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sult" sheetId="1" r:id="rId4"/>
    <sheet name="Network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<sst xmlns="http://schemas.openxmlformats.org/spreadsheetml/2006/main" uniqueCount="63">
  <si>
    <t>Input data</t>
  </si>
  <si>
    <t>Calculation Result</t>
  </si>
  <si>
    <t>School Identification</t>
  </si>
  <si>
    <t>Geographical Location and Infrastructure Presence</t>
  </si>
  <si>
    <t>Traffic</t>
  </si>
  <si>
    <t>Broadband (Middle-Mile) Connection</t>
  </si>
  <si>
    <t>#</t>
  </si>
  <si>
    <t>School Name</t>
  </si>
  <si>
    <t>Region</t>
  </si>
  <si>
    <t>Subregion</t>
  </si>
  <si>
    <t>Longtitude</t>
  </si>
  <si>
    <t>Lattitude</t>
  </si>
  <si>
    <t>Type of Cell Coverage
(2G / 3G / 4G)</t>
  </si>
  <si>
    <t>Availability of electricity
(Yes / No)</t>
  </si>
  <si>
    <t>Distance to the fiber, km</t>
  </si>
  <si>
    <t>Required bandwidth, Mbit/s</t>
  </si>
  <si>
    <t>Technology of Broadband Connection</t>
  </si>
  <si>
    <t>Recommended technology</t>
  </si>
  <si>
    <t>Minimal 5-years cost of ownership, USD</t>
  </si>
  <si>
    <t>Minimal 10-years cost of ownership, USD</t>
  </si>
  <si>
    <t>Minimal 15-years cost of ownership, USD</t>
  </si>
  <si>
    <t>Minimal 20-years cost of ownership, USD</t>
  </si>
  <si>
    <t>Maximum 5-years NPV, USD</t>
  </si>
  <si>
    <t>Maximum 10-years NPV, USD</t>
  </si>
  <si>
    <t>Maximum 15-years NPV, USD</t>
  </si>
  <si>
    <t>Maximum 20-years NPV, USD</t>
  </si>
  <si>
    <t>NPV for Fiber Optic, USD</t>
  </si>
  <si>
    <t>NPV for Microwave, USD</t>
  </si>
  <si>
    <t>NPV for Satellite, USD</t>
  </si>
  <si>
    <t>NPV for Cellular, USD</t>
  </si>
  <si>
    <t>Fiber Optic</t>
  </si>
  <si>
    <t>Microwave Link</t>
  </si>
  <si>
    <t>Satellite</t>
  </si>
  <si>
    <t>Cellular</t>
  </si>
  <si>
    <t>Years</t>
  </si>
  <si>
    <t>CAPEX,
USD</t>
  </si>
  <si>
    <t>OPEX,
USD per year</t>
  </si>
  <si>
    <t>INCOME,
USD per year</t>
  </si>
  <si>
    <t>Based on maximum  NPV (5-years)</t>
  </si>
  <si>
    <t>Based on minimal cost of ownership  (5-years)</t>
  </si>
  <si>
    <t>Kabarbarma</t>
  </si>
  <si>
    <t>Eldoret</t>
  </si>
  <si>
    <t>Baringo Central</t>
  </si>
  <si>
    <t>3G</t>
  </si>
  <si>
    <t>Yes</t>
  </si>
  <si>
    <t>Kabochony</t>
  </si>
  <si>
    <t>Kapkiai</t>
  </si>
  <si>
    <t>Kapkomoi</t>
  </si>
  <si>
    <t>Kapngelel</t>
  </si>
  <si>
    <t>Kaptorokwo</t>
  </si>
  <si>
    <t>Kasore</t>
  </si>
  <si>
    <t>Kipkaech B D</t>
  </si>
  <si>
    <t>Kitumbei</t>
  </si>
  <si>
    <t>Kituro</t>
  </si>
  <si>
    <t>Microwave -37196.2</t>
  </si>
  <si>
    <t>Fiber -8603.77</t>
  </si>
  <si>
    <t>Microwave -8775.87</t>
  </si>
  <si>
    <t>Microwave -8687.31</t>
  </si>
  <si>
    <t>Fiber -6576.08</t>
  </si>
  <si>
    <t>Microwave -25167.96</t>
  </si>
  <si>
    <t>Microwave -8820.96</t>
  </si>
  <si>
    <t>Microwave -8839.92</t>
  </si>
  <si>
    <t>Microwave -8806.59</t>
  </si>
</sst>
</file>

<file path=xl/styles.xml><?xml version="1.0" encoding="utf-8"?>
<styleSheet xmlns="http://schemas.openxmlformats.org/spreadsheetml/2006/main" xml:space="preserve">
  <numFmts count="1">
    <numFmt numFmtId="164" formatCode="#,##0.00_р_.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10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00B0F0"/>
        <bgColor rgb="FFFFFFCC"/>
      </patternFill>
    </fill>
    <fill>
      <patternFill patternType="solid">
        <fgColor rgb="FFD8D8D8"/>
        <bgColor rgb="FFFFFFFF"/>
      </patternFill>
    </fill>
    <fill>
      <patternFill patternType="solid">
        <fgColor rgb="FFBFBFBF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rgb="FFDEEAF6"/>
        <bgColor rgb="FFFFFFFF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numFmtId="0" fontId="0" fillId="0" borderId="0"/>
  </cellStyleXfs>
  <cellXfs count="3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true" shrinkToFit="false"/>
    </xf>
    <xf xfId="0" fontId="0" numFmtId="0" fillId="2" borderId="0" applyFont="0" applyNumberFormat="0" applyFill="1" applyBorder="0" applyAlignment="1">
      <alignment horizontal="center" vertical="center" textRotation="0" wrapText="true" shrinkToFit="false"/>
    </xf>
    <xf xfId="0" fontId="1" numFmtId="0" fillId="4" borderId="1" applyFont="1" applyNumberFormat="0" applyFill="1" applyBorder="1" applyAlignment="1">
      <alignment horizontal="center" vertical="center" textRotation="0" wrapText="true" shrinkToFit="false"/>
    </xf>
    <xf xfId="0" fontId="0" numFmtId="164" fillId="2" borderId="0" applyFont="0" applyNumberFormat="1" applyFill="1" applyBorder="0" applyAlignment="1">
      <alignment horizontal="center" vertical="center" textRotation="0" wrapText="true" shrinkToFit="false"/>
    </xf>
    <xf xfId="0" fontId="1" numFmtId="0" fillId="5" borderId="2" applyFont="1" applyNumberFormat="0" applyFill="1" applyBorder="1" applyAlignment="1">
      <alignment horizontal="center" vertical="center" textRotation="0" wrapText="true" shrinkToFit="false"/>
    </xf>
    <xf xfId="0" fontId="1" numFmtId="0" fillId="5" borderId="3" applyFont="1" applyNumberFormat="0" applyFill="1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1" numFmtId="0" fillId="6" borderId="4" applyFont="1" applyNumberFormat="0" applyFill="1" applyBorder="1" applyAlignment="1">
      <alignment horizontal="center" vertical="center" textRotation="0" wrapText="true" shrinkToFit="false"/>
    </xf>
    <xf xfId="0" fontId="1" numFmtId="0" fillId="6" borderId="0" applyFont="1" applyNumberFormat="0" applyFill="1" applyBorder="0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1" numFmtId="0" fillId="3" borderId="1" applyFont="1" applyNumberFormat="0" applyFill="1" applyBorder="1" applyAlignment="1">
      <alignment horizontal="center" vertical="center" textRotation="0" wrapText="true" shrinkToFit="false"/>
    </xf>
    <xf xfId="0" fontId="1" numFmtId="0" fillId="5" borderId="1" applyFont="1" applyNumberFormat="0" applyFill="1" applyBorder="1" applyAlignment="1">
      <alignment horizontal="center" vertical="center" textRotation="0" wrapText="true" shrinkToFit="false"/>
    </xf>
    <xf xfId="0" fontId="1" numFmtId="0" fillId="3" borderId="5" applyFont="1" applyNumberFormat="0" applyFill="1" applyBorder="1" applyAlignment="1">
      <alignment horizontal="center" vertical="center" textRotation="0" wrapText="true" shrinkToFit="false"/>
    </xf>
    <xf xfId="0" fontId="0" numFmtId="0" fillId="0" borderId="6" applyFont="0" applyNumberFormat="0" applyFill="0" applyBorder="1" applyAlignment="1">
      <alignment horizontal="center" vertical="center" textRotation="0" wrapText="true" shrinkToFit="false"/>
    </xf>
    <xf xfId="0" fontId="1" numFmtId="0" fillId="5" borderId="7" applyFont="1" applyNumberFormat="0" applyFill="1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center" vertical="center" textRotation="0" wrapText="true" shrinkToFit="false"/>
    </xf>
    <xf xfId="0" fontId="1" numFmtId="0" fillId="5" borderId="9" applyFont="1" applyNumberFormat="0" applyFill="1" applyBorder="1" applyAlignment="1">
      <alignment horizontal="center" vertical="center" textRotation="0" wrapText="true" shrinkToFit="false"/>
    </xf>
    <xf xfId="0" fontId="0" numFmtId="0" fillId="0" borderId="9" applyFont="0" applyNumberFormat="0" applyFill="0" applyBorder="1" applyAlignment="1">
      <alignment horizontal="center" vertical="center" textRotation="0" wrapText="true" shrinkToFit="false"/>
    </xf>
    <xf xfId="0" fontId="1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0" fillId="3" borderId="11" applyFont="1" applyNumberFormat="0" applyFill="1" applyBorder="1" applyAlignment="1">
      <alignment horizontal="center" vertical="center" textRotation="0" wrapText="true" shrinkToFit="false"/>
    </xf>
    <xf xfId="0" fontId="1" numFmtId="0" fillId="3" borderId="2" applyFont="1" applyNumberFormat="0" applyFill="1" applyBorder="1" applyAlignment="1">
      <alignment horizontal="center" vertical="center" textRotation="0" wrapText="true" shrinkToFit="false"/>
    </xf>
    <xf xfId="0" fontId="1" numFmtId="0" fillId="3" borderId="12" applyFont="1" applyNumberFormat="0" applyFill="1" applyBorder="1" applyAlignment="1">
      <alignment horizontal="center" vertical="center" textRotation="0" wrapText="true" shrinkToFit="false"/>
    </xf>
    <xf xfId="0" fontId="1" numFmtId="0" fillId="6" borderId="1" applyFont="1" applyNumberFormat="0" applyFill="1" applyBorder="1" applyAlignment="1">
      <alignment horizontal="center" vertical="center" textRotation="0" wrapText="true" shrinkToFit="false"/>
    </xf>
    <xf xfId="0" fontId="1" numFmtId="0" fillId="7" borderId="7" applyFont="1" applyNumberFormat="0" applyFill="1" applyBorder="1" applyAlignment="1">
      <alignment horizontal="center" vertical="center" textRotation="0" wrapText="true" shrinkToFit="false"/>
    </xf>
    <xf xfId="0" fontId="1" numFmtId="0" fillId="7" borderId="9" applyFont="1" applyNumberFormat="0" applyFill="1" applyBorder="1" applyAlignment="1">
      <alignment horizontal="center" vertical="center" textRotation="0" wrapText="true" shrinkToFit="false"/>
    </xf>
    <xf xfId="0" fontId="1" numFmtId="0" fillId="7" borderId="8" applyFont="1" applyNumberFormat="0" applyFill="1" applyBorder="1" applyAlignment="1">
      <alignment horizontal="center" vertical="center" textRotation="0" wrapText="true" shrinkToFit="false"/>
    </xf>
    <xf xfId="0" fontId="1" numFmtId="0" fillId="8" borderId="5" applyFont="1" applyNumberFormat="0" applyFill="1" applyBorder="1" applyAlignment="1">
      <alignment horizontal="center" vertical="center" textRotation="0" wrapText="true" shrinkToFit="false"/>
    </xf>
    <xf xfId="0" fontId="1" numFmtId="0" fillId="8" borderId="13" applyFont="1" applyNumberFormat="0" applyFill="1" applyBorder="1" applyAlignment="1">
      <alignment horizontal="center" vertical="center" textRotation="0" wrapText="true" shrinkToFit="false"/>
    </xf>
    <xf xfId="0" fontId="1" numFmtId="0" fillId="9" borderId="5" applyFont="1" applyNumberFormat="0" applyFill="1" applyBorder="1" applyAlignment="1">
      <alignment horizontal="center" vertical="center" textRotation="0" wrapText="true" shrinkToFit="false"/>
    </xf>
    <xf xfId="0" fontId="1" numFmtId="0" fillId="9" borderId="13" applyFont="1" applyNumberFormat="0" applyFill="1" applyBorder="1" applyAlignment="1">
      <alignment horizontal="center" vertical="center" textRotation="0" wrapText="true" shrinkToFit="false"/>
    </xf>
    <xf xfId="0" fontId="1" numFmtId="0" fillId="9" borderId="6" applyFont="1" applyNumberFormat="0" applyFill="1" applyBorder="1" applyAlignment="1">
      <alignment horizontal="center" vertical="center" textRotation="0" wrapText="true" shrinkToFit="false"/>
    </xf>
    <xf xfId="0" fontId="1" numFmtId="0" fillId="4" borderId="1" applyFont="1" applyNumberFormat="0" applyFill="1" applyBorder="1" applyAlignment="1">
      <alignment horizontal="center" vertical="center" textRotation="0" wrapText="true" shrinkToFit="false"/>
    </xf>
    <xf xfId="0" fontId="1" numFmtId="0" fillId="9" borderId="7" applyFont="1" applyNumberFormat="0" applyFill="1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horizontal="center" vertical="center" textRotation="0" wrapText="true" shrinkToFit="false"/>
    </xf>
    <xf xfId="0" fontId="1" numFmtId="0" fillId="0" borderId="8" applyFont="1" applyNumberFormat="0" applyFill="0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22762"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  <dxf>
      <font>
        <sz val="10"/>
        <color rgb="FFFFFFFF"/>
        <name val="Calibri"/>
      </font>
      <fill>
        <patternFill patternType="solid">
          <fgColor rgb="FF000000"/>
          <bgColor rgb="FFFFFFFF"/>
        </patternFill>
      </fill>
      <alignment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76200</xdr:rowOff>
    </xdr:from>
    <xdr:ext cx="495300" cy="552450"/>
    <xdr:pic>
      <xdr:nvPicPr>
        <xdr:cNvPr id="1" name="Рисунок 2" descr="International Telecommunication Union Speech - ITU PP-18 ...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I2420"/>
  <sheetViews>
    <sheetView tabSelected="1" workbookViewId="0" showGridLines="true" showRowColHeaders="1">
      <selection activeCell="AT1045" sqref="AT1045"/>
    </sheetView>
  </sheetViews>
  <sheetFormatPr defaultRowHeight="14.4" defaultColWidth="9.140625" outlineLevelRow="0" outlineLevelCol="1"/>
  <cols>
    <col min="1" max="1" width="7.42578125" customWidth="true" style="1"/>
    <col min="2" max="2" width="18.7109375" customWidth="true" style="1"/>
    <col min="3" max="3" width="18.7109375" customWidth="true" style="1"/>
    <col min="4" max="4" width="18.7109375" customWidth="true" style="1"/>
    <col min="5" max="5" width="16.7109375" hidden="true" customWidth="true" outlineLevel="1" style="1"/>
    <col min="6" max="6" width="16.7109375" hidden="true" customWidth="true" outlineLevel="1" style="1"/>
    <col min="7" max="7" width="16.7109375" hidden="true" customWidth="true" outlineLevel="1" style="4"/>
    <col min="8" max="8" width="16.7109375" hidden="true" customWidth="true" outlineLevel="1" style="4"/>
    <col min="9" max="9" width="16.7109375" hidden="true" customWidth="true" outlineLevel="1" style="1"/>
    <col min="10" max="10" width="23.7109375" hidden="true" customWidth="true" outlineLevel="1" style="1"/>
    <col min="11" max="11" width="12.7109375" customWidth="true" collapsed="true" style="1"/>
    <col min="12" max="12" width="12.7109375" customWidth="true" style="4"/>
    <col min="13" max="13" width="12.7109375" customWidth="true" style="4"/>
    <col min="14" max="14" width="12.7109375" customWidth="true" style="4"/>
    <col min="15" max="15" width="12.7109375" customWidth="true" style="4"/>
    <col min="16" max="16" width="12.7109375" customWidth="true" style="4"/>
    <col min="17" max="17" width="12.7109375" customWidth="true" style="4"/>
    <col min="18" max="18" width="12.7109375" customWidth="true" style="4"/>
    <col min="19" max="19" width="12.7109375" customWidth="true" style="4"/>
    <col min="20" max="20" width="12.7109375" customWidth="true" style="4"/>
    <col min="21" max="21" width="12.7109375" customWidth="true" style="4"/>
    <col min="22" max="22" width="12.7109375" customWidth="true" style="1"/>
    <col min="23" max="23" width="15.7109375" hidden="true" customWidth="true" outlineLevel="1" style="1"/>
    <col min="24" max="24" width="15.7109375" hidden="true" customWidth="true" outlineLevel="1" style="4"/>
    <col min="25" max="25" width="15.7109375" hidden="true" customWidth="true" outlineLevel="1" style="4"/>
    <col min="26" max="26" width="15.7109375" hidden="true" customWidth="true" outlineLevel="1" style="4"/>
    <col min="27" max="27" width="15.7109375" hidden="true" customWidth="true" outlineLevel="1" style="1"/>
    <col min="28" max="28" width="15.7109375" hidden="true" customWidth="true" outlineLevel="1" style="1"/>
    <col min="29" max="29" width="15.7109375" hidden="true" customWidth="true" outlineLevel="1" style="1"/>
    <col min="30" max="30" width="15.7109375" hidden="true" customWidth="true" outlineLevel="1" style="1"/>
    <col min="31" max="31" width="9.140625" hidden="true" outlineLevel="1" style="1"/>
    <col min="32" max="32" width="9.140625" hidden="true" outlineLevel="1" style="1"/>
    <col min="33" max="33" width="9.140625" hidden="true" outlineLevel="1" style="1"/>
    <col min="34" max="34" width="9.140625" hidden="true" outlineLevel="1" style="1"/>
    <col min="35" max="35" width="9.140625" hidden="true" outlineLevel="1" style="1"/>
    <col min="36" max="36" width="9.140625" hidden="true" outlineLevel="1" style="1"/>
    <col min="37" max="37" width="9.140625" hidden="true" outlineLevel="1" style="1"/>
    <col min="38" max="38" width="9.140625" hidden="true" outlineLevel="1" style="1"/>
    <col min="39" max="39" width="9.140625" hidden="true" outlineLevel="1" style="1"/>
    <col min="40" max="40" width="9.140625" hidden="true" outlineLevel="1" style="1"/>
    <col min="41" max="41" width="9.140625" hidden="true" outlineLevel="1" style="1"/>
    <col min="42" max="42" width="9.140625" hidden="true" outlineLevel="1" style="1"/>
    <col min="43" max="43" width="9.140625" hidden="true" outlineLevel="1" style="1"/>
    <col min="44" max="44" width="9.140625" hidden="true" outlineLevel="1" style="1"/>
    <col min="45" max="45" width="9.140625" hidden="true" outlineLevel="1" style="1"/>
    <col min="46" max="46" width="9.140625" hidden="true" outlineLevel="1" style="1"/>
    <col min="47" max="47" width="9.140625" collapsed="true" style="1"/>
    <col min="48" max="48" width="9.140625" style="1"/>
  </cols>
  <sheetData>
    <row r="1" spans="1:61" customHeight="1" ht="24.75" s="3" customFormat="1">
      <c r="A1" s="2"/>
    </row>
    <row r="2" spans="1:61" s="3" customFormat="1"/>
    <row r="3" spans="1:61" s="3" customFormat="1"/>
    <row r="4" spans="1:61" customHeight="1" ht="15" s="3" customFormat="1">
      <c r="A4" s="26" t="s">
        <v>0</v>
      </c>
      <c r="B4" s="26"/>
      <c r="C4" s="26"/>
      <c r="D4" s="26"/>
      <c r="E4" s="26"/>
      <c r="F4" s="26"/>
      <c r="G4" s="26"/>
      <c r="H4" s="26"/>
      <c r="I4" s="26"/>
      <c r="J4" s="26"/>
      <c r="K4" s="10" t="s">
        <v>1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2"/>
      <c r="W4" s="12"/>
      <c r="X4" s="12"/>
      <c r="Y4" s="12"/>
      <c r="Z4" s="12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</row>
    <row r="5" spans="1:61">
      <c r="A5" s="27" t="s">
        <v>2</v>
      </c>
      <c r="B5" s="28"/>
      <c r="C5" s="28"/>
      <c r="D5" s="29"/>
      <c r="E5" s="36" t="s">
        <v>3</v>
      </c>
      <c r="F5" s="37"/>
      <c r="G5" s="37"/>
      <c r="H5" s="37"/>
      <c r="I5" s="38"/>
      <c r="J5" s="5" t="s">
        <v>4</v>
      </c>
      <c r="K5" s="7" t="s">
        <v>5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</row>
    <row r="6" spans="1:61" customHeight="1" ht="15">
      <c r="A6" s="30" t="s">
        <v>6</v>
      </c>
      <c r="B6" s="30" t="s">
        <v>7</v>
      </c>
      <c r="C6" s="30" t="s">
        <v>8</v>
      </c>
      <c r="D6" s="30" t="s">
        <v>9</v>
      </c>
      <c r="E6" s="32" t="s">
        <v>10</v>
      </c>
      <c r="F6" s="32" t="s">
        <v>11</v>
      </c>
      <c r="G6" s="32" t="s">
        <v>12</v>
      </c>
      <c r="H6" s="32" t="s">
        <v>13</v>
      </c>
      <c r="I6" s="32" t="s">
        <v>14</v>
      </c>
      <c r="J6" s="35" t="s">
        <v>15</v>
      </c>
      <c r="K6" s="18" t="s">
        <v>16</v>
      </c>
      <c r="L6" s="20"/>
      <c r="M6" s="20"/>
      <c r="N6" s="21"/>
      <c r="O6" s="21"/>
      <c r="P6" s="21"/>
      <c r="Q6" s="21"/>
      <c r="R6" s="21"/>
      <c r="S6" s="21"/>
      <c r="T6" s="19"/>
      <c r="U6" s="22" t="s">
        <v>17</v>
      </c>
      <c r="V6" s="23"/>
      <c r="W6" s="15" t="s">
        <v>18</v>
      </c>
      <c r="X6" s="15" t="s">
        <v>19</v>
      </c>
      <c r="Y6" s="15" t="s">
        <v>20</v>
      </c>
      <c r="Z6" s="15" t="s">
        <v>21</v>
      </c>
      <c r="AA6" s="15" t="s">
        <v>22</v>
      </c>
      <c r="AB6" s="15" t="s">
        <v>23</v>
      </c>
      <c r="AC6" s="15" t="s">
        <v>24</v>
      </c>
      <c r="AD6" s="15" t="s">
        <v>25</v>
      </c>
      <c r="AE6" s="14" t="s">
        <v>26</v>
      </c>
      <c r="AF6" s="14"/>
      <c r="AG6" s="14"/>
      <c r="AH6" s="14"/>
      <c r="AI6" s="14" t="s">
        <v>27</v>
      </c>
      <c r="AJ6" s="14"/>
      <c r="AK6" s="14"/>
      <c r="AL6" s="14"/>
      <c r="AM6" s="14" t="s">
        <v>28</v>
      </c>
      <c r="AN6" s="14"/>
      <c r="AO6" s="14"/>
      <c r="AP6" s="14"/>
      <c r="AQ6" s="14" t="s">
        <v>29</v>
      </c>
      <c r="AR6" s="14"/>
      <c r="AS6" s="14"/>
      <c r="AT6" s="14"/>
    </row>
    <row r="7" spans="1:61" customHeight="1" ht="15" s="4" customFormat="1">
      <c r="A7" s="31"/>
      <c r="B7" s="31"/>
      <c r="C7" s="31"/>
      <c r="D7" s="31"/>
      <c r="E7" s="33"/>
      <c r="F7" s="33"/>
      <c r="G7" s="33"/>
      <c r="H7" s="33"/>
      <c r="I7" s="33"/>
      <c r="J7" s="35"/>
      <c r="K7" s="15" t="s">
        <v>30</v>
      </c>
      <c r="L7" s="15"/>
      <c r="M7" s="15"/>
      <c r="N7" s="18" t="s">
        <v>31</v>
      </c>
      <c r="O7" s="20"/>
      <c r="P7" s="20"/>
      <c r="Q7" s="18" t="s">
        <v>32</v>
      </c>
      <c r="R7" s="19"/>
      <c r="S7" s="18" t="s">
        <v>33</v>
      </c>
      <c r="T7" s="19"/>
      <c r="U7" s="24"/>
      <c r="V7" s="25"/>
      <c r="W7" s="14"/>
      <c r="X7" s="14"/>
      <c r="Y7" s="14"/>
      <c r="Z7" s="14"/>
      <c r="AA7" s="14"/>
      <c r="AB7" s="14"/>
      <c r="AC7" s="14"/>
      <c r="AD7" s="14"/>
      <c r="AE7" s="14" t="s">
        <v>34</v>
      </c>
      <c r="AF7" s="14"/>
      <c r="AG7" s="14"/>
      <c r="AH7" s="14"/>
      <c r="AI7" s="14" t="s">
        <v>34</v>
      </c>
      <c r="AJ7" s="14"/>
      <c r="AK7" s="14"/>
      <c r="AL7" s="14"/>
      <c r="AM7" s="14" t="s">
        <v>34</v>
      </c>
      <c r="AN7" s="14"/>
      <c r="AO7" s="14"/>
      <c r="AP7" s="14"/>
      <c r="AQ7" s="14" t="s">
        <v>34</v>
      </c>
      <c r="AR7" s="14"/>
      <c r="AS7" s="14"/>
      <c r="AT7" s="14"/>
    </row>
    <row r="8" spans="1:61" customHeight="1" ht="15" s="4" customFormat="1">
      <c r="A8" s="31"/>
      <c r="B8" s="31"/>
      <c r="C8" s="31"/>
      <c r="D8" s="31"/>
      <c r="E8" s="33"/>
      <c r="F8" s="33"/>
      <c r="G8" s="33"/>
      <c r="H8" s="33"/>
      <c r="I8" s="33"/>
      <c r="J8" s="35"/>
      <c r="K8" s="16" t="s">
        <v>35</v>
      </c>
      <c r="L8" s="16" t="s">
        <v>36</v>
      </c>
      <c r="M8" s="16" t="s">
        <v>37</v>
      </c>
      <c r="N8" s="16" t="s">
        <v>35</v>
      </c>
      <c r="O8" s="16" t="s">
        <v>36</v>
      </c>
      <c r="P8" s="16" t="s">
        <v>37</v>
      </c>
      <c r="Q8" s="16" t="s">
        <v>35</v>
      </c>
      <c r="R8" s="16" t="s">
        <v>36</v>
      </c>
      <c r="S8" s="16" t="s">
        <v>35</v>
      </c>
      <c r="T8" s="16" t="s">
        <v>36</v>
      </c>
      <c r="U8" s="16" t="s">
        <v>38</v>
      </c>
      <c r="V8" s="16" t="s">
        <v>39</v>
      </c>
      <c r="W8" s="14"/>
      <c r="X8" s="14"/>
      <c r="Y8" s="14"/>
      <c r="Z8" s="14"/>
      <c r="AA8" s="14"/>
      <c r="AB8" s="14"/>
      <c r="AC8" s="14"/>
      <c r="AD8" s="14"/>
      <c r="AE8" s="14">
        <v>5</v>
      </c>
      <c r="AF8" s="14">
        <v>10</v>
      </c>
      <c r="AG8" s="14">
        <v>15</v>
      </c>
      <c r="AH8" s="14">
        <v>20</v>
      </c>
      <c r="AI8" s="14">
        <v>5</v>
      </c>
      <c r="AJ8" s="14">
        <v>10</v>
      </c>
      <c r="AK8" s="14">
        <v>15</v>
      </c>
      <c r="AL8" s="14">
        <v>20</v>
      </c>
      <c r="AM8" s="14">
        <v>5</v>
      </c>
      <c r="AN8" s="14">
        <v>10</v>
      </c>
      <c r="AO8" s="14">
        <v>15</v>
      </c>
      <c r="AP8" s="14">
        <v>20</v>
      </c>
      <c r="AQ8" s="14">
        <v>5</v>
      </c>
      <c r="AR8" s="14">
        <v>10</v>
      </c>
      <c r="AS8" s="14">
        <v>15</v>
      </c>
      <c r="AT8" s="14">
        <v>20</v>
      </c>
    </row>
    <row r="9" spans="1:61" customHeight="1" ht="48.75" s="4" customFormat="1">
      <c r="A9" s="17"/>
      <c r="B9" s="17"/>
      <c r="C9" s="17"/>
      <c r="D9" s="17"/>
      <c r="E9" s="34"/>
      <c r="F9" s="34"/>
      <c r="G9" s="34"/>
      <c r="H9" s="34"/>
      <c r="I9" s="34"/>
      <c r="J9" s="35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</row>
    <row r="10" spans="1:61" customHeight="1" ht="30">
      <c r="A10" s="1">
        <v>1</v>
      </c>
      <c r="B10" s="1" t="s">
        <v>40</v>
      </c>
      <c r="C10" s="1" t="s">
        <v>41</v>
      </c>
      <c r="D10" s="1" t="s">
        <v>42</v>
      </c>
      <c r="E10" s="1">
        <v>1.259412408</v>
      </c>
      <c r="F10" s="1">
        <v>36.80392075</v>
      </c>
      <c r="G10" s="4" t="s">
        <v>43</v>
      </c>
      <c r="H10" s="4" t="s">
        <v>44</v>
      </c>
      <c r="I10" s="1">
        <v>2.0718288736121</v>
      </c>
      <c r="J10" s="1">
        <v>45.394767361111</v>
      </c>
      <c r="K10" s="6">
        <v>41719.38</v>
      </c>
      <c r="L10" s="6">
        <v>967.04</v>
      </c>
      <c r="M10" s="6">
        <v>755.25</v>
      </c>
      <c r="N10" s="6">
        <v>36110.58</v>
      </c>
      <c r="O10" s="6">
        <v>1246.11</v>
      </c>
      <c r="P10" s="6">
        <v>20.24</v>
      </c>
      <c r="Q10" s="6">
        <v>43787.02</v>
      </c>
      <c r="R10" s="6">
        <v>28762.85</v>
      </c>
      <c r="S10" s="6">
        <v>100000000000000000</v>
      </c>
      <c r="T10" s="6">
        <v>100000000000000000</v>
      </c>
      <c r="U10" s="4" t="str">
        <f>IF(OR(ISBLANK(AE10),ISBLANK(AI10),ISBLANK(AM10),ISBLANK(AQ10)),"",IF(AND(ISNUMBER(AE10),ISNUMBER(AI10),ISNUMBER(AM10),ISNUMBER(AQ10)),IF(1=1,IF(AE10&lt;AI10,IF(AI10&lt;AM10,IF(AM10&lt;=AQ10,IF(OR(G10="3G",G10="4G"),"Cellular","Satellite"),"Satellite"),IF(AI10&lt;AQ10,IF(OR(G10="3G",G10="4G"),"Cellular","Microwave"),"Microwave")),IF(AE10&lt;AM10,IF(AM10&lt;=AQ10,IF(OR(G10="3G",G10="4G"),"Cellular","Satellite"),"Satellite"),IF(AE10&lt;AQ10,IF(OR(G10="3G",G10="4G"),"Cellular","Fiber Optic"),"Fiber Optic"))),""),""))</f>
        <v>Microwave</v>
      </c>
      <c r="V10" s="1" t="str">
        <f>IF(OR(ISBLANK(K10),ISBLANK(L10),ISBLANK(N10),ISBLANK(O10),ISBLANK(Q10),ISBLANK(R10),ISBLANK(S10),ISBLANK(T10)),"",IF(AND(ISNUMBER(K10),ISNUMBER(L10),ISNUMBER(N10),ISNUMBER(O10),ISNUMBER(Q10),ISNUMBER(R10),ISNUMBER(S10),ISNUMBER(T10)),IF(AND(K10&gt;=0,L10&gt;=0,N10&gt;=0,O10&gt;=0,Q10&gt;=0,R10&gt;=0,S10&gt;=0,T10&gt;=0),IF((K10+L10*5)&gt;(N10+O10*5),IF((N10+O10*5)&gt;(Q10+R10*5),IF((Q10+R10*5)&gt;=(S10+T10*5),IF(OR(G10="3G",G10="4G"),"Cellular","Satellite"),"Satellite"),IF((N10+O10*5)&gt;(S10+T10*5),IF(OR(G10="3G",G10="4G"),"Cellular","Microwave"),"Microwave")),IF((K10+L10*5)&gt;(Q10+R10*5),IF((Q10+R10*5)&gt;=(S10+T10*5),IF(OR(G10="3G",G10="4G"),"Cellular","Satellite"),"Satellite"),IF((K10+L10*5)&gt;(S10+T10*5),IF(OR(G10="3G",G10="4G"),"Cellular","Fiber Optic"),"Fiber Optic"))),""),""))</f>
        <v>Microwave</v>
      </c>
      <c r="W10" s="1" t="str">
        <f>IF(OR(ISBLANK(K10),ISBLANK(L10),ISBLANK(N10),ISBLANK(O10),ISBLANK(Q10),ISBLANK(R10),ISBLANK(S10),ISBLANK(T10)),"",IF(AND(ISNUMBER(K10),ISNUMBER(L10),ISNUMBER(N10),ISNUMBER(O10),ISNUMBER(Q10),ISNUMBER(R10),ISNUMBER(S10),ISNUMBER(T10)),IF(AND(K10&gt;=0,L10&gt;=0,N10&gt;=0,O10&gt;=0,Q10&gt;=0,R10&gt;=0,S10&gt;=0,T10&gt;=0),IF((K10+L10*5)&gt;(N10+O10*5),IF((N10+O10*5)&gt;(Q10+R10*5),IF((Q10+R10*5)&gt;=(S10+T10*5),IF(OR(G10="3G",G10="4G"),"Cellular",CONCATENATE("Satellite",CHAR(10),Q10+R10*5)),CONCATENATE("Satellite",CHAR(10),Q10+R10*5)),IF((N10+O10*5)&gt;(S10+T10*5),IF(OR(G10="3G",G10="4G"),CONCATENATE("Cellular",CHAR(10),S10+T10*5),CONCATENATE("Microwave",CHAR(10),N10+O10*5)),CONCATENATE("Microwave",CHAR(10),N10+O10*5))),IF((K10+L10*5)&gt;(Q10+R10*5),IF((Q10+R10*5)&gt;=(S10+T10*5),IF(OR(G10="3G",G10="4G"),CONCATENATE("Cellular",CHAR(10),S10+T10*5),CONCATENATE("Satellite",CHAR(10),Q10+R10*5)),CONCATENATE("Satellite",CHAR(10),Q10+R10*5)),IF((K10+L10*5)&gt;(S10+T10*5),IF(OR(G10="3G",G10="4G"),CONCATENATE("Cellular",CHAR(10),S10+T10*5),CONCATENATE("Fiber Optic",CHAR(10),K10+L10*5)),CONCATENATE("Fiber Optic",CHAR(10),K10+L10*5)))),""),""))</f>
        <v>Microwave
42341.13</v>
      </c>
      <c r="X10" s="4" t="str">
        <f>IF(OR(ISBLANK(K10),ISBLANK(L10),ISBLANK(N10),ISBLANK(O10),ISBLANK(Q10),ISBLANK(R10),ISBLANK(S10),ISBLANK(T10)),"",IF(AND(ISNUMBER(K10),ISNUMBER(L10),ISNUMBER(N10),ISNUMBER(O10),ISNUMBER(Q10),ISNUMBER(R10),ISNUMBER(S10),ISNUMBER(T10)),IF(AND(K10&gt;=0,L10&gt;=0,N10&gt;=0,O10&gt;=0,Q10&gt;=0,R10&gt;=0,S10&gt;=0,T10&gt;=0),IF((K10+L10*10)&gt;(N10+O10*10),IF((N10+O10*10)&gt;(Q10+R10*10),IF((Q10+R10*10)&gt;=(S10+T10*10),IF(OR(G10="3G",G10="4G"),"Cellular",CONCATENATE("Satellite",CHAR(10),Q10+R10*10)),CONCATENATE("Satellite",CHAR(10),Q10+R10*10)),IF((N10+O10*10)&gt;(S10+T10*10),IF(OR(G10="3G",G10="4G"),CONCATENATE("Cellular",CHAR(10),S10+T10*10),CONCATENATE("Microwave",CHAR(10),N10+O10*10)),CONCATENATE("Microwave",CHAR(10),N10+O10*10))),IF((K10+L10*10)&gt;(Q10+R10*10),IF((Q10+R10*10)&gt;=(S10+T10*10),IF(OR(G10="3G",G10="4G"),CONCATENATE("Cellular",CHAR(10),S10+T10*10),CONCATENATE("Satellite",CHAR(10),Q10+R10*10)),CONCATENATE("Satellite",CHAR(10),Q10+R10*10)),IF((K10+L10*10)&gt;(S10+T10*10),IF(OR(G10="3G",G10="4G"),CONCATENATE("Cellular",CHAR(10),S10+T10*10),CONCATENATE("Fiber Optic",CHAR(10),K10+L10*10)),CONCATENATE("Fiber Optic",CHAR(10),K10+L10*10)))),""),""))</f>
        <v>Microwave
48571.68</v>
      </c>
      <c r="Y10" s="4" t="str">
        <f>IF(OR(ISBLANK(K10),ISBLANK(L10),ISBLANK(N10),ISBLANK(O10),ISBLANK(Q10),ISBLANK(R10),ISBLANK(S10),ISBLANK(T10)),"",IF(AND(ISNUMBER(K10),ISNUMBER(L10),ISNUMBER(N10),ISNUMBER(O10),ISNUMBER(Q10),ISNUMBER(R10),ISNUMBER(S10),ISNUMBER(T10)),IF(AND(K10&gt;=0,L10&gt;=0,N10&gt;=0,O10&gt;=0,Q10&gt;=0,R10&gt;=0,S10&gt;=0,T10&gt;=0),IF((K10+L10*15)&gt;(N10+O10*15),IF((N10+O10*15)&gt;(Q10+R10*15),IF((Q10+R10*15)&gt;=(S10+T10*15),IF(OR(G10="3G",G10="4G"),"Cellular",CONCATENATE("Satellite",CHAR(10),Q10+R10*15)),CONCATENATE("Satellite",CHAR(10),Q10+R10*15)),IF((N10+O10*15)&gt;(S10+T10*15),IF(OR(G10="3G",G10="4G"),CONCATENATE("Cellular",CHAR(10),S10+T10*15),CONCATENATE("Microwave",CHAR(10),N10+O10*15)),CONCATENATE("Microwave",CHAR(10),N10+O10*15))),IF((K10+L10*15)&gt;(Q10+R10*15),IF((Q10+R10*15)&gt;=(S10+T10*15),IF(OR(G10="3G",G10="4G"),CONCATENATE("Cellular",CHAR(10),S10+T10*15),CONCATENATE("Satellite",CHAR(10),Q10+R10*15)),CONCATENATE("Satellite",CHAR(10),Q10+R10*15)),IF((K10+L10*15)&gt;(S10+T10*15),IF(OR(G10="3G",G10="4G"),CONCATENATE("Cellular",CHAR(10),S10+T10*15),CONCATENATE("Fiber Optic",CHAR(10),K10+L10*15)),CONCATENATE("Fiber Optic",CHAR(10),K10+L10*15)))),""),""))</f>
        <v>Microwave
54802.23</v>
      </c>
      <c r="Z10" s="4" t="str">
        <f>IF(OR(ISBLANK(K10),ISBLANK(L10),ISBLANK(N10),ISBLANK(O10),ISBLANK(Q10),ISBLANK(R10),ISBLANK(S10),ISBLANK(T10)),"",IF(AND(ISNUMBER(K10),ISNUMBER(L10),ISNUMBER(N10),ISNUMBER(O10),ISNUMBER(Q10),ISNUMBER(R10),ISNUMBER(S10),ISNUMBER(T10)),IF(AND(K10&gt;=0,L10&gt;=0,N10&gt;=0,O10&gt;=0,Q10&gt;=0,R10&gt;=0,S10&gt;=0,T10&gt;=0),IF((K10+L10*20)&gt;(N10+O10*20),IF((N10+O10*20)&gt;(Q10+R10*20),IF((Q10+R10*20)&gt;=(S10+T10*20),IF(OR(G10="3G",G10="4G"),"Cellular",CONCATENATE("Satellite",CHAR(10),Q10+R10*20)),CONCATENATE("Satellite",CHAR(10),Q10+R10*20)),IF((N10+O10*20)&gt;(S10+T10*20),IF(OR(G10="3G",G10="4G"),CONCATENATE("Cellular",CHAR(10),S10+T10*20),CONCATENATE("Microwave",CHAR(10),N10+O10*20)),CONCATENATE("Microwave",CHAR(10),N10+O10*20))),IF((K10+L10*20)&gt;(Q10+R10*20),IF((Q10+R10*20)&gt;=(S10+T10*20),IF(OR(G10="3G",G10="4G"),CONCATENATE("Cellular",CHAR(10),S10+T10*20),CONCATENATE("Satellite",CHAR(10),Q10+R10*20)),CONCATENATE("Satellite",CHAR(10),Q10+R10*20)),IF((K10+L10*20)&gt;(S10+T10*20),IF(OR(G10="3G",G10="4G"),CONCATENATE("Cellular",CHAR(10),S10+T10*20),CONCATENATE("Fiber Optic",CHAR(10),K10+L10*20)),CONCATENATE("Fiber Optic",CHAR(10),K10+L10*20)))),""),""))</f>
        <v>Microwave
61032.78</v>
      </c>
      <c r="AA10" s="1" t="str">
        <f>IF(OR(ISBLANK(AE10),ISBLANK(AI10),ISBLANK(AM10),ISBLANK(AQ10)),"",IF(AND(ISNUMBER(AE10),ISNUMBER(AI10),ISNUMBER(AM10),ISNUMBER(AQ10)),IF(1,IF(AE10&lt;AI10,IF(AI10&lt;AM10,IF(AM10&lt;=AQ10,IF(OR(G10="3G",G10="4G"),CONCATENATE("Cellular",CHAR(10),AQ10),CONCATENATE("Satellite",CHAR(10),AM10)),CONCATENATE("Satellite",CHAR(10),AM10)),IF(AI10&lt;AQ10,IF(OR(G10="3G",G10="4G"),CONCATENATE("Cellular",CHAR(10),AQ10),CONCATENATE("Microwave",CHAR(10),AI10)),CONCATENATE("Microwave",CHAR(10),AI10))),IF(AE10&lt;AM10,IF(AM10&lt;=AQ10,IF(OR(G10="3G",G10="4G"),CONCATENATE("Cellular",CHAR(10),AQ10),CONCATENATE("Satellite",CHAR(10),AM10)),CONCATENATE("Satellite",CHAR(10),AM10)),IF(AE10&lt;AQ10,IF(OR(G10="3G",G10="4G"),CONCATENATE("Cellular",CHAR(10),AQ10),CONCATENATE("Fiber Optic",CHAR(10),AE10)),CONCATENATE("Fiber Optic",CHAR(10),AE10)))),""),""))</f>
        <v>Microwave
-8966.37</v>
      </c>
      <c r="AB10" s="1" t="str">
        <f>IF(OR(ISBLANK(AF10),ISBLANK(AJ10),ISBLANK(AN10),ISBLANK(AR10)),"",IF(AND(ISNUMBER(AF10),ISNUMBER(AJ10),ISNUMBER(AN10),ISNUMBER(AR10)),IF(1,IF(AF10&lt;AJ10,IF(AJ10&lt;AN10,IF(AN10&lt;=AR10,IF(OR(G10="3G",G10="4G"),CONCATENATE("Cellular",CHAR(10),AR10),CONCATENATE("Satellite",CHAR(10),AN10)),CONCATENATE("Satellite",CHAR(10),AN10)),IF(AJ10&lt;AR10,IF(OR(G10="3G",G10="4G"),CONCATENATE("Cellular",CHAR(10),AR10),CONCATENATE("Microwave",CHAR(10),AJ10)),CONCATENATE("Microwave",CHAR(10),AJ10))),IF(AF10&lt;AN10,IF(AN10&lt;=AR10,IF(OR(G10="3G",G10="4G"),CONCATENATE("Cellular",CHAR(10),AR10),CONCATENATE("Satellite",CHAR(10),AN10)),CONCATENATE("Satellite",CHAR(10),AN10)),IF(AF10&lt;AR10,IF(OR(G10="3G",G10="4G"),CONCATENATE("Cellular",CHAR(10),AR10),CONCATENATE("Fiber Optic",CHAR(10),AF10)),CONCATENATE("Fiber Optic",CHAR(10),AF10)))),""),""))</f>
        <v>Fiber Optic
-11692.23</v>
      </c>
      <c r="AC10" s="1" t="str">
        <f>IF(OR(ISBLANK(AG10),ISBLANK(AK10),ISBLANK(AO10),ISBLANK(AS10)),"",IF(AND(ISNUMBER(AG10),ISNUMBER(AK10),ISNUMBER(AO10),ISNUMBER(AS10)),IF(1,IF(AG10&lt;AK10,IF(AK10&lt;AO10,IF(AO10&lt;=AS10,IF(OR(G10="3G",G10="4G"),CONCATENATE("Cellular",CHAR(10),AS10),CONCATENATE("Satellite",CHAR(10),AO10)),CONCATENATE("Satellite",CHAR(10),AO10)),IF(AK10&lt;AS10,IF(OR(G10="3G",G10="4G"),CONCATENATE("Cellular",CHAR(10),AS10),CONCATENATE("Microwave",CHAR(10),AK10)),CONCATENATE("Microwave",CHAR(10),AK10))),IF(AG10&lt;AO10,IF(AO10&lt;=AS10,IF(OR(G10="3G",G10="4G"),CONCATENATE("Cellular",CHAR(10),AS10),CONCATENATE("Satellite",CHAR(10),AO10)),CONCATENATE("Satellite",CHAR(10),AO10)),IF(AG10&lt;AS10,IF(OR(G10="3G",G10="4G"),CONCATENATE("Cellular",CHAR(10),AS10),CONCATENATE("Fiber Optic",CHAR(10),AG10)),CONCATENATE("Fiber Optic",CHAR(10),AG10)))),""),""))</f>
        <v>Fiber Optic
-12008.61</v>
      </c>
      <c r="AD10" s="1" t="str">
        <f>IF(OR(ISBLANK(AH10),ISBLANK(AL10),ISBLANK(AP10),ISBLANK(AT10)),"",IF(AND(ISNUMBER(AH10),ISNUMBER(AL10),ISNUMBER(AP10),ISNUMBER(AT10)),IF(1,IF(AH10&lt;AL10,IF(AL10&lt;AP10,IF(AP10&lt;=AT10,IF(OR(G10="3G",G10="4G"),CONCATENATE("Cellular",CHAR(10),AT10),CONCATENATE("Satellite",CHAR(10),AP10)),CONCATENATE("Satellite",CHAR(10),AP10)),IF(AL10&lt;AT10,IF(OR(G10="3G",G10="4G"),CONCATENATE("Cellular",CHAR(10),AT10),CONCATENATE("Microwave",CHAR(10),AL10)),CONCATENATE("Microwave",CHAR(10),AL10))),IF(AH10&lt;AP10,IF(AP10&lt;=AT10,IF(OR(G10="3G",G10="4G"),CONCATENATE("Cellular",CHAR(10),AT10),CONCATENATE("Satellite",CHAR(10),AP10)),CONCATENATE("Satellite",CHAR(10),AP10)),IF(AH10&lt;AT10,IF(OR(G10="3G",G10="4G"),CONCATENATE("Cellular",CHAR(10),AT10),CONCATENATE("Fiber Optic",CHAR(10),AH10)),CONCATENATE("Fiber Optic",CHAR(10),AH10)))),""),""))</f>
        <v>Fiber Optic
-12234.18</v>
      </c>
      <c r="AE10" s="6">
        <v>-11140.27</v>
      </c>
      <c r="AF10" s="6">
        <v>-11692.23</v>
      </c>
      <c r="AG10" s="6">
        <v>-12008.61</v>
      </c>
      <c r="AH10" s="6">
        <v>-12234.18</v>
      </c>
      <c r="AI10" s="6">
        <v>-8966.37</v>
      </c>
      <c r="AJ10" s="6">
        <v>-13205.9</v>
      </c>
      <c r="AK10" s="6">
        <v>-15635.96</v>
      </c>
      <c r="AL10" s="6">
        <v>-17368.56</v>
      </c>
      <c r="AM10" s="6">
        <v>-109916.39</v>
      </c>
      <c r="AN10" s="6">
        <v>-214290.59</v>
      </c>
      <c r="AO10" s="6">
        <v>-274116.87</v>
      </c>
      <c r="AP10" s="6">
        <v>-316772.19</v>
      </c>
      <c r="AQ10" s="6">
        <v>-100000000000000000</v>
      </c>
      <c r="AR10" s="6">
        <v>-100000000000000000</v>
      </c>
      <c r="AS10" s="6">
        <v>-100000000000000000</v>
      </c>
      <c r="AT10" s="6">
        <v>-100000000000000000</v>
      </c>
    </row>
    <row r="11" spans="1:61" customHeight="1" ht="30">
      <c r="A11" s="1">
        <v>2</v>
      </c>
      <c r="B11" s="1" t="s">
        <v>45</v>
      </c>
      <c r="C11" s="1" t="s">
        <v>41</v>
      </c>
      <c r="D11" s="1" t="s">
        <v>42</v>
      </c>
      <c r="E11" s="1">
        <v>0.44000182</v>
      </c>
      <c r="F11" s="1">
        <v>35.80089549</v>
      </c>
      <c r="G11" s="4" t="s">
        <v>43</v>
      </c>
      <c r="H11" s="4" t="s">
        <v>44</v>
      </c>
      <c r="I11" s="1">
        <v>8.9715532708544</v>
      </c>
      <c r="J11" s="1">
        <v>42.637722222222</v>
      </c>
      <c r="K11" s="6">
        <v>71869.99</v>
      </c>
      <c r="L11" s="6">
        <v>1753.16</v>
      </c>
      <c r="M11" s="6">
        <v>3275.66</v>
      </c>
      <c r="N11" s="6">
        <v>34126.83</v>
      </c>
      <c r="O11" s="6">
        <v>1218.54</v>
      </c>
      <c r="P11" s="6">
        <v>88.27</v>
      </c>
      <c r="Q11" s="6">
        <v>39687.64</v>
      </c>
      <c r="R11" s="6">
        <v>26955.42</v>
      </c>
      <c r="S11" s="6">
        <v>100000000000000000</v>
      </c>
      <c r="T11" s="6">
        <v>100000000000000000</v>
      </c>
      <c r="U11" s="4" t="str">
        <f>IF(OR(ISBLANK(AE11),ISBLANK(AI11),ISBLANK(AM11),ISBLANK(AQ11)),"",IF(AND(ISNUMBER(AE11),ISNUMBER(AI11),ISNUMBER(AM11),ISNUMBER(AQ11)),IF(1=1,IF(AE11&lt;AI11,IF(AI11&lt;AM11,IF(AM11&lt;=AQ11,IF(OR(G11="3G",G11="4G"),"Cellular","Satellite"),"Satellite"),IF(AI11&lt;AQ11,IF(OR(G11="3G",G11="4G"),"Cellular","Microwave"),"Microwave")),IF(AE11&lt;AM11,IF(AM11&lt;=AQ11,IF(OR(G11="3G",G11="4G"),"Cellular","Satellite"),"Satellite"),IF(AE11&lt;AQ11,IF(OR(G11="3G",G11="4G"),"Cellular","Fiber Optic"),"Fiber Optic"))),""),""))</f>
        <v>Microwave</v>
      </c>
      <c r="V11" s="4" t="str">
        <f>IF(OR(ISBLANK(K11),ISBLANK(L11),ISBLANK(N11),ISBLANK(O11),ISBLANK(Q11),ISBLANK(R11),ISBLANK(S11),ISBLANK(T11)),"",IF(AND(ISNUMBER(K11),ISNUMBER(L11),ISNUMBER(N11),ISNUMBER(O11),ISNUMBER(Q11),ISNUMBER(R11),ISNUMBER(S11),ISNUMBER(T11)),IF(AND(K11&gt;=0,L11&gt;=0,N11&gt;=0,O11&gt;=0,Q11&gt;=0,R11&gt;=0,S11&gt;=0,T11&gt;=0),IF((K11+L11*5)&gt;(N11+O11*5),IF((N11+O11*5)&gt;(Q11+R11*5),IF((Q11+R11*5)&gt;=(S11+T11*5),IF(OR(G11="3G",G11="4G"),"Cellular","Satellite"),"Satellite"),IF((N11+O11*5)&gt;(S11+T11*5),IF(OR(G11="3G",G11="4G"),"Cellular","Microwave"),"Microwave")),IF((K11+L11*5)&gt;(Q11+R11*5),IF((Q11+R11*5)&gt;=(S11+T11*5),IF(OR(G11="3G",G11="4G"),"Cellular","Satellite"),"Satellite"),IF((K11+L11*5)&gt;(S11+T11*5),IF(OR(G11="3G",G11="4G"),"Cellular","Fiber Optic"),"Fiber Optic"))),""),""))</f>
        <v>Microwave</v>
      </c>
      <c r="W11" s="4" t="str">
        <f>IF(OR(ISBLANK(K11),ISBLANK(L11),ISBLANK(N11),ISBLANK(O11),ISBLANK(Q11),ISBLANK(R11),ISBLANK(S11),ISBLANK(T11)),"",IF(AND(ISNUMBER(K11),ISNUMBER(L11),ISNUMBER(N11),ISNUMBER(O11),ISNUMBER(Q11),ISNUMBER(R11),ISNUMBER(S11),ISNUMBER(T11)),IF(AND(K11&gt;=0,L11&gt;=0,N11&gt;=0,O11&gt;=0,Q11&gt;=0,R11&gt;=0,S11&gt;=0,T11&gt;=0),IF((K11+L11*5)&gt;(N11+O11*5),IF((N11+O11*5)&gt;(Q11+R11*5),IF((Q11+R11*5)&gt;=(S11+T11*5),IF(OR(G11="3G",G11="4G"),"Cellular",CONCATENATE("Satellite",CHAR(10),Q11+R11*5)),CONCATENATE("Satellite",CHAR(10),Q11+R11*5)),IF((N11+O11*5)&gt;(S11+T11*5),IF(OR(G11="3G",G11="4G"),CONCATENATE("Cellular",CHAR(10),S11+T11*5),CONCATENATE("Microwave",CHAR(10),N11+O11*5)),CONCATENATE("Microwave",CHAR(10),N11+O11*5))),IF((K11+L11*5)&gt;(Q11+R11*5),IF((Q11+R11*5)&gt;=(S11+T11*5),IF(OR(G11="3G",G11="4G"),CONCATENATE("Cellular",CHAR(10),S11+T11*5),CONCATENATE("Satellite",CHAR(10),Q11+R11*5)),CONCATENATE("Satellite",CHAR(10),Q11+R11*5)),IF((K11+L11*5)&gt;(S11+T11*5),IF(OR(G11="3G",G11="4G"),CONCATENATE("Cellular",CHAR(10),S11+T11*5),CONCATENATE("Fiber Optic",CHAR(10),K11+L11*5)),CONCATENATE("Fiber Optic",CHAR(10),K11+L11*5)))),""),""))</f>
        <v>Microwave
40219.53</v>
      </c>
      <c r="X11" s="4" t="str">
        <f>IF(OR(ISBLANK(K11),ISBLANK(L11),ISBLANK(N11),ISBLANK(O11),ISBLANK(Q11),ISBLANK(R11),ISBLANK(S11),ISBLANK(T11)),"",IF(AND(ISNUMBER(K11),ISNUMBER(L11),ISNUMBER(N11),ISNUMBER(O11),ISNUMBER(Q11),ISNUMBER(R11),ISNUMBER(S11),ISNUMBER(T11)),IF(AND(K11&gt;=0,L11&gt;=0,N11&gt;=0,O11&gt;=0,Q11&gt;=0,R11&gt;=0,S11&gt;=0,T11&gt;=0),IF((K11+L11*10)&gt;(N11+O11*10),IF((N11+O11*10)&gt;(Q11+R11*10),IF((Q11+R11*10)&gt;=(S11+T11*10),IF(OR(G11="3G",G11="4G"),"Cellular",CONCATENATE("Satellite",CHAR(10),Q11+R11*10)),CONCATENATE("Satellite",CHAR(10),Q11+R11*10)),IF((N11+O11*10)&gt;(S11+T11*10),IF(OR(G11="3G",G11="4G"),CONCATENATE("Cellular",CHAR(10),S11+T11*10),CONCATENATE("Microwave",CHAR(10),N11+O11*10)),CONCATENATE("Microwave",CHAR(10),N11+O11*10))),IF((K11+L11*10)&gt;(Q11+R11*10),IF((Q11+R11*10)&gt;=(S11+T11*10),IF(OR(G11="3G",G11="4G"),CONCATENATE("Cellular",CHAR(10),S11+T11*10),CONCATENATE("Satellite",CHAR(10),Q11+R11*10)),CONCATENATE("Satellite",CHAR(10),Q11+R11*10)),IF((K11+L11*10)&gt;(S11+T11*10),IF(OR(G11="3G",G11="4G"),CONCATENATE("Cellular",CHAR(10),S11+T11*10),CONCATENATE("Fiber Optic",CHAR(10),K11+L11*10)),CONCATENATE("Fiber Optic",CHAR(10),K11+L11*10)))),""),""))</f>
        <v>Microwave
46312.23</v>
      </c>
      <c r="Y11" s="4" t="str">
        <f>IF(OR(ISBLANK(K11),ISBLANK(L11),ISBLANK(N11),ISBLANK(O11),ISBLANK(Q11),ISBLANK(R11),ISBLANK(S11),ISBLANK(T11)),"",IF(AND(ISNUMBER(K11),ISNUMBER(L11),ISNUMBER(N11),ISNUMBER(O11),ISNUMBER(Q11),ISNUMBER(R11),ISNUMBER(S11),ISNUMBER(T11)),IF(AND(K11&gt;=0,L11&gt;=0,N11&gt;=0,O11&gt;=0,Q11&gt;=0,R11&gt;=0,S11&gt;=0,T11&gt;=0),IF((K11+L11*15)&gt;(N11+O11*15),IF((N11+O11*15)&gt;(Q11+R11*15),IF((Q11+R11*15)&gt;=(S11+T11*15),IF(OR(G11="3G",G11="4G"),"Cellular",CONCATENATE("Satellite",CHAR(10),Q11+R11*15)),CONCATENATE("Satellite",CHAR(10),Q11+R11*15)),IF((N11+O11*15)&gt;(S11+T11*15),IF(OR(G11="3G",G11="4G"),CONCATENATE("Cellular",CHAR(10),S11+T11*15),CONCATENATE("Microwave",CHAR(10),N11+O11*15)),CONCATENATE("Microwave",CHAR(10),N11+O11*15))),IF((K11+L11*15)&gt;(Q11+R11*15),IF((Q11+R11*15)&gt;=(S11+T11*15),IF(OR(G11="3G",G11="4G"),CONCATENATE("Cellular",CHAR(10),S11+T11*15),CONCATENATE("Satellite",CHAR(10),Q11+R11*15)),CONCATENATE("Satellite",CHAR(10),Q11+R11*15)),IF((K11+L11*15)&gt;(S11+T11*15),IF(OR(G11="3G",G11="4G"),CONCATENATE("Cellular",CHAR(10),S11+T11*15),CONCATENATE("Fiber Optic",CHAR(10),K11+L11*15)),CONCATENATE("Fiber Optic",CHAR(10),K11+L11*15)))),""),""))</f>
        <v>Microwave
52404.93</v>
      </c>
      <c r="Z11" s="4" t="str">
        <f>IF(OR(ISBLANK(K11),ISBLANK(L11),ISBLANK(N11),ISBLANK(O11),ISBLANK(Q11),ISBLANK(R11),ISBLANK(S11),ISBLANK(T11)),"",IF(AND(ISNUMBER(K11),ISNUMBER(L11),ISNUMBER(N11),ISNUMBER(O11),ISNUMBER(Q11),ISNUMBER(R11),ISNUMBER(S11),ISNUMBER(T11)),IF(AND(K11&gt;=0,L11&gt;=0,N11&gt;=0,O11&gt;=0,Q11&gt;=0,R11&gt;=0,S11&gt;=0,T11&gt;=0),IF((K11+L11*20)&gt;(N11+O11*20),IF((N11+O11*20)&gt;(Q11+R11*20),IF((Q11+R11*20)&gt;=(S11+T11*20),IF(OR(G11="3G",G11="4G"),"Cellular",CONCATENATE("Satellite",CHAR(10),Q11+R11*20)),CONCATENATE("Satellite",CHAR(10),Q11+R11*20)),IF((N11+O11*20)&gt;(S11+T11*20),IF(OR(G11="3G",G11="4G"),CONCATENATE("Cellular",CHAR(10),S11+T11*20),CONCATENATE("Microwave",CHAR(10),N11+O11*20)),CONCATENATE("Microwave",CHAR(10),N11+O11*20))),IF((K11+L11*20)&gt;(Q11+R11*20),IF((Q11+R11*20)&gt;=(S11+T11*20),IF(OR(G11="3G",G11="4G"),CONCATENATE("Cellular",CHAR(10),S11+T11*20),CONCATENATE("Satellite",CHAR(10),Q11+R11*20)),CONCATENATE("Satellite",CHAR(10),Q11+R11*20)),IF((K11+L11*20)&gt;(S11+T11*20),IF(OR(G11="3G",G11="4G"),CONCATENATE("Cellular",CHAR(10),S11+T11*20),CONCATENATE("Fiber Optic",CHAR(10),K11+L11*20)),CONCATENATE("Fiber Optic",CHAR(10),K11+L11*20)))),""),""))</f>
        <v>Microwave
58497.63</v>
      </c>
      <c r="AA11" s="4" t="str">
        <f>IF(OR(ISBLANK(AE11),ISBLANK(AI11),ISBLANK(AM11),ISBLANK(AQ11)),"",IF(AND(ISNUMBER(AE11),ISNUMBER(AI11),ISNUMBER(AM11),ISNUMBER(AQ11)),IF(1,IF(AE11&lt;AI11,IF(AI11&lt;AM11,IF(AM11&lt;=AQ11,IF(OR(G11="3G",G11="4G"),CONCATENATE("Cellular",CHAR(10),AQ11),CONCATENATE("Satellite",CHAR(10),AM11)),CONCATENATE("Satellite",CHAR(10),AM11)),IF(AI11&lt;AQ11,IF(OR(G11="3G",G11="4G"),CONCATENATE("Cellular",CHAR(10),AQ11),CONCATENATE("Microwave",CHAR(10),AI11)),CONCATENATE("Microwave",CHAR(10),AI11))),IF(AE11&lt;AM11,IF(AM11&lt;=AQ11,IF(OR(G11="3G",G11="4G"),CONCATENATE("Cellular",CHAR(10),AQ11),CONCATENATE("Satellite",CHAR(10),AM11)),CONCATENATE("Satellite",CHAR(10),AM11)),IF(AE11&lt;AQ11,IF(OR(G11="3G",G11="4G"),CONCATENATE("Cellular",CHAR(10),AQ11),CONCATENATE("Fiber Optic",CHAR(10),AE11)),CONCATENATE("Fiber Optic",CHAR(10),AE11)))),""),""))</f>
        <v>Microwave
-8642.55</v>
      </c>
      <c r="AB11" s="4" t="str">
        <f>IF(OR(ISBLANK(AF11),ISBLANK(AJ11),ISBLANK(AN11),ISBLANK(AR11)),"",IF(AND(ISNUMBER(AF11),ISNUMBER(AJ11),ISNUMBER(AN11),ISNUMBER(AR11)),IF(1,IF(AF11&lt;AJ11,IF(AJ11&lt;AN11,IF(AN11&lt;=AR11,IF(OR(G11="3G",G11="4G"),CONCATENATE("Cellular",CHAR(10),AR11),CONCATENATE("Satellite",CHAR(10),AN11)),CONCATENATE("Satellite",CHAR(10),AN11)),IF(AJ11&lt;AR11,IF(OR(G11="3G",G11="4G"),CONCATENATE("Cellular",CHAR(10),AR11),CONCATENATE("Microwave",CHAR(10),AJ11)),CONCATENATE("Microwave",CHAR(10),AJ11))),IF(AF11&lt;AN11,IF(AN11&lt;=AR11,IF(OR(G11="3G",G11="4G"),CONCATENATE("Cellular",CHAR(10),AR11),CONCATENATE("Satellite",CHAR(10),AN11)),CONCATENATE("Satellite",CHAR(10),AN11)),IF(AF11&lt;AR11,IF(OR(G11="3G",G11="4G"),CONCATENATE("Cellular",CHAR(10),AR11),CONCATENATE("Fiber Optic",CHAR(10),AF11)),CONCATENATE("Fiber Optic",CHAR(10),AF11)))),""),""))</f>
        <v>Microwave
-12534.42</v>
      </c>
      <c r="AC11" s="4" t="str">
        <f>IF(OR(ISBLANK(AG11),ISBLANK(AK11),ISBLANK(AO11),ISBLANK(AS11)),"",IF(AND(ISNUMBER(AG11),ISNUMBER(AK11),ISNUMBER(AO11),ISNUMBER(AS11)),IF(1,IF(AG11&lt;AK11,IF(AK11&lt;AO11,IF(AO11&lt;=AS11,IF(OR(G11="3G",G11="4G"),CONCATENATE("Cellular",CHAR(10),AS11),CONCATENATE("Satellite",CHAR(10),AO11)),CONCATENATE("Satellite",CHAR(10),AO11)),IF(AK11&lt;AS11,IF(OR(G11="3G",G11="4G"),CONCATENATE("Cellular",CHAR(10),AS11),CONCATENATE("Microwave",CHAR(10),AK11)),CONCATENATE("Microwave",CHAR(10),AK11))),IF(AG11&lt;AO11,IF(AO11&lt;=AS11,IF(OR(G11="3G",G11="4G"),CONCATENATE("Cellular",CHAR(10),AS11),CONCATENATE("Satellite",CHAR(10),AO11)),CONCATENATE("Satellite",CHAR(10),AO11)),IF(AG11&lt;AS11,IF(OR(G11="3G",G11="4G"),CONCATENATE("Cellular",CHAR(10),AS11),CONCATENATE("Fiber Optic",CHAR(10),AG11)),CONCATENATE("Fiber Optic",CHAR(10),AG11)))),""),""))</f>
        <v>Microwave
-14765.21</v>
      </c>
      <c r="AD11" s="4" t="str">
        <f>IF(OR(ISBLANK(AH11),ISBLANK(AL11),ISBLANK(AP11),ISBLANK(AT11)),"",IF(AND(ISNUMBER(AH11),ISNUMBER(AL11),ISNUMBER(AP11),ISNUMBER(AT11)),IF(1,IF(AH11&lt;AL11,IF(AL11&lt;AP11,IF(AP11&lt;=AT11,IF(OR(G11="3G",G11="4G"),CONCATENATE("Cellular",CHAR(10),AT11),CONCATENATE("Satellite",CHAR(10),AP11)),CONCATENATE("Satellite",CHAR(10),AP11)),IF(AL11&lt;AT11,IF(OR(G11="3G",G11="4G"),CONCATENATE("Cellular",CHAR(10),AT11),CONCATENATE("Microwave",CHAR(10),AL11)),CONCATENATE("Microwave",CHAR(10),AL11))),IF(AH11&lt;AP11,IF(AP11&lt;=AT11,IF(OR(G11="3G",G11="4G"),CONCATENATE("Cellular",CHAR(10),AT11),CONCATENATE("Satellite",CHAR(10),AP11)),CONCATENATE("Satellite",CHAR(10),AP11)),IF(AH11&lt;AT11,IF(OR(G11="3G",G11="4G"),CONCATENATE("Cellular",CHAR(10),AT11),CONCATENATE("Fiber Optic",CHAR(10),AH11)),CONCATENATE("Fiber Optic",CHAR(10),AH11)))),""),""))</f>
        <v>Microwave
-16355.73</v>
      </c>
      <c r="AE11" s="6">
        <v>-37400.23</v>
      </c>
      <c r="AF11" s="6">
        <v>-31645.68</v>
      </c>
      <c r="AG11" s="6">
        <v>-28347.22</v>
      </c>
      <c r="AH11" s="6">
        <v>-25995.47</v>
      </c>
      <c r="AI11" s="6">
        <v>-8642.55</v>
      </c>
      <c r="AJ11" s="6">
        <v>-12534.42</v>
      </c>
      <c r="AK11" s="6">
        <v>-14765.21</v>
      </c>
      <c r="AL11" s="6">
        <v>-16355.73</v>
      </c>
      <c r="AM11" s="6">
        <v>-101678.61</v>
      </c>
      <c r="AN11" s="6">
        <v>-199480.31</v>
      </c>
      <c r="AO11" s="6">
        <v>-255539.3</v>
      </c>
      <c r="AP11" s="6">
        <v>-295508.59</v>
      </c>
      <c r="AQ11" s="6">
        <v>-100000000000000000</v>
      </c>
      <c r="AR11" s="6">
        <v>-100000000000000000</v>
      </c>
      <c r="AS11" s="6">
        <v>-100000000000000000</v>
      </c>
      <c r="AT11" s="6">
        <v>-100000000000000000</v>
      </c>
    </row>
    <row r="12" spans="1:61" customHeight="1" ht="30">
      <c r="A12" s="1">
        <v>3</v>
      </c>
      <c r="B12" s="1" t="s">
        <v>46</v>
      </c>
      <c r="C12" s="1" t="s">
        <v>41</v>
      </c>
      <c r="D12" s="1" t="s">
        <v>42</v>
      </c>
      <c r="E12" s="1">
        <v>0.426389456</v>
      </c>
      <c r="F12" s="1">
        <v>35.80550385</v>
      </c>
      <c r="G12" s="4" t="s">
        <v>43</v>
      </c>
      <c r="H12" s="4" t="s">
        <v>44</v>
      </c>
      <c r="I12" s="1">
        <v>10.412583352521</v>
      </c>
      <c r="J12" s="1">
        <v>38.277586805556</v>
      </c>
      <c r="K12" s="6">
        <v>75370.33</v>
      </c>
      <c r="L12" s="6">
        <v>1879.46</v>
      </c>
      <c r="M12" s="6">
        <v>3802.84</v>
      </c>
      <c r="N12" s="6">
        <v>34468.75</v>
      </c>
      <c r="O12" s="6">
        <v>1541.02</v>
      </c>
      <c r="P12" s="6">
        <v>103.38</v>
      </c>
      <c r="Q12" s="6">
        <v>36613.64</v>
      </c>
      <c r="R12" s="6">
        <v>24256.71</v>
      </c>
      <c r="S12" s="6">
        <v>100000000000000000</v>
      </c>
      <c r="T12" s="6">
        <v>100000000000000000</v>
      </c>
      <c r="U12" s="4" t="str">
        <f>IF(OR(ISBLANK(AE12),ISBLANK(AI12),ISBLANK(AM12),ISBLANK(AQ12)),"",IF(AND(ISNUMBER(AE12),ISNUMBER(AI12),ISNUMBER(AM12),ISNUMBER(AQ12)),IF(1=1,IF(AE12&lt;AI12,IF(AI12&lt;AM12,IF(AM12&lt;=AQ12,IF(OR(G12="3G",G12="4G"),"Cellular","Satellite"),"Satellite"),IF(AI12&lt;AQ12,IF(OR(G12="3G",G12="4G"),"Cellular","Microwave"),"Microwave")),IF(AE12&lt;AM12,IF(AM12&lt;=AQ12,IF(OR(G12="3G",G12="4G"),"Cellular","Satellite"),"Satellite"),IF(AE12&lt;AQ12,IF(OR(G12="3G",G12="4G"),"Cellular","Fiber Optic"),"Fiber Optic"))),""),""))</f>
        <v>Microwave</v>
      </c>
      <c r="V12" s="4" t="str">
        <f>IF(OR(ISBLANK(K12),ISBLANK(L12),ISBLANK(N12),ISBLANK(O12),ISBLANK(Q12),ISBLANK(R12),ISBLANK(S12),ISBLANK(T12)),"",IF(AND(ISNUMBER(K12),ISNUMBER(L12),ISNUMBER(N12),ISNUMBER(O12),ISNUMBER(Q12),ISNUMBER(R12),ISNUMBER(S12),ISNUMBER(T12)),IF(AND(K12&gt;=0,L12&gt;=0,N12&gt;=0,O12&gt;=0,Q12&gt;=0,R12&gt;=0,S12&gt;=0,T12&gt;=0),IF((K12+L12*5)&gt;(N12+O12*5),IF((N12+O12*5)&gt;(Q12+R12*5),IF((Q12+R12*5)&gt;=(S12+T12*5),IF(OR(G12="3G",G12="4G"),"Cellular","Satellite"),"Satellite"),IF((N12+O12*5)&gt;(S12+T12*5),IF(OR(G12="3G",G12="4G"),"Cellular","Microwave"),"Microwave")),IF((K12+L12*5)&gt;(Q12+R12*5),IF((Q12+R12*5)&gt;=(S12+T12*5),IF(OR(G12="3G",G12="4G"),"Cellular","Satellite"),"Satellite"),IF((K12+L12*5)&gt;(S12+T12*5),IF(OR(G12="3G",G12="4G"),"Cellular","Fiber Optic"),"Fiber Optic"))),""),""))</f>
        <v>Microwave</v>
      </c>
      <c r="W12" s="4" t="str">
        <f>IF(OR(ISBLANK(K12),ISBLANK(L12),ISBLANK(N12),ISBLANK(O12),ISBLANK(Q12),ISBLANK(R12),ISBLANK(S12),ISBLANK(T12)),"",IF(AND(ISNUMBER(K12),ISNUMBER(L12),ISNUMBER(N12),ISNUMBER(O12),ISNUMBER(Q12),ISNUMBER(R12),ISNUMBER(S12),ISNUMBER(T12)),IF(AND(K12&gt;=0,L12&gt;=0,N12&gt;=0,O12&gt;=0,Q12&gt;=0,R12&gt;=0,S12&gt;=0,T12&gt;=0),IF((K12+L12*5)&gt;(N12+O12*5),IF((N12+O12*5)&gt;(Q12+R12*5),IF((Q12+R12*5)&gt;=(S12+T12*5),IF(OR(G12="3G",G12="4G"),"Cellular",CONCATENATE("Satellite",CHAR(10),Q12+R12*5)),CONCATENATE("Satellite",CHAR(10),Q12+R12*5)),IF((N12+O12*5)&gt;(S12+T12*5),IF(OR(G12="3G",G12="4G"),CONCATENATE("Cellular",CHAR(10),S12+T12*5),CONCATENATE("Microwave",CHAR(10),N12+O12*5)),CONCATENATE("Microwave",CHAR(10),N12+O12*5))),IF((K12+L12*5)&gt;(Q12+R12*5),IF((Q12+R12*5)&gt;=(S12+T12*5),IF(OR(G12="3G",G12="4G"),CONCATENATE("Cellular",CHAR(10),S12+T12*5),CONCATENATE("Satellite",CHAR(10),Q12+R12*5)),CONCATENATE("Satellite",CHAR(10),Q12+R12*5)),IF((K12+L12*5)&gt;(S12+T12*5),IF(OR(G12="3G",G12="4G"),CONCATENATE("Cellular",CHAR(10),S12+T12*5),CONCATENATE("Fiber Optic",CHAR(10),K12+L12*5)),CONCATENATE("Fiber Optic",CHAR(10),K12+L12*5)))),""),""))</f>
        <v>Microwave
42173.85</v>
      </c>
      <c r="X12" s="4" t="str">
        <f>IF(OR(ISBLANK(K12),ISBLANK(L12),ISBLANK(N12),ISBLANK(O12),ISBLANK(Q12),ISBLANK(R12),ISBLANK(S12),ISBLANK(T12)),"",IF(AND(ISNUMBER(K12),ISNUMBER(L12),ISNUMBER(N12),ISNUMBER(O12),ISNUMBER(Q12),ISNUMBER(R12),ISNUMBER(S12),ISNUMBER(T12)),IF(AND(K12&gt;=0,L12&gt;=0,N12&gt;=0,O12&gt;=0,Q12&gt;=0,R12&gt;=0,S12&gt;=0,T12&gt;=0),IF((K12+L12*10)&gt;(N12+O12*10),IF((N12+O12*10)&gt;(Q12+R12*10),IF((Q12+R12*10)&gt;=(S12+T12*10),IF(OR(G12="3G",G12="4G"),"Cellular",CONCATENATE("Satellite",CHAR(10),Q12+R12*10)),CONCATENATE("Satellite",CHAR(10),Q12+R12*10)),IF((N12+O12*10)&gt;(S12+T12*10),IF(OR(G12="3G",G12="4G"),CONCATENATE("Cellular",CHAR(10),S12+T12*10),CONCATENATE("Microwave",CHAR(10),N12+O12*10)),CONCATENATE("Microwave",CHAR(10),N12+O12*10))),IF((K12+L12*10)&gt;(Q12+R12*10),IF((Q12+R12*10)&gt;=(S12+T12*10),IF(OR(G12="3G",G12="4G"),CONCATENATE("Cellular",CHAR(10),S12+T12*10),CONCATENATE("Satellite",CHAR(10),Q12+R12*10)),CONCATENATE("Satellite",CHAR(10),Q12+R12*10)),IF((K12+L12*10)&gt;(S12+T12*10),IF(OR(G12="3G",G12="4G"),CONCATENATE("Cellular",CHAR(10),S12+T12*10),CONCATENATE("Fiber Optic",CHAR(10),K12+L12*10)),CONCATENATE("Fiber Optic",CHAR(10),K12+L12*10)))),""),""))</f>
        <v>Microwave
49878.95</v>
      </c>
      <c r="Y12" s="4" t="str">
        <f>IF(OR(ISBLANK(K12),ISBLANK(L12),ISBLANK(N12),ISBLANK(O12),ISBLANK(Q12),ISBLANK(R12),ISBLANK(S12),ISBLANK(T12)),"",IF(AND(ISNUMBER(K12),ISNUMBER(L12),ISNUMBER(N12),ISNUMBER(O12),ISNUMBER(Q12),ISNUMBER(R12),ISNUMBER(S12),ISNUMBER(T12)),IF(AND(K12&gt;=0,L12&gt;=0,N12&gt;=0,O12&gt;=0,Q12&gt;=0,R12&gt;=0,S12&gt;=0,T12&gt;=0),IF((K12+L12*15)&gt;(N12+O12*15),IF((N12+O12*15)&gt;(Q12+R12*15),IF((Q12+R12*15)&gt;=(S12+T12*15),IF(OR(G12="3G",G12="4G"),"Cellular",CONCATENATE("Satellite",CHAR(10),Q12+R12*15)),CONCATENATE("Satellite",CHAR(10),Q12+R12*15)),IF((N12+O12*15)&gt;(S12+T12*15),IF(OR(G12="3G",G12="4G"),CONCATENATE("Cellular",CHAR(10),S12+T12*15),CONCATENATE("Microwave",CHAR(10),N12+O12*15)),CONCATENATE("Microwave",CHAR(10),N12+O12*15))),IF((K12+L12*15)&gt;(Q12+R12*15),IF((Q12+R12*15)&gt;=(S12+T12*15),IF(OR(G12="3G",G12="4G"),CONCATENATE("Cellular",CHAR(10),S12+T12*15),CONCATENATE("Satellite",CHAR(10),Q12+R12*15)),CONCATENATE("Satellite",CHAR(10),Q12+R12*15)),IF((K12+L12*15)&gt;(S12+T12*15),IF(OR(G12="3G",G12="4G"),CONCATENATE("Cellular",CHAR(10),S12+T12*15),CONCATENATE("Fiber Optic",CHAR(10),K12+L12*15)),CONCATENATE("Fiber Optic",CHAR(10),K12+L12*15)))),""),""))</f>
        <v>Microwave
57584.05</v>
      </c>
      <c r="Z12" s="4" t="str">
        <f>IF(OR(ISBLANK(K12),ISBLANK(L12),ISBLANK(N12),ISBLANK(O12),ISBLANK(Q12),ISBLANK(R12),ISBLANK(S12),ISBLANK(T12)),"",IF(AND(ISNUMBER(K12),ISNUMBER(L12),ISNUMBER(N12),ISNUMBER(O12),ISNUMBER(Q12),ISNUMBER(R12),ISNUMBER(S12),ISNUMBER(T12)),IF(AND(K12&gt;=0,L12&gt;=0,N12&gt;=0,O12&gt;=0,Q12&gt;=0,R12&gt;=0,S12&gt;=0,T12&gt;=0),IF((K12+L12*20)&gt;(N12+O12*20),IF((N12+O12*20)&gt;(Q12+R12*20),IF((Q12+R12*20)&gt;=(S12+T12*20),IF(OR(G12="3G",G12="4G"),"Cellular",CONCATENATE("Satellite",CHAR(10),Q12+R12*20)),CONCATENATE("Satellite",CHAR(10),Q12+R12*20)),IF((N12+O12*20)&gt;(S12+T12*20),IF(OR(G12="3G",G12="4G"),CONCATENATE("Cellular",CHAR(10),S12+T12*20),CONCATENATE("Microwave",CHAR(10),N12+O12*20)),CONCATENATE("Microwave",CHAR(10),N12+O12*20))),IF((K12+L12*20)&gt;(Q12+R12*20),IF((Q12+R12*20)&gt;=(S12+T12*20),IF(OR(G12="3G",G12="4G"),CONCATENATE("Cellular",CHAR(10),S12+T12*20),CONCATENATE("Satellite",CHAR(10),Q12+R12*20)),CONCATENATE("Satellite",CHAR(10),Q12+R12*20)),IF((K12+L12*20)&gt;(S12+T12*20),IF(OR(G12="3G",G12="4G"),CONCATENATE("Cellular",CHAR(10),S12+T12*20),CONCATENATE("Fiber Optic",CHAR(10),K12+L12*20)),CONCATENATE("Fiber Optic",CHAR(10),K12+L12*20)))),""),""))</f>
        <v>Microwave
65289.15</v>
      </c>
      <c r="AA12" s="4" t="str">
        <f>IF(OR(ISBLANK(AE12),ISBLANK(AI12),ISBLANK(AM12),ISBLANK(AQ12)),"",IF(AND(ISNUMBER(AE12),ISNUMBER(AI12),ISNUMBER(AM12),ISNUMBER(AQ12)),IF(1,IF(AE12&lt;AI12,IF(AI12&lt;AM12,IF(AM12&lt;=AQ12,IF(OR(G12="3G",G12="4G"),CONCATENATE("Cellular",CHAR(10),AQ12),CONCATENATE("Satellite",CHAR(10),AM12)),CONCATENATE("Satellite",CHAR(10),AM12)),IF(AI12&lt;AQ12,IF(OR(G12="3G",G12="4G"),CONCATENATE("Cellular",CHAR(10),AQ12),CONCATENATE("Microwave",CHAR(10),AI12)),CONCATENATE("Microwave",CHAR(10),AI12))),IF(AE12&lt;AM12,IF(AM12&lt;=AQ12,IF(OR(G12="3G",G12="4G"),CONCATENATE("Cellular",CHAR(10),AQ12),CONCATENATE("Satellite",CHAR(10),AM12)),CONCATENATE("Satellite",CHAR(10),AM12)),IF(AE12&lt;AQ12,IF(OR(G12="3G",G12="4G"),CONCATENATE("Cellular",CHAR(10),AQ12),CONCATENATE("Fiber Optic",CHAR(10),AE12)),CONCATENATE("Fiber Optic",CHAR(10),AE12)))),""),""))</f>
        <v>Microwave
-13099.59</v>
      </c>
      <c r="AB12" s="4" t="str">
        <f>IF(OR(ISBLANK(AF12),ISBLANK(AJ12),ISBLANK(AN12),ISBLANK(AR12)),"",IF(AND(ISNUMBER(AF12),ISNUMBER(AJ12),ISNUMBER(AN12),ISNUMBER(AR12)),IF(1,IF(AF12&lt;AJ12,IF(AJ12&lt;AN12,IF(AN12&lt;=AR12,IF(OR(G12="3G",G12="4G"),CONCATENATE("Cellular",CHAR(10),AR12),CONCATENATE("Satellite",CHAR(10),AN12)),CONCATENATE("Satellite",CHAR(10),AN12)),IF(AJ12&lt;AR12,IF(OR(G12="3G",G12="4G"),CONCATENATE("Cellular",CHAR(10),AR12),CONCATENATE("Microwave",CHAR(10),AJ12)),CONCATENATE("Microwave",CHAR(10),AJ12))),IF(AF12&lt;AN12,IF(AN12&lt;=AR12,IF(OR(G12="3G",G12="4G"),CONCATENATE("Cellular",CHAR(10),AR12),CONCATENATE("Satellite",CHAR(10),AN12)),CONCATENATE("Satellite",CHAR(10),AN12)),IF(AF12&lt;AR12,IF(OR(G12="3G",G12="4G"),CONCATENATE("Cellular",CHAR(10),AR12),CONCATENATE("Fiber Optic",CHAR(10),AF12)),CONCATENATE("Fiber Optic",CHAR(10),AF12)))),""),""))</f>
        <v>Microwave
-18109.19</v>
      </c>
      <c r="AC12" s="4" t="str">
        <f>IF(OR(ISBLANK(AG12),ISBLANK(AK12),ISBLANK(AO12),ISBLANK(AS12)),"",IF(AND(ISNUMBER(AG12),ISNUMBER(AK12),ISNUMBER(AO12),ISNUMBER(AS12)),IF(1,IF(AG12&lt;AK12,IF(AK12&lt;AO12,IF(AO12&lt;=AS12,IF(OR(G12="3G",G12="4G"),CONCATENATE("Cellular",CHAR(10),AS12),CONCATENATE("Satellite",CHAR(10),AO12)),CONCATENATE("Satellite",CHAR(10),AO12)),IF(AK12&lt;AS12,IF(OR(G12="3G",G12="4G"),CONCATENATE("Cellular",CHAR(10),AS12),CONCATENATE("Microwave",CHAR(10),AK12)),CONCATENATE("Microwave",CHAR(10),AK12))),IF(AG12&lt;AO12,IF(AO12&lt;=AS12,IF(OR(G12="3G",G12="4G"),CONCATENATE("Cellular",CHAR(10),AS12),CONCATENATE("Satellite",CHAR(10),AO12)),CONCATENATE("Satellite",CHAR(10),AO12)),IF(AG12&lt;AS12,IF(OR(G12="3G",G12="4G"),CONCATENATE("Cellular",CHAR(10),AS12),CONCATENATE("Fiber Optic",CHAR(10),AG12)),CONCATENATE("Fiber Optic",CHAR(10),AG12)))),""),""))</f>
        <v>Microwave
-20980.64</v>
      </c>
      <c r="AD12" s="4" t="str">
        <f>IF(OR(ISBLANK(AH12),ISBLANK(AL12),ISBLANK(AP12),ISBLANK(AT12)),"",IF(AND(ISNUMBER(AH12),ISNUMBER(AL12),ISNUMBER(AP12),ISNUMBER(AT12)),IF(1,IF(AH12&lt;AL12,IF(AL12&lt;AP12,IF(AP12&lt;=AT12,IF(OR(G12="3G",G12="4G"),CONCATENATE("Cellular",CHAR(10),AT12),CONCATENATE("Satellite",CHAR(10),AP12)),CONCATENATE("Satellite",CHAR(10),AP12)),IF(AL12&lt;AT12,IF(OR(G12="3G",G12="4G"),CONCATENATE("Cellular",CHAR(10),AT12),CONCATENATE("Microwave",CHAR(10),AL12)),CONCATENATE("Microwave",CHAR(10),AL12))),IF(AH12&lt;AP12,IF(AP12&lt;=AT12,IF(OR(G12="3G",G12="4G"),CONCATENATE("Cellular",CHAR(10),AT12),CONCATENATE("Satellite",CHAR(10),AP12)),CONCATENATE("Satellite",CHAR(10),AP12)),IF(AH12&lt;AT12,IF(OR(G12="3G",G12="4G"),CONCATENATE("Cellular",CHAR(10),AT12),CONCATENATE("Fiber Optic",CHAR(10),AH12)),CONCATENATE("Fiber Optic",CHAR(10),AH12)))),""),""))</f>
        <v>Microwave
-23027.94</v>
      </c>
      <c r="AE12" s="6">
        <v>-42616.72</v>
      </c>
      <c r="AF12" s="6">
        <v>-35404.42</v>
      </c>
      <c r="AG12" s="6">
        <v>-31270.41</v>
      </c>
      <c r="AH12" s="6">
        <v>-28322.91</v>
      </c>
      <c r="AI12" s="6">
        <v>-13099.59</v>
      </c>
      <c r="AJ12" s="6">
        <v>-18109.19</v>
      </c>
      <c r="AK12" s="6">
        <v>-20980.64</v>
      </c>
      <c r="AL12" s="6">
        <v>-23027.94</v>
      </c>
      <c r="AM12" s="6">
        <v>-92537.52</v>
      </c>
      <c r="AN12" s="6">
        <v>-180525.73</v>
      </c>
      <c r="AO12" s="6">
        <v>-230959.72</v>
      </c>
      <c r="AP12" s="6">
        <v>-266918.46</v>
      </c>
      <c r="AQ12" s="6">
        <v>-100000000000000000</v>
      </c>
      <c r="AR12" s="6">
        <v>-100000000000000000</v>
      </c>
      <c r="AS12" s="6">
        <v>-100000000000000000</v>
      </c>
      <c r="AT12" s="6">
        <v>-100000000000000000</v>
      </c>
    </row>
    <row r="13" spans="1:61" customHeight="1" ht="30">
      <c r="A13" s="1">
        <v>4</v>
      </c>
      <c r="B13" s="1" t="s">
        <v>47</v>
      </c>
      <c r="C13" s="1" t="s">
        <v>41</v>
      </c>
      <c r="D13" s="1" t="s">
        <v>42</v>
      </c>
      <c r="E13" s="1">
        <v>0.49374443</v>
      </c>
      <c r="F13" s="1">
        <v>35.81077178</v>
      </c>
      <c r="G13" s="4" t="s">
        <v>43</v>
      </c>
      <c r="H13" s="4" t="s">
        <v>44</v>
      </c>
      <c r="I13" s="1">
        <v>7.5834148486133</v>
      </c>
      <c r="J13" s="1">
        <v>44.432913194444</v>
      </c>
      <c r="K13" s="6">
        <v>66929.83</v>
      </c>
      <c r="L13" s="6">
        <v>1608.14</v>
      </c>
      <c r="M13" s="6">
        <v>2770.61</v>
      </c>
      <c r="N13" s="6">
        <v>35217.08</v>
      </c>
      <c r="O13" s="6">
        <v>1236.49</v>
      </c>
      <c r="P13" s="6">
        <v>74.39</v>
      </c>
      <c r="Q13" s="6">
        <v>40777.89</v>
      </c>
      <c r="R13" s="6">
        <v>28066.55</v>
      </c>
      <c r="S13" s="6">
        <v>100000000000000000</v>
      </c>
      <c r="T13" s="6">
        <v>100000000000000000</v>
      </c>
      <c r="U13" s="4" t="str">
        <f>IF(OR(ISBLANK(AE13),ISBLANK(AI13),ISBLANK(AM13),ISBLANK(AQ13)),"",IF(AND(ISNUMBER(AE13),ISNUMBER(AI13),ISNUMBER(AM13),ISNUMBER(AQ13)),IF(1=1,IF(AE13&lt;AI13,IF(AI13&lt;AM13,IF(AM13&lt;=AQ13,IF(OR(G13="3G",G13="4G"),"Cellular","Satellite"),"Satellite"),IF(AI13&lt;AQ13,IF(OR(G13="3G",G13="4G"),"Cellular","Microwave"),"Microwave")),IF(AE13&lt;AM13,IF(AM13&lt;=AQ13,IF(OR(G13="3G",G13="4G"),"Cellular","Satellite"),"Satellite"),IF(AE13&lt;AQ13,IF(OR(G13="3G",G13="4G"),"Cellular","Fiber Optic"),"Fiber Optic"))),""),""))</f>
        <v>Microwave</v>
      </c>
      <c r="V13" s="4" t="str">
        <f>IF(OR(ISBLANK(K13),ISBLANK(L13),ISBLANK(N13),ISBLANK(O13),ISBLANK(Q13),ISBLANK(R13),ISBLANK(S13),ISBLANK(T13)),"",IF(AND(ISNUMBER(K13),ISNUMBER(L13),ISNUMBER(N13),ISNUMBER(O13),ISNUMBER(Q13),ISNUMBER(R13),ISNUMBER(S13),ISNUMBER(T13)),IF(AND(K13&gt;=0,L13&gt;=0,N13&gt;=0,O13&gt;=0,Q13&gt;=0,R13&gt;=0,S13&gt;=0,T13&gt;=0),IF((K13+L13*5)&gt;(N13+O13*5),IF((N13+O13*5)&gt;(Q13+R13*5),IF((Q13+R13*5)&gt;=(S13+T13*5),IF(OR(G13="3G",G13="4G"),"Cellular","Satellite"),"Satellite"),IF((N13+O13*5)&gt;(S13+T13*5),IF(OR(G13="3G",G13="4G"),"Cellular","Microwave"),"Microwave")),IF((K13+L13*5)&gt;(Q13+R13*5),IF((Q13+R13*5)&gt;=(S13+T13*5),IF(OR(G13="3G",G13="4G"),"Cellular","Satellite"),"Satellite"),IF((K13+L13*5)&gt;(S13+T13*5),IF(OR(G13="3G",G13="4G"),"Cellular","Fiber Optic"),"Fiber Optic"))),""),""))</f>
        <v>Microwave</v>
      </c>
      <c r="W13" s="4" t="str">
        <f>IF(OR(ISBLANK(K13),ISBLANK(L13),ISBLANK(N13),ISBLANK(O13),ISBLANK(Q13),ISBLANK(R13),ISBLANK(S13),ISBLANK(T13)),"",IF(AND(ISNUMBER(K13),ISNUMBER(L13),ISNUMBER(N13),ISNUMBER(O13),ISNUMBER(Q13),ISNUMBER(R13),ISNUMBER(S13),ISNUMBER(T13)),IF(AND(K13&gt;=0,L13&gt;=0,N13&gt;=0,O13&gt;=0,Q13&gt;=0,R13&gt;=0,S13&gt;=0,T13&gt;=0),IF((K13+L13*5)&gt;(N13+O13*5),IF((N13+O13*5)&gt;(Q13+R13*5),IF((Q13+R13*5)&gt;=(S13+T13*5),IF(OR(G13="3G",G13="4G"),"Cellular",CONCATENATE("Satellite",CHAR(10),Q13+R13*5)),CONCATENATE("Satellite",CHAR(10),Q13+R13*5)),IF((N13+O13*5)&gt;(S13+T13*5),IF(OR(G13="3G",G13="4G"),CONCATENATE("Cellular",CHAR(10),S13+T13*5),CONCATENATE("Microwave",CHAR(10),N13+O13*5)),CONCATENATE("Microwave",CHAR(10),N13+O13*5))),IF((K13+L13*5)&gt;(Q13+R13*5),IF((Q13+R13*5)&gt;=(S13+T13*5),IF(OR(G13="3G",G13="4G"),CONCATENATE("Cellular",CHAR(10),S13+T13*5),CONCATENATE("Satellite",CHAR(10),Q13+R13*5)),CONCATENATE("Satellite",CHAR(10),Q13+R13*5)),IF((K13+L13*5)&gt;(S13+T13*5),IF(OR(G13="3G",G13="4G"),CONCATENATE("Cellular",CHAR(10),S13+T13*5),CONCATENATE("Fiber Optic",CHAR(10),K13+L13*5)),CONCATENATE("Fiber Optic",CHAR(10),K13+L13*5)))),""),""))</f>
        <v>Microwave
41399.53</v>
      </c>
      <c r="X13" s="4" t="str">
        <f>IF(OR(ISBLANK(K13),ISBLANK(L13),ISBLANK(N13),ISBLANK(O13),ISBLANK(Q13),ISBLANK(R13),ISBLANK(S13),ISBLANK(T13)),"",IF(AND(ISNUMBER(K13),ISNUMBER(L13),ISNUMBER(N13),ISNUMBER(O13),ISNUMBER(Q13),ISNUMBER(R13),ISNUMBER(S13),ISNUMBER(T13)),IF(AND(K13&gt;=0,L13&gt;=0,N13&gt;=0,O13&gt;=0,Q13&gt;=0,R13&gt;=0,S13&gt;=0,T13&gt;=0),IF((K13+L13*10)&gt;(N13+O13*10),IF((N13+O13*10)&gt;(Q13+R13*10),IF((Q13+R13*10)&gt;=(S13+T13*10),IF(OR(G13="3G",G13="4G"),"Cellular",CONCATENATE("Satellite",CHAR(10),Q13+R13*10)),CONCATENATE("Satellite",CHAR(10),Q13+R13*10)),IF((N13+O13*10)&gt;(S13+T13*10),IF(OR(G13="3G",G13="4G"),CONCATENATE("Cellular",CHAR(10),S13+T13*10),CONCATENATE("Microwave",CHAR(10),N13+O13*10)),CONCATENATE("Microwave",CHAR(10),N13+O13*10))),IF((K13+L13*10)&gt;(Q13+R13*10),IF((Q13+R13*10)&gt;=(S13+T13*10),IF(OR(G13="3G",G13="4G"),CONCATENATE("Cellular",CHAR(10),S13+T13*10),CONCATENATE("Satellite",CHAR(10),Q13+R13*10)),CONCATENATE("Satellite",CHAR(10),Q13+R13*10)),IF((K13+L13*10)&gt;(S13+T13*10),IF(OR(G13="3G",G13="4G"),CONCATENATE("Cellular",CHAR(10),S13+T13*10),CONCATENATE("Fiber Optic",CHAR(10),K13+L13*10)),CONCATENATE("Fiber Optic",CHAR(10),K13+L13*10)))),""),""))</f>
        <v>Microwave
47581.98</v>
      </c>
      <c r="Y13" s="4" t="str">
        <f>IF(OR(ISBLANK(K13),ISBLANK(L13),ISBLANK(N13),ISBLANK(O13),ISBLANK(Q13),ISBLANK(R13),ISBLANK(S13),ISBLANK(T13)),"",IF(AND(ISNUMBER(K13),ISNUMBER(L13),ISNUMBER(N13),ISNUMBER(O13),ISNUMBER(Q13),ISNUMBER(R13),ISNUMBER(S13),ISNUMBER(T13)),IF(AND(K13&gt;=0,L13&gt;=0,N13&gt;=0,O13&gt;=0,Q13&gt;=0,R13&gt;=0,S13&gt;=0,T13&gt;=0),IF((K13+L13*15)&gt;(N13+O13*15),IF((N13+O13*15)&gt;(Q13+R13*15),IF((Q13+R13*15)&gt;=(S13+T13*15),IF(OR(G13="3G",G13="4G"),"Cellular",CONCATENATE("Satellite",CHAR(10),Q13+R13*15)),CONCATENATE("Satellite",CHAR(10),Q13+R13*15)),IF((N13+O13*15)&gt;(S13+T13*15),IF(OR(G13="3G",G13="4G"),CONCATENATE("Cellular",CHAR(10),S13+T13*15),CONCATENATE("Microwave",CHAR(10),N13+O13*15)),CONCATENATE("Microwave",CHAR(10),N13+O13*15))),IF((K13+L13*15)&gt;(Q13+R13*15),IF((Q13+R13*15)&gt;=(S13+T13*15),IF(OR(G13="3G",G13="4G"),CONCATENATE("Cellular",CHAR(10),S13+T13*15),CONCATENATE("Satellite",CHAR(10),Q13+R13*15)),CONCATENATE("Satellite",CHAR(10),Q13+R13*15)),IF((K13+L13*15)&gt;(S13+T13*15),IF(OR(G13="3G",G13="4G"),CONCATENATE("Cellular",CHAR(10),S13+T13*15),CONCATENATE("Fiber Optic",CHAR(10),K13+L13*15)),CONCATENATE("Fiber Optic",CHAR(10),K13+L13*15)))),""),""))</f>
        <v>Microwave
53764.43</v>
      </c>
      <c r="Z13" s="4" t="str">
        <f>IF(OR(ISBLANK(K13),ISBLANK(L13),ISBLANK(N13),ISBLANK(O13),ISBLANK(Q13),ISBLANK(R13),ISBLANK(S13),ISBLANK(T13)),"",IF(AND(ISNUMBER(K13),ISNUMBER(L13),ISNUMBER(N13),ISNUMBER(O13),ISNUMBER(Q13),ISNUMBER(R13),ISNUMBER(S13),ISNUMBER(T13)),IF(AND(K13&gt;=0,L13&gt;=0,N13&gt;=0,O13&gt;=0,Q13&gt;=0,R13&gt;=0,S13&gt;=0,T13&gt;=0),IF((K13+L13*20)&gt;(N13+O13*20),IF((N13+O13*20)&gt;(Q13+R13*20),IF((Q13+R13*20)&gt;=(S13+T13*20),IF(OR(G13="3G",G13="4G"),"Cellular",CONCATENATE("Satellite",CHAR(10),Q13+R13*20)),CONCATENATE("Satellite",CHAR(10),Q13+R13*20)),IF((N13+O13*20)&gt;(S13+T13*20),IF(OR(G13="3G",G13="4G"),CONCATENATE("Cellular",CHAR(10),S13+T13*20),CONCATENATE("Microwave",CHAR(10),N13+O13*20)),CONCATENATE("Microwave",CHAR(10),N13+O13*20))),IF((K13+L13*20)&gt;(Q13+R13*20),IF((Q13+R13*20)&gt;=(S13+T13*20),IF(OR(G13="3G",G13="4G"),CONCATENATE("Cellular",CHAR(10),S13+T13*20),CONCATENATE("Satellite",CHAR(10),Q13+R13*20)),CONCATENATE("Satellite",CHAR(10),Q13+R13*20)),IF((K13+L13*20)&gt;(S13+T13*20),IF(OR(G13="3G",G13="4G"),CONCATENATE("Cellular",CHAR(10),S13+T13*20),CONCATENATE("Fiber Optic",CHAR(10),K13+L13*20)),CONCATENATE("Fiber Optic",CHAR(10),K13+L13*20)))),""),""))</f>
        <v>Microwave
59946.88</v>
      </c>
      <c r="AA13" s="4" t="str">
        <f>IF(OR(ISBLANK(AE13),ISBLANK(AI13),ISBLANK(AM13),ISBLANK(AQ13)),"",IF(AND(ISNUMBER(AE13),ISNUMBER(AI13),ISNUMBER(AM13),ISNUMBER(AQ13)),IF(1,IF(AE13&lt;AI13,IF(AI13&lt;AM13,IF(AM13&lt;=AQ13,IF(OR(G13="3G",G13="4G"),CONCATENATE("Cellular",CHAR(10),AQ13),CONCATENATE("Satellite",CHAR(10),AM13)),CONCATENATE("Satellite",CHAR(10),AM13)),IF(AI13&lt;AQ13,IF(OR(G13="3G",G13="4G"),CONCATENATE("Cellular",CHAR(10),AQ13),CONCATENATE("Microwave",CHAR(10),AI13)),CONCATENATE("Microwave",CHAR(10),AI13))),IF(AE13&lt;AM13,IF(AM13&lt;=AQ13,IF(OR(G13="3G",G13="4G"),CONCATENATE("Cellular",CHAR(10),AQ13),CONCATENATE("Satellite",CHAR(10),AM13)),CONCATENATE("Satellite",CHAR(10),AM13)),IF(AE13&lt;AQ13,IF(OR(G13="3G",G13="4G"),CONCATENATE("Cellular",CHAR(10),AQ13),CONCATENATE("Fiber Optic",CHAR(10),AE13)),CONCATENATE("Fiber Optic",CHAR(10),AE13)))),""),""))</f>
        <v>Microwave
-8750.37</v>
      </c>
      <c r="AB13" s="4" t="str">
        <f>IF(OR(ISBLANK(AF13),ISBLANK(AJ13),ISBLANK(AN13),ISBLANK(AR13)),"",IF(AND(ISNUMBER(AF13),ISNUMBER(AJ13),ISNUMBER(AN13),ISNUMBER(AR13)),IF(1,IF(AF13&lt;AJ13,IF(AJ13&lt;AN13,IF(AN13&lt;=AR13,IF(OR(G13="3G",G13="4G"),CONCATENATE("Cellular",CHAR(10),AR13),CONCATENATE("Satellite",CHAR(10),AN13)),CONCATENATE("Satellite",CHAR(10),AN13)),IF(AJ13&lt;AR13,IF(OR(G13="3G",G13="4G"),CONCATENATE("Cellular",CHAR(10),AR13),CONCATENATE("Microwave",CHAR(10),AJ13)),CONCATENATE("Microwave",CHAR(10),AJ13))),IF(AF13&lt;AN13,IF(AN13&lt;=AR13,IF(OR(G13="3G",G13="4G"),CONCATENATE("Cellular",CHAR(10),AR13),CONCATENATE("Satellite",CHAR(10),AN13)),CONCATENATE("Satellite",CHAR(10),AN13)),IF(AF13&lt;AR13,IF(OR(G13="3G",G13="4G"),CONCATENATE("Cellular",CHAR(10),AR13),CONCATENATE("Fiber Optic",CHAR(10),AF13)),CONCATENATE("Fiber Optic",CHAR(10),AF13)))),""),""))</f>
        <v>Microwave
-12758</v>
      </c>
      <c r="AC13" s="4" t="str">
        <f>IF(OR(ISBLANK(AG13),ISBLANK(AK13),ISBLANK(AO13),ISBLANK(AS13)),"",IF(AND(ISNUMBER(AG13),ISNUMBER(AK13),ISNUMBER(AO13),ISNUMBER(AS13)),IF(1,IF(AG13&lt;AK13,IF(AK13&lt;AO13,IF(AO13&lt;=AS13,IF(OR(G13="3G",G13="4G"),CONCATENATE("Cellular",CHAR(10),AS13),CONCATENATE("Satellite",CHAR(10),AO13)),CONCATENATE("Satellite",CHAR(10),AO13)),IF(AK13&lt;AS13,IF(OR(G13="3G",G13="4G"),CONCATENATE("Cellular",CHAR(10),AS13),CONCATENATE("Microwave",CHAR(10),AK13)),CONCATENATE("Microwave",CHAR(10),AK13))),IF(AG13&lt;AO13,IF(AO13&lt;=AS13,IF(OR(G13="3G",G13="4G"),CONCATENATE("Cellular",CHAR(10),AS13),CONCATENATE("Satellite",CHAR(10),AO13)),CONCATENATE("Satellite",CHAR(10),AO13)),IF(AG13&lt;AS13,IF(OR(G13="3G",G13="4G"),CONCATENATE("Cellular",CHAR(10),AS13),CONCATENATE("Fiber Optic",CHAR(10),AG13)),CONCATENATE("Fiber Optic",CHAR(10),AG13)))),""),""))</f>
        <v>Microwave
-15055.14</v>
      </c>
      <c r="AD13" s="4" t="str">
        <f>IF(OR(ISBLANK(AH13),ISBLANK(AL13),ISBLANK(AP13),ISBLANK(AT13)),"",IF(AND(ISNUMBER(AH13),ISNUMBER(AL13),ISNUMBER(AP13),ISNUMBER(AT13)),IF(1,IF(AH13&lt;AL13,IF(AL13&lt;AP13,IF(AP13&lt;=AT13,IF(OR(G13="3G",G13="4G"),CONCATENATE("Cellular",CHAR(10),AT13),CONCATENATE("Satellite",CHAR(10),AP13)),CONCATENATE("Satellite",CHAR(10),AP13)),IF(AL13&lt;AT13,IF(OR(G13="3G",G13="4G"),CONCATENATE("Cellular",CHAR(10),AT13),CONCATENATE("Microwave",CHAR(10),AL13)),CONCATENATE("Microwave",CHAR(10),AL13))),IF(AH13&lt;AP13,IF(AP13&lt;=AT13,IF(OR(G13="3G",G13="4G"),CONCATENATE("Cellular",CHAR(10),AT13),CONCATENATE("Satellite",CHAR(10),AP13)),CONCATENATE("Satellite",CHAR(10),AP13)),IF(AH13&lt;AT13,IF(OR(G13="3G",G13="4G"),CONCATENATE("Cellular",CHAR(10),AT13),CONCATENATE("Fiber Optic",CHAR(10),AH13)),CONCATENATE("Fiber Optic",CHAR(10),AH13)))),""),""))</f>
        <v>Microwave
-16692.97</v>
      </c>
      <c r="AE13" s="6">
        <v>-32589.33</v>
      </c>
      <c r="AF13" s="6">
        <v>-28144</v>
      </c>
      <c r="AG13" s="6">
        <v>-25595.98</v>
      </c>
      <c r="AH13" s="6">
        <v>-23779.27</v>
      </c>
      <c r="AI13" s="6">
        <v>-8750.37</v>
      </c>
      <c r="AJ13" s="6">
        <v>-12758</v>
      </c>
      <c r="AK13" s="6">
        <v>-15055.14</v>
      </c>
      <c r="AL13" s="6">
        <v>-16692.97</v>
      </c>
      <c r="AM13" s="6">
        <v>-105442.25</v>
      </c>
      <c r="AN13" s="6">
        <v>-207284.44</v>
      </c>
      <c r="AO13" s="6">
        <v>-265659.41</v>
      </c>
      <c r="AP13" s="6">
        <v>-307279.95</v>
      </c>
      <c r="AQ13" s="6">
        <v>-100000000000000000</v>
      </c>
      <c r="AR13" s="6">
        <v>-100000000000000000</v>
      </c>
      <c r="AS13" s="6">
        <v>-100000000000000000</v>
      </c>
      <c r="AT13" s="6">
        <v>-100000000000000000</v>
      </c>
    </row>
    <row r="14" spans="1:61" customHeight="1" ht="30">
      <c r="A14" s="1">
        <v>5</v>
      </c>
      <c r="B14" s="1" t="s">
        <v>48</v>
      </c>
      <c r="C14" s="1" t="s">
        <v>41</v>
      </c>
      <c r="D14" s="1" t="s">
        <v>42</v>
      </c>
      <c r="E14" s="1">
        <v>0.491596401</v>
      </c>
      <c r="F14" s="1">
        <v>35.74663925</v>
      </c>
      <c r="G14" s="4" t="s">
        <v>43</v>
      </c>
      <c r="H14" s="4" t="s">
        <v>44</v>
      </c>
      <c r="I14" s="1">
        <v>0.65177105711852</v>
      </c>
      <c r="J14" s="1">
        <v>45.712127838343</v>
      </c>
      <c r="K14" s="6">
        <v>34998.3</v>
      </c>
      <c r="L14" s="6">
        <v>802.62</v>
      </c>
      <c r="M14" s="6">
        <v>236.24</v>
      </c>
      <c r="N14" s="6">
        <v>36110.58</v>
      </c>
      <c r="O14" s="6">
        <v>1249.28</v>
      </c>
      <c r="P14" s="6">
        <v>6.33</v>
      </c>
      <c r="Q14" s="6">
        <v>43787.02</v>
      </c>
      <c r="R14" s="6">
        <v>28959.28</v>
      </c>
      <c r="S14" s="6">
        <v>100000000000000000</v>
      </c>
      <c r="T14" s="6">
        <v>100000000000000000</v>
      </c>
      <c r="U14" s="4" t="str">
        <f>IF(OR(ISBLANK(AE14),ISBLANK(AI14),ISBLANK(AM14),ISBLANK(AQ14)),"",IF(AND(ISNUMBER(AE14),ISNUMBER(AI14),ISNUMBER(AM14),ISNUMBER(AQ14)),IF(1=1,IF(AE14&lt;AI14,IF(AI14&lt;AM14,IF(AM14&lt;=AQ14,IF(OR(G14="3G",G14="4G"),"Cellular","Satellite"),"Satellite"),IF(AI14&lt;AQ14,IF(OR(G14="3G",G14="4G"),"Cellular","Microwave"),"Microwave")),IF(AE14&lt;AM14,IF(AM14&lt;=AQ14,IF(OR(G14="3G",G14="4G"),"Cellular","Satellite"),"Satellite"),IF(AE14&lt;AQ14,IF(OR(G14="3G",G14="4G"),"Cellular","Fiber Optic"),"Fiber Optic"))),""),""))</f>
        <v>Fiber Optic</v>
      </c>
      <c r="V14" s="4" t="str">
        <f>IF(OR(ISBLANK(K14),ISBLANK(L14),ISBLANK(N14),ISBLANK(O14),ISBLANK(Q14),ISBLANK(R14),ISBLANK(S14),ISBLANK(T14)),"",IF(AND(ISNUMBER(K14),ISNUMBER(L14),ISNUMBER(N14),ISNUMBER(O14),ISNUMBER(Q14),ISNUMBER(R14),ISNUMBER(S14),ISNUMBER(T14)),IF(AND(K14&gt;=0,L14&gt;=0,N14&gt;=0,O14&gt;=0,Q14&gt;=0,R14&gt;=0,S14&gt;=0,T14&gt;=0),IF((K14+L14*5)&gt;(N14+O14*5),IF((N14+O14*5)&gt;(Q14+R14*5),IF((Q14+R14*5)&gt;=(S14+T14*5),IF(OR(G14="3G",G14="4G"),"Cellular","Satellite"),"Satellite"),IF((N14+O14*5)&gt;(S14+T14*5),IF(OR(G14="3G",G14="4G"),"Cellular","Microwave"),"Microwave")),IF((K14+L14*5)&gt;(Q14+R14*5),IF((Q14+R14*5)&gt;=(S14+T14*5),IF(OR(G14="3G",G14="4G"),"Cellular","Satellite"),"Satellite"),IF((K14+L14*5)&gt;(S14+T14*5),IF(OR(G14="3G",G14="4G"),"Cellular","Fiber Optic"),"Fiber Optic"))),""),""))</f>
        <v>Fiber Optic</v>
      </c>
      <c r="W14" s="4" t="str">
        <f>IF(OR(ISBLANK(K14),ISBLANK(L14),ISBLANK(N14),ISBLANK(O14),ISBLANK(Q14),ISBLANK(R14),ISBLANK(S14),ISBLANK(T14)),"",IF(AND(ISNUMBER(K14),ISNUMBER(L14),ISNUMBER(N14),ISNUMBER(O14),ISNUMBER(Q14),ISNUMBER(R14),ISNUMBER(S14),ISNUMBER(T14)),IF(AND(K14&gt;=0,L14&gt;=0,N14&gt;=0,O14&gt;=0,Q14&gt;=0,R14&gt;=0,S14&gt;=0,T14&gt;=0),IF((K14+L14*5)&gt;(N14+O14*5),IF((N14+O14*5)&gt;(Q14+R14*5),IF((Q14+R14*5)&gt;=(S14+T14*5),IF(OR(G14="3G",G14="4G"),"Cellular",CONCATENATE("Satellite",CHAR(10),Q14+R14*5)),CONCATENATE("Satellite",CHAR(10),Q14+R14*5)),IF((N14+O14*5)&gt;(S14+T14*5),IF(OR(G14="3G",G14="4G"),CONCATENATE("Cellular",CHAR(10),S14+T14*5),CONCATENATE("Microwave",CHAR(10),N14+O14*5)),CONCATENATE("Microwave",CHAR(10),N14+O14*5))),IF((K14+L14*5)&gt;(Q14+R14*5),IF((Q14+R14*5)&gt;=(S14+T14*5),IF(OR(G14="3G",G14="4G"),CONCATENATE("Cellular",CHAR(10),S14+T14*5),CONCATENATE("Satellite",CHAR(10),Q14+R14*5)),CONCATENATE("Satellite",CHAR(10),Q14+R14*5)),IF((K14+L14*5)&gt;(S14+T14*5),IF(OR(G14="3G",G14="4G"),CONCATENATE("Cellular",CHAR(10),S14+T14*5),CONCATENATE("Fiber Optic",CHAR(10),K14+L14*5)),CONCATENATE("Fiber Optic",CHAR(10),K14+L14*5)))),""),""))</f>
        <v>Fiber Optic
39011.4</v>
      </c>
      <c r="X14" s="4" t="str">
        <f>IF(OR(ISBLANK(K14),ISBLANK(L14),ISBLANK(N14),ISBLANK(O14),ISBLANK(Q14),ISBLANK(R14),ISBLANK(S14),ISBLANK(T14)),"",IF(AND(ISNUMBER(K14),ISNUMBER(L14),ISNUMBER(N14),ISNUMBER(O14),ISNUMBER(Q14),ISNUMBER(R14),ISNUMBER(S14),ISNUMBER(T14)),IF(AND(K14&gt;=0,L14&gt;=0,N14&gt;=0,O14&gt;=0,Q14&gt;=0,R14&gt;=0,S14&gt;=0,T14&gt;=0),IF((K14+L14*10)&gt;(N14+O14*10),IF((N14+O14*10)&gt;(Q14+R14*10),IF((Q14+R14*10)&gt;=(S14+T14*10),IF(OR(G14="3G",G14="4G"),"Cellular",CONCATENATE("Satellite",CHAR(10),Q14+R14*10)),CONCATENATE("Satellite",CHAR(10),Q14+R14*10)),IF((N14+O14*10)&gt;(S14+T14*10),IF(OR(G14="3G",G14="4G"),CONCATENATE("Cellular",CHAR(10),S14+T14*10),CONCATENATE("Microwave",CHAR(10),N14+O14*10)),CONCATENATE("Microwave",CHAR(10),N14+O14*10))),IF((K14+L14*10)&gt;(Q14+R14*10),IF((Q14+R14*10)&gt;=(S14+T14*10),IF(OR(G14="3G",G14="4G"),CONCATENATE("Cellular",CHAR(10),S14+T14*10),CONCATENATE("Satellite",CHAR(10),Q14+R14*10)),CONCATENATE("Satellite",CHAR(10),Q14+R14*10)),IF((K14+L14*10)&gt;(S14+T14*10),IF(OR(G14="3G",G14="4G"),CONCATENATE("Cellular",CHAR(10),S14+T14*10),CONCATENATE("Fiber Optic",CHAR(10),K14+L14*10)),CONCATENATE("Fiber Optic",CHAR(10),K14+L14*10)))),""),""))</f>
        <v>Fiber Optic
43024.5</v>
      </c>
      <c r="Y14" s="4" t="str">
        <f>IF(OR(ISBLANK(K14),ISBLANK(L14),ISBLANK(N14),ISBLANK(O14),ISBLANK(Q14),ISBLANK(R14),ISBLANK(S14),ISBLANK(T14)),"",IF(AND(ISNUMBER(K14),ISNUMBER(L14),ISNUMBER(N14),ISNUMBER(O14),ISNUMBER(Q14),ISNUMBER(R14),ISNUMBER(S14),ISNUMBER(T14)),IF(AND(K14&gt;=0,L14&gt;=0,N14&gt;=0,O14&gt;=0,Q14&gt;=0,R14&gt;=0,S14&gt;=0,T14&gt;=0),IF((K14+L14*15)&gt;(N14+O14*15),IF((N14+O14*15)&gt;(Q14+R14*15),IF((Q14+R14*15)&gt;=(S14+T14*15),IF(OR(G14="3G",G14="4G"),"Cellular",CONCATENATE("Satellite",CHAR(10),Q14+R14*15)),CONCATENATE("Satellite",CHAR(10),Q14+R14*15)),IF((N14+O14*15)&gt;(S14+T14*15),IF(OR(G14="3G",G14="4G"),CONCATENATE("Cellular",CHAR(10),S14+T14*15),CONCATENATE("Microwave",CHAR(10),N14+O14*15)),CONCATENATE("Microwave",CHAR(10),N14+O14*15))),IF((K14+L14*15)&gt;(Q14+R14*15),IF((Q14+R14*15)&gt;=(S14+T14*15),IF(OR(G14="3G",G14="4G"),CONCATENATE("Cellular",CHAR(10),S14+T14*15),CONCATENATE("Satellite",CHAR(10),Q14+R14*15)),CONCATENATE("Satellite",CHAR(10),Q14+R14*15)),IF((K14+L14*15)&gt;(S14+T14*15),IF(OR(G14="3G",G14="4G"),CONCATENATE("Cellular",CHAR(10),S14+T14*15),CONCATENATE("Fiber Optic",CHAR(10),K14+L14*15)),CONCATENATE("Fiber Optic",CHAR(10),K14+L14*15)))),""),""))</f>
        <v>Fiber Optic
47037.6</v>
      </c>
      <c r="Z14" s="4" t="str">
        <f>IF(OR(ISBLANK(K14),ISBLANK(L14),ISBLANK(N14),ISBLANK(O14),ISBLANK(Q14),ISBLANK(R14),ISBLANK(S14),ISBLANK(T14)),"",IF(AND(ISNUMBER(K14),ISNUMBER(L14),ISNUMBER(N14),ISNUMBER(O14),ISNUMBER(Q14),ISNUMBER(R14),ISNUMBER(S14),ISNUMBER(T14)),IF(AND(K14&gt;=0,L14&gt;=0,N14&gt;=0,O14&gt;=0,Q14&gt;=0,R14&gt;=0,S14&gt;=0,T14&gt;=0),IF((K14+L14*20)&gt;(N14+O14*20),IF((N14+O14*20)&gt;(Q14+R14*20),IF((Q14+R14*20)&gt;=(S14+T14*20),IF(OR(G14="3G",G14="4G"),"Cellular",CONCATENATE("Satellite",CHAR(10),Q14+R14*20)),CONCATENATE("Satellite",CHAR(10),Q14+R14*20)),IF((N14+O14*20)&gt;(S14+T14*20),IF(OR(G14="3G",G14="4G"),CONCATENATE("Cellular",CHAR(10),S14+T14*20),CONCATENATE("Microwave",CHAR(10),N14+O14*20)),CONCATENATE("Microwave",CHAR(10),N14+O14*20))),IF((K14+L14*20)&gt;(Q14+R14*20),IF((Q14+R14*20)&gt;=(S14+T14*20),IF(OR(G14="3G",G14="4G"),CONCATENATE("Cellular",CHAR(10),S14+T14*20),CONCATENATE("Satellite",CHAR(10),Q14+R14*20)),CONCATENATE("Satellite",CHAR(10),Q14+R14*20)),IF((K14+L14*20)&gt;(S14+T14*20),IF(OR(G14="3G",G14="4G"),CONCATENATE("Cellular",CHAR(10),S14+T14*20),CONCATENATE("Fiber Optic",CHAR(10),K14+L14*20)),CONCATENATE("Fiber Optic",CHAR(10),K14+L14*20)))),""),""))</f>
        <v>Fiber Optic
51050.7</v>
      </c>
      <c r="AA14" s="4" t="str">
        <f>IF(OR(ISBLANK(AE14),ISBLANK(AI14),ISBLANK(AM14),ISBLANK(AQ14)),"",IF(AND(ISNUMBER(AE14),ISNUMBER(AI14),ISNUMBER(AM14),ISNUMBER(AQ14)),IF(1,IF(AE14&lt;AI14,IF(AI14&lt;AM14,IF(AM14&lt;=AQ14,IF(OR(G14="3G",G14="4G"),CONCATENATE("Cellular",CHAR(10),AQ14),CONCATENATE("Satellite",CHAR(10),AM14)),CONCATENATE("Satellite",CHAR(10),AM14)),IF(AI14&lt;AQ14,IF(OR(G14="3G",G14="4G"),CONCATENATE("Cellular",CHAR(10),AQ14),CONCATENATE("Microwave",CHAR(10),AI14)),CONCATENATE("Microwave",CHAR(10),AI14))),IF(AE14&lt;AM14,IF(AM14&lt;=AQ14,IF(OR(G14="3G",G14="4G"),CONCATENATE("Cellular",CHAR(10),AQ14),CONCATENATE("Satellite",CHAR(10),AM14)),CONCATENATE("Satellite",CHAR(10),AM14)),IF(AE14&lt;AQ14,IF(OR(G14="3G",G14="4G"),CONCATENATE("Cellular",CHAR(10),AQ14),CONCATENATE("Fiber Optic",CHAR(10),AE14)),CONCATENATE("Fiber Optic",CHAR(10),AE14)))),""),""))</f>
        <v>Fiber Optic
-5620.29</v>
      </c>
      <c r="AB14" s="4" t="str">
        <f>IF(OR(ISBLANK(AF14),ISBLANK(AJ14),ISBLANK(AN14),ISBLANK(AR14)),"",IF(AND(ISNUMBER(AF14),ISNUMBER(AJ14),ISNUMBER(AN14),ISNUMBER(AR14)),IF(1,IF(AF14&lt;AJ14,IF(AJ14&lt;AN14,IF(AN14&lt;=AR14,IF(OR(G14="3G",G14="4G"),CONCATENATE("Cellular",CHAR(10),AR14),CONCATENATE("Satellite",CHAR(10),AN14)),CONCATENATE("Satellite",CHAR(10),AN14)),IF(AJ14&lt;AR14,IF(OR(G14="3G",G14="4G"),CONCATENATE("Cellular",CHAR(10),AR14),CONCATENATE("Microwave",CHAR(10),AJ14)),CONCATENATE("Microwave",CHAR(10),AJ14))),IF(AF14&lt;AN14,IF(AN14&lt;=AR14,IF(OR(G14="3G",G14="4G"),CONCATENATE("Cellular",CHAR(10),AR14),CONCATENATE("Satellite",CHAR(10),AN14)),CONCATENATE("Satellite",CHAR(10),AN14)),IF(AF14&lt;AR14,IF(OR(G14="3G",G14="4G"),CONCATENATE("Cellular",CHAR(10),AR14),CONCATENATE("Fiber Optic",CHAR(10),AF14)),CONCATENATE("Fiber Optic",CHAR(10),AF14)))),""),""))</f>
        <v>Fiber Optic
-7461.71</v>
      </c>
      <c r="AC14" s="4" t="str">
        <f>IF(OR(ISBLANK(AG14),ISBLANK(AK14),ISBLANK(AO14),ISBLANK(AS14)),"",IF(AND(ISNUMBER(AG14),ISNUMBER(AK14),ISNUMBER(AO14),ISNUMBER(AS14)),IF(1,IF(AG14&lt;AK14,IF(AK14&lt;AO14,IF(AO14&lt;=AS14,IF(OR(G14="3G",G14="4G"),CONCATENATE("Cellular",CHAR(10),AS14),CONCATENATE("Satellite",CHAR(10),AO14)),CONCATENATE("Satellite",CHAR(10),AO14)),IF(AK14&lt;AS14,IF(OR(G14="3G",G14="4G"),CONCATENATE("Cellular",CHAR(10),AS14),CONCATENATE("Microwave",CHAR(10),AK14)),CONCATENATE("Microwave",CHAR(10),AK14))),IF(AG14&lt;AO14,IF(AO14&lt;=AS14,IF(OR(G14="3G",G14="4G"),CONCATENATE("Cellular",CHAR(10),AS14),CONCATENATE("Satellite",CHAR(10),AO14)),CONCATENATE("Satellite",CHAR(10),AO14)),IF(AG14&lt;AS14,IF(OR(G14="3G",G14="4G"),CONCATENATE("Cellular",CHAR(10),AS14),CONCATENATE("Fiber Optic",CHAR(10),AG14)),CONCATENATE("Fiber Optic",CHAR(10),AG14)))),""),""))</f>
        <v>Fiber Optic
-8517.19</v>
      </c>
      <c r="AD14" s="4" t="str">
        <f>IF(OR(ISBLANK(AH14),ISBLANK(AL14),ISBLANK(AP14),ISBLANK(AT14)),"",IF(AND(ISNUMBER(AH14),ISNUMBER(AL14),ISNUMBER(AP14),ISNUMBER(AT14)),IF(1,IF(AH14&lt;AL14,IF(AL14&lt;AP14,IF(AP14&lt;=AT14,IF(OR(G14="3G",G14="4G"),CONCATENATE("Cellular",CHAR(10),AT14),CONCATENATE("Satellite",CHAR(10),AP14)),CONCATENATE("Satellite",CHAR(10),AP14)),IF(AL14&lt;AT14,IF(OR(G14="3G",G14="4G"),CONCATENATE("Cellular",CHAR(10),AT14),CONCATENATE("Microwave",CHAR(10),AL14)),CONCATENATE("Microwave",CHAR(10),AL14))),IF(AH14&lt;AP14,IF(AP14&lt;=AT14,IF(OR(G14="3G",G14="4G"),CONCATENATE("Cellular",CHAR(10),AT14),CONCATENATE("Satellite",CHAR(10),AP14)),CONCATENATE("Satellite",CHAR(10),AP14)),IF(AH14&lt;AT14,IF(OR(G14="3G",G14="4G"),CONCATENATE("Cellular",CHAR(10),AT14),CONCATENATE("Fiber Optic",CHAR(10),AH14)),CONCATENATE("Fiber Optic",CHAR(10),AH14)))),""),""))</f>
        <v>Fiber Optic
-9269.73</v>
      </c>
      <c r="AE14" s="6">
        <v>-5620.29</v>
      </c>
      <c r="AF14" s="6">
        <v>-7461.71</v>
      </c>
      <c r="AG14" s="6">
        <v>-8517.19</v>
      </c>
      <c r="AH14" s="6">
        <v>-9269.73</v>
      </c>
      <c r="AI14" s="6">
        <v>-9024.25</v>
      </c>
      <c r="AJ14" s="6">
        <v>-13325.91</v>
      </c>
      <c r="AK14" s="6">
        <v>-15791.58</v>
      </c>
      <c r="AL14" s="6">
        <v>-17549.57</v>
      </c>
      <c r="AM14" s="6">
        <v>-110581.74</v>
      </c>
      <c r="AN14" s="6">
        <v>-215670.23</v>
      </c>
      <c r="AO14" s="6">
        <v>-275905.94</v>
      </c>
      <c r="AP14" s="6">
        <v>-318853.17</v>
      </c>
      <c r="AQ14" s="6">
        <v>-100000000000000000</v>
      </c>
      <c r="AR14" s="6">
        <v>-100000000000000000</v>
      </c>
      <c r="AS14" s="6">
        <v>-100000000000000000</v>
      </c>
      <c r="AT14" s="6">
        <v>-100000000000000000</v>
      </c>
    </row>
    <row r="15" spans="1:61" customHeight="1" ht="30">
      <c r="A15" s="1">
        <v>6</v>
      </c>
      <c r="B15" s="1" t="s">
        <v>49</v>
      </c>
      <c r="C15" s="1" t="s">
        <v>41</v>
      </c>
      <c r="D15" s="1" t="s">
        <v>42</v>
      </c>
      <c r="E15" s="1">
        <v>0.446596086</v>
      </c>
      <c r="F15" s="1">
        <v>35.79557037</v>
      </c>
      <c r="G15" s="4" t="s">
        <v>43</v>
      </c>
      <c r="H15" s="4" t="s">
        <v>44</v>
      </c>
      <c r="I15" s="1">
        <v>8.0383015153057</v>
      </c>
      <c r="J15" s="1">
        <v>44.513067708333</v>
      </c>
      <c r="K15" s="6">
        <v>69021.22</v>
      </c>
      <c r="L15" s="6">
        <v>1662.11</v>
      </c>
      <c r="M15" s="6">
        <v>2935.25</v>
      </c>
      <c r="N15" s="6">
        <v>35217.08</v>
      </c>
      <c r="O15" s="6">
        <v>1237.29</v>
      </c>
      <c r="P15" s="6">
        <v>78.8</v>
      </c>
      <c r="Q15" s="6">
        <v>40777.89</v>
      </c>
      <c r="R15" s="6">
        <v>28116.16</v>
      </c>
      <c r="S15" s="6">
        <v>100000000000000000</v>
      </c>
      <c r="T15" s="6">
        <v>100000000000000000</v>
      </c>
      <c r="U15" s="4" t="str">
        <f>IF(OR(ISBLANK(AE15),ISBLANK(AI15),ISBLANK(AM15),ISBLANK(AQ15)),"",IF(AND(ISNUMBER(AE15),ISNUMBER(AI15),ISNUMBER(AM15),ISNUMBER(AQ15)),IF(1=1,IF(AE15&lt;AI15,IF(AI15&lt;AM15,IF(AM15&lt;=AQ15,IF(OR(G15="3G",G15="4G"),"Cellular","Satellite"),"Satellite"),IF(AI15&lt;AQ15,IF(OR(G15="3G",G15="4G"),"Cellular","Microwave"),"Microwave")),IF(AE15&lt;AM15,IF(AM15&lt;=AQ15,IF(OR(G15="3G",G15="4G"),"Cellular","Satellite"),"Satellite"),IF(AE15&lt;AQ15,IF(OR(G15="3G",G15="4G"),"Cellular","Fiber Optic"),"Fiber Optic"))),""),""))</f>
        <v>Microwave</v>
      </c>
      <c r="V15" s="4" t="str">
        <f>IF(OR(ISBLANK(K15),ISBLANK(L15),ISBLANK(N15),ISBLANK(O15),ISBLANK(Q15),ISBLANK(R15),ISBLANK(S15),ISBLANK(T15)),"",IF(AND(ISNUMBER(K15),ISNUMBER(L15),ISNUMBER(N15),ISNUMBER(O15),ISNUMBER(Q15),ISNUMBER(R15),ISNUMBER(S15),ISNUMBER(T15)),IF(AND(K15&gt;=0,L15&gt;=0,N15&gt;=0,O15&gt;=0,Q15&gt;=0,R15&gt;=0,S15&gt;=0,T15&gt;=0),IF((K15+L15*5)&gt;(N15+O15*5),IF((N15+O15*5)&gt;(Q15+R15*5),IF((Q15+R15*5)&gt;=(S15+T15*5),IF(OR(G15="3G",G15="4G"),"Cellular","Satellite"),"Satellite"),IF((N15+O15*5)&gt;(S15+T15*5),IF(OR(G15="3G",G15="4G"),"Cellular","Microwave"),"Microwave")),IF((K15+L15*5)&gt;(Q15+R15*5),IF((Q15+R15*5)&gt;=(S15+T15*5),IF(OR(G15="3G",G15="4G"),"Cellular","Satellite"),"Satellite"),IF((K15+L15*5)&gt;(S15+T15*5),IF(OR(G15="3G",G15="4G"),"Cellular","Fiber Optic"),"Fiber Optic"))),""),""))</f>
        <v>Microwave</v>
      </c>
      <c r="W15" s="4" t="str">
        <f>IF(OR(ISBLANK(K15),ISBLANK(L15),ISBLANK(N15),ISBLANK(O15),ISBLANK(Q15),ISBLANK(R15),ISBLANK(S15),ISBLANK(T15)),"",IF(AND(ISNUMBER(K15),ISNUMBER(L15),ISNUMBER(N15),ISNUMBER(O15),ISNUMBER(Q15),ISNUMBER(R15),ISNUMBER(S15),ISNUMBER(T15)),IF(AND(K15&gt;=0,L15&gt;=0,N15&gt;=0,O15&gt;=0,Q15&gt;=0,R15&gt;=0,S15&gt;=0,T15&gt;=0),IF((K15+L15*5)&gt;(N15+O15*5),IF((N15+O15*5)&gt;(Q15+R15*5),IF((Q15+R15*5)&gt;=(S15+T15*5),IF(OR(G15="3G",G15="4G"),"Cellular",CONCATENATE("Satellite",CHAR(10),Q15+R15*5)),CONCATENATE("Satellite",CHAR(10),Q15+R15*5)),IF((N15+O15*5)&gt;(S15+T15*5),IF(OR(G15="3G",G15="4G"),CONCATENATE("Cellular",CHAR(10),S15+T15*5),CONCATENATE("Microwave",CHAR(10),N15+O15*5)),CONCATENATE("Microwave",CHAR(10),N15+O15*5))),IF((K15+L15*5)&gt;(Q15+R15*5),IF((Q15+R15*5)&gt;=(S15+T15*5),IF(OR(G15="3G",G15="4G"),CONCATENATE("Cellular",CHAR(10),S15+T15*5),CONCATENATE("Satellite",CHAR(10),Q15+R15*5)),CONCATENATE("Satellite",CHAR(10),Q15+R15*5)),IF((K15+L15*5)&gt;(S15+T15*5),IF(OR(G15="3G",G15="4G"),CONCATENATE("Cellular",CHAR(10),S15+T15*5),CONCATENATE("Fiber Optic",CHAR(10),K15+L15*5)),CONCATENATE("Fiber Optic",CHAR(10),K15+L15*5)))),""),""))</f>
        <v>Microwave
41403.53</v>
      </c>
      <c r="X15" s="4" t="str">
        <f>IF(OR(ISBLANK(K15),ISBLANK(L15),ISBLANK(N15),ISBLANK(O15),ISBLANK(Q15),ISBLANK(R15),ISBLANK(S15),ISBLANK(T15)),"",IF(AND(ISNUMBER(K15),ISNUMBER(L15),ISNUMBER(N15),ISNUMBER(O15),ISNUMBER(Q15),ISNUMBER(R15),ISNUMBER(S15),ISNUMBER(T15)),IF(AND(K15&gt;=0,L15&gt;=0,N15&gt;=0,O15&gt;=0,Q15&gt;=0,R15&gt;=0,S15&gt;=0,T15&gt;=0),IF((K15+L15*10)&gt;(N15+O15*10),IF((N15+O15*10)&gt;(Q15+R15*10),IF((Q15+R15*10)&gt;=(S15+T15*10),IF(OR(G15="3G",G15="4G"),"Cellular",CONCATENATE("Satellite",CHAR(10),Q15+R15*10)),CONCATENATE("Satellite",CHAR(10),Q15+R15*10)),IF((N15+O15*10)&gt;(S15+T15*10),IF(OR(G15="3G",G15="4G"),CONCATENATE("Cellular",CHAR(10),S15+T15*10),CONCATENATE("Microwave",CHAR(10),N15+O15*10)),CONCATENATE("Microwave",CHAR(10),N15+O15*10))),IF((K15+L15*10)&gt;(Q15+R15*10),IF((Q15+R15*10)&gt;=(S15+T15*10),IF(OR(G15="3G",G15="4G"),CONCATENATE("Cellular",CHAR(10),S15+T15*10),CONCATENATE("Satellite",CHAR(10),Q15+R15*10)),CONCATENATE("Satellite",CHAR(10),Q15+R15*10)),IF((K15+L15*10)&gt;(S15+T15*10),IF(OR(G15="3G",G15="4G"),CONCATENATE("Cellular",CHAR(10),S15+T15*10),CONCATENATE("Fiber Optic",CHAR(10),K15+L15*10)),CONCATENATE("Fiber Optic",CHAR(10),K15+L15*10)))),""),""))</f>
        <v>Microwave
47589.98</v>
      </c>
      <c r="Y15" s="4" t="str">
        <f>IF(OR(ISBLANK(K15),ISBLANK(L15),ISBLANK(N15),ISBLANK(O15),ISBLANK(Q15),ISBLANK(R15),ISBLANK(S15),ISBLANK(T15)),"",IF(AND(ISNUMBER(K15),ISNUMBER(L15),ISNUMBER(N15),ISNUMBER(O15),ISNUMBER(Q15),ISNUMBER(R15),ISNUMBER(S15),ISNUMBER(T15)),IF(AND(K15&gt;=0,L15&gt;=0,N15&gt;=0,O15&gt;=0,Q15&gt;=0,R15&gt;=0,S15&gt;=0,T15&gt;=0),IF((K15+L15*15)&gt;(N15+O15*15),IF((N15+O15*15)&gt;(Q15+R15*15),IF((Q15+R15*15)&gt;=(S15+T15*15),IF(OR(G15="3G",G15="4G"),"Cellular",CONCATENATE("Satellite",CHAR(10),Q15+R15*15)),CONCATENATE("Satellite",CHAR(10),Q15+R15*15)),IF((N15+O15*15)&gt;(S15+T15*15),IF(OR(G15="3G",G15="4G"),CONCATENATE("Cellular",CHAR(10),S15+T15*15),CONCATENATE("Microwave",CHAR(10),N15+O15*15)),CONCATENATE("Microwave",CHAR(10),N15+O15*15))),IF((K15+L15*15)&gt;(Q15+R15*15),IF((Q15+R15*15)&gt;=(S15+T15*15),IF(OR(G15="3G",G15="4G"),CONCATENATE("Cellular",CHAR(10),S15+T15*15),CONCATENATE("Satellite",CHAR(10),Q15+R15*15)),CONCATENATE("Satellite",CHAR(10),Q15+R15*15)),IF((K15+L15*15)&gt;(S15+T15*15),IF(OR(G15="3G",G15="4G"),CONCATENATE("Cellular",CHAR(10),S15+T15*15),CONCATENATE("Fiber Optic",CHAR(10),K15+L15*15)),CONCATENATE("Fiber Optic",CHAR(10),K15+L15*15)))),""),""))</f>
        <v>Microwave
53776.43</v>
      </c>
      <c r="Z15" s="4" t="str">
        <f>IF(OR(ISBLANK(K15),ISBLANK(L15),ISBLANK(N15),ISBLANK(O15),ISBLANK(Q15),ISBLANK(R15),ISBLANK(S15),ISBLANK(T15)),"",IF(AND(ISNUMBER(K15),ISNUMBER(L15),ISNUMBER(N15),ISNUMBER(O15),ISNUMBER(Q15),ISNUMBER(R15),ISNUMBER(S15),ISNUMBER(T15)),IF(AND(K15&gt;=0,L15&gt;=0,N15&gt;=0,O15&gt;=0,Q15&gt;=0,R15&gt;=0,S15&gt;=0,T15&gt;=0),IF((K15+L15*20)&gt;(N15+O15*20),IF((N15+O15*20)&gt;(Q15+R15*20),IF((Q15+R15*20)&gt;=(S15+T15*20),IF(OR(G15="3G",G15="4G"),"Cellular",CONCATENATE("Satellite",CHAR(10),Q15+R15*20)),CONCATENATE("Satellite",CHAR(10),Q15+R15*20)),IF((N15+O15*20)&gt;(S15+T15*20),IF(OR(G15="3G",G15="4G"),CONCATENATE("Cellular",CHAR(10),S15+T15*20),CONCATENATE("Microwave",CHAR(10),N15+O15*20)),CONCATENATE("Microwave",CHAR(10),N15+O15*20))),IF((K15+L15*20)&gt;(Q15+R15*20),IF((Q15+R15*20)&gt;=(S15+T15*20),IF(OR(G15="3G",G15="4G"),CONCATENATE("Cellular",CHAR(10),S15+T15*20),CONCATENATE("Satellite",CHAR(10),Q15+R15*20)),CONCATENATE("Satellite",CHAR(10),Q15+R15*20)),IF((K15+L15*20)&gt;(S15+T15*20),IF(OR(G15="3G",G15="4G"),CONCATENATE("Cellular",CHAR(10),S15+T15*20),CONCATENATE("Fiber Optic",CHAR(10),K15+L15*20)),CONCATENATE("Fiber Optic",CHAR(10),K15+L15*20)))),""),""))</f>
        <v>Microwave
59962.88</v>
      </c>
      <c r="AA15" s="4" t="str">
        <f>IF(OR(ISBLANK(AE15),ISBLANK(AI15),ISBLANK(AM15),ISBLANK(AQ15)),"",IF(AND(ISNUMBER(AE15),ISNUMBER(AI15),ISNUMBER(AM15),ISNUMBER(AQ15)),IF(1,IF(AE15&lt;AI15,IF(AI15&lt;AM15,IF(AM15&lt;=AQ15,IF(OR(G15="3G",G15="4G"),CONCATENATE("Cellular",CHAR(10),AQ15),CONCATENATE("Satellite",CHAR(10),AM15)),CONCATENATE("Satellite",CHAR(10),AM15)),IF(AI15&lt;AQ15,IF(OR(G15="3G",G15="4G"),CONCATENATE("Cellular",CHAR(10),AQ15),CONCATENATE("Microwave",CHAR(10),AI15)),CONCATENATE("Microwave",CHAR(10),AI15))),IF(AE15&lt;AM15,IF(AM15&lt;=AQ15,IF(OR(G15="3G",G15="4G"),CONCATENATE("Cellular",CHAR(10),AQ15),CONCATENATE("Satellite",CHAR(10),AM15)),CONCATENATE("Satellite",CHAR(10),AM15)),IF(AE15&lt;AQ15,IF(OR(G15="3G",G15="4G"),CONCATENATE("Cellular",CHAR(10),AQ15),CONCATENATE("Fiber Optic",CHAR(10),AE15)),CONCATENATE("Fiber Optic",CHAR(10),AE15)))),""),""))</f>
        <v>Microwave
-8738.15</v>
      </c>
      <c r="AB15" s="4" t="str">
        <f>IF(OR(ISBLANK(AF15),ISBLANK(AJ15),ISBLANK(AN15),ISBLANK(AR15)),"",IF(AND(ISNUMBER(AF15),ISNUMBER(AJ15),ISNUMBER(AN15),ISNUMBER(AR15)),IF(1,IF(AF15&lt;AJ15,IF(AJ15&lt;AN15,IF(AN15&lt;=AR15,IF(OR(G15="3G",G15="4G"),CONCATENATE("Cellular",CHAR(10),AR15),CONCATENATE("Satellite",CHAR(10),AN15)),CONCATENATE("Satellite",CHAR(10),AN15)),IF(AJ15&lt;AR15,IF(OR(G15="3G",G15="4G"),CONCATENATE("Cellular",CHAR(10),AR15),CONCATENATE("Microwave",CHAR(10),AJ15)),CONCATENATE("Microwave",CHAR(10),AJ15))),IF(AF15&lt;AN15,IF(AN15&lt;=AR15,IF(OR(G15="3G",G15="4G"),CONCATENATE("Cellular",CHAR(10),AR15),CONCATENATE("Satellite",CHAR(10),AN15)),CONCATENATE("Satellite",CHAR(10),AN15)),IF(AF15&lt;AR15,IF(OR(G15="3G",G15="4G"),CONCATENATE("Cellular",CHAR(10),AR15),CONCATENATE("Fiber Optic",CHAR(10),AF15)),CONCATENATE("Fiber Optic",CHAR(10),AF15)))),""),""))</f>
        <v>Microwave
-12732.67</v>
      </c>
      <c r="AC15" s="4" t="str">
        <f>IF(OR(ISBLANK(AG15),ISBLANK(AK15),ISBLANK(AO15),ISBLANK(AS15)),"",IF(AND(ISNUMBER(AG15),ISNUMBER(AK15),ISNUMBER(AO15),ISNUMBER(AS15)),IF(1,IF(AG15&lt;AK15,IF(AK15&lt;AO15,IF(AO15&lt;=AS15,IF(OR(G15="3G",G15="4G"),CONCATENATE("Cellular",CHAR(10),AS15),CONCATENATE("Satellite",CHAR(10),AO15)),CONCATENATE("Satellite",CHAR(10),AO15)),IF(AK15&lt;AS15,IF(OR(G15="3G",G15="4G"),CONCATENATE("Cellular",CHAR(10),AS15),CONCATENATE("Microwave",CHAR(10),AK15)),CONCATENATE("Microwave",CHAR(10),AK15))),IF(AG15&lt;AO15,IF(AO15&lt;=AS15,IF(OR(G15="3G",G15="4G"),CONCATENATE("Cellular",CHAR(10),AS15),CONCATENATE("Satellite",CHAR(10),AO15)),CONCATENATE("Satellite",CHAR(10),AO15)),IF(AG15&lt;AS15,IF(OR(G15="3G",G15="4G"),CONCATENATE("Cellular",CHAR(10),AS15),CONCATENATE("Fiber Optic",CHAR(10),AG15)),CONCATENATE("Fiber Optic",CHAR(10),AG15)))),""),""))</f>
        <v>Microwave
-15022.29</v>
      </c>
      <c r="AD15" s="4" t="str">
        <f>IF(OR(ISBLANK(AH15),ISBLANK(AL15),ISBLANK(AP15),ISBLANK(AT15)),"",IF(AND(ISNUMBER(AH15),ISNUMBER(AL15),ISNUMBER(AP15),ISNUMBER(AT15)),IF(1,IF(AH15&lt;AL15,IF(AL15&lt;AP15,IF(AP15&lt;=AT15,IF(OR(G15="3G",G15="4G"),CONCATENATE("Cellular",CHAR(10),AT15),CONCATENATE("Satellite",CHAR(10),AP15)),CONCATENATE("Satellite",CHAR(10),AP15)),IF(AL15&lt;AT15,IF(OR(G15="3G",G15="4G"),CONCATENATE("Cellular",CHAR(10),AT15),CONCATENATE("Microwave",CHAR(10),AL15)),CONCATENATE("Microwave",CHAR(10),AL15))),IF(AH15&lt;AP15,IF(AP15&lt;=AT15,IF(OR(G15="3G",G15="4G"),CONCATENATE("Cellular",CHAR(10),AT15),CONCATENATE("Satellite",CHAR(10),AP15)),CONCATENATE("Satellite",CHAR(10),AP15)),IF(AH15&lt;AT15,IF(OR(G15="3G",G15="4G"),CONCATENATE("Cellular",CHAR(10),AT15),CONCATENATE("Fiber Optic",CHAR(10),AH15)),CONCATENATE("Fiber Optic",CHAR(10),AH15)))),""),""))</f>
        <v>Microwave
-16654.76</v>
      </c>
      <c r="AE15" s="6">
        <v>-34305.83</v>
      </c>
      <c r="AF15" s="6">
        <v>-29458.03</v>
      </c>
      <c r="AG15" s="6">
        <v>-26679.31</v>
      </c>
      <c r="AH15" s="6">
        <v>-24698.13</v>
      </c>
      <c r="AI15" s="6">
        <v>-8738.15</v>
      </c>
      <c r="AJ15" s="6">
        <v>-12732.67</v>
      </c>
      <c r="AK15" s="6">
        <v>-15022.29</v>
      </c>
      <c r="AL15" s="6">
        <v>-16654.76</v>
      </c>
      <c r="AM15" s="6">
        <v>-105610.3</v>
      </c>
      <c r="AN15" s="6">
        <v>-207632.89</v>
      </c>
      <c r="AO15" s="6">
        <v>-266111.27</v>
      </c>
      <c r="AP15" s="6">
        <v>-307805.54</v>
      </c>
      <c r="AQ15" s="6">
        <v>-100000000000000000</v>
      </c>
      <c r="AR15" s="6">
        <v>-100000000000000000</v>
      </c>
      <c r="AS15" s="6">
        <v>-100000000000000000</v>
      </c>
      <c r="AT15" s="6">
        <v>-100000000000000000</v>
      </c>
    </row>
    <row r="16" spans="1:61" customHeight="1" ht="30">
      <c r="A16" s="1">
        <v>7</v>
      </c>
      <c r="B16" s="1" t="s">
        <v>50</v>
      </c>
      <c r="C16" s="1" t="s">
        <v>41</v>
      </c>
      <c r="D16" s="1" t="s">
        <v>42</v>
      </c>
      <c r="E16" s="1">
        <v>-0.287492603</v>
      </c>
      <c r="F16" s="1">
        <v>36.06618881</v>
      </c>
      <c r="G16" s="4" t="s">
        <v>43</v>
      </c>
      <c r="H16" s="4" t="s">
        <v>44</v>
      </c>
      <c r="I16" s="1">
        <v>1.0414542817432</v>
      </c>
      <c r="J16" s="1">
        <v>101.09681527778</v>
      </c>
      <c r="K16" s="6">
        <v>73294.29</v>
      </c>
      <c r="L16" s="6">
        <v>1402.7</v>
      </c>
      <c r="M16" s="6">
        <v>378.24</v>
      </c>
      <c r="N16" s="6">
        <v>72301.83</v>
      </c>
      <c r="O16" s="6">
        <v>1803.13</v>
      </c>
      <c r="P16" s="6">
        <v>8.99</v>
      </c>
      <c r="Q16" s="6">
        <v>90556.42</v>
      </c>
      <c r="R16" s="6">
        <v>63744.43</v>
      </c>
      <c r="S16" s="6">
        <v>100000000000000000</v>
      </c>
      <c r="T16" s="6">
        <v>100000000000000000</v>
      </c>
      <c r="U16" s="4" t="str">
        <f>IF(OR(ISBLANK(AE16),ISBLANK(AI16),ISBLANK(AM16),ISBLANK(AQ16)),"",IF(AND(ISNUMBER(AE16),ISNUMBER(AI16),ISNUMBER(AM16),ISNUMBER(AQ16)),IF(1=1,IF(AE16&lt;AI16,IF(AI16&lt;AM16,IF(AM16&lt;=AQ16,IF(OR(G16="3G",G16="4G"),"Cellular","Satellite"),"Satellite"),IF(AI16&lt;AQ16,IF(OR(G16="3G",G16="4G"),"Cellular","Microwave"),"Microwave")),IF(AE16&lt;AM16,IF(AM16&lt;=AQ16,IF(OR(G16="3G",G16="4G"),"Cellular","Satellite"),"Satellite"),IF(AE16&lt;AQ16,IF(OR(G16="3G",G16="4G"),"Cellular","Fiber Optic"),"Fiber Optic"))),""),""))</f>
        <v>Fiber Optic</v>
      </c>
      <c r="V16" s="4" t="str">
        <f>IF(OR(ISBLANK(K16),ISBLANK(L16),ISBLANK(N16),ISBLANK(O16),ISBLANK(Q16),ISBLANK(R16),ISBLANK(S16),ISBLANK(T16)),"",IF(AND(ISNUMBER(K16),ISNUMBER(L16),ISNUMBER(N16),ISNUMBER(O16),ISNUMBER(Q16),ISNUMBER(R16),ISNUMBER(S16),ISNUMBER(T16)),IF(AND(K16&gt;=0,L16&gt;=0,N16&gt;=0,O16&gt;=0,Q16&gt;=0,R16&gt;=0,S16&gt;=0,T16&gt;=0),IF((K16+L16*5)&gt;(N16+O16*5),IF((N16+O16*5)&gt;(Q16+R16*5),IF((Q16+R16*5)&gt;=(S16+T16*5),IF(OR(G16="3G",G16="4G"),"Cellular","Satellite"),"Satellite"),IF((N16+O16*5)&gt;(S16+T16*5),IF(OR(G16="3G",G16="4G"),"Cellular","Microwave"),"Microwave")),IF((K16+L16*5)&gt;(Q16+R16*5),IF((Q16+R16*5)&gt;=(S16+T16*5),IF(OR(G16="3G",G16="4G"),"Cellular","Satellite"),"Satellite"),IF((K16+L16*5)&gt;(S16+T16*5),IF(OR(G16="3G",G16="4G"),"Cellular","Fiber Optic"),"Fiber Optic"))),""),""))</f>
        <v>Fiber Optic</v>
      </c>
      <c r="W16" s="4" t="str">
        <f>IF(OR(ISBLANK(K16),ISBLANK(L16),ISBLANK(N16),ISBLANK(O16),ISBLANK(Q16),ISBLANK(R16),ISBLANK(S16),ISBLANK(T16)),"",IF(AND(ISNUMBER(K16),ISNUMBER(L16),ISNUMBER(N16),ISNUMBER(O16),ISNUMBER(Q16),ISNUMBER(R16),ISNUMBER(S16),ISNUMBER(T16)),IF(AND(K16&gt;=0,L16&gt;=0,N16&gt;=0,O16&gt;=0,Q16&gt;=0,R16&gt;=0,S16&gt;=0,T16&gt;=0),IF((K16+L16*5)&gt;(N16+O16*5),IF((N16+O16*5)&gt;(Q16+R16*5),IF((Q16+R16*5)&gt;=(S16+T16*5),IF(OR(G16="3G",G16="4G"),"Cellular",CONCATENATE("Satellite",CHAR(10),Q16+R16*5)),CONCATENATE("Satellite",CHAR(10),Q16+R16*5)),IF((N16+O16*5)&gt;(S16+T16*5),IF(OR(G16="3G",G16="4G"),CONCATENATE("Cellular",CHAR(10),S16+T16*5),CONCATENATE("Microwave",CHAR(10),N16+O16*5)),CONCATENATE("Microwave",CHAR(10),N16+O16*5))),IF((K16+L16*5)&gt;(Q16+R16*5),IF((Q16+R16*5)&gt;=(S16+T16*5),IF(OR(G16="3G",G16="4G"),CONCATENATE("Cellular",CHAR(10),S16+T16*5),CONCATENATE("Satellite",CHAR(10),Q16+R16*5)),CONCATENATE("Satellite",CHAR(10),Q16+R16*5)),IF((K16+L16*5)&gt;(S16+T16*5),IF(OR(G16="3G",G16="4G"),CONCATENATE("Cellular",CHAR(10),S16+T16*5),CONCATENATE("Fiber Optic",CHAR(10),K16+L16*5)),CONCATENATE("Fiber Optic",CHAR(10),K16+L16*5)))),""),""))</f>
        <v>Fiber Optic
80307.79</v>
      </c>
      <c r="X16" s="4" t="str">
        <f>IF(OR(ISBLANK(K16),ISBLANK(L16),ISBLANK(N16),ISBLANK(O16),ISBLANK(Q16),ISBLANK(R16),ISBLANK(S16),ISBLANK(T16)),"",IF(AND(ISNUMBER(K16),ISNUMBER(L16),ISNUMBER(N16),ISNUMBER(O16),ISNUMBER(Q16),ISNUMBER(R16),ISNUMBER(S16),ISNUMBER(T16)),IF(AND(K16&gt;=0,L16&gt;=0,N16&gt;=0,O16&gt;=0,Q16&gt;=0,R16&gt;=0,S16&gt;=0,T16&gt;=0),IF((K16+L16*10)&gt;(N16+O16*10),IF((N16+O16*10)&gt;(Q16+R16*10),IF((Q16+R16*10)&gt;=(S16+T16*10),IF(OR(G16="3G",G16="4G"),"Cellular",CONCATENATE("Satellite",CHAR(10),Q16+R16*10)),CONCATENATE("Satellite",CHAR(10),Q16+R16*10)),IF((N16+O16*10)&gt;(S16+T16*10),IF(OR(G16="3G",G16="4G"),CONCATENATE("Cellular",CHAR(10),S16+T16*10),CONCATENATE("Microwave",CHAR(10),N16+O16*10)),CONCATENATE("Microwave",CHAR(10),N16+O16*10))),IF((K16+L16*10)&gt;(Q16+R16*10),IF((Q16+R16*10)&gt;=(S16+T16*10),IF(OR(G16="3G",G16="4G"),CONCATENATE("Cellular",CHAR(10),S16+T16*10),CONCATENATE("Satellite",CHAR(10),Q16+R16*10)),CONCATENATE("Satellite",CHAR(10),Q16+R16*10)),IF((K16+L16*10)&gt;(S16+T16*10),IF(OR(G16="3G",G16="4G"),CONCATENATE("Cellular",CHAR(10),S16+T16*10),CONCATENATE("Fiber Optic",CHAR(10),K16+L16*10)),CONCATENATE("Fiber Optic",CHAR(10),K16+L16*10)))),""),""))</f>
        <v>Fiber Optic
87321.29</v>
      </c>
      <c r="Y16" s="4" t="str">
        <f>IF(OR(ISBLANK(K16),ISBLANK(L16),ISBLANK(N16),ISBLANK(O16),ISBLANK(Q16),ISBLANK(R16),ISBLANK(S16),ISBLANK(T16)),"",IF(AND(ISNUMBER(K16),ISNUMBER(L16),ISNUMBER(N16),ISNUMBER(O16),ISNUMBER(Q16),ISNUMBER(R16),ISNUMBER(S16),ISNUMBER(T16)),IF(AND(K16&gt;=0,L16&gt;=0,N16&gt;=0,O16&gt;=0,Q16&gt;=0,R16&gt;=0,S16&gt;=0,T16&gt;=0),IF((K16+L16*15)&gt;(N16+O16*15),IF((N16+O16*15)&gt;(Q16+R16*15),IF((Q16+R16*15)&gt;=(S16+T16*15),IF(OR(G16="3G",G16="4G"),"Cellular",CONCATENATE("Satellite",CHAR(10),Q16+R16*15)),CONCATENATE("Satellite",CHAR(10),Q16+R16*15)),IF((N16+O16*15)&gt;(S16+T16*15),IF(OR(G16="3G",G16="4G"),CONCATENATE("Cellular",CHAR(10),S16+T16*15),CONCATENATE("Microwave",CHAR(10),N16+O16*15)),CONCATENATE("Microwave",CHAR(10),N16+O16*15))),IF((K16+L16*15)&gt;(Q16+R16*15),IF((Q16+R16*15)&gt;=(S16+T16*15),IF(OR(G16="3G",G16="4G"),CONCATENATE("Cellular",CHAR(10),S16+T16*15),CONCATENATE("Satellite",CHAR(10),Q16+R16*15)),CONCATENATE("Satellite",CHAR(10),Q16+R16*15)),IF((K16+L16*15)&gt;(S16+T16*15),IF(OR(G16="3G",G16="4G"),CONCATENATE("Cellular",CHAR(10),S16+T16*15),CONCATENATE("Fiber Optic",CHAR(10),K16+L16*15)),CONCATENATE("Fiber Optic",CHAR(10),K16+L16*15)))),""),""))</f>
        <v>Fiber Optic
94334.79</v>
      </c>
      <c r="Z16" s="4" t="str">
        <f>IF(OR(ISBLANK(K16),ISBLANK(L16),ISBLANK(N16),ISBLANK(O16),ISBLANK(Q16),ISBLANK(R16),ISBLANK(S16),ISBLANK(T16)),"",IF(AND(ISNUMBER(K16),ISNUMBER(L16),ISNUMBER(N16),ISNUMBER(O16),ISNUMBER(Q16),ISNUMBER(R16),ISNUMBER(S16),ISNUMBER(T16)),IF(AND(K16&gt;=0,L16&gt;=0,N16&gt;=0,O16&gt;=0,Q16&gt;=0,R16&gt;=0,S16&gt;=0,T16&gt;=0),IF((K16+L16*20)&gt;(N16+O16*20),IF((N16+O16*20)&gt;(Q16+R16*20),IF((Q16+R16*20)&gt;=(S16+T16*20),IF(OR(G16="3G",G16="4G"),"Cellular",CONCATENATE("Satellite",CHAR(10),Q16+R16*20)),CONCATENATE("Satellite",CHAR(10),Q16+R16*20)),IF((N16+O16*20)&gt;(S16+T16*20),IF(OR(G16="3G",G16="4G"),CONCATENATE("Cellular",CHAR(10),S16+T16*20),CONCATENATE("Microwave",CHAR(10),N16+O16*20)),CONCATENATE("Microwave",CHAR(10),N16+O16*20))),IF((K16+L16*20)&gt;(Q16+R16*20),IF((Q16+R16*20)&gt;=(S16+T16*20),IF(OR(G16="3G",G16="4G"),CONCATENATE("Cellular",CHAR(10),S16+T16*20),CONCATENATE("Satellite",CHAR(10),Q16+R16*20)),CONCATENATE("Satellite",CHAR(10),Q16+R16*20)),IF((K16+L16*20)&gt;(S16+T16*20),IF(OR(G16="3G",G16="4G"),CONCATENATE("Cellular",CHAR(10),S16+T16*20),CONCATENATE("Fiber Optic",CHAR(10),K16+L16*20)),CONCATENATE("Fiber Optic",CHAR(10),K16+L16*20)))),""),""))</f>
        <v>Fiber Optic
101348.29</v>
      </c>
      <c r="AA16" s="4" t="str">
        <f>IF(OR(ISBLANK(AE16),ISBLANK(AI16),ISBLANK(AM16),ISBLANK(AQ16)),"",IF(AND(ISNUMBER(AE16),ISNUMBER(AI16),ISNUMBER(AM16),ISNUMBER(AQ16)),IF(1,IF(AE16&lt;AI16,IF(AI16&lt;AM16,IF(AM16&lt;=AQ16,IF(OR(G16="3G",G16="4G"),CONCATENATE("Cellular",CHAR(10),AQ16),CONCATENATE("Satellite",CHAR(10),AM16)),CONCATENATE("Satellite",CHAR(10),AM16)),IF(AI16&lt;AQ16,IF(OR(G16="3G",G16="4G"),CONCATENATE("Cellular",CHAR(10),AQ16),CONCATENATE("Microwave",CHAR(10),AI16)),CONCATENATE("Microwave",CHAR(10),AI16))),IF(AE16&lt;AM16,IF(AM16&lt;=AQ16,IF(OR(G16="3G",G16="4G"),CONCATENATE("Cellular",CHAR(10),AQ16),CONCATENATE("Satellite",CHAR(10),AM16)),CONCATENATE("Satellite",CHAR(10),AM16)),IF(AE16&lt;AQ16,IF(OR(G16="3G",G16="4G"),CONCATENATE("Cellular",CHAR(10),AQ16),CONCATENATE("Fiber Optic",CHAR(10),AE16)),CONCATENATE("Fiber Optic",CHAR(10),AE16)))),""),""))</f>
        <v>Fiber Optic
-9276.64</v>
      </c>
      <c r="AB16" s="4" t="str">
        <f>IF(OR(ISBLANK(AF16),ISBLANK(AJ16),ISBLANK(AN16),ISBLANK(AR16)),"",IF(AND(ISNUMBER(AF16),ISNUMBER(AJ16),ISNUMBER(AN16),ISNUMBER(AR16)),IF(1,IF(AF16&lt;AJ16,IF(AJ16&lt;AN16,IF(AN16&lt;=AR16,IF(OR(G16="3G",G16="4G"),CONCATENATE("Cellular",CHAR(10),AR16),CONCATENATE("Satellite",CHAR(10),AN16)),CONCATENATE("Satellite",CHAR(10),AN16)),IF(AJ16&lt;AR16,IF(OR(G16="3G",G16="4G"),CONCATENATE("Cellular",CHAR(10),AR16),CONCATENATE("Microwave",CHAR(10),AJ16)),CONCATENATE("Microwave",CHAR(10),AJ16))),IF(AF16&lt;AN16,IF(AN16&lt;=AR16,IF(OR(G16="3G",G16="4G"),CONCATENATE("Cellular",CHAR(10),AR16),CONCATENATE("Satellite",CHAR(10),AN16)),CONCATENATE("Satellite",CHAR(10),AN16)),IF(AF16&lt;AR16,IF(OR(G16="3G",G16="4G"),CONCATENATE("Cellular",CHAR(10),AR16),CONCATENATE("Fiber Optic",CHAR(10),AF16)),CONCATENATE("Fiber Optic",CHAR(10),AF16)))),""),""))</f>
        <v>Fiber Optic
-12783.8</v>
      </c>
      <c r="AC16" s="4" t="str">
        <f>IF(OR(ISBLANK(AG16),ISBLANK(AK16),ISBLANK(AO16),ISBLANK(AS16)),"",IF(AND(ISNUMBER(AG16),ISNUMBER(AK16),ISNUMBER(AO16),ISNUMBER(AS16)),IF(1,IF(AG16&lt;AK16,IF(AK16&lt;AO16,IF(AO16&lt;=AS16,IF(OR(G16="3G",G16="4G"),CONCATENATE("Cellular",CHAR(10),AS16),CONCATENATE("Satellite",CHAR(10),AO16)),CONCATENATE("Satellite",CHAR(10),AO16)),IF(AK16&lt;AS16,IF(OR(G16="3G",G16="4G"),CONCATENATE("Cellular",CHAR(10),AS16),CONCATENATE("Microwave",CHAR(10),AK16)),CONCATENATE("Microwave",CHAR(10),AK16))),IF(AG16&lt;AO16,IF(AO16&lt;=AS16,IF(OR(G16="3G",G16="4G"),CONCATENATE("Cellular",CHAR(10),AS16),CONCATENATE("Satellite",CHAR(10),AO16)),CONCATENATE("Satellite",CHAR(10),AO16)),IF(AG16&lt;AS16,IF(OR(G16="3G",G16="4G"),CONCATENATE("Cellular",CHAR(10),AS16),CONCATENATE("Fiber Optic",CHAR(10),AG16)),CONCATENATE("Fiber Optic",CHAR(10),AG16)))),""),""))</f>
        <v>Fiber Optic
-14794.08</v>
      </c>
      <c r="AD16" s="4" t="str">
        <f>IF(OR(ISBLANK(AH16),ISBLANK(AL16),ISBLANK(AP16),ISBLANK(AT16)),"",IF(AND(ISNUMBER(AH16),ISNUMBER(AL16),ISNUMBER(AP16),ISNUMBER(AT16)),IF(1,IF(AH16&lt;AL16,IF(AL16&lt;AP16,IF(AP16&lt;=AT16,IF(OR(G16="3G",G16="4G"),CONCATENATE("Cellular",CHAR(10),AT16),CONCATENATE("Satellite",CHAR(10),AP16)),CONCATENATE("Satellite",CHAR(10),AP16)),IF(AL16&lt;AT16,IF(OR(G16="3G",G16="4G"),CONCATENATE("Cellular",CHAR(10),AT16),CONCATENATE("Microwave",CHAR(10),AL16)),CONCATENATE("Microwave",CHAR(10),AL16))),IF(AH16&lt;AP16,IF(AP16&lt;=AT16,IF(OR(G16="3G",G16="4G"),CONCATENATE("Cellular",CHAR(10),AT16),CONCATENATE("Satellite",CHAR(10),AP16)),CONCATENATE("Satellite",CHAR(10),AP16)),IF(AH16&lt;AT16,IF(OR(G16="3G",G16="4G"),CONCATENATE("Cellular",CHAR(10),AT16),CONCATENATE("Fiber Optic",CHAR(10),AH16)),CONCATENATE("Fiber Optic",CHAR(10),AH16)))),""),""))</f>
        <v>Fiber Optic
-16227.37</v>
      </c>
      <c r="AE16" s="6">
        <v>-9276.64</v>
      </c>
      <c r="AF16" s="6">
        <v>-12783.8</v>
      </c>
      <c r="AG16" s="6">
        <v>-14794.08</v>
      </c>
      <c r="AH16" s="6">
        <v>-16227.37</v>
      </c>
      <c r="AI16" s="6">
        <v>-10891.24</v>
      </c>
      <c r="AJ16" s="6">
        <v>-17197.22</v>
      </c>
      <c r="AK16" s="6">
        <v>-20811.74</v>
      </c>
      <c r="AL16" s="6">
        <v>-23388.85</v>
      </c>
      <c r="AM16" s="6">
        <v>-238984.55</v>
      </c>
      <c r="AN16" s="6">
        <v>-470564.73</v>
      </c>
      <c r="AO16" s="6">
        <v>-603304.26</v>
      </c>
      <c r="AP16" s="6">
        <v>-697945.72</v>
      </c>
      <c r="AQ16" s="6">
        <v>-100000000000000000</v>
      </c>
      <c r="AR16" s="6">
        <v>-100000000000000000</v>
      </c>
      <c r="AS16" s="6">
        <v>-100000000000000000</v>
      </c>
      <c r="AT16" s="6">
        <v>-100000000000000000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</row>
    <row r="17" spans="1:61" customHeight="1" ht="30">
      <c r="A17" s="1">
        <v>8</v>
      </c>
      <c r="B17" s="1" t="s">
        <v>51</v>
      </c>
      <c r="C17" s="1" t="s">
        <v>41</v>
      </c>
      <c r="D17" s="1" t="s">
        <v>42</v>
      </c>
      <c r="E17" s="1">
        <v>0.47812043</v>
      </c>
      <c r="F17" s="1">
        <v>35.81112627</v>
      </c>
      <c r="G17" s="4" t="s">
        <v>43</v>
      </c>
      <c r="H17" s="4" t="s">
        <v>44</v>
      </c>
      <c r="I17" s="1">
        <v>7.8709365644338</v>
      </c>
      <c r="J17" s="1">
        <v>45.074149305556</v>
      </c>
      <c r="K17" s="6">
        <v>68093.74</v>
      </c>
      <c r="L17" s="6">
        <v>1648.07</v>
      </c>
      <c r="M17" s="6">
        <v>2874.31</v>
      </c>
      <c r="N17" s="6">
        <v>35413.83</v>
      </c>
      <c r="O17" s="6">
        <v>1242.9</v>
      </c>
      <c r="P17" s="6">
        <v>77.08</v>
      </c>
      <c r="Q17" s="6">
        <v>43090.27</v>
      </c>
      <c r="R17" s="6">
        <v>28564.4</v>
      </c>
      <c r="S17" s="6">
        <v>100000000000000000</v>
      </c>
      <c r="T17" s="6">
        <v>100000000000000000</v>
      </c>
      <c r="U17" s="4" t="str">
        <f>IF(OR(ISBLANK(AE17),ISBLANK(AI17),ISBLANK(AM17),ISBLANK(AQ17)),"",IF(AND(ISNUMBER(AE17),ISNUMBER(AI17),ISNUMBER(AM17),ISNUMBER(AQ17)),IF(1=1,IF(AE17&lt;AI17,IF(AI17&lt;AM17,IF(AM17&lt;=AQ17,IF(OR(G17="3G",G17="4G"),"Cellular","Satellite"),"Satellite"),IF(AI17&lt;AQ17,IF(OR(G17="3G",G17="4G"),"Cellular","Microwave"),"Microwave")),IF(AE17&lt;AM17,IF(AM17&lt;=AQ17,IF(OR(G17="3G",G17="4G"),"Cellular","Satellite"),"Satellite"),IF(AE17&lt;AQ17,IF(OR(G17="3G",G17="4G"),"Cellular","Fiber Optic"),"Fiber Optic"))),""),""))</f>
        <v>Microwave</v>
      </c>
      <c r="V17" s="4" t="str">
        <f>IF(OR(ISBLANK(K17),ISBLANK(L17),ISBLANK(N17),ISBLANK(O17),ISBLANK(Q17),ISBLANK(R17),ISBLANK(S17),ISBLANK(T17)),"",IF(AND(ISNUMBER(K17),ISNUMBER(L17),ISNUMBER(N17),ISNUMBER(O17),ISNUMBER(Q17),ISNUMBER(R17),ISNUMBER(S17),ISNUMBER(T17)),IF(AND(K17&gt;=0,L17&gt;=0,N17&gt;=0,O17&gt;=0,Q17&gt;=0,R17&gt;=0,S17&gt;=0,T17&gt;=0),IF((K17+L17*5)&gt;(N17+O17*5),IF((N17+O17*5)&gt;(Q17+R17*5),IF((Q17+R17*5)&gt;=(S17+T17*5),IF(OR(G17="3G",G17="4G"),"Cellular","Satellite"),"Satellite"),IF((N17+O17*5)&gt;(S17+T17*5),IF(OR(G17="3G",G17="4G"),"Cellular","Microwave"),"Microwave")),IF((K17+L17*5)&gt;(Q17+R17*5),IF((Q17+R17*5)&gt;=(S17+T17*5),IF(OR(G17="3G",G17="4G"),"Cellular","Satellite"),"Satellite"),IF((K17+L17*5)&gt;(S17+T17*5),IF(OR(G17="3G",G17="4G"),"Cellular","Fiber Optic"),"Fiber Optic"))),""),""))</f>
        <v>Microwave</v>
      </c>
      <c r="W17" s="4" t="str">
        <f>IF(OR(ISBLANK(K17),ISBLANK(L17),ISBLANK(N17),ISBLANK(O17),ISBLANK(Q17),ISBLANK(R17),ISBLANK(S17),ISBLANK(T17)),"",IF(AND(ISNUMBER(K17),ISNUMBER(L17),ISNUMBER(N17),ISNUMBER(O17),ISNUMBER(Q17),ISNUMBER(R17),ISNUMBER(S17),ISNUMBER(T17)),IF(AND(K17&gt;=0,L17&gt;=0,N17&gt;=0,O17&gt;=0,Q17&gt;=0,R17&gt;=0,S17&gt;=0,T17&gt;=0),IF((K17+L17*5)&gt;(N17+O17*5),IF((N17+O17*5)&gt;(Q17+R17*5),IF((Q17+R17*5)&gt;=(S17+T17*5),IF(OR(G17="3G",G17="4G"),"Cellular",CONCATENATE("Satellite",CHAR(10),Q17+R17*5)),CONCATENATE("Satellite",CHAR(10),Q17+R17*5)),IF((N17+O17*5)&gt;(S17+T17*5),IF(OR(G17="3G",G17="4G"),CONCATENATE("Cellular",CHAR(10),S17+T17*5),CONCATENATE("Microwave",CHAR(10),N17+O17*5)),CONCATENATE("Microwave",CHAR(10),N17+O17*5))),IF((K17+L17*5)&gt;(Q17+R17*5),IF((Q17+R17*5)&gt;=(S17+T17*5),IF(OR(G17="3G",G17="4G"),CONCATENATE("Cellular",CHAR(10),S17+T17*5),CONCATENATE("Satellite",CHAR(10),Q17+R17*5)),CONCATENATE("Satellite",CHAR(10),Q17+R17*5)),IF((K17+L17*5)&gt;(S17+T17*5),IF(OR(G17="3G",G17="4G"),CONCATENATE("Cellular",CHAR(10),S17+T17*5),CONCATENATE("Fiber Optic",CHAR(10),K17+L17*5)),CONCATENATE("Fiber Optic",CHAR(10),K17+L17*5)))),""),""))</f>
        <v>Microwave
41628.33</v>
      </c>
      <c r="X17" s="4" t="str">
        <f>IF(OR(ISBLANK(K17),ISBLANK(L17),ISBLANK(N17),ISBLANK(O17),ISBLANK(Q17),ISBLANK(R17),ISBLANK(S17),ISBLANK(T17)),"",IF(AND(ISNUMBER(K17),ISNUMBER(L17),ISNUMBER(N17),ISNUMBER(O17),ISNUMBER(Q17),ISNUMBER(R17),ISNUMBER(S17),ISNUMBER(T17)),IF(AND(K17&gt;=0,L17&gt;=0,N17&gt;=0,O17&gt;=0,Q17&gt;=0,R17&gt;=0,S17&gt;=0,T17&gt;=0),IF((K17+L17*10)&gt;(N17+O17*10),IF((N17+O17*10)&gt;(Q17+R17*10),IF((Q17+R17*10)&gt;=(S17+T17*10),IF(OR(G17="3G",G17="4G"),"Cellular",CONCATENATE("Satellite",CHAR(10),Q17+R17*10)),CONCATENATE("Satellite",CHAR(10),Q17+R17*10)),IF((N17+O17*10)&gt;(S17+T17*10),IF(OR(G17="3G",G17="4G"),CONCATENATE("Cellular",CHAR(10),S17+T17*10),CONCATENATE("Microwave",CHAR(10),N17+O17*10)),CONCATENATE("Microwave",CHAR(10),N17+O17*10))),IF((K17+L17*10)&gt;(Q17+R17*10),IF((Q17+R17*10)&gt;=(S17+T17*10),IF(OR(G17="3G",G17="4G"),CONCATENATE("Cellular",CHAR(10),S17+T17*10),CONCATENATE("Satellite",CHAR(10),Q17+R17*10)),CONCATENATE("Satellite",CHAR(10),Q17+R17*10)),IF((K17+L17*10)&gt;(S17+T17*10),IF(OR(G17="3G",G17="4G"),CONCATENATE("Cellular",CHAR(10),S17+T17*10),CONCATENATE("Fiber Optic",CHAR(10),K17+L17*10)),CONCATENATE("Fiber Optic",CHAR(10),K17+L17*10)))),""),""))</f>
        <v>Microwave
47842.83</v>
      </c>
      <c r="Y17" s="4" t="str">
        <f>IF(OR(ISBLANK(K17),ISBLANK(L17),ISBLANK(N17),ISBLANK(O17),ISBLANK(Q17),ISBLANK(R17),ISBLANK(S17),ISBLANK(T17)),"",IF(AND(ISNUMBER(K17),ISNUMBER(L17),ISNUMBER(N17),ISNUMBER(O17),ISNUMBER(Q17),ISNUMBER(R17),ISNUMBER(S17),ISNUMBER(T17)),IF(AND(K17&gt;=0,L17&gt;=0,N17&gt;=0,O17&gt;=0,Q17&gt;=0,R17&gt;=0,S17&gt;=0,T17&gt;=0),IF((K17+L17*15)&gt;(N17+O17*15),IF((N17+O17*15)&gt;(Q17+R17*15),IF((Q17+R17*15)&gt;=(S17+T17*15),IF(OR(G17="3G",G17="4G"),"Cellular",CONCATENATE("Satellite",CHAR(10),Q17+R17*15)),CONCATENATE("Satellite",CHAR(10),Q17+R17*15)),IF((N17+O17*15)&gt;(S17+T17*15),IF(OR(G17="3G",G17="4G"),CONCATENATE("Cellular",CHAR(10),S17+T17*15),CONCATENATE("Microwave",CHAR(10),N17+O17*15)),CONCATENATE("Microwave",CHAR(10),N17+O17*15))),IF((K17+L17*15)&gt;(Q17+R17*15),IF((Q17+R17*15)&gt;=(S17+T17*15),IF(OR(G17="3G",G17="4G"),CONCATENATE("Cellular",CHAR(10),S17+T17*15),CONCATENATE("Satellite",CHAR(10),Q17+R17*15)),CONCATENATE("Satellite",CHAR(10),Q17+R17*15)),IF((K17+L17*15)&gt;(S17+T17*15),IF(OR(G17="3G",G17="4G"),CONCATENATE("Cellular",CHAR(10),S17+T17*15),CONCATENATE("Fiber Optic",CHAR(10),K17+L17*15)),CONCATENATE("Fiber Optic",CHAR(10),K17+L17*15)))),""),""))</f>
        <v>Microwave
54057.33</v>
      </c>
      <c r="Z17" s="4" t="str">
        <f>IF(OR(ISBLANK(K17),ISBLANK(L17),ISBLANK(N17),ISBLANK(O17),ISBLANK(Q17),ISBLANK(R17),ISBLANK(S17),ISBLANK(T17)),"",IF(AND(ISNUMBER(K17),ISNUMBER(L17),ISNUMBER(N17),ISNUMBER(O17),ISNUMBER(Q17),ISNUMBER(R17),ISNUMBER(S17),ISNUMBER(T17)),IF(AND(K17&gt;=0,L17&gt;=0,N17&gt;=0,O17&gt;=0,Q17&gt;=0,R17&gt;=0,S17&gt;=0,T17&gt;=0),IF((K17+L17*20)&gt;(N17+O17*20),IF((N17+O17*20)&gt;(Q17+R17*20),IF((Q17+R17*20)&gt;=(S17+T17*20),IF(OR(G17="3G",G17="4G"),"Cellular",CONCATENATE("Satellite",CHAR(10),Q17+R17*20)),CONCATENATE("Satellite",CHAR(10),Q17+R17*20)),IF((N17+O17*20)&gt;(S17+T17*20),IF(OR(G17="3G",G17="4G"),CONCATENATE("Cellular",CHAR(10),S17+T17*20),CONCATENATE("Microwave",CHAR(10),N17+O17*20)),CONCATENATE("Microwave",CHAR(10),N17+O17*20))),IF((K17+L17*20)&gt;(Q17+R17*20),IF((Q17+R17*20)&gt;=(S17+T17*20),IF(OR(G17="3G",G17="4G"),CONCATENATE("Cellular",CHAR(10),S17+T17*20),CONCATENATE("Satellite",CHAR(10),Q17+R17*20)),CONCATENATE("Satellite",CHAR(10),Q17+R17*20)),IF((K17+L17*20)&gt;(S17+T17*20),IF(OR(G17="3G",G17="4G"),CONCATENATE("Cellular",CHAR(10),S17+T17*20),CONCATENATE("Fiber Optic",CHAR(10),K17+L17*20)),CONCATENATE("Fiber Optic",CHAR(10),K17+L17*20)))),""),""))</f>
        <v>Microwave
60271.83</v>
      </c>
      <c r="AA17" s="4" t="str">
        <f>IF(OR(ISBLANK(AE17),ISBLANK(AI17),ISBLANK(AM17),ISBLANK(AQ17)),"",IF(AND(ISNUMBER(AE17),ISNUMBER(AI17),ISNUMBER(AM17),ISNUMBER(AQ17)),IF(1,IF(AE17&lt;AI17,IF(AI17&lt;AM17,IF(AM17&lt;=AQ17,IF(OR(G17="3G",G17="4G"),CONCATENATE("Cellular",CHAR(10),AQ17),CONCATENATE("Satellite",CHAR(10),AM17)),CONCATENATE("Satellite",CHAR(10),AM17)),IF(AI17&lt;AQ17,IF(OR(G17="3G",G17="4G"),CONCATENATE("Cellular",CHAR(10),AQ17),CONCATENATE("Microwave",CHAR(10),AI17)),CONCATENATE("Microwave",CHAR(10),AI17))),IF(AE17&lt;AM17,IF(AM17&lt;=AQ17,IF(OR(G17="3G",G17="4G"),CONCATENATE("Cellular",CHAR(10),AQ17),CONCATENATE("Satellite",CHAR(10),AM17)),CONCATENATE("Satellite",CHAR(10),AM17)),IF(AE17&lt;AQ17,IF(OR(G17="3G",G17="4G"),CONCATENATE("Cellular",CHAR(10),AQ17),CONCATENATE("Fiber Optic",CHAR(10),AE17)),CONCATENATE("Fiber Optic",CHAR(10),AE17)))),""),""))</f>
        <v>Microwave
-8763</v>
      </c>
      <c r="AB17" s="4" t="str">
        <f>IF(OR(ISBLANK(AF17),ISBLANK(AJ17),ISBLANK(AN17),ISBLANK(AR17)),"",IF(AND(ISNUMBER(AF17),ISNUMBER(AJ17),ISNUMBER(AN17),ISNUMBER(AR17)),IF(1,IF(AF17&lt;AJ17,IF(AJ17&lt;AN17,IF(AN17&lt;=AR17,IF(OR(G17="3G",G17="4G"),CONCATENATE("Cellular",CHAR(10),AR17),CONCATENATE("Satellite",CHAR(10),AN17)),CONCATENATE("Satellite",CHAR(10),AN17)),IF(AJ17&lt;AR17,IF(OR(G17="3G",G17="4G"),CONCATENATE("Cellular",CHAR(10),AR17),CONCATENATE("Microwave",CHAR(10),AJ17)),CONCATENATE("Microwave",CHAR(10),AJ17))),IF(AF17&lt;AN17,IF(AN17&lt;=AR17,IF(OR(G17="3G",G17="4G"),CONCATENATE("Cellular",CHAR(10),AR17),CONCATENATE("Satellite",CHAR(10),AN17)),CONCATENATE("Satellite",CHAR(10),AN17)),IF(AF17&lt;AR17,IF(OR(G17="3G",G17="4G"),CONCATENATE("Cellular",CHAR(10),AR17),CONCATENATE("Fiber Optic",CHAR(10),AF17)),CONCATENATE("Fiber Optic",CHAR(10),AF17)))),""),""))</f>
        <v>Microwave
-12784.19</v>
      </c>
      <c r="AC17" s="4" t="str">
        <f>IF(OR(ISBLANK(AG17),ISBLANK(AK17),ISBLANK(AO17),ISBLANK(AS17)),"",IF(AND(ISNUMBER(AG17),ISNUMBER(AK17),ISNUMBER(AO17),ISNUMBER(AS17)),IF(1,IF(AG17&lt;AK17,IF(AK17&lt;AO17,IF(AO17&lt;=AS17,IF(OR(G17="3G",G17="4G"),CONCATENATE("Cellular",CHAR(10),AS17),CONCATENATE("Satellite",CHAR(10),AO17)),CONCATENATE("Satellite",CHAR(10),AO17)),IF(AK17&lt;AS17,IF(OR(G17="3G",G17="4G"),CONCATENATE("Cellular",CHAR(10),AS17),CONCATENATE("Microwave",CHAR(10),AK17)),CONCATENATE("Microwave",CHAR(10),AK17))),IF(AG17&lt;AO17,IF(AO17&lt;=AS17,IF(OR(G17="3G",G17="4G"),CONCATENATE("Cellular",CHAR(10),AS17),CONCATENATE("Satellite",CHAR(10),AO17)),CONCATENATE("Satellite",CHAR(10),AO17)),IF(AG17&lt;AS17,IF(OR(G17="3G",G17="4G"),CONCATENATE("Cellular",CHAR(10),AS17),CONCATENATE("Fiber Optic",CHAR(10),AG17)),CONCATENATE("Fiber Optic",CHAR(10),AG17)))),""),""))</f>
        <v>Microwave
-15089.09</v>
      </c>
      <c r="AD17" s="4" t="str">
        <f>IF(OR(ISBLANK(AH17),ISBLANK(AL17),ISBLANK(AP17),ISBLANK(AT17)),"",IF(AND(ISNUMBER(AH17),ISNUMBER(AL17),ISNUMBER(AP17),ISNUMBER(AT17)),IF(1,IF(AH17&lt;AL17,IF(AL17&lt;AP17,IF(AP17&lt;=AT17,IF(OR(G17="3G",G17="4G"),CONCATENATE("Cellular",CHAR(10),AT17),CONCATENATE("Satellite",CHAR(10),AP17)),CONCATENATE("Satellite",CHAR(10),AP17)),IF(AL17&lt;AT17,IF(OR(G17="3G",G17="4G"),CONCATENATE("Cellular",CHAR(10),AT17),CONCATENATE("Microwave",CHAR(10),AL17)),CONCATENATE("Microwave",CHAR(10),AL17))),IF(AH17&lt;AP17,IF(AP17&lt;=AT17,IF(OR(G17="3G",G17="4G"),CONCATENATE("Cellular",CHAR(10),AT17),CONCATENATE("Satellite",CHAR(10),AP17)),CONCATENATE("Satellite",CHAR(10),AP17)),IF(AH17&lt;AT17,IF(OR(G17="3G",G17="4G"),CONCATENATE("Cellular",CHAR(10),AT17),CONCATENATE("Fiber Optic",CHAR(10),AH17)),CONCATENATE("Fiber Optic",CHAR(10),AH17)))),""),""))</f>
        <v>Microwave
-16732.46</v>
      </c>
      <c r="AE17" s="6">
        <v>-33340.48</v>
      </c>
      <c r="AF17" s="6">
        <v>-28663.24</v>
      </c>
      <c r="AG17" s="6">
        <v>-25982.29</v>
      </c>
      <c r="AH17" s="6">
        <v>-24070.81</v>
      </c>
      <c r="AI17" s="6">
        <v>-8763</v>
      </c>
      <c r="AJ17" s="6">
        <v>-12784.19</v>
      </c>
      <c r="AK17" s="6">
        <v>-15089.09</v>
      </c>
      <c r="AL17" s="6">
        <v>-16732.46</v>
      </c>
      <c r="AM17" s="6">
        <v>-109244.21</v>
      </c>
      <c r="AN17" s="6">
        <v>-212896.78</v>
      </c>
      <c r="AO17" s="6">
        <v>-272309.44</v>
      </c>
      <c r="AP17" s="6">
        <v>-314669.84</v>
      </c>
      <c r="AQ17" s="6">
        <v>-100000000000000000</v>
      </c>
      <c r="AR17" s="6">
        <v>-100000000000000000</v>
      </c>
      <c r="AS17" s="6">
        <v>-100000000000000000</v>
      </c>
      <c r="AT17" s="6">
        <v>-100000000000000000</v>
      </c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</row>
    <row r="18" spans="1:61" customHeight="1" ht="30">
      <c r="A18" s="1">
        <v>9</v>
      </c>
      <c r="B18" s="1" t="s">
        <v>52</v>
      </c>
      <c r="C18" s="1" t="s">
        <v>41</v>
      </c>
      <c r="D18" s="1" t="s">
        <v>42</v>
      </c>
      <c r="E18" s="1">
        <v>0.471440315</v>
      </c>
      <c r="F18" s="1">
        <v>35.79097748</v>
      </c>
      <c r="G18" s="4" t="s">
        <v>43</v>
      </c>
      <c r="H18" s="4" t="s">
        <v>44</v>
      </c>
      <c r="I18" s="1">
        <v>6.023493831328</v>
      </c>
      <c r="J18" s="1">
        <v>45.234458333333</v>
      </c>
      <c r="K18" s="6">
        <v>59347.96</v>
      </c>
      <c r="L18" s="6">
        <v>1431.23</v>
      </c>
      <c r="M18" s="6">
        <v>2197.77</v>
      </c>
      <c r="N18" s="6">
        <v>35413.83</v>
      </c>
      <c r="O18" s="6">
        <v>1244.5</v>
      </c>
      <c r="P18" s="6">
        <v>58.92</v>
      </c>
      <c r="Q18" s="6">
        <v>43090.27</v>
      </c>
      <c r="R18" s="6">
        <v>28663.63</v>
      </c>
      <c r="S18" s="6">
        <v>100000000000000000</v>
      </c>
      <c r="T18" s="6">
        <v>100000000000000000</v>
      </c>
      <c r="U18" s="4" t="str">
        <f>IF(OR(ISBLANK(AE18),ISBLANK(AI18),ISBLANK(AM18),ISBLANK(AQ18)),"",IF(AND(ISNUMBER(AE18),ISNUMBER(AI18),ISNUMBER(AM18),ISNUMBER(AQ18)),IF(1=1,IF(AE18&lt;AI18,IF(AI18&lt;AM18,IF(AM18&lt;=AQ18,IF(OR(G18="3G",G18="4G"),"Cellular","Satellite"),"Satellite"),IF(AI18&lt;AQ18,IF(OR(G18="3G",G18="4G"),"Cellular","Microwave"),"Microwave")),IF(AE18&lt;AM18,IF(AM18&lt;=AQ18,IF(OR(G18="3G",G18="4G"),"Cellular","Satellite"),"Satellite"),IF(AE18&lt;AQ18,IF(OR(G18="3G",G18="4G"),"Cellular","Fiber Optic"),"Fiber Optic"))),""),""))</f>
        <v>Microwave</v>
      </c>
      <c r="V18" s="4" t="str">
        <f>IF(OR(ISBLANK(K18),ISBLANK(L18),ISBLANK(N18),ISBLANK(O18),ISBLANK(Q18),ISBLANK(R18),ISBLANK(S18),ISBLANK(T18)),"",IF(AND(ISNUMBER(K18),ISNUMBER(L18),ISNUMBER(N18),ISNUMBER(O18),ISNUMBER(Q18),ISNUMBER(R18),ISNUMBER(S18),ISNUMBER(T18)),IF(AND(K18&gt;=0,L18&gt;=0,N18&gt;=0,O18&gt;=0,Q18&gt;=0,R18&gt;=0,S18&gt;=0,T18&gt;=0),IF((K18+L18*5)&gt;(N18+O18*5),IF((N18+O18*5)&gt;(Q18+R18*5),IF((Q18+R18*5)&gt;=(S18+T18*5),IF(OR(G18="3G",G18="4G"),"Cellular","Satellite"),"Satellite"),IF((N18+O18*5)&gt;(S18+T18*5),IF(OR(G18="3G",G18="4G"),"Cellular","Microwave"),"Microwave")),IF((K18+L18*5)&gt;(Q18+R18*5),IF((Q18+R18*5)&gt;=(S18+T18*5),IF(OR(G18="3G",G18="4G"),"Cellular","Satellite"),"Satellite"),IF((K18+L18*5)&gt;(S18+T18*5),IF(OR(G18="3G",G18="4G"),"Cellular","Fiber Optic"),"Fiber Optic"))),""),""))</f>
        <v>Microwave</v>
      </c>
      <c r="W18" s="4" t="str">
        <f>IF(OR(ISBLANK(K18),ISBLANK(L18),ISBLANK(N18),ISBLANK(O18),ISBLANK(Q18),ISBLANK(R18),ISBLANK(S18),ISBLANK(T18)),"",IF(AND(ISNUMBER(K18),ISNUMBER(L18),ISNUMBER(N18),ISNUMBER(O18),ISNUMBER(Q18),ISNUMBER(R18),ISNUMBER(S18),ISNUMBER(T18)),IF(AND(K18&gt;=0,L18&gt;=0,N18&gt;=0,O18&gt;=0,Q18&gt;=0,R18&gt;=0,S18&gt;=0,T18&gt;=0),IF((K18+L18*5)&gt;(N18+O18*5),IF((N18+O18*5)&gt;(Q18+R18*5),IF((Q18+R18*5)&gt;=(S18+T18*5),IF(OR(G18="3G",G18="4G"),"Cellular",CONCATENATE("Satellite",CHAR(10),Q18+R18*5)),CONCATENATE("Satellite",CHAR(10),Q18+R18*5)),IF((N18+O18*5)&gt;(S18+T18*5),IF(OR(G18="3G",G18="4G"),CONCATENATE("Cellular",CHAR(10),S18+T18*5),CONCATENATE("Microwave",CHAR(10),N18+O18*5)),CONCATENATE("Microwave",CHAR(10),N18+O18*5))),IF((K18+L18*5)&gt;(Q18+R18*5),IF((Q18+R18*5)&gt;=(S18+T18*5),IF(OR(G18="3G",G18="4G"),CONCATENATE("Cellular",CHAR(10),S18+T18*5),CONCATENATE("Satellite",CHAR(10),Q18+R18*5)),CONCATENATE("Satellite",CHAR(10),Q18+R18*5)),IF((K18+L18*5)&gt;(S18+T18*5),IF(OR(G18="3G",G18="4G"),CONCATENATE("Cellular",CHAR(10),S18+T18*5),CONCATENATE("Fiber Optic",CHAR(10),K18+L18*5)),CONCATENATE("Fiber Optic",CHAR(10),K18+L18*5)))),""),""))</f>
        <v>Microwave
41636.33</v>
      </c>
      <c r="X18" s="4" t="str">
        <f>IF(OR(ISBLANK(K18),ISBLANK(L18),ISBLANK(N18),ISBLANK(O18),ISBLANK(Q18),ISBLANK(R18),ISBLANK(S18),ISBLANK(T18)),"",IF(AND(ISNUMBER(K18),ISNUMBER(L18),ISNUMBER(N18),ISNUMBER(O18),ISNUMBER(Q18),ISNUMBER(R18),ISNUMBER(S18),ISNUMBER(T18)),IF(AND(K18&gt;=0,L18&gt;=0,N18&gt;=0,O18&gt;=0,Q18&gt;=0,R18&gt;=0,S18&gt;=0,T18&gt;=0),IF((K18+L18*10)&gt;(N18+O18*10),IF((N18+O18*10)&gt;(Q18+R18*10),IF((Q18+R18*10)&gt;=(S18+T18*10),IF(OR(G18="3G",G18="4G"),"Cellular",CONCATENATE("Satellite",CHAR(10),Q18+R18*10)),CONCATENATE("Satellite",CHAR(10),Q18+R18*10)),IF((N18+O18*10)&gt;(S18+T18*10),IF(OR(G18="3G",G18="4G"),CONCATENATE("Cellular",CHAR(10),S18+T18*10),CONCATENATE("Microwave",CHAR(10),N18+O18*10)),CONCATENATE("Microwave",CHAR(10),N18+O18*10))),IF((K18+L18*10)&gt;(Q18+R18*10),IF((Q18+R18*10)&gt;=(S18+T18*10),IF(OR(G18="3G",G18="4G"),CONCATENATE("Cellular",CHAR(10),S18+T18*10),CONCATENATE("Satellite",CHAR(10),Q18+R18*10)),CONCATENATE("Satellite",CHAR(10),Q18+R18*10)),IF((K18+L18*10)&gt;(S18+T18*10),IF(OR(G18="3G",G18="4G"),CONCATENATE("Cellular",CHAR(10),S18+T18*10),CONCATENATE("Fiber Optic",CHAR(10),K18+L18*10)),CONCATENATE("Fiber Optic",CHAR(10),K18+L18*10)))),""),""))</f>
        <v>Microwave
47858.83</v>
      </c>
      <c r="Y18" s="4" t="str">
        <f>IF(OR(ISBLANK(K18),ISBLANK(L18),ISBLANK(N18),ISBLANK(O18),ISBLANK(Q18),ISBLANK(R18),ISBLANK(S18),ISBLANK(T18)),"",IF(AND(ISNUMBER(K18),ISNUMBER(L18),ISNUMBER(N18),ISNUMBER(O18),ISNUMBER(Q18),ISNUMBER(R18),ISNUMBER(S18),ISNUMBER(T18)),IF(AND(K18&gt;=0,L18&gt;=0,N18&gt;=0,O18&gt;=0,Q18&gt;=0,R18&gt;=0,S18&gt;=0,T18&gt;=0),IF((K18+L18*15)&gt;(N18+O18*15),IF((N18+O18*15)&gt;(Q18+R18*15),IF((Q18+R18*15)&gt;=(S18+T18*15),IF(OR(G18="3G",G18="4G"),"Cellular",CONCATENATE("Satellite",CHAR(10),Q18+R18*15)),CONCATENATE("Satellite",CHAR(10),Q18+R18*15)),IF((N18+O18*15)&gt;(S18+T18*15),IF(OR(G18="3G",G18="4G"),CONCATENATE("Cellular",CHAR(10),S18+T18*15),CONCATENATE("Microwave",CHAR(10),N18+O18*15)),CONCATENATE("Microwave",CHAR(10),N18+O18*15))),IF((K18+L18*15)&gt;(Q18+R18*15),IF((Q18+R18*15)&gt;=(S18+T18*15),IF(OR(G18="3G",G18="4G"),CONCATENATE("Cellular",CHAR(10),S18+T18*15),CONCATENATE("Satellite",CHAR(10),Q18+R18*15)),CONCATENATE("Satellite",CHAR(10),Q18+R18*15)),IF((K18+L18*15)&gt;(S18+T18*15),IF(OR(G18="3G",G18="4G"),CONCATENATE("Cellular",CHAR(10),S18+T18*15),CONCATENATE("Fiber Optic",CHAR(10),K18+L18*15)),CONCATENATE("Fiber Optic",CHAR(10),K18+L18*15)))),""),""))</f>
        <v>Microwave
54081.33</v>
      </c>
      <c r="Z18" s="4" t="str">
        <f>IF(OR(ISBLANK(K18),ISBLANK(L18),ISBLANK(N18),ISBLANK(O18),ISBLANK(Q18),ISBLANK(R18),ISBLANK(S18),ISBLANK(T18)),"",IF(AND(ISNUMBER(K18),ISNUMBER(L18),ISNUMBER(N18),ISNUMBER(O18),ISNUMBER(Q18),ISNUMBER(R18),ISNUMBER(S18),ISNUMBER(T18)),IF(AND(K18&gt;=0,L18&gt;=0,N18&gt;=0,O18&gt;=0,Q18&gt;=0,R18&gt;=0,S18&gt;=0,T18&gt;=0),IF((K18+L18*20)&gt;(N18+O18*20),IF((N18+O18*20)&gt;(Q18+R18*20),IF((Q18+R18*20)&gt;=(S18+T18*20),IF(OR(G18="3G",G18="4G"),"Cellular",CONCATENATE("Satellite",CHAR(10),Q18+R18*20)),CONCATENATE("Satellite",CHAR(10),Q18+R18*20)),IF((N18+O18*20)&gt;(S18+T18*20),IF(OR(G18="3G",G18="4G"),CONCATENATE("Cellular",CHAR(10),S18+T18*20),CONCATENATE("Microwave",CHAR(10),N18+O18*20)),CONCATENATE("Microwave",CHAR(10),N18+O18*20))),IF((K18+L18*20)&gt;(Q18+R18*20),IF((Q18+R18*20)&gt;=(S18+T18*20),IF(OR(G18="3G",G18="4G"),CONCATENATE("Cellular",CHAR(10),S18+T18*20),CONCATENATE("Satellite",CHAR(10),Q18+R18*20)),CONCATENATE("Satellite",CHAR(10),Q18+R18*20)),IF((K18+L18*20)&gt;(S18+T18*20),IF(OR(G18="3G",G18="4G"),CONCATENATE("Cellular",CHAR(10),S18+T18*20),CONCATENATE("Fiber Optic",CHAR(10),K18+L18*20)),CONCATENATE("Fiber Optic",CHAR(10),K18+L18*20)))),""),""))</f>
        <v>Microwave
60303.83</v>
      </c>
      <c r="AA18" s="4" t="str">
        <f>IF(OR(ISBLANK(AE18),ISBLANK(AI18),ISBLANK(AM18),ISBLANK(AQ18)),"",IF(AND(ISNUMBER(AE18),ISNUMBER(AI18),ISNUMBER(AM18),ISNUMBER(AQ18)),IF(1,IF(AE18&lt;AI18,IF(AI18&lt;AM18,IF(AM18&lt;=AQ18,IF(OR(G18="3G",G18="4G"),CONCATENATE("Cellular",CHAR(10),AQ18),CONCATENATE("Satellite",CHAR(10),AM18)),CONCATENATE("Satellite",CHAR(10),AM18)),IF(AI18&lt;AQ18,IF(OR(G18="3G",G18="4G"),CONCATENATE("Cellular",CHAR(10),AQ18),CONCATENATE("Microwave",CHAR(10),AI18)),CONCATENATE("Microwave",CHAR(10),AI18))),IF(AE18&lt;AM18,IF(AM18&lt;=AQ18,IF(OR(G18="3G",G18="4G"),CONCATENATE("Cellular",CHAR(10),AQ18),CONCATENATE("Satellite",CHAR(10),AM18)),CONCATENATE("Satellite",CHAR(10),AM18)),IF(AE18&lt;AQ18,IF(OR(G18="3G",G18="4G"),CONCATENATE("Cellular",CHAR(10),AQ18),CONCATENATE("Fiber Optic",CHAR(10),AE18)),CONCATENATE("Fiber Optic",CHAR(10),AE18)))),""),""))</f>
        <v>Microwave
-8829.94</v>
      </c>
      <c r="AB18" s="4" t="str">
        <f>IF(OR(ISBLANK(AF18),ISBLANK(AJ18),ISBLANK(AN18),ISBLANK(AR18)),"",IF(AND(ISNUMBER(AF18),ISNUMBER(AJ18),ISNUMBER(AN18),ISNUMBER(AR18)),IF(1,IF(AF18&lt;AJ18,IF(AJ18&lt;AN18,IF(AN18&lt;=AR18,IF(OR(G18="3G",G18="4G"),CONCATENATE("Cellular",CHAR(10),AR18),CONCATENATE("Satellite",CHAR(10),AN18)),CONCATENATE("Satellite",CHAR(10),AN18)),IF(AJ18&lt;AR18,IF(OR(G18="3G",G18="4G"),CONCATENATE("Cellular",CHAR(10),AR18),CONCATENATE("Microwave",CHAR(10),AJ18)),CONCATENATE("Microwave",CHAR(10),AJ18))),IF(AF18&lt;AN18,IF(AN18&lt;=AR18,IF(OR(G18="3G",G18="4G"),CONCATENATE("Cellular",CHAR(10),AR18),CONCATENATE("Satellite",CHAR(10),AN18)),CONCATENATE("Satellite",CHAR(10),AN18)),IF(AF18&lt;AR18,IF(OR(G18="3G",G18="4G"),CONCATENATE("Cellular",CHAR(10),AR18),CONCATENATE("Fiber Optic",CHAR(10),AF18)),CONCATENATE("Fiber Optic",CHAR(10),AF18)))),""),""))</f>
        <v>Microwave
-12923</v>
      </c>
      <c r="AC18" s="4" t="str">
        <f>IF(OR(ISBLANK(AG18),ISBLANK(AK18),ISBLANK(AO18),ISBLANK(AS18)),"",IF(AND(ISNUMBER(AG18),ISNUMBER(AK18),ISNUMBER(AO18),ISNUMBER(AS18)),IF(1,IF(AG18&lt;AK18,IF(AK18&lt;AO18,IF(AO18&lt;=AS18,IF(OR(G18="3G",G18="4G"),CONCATENATE("Cellular",CHAR(10),AS18),CONCATENATE("Satellite",CHAR(10),AO18)),CONCATENATE("Satellite",CHAR(10),AO18)),IF(AK18&lt;AS18,IF(OR(G18="3G",G18="4G"),CONCATENATE("Cellular",CHAR(10),AS18),CONCATENATE("Microwave",CHAR(10),AK18)),CONCATENATE("Microwave",CHAR(10),AK18))),IF(AG18&lt;AO18,IF(AO18&lt;=AS18,IF(OR(G18="3G",G18="4G"),CONCATENATE("Cellular",CHAR(10),AS18),CONCATENATE("Satellite",CHAR(10),AO18)),CONCATENATE("Satellite",CHAR(10),AO18)),IF(AG18&lt;AS18,IF(OR(G18="3G",G18="4G"),CONCATENATE("Cellular",CHAR(10),AS18),CONCATENATE("Fiber Optic",CHAR(10),AG18)),CONCATENATE("Fiber Optic",CHAR(10),AG18)))),""),""))</f>
        <v>Microwave
-15269.1</v>
      </c>
      <c r="AD18" s="4" t="str">
        <f>IF(OR(ISBLANK(AH18),ISBLANK(AL18),ISBLANK(AP18),ISBLANK(AT18)),"",IF(AND(ISNUMBER(AH18),ISNUMBER(AL18),ISNUMBER(AP18),ISNUMBER(AT18)),IF(1,IF(AH18&lt;AL18,IF(AL18&lt;AP18,IF(AP18&lt;=AT18,IF(OR(G18="3G",G18="4G"),CONCATENATE("Cellular",CHAR(10),AT18),CONCATENATE("Satellite",CHAR(10),AP18)),CONCATENATE("Satellite",CHAR(10),AP18)),IF(AL18&lt;AT18,IF(OR(G18="3G",G18="4G"),CONCATENATE("Cellular",CHAR(10),AT18),CONCATENATE("Microwave",CHAR(10),AL18)),CONCATENATE("Microwave",CHAR(10),AL18))),IF(AH18&lt;AP18,IF(AP18&lt;=AT18,IF(OR(G18="3G",G18="4G"),CONCATENATE("Cellular",CHAR(10),AT18),CONCATENATE("Satellite",CHAR(10),AP18)),CONCATENATE("Satellite",CHAR(10),AP18)),IF(AH18&lt;AT18,IF(OR(G18="3G",G18="4G"),CONCATENATE("Cellular",CHAR(10),AT18),CONCATENATE("Fiber Optic",CHAR(10),AH18)),CONCATENATE("Fiber Optic",CHAR(10),AH18)))),""),""))</f>
        <v>Microwave
-16941.84</v>
      </c>
      <c r="AE18" s="6">
        <v>-26151.78</v>
      </c>
      <c r="AF18" s="6">
        <v>-23146.16</v>
      </c>
      <c r="AG18" s="6">
        <v>-21423.37</v>
      </c>
      <c r="AH18" s="6">
        <v>-20195.04</v>
      </c>
      <c r="AI18" s="6">
        <v>-8829.94</v>
      </c>
      <c r="AJ18" s="6">
        <v>-12923</v>
      </c>
      <c r="AK18" s="6">
        <v>-15269.1</v>
      </c>
      <c r="AL18" s="6">
        <v>-16941.84</v>
      </c>
      <c r="AM18" s="6">
        <v>-109580.3</v>
      </c>
      <c r="AN18" s="6">
        <v>-213593.69</v>
      </c>
      <c r="AO18" s="6">
        <v>-273213.16</v>
      </c>
      <c r="AP18" s="6">
        <v>-315721.02</v>
      </c>
      <c r="AQ18" s="6">
        <v>-100000000000000000</v>
      </c>
      <c r="AR18" s="6">
        <v>-100000000000000000</v>
      </c>
      <c r="AS18" s="6">
        <v>-100000000000000000</v>
      </c>
      <c r="AT18" s="6">
        <v>-100000000000000000</v>
      </c>
    </row>
    <row r="19" spans="1:61" customHeight="1" ht="30">
      <c r="A19" s="1">
        <v>10</v>
      </c>
      <c r="B19" s="1" t="s">
        <v>53</v>
      </c>
      <c r="C19" s="1" t="s">
        <v>41</v>
      </c>
      <c r="D19" s="1" t="s">
        <v>42</v>
      </c>
      <c r="E19" s="1">
        <v>0.479925245</v>
      </c>
      <c r="F19" s="1">
        <v>35.78439331</v>
      </c>
      <c r="G19" s="4" t="s">
        <v>43</v>
      </c>
      <c r="H19" s="4" t="s">
        <v>44</v>
      </c>
      <c r="I19" s="1">
        <v>4.9709875491699</v>
      </c>
      <c r="J19" s="1">
        <v>45.429526745307</v>
      </c>
      <c r="K19" s="6">
        <v>55361.66</v>
      </c>
      <c r="L19" s="6">
        <v>1309.51</v>
      </c>
      <c r="M19" s="6">
        <v>1814.75</v>
      </c>
      <c r="N19" s="6">
        <v>36110.58</v>
      </c>
      <c r="O19" s="6">
        <v>1246.46</v>
      </c>
      <c r="P19" s="6">
        <v>48.63</v>
      </c>
      <c r="Q19" s="6">
        <v>43787.02</v>
      </c>
      <c r="R19" s="6">
        <v>28784.37</v>
      </c>
      <c r="S19" s="6">
        <v>100000000000000000</v>
      </c>
      <c r="T19" s="6">
        <v>100000000000000000</v>
      </c>
      <c r="U19" s="4" t="str">
        <f>IF(OR(ISBLANK(AE19),ISBLANK(AI19),ISBLANK(AM19),ISBLANK(AQ19)),"",IF(AND(ISNUMBER(AE19),ISNUMBER(AI19),ISNUMBER(AM19),ISNUMBER(AQ19)),IF(1=1,IF(AE19&lt;AI19,IF(AI19&lt;AM19,IF(AM19&lt;=AQ19,IF(OR(G19="3G",G19="4G"),"Cellular","Satellite"),"Satellite"),IF(AI19&lt;AQ19,IF(OR(G19="3G",G19="4G"),"Cellular","Microwave"),"Microwave")),IF(AE19&lt;AM19,IF(AM19&lt;=AQ19,IF(OR(G19="3G",G19="4G"),"Cellular","Satellite"),"Satellite"),IF(AE19&lt;AQ19,IF(OR(G19="3G",G19="4G"),"Cellular","Fiber Optic"),"Fiber Optic"))),""),""))</f>
        <v>Microwave</v>
      </c>
      <c r="V19" s="4" t="str">
        <f>IF(OR(ISBLANK(K19),ISBLANK(L19),ISBLANK(N19),ISBLANK(O19),ISBLANK(Q19),ISBLANK(R19),ISBLANK(S19),ISBLANK(T19)),"",IF(AND(ISNUMBER(K19),ISNUMBER(L19),ISNUMBER(N19),ISNUMBER(O19),ISNUMBER(Q19),ISNUMBER(R19),ISNUMBER(S19),ISNUMBER(T19)),IF(AND(K19&gt;=0,L19&gt;=0,N19&gt;=0,O19&gt;=0,Q19&gt;=0,R19&gt;=0,S19&gt;=0,T19&gt;=0),IF((K19+L19*5)&gt;(N19+O19*5),IF((N19+O19*5)&gt;(Q19+R19*5),IF((Q19+R19*5)&gt;=(S19+T19*5),IF(OR(G19="3G",G19="4G"),"Cellular","Satellite"),"Satellite"),IF((N19+O19*5)&gt;(S19+T19*5),IF(OR(G19="3G",G19="4G"),"Cellular","Microwave"),"Microwave")),IF((K19+L19*5)&gt;(Q19+R19*5),IF((Q19+R19*5)&gt;=(S19+T19*5),IF(OR(G19="3G",G19="4G"),"Cellular","Satellite"),"Satellite"),IF((K19+L19*5)&gt;(S19+T19*5),IF(OR(G19="3G",G19="4G"),"Cellular","Fiber Optic"),"Fiber Optic"))),""),""))</f>
        <v>Microwave</v>
      </c>
      <c r="W19" s="4" t="str">
        <f>IF(OR(ISBLANK(K19),ISBLANK(L19),ISBLANK(N19),ISBLANK(O19),ISBLANK(Q19),ISBLANK(R19),ISBLANK(S19),ISBLANK(T19)),"",IF(AND(ISNUMBER(K19),ISNUMBER(L19),ISNUMBER(N19),ISNUMBER(O19),ISNUMBER(Q19),ISNUMBER(R19),ISNUMBER(S19),ISNUMBER(T19)),IF(AND(K19&gt;=0,L19&gt;=0,N19&gt;=0,O19&gt;=0,Q19&gt;=0,R19&gt;=0,S19&gt;=0,T19&gt;=0),IF((K19+L19*5)&gt;(N19+O19*5),IF((N19+O19*5)&gt;(Q19+R19*5),IF((Q19+R19*5)&gt;=(S19+T19*5),IF(OR(G19="3G",G19="4G"),"Cellular",CONCATENATE("Satellite",CHAR(10),Q19+R19*5)),CONCATENATE("Satellite",CHAR(10),Q19+R19*5)),IF((N19+O19*5)&gt;(S19+T19*5),IF(OR(G19="3G",G19="4G"),CONCATENATE("Cellular",CHAR(10),S19+T19*5),CONCATENATE("Microwave",CHAR(10),N19+O19*5)),CONCATENATE("Microwave",CHAR(10),N19+O19*5))),IF((K19+L19*5)&gt;(Q19+R19*5),IF((Q19+R19*5)&gt;=(S19+T19*5),IF(OR(G19="3G",G19="4G"),CONCATENATE("Cellular",CHAR(10),S19+T19*5),CONCATENATE("Satellite",CHAR(10),Q19+R19*5)),CONCATENATE("Satellite",CHAR(10),Q19+R19*5)),IF((K19+L19*5)&gt;(S19+T19*5),IF(OR(G19="3G",G19="4G"),CONCATENATE("Cellular",CHAR(10),S19+T19*5),CONCATENATE("Fiber Optic",CHAR(10),K19+L19*5)),CONCATENATE("Fiber Optic",CHAR(10),K19+L19*5)))),""),""))</f>
        <v>Microwave
42342.88</v>
      </c>
      <c r="X19" s="4" t="str">
        <f>IF(OR(ISBLANK(K19),ISBLANK(L19),ISBLANK(N19),ISBLANK(O19),ISBLANK(Q19),ISBLANK(R19),ISBLANK(S19),ISBLANK(T19)),"",IF(AND(ISNUMBER(K19),ISNUMBER(L19),ISNUMBER(N19),ISNUMBER(O19),ISNUMBER(Q19),ISNUMBER(R19),ISNUMBER(S19),ISNUMBER(T19)),IF(AND(K19&gt;=0,L19&gt;=0,N19&gt;=0,O19&gt;=0,Q19&gt;=0,R19&gt;=0,S19&gt;=0,T19&gt;=0),IF((K19+L19*10)&gt;(N19+O19*10),IF((N19+O19*10)&gt;(Q19+R19*10),IF((Q19+R19*10)&gt;=(S19+T19*10),IF(OR(G19="3G",G19="4G"),"Cellular",CONCATENATE("Satellite",CHAR(10),Q19+R19*10)),CONCATENATE("Satellite",CHAR(10),Q19+R19*10)),IF((N19+O19*10)&gt;(S19+T19*10),IF(OR(G19="3G",G19="4G"),CONCATENATE("Cellular",CHAR(10),S19+T19*10),CONCATENATE("Microwave",CHAR(10),N19+O19*10)),CONCATENATE("Microwave",CHAR(10),N19+O19*10))),IF((K19+L19*10)&gt;(Q19+R19*10),IF((Q19+R19*10)&gt;=(S19+T19*10),IF(OR(G19="3G",G19="4G"),CONCATENATE("Cellular",CHAR(10),S19+T19*10),CONCATENATE("Satellite",CHAR(10),Q19+R19*10)),CONCATENATE("Satellite",CHAR(10),Q19+R19*10)),IF((K19+L19*10)&gt;(S19+T19*10),IF(OR(G19="3G",G19="4G"),CONCATENATE("Cellular",CHAR(10),S19+T19*10),CONCATENATE("Fiber Optic",CHAR(10),K19+L19*10)),CONCATENATE("Fiber Optic",CHAR(10),K19+L19*10)))),""),""))</f>
        <v>Microwave
48575.18</v>
      </c>
      <c r="Y19" s="4" t="str">
        <f>IF(OR(ISBLANK(K19),ISBLANK(L19),ISBLANK(N19),ISBLANK(O19),ISBLANK(Q19),ISBLANK(R19),ISBLANK(S19),ISBLANK(T19)),"",IF(AND(ISNUMBER(K19),ISNUMBER(L19),ISNUMBER(N19),ISNUMBER(O19),ISNUMBER(Q19),ISNUMBER(R19),ISNUMBER(S19),ISNUMBER(T19)),IF(AND(K19&gt;=0,L19&gt;=0,N19&gt;=0,O19&gt;=0,Q19&gt;=0,R19&gt;=0,S19&gt;=0,T19&gt;=0),IF((K19+L19*15)&gt;(N19+O19*15),IF((N19+O19*15)&gt;(Q19+R19*15),IF((Q19+R19*15)&gt;=(S19+T19*15),IF(OR(G19="3G",G19="4G"),"Cellular",CONCATENATE("Satellite",CHAR(10),Q19+R19*15)),CONCATENATE("Satellite",CHAR(10),Q19+R19*15)),IF((N19+O19*15)&gt;(S19+T19*15),IF(OR(G19="3G",G19="4G"),CONCATENATE("Cellular",CHAR(10),S19+T19*15),CONCATENATE("Microwave",CHAR(10),N19+O19*15)),CONCATENATE("Microwave",CHAR(10),N19+O19*15))),IF((K19+L19*15)&gt;(Q19+R19*15),IF((Q19+R19*15)&gt;=(S19+T19*15),IF(OR(G19="3G",G19="4G"),CONCATENATE("Cellular",CHAR(10),S19+T19*15),CONCATENATE("Satellite",CHAR(10),Q19+R19*15)),CONCATENATE("Satellite",CHAR(10),Q19+R19*15)),IF((K19+L19*15)&gt;(S19+T19*15),IF(OR(G19="3G",G19="4G"),CONCATENATE("Cellular",CHAR(10),S19+T19*15),CONCATENATE("Fiber Optic",CHAR(10),K19+L19*15)),CONCATENATE("Fiber Optic",CHAR(10),K19+L19*15)))),""),""))</f>
        <v>Microwave
54807.48</v>
      </c>
      <c r="Z19" s="4" t="str">
        <f>IF(OR(ISBLANK(K19),ISBLANK(L19),ISBLANK(N19),ISBLANK(O19),ISBLANK(Q19),ISBLANK(R19),ISBLANK(S19),ISBLANK(T19)),"",IF(AND(ISNUMBER(K19),ISNUMBER(L19),ISNUMBER(N19),ISNUMBER(O19),ISNUMBER(Q19),ISNUMBER(R19),ISNUMBER(S19),ISNUMBER(T19)),IF(AND(K19&gt;=0,L19&gt;=0,N19&gt;=0,O19&gt;=0,Q19&gt;=0,R19&gt;=0,S19&gt;=0,T19&gt;=0),IF((K19+L19*20)&gt;(N19+O19*20),IF((N19+O19*20)&gt;(Q19+R19*20),IF((Q19+R19*20)&gt;=(S19+T19*20),IF(OR(G19="3G",G19="4G"),"Cellular",CONCATENATE("Satellite",CHAR(10),Q19+R19*20)),CONCATENATE("Satellite",CHAR(10),Q19+R19*20)),IF((N19+O19*20)&gt;(S19+T19*20),IF(OR(G19="3G",G19="4G"),CONCATENATE("Cellular",CHAR(10),S19+T19*20),CONCATENATE("Microwave",CHAR(10),N19+O19*20)),CONCATENATE("Microwave",CHAR(10),N19+O19*20))),IF((K19+L19*20)&gt;(Q19+R19*20),IF((Q19+R19*20)&gt;=(S19+T19*20),IF(OR(G19="3G",G19="4G"),CONCATENATE("Cellular",CHAR(10),S19+T19*20),CONCATENATE("Satellite",CHAR(10),Q19+R19*20)),CONCATENATE("Satellite",CHAR(10),Q19+R19*20)),IF((K19+L19*20)&gt;(S19+T19*20),IF(OR(G19="3G",G19="4G"),CONCATENATE("Cellular",CHAR(10),S19+T19*20),CONCATENATE("Fiber Optic",CHAR(10),K19+L19*20)),CONCATENATE("Fiber Optic",CHAR(10),K19+L19*20)))),""),""))</f>
        <v>Microwave
61039.78</v>
      </c>
      <c r="AA19" s="4" t="str">
        <f>IF(OR(ISBLANK(AE19),ISBLANK(AI19),ISBLANK(AM19),ISBLANK(AQ19)),"",IF(AND(ISNUMBER(AE19),ISNUMBER(AI19),ISNUMBER(AM19),ISNUMBER(AQ19)),IF(1,IF(AE19&lt;AI19,IF(AI19&lt;AM19,IF(AM19&lt;=AQ19,IF(OR(G19="3G",G19="4G"),CONCATENATE("Cellular",CHAR(10),AQ19),CONCATENATE("Satellite",CHAR(10),AM19)),CONCATENATE("Satellite",CHAR(10),AM19)),IF(AI19&lt;AQ19,IF(OR(G19="3G",G19="4G"),CONCATENATE("Cellular",CHAR(10),AQ19),CONCATENATE("Microwave",CHAR(10),AI19)),CONCATENATE("Microwave",CHAR(10),AI19))),IF(AE19&lt;AM19,IF(AM19&lt;=AQ19,IF(OR(G19="3G",G19="4G"),CONCATENATE("Cellular",CHAR(10),AQ19),CONCATENATE("Satellite",CHAR(10),AM19)),CONCATENATE("Satellite",CHAR(10),AM19)),IF(AE19&lt;AQ19,IF(OR(G19="3G",G19="4G"),CONCATENATE("Cellular",CHAR(10),AQ19),CONCATENATE("Fiber Optic",CHAR(10),AE19)),CONCATENATE("Fiber Optic",CHAR(10),AE19)))),""),""))</f>
        <v>Microwave
-8871.39</v>
      </c>
      <c r="AB19" s="4" t="str">
        <f>IF(OR(ISBLANK(AF19),ISBLANK(AJ19),ISBLANK(AN19),ISBLANK(AR19)),"",IF(AND(ISNUMBER(AF19),ISNUMBER(AJ19),ISNUMBER(AN19),ISNUMBER(AR19)),IF(1,IF(AF19&lt;AJ19,IF(AJ19&lt;AN19,IF(AN19&lt;=AR19,IF(OR(G19="3G",G19="4G"),CONCATENATE("Cellular",CHAR(10),AR19),CONCATENATE("Satellite",CHAR(10),AN19)),CONCATENATE("Satellite",CHAR(10),AN19)),IF(AJ19&lt;AR19,IF(OR(G19="3G",G19="4G"),CONCATENATE("Cellular",CHAR(10),AR19),CONCATENATE("Microwave",CHAR(10),AJ19)),CONCATENATE("Microwave",CHAR(10),AJ19))),IF(AF19&lt;AN19,IF(AN19&lt;=AR19,IF(OR(G19="3G",G19="4G"),CONCATENATE("Cellular",CHAR(10),AR19),CONCATENATE("Satellite",CHAR(10),AN19)),CONCATENATE("Satellite",CHAR(10),AN19)),IF(AF19&lt;AR19,IF(OR(G19="3G",G19="4G"),CONCATENATE("Cellular",CHAR(10),AR19),CONCATENATE("Fiber Optic",CHAR(10),AF19)),CONCATENATE("Fiber Optic",CHAR(10),AF19)))),""),""))</f>
        <v>Microwave
-13008.95</v>
      </c>
      <c r="AC19" s="4" t="str">
        <f>IF(OR(ISBLANK(AG19),ISBLANK(AK19),ISBLANK(AO19),ISBLANK(AS19)),"",IF(AND(ISNUMBER(AG19),ISNUMBER(AK19),ISNUMBER(AO19),ISNUMBER(AS19)),IF(1,IF(AG19&lt;AK19,IF(AK19&lt;AO19,IF(AO19&lt;=AS19,IF(OR(G19="3G",G19="4G"),CONCATENATE("Cellular",CHAR(10),AS19),CONCATENATE("Satellite",CHAR(10),AO19)),CONCATENATE("Satellite",CHAR(10),AO19)),IF(AK19&lt;AS19,IF(OR(G19="3G",G19="4G"),CONCATENATE("Cellular",CHAR(10),AS19),CONCATENATE("Microwave",CHAR(10),AK19)),CONCATENATE("Microwave",CHAR(10),AK19))),IF(AG19&lt;AO19,IF(AO19&lt;=AS19,IF(OR(G19="3G",G19="4G"),CONCATENATE("Cellular",CHAR(10),AS19),CONCATENATE("Satellite",CHAR(10),AO19)),CONCATENATE("Satellite",CHAR(10),AO19)),IF(AG19&lt;AS19,IF(OR(G19="3G",G19="4G"),CONCATENATE("Cellular",CHAR(10),AS19),CONCATENATE("Fiber Optic",CHAR(10),AG19)),CONCATENATE("Fiber Optic",CHAR(10),AG19)))),""),""))</f>
        <v>Microwave
-15380.56</v>
      </c>
      <c r="AD19" s="4" t="str">
        <f>IF(OR(ISBLANK(AH19),ISBLANK(AL19),ISBLANK(AP19),ISBLANK(AT19)),"",IF(AND(ISNUMBER(AH19),ISNUMBER(AL19),ISNUMBER(AP19),ISNUMBER(AT19)),IF(1,IF(AH19&lt;AL19,IF(AL19&lt;AP19,IF(AP19&lt;=AT19,IF(OR(G19="3G",G19="4G"),CONCATENATE("Cellular",CHAR(10),AT19),CONCATENATE("Satellite",CHAR(10),AP19)),CONCATENATE("Satellite",CHAR(10),AP19)),IF(AL19&lt;AT19,IF(OR(G19="3G",G19="4G"),CONCATENATE("Cellular",CHAR(10),AT19),CONCATENATE("Microwave",CHAR(10),AL19)),CONCATENATE("Microwave",CHAR(10),AL19))),IF(AH19&lt;AP19,IF(AP19&lt;=AT19,IF(OR(G19="3G",G19="4G"),CONCATENATE("Cellular",CHAR(10),AT19),CONCATENATE("Satellite",CHAR(10),AP19)),CONCATENATE("Satellite",CHAR(10),AP19)),IF(AH19&lt;AT19,IF(OR(G19="3G",G19="4G"),CONCATENATE("Cellular",CHAR(10),AT19),CONCATENATE("Fiber Optic",CHAR(10),AH19)),CONCATENATE("Fiber Optic",CHAR(10),AH19)))),""),""))</f>
        <v>Microwave
-17071.49</v>
      </c>
      <c r="AE19" s="6">
        <v>-22353.81</v>
      </c>
      <c r="AF19" s="6">
        <v>-20298.37</v>
      </c>
      <c r="AG19" s="6">
        <v>-19120.21</v>
      </c>
      <c r="AH19" s="6">
        <v>-18280.2</v>
      </c>
      <c r="AI19" s="6">
        <v>-8871.39</v>
      </c>
      <c r="AJ19" s="6">
        <v>-13008.95</v>
      </c>
      <c r="AK19" s="6">
        <v>-15380.56</v>
      </c>
      <c r="AL19" s="6">
        <v>-17071.49</v>
      </c>
      <c r="AM19" s="6">
        <v>-109989.27</v>
      </c>
      <c r="AN19" s="6">
        <v>-214441.7</v>
      </c>
      <c r="AO19" s="6">
        <v>-274312.82</v>
      </c>
      <c r="AP19" s="6">
        <v>-317000.11</v>
      </c>
      <c r="AQ19" s="6">
        <v>-100000000000000000</v>
      </c>
      <c r="AR19" s="6">
        <v>-100000000000000000</v>
      </c>
      <c r="AS19" s="6">
        <v>-100000000000000000</v>
      </c>
      <c r="AT19" s="6">
        <v>-100000000000000000</v>
      </c>
    </row>
    <row r="20" spans="1:61" customHeight="1" ht="30">
      <c r="K20" s="6"/>
      <c r="L20" s="6"/>
      <c r="M20" s="6"/>
      <c r="N20" s="6"/>
      <c r="O20" s="6"/>
      <c r="P20" s="6"/>
      <c r="Q20" s="6"/>
      <c r="R20" s="6"/>
      <c r="S20" s="6"/>
      <c r="T20" s="6"/>
      <c r="U20" s="4" t="str">
        <f>IF(OR(ISBLANK(AE20),ISBLANK(AI20),ISBLANK(AM20),ISBLANK(AQ20)),"",IF(AND(ISNUMBER(AE20),ISNUMBER(AI20),ISNUMBER(AM20),ISNUMBER(AQ20)),IF(1=1,IF(AE20&lt;AI20,IF(AI20&lt;AM20,IF(AM20&lt;=AQ20,IF(OR(G20="3G",G20="4G"),"Cellular","Satellite"),"Satellite"),IF(AI20&lt;AQ20,IF(OR(G20="3G",G20="4G"),"Cellular","Microwave"),"Microwave")),IF(AE20&lt;AM20,IF(AM20&lt;=AQ20,IF(OR(G20="3G",G20="4G"),"Cellular","Satellite"),"Satellite"),IF(AE20&lt;AQ20,IF(OR(G20="3G",G20="4G"),"Cellular","Fiber Optic"),"Fiber Optic"))),""),""))</f>
        <v/>
      </c>
      <c r="V20" s="4" t="str">
        <f>IF(OR(ISBLANK(K20),ISBLANK(L20),ISBLANK(N20),ISBLANK(O20),ISBLANK(Q20),ISBLANK(R20),ISBLANK(S20),ISBLANK(T20)),"",IF(AND(ISNUMBER(K20),ISNUMBER(L20),ISNUMBER(N20),ISNUMBER(O20),ISNUMBER(Q20),ISNUMBER(R20),ISNUMBER(S20),ISNUMBER(T20)),IF(AND(K20&gt;=0,L20&gt;=0,N20&gt;=0,O20&gt;=0,Q20&gt;=0,R20&gt;=0,S20&gt;=0,T20&gt;=0),IF((K20+L20*5)&gt;(N20+O20*5),IF((N20+O20*5)&gt;(Q20+R20*5),IF((Q20+R20*5)&gt;=(S20+T20*5),IF(OR(G20="3G",G20="4G"),"Cellular","Satellite"),"Satellite"),IF((N20+O20*5)&gt;(S20+T20*5),IF(OR(G20="3G",G20="4G"),"Cellular","Microwave"),"Microwave")),IF((K20+L20*5)&gt;(Q20+R20*5),IF((Q20+R20*5)&gt;=(S20+T20*5),IF(OR(G20="3G",G20="4G"),"Cellular","Satellite"),"Satellite"),IF((K20+L20*5)&gt;(S20+T20*5),IF(OR(G20="3G",G20="4G"),"Cellular","Fiber Optic"),"Fiber Optic"))),""),""))</f>
        <v/>
      </c>
      <c r="W20" s="4" t="str">
        <f>IF(OR(ISBLANK(K20),ISBLANK(L20),ISBLANK(N20),ISBLANK(O20),ISBLANK(Q20),ISBLANK(R20),ISBLANK(S20),ISBLANK(T20)),"",IF(AND(ISNUMBER(K20),ISNUMBER(L20),ISNUMBER(N20),ISNUMBER(O20),ISNUMBER(Q20),ISNUMBER(R20),ISNUMBER(S20),ISNUMBER(T20)),IF(AND(K20&gt;=0,L20&gt;=0,N20&gt;=0,O20&gt;=0,Q20&gt;=0,R20&gt;=0,S20&gt;=0,T20&gt;=0),IF((K20+L20*5)&gt;(N20+O20*5),IF((N20+O20*5)&gt;(Q20+R20*5),IF((Q20+R20*5)&gt;=(S20+T20*5),IF(OR(G20="3G",G20="4G"),"Cellular",CONCATENATE("Satellite",CHAR(10),Q20+R20*5)),CONCATENATE("Satellite",CHAR(10),Q20+R20*5)),IF((N20+O20*5)&gt;(S20+T20*5),IF(OR(G20="3G",G20="4G"),CONCATENATE("Cellular",CHAR(10),S20+T20*5),CONCATENATE("Microwave",CHAR(10),N20+O20*5)),CONCATENATE("Microwave",CHAR(10),N20+O20*5))),IF((K20+L20*5)&gt;(Q20+R20*5),IF((Q20+R20*5)&gt;=(S20+T20*5),IF(OR(G20="3G",G20="4G"),CONCATENATE("Cellular",CHAR(10),S20+T20*5),CONCATENATE("Satellite",CHAR(10),Q20+R20*5)),CONCATENATE("Satellite",CHAR(10),Q20+R20*5)),IF((K20+L20*5)&gt;(S20+T20*5),IF(OR(G20="3G",G20="4G"),CONCATENATE("Cellular",CHAR(10),S20+T20*5),CONCATENATE("Fiber Optic",CHAR(10),K20+L20*5)),CONCATENATE("Fiber Optic",CHAR(10),K20+L20*5)))),""),""))</f>
        <v/>
      </c>
      <c r="X20" s="4" t="str">
        <f>IF(OR(ISBLANK(K20),ISBLANK(L20),ISBLANK(N20),ISBLANK(O20),ISBLANK(Q20),ISBLANK(R20),ISBLANK(S20),ISBLANK(T20)),"",IF(AND(ISNUMBER(K20),ISNUMBER(L20),ISNUMBER(N20),ISNUMBER(O20),ISNUMBER(Q20),ISNUMBER(R20),ISNUMBER(S20),ISNUMBER(T20)),IF(AND(K20&gt;=0,L20&gt;=0,N20&gt;=0,O20&gt;=0,Q20&gt;=0,R20&gt;=0,S20&gt;=0,T20&gt;=0),IF((K20+L20*10)&gt;(N20+O20*10),IF((N20+O20*10)&gt;(Q20+R20*10),IF((Q20+R20*10)&gt;=(S20+T20*10),IF(OR(G20="3G",G20="4G"),"Cellular",CONCATENATE("Satellite",CHAR(10),Q20+R20*10)),CONCATENATE("Satellite",CHAR(10),Q20+R20*10)),IF((N20+O20*10)&gt;(S20+T20*10),IF(OR(G20="3G",G20="4G"),CONCATENATE("Cellular",CHAR(10),S20+T20*10),CONCATENATE("Microwave",CHAR(10),N20+O20*10)),CONCATENATE("Microwave",CHAR(10),N20+O20*10))),IF((K20+L20*10)&gt;(Q20+R20*10),IF((Q20+R20*10)&gt;=(S20+T20*10),IF(OR(G20="3G",G20="4G"),CONCATENATE("Cellular",CHAR(10),S20+T20*10),CONCATENATE("Satellite",CHAR(10),Q20+R20*10)),CONCATENATE("Satellite",CHAR(10),Q20+R20*10)),IF((K20+L20*10)&gt;(S20+T20*10),IF(OR(G20="3G",G20="4G"),CONCATENATE("Cellular",CHAR(10),S20+T20*10),CONCATENATE("Fiber Optic",CHAR(10),K20+L20*10)),CONCATENATE("Fiber Optic",CHAR(10),K20+L20*10)))),""),""))</f>
        <v/>
      </c>
      <c r="Y20" s="4" t="str">
        <f>IF(OR(ISBLANK(K20),ISBLANK(L20),ISBLANK(N20),ISBLANK(O20),ISBLANK(Q20),ISBLANK(R20),ISBLANK(S20),ISBLANK(T20)),"",IF(AND(ISNUMBER(K20),ISNUMBER(L20),ISNUMBER(N20),ISNUMBER(O20),ISNUMBER(Q20),ISNUMBER(R20),ISNUMBER(S20),ISNUMBER(T20)),IF(AND(K20&gt;=0,L20&gt;=0,N20&gt;=0,O20&gt;=0,Q20&gt;=0,R20&gt;=0,S20&gt;=0,T20&gt;=0),IF((K20+L20*15)&gt;(N20+O20*15),IF((N20+O20*15)&gt;(Q20+R20*15),IF((Q20+R20*15)&gt;=(S20+T20*15),IF(OR(G20="3G",G20="4G"),"Cellular",CONCATENATE("Satellite",CHAR(10),Q20+R20*15)),CONCATENATE("Satellite",CHAR(10),Q20+R20*15)),IF((N20+O20*15)&gt;(S20+T20*15),IF(OR(G20="3G",G20="4G"),CONCATENATE("Cellular",CHAR(10),S20+T20*15),CONCATENATE("Microwave",CHAR(10),N20+O20*15)),CONCATENATE("Microwave",CHAR(10),N20+O20*15))),IF((K20+L20*15)&gt;(Q20+R20*15),IF((Q20+R20*15)&gt;=(S20+T20*15),IF(OR(G20="3G",G20="4G"),CONCATENATE("Cellular",CHAR(10),S20+T20*15),CONCATENATE("Satellite",CHAR(10),Q20+R20*15)),CONCATENATE("Satellite",CHAR(10),Q20+R20*15)),IF((K20+L20*15)&gt;(S20+T20*15),IF(OR(G20="3G",G20="4G"),CONCATENATE("Cellular",CHAR(10),S20+T20*15),CONCATENATE("Fiber Optic",CHAR(10),K20+L20*15)),CONCATENATE("Fiber Optic",CHAR(10),K20+L20*15)))),""),""))</f>
        <v/>
      </c>
      <c r="Z20" s="4" t="str">
        <f>IF(OR(ISBLANK(K20),ISBLANK(L20),ISBLANK(N20),ISBLANK(O20),ISBLANK(Q20),ISBLANK(R20),ISBLANK(S20),ISBLANK(T20)),"",IF(AND(ISNUMBER(K20),ISNUMBER(L20),ISNUMBER(N20),ISNUMBER(O20),ISNUMBER(Q20),ISNUMBER(R20),ISNUMBER(S20),ISNUMBER(T20)),IF(AND(K20&gt;=0,L20&gt;=0,N20&gt;=0,O20&gt;=0,Q20&gt;=0,R20&gt;=0,S20&gt;=0,T20&gt;=0),IF((K20+L20*20)&gt;(N20+O20*20),IF((N20+O20*20)&gt;(Q20+R20*20),IF((Q20+R20*20)&gt;=(S20+T20*20),IF(OR(G20="3G",G20="4G"),"Cellular",CONCATENATE("Satellite",CHAR(10),Q20+R20*20)),CONCATENATE("Satellite",CHAR(10),Q20+R20*20)),IF((N20+O20*20)&gt;(S20+T20*20),IF(OR(G20="3G",G20="4G"),CONCATENATE("Cellular",CHAR(10),S20+T20*20),CONCATENATE("Microwave",CHAR(10),N20+O20*20)),CONCATENATE("Microwave",CHAR(10),N20+O20*20))),IF((K20+L20*20)&gt;(Q20+R20*20),IF((Q20+R20*20)&gt;=(S20+T20*20),IF(OR(G20="3G",G20="4G"),CONCATENATE("Cellular",CHAR(10),S20+T20*20),CONCATENATE("Satellite",CHAR(10),Q20+R20*20)),CONCATENATE("Satellite",CHAR(10),Q20+R20*20)),IF((K20+L20*20)&gt;(S20+T20*20),IF(OR(G20="3G",G20="4G"),CONCATENATE("Cellular",CHAR(10),S20+T20*20),CONCATENATE("Fiber Optic",CHAR(10),K20+L20*20)),CONCATENATE("Fiber Optic",CHAR(10),K20+L20*20)))),""),""))</f>
        <v/>
      </c>
      <c r="AA20" s="4" t="str">
        <f>IF(OR(ISBLANK(AE20),ISBLANK(AI20),ISBLANK(AM20),ISBLANK(AQ20)),"",IF(AND(ISNUMBER(AE20),ISNUMBER(AI20),ISNUMBER(AM20),ISNUMBER(AQ20)),IF(1,IF(AE20&lt;AI20,IF(AI20&lt;AM20,IF(AM20&lt;=AQ20,IF(OR(G20="3G",G20="4G"),CONCATENATE("Cellular",CHAR(10),AQ20),CONCATENATE("Satellite",CHAR(10),AM20)),CONCATENATE("Satellite",CHAR(10),AM20)),IF(AI20&lt;AQ20,IF(OR(G20="3G",G20="4G"),CONCATENATE("Cellular",CHAR(10),AQ20),CONCATENATE("Microwave",CHAR(10),AI20)),CONCATENATE("Microwave",CHAR(10),AI20))),IF(AE20&lt;AM20,IF(AM20&lt;=AQ20,IF(OR(G20="3G",G20="4G"),CONCATENATE("Cellular",CHAR(10),AQ20),CONCATENATE("Satellite",CHAR(10),AM20)),CONCATENATE("Satellite",CHAR(10),AM20)),IF(AE20&lt;AQ20,IF(OR(G20="3G",G20="4G"),CONCATENATE("Cellular",CHAR(10),AQ20),CONCATENATE("Fiber Optic",CHAR(10),AE20)),CONCATENATE("Fiber Optic",CHAR(10),AE20)))),""),""))</f>
        <v/>
      </c>
      <c r="AB20" s="4" t="str">
        <f>IF(OR(ISBLANK(AF20),ISBLANK(AJ20),ISBLANK(AN20),ISBLANK(AR20)),"",IF(AND(ISNUMBER(AF20),ISNUMBER(AJ20),ISNUMBER(AN20),ISNUMBER(AR20)),IF(1,IF(AF20&lt;AJ20,IF(AJ20&lt;AN20,IF(AN20&lt;=AR20,IF(OR(G20="3G",G20="4G"),CONCATENATE("Cellular",CHAR(10),AR20),CONCATENATE("Satellite",CHAR(10),AN20)),CONCATENATE("Satellite",CHAR(10),AN20)),IF(AJ20&lt;AR20,IF(OR(G20="3G",G20="4G"),CONCATENATE("Cellular",CHAR(10),AR20),CONCATENATE("Microwave",CHAR(10),AJ20)),CONCATENATE("Microwave",CHAR(10),AJ20))),IF(AF20&lt;AN20,IF(AN20&lt;=AR20,IF(OR(G20="3G",G20="4G"),CONCATENATE("Cellular",CHAR(10),AR20),CONCATENATE("Satellite",CHAR(10),AN20)),CONCATENATE("Satellite",CHAR(10),AN20)),IF(AF20&lt;AR20,IF(OR(G20="3G",G20="4G"),CONCATENATE("Cellular",CHAR(10),AR20),CONCATENATE("Fiber Optic",CHAR(10),AF20)),CONCATENATE("Fiber Optic",CHAR(10),AF20)))),""),""))</f>
        <v/>
      </c>
      <c r="AC20" s="4" t="str">
        <f>IF(OR(ISBLANK(AG20),ISBLANK(AK20),ISBLANK(AO20),ISBLANK(AS20)),"",IF(AND(ISNUMBER(AG20),ISNUMBER(AK20),ISNUMBER(AO20),ISNUMBER(AS20)),IF(1,IF(AG20&lt;AK20,IF(AK20&lt;AO20,IF(AO20&lt;=AS20,IF(OR(G20="3G",G20="4G"),CONCATENATE("Cellular",CHAR(10),AS20),CONCATENATE("Satellite",CHAR(10),AO20)),CONCATENATE("Satellite",CHAR(10),AO20)),IF(AK20&lt;AS20,IF(OR(G20="3G",G20="4G"),CONCATENATE("Cellular",CHAR(10),AS20),CONCATENATE("Microwave",CHAR(10),AK20)),CONCATENATE("Microwave",CHAR(10),AK20))),IF(AG20&lt;AO20,IF(AO20&lt;=AS20,IF(OR(G20="3G",G20="4G"),CONCATENATE("Cellular",CHAR(10),AS20),CONCATENATE("Satellite",CHAR(10),AO20)),CONCATENATE("Satellite",CHAR(10),AO20)),IF(AG20&lt;AS20,IF(OR(G20="3G",G20="4G"),CONCATENATE("Cellular",CHAR(10),AS20),CONCATENATE("Fiber Optic",CHAR(10),AG20)),CONCATENATE("Fiber Optic",CHAR(10),AG20)))),""),""))</f>
        <v/>
      </c>
      <c r="AD20" s="4" t="str">
        <f>IF(OR(ISBLANK(AH20),ISBLANK(AL20),ISBLANK(AP20),ISBLANK(AT20)),"",IF(AND(ISNUMBER(AH20),ISNUMBER(AL20),ISNUMBER(AP20),ISNUMBER(AT20)),IF(1,IF(AH20&lt;AL20,IF(AL20&lt;AP20,IF(AP20&lt;=AT20,IF(OR(G20="3G",G20="4G"),CONCATENATE("Cellular",CHAR(10),AT20),CONCATENATE("Satellite",CHAR(10),AP20)),CONCATENATE("Satellite",CHAR(10),AP20)),IF(AL20&lt;AT20,IF(OR(G20="3G",G20="4G"),CONCATENATE("Cellular",CHAR(10),AT20),CONCATENATE("Microwave",CHAR(10),AL20)),CONCATENATE("Microwave",CHAR(10),AL20))),IF(AH20&lt;AP20,IF(AP20&lt;=AT20,IF(OR(G20="3G",G20="4G"),CONCATENATE("Cellular",CHAR(10),AT20),CONCATENATE("Satellite",CHAR(10),AP20)),CONCATENATE("Satellite",CHAR(10),AP20)),IF(AH20&lt;AT20,IF(OR(G20="3G",G20="4G"),CONCATENATE("Cellular",CHAR(10),AT20),CONCATENATE("Fiber Optic",CHAR(10),AH20)),CONCATENATE("Fiber Optic",CHAR(10),AH20)))),""),""))</f>
        <v/>
      </c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</row>
    <row r="21" spans="1:61" customHeight="1" ht="30">
      <c r="K21" s="6"/>
      <c r="L21" s="6"/>
      <c r="M21" s="6"/>
      <c r="N21" s="6"/>
      <c r="O21" s="6"/>
      <c r="P21" s="6"/>
      <c r="Q21" s="6"/>
      <c r="R21" s="6"/>
      <c r="S21" s="6"/>
      <c r="T21" s="6"/>
      <c r="U21" s="4" t="str">
        <f>IF(OR(ISBLANK(AE21),ISBLANK(AI21),ISBLANK(AM21),ISBLANK(AQ21)),"",IF(AND(ISNUMBER(AE21),ISNUMBER(AI21),ISNUMBER(AM21),ISNUMBER(AQ21)),IF(1=1,IF(AE21&lt;AI21,IF(AI21&lt;AM21,IF(AM21&lt;=AQ21,IF(OR(G21="3G",G21="4G"),"Cellular","Satellite"),"Satellite"),IF(AI21&lt;AQ21,IF(OR(G21="3G",G21="4G"),"Cellular","Microwave"),"Microwave")),IF(AE21&lt;AM21,IF(AM21&lt;=AQ21,IF(OR(G21="3G",G21="4G"),"Cellular","Satellite"),"Satellite"),IF(AE21&lt;AQ21,IF(OR(G21="3G",G21="4G"),"Cellular","Fiber Optic"),"Fiber Optic"))),""),""))</f>
        <v/>
      </c>
      <c r="V21" s="4" t="str">
        <f>IF(OR(ISBLANK(K21),ISBLANK(L21),ISBLANK(N21),ISBLANK(O21),ISBLANK(Q21),ISBLANK(R21),ISBLANK(S21),ISBLANK(T21)),"",IF(AND(ISNUMBER(K21),ISNUMBER(L21),ISNUMBER(N21),ISNUMBER(O21),ISNUMBER(Q21),ISNUMBER(R21),ISNUMBER(S21),ISNUMBER(T21)),IF(AND(K21&gt;=0,L21&gt;=0,N21&gt;=0,O21&gt;=0,Q21&gt;=0,R21&gt;=0,S21&gt;=0,T21&gt;=0),IF((K21+L21*5)&gt;(N21+O21*5),IF((N21+O21*5)&gt;(Q21+R21*5),IF((Q21+R21*5)&gt;=(S21+T21*5),IF(OR(G21="3G",G21="4G"),"Cellular","Satellite"),"Satellite"),IF((N21+O21*5)&gt;(S21+T21*5),IF(OR(G21="3G",G21="4G"),"Cellular","Microwave"),"Microwave")),IF((K21+L21*5)&gt;(Q21+R21*5),IF((Q21+R21*5)&gt;=(S21+T21*5),IF(OR(G21="3G",G21="4G"),"Cellular","Satellite"),"Satellite"),IF((K21+L21*5)&gt;(S21+T21*5),IF(OR(G21="3G",G21="4G"),"Cellular","Fiber Optic"),"Fiber Optic"))),""),""))</f>
        <v/>
      </c>
      <c r="W21" s="4" t="str">
        <f>IF(OR(ISBLANK(K21),ISBLANK(L21),ISBLANK(N21),ISBLANK(O21),ISBLANK(Q21),ISBLANK(R21),ISBLANK(S21),ISBLANK(T21)),"",IF(AND(ISNUMBER(K21),ISNUMBER(L21),ISNUMBER(N21),ISNUMBER(O21),ISNUMBER(Q21),ISNUMBER(R21),ISNUMBER(S21),ISNUMBER(T21)),IF(AND(K21&gt;=0,L21&gt;=0,N21&gt;=0,O21&gt;=0,Q21&gt;=0,R21&gt;=0,S21&gt;=0,T21&gt;=0),IF((K21+L21*5)&gt;(N21+O21*5),IF((N21+O21*5)&gt;(Q21+R21*5),IF((Q21+R21*5)&gt;=(S21+T21*5),IF(OR(G21="3G",G21="4G"),"Cellular",CONCATENATE("Satellite",CHAR(10),Q21+R21*5)),CONCATENATE("Satellite",CHAR(10),Q21+R21*5)),IF((N21+O21*5)&gt;(S21+T21*5),IF(OR(G21="3G",G21="4G"),CONCATENATE("Cellular",CHAR(10),S21+T21*5),CONCATENATE("Microwave",CHAR(10),N21+O21*5)),CONCATENATE("Microwave",CHAR(10),N21+O21*5))),IF((K21+L21*5)&gt;(Q21+R21*5),IF((Q21+R21*5)&gt;=(S21+T21*5),IF(OR(G21="3G",G21="4G"),CONCATENATE("Cellular",CHAR(10),S21+T21*5),CONCATENATE("Satellite",CHAR(10),Q21+R21*5)),CONCATENATE("Satellite",CHAR(10),Q21+R21*5)),IF((K21+L21*5)&gt;(S21+T21*5),IF(OR(G21="3G",G21="4G"),CONCATENATE("Cellular",CHAR(10),S21+T21*5),CONCATENATE("Fiber Optic",CHAR(10),K21+L21*5)),CONCATENATE("Fiber Optic",CHAR(10),K21+L21*5)))),""),""))</f>
        <v/>
      </c>
      <c r="X21" s="4" t="str">
        <f>IF(OR(ISBLANK(K21),ISBLANK(L21),ISBLANK(N21),ISBLANK(O21),ISBLANK(Q21),ISBLANK(R21),ISBLANK(S21),ISBLANK(T21)),"",IF(AND(ISNUMBER(K21),ISNUMBER(L21),ISNUMBER(N21),ISNUMBER(O21),ISNUMBER(Q21),ISNUMBER(R21),ISNUMBER(S21),ISNUMBER(T21)),IF(AND(K21&gt;=0,L21&gt;=0,N21&gt;=0,O21&gt;=0,Q21&gt;=0,R21&gt;=0,S21&gt;=0,T21&gt;=0),IF((K21+L21*10)&gt;(N21+O21*10),IF((N21+O21*10)&gt;(Q21+R21*10),IF((Q21+R21*10)&gt;=(S21+T21*10),IF(OR(G21="3G",G21="4G"),"Cellular",CONCATENATE("Satellite",CHAR(10),Q21+R21*10)),CONCATENATE("Satellite",CHAR(10),Q21+R21*10)),IF((N21+O21*10)&gt;(S21+T21*10),IF(OR(G21="3G",G21="4G"),CONCATENATE("Cellular",CHAR(10),S21+T21*10),CONCATENATE("Microwave",CHAR(10),N21+O21*10)),CONCATENATE("Microwave",CHAR(10),N21+O21*10))),IF((K21+L21*10)&gt;(Q21+R21*10),IF((Q21+R21*10)&gt;=(S21+T21*10),IF(OR(G21="3G",G21="4G"),CONCATENATE("Cellular",CHAR(10),S21+T21*10),CONCATENATE("Satellite",CHAR(10),Q21+R21*10)),CONCATENATE("Satellite",CHAR(10),Q21+R21*10)),IF((K21+L21*10)&gt;(S21+T21*10),IF(OR(G21="3G",G21="4G"),CONCATENATE("Cellular",CHAR(10),S21+T21*10),CONCATENATE("Fiber Optic",CHAR(10),K21+L21*10)),CONCATENATE("Fiber Optic",CHAR(10),K21+L21*10)))),""),""))</f>
        <v/>
      </c>
      <c r="Y21" s="4" t="str">
        <f>IF(OR(ISBLANK(K21),ISBLANK(L21),ISBLANK(N21),ISBLANK(O21),ISBLANK(Q21),ISBLANK(R21),ISBLANK(S21),ISBLANK(T21)),"",IF(AND(ISNUMBER(K21),ISNUMBER(L21),ISNUMBER(N21),ISNUMBER(O21),ISNUMBER(Q21),ISNUMBER(R21),ISNUMBER(S21),ISNUMBER(T21)),IF(AND(K21&gt;=0,L21&gt;=0,N21&gt;=0,O21&gt;=0,Q21&gt;=0,R21&gt;=0,S21&gt;=0,T21&gt;=0),IF((K21+L21*15)&gt;(N21+O21*15),IF((N21+O21*15)&gt;(Q21+R21*15),IF((Q21+R21*15)&gt;=(S21+T21*15),IF(OR(G21="3G",G21="4G"),"Cellular",CONCATENATE("Satellite",CHAR(10),Q21+R21*15)),CONCATENATE("Satellite",CHAR(10),Q21+R21*15)),IF((N21+O21*15)&gt;(S21+T21*15),IF(OR(G21="3G",G21="4G"),CONCATENATE("Cellular",CHAR(10),S21+T21*15),CONCATENATE("Microwave",CHAR(10),N21+O21*15)),CONCATENATE("Microwave",CHAR(10),N21+O21*15))),IF((K21+L21*15)&gt;(Q21+R21*15),IF((Q21+R21*15)&gt;=(S21+T21*15),IF(OR(G21="3G",G21="4G"),CONCATENATE("Cellular",CHAR(10),S21+T21*15),CONCATENATE("Satellite",CHAR(10),Q21+R21*15)),CONCATENATE("Satellite",CHAR(10),Q21+R21*15)),IF((K21+L21*15)&gt;(S21+T21*15),IF(OR(G21="3G",G21="4G"),CONCATENATE("Cellular",CHAR(10),S21+T21*15),CONCATENATE("Fiber Optic",CHAR(10),K21+L21*15)),CONCATENATE("Fiber Optic",CHAR(10),K21+L21*15)))),""),""))</f>
        <v/>
      </c>
      <c r="Z21" s="4" t="str">
        <f>IF(OR(ISBLANK(K21),ISBLANK(L21),ISBLANK(N21),ISBLANK(O21),ISBLANK(Q21),ISBLANK(R21),ISBLANK(S21),ISBLANK(T21)),"",IF(AND(ISNUMBER(K21),ISNUMBER(L21),ISNUMBER(N21),ISNUMBER(O21),ISNUMBER(Q21),ISNUMBER(R21),ISNUMBER(S21),ISNUMBER(T21)),IF(AND(K21&gt;=0,L21&gt;=0,N21&gt;=0,O21&gt;=0,Q21&gt;=0,R21&gt;=0,S21&gt;=0,T21&gt;=0),IF((K21+L21*20)&gt;(N21+O21*20),IF((N21+O21*20)&gt;(Q21+R21*20),IF((Q21+R21*20)&gt;=(S21+T21*20),IF(OR(G21="3G",G21="4G"),"Cellular",CONCATENATE("Satellite",CHAR(10),Q21+R21*20)),CONCATENATE("Satellite",CHAR(10),Q21+R21*20)),IF((N21+O21*20)&gt;(S21+T21*20),IF(OR(G21="3G",G21="4G"),CONCATENATE("Cellular",CHAR(10),S21+T21*20),CONCATENATE("Microwave",CHAR(10),N21+O21*20)),CONCATENATE("Microwave",CHAR(10),N21+O21*20))),IF((K21+L21*20)&gt;(Q21+R21*20),IF((Q21+R21*20)&gt;=(S21+T21*20),IF(OR(G21="3G",G21="4G"),CONCATENATE("Cellular",CHAR(10),S21+T21*20),CONCATENATE("Satellite",CHAR(10),Q21+R21*20)),CONCATENATE("Satellite",CHAR(10),Q21+R21*20)),IF((K21+L21*20)&gt;(S21+T21*20),IF(OR(G21="3G",G21="4G"),CONCATENATE("Cellular",CHAR(10),S21+T21*20),CONCATENATE("Fiber Optic",CHAR(10),K21+L21*20)),CONCATENATE("Fiber Optic",CHAR(10),K21+L21*20)))),""),""))</f>
        <v/>
      </c>
      <c r="AA21" s="4" t="str">
        <f>IF(OR(ISBLANK(AE21),ISBLANK(AI21),ISBLANK(AM21),ISBLANK(AQ21)),"",IF(AND(ISNUMBER(AE21),ISNUMBER(AI21),ISNUMBER(AM21),ISNUMBER(AQ21)),IF(1,IF(AE21&lt;AI21,IF(AI21&lt;AM21,IF(AM21&lt;=AQ21,IF(OR(G21="3G",G21="4G"),CONCATENATE("Cellular",CHAR(10),AQ21),CONCATENATE("Satellite",CHAR(10),AM21)),CONCATENATE("Satellite",CHAR(10),AM21)),IF(AI21&lt;AQ21,IF(OR(G21="3G",G21="4G"),CONCATENATE("Cellular",CHAR(10),AQ21),CONCATENATE("Microwave",CHAR(10),AI21)),CONCATENATE("Microwave",CHAR(10),AI21))),IF(AE21&lt;AM21,IF(AM21&lt;=AQ21,IF(OR(G21="3G",G21="4G"),CONCATENATE("Cellular",CHAR(10),AQ21),CONCATENATE("Satellite",CHAR(10),AM21)),CONCATENATE("Satellite",CHAR(10),AM21)),IF(AE21&lt;AQ21,IF(OR(G21="3G",G21="4G"),CONCATENATE("Cellular",CHAR(10),AQ21),CONCATENATE("Fiber Optic",CHAR(10),AE21)),CONCATENATE("Fiber Optic",CHAR(10),AE21)))),""),""))</f>
        <v/>
      </c>
      <c r="AB21" s="4" t="str">
        <f>IF(OR(ISBLANK(AF21),ISBLANK(AJ21),ISBLANK(AN21),ISBLANK(AR21)),"",IF(AND(ISNUMBER(AF21),ISNUMBER(AJ21),ISNUMBER(AN21),ISNUMBER(AR21)),IF(1,IF(AF21&lt;AJ21,IF(AJ21&lt;AN21,IF(AN21&lt;=AR21,IF(OR(G21="3G",G21="4G"),CONCATENATE("Cellular",CHAR(10),AR21),CONCATENATE("Satellite",CHAR(10),AN21)),CONCATENATE("Satellite",CHAR(10),AN21)),IF(AJ21&lt;AR21,IF(OR(G21="3G",G21="4G"),CONCATENATE("Cellular",CHAR(10),AR21),CONCATENATE("Microwave",CHAR(10),AJ21)),CONCATENATE("Microwave",CHAR(10),AJ21))),IF(AF21&lt;AN21,IF(AN21&lt;=AR21,IF(OR(G21="3G",G21="4G"),CONCATENATE("Cellular",CHAR(10),AR21),CONCATENATE("Satellite",CHAR(10),AN21)),CONCATENATE("Satellite",CHAR(10),AN21)),IF(AF21&lt;AR21,IF(OR(G21="3G",G21="4G"),CONCATENATE("Cellular",CHAR(10),AR21),CONCATENATE("Fiber Optic",CHAR(10),AF21)),CONCATENATE("Fiber Optic",CHAR(10),AF21)))),""),""))</f>
        <v/>
      </c>
      <c r="AC21" s="4" t="str">
        <f>IF(OR(ISBLANK(AG21),ISBLANK(AK21),ISBLANK(AO21),ISBLANK(AS21)),"",IF(AND(ISNUMBER(AG21),ISNUMBER(AK21),ISNUMBER(AO21),ISNUMBER(AS21)),IF(1,IF(AG21&lt;AK21,IF(AK21&lt;AO21,IF(AO21&lt;=AS21,IF(OR(G21="3G",G21="4G"),CONCATENATE("Cellular",CHAR(10),AS21),CONCATENATE("Satellite",CHAR(10),AO21)),CONCATENATE("Satellite",CHAR(10),AO21)),IF(AK21&lt;AS21,IF(OR(G21="3G",G21="4G"),CONCATENATE("Cellular",CHAR(10),AS21),CONCATENATE("Microwave",CHAR(10),AK21)),CONCATENATE("Microwave",CHAR(10),AK21))),IF(AG21&lt;AO21,IF(AO21&lt;=AS21,IF(OR(G21="3G",G21="4G"),CONCATENATE("Cellular",CHAR(10),AS21),CONCATENATE("Satellite",CHAR(10),AO21)),CONCATENATE("Satellite",CHAR(10),AO21)),IF(AG21&lt;AS21,IF(OR(G21="3G",G21="4G"),CONCATENATE("Cellular",CHAR(10),AS21),CONCATENATE("Fiber Optic",CHAR(10),AG21)),CONCATENATE("Fiber Optic",CHAR(10),AG21)))),""),""))</f>
        <v/>
      </c>
      <c r="AD21" s="4" t="str">
        <f>IF(OR(ISBLANK(AH21),ISBLANK(AL21),ISBLANK(AP21),ISBLANK(AT21)),"",IF(AND(ISNUMBER(AH21),ISNUMBER(AL21),ISNUMBER(AP21),ISNUMBER(AT21)),IF(1,IF(AH21&lt;AL21,IF(AL21&lt;AP21,IF(AP21&lt;=AT21,IF(OR(G21="3G",G21="4G"),CONCATENATE("Cellular",CHAR(10),AT21),CONCATENATE("Satellite",CHAR(10),AP21)),CONCATENATE("Satellite",CHAR(10),AP21)),IF(AL21&lt;AT21,IF(OR(G21="3G",G21="4G"),CONCATENATE("Cellular",CHAR(10),AT21),CONCATENATE("Microwave",CHAR(10),AL21)),CONCATENATE("Microwave",CHAR(10),AL21))),IF(AH21&lt;AP21,IF(AP21&lt;=AT21,IF(OR(G21="3G",G21="4G"),CONCATENATE("Cellular",CHAR(10),AT21),CONCATENATE("Satellite",CHAR(10),AP21)),CONCATENATE("Satellite",CHAR(10),AP21)),IF(AH21&lt;AT21,IF(OR(G21="3G",G21="4G"),CONCATENATE("Cellular",CHAR(10),AT21),CONCATENATE("Fiber Optic",CHAR(10),AH21)),CONCATENATE("Fiber Optic",CHAR(10),AH21)))),""),""))</f>
        <v/>
      </c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</row>
    <row r="22" spans="1:61" customHeight="1" ht="30">
      <c r="K22" s="6"/>
      <c r="L22" s="6"/>
      <c r="M22" s="6"/>
      <c r="N22" s="6"/>
      <c r="O22" s="6"/>
      <c r="P22" s="6"/>
      <c r="Q22" s="6"/>
      <c r="R22" s="6"/>
      <c r="S22" s="6"/>
      <c r="T22" s="6"/>
      <c r="U22" s="4" t="str">
        <f>IF(OR(ISBLANK(AE22),ISBLANK(AI22),ISBLANK(AM22),ISBLANK(AQ22)),"",IF(AND(ISNUMBER(AE22),ISNUMBER(AI22),ISNUMBER(AM22),ISNUMBER(AQ22)),IF(1=1,IF(AE22&lt;AI22,IF(AI22&lt;AM22,IF(AM22&lt;=AQ22,IF(OR(G22="3G",G22="4G"),"Cellular","Satellite"),"Satellite"),IF(AI22&lt;AQ22,IF(OR(G22="3G",G22="4G"),"Cellular","Microwave"),"Microwave")),IF(AE22&lt;AM22,IF(AM22&lt;=AQ22,IF(OR(G22="3G",G22="4G"),"Cellular","Satellite"),"Satellite"),IF(AE22&lt;AQ22,IF(OR(G22="3G",G22="4G"),"Cellular","Fiber Optic"),"Fiber Optic"))),""),""))</f>
        <v/>
      </c>
      <c r="V22" s="4" t="str">
        <f>IF(OR(ISBLANK(K22),ISBLANK(L22),ISBLANK(N22),ISBLANK(O22),ISBLANK(Q22),ISBLANK(R22),ISBLANK(S22),ISBLANK(T22)),"",IF(AND(ISNUMBER(K22),ISNUMBER(L22),ISNUMBER(N22),ISNUMBER(O22),ISNUMBER(Q22),ISNUMBER(R22),ISNUMBER(S22),ISNUMBER(T22)),IF(AND(K22&gt;=0,L22&gt;=0,N22&gt;=0,O22&gt;=0,Q22&gt;=0,R22&gt;=0,S22&gt;=0,T22&gt;=0),IF((K22+L22*5)&gt;(N22+O22*5),IF((N22+O22*5)&gt;(Q22+R22*5),IF((Q22+R22*5)&gt;=(S22+T22*5),IF(OR(G22="3G",G22="4G"),"Cellular","Satellite"),"Satellite"),IF((N22+O22*5)&gt;(S22+T22*5),IF(OR(G22="3G",G22="4G"),"Cellular","Microwave"),"Microwave")),IF((K22+L22*5)&gt;(Q22+R22*5),IF((Q22+R22*5)&gt;=(S22+T22*5),IF(OR(G22="3G",G22="4G"),"Cellular","Satellite"),"Satellite"),IF((K22+L22*5)&gt;(S22+T22*5),IF(OR(G22="3G",G22="4G"),"Cellular","Fiber Optic"),"Fiber Optic"))),""),""))</f>
        <v/>
      </c>
      <c r="W22" s="4" t="str">
        <f>IF(OR(ISBLANK(K22),ISBLANK(L22),ISBLANK(N22),ISBLANK(O22),ISBLANK(Q22),ISBLANK(R22),ISBLANK(S22),ISBLANK(T22)),"",IF(AND(ISNUMBER(K22),ISNUMBER(L22),ISNUMBER(N22),ISNUMBER(O22),ISNUMBER(Q22),ISNUMBER(R22),ISNUMBER(S22),ISNUMBER(T22)),IF(AND(K22&gt;=0,L22&gt;=0,N22&gt;=0,O22&gt;=0,Q22&gt;=0,R22&gt;=0,S22&gt;=0,T22&gt;=0),IF((K22+L22*5)&gt;(N22+O22*5),IF((N22+O22*5)&gt;(Q22+R22*5),IF((Q22+R22*5)&gt;=(S22+T22*5),IF(OR(G22="3G",G22="4G"),"Cellular",CONCATENATE("Satellite",CHAR(10),Q22+R22*5)),CONCATENATE("Satellite",CHAR(10),Q22+R22*5)),IF((N22+O22*5)&gt;(S22+T22*5),IF(OR(G22="3G",G22="4G"),CONCATENATE("Cellular",CHAR(10),S22+T22*5),CONCATENATE("Microwave",CHAR(10),N22+O22*5)),CONCATENATE("Microwave",CHAR(10),N22+O22*5))),IF((K22+L22*5)&gt;(Q22+R22*5),IF((Q22+R22*5)&gt;=(S22+T22*5),IF(OR(G22="3G",G22="4G"),CONCATENATE("Cellular",CHAR(10),S22+T22*5),CONCATENATE("Satellite",CHAR(10),Q22+R22*5)),CONCATENATE("Satellite",CHAR(10),Q22+R22*5)),IF((K22+L22*5)&gt;(S22+T22*5),IF(OR(G22="3G",G22="4G"),CONCATENATE("Cellular",CHAR(10),S22+T22*5),CONCATENATE("Fiber Optic",CHAR(10),K22+L22*5)),CONCATENATE("Fiber Optic",CHAR(10),K22+L22*5)))),""),""))</f>
        <v/>
      </c>
      <c r="X22" s="4" t="str">
        <f>IF(OR(ISBLANK(K22),ISBLANK(L22),ISBLANK(N22),ISBLANK(O22),ISBLANK(Q22),ISBLANK(R22),ISBLANK(S22),ISBLANK(T22)),"",IF(AND(ISNUMBER(K22),ISNUMBER(L22),ISNUMBER(N22),ISNUMBER(O22),ISNUMBER(Q22),ISNUMBER(R22),ISNUMBER(S22),ISNUMBER(T22)),IF(AND(K22&gt;=0,L22&gt;=0,N22&gt;=0,O22&gt;=0,Q22&gt;=0,R22&gt;=0,S22&gt;=0,T22&gt;=0),IF((K22+L22*10)&gt;(N22+O22*10),IF((N22+O22*10)&gt;(Q22+R22*10),IF((Q22+R22*10)&gt;=(S22+T22*10),IF(OR(G22="3G",G22="4G"),"Cellular",CONCATENATE("Satellite",CHAR(10),Q22+R22*10)),CONCATENATE("Satellite",CHAR(10),Q22+R22*10)),IF((N22+O22*10)&gt;(S22+T22*10),IF(OR(G22="3G",G22="4G"),CONCATENATE("Cellular",CHAR(10),S22+T22*10),CONCATENATE("Microwave",CHAR(10),N22+O22*10)),CONCATENATE("Microwave",CHAR(10),N22+O22*10))),IF((K22+L22*10)&gt;(Q22+R22*10),IF((Q22+R22*10)&gt;=(S22+T22*10),IF(OR(G22="3G",G22="4G"),CONCATENATE("Cellular",CHAR(10),S22+T22*10),CONCATENATE("Satellite",CHAR(10),Q22+R22*10)),CONCATENATE("Satellite",CHAR(10),Q22+R22*10)),IF((K22+L22*10)&gt;(S22+T22*10),IF(OR(G22="3G",G22="4G"),CONCATENATE("Cellular",CHAR(10),S22+T22*10),CONCATENATE("Fiber Optic",CHAR(10),K22+L22*10)),CONCATENATE("Fiber Optic",CHAR(10),K22+L22*10)))),""),""))</f>
        <v/>
      </c>
      <c r="Y22" s="4" t="str">
        <f>IF(OR(ISBLANK(K22),ISBLANK(L22),ISBLANK(N22),ISBLANK(O22),ISBLANK(Q22),ISBLANK(R22),ISBLANK(S22),ISBLANK(T22)),"",IF(AND(ISNUMBER(K22),ISNUMBER(L22),ISNUMBER(N22),ISNUMBER(O22),ISNUMBER(Q22),ISNUMBER(R22),ISNUMBER(S22),ISNUMBER(T22)),IF(AND(K22&gt;=0,L22&gt;=0,N22&gt;=0,O22&gt;=0,Q22&gt;=0,R22&gt;=0,S22&gt;=0,T22&gt;=0),IF((K22+L22*15)&gt;(N22+O22*15),IF((N22+O22*15)&gt;(Q22+R22*15),IF((Q22+R22*15)&gt;=(S22+T22*15),IF(OR(G22="3G",G22="4G"),"Cellular",CONCATENATE("Satellite",CHAR(10),Q22+R22*15)),CONCATENATE("Satellite",CHAR(10),Q22+R22*15)),IF((N22+O22*15)&gt;(S22+T22*15),IF(OR(G22="3G",G22="4G"),CONCATENATE("Cellular",CHAR(10),S22+T22*15),CONCATENATE("Microwave",CHAR(10),N22+O22*15)),CONCATENATE("Microwave",CHAR(10),N22+O22*15))),IF((K22+L22*15)&gt;(Q22+R22*15),IF((Q22+R22*15)&gt;=(S22+T22*15),IF(OR(G22="3G",G22="4G"),CONCATENATE("Cellular",CHAR(10),S22+T22*15),CONCATENATE("Satellite",CHAR(10),Q22+R22*15)),CONCATENATE("Satellite",CHAR(10),Q22+R22*15)),IF((K22+L22*15)&gt;(S22+T22*15),IF(OR(G22="3G",G22="4G"),CONCATENATE("Cellular",CHAR(10),S22+T22*15),CONCATENATE("Fiber Optic",CHAR(10),K22+L22*15)),CONCATENATE("Fiber Optic",CHAR(10),K22+L22*15)))),""),""))</f>
        <v/>
      </c>
      <c r="Z22" s="4" t="str">
        <f>IF(OR(ISBLANK(K22),ISBLANK(L22),ISBLANK(N22),ISBLANK(O22),ISBLANK(Q22),ISBLANK(R22),ISBLANK(S22),ISBLANK(T22)),"",IF(AND(ISNUMBER(K22),ISNUMBER(L22),ISNUMBER(N22),ISNUMBER(O22),ISNUMBER(Q22),ISNUMBER(R22),ISNUMBER(S22),ISNUMBER(T22)),IF(AND(K22&gt;=0,L22&gt;=0,N22&gt;=0,O22&gt;=0,Q22&gt;=0,R22&gt;=0,S22&gt;=0,T22&gt;=0),IF((K22+L22*20)&gt;(N22+O22*20),IF((N22+O22*20)&gt;(Q22+R22*20),IF((Q22+R22*20)&gt;=(S22+T22*20),IF(OR(G22="3G",G22="4G"),"Cellular",CONCATENATE("Satellite",CHAR(10),Q22+R22*20)),CONCATENATE("Satellite",CHAR(10),Q22+R22*20)),IF((N22+O22*20)&gt;(S22+T22*20),IF(OR(G22="3G",G22="4G"),CONCATENATE("Cellular",CHAR(10),S22+T22*20),CONCATENATE("Microwave",CHAR(10),N22+O22*20)),CONCATENATE("Microwave",CHAR(10),N22+O22*20))),IF((K22+L22*20)&gt;(Q22+R22*20),IF((Q22+R22*20)&gt;=(S22+T22*20),IF(OR(G22="3G",G22="4G"),CONCATENATE("Cellular",CHAR(10),S22+T22*20),CONCATENATE("Satellite",CHAR(10),Q22+R22*20)),CONCATENATE("Satellite",CHAR(10),Q22+R22*20)),IF((K22+L22*20)&gt;(S22+T22*20),IF(OR(G22="3G",G22="4G"),CONCATENATE("Cellular",CHAR(10),S22+T22*20),CONCATENATE("Fiber Optic",CHAR(10),K22+L22*20)),CONCATENATE("Fiber Optic",CHAR(10),K22+L22*20)))),""),""))</f>
        <v/>
      </c>
      <c r="AA22" s="4" t="str">
        <f>IF(OR(ISBLANK(AE22),ISBLANK(AI22),ISBLANK(AM22),ISBLANK(AQ22)),"",IF(AND(ISNUMBER(AE22),ISNUMBER(AI22),ISNUMBER(AM22),ISNUMBER(AQ22)),IF(1,IF(AE22&lt;AI22,IF(AI22&lt;AM22,IF(AM22&lt;=AQ22,IF(OR(G22="3G",G22="4G"),CONCATENATE("Cellular",CHAR(10),AQ22),CONCATENATE("Satellite",CHAR(10),AM22)),CONCATENATE("Satellite",CHAR(10),AM22)),IF(AI22&lt;AQ22,IF(OR(G22="3G",G22="4G"),CONCATENATE("Cellular",CHAR(10),AQ22),CONCATENATE("Microwave",CHAR(10),AI22)),CONCATENATE("Microwave",CHAR(10),AI22))),IF(AE22&lt;AM22,IF(AM22&lt;=AQ22,IF(OR(G22="3G",G22="4G"),CONCATENATE("Cellular",CHAR(10),AQ22),CONCATENATE("Satellite",CHAR(10),AM22)),CONCATENATE("Satellite",CHAR(10),AM22)),IF(AE22&lt;AQ22,IF(OR(G22="3G",G22="4G"),CONCATENATE("Cellular",CHAR(10),AQ22),CONCATENATE("Fiber Optic",CHAR(10),AE22)),CONCATENATE("Fiber Optic",CHAR(10),AE22)))),""),""))</f>
        <v/>
      </c>
      <c r="AB22" s="4" t="str">
        <f>IF(OR(ISBLANK(AF22),ISBLANK(AJ22),ISBLANK(AN22),ISBLANK(AR22)),"",IF(AND(ISNUMBER(AF22),ISNUMBER(AJ22),ISNUMBER(AN22),ISNUMBER(AR22)),IF(1,IF(AF22&lt;AJ22,IF(AJ22&lt;AN22,IF(AN22&lt;=AR22,IF(OR(G22="3G",G22="4G"),CONCATENATE("Cellular",CHAR(10),AR22),CONCATENATE("Satellite",CHAR(10),AN22)),CONCATENATE("Satellite",CHAR(10),AN22)),IF(AJ22&lt;AR22,IF(OR(G22="3G",G22="4G"),CONCATENATE("Cellular",CHAR(10),AR22),CONCATENATE("Microwave",CHAR(10),AJ22)),CONCATENATE("Microwave",CHAR(10),AJ22))),IF(AF22&lt;AN22,IF(AN22&lt;=AR22,IF(OR(G22="3G",G22="4G"),CONCATENATE("Cellular",CHAR(10),AR22),CONCATENATE("Satellite",CHAR(10),AN22)),CONCATENATE("Satellite",CHAR(10),AN22)),IF(AF22&lt;AR22,IF(OR(G22="3G",G22="4G"),CONCATENATE("Cellular",CHAR(10),AR22),CONCATENATE("Fiber Optic",CHAR(10),AF22)),CONCATENATE("Fiber Optic",CHAR(10),AF22)))),""),""))</f>
        <v/>
      </c>
      <c r="AC22" s="4" t="str">
        <f>IF(OR(ISBLANK(AG22),ISBLANK(AK22),ISBLANK(AO22),ISBLANK(AS22)),"",IF(AND(ISNUMBER(AG22),ISNUMBER(AK22),ISNUMBER(AO22),ISNUMBER(AS22)),IF(1,IF(AG22&lt;AK22,IF(AK22&lt;AO22,IF(AO22&lt;=AS22,IF(OR(G22="3G",G22="4G"),CONCATENATE("Cellular",CHAR(10),AS22),CONCATENATE("Satellite",CHAR(10),AO22)),CONCATENATE("Satellite",CHAR(10),AO22)),IF(AK22&lt;AS22,IF(OR(G22="3G",G22="4G"),CONCATENATE("Cellular",CHAR(10),AS22),CONCATENATE("Microwave",CHAR(10),AK22)),CONCATENATE("Microwave",CHAR(10),AK22))),IF(AG22&lt;AO22,IF(AO22&lt;=AS22,IF(OR(G22="3G",G22="4G"),CONCATENATE("Cellular",CHAR(10),AS22),CONCATENATE("Satellite",CHAR(10),AO22)),CONCATENATE("Satellite",CHAR(10),AO22)),IF(AG22&lt;AS22,IF(OR(G22="3G",G22="4G"),CONCATENATE("Cellular",CHAR(10),AS22),CONCATENATE("Fiber Optic",CHAR(10),AG22)),CONCATENATE("Fiber Optic",CHAR(10),AG22)))),""),""))</f>
        <v/>
      </c>
      <c r="AD22" s="4" t="str">
        <f>IF(OR(ISBLANK(AH22),ISBLANK(AL22),ISBLANK(AP22),ISBLANK(AT22)),"",IF(AND(ISNUMBER(AH22),ISNUMBER(AL22),ISNUMBER(AP22),ISNUMBER(AT22)),IF(1,IF(AH22&lt;AL22,IF(AL22&lt;AP22,IF(AP22&lt;=AT22,IF(OR(G22="3G",G22="4G"),CONCATENATE("Cellular",CHAR(10),AT22),CONCATENATE("Satellite",CHAR(10),AP22)),CONCATENATE("Satellite",CHAR(10),AP22)),IF(AL22&lt;AT22,IF(OR(G22="3G",G22="4G"),CONCATENATE("Cellular",CHAR(10),AT22),CONCATENATE("Microwave",CHAR(10),AL22)),CONCATENATE("Microwave",CHAR(10),AL22))),IF(AH22&lt;AP22,IF(AP22&lt;=AT22,IF(OR(G22="3G",G22="4G"),CONCATENATE("Cellular",CHAR(10),AT22),CONCATENATE("Satellite",CHAR(10),AP22)),CONCATENATE("Satellite",CHAR(10),AP22)),IF(AH22&lt;AT22,IF(OR(G22="3G",G22="4G"),CONCATENATE("Cellular",CHAR(10),AT22),CONCATENATE("Fiber Optic",CHAR(10),AH22)),CONCATENATE("Fiber Optic",CHAR(10),AH22)))),""),""))</f>
        <v/>
      </c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</row>
    <row r="23" spans="1:61" customHeight="1" ht="30">
      <c r="K23" s="6"/>
      <c r="L23" s="6"/>
      <c r="M23" s="6"/>
      <c r="N23" s="6"/>
      <c r="O23" s="6"/>
      <c r="P23" s="6"/>
      <c r="Q23" s="6"/>
      <c r="R23" s="6"/>
      <c r="S23" s="6"/>
      <c r="T23" s="6"/>
      <c r="U23" s="4" t="str">
        <f>IF(OR(ISBLANK(AE23),ISBLANK(AI23),ISBLANK(AM23),ISBLANK(AQ23)),"",IF(AND(ISNUMBER(AE23),ISNUMBER(AI23),ISNUMBER(AM23),ISNUMBER(AQ23)),IF(1=1,IF(AE23&lt;AI23,IF(AI23&lt;AM23,IF(AM23&lt;=AQ23,IF(OR(G23="3G",G23="4G"),"Cellular","Satellite"),"Satellite"),IF(AI23&lt;AQ23,IF(OR(G23="3G",G23="4G"),"Cellular","Microwave"),"Microwave")),IF(AE23&lt;AM23,IF(AM23&lt;=AQ23,IF(OR(G23="3G",G23="4G"),"Cellular","Satellite"),"Satellite"),IF(AE23&lt;AQ23,IF(OR(G23="3G",G23="4G"),"Cellular","Fiber Optic"),"Fiber Optic"))),""),""))</f>
        <v/>
      </c>
      <c r="V23" s="4" t="str">
        <f>IF(OR(ISBLANK(K23),ISBLANK(L23),ISBLANK(N23),ISBLANK(O23),ISBLANK(Q23),ISBLANK(R23),ISBLANK(S23),ISBLANK(T23)),"",IF(AND(ISNUMBER(K23),ISNUMBER(L23),ISNUMBER(N23),ISNUMBER(O23),ISNUMBER(Q23),ISNUMBER(R23),ISNUMBER(S23),ISNUMBER(T23)),IF(AND(K23&gt;=0,L23&gt;=0,N23&gt;=0,O23&gt;=0,Q23&gt;=0,R23&gt;=0,S23&gt;=0,T23&gt;=0),IF((K23+L23*5)&gt;(N23+O23*5),IF((N23+O23*5)&gt;(Q23+R23*5),IF((Q23+R23*5)&gt;=(S23+T23*5),IF(OR(G23="3G",G23="4G"),"Cellular","Satellite"),"Satellite"),IF((N23+O23*5)&gt;(S23+T23*5),IF(OR(G23="3G",G23="4G"),"Cellular","Microwave"),"Microwave")),IF((K23+L23*5)&gt;(Q23+R23*5),IF((Q23+R23*5)&gt;=(S23+T23*5),IF(OR(G23="3G",G23="4G"),"Cellular","Satellite"),"Satellite"),IF((K23+L23*5)&gt;(S23+T23*5),IF(OR(G23="3G",G23="4G"),"Cellular","Fiber Optic"),"Fiber Optic"))),""),""))</f>
        <v/>
      </c>
      <c r="W23" s="4" t="str">
        <f>IF(OR(ISBLANK(K23),ISBLANK(L23),ISBLANK(N23),ISBLANK(O23),ISBLANK(Q23),ISBLANK(R23),ISBLANK(S23),ISBLANK(T23)),"",IF(AND(ISNUMBER(K23),ISNUMBER(L23),ISNUMBER(N23),ISNUMBER(O23),ISNUMBER(Q23),ISNUMBER(R23),ISNUMBER(S23),ISNUMBER(T23)),IF(AND(K23&gt;=0,L23&gt;=0,N23&gt;=0,O23&gt;=0,Q23&gt;=0,R23&gt;=0,S23&gt;=0,T23&gt;=0),IF((K23+L23*5)&gt;(N23+O23*5),IF((N23+O23*5)&gt;(Q23+R23*5),IF((Q23+R23*5)&gt;=(S23+T23*5),IF(OR(G23="3G",G23="4G"),"Cellular",CONCATENATE("Satellite",CHAR(10),Q23+R23*5)),CONCATENATE("Satellite",CHAR(10),Q23+R23*5)),IF((N23+O23*5)&gt;(S23+T23*5),IF(OR(G23="3G",G23="4G"),CONCATENATE("Cellular",CHAR(10),S23+T23*5),CONCATENATE("Microwave",CHAR(10),N23+O23*5)),CONCATENATE("Microwave",CHAR(10),N23+O23*5))),IF((K23+L23*5)&gt;(Q23+R23*5),IF((Q23+R23*5)&gt;=(S23+T23*5),IF(OR(G23="3G",G23="4G"),CONCATENATE("Cellular",CHAR(10),S23+T23*5),CONCATENATE("Satellite",CHAR(10),Q23+R23*5)),CONCATENATE("Satellite",CHAR(10),Q23+R23*5)),IF((K23+L23*5)&gt;(S23+T23*5),IF(OR(G23="3G",G23="4G"),CONCATENATE("Cellular",CHAR(10),S23+T23*5),CONCATENATE("Fiber Optic",CHAR(10),K23+L23*5)),CONCATENATE("Fiber Optic",CHAR(10),K23+L23*5)))),""),""))</f>
        <v/>
      </c>
      <c r="X23" s="4" t="str">
        <f>IF(OR(ISBLANK(K23),ISBLANK(L23),ISBLANK(N23),ISBLANK(O23),ISBLANK(Q23),ISBLANK(R23),ISBLANK(S23),ISBLANK(T23)),"",IF(AND(ISNUMBER(K23),ISNUMBER(L23),ISNUMBER(N23),ISNUMBER(O23),ISNUMBER(Q23),ISNUMBER(R23),ISNUMBER(S23),ISNUMBER(T23)),IF(AND(K23&gt;=0,L23&gt;=0,N23&gt;=0,O23&gt;=0,Q23&gt;=0,R23&gt;=0,S23&gt;=0,T23&gt;=0),IF((K23+L23*10)&gt;(N23+O23*10),IF((N23+O23*10)&gt;(Q23+R23*10),IF((Q23+R23*10)&gt;=(S23+T23*10),IF(OR(G23="3G",G23="4G"),"Cellular",CONCATENATE("Satellite",CHAR(10),Q23+R23*10)),CONCATENATE("Satellite",CHAR(10),Q23+R23*10)),IF((N23+O23*10)&gt;(S23+T23*10),IF(OR(G23="3G",G23="4G"),CONCATENATE("Cellular",CHAR(10),S23+T23*10),CONCATENATE("Microwave",CHAR(10),N23+O23*10)),CONCATENATE("Microwave",CHAR(10),N23+O23*10))),IF((K23+L23*10)&gt;(Q23+R23*10),IF((Q23+R23*10)&gt;=(S23+T23*10),IF(OR(G23="3G",G23="4G"),CONCATENATE("Cellular",CHAR(10),S23+T23*10),CONCATENATE("Satellite",CHAR(10),Q23+R23*10)),CONCATENATE("Satellite",CHAR(10),Q23+R23*10)),IF((K23+L23*10)&gt;(S23+T23*10),IF(OR(G23="3G",G23="4G"),CONCATENATE("Cellular",CHAR(10),S23+T23*10),CONCATENATE("Fiber Optic",CHAR(10),K23+L23*10)),CONCATENATE("Fiber Optic",CHAR(10),K23+L23*10)))),""),""))</f>
        <v/>
      </c>
      <c r="Y23" s="4" t="str">
        <f>IF(OR(ISBLANK(K23),ISBLANK(L23),ISBLANK(N23),ISBLANK(O23),ISBLANK(Q23),ISBLANK(R23),ISBLANK(S23),ISBLANK(T23)),"",IF(AND(ISNUMBER(K23),ISNUMBER(L23),ISNUMBER(N23),ISNUMBER(O23),ISNUMBER(Q23),ISNUMBER(R23),ISNUMBER(S23),ISNUMBER(T23)),IF(AND(K23&gt;=0,L23&gt;=0,N23&gt;=0,O23&gt;=0,Q23&gt;=0,R23&gt;=0,S23&gt;=0,T23&gt;=0),IF((K23+L23*15)&gt;(N23+O23*15),IF((N23+O23*15)&gt;(Q23+R23*15),IF((Q23+R23*15)&gt;=(S23+T23*15),IF(OR(G23="3G",G23="4G"),"Cellular",CONCATENATE("Satellite",CHAR(10),Q23+R23*15)),CONCATENATE("Satellite",CHAR(10),Q23+R23*15)),IF((N23+O23*15)&gt;(S23+T23*15),IF(OR(G23="3G",G23="4G"),CONCATENATE("Cellular",CHAR(10),S23+T23*15),CONCATENATE("Microwave",CHAR(10),N23+O23*15)),CONCATENATE("Microwave",CHAR(10),N23+O23*15))),IF((K23+L23*15)&gt;(Q23+R23*15),IF((Q23+R23*15)&gt;=(S23+T23*15),IF(OR(G23="3G",G23="4G"),CONCATENATE("Cellular",CHAR(10),S23+T23*15),CONCATENATE("Satellite",CHAR(10),Q23+R23*15)),CONCATENATE("Satellite",CHAR(10),Q23+R23*15)),IF((K23+L23*15)&gt;(S23+T23*15),IF(OR(G23="3G",G23="4G"),CONCATENATE("Cellular",CHAR(10),S23+T23*15),CONCATENATE("Fiber Optic",CHAR(10),K23+L23*15)),CONCATENATE("Fiber Optic",CHAR(10),K23+L23*15)))),""),""))</f>
        <v/>
      </c>
      <c r="Z23" s="4" t="str">
        <f>IF(OR(ISBLANK(K23),ISBLANK(L23),ISBLANK(N23),ISBLANK(O23),ISBLANK(Q23),ISBLANK(R23),ISBLANK(S23),ISBLANK(T23)),"",IF(AND(ISNUMBER(K23),ISNUMBER(L23),ISNUMBER(N23),ISNUMBER(O23),ISNUMBER(Q23),ISNUMBER(R23),ISNUMBER(S23),ISNUMBER(T23)),IF(AND(K23&gt;=0,L23&gt;=0,N23&gt;=0,O23&gt;=0,Q23&gt;=0,R23&gt;=0,S23&gt;=0,T23&gt;=0),IF((K23+L23*20)&gt;(N23+O23*20),IF((N23+O23*20)&gt;(Q23+R23*20),IF((Q23+R23*20)&gt;=(S23+T23*20),IF(OR(G23="3G",G23="4G"),"Cellular",CONCATENATE("Satellite",CHAR(10),Q23+R23*20)),CONCATENATE("Satellite",CHAR(10),Q23+R23*20)),IF((N23+O23*20)&gt;(S23+T23*20),IF(OR(G23="3G",G23="4G"),CONCATENATE("Cellular",CHAR(10),S23+T23*20),CONCATENATE("Microwave",CHAR(10),N23+O23*20)),CONCATENATE("Microwave",CHAR(10),N23+O23*20))),IF((K23+L23*20)&gt;(Q23+R23*20),IF((Q23+R23*20)&gt;=(S23+T23*20),IF(OR(G23="3G",G23="4G"),CONCATENATE("Cellular",CHAR(10),S23+T23*20),CONCATENATE("Satellite",CHAR(10),Q23+R23*20)),CONCATENATE("Satellite",CHAR(10),Q23+R23*20)),IF((K23+L23*20)&gt;(S23+T23*20),IF(OR(G23="3G",G23="4G"),CONCATENATE("Cellular",CHAR(10),S23+T23*20),CONCATENATE("Fiber Optic",CHAR(10),K23+L23*20)),CONCATENATE("Fiber Optic",CHAR(10),K23+L23*20)))),""),""))</f>
        <v/>
      </c>
      <c r="AA23" s="4" t="str">
        <f>IF(OR(ISBLANK(AE23),ISBLANK(AI23),ISBLANK(AM23),ISBLANK(AQ23)),"",IF(AND(ISNUMBER(AE23),ISNUMBER(AI23),ISNUMBER(AM23),ISNUMBER(AQ23)),IF(1,IF(AE23&lt;AI23,IF(AI23&lt;AM23,IF(AM23&lt;=AQ23,IF(OR(G23="3G",G23="4G"),CONCATENATE("Cellular",CHAR(10),AQ23),CONCATENATE("Satellite",CHAR(10),AM23)),CONCATENATE("Satellite",CHAR(10),AM23)),IF(AI23&lt;AQ23,IF(OR(G23="3G",G23="4G"),CONCATENATE("Cellular",CHAR(10),AQ23),CONCATENATE("Microwave",CHAR(10),AI23)),CONCATENATE("Microwave",CHAR(10),AI23))),IF(AE23&lt;AM23,IF(AM23&lt;=AQ23,IF(OR(G23="3G",G23="4G"),CONCATENATE("Cellular",CHAR(10),AQ23),CONCATENATE("Satellite",CHAR(10),AM23)),CONCATENATE("Satellite",CHAR(10),AM23)),IF(AE23&lt;AQ23,IF(OR(G23="3G",G23="4G"),CONCATENATE("Cellular",CHAR(10),AQ23),CONCATENATE("Fiber Optic",CHAR(10),AE23)),CONCATENATE("Fiber Optic",CHAR(10),AE23)))),""),""))</f>
        <v/>
      </c>
      <c r="AB23" s="4" t="str">
        <f>IF(OR(ISBLANK(AF23),ISBLANK(AJ23),ISBLANK(AN23),ISBLANK(AR23)),"",IF(AND(ISNUMBER(AF23),ISNUMBER(AJ23),ISNUMBER(AN23),ISNUMBER(AR23)),IF(1,IF(AF23&lt;AJ23,IF(AJ23&lt;AN23,IF(AN23&lt;=AR23,IF(OR(G23="3G",G23="4G"),CONCATENATE("Cellular",CHAR(10),AR23),CONCATENATE("Satellite",CHAR(10),AN23)),CONCATENATE("Satellite",CHAR(10),AN23)),IF(AJ23&lt;AR23,IF(OR(G23="3G",G23="4G"),CONCATENATE("Cellular",CHAR(10),AR23),CONCATENATE("Microwave",CHAR(10),AJ23)),CONCATENATE("Microwave",CHAR(10),AJ23))),IF(AF23&lt;AN23,IF(AN23&lt;=AR23,IF(OR(G23="3G",G23="4G"),CONCATENATE("Cellular",CHAR(10),AR23),CONCATENATE("Satellite",CHAR(10),AN23)),CONCATENATE("Satellite",CHAR(10),AN23)),IF(AF23&lt;AR23,IF(OR(G23="3G",G23="4G"),CONCATENATE("Cellular",CHAR(10),AR23),CONCATENATE("Fiber Optic",CHAR(10),AF23)),CONCATENATE("Fiber Optic",CHAR(10),AF23)))),""),""))</f>
        <v/>
      </c>
      <c r="AC23" s="4" t="str">
        <f>IF(OR(ISBLANK(AG23),ISBLANK(AK23),ISBLANK(AO23),ISBLANK(AS23)),"",IF(AND(ISNUMBER(AG23),ISNUMBER(AK23),ISNUMBER(AO23),ISNUMBER(AS23)),IF(1,IF(AG23&lt;AK23,IF(AK23&lt;AO23,IF(AO23&lt;=AS23,IF(OR(G23="3G",G23="4G"),CONCATENATE("Cellular",CHAR(10),AS23),CONCATENATE("Satellite",CHAR(10),AO23)),CONCATENATE("Satellite",CHAR(10),AO23)),IF(AK23&lt;AS23,IF(OR(G23="3G",G23="4G"),CONCATENATE("Cellular",CHAR(10),AS23),CONCATENATE("Microwave",CHAR(10),AK23)),CONCATENATE("Microwave",CHAR(10),AK23))),IF(AG23&lt;AO23,IF(AO23&lt;=AS23,IF(OR(G23="3G",G23="4G"),CONCATENATE("Cellular",CHAR(10),AS23),CONCATENATE("Satellite",CHAR(10),AO23)),CONCATENATE("Satellite",CHAR(10),AO23)),IF(AG23&lt;AS23,IF(OR(G23="3G",G23="4G"),CONCATENATE("Cellular",CHAR(10),AS23),CONCATENATE("Fiber Optic",CHAR(10),AG23)),CONCATENATE("Fiber Optic",CHAR(10),AG23)))),""),""))</f>
        <v/>
      </c>
      <c r="AD23" s="4" t="str">
        <f>IF(OR(ISBLANK(AH23),ISBLANK(AL23),ISBLANK(AP23),ISBLANK(AT23)),"",IF(AND(ISNUMBER(AH23),ISNUMBER(AL23),ISNUMBER(AP23),ISNUMBER(AT23)),IF(1,IF(AH23&lt;AL23,IF(AL23&lt;AP23,IF(AP23&lt;=AT23,IF(OR(G23="3G",G23="4G"),CONCATENATE("Cellular",CHAR(10),AT23),CONCATENATE("Satellite",CHAR(10),AP23)),CONCATENATE("Satellite",CHAR(10),AP23)),IF(AL23&lt;AT23,IF(OR(G23="3G",G23="4G"),CONCATENATE("Cellular",CHAR(10),AT23),CONCATENATE("Microwave",CHAR(10),AL23)),CONCATENATE("Microwave",CHAR(10),AL23))),IF(AH23&lt;AP23,IF(AP23&lt;=AT23,IF(OR(G23="3G",G23="4G"),CONCATENATE("Cellular",CHAR(10),AT23),CONCATENATE("Satellite",CHAR(10),AP23)),CONCATENATE("Satellite",CHAR(10),AP23)),IF(AH23&lt;AT23,IF(OR(G23="3G",G23="4G"),CONCATENATE("Cellular",CHAR(10),AT23),CONCATENATE("Fiber Optic",CHAR(10),AH23)),CONCATENATE("Fiber Optic",CHAR(10),AH23)))),""),""))</f>
        <v/>
      </c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</row>
    <row r="24" spans="1:61" customHeight="1" ht="30">
      <c r="K24" s="6"/>
      <c r="L24" s="6"/>
      <c r="M24" s="6"/>
      <c r="N24" s="6"/>
      <c r="O24" s="6"/>
      <c r="P24" s="6"/>
      <c r="Q24" s="6"/>
      <c r="R24" s="6"/>
      <c r="S24" s="6"/>
      <c r="T24" s="6"/>
      <c r="U24" s="4" t="str">
        <f>IF(OR(ISBLANK(AE24),ISBLANK(AI24),ISBLANK(AM24),ISBLANK(AQ24)),"",IF(AND(ISNUMBER(AE24),ISNUMBER(AI24),ISNUMBER(AM24),ISNUMBER(AQ24)),IF(1=1,IF(AE24&lt;AI24,IF(AI24&lt;AM24,IF(AM24&lt;=AQ24,IF(OR(G24="3G",G24="4G"),"Cellular","Satellite"),"Satellite"),IF(AI24&lt;AQ24,IF(OR(G24="3G",G24="4G"),"Cellular","Microwave"),"Microwave")),IF(AE24&lt;AM24,IF(AM24&lt;=AQ24,IF(OR(G24="3G",G24="4G"),"Cellular","Satellite"),"Satellite"),IF(AE24&lt;AQ24,IF(OR(G24="3G",G24="4G"),"Cellular","Fiber Optic"),"Fiber Optic"))),""),""))</f>
        <v/>
      </c>
      <c r="V24" s="4" t="str">
        <f>IF(OR(ISBLANK(K24),ISBLANK(L24),ISBLANK(N24),ISBLANK(O24),ISBLANK(Q24),ISBLANK(R24),ISBLANK(S24),ISBLANK(T24)),"",IF(AND(ISNUMBER(K24),ISNUMBER(L24),ISNUMBER(N24),ISNUMBER(O24),ISNUMBER(Q24),ISNUMBER(R24),ISNUMBER(S24),ISNUMBER(T24)),IF(AND(K24&gt;=0,L24&gt;=0,N24&gt;=0,O24&gt;=0,Q24&gt;=0,R24&gt;=0,S24&gt;=0,T24&gt;=0),IF((K24+L24*5)&gt;(N24+O24*5),IF((N24+O24*5)&gt;(Q24+R24*5),IF((Q24+R24*5)&gt;=(S24+T24*5),IF(OR(G24="3G",G24="4G"),"Cellular","Satellite"),"Satellite"),IF((N24+O24*5)&gt;(S24+T24*5),IF(OR(G24="3G",G24="4G"),"Cellular","Microwave"),"Microwave")),IF((K24+L24*5)&gt;(Q24+R24*5),IF((Q24+R24*5)&gt;=(S24+T24*5),IF(OR(G24="3G",G24="4G"),"Cellular","Satellite"),"Satellite"),IF((K24+L24*5)&gt;(S24+T24*5),IF(OR(G24="3G",G24="4G"),"Cellular","Fiber Optic"),"Fiber Optic"))),""),""))</f>
        <v/>
      </c>
      <c r="W24" s="4" t="str">
        <f>IF(OR(ISBLANK(K24),ISBLANK(L24),ISBLANK(N24),ISBLANK(O24),ISBLANK(Q24),ISBLANK(R24),ISBLANK(S24),ISBLANK(T24)),"",IF(AND(ISNUMBER(K24),ISNUMBER(L24),ISNUMBER(N24),ISNUMBER(O24),ISNUMBER(Q24),ISNUMBER(R24),ISNUMBER(S24),ISNUMBER(T24)),IF(AND(K24&gt;=0,L24&gt;=0,N24&gt;=0,O24&gt;=0,Q24&gt;=0,R24&gt;=0,S24&gt;=0,T24&gt;=0),IF((K24+L24*5)&gt;(N24+O24*5),IF((N24+O24*5)&gt;(Q24+R24*5),IF((Q24+R24*5)&gt;=(S24+T24*5),IF(OR(G24="3G",G24="4G"),"Cellular",CONCATENATE("Satellite",CHAR(10),Q24+R24*5)),CONCATENATE("Satellite",CHAR(10),Q24+R24*5)),IF((N24+O24*5)&gt;(S24+T24*5),IF(OR(G24="3G",G24="4G"),CONCATENATE("Cellular",CHAR(10),S24+T24*5),CONCATENATE("Microwave",CHAR(10),N24+O24*5)),CONCATENATE("Microwave",CHAR(10),N24+O24*5))),IF((K24+L24*5)&gt;(Q24+R24*5),IF((Q24+R24*5)&gt;=(S24+T24*5),IF(OR(G24="3G",G24="4G"),CONCATENATE("Cellular",CHAR(10),S24+T24*5),CONCATENATE("Satellite",CHAR(10),Q24+R24*5)),CONCATENATE("Satellite",CHAR(10),Q24+R24*5)),IF((K24+L24*5)&gt;(S24+T24*5),IF(OR(G24="3G",G24="4G"),CONCATENATE("Cellular",CHAR(10),S24+T24*5),CONCATENATE("Fiber Optic",CHAR(10),K24+L24*5)),CONCATENATE("Fiber Optic",CHAR(10),K24+L24*5)))),""),""))</f>
        <v/>
      </c>
      <c r="X24" s="4" t="str">
        <f>IF(OR(ISBLANK(K24),ISBLANK(L24),ISBLANK(N24),ISBLANK(O24),ISBLANK(Q24),ISBLANK(R24),ISBLANK(S24),ISBLANK(T24)),"",IF(AND(ISNUMBER(K24),ISNUMBER(L24),ISNUMBER(N24),ISNUMBER(O24),ISNUMBER(Q24),ISNUMBER(R24),ISNUMBER(S24),ISNUMBER(T24)),IF(AND(K24&gt;=0,L24&gt;=0,N24&gt;=0,O24&gt;=0,Q24&gt;=0,R24&gt;=0,S24&gt;=0,T24&gt;=0),IF((K24+L24*10)&gt;(N24+O24*10),IF((N24+O24*10)&gt;(Q24+R24*10),IF((Q24+R24*10)&gt;=(S24+T24*10),IF(OR(G24="3G",G24="4G"),"Cellular",CONCATENATE("Satellite",CHAR(10),Q24+R24*10)),CONCATENATE("Satellite",CHAR(10),Q24+R24*10)),IF((N24+O24*10)&gt;(S24+T24*10),IF(OR(G24="3G",G24="4G"),CONCATENATE("Cellular",CHAR(10),S24+T24*10),CONCATENATE("Microwave",CHAR(10),N24+O24*10)),CONCATENATE("Microwave",CHAR(10),N24+O24*10))),IF((K24+L24*10)&gt;(Q24+R24*10),IF((Q24+R24*10)&gt;=(S24+T24*10),IF(OR(G24="3G",G24="4G"),CONCATENATE("Cellular",CHAR(10),S24+T24*10),CONCATENATE("Satellite",CHAR(10),Q24+R24*10)),CONCATENATE("Satellite",CHAR(10),Q24+R24*10)),IF((K24+L24*10)&gt;(S24+T24*10),IF(OR(G24="3G",G24="4G"),CONCATENATE("Cellular",CHAR(10),S24+T24*10),CONCATENATE("Fiber Optic",CHAR(10),K24+L24*10)),CONCATENATE("Fiber Optic",CHAR(10),K24+L24*10)))),""),""))</f>
        <v/>
      </c>
      <c r="Y24" s="4" t="str">
        <f>IF(OR(ISBLANK(K24),ISBLANK(L24),ISBLANK(N24),ISBLANK(O24),ISBLANK(Q24),ISBLANK(R24),ISBLANK(S24),ISBLANK(T24)),"",IF(AND(ISNUMBER(K24),ISNUMBER(L24),ISNUMBER(N24),ISNUMBER(O24),ISNUMBER(Q24),ISNUMBER(R24),ISNUMBER(S24),ISNUMBER(T24)),IF(AND(K24&gt;=0,L24&gt;=0,N24&gt;=0,O24&gt;=0,Q24&gt;=0,R24&gt;=0,S24&gt;=0,T24&gt;=0),IF((K24+L24*15)&gt;(N24+O24*15),IF((N24+O24*15)&gt;(Q24+R24*15),IF((Q24+R24*15)&gt;=(S24+T24*15),IF(OR(G24="3G",G24="4G"),"Cellular",CONCATENATE("Satellite",CHAR(10),Q24+R24*15)),CONCATENATE("Satellite",CHAR(10),Q24+R24*15)),IF((N24+O24*15)&gt;(S24+T24*15),IF(OR(G24="3G",G24="4G"),CONCATENATE("Cellular",CHAR(10),S24+T24*15),CONCATENATE("Microwave",CHAR(10),N24+O24*15)),CONCATENATE("Microwave",CHAR(10),N24+O24*15))),IF((K24+L24*15)&gt;(Q24+R24*15),IF((Q24+R24*15)&gt;=(S24+T24*15),IF(OR(G24="3G",G24="4G"),CONCATENATE("Cellular",CHAR(10),S24+T24*15),CONCATENATE("Satellite",CHAR(10),Q24+R24*15)),CONCATENATE("Satellite",CHAR(10),Q24+R24*15)),IF((K24+L24*15)&gt;(S24+T24*15),IF(OR(G24="3G",G24="4G"),CONCATENATE("Cellular",CHAR(10),S24+T24*15),CONCATENATE("Fiber Optic",CHAR(10),K24+L24*15)),CONCATENATE("Fiber Optic",CHAR(10),K24+L24*15)))),""),""))</f>
        <v/>
      </c>
      <c r="Z24" s="4" t="str">
        <f>IF(OR(ISBLANK(K24),ISBLANK(L24),ISBLANK(N24),ISBLANK(O24),ISBLANK(Q24),ISBLANK(R24),ISBLANK(S24),ISBLANK(T24)),"",IF(AND(ISNUMBER(K24),ISNUMBER(L24),ISNUMBER(N24),ISNUMBER(O24),ISNUMBER(Q24),ISNUMBER(R24),ISNUMBER(S24),ISNUMBER(T24)),IF(AND(K24&gt;=0,L24&gt;=0,N24&gt;=0,O24&gt;=0,Q24&gt;=0,R24&gt;=0,S24&gt;=0,T24&gt;=0),IF((K24+L24*20)&gt;(N24+O24*20),IF((N24+O24*20)&gt;(Q24+R24*20),IF((Q24+R24*20)&gt;=(S24+T24*20),IF(OR(G24="3G",G24="4G"),"Cellular",CONCATENATE("Satellite",CHAR(10),Q24+R24*20)),CONCATENATE("Satellite",CHAR(10),Q24+R24*20)),IF((N24+O24*20)&gt;(S24+T24*20),IF(OR(G24="3G",G24="4G"),CONCATENATE("Cellular",CHAR(10),S24+T24*20),CONCATENATE("Microwave",CHAR(10),N24+O24*20)),CONCATENATE("Microwave",CHAR(10),N24+O24*20))),IF((K24+L24*20)&gt;(Q24+R24*20),IF((Q24+R24*20)&gt;=(S24+T24*20),IF(OR(G24="3G",G24="4G"),CONCATENATE("Cellular",CHAR(10),S24+T24*20),CONCATENATE("Satellite",CHAR(10),Q24+R24*20)),CONCATENATE("Satellite",CHAR(10),Q24+R24*20)),IF((K24+L24*20)&gt;(S24+T24*20),IF(OR(G24="3G",G24="4G"),CONCATENATE("Cellular",CHAR(10),S24+T24*20),CONCATENATE("Fiber Optic",CHAR(10),K24+L24*20)),CONCATENATE("Fiber Optic",CHAR(10),K24+L24*20)))),""),""))</f>
        <v/>
      </c>
      <c r="AA24" s="4" t="str">
        <f>IF(OR(ISBLANK(AE24),ISBLANK(AI24),ISBLANK(AM24),ISBLANK(AQ24)),"",IF(AND(ISNUMBER(AE24),ISNUMBER(AI24),ISNUMBER(AM24),ISNUMBER(AQ24)),IF(1,IF(AE24&lt;AI24,IF(AI24&lt;AM24,IF(AM24&lt;=AQ24,IF(OR(G24="3G",G24="4G"),CONCATENATE("Cellular",CHAR(10),AQ24),CONCATENATE("Satellite",CHAR(10),AM24)),CONCATENATE("Satellite",CHAR(10),AM24)),IF(AI24&lt;AQ24,IF(OR(G24="3G",G24="4G"),CONCATENATE("Cellular",CHAR(10),AQ24),CONCATENATE("Microwave",CHAR(10),AI24)),CONCATENATE("Microwave",CHAR(10),AI24))),IF(AE24&lt;AM24,IF(AM24&lt;=AQ24,IF(OR(G24="3G",G24="4G"),CONCATENATE("Cellular",CHAR(10),AQ24),CONCATENATE("Satellite",CHAR(10),AM24)),CONCATENATE("Satellite",CHAR(10),AM24)),IF(AE24&lt;AQ24,IF(OR(G24="3G",G24="4G"),CONCATENATE("Cellular",CHAR(10),AQ24),CONCATENATE("Fiber Optic",CHAR(10),AE24)),CONCATENATE("Fiber Optic",CHAR(10),AE24)))),""),""))</f>
        <v/>
      </c>
      <c r="AB24" s="4" t="str">
        <f>IF(OR(ISBLANK(AF24),ISBLANK(AJ24),ISBLANK(AN24),ISBLANK(AR24)),"",IF(AND(ISNUMBER(AF24),ISNUMBER(AJ24),ISNUMBER(AN24),ISNUMBER(AR24)),IF(1,IF(AF24&lt;AJ24,IF(AJ24&lt;AN24,IF(AN24&lt;=AR24,IF(OR(G24="3G",G24="4G"),CONCATENATE("Cellular",CHAR(10),AR24),CONCATENATE("Satellite",CHAR(10),AN24)),CONCATENATE("Satellite",CHAR(10),AN24)),IF(AJ24&lt;AR24,IF(OR(G24="3G",G24="4G"),CONCATENATE("Cellular",CHAR(10),AR24),CONCATENATE("Microwave",CHAR(10),AJ24)),CONCATENATE("Microwave",CHAR(10),AJ24))),IF(AF24&lt;AN24,IF(AN24&lt;=AR24,IF(OR(G24="3G",G24="4G"),CONCATENATE("Cellular",CHAR(10),AR24),CONCATENATE("Satellite",CHAR(10),AN24)),CONCATENATE("Satellite",CHAR(10),AN24)),IF(AF24&lt;AR24,IF(OR(G24="3G",G24="4G"),CONCATENATE("Cellular",CHAR(10),AR24),CONCATENATE("Fiber Optic",CHAR(10),AF24)),CONCATENATE("Fiber Optic",CHAR(10),AF24)))),""),""))</f>
        <v/>
      </c>
      <c r="AC24" s="4" t="str">
        <f>IF(OR(ISBLANK(AG24),ISBLANK(AK24),ISBLANK(AO24),ISBLANK(AS24)),"",IF(AND(ISNUMBER(AG24),ISNUMBER(AK24),ISNUMBER(AO24),ISNUMBER(AS24)),IF(1,IF(AG24&lt;AK24,IF(AK24&lt;AO24,IF(AO24&lt;=AS24,IF(OR(G24="3G",G24="4G"),CONCATENATE("Cellular",CHAR(10),AS24),CONCATENATE("Satellite",CHAR(10),AO24)),CONCATENATE("Satellite",CHAR(10),AO24)),IF(AK24&lt;AS24,IF(OR(G24="3G",G24="4G"),CONCATENATE("Cellular",CHAR(10),AS24),CONCATENATE("Microwave",CHAR(10),AK24)),CONCATENATE("Microwave",CHAR(10),AK24))),IF(AG24&lt;AO24,IF(AO24&lt;=AS24,IF(OR(G24="3G",G24="4G"),CONCATENATE("Cellular",CHAR(10),AS24),CONCATENATE("Satellite",CHAR(10),AO24)),CONCATENATE("Satellite",CHAR(10),AO24)),IF(AG24&lt;AS24,IF(OR(G24="3G",G24="4G"),CONCATENATE("Cellular",CHAR(10),AS24),CONCATENATE("Fiber Optic",CHAR(10),AG24)),CONCATENATE("Fiber Optic",CHAR(10),AG24)))),""),""))</f>
        <v/>
      </c>
      <c r="AD24" s="4" t="str">
        <f>IF(OR(ISBLANK(AH24),ISBLANK(AL24),ISBLANK(AP24),ISBLANK(AT24)),"",IF(AND(ISNUMBER(AH24),ISNUMBER(AL24),ISNUMBER(AP24),ISNUMBER(AT24)),IF(1,IF(AH24&lt;AL24,IF(AL24&lt;AP24,IF(AP24&lt;=AT24,IF(OR(G24="3G",G24="4G"),CONCATENATE("Cellular",CHAR(10),AT24),CONCATENATE("Satellite",CHAR(10),AP24)),CONCATENATE("Satellite",CHAR(10),AP24)),IF(AL24&lt;AT24,IF(OR(G24="3G",G24="4G"),CONCATENATE("Cellular",CHAR(10),AT24),CONCATENATE("Microwave",CHAR(10),AL24)),CONCATENATE("Microwave",CHAR(10),AL24))),IF(AH24&lt;AP24,IF(AP24&lt;=AT24,IF(OR(G24="3G",G24="4G"),CONCATENATE("Cellular",CHAR(10),AT24),CONCATENATE("Satellite",CHAR(10),AP24)),CONCATENATE("Satellite",CHAR(10),AP24)),IF(AH24&lt;AT24,IF(OR(G24="3G",G24="4G"),CONCATENATE("Cellular",CHAR(10),AT24),CONCATENATE("Fiber Optic",CHAR(10),AH24)),CONCATENATE("Fiber Optic",CHAR(10),AH24)))),""),""))</f>
        <v/>
      </c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</row>
    <row r="25" spans="1:61" customHeight="1" ht="30">
      <c r="K25" s="6"/>
      <c r="L25" s="6"/>
      <c r="M25" s="6"/>
      <c r="N25" s="6"/>
      <c r="O25" s="6"/>
      <c r="P25" s="6"/>
      <c r="Q25" s="6"/>
      <c r="R25" s="6"/>
      <c r="S25" s="6"/>
      <c r="T25" s="6"/>
      <c r="U25" s="4" t="str">
        <f>IF(OR(ISBLANK(AE25),ISBLANK(AI25),ISBLANK(AM25),ISBLANK(AQ25)),"",IF(AND(ISNUMBER(AE25),ISNUMBER(AI25),ISNUMBER(AM25),ISNUMBER(AQ25)),IF(1=1,IF(AE25&lt;AI25,IF(AI25&lt;AM25,IF(AM25&lt;=AQ25,IF(OR(G25="3G",G25="4G"),"Cellular","Satellite"),"Satellite"),IF(AI25&lt;AQ25,IF(OR(G25="3G",G25="4G"),"Cellular","Microwave"),"Microwave")),IF(AE25&lt;AM25,IF(AM25&lt;=AQ25,IF(OR(G25="3G",G25="4G"),"Cellular","Satellite"),"Satellite"),IF(AE25&lt;AQ25,IF(OR(G25="3G",G25="4G"),"Cellular","Fiber Optic"),"Fiber Optic"))),""),""))</f>
        <v/>
      </c>
      <c r="V25" s="4" t="str">
        <f>IF(OR(ISBLANK(K25),ISBLANK(L25),ISBLANK(N25),ISBLANK(O25),ISBLANK(Q25),ISBLANK(R25),ISBLANK(S25),ISBLANK(T25)),"",IF(AND(ISNUMBER(K25),ISNUMBER(L25),ISNUMBER(N25),ISNUMBER(O25),ISNUMBER(Q25),ISNUMBER(R25),ISNUMBER(S25),ISNUMBER(T25)),IF(AND(K25&gt;=0,L25&gt;=0,N25&gt;=0,O25&gt;=0,Q25&gt;=0,R25&gt;=0,S25&gt;=0,T25&gt;=0),IF((K25+L25*5)&gt;(N25+O25*5),IF((N25+O25*5)&gt;(Q25+R25*5),IF((Q25+R25*5)&gt;=(S25+T25*5),IF(OR(G25="3G",G25="4G"),"Cellular","Satellite"),"Satellite"),IF((N25+O25*5)&gt;(S25+T25*5),IF(OR(G25="3G",G25="4G"),"Cellular","Microwave"),"Microwave")),IF((K25+L25*5)&gt;(Q25+R25*5),IF((Q25+R25*5)&gt;=(S25+T25*5),IF(OR(G25="3G",G25="4G"),"Cellular","Satellite"),"Satellite"),IF((K25+L25*5)&gt;(S25+T25*5),IF(OR(G25="3G",G25="4G"),"Cellular","Fiber Optic"),"Fiber Optic"))),""),""))</f>
        <v/>
      </c>
      <c r="W25" s="4" t="str">
        <f>IF(OR(ISBLANK(K25),ISBLANK(L25),ISBLANK(N25),ISBLANK(O25),ISBLANK(Q25),ISBLANK(R25),ISBLANK(S25),ISBLANK(T25)),"",IF(AND(ISNUMBER(K25),ISNUMBER(L25),ISNUMBER(N25),ISNUMBER(O25),ISNUMBER(Q25),ISNUMBER(R25),ISNUMBER(S25),ISNUMBER(T25)),IF(AND(K25&gt;=0,L25&gt;=0,N25&gt;=0,O25&gt;=0,Q25&gt;=0,R25&gt;=0,S25&gt;=0,T25&gt;=0),IF((K25+L25*5)&gt;(N25+O25*5),IF((N25+O25*5)&gt;(Q25+R25*5),IF((Q25+R25*5)&gt;=(S25+T25*5),IF(OR(G25="3G",G25="4G"),"Cellular",CONCATENATE("Satellite",CHAR(10),Q25+R25*5)),CONCATENATE("Satellite",CHAR(10),Q25+R25*5)),IF((N25+O25*5)&gt;(S25+T25*5),IF(OR(G25="3G",G25="4G"),CONCATENATE("Cellular",CHAR(10),S25+T25*5),CONCATENATE("Microwave",CHAR(10),N25+O25*5)),CONCATENATE("Microwave",CHAR(10),N25+O25*5))),IF((K25+L25*5)&gt;(Q25+R25*5),IF((Q25+R25*5)&gt;=(S25+T25*5),IF(OR(G25="3G",G25="4G"),CONCATENATE("Cellular",CHAR(10),S25+T25*5),CONCATENATE("Satellite",CHAR(10),Q25+R25*5)),CONCATENATE("Satellite",CHAR(10),Q25+R25*5)),IF((K25+L25*5)&gt;(S25+T25*5),IF(OR(G25="3G",G25="4G"),CONCATENATE("Cellular",CHAR(10),S25+T25*5),CONCATENATE("Fiber Optic",CHAR(10),K25+L25*5)),CONCATENATE("Fiber Optic",CHAR(10),K25+L25*5)))),""),""))</f>
        <v/>
      </c>
      <c r="X25" s="4" t="str">
        <f>IF(OR(ISBLANK(K25),ISBLANK(L25),ISBLANK(N25),ISBLANK(O25),ISBLANK(Q25),ISBLANK(R25),ISBLANK(S25),ISBLANK(T25)),"",IF(AND(ISNUMBER(K25),ISNUMBER(L25),ISNUMBER(N25),ISNUMBER(O25),ISNUMBER(Q25),ISNUMBER(R25),ISNUMBER(S25),ISNUMBER(T25)),IF(AND(K25&gt;=0,L25&gt;=0,N25&gt;=0,O25&gt;=0,Q25&gt;=0,R25&gt;=0,S25&gt;=0,T25&gt;=0),IF((K25+L25*10)&gt;(N25+O25*10),IF((N25+O25*10)&gt;(Q25+R25*10),IF((Q25+R25*10)&gt;=(S25+T25*10),IF(OR(G25="3G",G25="4G"),"Cellular",CONCATENATE("Satellite",CHAR(10),Q25+R25*10)),CONCATENATE("Satellite",CHAR(10),Q25+R25*10)),IF((N25+O25*10)&gt;(S25+T25*10),IF(OR(G25="3G",G25="4G"),CONCATENATE("Cellular",CHAR(10),S25+T25*10),CONCATENATE("Microwave",CHAR(10),N25+O25*10)),CONCATENATE("Microwave",CHAR(10),N25+O25*10))),IF((K25+L25*10)&gt;(Q25+R25*10),IF((Q25+R25*10)&gt;=(S25+T25*10),IF(OR(G25="3G",G25="4G"),CONCATENATE("Cellular",CHAR(10),S25+T25*10),CONCATENATE("Satellite",CHAR(10),Q25+R25*10)),CONCATENATE("Satellite",CHAR(10),Q25+R25*10)),IF((K25+L25*10)&gt;(S25+T25*10),IF(OR(G25="3G",G25="4G"),CONCATENATE("Cellular",CHAR(10),S25+T25*10),CONCATENATE("Fiber Optic",CHAR(10),K25+L25*10)),CONCATENATE("Fiber Optic",CHAR(10),K25+L25*10)))),""),""))</f>
        <v/>
      </c>
      <c r="Y25" s="4" t="str">
        <f>IF(OR(ISBLANK(K25),ISBLANK(L25),ISBLANK(N25),ISBLANK(O25),ISBLANK(Q25),ISBLANK(R25),ISBLANK(S25),ISBLANK(T25)),"",IF(AND(ISNUMBER(K25),ISNUMBER(L25),ISNUMBER(N25),ISNUMBER(O25),ISNUMBER(Q25),ISNUMBER(R25),ISNUMBER(S25),ISNUMBER(T25)),IF(AND(K25&gt;=0,L25&gt;=0,N25&gt;=0,O25&gt;=0,Q25&gt;=0,R25&gt;=0,S25&gt;=0,T25&gt;=0),IF((K25+L25*15)&gt;(N25+O25*15),IF((N25+O25*15)&gt;(Q25+R25*15),IF((Q25+R25*15)&gt;=(S25+T25*15),IF(OR(G25="3G",G25="4G"),"Cellular",CONCATENATE("Satellite",CHAR(10),Q25+R25*15)),CONCATENATE("Satellite",CHAR(10),Q25+R25*15)),IF((N25+O25*15)&gt;(S25+T25*15),IF(OR(G25="3G",G25="4G"),CONCATENATE("Cellular",CHAR(10),S25+T25*15),CONCATENATE("Microwave",CHAR(10),N25+O25*15)),CONCATENATE("Microwave",CHAR(10),N25+O25*15))),IF((K25+L25*15)&gt;(Q25+R25*15),IF((Q25+R25*15)&gt;=(S25+T25*15),IF(OR(G25="3G",G25="4G"),CONCATENATE("Cellular",CHAR(10),S25+T25*15),CONCATENATE("Satellite",CHAR(10),Q25+R25*15)),CONCATENATE("Satellite",CHAR(10),Q25+R25*15)),IF((K25+L25*15)&gt;(S25+T25*15),IF(OR(G25="3G",G25="4G"),CONCATENATE("Cellular",CHAR(10),S25+T25*15),CONCATENATE("Fiber Optic",CHAR(10),K25+L25*15)),CONCATENATE("Fiber Optic",CHAR(10),K25+L25*15)))),""),""))</f>
        <v/>
      </c>
      <c r="Z25" s="4" t="str">
        <f>IF(OR(ISBLANK(K25),ISBLANK(L25),ISBLANK(N25),ISBLANK(O25),ISBLANK(Q25),ISBLANK(R25),ISBLANK(S25),ISBLANK(T25)),"",IF(AND(ISNUMBER(K25),ISNUMBER(L25),ISNUMBER(N25),ISNUMBER(O25),ISNUMBER(Q25),ISNUMBER(R25),ISNUMBER(S25),ISNUMBER(T25)),IF(AND(K25&gt;=0,L25&gt;=0,N25&gt;=0,O25&gt;=0,Q25&gt;=0,R25&gt;=0,S25&gt;=0,T25&gt;=0),IF((K25+L25*20)&gt;(N25+O25*20),IF((N25+O25*20)&gt;(Q25+R25*20),IF((Q25+R25*20)&gt;=(S25+T25*20),IF(OR(G25="3G",G25="4G"),"Cellular",CONCATENATE("Satellite",CHAR(10),Q25+R25*20)),CONCATENATE("Satellite",CHAR(10),Q25+R25*20)),IF((N25+O25*20)&gt;(S25+T25*20),IF(OR(G25="3G",G25="4G"),CONCATENATE("Cellular",CHAR(10),S25+T25*20),CONCATENATE("Microwave",CHAR(10),N25+O25*20)),CONCATENATE("Microwave",CHAR(10),N25+O25*20))),IF((K25+L25*20)&gt;(Q25+R25*20),IF((Q25+R25*20)&gt;=(S25+T25*20),IF(OR(G25="3G",G25="4G"),CONCATENATE("Cellular",CHAR(10),S25+T25*20),CONCATENATE("Satellite",CHAR(10),Q25+R25*20)),CONCATENATE("Satellite",CHAR(10),Q25+R25*20)),IF((K25+L25*20)&gt;(S25+T25*20),IF(OR(G25="3G",G25="4G"),CONCATENATE("Cellular",CHAR(10),S25+T25*20),CONCATENATE("Fiber Optic",CHAR(10),K25+L25*20)),CONCATENATE("Fiber Optic",CHAR(10),K25+L25*20)))),""),""))</f>
        <v/>
      </c>
      <c r="AA25" s="4" t="str">
        <f>IF(OR(ISBLANK(AE25),ISBLANK(AI25),ISBLANK(AM25),ISBLANK(AQ25)),"",IF(AND(ISNUMBER(AE25),ISNUMBER(AI25),ISNUMBER(AM25),ISNUMBER(AQ25)),IF(1,IF(AE25&lt;AI25,IF(AI25&lt;AM25,IF(AM25&lt;=AQ25,IF(OR(G25="3G",G25="4G"),CONCATENATE("Cellular",CHAR(10),AQ25),CONCATENATE("Satellite",CHAR(10),AM25)),CONCATENATE("Satellite",CHAR(10),AM25)),IF(AI25&lt;AQ25,IF(OR(G25="3G",G25="4G"),CONCATENATE("Cellular",CHAR(10),AQ25),CONCATENATE("Microwave",CHAR(10),AI25)),CONCATENATE("Microwave",CHAR(10),AI25))),IF(AE25&lt;AM25,IF(AM25&lt;=AQ25,IF(OR(G25="3G",G25="4G"),CONCATENATE("Cellular",CHAR(10),AQ25),CONCATENATE("Satellite",CHAR(10),AM25)),CONCATENATE("Satellite",CHAR(10),AM25)),IF(AE25&lt;AQ25,IF(OR(G25="3G",G25="4G"),CONCATENATE("Cellular",CHAR(10),AQ25),CONCATENATE("Fiber Optic",CHAR(10),AE25)),CONCATENATE("Fiber Optic",CHAR(10),AE25)))),""),""))</f>
        <v/>
      </c>
      <c r="AB25" s="4" t="str">
        <f>IF(OR(ISBLANK(AF25),ISBLANK(AJ25),ISBLANK(AN25),ISBLANK(AR25)),"",IF(AND(ISNUMBER(AF25),ISNUMBER(AJ25),ISNUMBER(AN25),ISNUMBER(AR25)),IF(1,IF(AF25&lt;AJ25,IF(AJ25&lt;AN25,IF(AN25&lt;=AR25,IF(OR(G25="3G",G25="4G"),CONCATENATE("Cellular",CHAR(10),AR25),CONCATENATE("Satellite",CHAR(10),AN25)),CONCATENATE("Satellite",CHAR(10),AN25)),IF(AJ25&lt;AR25,IF(OR(G25="3G",G25="4G"),CONCATENATE("Cellular",CHAR(10),AR25),CONCATENATE("Microwave",CHAR(10),AJ25)),CONCATENATE("Microwave",CHAR(10),AJ25))),IF(AF25&lt;AN25,IF(AN25&lt;=AR25,IF(OR(G25="3G",G25="4G"),CONCATENATE("Cellular",CHAR(10),AR25),CONCATENATE("Satellite",CHAR(10),AN25)),CONCATENATE("Satellite",CHAR(10),AN25)),IF(AF25&lt;AR25,IF(OR(G25="3G",G25="4G"),CONCATENATE("Cellular",CHAR(10),AR25),CONCATENATE("Fiber Optic",CHAR(10),AF25)),CONCATENATE("Fiber Optic",CHAR(10),AF25)))),""),""))</f>
        <v/>
      </c>
      <c r="AC25" s="4" t="str">
        <f>IF(OR(ISBLANK(AG25),ISBLANK(AK25),ISBLANK(AO25),ISBLANK(AS25)),"",IF(AND(ISNUMBER(AG25),ISNUMBER(AK25),ISNUMBER(AO25),ISNUMBER(AS25)),IF(1,IF(AG25&lt;AK25,IF(AK25&lt;AO25,IF(AO25&lt;=AS25,IF(OR(G25="3G",G25="4G"),CONCATENATE("Cellular",CHAR(10),AS25),CONCATENATE("Satellite",CHAR(10),AO25)),CONCATENATE("Satellite",CHAR(10),AO25)),IF(AK25&lt;AS25,IF(OR(G25="3G",G25="4G"),CONCATENATE("Cellular",CHAR(10),AS25),CONCATENATE("Microwave",CHAR(10),AK25)),CONCATENATE("Microwave",CHAR(10),AK25))),IF(AG25&lt;AO25,IF(AO25&lt;=AS25,IF(OR(G25="3G",G25="4G"),CONCATENATE("Cellular",CHAR(10),AS25),CONCATENATE("Satellite",CHAR(10),AO25)),CONCATENATE("Satellite",CHAR(10),AO25)),IF(AG25&lt;AS25,IF(OR(G25="3G",G25="4G"),CONCATENATE("Cellular",CHAR(10),AS25),CONCATENATE("Fiber Optic",CHAR(10),AG25)),CONCATENATE("Fiber Optic",CHAR(10),AG25)))),""),""))</f>
        <v/>
      </c>
      <c r="AD25" s="4" t="str">
        <f>IF(OR(ISBLANK(AH25),ISBLANK(AL25),ISBLANK(AP25),ISBLANK(AT25)),"",IF(AND(ISNUMBER(AH25),ISNUMBER(AL25),ISNUMBER(AP25),ISNUMBER(AT25)),IF(1,IF(AH25&lt;AL25,IF(AL25&lt;AP25,IF(AP25&lt;=AT25,IF(OR(G25="3G",G25="4G"),CONCATENATE("Cellular",CHAR(10),AT25),CONCATENATE("Satellite",CHAR(10),AP25)),CONCATENATE("Satellite",CHAR(10),AP25)),IF(AL25&lt;AT25,IF(OR(G25="3G",G25="4G"),CONCATENATE("Cellular",CHAR(10),AT25),CONCATENATE("Microwave",CHAR(10),AL25)),CONCATENATE("Microwave",CHAR(10),AL25))),IF(AH25&lt;AP25,IF(AP25&lt;=AT25,IF(OR(G25="3G",G25="4G"),CONCATENATE("Cellular",CHAR(10),AT25),CONCATENATE("Satellite",CHAR(10),AP25)),CONCATENATE("Satellite",CHAR(10),AP25)),IF(AH25&lt;AT25,IF(OR(G25="3G",G25="4G"),CONCATENATE("Cellular",CHAR(10),AT25),CONCATENATE("Fiber Optic",CHAR(10),AH25)),CONCATENATE("Fiber Optic",CHAR(10),AH25)))),""),""))</f>
        <v/>
      </c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</row>
    <row r="26" spans="1:61" customHeight="1" ht="30">
      <c r="K26" s="6"/>
      <c r="L26" s="6"/>
      <c r="M26" s="6"/>
      <c r="N26" s="6"/>
      <c r="O26" s="6"/>
      <c r="P26" s="6"/>
      <c r="Q26" s="6"/>
      <c r="R26" s="6"/>
      <c r="S26" s="6"/>
      <c r="T26" s="6"/>
      <c r="U26" s="4" t="str">
        <f>IF(OR(ISBLANK(AE26),ISBLANK(AI26),ISBLANK(AM26),ISBLANK(AQ26)),"",IF(AND(ISNUMBER(AE26),ISNUMBER(AI26),ISNUMBER(AM26),ISNUMBER(AQ26)),IF(1=1,IF(AE26&lt;AI26,IF(AI26&lt;AM26,IF(AM26&lt;=AQ26,IF(OR(G26="3G",G26="4G"),"Cellular","Satellite"),"Satellite"),IF(AI26&lt;AQ26,IF(OR(G26="3G",G26="4G"),"Cellular","Microwave"),"Microwave")),IF(AE26&lt;AM26,IF(AM26&lt;=AQ26,IF(OR(G26="3G",G26="4G"),"Cellular","Satellite"),"Satellite"),IF(AE26&lt;AQ26,IF(OR(G26="3G",G26="4G"),"Cellular","Fiber Optic"),"Fiber Optic"))),""),""))</f>
        <v/>
      </c>
      <c r="V26" s="4" t="str">
        <f>IF(OR(ISBLANK(K26),ISBLANK(L26),ISBLANK(N26),ISBLANK(O26),ISBLANK(Q26),ISBLANK(R26),ISBLANK(S26),ISBLANK(T26)),"",IF(AND(ISNUMBER(K26),ISNUMBER(L26),ISNUMBER(N26),ISNUMBER(O26),ISNUMBER(Q26),ISNUMBER(R26),ISNUMBER(S26),ISNUMBER(T26)),IF(AND(K26&gt;=0,L26&gt;=0,N26&gt;=0,O26&gt;=0,Q26&gt;=0,R26&gt;=0,S26&gt;=0,T26&gt;=0),IF((K26+L26*5)&gt;(N26+O26*5),IF((N26+O26*5)&gt;(Q26+R26*5),IF((Q26+R26*5)&gt;=(S26+T26*5),IF(OR(G26="3G",G26="4G"),"Cellular","Satellite"),"Satellite"),IF((N26+O26*5)&gt;(S26+T26*5),IF(OR(G26="3G",G26="4G"),"Cellular","Microwave"),"Microwave")),IF((K26+L26*5)&gt;(Q26+R26*5),IF((Q26+R26*5)&gt;=(S26+T26*5),IF(OR(G26="3G",G26="4G"),"Cellular","Satellite"),"Satellite"),IF((K26+L26*5)&gt;(S26+T26*5),IF(OR(G26="3G",G26="4G"),"Cellular","Fiber Optic"),"Fiber Optic"))),""),""))</f>
        <v/>
      </c>
      <c r="W26" s="4" t="str">
        <f>IF(OR(ISBLANK(K26),ISBLANK(L26),ISBLANK(N26),ISBLANK(O26),ISBLANK(Q26),ISBLANK(R26),ISBLANK(S26),ISBLANK(T26)),"",IF(AND(ISNUMBER(K26),ISNUMBER(L26),ISNUMBER(N26),ISNUMBER(O26),ISNUMBER(Q26),ISNUMBER(R26),ISNUMBER(S26),ISNUMBER(T26)),IF(AND(K26&gt;=0,L26&gt;=0,N26&gt;=0,O26&gt;=0,Q26&gt;=0,R26&gt;=0,S26&gt;=0,T26&gt;=0),IF((K26+L26*5)&gt;(N26+O26*5),IF((N26+O26*5)&gt;(Q26+R26*5),IF((Q26+R26*5)&gt;=(S26+T26*5),IF(OR(G26="3G",G26="4G"),"Cellular",CONCATENATE("Satellite",CHAR(10),Q26+R26*5)),CONCATENATE("Satellite",CHAR(10),Q26+R26*5)),IF((N26+O26*5)&gt;(S26+T26*5),IF(OR(G26="3G",G26="4G"),CONCATENATE("Cellular",CHAR(10),S26+T26*5),CONCATENATE("Microwave",CHAR(10),N26+O26*5)),CONCATENATE("Microwave",CHAR(10),N26+O26*5))),IF((K26+L26*5)&gt;(Q26+R26*5),IF((Q26+R26*5)&gt;=(S26+T26*5),IF(OR(G26="3G",G26="4G"),CONCATENATE("Cellular",CHAR(10),S26+T26*5),CONCATENATE("Satellite",CHAR(10),Q26+R26*5)),CONCATENATE("Satellite",CHAR(10),Q26+R26*5)),IF((K26+L26*5)&gt;(S26+T26*5),IF(OR(G26="3G",G26="4G"),CONCATENATE("Cellular",CHAR(10),S26+T26*5),CONCATENATE("Fiber Optic",CHAR(10),K26+L26*5)),CONCATENATE("Fiber Optic",CHAR(10),K26+L26*5)))),""),""))</f>
        <v/>
      </c>
      <c r="X26" s="4" t="str">
        <f>IF(OR(ISBLANK(K26),ISBLANK(L26),ISBLANK(N26),ISBLANK(O26),ISBLANK(Q26),ISBLANK(R26),ISBLANK(S26),ISBLANK(T26)),"",IF(AND(ISNUMBER(K26),ISNUMBER(L26),ISNUMBER(N26),ISNUMBER(O26),ISNUMBER(Q26),ISNUMBER(R26),ISNUMBER(S26),ISNUMBER(T26)),IF(AND(K26&gt;=0,L26&gt;=0,N26&gt;=0,O26&gt;=0,Q26&gt;=0,R26&gt;=0,S26&gt;=0,T26&gt;=0),IF((K26+L26*10)&gt;(N26+O26*10),IF((N26+O26*10)&gt;(Q26+R26*10),IF((Q26+R26*10)&gt;=(S26+T26*10),IF(OR(G26="3G",G26="4G"),"Cellular",CONCATENATE("Satellite",CHAR(10),Q26+R26*10)),CONCATENATE("Satellite",CHAR(10),Q26+R26*10)),IF((N26+O26*10)&gt;(S26+T26*10),IF(OR(G26="3G",G26="4G"),CONCATENATE("Cellular",CHAR(10),S26+T26*10),CONCATENATE("Microwave",CHAR(10),N26+O26*10)),CONCATENATE("Microwave",CHAR(10),N26+O26*10))),IF((K26+L26*10)&gt;(Q26+R26*10),IF((Q26+R26*10)&gt;=(S26+T26*10),IF(OR(G26="3G",G26="4G"),CONCATENATE("Cellular",CHAR(10),S26+T26*10),CONCATENATE("Satellite",CHAR(10),Q26+R26*10)),CONCATENATE("Satellite",CHAR(10),Q26+R26*10)),IF((K26+L26*10)&gt;(S26+T26*10),IF(OR(G26="3G",G26="4G"),CONCATENATE("Cellular",CHAR(10),S26+T26*10),CONCATENATE("Fiber Optic",CHAR(10),K26+L26*10)),CONCATENATE("Fiber Optic",CHAR(10),K26+L26*10)))),""),""))</f>
        <v/>
      </c>
      <c r="Y26" s="4" t="str">
        <f>IF(OR(ISBLANK(K26),ISBLANK(L26),ISBLANK(N26),ISBLANK(O26),ISBLANK(Q26),ISBLANK(R26),ISBLANK(S26),ISBLANK(T26)),"",IF(AND(ISNUMBER(K26),ISNUMBER(L26),ISNUMBER(N26),ISNUMBER(O26),ISNUMBER(Q26),ISNUMBER(R26),ISNUMBER(S26),ISNUMBER(T26)),IF(AND(K26&gt;=0,L26&gt;=0,N26&gt;=0,O26&gt;=0,Q26&gt;=0,R26&gt;=0,S26&gt;=0,T26&gt;=0),IF((K26+L26*15)&gt;(N26+O26*15),IF((N26+O26*15)&gt;(Q26+R26*15),IF((Q26+R26*15)&gt;=(S26+T26*15),IF(OR(G26="3G",G26="4G"),"Cellular",CONCATENATE("Satellite",CHAR(10),Q26+R26*15)),CONCATENATE("Satellite",CHAR(10),Q26+R26*15)),IF((N26+O26*15)&gt;(S26+T26*15),IF(OR(G26="3G",G26="4G"),CONCATENATE("Cellular",CHAR(10),S26+T26*15),CONCATENATE("Microwave",CHAR(10),N26+O26*15)),CONCATENATE("Microwave",CHAR(10),N26+O26*15))),IF((K26+L26*15)&gt;(Q26+R26*15),IF((Q26+R26*15)&gt;=(S26+T26*15),IF(OR(G26="3G",G26="4G"),CONCATENATE("Cellular",CHAR(10),S26+T26*15),CONCATENATE("Satellite",CHAR(10),Q26+R26*15)),CONCATENATE("Satellite",CHAR(10),Q26+R26*15)),IF((K26+L26*15)&gt;(S26+T26*15),IF(OR(G26="3G",G26="4G"),CONCATENATE("Cellular",CHAR(10),S26+T26*15),CONCATENATE("Fiber Optic",CHAR(10),K26+L26*15)),CONCATENATE("Fiber Optic",CHAR(10),K26+L26*15)))),""),""))</f>
        <v/>
      </c>
      <c r="Z26" s="4" t="str">
        <f>IF(OR(ISBLANK(K26),ISBLANK(L26),ISBLANK(N26),ISBLANK(O26),ISBLANK(Q26),ISBLANK(R26),ISBLANK(S26),ISBLANK(T26)),"",IF(AND(ISNUMBER(K26),ISNUMBER(L26),ISNUMBER(N26),ISNUMBER(O26),ISNUMBER(Q26),ISNUMBER(R26),ISNUMBER(S26),ISNUMBER(T26)),IF(AND(K26&gt;=0,L26&gt;=0,N26&gt;=0,O26&gt;=0,Q26&gt;=0,R26&gt;=0,S26&gt;=0,T26&gt;=0),IF((K26+L26*20)&gt;(N26+O26*20),IF((N26+O26*20)&gt;(Q26+R26*20),IF((Q26+R26*20)&gt;=(S26+T26*20),IF(OR(G26="3G",G26="4G"),"Cellular",CONCATENATE("Satellite",CHAR(10),Q26+R26*20)),CONCATENATE("Satellite",CHAR(10),Q26+R26*20)),IF((N26+O26*20)&gt;(S26+T26*20),IF(OR(G26="3G",G26="4G"),CONCATENATE("Cellular",CHAR(10),S26+T26*20),CONCATENATE("Microwave",CHAR(10),N26+O26*20)),CONCATENATE("Microwave",CHAR(10),N26+O26*20))),IF((K26+L26*20)&gt;(Q26+R26*20),IF((Q26+R26*20)&gt;=(S26+T26*20),IF(OR(G26="3G",G26="4G"),CONCATENATE("Cellular",CHAR(10),S26+T26*20),CONCATENATE("Satellite",CHAR(10),Q26+R26*20)),CONCATENATE("Satellite",CHAR(10),Q26+R26*20)),IF((K26+L26*20)&gt;(S26+T26*20),IF(OR(G26="3G",G26="4G"),CONCATENATE("Cellular",CHAR(10),S26+T26*20),CONCATENATE("Fiber Optic",CHAR(10),K26+L26*20)),CONCATENATE("Fiber Optic",CHAR(10),K26+L26*20)))),""),""))</f>
        <v/>
      </c>
      <c r="AA26" s="4" t="str">
        <f>IF(OR(ISBLANK(AE26),ISBLANK(AI26),ISBLANK(AM26),ISBLANK(AQ26)),"",IF(AND(ISNUMBER(AE26),ISNUMBER(AI26),ISNUMBER(AM26),ISNUMBER(AQ26)),IF(1,IF(AE26&lt;AI26,IF(AI26&lt;AM26,IF(AM26&lt;=AQ26,IF(OR(G26="3G",G26="4G"),CONCATENATE("Cellular",CHAR(10),AQ26),CONCATENATE("Satellite",CHAR(10),AM26)),CONCATENATE("Satellite",CHAR(10),AM26)),IF(AI26&lt;AQ26,IF(OR(G26="3G",G26="4G"),CONCATENATE("Cellular",CHAR(10),AQ26),CONCATENATE("Microwave",CHAR(10),AI26)),CONCATENATE("Microwave",CHAR(10),AI26))),IF(AE26&lt;AM26,IF(AM26&lt;=AQ26,IF(OR(G26="3G",G26="4G"),CONCATENATE("Cellular",CHAR(10),AQ26),CONCATENATE("Satellite",CHAR(10),AM26)),CONCATENATE("Satellite",CHAR(10),AM26)),IF(AE26&lt;AQ26,IF(OR(G26="3G",G26="4G"),CONCATENATE("Cellular",CHAR(10),AQ26),CONCATENATE("Fiber Optic",CHAR(10),AE26)),CONCATENATE("Fiber Optic",CHAR(10),AE26)))),""),""))</f>
        <v/>
      </c>
      <c r="AB26" s="4" t="str">
        <f>IF(OR(ISBLANK(AF26),ISBLANK(AJ26),ISBLANK(AN26),ISBLANK(AR26)),"",IF(AND(ISNUMBER(AF26),ISNUMBER(AJ26),ISNUMBER(AN26),ISNUMBER(AR26)),IF(1,IF(AF26&lt;AJ26,IF(AJ26&lt;AN26,IF(AN26&lt;=AR26,IF(OR(G26="3G",G26="4G"),CONCATENATE("Cellular",CHAR(10),AR26),CONCATENATE("Satellite",CHAR(10),AN26)),CONCATENATE("Satellite",CHAR(10),AN26)),IF(AJ26&lt;AR26,IF(OR(G26="3G",G26="4G"),CONCATENATE("Cellular",CHAR(10),AR26),CONCATENATE("Microwave",CHAR(10),AJ26)),CONCATENATE("Microwave",CHAR(10),AJ26))),IF(AF26&lt;AN26,IF(AN26&lt;=AR26,IF(OR(G26="3G",G26="4G"),CONCATENATE("Cellular",CHAR(10),AR26),CONCATENATE("Satellite",CHAR(10),AN26)),CONCATENATE("Satellite",CHAR(10),AN26)),IF(AF26&lt;AR26,IF(OR(G26="3G",G26="4G"),CONCATENATE("Cellular",CHAR(10),AR26),CONCATENATE("Fiber Optic",CHAR(10),AF26)),CONCATENATE("Fiber Optic",CHAR(10),AF26)))),""),""))</f>
        <v/>
      </c>
      <c r="AC26" s="4" t="str">
        <f>IF(OR(ISBLANK(AG26),ISBLANK(AK26),ISBLANK(AO26),ISBLANK(AS26)),"",IF(AND(ISNUMBER(AG26),ISNUMBER(AK26),ISNUMBER(AO26),ISNUMBER(AS26)),IF(1,IF(AG26&lt;AK26,IF(AK26&lt;AO26,IF(AO26&lt;=AS26,IF(OR(G26="3G",G26="4G"),CONCATENATE("Cellular",CHAR(10),AS26),CONCATENATE("Satellite",CHAR(10),AO26)),CONCATENATE("Satellite",CHAR(10),AO26)),IF(AK26&lt;AS26,IF(OR(G26="3G",G26="4G"),CONCATENATE("Cellular",CHAR(10),AS26),CONCATENATE("Microwave",CHAR(10),AK26)),CONCATENATE("Microwave",CHAR(10),AK26))),IF(AG26&lt;AO26,IF(AO26&lt;=AS26,IF(OR(G26="3G",G26="4G"),CONCATENATE("Cellular",CHAR(10),AS26),CONCATENATE("Satellite",CHAR(10),AO26)),CONCATENATE("Satellite",CHAR(10),AO26)),IF(AG26&lt;AS26,IF(OR(G26="3G",G26="4G"),CONCATENATE("Cellular",CHAR(10),AS26),CONCATENATE("Fiber Optic",CHAR(10),AG26)),CONCATENATE("Fiber Optic",CHAR(10),AG26)))),""),""))</f>
        <v/>
      </c>
      <c r="AD26" s="4" t="str">
        <f>IF(OR(ISBLANK(AH26),ISBLANK(AL26),ISBLANK(AP26),ISBLANK(AT26)),"",IF(AND(ISNUMBER(AH26),ISNUMBER(AL26),ISNUMBER(AP26),ISNUMBER(AT26)),IF(1,IF(AH26&lt;AL26,IF(AL26&lt;AP26,IF(AP26&lt;=AT26,IF(OR(G26="3G",G26="4G"),CONCATENATE("Cellular",CHAR(10),AT26),CONCATENATE("Satellite",CHAR(10),AP26)),CONCATENATE("Satellite",CHAR(10),AP26)),IF(AL26&lt;AT26,IF(OR(G26="3G",G26="4G"),CONCATENATE("Cellular",CHAR(10),AT26),CONCATENATE("Microwave",CHAR(10),AL26)),CONCATENATE("Microwave",CHAR(10),AL26))),IF(AH26&lt;AP26,IF(AP26&lt;=AT26,IF(OR(G26="3G",G26="4G"),CONCATENATE("Cellular",CHAR(10),AT26),CONCATENATE("Satellite",CHAR(10),AP26)),CONCATENATE("Satellite",CHAR(10),AP26)),IF(AH26&lt;AT26,IF(OR(G26="3G",G26="4G"),CONCATENATE("Cellular",CHAR(10),AT26),CONCATENATE("Fiber Optic",CHAR(10),AH26)),CONCATENATE("Fiber Optic",CHAR(10),AH26)))),""),""))</f>
        <v/>
      </c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</row>
    <row r="27" spans="1:61" customHeight="1" ht="30">
      <c r="K27" s="6"/>
      <c r="L27" s="6"/>
      <c r="M27" s="6"/>
      <c r="N27" s="6"/>
      <c r="O27" s="6"/>
      <c r="P27" s="6"/>
      <c r="Q27" s="6"/>
      <c r="R27" s="6"/>
      <c r="S27" s="6"/>
      <c r="T27" s="6"/>
      <c r="U27" s="4" t="str">
        <f>IF(OR(ISBLANK(AE27),ISBLANK(AI27),ISBLANK(AM27),ISBLANK(AQ27)),"",IF(AND(ISNUMBER(AE27),ISNUMBER(AI27),ISNUMBER(AM27),ISNUMBER(AQ27)),IF(1=1,IF(AE27&lt;AI27,IF(AI27&lt;AM27,IF(AM27&lt;=AQ27,IF(OR(G27="3G",G27="4G"),"Cellular","Satellite"),"Satellite"),IF(AI27&lt;AQ27,IF(OR(G27="3G",G27="4G"),"Cellular","Microwave"),"Microwave")),IF(AE27&lt;AM27,IF(AM27&lt;=AQ27,IF(OR(G27="3G",G27="4G"),"Cellular","Satellite"),"Satellite"),IF(AE27&lt;AQ27,IF(OR(G27="3G",G27="4G"),"Cellular","Fiber Optic"),"Fiber Optic"))),""),""))</f>
        <v/>
      </c>
      <c r="V27" s="4" t="str">
        <f>IF(OR(ISBLANK(K27),ISBLANK(L27),ISBLANK(N27),ISBLANK(O27),ISBLANK(Q27),ISBLANK(R27),ISBLANK(S27),ISBLANK(T27)),"",IF(AND(ISNUMBER(K27),ISNUMBER(L27),ISNUMBER(N27),ISNUMBER(O27),ISNUMBER(Q27),ISNUMBER(R27),ISNUMBER(S27),ISNUMBER(T27)),IF(AND(K27&gt;=0,L27&gt;=0,N27&gt;=0,O27&gt;=0,Q27&gt;=0,R27&gt;=0,S27&gt;=0,T27&gt;=0),IF((K27+L27*5)&gt;(N27+O27*5),IF((N27+O27*5)&gt;(Q27+R27*5),IF((Q27+R27*5)&gt;=(S27+T27*5),IF(OR(G27="3G",G27="4G"),"Cellular","Satellite"),"Satellite"),IF((N27+O27*5)&gt;(S27+T27*5),IF(OR(G27="3G",G27="4G"),"Cellular","Microwave"),"Microwave")),IF((K27+L27*5)&gt;(Q27+R27*5),IF((Q27+R27*5)&gt;=(S27+T27*5),IF(OR(G27="3G",G27="4G"),"Cellular","Satellite"),"Satellite"),IF((K27+L27*5)&gt;(S27+T27*5),IF(OR(G27="3G",G27="4G"),"Cellular","Fiber Optic"),"Fiber Optic"))),""),""))</f>
        <v/>
      </c>
      <c r="W27" s="4" t="str">
        <f>IF(OR(ISBLANK(K27),ISBLANK(L27),ISBLANK(N27),ISBLANK(O27),ISBLANK(Q27),ISBLANK(R27),ISBLANK(S27),ISBLANK(T27)),"",IF(AND(ISNUMBER(K27),ISNUMBER(L27),ISNUMBER(N27),ISNUMBER(O27),ISNUMBER(Q27),ISNUMBER(R27),ISNUMBER(S27),ISNUMBER(T27)),IF(AND(K27&gt;=0,L27&gt;=0,N27&gt;=0,O27&gt;=0,Q27&gt;=0,R27&gt;=0,S27&gt;=0,T27&gt;=0),IF((K27+L27*5)&gt;(N27+O27*5),IF((N27+O27*5)&gt;(Q27+R27*5),IF((Q27+R27*5)&gt;=(S27+T27*5),IF(OR(G27="3G",G27="4G"),"Cellular",CONCATENATE("Satellite",CHAR(10),Q27+R27*5)),CONCATENATE("Satellite",CHAR(10),Q27+R27*5)),IF((N27+O27*5)&gt;(S27+T27*5),IF(OR(G27="3G",G27="4G"),CONCATENATE("Cellular",CHAR(10),S27+T27*5),CONCATENATE("Microwave",CHAR(10),N27+O27*5)),CONCATENATE("Microwave",CHAR(10),N27+O27*5))),IF((K27+L27*5)&gt;(Q27+R27*5),IF((Q27+R27*5)&gt;=(S27+T27*5),IF(OR(G27="3G",G27="4G"),CONCATENATE("Cellular",CHAR(10),S27+T27*5),CONCATENATE("Satellite",CHAR(10),Q27+R27*5)),CONCATENATE("Satellite",CHAR(10),Q27+R27*5)),IF((K27+L27*5)&gt;(S27+T27*5),IF(OR(G27="3G",G27="4G"),CONCATENATE("Cellular",CHAR(10),S27+T27*5),CONCATENATE("Fiber Optic",CHAR(10),K27+L27*5)),CONCATENATE("Fiber Optic",CHAR(10),K27+L27*5)))),""),""))</f>
        <v/>
      </c>
      <c r="X27" s="4" t="str">
        <f>IF(OR(ISBLANK(K27),ISBLANK(L27),ISBLANK(N27),ISBLANK(O27),ISBLANK(Q27),ISBLANK(R27),ISBLANK(S27),ISBLANK(T27)),"",IF(AND(ISNUMBER(K27),ISNUMBER(L27),ISNUMBER(N27),ISNUMBER(O27),ISNUMBER(Q27),ISNUMBER(R27),ISNUMBER(S27),ISNUMBER(T27)),IF(AND(K27&gt;=0,L27&gt;=0,N27&gt;=0,O27&gt;=0,Q27&gt;=0,R27&gt;=0,S27&gt;=0,T27&gt;=0),IF((K27+L27*10)&gt;(N27+O27*10),IF((N27+O27*10)&gt;(Q27+R27*10),IF((Q27+R27*10)&gt;=(S27+T27*10),IF(OR(G27="3G",G27="4G"),"Cellular",CONCATENATE("Satellite",CHAR(10),Q27+R27*10)),CONCATENATE("Satellite",CHAR(10),Q27+R27*10)),IF((N27+O27*10)&gt;(S27+T27*10),IF(OR(G27="3G",G27="4G"),CONCATENATE("Cellular",CHAR(10),S27+T27*10),CONCATENATE("Microwave",CHAR(10),N27+O27*10)),CONCATENATE("Microwave",CHAR(10),N27+O27*10))),IF((K27+L27*10)&gt;(Q27+R27*10),IF((Q27+R27*10)&gt;=(S27+T27*10),IF(OR(G27="3G",G27="4G"),CONCATENATE("Cellular",CHAR(10),S27+T27*10),CONCATENATE("Satellite",CHAR(10),Q27+R27*10)),CONCATENATE("Satellite",CHAR(10),Q27+R27*10)),IF((K27+L27*10)&gt;(S27+T27*10),IF(OR(G27="3G",G27="4G"),CONCATENATE("Cellular",CHAR(10),S27+T27*10),CONCATENATE("Fiber Optic",CHAR(10),K27+L27*10)),CONCATENATE("Fiber Optic",CHAR(10),K27+L27*10)))),""),""))</f>
        <v/>
      </c>
      <c r="Y27" s="4" t="str">
        <f>IF(OR(ISBLANK(K27),ISBLANK(L27),ISBLANK(N27),ISBLANK(O27),ISBLANK(Q27),ISBLANK(R27),ISBLANK(S27),ISBLANK(T27)),"",IF(AND(ISNUMBER(K27),ISNUMBER(L27),ISNUMBER(N27),ISNUMBER(O27),ISNUMBER(Q27),ISNUMBER(R27),ISNUMBER(S27),ISNUMBER(T27)),IF(AND(K27&gt;=0,L27&gt;=0,N27&gt;=0,O27&gt;=0,Q27&gt;=0,R27&gt;=0,S27&gt;=0,T27&gt;=0),IF((K27+L27*15)&gt;(N27+O27*15),IF((N27+O27*15)&gt;(Q27+R27*15),IF((Q27+R27*15)&gt;=(S27+T27*15),IF(OR(G27="3G",G27="4G"),"Cellular",CONCATENATE("Satellite",CHAR(10),Q27+R27*15)),CONCATENATE("Satellite",CHAR(10),Q27+R27*15)),IF((N27+O27*15)&gt;(S27+T27*15),IF(OR(G27="3G",G27="4G"),CONCATENATE("Cellular",CHAR(10),S27+T27*15),CONCATENATE("Microwave",CHAR(10),N27+O27*15)),CONCATENATE("Microwave",CHAR(10),N27+O27*15))),IF((K27+L27*15)&gt;(Q27+R27*15),IF((Q27+R27*15)&gt;=(S27+T27*15),IF(OR(G27="3G",G27="4G"),CONCATENATE("Cellular",CHAR(10),S27+T27*15),CONCATENATE("Satellite",CHAR(10),Q27+R27*15)),CONCATENATE("Satellite",CHAR(10),Q27+R27*15)),IF((K27+L27*15)&gt;(S27+T27*15),IF(OR(G27="3G",G27="4G"),CONCATENATE("Cellular",CHAR(10),S27+T27*15),CONCATENATE("Fiber Optic",CHAR(10),K27+L27*15)),CONCATENATE("Fiber Optic",CHAR(10),K27+L27*15)))),""),""))</f>
        <v/>
      </c>
      <c r="Z27" s="4" t="str">
        <f>IF(OR(ISBLANK(K27),ISBLANK(L27),ISBLANK(N27),ISBLANK(O27),ISBLANK(Q27),ISBLANK(R27),ISBLANK(S27),ISBLANK(T27)),"",IF(AND(ISNUMBER(K27),ISNUMBER(L27),ISNUMBER(N27),ISNUMBER(O27),ISNUMBER(Q27),ISNUMBER(R27),ISNUMBER(S27),ISNUMBER(T27)),IF(AND(K27&gt;=0,L27&gt;=0,N27&gt;=0,O27&gt;=0,Q27&gt;=0,R27&gt;=0,S27&gt;=0,T27&gt;=0),IF((K27+L27*20)&gt;(N27+O27*20),IF((N27+O27*20)&gt;(Q27+R27*20),IF((Q27+R27*20)&gt;=(S27+T27*20),IF(OR(G27="3G",G27="4G"),"Cellular",CONCATENATE("Satellite",CHAR(10),Q27+R27*20)),CONCATENATE("Satellite",CHAR(10),Q27+R27*20)),IF((N27+O27*20)&gt;(S27+T27*20),IF(OR(G27="3G",G27="4G"),CONCATENATE("Cellular",CHAR(10),S27+T27*20),CONCATENATE("Microwave",CHAR(10),N27+O27*20)),CONCATENATE("Microwave",CHAR(10),N27+O27*20))),IF((K27+L27*20)&gt;(Q27+R27*20),IF((Q27+R27*20)&gt;=(S27+T27*20),IF(OR(G27="3G",G27="4G"),CONCATENATE("Cellular",CHAR(10),S27+T27*20),CONCATENATE("Satellite",CHAR(10),Q27+R27*20)),CONCATENATE("Satellite",CHAR(10),Q27+R27*20)),IF((K27+L27*20)&gt;(S27+T27*20),IF(OR(G27="3G",G27="4G"),CONCATENATE("Cellular",CHAR(10),S27+T27*20),CONCATENATE("Fiber Optic",CHAR(10),K27+L27*20)),CONCATENATE("Fiber Optic",CHAR(10),K27+L27*20)))),""),""))</f>
        <v/>
      </c>
      <c r="AA27" s="4" t="str">
        <f>IF(OR(ISBLANK(AE27),ISBLANK(AI27),ISBLANK(AM27),ISBLANK(AQ27)),"",IF(AND(ISNUMBER(AE27),ISNUMBER(AI27),ISNUMBER(AM27),ISNUMBER(AQ27)),IF(1,IF(AE27&lt;AI27,IF(AI27&lt;AM27,IF(AM27&lt;=AQ27,IF(OR(G27="3G",G27="4G"),CONCATENATE("Cellular",CHAR(10),AQ27),CONCATENATE("Satellite",CHAR(10),AM27)),CONCATENATE("Satellite",CHAR(10),AM27)),IF(AI27&lt;AQ27,IF(OR(G27="3G",G27="4G"),CONCATENATE("Cellular",CHAR(10),AQ27),CONCATENATE("Microwave",CHAR(10),AI27)),CONCATENATE("Microwave",CHAR(10),AI27))),IF(AE27&lt;AM27,IF(AM27&lt;=AQ27,IF(OR(G27="3G",G27="4G"),CONCATENATE("Cellular",CHAR(10),AQ27),CONCATENATE("Satellite",CHAR(10),AM27)),CONCATENATE("Satellite",CHAR(10),AM27)),IF(AE27&lt;AQ27,IF(OR(G27="3G",G27="4G"),CONCATENATE("Cellular",CHAR(10),AQ27),CONCATENATE("Fiber Optic",CHAR(10),AE27)),CONCATENATE("Fiber Optic",CHAR(10),AE27)))),""),""))</f>
        <v/>
      </c>
      <c r="AB27" s="4" t="str">
        <f>IF(OR(ISBLANK(AF27),ISBLANK(AJ27),ISBLANK(AN27),ISBLANK(AR27)),"",IF(AND(ISNUMBER(AF27),ISNUMBER(AJ27),ISNUMBER(AN27),ISNUMBER(AR27)),IF(1,IF(AF27&lt;AJ27,IF(AJ27&lt;AN27,IF(AN27&lt;=AR27,IF(OR(G27="3G",G27="4G"),CONCATENATE("Cellular",CHAR(10),AR27),CONCATENATE("Satellite",CHAR(10),AN27)),CONCATENATE("Satellite",CHAR(10),AN27)),IF(AJ27&lt;AR27,IF(OR(G27="3G",G27="4G"),CONCATENATE("Cellular",CHAR(10),AR27),CONCATENATE("Microwave",CHAR(10),AJ27)),CONCATENATE("Microwave",CHAR(10),AJ27))),IF(AF27&lt;AN27,IF(AN27&lt;=AR27,IF(OR(G27="3G",G27="4G"),CONCATENATE("Cellular",CHAR(10),AR27),CONCATENATE("Satellite",CHAR(10),AN27)),CONCATENATE("Satellite",CHAR(10),AN27)),IF(AF27&lt;AR27,IF(OR(G27="3G",G27="4G"),CONCATENATE("Cellular",CHAR(10),AR27),CONCATENATE("Fiber Optic",CHAR(10),AF27)),CONCATENATE("Fiber Optic",CHAR(10),AF27)))),""),""))</f>
        <v/>
      </c>
      <c r="AC27" s="4" t="str">
        <f>IF(OR(ISBLANK(AG27),ISBLANK(AK27),ISBLANK(AO27),ISBLANK(AS27)),"",IF(AND(ISNUMBER(AG27),ISNUMBER(AK27),ISNUMBER(AO27),ISNUMBER(AS27)),IF(1,IF(AG27&lt;AK27,IF(AK27&lt;AO27,IF(AO27&lt;=AS27,IF(OR(G27="3G",G27="4G"),CONCATENATE("Cellular",CHAR(10),AS27),CONCATENATE("Satellite",CHAR(10),AO27)),CONCATENATE("Satellite",CHAR(10),AO27)),IF(AK27&lt;AS27,IF(OR(G27="3G",G27="4G"),CONCATENATE("Cellular",CHAR(10),AS27),CONCATENATE("Microwave",CHAR(10),AK27)),CONCATENATE("Microwave",CHAR(10),AK27))),IF(AG27&lt;AO27,IF(AO27&lt;=AS27,IF(OR(G27="3G",G27="4G"),CONCATENATE("Cellular",CHAR(10),AS27),CONCATENATE("Satellite",CHAR(10),AO27)),CONCATENATE("Satellite",CHAR(10),AO27)),IF(AG27&lt;AS27,IF(OR(G27="3G",G27="4G"),CONCATENATE("Cellular",CHAR(10),AS27),CONCATENATE("Fiber Optic",CHAR(10),AG27)),CONCATENATE("Fiber Optic",CHAR(10),AG27)))),""),""))</f>
        <v/>
      </c>
      <c r="AD27" s="4" t="str">
        <f>IF(OR(ISBLANK(AH27),ISBLANK(AL27),ISBLANK(AP27),ISBLANK(AT27)),"",IF(AND(ISNUMBER(AH27),ISNUMBER(AL27),ISNUMBER(AP27),ISNUMBER(AT27)),IF(1,IF(AH27&lt;AL27,IF(AL27&lt;AP27,IF(AP27&lt;=AT27,IF(OR(G27="3G",G27="4G"),CONCATENATE("Cellular",CHAR(10),AT27),CONCATENATE("Satellite",CHAR(10),AP27)),CONCATENATE("Satellite",CHAR(10),AP27)),IF(AL27&lt;AT27,IF(OR(G27="3G",G27="4G"),CONCATENATE("Cellular",CHAR(10),AT27),CONCATENATE("Microwave",CHAR(10),AL27)),CONCATENATE("Microwave",CHAR(10),AL27))),IF(AH27&lt;AP27,IF(AP27&lt;=AT27,IF(OR(G27="3G",G27="4G"),CONCATENATE("Cellular",CHAR(10),AT27),CONCATENATE("Satellite",CHAR(10),AP27)),CONCATENATE("Satellite",CHAR(10),AP27)),IF(AH27&lt;AT27,IF(OR(G27="3G",G27="4G"),CONCATENATE("Cellular",CHAR(10),AT27),CONCATENATE("Fiber Optic",CHAR(10),AH27)),CONCATENATE("Fiber Optic",CHAR(10),AH27)))),""),""))</f>
        <v/>
      </c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</row>
    <row r="28" spans="1:61" customHeight="1" ht="30">
      <c r="K28" s="6"/>
      <c r="L28" s="6"/>
      <c r="M28" s="6"/>
      <c r="N28" s="6"/>
      <c r="O28" s="6"/>
      <c r="P28" s="6"/>
      <c r="Q28" s="6"/>
      <c r="R28" s="6"/>
      <c r="S28" s="6"/>
      <c r="T28" s="6"/>
      <c r="U28" s="4" t="str">
        <f>IF(OR(ISBLANK(AE28),ISBLANK(AI28),ISBLANK(AM28),ISBLANK(AQ28)),"",IF(AND(ISNUMBER(AE28),ISNUMBER(AI28),ISNUMBER(AM28),ISNUMBER(AQ28)),IF(1=1,IF(AE28&lt;AI28,IF(AI28&lt;AM28,IF(AM28&lt;=AQ28,IF(OR(G28="3G",G28="4G"),"Cellular","Satellite"),"Satellite"),IF(AI28&lt;AQ28,IF(OR(G28="3G",G28="4G"),"Cellular","Microwave"),"Microwave")),IF(AE28&lt;AM28,IF(AM28&lt;=AQ28,IF(OR(G28="3G",G28="4G"),"Cellular","Satellite"),"Satellite"),IF(AE28&lt;AQ28,IF(OR(G28="3G",G28="4G"),"Cellular","Fiber Optic"),"Fiber Optic"))),""),""))</f>
        <v/>
      </c>
      <c r="V28" s="4" t="str">
        <f>IF(OR(ISBLANK(K28),ISBLANK(L28),ISBLANK(N28),ISBLANK(O28),ISBLANK(Q28),ISBLANK(R28),ISBLANK(S28),ISBLANK(T28)),"",IF(AND(ISNUMBER(K28),ISNUMBER(L28),ISNUMBER(N28),ISNUMBER(O28),ISNUMBER(Q28),ISNUMBER(R28),ISNUMBER(S28),ISNUMBER(T28)),IF(AND(K28&gt;=0,L28&gt;=0,N28&gt;=0,O28&gt;=0,Q28&gt;=0,R28&gt;=0,S28&gt;=0,T28&gt;=0),IF((K28+L28*5)&gt;(N28+O28*5),IF((N28+O28*5)&gt;(Q28+R28*5),IF((Q28+R28*5)&gt;=(S28+T28*5),IF(OR(G28="3G",G28="4G"),"Cellular","Satellite"),"Satellite"),IF((N28+O28*5)&gt;(S28+T28*5),IF(OR(G28="3G",G28="4G"),"Cellular","Microwave"),"Microwave")),IF((K28+L28*5)&gt;(Q28+R28*5),IF((Q28+R28*5)&gt;=(S28+T28*5),IF(OR(G28="3G",G28="4G"),"Cellular","Satellite"),"Satellite"),IF((K28+L28*5)&gt;(S28+T28*5),IF(OR(G28="3G",G28="4G"),"Cellular","Fiber Optic"),"Fiber Optic"))),""),""))</f>
        <v/>
      </c>
      <c r="W28" s="4" t="str">
        <f>IF(OR(ISBLANK(K28),ISBLANK(L28),ISBLANK(N28),ISBLANK(O28),ISBLANK(Q28),ISBLANK(R28),ISBLANK(S28),ISBLANK(T28)),"",IF(AND(ISNUMBER(K28),ISNUMBER(L28),ISNUMBER(N28),ISNUMBER(O28),ISNUMBER(Q28),ISNUMBER(R28),ISNUMBER(S28),ISNUMBER(T28)),IF(AND(K28&gt;=0,L28&gt;=0,N28&gt;=0,O28&gt;=0,Q28&gt;=0,R28&gt;=0,S28&gt;=0,T28&gt;=0),IF((K28+L28*5)&gt;(N28+O28*5),IF((N28+O28*5)&gt;(Q28+R28*5),IF((Q28+R28*5)&gt;=(S28+T28*5),IF(OR(G28="3G",G28="4G"),"Cellular",CONCATENATE("Satellite",CHAR(10),Q28+R28*5)),CONCATENATE("Satellite",CHAR(10),Q28+R28*5)),IF((N28+O28*5)&gt;(S28+T28*5),IF(OR(G28="3G",G28="4G"),CONCATENATE("Cellular",CHAR(10),S28+T28*5),CONCATENATE("Microwave",CHAR(10),N28+O28*5)),CONCATENATE("Microwave",CHAR(10),N28+O28*5))),IF((K28+L28*5)&gt;(Q28+R28*5),IF((Q28+R28*5)&gt;=(S28+T28*5),IF(OR(G28="3G",G28="4G"),CONCATENATE("Cellular",CHAR(10),S28+T28*5),CONCATENATE("Satellite",CHAR(10),Q28+R28*5)),CONCATENATE("Satellite",CHAR(10),Q28+R28*5)),IF((K28+L28*5)&gt;(S28+T28*5),IF(OR(G28="3G",G28="4G"),CONCATENATE("Cellular",CHAR(10),S28+T28*5),CONCATENATE("Fiber Optic",CHAR(10),K28+L28*5)),CONCATENATE("Fiber Optic",CHAR(10),K28+L28*5)))),""),""))</f>
        <v/>
      </c>
      <c r="X28" s="4" t="str">
        <f>IF(OR(ISBLANK(K28),ISBLANK(L28),ISBLANK(N28),ISBLANK(O28),ISBLANK(Q28),ISBLANK(R28),ISBLANK(S28),ISBLANK(T28)),"",IF(AND(ISNUMBER(K28),ISNUMBER(L28),ISNUMBER(N28),ISNUMBER(O28),ISNUMBER(Q28),ISNUMBER(R28),ISNUMBER(S28),ISNUMBER(T28)),IF(AND(K28&gt;=0,L28&gt;=0,N28&gt;=0,O28&gt;=0,Q28&gt;=0,R28&gt;=0,S28&gt;=0,T28&gt;=0),IF((K28+L28*10)&gt;(N28+O28*10),IF((N28+O28*10)&gt;(Q28+R28*10),IF((Q28+R28*10)&gt;=(S28+T28*10),IF(OR(G28="3G",G28="4G"),"Cellular",CONCATENATE("Satellite",CHAR(10),Q28+R28*10)),CONCATENATE("Satellite",CHAR(10),Q28+R28*10)),IF((N28+O28*10)&gt;(S28+T28*10),IF(OR(G28="3G",G28="4G"),CONCATENATE("Cellular",CHAR(10),S28+T28*10),CONCATENATE("Microwave",CHAR(10),N28+O28*10)),CONCATENATE("Microwave",CHAR(10),N28+O28*10))),IF((K28+L28*10)&gt;(Q28+R28*10),IF((Q28+R28*10)&gt;=(S28+T28*10),IF(OR(G28="3G",G28="4G"),CONCATENATE("Cellular",CHAR(10),S28+T28*10),CONCATENATE("Satellite",CHAR(10),Q28+R28*10)),CONCATENATE("Satellite",CHAR(10),Q28+R28*10)),IF((K28+L28*10)&gt;(S28+T28*10),IF(OR(G28="3G",G28="4G"),CONCATENATE("Cellular",CHAR(10),S28+T28*10),CONCATENATE("Fiber Optic",CHAR(10),K28+L28*10)),CONCATENATE("Fiber Optic",CHAR(10),K28+L28*10)))),""),""))</f>
        <v/>
      </c>
      <c r="Y28" s="4" t="str">
        <f>IF(OR(ISBLANK(K28),ISBLANK(L28),ISBLANK(N28),ISBLANK(O28),ISBLANK(Q28),ISBLANK(R28),ISBLANK(S28),ISBLANK(T28)),"",IF(AND(ISNUMBER(K28),ISNUMBER(L28),ISNUMBER(N28),ISNUMBER(O28),ISNUMBER(Q28),ISNUMBER(R28),ISNUMBER(S28),ISNUMBER(T28)),IF(AND(K28&gt;=0,L28&gt;=0,N28&gt;=0,O28&gt;=0,Q28&gt;=0,R28&gt;=0,S28&gt;=0,T28&gt;=0),IF((K28+L28*15)&gt;(N28+O28*15),IF((N28+O28*15)&gt;(Q28+R28*15),IF((Q28+R28*15)&gt;=(S28+T28*15),IF(OR(G28="3G",G28="4G"),"Cellular",CONCATENATE("Satellite",CHAR(10),Q28+R28*15)),CONCATENATE("Satellite",CHAR(10),Q28+R28*15)),IF((N28+O28*15)&gt;(S28+T28*15),IF(OR(G28="3G",G28="4G"),CONCATENATE("Cellular",CHAR(10),S28+T28*15),CONCATENATE("Microwave",CHAR(10),N28+O28*15)),CONCATENATE("Microwave",CHAR(10),N28+O28*15))),IF((K28+L28*15)&gt;(Q28+R28*15),IF((Q28+R28*15)&gt;=(S28+T28*15),IF(OR(G28="3G",G28="4G"),CONCATENATE("Cellular",CHAR(10),S28+T28*15),CONCATENATE("Satellite",CHAR(10),Q28+R28*15)),CONCATENATE("Satellite",CHAR(10),Q28+R28*15)),IF((K28+L28*15)&gt;(S28+T28*15),IF(OR(G28="3G",G28="4G"),CONCATENATE("Cellular",CHAR(10),S28+T28*15),CONCATENATE("Fiber Optic",CHAR(10),K28+L28*15)),CONCATENATE("Fiber Optic",CHAR(10),K28+L28*15)))),""),""))</f>
        <v/>
      </c>
      <c r="Z28" s="4" t="str">
        <f>IF(OR(ISBLANK(K28),ISBLANK(L28),ISBLANK(N28),ISBLANK(O28),ISBLANK(Q28),ISBLANK(R28),ISBLANK(S28),ISBLANK(T28)),"",IF(AND(ISNUMBER(K28),ISNUMBER(L28),ISNUMBER(N28),ISNUMBER(O28),ISNUMBER(Q28),ISNUMBER(R28),ISNUMBER(S28),ISNUMBER(T28)),IF(AND(K28&gt;=0,L28&gt;=0,N28&gt;=0,O28&gt;=0,Q28&gt;=0,R28&gt;=0,S28&gt;=0,T28&gt;=0),IF((K28+L28*20)&gt;(N28+O28*20),IF((N28+O28*20)&gt;(Q28+R28*20),IF((Q28+R28*20)&gt;=(S28+T28*20),IF(OR(G28="3G",G28="4G"),"Cellular",CONCATENATE("Satellite",CHAR(10),Q28+R28*20)),CONCATENATE("Satellite",CHAR(10),Q28+R28*20)),IF((N28+O28*20)&gt;(S28+T28*20),IF(OR(G28="3G",G28="4G"),CONCATENATE("Cellular",CHAR(10),S28+T28*20),CONCATENATE("Microwave",CHAR(10),N28+O28*20)),CONCATENATE("Microwave",CHAR(10),N28+O28*20))),IF((K28+L28*20)&gt;(Q28+R28*20),IF((Q28+R28*20)&gt;=(S28+T28*20),IF(OR(G28="3G",G28="4G"),CONCATENATE("Cellular",CHAR(10),S28+T28*20),CONCATENATE("Satellite",CHAR(10),Q28+R28*20)),CONCATENATE("Satellite",CHAR(10),Q28+R28*20)),IF((K28+L28*20)&gt;(S28+T28*20),IF(OR(G28="3G",G28="4G"),CONCATENATE("Cellular",CHAR(10),S28+T28*20),CONCATENATE("Fiber Optic",CHAR(10),K28+L28*20)),CONCATENATE("Fiber Optic",CHAR(10),K28+L28*20)))),""),""))</f>
        <v/>
      </c>
      <c r="AA28" s="4" t="str">
        <f>IF(OR(ISBLANK(AE28),ISBLANK(AI28),ISBLANK(AM28),ISBLANK(AQ28)),"",IF(AND(ISNUMBER(AE28),ISNUMBER(AI28),ISNUMBER(AM28),ISNUMBER(AQ28)),IF(1,IF(AE28&lt;AI28,IF(AI28&lt;AM28,IF(AM28&lt;=AQ28,IF(OR(G28="3G",G28="4G"),CONCATENATE("Cellular",CHAR(10),AQ28),CONCATENATE("Satellite",CHAR(10),AM28)),CONCATENATE("Satellite",CHAR(10),AM28)),IF(AI28&lt;AQ28,IF(OR(G28="3G",G28="4G"),CONCATENATE("Cellular",CHAR(10),AQ28),CONCATENATE("Microwave",CHAR(10),AI28)),CONCATENATE("Microwave",CHAR(10),AI28))),IF(AE28&lt;AM28,IF(AM28&lt;=AQ28,IF(OR(G28="3G",G28="4G"),CONCATENATE("Cellular",CHAR(10),AQ28),CONCATENATE("Satellite",CHAR(10),AM28)),CONCATENATE("Satellite",CHAR(10),AM28)),IF(AE28&lt;AQ28,IF(OR(G28="3G",G28="4G"),CONCATENATE("Cellular",CHAR(10),AQ28),CONCATENATE("Fiber Optic",CHAR(10),AE28)),CONCATENATE("Fiber Optic",CHAR(10),AE28)))),""),""))</f>
        <v/>
      </c>
      <c r="AB28" s="4" t="str">
        <f>IF(OR(ISBLANK(AF28),ISBLANK(AJ28),ISBLANK(AN28),ISBLANK(AR28)),"",IF(AND(ISNUMBER(AF28),ISNUMBER(AJ28),ISNUMBER(AN28),ISNUMBER(AR28)),IF(1,IF(AF28&lt;AJ28,IF(AJ28&lt;AN28,IF(AN28&lt;=AR28,IF(OR(G28="3G",G28="4G"),CONCATENATE("Cellular",CHAR(10),AR28),CONCATENATE("Satellite",CHAR(10),AN28)),CONCATENATE("Satellite",CHAR(10),AN28)),IF(AJ28&lt;AR28,IF(OR(G28="3G",G28="4G"),CONCATENATE("Cellular",CHAR(10),AR28),CONCATENATE("Microwave",CHAR(10),AJ28)),CONCATENATE("Microwave",CHAR(10),AJ28))),IF(AF28&lt;AN28,IF(AN28&lt;=AR28,IF(OR(G28="3G",G28="4G"),CONCATENATE("Cellular",CHAR(10),AR28),CONCATENATE("Satellite",CHAR(10),AN28)),CONCATENATE("Satellite",CHAR(10),AN28)),IF(AF28&lt;AR28,IF(OR(G28="3G",G28="4G"),CONCATENATE("Cellular",CHAR(10),AR28),CONCATENATE("Fiber Optic",CHAR(10),AF28)),CONCATENATE("Fiber Optic",CHAR(10),AF28)))),""),""))</f>
        <v/>
      </c>
      <c r="AC28" s="4" t="str">
        <f>IF(OR(ISBLANK(AG28),ISBLANK(AK28),ISBLANK(AO28),ISBLANK(AS28)),"",IF(AND(ISNUMBER(AG28),ISNUMBER(AK28),ISNUMBER(AO28),ISNUMBER(AS28)),IF(1,IF(AG28&lt;AK28,IF(AK28&lt;AO28,IF(AO28&lt;=AS28,IF(OR(G28="3G",G28="4G"),CONCATENATE("Cellular",CHAR(10),AS28),CONCATENATE("Satellite",CHAR(10),AO28)),CONCATENATE("Satellite",CHAR(10),AO28)),IF(AK28&lt;AS28,IF(OR(G28="3G",G28="4G"),CONCATENATE("Cellular",CHAR(10),AS28),CONCATENATE("Microwave",CHAR(10),AK28)),CONCATENATE("Microwave",CHAR(10),AK28))),IF(AG28&lt;AO28,IF(AO28&lt;=AS28,IF(OR(G28="3G",G28="4G"),CONCATENATE("Cellular",CHAR(10),AS28),CONCATENATE("Satellite",CHAR(10),AO28)),CONCATENATE("Satellite",CHAR(10),AO28)),IF(AG28&lt;AS28,IF(OR(G28="3G",G28="4G"),CONCATENATE("Cellular",CHAR(10),AS28),CONCATENATE("Fiber Optic",CHAR(10),AG28)),CONCATENATE("Fiber Optic",CHAR(10),AG28)))),""),""))</f>
        <v/>
      </c>
      <c r="AD28" s="4" t="str">
        <f>IF(OR(ISBLANK(AH28),ISBLANK(AL28),ISBLANK(AP28),ISBLANK(AT28)),"",IF(AND(ISNUMBER(AH28),ISNUMBER(AL28),ISNUMBER(AP28),ISNUMBER(AT28)),IF(1,IF(AH28&lt;AL28,IF(AL28&lt;AP28,IF(AP28&lt;=AT28,IF(OR(G28="3G",G28="4G"),CONCATENATE("Cellular",CHAR(10),AT28),CONCATENATE("Satellite",CHAR(10),AP28)),CONCATENATE("Satellite",CHAR(10),AP28)),IF(AL28&lt;AT28,IF(OR(G28="3G",G28="4G"),CONCATENATE("Cellular",CHAR(10),AT28),CONCATENATE("Microwave",CHAR(10),AL28)),CONCATENATE("Microwave",CHAR(10),AL28))),IF(AH28&lt;AP28,IF(AP28&lt;=AT28,IF(OR(G28="3G",G28="4G"),CONCATENATE("Cellular",CHAR(10),AT28),CONCATENATE("Satellite",CHAR(10),AP28)),CONCATENATE("Satellite",CHAR(10),AP28)),IF(AH28&lt;AT28,IF(OR(G28="3G",G28="4G"),CONCATENATE("Cellular",CHAR(10),AT28),CONCATENATE("Fiber Optic",CHAR(10),AH28)),CONCATENATE("Fiber Optic",CHAR(10),AH28)))),""),""))</f>
        <v/>
      </c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</row>
    <row r="29" spans="1:61" customHeight="1" ht="30">
      <c r="K29" s="6"/>
      <c r="L29" s="6"/>
      <c r="M29" s="6"/>
      <c r="N29" s="6"/>
      <c r="O29" s="6"/>
      <c r="P29" s="6"/>
      <c r="Q29" s="6"/>
      <c r="R29" s="6"/>
      <c r="S29" s="6"/>
      <c r="T29" s="6"/>
      <c r="U29" s="4" t="str">
        <f>IF(OR(ISBLANK(AE29),ISBLANK(AI29),ISBLANK(AM29),ISBLANK(AQ29)),"",IF(AND(ISNUMBER(AE29),ISNUMBER(AI29),ISNUMBER(AM29),ISNUMBER(AQ29)),IF(1=1,IF(AE29&lt;AI29,IF(AI29&lt;AM29,IF(AM29&lt;=AQ29,IF(OR(G29="3G",G29="4G"),"Cellular","Satellite"),"Satellite"),IF(AI29&lt;AQ29,IF(OR(G29="3G",G29="4G"),"Cellular","Microwave"),"Microwave")),IF(AE29&lt;AM29,IF(AM29&lt;=AQ29,IF(OR(G29="3G",G29="4G"),"Cellular","Satellite"),"Satellite"),IF(AE29&lt;AQ29,IF(OR(G29="3G",G29="4G"),"Cellular","Fiber Optic"),"Fiber Optic"))),""),""))</f>
        <v/>
      </c>
      <c r="V29" s="4" t="str">
        <f>IF(OR(ISBLANK(K29),ISBLANK(L29),ISBLANK(N29),ISBLANK(O29),ISBLANK(Q29),ISBLANK(R29),ISBLANK(S29),ISBLANK(T29)),"",IF(AND(ISNUMBER(K29),ISNUMBER(L29),ISNUMBER(N29),ISNUMBER(O29),ISNUMBER(Q29),ISNUMBER(R29),ISNUMBER(S29),ISNUMBER(T29)),IF(AND(K29&gt;=0,L29&gt;=0,N29&gt;=0,O29&gt;=0,Q29&gt;=0,R29&gt;=0,S29&gt;=0,T29&gt;=0),IF((K29+L29*5)&gt;(N29+O29*5),IF((N29+O29*5)&gt;(Q29+R29*5),IF((Q29+R29*5)&gt;=(S29+T29*5),IF(OR(G29="3G",G29="4G"),"Cellular","Satellite"),"Satellite"),IF((N29+O29*5)&gt;(S29+T29*5),IF(OR(G29="3G",G29="4G"),"Cellular","Microwave"),"Microwave")),IF((K29+L29*5)&gt;(Q29+R29*5),IF((Q29+R29*5)&gt;=(S29+T29*5),IF(OR(G29="3G",G29="4G"),"Cellular","Satellite"),"Satellite"),IF((K29+L29*5)&gt;(S29+T29*5),IF(OR(G29="3G",G29="4G"),"Cellular","Fiber Optic"),"Fiber Optic"))),""),""))</f>
        <v/>
      </c>
      <c r="W29" s="4" t="str">
        <f>IF(OR(ISBLANK(K29),ISBLANK(L29),ISBLANK(N29),ISBLANK(O29),ISBLANK(Q29),ISBLANK(R29),ISBLANK(S29),ISBLANK(T29)),"",IF(AND(ISNUMBER(K29),ISNUMBER(L29),ISNUMBER(N29),ISNUMBER(O29),ISNUMBER(Q29),ISNUMBER(R29),ISNUMBER(S29),ISNUMBER(T29)),IF(AND(K29&gt;=0,L29&gt;=0,N29&gt;=0,O29&gt;=0,Q29&gt;=0,R29&gt;=0,S29&gt;=0,T29&gt;=0),IF((K29+L29*5)&gt;(N29+O29*5),IF((N29+O29*5)&gt;(Q29+R29*5),IF((Q29+R29*5)&gt;=(S29+T29*5),IF(OR(G29="3G",G29="4G"),"Cellular",CONCATENATE("Satellite",CHAR(10),Q29+R29*5)),CONCATENATE("Satellite",CHAR(10),Q29+R29*5)),IF((N29+O29*5)&gt;(S29+T29*5),IF(OR(G29="3G",G29="4G"),CONCATENATE("Cellular",CHAR(10),S29+T29*5),CONCATENATE("Microwave",CHAR(10),N29+O29*5)),CONCATENATE("Microwave",CHAR(10),N29+O29*5))),IF((K29+L29*5)&gt;(Q29+R29*5),IF((Q29+R29*5)&gt;=(S29+T29*5),IF(OR(G29="3G",G29="4G"),CONCATENATE("Cellular",CHAR(10),S29+T29*5),CONCATENATE("Satellite",CHAR(10),Q29+R29*5)),CONCATENATE("Satellite",CHAR(10),Q29+R29*5)),IF((K29+L29*5)&gt;(S29+T29*5),IF(OR(G29="3G",G29="4G"),CONCATENATE("Cellular",CHAR(10),S29+T29*5),CONCATENATE("Fiber Optic",CHAR(10),K29+L29*5)),CONCATENATE("Fiber Optic",CHAR(10),K29+L29*5)))),""),""))</f>
        <v/>
      </c>
      <c r="X29" s="4" t="str">
        <f>IF(OR(ISBLANK(K29),ISBLANK(L29),ISBLANK(N29),ISBLANK(O29),ISBLANK(Q29),ISBLANK(R29),ISBLANK(S29),ISBLANK(T29)),"",IF(AND(ISNUMBER(K29),ISNUMBER(L29),ISNUMBER(N29),ISNUMBER(O29),ISNUMBER(Q29),ISNUMBER(R29),ISNUMBER(S29),ISNUMBER(T29)),IF(AND(K29&gt;=0,L29&gt;=0,N29&gt;=0,O29&gt;=0,Q29&gt;=0,R29&gt;=0,S29&gt;=0,T29&gt;=0),IF((K29+L29*10)&gt;(N29+O29*10),IF((N29+O29*10)&gt;(Q29+R29*10),IF((Q29+R29*10)&gt;=(S29+T29*10),IF(OR(G29="3G",G29="4G"),"Cellular",CONCATENATE("Satellite",CHAR(10),Q29+R29*10)),CONCATENATE("Satellite",CHAR(10),Q29+R29*10)),IF((N29+O29*10)&gt;(S29+T29*10),IF(OR(G29="3G",G29="4G"),CONCATENATE("Cellular",CHAR(10),S29+T29*10),CONCATENATE("Microwave",CHAR(10),N29+O29*10)),CONCATENATE("Microwave",CHAR(10),N29+O29*10))),IF((K29+L29*10)&gt;(Q29+R29*10),IF((Q29+R29*10)&gt;=(S29+T29*10),IF(OR(G29="3G",G29="4G"),CONCATENATE("Cellular",CHAR(10),S29+T29*10),CONCATENATE("Satellite",CHAR(10),Q29+R29*10)),CONCATENATE("Satellite",CHAR(10),Q29+R29*10)),IF((K29+L29*10)&gt;(S29+T29*10),IF(OR(G29="3G",G29="4G"),CONCATENATE("Cellular",CHAR(10),S29+T29*10),CONCATENATE("Fiber Optic",CHAR(10),K29+L29*10)),CONCATENATE("Fiber Optic",CHAR(10),K29+L29*10)))),""),""))</f>
        <v/>
      </c>
      <c r="Y29" s="4" t="str">
        <f>IF(OR(ISBLANK(K29),ISBLANK(L29),ISBLANK(N29),ISBLANK(O29),ISBLANK(Q29),ISBLANK(R29),ISBLANK(S29),ISBLANK(T29)),"",IF(AND(ISNUMBER(K29),ISNUMBER(L29),ISNUMBER(N29),ISNUMBER(O29),ISNUMBER(Q29),ISNUMBER(R29),ISNUMBER(S29),ISNUMBER(T29)),IF(AND(K29&gt;=0,L29&gt;=0,N29&gt;=0,O29&gt;=0,Q29&gt;=0,R29&gt;=0,S29&gt;=0,T29&gt;=0),IF((K29+L29*15)&gt;(N29+O29*15),IF((N29+O29*15)&gt;(Q29+R29*15),IF((Q29+R29*15)&gt;=(S29+T29*15),IF(OR(G29="3G",G29="4G"),"Cellular",CONCATENATE("Satellite",CHAR(10),Q29+R29*15)),CONCATENATE("Satellite",CHAR(10),Q29+R29*15)),IF((N29+O29*15)&gt;(S29+T29*15),IF(OR(G29="3G",G29="4G"),CONCATENATE("Cellular",CHAR(10),S29+T29*15),CONCATENATE("Microwave",CHAR(10),N29+O29*15)),CONCATENATE("Microwave",CHAR(10),N29+O29*15))),IF((K29+L29*15)&gt;(Q29+R29*15),IF((Q29+R29*15)&gt;=(S29+T29*15),IF(OR(G29="3G",G29="4G"),CONCATENATE("Cellular",CHAR(10),S29+T29*15),CONCATENATE("Satellite",CHAR(10),Q29+R29*15)),CONCATENATE("Satellite",CHAR(10),Q29+R29*15)),IF((K29+L29*15)&gt;(S29+T29*15),IF(OR(G29="3G",G29="4G"),CONCATENATE("Cellular",CHAR(10),S29+T29*15),CONCATENATE("Fiber Optic",CHAR(10),K29+L29*15)),CONCATENATE("Fiber Optic",CHAR(10),K29+L29*15)))),""),""))</f>
        <v/>
      </c>
      <c r="Z29" s="4" t="str">
        <f>IF(OR(ISBLANK(K29),ISBLANK(L29),ISBLANK(N29),ISBLANK(O29),ISBLANK(Q29),ISBLANK(R29),ISBLANK(S29),ISBLANK(T29)),"",IF(AND(ISNUMBER(K29),ISNUMBER(L29),ISNUMBER(N29),ISNUMBER(O29),ISNUMBER(Q29),ISNUMBER(R29),ISNUMBER(S29),ISNUMBER(T29)),IF(AND(K29&gt;=0,L29&gt;=0,N29&gt;=0,O29&gt;=0,Q29&gt;=0,R29&gt;=0,S29&gt;=0,T29&gt;=0),IF((K29+L29*20)&gt;(N29+O29*20),IF((N29+O29*20)&gt;(Q29+R29*20),IF((Q29+R29*20)&gt;=(S29+T29*20),IF(OR(G29="3G",G29="4G"),"Cellular",CONCATENATE("Satellite",CHAR(10),Q29+R29*20)),CONCATENATE("Satellite",CHAR(10),Q29+R29*20)),IF((N29+O29*20)&gt;(S29+T29*20),IF(OR(G29="3G",G29="4G"),CONCATENATE("Cellular",CHAR(10),S29+T29*20),CONCATENATE("Microwave",CHAR(10),N29+O29*20)),CONCATENATE("Microwave",CHAR(10),N29+O29*20))),IF((K29+L29*20)&gt;(Q29+R29*20),IF((Q29+R29*20)&gt;=(S29+T29*20),IF(OR(G29="3G",G29="4G"),CONCATENATE("Cellular",CHAR(10),S29+T29*20),CONCATENATE("Satellite",CHAR(10),Q29+R29*20)),CONCATENATE("Satellite",CHAR(10),Q29+R29*20)),IF((K29+L29*20)&gt;(S29+T29*20),IF(OR(G29="3G",G29="4G"),CONCATENATE("Cellular",CHAR(10),S29+T29*20),CONCATENATE("Fiber Optic",CHAR(10),K29+L29*20)),CONCATENATE("Fiber Optic",CHAR(10),K29+L29*20)))),""),""))</f>
        <v/>
      </c>
      <c r="AA29" s="4" t="str">
        <f>IF(OR(ISBLANK(AE29),ISBLANK(AI29),ISBLANK(AM29),ISBLANK(AQ29)),"",IF(AND(ISNUMBER(AE29),ISNUMBER(AI29),ISNUMBER(AM29),ISNUMBER(AQ29)),IF(1,IF(AE29&lt;AI29,IF(AI29&lt;AM29,IF(AM29&lt;=AQ29,IF(OR(G29="3G",G29="4G"),CONCATENATE("Cellular",CHAR(10),AQ29),CONCATENATE("Satellite",CHAR(10),AM29)),CONCATENATE("Satellite",CHAR(10),AM29)),IF(AI29&lt;AQ29,IF(OR(G29="3G",G29="4G"),CONCATENATE("Cellular",CHAR(10),AQ29),CONCATENATE("Microwave",CHAR(10),AI29)),CONCATENATE("Microwave",CHAR(10),AI29))),IF(AE29&lt;AM29,IF(AM29&lt;=AQ29,IF(OR(G29="3G",G29="4G"),CONCATENATE("Cellular",CHAR(10),AQ29),CONCATENATE("Satellite",CHAR(10),AM29)),CONCATENATE("Satellite",CHAR(10),AM29)),IF(AE29&lt;AQ29,IF(OR(G29="3G",G29="4G"),CONCATENATE("Cellular",CHAR(10),AQ29),CONCATENATE("Fiber Optic",CHAR(10),AE29)),CONCATENATE("Fiber Optic",CHAR(10),AE29)))),""),""))</f>
        <v/>
      </c>
      <c r="AB29" s="4" t="str">
        <f>IF(OR(ISBLANK(AF29),ISBLANK(AJ29),ISBLANK(AN29),ISBLANK(AR29)),"",IF(AND(ISNUMBER(AF29),ISNUMBER(AJ29),ISNUMBER(AN29),ISNUMBER(AR29)),IF(1,IF(AF29&lt;AJ29,IF(AJ29&lt;AN29,IF(AN29&lt;=AR29,IF(OR(G29="3G",G29="4G"),CONCATENATE("Cellular",CHAR(10),AR29),CONCATENATE("Satellite",CHAR(10),AN29)),CONCATENATE("Satellite",CHAR(10),AN29)),IF(AJ29&lt;AR29,IF(OR(G29="3G",G29="4G"),CONCATENATE("Cellular",CHAR(10),AR29),CONCATENATE("Microwave",CHAR(10),AJ29)),CONCATENATE("Microwave",CHAR(10),AJ29))),IF(AF29&lt;AN29,IF(AN29&lt;=AR29,IF(OR(G29="3G",G29="4G"),CONCATENATE("Cellular",CHAR(10),AR29),CONCATENATE("Satellite",CHAR(10),AN29)),CONCATENATE("Satellite",CHAR(10),AN29)),IF(AF29&lt;AR29,IF(OR(G29="3G",G29="4G"),CONCATENATE("Cellular",CHAR(10),AR29),CONCATENATE("Fiber Optic",CHAR(10),AF29)),CONCATENATE("Fiber Optic",CHAR(10),AF29)))),""),""))</f>
        <v/>
      </c>
      <c r="AC29" s="4" t="str">
        <f>IF(OR(ISBLANK(AG29),ISBLANK(AK29),ISBLANK(AO29),ISBLANK(AS29)),"",IF(AND(ISNUMBER(AG29),ISNUMBER(AK29),ISNUMBER(AO29),ISNUMBER(AS29)),IF(1,IF(AG29&lt;AK29,IF(AK29&lt;AO29,IF(AO29&lt;=AS29,IF(OR(G29="3G",G29="4G"),CONCATENATE("Cellular",CHAR(10),AS29),CONCATENATE("Satellite",CHAR(10),AO29)),CONCATENATE("Satellite",CHAR(10),AO29)),IF(AK29&lt;AS29,IF(OR(G29="3G",G29="4G"),CONCATENATE("Cellular",CHAR(10),AS29),CONCATENATE("Microwave",CHAR(10),AK29)),CONCATENATE("Microwave",CHAR(10),AK29))),IF(AG29&lt;AO29,IF(AO29&lt;=AS29,IF(OR(G29="3G",G29="4G"),CONCATENATE("Cellular",CHAR(10),AS29),CONCATENATE("Satellite",CHAR(10),AO29)),CONCATENATE("Satellite",CHAR(10),AO29)),IF(AG29&lt;AS29,IF(OR(G29="3G",G29="4G"),CONCATENATE("Cellular",CHAR(10),AS29),CONCATENATE("Fiber Optic",CHAR(10),AG29)),CONCATENATE("Fiber Optic",CHAR(10),AG29)))),""),""))</f>
        <v/>
      </c>
      <c r="AD29" s="4" t="str">
        <f>IF(OR(ISBLANK(AH29),ISBLANK(AL29),ISBLANK(AP29),ISBLANK(AT29)),"",IF(AND(ISNUMBER(AH29),ISNUMBER(AL29),ISNUMBER(AP29),ISNUMBER(AT29)),IF(1,IF(AH29&lt;AL29,IF(AL29&lt;AP29,IF(AP29&lt;=AT29,IF(OR(G29="3G",G29="4G"),CONCATENATE("Cellular",CHAR(10),AT29),CONCATENATE("Satellite",CHAR(10),AP29)),CONCATENATE("Satellite",CHAR(10),AP29)),IF(AL29&lt;AT29,IF(OR(G29="3G",G29="4G"),CONCATENATE("Cellular",CHAR(10),AT29),CONCATENATE("Microwave",CHAR(10),AL29)),CONCATENATE("Microwave",CHAR(10),AL29))),IF(AH29&lt;AP29,IF(AP29&lt;=AT29,IF(OR(G29="3G",G29="4G"),CONCATENATE("Cellular",CHAR(10),AT29),CONCATENATE("Satellite",CHAR(10),AP29)),CONCATENATE("Satellite",CHAR(10),AP29)),IF(AH29&lt;AT29,IF(OR(G29="3G",G29="4G"),CONCATENATE("Cellular",CHAR(10),AT29),CONCATENATE("Fiber Optic",CHAR(10),AH29)),CONCATENATE("Fiber Optic",CHAR(10),AH29)))),""),""))</f>
        <v/>
      </c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</row>
    <row r="30" spans="1:61" customHeight="1" ht="30">
      <c r="K30" s="6"/>
      <c r="L30" s="6"/>
      <c r="M30" s="6"/>
      <c r="N30" s="6"/>
      <c r="O30" s="6"/>
      <c r="P30" s="6"/>
      <c r="Q30" s="6"/>
      <c r="R30" s="6"/>
      <c r="S30" s="6"/>
      <c r="T30" s="6"/>
      <c r="U30" s="4" t="str">
        <f>IF(OR(ISBLANK(AE30),ISBLANK(AI30),ISBLANK(AM30),ISBLANK(AQ30)),"",IF(AND(ISNUMBER(AE30),ISNUMBER(AI30),ISNUMBER(AM30),ISNUMBER(AQ30)),IF(1=1,IF(AE30&lt;AI30,IF(AI30&lt;AM30,IF(AM30&lt;=AQ30,IF(OR(G30="3G",G30="4G"),"Cellular","Satellite"),"Satellite"),IF(AI30&lt;AQ30,IF(OR(G30="3G",G30="4G"),"Cellular","Microwave"),"Microwave")),IF(AE30&lt;AM30,IF(AM30&lt;=AQ30,IF(OR(G30="3G",G30="4G"),"Cellular","Satellite"),"Satellite"),IF(AE30&lt;AQ30,IF(OR(G30="3G",G30="4G"),"Cellular","Fiber Optic"),"Fiber Optic"))),""),""))</f>
        <v/>
      </c>
      <c r="V30" s="4" t="str">
        <f>IF(OR(ISBLANK(K30),ISBLANK(L30),ISBLANK(N30),ISBLANK(O30),ISBLANK(Q30),ISBLANK(R30),ISBLANK(S30),ISBLANK(T30)),"",IF(AND(ISNUMBER(K30),ISNUMBER(L30),ISNUMBER(N30),ISNUMBER(O30),ISNUMBER(Q30),ISNUMBER(R30),ISNUMBER(S30),ISNUMBER(T30)),IF(AND(K30&gt;=0,L30&gt;=0,N30&gt;=0,O30&gt;=0,Q30&gt;=0,R30&gt;=0,S30&gt;=0,T30&gt;=0),IF((K30+L30*5)&gt;(N30+O30*5),IF((N30+O30*5)&gt;(Q30+R30*5),IF((Q30+R30*5)&gt;=(S30+T30*5),IF(OR(G30="3G",G30="4G"),"Cellular","Satellite"),"Satellite"),IF((N30+O30*5)&gt;(S30+T30*5),IF(OR(G30="3G",G30="4G"),"Cellular","Microwave"),"Microwave")),IF((K30+L30*5)&gt;(Q30+R30*5),IF((Q30+R30*5)&gt;=(S30+T30*5),IF(OR(G30="3G",G30="4G"),"Cellular","Satellite"),"Satellite"),IF((K30+L30*5)&gt;(S30+T30*5),IF(OR(G30="3G",G30="4G"),"Cellular","Fiber Optic"),"Fiber Optic"))),""),""))</f>
        <v/>
      </c>
      <c r="W30" s="4" t="str">
        <f>IF(OR(ISBLANK(K30),ISBLANK(L30),ISBLANK(N30),ISBLANK(O30),ISBLANK(Q30),ISBLANK(R30),ISBLANK(S30),ISBLANK(T30)),"",IF(AND(ISNUMBER(K30),ISNUMBER(L30),ISNUMBER(N30),ISNUMBER(O30),ISNUMBER(Q30),ISNUMBER(R30),ISNUMBER(S30),ISNUMBER(T30)),IF(AND(K30&gt;=0,L30&gt;=0,N30&gt;=0,O30&gt;=0,Q30&gt;=0,R30&gt;=0,S30&gt;=0,T30&gt;=0),IF((K30+L30*5)&gt;(N30+O30*5),IF((N30+O30*5)&gt;(Q30+R30*5),IF((Q30+R30*5)&gt;=(S30+T30*5),IF(OR(G30="3G",G30="4G"),"Cellular",CONCATENATE("Satellite",CHAR(10),Q30+R30*5)),CONCATENATE("Satellite",CHAR(10),Q30+R30*5)),IF((N30+O30*5)&gt;(S30+T30*5),IF(OR(G30="3G",G30="4G"),CONCATENATE("Cellular",CHAR(10),S30+T30*5),CONCATENATE("Microwave",CHAR(10),N30+O30*5)),CONCATENATE("Microwave",CHAR(10),N30+O30*5))),IF((K30+L30*5)&gt;(Q30+R30*5),IF((Q30+R30*5)&gt;=(S30+T30*5),IF(OR(G30="3G",G30="4G"),CONCATENATE("Cellular",CHAR(10),S30+T30*5),CONCATENATE("Satellite",CHAR(10),Q30+R30*5)),CONCATENATE("Satellite",CHAR(10),Q30+R30*5)),IF((K30+L30*5)&gt;(S30+T30*5),IF(OR(G30="3G",G30="4G"),CONCATENATE("Cellular",CHAR(10),S30+T30*5),CONCATENATE("Fiber Optic",CHAR(10),K30+L30*5)),CONCATENATE("Fiber Optic",CHAR(10),K30+L30*5)))),""),""))</f>
        <v/>
      </c>
      <c r="X30" s="4" t="str">
        <f>IF(OR(ISBLANK(K30),ISBLANK(L30),ISBLANK(N30),ISBLANK(O30),ISBLANK(Q30),ISBLANK(R30),ISBLANK(S30),ISBLANK(T30)),"",IF(AND(ISNUMBER(K30),ISNUMBER(L30),ISNUMBER(N30),ISNUMBER(O30),ISNUMBER(Q30),ISNUMBER(R30),ISNUMBER(S30),ISNUMBER(T30)),IF(AND(K30&gt;=0,L30&gt;=0,N30&gt;=0,O30&gt;=0,Q30&gt;=0,R30&gt;=0,S30&gt;=0,T30&gt;=0),IF((K30+L30*10)&gt;(N30+O30*10),IF((N30+O30*10)&gt;(Q30+R30*10),IF((Q30+R30*10)&gt;=(S30+T30*10),IF(OR(G30="3G",G30="4G"),"Cellular",CONCATENATE("Satellite",CHAR(10),Q30+R30*10)),CONCATENATE("Satellite",CHAR(10),Q30+R30*10)),IF((N30+O30*10)&gt;(S30+T30*10),IF(OR(G30="3G",G30="4G"),CONCATENATE("Cellular",CHAR(10),S30+T30*10),CONCATENATE("Microwave",CHAR(10),N30+O30*10)),CONCATENATE("Microwave",CHAR(10),N30+O30*10))),IF((K30+L30*10)&gt;(Q30+R30*10),IF((Q30+R30*10)&gt;=(S30+T30*10),IF(OR(G30="3G",G30="4G"),CONCATENATE("Cellular",CHAR(10),S30+T30*10),CONCATENATE("Satellite",CHAR(10),Q30+R30*10)),CONCATENATE("Satellite",CHAR(10),Q30+R30*10)),IF((K30+L30*10)&gt;(S30+T30*10),IF(OR(G30="3G",G30="4G"),CONCATENATE("Cellular",CHAR(10),S30+T30*10),CONCATENATE("Fiber Optic",CHAR(10),K30+L30*10)),CONCATENATE("Fiber Optic",CHAR(10),K30+L30*10)))),""),""))</f>
        <v/>
      </c>
      <c r="Y30" s="4" t="str">
        <f>IF(OR(ISBLANK(K30),ISBLANK(L30),ISBLANK(N30),ISBLANK(O30),ISBLANK(Q30),ISBLANK(R30),ISBLANK(S30),ISBLANK(T30)),"",IF(AND(ISNUMBER(K30),ISNUMBER(L30),ISNUMBER(N30),ISNUMBER(O30),ISNUMBER(Q30),ISNUMBER(R30),ISNUMBER(S30),ISNUMBER(T30)),IF(AND(K30&gt;=0,L30&gt;=0,N30&gt;=0,O30&gt;=0,Q30&gt;=0,R30&gt;=0,S30&gt;=0,T30&gt;=0),IF((K30+L30*15)&gt;(N30+O30*15),IF((N30+O30*15)&gt;(Q30+R30*15),IF((Q30+R30*15)&gt;=(S30+T30*15),IF(OR(G30="3G",G30="4G"),"Cellular",CONCATENATE("Satellite",CHAR(10),Q30+R30*15)),CONCATENATE("Satellite",CHAR(10),Q30+R30*15)),IF((N30+O30*15)&gt;(S30+T30*15),IF(OR(G30="3G",G30="4G"),CONCATENATE("Cellular",CHAR(10),S30+T30*15),CONCATENATE("Microwave",CHAR(10),N30+O30*15)),CONCATENATE("Microwave",CHAR(10),N30+O30*15))),IF((K30+L30*15)&gt;(Q30+R30*15),IF((Q30+R30*15)&gt;=(S30+T30*15),IF(OR(G30="3G",G30="4G"),CONCATENATE("Cellular",CHAR(10),S30+T30*15),CONCATENATE("Satellite",CHAR(10),Q30+R30*15)),CONCATENATE("Satellite",CHAR(10),Q30+R30*15)),IF((K30+L30*15)&gt;(S30+T30*15),IF(OR(G30="3G",G30="4G"),CONCATENATE("Cellular",CHAR(10),S30+T30*15),CONCATENATE("Fiber Optic",CHAR(10),K30+L30*15)),CONCATENATE("Fiber Optic",CHAR(10),K30+L30*15)))),""),""))</f>
        <v/>
      </c>
      <c r="Z30" s="4" t="str">
        <f>IF(OR(ISBLANK(K30),ISBLANK(L30),ISBLANK(N30),ISBLANK(O30),ISBLANK(Q30),ISBLANK(R30),ISBLANK(S30),ISBLANK(T30)),"",IF(AND(ISNUMBER(K30),ISNUMBER(L30),ISNUMBER(N30),ISNUMBER(O30),ISNUMBER(Q30),ISNUMBER(R30),ISNUMBER(S30),ISNUMBER(T30)),IF(AND(K30&gt;=0,L30&gt;=0,N30&gt;=0,O30&gt;=0,Q30&gt;=0,R30&gt;=0,S30&gt;=0,T30&gt;=0),IF((K30+L30*20)&gt;(N30+O30*20),IF((N30+O30*20)&gt;(Q30+R30*20),IF((Q30+R30*20)&gt;=(S30+T30*20),IF(OR(G30="3G",G30="4G"),"Cellular",CONCATENATE("Satellite",CHAR(10),Q30+R30*20)),CONCATENATE("Satellite",CHAR(10),Q30+R30*20)),IF((N30+O30*20)&gt;(S30+T30*20),IF(OR(G30="3G",G30="4G"),CONCATENATE("Cellular",CHAR(10),S30+T30*20),CONCATENATE("Microwave",CHAR(10),N30+O30*20)),CONCATENATE("Microwave",CHAR(10),N30+O30*20))),IF((K30+L30*20)&gt;(Q30+R30*20),IF((Q30+R30*20)&gt;=(S30+T30*20),IF(OR(G30="3G",G30="4G"),CONCATENATE("Cellular",CHAR(10),S30+T30*20),CONCATENATE("Satellite",CHAR(10),Q30+R30*20)),CONCATENATE("Satellite",CHAR(10),Q30+R30*20)),IF((K30+L30*20)&gt;(S30+T30*20),IF(OR(G30="3G",G30="4G"),CONCATENATE("Cellular",CHAR(10),S30+T30*20),CONCATENATE("Fiber Optic",CHAR(10),K30+L30*20)),CONCATENATE("Fiber Optic",CHAR(10),K30+L30*20)))),""),""))</f>
        <v/>
      </c>
      <c r="AA30" s="4" t="str">
        <f>IF(OR(ISBLANK(AE30),ISBLANK(AI30),ISBLANK(AM30),ISBLANK(AQ30)),"",IF(AND(ISNUMBER(AE30),ISNUMBER(AI30),ISNUMBER(AM30),ISNUMBER(AQ30)),IF(1,IF(AE30&lt;AI30,IF(AI30&lt;AM30,IF(AM30&lt;=AQ30,IF(OR(G30="3G",G30="4G"),CONCATENATE("Cellular",CHAR(10),AQ30),CONCATENATE("Satellite",CHAR(10),AM30)),CONCATENATE("Satellite",CHAR(10),AM30)),IF(AI30&lt;AQ30,IF(OR(G30="3G",G30="4G"),CONCATENATE("Cellular",CHAR(10),AQ30),CONCATENATE("Microwave",CHAR(10),AI30)),CONCATENATE("Microwave",CHAR(10),AI30))),IF(AE30&lt;AM30,IF(AM30&lt;=AQ30,IF(OR(G30="3G",G30="4G"),CONCATENATE("Cellular",CHAR(10),AQ30),CONCATENATE("Satellite",CHAR(10),AM30)),CONCATENATE("Satellite",CHAR(10),AM30)),IF(AE30&lt;AQ30,IF(OR(G30="3G",G30="4G"),CONCATENATE("Cellular",CHAR(10),AQ30),CONCATENATE("Fiber Optic",CHAR(10),AE30)),CONCATENATE("Fiber Optic",CHAR(10),AE30)))),""),""))</f>
        <v/>
      </c>
      <c r="AB30" s="4" t="str">
        <f>IF(OR(ISBLANK(AF30),ISBLANK(AJ30),ISBLANK(AN30),ISBLANK(AR30)),"",IF(AND(ISNUMBER(AF30),ISNUMBER(AJ30),ISNUMBER(AN30),ISNUMBER(AR30)),IF(1,IF(AF30&lt;AJ30,IF(AJ30&lt;AN30,IF(AN30&lt;=AR30,IF(OR(G30="3G",G30="4G"),CONCATENATE("Cellular",CHAR(10),AR30),CONCATENATE("Satellite",CHAR(10),AN30)),CONCATENATE("Satellite",CHAR(10),AN30)),IF(AJ30&lt;AR30,IF(OR(G30="3G",G30="4G"),CONCATENATE("Cellular",CHAR(10),AR30),CONCATENATE("Microwave",CHAR(10),AJ30)),CONCATENATE("Microwave",CHAR(10),AJ30))),IF(AF30&lt;AN30,IF(AN30&lt;=AR30,IF(OR(G30="3G",G30="4G"),CONCATENATE("Cellular",CHAR(10),AR30),CONCATENATE("Satellite",CHAR(10),AN30)),CONCATENATE("Satellite",CHAR(10),AN30)),IF(AF30&lt;AR30,IF(OR(G30="3G",G30="4G"),CONCATENATE("Cellular",CHAR(10),AR30),CONCATENATE("Fiber Optic",CHAR(10),AF30)),CONCATENATE("Fiber Optic",CHAR(10),AF30)))),""),""))</f>
        <v/>
      </c>
      <c r="AC30" s="4" t="str">
        <f>IF(OR(ISBLANK(AG30),ISBLANK(AK30),ISBLANK(AO30),ISBLANK(AS30)),"",IF(AND(ISNUMBER(AG30),ISNUMBER(AK30),ISNUMBER(AO30),ISNUMBER(AS30)),IF(1,IF(AG30&lt;AK30,IF(AK30&lt;AO30,IF(AO30&lt;=AS30,IF(OR(G30="3G",G30="4G"),CONCATENATE("Cellular",CHAR(10),AS30),CONCATENATE("Satellite",CHAR(10),AO30)),CONCATENATE("Satellite",CHAR(10),AO30)),IF(AK30&lt;AS30,IF(OR(G30="3G",G30="4G"),CONCATENATE("Cellular",CHAR(10),AS30),CONCATENATE("Microwave",CHAR(10),AK30)),CONCATENATE("Microwave",CHAR(10),AK30))),IF(AG30&lt;AO30,IF(AO30&lt;=AS30,IF(OR(G30="3G",G30="4G"),CONCATENATE("Cellular",CHAR(10),AS30),CONCATENATE("Satellite",CHAR(10),AO30)),CONCATENATE("Satellite",CHAR(10),AO30)),IF(AG30&lt;AS30,IF(OR(G30="3G",G30="4G"),CONCATENATE("Cellular",CHAR(10),AS30),CONCATENATE("Fiber Optic",CHAR(10),AG30)),CONCATENATE("Fiber Optic",CHAR(10),AG30)))),""),""))</f>
        <v/>
      </c>
      <c r="AD30" s="4" t="str">
        <f>IF(OR(ISBLANK(AH30),ISBLANK(AL30),ISBLANK(AP30),ISBLANK(AT30)),"",IF(AND(ISNUMBER(AH30),ISNUMBER(AL30),ISNUMBER(AP30),ISNUMBER(AT30)),IF(1,IF(AH30&lt;AL30,IF(AL30&lt;AP30,IF(AP30&lt;=AT30,IF(OR(G30="3G",G30="4G"),CONCATENATE("Cellular",CHAR(10),AT30),CONCATENATE("Satellite",CHAR(10),AP30)),CONCATENATE("Satellite",CHAR(10),AP30)),IF(AL30&lt;AT30,IF(OR(G30="3G",G30="4G"),CONCATENATE("Cellular",CHAR(10),AT30),CONCATENATE("Microwave",CHAR(10),AL30)),CONCATENATE("Microwave",CHAR(10),AL30))),IF(AH30&lt;AP30,IF(AP30&lt;=AT30,IF(OR(G30="3G",G30="4G"),CONCATENATE("Cellular",CHAR(10),AT30),CONCATENATE("Satellite",CHAR(10),AP30)),CONCATENATE("Satellite",CHAR(10),AP30)),IF(AH30&lt;AT30,IF(OR(G30="3G",G30="4G"),CONCATENATE("Cellular",CHAR(10),AT30),CONCATENATE("Fiber Optic",CHAR(10),AH30)),CONCATENATE("Fiber Optic",CHAR(10),AH30)))),""),""))</f>
        <v/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</row>
    <row r="31" spans="1:61" customHeight="1" ht="30">
      <c r="K31" s="6"/>
      <c r="L31" s="6"/>
      <c r="M31" s="6"/>
      <c r="N31" s="6"/>
      <c r="O31" s="6"/>
      <c r="P31" s="6"/>
      <c r="Q31" s="6"/>
      <c r="R31" s="6"/>
      <c r="S31" s="6"/>
      <c r="T31" s="6"/>
      <c r="U31" s="4" t="str">
        <f>IF(OR(ISBLANK(AE31),ISBLANK(AI31),ISBLANK(AM31),ISBLANK(AQ31)),"",IF(AND(ISNUMBER(AE31),ISNUMBER(AI31),ISNUMBER(AM31),ISNUMBER(AQ31)),IF(1=1,IF(AE31&lt;AI31,IF(AI31&lt;AM31,IF(AM31&lt;=AQ31,IF(OR(G31="3G",G31="4G"),"Cellular","Satellite"),"Satellite"),IF(AI31&lt;AQ31,IF(OR(G31="3G",G31="4G"),"Cellular","Microwave"),"Microwave")),IF(AE31&lt;AM31,IF(AM31&lt;=AQ31,IF(OR(G31="3G",G31="4G"),"Cellular","Satellite"),"Satellite"),IF(AE31&lt;AQ31,IF(OR(G31="3G",G31="4G"),"Cellular","Fiber Optic"),"Fiber Optic"))),""),""))</f>
        <v/>
      </c>
      <c r="V31" s="4" t="str">
        <f>IF(OR(ISBLANK(K31),ISBLANK(L31),ISBLANK(N31),ISBLANK(O31),ISBLANK(Q31),ISBLANK(R31),ISBLANK(S31),ISBLANK(T31)),"",IF(AND(ISNUMBER(K31),ISNUMBER(L31),ISNUMBER(N31),ISNUMBER(O31),ISNUMBER(Q31),ISNUMBER(R31),ISNUMBER(S31),ISNUMBER(T31)),IF(AND(K31&gt;=0,L31&gt;=0,N31&gt;=0,O31&gt;=0,Q31&gt;=0,R31&gt;=0,S31&gt;=0,T31&gt;=0),IF((K31+L31*5)&gt;(N31+O31*5),IF((N31+O31*5)&gt;(Q31+R31*5),IF((Q31+R31*5)&gt;=(S31+T31*5),IF(OR(G31="3G",G31="4G"),"Cellular","Satellite"),"Satellite"),IF((N31+O31*5)&gt;(S31+T31*5),IF(OR(G31="3G",G31="4G"),"Cellular","Microwave"),"Microwave")),IF((K31+L31*5)&gt;(Q31+R31*5),IF((Q31+R31*5)&gt;=(S31+T31*5),IF(OR(G31="3G",G31="4G"),"Cellular","Satellite"),"Satellite"),IF((K31+L31*5)&gt;(S31+T31*5),IF(OR(G31="3G",G31="4G"),"Cellular","Fiber Optic"),"Fiber Optic"))),""),""))</f>
        <v/>
      </c>
      <c r="W31" s="4" t="str">
        <f>IF(OR(ISBLANK(K31),ISBLANK(L31),ISBLANK(N31),ISBLANK(O31),ISBLANK(Q31),ISBLANK(R31),ISBLANK(S31),ISBLANK(T31)),"",IF(AND(ISNUMBER(K31),ISNUMBER(L31),ISNUMBER(N31),ISNUMBER(O31),ISNUMBER(Q31),ISNUMBER(R31),ISNUMBER(S31),ISNUMBER(T31)),IF(AND(K31&gt;=0,L31&gt;=0,N31&gt;=0,O31&gt;=0,Q31&gt;=0,R31&gt;=0,S31&gt;=0,T31&gt;=0),IF((K31+L31*5)&gt;(N31+O31*5),IF((N31+O31*5)&gt;(Q31+R31*5),IF((Q31+R31*5)&gt;=(S31+T31*5),IF(OR(G31="3G",G31="4G"),"Cellular",CONCATENATE("Satellite",CHAR(10),Q31+R31*5)),CONCATENATE("Satellite",CHAR(10),Q31+R31*5)),IF((N31+O31*5)&gt;(S31+T31*5),IF(OR(G31="3G",G31="4G"),CONCATENATE("Cellular",CHAR(10),S31+T31*5),CONCATENATE("Microwave",CHAR(10),N31+O31*5)),CONCATENATE("Microwave",CHAR(10),N31+O31*5))),IF((K31+L31*5)&gt;(Q31+R31*5),IF((Q31+R31*5)&gt;=(S31+T31*5),IF(OR(G31="3G",G31="4G"),CONCATENATE("Cellular",CHAR(10),S31+T31*5),CONCATENATE("Satellite",CHAR(10),Q31+R31*5)),CONCATENATE("Satellite",CHAR(10),Q31+R31*5)),IF((K31+L31*5)&gt;(S31+T31*5),IF(OR(G31="3G",G31="4G"),CONCATENATE("Cellular",CHAR(10),S31+T31*5),CONCATENATE("Fiber Optic",CHAR(10),K31+L31*5)),CONCATENATE("Fiber Optic",CHAR(10),K31+L31*5)))),""),""))</f>
        <v/>
      </c>
      <c r="X31" s="4" t="str">
        <f>IF(OR(ISBLANK(K31),ISBLANK(L31),ISBLANK(N31),ISBLANK(O31),ISBLANK(Q31),ISBLANK(R31),ISBLANK(S31),ISBLANK(T31)),"",IF(AND(ISNUMBER(K31),ISNUMBER(L31),ISNUMBER(N31),ISNUMBER(O31),ISNUMBER(Q31),ISNUMBER(R31),ISNUMBER(S31),ISNUMBER(T31)),IF(AND(K31&gt;=0,L31&gt;=0,N31&gt;=0,O31&gt;=0,Q31&gt;=0,R31&gt;=0,S31&gt;=0,T31&gt;=0),IF((K31+L31*10)&gt;(N31+O31*10),IF((N31+O31*10)&gt;(Q31+R31*10),IF((Q31+R31*10)&gt;=(S31+T31*10),IF(OR(G31="3G",G31="4G"),"Cellular",CONCATENATE("Satellite",CHAR(10),Q31+R31*10)),CONCATENATE("Satellite",CHAR(10),Q31+R31*10)),IF((N31+O31*10)&gt;(S31+T31*10),IF(OR(G31="3G",G31="4G"),CONCATENATE("Cellular",CHAR(10),S31+T31*10),CONCATENATE("Microwave",CHAR(10),N31+O31*10)),CONCATENATE("Microwave",CHAR(10),N31+O31*10))),IF((K31+L31*10)&gt;(Q31+R31*10),IF((Q31+R31*10)&gt;=(S31+T31*10),IF(OR(G31="3G",G31="4G"),CONCATENATE("Cellular",CHAR(10),S31+T31*10),CONCATENATE("Satellite",CHAR(10),Q31+R31*10)),CONCATENATE("Satellite",CHAR(10),Q31+R31*10)),IF((K31+L31*10)&gt;(S31+T31*10),IF(OR(G31="3G",G31="4G"),CONCATENATE("Cellular",CHAR(10),S31+T31*10),CONCATENATE("Fiber Optic",CHAR(10),K31+L31*10)),CONCATENATE("Fiber Optic",CHAR(10),K31+L31*10)))),""),""))</f>
        <v/>
      </c>
      <c r="Y31" s="4" t="str">
        <f>IF(OR(ISBLANK(K31),ISBLANK(L31),ISBLANK(N31),ISBLANK(O31),ISBLANK(Q31),ISBLANK(R31),ISBLANK(S31),ISBLANK(T31)),"",IF(AND(ISNUMBER(K31),ISNUMBER(L31),ISNUMBER(N31),ISNUMBER(O31),ISNUMBER(Q31),ISNUMBER(R31),ISNUMBER(S31),ISNUMBER(T31)),IF(AND(K31&gt;=0,L31&gt;=0,N31&gt;=0,O31&gt;=0,Q31&gt;=0,R31&gt;=0,S31&gt;=0,T31&gt;=0),IF((K31+L31*15)&gt;(N31+O31*15),IF((N31+O31*15)&gt;(Q31+R31*15),IF((Q31+R31*15)&gt;=(S31+T31*15),IF(OR(G31="3G",G31="4G"),"Cellular",CONCATENATE("Satellite",CHAR(10),Q31+R31*15)),CONCATENATE("Satellite",CHAR(10),Q31+R31*15)),IF((N31+O31*15)&gt;(S31+T31*15),IF(OR(G31="3G",G31="4G"),CONCATENATE("Cellular",CHAR(10),S31+T31*15),CONCATENATE("Microwave",CHAR(10),N31+O31*15)),CONCATENATE("Microwave",CHAR(10),N31+O31*15))),IF((K31+L31*15)&gt;(Q31+R31*15),IF((Q31+R31*15)&gt;=(S31+T31*15),IF(OR(G31="3G",G31="4G"),CONCATENATE("Cellular",CHAR(10),S31+T31*15),CONCATENATE("Satellite",CHAR(10),Q31+R31*15)),CONCATENATE("Satellite",CHAR(10),Q31+R31*15)),IF((K31+L31*15)&gt;(S31+T31*15),IF(OR(G31="3G",G31="4G"),CONCATENATE("Cellular",CHAR(10),S31+T31*15),CONCATENATE("Fiber Optic",CHAR(10),K31+L31*15)),CONCATENATE("Fiber Optic",CHAR(10),K31+L31*15)))),""),""))</f>
        <v/>
      </c>
      <c r="Z31" s="4" t="str">
        <f>IF(OR(ISBLANK(K31),ISBLANK(L31),ISBLANK(N31),ISBLANK(O31),ISBLANK(Q31),ISBLANK(R31),ISBLANK(S31),ISBLANK(T31)),"",IF(AND(ISNUMBER(K31),ISNUMBER(L31),ISNUMBER(N31),ISNUMBER(O31),ISNUMBER(Q31),ISNUMBER(R31),ISNUMBER(S31),ISNUMBER(T31)),IF(AND(K31&gt;=0,L31&gt;=0,N31&gt;=0,O31&gt;=0,Q31&gt;=0,R31&gt;=0,S31&gt;=0,T31&gt;=0),IF((K31+L31*20)&gt;(N31+O31*20),IF((N31+O31*20)&gt;(Q31+R31*20),IF((Q31+R31*20)&gt;=(S31+T31*20),IF(OR(G31="3G",G31="4G"),"Cellular",CONCATENATE("Satellite",CHAR(10),Q31+R31*20)),CONCATENATE("Satellite",CHAR(10),Q31+R31*20)),IF((N31+O31*20)&gt;(S31+T31*20),IF(OR(G31="3G",G31="4G"),CONCATENATE("Cellular",CHAR(10),S31+T31*20),CONCATENATE("Microwave",CHAR(10),N31+O31*20)),CONCATENATE("Microwave",CHAR(10),N31+O31*20))),IF((K31+L31*20)&gt;(Q31+R31*20),IF((Q31+R31*20)&gt;=(S31+T31*20),IF(OR(G31="3G",G31="4G"),CONCATENATE("Cellular",CHAR(10),S31+T31*20),CONCATENATE("Satellite",CHAR(10),Q31+R31*20)),CONCATENATE("Satellite",CHAR(10),Q31+R31*20)),IF((K31+L31*20)&gt;(S31+T31*20),IF(OR(G31="3G",G31="4G"),CONCATENATE("Cellular",CHAR(10),S31+T31*20),CONCATENATE("Fiber Optic",CHAR(10),K31+L31*20)),CONCATENATE("Fiber Optic",CHAR(10),K31+L31*20)))),""),""))</f>
        <v/>
      </c>
      <c r="AA31" s="4" t="str">
        <f>IF(OR(ISBLANK(AE31),ISBLANK(AI31),ISBLANK(AM31),ISBLANK(AQ31)),"",IF(AND(ISNUMBER(AE31),ISNUMBER(AI31),ISNUMBER(AM31),ISNUMBER(AQ31)),IF(1,IF(AE31&lt;AI31,IF(AI31&lt;AM31,IF(AM31&lt;=AQ31,IF(OR(G31="3G",G31="4G"),CONCATENATE("Cellular",CHAR(10),AQ31),CONCATENATE("Satellite",CHAR(10),AM31)),CONCATENATE("Satellite",CHAR(10),AM31)),IF(AI31&lt;AQ31,IF(OR(G31="3G",G31="4G"),CONCATENATE("Cellular",CHAR(10),AQ31),CONCATENATE("Microwave",CHAR(10),AI31)),CONCATENATE("Microwave",CHAR(10),AI31))),IF(AE31&lt;AM31,IF(AM31&lt;=AQ31,IF(OR(G31="3G",G31="4G"),CONCATENATE("Cellular",CHAR(10),AQ31),CONCATENATE("Satellite",CHAR(10),AM31)),CONCATENATE("Satellite",CHAR(10),AM31)),IF(AE31&lt;AQ31,IF(OR(G31="3G",G31="4G"),CONCATENATE("Cellular",CHAR(10),AQ31),CONCATENATE("Fiber Optic",CHAR(10),AE31)),CONCATENATE("Fiber Optic",CHAR(10),AE31)))),""),""))</f>
        <v/>
      </c>
      <c r="AB31" s="4" t="str">
        <f>IF(OR(ISBLANK(AF31),ISBLANK(AJ31),ISBLANK(AN31),ISBLANK(AR31)),"",IF(AND(ISNUMBER(AF31),ISNUMBER(AJ31),ISNUMBER(AN31),ISNUMBER(AR31)),IF(1,IF(AF31&lt;AJ31,IF(AJ31&lt;AN31,IF(AN31&lt;=AR31,IF(OR(G31="3G",G31="4G"),CONCATENATE("Cellular",CHAR(10),AR31),CONCATENATE("Satellite",CHAR(10),AN31)),CONCATENATE("Satellite",CHAR(10),AN31)),IF(AJ31&lt;AR31,IF(OR(G31="3G",G31="4G"),CONCATENATE("Cellular",CHAR(10),AR31),CONCATENATE("Microwave",CHAR(10),AJ31)),CONCATENATE("Microwave",CHAR(10),AJ31))),IF(AF31&lt;AN31,IF(AN31&lt;=AR31,IF(OR(G31="3G",G31="4G"),CONCATENATE("Cellular",CHAR(10),AR31),CONCATENATE("Satellite",CHAR(10),AN31)),CONCATENATE("Satellite",CHAR(10),AN31)),IF(AF31&lt;AR31,IF(OR(G31="3G",G31="4G"),CONCATENATE("Cellular",CHAR(10),AR31),CONCATENATE("Fiber Optic",CHAR(10),AF31)),CONCATENATE("Fiber Optic",CHAR(10),AF31)))),""),""))</f>
        <v/>
      </c>
      <c r="AC31" s="4" t="str">
        <f>IF(OR(ISBLANK(AG31),ISBLANK(AK31),ISBLANK(AO31),ISBLANK(AS31)),"",IF(AND(ISNUMBER(AG31),ISNUMBER(AK31),ISNUMBER(AO31),ISNUMBER(AS31)),IF(1,IF(AG31&lt;AK31,IF(AK31&lt;AO31,IF(AO31&lt;=AS31,IF(OR(G31="3G",G31="4G"),CONCATENATE("Cellular",CHAR(10),AS31),CONCATENATE("Satellite",CHAR(10),AO31)),CONCATENATE("Satellite",CHAR(10),AO31)),IF(AK31&lt;AS31,IF(OR(G31="3G",G31="4G"),CONCATENATE("Cellular",CHAR(10),AS31),CONCATENATE("Microwave",CHAR(10),AK31)),CONCATENATE("Microwave",CHAR(10),AK31))),IF(AG31&lt;AO31,IF(AO31&lt;=AS31,IF(OR(G31="3G",G31="4G"),CONCATENATE("Cellular",CHAR(10),AS31),CONCATENATE("Satellite",CHAR(10),AO31)),CONCATENATE("Satellite",CHAR(10),AO31)),IF(AG31&lt;AS31,IF(OR(G31="3G",G31="4G"),CONCATENATE("Cellular",CHAR(10),AS31),CONCATENATE("Fiber Optic",CHAR(10),AG31)),CONCATENATE("Fiber Optic",CHAR(10),AG31)))),""),""))</f>
        <v/>
      </c>
      <c r="AD31" s="4" t="str">
        <f>IF(OR(ISBLANK(AH31),ISBLANK(AL31),ISBLANK(AP31),ISBLANK(AT31)),"",IF(AND(ISNUMBER(AH31),ISNUMBER(AL31),ISNUMBER(AP31),ISNUMBER(AT31)),IF(1,IF(AH31&lt;AL31,IF(AL31&lt;AP31,IF(AP31&lt;=AT31,IF(OR(G31="3G",G31="4G"),CONCATENATE("Cellular",CHAR(10),AT31),CONCATENATE("Satellite",CHAR(10),AP31)),CONCATENATE("Satellite",CHAR(10),AP31)),IF(AL31&lt;AT31,IF(OR(G31="3G",G31="4G"),CONCATENATE("Cellular",CHAR(10),AT31),CONCATENATE("Microwave",CHAR(10),AL31)),CONCATENATE("Microwave",CHAR(10),AL31))),IF(AH31&lt;AP31,IF(AP31&lt;=AT31,IF(OR(G31="3G",G31="4G"),CONCATENATE("Cellular",CHAR(10),AT31),CONCATENATE("Satellite",CHAR(10),AP31)),CONCATENATE("Satellite",CHAR(10),AP31)),IF(AH31&lt;AT31,IF(OR(G31="3G",G31="4G"),CONCATENATE("Cellular",CHAR(10),AT31),CONCATENATE("Fiber Optic",CHAR(10),AH31)),CONCATENATE("Fiber Optic",CHAR(10),AH31)))),""),""))</f>
        <v/>
      </c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</row>
    <row r="32" spans="1:61" customHeight="1" ht="30">
      <c r="K32" s="6"/>
      <c r="L32" s="6"/>
      <c r="M32" s="6"/>
      <c r="N32" s="6"/>
      <c r="O32" s="6"/>
      <c r="P32" s="6"/>
      <c r="Q32" s="6"/>
      <c r="R32" s="6"/>
      <c r="S32" s="6"/>
      <c r="T32" s="6"/>
      <c r="U32" s="4" t="str">
        <f>IF(OR(ISBLANK(AE32),ISBLANK(AI32),ISBLANK(AM32),ISBLANK(AQ32)),"",IF(AND(ISNUMBER(AE32),ISNUMBER(AI32),ISNUMBER(AM32),ISNUMBER(AQ32)),IF(1=1,IF(AE32&lt;AI32,IF(AI32&lt;AM32,IF(AM32&lt;=AQ32,IF(OR(G32="3G",G32="4G"),"Cellular","Satellite"),"Satellite"),IF(AI32&lt;AQ32,IF(OR(G32="3G",G32="4G"),"Cellular","Microwave"),"Microwave")),IF(AE32&lt;AM32,IF(AM32&lt;=AQ32,IF(OR(G32="3G",G32="4G"),"Cellular","Satellite"),"Satellite"),IF(AE32&lt;AQ32,IF(OR(G32="3G",G32="4G"),"Cellular","Fiber Optic"),"Fiber Optic"))),""),""))</f>
        <v/>
      </c>
      <c r="V32" s="4" t="str">
        <f>IF(OR(ISBLANK(K32),ISBLANK(L32),ISBLANK(N32),ISBLANK(O32),ISBLANK(Q32),ISBLANK(R32),ISBLANK(S32),ISBLANK(T32)),"",IF(AND(ISNUMBER(K32),ISNUMBER(L32),ISNUMBER(N32),ISNUMBER(O32),ISNUMBER(Q32),ISNUMBER(R32),ISNUMBER(S32),ISNUMBER(T32)),IF(AND(K32&gt;=0,L32&gt;=0,N32&gt;=0,O32&gt;=0,Q32&gt;=0,R32&gt;=0,S32&gt;=0,T32&gt;=0),IF((K32+L32*5)&gt;(N32+O32*5),IF((N32+O32*5)&gt;(Q32+R32*5),IF((Q32+R32*5)&gt;=(S32+T32*5),IF(OR(G32="3G",G32="4G"),"Cellular","Satellite"),"Satellite"),IF((N32+O32*5)&gt;(S32+T32*5),IF(OR(G32="3G",G32="4G"),"Cellular","Microwave"),"Microwave")),IF((K32+L32*5)&gt;(Q32+R32*5),IF((Q32+R32*5)&gt;=(S32+T32*5),IF(OR(G32="3G",G32="4G"),"Cellular","Satellite"),"Satellite"),IF((K32+L32*5)&gt;(S32+T32*5),IF(OR(G32="3G",G32="4G"),"Cellular","Fiber Optic"),"Fiber Optic"))),""),""))</f>
        <v/>
      </c>
      <c r="W32" s="4" t="str">
        <f>IF(OR(ISBLANK(K32),ISBLANK(L32),ISBLANK(N32),ISBLANK(O32),ISBLANK(Q32),ISBLANK(R32),ISBLANK(S32),ISBLANK(T32)),"",IF(AND(ISNUMBER(K32),ISNUMBER(L32),ISNUMBER(N32),ISNUMBER(O32),ISNUMBER(Q32),ISNUMBER(R32),ISNUMBER(S32),ISNUMBER(T32)),IF(AND(K32&gt;=0,L32&gt;=0,N32&gt;=0,O32&gt;=0,Q32&gt;=0,R32&gt;=0,S32&gt;=0,T32&gt;=0),IF((K32+L32*5)&gt;(N32+O32*5),IF((N32+O32*5)&gt;(Q32+R32*5),IF((Q32+R32*5)&gt;=(S32+T32*5),IF(OR(G32="3G",G32="4G"),"Cellular",CONCATENATE("Satellite",CHAR(10),Q32+R32*5)),CONCATENATE("Satellite",CHAR(10),Q32+R32*5)),IF((N32+O32*5)&gt;(S32+T32*5),IF(OR(G32="3G",G32="4G"),CONCATENATE("Cellular",CHAR(10),S32+T32*5),CONCATENATE("Microwave",CHAR(10),N32+O32*5)),CONCATENATE("Microwave",CHAR(10),N32+O32*5))),IF((K32+L32*5)&gt;(Q32+R32*5),IF((Q32+R32*5)&gt;=(S32+T32*5),IF(OR(G32="3G",G32="4G"),CONCATENATE("Cellular",CHAR(10),S32+T32*5),CONCATENATE("Satellite",CHAR(10),Q32+R32*5)),CONCATENATE("Satellite",CHAR(10),Q32+R32*5)),IF((K32+L32*5)&gt;(S32+T32*5),IF(OR(G32="3G",G32="4G"),CONCATENATE("Cellular",CHAR(10),S32+T32*5),CONCATENATE("Fiber Optic",CHAR(10),K32+L32*5)),CONCATENATE("Fiber Optic",CHAR(10),K32+L32*5)))),""),""))</f>
        <v/>
      </c>
      <c r="X32" s="4" t="str">
        <f>IF(OR(ISBLANK(K32),ISBLANK(L32),ISBLANK(N32),ISBLANK(O32),ISBLANK(Q32),ISBLANK(R32),ISBLANK(S32),ISBLANK(T32)),"",IF(AND(ISNUMBER(K32),ISNUMBER(L32),ISNUMBER(N32),ISNUMBER(O32),ISNUMBER(Q32),ISNUMBER(R32),ISNUMBER(S32),ISNUMBER(T32)),IF(AND(K32&gt;=0,L32&gt;=0,N32&gt;=0,O32&gt;=0,Q32&gt;=0,R32&gt;=0,S32&gt;=0,T32&gt;=0),IF((K32+L32*10)&gt;(N32+O32*10),IF((N32+O32*10)&gt;(Q32+R32*10),IF((Q32+R32*10)&gt;=(S32+T32*10),IF(OR(G32="3G",G32="4G"),"Cellular",CONCATENATE("Satellite",CHAR(10),Q32+R32*10)),CONCATENATE("Satellite",CHAR(10),Q32+R32*10)),IF((N32+O32*10)&gt;(S32+T32*10),IF(OR(G32="3G",G32="4G"),CONCATENATE("Cellular",CHAR(10),S32+T32*10),CONCATENATE("Microwave",CHAR(10),N32+O32*10)),CONCATENATE("Microwave",CHAR(10),N32+O32*10))),IF((K32+L32*10)&gt;(Q32+R32*10),IF((Q32+R32*10)&gt;=(S32+T32*10),IF(OR(G32="3G",G32="4G"),CONCATENATE("Cellular",CHAR(10),S32+T32*10),CONCATENATE("Satellite",CHAR(10),Q32+R32*10)),CONCATENATE("Satellite",CHAR(10),Q32+R32*10)),IF((K32+L32*10)&gt;(S32+T32*10),IF(OR(G32="3G",G32="4G"),CONCATENATE("Cellular",CHAR(10),S32+T32*10),CONCATENATE("Fiber Optic",CHAR(10),K32+L32*10)),CONCATENATE("Fiber Optic",CHAR(10),K32+L32*10)))),""),""))</f>
        <v/>
      </c>
      <c r="Y32" s="4" t="str">
        <f>IF(OR(ISBLANK(K32),ISBLANK(L32),ISBLANK(N32),ISBLANK(O32),ISBLANK(Q32),ISBLANK(R32),ISBLANK(S32),ISBLANK(T32)),"",IF(AND(ISNUMBER(K32),ISNUMBER(L32),ISNUMBER(N32),ISNUMBER(O32),ISNUMBER(Q32),ISNUMBER(R32),ISNUMBER(S32),ISNUMBER(T32)),IF(AND(K32&gt;=0,L32&gt;=0,N32&gt;=0,O32&gt;=0,Q32&gt;=0,R32&gt;=0,S32&gt;=0,T32&gt;=0),IF((K32+L32*15)&gt;(N32+O32*15),IF((N32+O32*15)&gt;(Q32+R32*15),IF((Q32+R32*15)&gt;=(S32+T32*15),IF(OR(G32="3G",G32="4G"),"Cellular",CONCATENATE("Satellite",CHAR(10),Q32+R32*15)),CONCATENATE("Satellite",CHAR(10),Q32+R32*15)),IF((N32+O32*15)&gt;(S32+T32*15),IF(OR(G32="3G",G32="4G"),CONCATENATE("Cellular",CHAR(10),S32+T32*15),CONCATENATE("Microwave",CHAR(10),N32+O32*15)),CONCATENATE("Microwave",CHAR(10),N32+O32*15))),IF((K32+L32*15)&gt;(Q32+R32*15),IF((Q32+R32*15)&gt;=(S32+T32*15),IF(OR(G32="3G",G32="4G"),CONCATENATE("Cellular",CHAR(10),S32+T32*15),CONCATENATE("Satellite",CHAR(10),Q32+R32*15)),CONCATENATE("Satellite",CHAR(10),Q32+R32*15)),IF((K32+L32*15)&gt;(S32+T32*15),IF(OR(G32="3G",G32="4G"),CONCATENATE("Cellular",CHAR(10),S32+T32*15),CONCATENATE("Fiber Optic",CHAR(10),K32+L32*15)),CONCATENATE("Fiber Optic",CHAR(10),K32+L32*15)))),""),""))</f>
        <v/>
      </c>
      <c r="Z32" s="4" t="str">
        <f>IF(OR(ISBLANK(K32),ISBLANK(L32),ISBLANK(N32),ISBLANK(O32),ISBLANK(Q32),ISBLANK(R32),ISBLANK(S32),ISBLANK(T32)),"",IF(AND(ISNUMBER(K32),ISNUMBER(L32),ISNUMBER(N32),ISNUMBER(O32),ISNUMBER(Q32),ISNUMBER(R32),ISNUMBER(S32),ISNUMBER(T32)),IF(AND(K32&gt;=0,L32&gt;=0,N32&gt;=0,O32&gt;=0,Q32&gt;=0,R32&gt;=0,S32&gt;=0,T32&gt;=0),IF((K32+L32*20)&gt;(N32+O32*20),IF((N32+O32*20)&gt;(Q32+R32*20),IF((Q32+R32*20)&gt;=(S32+T32*20),IF(OR(G32="3G",G32="4G"),"Cellular",CONCATENATE("Satellite",CHAR(10),Q32+R32*20)),CONCATENATE("Satellite",CHAR(10),Q32+R32*20)),IF((N32+O32*20)&gt;(S32+T32*20),IF(OR(G32="3G",G32="4G"),CONCATENATE("Cellular",CHAR(10),S32+T32*20),CONCATENATE("Microwave",CHAR(10),N32+O32*20)),CONCATENATE("Microwave",CHAR(10),N32+O32*20))),IF((K32+L32*20)&gt;(Q32+R32*20),IF((Q32+R32*20)&gt;=(S32+T32*20),IF(OR(G32="3G",G32="4G"),CONCATENATE("Cellular",CHAR(10),S32+T32*20),CONCATENATE("Satellite",CHAR(10),Q32+R32*20)),CONCATENATE("Satellite",CHAR(10),Q32+R32*20)),IF((K32+L32*20)&gt;(S32+T32*20),IF(OR(G32="3G",G32="4G"),CONCATENATE("Cellular",CHAR(10),S32+T32*20),CONCATENATE("Fiber Optic",CHAR(10),K32+L32*20)),CONCATENATE("Fiber Optic",CHAR(10),K32+L32*20)))),""),""))</f>
        <v/>
      </c>
      <c r="AA32" s="4" t="str">
        <f>IF(OR(ISBLANK(AE32),ISBLANK(AI32),ISBLANK(AM32),ISBLANK(AQ32)),"",IF(AND(ISNUMBER(AE32),ISNUMBER(AI32),ISNUMBER(AM32),ISNUMBER(AQ32)),IF(1,IF(AE32&lt;AI32,IF(AI32&lt;AM32,IF(AM32&lt;=AQ32,IF(OR(G32="3G",G32="4G"),CONCATENATE("Cellular",CHAR(10),AQ32),CONCATENATE("Satellite",CHAR(10),AM32)),CONCATENATE("Satellite",CHAR(10),AM32)),IF(AI32&lt;AQ32,IF(OR(G32="3G",G32="4G"),CONCATENATE("Cellular",CHAR(10),AQ32),CONCATENATE("Microwave",CHAR(10),AI32)),CONCATENATE("Microwave",CHAR(10),AI32))),IF(AE32&lt;AM32,IF(AM32&lt;=AQ32,IF(OR(G32="3G",G32="4G"),CONCATENATE("Cellular",CHAR(10),AQ32),CONCATENATE("Satellite",CHAR(10),AM32)),CONCATENATE("Satellite",CHAR(10),AM32)),IF(AE32&lt;AQ32,IF(OR(G32="3G",G32="4G"),CONCATENATE("Cellular",CHAR(10),AQ32),CONCATENATE("Fiber Optic",CHAR(10),AE32)),CONCATENATE("Fiber Optic",CHAR(10),AE32)))),""),""))</f>
        <v/>
      </c>
      <c r="AB32" s="4" t="str">
        <f>IF(OR(ISBLANK(AF32),ISBLANK(AJ32),ISBLANK(AN32),ISBLANK(AR32)),"",IF(AND(ISNUMBER(AF32),ISNUMBER(AJ32),ISNUMBER(AN32),ISNUMBER(AR32)),IF(1,IF(AF32&lt;AJ32,IF(AJ32&lt;AN32,IF(AN32&lt;=AR32,IF(OR(G32="3G",G32="4G"),CONCATENATE("Cellular",CHAR(10),AR32),CONCATENATE("Satellite",CHAR(10),AN32)),CONCATENATE("Satellite",CHAR(10),AN32)),IF(AJ32&lt;AR32,IF(OR(G32="3G",G32="4G"),CONCATENATE("Cellular",CHAR(10),AR32),CONCATENATE("Microwave",CHAR(10),AJ32)),CONCATENATE("Microwave",CHAR(10),AJ32))),IF(AF32&lt;AN32,IF(AN32&lt;=AR32,IF(OR(G32="3G",G32="4G"),CONCATENATE("Cellular",CHAR(10),AR32),CONCATENATE("Satellite",CHAR(10),AN32)),CONCATENATE("Satellite",CHAR(10),AN32)),IF(AF32&lt;AR32,IF(OR(G32="3G",G32="4G"),CONCATENATE("Cellular",CHAR(10),AR32),CONCATENATE("Fiber Optic",CHAR(10),AF32)),CONCATENATE("Fiber Optic",CHAR(10),AF32)))),""),""))</f>
        <v/>
      </c>
      <c r="AC32" s="4" t="str">
        <f>IF(OR(ISBLANK(AG32),ISBLANK(AK32),ISBLANK(AO32),ISBLANK(AS32)),"",IF(AND(ISNUMBER(AG32),ISNUMBER(AK32),ISNUMBER(AO32),ISNUMBER(AS32)),IF(1,IF(AG32&lt;AK32,IF(AK32&lt;AO32,IF(AO32&lt;=AS32,IF(OR(G32="3G",G32="4G"),CONCATENATE("Cellular",CHAR(10),AS32),CONCATENATE("Satellite",CHAR(10),AO32)),CONCATENATE("Satellite",CHAR(10),AO32)),IF(AK32&lt;AS32,IF(OR(G32="3G",G32="4G"),CONCATENATE("Cellular",CHAR(10),AS32),CONCATENATE("Microwave",CHAR(10),AK32)),CONCATENATE("Microwave",CHAR(10),AK32))),IF(AG32&lt;AO32,IF(AO32&lt;=AS32,IF(OR(G32="3G",G32="4G"),CONCATENATE("Cellular",CHAR(10),AS32),CONCATENATE("Satellite",CHAR(10),AO32)),CONCATENATE("Satellite",CHAR(10),AO32)),IF(AG32&lt;AS32,IF(OR(G32="3G",G32="4G"),CONCATENATE("Cellular",CHAR(10),AS32),CONCATENATE("Fiber Optic",CHAR(10),AG32)),CONCATENATE("Fiber Optic",CHAR(10),AG32)))),""),""))</f>
        <v/>
      </c>
      <c r="AD32" s="4" t="str">
        <f>IF(OR(ISBLANK(AH32),ISBLANK(AL32),ISBLANK(AP32),ISBLANK(AT32)),"",IF(AND(ISNUMBER(AH32),ISNUMBER(AL32),ISNUMBER(AP32),ISNUMBER(AT32)),IF(1,IF(AH32&lt;AL32,IF(AL32&lt;AP32,IF(AP32&lt;=AT32,IF(OR(G32="3G",G32="4G"),CONCATENATE("Cellular",CHAR(10),AT32),CONCATENATE("Satellite",CHAR(10),AP32)),CONCATENATE("Satellite",CHAR(10),AP32)),IF(AL32&lt;AT32,IF(OR(G32="3G",G32="4G"),CONCATENATE("Cellular",CHAR(10),AT32),CONCATENATE("Microwave",CHAR(10),AL32)),CONCATENATE("Microwave",CHAR(10),AL32))),IF(AH32&lt;AP32,IF(AP32&lt;=AT32,IF(OR(G32="3G",G32="4G"),CONCATENATE("Cellular",CHAR(10),AT32),CONCATENATE("Satellite",CHAR(10),AP32)),CONCATENATE("Satellite",CHAR(10),AP32)),IF(AH32&lt;AT32,IF(OR(G32="3G",G32="4G"),CONCATENATE("Cellular",CHAR(10),AT32),CONCATENATE("Fiber Optic",CHAR(10),AH32)),CONCATENATE("Fiber Optic",CHAR(10),AH32)))),""),""))</f>
        <v/>
      </c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61" customHeight="1" ht="30">
      <c r="K33" s="6"/>
      <c r="L33" s="6"/>
      <c r="M33" s="6"/>
      <c r="N33" s="6"/>
      <c r="O33" s="6"/>
      <c r="P33" s="6"/>
      <c r="Q33" s="6"/>
      <c r="R33" s="6"/>
      <c r="S33" s="6"/>
      <c r="T33" s="6"/>
      <c r="U33" s="4" t="str">
        <f>IF(OR(ISBLANK(AE33),ISBLANK(AI33),ISBLANK(AM33),ISBLANK(AQ33)),"",IF(AND(ISNUMBER(AE33),ISNUMBER(AI33),ISNUMBER(AM33),ISNUMBER(AQ33)),IF(1=1,IF(AE33&lt;AI33,IF(AI33&lt;AM33,IF(AM33&lt;=AQ33,IF(OR(G33="3G",G33="4G"),"Cellular","Satellite"),"Satellite"),IF(AI33&lt;AQ33,IF(OR(G33="3G",G33="4G"),"Cellular","Microwave"),"Microwave")),IF(AE33&lt;AM33,IF(AM33&lt;=AQ33,IF(OR(G33="3G",G33="4G"),"Cellular","Satellite"),"Satellite"),IF(AE33&lt;AQ33,IF(OR(G33="3G",G33="4G"),"Cellular","Fiber Optic"),"Fiber Optic"))),""),""))</f>
        <v/>
      </c>
      <c r="V33" s="4" t="str">
        <f>IF(OR(ISBLANK(K33),ISBLANK(L33),ISBLANK(N33),ISBLANK(O33),ISBLANK(Q33),ISBLANK(R33),ISBLANK(S33),ISBLANK(T33)),"",IF(AND(ISNUMBER(K33),ISNUMBER(L33),ISNUMBER(N33),ISNUMBER(O33),ISNUMBER(Q33),ISNUMBER(R33),ISNUMBER(S33),ISNUMBER(T33)),IF(AND(K33&gt;=0,L33&gt;=0,N33&gt;=0,O33&gt;=0,Q33&gt;=0,R33&gt;=0,S33&gt;=0,T33&gt;=0),IF((K33+L33*5)&gt;(N33+O33*5),IF((N33+O33*5)&gt;(Q33+R33*5),IF((Q33+R33*5)&gt;=(S33+T33*5),IF(OR(G33="3G",G33="4G"),"Cellular","Satellite"),"Satellite"),IF((N33+O33*5)&gt;(S33+T33*5),IF(OR(G33="3G",G33="4G"),"Cellular","Microwave"),"Microwave")),IF((K33+L33*5)&gt;(Q33+R33*5),IF((Q33+R33*5)&gt;=(S33+T33*5),IF(OR(G33="3G",G33="4G"),"Cellular","Satellite"),"Satellite"),IF((K33+L33*5)&gt;(S33+T33*5),IF(OR(G33="3G",G33="4G"),"Cellular","Fiber Optic"),"Fiber Optic"))),""),""))</f>
        <v/>
      </c>
      <c r="W33" s="4" t="str">
        <f>IF(OR(ISBLANK(K33),ISBLANK(L33),ISBLANK(N33),ISBLANK(O33),ISBLANK(Q33),ISBLANK(R33),ISBLANK(S33),ISBLANK(T33)),"",IF(AND(ISNUMBER(K33),ISNUMBER(L33),ISNUMBER(N33),ISNUMBER(O33),ISNUMBER(Q33),ISNUMBER(R33),ISNUMBER(S33),ISNUMBER(T33)),IF(AND(K33&gt;=0,L33&gt;=0,N33&gt;=0,O33&gt;=0,Q33&gt;=0,R33&gt;=0,S33&gt;=0,T33&gt;=0),IF((K33+L33*5)&gt;(N33+O33*5),IF((N33+O33*5)&gt;(Q33+R33*5),IF((Q33+R33*5)&gt;=(S33+T33*5),IF(OR(G33="3G",G33="4G"),"Cellular",CONCATENATE("Satellite",CHAR(10),Q33+R33*5)),CONCATENATE("Satellite",CHAR(10),Q33+R33*5)),IF((N33+O33*5)&gt;(S33+T33*5),IF(OR(G33="3G",G33="4G"),CONCATENATE("Cellular",CHAR(10),S33+T33*5),CONCATENATE("Microwave",CHAR(10),N33+O33*5)),CONCATENATE("Microwave",CHAR(10),N33+O33*5))),IF((K33+L33*5)&gt;(Q33+R33*5),IF((Q33+R33*5)&gt;=(S33+T33*5),IF(OR(G33="3G",G33="4G"),CONCATENATE("Cellular",CHAR(10),S33+T33*5),CONCATENATE("Satellite",CHAR(10),Q33+R33*5)),CONCATENATE("Satellite",CHAR(10),Q33+R33*5)),IF((K33+L33*5)&gt;(S33+T33*5),IF(OR(G33="3G",G33="4G"),CONCATENATE("Cellular",CHAR(10),S33+T33*5),CONCATENATE("Fiber Optic",CHAR(10),K33+L33*5)),CONCATENATE("Fiber Optic",CHAR(10),K33+L33*5)))),""),""))</f>
        <v/>
      </c>
      <c r="X33" s="4" t="str">
        <f>IF(OR(ISBLANK(K33),ISBLANK(L33),ISBLANK(N33),ISBLANK(O33),ISBLANK(Q33),ISBLANK(R33),ISBLANK(S33),ISBLANK(T33)),"",IF(AND(ISNUMBER(K33),ISNUMBER(L33),ISNUMBER(N33),ISNUMBER(O33),ISNUMBER(Q33),ISNUMBER(R33),ISNUMBER(S33),ISNUMBER(T33)),IF(AND(K33&gt;=0,L33&gt;=0,N33&gt;=0,O33&gt;=0,Q33&gt;=0,R33&gt;=0,S33&gt;=0,T33&gt;=0),IF((K33+L33*10)&gt;(N33+O33*10),IF((N33+O33*10)&gt;(Q33+R33*10),IF((Q33+R33*10)&gt;=(S33+T33*10),IF(OR(G33="3G",G33="4G"),"Cellular",CONCATENATE("Satellite",CHAR(10),Q33+R33*10)),CONCATENATE("Satellite",CHAR(10),Q33+R33*10)),IF((N33+O33*10)&gt;(S33+T33*10),IF(OR(G33="3G",G33="4G"),CONCATENATE("Cellular",CHAR(10),S33+T33*10),CONCATENATE("Microwave",CHAR(10),N33+O33*10)),CONCATENATE("Microwave",CHAR(10),N33+O33*10))),IF((K33+L33*10)&gt;(Q33+R33*10),IF((Q33+R33*10)&gt;=(S33+T33*10),IF(OR(G33="3G",G33="4G"),CONCATENATE("Cellular",CHAR(10),S33+T33*10),CONCATENATE("Satellite",CHAR(10),Q33+R33*10)),CONCATENATE("Satellite",CHAR(10),Q33+R33*10)),IF((K33+L33*10)&gt;(S33+T33*10),IF(OR(G33="3G",G33="4G"),CONCATENATE("Cellular",CHAR(10),S33+T33*10),CONCATENATE("Fiber Optic",CHAR(10),K33+L33*10)),CONCATENATE("Fiber Optic",CHAR(10),K33+L33*10)))),""),""))</f>
        <v/>
      </c>
      <c r="Y33" s="4" t="str">
        <f>IF(OR(ISBLANK(K33),ISBLANK(L33),ISBLANK(N33),ISBLANK(O33),ISBLANK(Q33),ISBLANK(R33),ISBLANK(S33),ISBLANK(T33)),"",IF(AND(ISNUMBER(K33),ISNUMBER(L33),ISNUMBER(N33),ISNUMBER(O33),ISNUMBER(Q33),ISNUMBER(R33),ISNUMBER(S33),ISNUMBER(T33)),IF(AND(K33&gt;=0,L33&gt;=0,N33&gt;=0,O33&gt;=0,Q33&gt;=0,R33&gt;=0,S33&gt;=0,T33&gt;=0),IF((K33+L33*15)&gt;(N33+O33*15),IF((N33+O33*15)&gt;(Q33+R33*15),IF((Q33+R33*15)&gt;=(S33+T33*15),IF(OR(G33="3G",G33="4G"),"Cellular",CONCATENATE("Satellite",CHAR(10),Q33+R33*15)),CONCATENATE("Satellite",CHAR(10),Q33+R33*15)),IF((N33+O33*15)&gt;(S33+T33*15),IF(OR(G33="3G",G33="4G"),CONCATENATE("Cellular",CHAR(10),S33+T33*15),CONCATENATE("Microwave",CHAR(10),N33+O33*15)),CONCATENATE("Microwave",CHAR(10),N33+O33*15))),IF((K33+L33*15)&gt;(Q33+R33*15),IF((Q33+R33*15)&gt;=(S33+T33*15),IF(OR(G33="3G",G33="4G"),CONCATENATE("Cellular",CHAR(10),S33+T33*15),CONCATENATE("Satellite",CHAR(10),Q33+R33*15)),CONCATENATE("Satellite",CHAR(10),Q33+R33*15)),IF((K33+L33*15)&gt;(S33+T33*15),IF(OR(G33="3G",G33="4G"),CONCATENATE("Cellular",CHAR(10),S33+T33*15),CONCATENATE("Fiber Optic",CHAR(10),K33+L33*15)),CONCATENATE("Fiber Optic",CHAR(10),K33+L33*15)))),""),""))</f>
        <v/>
      </c>
      <c r="Z33" s="4" t="str">
        <f>IF(OR(ISBLANK(K33),ISBLANK(L33),ISBLANK(N33),ISBLANK(O33),ISBLANK(Q33),ISBLANK(R33),ISBLANK(S33),ISBLANK(T33)),"",IF(AND(ISNUMBER(K33),ISNUMBER(L33),ISNUMBER(N33),ISNUMBER(O33),ISNUMBER(Q33),ISNUMBER(R33),ISNUMBER(S33),ISNUMBER(T33)),IF(AND(K33&gt;=0,L33&gt;=0,N33&gt;=0,O33&gt;=0,Q33&gt;=0,R33&gt;=0,S33&gt;=0,T33&gt;=0),IF((K33+L33*20)&gt;(N33+O33*20),IF((N33+O33*20)&gt;(Q33+R33*20),IF((Q33+R33*20)&gt;=(S33+T33*20),IF(OR(G33="3G",G33="4G"),"Cellular",CONCATENATE("Satellite",CHAR(10),Q33+R33*20)),CONCATENATE("Satellite",CHAR(10),Q33+R33*20)),IF((N33+O33*20)&gt;(S33+T33*20),IF(OR(G33="3G",G33="4G"),CONCATENATE("Cellular",CHAR(10),S33+T33*20),CONCATENATE("Microwave",CHAR(10),N33+O33*20)),CONCATENATE("Microwave",CHAR(10),N33+O33*20))),IF((K33+L33*20)&gt;(Q33+R33*20),IF((Q33+R33*20)&gt;=(S33+T33*20),IF(OR(G33="3G",G33="4G"),CONCATENATE("Cellular",CHAR(10),S33+T33*20),CONCATENATE("Satellite",CHAR(10),Q33+R33*20)),CONCATENATE("Satellite",CHAR(10),Q33+R33*20)),IF((K33+L33*20)&gt;(S33+T33*20),IF(OR(G33="3G",G33="4G"),CONCATENATE("Cellular",CHAR(10),S33+T33*20),CONCATENATE("Fiber Optic",CHAR(10),K33+L33*20)),CONCATENATE("Fiber Optic",CHAR(10),K33+L33*20)))),""),""))</f>
        <v/>
      </c>
      <c r="AA33" s="4" t="str">
        <f>IF(OR(ISBLANK(AE33),ISBLANK(AI33),ISBLANK(AM33),ISBLANK(AQ33)),"",IF(AND(ISNUMBER(AE33),ISNUMBER(AI33),ISNUMBER(AM33),ISNUMBER(AQ33)),IF(1,IF(AE33&lt;AI33,IF(AI33&lt;AM33,IF(AM33&lt;=AQ33,IF(OR(G33="3G",G33="4G"),CONCATENATE("Cellular",CHAR(10),AQ33),CONCATENATE("Satellite",CHAR(10),AM33)),CONCATENATE("Satellite",CHAR(10),AM33)),IF(AI33&lt;AQ33,IF(OR(G33="3G",G33="4G"),CONCATENATE("Cellular",CHAR(10),AQ33),CONCATENATE("Microwave",CHAR(10),AI33)),CONCATENATE("Microwave",CHAR(10),AI33))),IF(AE33&lt;AM33,IF(AM33&lt;=AQ33,IF(OR(G33="3G",G33="4G"),CONCATENATE("Cellular",CHAR(10),AQ33),CONCATENATE("Satellite",CHAR(10),AM33)),CONCATENATE("Satellite",CHAR(10),AM33)),IF(AE33&lt;AQ33,IF(OR(G33="3G",G33="4G"),CONCATENATE("Cellular",CHAR(10),AQ33),CONCATENATE("Fiber Optic",CHAR(10),AE33)),CONCATENATE("Fiber Optic",CHAR(10),AE33)))),""),""))</f>
        <v/>
      </c>
      <c r="AB33" s="4" t="str">
        <f>IF(OR(ISBLANK(AF33),ISBLANK(AJ33),ISBLANK(AN33),ISBLANK(AR33)),"",IF(AND(ISNUMBER(AF33),ISNUMBER(AJ33),ISNUMBER(AN33),ISNUMBER(AR33)),IF(1,IF(AF33&lt;AJ33,IF(AJ33&lt;AN33,IF(AN33&lt;=AR33,IF(OR(G33="3G",G33="4G"),CONCATENATE("Cellular",CHAR(10),AR33),CONCATENATE("Satellite",CHAR(10),AN33)),CONCATENATE("Satellite",CHAR(10),AN33)),IF(AJ33&lt;AR33,IF(OR(G33="3G",G33="4G"),CONCATENATE("Cellular",CHAR(10),AR33),CONCATENATE("Microwave",CHAR(10),AJ33)),CONCATENATE("Microwave",CHAR(10),AJ33))),IF(AF33&lt;AN33,IF(AN33&lt;=AR33,IF(OR(G33="3G",G33="4G"),CONCATENATE("Cellular",CHAR(10),AR33),CONCATENATE("Satellite",CHAR(10),AN33)),CONCATENATE("Satellite",CHAR(10),AN33)),IF(AF33&lt;AR33,IF(OR(G33="3G",G33="4G"),CONCATENATE("Cellular",CHAR(10),AR33),CONCATENATE("Fiber Optic",CHAR(10),AF33)),CONCATENATE("Fiber Optic",CHAR(10),AF33)))),""),""))</f>
        <v/>
      </c>
      <c r="AC33" s="4" t="str">
        <f>IF(OR(ISBLANK(AG33),ISBLANK(AK33),ISBLANK(AO33),ISBLANK(AS33)),"",IF(AND(ISNUMBER(AG33),ISNUMBER(AK33),ISNUMBER(AO33),ISNUMBER(AS33)),IF(1,IF(AG33&lt;AK33,IF(AK33&lt;AO33,IF(AO33&lt;=AS33,IF(OR(G33="3G",G33="4G"),CONCATENATE("Cellular",CHAR(10),AS33),CONCATENATE("Satellite",CHAR(10),AO33)),CONCATENATE("Satellite",CHAR(10),AO33)),IF(AK33&lt;AS33,IF(OR(G33="3G",G33="4G"),CONCATENATE("Cellular",CHAR(10),AS33),CONCATENATE("Microwave",CHAR(10),AK33)),CONCATENATE("Microwave",CHAR(10),AK33))),IF(AG33&lt;AO33,IF(AO33&lt;=AS33,IF(OR(G33="3G",G33="4G"),CONCATENATE("Cellular",CHAR(10),AS33),CONCATENATE("Satellite",CHAR(10),AO33)),CONCATENATE("Satellite",CHAR(10),AO33)),IF(AG33&lt;AS33,IF(OR(G33="3G",G33="4G"),CONCATENATE("Cellular",CHAR(10),AS33),CONCATENATE("Fiber Optic",CHAR(10),AG33)),CONCATENATE("Fiber Optic",CHAR(10),AG33)))),""),""))</f>
        <v/>
      </c>
      <c r="AD33" s="4" t="str">
        <f>IF(OR(ISBLANK(AH33),ISBLANK(AL33),ISBLANK(AP33),ISBLANK(AT33)),"",IF(AND(ISNUMBER(AH33),ISNUMBER(AL33),ISNUMBER(AP33),ISNUMBER(AT33)),IF(1,IF(AH33&lt;AL33,IF(AL33&lt;AP33,IF(AP33&lt;=AT33,IF(OR(G33="3G",G33="4G"),CONCATENATE("Cellular",CHAR(10),AT33),CONCATENATE("Satellite",CHAR(10),AP33)),CONCATENATE("Satellite",CHAR(10),AP33)),IF(AL33&lt;AT33,IF(OR(G33="3G",G33="4G"),CONCATENATE("Cellular",CHAR(10),AT33),CONCATENATE("Microwave",CHAR(10),AL33)),CONCATENATE("Microwave",CHAR(10),AL33))),IF(AH33&lt;AP33,IF(AP33&lt;=AT33,IF(OR(G33="3G",G33="4G"),CONCATENATE("Cellular",CHAR(10),AT33),CONCATENATE("Satellite",CHAR(10),AP33)),CONCATENATE("Satellite",CHAR(10),AP33)),IF(AH33&lt;AT33,IF(OR(G33="3G",G33="4G"),CONCATENATE("Cellular",CHAR(10),AT33),CONCATENATE("Fiber Optic",CHAR(10),AH33)),CONCATENATE("Fiber Optic",CHAR(10),AH33)))),""),""))</f>
        <v/>
      </c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</row>
    <row r="34" spans="1:61" customHeight="1" ht="30">
      <c r="K34" s="6"/>
      <c r="L34" s="6"/>
      <c r="M34" s="6"/>
      <c r="N34" s="6"/>
      <c r="O34" s="6"/>
      <c r="P34" s="6"/>
      <c r="Q34" s="6"/>
      <c r="R34" s="6"/>
      <c r="S34" s="6"/>
      <c r="T34" s="6"/>
      <c r="U34" s="4" t="str">
        <f>IF(OR(ISBLANK(AE34),ISBLANK(AI34),ISBLANK(AM34),ISBLANK(AQ34)),"",IF(AND(ISNUMBER(AE34),ISNUMBER(AI34),ISNUMBER(AM34),ISNUMBER(AQ34)),IF(1=1,IF(AE34&lt;AI34,IF(AI34&lt;AM34,IF(AM34&lt;=AQ34,IF(OR(G34="3G",G34="4G"),"Cellular","Satellite"),"Satellite"),IF(AI34&lt;AQ34,IF(OR(G34="3G",G34="4G"),"Cellular","Microwave"),"Microwave")),IF(AE34&lt;AM34,IF(AM34&lt;=AQ34,IF(OR(G34="3G",G34="4G"),"Cellular","Satellite"),"Satellite"),IF(AE34&lt;AQ34,IF(OR(G34="3G",G34="4G"),"Cellular","Fiber Optic"),"Fiber Optic"))),""),""))</f>
        <v/>
      </c>
      <c r="V34" s="4" t="str">
        <f>IF(OR(ISBLANK(K34),ISBLANK(L34),ISBLANK(N34),ISBLANK(O34),ISBLANK(Q34),ISBLANK(R34),ISBLANK(S34),ISBLANK(T34)),"",IF(AND(ISNUMBER(K34),ISNUMBER(L34),ISNUMBER(N34),ISNUMBER(O34),ISNUMBER(Q34),ISNUMBER(R34),ISNUMBER(S34),ISNUMBER(T34)),IF(AND(K34&gt;=0,L34&gt;=0,N34&gt;=0,O34&gt;=0,Q34&gt;=0,R34&gt;=0,S34&gt;=0,T34&gt;=0),IF((K34+L34*5)&gt;(N34+O34*5),IF((N34+O34*5)&gt;(Q34+R34*5),IF((Q34+R34*5)&gt;=(S34+T34*5),IF(OR(G34="3G",G34="4G"),"Cellular","Satellite"),"Satellite"),IF((N34+O34*5)&gt;(S34+T34*5),IF(OR(G34="3G",G34="4G"),"Cellular","Microwave"),"Microwave")),IF((K34+L34*5)&gt;(Q34+R34*5),IF((Q34+R34*5)&gt;=(S34+T34*5),IF(OR(G34="3G",G34="4G"),"Cellular","Satellite"),"Satellite"),IF((K34+L34*5)&gt;(S34+T34*5),IF(OR(G34="3G",G34="4G"),"Cellular","Fiber Optic"),"Fiber Optic"))),""),""))</f>
        <v/>
      </c>
      <c r="W34" s="4" t="str">
        <f>IF(OR(ISBLANK(K34),ISBLANK(L34),ISBLANK(N34),ISBLANK(O34),ISBLANK(Q34),ISBLANK(R34),ISBLANK(S34),ISBLANK(T34)),"",IF(AND(ISNUMBER(K34),ISNUMBER(L34),ISNUMBER(N34),ISNUMBER(O34),ISNUMBER(Q34),ISNUMBER(R34),ISNUMBER(S34),ISNUMBER(T34)),IF(AND(K34&gt;=0,L34&gt;=0,N34&gt;=0,O34&gt;=0,Q34&gt;=0,R34&gt;=0,S34&gt;=0,T34&gt;=0),IF((K34+L34*5)&gt;(N34+O34*5),IF((N34+O34*5)&gt;(Q34+R34*5),IF((Q34+R34*5)&gt;=(S34+T34*5),IF(OR(G34="3G",G34="4G"),"Cellular",CONCATENATE("Satellite",CHAR(10),Q34+R34*5)),CONCATENATE("Satellite",CHAR(10),Q34+R34*5)),IF((N34+O34*5)&gt;(S34+T34*5),IF(OR(G34="3G",G34="4G"),CONCATENATE("Cellular",CHAR(10),S34+T34*5),CONCATENATE("Microwave",CHAR(10),N34+O34*5)),CONCATENATE("Microwave",CHAR(10),N34+O34*5))),IF((K34+L34*5)&gt;(Q34+R34*5),IF((Q34+R34*5)&gt;=(S34+T34*5),IF(OR(G34="3G",G34="4G"),CONCATENATE("Cellular",CHAR(10),S34+T34*5),CONCATENATE("Satellite",CHAR(10),Q34+R34*5)),CONCATENATE("Satellite",CHAR(10),Q34+R34*5)),IF((K34+L34*5)&gt;(S34+T34*5),IF(OR(G34="3G",G34="4G"),CONCATENATE("Cellular",CHAR(10),S34+T34*5),CONCATENATE("Fiber Optic",CHAR(10),K34+L34*5)),CONCATENATE("Fiber Optic",CHAR(10),K34+L34*5)))),""),""))</f>
        <v/>
      </c>
      <c r="X34" s="4" t="str">
        <f>IF(OR(ISBLANK(K34),ISBLANK(L34),ISBLANK(N34),ISBLANK(O34),ISBLANK(Q34),ISBLANK(R34),ISBLANK(S34),ISBLANK(T34)),"",IF(AND(ISNUMBER(K34),ISNUMBER(L34),ISNUMBER(N34),ISNUMBER(O34),ISNUMBER(Q34),ISNUMBER(R34),ISNUMBER(S34),ISNUMBER(T34)),IF(AND(K34&gt;=0,L34&gt;=0,N34&gt;=0,O34&gt;=0,Q34&gt;=0,R34&gt;=0,S34&gt;=0,T34&gt;=0),IF((K34+L34*10)&gt;(N34+O34*10),IF((N34+O34*10)&gt;(Q34+R34*10),IF((Q34+R34*10)&gt;=(S34+T34*10),IF(OR(G34="3G",G34="4G"),"Cellular",CONCATENATE("Satellite",CHAR(10),Q34+R34*10)),CONCATENATE("Satellite",CHAR(10),Q34+R34*10)),IF((N34+O34*10)&gt;(S34+T34*10),IF(OR(G34="3G",G34="4G"),CONCATENATE("Cellular",CHAR(10),S34+T34*10),CONCATENATE("Microwave",CHAR(10),N34+O34*10)),CONCATENATE("Microwave",CHAR(10),N34+O34*10))),IF((K34+L34*10)&gt;(Q34+R34*10),IF((Q34+R34*10)&gt;=(S34+T34*10),IF(OR(G34="3G",G34="4G"),CONCATENATE("Cellular",CHAR(10),S34+T34*10),CONCATENATE("Satellite",CHAR(10),Q34+R34*10)),CONCATENATE("Satellite",CHAR(10),Q34+R34*10)),IF((K34+L34*10)&gt;(S34+T34*10),IF(OR(G34="3G",G34="4G"),CONCATENATE("Cellular",CHAR(10),S34+T34*10),CONCATENATE("Fiber Optic",CHAR(10),K34+L34*10)),CONCATENATE("Fiber Optic",CHAR(10),K34+L34*10)))),""),""))</f>
        <v/>
      </c>
      <c r="Y34" s="4" t="str">
        <f>IF(OR(ISBLANK(K34),ISBLANK(L34),ISBLANK(N34),ISBLANK(O34),ISBLANK(Q34),ISBLANK(R34),ISBLANK(S34),ISBLANK(T34)),"",IF(AND(ISNUMBER(K34),ISNUMBER(L34),ISNUMBER(N34),ISNUMBER(O34),ISNUMBER(Q34),ISNUMBER(R34),ISNUMBER(S34),ISNUMBER(T34)),IF(AND(K34&gt;=0,L34&gt;=0,N34&gt;=0,O34&gt;=0,Q34&gt;=0,R34&gt;=0,S34&gt;=0,T34&gt;=0),IF((K34+L34*15)&gt;(N34+O34*15),IF((N34+O34*15)&gt;(Q34+R34*15),IF((Q34+R34*15)&gt;=(S34+T34*15),IF(OR(G34="3G",G34="4G"),"Cellular",CONCATENATE("Satellite",CHAR(10),Q34+R34*15)),CONCATENATE("Satellite",CHAR(10),Q34+R34*15)),IF((N34+O34*15)&gt;(S34+T34*15),IF(OR(G34="3G",G34="4G"),CONCATENATE("Cellular",CHAR(10),S34+T34*15),CONCATENATE("Microwave",CHAR(10),N34+O34*15)),CONCATENATE("Microwave",CHAR(10),N34+O34*15))),IF((K34+L34*15)&gt;(Q34+R34*15),IF((Q34+R34*15)&gt;=(S34+T34*15),IF(OR(G34="3G",G34="4G"),CONCATENATE("Cellular",CHAR(10),S34+T34*15),CONCATENATE("Satellite",CHAR(10),Q34+R34*15)),CONCATENATE("Satellite",CHAR(10),Q34+R34*15)),IF((K34+L34*15)&gt;(S34+T34*15),IF(OR(G34="3G",G34="4G"),CONCATENATE("Cellular",CHAR(10),S34+T34*15),CONCATENATE("Fiber Optic",CHAR(10),K34+L34*15)),CONCATENATE("Fiber Optic",CHAR(10),K34+L34*15)))),""),""))</f>
        <v/>
      </c>
      <c r="Z34" s="4" t="str">
        <f>IF(OR(ISBLANK(K34),ISBLANK(L34),ISBLANK(N34),ISBLANK(O34),ISBLANK(Q34),ISBLANK(R34),ISBLANK(S34),ISBLANK(T34)),"",IF(AND(ISNUMBER(K34),ISNUMBER(L34),ISNUMBER(N34),ISNUMBER(O34),ISNUMBER(Q34),ISNUMBER(R34),ISNUMBER(S34),ISNUMBER(T34)),IF(AND(K34&gt;=0,L34&gt;=0,N34&gt;=0,O34&gt;=0,Q34&gt;=0,R34&gt;=0,S34&gt;=0,T34&gt;=0),IF((K34+L34*20)&gt;(N34+O34*20),IF((N34+O34*20)&gt;(Q34+R34*20),IF((Q34+R34*20)&gt;=(S34+T34*20),IF(OR(G34="3G",G34="4G"),"Cellular",CONCATENATE("Satellite",CHAR(10),Q34+R34*20)),CONCATENATE("Satellite",CHAR(10),Q34+R34*20)),IF((N34+O34*20)&gt;(S34+T34*20),IF(OR(G34="3G",G34="4G"),CONCATENATE("Cellular",CHAR(10),S34+T34*20),CONCATENATE("Microwave",CHAR(10),N34+O34*20)),CONCATENATE("Microwave",CHAR(10),N34+O34*20))),IF((K34+L34*20)&gt;(Q34+R34*20),IF((Q34+R34*20)&gt;=(S34+T34*20),IF(OR(G34="3G",G34="4G"),CONCATENATE("Cellular",CHAR(10),S34+T34*20),CONCATENATE("Satellite",CHAR(10),Q34+R34*20)),CONCATENATE("Satellite",CHAR(10),Q34+R34*20)),IF((K34+L34*20)&gt;(S34+T34*20),IF(OR(G34="3G",G34="4G"),CONCATENATE("Cellular",CHAR(10),S34+T34*20),CONCATENATE("Fiber Optic",CHAR(10),K34+L34*20)),CONCATENATE("Fiber Optic",CHAR(10),K34+L34*20)))),""),""))</f>
        <v/>
      </c>
      <c r="AA34" s="4" t="str">
        <f>IF(OR(ISBLANK(AE34),ISBLANK(AI34),ISBLANK(AM34),ISBLANK(AQ34)),"",IF(AND(ISNUMBER(AE34),ISNUMBER(AI34),ISNUMBER(AM34),ISNUMBER(AQ34)),IF(1,IF(AE34&lt;AI34,IF(AI34&lt;AM34,IF(AM34&lt;=AQ34,IF(OR(G34="3G",G34="4G"),CONCATENATE("Cellular",CHAR(10),AQ34),CONCATENATE("Satellite",CHAR(10),AM34)),CONCATENATE("Satellite",CHAR(10),AM34)),IF(AI34&lt;AQ34,IF(OR(G34="3G",G34="4G"),CONCATENATE("Cellular",CHAR(10),AQ34),CONCATENATE("Microwave",CHAR(10),AI34)),CONCATENATE("Microwave",CHAR(10),AI34))),IF(AE34&lt;AM34,IF(AM34&lt;=AQ34,IF(OR(G34="3G",G34="4G"),CONCATENATE("Cellular",CHAR(10),AQ34),CONCATENATE("Satellite",CHAR(10),AM34)),CONCATENATE("Satellite",CHAR(10),AM34)),IF(AE34&lt;AQ34,IF(OR(G34="3G",G34="4G"),CONCATENATE("Cellular",CHAR(10),AQ34),CONCATENATE("Fiber Optic",CHAR(10),AE34)),CONCATENATE("Fiber Optic",CHAR(10),AE34)))),""),""))</f>
        <v/>
      </c>
      <c r="AB34" s="4" t="str">
        <f>IF(OR(ISBLANK(AF34),ISBLANK(AJ34),ISBLANK(AN34),ISBLANK(AR34)),"",IF(AND(ISNUMBER(AF34),ISNUMBER(AJ34),ISNUMBER(AN34),ISNUMBER(AR34)),IF(1,IF(AF34&lt;AJ34,IF(AJ34&lt;AN34,IF(AN34&lt;=AR34,IF(OR(G34="3G",G34="4G"),CONCATENATE("Cellular",CHAR(10),AR34),CONCATENATE("Satellite",CHAR(10),AN34)),CONCATENATE("Satellite",CHAR(10),AN34)),IF(AJ34&lt;AR34,IF(OR(G34="3G",G34="4G"),CONCATENATE("Cellular",CHAR(10),AR34),CONCATENATE("Microwave",CHAR(10),AJ34)),CONCATENATE("Microwave",CHAR(10),AJ34))),IF(AF34&lt;AN34,IF(AN34&lt;=AR34,IF(OR(G34="3G",G34="4G"),CONCATENATE("Cellular",CHAR(10),AR34),CONCATENATE("Satellite",CHAR(10),AN34)),CONCATENATE("Satellite",CHAR(10),AN34)),IF(AF34&lt;AR34,IF(OR(G34="3G",G34="4G"),CONCATENATE("Cellular",CHAR(10),AR34),CONCATENATE("Fiber Optic",CHAR(10),AF34)),CONCATENATE("Fiber Optic",CHAR(10),AF34)))),""),""))</f>
        <v/>
      </c>
      <c r="AC34" s="4" t="str">
        <f>IF(OR(ISBLANK(AG34),ISBLANK(AK34),ISBLANK(AO34),ISBLANK(AS34)),"",IF(AND(ISNUMBER(AG34),ISNUMBER(AK34),ISNUMBER(AO34),ISNUMBER(AS34)),IF(1,IF(AG34&lt;AK34,IF(AK34&lt;AO34,IF(AO34&lt;=AS34,IF(OR(G34="3G",G34="4G"),CONCATENATE("Cellular",CHAR(10),AS34),CONCATENATE("Satellite",CHAR(10),AO34)),CONCATENATE("Satellite",CHAR(10),AO34)),IF(AK34&lt;AS34,IF(OR(G34="3G",G34="4G"),CONCATENATE("Cellular",CHAR(10),AS34),CONCATENATE("Microwave",CHAR(10),AK34)),CONCATENATE("Microwave",CHAR(10),AK34))),IF(AG34&lt;AO34,IF(AO34&lt;=AS34,IF(OR(G34="3G",G34="4G"),CONCATENATE("Cellular",CHAR(10),AS34),CONCATENATE("Satellite",CHAR(10),AO34)),CONCATENATE("Satellite",CHAR(10),AO34)),IF(AG34&lt;AS34,IF(OR(G34="3G",G34="4G"),CONCATENATE("Cellular",CHAR(10),AS34),CONCATENATE("Fiber Optic",CHAR(10),AG34)),CONCATENATE("Fiber Optic",CHAR(10),AG34)))),""),""))</f>
        <v/>
      </c>
      <c r="AD34" s="4" t="str">
        <f>IF(OR(ISBLANK(AH34),ISBLANK(AL34),ISBLANK(AP34),ISBLANK(AT34)),"",IF(AND(ISNUMBER(AH34),ISNUMBER(AL34),ISNUMBER(AP34),ISNUMBER(AT34)),IF(1,IF(AH34&lt;AL34,IF(AL34&lt;AP34,IF(AP34&lt;=AT34,IF(OR(G34="3G",G34="4G"),CONCATENATE("Cellular",CHAR(10),AT34),CONCATENATE("Satellite",CHAR(10),AP34)),CONCATENATE("Satellite",CHAR(10),AP34)),IF(AL34&lt;AT34,IF(OR(G34="3G",G34="4G"),CONCATENATE("Cellular",CHAR(10),AT34),CONCATENATE("Microwave",CHAR(10),AL34)),CONCATENATE("Microwave",CHAR(10),AL34))),IF(AH34&lt;AP34,IF(AP34&lt;=AT34,IF(OR(G34="3G",G34="4G"),CONCATENATE("Cellular",CHAR(10),AT34),CONCATENATE("Satellite",CHAR(10),AP34)),CONCATENATE("Satellite",CHAR(10),AP34)),IF(AH34&lt;AT34,IF(OR(G34="3G",G34="4G"),CONCATENATE("Cellular",CHAR(10),AT34),CONCATENATE("Fiber Optic",CHAR(10),AH34)),CONCATENATE("Fiber Optic",CHAR(10),AH34)))),""),""))</f>
        <v/>
      </c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</row>
    <row r="35" spans="1:61" customHeight="1" ht="30">
      <c r="K35" s="6"/>
      <c r="L35" s="6"/>
      <c r="M35" s="6"/>
      <c r="N35" s="6"/>
      <c r="O35" s="6"/>
      <c r="P35" s="6"/>
      <c r="Q35" s="6"/>
      <c r="R35" s="6"/>
      <c r="S35" s="6"/>
      <c r="T35" s="6"/>
      <c r="U35" s="4" t="str">
        <f>IF(OR(ISBLANK(AE35),ISBLANK(AI35),ISBLANK(AM35),ISBLANK(AQ35)),"",IF(AND(ISNUMBER(AE35),ISNUMBER(AI35),ISNUMBER(AM35),ISNUMBER(AQ35)),IF(1=1,IF(AE35&lt;AI35,IF(AI35&lt;AM35,IF(AM35&lt;=AQ35,IF(OR(G35="3G",G35="4G"),"Cellular","Satellite"),"Satellite"),IF(AI35&lt;AQ35,IF(OR(G35="3G",G35="4G"),"Cellular","Microwave"),"Microwave")),IF(AE35&lt;AM35,IF(AM35&lt;=AQ35,IF(OR(G35="3G",G35="4G"),"Cellular","Satellite"),"Satellite"),IF(AE35&lt;AQ35,IF(OR(G35="3G",G35="4G"),"Cellular","Fiber Optic"),"Fiber Optic"))),""),""))</f>
        <v/>
      </c>
      <c r="V35" s="4" t="str">
        <f>IF(OR(ISBLANK(K35),ISBLANK(L35),ISBLANK(N35),ISBLANK(O35),ISBLANK(Q35),ISBLANK(R35),ISBLANK(S35),ISBLANK(T35)),"",IF(AND(ISNUMBER(K35),ISNUMBER(L35),ISNUMBER(N35),ISNUMBER(O35),ISNUMBER(Q35),ISNUMBER(R35),ISNUMBER(S35),ISNUMBER(T35)),IF(AND(K35&gt;=0,L35&gt;=0,N35&gt;=0,O35&gt;=0,Q35&gt;=0,R35&gt;=0,S35&gt;=0,T35&gt;=0),IF((K35+L35*5)&gt;(N35+O35*5),IF((N35+O35*5)&gt;(Q35+R35*5),IF((Q35+R35*5)&gt;=(S35+T35*5),IF(OR(G35="3G",G35="4G"),"Cellular","Satellite"),"Satellite"),IF((N35+O35*5)&gt;(S35+T35*5),IF(OR(G35="3G",G35="4G"),"Cellular","Microwave"),"Microwave")),IF((K35+L35*5)&gt;(Q35+R35*5),IF((Q35+R35*5)&gt;=(S35+T35*5),IF(OR(G35="3G",G35="4G"),"Cellular","Satellite"),"Satellite"),IF((K35+L35*5)&gt;(S35+T35*5),IF(OR(G35="3G",G35="4G"),"Cellular","Fiber Optic"),"Fiber Optic"))),""),""))</f>
        <v/>
      </c>
      <c r="W35" s="4" t="str">
        <f>IF(OR(ISBLANK(K35),ISBLANK(L35),ISBLANK(N35),ISBLANK(O35),ISBLANK(Q35),ISBLANK(R35),ISBLANK(S35),ISBLANK(T35)),"",IF(AND(ISNUMBER(K35),ISNUMBER(L35),ISNUMBER(N35),ISNUMBER(O35),ISNUMBER(Q35),ISNUMBER(R35),ISNUMBER(S35),ISNUMBER(T35)),IF(AND(K35&gt;=0,L35&gt;=0,N35&gt;=0,O35&gt;=0,Q35&gt;=0,R35&gt;=0,S35&gt;=0,T35&gt;=0),IF((K35+L35*5)&gt;(N35+O35*5),IF((N35+O35*5)&gt;(Q35+R35*5),IF((Q35+R35*5)&gt;=(S35+T35*5),IF(OR(G35="3G",G35="4G"),"Cellular",CONCATENATE("Satellite",CHAR(10),Q35+R35*5)),CONCATENATE("Satellite",CHAR(10),Q35+R35*5)),IF((N35+O35*5)&gt;(S35+T35*5),IF(OR(G35="3G",G35="4G"),CONCATENATE("Cellular",CHAR(10),S35+T35*5),CONCATENATE("Microwave",CHAR(10),N35+O35*5)),CONCATENATE("Microwave",CHAR(10),N35+O35*5))),IF((K35+L35*5)&gt;(Q35+R35*5),IF((Q35+R35*5)&gt;=(S35+T35*5),IF(OR(G35="3G",G35="4G"),CONCATENATE("Cellular",CHAR(10),S35+T35*5),CONCATENATE("Satellite",CHAR(10),Q35+R35*5)),CONCATENATE("Satellite",CHAR(10),Q35+R35*5)),IF((K35+L35*5)&gt;(S35+T35*5),IF(OR(G35="3G",G35="4G"),CONCATENATE("Cellular",CHAR(10),S35+T35*5),CONCATENATE("Fiber Optic",CHAR(10),K35+L35*5)),CONCATENATE("Fiber Optic",CHAR(10),K35+L35*5)))),""),""))</f>
        <v/>
      </c>
      <c r="X35" s="4" t="str">
        <f>IF(OR(ISBLANK(K35),ISBLANK(L35),ISBLANK(N35),ISBLANK(O35),ISBLANK(Q35),ISBLANK(R35),ISBLANK(S35),ISBLANK(T35)),"",IF(AND(ISNUMBER(K35),ISNUMBER(L35),ISNUMBER(N35),ISNUMBER(O35),ISNUMBER(Q35),ISNUMBER(R35),ISNUMBER(S35),ISNUMBER(T35)),IF(AND(K35&gt;=0,L35&gt;=0,N35&gt;=0,O35&gt;=0,Q35&gt;=0,R35&gt;=0,S35&gt;=0,T35&gt;=0),IF((K35+L35*10)&gt;(N35+O35*10),IF((N35+O35*10)&gt;(Q35+R35*10),IF((Q35+R35*10)&gt;=(S35+T35*10),IF(OR(G35="3G",G35="4G"),"Cellular",CONCATENATE("Satellite",CHAR(10),Q35+R35*10)),CONCATENATE("Satellite",CHAR(10),Q35+R35*10)),IF((N35+O35*10)&gt;(S35+T35*10),IF(OR(G35="3G",G35="4G"),CONCATENATE("Cellular",CHAR(10),S35+T35*10),CONCATENATE("Microwave",CHAR(10),N35+O35*10)),CONCATENATE("Microwave",CHAR(10),N35+O35*10))),IF((K35+L35*10)&gt;(Q35+R35*10),IF((Q35+R35*10)&gt;=(S35+T35*10),IF(OR(G35="3G",G35="4G"),CONCATENATE("Cellular",CHAR(10),S35+T35*10),CONCATENATE("Satellite",CHAR(10),Q35+R35*10)),CONCATENATE("Satellite",CHAR(10),Q35+R35*10)),IF((K35+L35*10)&gt;(S35+T35*10),IF(OR(G35="3G",G35="4G"),CONCATENATE("Cellular",CHAR(10),S35+T35*10),CONCATENATE("Fiber Optic",CHAR(10),K35+L35*10)),CONCATENATE("Fiber Optic",CHAR(10),K35+L35*10)))),""),""))</f>
        <v/>
      </c>
      <c r="Y35" s="4" t="str">
        <f>IF(OR(ISBLANK(K35),ISBLANK(L35),ISBLANK(N35),ISBLANK(O35),ISBLANK(Q35),ISBLANK(R35),ISBLANK(S35),ISBLANK(T35)),"",IF(AND(ISNUMBER(K35),ISNUMBER(L35),ISNUMBER(N35),ISNUMBER(O35),ISNUMBER(Q35),ISNUMBER(R35),ISNUMBER(S35),ISNUMBER(T35)),IF(AND(K35&gt;=0,L35&gt;=0,N35&gt;=0,O35&gt;=0,Q35&gt;=0,R35&gt;=0,S35&gt;=0,T35&gt;=0),IF((K35+L35*15)&gt;(N35+O35*15),IF((N35+O35*15)&gt;(Q35+R35*15),IF((Q35+R35*15)&gt;=(S35+T35*15),IF(OR(G35="3G",G35="4G"),"Cellular",CONCATENATE("Satellite",CHAR(10),Q35+R35*15)),CONCATENATE("Satellite",CHAR(10),Q35+R35*15)),IF((N35+O35*15)&gt;(S35+T35*15),IF(OR(G35="3G",G35="4G"),CONCATENATE("Cellular",CHAR(10),S35+T35*15),CONCATENATE("Microwave",CHAR(10),N35+O35*15)),CONCATENATE("Microwave",CHAR(10),N35+O35*15))),IF((K35+L35*15)&gt;(Q35+R35*15),IF((Q35+R35*15)&gt;=(S35+T35*15),IF(OR(G35="3G",G35="4G"),CONCATENATE("Cellular",CHAR(10),S35+T35*15),CONCATENATE("Satellite",CHAR(10),Q35+R35*15)),CONCATENATE("Satellite",CHAR(10),Q35+R35*15)),IF((K35+L35*15)&gt;(S35+T35*15),IF(OR(G35="3G",G35="4G"),CONCATENATE("Cellular",CHAR(10),S35+T35*15),CONCATENATE("Fiber Optic",CHAR(10),K35+L35*15)),CONCATENATE("Fiber Optic",CHAR(10),K35+L35*15)))),""),""))</f>
        <v/>
      </c>
      <c r="Z35" s="4" t="str">
        <f>IF(OR(ISBLANK(K35),ISBLANK(L35),ISBLANK(N35),ISBLANK(O35),ISBLANK(Q35),ISBLANK(R35),ISBLANK(S35),ISBLANK(T35)),"",IF(AND(ISNUMBER(K35),ISNUMBER(L35),ISNUMBER(N35),ISNUMBER(O35),ISNUMBER(Q35),ISNUMBER(R35),ISNUMBER(S35),ISNUMBER(T35)),IF(AND(K35&gt;=0,L35&gt;=0,N35&gt;=0,O35&gt;=0,Q35&gt;=0,R35&gt;=0,S35&gt;=0,T35&gt;=0),IF((K35+L35*20)&gt;(N35+O35*20),IF((N35+O35*20)&gt;(Q35+R35*20),IF((Q35+R35*20)&gt;=(S35+T35*20),IF(OR(G35="3G",G35="4G"),"Cellular",CONCATENATE("Satellite",CHAR(10),Q35+R35*20)),CONCATENATE("Satellite",CHAR(10),Q35+R35*20)),IF((N35+O35*20)&gt;(S35+T35*20),IF(OR(G35="3G",G35="4G"),CONCATENATE("Cellular",CHAR(10),S35+T35*20),CONCATENATE("Microwave",CHAR(10),N35+O35*20)),CONCATENATE("Microwave",CHAR(10),N35+O35*20))),IF((K35+L35*20)&gt;(Q35+R35*20),IF((Q35+R35*20)&gt;=(S35+T35*20),IF(OR(G35="3G",G35="4G"),CONCATENATE("Cellular",CHAR(10),S35+T35*20),CONCATENATE("Satellite",CHAR(10),Q35+R35*20)),CONCATENATE("Satellite",CHAR(10),Q35+R35*20)),IF((K35+L35*20)&gt;(S35+T35*20),IF(OR(G35="3G",G35="4G"),CONCATENATE("Cellular",CHAR(10),S35+T35*20),CONCATENATE("Fiber Optic",CHAR(10),K35+L35*20)),CONCATENATE("Fiber Optic",CHAR(10),K35+L35*20)))),""),""))</f>
        <v/>
      </c>
      <c r="AA35" s="4" t="str">
        <f>IF(OR(ISBLANK(AE35),ISBLANK(AI35),ISBLANK(AM35),ISBLANK(AQ35)),"",IF(AND(ISNUMBER(AE35),ISNUMBER(AI35),ISNUMBER(AM35),ISNUMBER(AQ35)),IF(1,IF(AE35&lt;AI35,IF(AI35&lt;AM35,IF(AM35&lt;=AQ35,IF(OR(G35="3G",G35="4G"),CONCATENATE("Cellular",CHAR(10),AQ35),CONCATENATE("Satellite",CHAR(10),AM35)),CONCATENATE("Satellite",CHAR(10),AM35)),IF(AI35&lt;AQ35,IF(OR(G35="3G",G35="4G"),CONCATENATE("Cellular",CHAR(10),AQ35),CONCATENATE("Microwave",CHAR(10),AI35)),CONCATENATE("Microwave",CHAR(10),AI35))),IF(AE35&lt;AM35,IF(AM35&lt;=AQ35,IF(OR(G35="3G",G35="4G"),CONCATENATE("Cellular",CHAR(10),AQ35),CONCATENATE("Satellite",CHAR(10),AM35)),CONCATENATE("Satellite",CHAR(10),AM35)),IF(AE35&lt;AQ35,IF(OR(G35="3G",G35="4G"),CONCATENATE("Cellular",CHAR(10),AQ35),CONCATENATE("Fiber Optic",CHAR(10),AE35)),CONCATENATE("Fiber Optic",CHAR(10),AE35)))),""),""))</f>
        <v/>
      </c>
      <c r="AB35" s="4" t="str">
        <f>IF(OR(ISBLANK(AF35),ISBLANK(AJ35),ISBLANK(AN35),ISBLANK(AR35)),"",IF(AND(ISNUMBER(AF35),ISNUMBER(AJ35),ISNUMBER(AN35),ISNUMBER(AR35)),IF(1,IF(AF35&lt;AJ35,IF(AJ35&lt;AN35,IF(AN35&lt;=AR35,IF(OR(G35="3G",G35="4G"),CONCATENATE("Cellular",CHAR(10),AR35),CONCATENATE("Satellite",CHAR(10),AN35)),CONCATENATE("Satellite",CHAR(10),AN35)),IF(AJ35&lt;AR35,IF(OR(G35="3G",G35="4G"),CONCATENATE("Cellular",CHAR(10),AR35),CONCATENATE("Microwave",CHAR(10),AJ35)),CONCATENATE("Microwave",CHAR(10),AJ35))),IF(AF35&lt;AN35,IF(AN35&lt;=AR35,IF(OR(G35="3G",G35="4G"),CONCATENATE("Cellular",CHAR(10),AR35),CONCATENATE("Satellite",CHAR(10),AN35)),CONCATENATE("Satellite",CHAR(10),AN35)),IF(AF35&lt;AR35,IF(OR(G35="3G",G35="4G"),CONCATENATE("Cellular",CHAR(10),AR35),CONCATENATE("Fiber Optic",CHAR(10),AF35)),CONCATENATE("Fiber Optic",CHAR(10),AF35)))),""),""))</f>
        <v/>
      </c>
      <c r="AC35" s="4" t="str">
        <f>IF(OR(ISBLANK(AG35),ISBLANK(AK35),ISBLANK(AO35),ISBLANK(AS35)),"",IF(AND(ISNUMBER(AG35),ISNUMBER(AK35),ISNUMBER(AO35),ISNUMBER(AS35)),IF(1,IF(AG35&lt;AK35,IF(AK35&lt;AO35,IF(AO35&lt;=AS35,IF(OR(G35="3G",G35="4G"),CONCATENATE("Cellular",CHAR(10),AS35),CONCATENATE("Satellite",CHAR(10),AO35)),CONCATENATE("Satellite",CHAR(10),AO35)),IF(AK35&lt;AS35,IF(OR(G35="3G",G35="4G"),CONCATENATE("Cellular",CHAR(10),AS35),CONCATENATE("Microwave",CHAR(10),AK35)),CONCATENATE("Microwave",CHAR(10),AK35))),IF(AG35&lt;AO35,IF(AO35&lt;=AS35,IF(OR(G35="3G",G35="4G"),CONCATENATE("Cellular",CHAR(10),AS35),CONCATENATE("Satellite",CHAR(10),AO35)),CONCATENATE("Satellite",CHAR(10),AO35)),IF(AG35&lt;AS35,IF(OR(G35="3G",G35="4G"),CONCATENATE("Cellular",CHAR(10),AS35),CONCATENATE("Fiber Optic",CHAR(10),AG35)),CONCATENATE("Fiber Optic",CHAR(10),AG35)))),""),""))</f>
        <v/>
      </c>
      <c r="AD35" s="4" t="str">
        <f>IF(OR(ISBLANK(AH35),ISBLANK(AL35),ISBLANK(AP35),ISBLANK(AT35)),"",IF(AND(ISNUMBER(AH35),ISNUMBER(AL35),ISNUMBER(AP35),ISNUMBER(AT35)),IF(1,IF(AH35&lt;AL35,IF(AL35&lt;AP35,IF(AP35&lt;=AT35,IF(OR(G35="3G",G35="4G"),CONCATENATE("Cellular",CHAR(10),AT35),CONCATENATE("Satellite",CHAR(10),AP35)),CONCATENATE("Satellite",CHAR(10),AP35)),IF(AL35&lt;AT35,IF(OR(G35="3G",G35="4G"),CONCATENATE("Cellular",CHAR(10),AT35),CONCATENATE("Microwave",CHAR(10),AL35)),CONCATENATE("Microwave",CHAR(10),AL35))),IF(AH35&lt;AP35,IF(AP35&lt;=AT35,IF(OR(G35="3G",G35="4G"),CONCATENATE("Cellular",CHAR(10),AT35),CONCATENATE("Satellite",CHAR(10),AP35)),CONCATENATE("Satellite",CHAR(10),AP35)),IF(AH35&lt;AT35,IF(OR(G35="3G",G35="4G"),CONCATENATE("Cellular",CHAR(10),AT35),CONCATENATE("Fiber Optic",CHAR(10),AH35)),CONCATENATE("Fiber Optic",CHAR(10),AH35)))),""),""))</f>
        <v/>
      </c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</row>
    <row r="36" spans="1:61" customHeight="1" ht="30">
      <c r="K36" s="6"/>
      <c r="L36" s="6"/>
      <c r="M36" s="6"/>
      <c r="N36" s="6"/>
      <c r="O36" s="6"/>
      <c r="P36" s="6"/>
      <c r="Q36" s="6"/>
      <c r="R36" s="6"/>
      <c r="S36" s="6"/>
      <c r="T36" s="6"/>
      <c r="U36" s="4" t="str">
        <f>IF(OR(ISBLANK(AE36),ISBLANK(AI36),ISBLANK(AM36),ISBLANK(AQ36)),"",IF(AND(ISNUMBER(AE36),ISNUMBER(AI36),ISNUMBER(AM36),ISNUMBER(AQ36)),IF(1=1,IF(AE36&lt;AI36,IF(AI36&lt;AM36,IF(AM36&lt;=AQ36,IF(OR(G36="3G",G36="4G"),"Cellular","Satellite"),"Satellite"),IF(AI36&lt;AQ36,IF(OR(G36="3G",G36="4G"),"Cellular","Microwave"),"Microwave")),IF(AE36&lt;AM36,IF(AM36&lt;=AQ36,IF(OR(G36="3G",G36="4G"),"Cellular","Satellite"),"Satellite"),IF(AE36&lt;AQ36,IF(OR(G36="3G",G36="4G"),"Cellular","Fiber Optic"),"Fiber Optic"))),""),""))</f>
        <v/>
      </c>
      <c r="V36" s="4" t="str">
        <f>IF(OR(ISBLANK(K36),ISBLANK(L36),ISBLANK(N36),ISBLANK(O36),ISBLANK(Q36),ISBLANK(R36),ISBLANK(S36),ISBLANK(T36)),"",IF(AND(ISNUMBER(K36),ISNUMBER(L36),ISNUMBER(N36),ISNUMBER(O36),ISNUMBER(Q36),ISNUMBER(R36),ISNUMBER(S36),ISNUMBER(T36)),IF(AND(K36&gt;=0,L36&gt;=0,N36&gt;=0,O36&gt;=0,Q36&gt;=0,R36&gt;=0,S36&gt;=0,T36&gt;=0),IF((K36+L36*5)&gt;(N36+O36*5),IF((N36+O36*5)&gt;(Q36+R36*5),IF((Q36+R36*5)&gt;=(S36+T36*5),IF(OR(G36="3G",G36="4G"),"Cellular","Satellite"),"Satellite"),IF((N36+O36*5)&gt;(S36+T36*5),IF(OR(G36="3G",G36="4G"),"Cellular","Microwave"),"Microwave")),IF((K36+L36*5)&gt;(Q36+R36*5),IF((Q36+R36*5)&gt;=(S36+T36*5),IF(OR(G36="3G",G36="4G"),"Cellular","Satellite"),"Satellite"),IF((K36+L36*5)&gt;(S36+T36*5),IF(OR(G36="3G",G36="4G"),"Cellular","Fiber Optic"),"Fiber Optic"))),""),""))</f>
        <v/>
      </c>
      <c r="W36" s="4" t="str">
        <f>IF(OR(ISBLANK(K36),ISBLANK(L36),ISBLANK(N36),ISBLANK(O36),ISBLANK(Q36),ISBLANK(R36),ISBLANK(S36),ISBLANK(T36)),"",IF(AND(ISNUMBER(K36),ISNUMBER(L36),ISNUMBER(N36),ISNUMBER(O36),ISNUMBER(Q36),ISNUMBER(R36),ISNUMBER(S36),ISNUMBER(T36)),IF(AND(K36&gt;=0,L36&gt;=0,N36&gt;=0,O36&gt;=0,Q36&gt;=0,R36&gt;=0,S36&gt;=0,T36&gt;=0),IF((K36+L36*5)&gt;(N36+O36*5),IF((N36+O36*5)&gt;(Q36+R36*5),IF((Q36+R36*5)&gt;=(S36+T36*5),IF(OR(G36="3G",G36="4G"),"Cellular",CONCATENATE("Satellite",CHAR(10),Q36+R36*5)),CONCATENATE("Satellite",CHAR(10),Q36+R36*5)),IF((N36+O36*5)&gt;(S36+T36*5),IF(OR(G36="3G",G36="4G"),CONCATENATE("Cellular",CHAR(10),S36+T36*5),CONCATENATE("Microwave",CHAR(10),N36+O36*5)),CONCATENATE("Microwave",CHAR(10),N36+O36*5))),IF((K36+L36*5)&gt;(Q36+R36*5),IF((Q36+R36*5)&gt;=(S36+T36*5),IF(OR(G36="3G",G36="4G"),CONCATENATE("Cellular",CHAR(10),S36+T36*5),CONCATENATE("Satellite",CHAR(10),Q36+R36*5)),CONCATENATE("Satellite",CHAR(10),Q36+R36*5)),IF((K36+L36*5)&gt;(S36+T36*5),IF(OR(G36="3G",G36="4G"),CONCATENATE("Cellular",CHAR(10),S36+T36*5),CONCATENATE("Fiber Optic",CHAR(10),K36+L36*5)),CONCATENATE("Fiber Optic",CHAR(10),K36+L36*5)))),""),""))</f>
        <v/>
      </c>
      <c r="X36" s="4" t="str">
        <f>IF(OR(ISBLANK(K36),ISBLANK(L36),ISBLANK(N36),ISBLANK(O36),ISBLANK(Q36),ISBLANK(R36),ISBLANK(S36),ISBLANK(T36)),"",IF(AND(ISNUMBER(K36),ISNUMBER(L36),ISNUMBER(N36),ISNUMBER(O36),ISNUMBER(Q36),ISNUMBER(R36),ISNUMBER(S36),ISNUMBER(T36)),IF(AND(K36&gt;=0,L36&gt;=0,N36&gt;=0,O36&gt;=0,Q36&gt;=0,R36&gt;=0,S36&gt;=0,T36&gt;=0),IF((K36+L36*10)&gt;(N36+O36*10),IF((N36+O36*10)&gt;(Q36+R36*10),IF((Q36+R36*10)&gt;=(S36+T36*10),IF(OR(G36="3G",G36="4G"),"Cellular",CONCATENATE("Satellite",CHAR(10),Q36+R36*10)),CONCATENATE("Satellite",CHAR(10),Q36+R36*10)),IF((N36+O36*10)&gt;(S36+T36*10),IF(OR(G36="3G",G36="4G"),CONCATENATE("Cellular",CHAR(10),S36+T36*10),CONCATENATE("Microwave",CHAR(10),N36+O36*10)),CONCATENATE("Microwave",CHAR(10),N36+O36*10))),IF((K36+L36*10)&gt;(Q36+R36*10),IF((Q36+R36*10)&gt;=(S36+T36*10),IF(OR(G36="3G",G36="4G"),CONCATENATE("Cellular",CHAR(10),S36+T36*10),CONCATENATE("Satellite",CHAR(10),Q36+R36*10)),CONCATENATE("Satellite",CHAR(10),Q36+R36*10)),IF((K36+L36*10)&gt;(S36+T36*10),IF(OR(G36="3G",G36="4G"),CONCATENATE("Cellular",CHAR(10),S36+T36*10),CONCATENATE("Fiber Optic",CHAR(10),K36+L36*10)),CONCATENATE("Fiber Optic",CHAR(10),K36+L36*10)))),""),""))</f>
        <v/>
      </c>
      <c r="Y36" s="4" t="str">
        <f>IF(OR(ISBLANK(K36),ISBLANK(L36),ISBLANK(N36),ISBLANK(O36),ISBLANK(Q36),ISBLANK(R36),ISBLANK(S36),ISBLANK(T36)),"",IF(AND(ISNUMBER(K36),ISNUMBER(L36),ISNUMBER(N36),ISNUMBER(O36),ISNUMBER(Q36),ISNUMBER(R36),ISNUMBER(S36),ISNUMBER(T36)),IF(AND(K36&gt;=0,L36&gt;=0,N36&gt;=0,O36&gt;=0,Q36&gt;=0,R36&gt;=0,S36&gt;=0,T36&gt;=0),IF((K36+L36*15)&gt;(N36+O36*15),IF((N36+O36*15)&gt;(Q36+R36*15),IF((Q36+R36*15)&gt;=(S36+T36*15),IF(OR(G36="3G",G36="4G"),"Cellular",CONCATENATE("Satellite",CHAR(10),Q36+R36*15)),CONCATENATE("Satellite",CHAR(10),Q36+R36*15)),IF((N36+O36*15)&gt;(S36+T36*15),IF(OR(G36="3G",G36="4G"),CONCATENATE("Cellular",CHAR(10),S36+T36*15),CONCATENATE("Microwave",CHAR(10),N36+O36*15)),CONCATENATE("Microwave",CHAR(10),N36+O36*15))),IF((K36+L36*15)&gt;(Q36+R36*15),IF((Q36+R36*15)&gt;=(S36+T36*15),IF(OR(G36="3G",G36="4G"),CONCATENATE("Cellular",CHAR(10),S36+T36*15),CONCATENATE("Satellite",CHAR(10),Q36+R36*15)),CONCATENATE("Satellite",CHAR(10),Q36+R36*15)),IF((K36+L36*15)&gt;(S36+T36*15),IF(OR(G36="3G",G36="4G"),CONCATENATE("Cellular",CHAR(10),S36+T36*15),CONCATENATE("Fiber Optic",CHAR(10),K36+L36*15)),CONCATENATE("Fiber Optic",CHAR(10),K36+L36*15)))),""),""))</f>
        <v/>
      </c>
      <c r="Z36" s="4" t="str">
        <f>IF(OR(ISBLANK(K36),ISBLANK(L36),ISBLANK(N36),ISBLANK(O36),ISBLANK(Q36),ISBLANK(R36),ISBLANK(S36),ISBLANK(T36)),"",IF(AND(ISNUMBER(K36),ISNUMBER(L36),ISNUMBER(N36),ISNUMBER(O36),ISNUMBER(Q36),ISNUMBER(R36),ISNUMBER(S36),ISNUMBER(T36)),IF(AND(K36&gt;=0,L36&gt;=0,N36&gt;=0,O36&gt;=0,Q36&gt;=0,R36&gt;=0,S36&gt;=0,T36&gt;=0),IF((K36+L36*20)&gt;(N36+O36*20),IF((N36+O36*20)&gt;(Q36+R36*20),IF((Q36+R36*20)&gt;=(S36+T36*20),IF(OR(G36="3G",G36="4G"),"Cellular",CONCATENATE("Satellite",CHAR(10),Q36+R36*20)),CONCATENATE("Satellite",CHAR(10),Q36+R36*20)),IF((N36+O36*20)&gt;(S36+T36*20),IF(OR(G36="3G",G36="4G"),CONCATENATE("Cellular",CHAR(10),S36+T36*20),CONCATENATE("Microwave",CHAR(10),N36+O36*20)),CONCATENATE("Microwave",CHAR(10),N36+O36*20))),IF((K36+L36*20)&gt;(Q36+R36*20),IF((Q36+R36*20)&gt;=(S36+T36*20),IF(OR(G36="3G",G36="4G"),CONCATENATE("Cellular",CHAR(10),S36+T36*20),CONCATENATE("Satellite",CHAR(10),Q36+R36*20)),CONCATENATE("Satellite",CHAR(10),Q36+R36*20)),IF((K36+L36*20)&gt;(S36+T36*20),IF(OR(G36="3G",G36="4G"),CONCATENATE("Cellular",CHAR(10),S36+T36*20),CONCATENATE("Fiber Optic",CHAR(10),K36+L36*20)),CONCATENATE("Fiber Optic",CHAR(10),K36+L36*20)))),""),""))</f>
        <v/>
      </c>
      <c r="AA36" s="4" t="str">
        <f>IF(OR(ISBLANK(AE36),ISBLANK(AI36),ISBLANK(AM36),ISBLANK(AQ36)),"",IF(AND(ISNUMBER(AE36),ISNUMBER(AI36),ISNUMBER(AM36),ISNUMBER(AQ36)),IF(1,IF(AE36&lt;AI36,IF(AI36&lt;AM36,IF(AM36&lt;=AQ36,IF(OR(G36="3G",G36="4G"),CONCATENATE("Cellular",CHAR(10),AQ36),CONCATENATE("Satellite",CHAR(10),AM36)),CONCATENATE("Satellite",CHAR(10),AM36)),IF(AI36&lt;AQ36,IF(OR(G36="3G",G36="4G"),CONCATENATE("Cellular",CHAR(10),AQ36),CONCATENATE("Microwave",CHAR(10),AI36)),CONCATENATE("Microwave",CHAR(10),AI36))),IF(AE36&lt;AM36,IF(AM36&lt;=AQ36,IF(OR(G36="3G",G36="4G"),CONCATENATE("Cellular",CHAR(10),AQ36),CONCATENATE("Satellite",CHAR(10),AM36)),CONCATENATE("Satellite",CHAR(10),AM36)),IF(AE36&lt;AQ36,IF(OR(G36="3G",G36="4G"),CONCATENATE("Cellular",CHAR(10),AQ36),CONCATENATE("Fiber Optic",CHAR(10),AE36)),CONCATENATE("Fiber Optic",CHAR(10),AE36)))),""),""))</f>
        <v/>
      </c>
      <c r="AB36" s="4" t="str">
        <f>IF(OR(ISBLANK(AF36),ISBLANK(AJ36),ISBLANK(AN36),ISBLANK(AR36)),"",IF(AND(ISNUMBER(AF36),ISNUMBER(AJ36),ISNUMBER(AN36),ISNUMBER(AR36)),IF(1,IF(AF36&lt;AJ36,IF(AJ36&lt;AN36,IF(AN36&lt;=AR36,IF(OR(G36="3G",G36="4G"),CONCATENATE("Cellular",CHAR(10),AR36),CONCATENATE("Satellite",CHAR(10),AN36)),CONCATENATE("Satellite",CHAR(10),AN36)),IF(AJ36&lt;AR36,IF(OR(G36="3G",G36="4G"),CONCATENATE("Cellular",CHAR(10),AR36),CONCATENATE("Microwave",CHAR(10),AJ36)),CONCATENATE("Microwave",CHAR(10),AJ36))),IF(AF36&lt;AN36,IF(AN36&lt;=AR36,IF(OR(G36="3G",G36="4G"),CONCATENATE("Cellular",CHAR(10),AR36),CONCATENATE("Satellite",CHAR(10),AN36)),CONCATENATE("Satellite",CHAR(10),AN36)),IF(AF36&lt;AR36,IF(OR(G36="3G",G36="4G"),CONCATENATE("Cellular",CHAR(10),AR36),CONCATENATE("Fiber Optic",CHAR(10),AF36)),CONCATENATE("Fiber Optic",CHAR(10),AF36)))),""),""))</f>
        <v/>
      </c>
      <c r="AC36" s="4" t="str">
        <f>IF(OR(ISBLANK(AG36),ISBLANK(AK36),ISBLANK(AO36),ISBLANK(AS36)),"",IF(AND(ISNUMBER(AG36),ISNUMBER(AK36),ISNUMBER(AO36),ISNUMBER(AS36)),IF(1,IF(AG36&lt;AK36,IF(AK36&lt;AO36,IF(AO36&lt;=AS36,IF(OR(G36="3G",G36="4G"),CONCATENATE("Cellular",CHAR(10),AS36),CONCATENATE("Satellite",CHAR(10),AO36)),CONCATENATE("Satellite",CHAR(10),AO36)),IF(AK36&lt;AS36,IF(OR(G36="3G",G36="4G"),CONCATENATE("Cellular",CHAR(10),AS36),CONCATENATE("Microwave",CHAR(10),AK36)),CONCATENATE("Microwave",CHAR(10),AK36))),IF(AG36&lt;AO36,IF(AO36&lt;=AS36,IF(OR(G36="3G",G36="4G"),CONCATENATE("Cellular",CHAR(10),AS36),CONCATENATE("Satellite",CHAR(10),AO36)),CONCATENATE("Satellite",CHAR(10),AO36)),IF(AG36&lt;AS36,IF(OR(G36="3G",G36="4G"),CONCATENATE("Cellular",CHAR(10),AS36),CONCATENATE("Fiber Optic",CHAR(10),AG36)),CONCATENATE("Fiber Optic",CHAR(10),AG36)))),""),""))</f>
        <v/>
      </c>
      <c r="AD36" s="4" t="str">
        <f>IF(OR(ISBLANK(AH36),ISBLANK(AL36),ISBLANK(AP36),ISBLANK(AT36)),"",IF(AND(ISNUMBER(AH36),ISNUMBER(AL36),ISNUMBER(AP36),ISNUMBER(AT36)),IF(1,IF(AH36&lt;AL36,IF(AL36&lt;AP36,IF(AP36&lt;=AT36,IF(OR(G36="3G",G36="4G"),CONCATENATE("Cellular",CHAR(10),AT36),CONCATENATE("Satellite",CHAR(10),AP36)),CONCATENATE("Satellite",CHAR(10),AP36)),IF(AL36&lt;AT36,IF(OR(G36="3G",G36="4G"),CONCATENATE("Cellular",CHAR(10),AT36),CONCATENATE("Microwave",CHAR(10),AL36)),CONCATENATE("Microwave",CHAR(10),AL36))),IF(AH36&lt;AP36,IF(AP36&lt;=AT36,IF(OR(G36="3G",G36="4G"),CONCATENATE("Cellular",CHAR(10),AT36),CONCATENATE("Satellite",CHAR(10),AP36)),CONCATENATE("Satellite",CHAR(10),AP36)),IF(AH36&lt;AT36,IF(OR(G36="3G",G36="4G"),CONCATENATE("Cellular",CHAR(10),AT36),CONCATENATE("Fiber Optic",CHAR(10),AH36)),CONCATENATE("Fiber Optic",CHAR(10),AH36)))),""),""))</f>
        <v/>
      </c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</row>
    <row r="37" spans="1:61" customHeight="1" ht="30">
      <c r="K37" s="6"/>
      <c r="L37" s="6"/>
      <c r="M37" s="6"/>
      <c r="N37" s="6"/>
      <c r="O37" s="6"/>
      <c r="P37" s="6"/>
      <c r="Q37" s="6"/>
      <c r="R37" s="6"/>
      <c r="S37" s="6"/>
      <c r="T37" s="6"/>
      <c r="U37" s="4" t="str">
        <f>IF(OR(ISBLANK(AE37),ISBLANK(AI37),ISBLANK(AM37),ISBLANK(AQ37)),"",IF(AND(ISNUMBER(AE37),ISNUMBER(AI37),ISNUMBER(AM37),ISNUMBER(AQ37)),IF(1=1,IF(AE37&lt;AI37,IF(AI37&lt;AM37,IF(AM37&lt;=AQ37,IF(OR(G37="3G",G37="4G"),"Cellular","Satellite"),"Satellite"),IF(AI37&lt;AQ37,IF(OR(G37="3G",G37="4G"),"Cellular","Microwave"),"Microwave")),IF(AE37&lt;AM37,IF(AM37&lt;=AQ37,IF(OR(G37="3G",G37="4G"),"Cellular","Satellite"),"Satellite"),IF(AE37&lt;AQ37,IF(OR(G37="3G",G37="4G"),"Cellular","Fiber Optic"),"Fiber Optic"))),""),""))</f>
        <v/>
      </c>
      <c r="V37" s="4" t="str">
        <f>IF(OR(ISBLANK(K37),ISBLANK(L37),ISBLANK(N37),ISBLANK(O37),ISBLANK(Q37),ISBLANK(R37),ISBLANK(S37),ISBLANK(T37)),"",IF(AND(ISNUMBER(K37),ISNUMBER(L37),ISNUMBER(N37),ISNUMBER(O37),ISNUMBER(Q37),ISNUMBER(R37),ISNUMBER(S37),ISNUMBER(T37)),IF(AND(K37&gt;=0,L37&gt;=0,N37&gt;=0,O37&gt;=0,Q37&gt;=0,R37&gt;=0,S37&gt;=0,T37&gt;=0),IF((K37+L37*5)&gt;(N37+O37*5),IF((N37+O37*5)&gt;(Q37+R37*5),IF((Q37+R37*5)&gt;=(S37+T37*5),IF(OR(G37="3G",G37="4G"),"Cellular","Satellite"),"Satellite"),IF((N37+O37*5)&gt;(S37+T37*5),IF(OR(G37="3G",G37="4G"),"Cellular","Microwave"),"Microwave")),IF((K37+L37*5)&gt;(Q37+R37*5),IF((Q37+R37*5)&gt;=(S37+T37*5),IF(OR(G37="3G",G37="4G"),"Cellular","Satellite"),"Satellite"),IF((K37+L37*5)&gt;(S37+T37*5),IF(OR(G37="3G",G37="4G"),"Cellular","Fiber Optic"),"Fiber Optic"))),""),""))</f>
        <v/>
      </c>
      <c r="W37" s="4" t="str">
        <f>IF(OR(ISBLANK(K37),ISBLANK(L37),ISBLANK(N37),ISBLANK(O37),ISBLANK(Q37),ISBLANK(R37),ISBLANK(S37),ISBLANK(T37)),"",IF(AND(ISNUMBER(K37),ISNUMBER(L37),ISNUMBER(N37),ISNUMBER(O37),ISNUMBER(Q37),ISNUMBER(R37),ISNUMBER(S37),ISNUMBER(T37)),IF(AND(K37&gt;=0,L37&gt;=0,N37&gt;=0,O37&gt;=0,Q37&gt;=0,R37&gt;=0,S37&gt;=0,T37&gt;=0),IF((K37+L37*5)&gt;(N37+O37*5),IF((N37+O37*5)&gt;(Q37+R37*5),IF((Q37+R37*5)&gt;=(S37+T37*5),IF(OR(G37="3G",G37="4G"),"Cellular",CONCATENATE("Satellite",CHAR(10),Q37+R37*5)),CONCATENATE("Satellite",CHAR(10),Q37+R37*5)),IF((N37+O37*5)&gt;(S37+T37*5),IF(OR(G37="3G",G37="4G"),CONCATENATE("Cellular",CHAR(10),S37+T37*5),CONCATENATE("Microwave",CHAR(10),N37+O37*5)),CONCATENATE("Microwave",CHAR(10),N37+O37*5))),IF((K37+L37*5)&gt;(Q37+R37*5),IF((Q37+R37*5)&gt;=(S37+T37*5),IF(OR(G37="3G",G37="4G"),CONCATENATE("Cellular",CHAR(10),S37+T37*5),CONCATENATE("Satellite",CHAR(10),Q37+R37*5)),CONCATENATE("Satellite",CHAR(10),Q37+R37*5)),IF((K37+L37*5)&gt;(S37+T37*5),IF(OR(G37="3G",G37="4G"),CONCATENATE("Cellular",CHAR(10),S37+T37*5),CONCATENATE("Fiber Optic",CHAR(10),K37+L37*5)),CONCATENATE("Fiber Optic",CHAR(10),K37+L37*5)))),""),""))</f>
        <v/>
      </c>
      <c r="X37" s="4" t="str">
        <f>IF(OR(ISBLANK(K37),ISBLANK(L37),ISBLANK(N37),ISBLANK(O37),ISBLANK(Q37),ISBLANK(R37),ISBLANK(S37),ISBLANK(T37)),"",IF(AND(ISNUMBER(K37),ISNUMBER(L37),ISNUMBER(N37),ISNUMBER(O37),ISNUMBER(Q37),ISNUMBER(R37),ISNUMBER(S37),ISNUMBER(T37)),IF(AND(K37&gt;=0,L37&gt;=0,N37&gt;=0,O37&gt;=0,Q37&gt;=0,R37&gt;=0,S37&gt;=0,T37&gt;=0),IF((K37+L37*10)&gt;(N37+O37*10),IF((N37+O37*10)&gt;(Q37+R37*10),IF((Q37+R37*10)&gt;=(S37+T37*10),IF(OR(G37="3G",G37="4G"),"Cellular",CONCATENATE("Satellite",CHAR(10),Q37+R37*10)),CONCATENATE("Satellite",CHAR(10),Q37+R37*10)),IF((N37+O37*10)&gt;(S37+T37*10),IF(OR(G37="3G",G37="4G"),CONCATENATE("Cellular",CHAR(10),S37+T37*10),CONCATENATE("Microwave",CHAR(10),N37+O37*10)),CONCATENATE("Microwave",CHAR(10),N37+O37*10))),IF((K37+L37*10)&gt;(Q37+R37*10),IF((Q37+R37*10)&gt;=(S37+T37*10),IF(OR(G37="3G",G37="4G"),CONCATENATE("Cellular",CHAR(10),S37+T37*10),CONCATENATE("Satellite",CHAR(10),Q37+R37*10)),CONCATENATE("Satellite",CHAR(10),Q37+R37*10)),IF((K37+L37*10)&gt;(S37+T37*10),IF(OR(G37="3G",G37="4G"),CONCATENATE("Cellular",CHAR(10),S37+T37*10),CONCATENATE("Fiber Optic",CHAR(10),K37+L37*10)),CONCATENATE("Fiber Optic",CHAR(10),K37+L37*10)))),""),""))</f>
        <v/>
      </c>
      <c r="Y37" s="4" t="str">
        <f>IF(OR(ISBLANK(K37),ISBLANK(L37),ISBLANK(N37),ISBLANK(O37),ISBLANK(Q37),ISBLANK(R37),ISBLANK(S37),ISBLANK(T37)),"",IF(AND(ISNUMBER(K37),ISNUMBER(L37),ISNUMBER(N37),ISNUMBER(O37),ISNUMBER(Q37),ISNUMBER(R37),ISNUMBER(S37),ISNUMBER(T37)),IF(AND(K37&gt;=0,L37&gt;=0,N37&gt;=0,O37&gt;=0,Q37&gt;=0,R37&gt;=0,S37&gt;=0,T37&gt;=0),IF((K37+L37*15)&gt;(N37+O37*15),IF((N37+O37*15)&gt;(Q37+R37*15),IF((Q37+R37*15)&gt;=(S37+T37*15),IF(OR(G37="3G",G37="4G"),"Cellular",CONCATENATE("Satellite",CHAR(10),Q37+R37*15)),CONCATENATE("Satellite",CHAR(10),Q37+R37*15)),IF((N37+O37*15)&gt;(S37+T37*15),IF(OR(G37="3G",G37="4G"),CONCATENATE("Cellular",CHAR(10),S37+T37*15),CONCATENATE("Microwave",CHAR(10),N37+O37*15)),CONCATENATE("Microwave",CHAR(10),N37+O37*15))),IF((K37+L37*15)&gt;(Q37+R37*15),IF((Q37+R37*15)&gt;=(S37+T37*15),IF(OR(G37="3G",G37="4G"),CONCATENATE("Cellular",CHAR(10),S37+T37*15),CONCATENATE("Satellite",CHAR(10),Q37+R37*15)),CONCATENATE("Satellite",CHAR(10),Q37+R37*15)),IF((K37+L37*15)&gt;(S37+T37*15),IF(OR(G37="3G",G37="4G"),CONCATENATE("Cellular",CHAR(10),S37+T37*15),CONCATENATE("Fiber Optic",CHAR(10),K37+L37*15)),CONCATENATE("Fiber Optic",CHAR(10),K37+L37*15)))),""),""))</f>
        <v/>
      </c>
      <c r="Z37" s="4" t="str">
        <f>IF(OR(ISBLANK(K37),ISBLANK(L37),ISBLANK(N37),ISBLANK(O37),ISBLANK(Q37),ISBLANK(R37),ISBLANK(S37),ISBLANK(T37)),"",IF(AND(ISNUMBER(K37),ISNUMBER(L37),ISNUMBER(N37),ISNUMBER(O37),ISNUMBER(Q37),ISNUMBER(R37),ISNUMBER(S37),ISNUMBER(T37)),IF(AND(K37&gt;=0,L37&gt;=0,N37&gt;=0,O37&gt;=0,Q37&gt;=0,R37&gt;=0,S37&gt;=0,T37&gt;=0),IF((K37+L37*20)&gt;(N37+O37*20),IF((N37+O37*20)&gt;(Q37+R37*20),IF((Q37+R37*20)&gt;=(S37+T37*20),IF(OR(G37="3G",G37="4G"),"Cellular",CONCATENATE("Satellite",CHAR(10),Q37+R37*20)),CONCATENATE("Satellite",CHAR(10),Q37+R37*20)),IF((N37+O37*20)&gt;(S37+T37*20),IF(OR(G37="3G",G37="4G"),CONCATENATE("Cellular",CHAR(10),S37+T37*20),CONCATENATE("Microwave",CHAR(10),N37+O37*20)),CONCATENATE("Microwave",CHAR(10),N37+O37*20))),IF((K37+L37*20)&gt;(Q37+R37*20),IF((Q37+R37*20)&gt;=(S37+T37*20),IF(OR(G37="3G",G37="4G"),CONCATENATE("Cellular",CHAR(10),S37+T37*20),CONCATENATE("Satellite",CHAR(10),Q37+R37*20)),CONCATENATE("Satellite",CHAR(10),Q37+R37*20)),IF((K37+L37*20)&gt;(S37+T37*20),IF(OR(G37="3G",G37="4G"),CONCATENATE("Cellular",CHAR(10),S37+T37*20),CONCATENATE("Fiber Optic",CHAR(10),K37+L37*20)),CONCATENATE("Fiber Optic",CHAR(10),K37+L37*20)))),""),""))</f>
        <v/>
      </c>
      <c r="AA37" s="4" t="str">
        <f>IF(OR(ISBLANK(AE37),ISBLANK(AI37),ISBLANK(AM37),ISBLANK(AQ37)),"",IF(AND(ISNUMBER(AE37),ISNUMBER(AI37),ISNUMBER(AM37),ISNUMBER(AQ37)),IF(1,IF(AE37&lt;AI37,IF(AI37&lt;AM37,IF(AM37&lt;=AQ37,IF(OR(G37="3G",G37="4G"),CONCATENATE("Cellular",CHAR(10),AQ37),CONCATENATE("Satellite",CHAR(10),AM37)),CONCATENATE("Satellite",CHAR(10),AM37)),IF(AI37&lt;AQ37,IF(OR(G37="3G",G37="4G"),CONCATENATE("Cellular",CHAR(10),AQ37),CONCATENATE("Microwave",CHAR(10),AI37)),CONCATENATE("Microwave",CHAR(10),AI37))),IF(AE37&lt;AM37,IF(AM37&lt;=AQ37,IF(OR(G37="3G",G37="4G"),CONCATENATE("Cellular",CHAR(10),AQ37),CONCATENATE("Satellite",CHAR(10),AM37)),CONCATENATE("Satellite",CHAR(10),AM37)),IF(AE37&lt;AQ37,IF(OR(G37="3G",G37="4G"),CONCATENATE("Cellular",CHAR(10),AQ37),CONCATENATE("Fiber Optic",CHAR(10),AE37)),CONCATENATE("Fiber Optic",CHAR(10),AE37)))),""),""))</f>
        <v/>
      </c>
      <c r="AB37" s="4" t="str">
        <f>IF(OR(ISBLANK(AF37),ISBLANK(AJ37),ISBLANK(AN37),ISBLANK(AR37)),"",IF(AND(ISNUMBER(AF37),ISNUMBER(AJ37),ISNUMBER(AN37),ISNUMBER(AR37)),IF(1,IF(AF37&lt;AJ37,IF(AJ37&lt;AN37,IF(AN37&lt;=AR37,IF(OR(G37="3G",G37="4G"),CONCATENATE("Cellular",CHAR(10),AR37),CONCATENATE("Satellite",CHAR(10),AN37)),CONCATENATE("Satellite",CHAR(10),AN37)),IF(AJ37&lt;AR37,IF(OR(G37="3G",G37="4G"),CONCATENATE("Cellular",CHAR(10),AR37),CONCATENATE("Microwave",CHAR(10),AJ37)),CONCATENATE("Microwave",CHAR(10),AJ37))),IF(AF37&lt;AN37,IF(AN37&lt;=AR37,IF(OR(G37="3G",G37="4G"),CONCATENATE("Cellular",CHAR(10),AR37),CONCATENATE("Satellite",CHAR(10),AN37)),CONCATENATE("Satellite",CHAR(10),AN37)),IF(AF37&lt;AR37,IF(OR(G37="3G",G37="4G"),CONCATENATE("Cellular",CHAR(10),AR37),CONCATENATE("Fiber Optic",CHAR(10),AF37)),CONCATENATE("Fiber Optic",CHAR(10),AF37)))),""),""))</f>
        <v/>
      </c>
      <c r="AC37" s="4" t="str">
        <f>IF(OR(ISBLANK(AG37),ISBLANK(AK37),ISBLANK(AO37),ISBLANK(AS37)),"",IF(AND(ISNUMBER(AG37),ISNUMBER(AK37),ISNUMBER(AO37),ISNUMBER(AS37)),IF(1,IF(AG37&lt;AK37,IF(AK37&lt;AO37,IF(AO37&lt;=AS37,IF(OR(G37="3G",G37="4G"),CONCATENATE("Cellular",CHAR(10),AS37),CONCATENATE("Satellite",CHAR(10),AO37)),CONCATENATE("Satellite",CHAR(10),AO37)),IF(AK37&lt;AS37,IF(OR(G37="3G",G37="4G"),CONCATENATE("Cellular",CHAR(10),AS37),CONCATENATE("Microwave",CHAR(10),AK37)),CONCATENATE("Microwave",CHAR(10),AK37))),IF(AG37&lt;AO37,IF(AO37&lt;=AS37,IF(OR(G37="3G",G37="4G"),CONCATENATE("Cellular",CHAR(10),AS37),CONCATENATE("Satellite",CHAR(10),AO37)),CONCATENATE("Satellite",CHAR(10),AO37)),IF(AG37&lt;AS37,IF(OR(G37="3G",G37="4G"),CONCATENATE("Cellular",CHAR(10),AS37),CONCATENATE("Fiber Optic",CHAR(10),AG37)),CONCATENATE("Fiber Optic",CHAR(10),AG37)))),""),""))</f>
        <v/>
      </c>
      <c r="AD37" s="4" t="str">
        <f>IF(OR(ISBLANK(AH37),ISBLANK(AL37),ISBLANK(AP37),ISBLANK(AT37)),"",IF(AND(ISNUMBER(AH37),ISNUMBER(AL37),ISNUMBER(AP37),ISNUMBER(AT37)),IF(1,IF(AH37&lt;AL37,IF(AL37&lt;AP37,IF(AP37&lt;=AT37,IF(OR(G37="3G",G37="4G"),CONCATENATE("Cellular",CHAR(10),AT37),CONCATENATE("Satellite",CHAR(10),AP37)),CONCATENATE("Satellite",CHAR(10),AP37)),IF(AL37&lt;AT37,IF(OR(G37="3G",G37="4G"),CONCATENATE("Cellular",CHAR(10),AT37),CONCATENATE("Microwave",CHAR(10),AL37)),CONCATENATE("Microwave",CHAR(10),AL37))),IF(AH37&lt;AP37,IF(AP37&lt;=AT37,IF(OR(G37="3G",G37="4G"),CONCATENATE("Cellular",CHAR(10),AT37),CONCATENATE("Satellite",CHAR(10),AP37)),CONCATENATE("Satellite",CHAR(10),AP37)),IF(AH37&lt;AT37,IF(OR(G37="3G",G37="4G"),CONCATENATE("Cellular",CHAR(10),AT37),CONCATENATE("Fiber Optic",CHAR(10),AH37)),CONCATENATE("Fiber Optic",CHAR(10),AH37)))),""),""))</f>
        <v/>
      </c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61" customHeight="1" ht="30">
      <c r="K38" s="6"/>
      <c r="L38" s="6"/>
      <c r="M38" s="6"/>
      <c r="N38" s="6"/>
      <c r="O38" s="6"/>
      <c r="P38" s="6"/>
      <c r="Q38" s="6"/>
      <c r="R38" s="6"/>
      <c r="S38" s="6"/>
      <c r="T38" s="6"/>
      <c r="U38" s="4" t="str">
        <f>IF(OR(ISBLANK(AE38),ISBLANK(AI38),ISBLANK(AM38),ISBLANK(AQ38)),"",IF(AND(ISNUMBER(AE38),ISNUMBER(AI38),ISNUMBER(AM38),ISNUMBER(AQ38)),IF(1=1,IF(AE38&lt;AI38,IF(AI38&lt;AM38,IF(AM38&lt;=AQ38,IF(OR(G38="3G",G38="4G"),"Cellular","Satellite"),"Satellite"),IF(AI38&lt;AQ38,IF(OR(G38="3G",G38="4G"),"Cellular","Microwave"),"Microwave")),IF(AE38&lt;AM38,IF(AM38&lt;=AQ38,IF(OR(G38="3G",G38="4G"),"Cellular","Satellite"),"Satellite"),IF(AE38&lt;AQ38,IF(OR(G38="3G",G38="4G"),"Cellular","Fiber Optic"),"Fiber Optic"))),""),""))</f>
        <v/>
      </c>
      <c r="V38" s="4" t="str">
        <f>IF(OR(ISBLANK(K38),ISBLANK(L38),ISBLANK(N38),ISBLANK(O38),ISBLANK(Q38),ISBLANK(R38),ISBLANK(S38),ISBLANK(T38)),"",IF(AND(ISNUMBER(K38),ISNUMBER(L38),ISNUMBER(N38),ISNUMBER(O38),ISNUMBER(Q38),ISNUMBER(R38),ISNUMBER(S38),ISNUMBER(T38)),IF(AND(K38&gt;=0,L38&gt;=0,N38&gt;=0,O38&gt;=0,Q38&gt;=0,R38&gt;=0,S38&gt;=0,T38&gt;=0),IF((K38+L38*5)&gt;(N38+O38*5),IF((N38+O38*5)&gt;(Q38+R38*5),IF((Q38+R38*5)&gt;=(S38+T38*5),IF(OR(G38="3G",G38="4G"),"Cellular","Satellite"),"Satellite"),IF((N38+O38*5)&gt;(S38+T38*5),IF(OR(G38="3G",G38="4G"),"Cellular","Microwave"),"Microwave")),IF((K38+L38*5)&gt;(Q38+R38*5),IF((Q38+R38*5)&gt;=(S38+T38*5),IF(OR(G38="3G",G38="4G"),"Cellular","Satellite"),"Satellite"),IF((K38+L38*5)&gt;(S38+T38*5),IF(OR(G38="3G",G38="4G"),"Cellular","Fiber Optic"),"Fiber Optic"))),""),""))</f>
        <v/>
      </c>
      <c r="W38" s="4" t="str">
        <f>IF(OR(ISBLANK(K38),ISBLANK(L38),ISBLANK(N38),ISBLANK(O38),ISBLANK(Q38),ISBLANK(R38),ISBLANK(S38),ISBLANK(T38)),"",IF(AND(ISNUMBER(K38),ISNUMBER(L38),ISNUMBER(N38),ISNUMBER(O38),ISNUMBER(Q38),ISNUMBER(R38),ISNUMBER(S38),ISNUMBER(T38)),IF(AND(K38&gt;=0,L38&gt;=0,N38&gt;=0,O38&gt;=0,Q38&gt;=0,R38&gt;=0,S38&gt;=0,T38&gt;=0),IF((K38+L38*5)&gt;(N38+O38*5),IF((N38+O38*5)&gt;(Q38+R38*5),IF((Q38+R38*5)&gt;=(S38+T38*5),IF(OR(G38="3G",G38="4G"),"Cellular",CONCATENATE("Satellite",CHAR(10),Q38+R38*5)),CONCATENATE("Satellite",CHAR(10),Q38+R38*5)),IF((N38+O38*5)&gt;(S38+T38*5),IF(OR(G38="3G",G38="4G"),CONCATENATE("Cellular",CHAR(10),S38+T38*5),CONCATENATE("Microwave",CHAR(10),N38+O38*5)),CONCATENATE("Microwave",CHAR(10),N38+O38*5))),IF((K38+L38*5)&gt;(Q38+R38*5),IF((Q38+R38*5)&gt;=(S38+T38*5),IF(OR(G38="3G",G38="4G"),CONCATENATE("Cellular",CHAR(10),S38+T38*5),CONCATENATE("Satellite",CHAR(10),Q38+R38*5)),CONCATENATE("Satellite",CHAR(10),Q38+R38*5)),IF((K38+L38*5)&gt;(S38+T38*5),IF(OR(G38="3G",G38="4G"),CONCATENATE("Cellular",CHAR(10),S38+T38*5),CONCATENATE("Fiber Optic",CHAR(10),K38+L38*5)),CONCATENATE("Fiber Optic",CHAR(10),K38+L38*5)))),""),""))</f>
        <v/>
      </c>
      <c r="X38" s="4" t="str">
        <f>IF(OR(ISBLANK(K38),ISBLANK(L38),ISBLANK(N38),ISBLANK(O38),ISBLANK(Q38),ISBLANK(R38),ISBLANK(S38),ISBLANK(T38)),"",IF(AND(ISNUMBER(K38),ISNUMBER(L38),ISNUMBER(N38),ISNUMBER(O38),ISNUMBER(Q38),ISNUMBER(R38),ISNUMBER(S38),ISNUMBER(T38)),IF(AND(K38&gt;=0,L38&gt;=0,N38&gt;=0,O38&gt;=0,Q38&gt;=0,R38&gt;=0,S38&gt;=0,T38&gt;=0),IF((K38+L38*10)&gt;(N38+O38*10),IF((N38+O38*10)&gt;(Q38+R38*10),IF((Q38+R38*10)&gt;=(S38+T38*10),IF(OR(G38="3G",G38="4G"),"Cellular",CONCATENATE("Satellite",CHAR(10),Q38+R38*10)),CONCATENATE("Satellite",CHAR(10),Q38+R38*10)),IF((N38+O38*10)&gt;(S38+T38*10),IF(OR(G38="3G",G38="4G"),CONCATENATE("Cellular",CHAR(10),S38+T38*10),CONCATENATE("Microwave",CHAR(10),N38+O38*10)),CONCATENATE("Microwave",CHAR(10),N38+O38*10))),IF((K38+L38*10)&gt;(Q38+R38*10),IF((Q38+R38*10)&gt;=(S38+T38*10),IF(OR(G38="3G",G38="4G"),CONCATENATE("Cellular",CHAR(10),S38+T38*10),CONCATENATE("Satellite",CHAR(10),Q38+R38*10)),CONCATENATE("Satellite",CHAR(10),Q38+R38*10)),IF((K38+L38*10)&gt;(S38+T38*10),IF(OR(G38="3G",G38="4G"),CONCATENATE("Cellular",CHAR(10),S38+T38*10),CONCATENATE("Fiber Optic",CHAR(10),K38+L38*10)),CONCATENATE("Fiber Optic",CHAR(10),K38+L38*10)))),""),""))</f>
        <v/>
      </c>
      <c r="Y38" s="4" t="str">
        <f>IF(OR(ISBLANK(K38),ISBLANK(L38),ISBLANK(N38),ISBLANK(O38),ISBLANK(Q38),ISBLANK(R38),ISBLANK(S38),ISBLANK(T38)),"",IF(AND(ISNUMBER(K38),ISNUMBER(L38),ISNUMBER(N38),ISNUMBER(O38),ISNUMBER(Q38),ISNUMBER(R38),ISNUMBER(S38),ISNUMBER(T38)),IF(AND(K38&gt;=0,L38&gt;=0,N38&gt;=0,O38&gt;=0,Q38&gt;=0,R38&gt;=0,S38&gt;=0,T38&gt;=0),IF((K38+L38*15)&gt;(N38+O38*15),IF((N38+O38*15)&gt;(Q38+R38*15),IF((Q38+R38*15)&gt;=(S38+T38*15),IF(OR(G38="3G",G38="4G"),"Cellular",CONCATENATE("Satellite",CHAR(10),Q38+R38*15)),CONCATENATE("Satellite",CHAR(10),Q38+R38*15)),IF((N38+O38*15)&gt;(S38+T38*15),IF(OR(G38="3G",G38="4G"),CONCATENATE("Cellular",CHAR(10),S38+T38*15),CONCATENATE("Microwave",CHAR(10),N38+O38*15)),CONCATENATE("Microwave",CHAR(10),N38+O38*15))),IF((K38+L38*15)&gt;(Q38+R38*15),IF((Q38+R38*15)&gt;=(S38+T38*15),IF(OR(G38="3G",G38="4G"),CONCATENATE("Cellular",CHAR(10),S38+T38*15),CONCATENATE("Satellite",CHAR(10),Q38+R38*15)),CONCATENATE("Satellite",CHAR(10),Q38+R38*15)),IF((K38+L38*15)&gt;(S38+T38*15),IF(OR(G38="3G",G38="4G"),CONCATENATE("Cellular",CHAR(10),S38+T38*15),CONCATENATE("Fiber Optic",CHAR(10),K38+L38*15)),CONCATENATE("Fiber Optic",CHAR(10),K38+L38*15)))),""),""))</f>
        <v/>
      </c>
      <c r="Z38" s="4" t="str">
        <f>IF(OR(ISBLANK(K38),ISBLANK(L38),ISBLANK(N38),ISBLANK(O38),ISBLANK(Q38),ISBLANK(R38),ISBLANK(S38),ISBLANK(T38)),"",IF(AND(ISNUMBER(K38),ISNUMBER(L38),ISNUMBER(N38),ISNUMBER(O38),ISNUMBER(Q38),ISNUMBER(R38),ISNUMBER(S38),ISNUMBER(T38)),IF(AND(K38&gt;=0,L38&gt;=0,N38&gt;=0,O38&gt;=0,Q38&gt;=0,R38&gt;=0,S38&gt;=0,T38&gt;=0),IF((K38+L38*20)&gt;(N38+O38*20),IF((N38+O38*20)&gt;(Q38+R38*20),IF((Q38+R38*20)&gt;=(S38+T38*20),IF(OR(G38="3G",G38="4G"),"Cellular",CONCATENATE("Satellite",CHAR(10),Q38+R38*20)),CONCATENATE("Satellite",CHAR(10),Q38+R38*20)),IF((N38+O38*20)&gt;(S38+T38*20),IF(OR(G38="3G",G38="4G"),CONCATENATE("Cellular",CHAR(10),S38+T38*20),CONCATENATE("Microwave",CHAR(10),N38+O38*20)),CONCATENATE("Microwave",CHAR(10),N38+O38*20))),IF((K38+L38*20)&gt;(Q38+R38*20),IF((Q38+R38*20)&gt;=(S38+T38*20),IF(OR(G38="3G",G38="4G"),CONCATENATE("Cellular",CHAR(10),S38+T38*20),CONCATENATE("Satellite",CHAR(10),Q38+R38*20)),CONCATENATE("Satellite",CHAR(10),Q38+R38*20)),IF((K38+L38*20)&gt;(S38+T38*20),IF(OR(G38="3G",G38="4G"),CONCATENATE("Cellular",CHAR(10),S38+T38*20),CONCATENATE("Fiber Optic",CHAR(10),K38+L38*20)),CONCATENATE("Fiber Optic",CHAR(10),K38+L38*20)))),""),""))</f>
        <v/>
      </c>
      <c r="AA38" s="4" t="str">
        <f>IF(OR(ISBLANK(AE38),ISBLANK(AI38),ISBLANK(AM38),ISBLANK(AQ38)),"",IF(AND(ISNUMBER(AE38),ISNUMBER(AI38),ISNUMBER(AM38),ISNUMBER(AQ38)),IF(1,IF(AE38&lt;AI38,IF(AI38&lt;AM38,IF(AM38&lt;=AQ38,IF(OR(G38="3G",G38="4G"),CONCATENATE("Cellular",CHAR(10),AQ38),CONCATENATE("Satellite",CHAR(10),AM38)),CONCATENATE("Satellite",CHAR(10),AM38)),IF(AI38&lt;AQ38,IF(OR(G38="3G",G38="4G"),CONCATENATE("Cellular",CHAR(10),AQ38),CONCATENATE("Microwave",CHAR(10),AI38)),CONCATENATE("Microwave",CHAR(10),AI38))),IF(AE38&lt;AM38,IF(AM38&lt;=AQ38,IF(OR(G38="3G",G38="4G"),CONCATENATE("Cellular",CHAR(10),AQ38),CONCATENATE("Satellite",CHAR(10),AM38)),CONCATENATE("Satellite",CHAR(10),AM38)),IF(AE38&lt;AQ38,IF(OR(G38="3G",G38="4G"),CONCATENATE("Cellular",CHAR(10),AQ38),CONCATENATE("Fiber Optic",CHAR(10),AE38)),CONCATENATE("Fiber Optic",CHAR(10),AE38)))),""),""))</f>
        <v/>
      </c>
      <c r="AB38" s="4" t="str">
        <f>IF(OR(ISBLANK(AF38),ISBLANK(AJ38),ISBLANK(AN38),ISBLANK(AR38)),"",IF(AND(ISNUMBER(AF38),ISNUMBER(AJ38),ISNUMBER(AN38),ISNUMBER(AR38)),IF(1,IF(AF38&lt;AJ38,IF(AJ38&lt;AN38,IF(AN38&lt;=AR38,IF(OR(G38="3G",G38="4G"),CONCATENATE("Cellular",CHAR(10),AR38),CONCATENATE("Satellite",CHAR(10),AN38)),CONCATENATE("Satellite",CHAR(10),AN38)),IF(AJ38&lt;AR38,IF(OR(G38="3G",G38="4G"),CONCATENATE("Cellular",CHAR(10),AR38),CONCATENATE("Microwave",CHAR(10),AJ38)),CONCATENATE("Microwave",CHAR(10),AJ38))),IF(AF38&lt;AN38,IF(AN38&lt;=AR38,IF(OR(G38="3G",G38="4G"),CONCATENATE("Cellular",CHAR(10),AR38),CONCATENATE("Satellite",CHAR(10),AN38)),CONCATENATE("Satellite",CHAR(10),AN38)),IF(AF38&lt;AR38,IF(OR(G38="3G",G38="4G"),CONCATENATE("Cellular",CHAR(10),AR38),CONCATENATE("Fiber Optic",CHAR(10),AF38)),CONCATENATE("Fiber Optic",CHAR(10),AF38)))),""),""))</f>
        <v/>
      </c>
      <c r="AC38" s="4" t="str">
        <f>IF(OR(ISBLANK(AG38),ISBLANK(AK38),ISBLANK(AO38),ISBLANK(AS38)),"",IF(AND(ISNUMBER(AG38),ISNUMBER(AK38),ISNUMBER(AO38),ISNUMBER(AS38)),IF(1,IF(AG38&lt;AK38,IF(AK38&lt;AO38,IF(AO38&lt;=AS38,IF(OR(G38="3G",G38="4G"),CONCATENATE("Cellular",CHAR(10),AS38),CONCATENATE("Satellite",CHAR(10),AO38)),CONCATENATE("Satellite",CHAR(10),AO38)),IF(AK38&lt;AS38,IF(OR(G38="3G",G38="4G"),CONCATENATE("Cellular",CHAR(10),AS38),CONCATENATE("Microwave",CHAR(10),AK38)),CONCATENATE("Microwave",CHAR(10),AK38))),IF(AG38&lt;AO38,IF(AO38&lt;=AS38,IF(OR(G38="3G",G38="4G"),CONCATENATE("Cellular",CHAR(10),AS38),CONCATENATE("Satellite",CHAR(10),AO38)),CONCATENATE("Satellite",CHAR(10),AO38)),IF(AG38&lt;AS38,IF(OR(G38="3G",G38="4G"),CONCATENATE("Cellular",CHAR(10),AS38),CONCATENATE("Fiber Optic",CHAR(10),AG38)),CONCATENATE("Fiber Optic",CHAR(10),AG38)))),""),""))</f>
        <v/>
      </c>
      <c r="AD38" s="4" t="str">
        <f>IF(OR(ISBLANK(AH38),ISBLANK(AL38),ISBLANK(AP38),ISBLANK(AT38)),"",IF(AND(ISNUMBER(AH38),ISNUMBER(AL38),ISNUMBER(AP38),ISNUMBER(AT38)),IF(1,IF(AH38&lt;AL38,IF(AL38&lt;AP38,IF(AP38&lt;=AT38,IF(OR(G38="3G",G38="4G"),CONCATENATE("Cellular",CHAR(10),AT38),CONCATENATE("Satellite",CHAR(10),AP38)),CONCATENATE("Satellite",CHAR(10),AP38)),IF(AL38&lt;AT38,IF(OR(G38="3G",G38="4G"),CONCATENATE("Cellular",CHAR(10),AT38),CONCATENATE("Microwave",CHAR(10),AL38)),CONCATENATE("Microwave",CHAR(10),AL38))),IF(AH38&lt;AP38,IF(AP38&lt;=AT38,IF(OR(G38="3G",G38="4G"),CONCATENATE("Cellular",CHAR(10),AT38),CONCATENATE("Satellite",CHAR(10),AP38)),CONCATENATE("Satellite",CHAR(10),AP38)),IF(AH38&lt;AT38,IF(OR(G38="3G",G38="4G"),CONCATENATE("Cellular",CHAR(10),AT38),CONCATENATE("Fiber Optic",CHAR(10),AH38)),CONCATENATE("Fiber Optic",CHAR(10),AH38)))),""),""))</f>
        <v/>
      </c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61" customHeight="1" ht="30">
      <c r="K39" s="6"/>
      <c r="L39" s="6"/>
      <c r="M39" s="6"/>
      <c r="N39" s="6"/>
      <c r="O39" s="6"/>
      <c r="P39" s="6"/>
      <c r="Q39" s="6"/>
      <c r="R39" s="6"/>
      <c r="S39" s="6"/>
      <c r="T39" s="6"/>
      <c r="U39" s="4" t="str">
        <f>IF(OR(ISBLANK(AE39),ISBLANK(AI39),ISBLANK(AM39),ISBLANK(AQ39)),"",IF(AND(ISNUMBER(AE39),ISNUMBER(AI39),ISNUMBER(AM39),ISNUMBER(AQ39)),IF(1=1,IF(AE39&lt;AI39,IF(AI39&lt;AM39,IF(AM39&lt;=AQ39,IF(OR(G39="3G",G39="4G"),"Cellular","Satellite"),"Satellite"),IF(AI39&lt;AQ39,IF(OR(G39="3G",G39="4G"),"Cellular","Microwave"),"Microwave")),IF(AE39&lt;AM39,IF(AM39&lt;=AQ39,IF(OR(G39="3G",G39="4G"),"Cellular","Satellite"),"Satellite"),IF(AE39&lt;AQ39,IF(OR(G39="3G",G39="4G"),"Cellular","Fiber Optic"),"Fiber Optic"))),""),""))</f>
        <v/>
      </c>
      <c r="V39" s="4" t="str">
        <f>IF(OR(ISBLANK(K39),ISBLANK(L39),ISBLANK(N39),ISBLANK(O39),ISBLANK(Q39),ISBLANK(R39),ISBLANK(S39),ISBLANK(T39)),"",IF(AND(ISNUMBER(K39),ISNUMBER(L39),ISNUMBER(N39),ISNUMBER(O39),ISNUMBER(Q39),ISNUMBER(R39),ISNUMBER(S39),ISNUMBER(T39)),IF(AND(K39&gt;=0,L39&gt;=0,N39&gt;=0,O39&gt;=0,Q39&gt;=0,R39&gt;=0,S39&gt;=0,T39&gt;=0),IF((K39+L39*5)&gt;(N39+O39*5),IF((N39+O39*5)&gt;(Q39+R39*5),IF((Q39+R39*5)&gt;=(S39+T39*5),IF(OR(G39="3G",G39="4G"),"Cellular","Satellite"),"Satellite"),IF((N39+O39*5)&gt;(S39+T39*5),IF(OR(G39="3G",G39="4G"),"Cellular","Microwave"),"Microwave")),IF((K39+L39*5)&gt;(Q39+R39*5),IF((Q39+R39*5)&gt;=(S39+T39*5),IF(OR(G39="3G",G39="4G"),"Cellular","Satellite"),"Satellite"),IF((K39+L39*5)&gt;(S39+T39*5),IF(OR(G39="3G",G39="4G"),"Cellular","Fiber Optic"),"Fiber Optic"))),""),""))</f>
        <v/>
      </c>
      <c r="W39" s="4" t="str">
        <f>IF(OR(ISBLANK(K39),ISBLANK(L39),ISBLANK(N39),ISBLANK(O39),ISBLANK(Q39),ISBLANK(R39),ISBLANK(S39),ISBLANK(T39)),"",IF(AND(ISNUMBER(K39),ISNUMBER(L39),ISNUMBER(N39),ISNUMBER(O39),ISNUMBER(Q39),ISNUMBER(R39),ISNUMBER(S39),ISNUMBER(T39)),IF(AND(K39&gt;=0,L39&gt;=0,N39&gt;=0,O39&gt;=0,Q39&gt;=0,R39&gt;=0,S39&gt;=0,T39&gt;=0),IF((K39+L39*5)&gt;(N39+O39*5),IF((N39+O39*5)&gt;(Q39+R39*5),IF((Q39+R39*5)&gt;=(S39+T39*5),IF(OR(G39="3G",G39="4G"),"Cellular",CONCATENATE("Satellite",CHAR(10),Q39+R39*5)),CONCATENATE("Satellite",CHAR(10),Q39+R39*5)),IF((N39+O39*5)&gt;(S39+T39*5),IF(OR(G39="3G",G39="4G"),CONCATENATE("Cellular",CHAR(10),S39+T39*5),CONCATENATE("Microwave",CHAR(10),N39+O39*5)),CONCATENATE("Microwave",CHAR(10),N39+O39*5))),IF((K39+L39*5)&gt;(Q39+R39*5),IF((Q39+R39*5)&gt;=(S39+T39*5),IF(OR(G39="3G",G39="4G"),CONCATENATE("Cellular",CHAR(10),S39+T39*5),CONCATENATE("Satellite",CHAR(10),Q39+R39*5)),CONCATENATE("Satellite",CHAR(10),Q39+R39*5)),IF((K39+L39*5)&gt;(S39+T39*5),IF(OR(G39="3G",G39="4G"),CONCATENATE("Cellular",CHAR(10),S39+T39*5),CONCATENATE("Fiber Optic",CHAR(10),K39+L39*5)),CONCATENATE("Fiber Optic",CHAR(10),K39+L39*5)))),""),""))</f>
        <v/>
      </c>
      <c r="X39" s="4" t="str">
        <f>IF(OR(ISBLANK(K39),ISBLANK(L39),ISBLANK(N39),ISBLANK(O39),ISBLANK(Q39),ISBLANK(R39),ISBLANK(S39),ISBLANK(T39)),"",IF(AND(ISNUMBER(K39),ISNUMBER(L39),ISNUMBER(N39),ISNUMBER(O39),ISNUMBER(Q39),ISNUMBER(R39),ISNUMBER(S39),ISNUMBER(T39)),IF(AND(K39&gt;=0,L39&gt;=0,N39&gt;=0,O39&gt;=0,Q39&gt;=0,R39&gt;=0,S39&gt;=0,T39&gt;=0),IF((K39+L39*10)&gt;(N39+O39*10),IF((N39+O39*10)&gt;(Q39+R39*10),IF((Q39+R39*10)&gt;=(S39+T39*10),IF(OR(G39="3G",G39="4G"),"Cellular",CONCATENATE("Satellite",CHAR(10),Q39+R39*10)),CONCATENATE("Satellite",CHAR(10),Q39+R39*10)),IF((N39+O39*10)&gt;(S39+T39*10),IF(OR(G39="3G",G39="4G"),CONCATENATE("Cellular",CHAR(10),S39+T39*10),CONCATENATE("Microwave",CHAR(10),N39+O39*10)),CONCATENATE("Microwave",CHAR(10),N39+O39*10))),IF((K39+L39*10)&gt;(Q39+R39*10),IF((Q39+R39*10)&gt;=(S39+T39*10),IF(OR(G39="3G",G39="4G"),CONCATENATE("Cellular",CHAR(10),S39+T39*10),CONCATENATE("Satellite",CHAR(10),Q39+R39*10)),CONCATENATE("Satellite",CHAR(10),Q39+R39*10)),IF((K39+L39*10)&gt;(S39+T39*10),IF(OR(G39="3G",G39="4G"),CONCATENATE("Cellular",CHAR(10),S39+T39*10),CONCATENATE("Fiber Optic",CHAR(10),K39+L39*10)),CONCATENATE("Fiber Optic",CHAR(10),K39+L39*10)))),""),""))</f>
        <v/>
      </c>
      <c r="Y39" s="4" t="str">
        <f>IF(OR(ISBLANK(K39),ISBLANK(L39),ISBLANK(N39),ISBLANK(O39),ISBLANK(Q39),ISBLANK(R39),ISBLANK(S39),ISBLANK(T39)),"",IF(AND(ISNUMBER(K39),ISNUMBER(L39),ISNUMBER(N39),ISNUMBER(O39),ISNUMBER(Q39),ISNUMBER(R39),ISNUMBER(S39),ISNUMBER(T39)),IF(AND(K39&gt;=0,L39&gt;=0,N39&gt;=0,O39&gt;=0,Q39&gt;=0,R39&gt;=0,S39&gt;=0,T39&gt;=0),IF((K39+L39*15)&gt;(N39+O39*15),IF((N39+O39*15)&gt;(Q39+R39*15),IF((Q39+R39*15)&gt;=(S39+T39*15),IF(OR(G39="3G",G39="4G"),"Cellular",CONCATENATE("Satellite",CHAR(10),Q39+R39*15)),CONCATENATE("Satellite",CHAR(10),Q39+R39*15)),IF((N39+O39*15)&gt;(S39+T39*15),IF(OR(G39="3G",G39="4G"),CONCATENATE("Cellular",CHAR(10),S39+T39*15),CONCATENATE("Microwave",CHAR(10),N39+O39*15)),CONCATENATE("Microwave",CHAR(10),N39+O39*15))),IF((K39+L39*15)&gt;(Q39+R39*15),IF((Q39+R39*15)&gt;=(S39+T39*15),IF(OR(G39="3G",G39="4G"),CONCATENATE("Cellular",CHAR(10),S39+T39*15),CONCATENATE("Satellite",CHAR(10),Q39+R39*15)),CONCATENATE("Satellite",CHAR(10),Q39+R39*15)),IF((K39+L39*15)&gt;(S39+T39*15),IF(OR(G39="3G",G39="4G"),CONCATENATE("Cellular",CHAR(10),S39+T39*15),CONCATENATE("Fiber Optic",CHAR(10),K39+L39*15)),CONCATENATE("Fiber Optic",CHAR(10),K39+L39*15)))),""),""))</f>
        <v/>
      </c>
      <c r="Z39" s="4" t="str">
        <f>IF(OR(ISBLANK(K39),ISBLANK(L39),ISBLANK(N39),ISBLANK(O39),ISBLANK(Q39),ISBLANK(R39),ISBLANK(S39),ISBLANK(T39)),"",IF(AND(ISNUMBER(K39),ISNUMBER(L39),ISNUMBER(N39),ISNUMBER(O39),ISNUMBER(Q39),ISNUMBER(R39),ISNUMBER(S39),ISNUMBER(T39)),IF(AND(K39&gt;=0,L39&gt;=0,N39&gt;=0,O39&gt;=0,Q39&gt;=0,R39&gt;=0,S39&gt;=0,T39&gt;=0),IF((K39+L39*20)&gt;(N39+O39*20),IF((N39+O39*20)&gt;(Q39+R39*20),IF((Q39+R39*20)&gt;=(S39+T39*20),IF(OR(G39="3G",G39="4G"),"Cellular",CONCATENATE("Satellite",CHAR(10),Q39+R39*20)),CONCATENATE("Satellite",CHAR(10),Q39+R39*20)),IF((N39+O39*20)&gt;(S39+T39*20),IF(OR(G39="3G",G39="4G"),CONCATENATE("Cellular",CHAR(10),S39+T39*20),CONCATENATE("Microwave",CHAR(10),N39+O39*20)),CONCATENATE("Microwave",CHAR(10),N39+O39*20))),IF((K39+L39*20)&gt;(Q39+R39*20),IF((Q39+R39*20)&gt;=(S39+T39*20),IF(OR(G39="3G",G39="4G"),CONCATENATE("Cellular",CHAR(10),S39+T39*20),CONCATENATE("Satellite",CHAR(10),Q39+R39*20)),CONCATENATE("Satellite",CHAR(10),Q39+R39*20)),IF((K39+L39*20)&gt;(S39+T39*20),IF(OR(G39="3G",G39="4G"),CONCATENATE("Cellular",CHAR(10),S39+T39*20),CONCATENATE("Fiber Optic",CHAR(10),K39+L39*20)),CONCATENATE("Fiber Optic",CHAR(10),K39+L39*20)))),""),""))</f>
        <v/>
      </c>
      <c r="AA39" s="4" t="str">
        <f>IF(OR(ISBLANK(AE39),ISBLANK(AI39),ISBLANK(AM39),ISBLANK(AQ39)),"",IF(AND(ISNUMBER(AE39),ISNUMBER(AI39),ISNUMBER(AM39),ISNUMBER(AQ39)),IF(1,IF(AE39&lt;AI39,IF(AI39&lt;AM39,IF(AM39&lt;=AQ39,IF(OR(G39="3G",G39="4G"),CONCATENATE("Cellular",CHAR(10),AQ39),CONCATENATE("Satellite",CHAR(10),AM39)),CONCATENATE("Satellite",CHAR(10),AM39)),IF(AI39&lt;AQ39,IF(OR(G39="3G",G39="4G"),CONCATENATE("Cellular",CHAR(10),AQ39),CONCATENATE("Microwave",CHAR(10),AI39)),CONCATENATE("Microwave",CHAR(10),AI39))),IF(AE39&lt;AM39,IF(AM39&lt;=AQ39,IF(OR(G39="3G",G39="4G"),CONCATENATE("Cellular",CHAR(10),AQ39),CONCATENATE("Satellite",CHAR(10),AM39)),CONCATENATE("Satellite",CHAR(10),AM39)),IF(AE39&lt;AQ39,IF(OR(G39="3G",G39="4G"),CONCATENATE("Cellular",CHAR(10),AQ39),CONCATENATE("Fiber Optic",CHAR(10),AE39)),CONCATENATE("Fiber Optic",CHAR(10),AE39)))),""),""))</f>
        <v/>
      </c>
      <c r="AB39" s="4" t="str">
        <f>IF(OR(ISBLANK(AF39),ISBLANK(AJ39),ISBLANK(AN39),ISBLANK(AR39)),"",IF(AND(ISNUMBER(AF39),ISNUMBER(AJ39),ISNUMBER(AN39),ISNUMBER(AR39)),IF(1,IF(AF39&lt;AJ39,IF(AJ39&lt;AN39,IF(AN39&lt;=AR39,IF(OR(G39="3G",G39="4G"),CONCATENATE("Cellular",CHAR(10),AR39),CONCATENATE("Satellite",CHAR(10),AN39)),CONCATENATE("Satellite",CHAR(10),AN39)),IF(AJ39&lt;AR39,IF(OR(G39="3G",G39="4G"),CONCATENATE("Cellular",CHAR(10),AR39),CONCATENATE("Microwave",CHAR(10),AJ39)),CONCATENATE("Microwave",CHAR(10),AJ39))),IF(AF39&lt;AN39,IF(AN39&lt;=AR39,IF(OR(G39="3G",G39="4G"),CONCATENATE("Cellular",CHAR(10),AR39),CONCATENATE("Satellite",CHAR(10),AN39)),CONCATENATE("Satellite",CHAR(10),AN39)),IF(AF39&lt;AR39,IF(OR(G39="3G",G39="4G"),CONCATENATE("Cellular",CHAR(10),AR39),CONCATENATE("Fiber Optic",CHAR(10),AF39)),CONCATENATE("Fiber Optic",CHAR(10),AF39)))),""),""))</f>
        <v/>
      </c>
      <c r="AC39" s="4" t="str">
        <f>IF(OR(ISBLANK(AG39),ISBLANK(AK39),ISBLANK(AO39),ISBLANK(AS39)),"",IF(AND(ISNUMBER(AG39),ISNUMBER(AK39),ISNUMBER(AO39),ISNUMBER(AS39)),IF(1,IF(AG39&lt;AK39,IF(AK39&lt;AO39,IF(AO39&lt;=AS39,IF(OR(G39="3G",G39="4G"),CONCATENATE("Cellular",CHAR(10),AS39),CONCATENATE("Satellite",CHAR(10),AO39)),CONCATENATE("Satellite",CHAR(10),AO39)),IF(AK39&lt;AS39,IF(OR(G39="3G",G39="4G"),CONCATENATE("Cellular",CHAR(10),AS39),CONCATENATE("Microwave",CHAR(10),AK39)),CONCATENATE("Microwave",CHAR(10),AK39))),IF(AG39&lt;AO39,IF(AO39&lt;=AS39,IF(OR(G39="3G",G39="4G"),CONCATENATE("Cellular",CHAR(10),AS39),CONCATENATE("Satellite",CHAR(10),AO39)),CONCATENATE("Satellite",CHAR(10),AO39)),IF(AG39&lt;AS39,IF(OR(G39="3G",G39="4G"),CONCATENATE("Cellular",CHAR(10),AS39),CONCATENATE("Fiber Optic",CHAR(10),AG39)),CONCATENATE("Fiber Optic",CHAR(10),AG39)))),""),""))</f>
        <v/>
      </c>
      <c r="AD39" s="4" t="str">
        <f>IF(OR(ISBLANK(AH39),ISBLANK(AL39),ISBLANK(AP39),ISBLANK(AT39)),"",IF(AND(ISNUMBER(AH39),ISNUMBER(AL39),ISNUMBER(AP39),ISNUMBER(AT39)),IF(1,IF(AH39&lt;AL39,IF(AL39&lt;AP39,IF(AP39&lt;=AT39,IF(OR(G39="3G",G39="4G"),CONCATENATE("Cellular",CHAR(10),AT39),CONCATENATE("Satellite",CHAR(10),AP39)),CONCATENATE("Satellite",CHAR(10),AP39)),IF(AL39&lt;AT39,IF(OR(G39="3G",G39="4G"),CONCATENATE("Cellular",CHAR(10),AT39),CONCATENATE("Microwave",CHAR(10),AL39)),CONCATENATE("Microwave",CHAR(10),AL39))),IF(AH39&lt;AP39,IF(AP39&lt;=AT39,IF(OR(G39="3G",G39="4G"),CONCATENATE("Cellular",CHAR(10),AT39),CONCATENATE("Satellite",CHAR(10),AP39)),CONCATENATE("Satellite",CHAR(10),AP39)),IF(AH39&lt;AT39,IF(OR(G39="3G",G39="4G"),CONCATENATE("Cellular",CHAR(10),AT39),CONCATENATE("Fiber Optic",CHAR(10),AH39)),CONCATENATE("Fiber Optic",CHAR(10),AH39)))),""),""))</f>
        <v/>
      </c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61" customHeight="1" ht="30">
      <c r="K40" s="6"/>
      <c r="L40" s="6"/>
      <c r="M40" s="6"/>
      <c r="N40" s="6"/>
      <c r="O40" s="6"/>
      <c r="P40" s="6"/>
      <c r="Q40" s="6"/>
      <c r="R40" s="6"/>
      <c r="S40" s="6"/>
      <c r="T40" s="6"/>
      <c r="U40" s="4" t="str">
        <f>IF(OR(ISBLANK(AE40),ISBLANK(AI40),ISBLANK(AM40),ISBLANK(AQ40)),"",IF(AND(ISNUMBER(AE40),ISNUMBER(AI40),ISNUMBER(AM40),ISNUMBER(AQ40)),IF(1=1,IF(AE40&lt;AI40,IF(AI40&lt;AM40,IF(AM40&lt;=AQ40,IF(OR(G40="3G",G40="4G"),"Cellular","Satellite"),"Satellite"),IF(AI40&lt;AQ40,IF(OR(G40="3G",G40="4G"),"Cellular","Microwave"),"Microwave")),IF(AE40&lt;AM40,IF(AM40&lt;=AQ40,IF(OR(G40="3G",G40="4G"),"Cellular","Satellite"),"Satellite"),IF(AE40&lt;AQ40,IF(OR(G40="3G",G40="4G"),"Cellular","Fiber Optic"),"Fiber Optic"))),""),""))</f>
        <v/>
      </c>
      <c r="V40" s="4" t="str">
        <f>IF(OR(ISBLANK(K40),ISBLANK(L40),ISBLANK(N40),ISBLANK(O40),ISBLANK(Q40),ISBLANK(R40),ISBLANK(S40),ISBLANK(T40)),"",IF(AND(ISNUMBER(K40),ISNUMBER(L40),ISNUMBER(N40),ISNUMBER(O40),ISNUMBER(Q40),ISNUMBER(R40),ISNUMBER(S40),ISNUMBER(T40)),IF(AND(K40&gt;=0,L40&gt;=0,N40&gt;=0,O40&gt;=0,Q40&gt;=0,R40&gt;=0,S40&gt;=0,T40&gt;=0),IF((K40+L40*5)&gt;(N40+O40*5),IF((N40+O40*5)&gt;(Q40+R40*5),IF((Q40+R40*5)&gt;=(S40+T40*5),IF(OR(G40="3G",G40="4G"),"Cellular","Satellite"),"Satellite"),IF((N40+O40*5)&gt;(S40+T40*5),IF(OR(G40="3G",G40="4G"),"Cellular","Microwave"),"Microwave")),IF((K40+L40*5)&gt;(Q40+R40*5),IF((Q40+R40*5)&gt;=(S40+T40*5),IF(OR(G40="3G",G40="4G"),"Cellular","Satellite"),"Satellite"),IF((K40+L40*5)&gt;(S40+T40*5),IF(OR(G40="3G",G40="4G"),"Cellular","Fiber Optic"),"Fiber Optic"))),""),""))</f>
        <v/>
      </c>
      <c r="W40" s="4" t="str">
        <f>IF(OR(ISBLANK(K40),ISBLANK(L40),ISBLANK(N40),ISBLANK(O40),ISBLANK(Q40),ISBLANK(R40),ISBLANK(S40),ISBLANK(T40)),"",IF(AND(ISNUMBER(K40),ISNUMBER(L40),ISNUMBER(N40),ISNUMBER(O40),ISNUMBER(Q40),ISNUMBER(R40),ISNUMBER(S40),ISNUMBER(T40)),IF(AND(K40&gt;=0,L40&gt;=0,N40&gt;=0,O40&gt;=0,Q40&gt;=0,R40&gt;=0,S40&gt;=0,T40&gt;=0),IF((K40+L40*5)&gt;(N40+O40*5),IF((N40+O40*5)&gt;(Q40+R40*5),IF((Q40+R40*5)&gt;=(S40+T40*5),IF(OR(G40="3G",G40="4G"),"Cellular",CONCATENATE("Satellite",CHAR(10),Q40+R40*5)),CONCATENATE("Satellite",CHAR(10),Q40+R40*5)),IF((N40+O40*5)&gt;(S40+T40*5),IF(OR(G40="3G",G40="4G"),CONCATENATE("Cellular",CHAR(10),S40+T40*5),CONCATENATE("Microwave",CHAR(10),N40+O40*5)),CONCATENATE("Microwave",CHAR(10),N40+O40*5))),IF((K40+L40*5)&gt;(Q40+R40*5),IF((Q40+R40*5)&gt;=(S40+T40*5),IF(OR(G40="3G",G40="4G"),CONCATENATE("Cellular",CHAR(10),S40+T40*5),CONCATENATE("Satellite",CHAR(10),Q40+R40*5)),CONCATENATE("Satellite",CHAR(10),Q40+R40*5)),IF((K40+L40*5)&gt;(S40+T40*5),IF(OR(G40="3G",G40="4G"),CONCATENATE("Cellular",CHAR(10),S40+T40*5),CONCATENATE("Fiber Optic",CHAR(10),K40+L40*5)),CONCATENATE("Fiber Optic",CHAR(10),K40+L40*5)))),""),""))</f>
        <v/>
      </c>
      <c r="X40" s="4" t="str">
        <f>IF(OR(ISBLANK(K40),ISBLANK(L40),ISBLANK(N40),ISBLANK(O40),ISBLANK(Q40),ISBLANK(R40),ISBLANK(S40),ISBLANK(T40)),"",IF(AND(ISNUMBER(K40),ISNUMBER(L40),ISNUMBER(N40),ISNUMBER(O40),ISNUMBER(Q40),ISNUMBER(R40),ISNUMBER(S40),ISNUMBER(T40)),IF(AND(K40&gt;=0,L40&gt;=0,N40&gt;=0,O40&gt;=0,Q40&gt;=0,R40&gt;=0,S40&gt;=0,T40&gt;=0),IF((K40+L40*10)&gt;(N40+O40*10),IF((N40+O40*10)&gt;(Q40+R40*10),IF((Q40+R40*10)&gt;=(S40+T40*10),IF(OR(G40="3G",G40="4G"),"Cellular",CONCATENATE("Satellite",CHAR(10),Q40+R40*10)),CONCATENATE("Satellite",CHAR(10),Q40+R40*10)),IF((N40+O40*10)&gt;(S40+T40*10),IF(OR(G40="3G",G40="4G"),CONCATENATE("Cellular",CHAR(10),S40+T40*10),CONCATENATE("Microwave",CHAR(10),N40+O40*10)),CONCATENATE("Microwave",CHAR(10),N40+O40*10))),IF((K40+L40*10)&gt;(Q40+R40*10),IF((Q40+R40*10)&gt;=(S40+T40*10),IF(OR(G40="3G",G40="4G"),CONCATENATE("Cellular",CHAR(10),S40+T40*10),CONCATENATE("Satellite",CHAR(10),Q40+R40*10)),CONCATENATE("Satellite",CHAR(10),Q40+R40*10)),IF((K40+L40*10)&gt;(S40+T40*10),IF(OR(G40="3G",G40="4G"),CONCATENATE("Cellular",CHAR(10),S40+T40*10),CONCATENATE("Fiber Optic",CHAR(10),K40+L40*10)),CONCATENATE("Fiber Optic",CHAR(10),K40+L40*10)))),""),""))</f>
        <v/>
      </c>
      <c r="Y40" s="4" t="str">
        <f>IF(OR(ISBLANK(K40),ISBLANK(L40),ISBLANK(N40),ISBLANK(O40),ISBLANK(Q40),ISBLANK(R40),ISBLANK(S40),ISBLANK(T40)),"",IF(AND(ISNUMBER(K40),ISNUMBER(L40),ISNUMBER(N40),ISNUMBER(O40),ISNUMBER(Q40),ISNUMBER(R40),ISNUMBER(S40),ISNUMBER(T40)),IF(AND(K40&gt;=0,L40&gt;=0,N40&gt;=0,O40&gt;=0,Q40&gt;=0,R40&gt;=0,S40&gt;=0,T40&gt;=0),IF((K40+L40*15)&gt;(N40+O40*15),IF((N40+O40*15)&gt;(Q40+R40*15),IF((Q40+R40*15)&gt;=(S40+T40*15),IF(OR(G40="3G",G40="4G"),"Cellular",CONCATENATE("Satellite",CHAR(10),Q40+R40*15)),CONCATENATE("Satellite",CHAR(10),Q40+R40*15)),IF((N40+O40*15)&gt;(S40+T40*15),IF(OR(G40="3G",G40="4G"),CONCATENATE("Cellular",CHAR(10),S40+T40*15),CONCATENATE("Microwave",CHAR(10),N40+O40*15)),CONCATENATE("Microwave",CHAR(10),N40+O40*15))),IF((K40+L40*15)&gt;(Q40+R40*15),IF((Q40+R40*15)&gt;=(S40+T40*15),IF(OR(G40="3G",G40="4G"),CONCATENATE("Cellular",CHAR(10),S40+T40*15),CONCATENATE("Satellite",CHAR(10),Q40+R40*15)),CONCATENATE("Satellite",CHAR(10),Q40+R40*15)),IF((K40+L40*15)&gt;(S40+T40*15),IF(OR(G40="3G",G40="4G"),CONCATENATE("Cellular",CHAR(10),S40+T40*15),CONCATENATE("Fiber Optic",CHAR(10),K40+L40*15)),CONCATENATE("Fiber Optic",CHAR(10),K40+L40*15)))),""),""))</f>
        <v/>
      </c>
      <c r="Z40" s="4" t="str">
        <f>IF(OR(ISBLANK(K40),ISBLANK(L40),ISBLANK(N40),ISBLANK(O40),ISBLANK(Q40),ISBLANK(R40),ISBLANK(S40),ISBLANK(T40)),"",IF(AND(ISNUMBER(K40),ISNUMBER(L40),ISNUMBER(N40),ISNUMBER(O40),ISNUMBER(Q40),ISNUMBER(R40),ISNUMBER(S40),ISNUMBER(T40)),IF(AND(K40&gt;=0,L40&gt;=0,N40&gt;=0,O40&gt;=0,Q40&gt;=0,R40&gt;=0,S40&gt;=0,T40&gt;=0),IF((K40+L40*20)&gt;(N40+O40*20),IF((N40+O40*20)&gt;(Q40+R40*20),IF((Q40+R40*20)&gt;=(S40+T40*20),IF(OR(G40="3G",G40="4G"),"Cellular",CONCATENATE("Satellite",CHAR(10),Q40+R40*20)),CONCATENATE("Satellite",CHAR(10),Q40+R40*20)),IF((N40+O40*20)&gt;(S40+T40*20),IF(OR(G40="3G",G40="4G"),CONCATENATE("Cellular",CHAR(10),S40+T40*20),CONCATENATE("Microwave",CHAR(10),N40+O40*20)),CONCATENATE("Microwave",CHAR(10),N40+O40*20))),IF((K40+L40*20)&gt;(Q40+R40*20),IF((Q40+R40*20)&gt;=(S40+T40*20),IF(OR(G40="3G",G40="4G"),CONCATENATE("Cellular",CHAR(10),S40+T40*20),CONCATENATE("Satellite",CHAR(10),Q40+R40*20)),CONCATENATE("Satellite",CHAR(10),Q40+R40*20)),IF((K40+L40*20)&gt;(S40+T40*20),IF(OR(G40="3G",G40="4G"),CONCATENATE("Cellular",CHAR(10),S40+T40*20),CONCATENATE("Fiber Optic",CHAR(10),K40+L40*20)),CONCATENATE("Fiber Optic",CHAR(10),K40+L40*20)))),""),""))</f>
        <v/>
      </c>
      <c r="AA40" s="4" t="str">
        <f>IF(OR(ISBLANK(AE40),ISBLANK(AI40),ISBLANK(AM40),ISBLANK(AQ40)),"",IF(AND(ISNUMBER(AE40),ISNUMBER(AI40),ISNUMBER(AM40),ISNUMBER(AQ40)),IF(1,IF(AE40&lt;AI40,IF(AI40&lt;AM40,IF(AM40&lt;=AQ40,IF(OR(G40="3G",G40="4G"),CONCATENATE("Cellular",CHAR(10),AQ40),CONCATENATE("Satellite",CHAR(10),AM40)),CONCATENATE("Satellite",CHAR(10),AM40)),IF(AI40&lt;AQ40,IF(OR(G40="3G",G40="4G"),CONCATENATE("Cellular",CHAR(10),AQ40),CONCATENATE("Microwave",CHAR(10),AI40)),CONCATENATE("Microwave",CHAR(10),AI40))),IF(AE40&lt;AM40,IF(AM40&lt;=AQ40,IF(OR(G40="3G",G40="4G"),CONCATENATE("Cellular",CHAR(10),AQ40),CONCATENATE("Satellite",CHAR(10),AM40)),CONCATENATE("Satellite",CHAR(10),AM40)),IF(AE40&lt;AQ40,IF(OR(G40="3G",G40="4G"),CONCATENATE("Cellular",CHAR(10),AQ40),CONCATENATE("Fiber Optic",CHAR(10),AE40)),CONCATENATE("Fiber Optic",CHAR(10),AE40)))),""),""))</f>
        <v/>
      </c>
      <c r="AB40" s="4" t="str">
        <f>IF(OR(ISBLANK(AF40),ISBLANK(AJ40),ISBLANK(AN40),ISBLANK(AR40)),"",IF(AND(ISNUMBER(AF40),ISNUMBER(AJ40),ISNUMBER(AN40),ISNUMBER(AR40)),IF(1,IF(AF40&lt;AJ40,IF(AJ40&lt;AN40,IF(AN40&lt;=AR40,IF(OR(G40="3G",G40="4G"),CONCATENATE("Cellular",CHAR(10),AR40),CONCATENATE("Satellite",CHAR(10),AN40)),CONCATENATE("Satellite",CHAR(10),AN40)),IF(AJ40&lt;AR40,IF(OR(G40="3G",G40="4G"),CONCATENATE("Cellular",CHAR(10),AR40),CONCATENATE("Microwave",CHAR(10),AJ40)),CONCATENATE("Microwave",CHAR(10),AJ40))),IF(AF40&lt;AN40,IF(AN40&lt;=AR40,IF(OR(G40="3G",G40="4G"),CONCATENATE("Cellular",CHAR(10),AR40),CONCATENATE("Satellite",CHAR(10),AN40)),CONCATENATE("Satellite",CHAR(10),AN40)),IF(AF40&lt;AR40,IF(OR(G40="3G",G40="4G"),CONCATENATE("Cellular",CHAR(10),AR40),CONCATENATE("Fiber Optic",CHAR(10),AF40)),CONCATENATE("Fiber Optic",CHAR(10),AF40)))),""),""))</f>
        <v/>
      </c>
      <c r="AC40" s="4" t="str">
        <f>IF(OR(ISBLANK(AG40),ISBLANK(AK40),ISBLANK(AO40),ISBLANK(AS40)),"",IF(AND(ISNUMBER(AG40),ISNUMBER(AK40),ISNUMBER(AO40),ISNUMBER(AS40)),IF(1,IF(AG40&lt;AK40,IF(AK40&lt;AO40,IF(AO40&lt;=AS40,IF(OR(G40="3G",G40="4G"),CONCATENATE("Cellular",CHAR(10),AS40),CONCATENATE("Satellite",CHAR(10),AO40)),CONCATENATE("Satellite",CHAR(10),AO40)),IF(AK40&lt;AS40,IF(OR(G40="3G",G40="4G"),CONCATENATE("Cellular",CHAR(10),AS40),CONCATENATE("Microwave",CHAR(10),AK40)),CONCATENATE("Microwave",CHAR(10),AK40))),IF(AG40&lt;AO40,IF(AO40&lt;=AS40,IF(OR(G40="3G",G40="4G"),CONCATENATE("Cellular",CHAR(10),AS40),CONCATENATE("Satellite",CHAR(10),AO40)),CONCATENATE("Satellite",CHAR(10),AO40)),IF(AG40&lt;AS40,IF(OR(G40="3G",G40="4G"),CONCATENATE("Cellular",CHAR(10),AS40),CONCATENATE("Fiber Optic",CHAR(10),AG40)),CONCATENATE("Fiber Optic",CHAR(10),AG40)))),""),""))</f>
        <v/>
      </c>
      <c r="AD40" s="4" t="str">
        <f>IF(OR(ISBLANK(AH40),ISBLANK(AL40),ISBLANK(AP40),ISBLANK(AT40)),"",IF(AND(ISNUMBER(AH40),ISNUMBER(AL40),ISNUMBER(AP40),ISNUMBER(AT40)),IF(1,IF(AH40&lt;AL40,IF(AL40&lt;AP40,IF(AP40&lt;=AT40,IF(OR(G40="3G",G40="4G"),CONCATENATE("Cellular",CHAR(10),AT40),CONCATENATE("Satellite",CHAR(10),AP40)),CONCATENATE("Satellite",CHAR(10),AP40)),IF(AL40&lt;AT40,IF(OR(G40="3G",G40="4G"),CONCATENATE("Cellular",CHAR(10),AT40),CONCATENATE("Microwave",CHAR(10),AL40)),CONCATENATE("Microwave",CHAR(10),AL40))),IF(AH40&lt;AP40,IF(AP40&lt;=AT40,IF(OR(G40="3G",G40="4G"),CONCATENATE("Cellular",CHAR(10),AT40),CONCATENATE("Satellite",CHAR(10),AP40)),CONCATENATE("Satellite",CHAR(10),AP40)),IF(AH40&lt;AT40,IF(OR(G40="3G",G40="4G"),CONCATENATE("Cellular",CHAR(10),AT40),CONCATENATE("Fiber Optic",CHAR(10),AH40)),CONCATENATE("Fiber Optic",CHAR(10),AH40)))),""),""))</f>
        <v/>
      </c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61" customHeight="1" ht="30">
      <c r="K41" s="6"/>
      <c r="L41" s="6"/>
      <c r="M41" s="6"/>
      <c r="N41" s="6"/>
      <c r="O41" s="6"/>
      <c r="P41" s="6"/>
      <c r="Q41" s="6"/>
      <c r="R41" s="6"/>
      <c r="S41" s="6"/>
      <c r="T41" s="6"/>
      <c r="U41" s="4" t="str">
        <f>IF(OR(ISBLANK(AE41),ISBLANK(AI41),ISBLANK(AM41),ISBLANK(AQ41)),"",IF(AND(ISNUMBER(AE41),ISNUMBER(AI41),ISNUMBER(AM41),ISNUMBER(AQ41)),IF(1=1,IF(AE41&lt;AI41,IF(AI41&lt;AM41,IF(AM41&lt;=AQ41,IF(OR(G41="3G",G41="4G"),"Cellular","Satellite"),"Satellite"),IF(AI41&lt;AQ41,IF(OR(G41="3G",G41="4G"),"Cellular","Microwave"),"Microwave")),IF(AE41&lt;AM41,IF(AM41&lt;=AQ41,IF(OR(G41="3G",G41="4G"),"Cellular","Satellite"),"Satellite"),IF(AE41&lt;AQ41,IF(OR(G41="3G",G41="4G"),"Cellular","Fiber Optic"),"Fiber Optic"))),""),""))</f>
        <v/>
      </c>
      <c r="V41" s="4" t="str">
        <f>IF(OR(ISBLANK(K41),ISBLANK(L41),ISBLANK(N41),ISBLANK(O41),ISBLANK(Q41),ISBLANK(R41),ISBLANK(S41),ISBLANK(T41)),"",IF(AND(ISNUMBER(K41),ISNUMBER(L41),ISNUMBER(N41),ISNUMBER(O41),ISNUMBER(Q41),ISNUMBER(R41),ISNUMBER(S41),ISNUMBER(T41)),IF(AND(K41&gt;=0,L41&gt;=0,N41&gt;=0,O41&gt;=0,Q41&gt;=0,R41&gt;=0,S41&gt;=0,T41&gt;=0),IF((K41+L41*5)&gt;(N41+O41*5),IF((N41+O41*5)&gt;(Q41+R41*5),IF((Q41+R41*5)&gt;=(S41+T41*5),IF(OR(G41="3G",G41="4G"),"Cellular","Satellite"),"Satellite"),IF((N41+O41*5)&gt;(S41+T41*5),IF(OR(G41="3G",G41="4G"),"Cellular","Microwave"),"Microwave")),IF((K41+L41*5)&gt;(Q41+R41*5),IF((Q41+R41*5)&gt;=(S41+T41*5),IF(OR(G41="3G",G41="4G"),"Cellular","Satellite"),"Satellite"),IF((K41+L41*5)&gt;(S41+T41*5),IF(OR(G41="3G",G41="4G"),"Cellular","Fiber Optic"),"Fiber Optic"))),""),""))</f>
        <v/>
      </c>
      <c r="W41" s="4" t="str">
        <f>IF(OR(ISBLANK(K41),ISBLANK(L41),ISBLANK(N41),ISBLANK(O41),ISBLANK(Q41),ISBLANK(R41),ISBLANK(S41),ISBLANK(T41)),"",IF(AND(ISNUMBER(K41),ISNUMBER(L41),ISNUMBER(N41),ISNUMBER(O41),ISNUMBER(Q41),ISNUMBER(R41),ISNUMBER(S41),ISNUMBER(T41)),IF(AND(K41&gt;=0,L41&gt;=0,N41&gt;=0,O41&gt;=0,Q41&gt;=0,R41&gt;=0,S41&gt;=0,T41&gt;=0),IF((K41+L41*5)&gt;(N41+O41*5),IF((N41+O41*5)&gt;(Q41+R41*5),IF((Q41+R41*5)&gt;=(S41+T41*5),IF(OR(G41="3G",G41="4G"),"Cellular",CONCATENATE("Satellite",CHAR(10),Q41+R41*5)),CONCATENATE("Satellite",CHAR(10),Q41+R41*5)),IF((N41+O41*5)&gt;(S41+T41*5),IF(OR(G41="3G",G41="4G"),CONCATENATE("Cellular",CHAR(10),S41+T41*5),CONCATENATE("Microwave",CHAR(10),N41+O41*5)),CONCATENATE("Microwave",CHAR(10),N41+O41*5))),IF((K41+L41*5)&gt;(Q41+R41*5),IF((Q41+R41*5)&gt;=(S41+T41*5),IF(OR(G41="3G",G41="4G"),CONCATENATE("Cellular",CHAR(10),S41+T41*5),CONCATENATE("Satellite",CHAR(10),Q41+R41*5)),CONCATENATE("Satellite",CHAR(10),Q41+R41*5)),IF((K41+L41*5)&gt;(S41+T41*5),IF(OR(G41="3G",G41="4G"),CONCATENATE("Cellular",CHAR(10),S41+T41*5),CONCATENATE("Fiber Optic",CHAR(10),K41+L41*5)),CONCATENATE("Fiber Optic",CHAR(10),K41+L41*5)))),""),""))</f>
        <v/>
      </c>
      <c r="X41" s="4" t="str">
        <f>IF(OR(ISBLANK(K41),ISBLANK(L41),ISBLANK(N41),ISBLANK(O41),ISBLANK(Q41),ISBLANK(R41),ISBLANK(S41),ISBLANK(T41)),"",IF(AND(ISNUMBER(K41),ISNUMBER(L41),ISNUMBER(N41),ISNUMBER(O41),ISNUMBER(Q41),ISNUMBER(R41),ISNUMBER(S41),ISNUMBER(T41)),IF(AND(K41&gt;=0,L41&gt;=0,N41&gt;=0,O41&gt;=0,Q41&gt;=0,R41&gt;=0,S41&gt;=0,T41&gt;=0),IF((K41+L41*10)&gt;(N41+O41*10),IF((N41+O41*10)&gt;(Q41+R41*10),IF((Q41+R41*10)&gt;=(S41+T41*10),IF(OR(G41="3G",G41="4G"),"Cellular",CONCATENATE("Satellite",CHAR(10),Q41+R41*10)),CONCATENATE("Satellite",CHAR(10),Q41+R41*10)),IF((N41+O41*10)&gt;(S41+T41*10),IF(OR(G41="3G",G41="4G"),CONCATENATE("Cellular",CHAR(10),S41+T41*10),CONCATENATE("Microwave",CHAR(10),N41+O41*10)),CONCATENATE("Microwave",CHAR(10),N41+O41*10))),IF((K41+L41*10)&gt;(Q41+R41*10),IF((Q41+R41*10)&gt;=(S41+T41*10),IF(OR(G41="3G",G41="4G"),CONCATENATE("Cellular",CHAR(10),S41+T41*10),CONCATENATE("Satellite",CHAR(10),Q41+R41*10)),CONCATENATE("Satellite",CHAR(10),Q41+R41*10)),IF((K41+L41*10)&gt;(S41+T41*10),IF(OR(G41="3G",G41="4G"),CONCATENATE("Cellular",CHAR(10),S41+T41*10),CONCATENATE("Fiber Optic",CHAR(10),K41+L41*10)),CONCATENATE("Fiber Optic",CHAR(10),K41+L41*10)))),""),""))</f>
        <v/>
      </c>
      <c r="Y41" s="4" t="str">
        <f>IF(OR(ISBLANK(K41),ISBLANK(L41),ISBLANK(N41),ISBLANK(O41),ISBLANK(Q41),ISBLANK(R41),ISBLANK(S41),ISBLANK(T41)),"",IF(AND(ISNUMBER(K41),ISNUMBER(L41),ISNUMBER(N41),ISNUMBER(O41),ISNUMBER(Q41),ISNUMBER(R41),ISNUMBER(S41),ISNUMBER(T41)),IF(AND(K41&gt;=0,L41&gt;=0,N41&gt;=0,O41&gt;=0,Q41&gt;=0,R41&gt;=0,S41&gt;=0,T41&gt;=0),IF((K41+L41*15)&gt;(N41+O41*15),IF((N41+O41*15)&gt;(Q41+R41*15),IF((Q41+R41*15)&gt;=(S41+T41*15),IF(OR(G41="3G",G41="4G"),"Cellular",CONCATENATE("Satellite",CHAR(10),Q41+R41*15)),CONCATENATE("Satellite",CHAR(10),Q41+R41*15)),IF((N41+O41*15)&gt;(S41+T41*15),IF(OR(G41="3G",G41="4G"),CONCATENATE("Cellular",CHAR(10),S41+T41*15),CONCATENATE("Microwave",CHAR(10),N41+O41*15)),CONCATENATE("Microwave",CHAR(10),N41+O41*15))),IF((K41+L41*15)&gt;(Q41+R41*15),IF((Q41+R41*15)&gt;=(S41+T41*15),IF(OR(G41="3G",G41="4G"),CONCATENATE("Cellular",CHAR(10),S41+T41*15),CONCATENATE("Satellite",CHAR(10),Q41+R41*15)),CONCATENATE("Satellite",CHAR(10),Q41+R41*15)),IF((K41+L41*15)&gt;(S41+T41*15),IF(OR(G41="3G",G41="4G"),CONCATENATE("Cellular",CHAR(10),S41+T41*15),CONCATENATE("Fiber Optic",CHAR(10),K41+L41*15)),CONCATENATE("Fiber Optic",CHAR(10),K41+L41*15)))),""),""))</f>
        <v/>
      </c>
      <c r="Z41" s="4" t="str">
        <f>IF(OR(ISBLANK(K41),ISBLANK(L41),ISBLANK(N41),ISBLANK(O41),ISBLANK(Q41),ISBLANK(R41),ISBLANK(S41),ISBLANK(T41)),"",IF(AND(ISNUMBER(K41),ISNUMBER(L41),ISNUMBER(N41),ISNUMBER(O41),ISNUMBER(Q41),ISNUMBER(R41),ISNUMBER(S41),ISNUMBER(T41)),IF(AND(K41&gt;=0,L41&gt;=0,N41&gt;=0,O41&gt;=0,Q41&gt;=0,R41&gt;=0,S41&gt;=0,T41&gt;=0),IF((K41+L41*20)&gt;(N41+O41*20),IF((N41+O41*20)&gt;(Q41+R41*20),IF((Q41+R41*20)&gt;=(S41+T41*20),IF(OR(G41="3G",G41="4G"),"Cellular",CONCATENATE("Satellite",CHAR(10),Q41+R41*20)),CONCATENATE("Satellite",CHAR(10),Q41+R41*20)),IF((N41+O41*20)&gt;(S41+T41*20),IF(OR(G41="3G",G41="4G"),CONCATENATE("Cellular",CHAR(10),S41+T41*20),CONCATENATE("Microwave",CHAR(10),N41+O41*20)),CONCATENATE("Microwave",CHAR(10),N41+O41*20))),IF((K41+L41*20)&gt;(Q41+R41*20),IF((Q41+R41*20)&gt;=(S41+T41*20),IF(OR(G41="3G",G41="4G"),CONCATENATE("Cellular",CHAR(10),S41+T41*20),CONCATENATE("Satellite",CHAR(10),Q41+R41*20)),CONCATENATE("Satellite",CHAR(10),Q41+R41*20)),IF((K41+L41*20)&gt;(S41+T41*20),IF(OR(G41="3G",G41="4G"),CONCATENATE("Cellular",CHAR(10),S41+T41*20),CONCATENATE("Fiber Optic",CHAR(10),K41+L41*20)),CONCATENATE("Fiber Optic",CHAR(10),K41+L41*20)))),""),""))</f>
        <v/>
      </c>
      <c r="AA41" s="4" t="str">
        <f>IF(OR(ISBLANK(AE41),ISBLANK(AI41),ISBLANK(AM41),ISBLANK(AQ41)),"",IF(AND(ISNUMBER(AE41),ISNUMBER(AI41),ISNUMBER(AM41),ISNUMBER(AQ41)),IF(1,IF(AE41&lt;AI41,IF(AI41&lt;AM41,IF(AM41&lt;=AQ41,IF(OR(G41="3G",G41="4G"),CONCATENATE("Cellular",CHAR(10),AQ41),CONCATENATE("Satellite",CHAR(10),AM41)),CONCATENATE("Satellite",CHAR(10),AM41)),IF(AI41&lt;AQ41,IF(OR(G41="3G",G41="4G"),CONCATENATE("Cellular",CHAR(10),AQ41),CONCATENATE("Microwave",CHAR(10),AI41)),CONCATENATE("Microwave",CHAR(10),AI41))),IF(AE41&lt;AM41,IF(AM41&lt;=AQ41,IF(OR(G41="3G",G41="4G"),CONCATENATE("Cellular",CHAR(10),AQ41),CONCATENATE("Satellite",CHAR(10),AM41)),CONCATENATE("Satellite",CHAR(10),AM41)),IF(AE41&lt;AQ41,IF(OR(G41="3G",G41="4G"),CONCATENATE("Cellular",CHAR(10),AQ41),CONCATENATE("Fiber Optic",CHAR(10),AE41)),CONCATENATE("Fiber Optic",CHAR(10),AE41)))),""),""))</f>
        <v/>
      </c>
      <c r="AB41" s="4" t="str">
        <f>IF(OR(ISBLANK(AF41),ISBLANK(AJ41),ISBLANK(AN41),ISBLANK(AR41)),"",IF(AND(ISNUMBER(AF41),ISNUMBER(AJ41),ISNUMBER(AN41),ISNUMBER(AR41)),IF(1,IF(AF41&lt;AJ41,IF(AJ41&lt;AN41,IF(AN41&lt;=AR41,IF(OR(G41="3G",G41="4G"),CONCATENATE("Cellular",CHAR(10),AR41),CONCATENATE("Satellite",CHAR(10),AN41)),CONCATENATE("Satellite",CHAR(10),AN41)),IF(AJ41&lt;AR41,IF(OR(G41="3G",G41="4G"),CONCATENATE("Cellular",CHAR(10),AR41),CONCATENATE("Microwave",CHAR(10),AJ41)),CONCATENATE("Microwave",CHAR(10),AJ41))),IF(AF41&lt;AN41,IF(AN41&lt;=AR41,IF(OR(G41="3G",G41="4G"),CONCATENATE("Cellular",CHAR(10),AR41),CONCATENATE("Satellite",CHAR(10),AN41)),CONCATENATE("Satellite",CHAR(10),AN41)),IF(AF41&lt;AR41,IF(OR(G41="3G",G41="4G"),CONCATENATE("Cellular",CHAR(10),AR41),CONCATENATE("Fiber Optic",CHAR(10),AF41)),CONCATENATE("Fiber Optic",CHAR(10),AF41)))),""),""))</f>
        <v/>
      </c>
      <c r="AC41" s="4" t="str">
        <f>IF(OR(ISBLANK(AG41),ISBLANK(AK41),ISBLANK(AO41),ISBLANK(AS41)),"",IF(AND(ISNUMBER(AG41),ISNUMBER(AK41),ISNUMBER(AO41),ISNUMBER(AS41)),IF(1,IF(AG41&lt;AK41,IF(AK41&lt;AO41,IF(AO41&lt;=AS41,IF(OR(G41="3G",G41="4G"),CONCATENATE("Cellular",CHAR(10),AS41),CONCATENATE("Satellite",CHAR(10),AO41)),CONCATENATE("Satellite",CHAR(10),AO41)),IF(AK41&lt;AS41,IF(OR(G41="3G",G41="4G"),CONCATENATE("Cellular",CHAR(10),AS41),CONCATENATE("Microwave",CHAR(10),AK41)),CONCATENATE("Microwave",CHAR(10),AK41))),IF(AG41&lt;AO41,IF(AO41&lt;=AS41,IF(OR(G41="3G",G41="4G"),CONCATENATE("Cellular",CHAR(10),AS41),CONCATENATE("Satellite",CHAR(10),AO41)),CONCATENATE("Satellite",CHAR(10),AO41)),IF(AG41&lt;AS41,IF(OR(G41="3G",G41="4G"),CONCATENATE("Cellular",CHAR(10),AS41),CONCATENATE("Fiber Optic",CHAR(10),AG41)),CONCATENATE("Fiber Optic",CHAR(10),AG41)))),""),""))</f>
        <v/>
      </c>
      <c r="AD41" s="4" t="str">
        <f>IF(OR(ISBLANK(AH41),ISBLANK(AL41),ISBLANK(AP41),ISBLANK(AT41)),"",IF(AND(ISNUMBER(AH41),ISNUMBER(AL41),ISNUMBER(AP41),ISNUMBER(AT41)),IF(1,IF(AH41&lt;AL41,IF(AL41&lt;AP41,IF(AP41&lt;=AT41,IF(OR(G41="3G",G41="4G"),CONCATENATE("Cellular",CHAR(10),AT41),CONCATENATE("Satellite",CHAR(10),AP41)),CONCATENATE("Satellite",CHAR(10),AP41)),IF(AL41&lt;AT41,IF(OR(G41="3G",G41="4G"),CONCATENATE("Cellular",CHAR(10),AT41),CONCATENATE("Microwave",CHAR(10),AL41)),CONCATENATE("Microwave",CHAR(10),AL41))),IF(AH41&lt;AP41,IF(AP41&lt;=AT41,IF(OR(G41="3G",G41="4G"),CONCATENATE("Cellular",CHAR(10),AT41),CONCATENATE("Satellite",CHAR(10),AP41)),CONCATENATE("Satellite",CHAR(10),AP41)),IF(AH41&lt;AT41,IF(OR(G41="3G",G41="4G"),CONCATENATE("Cellular",CHAR(10),AT41),CONCATENATE("Fiber Optic",CHAR(10),AH41)),CONCATENATE("Fiber Optic",CHAR(10),AH41)))),""),""))</f>
        <v/>
      </c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61" customHeight="1" ht="30">
      <c r="K42" s="6"/>
      <c r="L42" s="6"/>
      <c r="M42" s="6"/>
      <c r="N42" s="6"/>
      <c r="O42" s="6"/>
      <c r="P42" s="6"/>
      <c r="Q42" s="6"/>
      <c r="R42" s="6"/>
      <c r="S42" s="6"/>
      <c r="T42" s="6"/>
      <c r="U42" s="4" t="str">
        <f>IF(OR(ISBLANK(AE42),ISBLANK(AI42),ISBLANK(AM42),ISBLANK(AQ42)),"",IF(AND(ISNUMBER(AE42),ISNUMBER(AI42),ISNUMBER(AM42),ISNUMBER(AQ42)),IF(1=1,IF(AE42&lt;AI42,IF(AI42&lt;AM42,IF(AM42&lt;=AQ42,IF(OR(G42="3G",G42="4G"),"Cellular","Satellite"),"Satellite"),IF(AI42&lt;AQ42,IF(OR(G42="3G",G42="4G"),"Cellular","Microwave"),"Microwave")),IF(AE42&lt;AM42,IF(AM42&lt;=AQ42,IF(OR(G42="3G",G42="4G"),"Cellular","Satellite"),"Satellite"),IF(AE42&lt;AQ42,IF(OR(G42="3G",G42="4G"),"Cellular","Fiber Optic"),"Fiber Optic"))),""),""))</f>
        <v/>
      </c>
      <c r="V42" s="4" t="str">
        <f>IF(OR(ISBLANK(K42),ISBLANK(L42),ISBLANK(N42),ISBLANK(O42),ISBLANK(Q42),ISBLANK(R42),ISBLANK(S42),ISBLANK(T42)),"",IF(AND(ISNUMBER(K42),ISNUMBER(L42),ISNUMBER(N42),ISNUMBER(O42),ISNUMBER(Q42),ISNUMBER(R42),ISNUMBER(S42),ISNUMBER(T42)),IF(AND(K42&gt;=0,L42&gt;=0,N42&gt;=0,O42&gt;=0,Q42&gt;=0,R42&gt;=0,S42&gt;=0,T42&gt;=0),IF((K42+L42*5)&gt;(N42+O42*5),IF((N42+O42*5)&gt;(Q42+R42*5),IF((Q42+R42*5)&gt;=(S42+T42*5),IF(OR(G42="3G",G42="4G"),"Cellular","Satellite"),"Satellite"),IF((N42+O42*5)&gt;(S42+T42*5),IF(OR(G42="3G",G42="4G"),"Cellular","Microwave"),"Microwave")),IF((K42+L42*5)&gt;(Q42+R42*5),IF((Q42+R42*5)&gt;=(S42+T42*5),IF(OR(G42="3G",G42="4G"),"Cellular","Satellite"),"Satellite"),IF((K42+L42*5)&gt;(S42+T42*5),IF(OR(G42="3G",G42="4G"),"Cellular","Fiber Optic"),"Fiber Optic"))),""),""))</f>
        <v/>
      </c>
      <c r="W42" s="4" t="str">
        <f>IF(OR(ISBLANK(K42),ISBLANK(L42),ISBLANK(N42),ISBLANK(O42),ISBLANK(Q42),ISBLANK(R42),ISBLANK(S42),ISBLANK(T42)),"",IF(AND(ISNUMBER(K42),ISNUMBER(L42),ISNUMBER(N42),ISNUMBER(O42),ISNUMBER(Q42),ISNUMBER(R42),ISNUMBER(S42),ISNUMBER(T42)),IF(AND(K42&gt;=0,L42&gt;=0,N42&gt;=0,O42&gt;=0,Q42&gt;=0,R42&gt;=0,S42&gt;=0,T42&gt;=0),IF((K42+L42*5)&gt;(N42+O42*5),IF((N42+O42*5)&gt;(Q42+R42*5),IF((Q42+R42*5)&gt;=(S42+T42*5),IF(OR(G42="3G",G42="4G"),"Cellular",CONCATENATE("Satellite",CHAR(10),Q42+R42*5)),CONCATENATE("Satellite",CHAR(10),Q42+R42*5)),IF((N42+O42*5)&gt;(S42+T42*5),IF(OR(G42="3G",G42="4G"),CONCATENATE("Cellular",CHAR(10),S42+T42*5),CONCATENATE("Microwave",CHAR(10),N42+O42*5)),CONCATENATE("Microwave",CHAR(10),N42+O42*5))),IF((K42+L42*5)&gt;(Q42+R42*5),IF((Q42+R42*5)&gt;=(S42+T42*5),IF(OR(G42="3G",G42="4G"),CONCATENATE("Cellular",CHAR(10),S42+T42*5),CONCATENATE("Satellite",CHAR(10),Q42+R42*5)),CONCATENATE("Satellite",CHAR(10),Q42+R42*5)),IF((K42+L42*5)&gt;(S42+T42*5),IF(OR(G42="3G",G42="4G"),CONCATENATE("Cellular",CHAR(10),S42+T42*5),CONCATENATE("Fiber Optic",CHAR(10),K42+L42*5)),CONCATENATE("Fiber Optic",CHAR(10),K42+L42*5)))),""),""))</f>
        <v/>
      </c>
      <c r="X42" s="4" t="str">
        <f>IF(OR(ISBLANK(K42),ISBLANK(L42),ISBLANK(N42),ISBLANK(O42),ISBLANK(Q42),ISBLANK(R42),ISBLANK(S42),ISBLANK(T42)),"",IF(AND(ISNUMBER(K42),ISNUMBER(L42),ISNUMBER(N42),ISNUMBER(O42),ISNUMBER(Q42),ISNUMBER(R42),ISNUMBER(S42),ISNUMBER(T42)),IF(AND(K42&gt;=0,L42&gt;=0,N42&gt;=0,O42&gt;=0,Q42&gt;=0,R42&gt;=0,S42&gt;=0,T42&gt;=0),IF((K42+L42*10)&gt;(N42+O42*10),IF((N42+O42*10)&gt;(Q42+R42*10),IF((Q42+R42*10)&gt;=(S42+T42*10),IF(OR(G42="3G",G42="4G"),"Cellular",CONCATENATE("Satellite",CHAR(10),Q42+R42*10)),CONCATENATE("Satellite",CHAR(10),Q42+R42*10)),IF((N42+O42*10)&gt;(S42+T42*10),IF(OR(G42="3G",G42="4G"),CONCATENATE("Cellular",CHAR(10),S42+T42*10),CONCATENATE("Microwave",CHAR(10),N42+O42*10)),CONCATENATE("Microwave",CHAR(10),N42+O42*10))),IF((K42+L42*10)&gt;(Q42+R42*10),IF((Q42+R42*10)&gt;=(S42+T42*10),IF(OR(G42="3G",G42="4G"),CONCATENATE("Cellular",CHAR(10),S42+T42*10),CONCATENATE("Satellite",CHAR(10),Q42+R42*10)),CONCATENATE("Satellite",CHAR(10),Q42+R42*10)),IF((K42+L42*10)&gt;(S42+T42*10),IF(OR(G42="3G",G42="4G"),CONCATENATE("Cellular",CHAR(10),S42+T42*10),CONCATENATE("Fiber Optic",CHAR(10),K42+L42*10)),CONCATENATE("Fiber Optic",CHAR(10),K42+L42*10)))),""),""))</f>
        <v/>
      </c>
      <c r="Y42" s="4" t="str">
        <f>IF(OR(ISBLANK(K42),ISBLANK(L42),ISBLANK(N42),ISBLANK(O42),ISBLANK(Q42),ISBLANK(R42),ISBLANK(S42),ISBLANK(T42)),"",IF(AND(ISNUMBER(K42),ISNUMBER(L42),ISNUMBER(N42),ISNUMBER(O42),ISNUMBER(Q42),ISNUMBER(R42),ISNUMBER(S42),ISNUMBER(T42)),IF(AND(K42&gt;=0,L42&gt;=0,N42&gt;=0,O42&gt;=0,Q42&gt;=0,R42&gt;=0,S42&gt;=0,T42&gt;=0),IF((K42+L42*15)&gt;(N42+O42*15),IF((N42+O42*15)&gt;(Q42+R42*15),IF((Q42+R42*15)&gt;=(S42+T42*15),IF(OR(G42="3G",G42="4G"),"Cellular",CONCATENATE("Satellite",CHAR(10),Q42+R42*15)),CONCATENATE("Satellite",CHAR(10),Q42+R42*15)),IF((N42+O42*15)&gt;(S42+T42*15),IF(OR(G42="3G",G42="4G"),CONCATENATE("Cellular",CHAR(10),S42+T42*15),CONCATENATE("Microwave",CHAR(10),N42+O42*15)),CONCATENATE("Microwave",CHAR(10),N42+O42*15))),IF((K42+L42*15)&gt;(Q42+R42*15),IF((Q42+R42*15)&gt;=(S42+T42*15),IF(OR(G42="3G",G42="4G"),CONCATENATE("Cellular",CHAR(10),S42+T42*15),CONCATENATE("Satellite",CHAR(10),Q42+R42*15)),CONCATENATE("Satellite",CHAR(10),Q42+R42*15)),IF((K42+L42*15)&gt;(S42+T42*15),IF(OR(G42="3G",G42="4G"),CONCATENATE("Cellular",CHAR(10),S42+T42*15),CONCATENATE("Fiber Optic",CHAR(10),K42+L42*15)),CONCATENATE("Fiber Optic",CHAR(10),K42+L42*15)))),""),""))</f>
        <v/>
      </c>
      <c r="Z42" s="4" t="str">
        <f>IF(OR(ISBLANK(K42),ISBLANK(L42),ISBLANK(N42),ISBLANK(O42),ISBLANK(Q42),ISBLANK(R42),ISBLANK(S42),ISBLANK(T42)),"",IF(AND(ISNUMBER(K42),ISNUMBER(L42),ISNUMBER(N42),ISNUMBER(O42),ISNUMBER(Q42),ISNUMBER(R42),ISNUMBER(S42),ISNUMBER(T42)),IF(AND(K42&gt;=0,L42&gt;=0,N42&gt;=0,O42&gt;=0,Q42&gt;=0,R42&gt;=0,S42&gt;=0,T42&gt;=0),IF((K42+L42*20)&gt;(N42+O42*20),IF((N42+O42*20)&gt;(Q42+R42*20),IF((Q42+R42*20)&gt;=(S42+T42*20),IF(OR(G42="3G",G42="4G"),"Cellular",CONCATENATE("Satellite",CHAR(10),Q42+R42*20)),CONCATENATE("Satellite",CHAR(10),Q42+R42*20)),IF((N42+O42*20)&gt;(S42+T42*20),IF(OR(G42="3G",G42="4G"),CONCATENATE("Cellular",CHAR(10),S42+T42*20),CONCATENATE("Microwave",CHAR(10),N42+O42*20)),CONCATENATE("Microwave",CHAR(10),N42+O42*20))),IF((K42+L42*20)&gt;(Q42+R42*20),IF((Q42+R42*20)&gt;=(S42+T42*20),IF(OR(G42="3G",G42="4G"),CONCATENATE("Cellular",CHAR(10),S42+T42*20),CONCATENATE("Satellite",CHAR(10),Q42+R42*20)),CONCATENATE("Satellite",CHAR(10),Q42+R42*20)),IF((K42+L42*20)&gt;(S42+T42*20),IF(OR(G42="3G",G42="4G"),CONCATENATE("Cellular",CHAR(10),S42+T42*20),CONCATENATE("Fiber Optic",CHAR(10),K42+L42*20)),CONCATENATE("Fiber Optic",CHAR(10),K42+L42*20)))),""),""))</f>
        <v/>
      </c>
      <c r="AA42" s="4" t="str">
        <f>IF(OR(ISBLANK(AE42),ISBLANK(AI42),ISBLANK(AM42),ISBLANK(AQ42)),"",IF(AND(ISNUMBER(AE42),ISNUMBER(AI42),ISNUMBER(AM42),ISNUMBER(AQ42)),IF(1,IF(AE42&lt;AI42,IF(AI42&lt;AM42,IF(AM42&lt;=AQ42,IF(OR(G42="3G",G42="4G"),CONCATENATE("Cellular",CHAR(10),AQ42),CONCATENATE("Satellite",CHAR(10),AM42)),CONCATENATE("Satellite",CHAR(10),AM42)),IF(AI42&lt;AQ42,IF(OR(G42="3G",G42="4G"),CONCATENATE("Cellular",CHAR(10),AQ42),CONCATENATE("Microwave",CHAR(10),AI42)),CONCATENATE("Microwave",CHAR(10),AI42))),IF(AE42&lt;AM42,IF(AM42&lt;=AQ42,IF(OR(G42="3G",G42="4G"),CONCATENATE("Cellular",CHAR(10),AQ42),CONCATENATE("Satellite",CHAR(10),AM42)),CONCATENATE("Satellite",CHAR(10),AM42)),IF(AE42&lt;AQ42,IF(OR(G42="3G",G42="4G"),CONCATENATE("Cellular",CHAR(10),AQ42),CONCATENATE("Fiber Optic",CHAR(10),AE42)),CONCATENATE("Fiber Optic",CHAR(10),AE42)))),""),""))</f>
        <v/>
      </c>
      <c r="AB42" s="4" t="str">
        <f>IF(OR(ISBLANK(AF42),ISBLANK(AJ42),ISBLANK(AN42),ISBLANK(AR42)),"",IF(AND(ISNUMBER(AF42),ISNUMBER(AJ42),ISNUMBER(AN42),ISNUMBER(AR42)),IF(1,IF(AF42&lt;AJ42,IF(AJ42&lt;AN42,IF(AN42&lt;=AR42,IF(OR(G42="3G",G42="4G"),CONCATENATE("Cellular",CHAR(10),AR42),CONCATENATE("Satellite",CHAR(10),AN42)),CONCATENATE("Satellite",CHAR(10),AN42)),IF(AJ42&lt;AR42,IF(OR(G42="3G",G42="4G"),CONCATENATE("Cellular",CHAR(10),AR42),CONCATENATE("Microwave",CHAR(10),AJ42)),CONCATENATE("Microwave",CHAR(10),AJ42))),IF(AF42&lt;AN42,IF(AN42&lt;=AR42,IF(OR(G42="3G",G42="4G"),CONCATENATE("Cellular",CHAR(10),AR42),CONCATENATE("Satellite",CHAR(10),AN42)),CONCATENATE("Satellite",CHAR(10),AN42)),IF(AF42&lt;AR42,IF(OR(G42="3G",G42="4G"),CONCATENATE("Cellular",CHAR(10),AR42),CONCATENATE("Fiber Optic",CHAR(10),AF42)),CONCATENATE("Fiber Optic",CHAR(10),AF42)))),""),""))</f>
        <v/>
      </c>
      <c r="AC42" s="4" t="str">
        <f>IF(OR(ISBLANK(AG42),ISBLANK(AK42),ISBLANK(AO42),ISBLANK(AS42)),"",IF(AND(ISNUMBER(AG42),ISNUMBER(AK42),ISNUMBER(AO42),ISNUMBER(AS42)),IF(1,IF(AG42&lt;AK42,IF(AK42&lt;AO42,IF(AO42&lt;=AS42,IF(OR(G42="3G",G42="4G"),CONCATENATE("Cellular",CHAR(10),AS42),CONCATENATE("Satellite",CHAR(10),AO42)),CONCATENATE("Satellite",CHAR(10),AO42)),IF(AK42&lt;AS42,IF(OR(G42="3G",G42="4G"),CONCATENATE("Cellular",CHAR(10),AS42),CONCATENATE("Microwave",CHAR(10),AK42)),CONCATENATE("Microwave",CHAR(10),AK42))),IF(AG42&lt;AO42,IF(AO42&lt;=AS42,IF(OR(G42="3G",G42="4G"),CONCATENATE("Cellular",CHAR(10),AS42),CONCATENATE("Satellite",CHAR(10),AO42)),CONCATENATE("Satellite",CHAR(10),AO42)),IF(AG42&lt;AS42,IF(OR(G42="3G",G42="4G"),CONCATENATE("Cellular",CHAR(10),AS42),CONCATENATE("Fiber Optic",CHAR(10),AG42)),CONCATENATE("Fiber Optic",CHAR(10),AG42)))),""),""))</f>
        <v/>
      </c>
      <c r="AD42" s="4" t="str">
        <f>IF(OR(ISBLANK(AH42),ISBLANK(AL42),ISBLANK(AP42),ISBLANK(AT42)),"",IF(AND(ISNUMBER(AH42),ISNUMBER(AL42),ISNUMBER(AP42),ISNUMBER(AT42)),IF(1,IF(AH42&lt;AL42,IF(AL42&lt;AP42,IF(AP42&lt;=AT42,IF(OR(G42="3G",G42="4G"),CONCATENATE("Cellular",CHAR(10),AT42),CONCATENATE("Satellite",CHAR(10),AP42)),CONCATENATE("Satellite",CHAR(10),AP42)),IF(AL42&lt;AT42,IF(OR(G42="3G",G42="4G"),CONCATENATE("Cellular",CHAR(10),AT42),CONCATENATE("Microwave",CHAR(10),AL42)),CONCATENATE("Microwave",CHAR(10),AL42))),IF(AH42&lt;AP42,IF(AP42&lt;=AT42,IF(OR(G42="3G",G42="4G"),CONCATENATE("Cellular",CHAR(10),AT42),CONCATENATE("Satellite",CHAR(10),AP42)),CONCATENATE("Satellite",CHAR(10),AP42)),IF(AH42&lt;AT42,IF(OR(G42="3G",G42="4G"),CONCATENATE("Cellular",CHAR(10),AT42),CONCATENATE("Fiber Optic",CHAR(10),AH42)),CONCATENATE("Fiber Optic",CHAR(10),AH42)))),""),""))</f>
        <v/>
      </c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61" customHeight="1" ht="30">
      <c r="K43" s="6"/>
      <c r="L43" s="6"/>
      <c r="M43" s="6"/>
      <c r="N43" s="6"/>
      <c r="O43" s="6"/>
      <c r="P43" s="6"/>
      <c r="Q43" s="6"/>
      <c r="R43" s="6"/>
      <c r="S43" s="6"/>
      <c r="T43" s="6"/>
      <c r="U43" s="4" t="str">
        <f>IF(OR(ISBLANK(AE43),ISBLANK(AI43),ISBLANK(AM43),ISBLANK(AQ43)),"",IF(AND(ISNUMBER(AE43),ISNUMBER(AI43),ISNUMBER(AM43),ISNUMBER(AQ43)),IF(1=1,IF(AE43&lt;AI43,IF(AI43&lt;AM43,IF(AM43&lt;=AQ43,IF(OR(G43="3G",G43="4G"),"Cellular","Satellite"),"Satellite"),IF(AI43&lt;AQ43,IF(OR(G43="3G",G43="4G"),"Cellular","Microwave"),"Microwave")),IF(AE43&lt;AM43,IF(AM43&lt;=AQ43,IF(OR(G43="3G",G43="4G"),"Cellular","Satellite"),"Satellite"),IF(AE43&lt;AQ43,IF(OR(G43="3G",G43="4G"),"Cellular","Fiber Optic"),"Fiber Optic"))),""),""))</f>
        <v/>
      </c>
      <c r="V43" s="4" t="str">
        <f>IF(OR(ISBLANK(K43),ISBLANK(L43),ISBLANK(N43),ISBLANK(O43),ISBLANK(Q43),ISBLANK(R43),ISBLANK(S43),ISBLANK(T43)),"",IF(AND(ISNUMBER(K43),ISNUMBER(L43),ISNUMBER(N43),ISNUMBER(O43),ISNUMBER(Q43),ISNUMBER(R43),ISNUMBER(S43),ISNUMBER(T43)),IF(AND(K43&gt;=0,L43&gt;=0,N43&gt;=0,O43&gt;=0,Q43&gt;=0,R43&gt;=0,S43&gt;=0,T43&gt;=0),IF((K43+L43*5)&gt;(N43+O43*5),IF((N43+O43*5)&gt;(Q43+R43*5),IF((Q43+R43*5)&gt;=(S43+T43*5),IF(OR(G43="3G",G43="4G"),"Cellular","Satellite"),"Satellite"),IF((N43+O43*5)&gt;(S43+T43*5),IF(OR(G43="3G",G43="4G"),"Cellular","Microwave"),"Microwave")),IF((K43+L43*5)&gt;(Q43+R43*5),IF((Q43+R43*5)&gt;=(S43+T43*5),IF(OR(G43="3G",G43="4G"),"Cellular","Satellite"),"Satellite"),IF((K43+L43*5)&gt;(S43+T43*5),IF(OR(G43="3G",G43="4G"),"Cellular","Fiber Optic"),"Fiber Optic"))),""),""))</f>
        <v/>
      </c>
      <c r="W43" s="4" t="str">
        <f>IF(OR(ISBLANK(K43),ISBLANK(L43),ISBLANK(N43),ISBLANK(O43),ISBLANK(Q43),ISBLANK(R43),ISBLANK(S43),ISBLANK(T43)),"",IF(AND(ISNUMBER(K43),ISNUMBER(L43),ISNUMBER(N43),ISNUMBER(O43),ISNUMBER(Q43),ISNUMBER(R43),ISNUMBER(S43),ISNUMBER(T43)),IF(AND(K43&gt;=0,L43&gt;=0,N43&gt;=0,O43&gt;=0,Q43&gt;=0,R43&gt;=0,S43&gt;=0,T43&gt;=0),IF((K43+L43*5)&gt;(N43+O43*5),IF((N43+O43*5)&gt;(Q43+R43*5),IF((Q43+R43*5)&gt;=(S43+T43*5),IF(OR(G43="3G",G43="4G"),"Cellular",CONCATENATE("Satellite",CHAR(10),Q43+R43*5)),CONCATENATE("Satellite",CHAR(10),Q43+R43*5)),IF((N43+O43*5)&gt;(S43+T43*5),IF(OR(G43="3G",G43="4G"),CONCATENATE("Cellular",CHAR(10),S43+T43*5),CONCATENATE("Microwave",CHAR(10),N43+O43*5)),CONCATENATE("Microwave",CHAR(10),N43+O43*5))),IF((K43+L43*5)&gt;(Q43+R43*5),IF((Q43+R43*5)&gt;=(S43+T43*5),IF(OR(G43="3G",G43="4G"),CONCATENATE("Cellular",CHAR(10),S43+T43*5),CONCATENATE("Satellite",CHAR(10),Q43+R43*5)),CONCATENATE("Satellite",CHAR(10),Q43+R43*5)),IF((K43+L43*5)&gt;(S43+T43*5),IF(OR(G43="3G",G43="4G"),CONCATENATE("Cellular",CHAR(10),S43+T43*5),CONCATENATE("Fiber Optic",CHAR(10),K43+L43*5)),CONCATENATE("Fiber Optic",CHAR(10),K43+L43*5)))),""),""))</f>
        <v/>
      </c>
      <c r="X43" s="4" t="str">
        <f>IF(OR(ISBLANK(K43),ISBLANK(L43),ISBLANK(N43),ISBLANK(O43),ISBLANK(Q43),ISBLANK(R43),ISBLANK(S43),ISBLANK(T43)),"",IF(AND(ISNUMBER(K43),ISNUMBER(L43),ISNUMBER(N43),ISNUMBER(O43),ISNUMBER(Q43),ISNUMBER(R43),ISNUMBER(S43),ISNUMBER(T43)),IF(AND(K43&gt;=0,L43&gt;=0,N43&gt;=0,O43&gt;=0,Q43&gt;=0,R43&gt;=0,S43&gt;=0,T43&gt;=0),IF((K43+L43*10)&gt;(N43+O43*10),IF((N43+O43*10)&gt;(Q43+R43*10),IF((Q43+R43*10)&gt;=(S43+T43*10),IF(OR(G43="3G",G43="4G"),"Cellular",CONCATENATE("Satellite",CHAR(10),Q43+R43*10)),CONCATENATE("Satellite",CHAR(10),Q43+R43*10)),IF((N43+O43*10)&gt;(S43+T43*10),IF(OR(G43="3G",G43="4G"),CONCATENATE("Cellular",CHAR(10),S43+T43*10),CONCATENATE("Microwave",CHAR(10),N43+O43*10)),CONCATENATE("Microwave",CHAR(10),N43+O43*10))),IF((K43+L43*10)&gt;(Q43+R43*10),IF((Q43+R43*10)&gt;=(S43+T43*10),IF(OR(G43="3G",G43="4G"),CONCATENATE("Cellular",CHAR(10),S43+T43*10),CONCATENATE("Satellite",CHAR(10),Q43+R43*10)),CONCATENATE("Satellite",CHAR(10),Q43+R43*10)),IF((K43+L43*10)&gt;(S43+T43*10),IF(OR(G43="3G",G43="4G"),CONCATENATE("Cellular",CHAR(10),S43+T43*10),CONCATENATE("Fiber Optic",CHAR(10),K43+L43*10)),CONCATENATE("Fiber Optic",CHAR(10),K43+L43*10)))),""),""))</f>
        <v/>
      </c>
      <c r="Y43" s="4" t="str">
        <f>IF(OR(ISBLANK(K43),ISBLANK(L43),ISBLANK(N43),ISBLANK(O43),ISBLANK(Q43),ISBLANK(R43),ISBLANK(S43),ISBLANK(T43)),"",IF(AND(ISNUMBER(K43),ISNUMBER(L43),ISNUMBER(N43),ISNUMBER(O43),ISNUMBER(Q43),ISNUMBER(R43),ISNUMBER(S43),ISNUMBER(T43)),IF(AND(K43&gt;=0,L43&gt;=0,N43&gt;=0,O43&gt;=0,Q43&gt;=0,R43&gt;=0,S43&gt;=0,T43&gt;=0),IF((K43+L43*15)&gt;(N43+O43*15),IF((N43+O43*15)&gt;(Q43+R43*15),IF((Q43+R43*15)&gt;=(S43+T43*15),IF(OR(G43="3G",G43="4G"),"Cellular",CONCATENATE("Satellite",CHAR(10),Q43+R43*15)),CONCATENATE("Satellite",CHAR(10),Q43+R43*15)),IF((N43+O43*15)&gt;(S43+T43*15),IF(OR(G43="3G",G43="4G"),CONCATENATE("Cellular",CHAR(10),S43+T43*15),CONCATENATE("Microwave",CHAR(10),N43+O43*15)),CONCATENATE("Microwave",CHAR(10),N43+O43*15))),IF((K43+L43*15)&gt;(Q43+R43*15),IF((Q43+R43*15)&gt;=(S43+T43*15),IF(OR(G43="3G",G43="4G"),CONCATENATE("Cellular",CHAR(10),S43+T43*15),CONCATENATE("Satellite",CHAR(10),Q43+R43*15)),CONCATENATE("Satellite",CHAR(10),Q43+R43*15)),IF((K43+L43*15)&gt;(S43+T43*15),IF(OR(G43="3G",G43="4G"),CONCATENATE("Cellular",CHAR(10),S43+T43*15),CONCATENATE("Fiber Optic",CHAR(10),K43+L43*15)),CONCATENATE("Fiber Optic",CHAR(10),K43+L43*15)))),""),""))</f>
        <v/>
      </c>
      <c r="Z43" s="4" t="str">
        <f>IF(OR(ISBLANK(K43),ISBLANK(L43),ISBLANK(N43),ISBLANK(O43),ISBLANK(Q43),ISBLANK(R43),ISBLANK(S43),ISBLANK(T43)),"",IF(AND(ISNUMBER(K43),ISNUMBER(L43),ISNUMBER(N43),ISNUMBER(O43),ISNUMBER(Q43),ISNUMBER(R43),ISNUMBER(S43),ISNUMBER(T43)),IF(AND(K43&gt;=0,L43&gt;=0,N43&gt;=0,O43&gt;=0,Q43&gt;=0,R43&gt;=0,S43&gt;=0,T43&gt;=0),IF((K43+L43*20)&gt;(N43+O43*20),IF((N43+O43*20)&gt;(Q43+R43*20),IF((Q43+R43*20)&gt;=(S43+T43*20),IF(OR(G43="3G",G43="4G"),"Cellular",CONCATENATE("Satellite",CHAR(10),Q43+R43*20)),CONCATENATE("Satellite",CHAR(10),Q43+R43*20)),IF((N43+O43*20)&gt;(S43+T43*20),IF(OR(G43="3G",G43="4G"),CONCATENATE("Cellular",CHAR(10),S43+T43*20),CONCATENATE("Microwave",CHAR(10),N43+O43*20)),CONCATENATE("Microwave",CHAR(10),N43+O43*20))),IF((K43+L43*20)&gt;(Q43+R43*20),IF((Q43+R43*20)&gt;=(S43+T43*20),IF(OR(G43="3G",G43="4G"),CONCATENATE("Cellular",CHAR(10),S43+T43*20),CONCATENATE("Satellite",CHAR(10),Q43+R43*20)),CONCATENATE("Satellite",CHAR(10),Q43+R43*20)),IF((K43+L43*20)&gt;(S43+T43*20),IF(OR(G43="3G",G43="4G"),CONCATENATE("Cellular",CHAR(10),S43+T43*20),CONCATENATE("Fiber Optic",CHAR(10),K43+L43*20)),CONCATENATE("Fiber Optic",CHAR(10),K43+L43*20)))),""),""))</f>
        <v/>
      </c>
      <c r="AA43" s="4" t="str">
        <f>IF(OR(ISBLANK(AE43),ISBLANK(AI43),ISBLANK(AM43),ISBLANK(AQ43)),"",IF(AND(ISNUMBER(AE43),ISNUMBER(AI43),ISNUMBER(AM43),ISNUMBER(AQ43)),IF(1,IF(AE43&lt;AI43,IF(AI43&lt;AM43,IF(AM43&lt;=AQ43,IF(OR(G43="3G",G43="4G"),CONCATENATE("Cellular",CHAR(10),AQ43),CONCATENATE("Satellite",CHAR(10),AM43)),CONCATENATE("Satellite",CHAR(10),AM43)),IF(AI43&lt;AQ43,IF(OR(G43="3G",G43="4G"),CONCATENATE("Cellular",CHAR(10),AQ43),CONCATENATE("Microwave",CHAR(10),AI43)),CONCATENATE("Microwave",CHAR(10),AI43))),IF(AE43&lt;AM43,IF(AM43&lt;=AQ43,IF(OR(G43="3G",G43="4G"),CONCATENATE("Cellular",CHAR(10),AQ43),CONCATENATE("Satellite",CHAR(10),AM43)),CONCATENATE("Satellite",CHAR(10),AM43)),IF(AE43&lt;AQ43,IF(OR(G43="3G",G43="4G"),CONCATENATE("Cellular",CHAR(10),AQ43),CONCATENATE("Fiber Optic",CHAR(10),AE43)),CONCATENATE("Fiber Optic",CHAR(10),AE43)))),""),""))</f>
        <v/>
      </c>
      <c r="AB43" s="4" t="str">
        <f>IF(OR(ISBLANK(AF43),ISBLANK(AJ43),ISBLANK(AN43),ISBLANK(AR43)),"",IF(AND(ISNUMBER(AF43),ISNUMBER(AJ43),ISNUMBER(AN43),ISNUMBER(AR43)),IF(1,IF(AF43&lt;AJ43,IF(AJ43&lt;AN43,IF(AN43&lt;=AR43,IF(OR(G43="3G",G43="4G"),CONCATENATE("Cellular",CHAR(10),AR43),CONCATENATE("Satellite",CHAR(10),AN43)),CONCATENATE("Satellite",CHAR(10),AN43)),IF(AJ43&lt;AR43,IF(OR(G43="3G",G43="4G"),CONCATENATE("Cellular",CHAR(10),AR43),CONCATENATE("Microwave",CHAR(10),AJ43)),CONCATENATE("Microwave",CHAR(10),AJ43))),IF(AF43&lt;AN43,IF(AN43&lt;=AR43,IF(OR(G43="3G",G43="4G"),CONCATENATE("Cellular",CHAR(10),AR43),CONCATENATE("Satellite",CHAR(10),AN43)),CONCATENATE("Satellite",CHAR(10),AN43)),IF(AF43&lt;AR43,IF(OR(G43="3G",G43="4G"),CONCATENATE("Cellular",CHAR(10),AR43),CONCATENATE("Fiber Optic",CHAR(10),AF43)),CONCATENATE("Fiber Optic",CHAR(10),AF43)))),""),""))</f>
        <v/>
      </c>
      <c r="AC43" s="4" t="str">
        <f>IF(OR(ISBLANK(AG43),ISBLANK(AK43),ISBLANK(AO43),ISBLANK(AS43)),"",IF(AND(ISNUMBER(AG43),ISNUMBER(AK43),ISNUMBER(AO43),ISNUMBER(AS43)),IF(1,IF(AG43&lt;AK43,IF(AK43&lt;AO43,IF(AO43&lt;=AS43,IF(OR(G43="3G",G43="4G"),CONCATENATE("Cellular",CHAR(10),AS43),CONCATENATE("Satellite",CHAR(10),AO43)),CONCATENATE("Satellite",CHAR(10),AO43)),IF(AK43&lt;AS43,IF(OR(G43="3G",G43="4G"),CONCATENATE("Cellular",CHAR(10),AS43),CONCATENATE("Microwave",CHAR(10),AK43)),CONCATENATE("Microwave",CHAR(10),AK43))),IF(AG43&lt;AO43,IF(AO43&lt;=AS43,IF(OR(G43="3G",G43="4G"),CONCATENATE("Cellular",CHAR(10),AS43),CONCATENATE("Satellite",CHAR(10),AO43)),CONCATENATE("Satellite",CHAR(10),AO43)),IF(AG43&lt;AS43,IF(OR(G43="3G",G43="4G"),CONCATENATE("Cellular",CHAR(10),AS43),CONCATENATE("Fiber Optic",CHAR(10),AG43)),CONCATENATE("Fiber Optic",CHAR(10),AG43)))),""),""))</f>
        <v/>
      </c>
      <c r="AD43" s="4" t="str">
        <f>IF(OR(ISBLANK(AH43),ISBLANK(AL43),ISBLANK(AP43),ISBLANK(AT43)),"",IF(AND(ISNUMBER(AH43),ISNUMBER(AL43),ISNUMBER(AP43),ISNUMBER(AT43)),IF(1,IF(AH43&lt;AL43,IF(AL43&lt;AP43,IF(AP43&lt;=AT43,IF(OR(G43="3G",G43="4G"),CONCATENATE("Cellular",CHAR(10),AT43),CONCATENATE("Satellite",CHAR(10),AP43)),CONCATENATE("Satellite",CHAR(10),AP43)),IF(AL43&lt;AT43,IF(OR(G43="3G",G43="4G"),CONCATENATE("Cellular",CHAR(10),AT43),CONCATENATE("Microwave",CHAR(10),AL43)),CONCATENATE("Microwave",CHAR(10),AL43))),IF(AH43&lt;AP43,IF(AP43&lt;=AT43,IF(OR(G43="3G",G43="4G"),CONCATENATE("Cellular",CHAR(10),AT43),CONCATENATE("Satellite",CHAR(10),AP43)),CONCATENATE("Satellite",CHAR(10),AP43)),IF(AH43&lt;AT43,IF(OR(G43="3G",G43="4G"),CONCATENATE("Cellular",CHAR(10),AT43),CONCATENATE("Fiber Optic",CHAR(10),AH43)),CONCATENATE("Fiber Optic",CHAR(10),AH43)))),""),""))</f>
        <v/>
      </c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61" customHeight="1" ht="30">
      <c r="K44" s="6"/>
      <c r="L44" s="6"/>
      <c r="M44" s="6"/>
      <c r="N44" s="6"/>
      <c r="O44" s="6"/>
      <c r="P44" s="6"/>
      <c r="Q44" s="6"/>
      <c r="R44" s="6"/>
      <c r="S44" s="6"/>
      <c r="T44" s="6"/>
      <c r="U44" s="4" t="str">
        <f>IF(OR(ISBLANK(AE44),ISBLANK(AI44),ISBLANK(AM44),ISBLANK(AQ44)),"",IF(AND(ISNUMBER(AE44),ISNUMBER(AI44),ISNUMBER(AM44),ISNUMBER(AQ44)),IF(1=1,IF(AE44&lt;AI44,IF(AI44&lt;AM44,IF(AM44&lt;=AQ44,IF(OR(G44="3G",G44="4G"),"Cellular","Satellite"),"Satellite"),IF(AI44&lt;AQ44,IF(OR(G44="3G",G44="4G"),"Cellular","Microwave"),"Microwave")),IF(AE44&lt;AM44,IF(AM44&lt;=AQ44,IF(OR(G44="3G",G44="4G"),"Cellular","Satellite"),"Satellite"),IF(AE44&lt;AQ44,IF(OR(G44="3G",G44="4G"),"Cellular","Fiber Optic"),"Fiber Optic"))),""),""))</f>
        <v/>
      </c>
      <c r="V44" s="4" t="str">
        <f>IF(OR(ISBLANK(K44),ISBLANK(L44),ISBLANK(N44),ISBLANK(O44),ISBLANK(Q44),ISBLANK(R44),ISBLANK(S44),ISBLANK(T44)),"",IF(AND(ISNUMBER(K44),ISNUMBER(L44),ISNUMBER(N44),ISNUMBER(O44),ISNUMBER(Q44),ISNUMBER(R44),ISNUMBER(S44),ISNUMBER(T44)),IF(AND(K44&gt;=0,L44&gt;=0,N44&gt;=0,O44&gt;=0,Q44&gt;=0,R44&gt;=0,S44&gt;=0,T44&gt;=0),IF((K44+L44*5)&gt;(N44+O44*5),IF((N44+O44*5)&gt;(Q44+R44*5),IF((Q44+R44*5)&gt;=(S44+T44*5),IF(OR(G44="3G",G44="4G"),"Cellular","Satellite"),"Satellite"),IF((N44+O44*5)&gt;(S44+T44*5),IF(OR(G44="3G",G44="4G"),"Cellular","Microwave"),"Microwave")),IF((K44+L44*5)&gt;(Q44+R44*5),IF((Q44+R44*5)&gt;=(S44+T44*5),IF(OR(G44="3G",G44="4G"),"Cellular","Satellite"),"Satellite"),IF((K44+L44*5)&gt;(S44+T44*5),IF(OR(G44="3G",G44="4G"),"Cellular","Fiber Optic"),"Fiber Optic"))),""),""))</f>
        <v/>
      </c>
      <c r="W44" s="4" t="str">
        <f>IF(OR(ISBLANK(K44),ISBLANK(L44),ISBLANK(N44),ISBLANK(O44),ISBLANK(Q44),ISBLANK(R44),ISBLANK(S44),ISBLANK(T44)),"",IF(AND(ISNUMBER(K44),ISNUMBER(L44),ISNUMBER(N44),ISNUMBER(O44),ISNUMBER(Q44),ISNUMBER(R44),ISNUMBER(S44),ISNUMBER(T44)),IF(AND(K44&gt;=0,L44&gt;=0,N44&gt;=0,O44&gt;=0,Q44&gt;=0,R44&gt;=0,S44&gt;=0,T44&gt;=0),IF((K44+L44*5)&gt;(N44+O44*5),IF((N44+O44*5)&gt;(Q44+R44*5),IF((Q44+R44*5)&gt;=(S44+T44*5),IF(OR(G44="3G",G44="4G"),"Cellular",CONCATENATE("Satellite",CHAR(10),Q44+R44*5)),CONCATENATE("Satellite",CHAR(10),Q44+R44*5)),IF((N44+O44*5)&gt;(S44+T44*5),IF(OR(G44="3G",G44="4G"),CONCATENATE("Cellular",CHAR(10),S44+T44*5),CONCATENATE("Microwave",CHAR(10),N44+O44*5)),CONCATENATE("Microwave",CHAR(10),N44+O44*5))),IF((K44+L44*5)&gt;(Q44+R44*5),IF((Q44+R44*5)&gt;=(S44+T44*5),IF(OR(G44="3G",G44="4G"),CONCATENATE("Cellular",CHAR(10),S44+T44*5),CONCATENATE("Satellite",CHAR(10),Q44+R44*5)),CONCATENATE("Satellite",CHAR(10),Q44+R44*5)),IF((K44+L44*5)&gt;(S44+T44*5),IF(OR(G44="3G",G44="4G"),CONCATENATE("Cellular",CHAR(10),S44+T44*5),CONCATENATE("Fiber Optic",CHAR(10),K44+L44*5)),CONCATENATE("Fiber Optic",CHAR(10),K44+L44*5)))),""),""))</f>
        <v/>
      </c>
      <c r="X44" s="4" t="str">
        <f>IF(OR(ISBLANK(K44),ISBLANK(L44),ISBLANK(N44),ISBLANK(O44),ISBLANK(Q44),ISBLANK(R44),ISBLANK(S44),ISBLANK(T44)),"",IF(AND(ISNUMBER(K44),ISNUMBER(L44),ISNUMBER(N44),ISNUMBER(O44),ISNUMBER(Q44),ISNUMBER(R44),ISNUMBER(S44),ISNUMBER(T44)),IF(AND(K44&gt;=0,L44&gt;=0,N44&gt;=0,O44&gt;=0,Q44&gt;=0,R44&gt;=0,S44&gt;=0,T44&gt;=0),IF((K44+L44*10)&gt;(N44+O44*10),IF((N44+O44*10)&gt;(Q44+R44*10),IF((Q44+R44*10)&gt;=(S44+T44*10),IF(OR(G44="3G",G44="4G"),"Cellular",CONCATENATE("Satellite",CHAR(10),Q44+R44*10)),CONCATENATE("Satellite",CHAR(10),Q44+R44*10)),IF((N44+O44*10)&gt;(S44+T44*10),IF(OR(G44="3G",G44="4G"),CONCATENATE("Cellular",CHAR(10),S44+T44*10),CONCATENATE("Microwave",CHAR(10),N44+O44*10)),CONCATENATE("Microwave",CHAR(10),N44+O44*10))),IF((K44+L44*10)&gt;(Q44+R44*10),IF((Q44+R44*10)&gt;=(S44+T44*10),IF(OR(G44="3G",G44="4G"),CONCATENATE("Cellular",CHAR(10),S44+T44*10),CONCATENATE("Satellite",CHAR(10),Q44+R44*10)),CONCATENATE("Satellite",CHAR(10),Q44+R44*10)),IF((K44+L44*10)&gt;(S44+T44*10),IF(OR(G44="3G",G44="4G"),CONCATENATE("Cellular",CHAR(10),S44+T44*10),CONCATENATE("Fiber Optic",CHAR(10),K44+L44*10)),CONCATENATE("Fiber Optic",CHAR(10),K44+L44*10)))),""),""))</f>
        <v/>
      </c>
      <c r="Y44" s="4" t="str">
        <f>IF(OR(ISBLANK(K44),ISBLANK(L44),ISBLANK(N44),ISBLANK(O44),ISBLANK(Q44),ISBLANK(R44),ISBLANK(S44),ISBLANK(T44)),"",IF(AND(ISNUMBER(K44),ISNUMBER(L44),ISNUMBER(N44),ISNUMBER(O44),ISNUMBER(Q44),ISNUMBER(R44),ISNUMBER(S44),ISNUMBER(T44)),IF(AND(K44&gt;=0,L44&gt;=0,N44&gt;=0,O44&gt;=0,Q44&gt;=0,R44&gt;=0,S44&gt;=0,T44&gt;=0),IF((K44+L44*15)&gt;(N44+O44*15),IF((N44+O44*15)&gt;(Q44+R44*15),IF((Q44+R44*15)&gt;=(S44+T44*15),IF(OR(G44="3G",G44="4G"),"Cellular",CONCATENATE("Satellite",CHAR(10),Q44+R44*15)),CONCATENATE("Satellite",CHAR(10),Q44+R44*15)),IF((N44+O44*15)&gt;(S44+T44*15),IF(OR(G44="3G",G44="4G"),CONCATENATE("Cellular",CHAR(10),S44+T44*15),CONCATENATE("Microwave",CHAR(10),N44+O44*15)),CONCATENATE("Microwave",CHAR(10),N44+O44*15))),IF((K44+L44*15)&gt;(Q44+R44*15),IF((Q44+R44*15)&gt;=(S44+T44*15),IF(OR(G44="3G",G44="4G"),CONCATENATE("Cellular",CHAR(10),S44+T44*15),CONCATENATE("Satellite",CHAR(10),Q44+R44*15)),CONCATENATE("Satellite",CHAR(10),Q44+R44*15)),IF((K44+L44*15)&gt;(S44+T44*15),IF(OR(G44="3G",G44="4G"),CONCATENATE("Cellular",CHAR(10),S44+T44*15),CONCATENATE("Fiber Optic",CHAR(10),K44+L44*15)),CONCATENATE("Fiber Optic",CHAR(10),K44+L44*15)))),""),""))</f>
        <v/>
      </c>
      <c r="Z44" s="4" t="str">
        <f>IF(OR(ISBLANK(K44),ISBLANK(L44),ISBLANK(N44),ISBLANK(O44),ISBLANK(Q44),ISBLANK(R44),ISBLANK(S44),ISBLANK(T44)),"",IF(AND(ISNUMBER(K44),ISNUMBER(L44),ISNUMBER(N44),ISNUMBER(O44),ISNUMBER(Q44),ISNUMBER(R44),ISNUMBER(S44),ISNUMBER(T44)),IF(AND(K44&gt;=0,L44&gt;=0,N44&gt;=0,O44&gt;=0,Q44&gt;=0,R44&gt;=0,S44&gt;=0,T44&gt;=0),IF((K44+L44*20)&gt;(N44+O44*20),IF((N44+O44*20)&gt;(Q44+R44*20),IF((Q44+R44*20)&gt;=(S44+T44*20),IF(OR(G44="3G",G44="4G"),"Cellular",CONCATENATE("Satellite",CHAR(10),Q44+R44*20)),CONCATENATE("Satellite",CHAR(10),Q44+R44*20)),IF((N44+O44*20)&gt;(S44+T44*20),IF(OR(G44="3G",G44="4G"),CONCATENATE("Cellular",CHAR(10),S44+T44*20),CONCATENATE("Microwave",CHAR(10),N44+O44*20)),CONCATENATE("Microwave",CHAR(10),N44+O44*20))),IF((K44+L44*20)&gt;(Q44+R44*20),IF((Q44+R44*20)&gt;=(S44+T44*20),IF(OR(G44="3G",G44="4G"),CONCATENATE("Cellular",CHAR(10),S44+T44*20),CONCATENATE("Satellite",CHAR(10),Q44+R44*20)),CONCATENATE("Satellite",CHAR(10),Q44+R44*20)),IF((K44+L44*20)&gt;(S44+T44*20),IF(OR(G44="3G",G44="4G"),CONCATENATE("Cellular",CHAR(10),S44+T44*20),CONCATENATE("Fiber Optic",CHAR(10),K44+L44*20)),CONCATENATE("Fiber Optic",CHAR(10),K44+L44*20)))),""),""))</f>
        <v/>
      </c>
      <c r="AA44" s="4" t="str">
        <f>IF(OR(ISBLANK(AE44),ISBLANK(AI44),ISBLANK(AM44),ISBLANK(AQ44)),"",IF(AND(ISNUMBER(AE44),ISNUMBER(AI44),ISNUMBER(AM44),ISNUMBER(AQ44)),IF(1,IF(AE44&lt;AI44,IF(AI44&lt;AM44,IF(AM44&lt;=AQ44,IF(OR(G44="3G",G44="4G"),CONCATENATE("Cellular",CHAR(10),AQ44),CONCATENATE("Satellite",CHAR(10),AM44)),CONCATENATE("Satellite",CHAR(10),AM44)),IF(AI44&lt;AQ44,IF(OR(G44="3G",G44="4G"),CONCATENATE("Cellular",CHAR(10),AQ44),CONCATENATE("Microwave",CHAR(10),AI44)),CONCATENATE("Microwave",CHAR(10),AI44))),IF(AE44&lt;AM44,IF(AM44&lt;=AQ44,IF(OR(G44="3G",G44="4G"),CONCATENATE("Cellular",CHAR(10),AQ44),CONCATENATE("Satellite",CHAR(10),AM44)),CONCATENATE("Satellite",CHAR(10),AM44)),IF(AE44&lt;AQ44,IF(OR(G44="3G",G44="4G"),CONCATENATE("Cellular",CHAR(10),AQ44),CONCATENATE("Fiber Optic",CHAR(10),AE44)),CONCATENATE("Fiber Optic",CHAR(10),AE44)))),""),""))</f>
        <v/>
      </c>
      <c r="AB44" s="4" t="str">
        <f>IF(OR(ISBLANK(AF44),ISBLANK(AJ44),ISBLANK(AN44),ISBLANK(AR44)),"",IF(AND(ISNUMBER(AF44),ISNUMBER(AJ44),ISNUMBER(AN44),ISNUMBER(AR44)),IF(1,IF(AF44&lt;AJ44,IF(AJ44&lt;AN44,IF(AN44&lt;=AR44,IF(OR(G44="3G",G44="4G"),CONCATENATE("Cellular",CHAR(10),AR44),CONCATENATE("Satellite",CHAR(10),AN44)),CONCATENATE("Satellite",CHAR(10),AN44)),IF(AJ44&lt;AR44,IF(OR(G44="3G",G44="4G"),CONCATENATE("Cellular",CHAR(10),AR44),CONCATENATE("Microwave",CHAR(10),AJ44)),CONCATENATE("Microwave",CHAR(10),AJ44))),IF(AF44&lt;AN44,IF(AN44&lt;=AR44,IF(OR(G44="3G",G44="4G"),CONCATENATE("Cellular",CHAR(10),AR44),CONCATENATE("Satellite",CHAR(10),AN44)),CONCATENATE("Satellite",CHAR(10),AN44)),IF(AF44&lt;AR44,IF(OR(G44="3G",G44="4G"),CONCATENATE("Cellular",CHAR(10),AR44),CONCATENATE("Fiber Optic",CHAR(10),AF44)),CONCATENATE("Fiber Optic",CHAR(10),AF44)))),""),""))</f>
        <v/>
      </c>
      <c r="AC44" s="4" t="str">
        <f>IF(OR(ISBLANK(AG44),ISBLANK(AK44),ISBLANK(AO44),ISBLANK(AS44)),"",IF(AND(ISNUMBER(AG44),ISNUMBER(AK44),ISNUMBER(AO44),ISNUMBER(AS44)),IF(1,IF(AG44&lt;AK44,IF(AK44&lt;AO44,IF(AO44&lt;=AS44,IF(OR(G44="3G",G44="4G"),CONCATENATE("Cellular",CHAR(10),AS44),CONCATENATE("Satellite",CHAR(10),AO44)),CONCATENATE("Satellite",CHAR(10),AO44)),IF(AK44&lt;AS44,IF(OR(G44="3G",G44="4G"),CONCATENATE("Cellular",CHAR(10),AS44),CONCATENATE("Microwave",CHAR(10),AK44)),CONCATENATE("Microwave",CHAR(10),AK44))),IF(AG44&lt;AO44,IF(AO44&lt;=AS44,IF(OR(G44="3G",G44="4G"),CONCATENATE("Cellular",CHAR(10),AS44),CONCATENATE("Satellite",CHAR(10),AO44)),CONCATENATE("Satellite",CHAR(10),AO44)),IF(AG44&lt;AS44,IF(OR(G44="3G",G44="4G"),CONCATENATE("Cellular",CHAR(10),AS44),CONCATENATE("Fiber Optic",CHAR(10),AG44)),CONCATENATE("Fiber Optic",CHAR(10),AG44)))),""),""))</f>
        <v/>
      </c>
      <c r="AD44" s="4" t="str">
        <f>IF(OR(ISBLANK(AH44),ISBLANK(AL44),ISBLANK(AP44),ISBLANK(AT44)),"",IF(AND(ISNUMBER(AH44),ISNUMBER(AL44),ISNUMBER(AP44),ISNUMBER(AT44)),IF(1,IF(AH44&lt;AL44,IF(AL44&lt;AP44,IF(AP44&lt;=AT44,IF(OR(G44="3G",G44="4G"),CONCATENATE("Cellular",CHAR(10),AT44),CONCATENATE("Satellite",CHAR(10),AP44)),CONCATENATE("Satellite",CHAR(10),AP44)),IF(AL44&lt;AT44,IF(OR(G44="3G",G44="4G"),CONCATENATE("Cellular",CHAR(10),AT44),CONCATENATE("Microwave",CHAR(10),AL44)),CONCATENATE("Microwave",CHAR(10),AL44))),IF(AH44&lt;AP44,IF(AP44&lt;=AT44,IF(OR(G44="3G",G44="4G"),CONCATENATE("Cellular",CHAR(10),AT44),CONCATENATE("Satellite",CHAR(10),AP44)),CONCATENATE("Satellite",CHAR(10),AP44)),IF(AH44&lt;AT44,IF(OR(G44="3G",G44="4G"),CONCATENATE("Cellular",CHAR(10),AT44),CONCATENATE("Fiber Optic",CHAR(10),AH44)),CONCATENATE("Fiber Optic",CHAR(10),AH44)))),""),""))</f>
        <v/>
      </c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61" customHeight="1" ht="30">
      <c r="K45" s="6"/>
      <c r="L45" s="6"/>
      <c r="M45" s="6"/>
      <c r="N45" s="6"/>
      <c r="O45" s="6"/>
      <c r="P45" s="6"/>
      <c r="Q45" s="6"/>
      <c r="R45" s="6"/>
      <c r="S45" s="6"/>
      <c r="T45" s="6"/>
      <c r="U45" s="4" t="str">
        <f>IF(OR(ISBLANK(AE45),ISBLANK(AI45),ISBLANK(AM45),ISBLANK(AQ45)),"",IF(AND(ISNUMBER(AE45),ISNUMBER(AI45),ISNUMBER(AM45),ISNUMBER(AQ45)),IF(1=1,IF(AE45&lt;AI45,IF(AI45&lt;AM45,IF(AM45&lt;=AQ45,IF(OR(G45="3G",G45="4G"),"Cellular","Satellite"),"Satellite"),IF(AI45&lt;AQ45,IF(OR(G45="3G",G45="4G"),"Cellular","Microwave"),"Microwave")),IF(AE45&lt;AM45,IF(AM45&lt;=AQ45,IF(OR(G45="3G",G45="4G"),"Cellular","Satellite"),"Satellite"),IF(AE45&lt;AQ45,IF(OR(G45="3G",G45="4G"),"Cellular","Fiber Optic"),"Fiber Optic"))),""),""))</f>
        <v/>
      </c>
      <c r="V45" s="4" t="str">
        <f>IF(OR(ISBLANK(K45),ISBLANK(L45),ISBLANK(N45),ISBLANK(O45),ISBLANK(Q45),ISBLANK(R45),ISBLANK(S45),ISBLANK(T45)),"",IF(AND(ISNUMBER(K45),ISNUMBER(L45),ISNUMBER(N45),ISNUMBER(O45),ISNUMBER(Q45),ISNUMBER(R45),ISNUMBER(S45),ISNUMBER(T45)),IF(AND(K45&gt;=0,L45&gt;=0,N45&gt;=0,O45&gt;=0,Q45&gt;=0,R45&gt;=0,S45&gt;=0,T45&gt;=0),IF((K45+L45*5)&gt;(N45+O45*5),IF((N45+O45*5)&gt;(Q45+R45*5),IF((Q45+R45*5)&gt;=(S45+T45*5),IF(OR(G45="3G",G45="4G"),"Cellular","Satellite"),"Satellite"),IF((N45+O45*5)&gt;(S45+T45*5),IF(OR(G45="3G",G45="4G"),"Cellular","Microwave"),"Microwave")),IF((K45+L45*5)&gt;(Q45+R45*5),IF((Q45+R45*5)&gt;=(S45+T45*5),IF(OR(G45="3G",G45="4G"),"Cellular","Satellite"),"Satellite"),IF((K45+L45*5)&gt;(S45+T45*5),IF(OR(G45="3G",G45="4G"),"Cellular","Fiber Optic"),"Fiber Optic"))),""),""))</f>
        <v/>
      </c>
      <c r="W45" s="4" t="str">
        <f>IF(OR(ISBLANK(K45),ISBLANK(L45),ISBLANK(N45),ISBLANK(O45),ISBLANK(Q45),ISBLANK(R45),ISBLANK(S45),ISBLANK(T45)),"",IF(AND(ISNUMBER(K45),ISNUMBER(L45),ISNUMBER(N45),ISNUMBER(O45),ISNUMBER(Q45),ISNUMBER(R45),ISNUMBER(S45),ISNUMBER(T45)),IF(AND(K45&gt;=0,L45&gt;=0,N45&gt;=0,O45&gt;=0,Q45&gt;=0,R45&gt;=0,S45&gt;=0,T45&gt;=0),IF((K45+L45*5)&gt;(N45+O45*5),IF((N45+O45*5)&gt;(Q45+R45*5),IF((Q45+R45*5)&gt;=(S45+T45*5),IF(OR(G45="3G",G45="4G"),"Cellular",CONCATENATE("Satellite",CHAR(10),Q45+R45*5)),CONCATENATE("Satellite",CHAR(10),Q45+R45*5)),IF((N45+O45*5)&gt;(S45+T45*5),IF(OR(G45="3G",G45="4G"),CONCATENATE("Cellular",CHAR(10),S45+T45*5),CONCATENATE("Microwave",CHAR(10),N45+O45*5)),CONCATENATE("Microwave",CHAR(10),N45+O45*5))),IF((K45+L45*5)&gt;(Q45+R45*5),IF((Q45+R45*5)&gt;=(S45+T45*5),IF(OR(G45="3G",G45="4G"),CONCATENATE("Cellular",CHAR(10),S45+T45*5),CONCATENATE("Satellite",CHAR(10),Q45+R45*5)),CONCATENATE("Satellite",CHAR(10),Q45+R45*5)),IF((K45+L45*5)&gt;(S45+T45*5),IF(OR(G45="3G",G45="4G"),CONCATENATE("Cellular",CHAR(10),S45+T45*5),CONCATENATE("Fiber Optic",CHAR(10),K45+L45*5)),CONCATENATE("Fiber Optic",CHAR(10),K45+L45*5)))),""),""))</f>
        <v/>
      </c>
      <c r="X45" s="4" t="str">
        <f>IF(OR(ISBLANK(K45),ISBLANK(L45),ISBLANK(N45),ISBLANK(O45),ISBLANK(Q45),ISBLANK(R45),ISBLANK(S45),ISBLANK(T45)),"",IF(AND(ISNUMBER(K45),ISNUMBER(L45),ISNUMBER(N45),ISNUMBER(O45),ISNUMBER(Q45),ISNUMBER(R45),ISNUMBER(S45),ISNUMBER(T45)),IF(AND(K45&gt;=0,L45&gt;=0,N45&gt;=0,O45&gt;=0,Q45&gt;=0,R45&gt;=0,S45&gt;=0,T45&gt;=0),IF((K45+L45*10)&gt;(N45+O45*10),IF((N45+O45*10)&gt;(Q45+R45*10),IF((Q45+R45*10)&gt;=(S45+T45*10),IF(OR(G45="3G",G45="4G"),"Cellular",CONCATENATE("Satellite",CHAR(10),Q45+R45*10)),CONCATENATE("Satellite",CHAR(10),Q45+R45*10)),IF((N45+O45*10)&gt;(S45+T45*10),IF(OR(G45="3G",G45="4G"),CONCATENATE("Cellular",CHAR(10),S45+T45*10),CONCATENATE("Microwave",CHAR(10),N45+O45*10)),CONCATENATE("Microwave",CHAR(10),N45+O45*10))),IF((K45+L45*10)&gt;(Q45+R45*10),IF((Q45+R45*10)&gt;=(S45+T45*10),IF(OR(G45="3G",G45="4G"),CONCATENATE("Cellular",CHAR(10),S45+T45*10),CONCATENATE("Satellite",CHAR(10),Q45+R45*10)),CONCATENATE("Satellite",CHAR(10),Q45+R45*10)),IF((K45+L45*10)&gt;(S45+T45*10),IF(OR(G45="3G",G45="4G"),CONCATENATE("Cellular",CHAR(10),S45+T45*10),CONCATENATE("Fiber Optic",CHAR(10),K45+L45*10)),CONCATENATE("Fiber Optic",CHAR(10),K45+L45*10)))),""),""))</f>
        <v/>
      </c>
      <c r="Y45" s="4" t="str">
        <f>IF(OR(ISBLANK(K45),ISBLANK(L45),ISBLANK(N45),ISBLANK(O45),ISBLANK(Q45),ISBLANK(R45),ISBLANK(S45),ISBLANK(T45)),"",IF(AND(ISNUMBER(K45),ISNUMBER(L45),ISNUMBER(N45),ISNUMBER(O45),ISNUMBER(Q45),ISNUMBER(R45),ISNUMBER(S45),ISNUMBER(T45)),IF(AND(K45&gt;=0,L45&gt;=0,N45&gt;=0,O45&gt;=0,Q45&gt;=0,R45&gt;=0,S45&gt;=0,T45&gt;=0),IF((K45+L45*15)&gt;(N45+O45*15),IF((N45+O45*15)&gt;(Q45+R45*15),IF((Q45+R45*15)&gt;=(S45+T45*15),IF(OR(G45="3G",G45="4G"),"Cellular",CONCATENATE("Satellite",CHAR(10),Q45+R45*15)),CONCATENATE("Satellite",CHAR(10),Q45+R45*15)),IF((N45+O45*15)&gt;(S45+T45*15),IF(OR(G45="3G",G45="4G"),CONCATENATE("Cellular",CHAR(10),S45+T45*15),CONCATENATE("Microwave",CHAR(10),N45+O45*15)),CONCATENATE("Microwave",CHAR(10),N45+O45*15))),IF((K45+L45*15)&gt;(Q45+R45*15),IF((Q45+R45*15)&gt;=(S45+T45*15),IF(OR(G45="3G",G45="4G"),CONCATENATE("Cellular",CHAR(10),S45+T45*15),CONCATENATE("Satellite",CHAR(10),Q45+R45*15)),CONCATENATE("Satellite",CHAR(10),Q45+R45*15)),IF((K45+L45*15)&gt;(S45+T45*15),IF(OR(G45="3G",G45="4G"),CONCATENATE("Cellular",CHAR(10),S45+T45*15),CONCATENATE("Fiber Optic",CHAR(10),K45+L45*15)),CONCATENATE("Fiber Optic",CHAR(10),K45+L45*15)))),""),""))</f>
        <v/>
      </c>
      <c r="Z45" s="4" t="str">
        <f>IF(OR(ISBLANK(K45),ISBLANK(L45),ISBLANK(N45),ISBLANK(O45),ISBLANK(Q45),ISBLANK(R45),ISBLANK(S45),ISBLANK(T45)),"",IF(AND(ISNUMBER(K45),ISNUMBER(L45),ISNUMBER(N45),ISNUMBER(O45),ISNUMBER(Q45),ISNUMBER(R45),ISNUMBER(S45),ISNUMBER(T45)),IF(AND(K45&gt;=0,L45&gt;=0,N45&gt;=0,O45&gt;=0,Q45&gt;=0,R45&gt;=0,S45&gt;=0,T45&gt;=0),IF((K45+L45*20)&gt;(N45+O45*20),IF((N45+O45*20)&gt;(Q45+R45*20),IF((Q45+R45*20)&gt;=(S45+T45*20),IF(OR(G45="3G",G45="4G"),"Cellular",CONCATENATE("Satellite",CHAR(10),Q45+R45*20)),CONCATENATE("Satellite",CHAR(10),Q45+R45*20)),IF((N45+O45*20)&gt;(S45+T45*20),IF(OR(G45="3G",G45="4G"),CONCATENATE("Cellular",CHAR(10),S45+T45*20),CONCATENATE("Microwave",CHAR(10),N45+O45*20)),CONCATENATE("Microwave",CHAR(10),N45+O45*20))),IF((K45+L45*20)&gt;(Q45+R45*20),IF((Q45+R45*20)&gt;=(S45+T45*20),IF(OR(G45="3G",G45="4G"),CONCATENATE("Cellular",CHAR(10),S45+T45*20),CONCATENATE("Satellite",CHAR(10),Q45+R45*20)),CONCATENATE("Satellite",CHAR(10),Q45+R45*20)),IF((K45+L45*20)&gt;(S45+T45*20),IF(OR(G45="3G",G45="4G"),CONCATENATE("Cellular",CHAR(10),S45+T45*20),CONCATENATE("Fiber Optic",CHAR(10),K45+L45*20)),CONCATENATE("Fiber Optic",CHAR(10),K45+L45*20)))),""),""))</f>
        <v/>
      </c>
      <c r="AA45" s="4" t="str">
        <f>IF(OR(ISBLANK(AE45),ISBLANK(AI45),ISBLANK(AM45),ISBLANK(AQ45)),"",IF(AND(ISNUMBER(AE45),ISNUMBER(AI45),ISNUMBER(AM45),ISNUMBER(AQ45)),IF(1,IF(AE45&lt;AI45,IF(AI45&lt;AM45,IF(AM45&lt;=AQ45,IF(OR(G45="3G",G45="4G"),CONCATENATE("Cellular",CHAR(10),AQ45),CONCATENATE("Satellite",CHAR(10),AM45)),CONCATENATE("Satellite",CHAR(10),AM45)),IF(AI45&lt;AQ45,IF(OR(G45="3G",G45="4G"),CONCATENATE("Cellular",CHAR(10),AQ45),CONCATENATE("Microwave",CHAR(10),AI45)),CONCATENATE("Microwave",CHAR(10),AI45))),IF(AE45&lt;AM45,IF(AM45&lt;=AQ45,IF(OR(G45="3G",G45="4G"),CONCATENATE("Cellular",CHAR(10),AQ45),CONCATENATE("Satellite",CHAR(10),AM45)),CONCATENATE("Satellite",CHAR(10),AM45)),IF(AE45&lt;AQ45,IF(OR(G45="3G",G45="4G"),CONCATENATE("Cellular",CHAR(10),AQ45),CONCATENATE("Fiber Optic",CHAR(10),AE45)),CONCATENATE("Fiber Optic",CHAR(10),AE45)))),""),""))</f>
        <v/>
      </c>
      <c r="AB45" s="4" t="str">
        <f>IF(OR(ISBLANK(AF45),ISBLANK(AJ45),ISBLANK(AN45),ISBLANK(AR45)),"",IF(AND(ISNUMBER(AF45),ISNUMBER(AJ45),ISNUMBER(AN45),ISNUMBER(AR45)),IF(1,IF(AF45&lt;AJ45,IF(AJ45&lt;AN45,IF(AN45&lt;=AR45,IF(OR(G45="3G",G45="4G"),CONCATENATE("Cellular",CHAR(10),AR45),CONCATENATE("Satellite",CHAR(10),AN45)),CONCATENATE("Satellite",CHAR(10),AN45)),IF(AJ45&lt;AR45,IF(OR(G45="3G",G45="4G"),CONCATENATE("Cellular",CHAR(10),AR45),CONCATENATE("Microwave",CHAR(10),AJ45)),CONCATENATE("Microwave",CHAR(10),AJ45))),IF(AF45&lt;AN45,IF(AN45&lt;=AR45,IF(OR(G45="3G",G45="4G"),CONCATENATE("Cellular",CHAR(10),AR45),CONCATENATE("Satellite",CHAR(10),AN45)),CONCATENATE("Satellite",CHAR(10),AN45)),IF(AF45&lt;AR45,IF(OR(G45="3G",G45="4G"),CONCATENATE("Cellular",CHAR(10),AR45),CONCATENATE("Fiber Optic",CHAR(10),AF45)),CONCATENATE("Fiber Optic",CHAR(10),AF45)))),""),""))</f>
        <v/>
      </c>
      <c r="AC45" s="4" t="str">
        <f>IF(OR(ISBLANK(AG45),ISBLANK(AK45),ISBLANK(AO45),ISBLANK(AS45)),"",IF(AND(ISNUMBER(AG45),ISNUMBER(AK45),ISNUMBER(AO45),ISNUMBER(AS45)),IF(1,IF(AG45&lt;AK45,IF(AK45&lt;AO45,IF(AO45&lt;=AS45,IF(OR(G45="3G",G45="4G"),CONCATENATE("Cellular",CHAR(10),AS45),CONCATENATE("Satellite",CHAR(10),AO45)),CONCATENATE("Satellite",CHAR(10),AO45)),IF(AK45&lt;AS45,IF(OR(G45="3G",G45="4G"),CONCATENATE("Cellular",CHAR(10),AS45),CONCATENATE("Microwave",CHAR(10),AK45)),CONCATENATE("Microwave",CHAR(10),AK45))),IF(AG45&lt;AO45,IF(AO45&lt;=AS45,IF(OR(G45="3G",G45="4G"),CONCATENATE("Cellular",CHAR(10),AS45),CONCATENATE("Satellite",CHAR(10),AO45)),CONCATENATE("Satellite",CHAR(10),AO45)),IF(AG45&lt;AS45,IF(OR(G45="3G",G45="4G"),CONCATENATE("Cellular",CHAR(10),AS45),CONCATENATE("Fiber Optic",CHAR(10),AG45)),CONCATENATE("Fiber Optic",CHAR(10),AG45)))),""),""))</f>
        <v/>
      </c>
      <c r="AD45" s="4" t="str">
        <f>IF(OR(ISBLANK(AH45),ISBLANK(AL45),ISBLANK(AP45),ISBLANK(AT45)),"",IF(AND(ISNUMBER(AH45),ISNUMBER(AL45),ISNUMBER(AP45),ISNUMBER(AT45)),IF(1,IF(AH45&lt;AL45,IF(AL45&lt;AP45,IF(AP45&lt;=AT45,IF(OR(G45="3G",G45="4G"),CONCATENATE("Cellular",CHAR(10),AT45),CONCATENATE("Satellite",CHAR(10),AP45)),CONCATENATE("Satellite",CHAR(10),AP45)),IF(AL45&lt;AT45,IF(OR(G45="3G",G45="4G"),CONCATENATE("Cellular",CHAR(10),AT45),CONCATENATE("Microwave",CHAR(10),AL45)),CONCATENATE("Microwave",CHAR(10),AL45))),IF(AH45&lt;AP45,IF(AP45&lt;=AT45,IF(OR(G45="3G",G45="4G"),CONCATENATE("Cellular",CHAR(10),AT45),CONCATENATE("Satellite",CHAR(10),AP45)),CONCATENATE("Satellite",CHAR(10),AP45)),IF(AH45&lt;AT45,IF(OR(G45="3G",G45="4G"),CONCATENATE("Cellular",CHAR(10),AT45),CONCATENATE("Fiber Optic",CHAR(10),AH45)),CONCATENATE("Fiber Optic",CHAR(10),AH45)))),""),""))</f>
        <v/>
      </c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61" customHeight="1" ht="30">
      <c r="K46" s="6"/>
      <c r="L46" s="6"/>
      <c r="M46" s="6"/>
      <c r="N46" s="6"/>
      <c r="O46" s="6"/>
      <c r="P46" s="6"/>
      <c r="Q46" s="6"/>
      <c r="R46" s="6"/>
      <c r="S46" s="6"/>
      <c r="T46" s="6"/>
      <c r="U46" s="4" t="str">
        <f>IF(OR(ISBLANK(AE46),ISBLANK(AI46),ISBLANK(AM46),ISBLANK(AQ46)),"",IF(AND(ISNUMBER(AE46),ISNUMBER(AI46),ISNUMBER(AM46),ISNUMBER(AQ46)),IF(1=1,IF(AE46&lt;AI46,IF(AI46&lt;AM46,IF(AM46&lt;=AQ46,IF(OR(G46="3G",G46="4G"),"Cellular","Satellite"),"Satellite"),IF(AI46&lt;AQ46,IF(OR(G46="3G",G46="4G"),"Cellular","Microwave"),"Microwave")),IF(AE46&lt;AM46,IF(AM46&lt;=AQ46,IF(OR(G46="3G",G46="4G"),"Cellular","Satellite"),"Satellite"),IF(AE46&lt;AQ46,IF(OR(G46="3G",G46="4G"),"Cellular","Fiber Optic"),"Fiber Optic"))),""),""))</f>
        <v/>
      </c>
      <c r="V46" s="4" t="str">
        <f>IF(OR(ISBLANK(K46),ISBLANK(L46),ISBLANK(N46),ISBLANK(O46),ISBLANK(Q46),ISBLANK(R46),ISBLANK(S46),ISBLANK(T46)),"",IF(AND(ISNUMBER(K46),ISNUMBER(L46),ISNUMBER(N46),ISNUMBER(O46),ISNUMBER(Q46),ISNUMBER(R46),ISNUMBER(S46),ISNUMBER(T46)),IF(AND(K46&gt;=0,L46&gt;=0,N46&gt;=0,O46&gt;=0,Q46&gt;=0,R46&gt;=0,S46&gt;=0,T46&gt;=0),IF((K46+L46*5)&gt;(N46+O46*5),IF((N46+O46*5)&gt;(Q46+R46*5),IF((Q46+R46*5)&gt;=(S46+T46*5),IF(OR(G46="3G",G46="4G"),"Cellular","Satellite"),"Satellite"),IF((N46+O46*5)&gt;(S46+T46*5),IF(OR(G46="3G",G46="4G"),"Cellular","Microwave"),"Microwave")),IF((K46+L46*5)&gt;(Q46+R46*5),IF((Q46+R46*5)&gt;=(S46+T46*5),IF(OR(G46="3G",G46="4G"),"Cellular","Satellite"),"Satellite"),IF((K46+L46*5)&gt;(S46+T46*5),IF(OR(G46="3G",G46="4G"),"Cellular","Fiber Optic"),"Fiber Optic"))),""),""))</f>
        <v/>
      </c>
      <c r="W46" s="4" t="str">
        <f>IF(OR(ISBLANK(K46),ISBLANK(L46),ISBLANK(N46),ISBLANK(O46),ISBLANK(Q46),ISBLANK(R46),ISBLANK(S46),ISBLANK(T46)),"",IF(AND(ISNUMBER(K46),ISNUMBER(L46),ISNUMBER(N46),ISNUMBER(O46),ISNUMBER(Q46),ISNUMBER(R46),ISNUMBER(S46),ISNUMBER(T46)),IF(AND(K46&gt;=0,L46&gt;=0,N46&gt;=0,O46&gt;=0,Q46&gt;=0,R46&gt;=0,S46&gt;=0,T46&gt;=0),IF((K46+L46*5)&gt;(N46+O46*5),IF((N46+O46*5)&gt;(Q46+R46*5),IF((Q46+R46*5)&gt;=(S46+T46*5),IF(OR(G46="3G",G46="4G"),"Cellular",CONCATENATE("Satellite",CHAR(10),Q46+R46*5)),CONCATENATE("Satellite",CHAR(10),Q46+R46*5)),IF((N46+O46*5)&gt;(S46+T46*5),IF(OR(G46="3G",G46="4G"),CONCATENATE("Cellular",CHAR(10),S46+T46*5),CONCATENATE("Microwave",CHAR(10),N46+O46*5)),CONCATENATE("Microwave",CHAR(10),N46+O46*5))),IF((K46+L46*5)&gt;(Q46+R46*5),IF((Q46+R46*5)&gt;=(S46+T46*5),IF(OR(G46="3G",G46="4G"),CONCATENATE("Cellular",CHAR(10),S46+T46*5),CONCATENATE("Satellite",CHAR(10),Q46+R46*5)),CONCATENATE("Satellite",CHAR(10),Q46+R46*5)),IF((K46+L46*5)&gt;(S46+T46*5),IF(OR(G46="3G",G46="4G"),CONCATENATE("Cellular",CHAR(10),S46+T46*5),CONCATENATE("Fiber Optic",CHAR(10),K46+L46*5)),CONCATENATE("Fiber Optic",CHAR(10),K46+L46*5)))),""),""))</f>
        <v/>
      </c>
      <c r="X46" s="4" t="str">
        <f>IF(OR(ISBLANK(K46),ISBLANK(L46),ISBLANK(N46),ISBLANK(O46),ISBLANK(Q46),ISBLANK(R46),ISBLANK(S46),ISBLANK(T46)),"",IF(AND(ISNUMBER(K46),ISNUMBER(L46),ISNUMBER(N46),ISNUMBER(O46),ISNUMBER(Q46),ISNUMBER(R46),ISNUMBER(S46),ISNUMBER(T46)),IF(AND(K46&gt;=0,L46&gt;=0,N46&gt;=0,O46&gt;=0,Q46&gt;=0,R46&gt;=0,S46&gt;=0,T46&gt;=0),IF((K46+L46*10)&gt;(N46+O46*10),IF((N46+O46*10)&gt;(Q46+R46*10),IF((Q46+R46*10)&gt;=(S46+T46*10),IF(OR(G46="3G",G46="4G"),"Cellular",CONCATENATE("Satellite",CHAR(10),Q46+R46*10)),CONCATENATE("Satellite",CHAR(10),Q46+R46*10)),IF((N46+O46*10)&gt;(S46+T46*10),IF(OR(G46="3G",G46="4G"),CONCATENATE("Cellular",CHAR(10),S46+T46*10),CONCATENATE("Microwave",CHAR(10),N46+O46*10)),CONCATENATE("Microwave",CHAR(10),N46+O46*10))),IF((K46+L46*10)&gt;(Q46+R46*10),IF((Q46+R46*10)&gt;=(S46+T46*10),IF(OR(G46="3G",G46="4G"),CONCATENATE("Cellular",CHAR(10),S46+T46*10),CONCATENATE("Satellite",CHAR(10),Q46+R46*10)),CONCATENATE("Satellite",CHAR(10),Q46+R46*10)),IF((K46+L46*10)&gt;(S46+T46*10),IF(OR(G46="3G",G46="4G"),CONCATENATE("Cellular",CHAR(10),S46+T46*10),CONCATENATE("Fiber Optic",CHAR(10),K46+L46*10)),CONCATENATE("Fiber Optic",CHAR(10),K46+L46*10)))),""),""))</f>
        <v/>
      </c>
      <c r="Y46" s="4" t="str">
        <f>IF(OR(ISBLANK(K46),ISBLANK(L46),ISBLANK(N46),ISBLANK(O46),ISBLANK(Q46),ISBLANK(R46),ISBLANK(S46),ISBLANK(T46)),"",IF(AND(ISNUMBER(K46),ISNUMBER(L46),ISNUMBER(N46),ISNUMBER(O46),ISNUMBER(Q46),ISNUMBER(R46),ISNUMBER(S46),ISNUMBER(T46)),IF(AND(K46&gt;=0,L46&gt;=0,N46&gt;=0,O46&gt;=0,Q46&gt;=0,R46&gt;=0,S46&gt;=0,T46&gt;=0),IF((K46+L46*15)&gt;(N46+O46*15),IF((N46+O46*15)&gt;(Q46+R46*15),IF((Q46+R46*15)&gt;=(S46+T46*15),IF(OR(G46="3G",G46="4G"),"Cellular",CONCATENATE("Satellite",CHAR(10),Q46+R46*15)),CONCATENATE("Satellite",CHAR(10),Q46+R46*15)),IF((N46+O46*15)&gt;(S46+T46*15),IF(OR(G46="3G",G46="4G"),CONCATENATE("Cellular",CHAR(10),S46+T46*15),CONCATENATE("Microwave",CHAR(10),N46+O46*15)),CONCATENATE("Microwave",CHAR(10),N46+O46*15))),IF((K46+L46*15)&gt;(Q46+R46*15),IF((Q46+R46*15)&gt;=(S46+T46*15),IF(OR(G46="3G",G46="4G"),CONCATENATE("Cellular",CHAR(10),S46+T46*15),CONCATENATE("Satellite",CHAR(10),Q46+R46*15)),CONCATENATE("Satellite",CHAR(10),Q46+R46*15)),IF((K46+L46*15)&gt;(S46+T46*15),IF(OR(G46="3G",G46="4G"),CONCATENATE("Cellular",CHAR(10),S46+T46*15),CONCATENATE("Fiber Optic",CHAR(10),K46+L46*15)),CONCATENATE("Fiber Optic",CHAR(10),K46+L46*15)))),""),""))</f>
        <v/>
      </c>
      <c r="Z46" s="4" t="str">
        <f>IF(OR(ISBLANK(K46),ISBLANK(L46),ISBLANK(N46),ISBLANK(O46),ISBLANK(Q46),ISBLANK(R46),ISBLANK(S46),ISBLANK(T46)),"",IF(AND(ISNUMBER(K46),ISNUMBER(L46),ISNUMBER(N46),ISNUMBER(O46),ISNUMBER(Q46),ISNUMBER(R46),ISNUMBER(S46),ISNUMBER(T46)),IF(AND(K46&gt;=0,L46&gt;=0,N46&gt;=0,O46&gt;=0,Q46&gt;=0,R46&gt;=0,S46&gt;=0,T46&gt;=0),IF((K46+L46*20)&gt;(N46+O46*20),IF((N46+O46*20)&gt;(Q46+R46*20),IF((Q46+R46*20)&gt;=(S46+T46*20),IF(OR(G46="3G",G46="4G"),"Cellular",CONCATENATE("Satellite",CHAR(10),Q46+R46*20)),CONCATENATE("Satellite",CHAR(10),Q46+R46*20)),IF((N46+O46*20)&gt;(S46+T46*20),IF(OR(G46="3G",G46="4G"),CONCATENATE("Cellular",CHAR(10),S46+T46*20),CONCATENATE("Microwave",CHAR(10),N46+O46*20)),CONCATENATE("Microwave",CHAR(10),N46+O46*20))),IF((K46+L46*20)&gt;(Q46+R46*20),IF((Q46+R46*20)&gt;=(S46+T46*20),IF(OR(G46="3G",G46="4G"),CONCATENATE("Cellular",CHAR(10),S46+T46*20),CONCATENATE("Satellite",CHAR(10),Q46+R46*20)),CONCATENATE("Satellite",CHAR(10),Q46+R46*20)),IF((K46+L46*20)&gt;(S46+T46*20),IF(OR(G46="3G",G46="4G"),CONCATENATE("Cellular",CHAR(10),S46+T46*20),CONCATENATE("Fiber Optic",CHAR(10),K46+L46*20)),CONCATENATE("Fiber Optic",CHAR(10),K46+L46*20)))),""),""))</f>
        <v/>
      </c>
      <c r="AA46" s="4" t="str">
        <f>IF(OR(ISBLANK(AE46),ISBLANK(AI46),ISBLANK(AM46),ISBLANK(AQ46)),"",IF(AND(ISNUMBER(AE46),ISNUMBER(AI46),ISNUMBER(AM46),ISNUMBER(AQ46)),IF(1,IF(AE46&lt;AI46,IF(AI46&lt;AM46,IF(AM46&lt;=AQ46,IF(OR(G46="3G",G46="4G"),CONCATENATE("Cellular",CHAR(10),AQ46),CONCATENATE("Satellite",CHAR(10),AM46)),CONCATENATE("Satellite",CHAR(10),AM46)),IF(AI46&lt;AQ46,IF(OR(G46="3G",G46="4G"),CONCATENATE("Cellular",CHAR(10),AQ46),CONCATENATE("Microwave",CHAR(10),AI46)),CONCATENATE("Microwave",CHAR(10),AI46))),IF(AE46&lt;AM46,IF(AM46&lt;=AQ46,IF(OR(G46="3G",G46="4G"),CONCATENATE("Cellular",CHAR(10),AQ46),CONCATENATE("Satellite",CHAR(10),AM46)),CONCATENATE("Satellite",CHAR(10),AM46)),IF(AE46&lt;AQ46,IF(OR(G46="3G",G46="4G"),CONCATENATE("Cellular",CHAR(10),AQ46),CONCATENATE("Fiber Optic",CHAR(10),AE46)),CONCATENATE("Fiber Optic",CHAR(10),AE46)))),""),""))</f>
        <v/>
      </c>
      <c r="AB46" s="4" t="str">
        <f>IF(OR(ISBLANK(AF46),ISBLANK(AJ46),ISBLANK(AN46),ISBLANK(AR46)),"",IF(AND(ISNUMBER(AF46),ISNUMBER(AJ46),ISNUMBER(AN46),ISNUMBER(AR46)),IF(1,IF(AF46&lt;AJ46,IF(AJ46&lt;AN46,IF(AN46&lt;=AR46,IF(OR(G46="3G",G46="4G"),CONCATENATE("Cellular",CHAR(10),AR46),CONCATENATE("Satellite",CHAR(10),AN46)),CONCATENATE("Satellite",CHAR(10),AN46)),IF(AJ46&lt;AR46,IF(OR(G46="3G",G46="4G"),CONCATENATE("Cellular",CHAR(10),AR46),CONCATENATE("Microwave",CHAR(10),AJ46)),CONCATENATE("Microwave",CHAR(10),AJ46))),IF(AF46&lt;AN46,IF(AN46&lt;=AR46,IF(OR(G46="3G",G46="4G"),CONCATENATE("Cellular",CHAR(10),AR46),CONCATENATE("Satellite",CHAR(10),AN46)),CONCATENATE("Satellite",CHAR(10),AN46)),IF(AF46&lt;AR46,IF(OR(G46="3G",G46="4G"),CONCATENATE("Cellular",CHAR(10),AR46),CONCATENATE("Fiber Optic",CHAR(10),AF46)),CONCATENATE("Fiber Optic",CHAR(10),AF46)))),""),""))</f>
        <v/>
      </c>
      <c r="AC46" s="4" t="str">
        <f>IF(OR(ISBLANK(AG46),ISBLANK(AK46),ISBLANK(AO46),ISBLANK(AS46)),"",IF(AND(ISNUMBER(AG46),ISNUMBER(AK46),ISNUMBER(AO46),ISNUMBER(AS46)),IF(1,IF(AG46&lt;AK46,IF(AK46&lt;AO46,IF(AO46&lt;=AS46,IF(OR(G46="3G",G46="4G"),CONCATENATE("Cellular",CHAR(10),AS46),CONCATENATE("Satellite",CHAR(10),AO46)),CONCATENATE("Satellite",CHAR(10),AO46)),IF(AK46&lt;AS46,IF(OR(G46="3G",G46="4G"),CONCATENATE("Cellular",CHAR(10),AS46),CONCATENATE("Microwave",CHAR(10),AK46)),CONCATENATE("Microwave",CHAR(10),AK46))),IF(AG46&lt;AO46,IF(AO46&lt;=AS46,IF(OR(G46="3G",G46="4G"),CONCATENATE("Cellular",CHAR(10),AS46),CONCATENATE("Satellite",CHAR(10),AO46)),CONCATENATE("Satellite",CHAR(10),AO46)),IF(AG46&lt;AS46,IF(OR(G46="3G",G46="4G"),CONCATENATE("Cellular",CHAR(10),AS46),CONCATENATE("Fiber Optic",CHAR(10),AG46)),CONCATENATE("Fiber Optic",CHAR(10),AG46)))),""),""))</f>
        <v/>
      </c>
      <c r="AD46" s="4" t="str">
        <f>IF(OR(ISBLANK(AH46),ISBLANK(AL46),ISBLANK(AP46),ISBLANK(AT46)),"",IF(AND(ISNUMBER(AH46),ISNUMBER(AL46),ISNUMBER(AP46),ISNUMBER(AT46)),IF(1,IF(AH46&lt;AL46,IF(AL46&lt;AP46,IF(AP46&lt;=AT46,IF(OR(G46="3G",G46="4G"),CONCATENATE("Cellular",CHAR(10),AT46),CONCATENATE("Satellite",CHAR(10),AP46)),CONCATENATE("Satellite",CHAR(10),AP46)),IF(AL46&lt;AT46,IF(OR(G46="3G",G46="4G"),CONCATENATE("Cellular",CHAR(10),AT46),CONCATENATE("Microwave",CHAR(10),AL46)),CONCATENATE("Microwave",CHAR(10),AL46))),IF(AH46&lt;AP46,IF(AP46&lt;=AT46,IF(OR(G46="3G",G46="4G"),CONCATENATE("Cellular",CHAR(10),AT46),CONCATENATE("Satellite",CHAR(10),AP46)),CONCATENATE("Satellite",CHAR(10),AP46)),IF(AH46&lt;AT46,IF(OR(G46="3G",G46="4G"),CONCATENATE("Cellular",CHAR(10),AT46),CONCATENATE("Fiber Optic",CHAR(10),AH46)),CONCATENATE("Fiber Optic",CHAR(10),AH46)))),""),""))</f>
        <v/>
      </c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61" customHeight="1" ht="30">
      <c r="K47" s="6"/>
      <c r="L47" s="6"/>
      <c r="M47" s="6"/>
      <c r="N47" s="6"/>
      <c r="O47" s="6"/>
      <c r="P47" s="6"/>
      <c r="Q47" s="6"/>
      <c r="R47" s="6"/>
      <c r="S47" s="6"/>
      <c r="T47" s="6"/>
      <c r="U47" s="4" t="str">
        <f>IF(OR(ISBLANK(AE47),ISBLANK(AI47),ISBLANK(AM47),ISBLANK(AQ47)),"",IF(AND(ISNUMBER(AE47),ISNUMBER(AI47),ISNUMBER(AM47),ISNUMBER(AQ47)),IF(1=1,IF(AE47&lt;AI47,IF(AI47&lt;AM47,IF(AM47&lt;=AQ47,IF(OR(G47="3G",G47="4G"),"Cellular","Satellite"),"Satellite"),IF(AI47&lt;AQ47,IF(OR(G47="3G",G47="4G"),"Cellular","Microwave"),"Microwave")),IF(AE47&lt;AM47,IF(AM47&lt;=AQ47,IF(OR(G47="3G",G47="4G"),"Cellular","Satellite"),"Satellite"),IF(AE47&lt;AQ47,IF(OR(G47="3G",G47="4G"),"Cellular","Fiber Optic"),"Fiber Optic"))),""),""))</f>
        <v/>
      </c>
      <c r="V47" s="4" t="str">
        <f>IF(OR(ISBLANK(K47),ISBLANK(L47),ISBLANK(N47),ISBLANK(O47),ISBLANK(Q47),ISBLANK(R47),ISBLANK(S47),ISBLANK(T47)),"",IF(AND(ISNUMBER(K47),ISNUMBER(L47),ISNUMBER(N47),ISNUMBER(O47),ISNUMBER(Q47),ISNUMBER(R47),ISNUMBER(S47),ISNUMBER(T47)),IF(AND(K47&gt;=0,L47&gt;=0,N47&gt;=0,O47&gt;=0,Q47&gt;=0,R47&gt;=0,S47&gt;=0,T47&gt;=0),IF((K47+L47*5)&gt;(N47+O47*5),IF((N47+O47*5)&gt;(Q47+R47*5),IF((Q47+R47*5)&gt;=(S47+T47*5),IF(OR(G47="3G",G47="4G"),"Cellular","Satellite"),"Satellite"),IF((N47+O47*5)&gt;(S47+T47*5),IF(OR(G47="3G",G47="4G"),"Cellular","Microwave"),"Microwave")),IF((K47+L47*5)&gt;(Q47+R47*5),IF((Q47+R47*5)&gt;=(S47+T47*5),IF(OR(G47="3G",G47="4G"),"Cellular","Satellite"),"Satellite"),IF((K47+L47*5)&gt;(S47+T47*5),IF(OR(G47="3G",G47="4G"),"Cellular","Fiber Optic"),"Fiber Optic"))),""),""))</f>
        <v/>
      </c>
      <c r="W47" s="4" t="str">
        <f>IF(OR(ISBLANK(K47),ISBLANK(L47),ISBLANK(N47),ISBLANK(O47),ISBLANK(Q47),ISBLANK(R47),ISBLANK(S47),ISBLANK(T47)),"",IF(AND(ISNUMBER(K47),ISNUMBER(L47),ISNUMBER(N47),ISNUMBER(O47),ISNUMBER(Q47),ISNUMBER(R47),ISNUMBER(S47),ISNUMBER(T47)),IF(AND(K47&gt;=0,L47&gt;=0,N47&gt;=0,O47&gt;=0,Q47&gt;=0,R47&gt;=0,S47&gt;=0,T47&gt;=0),IF((K47+L47*5)&gt;(N47+O47*5),IF((N47+O47*5)&gt;(Q47+R47*5),IF((Q47+R47*5)&gt;=(S47+T47*5),IF(OR(G47="3G",G47="4G"),"Cellular",CONCATENATE("Satellite",CHAR(10),Q47+R47*5)),CONCATENATE("Satellite",CHAR(10),Q47+R47*5)),IF((N47+O47*5)&gt;(S47+T47*5),IF(OR(G47="3G",G47="4G"),CONCATENATE("Cellular",CHAR(10),S47+T47*5),CONCATENATE("Microwave",CHAR(10),N47+O47*5)),CONCATENATE("Microwave",CHAR(10),N47+O47*5))),IF((K47+L47*5)&gt;(Q47+R47*5),IF((Q47+R47*5)&gt;=(S47+T47*5),IF(OR(G47="3G",G47="4G"),CONCATENATE("Cellular",CHAR(10),S47+T47*5),CONCATENATE("Satellite",CHAR(10),Q47+R47*5)),CONCATENATE("Satellite",CHAR(10),Q47+R47*5)),IF((K47+L47*5)&gt;(S47+T47*5),IF(OR(G47="3G",G47="4G"),CONCATENATE("Cellular",CHAR(10),S47+T47*5),CONCATENATE("Fiber Optic",CHAR(10),K47+L47*5)),CONCATENATE("Fiber Optic",CHAR(10),K47+L47*5)))),""),""))</f>
        <v/>
      </c>
      <c r="X47" s="4" t="str">
        <f>IF(OR(ISBLANK(K47),ISBLANK(L47),ISBLANK(N47),ISBLANK(O47),ISBLANK(Q47),ISBLANK(R47),ISBLANK(S47),ISBLANK(T47)),"",IF(AND(ISNUMBER(K47),ISNUMBER(L47),ISNUMBER(N47),ISNUMBER(O47),ISNUMBER(Q47),ISNUMBER(R47),ISNUMBER(S47),ISNUMBER(T47)),IF(AND(K47&gt;=0,L47&gt;=0,N47&gt;=0,O47&gt;=0,Q47&gt;=0,R47&gt;=0,S47&gt;=0,T47&gt;=0),IF((K47+L47*10)&gt;(N47+O47*10),IF((N47+O47*10)&gt;(Q47+R47*10),IF((Q47+R47*10)&gt;=(S47+T47*10),IF(OR(G47="3G",G47="4G"),"Cellular",CONCATENATE("Satellite",CHAR(10),Q47+R47*10)),CONCATENATE("Satellite",CHAR(10),Q47+R47*10)),IF((N47+O47*10)&gt;(S47+T47*10),IF(OR(G47="3G",G47="4G"),CONCATENATE("Cellular",CHAR(10),S47+T47*10),CONCATENATE("Microwave",CHAR(10),N47+O47*10)),CONCATENATE("Microwave",CHAR(10),N47+O47*10))),IF((K47+L47*10)&gt;(Q47+R47*10),IF((Q47+R47*10)&gt;=(S47+T47*10),IF(OR(G47="3G",G47="4G"),CONCATENATE("Cellular",CHAR(10),S47+T47*10),CONCATENATE("Satellite",CHAR(10),Q47+R47*10)),CONCATENATE("Satellite",CHAR(10),Q47+R47*10)),IF((K47+L47*10)&gt;(S47+T47*10),IF(OR(G47="3G",G47="4G"),CONCATENATE("Cellular",CHAR(10),S47+T47*10),CONCATENATE("Fiber Optic",CHAR(10),K47+L47*10)),CONCATENATE("Fiber Optic",CHAR(10),K47+L47*10)))),""),""))</f>
        <v/>
      </c>
      <c r="Y47" s="4" t="str">
        <f>IF(OR(ISBLANK(K47),ISBLANK(L47),ISBLANK(N47),ISBLANK(O47),ISBLANK(Q47),ISBLANK(R47),ISBLANK(S47),ISBLANK(T47)),"",IF(AND(ISNUMBER(K47),ISNUMBER(L47),ISNUMBER(N47),ISNUMBER(O47),ISNUMBER(Q47),ISNUMBER(R47),ISNUMBER(S47),ISNUMBER(T47)),IF(AND(K47&gt;=0,L47&gt;=0,N47&gt;=0,O47&gt;=0,Q47&gt;=0,R47&gt;=0,S47&gt;=0,T47&gt;=0),IF((K47+L47*15)&gt;(N47+O47*15),IF((N47+O47*15)&gt;(Q47+R47*15),IF((Q47+R47*15)&gt;=(S47+T47*15),IF(OR(G47="3G",G47="4G"),"Cellular",CONCATENATE("Satellite",CHAR(10),Q47+R47*15)),CONCATENATE("Satellite",CHAR(10),Q47+R47*15)),IF((N47+O47*15)&gt;(S47+T47*15),IF(OR(G47="3G",G47="4G"),CONCATENATE("Cellular",CHAR(10),S47+T47*15),CONCATENATE("Microwave",CHAR(10),N47+O47*15)),CONCATENATE("Microwave",CHAR(10),N47+O47*15))),IF((K47+L47*15)&gt;(Q47+R47*15),IF((Q47+R47*15)&gt;=(S47+T47*15),IF(OR(G47="3G",G47="4G"),CONCATENATE("Cellular",CHAR(10),S47+T47*15),CONCATENATE("Satellite",CHAR(10),Q47+R47*15)),CONCATENATE("Satellite",CHAR(10),Q47+R47*15)),IF((K47+L47*15)&gt;(S47+T47*15),IF(OR(G47="3G",G47="4G"),CONCATENATE("Cellular",CHAR(10),S47+T47*15),CONCATENATE("Fiber Optic",CHAR(10),K47+L47*15)),CONCATENATE("Fiber Optic",CHAR(10),K47+L47*15)))),""),""))</f>
        <v/>
      </c>
      <c r="Z47" s="4" t="str">
        <f>IF(OR(ISBLANK(K47),ISBLANK(L47),ISBLANK(N47),ISBLANK(O47),ISBLANK(Q47),ISBLANK(R47),ISBLANK(S47),ISBLANK(T47)),"",IF(AND(ISNUMBER(K47),ISNUMBER(L47),ISNUMBER(N47),ISNUMBER(O47),ISNUMBER(Q47),ISNUMBER(R47),ISNUMBER(S47),ISNUMBER(T47)),IF(AND(K47&gt;=0,L47&gt;=0,N47&gt;=0,O47&gt;=0,Q47&gt;=0,R47&gt;=0,S47&gt;=0,T47&gt;=0),IF((K47+L47*20)&gt;(N47+O47*20),IF((N47+O47*20)&gt;(Q47+R47*20),IF((Q47+R47*20)&gt;=(S47+T47*20),IF(OR(G47="3G",G47="4G"),"Cellular",CONCATENATE("Satellite",CHAR(10),Q47+R47*20)),CONCATENATE("Satellite",CHAR(10),Q47+R47*20)),IF((N47+O47*20)&gt;(S47+T47*20),IF(OR(G47="3G",G47="4G"),CONCATENATE("Cellular",CHAR(10),S47+T47*20),CONCATENATE("Microwave",CHAR(10),N47+O47*20)),CONCATENATE("Microwave",CHAR(10),N47+O47*20))),IF((K47+L47*20)&gt;(Q47+R47*20),IF((Q47+R47*20)&gt;=(S47+T47*20),IF(OR(G47="3G",G47="4G"),CONCATENATE("Cellular",CHAR(10),S47+T47*20),CONCATENATE("Satellite",CHAR(10),Q47+R47*20)),CONCATENATE("Satellite",CHAR(10),Q47+R47*20)),IF((K47+L47*20)&gt;(S47+T47*20),IF(OR(G47="3G",G47="4G"),CONCATENATE("Cellular",CHAR(10),S47+T47*20),CONCATENATE("Fiber Optic",CHAR(10),K47+L47*20)),CONCATENATE("Fiber Optic",CHAR(10),K47+L47*20)))),""),""))</f>
        <v/>
      </c>
      <c r="AA47" s="4" t="str">
        <f>IF(OR(ISBLANK(AE47),ISBLANK(AI47),ISBLANK(AM47),ISBLANK(AQ47)),"",IF(AND(ISNUMBER(AE47),ISNUMBER(AI47),ISNUMBER(AM47),ISNUMBER(AQ47)),IF(1,IF(AE47&lt;AI47,IF(AI47&lt;AM47,IF(AM47&lt;=AQ47,IF(OR(G47="3G",G47="4G"),CONCATENATE("Cellular",CHAR(10),AQ47),CONCATENATE("Satellite",CHAR(10),AM47)),CONCATENATE("Satellite",CHAR(10),AM47)),IF(AI47&lt;AQ47,IF(OR(G47="3G",G47="4G"),CONCATENATE("Cellular",CHAR(10),AQ47),CONCATENATE("Microwave",CHAR(10),AI47)),CONCATENATE("Microwave",CHAR(10),AI47))),IF(AE47&lt;AM47,IF(AM47&lt;=AQ47,IF(OR(G47="3G",G47="4G"),CONCATENATE("Cellular",CHAR(10),AQ47),CONCATENATE("Satellite",CHAR(10),AM47)),CONCATENATE("Satellite",CHAR(10),AM47)),IF(AE47&lt;AQ47,IF(OR(G47="3G",G47="4G"),CONCATENATE("Cellular",CHAR(10),AQ47),CONCATENATE("Fiber Optic",CHAR(10),AE47)),CONCATENATE("Fiber Optic",CHAR(10),AE47)))),""),""))</f>
        <v/>
      </c>
      <c r="AB47" s="4" t="str">
        <f>IF(OR(ISBLANK(AF47),ISBLANK(AJ47),ISBLANK(AN47),ISBLANK(AR47)),"",IF(AND(ISNUMBER(AF47),ISNUMBER(AJ47),ISNUMBER(AN47),ISNUMBER(AR47)),IF(1,IF(AF47&lt;AJ47,IF(AJ47&lt;AN47,IF(AN47&lt;=AR47,IF(OR(G47="3G",G47="4G"),CONCATENATE("Cellular",CHAR(10),AR47),CONCATENATE("Satellite",CHAR(10),AN47)),CONCATENATE("Satellite",CHAR(10),AN47)),IF(AJ47&lt;AR47,IF(OR(G47="3G",G47="4G"),CONCATENATE("Cellular",CHAR(10),AR47),CONCATENATE("Microwave",CHAR(10),AJ47)),CONCATENATE("Microwave",CHAR(10),AJ47))),IF(AF47&lt;AN47,IF(AN47&lt;=AR47,IF(OR(G47="3G",G47="4G"),CONCATENATE("Cellular",CHAR(10),AR47),CONCATENATE("Satellite",CHAR(10),AN47)),CONCATENATE("Satellite",CHAR(10),AN47)),IF(AF47&lt;AR47,IF(OR(G47="3G",G47="4G"),CONCATENATE("Cellular",CHAR(10),AR47),CONCATENATE("Fiber Optic",CHAR(10),AF47)),CONCATENATE("Fiber Optic",CHAR(10),AF47)))),""),""))</f>
        <v/>
      </c>
      <c r="AC47" s="4" t="str">
        <f>IF(OR(ISBLANK(AG47),ISBLANK(AK47),ISBLANK(AO47),ISBLANK(AS47)),"",IF(AND(ISNUMBER(AG47),ISNUMBER(AK47),ISNUMBER(AO47),ISNUMBER(AS47)),IF(1,IF(AG47&lt;AK47,IF(AK47&lt;AO47,IF(AO47&lt;=AS47,IF(OR(G47="3G",G47="4G"),CONCATENATE("Cellular",CHAR(10),AS47),CONCATENATE("Satellite",CHAR(10),AO47)),CONCATENATE("Satellite",CHAR(10),AO47)),IF(AK47&lt;AS47,IF(OR(G47="3G",G47="4G"),CONCATENATE("Cellular",CHAR(10),AS47),CONCATENATE("Microwave",CHAR(10),AK47)),CONCATENATE("Microwave",CHAR(10),AK47))),IF(AG47&lt;AO47,IF(AO47&lt;=AS47,IF(OR(G47="3G",G47="4G"),CONCATENATE("Cellular",CHAR(10),AS47),CONCATENATE("Satellite",CHAR(10),AO47)),CONCATENATE("Satellite",CHAR(10),AO47)),IF(AG47&lt;AS47,IF(OR(G47="3G",G47="4G"),CONCATENATE("Cellular",CHAR(10),AS47),CONCATENATE("Fiber Optic",CHAR(10),AG47)),CONCATENATE("Fiber Optic",CHAR(10),AG47)))),""),""))</f>
        <v/>
      </c>
      <c r="AD47" s="4" t="str">
        <f>IF(OR(ISBLANK(AH47),ISBLANK(AL47),ISBLANK(AP47),ISBLANK(AT47)),"",IF(AND(ISNUMBER(AH47),ISNUMBER(AL47),ISNUMBER(AP47),ISNUMBER(AT47)),IF(1,IF(AH47&lt;AL47,IF(AL47&lt;AP47,IF(AP47&lt;=AT47,IF(OR(G47="3G",G47="4G"),CONCATENATE("Cellular",CHAR(10),AT47),CONCATENATE("Satellite",CHAR(10),AP47)),CONCATENATE("Satellite",CHAR(10),AP47)),IF(AL47&lt;AT47,IF(OR(G47="3G",G47="4G"),CONCATENATE("Cellular",CHAR(10),AT47),CONCATENATE("Microwave",CHAR(10),AL47)),CONCATENATE("Microwave",CHAR(10),AL47))),IF(AH47&lt;AP47,IF(AP47&lt;=AT47,IF(OR(G47="3G",G47="4G"),CONCATENATE("Cellular",CHAR(10),AT47),CONCATENATE("Satellite",CHAR(10),AP47)),CONCATENATE("Satellite",CHAR(10),AP47)),IF(AH47&lt;AT47,IF(OR(G47="3G",G47="4G"),CONCATENATE("Cellular",CHAR(10),AT47),CONCATENATE("Fiber Optic",CHAR(10),AH47)),CONCATENATE("Fiber Optic",CHAR(10),AH47)))),""),""))</f>
        <v/>
      </c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</row>
    <row r="48" spans="1:61" customHeight="1" ht="30">
      <c r="K48" s="6"/>
      <c r="L48" s="6"/>
      <c r="M48" s="6"/>
      <c r="N48" s="6"/>
      <c r="O48" s="6"/>
      <c r="P48" s="6"/>
      <c r="Q48" s="6"/>
      <c r="R48" s="6"/>
      <c r="S48" s="6"/>
      <c r="T48" s="6"/>
      <c r="U48" s="4" t="str">
        <f>IF(OR(ISBLANK(AE48),ISBLANK(AI48),ISBLANK(AM48),ISBLANK(AQ48)),"",IF(AND(ISNUMBER(AE48),ISNUMBER(AI48),ISNUMBER(AM48),ISNUMBER(AQ48)),IF(1=1,IF(AE48&lt;AI48,IF(AI48&lt;AM48,IF(AM48&lt;=AQ48,IF(OR(G48="3G",G48="4G"),"Cellular","Satellite"),"Satellite"),IF(AI48&lt;AQ48,IF(OR(G48="3G",G48="4G"),"Cellular","Microwave"),"Microwave")),IF(AE48&lt;AM48,IF(AM48&lt;=AQ48,IF(OR(G48="3G",G48="4G"),"Cellular","Satellite"),"Satellite"),IF(AE48&lt;AQ48,IF(OR(G48="3G",G48="4G"),"Cellular","Fiber Optic"),"Fiber Optic"))),""),""))</f>
        <v/>
      </c>
      <c r="V48" s="4" t="str">
        <f>IF(OR(ISBLANK(K48),ISBLANK(L48),ISBLANK(N48),ISBLANK(O48),ISBLANK(Q48),ISBLANK(R48),ISBLANK(S48),ISBLANK(T48)),"",IF(AND(ISNUMBER(K48),ISNUMBER(L48),ISNUMBER(N48),ISNUMBER(O48),ISNUMBER(Q48),ISNUMBER(R48),ISNUMBER(S48),ISNUMBER(T48)),IF(AND(K48&gt;=0,L48&gt;=0,N48&gt;=0,O48&gt;=0,Q48&gt;=0,R48&gt;=0,S48&gt;=0,T48&gt;=0),IF((K48+L48*5)&gt;(N48+O48*5),IF((N48+O48*5)&gt;(Q48+R48*5),IF((Q48+R48*5)&gt;=(S48+T48*5),IF(OR(G48="3G",G48="4G"),"Cellular","Satellite"),"Satellite"),IF((N48+O48*5)&gt;(S48+T48*5),IF(OR(G48="3G",G48="4G"),"Cellular","Microwave"),"Microwave")),IF((K48+L48*5)&gt;(Q48+R48*5),IF((Q48+R48*5)&gt;=(S48+T48*5),IF(OR(G48="3G",G48="4G"),"Cellular","Satellite"),"Satellite"),IF((K48+L48*5)&gt;(S48+T48*5),IF(OR(G48="3G",G48="4G"),"Cellular","Fiber Optic"),"Fiber Optic"))),""),""))</f>
        <v/>
      </c>
      <c r="W48" s="4" t="str">
        <f>IF(OR(ISBLANK(K48),ISBLANK(L48),ISBLANK(N48),ISBLANK(O48),ISBLANK(Q48),ISBLANK(R48),ISBLANK(S48),ISBLANK(T48)),"",IF(AND(ISNUMBER(K48),ISNUMBER(L48),ISNUMBER(N48),ISNUMBER(O48),ISNUMBER(Q48),ISNUMBER(R48),ISNUMBER(S48),ISNUMBER(T48)),IF(AND(K48&gt;=0,L48&gt;=0,N48&gt;=0,O48&gt;=0,Q48&gt;=0,R48&gt;=0,S48&gt;=0,T48&gt;=0),IF((K48+L48*5)&gt;(N48+O48*5),IF((N48+O48*5)&gt;(Q48+R48*5),IF((Q48+R48*5)&gt;=(S48+T48*5),IF(OR(G48="3G",G48="4G"),"Cellular",CONCATENATE("Satellite",CHAR(10),Q48+R48*5)),CONCATENATE("Satellite",CHAR(10),Q48+R48*5)),IF((N48+O48*5)&gt;(S48+T48*5),IF(OR(G48="3G",G48="4G"),CONCATENATE("Cellular",CHAR(10),S48+T48*5),CONCATENATE("Microwave",CHAR(10),N48+O48*5)),CONCATENATE("Microwave",CHAR(10),N48+O48*5))),IF((K48+L48*5)&gt;(Q48+R48*5),IF((Q48+R48*5)&gt;=(S48+T48*5),IF(OR(G48="3G",G48="4G"),CONCATENATE("Cellular",CHAR(10),S48+T48*5),CONCATENATE("Satellite",CHAR(10),Q48+R48*5)),CONCATENATE("Satellite",CHAR(10),Q48+R48*5)),IF((K48+L48*5)&gt;(S48+T48*5),IF(OR(G48="3G",G48="4G"),CONCATENATE("Cellular",CHAR(10),S48+T48*5),CONCATENATE("Fiber Optic",CHAR(10),K48+L48*5)),CONCATENATE("Fiber Optic",CHAR(10),K48+L48*5)))),""),""))</f>
        <v/>
      </c>
      <c r="X48" s="4" t="str">
        <f>IF(OR(ISBLANK(K48),ISBLANK(L48),ISBLANK(N48),ISBLANK(O48),ISBLANK(Q48),ISBLANK(R48),ISBLANK(S48),ISBLANK(T48)),"",IF(AND(ISNUMBER(K48),ISNUMBER(L48),ISNUMBER(N48),ISNUMBER(O48),ISNUMBER(Q48),ISNUMBER(R48),ISNUMBER(S48),ISNUMBER(T48)),IF(AND(K48&gt;=0,L48&gt;=0,N48&gt;=0,O48&gt;=0,Q48&gt;=0,R48&gt;=0,S48&gt;=0,T48&gt;=0),IF((K48+L48*10)&gt;(N48+O48*10),IF((N48+O48*10)&gt;(Q48+R48*10),IF((Q48+R48*10)&gt;=(S48+T48*10),IF(OR(G48="3G",G48="4G"),"Cellular",CONCATENATE("Satellite",CHAR(10),Q48+R48*10)),CONCATENATE("Satellite",CHAR(10),Q48+R48*10)),IF((N48+O48*10)&gt;(S48+T48*10),IF(OR(G48="3G",G48="4G"),CONCATENATE("Cellular",CHAR(10),S48+T48*10),CONCATENATE("Microwave",CHAR(10),N48+O48*10)),CONCATENATE("Microwave",CHAR(10),N48+O48*10))),IF((K48+L48*10)&gt;(Q48+R48*10),IF((Q48+R48*10)&gt;=(S48+T48*10),IF(OR(G48="3G",G48="4G"),CONCATENATE("Cellular",CHAR(10),S48+T48*10),CONCATENATE("Satellite",CHAR(10),Q48+R48*10)),CONCATENATE("Satellite",CHAR(10),Q48+R48*10)),IF((K48+L48*10)&gt;(S48+T48*10),IF(OR(G48="3G",G48="4G"),CONCATENATE("Cellular",CHAR(10),S48+T48*10),CONCATENATE("Fiber Optic",CHAR(10),K48+L48*10)),CONCATENATE("Fiber Optic",CHAR(10),K48+L48*10)))),""),""))</f>
        <v/>
      </c>
      <c r="Y48" s="4" t="str">
        <f>IF(OR(ISBLANK(K48),ISBLANK(L48),ISBLANK(N48),ISBLANK(O48),ISBLANK(Q48),ISBLANK(R48),ISBLANK(S48),ISBLANK(T48)),"",IF(AND(ISNUMBER(K48),ISNUMBER(L48),ISNUMBER(N48),ISNUMBER(O48),ISNUMBER(Q48),ISNUMBER(R48),ISNUMBER(S48),ISNUMBER(T48)),IF(AND(K48&gt;=0,L48&gt;=0,N48&gt;=0,O48&gt;=0,Q48&gt;=0,R48&gt;=0,S48&gt;=0,T48&gt;=0),IF((K48+L48*15)&gt;(N48+O48*15),IF((N48+O48*15)&gt;(Q48+R48*15),IF((Q48+R48*15)&gt;=(S48+T48*15),IF(OR(G48="3G",G48="4G"),"Cellular",CONCATENATE("Satellite",CHAR(10),Q48+R48*15)),CONCATENATE("Satellite",CHAR(10),Q48+R48*15)),IF((N48+O48*15)&gt;(S48+T48*15),IF(OR(G48="3G",G48="4G"),CONCATENATE("Cellular",CHAR(10),S48+T48*15),CONCATENATE("Microwave",CHAR(10),N48+O48*15)),CONCATENATE("Microwave",CHAR(10),N48+O48*15))),IF((K48+L48*15)&gt;(Q48+R48*15),IF((Q48+R48*15)&gt;=(S48+T48*15),IF(OR(G48="3G",G48="4G"),CONCATENATE("Cellular",CHAR(10),S48+T48*15),CONCATENATE("Satellite",CHAR(10),Q48+R48*15)),CONCATENATE("Satellite",CHAR(10),Q48+R48*15)),IF((K48+L48*15)&gt;(S48+T48*15),IF(OR(G48="3G",G48="4G"),CONCATENATE("Cellular",CHAR(10),S48+T48*15),CONCATENATE("Fiber Optic",CHAR(10),K48+L48*15)),CONCATENATE("Fiber Optic",CHAR(10),K48+L48*15)))),""),""))</f>
        <v/>
      </c>
      <c r="Z48" s="4" t="str">
        <f>IF(OR(ISBLANK(K48),ISBLANK(L48),ISBLANK(N48),ISBLANK(O48),ISBLANK(Q48),ISBLANK(R48),ISBLANK(S48),ISBLANK(T48)),"",IF(AND(ISNUMBER(K48),ISNUMBER(L48),ISNUMBER(N48),ISNUMBER(O48),ISNUMBER(Q48),ISNUMBER(R48),ISNUMBER(S48),ISNUMBER(T48)),IF(AND(K48&gt;=0,L48&gt;=0,N48&gt;=0,O48&gt;=0,Q48&gt;=0,R48&gt;=0,S48&gt;=0,T48&gt;=0),IF((K48+L48*20)&gt;(N48+O48*20),IF((N48+O48*20)&gt;(Q48+R48*20),IF((Q48+R48*20)&gt;=(S48+T48*20),IF(OR(G48="3G",G48="4G"),"Cellular",CONCATENATE("Satellite",CHAR(10),Q48+R48*20)),CONCATENATE("Satellite",CHAR(10),Q48+R48*20)),IF((N48+O48*20)&gt;(S48+T48*20),IF(OR(G48="3G",G48="4G"),CONCATENATE("Cellular",CHAR(10),S48+T48*20),CONCATENATE("Microwave",CHAR(10),N48+O48*20)),CONCATENATE("Microwave",CHAR(10),N48+O48*20))),IF((K48+L48*20)&gt;(Q48+R48*20),IF((Q48+R48*20)&gt;=(S48+T48*20),IF(OR(G48="3G",G48="4G"),CONCATENATE("Cellular",CHAR(10),S48+T48*20),CONCATENATE("Satellite",CHAR(10),Q48+R48*20)),CONCATENATE("Satellite",CHAR(10),Q48+R48*20)),IF((K48+L48*20)&gt;(S48+T48*20),IF(OR(G48="3G",G48="4G"),CONCATENATE("Cellular",CHAR(10),S48+T48*20),CONCATENATE("Fiber Optic",CHAR(10),K48+L48*20)),CONCATENATE("Fiber Optic",CHAR(10),K48+L48*20)))),""),""))</f>
        <v/>
      </c>
      <c r="AA48" s="4" t="str">
        <f>IF(OR(ISBLANK(AE48),ISBLANK(AI48),ISBLANK(AM48),ISBLANK(AQ48)),"",IF(AND(ISNUMBER(AE48),ISNUMBER(AI48),ISNUMBER(AM48),ISNUMBER(AQ48)),IF(1,IF(AE48&lt;AI48,IF(AI48&lt;AM48,IF(AM48&lt;=AQ48,IF(OR(G48="3G",G48="4G"),CONCATENATE("Cellular",CHAR(10),AQ48),CONCATENATE("Satellite",CHAR(10),AM48)),CONCATENATE("Satellite",CHAR(10),AM48)),IF(AI48&lt;AQ48,IF(OR(G48="3G",G48="4G"),CONCATENATE("Cellular",CHAR(10),AQ48),CONCATENATE("Microwave",CHAR(10),AI48)),CONCATENATE("Microwave",CHAR(10),AI48))),IF(AE48&lt;AM48,IF(AM48&lt;=AQ48,IF(OR(G48="3G",G48="4G"),CONCATENATE("Cellular",CHAR(10),AQ48),CONCATENATE("Satellite",CHAR(10),AM48)),CONCATENATE("Satellite",CHAR(10),AM48)),IF(AE48&lt;AQ48,IF(OR(G48="3G",G48="4G"),CONCATENATE("Cellular",CHAR(10),AQ48),CONCATENATE("Fiber Optic",CHAR(10),AE48)),CONCATENATE("Fiber Optic",CHAR(10),AE48)))),""),""))</f>
        <v/>
      </c>
      <c r="AB48" s="4" t="str">
        <f>IF(OR(ISBLANK(AF48),ISBLANK(AJ48),ISBLANK(AN48),ISBLANK(AR48)),"",IF(AND(ISNUMBER(AF48),ISNUMBER(AJ48),ISNUMBER(AN48),ISNUMBER(AR48)),IF(1,IF(AF48&lt;AJ48,IF(AJ48&lt;AN48,IF(AN48&lt;=AR48,IF(OR(G48="3G",G48="4G"),CONCATENATE("Cellular",CHAR(10),AR48),CONCATENATE("Satellite",CHAR(10),AN48)),CONCATENATE("Satellite",CHAR(10),AN48)),IF(AJ48&lt;AR48,IF(OR(G48="3G",G48="4G"),CONCATENATE("Cellular",CHAR(10),AR48),CONCATENATE("Microwave",CHAR(10),AJ48)),CONCATENATE("Microwave",CHAR(10),AJ48))),IF(AF48&lt;AN48,IF(AN48&lt;=AR48,IF(OR(G48="3G",G48="4G"),CONCATENATE("Cellular",CHAR(10),AR48),CONCATENATE("Satellite",CHAR(10),AN48)),CONCATENATE("Satellite",CHAR(10),AN48)),IF(AF48&lt;AR48,IF(OR(G48="3G",G48="4G"),CONCATENATE("Cellular",CHAR(10),AR48),CONCATENATE("Fiber Optic",CHAR(10),AF48)),CONCATENATE("Fiber Optic",CHAR(10),AF48)))),""),""))</f>
        <v/>
      </c>
      <c r="AC48" s="4" t="str">
        <f>IF(OR(ISBLANK(AG48),ISBLANK(AK48),ISBLANK(AO48),ISBLANK(AS48)),"",IF(AND(ISNUMBER(AG48),ISNUMBER(AK48),ISNUMBER(AO48),ISNUMBER(AS48)),IF(1,IF(AG48&lt;AK48,IF(AK48&lt;AO48,IF(AO48&lt;=AS48,IF(OR(G48="3G",G48="4G"),CONCATENATE("Cellular",CHAR(10),AS48),CONCATENATE("Satellite",CHAR(10),AO48)),CONCATENATE("Satellite",CHAR(10),AO48)),IF(AK48&lt;AS48,IF(OR(G48="3G",G48="4G"),CONCATENATE("Cellular",CHAR(10),AS48),CONCATENATE("Microwave",CHAR(10),AK48)),CONCATENATE("Microwave",CHAR(10),AK48))),IF(AG48&lt;AO48,IF(AO48&lt;=AS48,IF(OR(G48="3G",G48="4G"),CONCATENATE("Cellular",CHAR(10),AS48),CONCATENATE("Satellite",CHAR(10),AO48)),CONCATENATE("Satellite",CHAR(10),AO48)),IF(AG48&lt;AS48,IF(OR(G48="3G",G48="4G"),CONCATENATE("Cellular",CHAR(10),AS48),CONCATENATE("Fiber Optic",CHAR(10),AG48)),CONCATENATE("Fiber Optic",CHAR(10),AG48)))),""),""))</f>
        <v/>
      </c>
      <c r="AD48" s="4" t="str">
        <f>IF(OR(ISBLANK(AH48),ISBLANK(AL48),ISBLANK(AP48),ISBLANK(AT48)),"",IF(AND(ISNUMBER(AH48),ISNUMBER(AL48),ISNUMBER(AP48),ISNUMBER(AT48)),IF(1,IF(AH48&lt;AL48,IF(AL48&lt;AP48,IF(AP48&lt;=AT48,IF(OR(G48="3G",G48="4G"),CONCATENATE("Cellular",CHAR(10),AT48),CONCATENATE("Satellite",CHAR(10),AP48)),CONCATENATE("Satellite",CHAR(10),AP48)),IF(AL48&lt;AT48,IF(OR(G48="3G",G48="4G"),CONCATENATE("Cellular",CHAR(10),AT48),CONCATENATE("Microwave",CHAR(10),AL48)),CONCATENATE("Microwave",CHAR(10),AL48))),IF(AH48&lt;AP48,IF(AP48&lt;=AT48,IF(OR(G48="3G",G48="4G"),CONCATENATE("Cellular",CHAR(10),AT48),CONCATENATE("Satellite",CHAR(10),AP48)),CONCATENATE("Satellite",CHAR(10),AP48)),IF(AH48&lt;AT48,IF(OR(G48="3G",G48="4G"),CONCATENATE("Cellular",CHAR(10),AT48),CONCATENATE("Fiber Optic",CHAR(10),AH48)),CONCATENATE("Fiber Optic",CHAR(10),AH48)))),""),""))</f>
        <v/>
      </c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61" customHeight="1" ht="30">
      <c r="K49" s="6"/>
      <c r="L49" s="6"/>
      <c r="M49" s="6"/>
      <c r="N49" s="6"/>
      <c r="O49" s="6"/>
      <c r="P49" s="6"/>
      <c r="Q49" s="6"/>
      <c r="R49" s="6"/>
      <c r="S49" s="6"/>
      <c r="T49" s="6"/>
      <c r="U49" s="4" t="str">
        <f>IF(OR(ISBLANK(AE49),ISBLANK(AI49),ISBLANK(AM49),ISBLANK(AQ49)),"",IF(AND(ISNUMBER(AE49),ISNUMBER(AI49),ISNUMBER(AM49),ISNUMBER(AQ49)),IF(1=1,IF(AE49&lt;AI49,IF(AI49&lt;AM49,IF(AM49&lt;=AQ49,IF(OR(G49="3G",G49="4G"),"Cellular","Satellite"),"Satellite"),IF(AI49&lt;AQ49,IF(OR(G49="3G",G49="4G"),"Cellular","Microwave"),"Microwave")),IF(AE49&lt;AM49,IF(AM49&lt;=AQ49,IF(OR(G49="3G",G49="4G"),"Cellular","Satellite"),"Satellite"),IF(AE49&lt;AQ49,IF(OR(G49="3G",G49="4G"),"Cellular","Fiber Optic"),"Fiber Optic"))),""),""))</f>
        <v/>
      </c>
      <c r="V49" s="4" t="str">
        <f>IF(OR(ISBLANK(K49),ISBLANK(L49),ISBLANK(N49),ISBLANK(O49),ISBLANK(Q49),ISBLANK(R49),ISBLANK(S49),ISBLANK(T49)),"",IF(AND(ISNUMBER(K49),ISNUMBER(L49),ISNUMBER(N49),ISNUMBER(O49),ISNUMBER(Q49),ISNUMBER(R49),ISNUMBER(S49),ISNUMBER(T49)),IF(AND(K49&gt;=0,L49&gt;=0,N49&gt;=0,O49&gt;=0,Q49&gt;=0,R49&gt;=0,S49&gt;=0,T49&gt;=0),IF((K49+L49*5)&gt;(N49+O49*5),IF((N49+O49*5)&gt;(Q49+R49*5),IF((Q49+R49*5)&gt;=(S49+T49*5),IF(OR(G49="3G",G49="4G"),"Cellular","Satellite"),"Satellite"),IF((N49+O49*5)&gt;(S49+T49*5),IF(OR(G49="3G",G49="4G"),"Cellular","Microwave"),"Microwave")),IF((K49+L49*5)&gt;(Q49+R49*5),IF((Q49+R49*5)&gt;=(S49+T49*5),IF(OR(G49="3G",G49="4G"),"Cellular","Satellite"),"Satellite"),IF((K49+L49*5)&gt;(S49+T49*5),IF(OR(G49="3G",G49="4G"),"Cellular","Fiber Optic"),"Fiber Optic"))),""),""))</f>
        <v/>
      </c>
      <c r="W49" s="4" t="str">
        <f>IF(OR(ISBLANK(K49),ISBLANK(L49),ISBLANK(N49),ISBLANK(O49),ISBLANK(Q49),ISBLANK(R49),ISBLANK(S49),ISBLANK(T49)),"",IF(AND(ISNUMBER(K49),ISNUMBER(L49),ISNUMBER(N49),ISNUMBER(O49),ISNUMBER(Q49),ISNUMBER(R49),ISNUMBER(S49),ISNUMBER(T49)),IF(AND(K49&gt;=0,L49&gt;=0,N49&gt;=0,O49&gt;=0,Q49&gt;=0,R49&gt;=0,S49&gt;=0,T49&gt;=0),IF((K49+L49*5)&gt;(N49+O49*5),IF((N49+O49*5)&gt;(Q49+R49*5),IF((Q49+R49*5)&gt;=(S49+T49*5),IF(OR(G49="3G",G49="4G"),"Cellular",CONCATENATE("Satellite",CHAR(10),Q49+R49*5)),CONCATENATE("Satellite",CHAR(10),Q49+R49*5)),IF((N49+O49*5)&gt;(S49+T49*5),IF(OR(G49="3G",G49="4G"),CONCATENATE("Cellular",CHAR(10),S49+T49*5),CONCATENATE("Microwave",CHAR(10),N49+O49*5)),CONCATENATE("Microwave",CHAR(10),N49+O49*5))),IF((K49+L49*5)&gt;(Q49+R49*5),IF((Q49+R49*5)&gt;=(S49+T49*5),IF(OR(G49="3G",G49="4G"),CONCATENATE("Cellular",CHAR(10),S49+T49*5),CONCATENATE("Satellite",CHAR(10),Q49+R49*5)),CONCATENATE("Satellite",CHAR(10),Q49+R49*5)),IF((K49+L49*5)&gt;(S49+T49*5),IF(OR(G49="3G",G49="4G"),CONCATENATE("Cellular",CHAR(10),S49+T49*5),CONCATENATE("Fiber Optic",CHAR(10),K49+L49*5)),CONCATENATE("Fiber Optic",CHAR(10),K49+L49*5)))),""),""))</f>
        <v/>
      </c>
      <c r="X49" s="4" t="str">
        <f>IF(OR(ISBLANK(K49),ISBLANK(L49),ISBLANK(N49),ISBLANK(O49),ISBLANK(Q49),ISBLANK(R49),ISBLANK(S49),ISBLANK(T49)),"",IF(AND(ISNUMBER(K49),ISNUMBER(L49),ISNUMBER(N49),ISNUMBER(O49),ISNUMBER(Q49),ISNUMBER(R49),ISNUMBER(S49),ISNUMBER(T49)),IF(AND(K49&gt;=0,L49&gt;=0,N49&gt;=0,O49&gt;=0,Q49&gt;=0,R49&gt;=0,S49&gt;=0,T49&gt;=0),IF((K49+L49*10)&gt;(N49+O49*10),IF((N49+O49*10)&gt;(Q49+R49*10),IF((Q49+R49*10)&gt;=(S49+T49*10),IF(OR(G49="3G",G49="4G"),"Cellular",CONCATENATE("Satellite",CHAR(10),Q49+R49*10)),CONCATENATE("Satellite",CHAR(10),Q49+R49*10)),IF((N49+O49*10)&gt;(S49+T49*10),IF(OR(G49="3G",G49="4G"),CONCATENATE("Cellular",CHAR(10),S49+T49*10),CONCATENATE("Microwave",CHAR(10),N49+O49*10)),CONCATENATE("Microwave",CHAR(10),N49+O49*10))),IF((K49+L49*10)&gt;(Q49+R49*10),IF((Q49+R49*10)&gt;=(S49+T49*10),IF(OR(G49="3G",G49="4G"),CONCATENATE("Cellular",CHAR(10),S49+T49*10),CONCATENATE("Satellite",CHAR(10),Q49+R49*10)),CONCATENATE("Satellite",CHAR(10),Q49+R49*10)),IF((K49+L49*10)&gt;(S49+T49*10),IF(OR(G49="3G",G49="4G"),CONCATENATE("Cellular",CHAR(10),S49+T49*10),CONCATENATE("Fiber Optic",CHAR(10),K49+L49*10)),CONCATENATE("Fiber Optic",CHAR(10),K49+L49*10)))),""),""))</f>
        <v/>
      </c>
      <c r="Y49" s="4" t="str">
        <f>IF(OR(ISBLANK(K49),ISBLANK(L49),ISBLANK(N49),ISBLANK(O49),ISBLANK(Q49),ISBLANK(R49),ISBLANK(S49),ISBLANK(T49)),"",IF(AND(ISNUMBER(K49),ISNUMBER(L49),ISNUMBER(N49),ISNUMBER(O49),ISNUMBER(Q49),ISNUMBER(R49),ISNUMBER(S49),ISNUMBER(T49)),IF(AND(K49&gt;=0,L49&gt;=0,N49&gt;=0,O49&gt;=0,Q49&gt;=0,R49&gt;=0,S49&gt;=0,T49&gt;=0),IF((K49+L49*15)&gt;(N49+O49*15),IF((N49+O49*15)&gt;(Q49+R49*15),IF((Q49+R49*15)&gt;=(S49+T49*15),IF(OR(G49="3G",G49="4G"),"Cellular",CONCATENATE("Satellite",CHAR(10),Q49+R49*15)),CONCATENATE("Satellite",CHAR(10),Q49+R49*15)),IF((N49+O49*15)&gt;(S49+T49*15),IF(OR(G49="3G",G49="4G"),CONCATENATE("Cellular",CHAR(10),S49+T49*15),CONCATENATE("Microwave",CHAR(10),N49+O49*15)),CONCATENATE("Microwave",CHAR(10),N49+O49*15))),IF((K49+L49*15)&gt;(Q49+R49*15),IF((Q49+R49*15)&gt;=(S49+T49*15),IF(OR(G49="3G",G49="4G"),CONCATENATE("Cellular",CHAR(10),S49+T49*15),CONCATENATE("Satellite",CHAR(10),Q49+R49*15)),CONCATENATE("Satellite",CHAR(10),Q49+R49*15)),IF((K49+L49*15)&gt;(S49+T49*15),IF(OR(G49="3G",G49="4G"),CONCATENATE("Cellular",CHAR(10),S49+T49*15),CONCATENATE("Fiber Optic",CHAR(10),K49+L49*15)),CONCATENATE("Fiber Optic",CHAR(10),K49+L49*15)))),""),""))</f>
        <v/>
      </c>
      <c r="Z49" s="4" t="str">
        <f>IF(OR(ISBLANK(K49),ISBLANK(L49),ISBLANK(N49),ISBLANK(O49),ISBLANK(Q49),ISBLANK(R49),ISBLANK(S49),ISBLANK(T49)),"",IF(AND(ISNUMBER(K49),ISNUMBER(L49),ISNUMBER(N49),ISNUMBER(O49),ISNUMBER(Q49),ISNUMBER(R49),ISNUMBER(S49),ISNUMBER(T49)),IF(AND(K49&gt;=0,L49&gt;=0,N49&gt;=0,O49&gt;=0,Q49&gt;=0,R49&gt;=0,S49&gt;=0,T49&gt;=0),IF((K49+L49*20)&gt;(N49+O49*20),IF((N49+O49*20)&gt;(Q49+R49*20),IF((Q49+R49*20)&gt;=(S49+T49*20),IF(OR(G49="3G",G49="4G"),"Cellular",CONCATENATE("Satellite",CHAR(10),Q49+R49*20)),CONCATENATE("Satellite",CHAR(10),Q49+R49*20)),IF((N49+O49*20)&gt;(S49+T49*20),IF(OR(G49="3G",G49="4G"),CONCATENATE("Cellular",CHAR(10),S49+T49*20),CONCATENATE("Microwave",CHAR(10),N49+O49*20)),CONCATENATE("Microwave",CHAR(10),N49+O49*20))),IF((K49+L49*20)&gt;(Q49+R49*20),IF((Q49+R49*20)&gt;=(S49+T49*20),IF(OR(G49="3G",G49="4G"),CONCATENATE("Cellular",CHAR(10),S49+T49*20),CONCATENATE("Satellite",CHAR(10),Q49+R49*20)),CONCATENATE("Satellite",CHAR(10),Q49+R49*20)),IF((K49+L49*20)&gt;(S49+T49*20),IF(OR(G49="3G",G49="4G"),CONCATENATE("Cellular",CHAR(10),S49+T49*20),CONCATENATE("Fiber Optic",CHAR(10),K49+L49*20)),CONCATENATE("Fiber Optic",CHAR(10),K49+L49*20)))),""),""))</f>
        <v/>
      </c>
      <c r="AA49" s="4" t="str">
        <f>IF(OR(ISBLANK(AE49),ISBLANK(AI49),ISBLANK(AM49),ISBLANK(AQ49)),"",IF(AND(ISNUMBER(AE49),ISNUMBER(AI49),ISNUMBER(AM49),ISNUMBER(AQ49)),IF(1,IF(AE49&lt;AI49,IF(AI49&lt;AM49,IF(AM49&lt;=AQ49,IF(OR(G49="3G",G49="4G"),CONCATENATE("Cellular",CHAR(10),AQ49),CONCATENATE("Satellite",CHAR(10),AM49)),CONCATENATE("Satellite",CHAR(10),AM49)),IF(AI49&lt;AQ49,IF(OR(G49="3G",G49="4G"),CONCATENATE("Cellular",CHAR(10),AQ49),CONCATENATE("Microwave",CHAR(10),AI49)),CONCATENATE("Microwave",CHAR(10),AI49))),IF(AE49&lt;AM49,IF(AM49&lt;=AQ49,IF(OR(G49="3G",G49="4G"),CONCATENATE("Cellular",CHAR(10),AQ49),CONCATENATE("Satellite",CHAR(10),AM49)),CONCATENATE("Satellite",CHAR(10),AM49)),IF(AE49&lt;AQ49,IF(OR(G49="3G",G49="4G"),CONCATENATE("Cellular",CHAR(10),AQ49),CONCATENATE("Fiber Optic",CHAR(10),AE49)),CONCATENATE("Fiber Optic",CHAR(10),AE49)))),""),""))</f>
        <v/>
      </c>
      <c r="AB49" s="4" t="str">
        <f>IF(OR(ISBLANK(AF49),ISBLANK(AJ49),ISBLANK(AN49),ISBLANK(AR49)),"",IF(AND(ISNUMBER(AF49),ISNUMBER(AJ49),ISNUMBER(AN49),ISNUMBER(AR49)),IF(1,IF(AF49&lt;AJ49,IF(AJ49&lt;AN49,IF(AN49&lt;=AR49,IF(OR(G49="3G",G49="4G"),CONCATENATE("Cellular",CHAR(10),AR49),CONCATENATE("Satellite",CHAR(10),AN49)),CONCATENATE("Satellite",CHAR(10),AN49)),IF(AJ49&lt;AR49,IF(OR(G49="3G",G49="4G"),CONCATENATE("Cellular",CHAR(10),AR49),CONCATENATE("Microwave",CHAR(10),AJ49)),CONCATENATE("Microwave",CHAR(10),AJ49))),IF(AF49&lt;AN49,IF(AN49&lt;=AR49,IF(OR(G49="3G",G49="4G"),CONCATENATE("Cellular",CHAR(10),AR49),CONCATENATE("Satellite",CHAR(10),AN49)),CONCATENATE("Satellite",CHAR(10),AN49)),IF(AF49&lt;AR49,IF(OR(G49="3G",G49="4G"),CONCATENATE("Cellular",CHAR(10),AR49),CONCATENATE("Fiber Optic",CHAR(10),AF49)),CONCATENATE("Fiber Optic",CHAR(10),AF49)))),""),""))</f>
        <v/>
      </c>
      <c r="AC49" s="4" t="str">
        <f>IF(OR(ISBLANK(AG49),ISBLANK(AK49),ISBLANK(AO49),ISBLANK(AS49)),"",IF(AND(ISNUMBER(AG49),ISNUMBER(AK49),ISNUMBER(AO49),ISNUMBER(AS49)),IF(1,IF(AG49&lt;AK49,IF(AK49&lt;AO49,IF(AO49&lt;=AS49,IF(OR(G49="3G",G49="4G"),CONCATENATE("Cellular",CHAR(10),AS49),CONCATENATE("Satellite",CHAR(10),AO49)),CONCATENATE("Satellite",CHAR(10),AO49)),IF(AK49&lt;AS49,IF(OR(G49="3G",G49="4G"),CONCATENATE("Cellular",CHAR(10),AS49),CONCATENATE("Microwave",CHAR(10),AK49)),CONCATENATE("Microwave",CHAR(10),AK49))),IF(AG49&lt;AO49,IF(AO49&lt;=AS49,IF(OR(G49="3G",G49="4G"),CONCATENATE("Cellular",CHAR(10),AS49),CONCATENATE("Satellite",CHAR(10),AO49)),CONCATENATE("Satellite",CHAR(10),AO49)),IF(AG49&lt;AS49,IF(OR(G49="3G",G49="4G"),CONCATENATE("Cellular",CHAR(10),AS49),CONCATENATE("Fiber Optic",CHAR(10),AG49)),CONCATENATE("Fiber Optic",CHAR(10),AG49)))),""),""))</f>
        <v/>
      </c>
      <c r="AD49" s="4" t="str">
        <f>IF(OR(ISBLANK(AH49),ISBLANK(AL49),ISBLANK(AP49),ISBLANK(AT49)),"",IF(AND(ISNUMBER(AH49),ISNUMBER(AL49),ISNUMBER(AP49),ISNUMBER(AT49)),IF(1,IF(AH49&lt;AL49,IF(AL49&lt;AP49,IF(AP49&lt;=AT49,IF(OR(G49="3G",G49="4G"),CONCATENATE("Cellular",CHAR(10),AT49),CONCATENATE("Satellite",CHAR(10),AP49)),CONCATENATE("Satellite",CHAR(10),AP49)),IF(AL49&lt;AT49,IF(OR(G49="3G",G49="4G"),CONCATENATE("Cellular",CHAR(10),AT49),CONCATENATE("Microwave",CHAR(10),AL49)),CONCATENATE("Microwave",CHAR(10),AL49))),IF(AH49&lt;AP49,IF(AP49&lt;=AT49,IF(OR(G49="3G",G49="4G"),CONCATENATE("Cellular",CHAR(10),AT49),CONCATENATE("Satellite",CHAR(10),AP49)),CONCATENATE("Satellite",CHAR(10),AP49)),IF(AH49&lt;AT49,IF(OR(G49="3G",G49="4G"),CONCATENATE("Cellular",CHAR(10),AT49),CONCATENATE("Fiber Optic",CHAR(10),AH49)),CONCATENATE("Fiber Optic",CHAR(10),AH49)))),""),""))</f>
        <v/>
      </c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61" customHeight="1" ht="30">
      <c r="K50" s="6"/>
      <c r="L50" s="6"/>
      <c r="M50" s="6"/>
      <c r="N50" s="6"/>
      <c r="O50" s="6"/>
      <c r="P50" s="6"/>
      <c r="Q50" s="6"/>
      <c r="R50" s="6"/>
      <c r="S50" s="6"/>
      <c r="T50" s="6"/>
      <c r="U50" s="4" t="str">
        <f>IF(OR(ISBLANK(AE50),ISBLANK(AI50),ISBLANK(AM50),ISBLANK(AQ50)),"",IF(AND(ISNUMBER(AE50),ISNUMBER(AI50),ISNUMBER(AM50),ISNUMBER(AQ50)),IF(1=1,IF(AE50&lt;AI50,IF(AI50&lt;AM50,IF(AM50&lt;=AQ50,IF(OR(G50="3G",G50="4G"),"Cellular","Satellite"),"Satellite"),IF(AI50&lt;AQ50,IF(OR(G50="3G",G50="4G"),"Cellular","Microwave"),"Microwave")),IF(AE50&lt;AM50,IF(AM50&lt;=AQ50,IF(OR(G50="3G",G50="4G"),"Cellular","Satellite"),"Satellite"),IF(AE50&lt;AQ50,IF(OR(G50="3G",G50="4G"),"Cellular","Fiber Optic"),"Fiber Optic"))),""),""))</f>
        <v/>
      </c>
      <c r="V50" s="4" t="str">
        <f>IF(OR(ISBLANK(K50),ISBLANK(L50),ISBLANK(N50),ISBLANK(O50),ISBLANK(Q50),ISBLANK(R50),ISBLANK(S50),ISBLANK(T50)),"",IF(AND(ISNUMBER(K50),ISNUMBER(L50),ISNUMBER(N50),ISNUMBER(O50),ISNUMBER(Q50),ISNUMBER(R50),ISNUMBER(S50),ISNUMBER(T50)),IF(AND(K50&gt;=0,L50&gt;=0,N50&gt;=0,O50&gt;=0,Q50&gt;=0,R50&gt;=0,S50&gt;=0,T50&gt;=0),IF((K50+L50*5)&gt;(N50+O50*5),IF((N50+O50*5)&gt;(Q50+R50*5),IF((Q50+R50*5)&gt;=(S50+T50*5),IF(OR(G50="3G",G50="4G"),"Cellular","Satellite"),"Satellite"),IF((N50+O50*5)&gt;(S50+T50*5),IF(OR(G50="3G",G50="4G"),"Cellular","Microwave"),"Microwave")),IF((K50+L50*5)&gt;(Q50+R50*5),IF((Q50+R50*5)&gt;=(S50+T50*5),IF(OR(G50="3G",G50="4G"),"Cellular","Satellite"),"Satellite"),IF((K50+L50*5)&gt;(S50+T50*5),IF(OR(G50="3G",G50="4G"),"Cellular","Fiber Optic"),"Fiber Optic"))),""),""))</f>
        <v/>
      </c>
      <c r="W50" s="4" t="str">
        <f>IF(OR(ISBLANK(K50),ISBLANK(L50),ISBLANK(N50),ISBLANK(O50),ISBLANK(Q50),ISBLANK(R50),ISBLANK(S50),ISBLANK(T50)),"",IF(AND(ISNUMBER(K50),ISNUMBER(L50),ISNUMBER(N50),ISNUMBER(O50),ISNUMBER(Q50),ISNUMBER(R50),ISNUMBER(S50),ISNUMBER(T50)),IF(AND(K50&gt;=0,L50&gt;=0,N50&gt;=0,O50&gt;=0,Q50&gt;=0,R50&gt;=0,S50&gt;=0,T50&gt;=0),IF((K50+L50*5)&gt;(N50+O50*5),IF((N50+O50*5)&gt;(Q50+R50*5),IF((Q50+R50*5)&gt;=(S50+T50*5),IF(OR(G50="3G",G50="4G"),"Cellular",CONCATENATE("Satellite",CHAR(10),Q50+R50*5)),CONCATENATE("Satellite",CHAR(10),Q50+R50*5)),IF((N50+O50*5)&gt;(S50+T50*5),IF(OR(G50="3G",G50="4G"),CONCATENATE("Cellular",CHAR(10),S50+T50*5),CONCATENATE("Microwave",CHAR(10),N50+O50*5)),CONCATENATE("Microwave",CHAR(10),N50+O50*5))),IF((K50+L50*5)&gt;(Q50+R50*5),IF((Q50+R50*5)&gt;=(S50+T50*5),IF(OR(G50="3G",G50="4G"),CONCATENATE("Cellular",CHAR(10),S50+T50*5),CONCATENATE("Satellite",CHAR(10),Q50+R50*5)),CONCATENATE("Satellite",CHAR(10),Q50+R50*5)),IF((K50+L50*5)&gt;(S50+T50*5),IF(OR(G50="3G",G50="4G"),CONCATENATE("Cellular",CHAR(10),S50+T50*5),CONCATENATE("Fiber Optic",CHAR(10),K50+L50*5)),CONCATENATE("Fiber Optic",CHAR(10),K50+L50*5)))),""),""))</f>
        <v/>
      </c>
      <c r="X50" s="4" t="str">
        <f>IF(OR(ISBLANK(K50),ISBLANK(L50),ISBLANK(N50),ISBLANK(O50),ISBLANK(Q50),ISBLANK(R50),ISBLANK(S50),ISBLANK(T50)),"",IF(AND(ISNUMBER(K50),ISNUMBER(L50),ISNUMBER(N50),ISNUMBER(O50),ISNUMBER(Q50),ISNUMBER(R50),ISNUMBER(S50),ISNUMBER(T50)),IF(AND(K50&gt;=0,L50&gt;=0,N50&gt;=0,O50&gt;=0,Q50&gt;=0,R50&gt;=0,S50&gt;=0,T50&gt;=0),IF((K50+L50*10)&gt;(N50+O50*10),IF((N50+O50*10)&gt;(Q50+R50*10),IF((Q50+R50*10)&gt;=(S50+T50*10),IF(OR(G50="3G",G50="4G"),"Cellular",CONCATENATE("Satellite",CHAR(10),Q50+R50*10)),CONCATENATE("Satellite",CHAR(10),Q50+R50*10)),IF((N50+O50*10)&gt;(S50+T50*10),IF(OR(G50="3G",G50="4G"),CONCATENATE("Cellular",CHAR(10),S50+T50*10),CONCATENATE("Microwave",CHAR(10),N50+O50*10)),CONCATENATE("Microwave",CHAR(10),N50+O50*10))),IF((K50+L50*10)&gt;(Q50+R50*10),IF((Q50+R50*10)&gt;=(S50+T50*10),IF(OR(G50="3G",G50="4G"),CONCATENATE("Cellular",CHAR(10),S50+T50*10),CONCATENATE("Satellite",CHAR(10),Q50+R50*10)),CONCATENATE("Satellite",CHAR(10),Q50+R50*10)),IF((K50+L50*10)&gt;(S50+T50*10),IF(OR(G50="3G",G50="4G"),CONCATENATE("Cellular",CHAR(10),S50+T50*10),CONCATENATE("Fiber Optic",CHAR(10),K50+L50*10)),CONCATENATE("Fiber Optic",CHAR(10),K50+L50*10)))),""),""))</f>
        <v/>
      </c>
      <c r="Y50" s="4" t="str">
        <f>IF(OR(ISBLANK(K50),ISBLANK(L50),ISBLANK(N50),ISBLANK(O50),ISBLANK(Q50),ISBLANK(R50),ISBLANK(S50),ISBLANK(T50)),"",IF(AND(ISNUMBER(K50),ISNUMBER(L50),ISNUMBER(N50),ISNUMBER(O50),ISNUMBER(Q50),ISNUMBER(R50),ISNUMBER(S50),ISNUMBER(T50)),IF(AND(K50&gt;=0,L50&gt;=0,N50&gt;=0,O50&gt;=0,Q50&gt;=0,R50&gt;=0,S50&gt;=0,T50&gt;=0),IF((K50+L50*15)&gt;(N50+O50*15),IF((N50+O50*15)&gt;(Q50+R50*15),IF((Q50+R50*15)&gt;=(S50+T50*15),IF(OR(G50="3G",G50="4G"),"Cellular",CONCATENATE("Satellite",CHAR(10),Q50+R50*15)),CONCATENATE("Satellite",CHAR(10),Q50+R50*15)),IF((N50+O50*15)&gt;(S50+T50*15),IF(OR(G50="3G",G50="4G"),CONCATENATE("Cellular",CHAR(10),S50+T50*15),CONCATENATE("Microwave",CHAR(10),N50+O50*15)),CONCATENATE("Microwave",CHAR(10),N50+O50*15))),IF((K50+L50*15)&gt;(Q50+R50*15),IF((Q50+R50*15)&gt;=(S50+T50*15),IF(OR(G50="3G",G50="4G"),CONCATENATE("Cellular",CHAR(10),S50+T50*15),CONCATENATE("Satellite",CHAR(10),Q50+R50*15)),CONCATENATE("Satellite",CHAR(10),Q50+R50*15)),IF((K50+L50*15)&gt;(S50+T50*15),IF(OR(G50="3G",G50="4G"),CONCATENATE("Cellular",CHAR(10),S50+T50*15),CONCATENATE("Fiber Optic",CHAR(10),K50+L50*15)),CONCATENATE("Fiber Optic",CHAR(10),K50+L50*15)))),""),""))</f>
        <v/>
      </c>
      <c r="Z50" s="4" t="str">
        <f>IF(OR(ISBLANK(K50),ISBLANK(L50),ISBLANK(N50),ISBLANK(O50),ISBLANK(Q50),ISBLANK(R50),ISBLANK(S50),ISBLANK(T50)),"",IF(AND(ISNUMBER(K50),ISNUMBER(L50),ISNUMBER(N50),ISNUMBER(O50),ISNUMBER(Q50),ISNUMBER(R50),ISNUMBER(S50),ISNUMBER(T50)),IF(AND(K50&gt;=0,L50&gt;=0,N50&gt;=0,O50&gt;=0,Q50&gt;=0,R50&gt;=0,S50&gt;=0,T50&gt;=0),IF((K50+L50*20)&gt;(N50+O50*20),IF((N50+O50*20)&gt;(Q50+R50*20),IF((Q50+R50*20)&gt;=(S50+T50*20),IF(OR(G50="3G",G50="4G"),"Cellular",CONCATENATE("Satellite",CHAR(10),Q50+R50*20)),CONCATENATE("Satellite",CHAR(10),Q50+R50*20)),IF((N50+O50*20)&gt;(S50+T50*20),IF(OR(G50="3G",G50="4G"),CONCATENATE("Cellular",CHAR(10),S50+T50*20),CONCATENATE("Microwave",CHAR(10),N50+O50*20)),CONCATENATE("Microwave",CHAR(10),N50+O50*20))),IF((K50+L50*20)&gt;(Q50+R50*20),IF((Q50+R50*20)&gt;=(S50+T50*20),IF(OR(G50="3G",G50="4G"),CONCATENATE("Cellular",CHAR(10),S50+T50*20),CONCATENATE("Satellite",CHAR(10),Q50+R50*20)),CONCATENATE("Satellite",CHAR(10),Q50+R50*20)),IF((K50+L50*20)&gt;(S50+T50*20),IF(OR(G50="3G",G50="4G"),CONCATENATE("Cellular",CHAR(10),S50+T50*20),CONCATENATE("Fiber Optic",CHAR(10),K50+L50*20)),CONCATENATE("Fiber Optic",CHAR(10),K50+L50*20)))),""),""))</f>
        <v/>
      </c>
      <c r="AA50" s="4" t="str">
        <f>IF(OR(ISBLANK(AE50),ISBLANK(AI50),ISBLANK(AM50),ISBLANK(AQ50)),"",IF(AND(ISNUMBER(AE50),ISNUMBER(AI50),ISNUMBER(AM50),ISNUMBER(AQ50)),IF(1,IF(AE50&lt;AI50,IF(AI50&lt;AM50,IF(AM50&lt;=AQ50,IF(OR(G50="3G",G50="4G"),CONCATENATE("Cellular",CHAR(10),AQ50),CONCATENATE("Satellite",CHAR(10),AM50)),CONCATENATE("Satellite",CHAR(10),AM50)),IF(AI50&lt;AQ50,IF(OR(G50="3G",G50="4G"),CONCATENATE("Cellular",CHAR(10),AQ50),CONCATENATE("Microwave",CHAR(10),AI50)),CONCATENATE("Microwave",CHAR(10),AI50))),IF(AE50&lt;AM50,IF(AM50&lt;=AQ50,IF(OR(G50="3G",G50="4G"),CONCATENATE("Cellular",CHAR(10),AQ50),CONCATENATE("Satellite",CHAR(10),AM50)),CONCATENATE("Satellite",CHAR(10),AM50)),IF(AE50&lt;AQ50,IF(OR(G50="3G",G50="4G"),CONCATENATE("Cellular",CHAR(10),AQ50),CONCATENATE("Fiber Optic",CHAR(10),AE50)),CONCATENATE("Fiber Optic",CHAR(10),AE50)))),""),""))</f>
        <v/>
      </c>
      <c r="AB50" s="4" t="str">
        <f>IF(OR(ISBLANK(AF50),ISBLANK(AJ50),ISBLANK(AN50),ISBLANK(AR50)),"",IF(AND(ISNUMBER(AF50),ISNUMBER(AJ50),ISNUMBER(AN50),ISNUMBER(AR50)),IF(1,IF(AF50&lt;AJ50,IF(AJ50&lt;AN50,IF(AN50&lt;=AR50,IF(OR(G50="3G",G50="4G"),CONCATENATE("Cellular",CHAR(10),AR50),CONCATENATE("Satellite",CHAR(10),AN50)),CONCATENATE("Satellite",CHAR(10),AN50)),IF(AJ50&lt;AR50,IF(OR(G50="3G",G50="4G"),CONCATENATE("Cellular",CHAR(10),AR50),CONCATENATE("Microwave",CHAR(10),AJ50)),CONCATENATE("Microwave",CHAR(10),AJ50))),IF(AF50&lt;AN50,IF(AN50&lt;=AR50,IF(OR(G50="3G",G50="4G"),CONCATENATE("Cellular",CHAR(10),AR50),CONCATENATE("Satellite",CHAR(10),AN50)),CONCATENATE("Satellite",CHAR(10),AN50)),IF(AF50&lt;AR50,IF(OR(G50="3G",G50="4G"),CONCATENATE("Cellular",CHAR(10),AR50),CONCATENATE("Fiber Optic",CHAR(10),AF50)),CONCATENATE("Fiber Optic",CHAR(10),AF50)))),""),""))</f>
        <v/>
      </c>
      <c r="AC50" s="4" t="str">
        <f>IF(OR(ISBLANK(AG50),ISBLANK(AK50),ISBLANK(AO50),ISBLANK(AS50)),"",IF(AND(ISNUMBER(AG50),ISNUMBER(AK50),ISNUMBER(AO50),ISNUMBER(AS50)),IF(1,IF(AG50&lt;AK50,IF(AK50&lt;AO50,IF(AO50&lt;=AS50,IF(OR(G50="3G",G50="4G"),CONCATENATE("Cellular",CHAR(10),AS50),CONCATENATE("Satellite",CHAR(10),AO50)),CONCATENATE("Satellite",CHAR(10),AO50)),IF(AK50&lt;AS50,IF(OR(G50="3G",G50="4G"),CONCATENATE("Cellular",CHAR(10),AS50),CONCATENATE("Microwave",CHAR(10),AK50)),CONCATENATE("Microwave",CHAR(10),AK50))),IF(AG50&lt;AO50,IF(AO50&lt;=AS50,IF(OR(G50="3G",G50="4G"),CONCATENATE("Cellular",CHAR(10),AS50),CONCATENATE("Satellite",CHAR(10),AO50)),CONCATENATE("Satellite",CHAR(10),AO50)),IF(AG50&lt;AS50,IF(OR(G50="3G",G50="4G"),CONCATENATE("Cellular",CHAR(10),AS50),CONCATENATE("Fiber Optic",CHAR(10),AG50)),CONCATENATE("Fiber Optic",CHAR(10),AG50)))),""),""))</f>
        <v/>
      </c>
      <c r="AD50" s="4" t="str">
        <f>IF(OR(ISBLANK(AH50),ISBLANK(AL50),ISBLANK(AP50),ISBLANK(AT50)),"",IF(AND(ISNUMBER(AH50),ISNUMBER(AL50),ISNUMBER(AP50),ISNUMBER(AT50)),IF(1,IF(AH50&lt;AL50,IF(AL50&lt;AP50,IF(AP50&lt;=AT50,IF(OR(G50="3G",G50="4G"),CONCATENATE("Cellular",CHAR(10),AT50),CONCATENATE("Satellite",CHAR(10),AP50)),CONCATENATE("Satellite",CHAR(10),AP50)),IF(AL50&lt;AT50,IF(OR(G50="3G",G50="4G"),CONCATENATE("Cellular",CHAR(10),AT50),CONCATENATE("Microwave",CHAR(10),AL50)),CONCATENATE("Microwave",CHAR(10),AL50))),IF(AH50&lt;AP50,IF(AP50&lt;=AT50,IF(OR(G50="3G",G50="4G"),CONCATENATE("Cellular",CHAR(10),AT50),CONCATENATE("Satellite",CHAR(10),AP50)),CONCATENATE("Satellite",CHAR(10),AP50)),IF(AH50&lt;AT50,IF(OR(G50="3G",G50="4G"),CONCATENATE("Cellular",CHAR(10),AT50),CONCATENATE("Fiber Optic",CHAR(10),AH50)),CONCATENATE("Fiber Optic",CHAR(10),AH50)))),""),""))</f>
        <v/>
      </c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61" customHeight="1" ht="30">
      <c r="K51" s="6"/>
      <c r="L51" s="6"/>
      <c r="M51" s="6"/>
      <c r="N51" s="6"/>
      <c r="O51" s="6"/>
      <c r="P51" s="6"/>
      <c r="Q51" s="6"/>
      <c r="R51" s="6"/>
      <c r="S51" s="6"/>
      <c r="T51" s="6"/>
      <c r="U51" s="4" t="str">
        <f>IF(OR(ISBLANK(AE51),ISBLANK(AI51),ISBLANK(AM51),ISBLANK(AQ51)),"",IF(AND(ISNUMBER(AE51),ISNUMBER(AI51),ISNUMBER(AM51),ISNUMBER(AQ51)),IF(1=1,IF(AE51&lt;AI51,IF(AI51&lt;AM51,IF(AM51&lt;=AQ51,IF(OR(G51="3G",G51="4G"),"Cellular","Satellite"),"Satellite"),IF(AI51&lt;AQ51,IF(OR(G51="3G",G51="4G"),"Cellular","Microwave"),"Microwave")),IF(AE51&lt;AM51,IF(AM51&lt;=AQ51,IF(OR(G51="3G",G51="4G"),"Cellular","Satellite"),"Satellite"),IF(AE51&lt;AQ51,IF(OR(G51="3G",G51="4G"),"Cellular","Fiber Optic"),"Fiber Optic"))),""),""))</f>
        <v/>
      </c>
      <c r="V51" s="4" t="str">
        <f>IF(OR(ISBLANK(K51),ISBLANK(L51),ISBLANK(N51),ISBLANK(O51),ISBLANK(Q51),ISBLANK(R51),ISBLANK(S51),ISBLANK(T51)),"",IF(AND(ISNUMBER(K51),ISNUMBER(L51),ISNUMBER(N51),ISNUMBER(O51),ISNUMBER(Q51),ISNUMBER(R51),ISNUMBER(S51),ISNUMBER(T51)),IF(AND(K51&gt;=0,L51&gt;=0,N51&gt;=0,O51&gt;=0,Q51&gt;=0,R51&gt;=0,S51&gt;=0,T51&gt;=0),IF((K51+L51*5)&gt;(N51+O51*5),IF((N51+O51*5)&gt;(Q51+R51*5),IF((Q51+R51*5)&gt;=(S51+T51*5),IF(OR(G51="3G",G51="4G"),"Cellular","Satellite"),"Satellite"),IF((N51+O51*5)&gt;(S51+T51*5),IF(OR(G51="3G",G51="4G"),"Cellular","Microwave"),"Microwave")),IF((K51+L51*5)&gt;(Q51+R51*5),IF((Q51+R51*5)&gt;=(S51+T51*5),IF(OR(G51="3G",G51="4G"),"Cellular","Satellite"),"Satellite"),IF((K51+L51*5)&gt;(S51+T51*5),IF(OR(G51="3G",G51="4G"),"Cellular","Fiber Optic"),"Fiber Optic"))),""),""))</f>
        <v/>
      </c>
      <c r="W51" s="4" t="str">
        <f>IF(OR(ISBLANK(K51),ISBLANK(L51),ISBLANK(N51),ISBLANK(O51),ISBLANK(Q51),ISBLANK(R51),ISBLANK(S51),ISBLANK(T51)),"",IF(AND(ISNUMBER(K51),ISNUMBER(L51),ISNUMBER(N51),ISNUMBER(O51),ISNUMBER(Q51),ISNUMBER(R51),ISNUMBER(S51),ISNUMBER(T51)),IF(AND(K51&gt;=0,L51&gt;=0,N51&gt;=0,O51&gt;=0,Q51&gt;=0,R51&gt;=0,S51&gt;=0,T51&gt;=0),IF((K51+L51*5)&gt;(N51+O51*5),IF((N51+O51*5)&gt;(Q51+R51*5),IF((Q51+R51*5)&gt;=(S51+T51*5),IF(OR(G51="3G",G51="4G"),"Cellular",CONCATENATE("Satellite",CHAR(10),Q51+R51*5)),CONCATENATE("Satellite",CHAR(10),Q51+R51*5)),IF((N51+O51*5)&gt;(S51+T51*5),IF(OR(G51="3G",G51="4G"),CONCATENATE("Cellular",CHAR(10),S51+T51*5),CONCATENATE("Microwave",CHAR(10),N51+O51*5)),CONCATENATE("Microwave",CHAR(10),N51+O51*5))),IF((K51+L51*5)&gt;(Q51+R51*5),IF((Q51+R51*5)&gt;=(S51+T51*5),IF(OR(G51="3G",G51="4G"),CONCATENATE("Cellular",CHAR(10),S51+T51*5),CONCATENATE("Satellite",CHAR(10),Q51+R51*5)),CONCATENATE("Satellite",CHAR(10),Q51+R51*5)),IF((K51+L51*5)&gt;(S51+T51*5),IF(OR(G51="3G",G51="4G"),CONCATENATE("Cellular",CHAR(10),S51+T51*5),CONCATENATE("Fiber Optic",CHAR(10),K51+L51*5)),CONCATENATE("Fiber Optic",CHAR(10),K51+L51*5)))),""),""))</f>
        <v/>
      </c>
      <c r="X51" s="4" t="str">
        <f>IF(OR(ISBLANK(K51),ISBLANK(L51),ISBLANK(N51),ISBLANK(O51),ISBLANK(Q51),ISBLANK(R51),ISBLANK(S51),ISBLANK(T51)),"",IF(AND(ISNUMBER(K51),ISNUMBER(L51),ISNUMBER(N51),ISNUMBER(O51),ISNUMBER(Q51),ISNUMBER(R51),ISNUMBER(S51),ISNUMBER(T51)),IF(AND(K51&gt;=0,L51&gt;=0,N51&gt;=0,O51&gt;=0,Q51&gt;=0,R51&gt;=0,S51&gt;=0,T51&gt;=0),IF((K51+L51*10)&gt;(N51+O51*10),IF((N51+O51*10)&gt;(Q51+R51*10),IF((Q51+R51*10)&gt;=(S51+T51*10),IF(OR(G51="3G",G51="4G"),"Cellular",CONCATENATE("Satellite",CHAR(10),Q51+R51*10)),CONCATENATE("Satellite",CHAR(10),Q51+R51*10)),IF((N51+O51*10)&gt;(S51+T51*10),IF(OR(G51="3G",G51="4G"),CONCATENATE("Cellular",CHAR(10),S51+T51*10),CONCATENATE("Microwave",CHAR(10),N51+O51*10)),CONCATENATE("Microwave",CHAR(10),N51+O51*10))),IF((K51+L51*10)&gt;(Q51+R51*10),IF((Q51+R51*10)&gt;=(S51+T51*10),IF(OR(G51="3G",G51="4G"),CONCATENATE("Cellular",CHAR(10),S51+T51*10),CONCATENATE("Satellite",CHAR(10),Q51+R51*10)),CONCATENATE("Satellite",CHAR(10),Q51+R51*10)),IF((K51+L51*10)&gt;(S51+T51*10),IF(OR(G51="3G",G51="4G"),CONCATENATE("Cellular",CHAR(10),S51+T51*10),CONCATENATE("Fiber Optic",CHAR(10),K51+L51*10)),CONCATENATE("Fiber Optic",CHAR(10),K51+L51*10)))),""),""))</f>
        <v/>
      </c>
      <c r="Y51" s="4" t="str">
        <f>IF(OR(ISBLANK(K51),ISBLANK(L51),ISBLANK(N51),ISBLANK(O51),ISBLANK(Q51),ISBLANK(R51),ISBLANK(S51),ISBLANK(T51)),"",IF(AND(ISNUMBER(K51),ISNUMBER(L51),ISNUMBER(N51),ISNUMBER(O51),ISNUMBER(Q51),ISNUMBER(R51),ISNUMBER(S51),ISNUMBER(T51)),IF(AND(K51&gt;=0,L51&gt;=0,N51&gt;=0,O51&gt;=0,Q51&gt;=0,R51&gt;=0,S51&gt;=0,T51&gt;=0),IF((K51+L51*15)&gt;(N51+O51*15),IF((N51+O51*15)&gt;(Q51+R51*15),IF((Q51+R51*15)&gt;=(S51+T51*15),IF(OR(G51="3G",G51="4G"),"Cellular",CONCATENATE("Satellite",CHAR(10),Q51+R51*15)),CONCATENATE("Satellite",CHAR(10),Q51+R51*15)),IF((N51+O51*15)&gt;(S51+T51*15),IF(OR(G51="3G",G51="4G"),CONCATENATE("Cellular",CHAR(10),S51+T51*15),CONCATENATE("Microwave",CHAR(10),N51+O51*15)),CONCATENATE("Microwave",CHAR(10),N51+O51*15))),IF((K51+L51*15)&gt;(Q51+R51*15),IF((Q51+R51*15)&gt;=(S51+T51*15),IF(OR(G51="3G",G51="4G"),CONCATENATE("Cellular",CHAR(10),S51+T51*15),CONCATENATE("Satellite",CHAR(10),Q51+R51*15)),CONCATENATE("Satellite",CHAR(10),Q51+R51*15)),IF((K51+L51*15)&gt;(S51+T51*15),IF(OR(G51="3G",G51="4G"),CONCATENATE("Cellular",CHAR(10),S51+T51*15),CONCATENATE("Fiber Optic",CHAR(10),K51+L51*15)),CONCATENATE("Fiber Optic",CHAR(10),K51+L51*15)))),""),""))</f>
        <v/>
      </c>
      <c r="Z51" s="4" t="str">
        <f>IF(OR(ISBLANK(K51),ISBLANK(L51),ISBLANK(N51),ISBLANK(O51),ISBLANK(Q51),ISBLANK(R51),ISBLANK(S51),ISBLANK(T51)),"",IF(AND(ISNUMBER(K51),ISNUMBER(L51),ISNUMBER(N51),ISNUMBER(O51),ISNUMBER(Q51),ISNUMBER(R51),ISNUMBER(S51),ISNUMBER(T51)),IF(AND(K51&gt;=0,L51&gt;=0,N51&gt;=0,O51&gt;=0,Q51&gt;=0,R51&gt;=0,S51&gt;=0,T51&gt;=0),IF((K51+L51*20)&gt;(N51+O51*20),IF((N51+O51*20)&gt;(Q51+R51*20),IF((Q51+R51*20)&gt;=(S51+T51*20),IF(OR(G51="3G",G51="4G"),"Cellular",CONCATENATE("Satellite",CHAR(10),Q51+R51*20)),CONCATENATE("Satellite",CHAR(10),Q51+R51*20)),IF((N51+O51*20)&gt;(S51+T51*20),IF(OR(G51="3G",G51="4G"),CONCATENATE("Cellular",CHAR(10),S51+T51*20),CONCATENATE("Microwave",CHAR(10),N51+O51*20)),CONCATENATE("Microwave",CHAR(10),N51+O51*20))),IF((K51+L51*20)&gt;(Q51+R51*20),IF((Q51+R51*20)&gt;=(S51+T51*20),IF(OR(G51="3G",G51="4G"),CONCATENATE("Cellular",CHAR(10),S51+T51*20),CONCATENATE("Satellite",CHAR(10),Q51+R51*20)),CONCATENATE("Satellite",CHAR(10),Q51+R51*20)),IF((K51+L51*20)&gt;(S51+T51*20),IF(OR(G51="3G",G51="4G"),CONCATENATE("Cellular",CHAR(10),S51+T51*20),CONCATENATE("Fiber Optic",CHAR(10),K51+L51*20)),CONCATENATE("Fiber Optic",CHAR(10),K51+L51*20)))),""),""))</f>
        <v/>
      </c>
      <c r="AA51" s="4" t="str">
        <f>IF(OR(ISBLANK(AE51),ISBLANK(AI51),ISBLANK(AM51),ISBLANK(AQ51)),"",IF(AND(ISNUMBER(AE51),ISNUMBER(AI51),ISNUMBER(AM51),ISNUMBER(AQ51)),IF(1,IF(AE51&lt;AI51,IF(AI51&lt;AM51,IF(AM51&lt;=AQ51,IF(OR(G51="3G",G51="4G"),CONCATENATE("Cellular",CHAR(10),AQ51),CONCATENATE("Satellite",CHAR(10),AM51)),CONCATENATE("Satellite",CHAR(10),AM51)),IF(AI51&lt;AQ51,IF(OR(G51="3G",G51="4G"),CONCATENATE("Cellular",CHAR(10),AQ51),CONCATENATE("Microwave",CHAR(10),AI51)),CONCATENATE("Microwave",CHAR(10),AI51))),IF(AE51&lt;AM51,IF(AM51&lt;=AQ51,IF(OR(G51="3G",G51="4G"),CONCATENATE("Cellular",CHAR(10),AQ51),CONCATENATE("Satellite",CHAR(10),AM51)),CONCATENATE("Satellite",CHAR(10),AM51)),IF(AE51&lt;AQ51,IF(OR(G51="3G",G51="4G"),CONCATENATE("Cellular",CHAR(10),AQ51),CONCATENATE("Fiber Optic",CHAR(10),AE51)),CONCATENATE("Fiber Optic",CHAR(10),AE51)))),""),""))</f>
        <v/>
      </c>
      <c r="AB51" s="4" t="str">
        <f>IF(OR(ISBLANK(AF51),ISBLANK(AJ51),ISBLANK(AN51),ISBLANK(AR51)),"",IF(AND(ISNUMBER(AF51),ISNUMBER(AJ51),ISNUMBER(AN51),ISNUMBER(AR51)),IF(1,IF(AF51&lt;AJ51,IF(AJ51&lt;AN51,IF(AN51&lt;=AR51,IF(OR(G51="3G",G51="4G"),CONCATENATE("Cellular",CHAR(10),AR51),CONCATENATE("Satellite",CHAR(10),AN51)),CONCATENATE("Satellite",CHAR(10),AN51)),IF(AJ51&lt;AR51,IF(OR(G51="3G",G51="4G"),CONCATENATE("Cellular",CHAR(10),AR51),CONCATENATE("Microwave",CHAR(10),AJ51)),CONCATENATE("Microwave",CHAR(10),AJ51))),IF(AF51&lt;AN51,IF(AN51&lt;=AR51,IF(OR(G51="3G",G51="4G"),CONCATENATE("Cellular",CHAR(10),AR51),CONCATENATE("Satellite",CHAR(10),AN51)),CONCATENATE("Satellite",CHAR(10),AN51)),IF(AF51&lt;AR51,IF(OR(G51="3G",G51="4G"),CONCATENATE("Cellular",CHAR(10),AR51),CONCATENATE("Fiber Optic",CHAR(10),AF51)),CONCATENATE("Fiber Optic",CHAR(10),AF51)))),""),""))</f>
        <v/>
      </c>
      <c r="AC51" s="4" t="str">
        <f>IF(OR(ISBLANK(AG51),ISBLANK(AK51),ISBLANK(AO51),ISBLANK(AS51)),"",IF(AND(ISNUMBER(AG51),ISNUMBER(AK51),ISNUMBER(AO51),ISNUMBER(AS51)),IF(1,IF(AG51&lt;AK51,IF(AK51&lt;AO51,IF(AO51&lt;=AS51,IF(OR(G51="3G",G51="4G"),CONCATENATE("Cellular",CHAR(10),AS51),CONCATENATE("Satellite",CHAR(10),AO51)),CONCATENATE("Satellite",CHAR(10),AO51)),IF(AK51&lt;AS51,IF(OR(G51="3G",G51="4G"),CONCATENATE("Cellular",CHAR(10),AS51),CONCATENATE("Microwave",CHAR(10),AK51)),CONCATENATE("Microwave",CHAR(10),AK51))),IF(AG51&lt;AO51,IF(AO51&lt;=AS51,IF(OR(G51="3G",G51="4G"),CONCATENATE("Cellular",CHAR(10),AS51),CONCATENATE("Satellite",CHAR(10),AO51)),CONCATENATE("Satellite",CHAR(10),AO51)),IF(AG51&lt;AS51,IF(OR(G51="3G",G51="4G"),CONCATENATE("Cellular",CHAR(10),AS51),CONCATENATE("Fiber Optic",CHAR(10),AG51)),CONCATENATE("Fiber Optic",CHAR(10),AG51)))),""),""))</f>
        <v/>
      </c>
      <c r="AD51" s="4" t="str">
        <f>IF(OR(ISBLANK(AH51),ISBLANK(AL51),ISBLANK(AP51),ISBLANK(AT51)),"",IF(AND(ISNUMBER(AH51),ISNUMBER(AL51),ISNUMBER(AP51),ISNUMBER(AT51)),IF(1,IF(AH51&lt;AL51,IF(AL51&lt;AP51,IF(AP51&lt;=AT51,IF(OR(G51="3G",G51="4G"),CONCATENATE("Cellular",CHAR(10),AT51),CONCATENATE("Satellite",CHAR(10),AP51)),CONCATENATE("Satellite",CHAR(10),AP51)),IF(AL51&lt;AT51,IF(OR(G51="3G",G51="4G"),CONCATENATE("Cellular",CHAR(10),AT51),CONCATENATE("Microwave",CHAR(10),AL51)),CONCATENATE("Microwave",CHAR(10),AL51))),IF(AH51&lt;AP51,IF(AP51&lt;=AT51,IF(OR(G51="3G",G51="4G"),CONCATENATE("Cellular",CHAR(10),AT51),CONCATENATE("Satellite",CHAR(10),AP51)),CONCATENATE("Satellite",CHAR(10),AP51)),IF(AH51&lt;AT51,IF(OR(G51="3G",G51="4G"),CONCATENATE("Cellular",CHAR(10),AT51),CONCATENATE("Fiber Optic",CHAR(10),AH51)),CONCATENATE("Fiber Optic",CHAR(10),AH51)))),""),""))</f>
        <v/>
      </c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61" customHeight="1" ht="30">
      <c r="K52" s="6"/>
      <c r="L52" s="6"/>
      <c r="M52" s="6"/>
      <c r="N52" s="6"/>
      <c r="O52" s="6"/>
      <c r="P52" s="6"/>
      <c r="Q52" s="6"/>
      <c r="R52" s="6"/>
      <c r="S52" s="6"/>
      <c r="T52" s="6"/>
      <c r="U52" s="4" t="str">
        <f>IF(OR(ISBLANK(AE52),ISBLANK(AI52),ISBLANK(AM52),ISBLANK(AQ52)),"",IF(AND(ISNUMBER(AE52),ISNUMBER(AI52),ISNUMBER(AM52),ISNUMBER(AQ52)),IF(1=1,IF(AE52&lt;AI52,IF(AI52&lt;AM52,IF(AM52&lt;=AQ52,IF(OR(G52="3G",G52="4G"),"Cellular","Satellite"),"Satellite"),IF(AI52&lt;AQ52,IF(OR(G52="3G",G52="4G"),"Cellular","Microwave"),"Microwave")),IF(AE52&lt;AM52,IF(AM52&lt;=AQ52,IF(OR(G52="3G",G52="4G"),"Cellular","Satellite"),"Satellite"),IF(AE52&lt;AQ52,IF(OR(G52="3G",G52="4G"),"Cellular","Fiber Optic"),"Fiber Optic"))),""),""))</f>
        <v/>
      </c>
      <c r="V52" s="4" t="str">
        <f>IF(OR(ISBLANK(K52),ISBLANK(L52),ISBLANK(N52),ISBLANK(O52),ISBLANK(Q52),ISBLANK(R52),ISBLANK(S52),ISBLANK(T52)),"",IF(AND(ISNUMBER(K52),ISNUMBER(L52),ISNUMBER(N52),ISNUMBER(O52),ISNUMBER(Q52),ISNUMBER(R52),ISNUMBER(S52),ISNUMBER(T52)),IF(AND(K52&gt;=0,L52&gt;=0,N52&gt;=0,O52&gt;=0,Q52&gt;=0,R52&gt;=0,S52&gt;=0,T52&gt;=0),IF((K52+L52*5)&gt;(N52+O52*5),IF((N52+O52*5)&gt;(Q52+R52*5),IF((Q52+R52*5)&gt;=(S52+T52*5),IF(OR(G52="3G",G52="4G"),"Cellular","Satellite"),"Satellite"),IF((N52+O52*5)&gt;(S52+T52*5),IF(OR(G52="3G",G52="4G"),"Cellular","Microwave"),"Microwave")),IF((K52+L52*5)&gt;(Q52+R52*5),IF((Q52+R52*5)&gt;=(S52+T52*5),IF(OR(G52="3G",G52="4G"),"Cellular","Satellite"),"Satellite"),IF((K52+L52*5)&gt;(S52+T52*5),IF(OR(G52="3G",G52="4G"),"Cellular","Fiber Optic"),"Fiber Optic"))),""),""))</f>
        <v/>
      </c>
      <c r="W52" s="4" t="str">
        <f>IF(OR(ISBLANK(K52),ISBLANK(L52),ISBLANK(N52),ISBLANK(O52),ISBLANK(Q52),ISBLANK(R52),ISBLANK(S52),ISBLANK(T52)),"",IF(AND(ISNUMBER(K52),ISNUMBER(L52),ISNUMBER(N52),ISNUMBER(O52),ISNUMBER(Q52),ISNUMBER(R52),ISNUMBER(S52),ISNUMBER(T52)),IF(AND(K52&gt;=0,L52&gt;=0,N52&gt;=0,O52&gt;=0,Q52&gt;=0,R52&gt;=0,S52&gt;=0,T52&gt;=0),IF((K52+L52*5)&gt;(N52+O52*5),IF((N52+O52*5)&gt;(Q52+R52*5),IF((Q52+R52*5)&gt;=(S52+T52*5),IF(OR(G52="3G",G52="4G"),"Cellular",CONCATENATE("Satellite",CHAR(10),Q52+R52*5)),CONCATENATE("Satellite",CHAR(10),Q52+R52*5)),IF((N52+O52*5)&gt;(S52+T52*5),IF(OR(G52="3G",G52="4G"),CONCATENATE("Cellular",CHAR(10),S52+T52*5),CONCATENATE("Microwave",CHAR(10),N52+O52*5)),CONCATENATE("Microwave",CHAR(10),N52+O52*5))),IF((K52+L52*5)&gt;(Q52+R52*5),IF((Q52+R52*5)&gt;=(S52+T52*5),IF(OR(G52="3G",G52="4G"),CONCATENATE("Cellular",CHAR(10),S52+T52*5),CONCATENATE("Satellite",CHAR(10),Q52+R52*5)),CONCATENATE("Satellite",CHAR(10),Q52+R52*5)),IF((K52+L52*5)&gt;(S52+T52*5),IF(OR(G52="3G",G52="4G"),CONCATENATE("Cellular",CHAR(10),S52+T52*5),CONCATENATE("Fiber Optic",CHAR(10),K52+L52*5)),CONCATENATE("Fiber Optic",CHAR(10),K52+L52*5)))),""),""))</f>
        <v/>
      </c>
      <c r="X52" s="4" t="str">
        <f>IF(OR(ISBLANK(K52),ISBLANK(L52),ISBLANK(N52),ISBLANK(O52),ISBLANK(Q52),ISBLANK(R52),ISBLANK(S52),ISBLANK(T52)),"",IF(AND(ISNUMBER(K52),ISNUMBER(L52),ISNUMBER(N52),ISNUMBER(O52),ISNUMBER(Q52),ISNUMBER(R52),ISNUMBER(S52),ISNUMBER(T52)),IF(AND(K52&gt;=0,L52&gt;=0,N52&gt;=0,O52&gt;=0,Q52&gt;=0,R52&gt;=0,S52&gt;=0,T52&gt;=0),IF((K52+L52*10)&gt;(N52+O52*10),IF((N52+O52*10)&gt;(Q52+R52*10),IF((Q52+R52*10)&gt;=(S52+T52*10),IF(OR(G52="3G",G52="4G"),"Cellular",CONCATENATE("Satellite",CHAR(10),Q52+R52*10)),CONCATENATE("Satellite",CHAR(10),Q52+R52*10)),IF((N52+O52*10)&gt;(S52+T52*10),IF(OR(G52="3G",G52="4G"),CONCATENATE("Cellular",CHAR(10),S52+T52*10),CONCATENATE("Microwave",CHAR(10),N52+O52*10)),CONCATENATE("Microwave",CHAR(10),N52+O52*10))),IF((K52+L52*10)&gt;(Q52+R52*10),IF((Q52+R52*10)&gt;=(S52+T52*10),IF(OR(G52="3G",G52="4G"),CONCATENATE("Cellular",CHAR(10),S52+T52*10),CONCATENATE("Satellite",CHAR(10),Q52+R52*10)),CONCATENATE("Satellite",CHAR(10),Q52+R52*10)),IF((K52+L52*10)&gt;(S52+T52*10),IF(OR(G52="3G",G52="4G"),CONCATENATE("Cellular",CHAR(10),S52+T52*10),CONCATENATE("Fiber Optic",CHAR(10),K52+L52*10)),CONCATENATE("Fiber Optic",CHAR(10),K52+L52*10)))),""),""))</f>
        <v/>
      </c>
      <c r="Y52" s="4" t="str">
        <f>IF(OR(ISBLANK(K52),ISBLANK(L52),ISBLANK(N52),ISBLANK(O52),ISBLANK(Q52),ISBLANK(R52),ISBLANK(S52),ISBLANK(T52)),"",IF(AND(ISNUMBER(K52),ISNUMBER(L52),ISNUMBER(N52),ISNUMBER(O52),ISNUMBER(Q52),ISNUMBER(R52),ISNUMBER(S52),ISNUMBER(T52)),IF(AND(K52&gt;=0,L52&gt;=0,N52&gt;=0,O52&gt;=0,Q52&gt;=0,R52&gt;=0,S52&gt;=0,T52&gt;=0),IF((K52+L52*15)&gt;(N52+O52*15),IF((N52+O52*15)&gt;(Q52+R52*15),IF((Q52+R52*15)&gt;=(S52+T52*15),IF(OR(G52="3G",G52="4G"),"Cellular",CONCATENATE("Satellite",CHAR(10),Q52+R52*15)),CONCATENATE("Satellite",CHAR(10),Q52+R52*15)),IF((N52+O52*15)&gt;(S52+T52*15),IF(OR(G52="3G",G52="4G"),CONCATENATE("Cellular",CHAR(10),S52+T52*15),CONCATENATE("Microwave",CHAR(10),N52+O52*15)),CONCATENATE("Microwave",CHAR(10),N52+O52*15))),IF((K52+L52*15)&gt;(Q52+R52*15),IF((Q52+R52*15)&gt;=(S52+T52*15),IF(OR(G52="3G",G52="4G"),CONCATENATE("Cellular",CHAR(10),S52+T52*15),CONCATENATE("Satellite",CHAR(10),Q52+R52*15)),CONCATENATE("Satellite",CHAR(10),Q52+R52*15)),IF((K52+L52*15)&gt;(S52+T52*15),IF(OR(G52="3G",G52="4G"),CONCATENATE("Cellular",CHAR(10),S52+T52*15),CONCATENATE("Fiber Optic",CHAR(10),K52+L52*15)),CONCATENATE("Fiber Optic",CHAR(10),K52+L52*15)))),""),""))</f>
        <v/>
      </c>
      <c r="Z52" s="4" t="str">
        <f>IF(OR(ISBLANK(K52),ISBLANK(L52),ISBLANK(N52),ISBLANK(O52),ISBLANK(Q52),ISBLANK(R52),ISBLANK(S52),ISBLANK(T52)),"",IF(AND(ISNUMBER(K52),ISNUMBER(L52),ISNUMBER(N52),ISNUMBER(O52),ISNUMBER(Q52),ISNUMBER(R52),ISNUMBER(S52),ISNUMBER(T52)),IF(AND(K52&gt;=0,L52&gt;=0,N52&gt;=0,O52&gt;=0,Q52&gt;=0,R52&gt;=0,S52&gt;=0,T52&gt;=0),IF((K52+L52*20)&gt;(N52+O52*20),IF((N52+O52*20)&gt;(Q52+R52*20),IF((Q52+R52*20)&gt;=(S52+T52*20),IF(OR(G52="3G",G52="4G"),"Cellular",CONCATENATE("Satellite",CHAR(10),Q52+R52*20)),CONCATENATE("Satellite",CHAR(10),Q52+R52*20)),IF((N52+O52*20)&gt;(S52+T52*20),IF(OR(G52="3G",G52="4G"),CONCATENATE("Cellular",CHAR(10),S52+T52*20),CONCATENATE("Microwave",CHAR(10),N52+O52*20)),CONCATENATE("Microwave",CHAR(10),N52+O52*20))),IF((K52+L52*20)&gt;(Q52+R52*20),IF((Q52+R52*20)&gt;=(S52+T52*20),IF(OR(G52="3G",G52="4G"),CONCATENATE("Cellular",CHAR(10),S52+T52*20),CONCATENATE("Satellite",CHAR(10),Q52+R52*20)),CONCATENATE("Satellite",CHAR(10),Q52+R52*20)),IF((K52+L52*20)&gt;(S52+T52*20),IF(OR(G52="3G",G52="4G"),CONCATENATE("Cellular",CHAR(10),S52+T52*20),CONCATENATE("Fiber Optic",CHAR(10),K52+L52*20)),CONCATENATE("Fiber Optic",CHAR(10),K52+L52*20)))),""),""))</f>
        <v/>
      </c>
      <c r="AA52" s="4" t="str">
        <f>IF(OR(ISBLANK(AE52),ISBLANK(AI52),ISBLANK(AM52),ISBLANK(AQ52)),"",IF(AND(ISNUMBER(AE52),ISNUMBER(AI52),ISNUMBER(AM52),ISNUMBER(AQ52)),IF(1,IF(AE52&lt;AI52,IF(AI52&lt;AM52,IF(AM52&lt;=AQ52,IF(OR(G52="3G",G52="4G"),CONCATENATE("Cellular",CHAR(10),AQ52),CONCATENATE("Satellite",CHAR(10),AM52)),CONCATENATE("Satellite",CHAR(10),AM52)),IF(AI52&lt;AQ52,IF(OR(G52="3G",G52="4G"),CONCATENATE("Cellular",CHAR(10),AQ52),CONCATENATE("Microwave",CHAR(10),AI52)),CONCATENATE("Microwave",CHAR(10),AI52))),IF(AE52&lt;AM52,IF(AM52&lt;=AQ52,IF(OR(G52="3G",G52="4G"),CONCATENATE("Cellular",CHAR(10),AQ52),CONCATENATE("Satellite",CHAR(10),AM52)),CONCATENATE("Satellite",CHAR(10),AM52)),IF(AE52&lt;AQ52,IF(OR(G52="3G",G52="4G"),CONCATENATE("Cellular",CHAR(10),AQ52),CONCATENATE("Fiber Optic",CHAR(10),AE52)),CONCATENATE("Fiber Optic",CHAR(10),AE52)))),""),""))</f>
        <v/>
      </c>
      <c r="AB52" s="4" t="str">
        <f>IF(OR(ISBLANK(AF52),ISBLANK(AJ52),ISBLANK(AN52),ISBLANK(AR52)),"",IF(AND(ISNUMBER(AF52),ISNUMBER(AJ52),ISNUMBER(AN52),ISNUMBER(AR52)),IF(1,IF(AF52&lt;AJ52,IF(AJ52&lt;AN52,IF(AN52&lt;=AR52,IF(OR(G52="3G",G52="4G"),CONCATENATE("Cellular",CHAR(10),AR52),CONCATENATE("Satellite",CHAR(10),AN52)),CONCATENATE("Satellite",CHAR(10),AN52)),IF(AJ52&lt;AR52,IF(OR(G52="3G",G52="4G"),CONCATENATE("Cellular",CHAR(10),AR52),CONCATENATE("Microwave",CHAR(10),AJ52)),CONCATENATE("Microwave",CHAR(10),AJ52))),IF(AF52&lt;AN52,IF(AN52&lt;=AR52,IF(OR(G52="3G",G52="4G"),CONCATENATE("Cellular",CHAR(10),AR52),CONCATENATE("Satellite",CHAR(10),AN52)),CONCATENATE("Satellite",CHAR(10),AN52)),IF(AF52&lt;AR52,IF(OR(G52="3G",G52="4G"),CONCATENATE("Cellular",CHAR(10),AR52),CONCATENATE("Fiber Optic",CHAR(10),AF52)),CONCATENATE("Fiber Optic",CHAR(10),AF52)))),""),""))</f>
        <v/>
      </c>
      <c r="AC52" s="4" t="str">
        <f>IF(OR(ISBLANK(AG52),ISBLANK(AK52),ISBLANK(AO52),ISBLANK(AS52)),"",IF(AND(ISNUMBER(AG52),ISNUMBER(AK52),ISNUMBER(AO52),ISNUMBER(AS52)),IF(1,IF(AG52&lt;AK52,IF(AK52&lt;AO52,IF(AO52&lt;=AS52,IF(OR(G52="3G",G52="4G"),CONCATENATE("Cellular",CHAR(10),AS52),CONCATENATE("Satellite",CHAR(10),AO52)),CONCATENATE("Satellite",CHAR(10),AO52)),IF(AK52&lt;AS52,IF(OR(G52="3G",G52="4G"),CONCATENATE("Cellular",CHAR(10),AS52),CONCATENATE("Microwave",CHAR(10),AK52)),CONCATENATE("Microwave",CHAR(10),AK52))),IF(AG52&lt;AO52,IF(AO52&lt;=AS52,IF(OR(G52="3G",G52="4G"),CONCATENATE("Cellular",CHAR(10),AS52),CONCATENATE("Satellite",CHAR(10),AO52)),CONCATENATE("Satellite",CHAR(10),AO52)),IF(AG52&lt;AS52,IF(OR(G52="3G",G52="4G"),CONCATENATE("Cellular",CHAR(10),AS52),CONCATENATE("Fiber Optic",CHAR(10),AG52)),CONCATENATE("Fiber Optic",CHAR(10),AG52)))),""),""))</f>
        <v/>
      </c>
      <c r="AD52" s="4" t="str">
        <f>IF(OR(ISBLANK(AH52),ISBLANK(AL52),ISBLANK(AP52),ISBLANK(AT52)),"",IF(AND(ISNUMBER(AH52),ISNUMBER(AL52),ISNUMBER(AP52),ISNUMBER(AT52)),IF(1,IF(AH52&lt;AL52,IF(AL52&lt;AP52,IF(AP52&lt;=AT52,IF(OR(G52="3G",G52="4G"),CONCATENATE("Cellular",CHAR(10),AT52),CONCATENATE("Satellite",CHAR(10),AP52)),CONCATENATE("Satellite",CHAR(10),AP52)),IF(AL52&lt;AT52,IF(OR(G52="3G",G52="4G"),CONCATENATE("Cellular",CHAR(10),AT52),CONCATENATE("Microwave",CHAR(10),AL52)),CONCATENATE("Microwave",CHAR(10),AL52))),IF(AH52&lt;AP52,IF(AP52&lt;=AT52,IF(OR(G52="3G",G52="4G"),CONCATENATE("Cellular",CHAR(10),AT52),CONCATENATE("Satellite",CHAR(10),AP52)),CONCATENATE("Satellite",CHAR(10),AP52)),IF(AH52&lt;AT52,IF(OR(G52="3G",G52="4G"),CONCATENATE("Cellular",CHAR(10),AT52),CONCATENATE("Fiber Optic",CHAR(10),AH52)),CONCATENATE("Fiber Optic",CHAR(10),AH52)))),""),""))</f>
        <v/>
      </c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61" customHeight="1" ht="30">
      <c r="K53" s="6"/>
      <c r="L53" s="6"/>
      <c r="M53" s="6"/>
      <c r="N53" s="6"/>
      <c r="O53" s="6"/>
      <c r="P53" s="6"/>
      <c r="Q53" s="6"/>
      <c r="R53" s="6"/>
      <c r="S53" s="6"/>
      <c r="T53" s="6"/>
      <c r="U53" s="4" t="str">
        <f>IF(OR(ISBLANK(AE53),ISBLANK(AI53),ISBLANK(AM53),ISBLANK(AQ53)),"",IF(AND(ISNUMBER(AE53),ISNUMBER(AI53),ISNUMBER(AM53),ISNUMBER(AQ53)),IF(1=1,IF(AE53&lt;AI53,IF(AI53&lt;AM53,IF(AM53&lt;=AQ53,IF(OR(G53="3G",G53="4G"),"Cellular","Satellite"),"Satellite"),IF(AI53&lt;AQ53,IF(OR(G53="3G",G53="4G"),"Cellular","Microwave"),"Microwave")),IF(AE53&lt;AM53,IF(AM53&lt;=AQ53,IF(OR(G53="3G",G53="4G"),"Cellular","Satellite"),"Satellite"),IF(AE53&lt;AQ53,IF(OR(G53="3G",G53="4G"),"Cellular","Fiber Optic"),"Fiber Optic"))),""),""))</f>
        <v/>
      </c>
      <c r="V53" s="4" t="str">
        <f>IF(OR(ISBLANK(K53),ISBLANK(L53),ISBLANK(N53),ISBLANK(O53),ISBLANK(Q53),ISBLANK(R53),ISBLANK(S53),ISBLANK(T53)),"",IF(AND(ISNUMBER(K53),ISNUMBER(L53),ISNUMBER(N53),ISNUMBER(O53),ISNUMBER(Q53),ISNUMBER(R53),ISNUMBER(S53),ISNUMBER(T53)),IF(AND(K53&gt;=0,L53&gt;=0,N53&gt;=0,O53&gt;=0,Q53&gt;=0,R53&gt;=0,S53&gt;=0,T53&gt;=0),IF((K53+L53*5)&gt;(N53+O53*5),IF((N53+O53*5)&gt;(Q53+R53*5),IF((Q53+R53*5)&gt;=(S53+T53*5),IF(OR(G53="3G",G53="4G"),"Cellular","Satellite"),"Satellite"),IF((N53+O53*5)&gt;(S53+T53*5),IF(OR(G53="3G",G53="4G"),"Cellular","Microwave"),"Microwave")),IF((K53+L53*5)&gt;(Q53+R53*5),IF((Q53+R53*5)&gt;=(S53+T53*5),IF(OR(G53="3G",G53="4G"),"Cellular","Satellite"),"Satellite"),IF((K53+L53*5)&gt;(S53+T53*5),IF(OR(G53="3G",G53="4G"),"Cellular","Fiber Optic"),"Fiber Optic"))),""),""))</f>
        <v/>
      </c>
      <c r="W53" s="4" t="str">
        <f>IF(OR(ISBLANK(K53),ISBLANK(L53),ISBLANK(N53),ISBLANK(O53),ISBLANK(Q53),ISBLANK(R53),ISBLANK(S53),ISBLANK(T53)),"",IF(AND(ISNUMBER(K53),ISNUMBER(L53),ISNUMBER(N53),ISNUMBER(O53),ISNUMBER(Q53),ISNUMBER(R53),ISNUMBER(S53),ISNUMBER(T53)),IF(AND(K53&gt;=0,L53&gt;=0,N53&gt;=0,O53&gt;=0,Q53&gt;=0,R53&gt;=0,S53&gt;=0,T53&gt;=0),IF((K53+L53*5)&gt;(N53+O53*5),IF((N53+O53*5)&gt;(Q53+R53*5),IF((Q53+R53*5)&gt;=(S53+T53*5),IF(OR(G53="3G",G53="4G"),"Cellular",CONCATENATE("Satellite",CHAR(10),Q53+R53*5)),CONCATENATE("Satellite",CHAR(10),Q53+R53*5)),IF((N53+O53*5)&gt;(S53+T53*5),IF(OR(G53="3G",G53="4G"),CONCATENATE("Cellular",CHAR(10),S53+T53*5),CONCATENATE("Microwave",CHAR(10),N53+O53*5)),CONCATENATE("Microwave",CHAR(10),N53+O53*5))),IF((K53+L53*5)&gt;(Q53+R53*5),IF((Q53+R53*5)&gt;=(S53+T53*5),IF(OR(G53="3G",G53="4G"),CONCATENATE("Cellular",CHAR(10),S53+T53*5),CONCATENATE("Satellite",CHAR(10),Q53+R53*5)),CONCATENATE("Satellite",CHAR(10),Q53+R53*5)),IF((K53+L53*5)&gt;(S53+T53*5),IF(OR(G53="3G",G53="4G"),CONCATENATE("Cellular",CHAR(10),S53+T53*5),CONCATENATE("Fiber Optic",CHAR(10),K53+L53*5)),CONCATENATE("Fiber Optic",CHAR(10),K53+L53*5)))),""),""))</f>
        <v/>
      </c>
      <c r="X53" s="4" t="str">
        <f>IF(OR(ISBLANK(K53),ISBLANK(L53),ISBLANK(N53),ISBLANK(O53),ISBLANK(Q53),ISBLANK(R53),ISBLANK(S53),ISBLANK(T53)),"",IF(AND(ISNUMBER(K53),ISNUMBER(L53),ISNUMBER(N53),ISNUMBER(O53),ISNUMBER(Q53),ISNUMBER(R53),ISNUMBER(S53),ISNUMBER(T53)),IF(AND(K53&gt;=0,L53&gt;=0,N53&gt;=0,O53&gt;=0,Q53&gt;=0,R53&gt;=0,S53&gt;=0,T53&gt;=0),IF((K53+L53*10)&gt;(N53+O53*10),IF((N53+O53*10)&gt;(Q53+R53*10),IF((Q53+R53*10)&gt;=(S53+T53*10),IF(OR(G53="3G",G53="4G"),"Cellular",CONCATENATE("Satellite",CHAR(10),Q53+R53*10)),CONCATENATE("Satellite",CHAR(10),Q53+R53*10)),IF((N53+O53*10)&gt;(S53+T53*10),IF(OR(G53="3G",G53="4G"),CONCATENATE("Cellular",CHAR(10),S53+T53*10),CONCATENATE("Microwave",CHAR(10),N53+O53*10)),CONCATENATE("Microwave",CHAR(10),N53+O53*10))),IF((K53+L53*10)&gt;(Q53+R53*10),IF((Q53+R53*10)&gt;=(S53+T53*10),IF(OR(G53="3G",G53="4G"),CONCATENATE("Cellular",CHAR(10),S53+T53*10),CONCATENATE("Satellite",CHAR(10),Q53+R53*10)),CONCATENATE("Satellite",CHAR(10),Q53+R53*10)),IF((K53+L53*10)&gt;(S53+T53*10),IF(OR(G53="3G",G53="4G"),CONCATENATE("Cellular",CHAR(10),S53+T53*10),CONCATENATE("Fiber Optic",CHAR(10),K53+L53*10)),CONCATENATE("Fiber Optic",CHAR(10),K53+L53*10)))),""),""))</f>
        <v/>
      </c>
      <c r="Y53" s="4" t="str">
        <f>IF(OR(ISBLANK(K53),ISBLANK(L53),ISBLANK(N53),ISBLANK(O53),ISBLANK(Q53),ISBLANK(R53),ISBLANK(S53),ISBLANK(T53)),"",IF(AND(ISNUMBER(K53),ISNUMBER(L53),ISNUMBER(N53),ISNUMBER(O53),ISNUMBER(Q53),ISNUMBER(R53),ISNUMBER(S53),ISNUMBER(T53)),IF(AND(K53&gt;=0,L53&gt;=0,N53&gt;=0,O53&gt;=0,Q53&gt;=0,R53&gt;=0,S53&gt;=0,T53&gt;=0),IF((K53+L53*15)&gt;(N53+O53*15),IF((N53+O53*15)&gt;(Q53+R53*15),IF((Q53+R53*15)&gt;=(S53+T53*15),IF(OR(G53="3G",G53="4G"),"Cellular",CONCATENATE("Satellite",CHAR(10),Q53+R53*15)),CONCATENATE("Satellite",CHAR(10),Q53+R53*15)),IF((N53+O53*15)&gt;(S53+T53*15),IF(OR(G53="3G",G53="4G"),CONCATENATE("Cellular",CHAR(10),S53+T53*15),CONCATENATE("Microwave",CHAR(10),N53+O53*15)),CONCATENATE("Microwave",CHAR(10),N53+O53*15))),IF((K53+L53*15)&gt;(Q53+R53*15),IF((Q53+R53*15)&gt;=(S53+T53*15),IF(OR(G53="3G",G53="4G"),CONCATENATE("Cellular",CHAR(10),S53+T53*15),CONCATENATE("Satellite",CHAR(10),Q53+R53*15)),CONCATENATE("Satellite",CHAR(10),Q53+R53*15)),IF((K53+L53*15)&gt;(S53+T53*15),IF(OR(G53="3G",G53="4G"),CONCATENATE("Cellular",CHAR(10),S53+T53*15),CONCATENATE("Fiber Optic",CHAR(10),K53+L53*15)),CONCATENATE("Fiber Optic",CHAR(10),K53+L53*15)))),""),""))</f>
        <v/>
      </c>
      <c r="Z53" s="4" t="str">
        <f>IF(OR(ISBLANK(K53),ISBLANK(L53),ISBLANK(N53),ISBLANK(O53),ISBLANK(Q53),ISBLANK(R53),ISBLANK(S53),ISBLANK(T53)),"",IF(AND(ISNUMBER(K53),ISNUMBER(L53),ISNUMBER(N53),ISNUMBER(O53),ISNUMBER(Q53),ISNUMBER(R53),ISNUMBER(S53),ISNUMBER(T53)),IF(AND(K53&gt;=0,L53&gt;=0,N53&gt;=0,O53&gt;=0,Q53&gt;=0,R53&gt;=0,S53&gt;=0,T53&gt;=0),IF((K53+L53*20)&gt;(N53+O53*20),IF((N53+O53*20)&gt;(Q53+R53*20),IF((Q53+R53*20)&gt;=(S53+T53*20),IF(OR(G53="3G",G53="4G"),"Cellular",CONCATENATE("Satellite",CHAR(10),Q53+R53*20)),CONCATENATE("Satellite",CHAR(10),Q53+R53*20)),IF((N53+O53*20)&gt;(S53+T53*20),IF(OR(G53="3G",G53="4G"),CONCATENATE("Cellular",CHAR(10),S53+T53*20),CONCATENATE("Microwave",CHAR(10),N53+O53*20)),CONCATENATE("Microwave",CHAR(10),N53+O53*20))),IF((K53+L53*20)&gt;(Q53+R53*20),IF((Q53+R53*20)&gt;=(S53+T53*20),IF(OR(G53="3G",G53="4G"),CONCATENATE("Cellular",CHAR(10),S53+T53*20),CONCATENATE("Satellite",CHAR(10),Q53+R53*20)),CONCATENATE("Satellite",CHAR(10),Q53+R53*20)),IF((K53+L53*20)&gt;(S53+T53*20),IF(OR(G53="3G",G53="4G"),CONCATENATE("Cellular",CHAR(10),S53+T53*20),CONCATENATE("Fiber Optic",CHAR(10),K53+L53*20)),CONCATENATE("Fiber Optic",CHAR(10),K53+L53*20)))),""),""))</f>
        <v/>
      </c>
      <c r="AA53" s="4" t="str">
        <f>IF(OR(ISBLANK(AE53),ISBLANK(AI53),ISBLANK(AM53),ISBLANK(AQ53)),"",IF(AND(ISNUMBER(AE53),ISNUMBER(AI53),ISNUMBER(AM53),ISNUMBER(AQ53)),IF(1,IF(AE53&lt;AI53,IF(AI53&lt;AM53,IF(AM53&lt;=AQ53,IF(OR(G53="3G",G53="4G"),CONCATENATE("Cellular",CHAR(10),AQ53),CONCATENATE("Satellite",CHAR(10),AM53)),CONCATENATE("Satellite",CHAR(10),AM53)),IF(AI53&lt;AQ53,IF(OR(G53="3G",G53="4G"),CONCATENATE("Cellular",CHAR(10),AQ53),CONCATENATE("Microwave",CHAR(10),AI53)),CONCATENATE("Microwave",CHAR(10),AI53))),IF(AE53&lt;AM53,IF(AM53&lt;=AQ53,IF(OR(G53="3G",G53="4G"),CONCATENATE("Cellular",CHAR(10),AQ53),CONCATENATE("Satellite",CHAR(10),AM53)),CONCATENATE("Satellite",CHAR(10),AM53)),IF(AE53&lt;AQ53,IF(OR(G53="3G",G53="4G"),CONCATENATE("Cellular",CHAR(10),AQ53),CONCATENATE("Fiber Optic",CHAR(10),AE53)),CONCATENATE("Fiber Optic",CHAR(10),AE53)))),""),""))</f>
        <v/>
      </c>
      <c r="AB53" s="4" t="str">
        <f>IF(OR(ISBLANK(AF53),ISBLANK(AJ53),ISBLANK(AN53),ISBLANK(AR53)),"",IF(AND(ISNUMBER(AF53),ISNUMBER(AJ53),ISNUMBER(AN53),ISNUMBER(AR53)),IF(1,IF(AF53&lt;AJ53,IF(AJ53&lt;AN53,IF(AN53&lt;=AR53,IF(OR(G53="3G",G53="4G"),CONCATENATE("Cellular",CHAR(10),AR53),CONCATENATE("Satellite",CHAR(10),AN53)),CONCATENATE("Satellite",CHAR(10),AN53)),IF(AJ53&lt;AR53,IF(OR(G53="3G",G53="4G"),CONCATENATE("Cellular",CHAR(10),AR53),CONCATENATE("Microwave",CHAR(10),AJ53)),CONCATENATE("Microwave",CHAR(10),AJ53))),IF(AF53&lt;AN53,IF(AN53&lt;=AR53,IF(OR(G53="3G",G53="4G"),CONCATENATE("Cellular",CHAR(10),AR53),CONCATENATE("Satellite",CHAR(10),AN53)),CONCATENATE("Satellite",CHAR(10),AN53)),IF(AF53&lt;AR53,IF(OR(G53="3G",G53="4G"),CONCATENATE("Cellular",CHAR(10),AR53),CONCATENATE("Fiber Optic",CHAR(10),AF53)),CONCATENATE("Fiber Optic",CHAR(10),AF53)))),""),""))</f>
        <v/>
      </c>
      <c r="AC53" s="4" t="str">
        <f>IF(OR(ISBLANK(AG53),ISBLANK(AK53),ISBLANK(AO53),ISBLANK(AS53)),"",IF(AND(ISNUMBER(AG53),ISNUMBER(AK53),ISNUMBER(AO53),ISNUMBER(AS53)),IF(1,IF(AG53&lt;AK53,IF(AK53&lt;AO53,IF(AO53&lt;=AS53,IF(OR(G53="3G",G53="4G"),CONCATENATE("Cellular",CHAR(10),AS53),CONCATENATE("Satellite",CHAR(10),AO53)),CONCATENATE("Satellite",CHAR(10),AO53)),IF(AK53&lt;AS53,IF(OR(G53="3G",G53="4G"),CONCATENATE("Cellular",CHAR(10),AS53),CONCATENATE("Microwave",CHAR(10),AK53)),CONCATENATE("Microwave",CHAR(10),AK53))),IF(AG53&lt;AO53,IF(AO53&lt;=AS53,IF(OR(G53="3G",G53="4G"),CONCATENATE("Cellular",CHAR(10),AS53),CONCATENATE("Satellite",CHAR(10),AO53)),CONCATENATE("Satellite",CHAR(10),AO53)),IF(AG53&lt;AS53,IF(OR(G53="3G",G53="4G"),CONCATENATE("Cellular",CHAR(10),AS53),CONCATENATE("Fiber Optic",CHAR(10),AG53)),CONCATENATE("Fiber Optic",CHAR(10),AG53)))),""),""))</f>
        <v/>
      </c>
      <c r="AD53" s="4" t="str">
        <f>IF(OR(ISBLANK(AH53),ISBLANK(AL53),ISBLANK(AP53),ISBLANK(AT53)),"",IF(AND(ISNUMBER(AH53),ISNUMBER(AL53),ISNUMBER(AP53),ISNUMBER(AT53)),IF(1,IF(AH53&lt;AL53,IF(AL53&lt;AP53,IF(AP53&lt;=AT53,IF(OR(G53="3G",G53="4G"),CONCATENATE("Cellular",CHAR(10),AT53),CONCATENATE("Satellite",CHAR(10),AP53)),CONCATENATE("Satellite",CHAR(10),AP53)),IF(AL53&lt;AT53,IF(OR(G53="3G",G53="4G"),CONCATENATE("Cellular",CHAR(10),AT53),CONCATENATE("Microwave",CHAR(10),AL53)),CONCATENATE("Microwave",CHAR(10),AL53))),IF(AH53&lt;AP53,IF(AP53&lt;=AT53,IF(OR(G53="3G",G53="4G"),CONCATENATE("Cellular",CHAR(10),AT53),CONCATENATE("Satellite",CHAR(10),AP53)),CONCATENATE("Satellite",CHAR(10),AP53)),IF(AH53&lt;AT53,IF(OR(G53="3G",G53="4G"),CONCATENATE("Cellular",CHAR(10),AT53),CONCATENATE("Fiber Optic",CHAR(10),AH53)),CONCATENATE("Fiber Optic",CHAR(10),AH53)))),""),""))</f>
        <v/>
      </c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61" customHeight="1" ht="30">
      <c r="K54" s="6"/>
      <c r="L54" s="6"/>
      <c r="M54" s="6"/>
      <c r="N54" s="6"/>
      <c r="O54" s="6"/>
      <c r="P54" s="6"/>
      <c r="Q54" s="6"/>
      <c r="R54" s="6"/>
      <c r="S54" s="6"/>
      <c r="T54" s="6"/>
      <c r="U54" s="4" t="str">
        <f>IF(OR(ISBLANK(AE54),ISBLANK(AI54),ISBLANK(AM54),ISBLANK(AQ54)),"",IF(AND(ISNUMBER(AE54),ISNUMBER(AI54),ISNUMBER(AM54),ISNUMBER(AQ54)),IF(1=1,IF(AE54&lt;AI54,IF(AI54&lt;AM54,IF(AM54&lt;=AQ54,IF(OR(G54="3G",G54="4G"),"Cellular","Satellite"),"Satellite"),IF(AI54&lt;AQ54,IF(OR(G54="3G",G54="4G"),"Cellular","Microwave"),"Microwave")),IF(AE54&lt;AM54,IF(AM54&lt;=AQ54,IF(OR(G54="3G",G54="4G"),"Cellular","Satellite"),"Satellite"),IF(AE54&lt;AQ54,IF(OR(G54="3G",G54="4G"),"Cellular","Fiber Optic"),"Fiber Optic"))),""),""))</f>
        <v/>
      </c>
      <c r="V54" s="4" t="str">
        <f>IF(OR(ISBLANK(K54),ISBLANK(L54),ISBLANK(N54),ISBLANK(O54),ISBLANK(Q54),ISBLANK(R54),ISBLANK(S54),ISBLANK(T54)),"",IF(AND(ISNUMBER(K54),ISNUMBER(L54),ISNUMBER(N54),ISNUMBER(O54),ISNUMBER(Q54),ISNUMBER(R54),ISNUMBER(S54),ISNUMBER(T54)),IF(AND(K54&gt;=0,L54&gt;=0,N54&gt;=0,O54&gt;=0,Q54&gt;=0,R54&gt;=0,S54&gt;=0,T54&gt;=0),IF((K54+L54*5)&gt;(N54+O54*5),IF((N54+O54*5)&gt;(Q54+R54*5),IF((Q54+R54*5)&gt;=(S54+T54*5),IF(OR(G54="3G",G54="4G"),"Cellular","Satellite"),"Satellite"),IF((N54+O54*5)&gt;(S54+T54*5),IF(OR(G54="3G",G54="4G"),"Cellular","Microwave"),"Microwave")),IF((K54+L54*5)&gt;(Q54+R54*5),IF((Q54+R54*5)&gt;=(S54+T54*5),IF(OR(G54="3G",G54="4G"),"Cellular","Satellite"),"Satellite"),IF((K54+L54*5)&gt;(S54+T54*5),IF(OR(G54="3G",G54="4G"),"Cellular","Fiber Optic"),"Fiber Optic"))),""),""))</f>
        <v/>
      </c>
      <c r="W54" s="4" t="str">
        <f>IF(OR(ISBLANK(K54),ISBLANK(L54),ISBLANK(N54),ISBLANK(O54),ISBLANK(Q54),ISBLANK(R54),ISBLANK(S54),ISBLANK(T54)),"",IF(AND(ISNUMBER(K54),ISNUMBER(L54),ISNUMBER(N54),ISNUMBER(O54),ISNUMBER(Q54),ISNUMBER(R54),ISNUMBER(S54),ISNUMBER(T54)),IF(AND(K54&gt;=0,L54&gt;=0,N54&gt;=0,O54&gt;=0,Q54&gt;=0,R54&gt;=0,S54&gt;=0,T54&gt;=0),IF((K54+L54*5)&gt;(N54+O54*5),IF((N54+O54*5)&gt;(Q54+R54*5),IF((Q54+R54*5)&gt;=(S54+T54*5),IF(OR(G54="3G",G54="4G"),"Cellular",CONCATENATE("Satellite",CHAR(10),Q54+R54*5)),CONCATENATE("Satellite",CHAR(10),Q54+R54*5)),IF((N54+O54*5)&gt;(S54+T54*5),IF(OR(G54="3G",G54="4G"),CONCATENATE("Cellular",CHAR(10),S54+T54*5),CONCATENATE("Microwave",CHAR(10),N54+O54*5)),CONCATENATE("Microwave",CHAR(10),N54+O54*5))),IF((K54+L54*5)&gt;(Q54+R54*5),IF((Q54+R54*5)&gt;=(S54+T54*5),IF(OR(G54="3G",G54="4G"),CONCATENATE("Cellular",CHAR(10),S54+T54*5),CONCATENATE("Satellite",CHAR(10),Q54+R54*5)),CONCATENATE("Satellite",CHAR(10),Q54+R54*5)),IF((K54+L54*5)&gt;(S54+T54*5),IF(OR(G54="3G",G54="4G"),CONCATENATE("Cellular",CHAR(10),S54+T54*5),CONCATENATE("Fiber Optic",CHAR(10),K54+L54*5)),CONCATENATE("Fiber Optic",CHAR(10),K54+L54*5)))),""),""))</f>
        <v/>
      </c>
      <c r="X54" s="4" t="str">
        <f>IF(OR(ISBLANK(K54),ISBLANK(L54),ISBLANK(N54),ISBLANK(O54),ISBLANK(Q54),ISBLANK(R54),ISBLANK(S54),ISBLANK(T54)),"",IF(AND(ISNUMBER(K54),ISNUMBER(L54),ISNUMBER(N54),ISNUMBER(O54),ISNUMBER(Q54),ISNUMBER(R54),ISNUMBER(S54),ISNUMBER(T54)),IF(AND(K54&gt;=0,L54&gt;=0,N54&gt;=0,O54&gt;=0,Q54&gt;=0,R54&gt;=0,S54&gt;=0,T54&gt;=0),IF((K54+L54*10)&gt;(N54+O54*10),IF((N54+O54*10)&gt;(Q54+R54*10),IF((Q54+R54*10)&gt;=(S54+T54*10),IF(OR(G54="3G",G54="4G"),"Cellular",CONCATENATE("Satellite",CHAR(10),Q54+R54*10)),CONCATENATE("Satellite",CHAR(10),Q54+R54*10)),IF((N54+O54*10)&gt;(S54+T54*10),IF(OR(G54="3G",G54="4G"),CONCATENATE("Cellular",CHAR(10),S54+T54*10),CONCATENATE("Microwave",CHAR(10),N54+O54*10)),CONCATENATE("Microwave",CHAR(10),N54+O54*10))),IF((K54+L54*10)&gt;(Q54+R54*10),IF((Q54+R54*10)&gt;=(S54+T54*10),IF(OR(G54="3G",G54="4G"),CONCATENATE("Cellular",CHAR(10),S54+T54*10),CONCATENATE("Satellite",CHAR(10),Q54+R54*10)),CONCATENATE("Satellite",CHAR(10),Q54+R54*10)),IF((K54+L54*10)&gt;(S54+T54*10),IF(OR(G54="3G",G54="4G"),CONCATENATE("Cellular",CHAR(10),S54+T54*10),CONCATENATE("Fiber Optic",CHAR(10),K54+L54*10)),CONCATENATE("Fiber Optic",CHAR(10),K54+L54*10)))),""),""))</f>
        <v/>
      </c>
      <c r="Y54" s="4" t="str">
        <f>IF(OR(ISBLANK(K54),ISBLANK(L54),ISBLANK(N54),ISBLANK(O54),ISBLANK(Q54),ISBLANK(R54),ISBLANK(S54),ISBLANK(T54)),"",IF(AND(ISNUMBER(K54),ISNUMBER(L54),ISNUMBER(N54),ISNUMBER(O54),ISNUMBER(Q54),ISNUMBER(R54),ISNUMBER(S54),ISNUMBER(T54)),IF(AND(K54&gt;=0,L54&gt;=0,N54&gt;=0,O54&gt;=0,Q54&gt;=0,R54&gt;=0,S54&gt;=0,T54&gt;=0),IF((K54+L54*15)&gt;(N54+O54*15),IF((N54+O54*15)&gt;(Q54+R54*15),IF((Q54+R54*15)&gt;=(S54+T54*15),IF(OR(G54="3G",G54="4G"),"Cellular",CONCATENATE("Satellite",CHAR(10),Q54+R54*15)),CONCATENATE("Satellite",CHAR(10),Q54+R54*15)),IF((N54+O54*15)&gt;(S54+T54*15),IF(OR(G54="3G",G54="4G"),CONCATENATE("Cellular",CHAR(10),S54+T54*15),CONCATENATE("Microwave",CHAR(10),N54+O54*15)),CONCATENATE("Microwave",CHAR(10),N54+O54*15))),IF((K54+L54*15)&gt;(Q54+R54*15),IF((Q54+R54*15)&gt;=(S54+T54*15),IF(OR(G54="3G",G54="4G"),CONCATENATE("Cellular",CHAR(10),S54+T54*15),CONCATENATE("Satellite",CHAR(10),Q54+R54*15)),CONCATENATE("Satellite",CHAR(10),Q54+R54*15)),IF((K54+L54*15)&gt;(S54+T54*15),IF(OR(G54="3G",G54="4G"),CONCATENATE("Cellular",CHAR(10),S54+T54*15),CONCATENATE("Fiber Optic",CHAR(10),K54+L54*15)),CONCATENATE("Fiber Optic",CHAR(10),K54+L54*15)))),""),""))</f>
        <v/>
      </c>
      <c r="Z54" s="4" t="str">
        <f>IF(OR(ISBLANK(K54),ISBLANK(L54),ISBLANK(N54),ISBLANK(O54),ISBLANK(Q54),ISBLANK(R54),ISBLANK(S54),ISBLANK(T54)),"",IF(AND(ISNUMBER(K54),ISNUMBER(L54),ISNUMBER(N54),ISNUMBER(O54),ISNUMBER(Q54),ISNUMBER(R54),ISNUMBER(S54),ISNUMBER(T54)),IF(AND(K54&gt;=0,L54&gt;=0,N54&gt;=0,O54&gt;=0,Q54&gt;=0,R54&gt;=0,S54&gt;=0,T54&gt;=0),IF((K54+L54*20)&gt;(N54+O54*20),IF((N54+O54*20)&gt;(Q54+R54*20),IF((Q54+R54*20)&gt;=(S54+T54*20),IF(OR(G54="3G",G54="4G"),"Cellular",CONCATENATE("Satellite",CHAR(10),Q54+R54*20)),CONCATENATE("Satellite",CHAR(10),Q54+R54*20)),IF((N54+O54*20)&gt;(S54+T54*20),IF(OR(G54="3G",G54="4G"),CONCATENATE("Cellular",CHAR(10),S54+T54*20),CONCATENATE("Microwave",CHAR(10),N54+O54*20)),CONCATENATE("Microwave",CHAR(10),N54+O54*20))),IF((K54+L54*20)&gt;(Q54+R54*20),IF((Q54+R54*20)&gt;=(S54+T54*20),IF(OR(G54="3G",G54="4G"),CONCATENATE("Cellular",CHAR(10),S54+T54*20),CONCATENATE("Satellite",CHAR(10),Q54+R54*20)),CONCATENATE("Satellite",CHAR(10),Q54+R54*20)),IF((K54+L54*20)&gt;(S54+T54*20),IF(OR(G54="3G",G54="4G"),CONCATENATE("Cellular",CHAR(10),S54+T54*20),CONCATENATE("Fiber Optic",CHAR(10),K54+L54*20)),CONCATENATE("Fiber Optic",CHAR(10),K54+L54*20)))),""),""))</f>
        <v/>
      </c>
      <c r="AA54" s="4" t="str">
        <f>IF(OR(ISBLANK(AE54),ISBLANK(AI54),ISBLANK(AM54),ISBLANK(AQ54)),"",IF(AND(ISNUMBER(AE54),ISNUMBER(AI54),ISNUMBER(AM54),ISNUMBER(AQ54)),IF(1,IF(AE54&lt;AI54,IF(AI54&lt;AM54,IF(AM54&lt;=AQ54,IF(OR(G54="3G",G54="4G"),CONCATENATE("Cellular",CHAR(10),AQ54),CONCATENATE("Satellite",CHAR(10),AM54)),CONCATENATE("Satellite",CHAR(10),AM54)),IF(AI54&lt;AQ54,IF(OR(G54="3G",G54="4G"),CONCATENATE("Cellular",CHAR(10),AQ54),CONCATENATE("Microwave",CHAR(10),AI54)),CONCATENATE("Microwave",CHAR(10),AI54))),IF(AE54&lt;AM54,IF(AM54&lt;=AQ54,IF(OR(G54="3G",G54="4G"),CONCATENATE("Cellular",CHAR(10),AQ54),CONCATENATE("Satellite",CHAR(10),AM54)),CONCATENATE("Satellite",CHAR(10),AM54)),IF(AE54&lt;AQ54,IF(OR(G54="3G",G54="4G"),CONCATENATE("Cellular",CHAR(10),AQ54),CONCATENATE("Fiber Optic",CHAR(10),AE54)),CONCATENATE("Fiber Optic",CHAR(10),AE54)))),""),""))</f>
        <v/>
      </c>
      <c r="AB54" s="4" t="str">
        <f>IF(OR(ISBLANK(AF54),ISBLANK(AJ54),ISBLANK(AN54),ISBLANK(AR54)),"",IF(AND(ISNUMBER(AF54),ISNUMBER(AJ54),ISNUMBER(AN54),ISNUMBER(AR54)),IF(1,IF(AF54&lt;AJ54,IF(AJ54&lt;AN54,IF(AN54&lt;=AR54,IF(OR(G54="3G",G54="4G"),CONCATENATE("Cellular",CHAR(10),AR54),CONCATENATE("Satellite",CHAR(10),AN54)),CONCATENATE("Satellite",CHAR(10),AN54)),IF(AJ54&lt;AR54,IF(OR(G54="3G",G54="4G"),CONCATENATE("Cellular",CHAR(10),AR54),CONCATENATE("Microwave",CHAR(10),AJ54)),CONCATENATE("Microwave",CHAR(10),AJ54))),IF(AF54&lt;AN54,IF(AN54&lt;=AR54,IF(OR(G54="3G",G54="4G"),CONCATENATE("Cellular",CHAR(10),AR54),CONCATENATE("Satellite",CHAR(10),AN54)),CONCATENATE("Satellite",CHAR(10),AN54)),IF(AF54&lt;AR54,IF(OR(G54="3G",G54="4G"),CONCATENATE("Cellular",CHAR(10),AR54),CONCATENATE("Fiber Optic",CHAR(10),AF54)),CONCATENATE("Fiber Optic",CHAR(10),AF54)))),""),""))</f>
        <v/>
      </c>
      <c r="AC54" s="4" t="str">
        <f>IF(OR(ISBLANK(AG54),ISBLANK(AK54),ISBLANK(AO54),ISBLANK(AS54)),"",IF(AND(ISNUMBER(AG54),ISNUMBER(AK54),ISNUMBER(AO54),ISNUMBER(AS54)),IF(1,IF(AG54&lt;AK54,IF(AK54&lt;AO54,IF(AO54&lt;=AS54,IF(OR(G54="3G",G54="4G"),CONCATENATE("Cellular",CHAR(10),AS54),CONCATENATE("Satellite",CHAR(10),AO54)),CONCATENATE("Satellite",CHAR(10),AO54)),IF(AK54&lt;AS54,IF(OR(G54="3G",G54="4G"),CONCATENATE("Cellular",CHAR(10),AS54),CONCATENATE("Microwave",CHAR(10),AK54)),CONCATENATE("Microwave",CHAR(10),AK54))),IF(AG54&lt;AO54,IF(AO54&lt;=AS54,IF(OR(G54="3G",G54="4G"),CONCATENATE("Cellular",CHAR(10),AS54),CONCATENATE("Satellite",CHAR(10),AO54)),CONCATENATE("Satellite",CHAR(10),AO54)),IF(AG54&lt;AS54,IF(OR(G54="3G",G54="4G"),CONCATENATE("Cellular",CHAR(10),AS54),CONCATENATE("Fiber Optic",CHAR(10),AG54)),CONCATENATE("Fiber Optic",CHAR(10),AG54)))),""),""))</f>
        <v/>
      </c>
      <c r="AD54" s="4" t="str">
        <f>IF(OR(ISBLANK(AH54),ISBLANK(AL54),ISBLANK(AP54),ISBLANK(AT54)),"",IF(AND(ISNUMBER(AH54),ISNUMBER(AL54),ISNUMBER(AP54),ISNUMBER(AT54)),IF(1,IF(AH54&lt;AL54,IF(AL54&lt;AP54,IF(AP54&lt;=AT54,IF(OR(G54="3G",G54="4G"),CONCATENATE("Cellular",CHAR(10),AT54),CONCATENATE("Satellite",CHAR(10),AP54)),CONCATENATE("Satellite",CHAR(10),AP54)),IF(AL54&lt;AT54,IF(OR(G54="3G",G54="4G"),CONCATENATE("Cellular",CHAR(10),AT54),CONCATENATE("Microwave",CHAR(10),AL54)),CONCATENATE("Microwave",CHAR(10),AL54))),IF(AH54&lt;AP54,IF(AP54&lt;=AT54,IF(OR(G54="3G",G54="4G"),CONCATENATE("Cellular",CHAR(10),AT54),CONCATENATE("Satellite",CHAR(10),AP54)),CONCATENATE("Satellite",CHAR(10),AP54)),IF(AH54&lt;AT54,IF(OR(G54="3G",G54="4G"),CONCATENATE("Cellular",CHAR(10),AT54),CONCATENATE("Fiber Optic",CHAR(10),AH54)),CONCATENATE("Fiber Optic",CHAR(10),AH54)))),""),""))</f>
        <v/>
      </c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61" customHeight="1" ht="30">
      <c r="K55" s="6"/>
      <c r="L55" s="6"/>
      <c r="M55" s="6"/>
      <c r="N55" s="6"/>
      <c r="O55" s="6"/>
      <c r="P55" s="6"/>
      <c r="Q55" s="6"/>
      <c r="R55" s="6"/>
      <c r="S55" s="6"/>
      <c r="T55" s="6"/>
      <c r="U55" s="4" t="str">
        <f>IF(OR(ISBLANK(AE55),ISBLANK(AI55),ISBLANK(AM55),ISBLANK(AQ55)),"",IF(AND(ISNUMBER(AE55),ISNUMBER(AI55),ISNUMBER(AM55),ISNUMBER(AQ55)),IF(1=1,IF(AE55&lt;AI55,IF(AI55&lt;AM55,IF(AM55&lt;=AQ55,IF(OR(G55="3G",G55="4G"),"Cellular","Satellite"),"Satellite"),IF(AI55&lt;AQ55,IF(OR(G55="3G",G55="4G"),"Cellular","Microwave"),"Microwave")),IF(AE55&lt;AM55,IF(AM55&lt;=AQ55,IF(OR(G55="3G",G55="4G"),"Cellular","Satellite"),"Satellite"),IF(AE55&lt;AQ55,IF(OR(G55="3G",G55="4G"),"Cellular","Fiber Optic"),"Fiber Optic"))),""),""))</f>
        <v/>
      </c>
      <c r="V55" s="4" t="str">
        <f>IF(OR(ISBLANK(K55),ISBLANK(L55),ISBLANK(N55),ISBLANK(O55),ISBLANK(Q55),ISBLANK(R55),ISBLANK(S55),ISBLANK(T55)),"",IF(AND(ISNUMBER(K55),ISNUMBER(L55),ISNUMBER(N55),ISNUMBER(O55),ISNUMBER(Q55),ISNUMBER(R55),ISNUMBER(S55),ISNUMBER(T55)),IF(AND(K55&gt;=0,L55&gt;=0,N55&gt;=0,O55&gt;=0,Q55&gt;=0,R55&gt;=0,S55&gt;=0,T55&gt;=0),IF((K55+L55*5)&gt;(N55+O55*5),IF((N55+O55*5)&gt;(Q55+R55*5),IF((Q55+R55*5)&gt;=(S55+T55*5),IF(OR(G55="3G",G55="4G"),"Cellular","Satellite"),"Satellite"),IF((N55+O55*5)&gt;(S55+T55*5),IF(OR(G55="3G",G55="4G"),"Cellular","Microwave"),"Microwave")),IF((K55+L55*5)&gt;(Q55+R55*5),IF((Q55+R55*5)&gt;=(S55+T55*5),IF(OR(G55="3G",G55="4G"),"Cellular","Satellite"),"Satellite"),IF((K55+L55*5)&gt;(S55+T55*5),IF(OR(G55="3G",G55="4G"),"Cellular","Fiber Optic"),"Fiber Optic"))),""),""))</f>
        <v/>
      </c>
      <c r="W55" s="4" t="str">
        <f>IF(OR(ISBLANK(K55),ISBLANK(L55),ISBLANK(N55),ISBLANK(O55),ISBLANK(Q55),ISBLANK(R55),ISBLANK(S55),ISBLANK(T55)),"",IF(AND(ISNUMBER(K55),ISNUMBER(L55),ISNUMBER(N55),ISNUMBER(O55),ISNUMBER(Q55),ISNUMBER(R55),ISNUMBER(S55),ISNUMBER(T55)),IF(AND(K55&gt;=0,L55&gt;=0,N55&gt;=0,O55&gt;=0,Q55&gt;=0,R55&gt;=0,S55&gt;=0,T55&gt;=0),IF((K55+L55*5)&gt;(N55+O55*5),IF((N55+O55*5)&gt;(Q55+R55*5),IF((Q55+R55*5)&gt;=(S55+T55*5),IF(OR(G55="3G",G55="4G"),"Cellular",CONCATENATE("Satellite",CHAR(10),Q55+R55*5)),CONCATENATE("Satellite",CHAR(10),Q55+R55*5)),IF((N55+O55*5)&gt;(S55+T55*5),IF(OR(G55="3G",G55="4G"),CONCATENATE("Cellular",CHAR(10),S55+T55*5),CONCATENATE("Microwave",CHAR(10),N55+O55*5)),CONCATENATE("Microwave",CHAR(10),N55+O55*5))),IF((K55+L55*5)&gt;(Q55+R55*5),IF((Q55+R55*5)&gt;=(S55+T55*5),IF(OR(G55="3G",G55="4G"),CONCATENATE("Cellular",CHAR(10),S55+T55*5),CONCATENATE("Satellite",CHAR(10),Q55+R55*5)),CONCATENATE("Satellite",CHAR(10),Q55+R55*5)),IF((K55+L55*5)&gt;(S55+T55*5),IF(OR(G55="3G",G55="4G"),CONCATENATE("Cellular",CHAR(10),S55+T55*5),CONCATENATE("Fiber Optic",CHAR(10),K55+L55*5)),CONCATENATE("Fiber Optic",CHAR(10),K55+L55*5)))),""),""))</f>
        <v/>
      </c>
      <c r="X55" s="4" t="str">
        <f>IF(OR(ISBLANK(K55),ISBLANK(L55),ISBLANK(N55),ISBLANK(O55),ISBLANK(Q55),ISBLANK(R55),ISBLANK(S55),ISBLANK(T55)),"",IF(AND(ISNUMBER(K55),ISNUMBER(L55),ISNUMBER(N55),ISNUMBER(O55),ISNUMBER(Q55),ISNUMBER(R55),ISNUMBER(S55),ISNUMBER(T55)),IF(AND(K55&gt;=0,L55&gt;=0,N55&gt;=0,O55&gt;=0,Q55&gt;=0,R55&gt;=0,S55&gt;=0,T55&gt;=0),IF((K55+L55*10)&gt;(N55+O55*10),IF((N55+O55*10)&gt;(Q55+R55*10),IF((Q55+R55*10)&gt;=(S55+T55*10),IF(OR(G55="3G",G55="4G"),"Cellular",CONCATENATE("Satellite",CHAR(10),Q55+R55*10)),CONCATENATE("Satellite",CHAR(10),Q55+R55*10)),IF((N55+O55*10)&gt;(S55+T55*10),IF(OR(G55="3G",G55="4G"),CONCATENATE("Cellular",CHAR(10),S55+T55*10),CONCATENATE("Microwave",CHAR(10),N55+O55*10)),CONCATENATE("Microwave",CHAR(10),N55+O55*10))),IF((K55+L55*10)&gt;(Q55+R55*10),IF((Q55+R55*10)&gt;=(S55+T55*10),IF(OR(G55="3G",G55="4G"),CONCATENATE("Cellular",CHAR(10),S55+T55*10),CONCATENATE("Satellite",CHAR(10),Q55+R55*10)),CONCATENATE("Satellite",CHAR(10),Q55+R55*10)),IF((K55+L55*10)&gt;(S55+T55*10),IF(OR(G55="3G",G55="4G"),CONCATENATE("Cellular",CHAR(10),S55+T55*10),CONCATENATE("Fiber Optic",CHAR(10),K55+L55*10)),CONCATENATE("Fiber Optic",CHAR(10),K55+L55*10)))),""),""))</f>
        <v/>
      </c>
      <c r="Y55" s="4" t="str">
        <f>IF(OR(ISBLANK(K55),ISBLANK(L55),ISBLANK(N55),ISBLANK(O55),ISBLANK(Q55),ISBLANK(R55),ISBLANK(S55),ISBLANK(T55)),"",IF(AND(ISNUMBER(K55),ISNUMBER(L55),ISNUMBER(N55),ISNUMBER(O55),ISNUMBER(Q55),ISNUMBER(R55),ISNUMBER(S55),ISNUMBER(T55)),IF(AND(K55&gt;=0,L55&gt;=0,N55&gt;=0,O55&gt;=0,Q55&gt;=0,R55&gt;=0,S55&gt;=0,T55&gt;=0),IF((K55+L55*15)&gt;(N55+O55*15),IF((N55+O55*15)&gt;(Q55+R55*15),IF((Q55+R55*15)&gt;=(S55+T55*15),IF(OR(G55="3G",G55="4G"),"Cellular",CONCATENATE("Satellite",CHAR(10),Q55+R55*15)),CONCATENATE("Satellite",CHAR(10),Q55+R55*15)),IF((N55+O55*15)&gt;(S55+T55*15),IF(OR(G55="3G",G55="4G"),CONCATENATE("Cellular",CHAR(10),S55+T55*15),CONCATENATE("Microwave",CHAR(10),N55+O55*15)),CONCATENATE("Microwave",CHAR(10),N55+O55*15))),IF((K55+L55*15)&gt;(Q55+R55*15),IF((Q55+R55*15)&gt;=(S55+T55*15),IF(OR(G55="3G",G55="4G"),CONCATENATE("Cellular",CHAR(10),S55+T55*15),CONCATENATE("Satellite",CHAR(10),Q55+R55*15)),CONCATENATE("Satellite",CHAR(10),Q55+R55*15)),IF((K55+L55*15)&gt;(S55+T55*15),IF(OR(G55="3G",G55="4G"),CONCATENATE("Cellular",CHAR(10),S55+T55*15),CONCATENATE("Fiber Optic",CHAR(10),K55+L55*15)),CONCATENATE("Fiber Optic",CHAR(10),K55+L55*15)))),""),""))</f>
        <v/>
      </c>
      <c r="Z55" s="4" t="str">
        <f>IF(OR(ISBLANK(K55),ISBLANK(L55),ISBLANK(N55),ISBLANK(O55),ISBLANK(Q55),ISBLANK(R55),ISBLANK(S55),ISBLANK(T55)),"",IF(AND(ISNUMBER(K55),ISNUMBER(L55),ISNUMBER(N55),ISNUMBER(O55),ISNUMBER(Q55),ISNUMBER(R55),ISNUMBER(S55),ISNUMBER(T55)),IF(AND(K55&gt;=0,L55&gt;=0,N55&gt;=0,O55&gt;=0,Q55&gt;=0,R55&gt;=0,S55&gt;=0,T55&gt;=0),IF((K55+L55*20)&gt;(N55+O55*20),IF((N55+O55*20)&gt;(Q55+R55*20),IF((Q55+R55*20)&gt;=(S55+T55*20),IF(OR(G55="3G",G55="4G"),"Cellular",CONCATENATE("Satellite",CHAR(10),Q55+R55*20)),CONCATENATE("Satellite",CHAR(10),Q55+R55*20)),IF((N55+O55*20)&gt;(S55+T55*20),IF(OR(G55="3G",G55="4G"),CONCATENATE("Cellular",CHAR(10),S55+T55*20),CONCATENATE("Microwave",CHAR(10),N55+O55*20)),CONCATENATE("Microwave",CHAR(10),N55+O55*20))),IF((K55+L55*20)&gt;(Q55+R55*20),IF((Q55+R55*20)&gt;=(S55+T55*20),IF(OR(G55="3G",G55="4G"),CONCATENATE("Cellular",CHAR(10),S55+T55*20),CONCATENATE("Satellite",CHAR(10),Q55+R55*20)),CONCATENATE("Satellite",CHAR(10),Q55+R55*20)),IF((K55+L55*20)&gt;(S55+T55*20),IF(OR(G55="3G",G55="4G"),CONCATENATE("Cellular",CHAR(10),S55+T55*20),CONCATENATE("Fiber Optic",CHAR(10),K55+L55*20)),CONCATENATE("Fiber Optic",CHAR(10),K55+L55*20)))),""),""))</f>
        <v/>
      </c>
      <c r="AA55" s="4" t="str">
        <f>IF(OR(ISBLANK(AE55),ISBLANK(AI55),ISBLANK(AM55),ISBLANK(AQ55)),"",IF(AND(ISNUMBER(AE55),ISNUMBER(AI55),ISNUMBER(AM55),ISNUMBER(AQ55)),IF(1,IF(AE55&lt;AI55,IF(AI55&lt;AM55,IF(AM55&lt;=AQ55,IF(OR(G55="3G",G55="4G"),CONCATENATE("Cellular",CHAR(10),AQ55),CONCATENATE("Satellite",CHAR(10),AM55)),CONCATENATE("Satellite",CHAR(10),AM55)),IF(AI55&lt;AQ55,IF(OR(G55="3G",G55="4G"),CONCATENATE("Cellular",CHAR(10),AQ55),CONCATENATE("Microwave",CHAR(10),AI55)),CONCATENATE("Microwave",CHAR(10),AI55))),IF(AE55&lt;AM55,IF(AM55&lt;=AQ55,IF(OR(G55="3G",G55="4G"),CONCATENATE("Cellular",CHAR(10),AQ55),CONCATENATE("Satellite",CHAR(10),AM55)),CONCATENATE("Satellite",CHAR(10),AM55)),IF(AE55&lt;AQ55,IF(OR(G55="3G",G55="4G"),CONCATENATE("Cellular",CHAR(10),AQ55),CONCATENATE("Fiber Optic",CHAR(10),AE55)),CONCATENATE("Fiber Optic",CHAR(10),AE55)))),""),""))</f>
        <v/>
      </c>
      <c r="AB55" s="4" t="str">
        <f>IF(OR(ISBLANK(AF55),ISBLANK(AJ55),ISBLANK(AN55),ISBLANK(AR55)),"",IF(AND(ISNUMBER(AF55),ISNUMBER(AJ55),ISNUMBER(AN55),ISNUMBER(AR55)),IF(1,IF(AF55&lt;AJ55,IF(AJ55&lt;AN55,IF(AN55&lt;=AR55,IF(OR(G55="3G",G55="4G"),CONCATENATE("Cellular",CHAR(10),AR55),CONCATENATE("Satellite",CHAR(10),AN55)),CONCATENATE("Satellite",CHAR(10),AN55)),IF(AJ55&lt;AR55,IF(OR(G55="3G",G55="4G"),CONCATENATE("Cellular",CHAR(10),AR55),CONCATENATE("Microwave",CHAR(10),AJ55)),CONCATENATE("Microwave",CHAR(10),AJ55))),IF(AF55&lt;AN55,IF(AN55&lt;=AR55,IF(OR(G55="3G",G55="4G"),CONCATENATE("Cellular",CHAR(10),AR55),CONCATENATE("Satellite",CHAR(10),AN55)),CONCATENATE("Satellite",CHAR(10),AN55)),IF(AF55&lt;AR55,IF(OR(G55="3G",G55="4G"),CONCATENATE("Cellular",CHAR(10),AR55),CONCATENATE("Fiber Optic",CHAR(10),AF55)),CONCATENATE("Fiber Optic",CHAR(10),AF55)))),""),""))</f>
        <v/>
      </c>
      <c r="AC55" s="4" t="str">
        <f>IF(OR(ISBLANK(AG55),ISBLANK(AK55),ISBLANK(AO55),ISBLANK(AS55)),"",IF(AND(ISNUMBER(AG55),ISNUMBER(AK55),ISNUMBER(AO55),ISNUMBER(AS55)),IF(1,IF(AG55&lt;AK55,IF(AK55&lt;AO55,IF(AO55&lt;=AS55,IF(OR(G55="3G",G55="4G"),CONCATENATE("Cellular",CHAR(10),AS55),CONCATENATE("Satellite",CHAR(10),AO55)),CONCATENATE("Satellite",CHAR(10),AO55)),IF(AK55&lt;AS55,IF(OR(G55="3G",G55="4G"),CONCATENATE("Cellular",CHAR(10),AS55),CONCATENATE("Microwave",CHAR(10),AK55)),CONCATENATE("Microwave",CHAR(10),AK55))),IF(AG55&lt;AO55,IF(AO55&lt;=AS55,IF(OR(G55="3G",G55="4G"),CONCATENATE("Cellular",CHAR(10),AS55),CONCATENATE("Satellite",CHAR(10),AO55)),CONCATENATE("Satellite",CHAR(10),AO55)),IF(AG55&lt;AS55,IF(OR(G55="3G",G55="4G"),CONCATENATE("Cellular",CHAR(10),AS55),CONCATENATE("Fiber Optic",CHAR(10),AG55)),CONCATENATE("Fiber Optic",CHAR(10),AG55)))),""),""))</f>
        <v/>
      </c>
      <c r="AD55" s="4" t="str">
        <f>IF(OR(ISBLANK(AH55),ISBLANK(AL55),ISBLANK(AP55),ISBLANK(AT55)),"",IF(AND(ISNUMBER(AH55),ISNUMBER(AL55),ISNUMBER(AP55),ISNUMBER(AT55)),IF(1,IF(AH55&lt;AL55,IF(AL55&lt;AP55,IF(AP55&lt;=AT55,IF(OR(G55="3G",G55="4G"),CONCATENATE("Cellular",CHAR(10),AT55),CONCATENATE("Satellite",CHAR(10),AP55)),CONCATENATE("Satellite",CHAR(10),AP55)),IF(AL55&lt;AT55,IF(OR(G55="3G",G55="4G"),CONCATENATE("Cellular",CHAR(10),AT55),CONCATENATE("Microwave",CHAR(10),AL55)),CONCATENATE("Microwave",CHAR(10),AL55))),IF(AH55&lt;AP55,IF(AP55&lt;=AT55,IF(OR(G55="3G",G55="4G"),CONCATENATE("Cellular",CHAR(10),AT55),CONCATENATE("Satellite",CHAR(10),AP55)),CONCATENATE("Satellite",CHAR(10),AP55)),IF(AH55&lt;AT55,IF(OR(G55="3G",G55="4G"),CONCATENATE("Cellular",CHAR(10),AT55),CONCATENATE("Fiber Optic",CHAR(10),AH55)),CONCATENATE("Fiber Optic",CHAR(10),AH55)))),""),""))</f>
        <v/>
      </c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61" customHeight="1" ht="30">
      <c r="K56" s="6"/>
      <c r="L56" s="6"/>
      <c r="M56" s="6"/>
      <c r="N56" s="6"/>
      <c r="O56" s="6"/>
      <c r="P56" s="6"/>
      <c r="Q56" s="6"/>
      <c r="R56" s="6"/>
      <c r="S56" s="6"/>
      <c r="T56" s="6"/>
      <c r="U56" s="4" t="str">
        <f>IF(OR(ISBLANK(AE56),ISBLANK(AI56),ISBLANK(AM56),ISBLANK(AQ56)),"",IF(AND(ISNUMBER(AE56),ISNUMBER(AI56),ISNUMBER(AM56),ISNUMBER(AQ56)),IF(1=1,IF(AE56&lt;AI56,IF(AI56&lt;AM56,IF(AM56&lt;=AQ56,IF(OR(G56="3G",G56="4G"),"Cellular","Satellite"),"Satellite"),IF(AI56&lt;AQ56,IF(OR(G56="3G",G56="4G"),"Cellular","Microwave"),"Microwave")),IF(AE56&lt;AM56,IF(AM56&lt;=AQ56,IF(OR(G56="3G",G56="4G"),"Cellular","Satellite"),"Satellite"),IF(AE56&lt;AQ56,IF(OR(G56="3G",G56="4G"),"Cellular","Fiber Optic"),"Fiber Optic"))),""),""))</f>
        <v/>
      </c>
      <c r="V56" s="4" t="str">
        <f>IF(OR(ISBLANK(K56),ISBLANK(L56),ISBLANK(N56),ISBLANK(O56),ISBLANK(Q56),ISBLANK(R56),ISBLANK(S56),ISBLANK(T56)),"",IF(AND(ISNUMBER(K56),ISNUMBER(L56),ISNUMBER(N56),ISNUMBER(O56),ISNUMBER(Q56),ISNUMBER(R56),ISNUMBER(S56),ISNUMBER(T56)),IF(AND(K56&gt;=0,L56&gt;=0,N56&gt;=0,O56&gt;=0,Q56&gt;=0,R56&gt;=0,S56&gt;=0,T56&gt;=0),IF((K56+L56*5)&gt;(N56+O56*5),IF((N56+O56*5)&gt;(Q56+R56*5),IF((Q56+R56*5)&gt;=(S56+T56*5),IF(OR(G56="3G",G56="4G"),"Cellular","Satellite"),"Satellite"),IF((N56+O56*5)&gt;(S56+T56*5),IF(OR(G56="3G",G56="4G"),"Cellular","Microwave"),"Microwave")),IF((K56+L56*5)&gt;(Q56+R56*5),IF((Q56+R56*5)&gt;=(S56+T56*5),IF(OR(G56="3G",G56="4G"),"Cellular","Satellite"),"Satellite"),IF((K56+L56*5)&gt;(S56+T56*5),IF(OR(G56="3G",G56="4G"),"Cellular","Fiber Optic"),"Fiber Optic"))),""),""))</f>
        <v/>
      </c>
      <c r="W56" s="4" t="str">
        <f>IF(OR(ISBLANK(K56),ISBLANK(L56),ISBLANK(N56),ISBLANK(O56),ISBLANK(Q56),ISBLANK(R56),ISBLANK(S56),ISBLANK(T56)),"",IF(AND(ISNUMBER(K56),ISNUMBER(L56),ISNUMBER(N56),ISNUMBER(O56),ISNUMBER(Q56),ISNUMBER(R56),ISNUMBER(S56),ISNUMBER(T56)),IF(AND(K56&gt;=0,L56&gt;=0,N56&gt;=0,O56&gt;=0,Q56&gt;=0,R56&gt;=0,S56&gt;=0,T56&gt;=0),IF((K56+L56*5)&gt;(N56+O56*5),IF((N56+O56*5)&gt;(Q56+R56*5),IF((Q56+R56*5)&gt;=(S56+T56*5),IF(OR(G56="3G",G56="4G"),"Cellular",CONCATENATE("Satellite",CHAR(10),Q56+R56*5)),CONCATENATE("Satellite",CHAR(10),Q56+R56*5)),IF((N56+O56*5)&gt;(S56+T56*5),IF(OR(G56="3G",G56="4G"),CONCATENATE("Cellular",CHAR(10),S56+T56*5),CONCATENATE("Microwave",CHAR(10),N56+O56*5)),CONCATENATE("Microwave",CHAR(10),N56+O56*5))),IF((K56+L56*5)&gt;(Q56+R56*5),IF((Q56+R56*5)&gt;=(S56+T56*5),IF(OR(G56="3G",G56="4G"),CONCATENATE("Cellular",CHAR(10),S56+T56*5),CONCATENATE("Satellite",CHAR(10),Q56+R56*5)),CONCATENATE("Satellite",CHAR(10),Q56+R56*5)),IF((K56+L56*5)&gt;(S56+T56*5),IF(OR(G56="3G",G56="4G"),CONCATENATE("Cellular",CHAR(10),S56+T56*5),CONCATENATE("Fiber Optic",CHAR(10),K56+L56*5)),CONCATENATE("Fiber Optic",CHAR(10),K56+L56*5)))),""),""))</f>
        <v/>
      </c>
      <c r="X56" s="4" t="str">
        <f>IF(OR(ISBLANK(K56),ISBLANK(L56),ISBLANK(N56),ISBLANK(O56),ISBLANK(Q56),ISBLANK(R56),ISBLANK(S56),ISBLANK(T56)),"",IF(AND(ISNUMBER(K56),ISNUMBER(L56),ISNUMBER(N56),ISNUMBER(O56),ISNUMBER(Q56),ISNUMBER(R56),ISNUMBER(S56),ISNUMBER(T56)),IF(AND(K56&gt;=0,L56&gt;=0,N56&gt;=0,O56&gt;=0,Q56&gt;=0,R56&gt;=0,S56&gt;=0,T56&gt;=0),IF((K56+L56*10)&gt;(N56+O56*10),IF((N56+O56*10)&gt;(Q56+R56*10),IF((Q56+R56*10)&gt;=(S56+T56*10),IF(OR(G56="3G",G56="4G"),"Cellular",CONCATENATE("Satellite",CHAR(10),Q56+R56*10)),CONCATENATE("Satellite",CHAR(10),Q56+R56*10)),IF((N56+O56*10)&gt;(S56+T56*10),IF(OR(G56="3G",G56="4G"),CONCATENATE("Cellular",CHAR(10),S56+T56*10),CONCATENATE("Microwave",CHAR(10),N56+O56*10)),CONCATENATE("Microwave",CHAR(10),N56+O56*10))),IF((K56+L56*10)&gt;(Q56+R56*10),IF((Q56+R56*10)&gt;=(S56+T56*10),IF(OR(G56="3G",G56="4G"),CONCATENATE("Cellular",CHAR(10),S56+T56*10),CONCATENATE("Satellite",CHAR(10),Q56+R56*10)),CONCATENATE("Satellite",CHAR(10),Q56+R56*10)),IF((K56+L56*10)&gt;(S56+T56*10),IF(OR(G56="3G",G56="4G"),CONCATENATE("Cellular",CHAR(10),S56+T56*10),CONCATENATE("Fiber Optic",CHAR(10),K56+L56*10)),CONCATENATE("Fiber Optic",CHAR(10),K56+L56*10)))),""),""))</f>
        <v/>
      </c>
      <c r="Y56" s="4" t="str">
        <f>IF(OR(ISBLANK(K56),ISBLANK(L56),ISBLANK(N56),ISBLANK(O56),ISBLANK(Q56),ISBLANK(R56),ISBLANK(S56),ISBLANK(T56)),"",IF(AND(ISNUMBER(K56),ISNUMBER(L56),ISNUMBER(N56),ISNUMBER(O56),ISNUMBER(Q56),ISNUMBER(R56),ISNUMBER(S56),ISNUMBER(T56)),IF(AND(K56&gt;=0,L56&gt;=0,N56&gt;=0,O56&gt;=0,Q56&gt;=0,R56&gt;=0,S56&gt;=0,T56&gt;=0),IF((K56+L56*15)&gt;(N56+O56*15),IF((N56+O56*15)&gt;(Q56+R56*15),IF((Q56+R56*15)&gt;=(S56+T56*15),IF(OR(G56="3G",G56="4G"),"Cellular",CONCATENATE("Satellite",CHAR(10),Q56+R56*15)),CONCATENATE("Satellite",CHAR(10),Q56+R56*15)),IF((N56+O56*15)&gt;(S56+T56*15),IF(OR(G56="3G",G56="4G"),CONCATENATE("Cellular",CHAR(10),S56+T56*15),CONCATENATE("Microwave",CHAR(10),N56+O56*15)),CONCATENATE("Microwave",CHAR(10),N56+O56*15))),IF((K56+L56*15)&gt;(Q56+R56*15),IF((Q56+R56*15)&gt;=(S56+T56*15),IF(OR(G56="3G",G56="4G"),CONCATENATE("Cellular",CHAR(10),S56+T56*15),CONCATENATE("Satellite",CHAR(10),Q56+R56*15)),CONCATENATE("Satellite",CHAR(10),Q56+R56*15)),IF((K56+L56*15)&gt;(S56+T56*15),IF(OR(G56="3G",G56="4G"),CONCATENATE("Cellular",CHAR(10),S56+T56*15),CONCATENATE("Fiber Optic",CHAR(10),K56+L56*15)),CONCATENATE("Fiber Optic",CHAR(10),K56+L56*15)))),""),""))</f>
        <v/>
      </c>
      <c r="Z56" s="4" t="str">
        <f>IF(OR(ISBLANK(K56),ISBLANK(L56),ISBLANK(N56),ISBLANK(O56),ISBLANK(Q56),ISBLANK(R56),ISBLANK(S56),ISBLANK(T56)),"",IF(AND(ISNUMBER(K56),ISNUMBER(L56),ISNUMBER(N56),ISNUMBER(O56),ISNUMBER(Q56),ISNUMBER(R56),ISNUMBER(S56),ISNUMBER(T56)),IF(AND(K56&gt;=0,L56&gt;=0,N56&gt;=0,O56&gt;=0,Q56&gt;=0,R56&gt;=0,S56&gt;=0,T56&gt;=0),IF((K56+L56*20)&gt;(N56+O56*20),IF((N56+O56*20)&gt;(Q56+R56*20),IF((Q56+R56*20)&gt;=(S56+T56*20),IF(OR(G56="3G",G56="4G"),"Cellular",CONCATENATE("Satellite",CHAR(10),Q56+R56*20)),CONCATENATE("Satellite",CHAR(10),Q56+R56*20)),IF((N56+O56*20)&gt;(S56+T56*20),IF(OR(G56="3G",G56="4G"),CONCATENATE("Cellular",CHAR(10),S56+T56*20),CONCATENATE("Microwave",CHAR(10),N56+O56*20)),CONCATENATE("Microwave",CHAR(10),N56+O56*20))),IF((K56+L56*20)&gt;(Q56+R56*20),IF((Q56+R56*20)&gt;=(S56+T56*20),IF(OR(G56="3G",G56="4G"),CONCATENATE("Cellular",CHAR(10),S56+T56*20),CONCATENATE("Satellite",CHAR(10),Q56+R56*20)),CONCATENATE("Satellite",CHAR(10),Q56+R56*20)),IF((K56+L56*20)&gt;(S56+T56*20),IF(OR(G56="3G",G56="4G"),CONCATENATE("Cellular",CHAR(10),S56+T56*20),CONCATENATE("Fiber Optic",CHAR(10),K56+L56*20)),CONCATENATE("Fiber Optic",CHAR(10),K56+L56*20)))),""),""))</f>
        <v/>
      </c>
      <c r="AA56" s="4" t="str">
        <f>IF(OR(ISBLANK(AE56),ISBLANK(AI56),ISBLANK(AM56),ISBLANK(AQ56)),"",IF(AND(ISNUMBER(AE56),ISNUMBER(AI56),ISNUMBER(AM56),ISNUMBER(AQ56)),IF(1,IF(AE56&lt;AI56,IF(AI56&lt;AM56,IF(AM56&lt;=AQ56,IF(OR(G56="3G",G56="4G"),CONCATENATE("Cellular",CHAR(10),AQ56),CONCATENATE("Satellite",CHAR(10),AM56)),CONCATENATE("Satellite",CHAR(10),AM56)),IF(AI56&lt;AQ56,IF(OR(G56="3G",G56="4G"),CONCATENATE("Cellular",CHAR(10),AQ56),CONCATENATE("Microwave",CHAR(10),AI56)),CONCATENATE("Microwave",CHAR(10),AI56))),IF(AE56&lt;AM56,IF(AM56&lt;=AQ56,IF(OR(G56="3G",G56="4G"),CONCATENATE("Cellular",CHAR(10),AQ56),CONCATENATE("Satellite",CHAR(10),AM56)),CONCATENATE("Satellite",CHAR(10),AM56)),IF(AE56&lt;AQ56,IF(OR(G56="3G",G56="4G"),CONCATENATE("Cellular",CHAR(10),AQ56),CONCATENATE("Fiber Optic",CHAR(10),AE56)),CONCATENATE("Fiber Optic",CHAR(10),AE56)))),""),""))</f>
        <v/>
      </c>
      <c r="AB56" s="4" t="str">
        <f>IF(OR(ISBLANK(AF56),ISBLANK(AJ56),ISBLANK(AN56),ISBLANK(AR56)),"",IF(AND(ISNUMBER(AF56),ISNUMBER(AJ56),ISNUMBER(AN56),ISNUMBER(AR56)),IF(1,IF(AF56&lt;AJ56,IF(AJ56&lt;AN56,IF(AN56&lt;=AR56,IF(OR(G56="3G",G56="4G"),CONCATENATE("Cellular",CHAR(10),AR56),CONCATENATE("Satellite",CHAR(10),AN56)),CONCATENATE("Satellite",CHAR(10),AN56)),IF(AJ56&lt;AR56,IF(OR(G56="3G",G56="4G"),CONCATENATE("Cellular",CHAR(10),AR56),CONCATENATE("Microwave",CHAR(10),AJ56)),CONCATENATE("Microwave",CHAR(10),AJ56))),IF(AF56&lt;AN56,IF(AN56&lt;=AR56,IF(OR(G56="3G",G56="4G"),CONCATENATE("Cellular",CHAR(10),AR56),CONCATENATE("Satellite",CHAR(10),AN56)),CONCATENATE("Satellite",CHAR(10),AN56)),IF(AF56&lt;AR56,IF(OR(G56="3G",G56="4G"),CONCATENATE("Cellular",CHAR(10),AR56),CONCATENATE("Fiber Optic",CHAR(10),AF56)),CONCATENATE("Fiber Optic",CHAR(10),AF56)))),""),""))</f>
        <v/>
      </c>
      <c r="AC56" s="4" t="str">
        <f>IF(OR(ISBLANK(AG56),ISBLANK(AK56),ISBLANK(AO56),ISBLANK(AS56)),"",IF(AND(ISNUMBER(AG56),ISNUMBER(AK56),ISNUMBER(AO56),ISNUMBER(AS56)),IF(1,IF(AG56&lt;AK56,IF(AK56&lt;AO56,IF(AO56&lt;=AS56,IF(OR(G56="3G",G56="4G"),CONCATENATE("Cellular",CHAR(10),AS56),CONCATENATE("Satellite",CHAR(10),AO56)),CONCATENATE("Satellite",CHAR(10),AO56)),IF(AK56&lt;AS56,IF(OR(G56="3G",G56="4G"),CONCATENATE("Cellular",CHAR(10),AS56),CONCATENATE("Microwave",CHAR(10),AK56)),CONCATENATE("Microwave",CHAR(10),AK56))),IF(AG56&lt;AO56,IF(AO56&lt;=AS56,IF(OR(G56="3G",G56="4G"),CONCATENATE("Cellular",CHAR(10),AS56),CONCATENATE("Satellite",CHAR(10),AO56)),CONCATENATE("Satellite",CHAR(10),AO56)),IF(AG56&lt;AS56,IF(OR(G56="3G",G56="4G"),CONCATENATE("Cellular",CHAR(10),AS56),CONCATENATE("Fiber Optic",CHAR(10),AG56)),CONCATENATE("Fiber Optic",CHAR(10),AG56)))),""),""))</f>
        <v/>
      </c>
      <c r="AD56" s="4" t="str">
        <f>IF(OR(ISBLANK(AH56),ISBLANK(AL56),ISBLANK(AP56),ISBLANK(AT56)),"",IF(AND(ISNUMBER(AH56),ISNUMBER(AL56),ISNUMBER(AP56),ISNUMBER(AT56)),IF(1,IF(AH56&lt;AL56,IF(AL56&lt;AP56,IF(AP56&lt;=AT56,IF(OR(G56="3G",G56="4G"),CONCATENATE("Cellular",CHAR(10),AT56),CONCATENATE("Satellite",CHAR(10),AP56)),CONCATENATE("Satellite",CHAR(10),AP56)),IF(AL56&lt;AT56,IF(OR(G56="3G",G56="4G"),CONCATENATE("Cellular",CHAR(10),AT56),CONCATENATE("Microwave",CHAR(10),AL56)),CONCATENATE("Microwave",CHAR(10),AL56))),IF(AH56&lt;AP56,IF(AP56&lt;=AT56,IF(OR(G56="3G",G56="4G"),CONCATENATE("Cellular",CHAR(10),AT56),CONCATENATE("Satellite",CHAR(10),AP56)),CONCATENATE("Satellite",CHAR(10),AP56)),IF(AH56&lt;AT56,IF(OR(G56="3G",G56="4G"),CONCATENATE("Cellular",CHAR(10),AT56),CONCATENATE("Fiber Optic",CHAR(10),AH56)),CONCATENATE("Fiber Optic",CHAR(10),AH56)))),""),""))</f>
        <v/>
      </c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61" customHeight="1" ht="30">
      <c r="K57" s="6"/>
      <c r="L57" s="6"/>
      <c r="M57" s="6"/>
      <c r="N57" s="6"/>
      <c r="O57" s="6"/>
      <c r="P57" s="6"/>
      <c r="Q57" s="6"/>
      <c r="R57" s="6"/>
      <c r="S57" s="6"/>
      <c r="T57" s="6"/>
      <c r="U57" s="4" t="str">
        <f>IF(OR(ISBLANK(AE57),ISBLANK(AI57),ISBLANK(AM57),ISBLANK(AQ57)),"",IF(AND(ISNUMBER(AE57),ISNUMBER(AI57),ISNUMBER(AM57),ISNUMBER(AQ57)),IF(1=1,IF(AE57&lt;AI57,IF(AI57&lt;AM57,IF(AM57&lt;=AQ57,IF(OR(G57="3G",G57="4G"),"Cellular","Satellite"),"Satellite"),IF(AI57&lt;AQ57,IF(OR(G57="3G",G57="4G"),"Cellular","Microwave"),"Microwave")),IF(AE57&lt;AM57,IF(AM57&lt;=AQ57,IF(OR(G57="3G",G57="4G"),"Cellular","Satellite"),"Satellite"),IF(AE57&lt;AQ57,IF(OR(G57="3G",G57="4G"),"Cellular","Fiber Optic"),"Fiber Optic"))),""),""))</f>
        <v/>
      </c>
      <c r="V57" s="4" t="str">
        <f>IF(OR(ISBLANK(K57),ISBLANK(L57),ISBLANK(N57),ISBLANK(O57),ISBLANK(Q57),ISBLANK(R57),ISBLANK(S57),ISBLANK(T57)),"",IF(AND(ISNUMBER(K57),ISNUMBER(L57),ISNUMBER(N57),ISNUMBER(O57),ISNUMBER(Q57),ISNUMBER(R57),ISNUMBER(S57),ISNUMBER(T57)),IF(AND(K57&gt;=0,L57&gt;=0,N57&gt;=0,O57&gt;=0,Q57&gt;=0,R57&gt;=0,S57&gt;=0,T57&gt;=0),IF((K57+L57*5)&gt;(N57+O57*5),IF((N57+O57*5)&gt;(Q57+R57*5),IF((Q57+R57*5)&gt;=(S57+T57*5),IF(OR(G57="3G",G57="4G"),"Cellular","Satellite"),"Satellite"),IF((N57+O57*5)&gt;(S57+T57*5),IF(OR(G57="3G",G57="4G"),"Cellular","Microwave"),"Microwave")),IF((K57+L57*5)&gt;(Q57+R57*5),IF((Q57+R57*5)&gt;=(S57+T57*5),IF(OR(G57="3G",G57="4G"),"Cellular","Satellite"),"Satellite"),IF((K57+L57*5)&gt;(S57+T57*5),IF(OR(G57="3G",G57="4G"),"Cellular","Fiber Optic"),"Fiber Optic"))),""),""))</f>
        <v/>
      </c>
      <c r="W57" s="4" t="str">
        <f>IF(OR(ISBLANK(K57),ISBLANK(L57),ISBLANK(N57),ISBLANK(O57),ISBLANK(Q57),ISBLANK(R57),ISBLANK(S57),ISBLANK(T57)),"",IF(AND(ISNUMBER(K57),ISNUMBER(L57),ISNUMBER(N57),ISNUMBER(O57),ISNUMBER(Q57),ISNUMBER(R57),ISNUMBER(S57),ISNUMBER(T57)),IF(AND(K57&gt;=0,L57&gt;=0,N57&gt;=0,O57&gt;=0,Q57&gt;=0,R57&gt;=0,S57&gt;=0,T57&gt;=0),IF((K57+L57*5)&gt;(N57+O57*5),IF((N57+O57*5)&gt;(Q57+R57*5),IF((Q57+R57*5)&gt;=(S57+T57*5),IF(OR(G57="3G",G57="4G"),"Cellular",CONCATENATE("Satellite",CHAR(10),Q57+R57*5)),CONCATENATE("Satellite",CHAR(10),Q57+R57*5)),IF((N57+O57*5)&gt;(S57+T57*5),IF(OR(G57="3G",G57="4G"),CONCATENATE("Cellular",CHAR(10),S57+T57*5),CONCATENATE("Microwave",CHAR(10),N57+O57*5)),CONCATENATE("Microwave",CHAR(10),N57+O57*5))),IF((K57+L57*5)&gt;(Q57+R57*5),IF((Q57+R57*5)&gt;=(S57+T57*5),IF(OR(G57="3G",G57="4G"),CONCATENATE("Cellular",CHAR(10),S57+T57*5),CONCATENATE("Satellite",CHAR(10),Q57+R57*5)),CONCATENATE("Satellite",CHAR(10),Q57+R57*5)),IF((K57+L57*5)&gt;(S57+T57*5),IF(OR(G57="3G",G57="4G"),CONCATENATE("Cellular",CHAR(10),S57+T57*5),CONCATENATE("Fiber Optic",CHAR(10),K57+L57*5)),CONCATENATE("Fiber Optic",CHAR(10),K57+L57*5)))),""),""))</f>
        <v/>
      </c>
      <c r="X57" s="4" t="str">
        <f>IF(OR(ISBLANK(K57),ISBLANK(L57),ISBLANK(N57),ISBLANK(O57),ISBLANK(Q57),ISBLANK(R57),ISBLANK(S57),ISBLANK(T57)),"",IF(AND(ISNUMBER(K57),ISNUMBER(L57),ISNUMBER(N57),ISNUMBER(O57),ISNUMBER(Q57),ISNUMBER(R57),ISNUMBER(S57),ISNUMBER(T57)),IF(AND(K57&gt;=0,L57&gt;=0,N57&gt;=0,O57&gt;=0,Q57&gt;=0,R57&gt;=0,S57&gt;=0,T57&gt;=0),IF((K57+L57*10)&gt;(N57+O57*10),IF((N57+O57*10)&gt;(Q57+R57*10),IF((Q57+R57*10)&gt;=(S57+T57*10),IF(OR(G57="3G",G57="4G"),"Cellular",CONCATENATE("Satellite",CHAR(10),Q57+R57*10)),CONCATENATE("Satellite",CHAR(10),Q57+R57*10)),IF((N57+O57*10)&gt;(S57+T57*10),IF(OR(G57="3G",G57="4G"),CONCATENATE("Cellular",CHAR(10),S57+T57*10),CONCATENATE("Microwave",CHAR(10),N57+O57*10)),CONCATENATE("Microwave",CHAR(10),N57+O57*10))),IF((K57+L57*10)&gt;(Q57+R57*10),IF((Q57+R57*10)&gt;=(S57+T57*10),IF(OR(G57="3G",G57="4G"),CONCATENATE("Cellular",CHAR(10),S57+T57*10),CONCATENATE("Satellite",CHAR(10),Q57+R57*10)),CONCATENATE("Satellite",CHAR(10),Q57+R57*10)),IF((K57+L57*10)&gt;(S57+T57*10),IF(OR(G57="3G",G57="4G"),CONCATENATE("Cellular",CHAR(10),S57+T57*10),CONCATENATE("Fiber Optic",CHAR(10),K57+L57*10)),CONCATENATE("Fiber Optic",CHAR(10),K57+L57*10)))),""),""))</f>
        <v/>
      </c>
      <c r="Y57" s="4" t="str">
        <f>IF(OR(ISBLANK(K57),ISBLANK(L57),ISBLANK(N57),ISBLANK(O57),ISBLANK(Q57),ISBLANK(R57),ISBLANK(S57),ISBLANK(T57)),"",IF(AND(ISNUMBER(K57),ISNUMBER(L57),ISNUMBER(N57),ISNUMBER(O57),ISNUMBER(Q57),ISNUMBER(R57),ISNUMBER(S57),ISNUMBER(T57)),IF(AND(K57&gt;=0,L57&gt;=0,N57&gt;=0,O57&gt;=0,Q57&gt;=0,R57&gt;=0,S57&gt;=0,T57&gt;=0),IF((K57+L57*15)&gt;(N57+O57*15),IF((N57+O57*15)&gt;(Q57+R57*15),IF((Q57+R57*15)&gt;=(S57+T57*15),IF(OR(G57="3G",G57="4G"),"Cellular",CONCATENATE("Satellite",CHAR(10),Q57+R57*15)),CONCATENATE("Satellite",CHAR(10),Q57+R57*15)),IF((N57+O57*15)&gt;(S57+T57*15),IF(OR(G57="3G",G57="4G"),CONCATENATE("Cellular",CHAR(10),S57+T57*15),CONCATENATE("Microwave",CHAR(10),N57+O57*15)),CONCATENATE("Microwave",CHAR(10),N57+O57*15))),IF((K57+L57*15)&gt;(Q57+R57*15),IF((Q57+R57*15)&gt;=(S57+T57*15),IF(OR(G57="3G",G57="4G"),CONCATENATE("Cellular",CHAR(10),S57+T57*15),CONCATENATE("Satellite",CHAR(10),Q57+R57*15)),CONCATENATE("Satellite",CHAR(10),Q57+R57*15)),IF((K57+L57*15)&gt;(S57+T57*15),IF(OR(G57="3G",G57="4G"),CONCATENATE("Cellular",CHAR(10),S57+T57*15),CONCATENATE("Fiber Optic",CHAR(10),K57+L57*15)),CONCATENATE("Fiber Optic",CHAR(10),K57+L57*15)))),""),""))</f>
        <v/>
      </c>
      <c r="Z57" s="4" t="str">
        <f>IF(OR(ISBLANK(K57),ISBLANK(L57),ISBLANK(N57),ISBLANK(O57),ISBLANK(Q57),ISBLANK(R57),ISBLANK(S57),ISBLANK(T57)),"",IF(AND(ISNUMBER(K57),ISNUMBER(L57),ISNUMBER(N57),ISNUMBER(O57),ISNUMBER(Q57),ISNUMBER(R57),ISNUMBER(S57),ISNUMBER(T57)),IF(AND(K57&gt;=0,L57&gt;=0,N57&gt;=0,O57&gt;=0,Q57&gt;=0,R57&gt;=0,S57&gt;=0,T57&gt;=0),IF((K57+L57*20)&gt;(N57+O57*20),IF((N57+O57*20)&gt;(Q57+R57*20),IF((Q57+R57*20)&gt;=(S57+T57*20),IF(OR(G57="3G",G57="4G"),"Cellular",CONCATENATE("Satellite",CHAR(10),Q57+R57*20)),CONCATENATE("Satellite",CHAR(10),Q57+R57*20)),IF((N57+O57*20)&gt;(S57+T57*20),IF(OR(G57="3G",G57="4G"),CONCATENATE("Cellular",CHAR(10),S57+T57*20),CONCATENATE("Microwave",CHAR(10),N57+O57*20)),CONCATENATE("Microwave",CHAR(10),N57+O57*20))),IF((K57+L57*20)&gt;(Q57+R57*20),IF((Q57+R57*20)&gt;=(S57+T57*20),IF(OR(G57="3G",G57="4G"),CONCATENATE("Cellular",CHAR(10),S57+T57*20),CONCATENATE("Satellite",CHAR(10),Q57+R57*20)),CONCATENATE("Satellite",CHAR(10),Q57+R57*20)),IF((K57+L57*20)&gt;(S57+T57*20),IF(OR(G57="3G",G57="4G"),CONCATENATE("Cellular",CHAR(10),S57+T57*20),CONCATENATE("Fiber Optic",CHAR(10),K57+L57*20)),CONCATENATE("Fiber Optic",CHAR(10),K57+L57*20)))),""),""))</f>
        <v/>
      </c>
      <c r="AA57" s="4" t="str">
        <f>IF(OR(ISBLANK(AE57),ISBLANK(AI57),ISBLANK(AM57),ISBLANK(AQ57)),"",IF(AND(ISNUMBER(AE57),ISNUMBER(AI57),ISNUMBER(AM57),ISNUMBER(AQ57)),IF(1,IF(AE57&lt;AI57,IF(AI57&lt;AM57,IF(AM57&lt;=AQ57,IF(OR(G57="3G",G57="4G"),CONCATENATE("Cellular",CHAR(10),AQ57),CONCATENATE("Satellite",CHAR(10),AM57)),CONCATENATE("Satellite",CHAR(10),AM57)),IF(AI57&lt;AQ57,IF(OR(G57="3G",G57="4G"),CONCATENATE("Cellular",CHAR(10),AQ57),CONCATENATE("Microwave",CHAR(10),AI57)),CONCATENATE("Microwave",CHAR(10),AI57))),IF(AE57&lt;AM57,IF(AM57&lt;=AQ57,IF(OR(G57="3G",G57="4G"),CONCATENATE("Cellular",CHAR(10),AQ57),CONCATENATE("Satellite",CHAR(10),AM57)),CONCATENATE("Satellite",CHAR(10),AM57)),IF(AE57&lt;AQ57,IF(OR(G57="3G",G57="4G"),CONCATENATE("Cellular",CHAR(10),AQ57),CONCATENATE("Fiber Optic",CHAR(10),AE57)),CONCATENATE("Fiber Optic",CHAR(10),AE57)))),""),""))</f>
        <v/>
      </c>
      <c r="AB57" s="4" t="str">
        <f>IF(OR(ISBLANK(AF57),ISBLANK(AJ57),ISBLANK(AN57),ISBLANK(AR57)),"",IF(AND(ISNUMBER(AF57),ISNUMBER(AJ57),ISNUMBER(AN57),ISNUMBER(AR57)),IF(1,IF(AF57&lt;AJ57,IF(AJ57&lt;AN57,IF(AN57&lt;=AR57,IF(OR(G57="3G",G57="4G"),CONCATENATE("Cellular",CHAR(10),AR57),CONCATENATE("Satellite",CHAR(10),AN57)),CONCATENATE("Satellite",CHAR(10),AN57)),IF(AJ57&lt;AR57,IF(OR(G57="3G",G57="4G"),CONCATENATE("Cellular",CHAR(10),AR57),CONCATENATE("Microwave",CHAR(10),AJ57)),CONCATENATE("Microwave",CHAR(10),AJ57))),IF(AF57&lt;AN57,IF(AN57&lt;=AR57,IF(OR(G57="3G",G57="4G"),CONCATENATE("Cellular",CHAR(10),AR57),CONCATENATE("Satellite",CHAR(10),AN57)),CONCATENATE("Satellite",CHAR(10),AN57)),IF(AF57&lt;AR57,IF(OR(G57="3G",G57="4G"),CONCATENATE("Cellular",CHAR(10),AR57),CONCATENATE("Fiber Optic",CHAR(10),AF57)),CONCATENATE("Fiber Optic",CHAR(10),AF57)))),""),""))</f>
        <v/>
      </c>
      <c r="AC57" s="4" t="str">
        <f>IF(OR(ISBLANK(AG57),ISBLANK(AK57),ISBLANK(AO57),ISBLANK(AS57)),"",IF(AND(ISNUMBER(AG57),ISNUMBER(AK57),ISNUMBER(AO57),ISNUMBER(AS57)),IF(1,IF(AG57&lt;AK57,IF(AK57&lt;AO57,IF(AO57&lt;=AS57,IF(OR(G57="3G",G57="4G"),CONCATENATE("Cellular",CHAR(10),AS57),CONCATENATE("Satellite",CHAR(10),AO57)),CONCATENATE("Satellite",CHAR(10),AO57)),IF(AK57&lt;AS57,IF(OR(G57="3G",G57="4G"),CONCATENATE("Cellular",CHAR(10),AS57),CONCATENATE("Microwave",CHAR(10),AK57)),CONCATENATE("Microwave",CHAR(10),AK57))),IF(AG57&lt;AO57,IF(AO57&lt;=AS57,IF(OR(G57="3G",G57="4G"),CONCATENATE("Cellular",CHAR(10),AS57),CONCATENATE("Satellite",CHAR(10),AO57)),CONCATENATE("Satellite",CHAR(10),AO57)),IF(AG57&lt;AS57,IF(OR(G57="3G",G57="4G"),CONCATENATE("Cellular",CHAR(10),AS57),CONCATENATE("Fiber Optic",CHAR(10),AG57)),CONCATENATE("Fiber Optic",CHAR(10),AG57)))),""),""))</f>
        <v/>
      </c>
      <c r="AD57" s="4" t="str">
        <f>IF(OR(ISBLANK(AH57),ISBLANK(AL57),ISBLANK(AP57),ISBLANK(AT57)),"",IF(AND(ISNUMBER(AH57),ISNUMBER(AL57),ISNUMBER(AP57),ISNUMBER(AT57)),IF(1,IF(AH57&lt;AL57,IF(AL57&lt;AP57,IF(AP57&lt;=AT57,IF(OR(G57="3G",G57="4G"),CONCATENATE("Cellular",CHAR(10),AT57),CONCATENATE("Satellite",CHAR(10),AP57)),CONCATENATE("Satellite",CHAR(10),AP57)),IF(AL57&lt;AT57,IF(OR(G57="3G",G57="4G"),CONCATENATE("Cellular",CHAR(10),AT57),CONCATENATE("Microwave",CHAR(10),AL57)),CONCATENATE("Microwave",CHAR(10),AL57))),IF(AH57&lt;AP57,IF(AP57&lt;=AT57,IF(OR(G57="3G",G57="4G"),CONCATENATE("Cellular",CHAR(10),AT57),CONCATENATE("Satellite",CHAR(10),AP57)),CONCATENATE("Satellite",CHAR(10),AP57)),IF(AH57&lt;AT57,IF(OR(G57="3G",G57="4G"),CONCATENATE("Cellular",CHAR(10),AT57),CONCATENATE("Fiber Optic",CHAR(10),AH57)),CONCATENATE("Fiber Optic",CHAR(10),AH57)))),""),""))</f>
        <v/>
      </c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61" customHeight="1" ht="30">
      <c r="K58" s="6"/>
      <c r="L58" s="6"/>
      <c r="M58" s="6"/>
      <c r="N58" s="6"/>
      <c r="O58" s="6"/>
      <c r="P58" s="6"/>
      <c r="Q58" s="6"/>
      <c r="R58" s="6"/>
      <c r="S58" s="6"/>
      <c r="T58" s="6"/>
      <c r="U58" s="4" t="str">
        <f>IF(OR(ISBLANK(AE58),ISBLANK(AI58),ISBLANK(AM58),ISBLANK(AQ58)),"",IF(AND(ISNUMBER(AE58),ISNUMBER(AI58),ISNUMBER(AM58),ISNUMBER(AQ58)),IF(1=1,IF(AE58&lt;AI58,IF(AI58&lt;AM58,IF(AM58&lt;=AQ58,IF(OR(G58="3G",G58="4G"),"Cellular","Satellite"),"Satellite"),IF(AI58&lt;AQ58,IF(OR(G58="3G",G58="4G"),"Cellular","Microwave"),"Microwave")),IF(AE58&lt;AM58,IF(AM58&lt;=AQ58,IF(OR(G58="3G",G58="4G"),"Cellular","Satellite"),"Satellite"),IF(AE58&lt;AQ58,IF(OR(G58="3G",G58="4G"),"Cellular","Fiber Optic"),"Fiber Optic"))),""),""))</f>
        <v/>
      </c>
      <c r="V58" s="4" t="str">
        <f>IF(OR(ISBLANK(K58),ISBLANK(L58),ISBLANK(N58),ISBLANK(O58),ISBLANK(Q58),ISBLANK(R58),ISBLANK(S58),ISBLANK(T58)),"",IF(AND(ISNUMBER(K58),ISNUMBER(L58),ISNUMBER(N58),ISNUMBER(O58),ISNUMBER(Q58),ISNUMBER(R58),ISNUMBER(S58),ISNUMBER(T58)),IF(AND(K58&gt;=0,L58&gt;=0,N58&gt;=0,O58&gt;=0,Q58&gt;=0,R58&gt;=0,S58&gt;=0,T58&gt;=0),IF((K58+L58*5)&gt;(N58+O58*5),IF((N58+O58*5)&gt;(Q58+R58*5),IF((Q58+R58*5)&gt;=(S58+T58*5),IF(OR(G58="3G",G58="4G"),"Cellular","Satellite"),"Satellite"),IF((N58+O58*5)&gt;(S58+T58*5),IF(OR(G58="3G",G58="4G"),"Cellular","Microwave"),"Microwave")),IF((K58+L58*5)&gt;(Q58+R58*5),IF((Q58+R58*5)&gt;=(S58+T58*5),IF(OR(G58="3G",G58="4G"),"Cellular","Satellite"),"Satellite"),IF((K58+L58*5)&gt;(S58+T58*5),IF(OR(G58="3G",G58="4G"),"Cellular","Fiber Optic"),"Fiber Optic"))),""),""))</f>
        <v/>
      </c>
      <c r="W58" s="4" t="str">
        <f>IF(OR(ISBLANK(K58),ISBLANK(L58),ISBLANK(N58),ISBLANK(O58),ISBLANK(Q58),ISBLANK(R58),ISBLANK(S58),ISBLANK(T58)),"",IF(AND(ISNUMBER(K58),ISNUMBER(L58),ISNUMBER(N58),ISNUMBER(O58),ISNUMBER(Q58),ISNUMBER(R58),ISNUMBER(S58),ISNUMBER(T58)),IF(AND(K58&gt;=0,L58&gt;=0,N58&gt;=0,O58&gt;=0,Q58&gt;=0,R58&gt;=0,S58&gt;=0,T58&gt;=0),IF((K58+L58*5)&gt;(N58+O58*5),IF((N58+O58*5)&gt;(Q58+R58*5),IF((Q58+R58*5)&gt;=(S58+T58*5),IF(OR(G58="3G",G58="4G"),"Cellular",CONCATENATE("Satellite",CHAR(10),Q58+R58*5)),CONCATENATE("Satellite",CHAR(10),Q58+R58*5)),IF((N58+O58*5)&gt;(S58+T58*5),IF(OR(G58="3G",G58="4G"),CONCATENATE("Cellular",CHAR(10),S58+T58*5),CONCATENATE("Microwave",CHAR(10),N58+O58*5)),CONCATENATE("Microwave",CHAR(10),N58+O58*5))),IF((K58+L58*5)&gt;(Q58+R58*5),IF((Q58+R58*5)&gt;=(S58+T58*5),IF(OR(G58="3G",G58="4G"),CONCATENATE("Cellular",CHAR(10),S58+T58*5),CONCATENATE("Satellite",CHAR(10),Q58+R58*5)),CONCATENATE("Satellite",CHAR(10),Q58+R58*5)),IF((K58+L58*5)&gt;(S58+T58*5),IF(OR(G58="3G",G58="4G"),CONCATENATE("Cellular",CHAR(10),S58+T58*5),CONCATENATE("Fiber Optic",CHAR(10),K58+L58*5)),CONCATENATE("Fiber Optic",CHAR(10),K58+L58*5)))),""),""))</f>
        <v/>
      </c>
      <c r="X58" s="4" t="str">
        <f>IF(OR(ISBLANK(K58),ISBLANK(L58),ISBLANK(N58),ISBLANK(O58),ISBLANK(Q58),ISBLANK(R58),ISBLANK(S58),ISBLANK(T58)),"",IF(AND(ISNUMBER(K58),ISNUMBER(L58),ISNUMBER(N58),ISNUMBER(O58),ISNUMBER(Q58),ISNUMBER(R58),ISNUMBER(S58),ISNUMBER(T58)),IF(AND(K58&gt;=0,L58&gt;=0,N58&gt;=0,O58&gt;=0,Q58&gt;=0,R58&gt;=0,S58&gt;=0,T58&gt;=0),IF((K58+L58*10)&gt;(N58+O58*10),IF((N58+O58*10)&gt;(Q58+R58*10),IF((Q58+R58*10)&gt;=(S58+T58*10),IF(OR(G58="3G",G58="4G"),"Cellular",CONCATENATE("Satellite",CHAR(10),Q58+R58*10)),CONCATENATE("Satellite",CHAR(10),Q58+R58*10)),IF((N58+O58*10)&gt;(S58+T58*10),IF(OR(G58="3G",G58="4G"),CONCATENATE("Cellular",CHAR(10),S58+T58*10),CONCATENATE("Microwave",CHAR(10),N58+O58*10)),CONCATENATE("Microwave",CHAR(10),N58+O58*10))),IF((K58+L58*10)&gt;(Q58+R58*10),IF((Q58+R58*10)&gt;=(S58+T58*10),IF(OR(G58="3G",G58="4G"),CONCATENATE("Cellular",CHAR(10),S58+T58*10),CONCATENATE("Satellite",CHAR(10),Q58+R58*10)),CONCATENATE("Satellite",CHAR(10),Q58+R58*10)),IF((K58+L58*10)&gt;(S58+T58*10),IF(OR(G58="3G",G58="4G"),CONCATENATE("Cellular",CHAR(10),S58+T58*10),CONCATENATE("Fiber Optic",CHAR(10),K58+L58*10)),CONCATENATE("Fiber Optic",CHAR(10),K58+L58*10)))),""),""))</f>
        <v/>
      </c>
      <c r="Y58" s="4" t="str">
        <f>IF(OR(ISBLANK(K58),ISBLANK(L58),ISBLANK(N58),ISBLANK(O58),ISBLANK(Q58),ISBLANK(R58),ISBLANK(S58),ISBLANK(T58)),"",IF(AND(ISNUMBER(K58),ISNUMBER(L58),ISNUMBER(N58),ISNUMBER(O58),ISNUMBER(Q58),ISNUMBER(R58),ISNUMBER(S58),ISNUMBER(T58)),IF(AND(K58&gt;=0,L58&gt;=0,N58&gt;=0,O58&gt;=0,Q58&gt;=0,R58&gt;=0,S58&gt;=0,T58&gt;=0),IF((K58+L58*15)&gt;(N58+O58*15),IF((N58+O58*15)&gt;(Q58+R58*15),IF((Q58+R58*15)&gt;=(S58+T58*15),IF(OR(G58="3G",G58="4G"),"Cellular",CONCATENATE("Satellite",CHAR(10),Q58+R58*15)),CONCATENATE("Satellite",CHAR(10),Q58+R58*15)),IF((N58+O58*15)&gt;(S58+T58*15),IF(OR(G58="3G",G58="4G"),CONCATENATE("Cellular",CHAR(10),S58+T58*15),CONCATENATE("Microwave",CHAR(10),N58+O58*15)),CONCATENATE("Microwave",CHAR(10),N58+O58*15))),IF((K58+L58*15)&gt;(Q58+R58*15),IF((Q58+R58*15)&gt;=(S58+T58*15),IF(OR(G58="3G",G58="4G"),CONCATENATE("Cellular",CHAR(10),S58+T58*15),CONCATENATE("Satellite",CHAR(10),Q58+R58*15)),CONCATENATE("Satellite",CHAR(10),Q58+R58*15)),IF((K58+L58*15)&gt;(S58+T58*15),IF(OR(G58="3G",G58="4G"),CONCATENATE("Cellular",CHAR(10),S58+T58*15),CONCATENATE("Fiber Optic",CHAR(10),K58+L58*15)),CONCATENATE("Fiber Optic",CHAR(10),K58+L58*15)))),""),""))</f>
        <v/>
      </c>
      <c r="Z58" s="4" t="str">
        <f>IF(OR(ISBLANK(K58),ISBLANK(L58),ISBLANK(N58),ISBLANK(O58),ISBLANK(Q58),ISBLANK(R58),ISBLANK(S58),ISBLANK(T58)),"",IF(AND(ISNUMBER(K58),ISNUMBER(L58),ISNUMBER(N58),ISNUMBER(O58),ISNUMBER(Q58),ISNUMBER(R58),ISNUMBER(S58),ISNUMBER(T58)),IF(AND(K58&gt;=0,L58&gt;=0,N58&gt;=0,O58&gt;=0,Q58&gt;=0,R58&gt;=0,S58&gt;=0,T58&gt;=0),IF((K58+L58*20)&gt;(N58+O58*20),IF((N58+O58*20)&gt;(Q58+R58*20),IF((Q58+R58*20)&gt;=(S58+T58*20),IF(OR(G58="3G",G58="4G"),"Cellular",CONCATENATE("Satellite",CHAR(10),Q58+R58*20)),CONCATENATE("Satellite",CHAR(10),Q58+R58*20)),IF((N58+O58*20)&gt;(S58+T58*20),IF(OR(G58="3G",G58="4G"),CONCATENATE("Cellular",CHAR(10),S58+T58*20),CONCATENATE("Microwave",CHAR(10),N58+O58*20)),CONCATENATE("Microwave",CHAR(10),N58+O58*20))),IF((K58+L58*20)&gt;(Q58+R58*20),IF((Q58+R58*20)&gt;=(S58+T58*20),IF(OR(G58="3G",G58="4G"),CONCATENATE("Cellular",CHAR(10),S58+T58*20),CONCATENATE("Satellite",CHAR(10),Q58+R58*20)),CONCATENATE("Satellite",CHAR(10),Q58+R58*20)),IF((K58+L58*20)&gt;(S58+T58*20),IF(OR(G58="3G",G58="4G"),CONCATENATE("Cellular",CHAR(10),S58+T58*20),CONCATENATE("Fiber Optic",CHAR(10),K58+L58*20)),CONCATENATE("Fiber Optic",CHAR(10),K58+L58*20)))),""),""))</f>
        <v/>
      </c>
      <c r="AA58" s="4" t="str">
        <f>IF(OR(ISBLANK(AE58),ISBLANK(AI58),ISBLANK(AM58),ISBLANK(AQ58)),"",IF(AND(ISNUMBER(AE58),ISNUMBER(AI58),ISNUMBER(AM58),ISNUMBER(AQ58)),IF(1,IF(AE58&lt;AI58,IF(AI58&lt;AM58,IF(AM58&lt;=AQ58,IF(OR(G58="3G",G58="4G"),CONCATENATE("Cellular",CHAR(10),AQ58),CONCATENATE("Satellite",CHAR(10),AM58)),CONCATENATE("Satellite",CHAR(10),AM58)),IF(AI58&lt;AQ58,IF(OR(G58="3G",G58="4G"),CONCATENATE("Cellular",CHAR(10),AQ58),CONCATENATE("Microwave",CHAR(10),AI58)),CONCATENATE("Microwave",CHAR(10),AI58))),IF(AE58&lt;AM58,IF(AM58&lt;=AQ58,IF(OR(G58="3G",G58="4G"),CONCATENATE("Cellular",CHAR(10),AQ58),CONCATENATE("Satellite",CHAR(10),AM58)),CONCATENATE("Satellite",CHAR(10),AM58)),IF(AE58&lt;AQ58,IF(OR(G58="3G",G58="4G"),CONCATENATE("Cellular",CHAR(10),AQ58),CONCATENATE("Fiber Optic",CHAR(10),AE58)),CONCATENATE("Fiber Optic",CHAR(10),AE58)))),""),""))</f>
        <v/>
      </c>
      <c r="AB58" s="4" t="str">
        <f>IF(OR(ISBLANK(AF58),ISBLANK(AJ58),ISBLANK(AN58),ISBLANK(AR58)),"",IF(AND(ISNUMBER(AF58),ISNUMBER(AJ58),ISNUMBER(AN58),ISNUMBER(AR58)),IF(1,IF(AF58&lt;AJ58,IF(AJ58&lt;AN58,IF(AN58&lt;=AR58,IF(OR(G58="3G",G58="4G"),CONCATENATE("Cellular",CHAR(10),AR58),CONCATENATE("Satellite",CHAR(10),AN58)),CONCATENATE("Satellite",CHAR(10),AN58)),IF(AJ58&lt;AR58,IF(OR(G58="3G",G58="4G"),CONCATENATE("Cellular",CHAR(10),AR58),CONCATENATE("Microwave",CHAR(10),AJ58)),CONCATENATE("Microwave",CHAR(10),AJ58))),IF(AF58&lt;AN58,IF(AN58&lt;=AR58,IF(OR(G58="3G",G58="4G"),CONCATENATE("Cellular",CHAR(10),AR58),CONCATENATE("Satellite",CHAR(10),AN58)),CONCATENATE("Satellite",CHAR(10),AN58)),IF(AF58&lt;AR58,IF(OR(G58="3G",G58="4G"),CONCATENATE("Cellular",CHAR(10),AR58),CONCATENATE("Fiber Optic",CHAR(10),AF58)),CONCATENATE("Fiber Optic",CHAR(10),AF58)))),""),""))</f>
        <v/>
      </c>
      <c r="AC58" s="4" t="str">
        <f>IF(OR(ISBLANK(AG58),ISBLANK(AK58),ISBLANK(AO58),ISBLANK(AS58)),"",IF(AND(ISNUMBER(AG58),ISNUMBER(AK58),ISNUMBER(AO58),ISNUMBER(AS58)),IF(1,IF(AG58&lt;AK58,IF(AK58&lt;AO58,IF(AO58&lt;=AS58,IF(OR(G58="3G",G58="4G"),CONCATENATE("Cellular",CHAR(10),AS58),CONCATENATE("Satellite",CHAR(10),AO58)),CONCATENATE("Satellite",CHAR(10),AO58)),IF(AK58&lt;AS58,IF(OR(G58="3G",G58="4G"),CONCATENATE("Cellular",CHAR(10),AS58),CONCATENATE("Microwave",CHAR(10),AK58)),CONCATENATE("Microwave",CHAR(10),AK58))),IF(AG58&lt;AO58,IF(AO58&lt;=AS58,IF(OR(G58="3G",G58="4G"),CONCATENATE("Cellular",CHAR(10),AS58),CONCATENATE("Satellite",CHAR(10),AO58)),CONCATENATE("Satellite",CHAR(10),AO58)),IF(AG58&lt;AS58,IF(OR(G58="3G",G58="4G"),CONCATENATE("Cellular",CHAR(10),AS58),CONCATENATE("Fiber Optic",CHAR(10),AG58)),CONCATENATE("Fiber Optic",CHAR(10),AG58)))),""),""))</f>
        <v/>
      </c>
      <c r="AD58" s="4" t="str">
        <f>IF(OR(ISBLANK(AH58),ISBLANK(AL58),ISBLANK(AP58),ISBLANK(AT58)),"",IF(AND(ISNUMBER(AH58),ISNUMBER(AL58),ISNUMBER(AP58),ISNUMBER(AT58)),IF(1,IF(AH58&lt;AL58,IF(AL58&lt;AP58,IF(AP58&lt;=AT58,IF(OR(G58="3G",G58="4G"),CONCATENATE("Cellular",CHAR(10),AT58),CONCATENATE("Satellite",CHAR(10),AP58)),CONCATENATE("Satellite",CHAR(10),AP58)),IF(AL58&lt;AT58,IF(OR(G58="3G",G58="4G"),CONCATENATE("Cellular",CHAR(10),AT58),CONCATENATE("Microwave",CHAR(10),AL58)),CONCATENATE("Microwave",CHAR(10),AL58))),IF(AH58&lt;AP58,IF(AP58&lt;=AT58,IF(OR(G58="3G",G58="4G"),CONCATENATE("Cellular",CHAR(10),AT58),CONCATENATE("Satellite",CHAR(10),AP58)),CONCATENATE("Satellite",CHAR(10),AP58)),IF(AH58&lt;AT58,IF(OR(G58="3G",G58="4G"),CONCATENATE("Cellular",CHAR(10),AT58),CONCATENATE("Fiber Optic",CHAR(10),AH58)),CONCATENATE("Fiber Optic",CHAR(10),AH58)))),""),""))</f>
        <v/>
      </c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61" customHeight="1" ht="30">
      <c r="K59" s="6"/>
      <c r="L59" s="6"/>
      <c r="M59" s="6"/>
      <c r="N59" s="6"/>
      <c r="O59" s="6"/>
      <c r="P59" s="6"/>
      <c r="Q59" s="6"/>
      <c r="R59" s="6"/>
      <c r="S59" s="6"/>
      <c r="T59" s="6"/>
      <c r="U59" s="4" t="str">
        <f>IF(OR(ISBLANK(AE59),ISBLANK(AI59),ISBLANK(AM59),ISBLANK(AQ59)),"",IF(AND(ISNUMBER(AE59),ISNUMBER(AI59),ISNUMBER(AM59),ISNUMBER(AQ59)),IF(1=1,IF(AE59&lt;AI59,IF(AI59&lt;AM59,IF(AM59&lt;=AQ59,IF(OR(G59="3G",G59="4G"),"Cellular","Satellite"),"Satellite"),IF(AI59&lt;AQ59,IF(OR(G59="3G",G59="4G"),"Cellular","Microwave"),"Microwave")),IF(AE59&lt;AM59,IF(AM59&lt;=AQ59,IF(OR(G59="3G",G59="4G"),"Cellular","Satellite"),"Satellite"),IF(AE59&lt;AQ59,IF(OR(G59="3G",G59="4G"),"Cellular","Fiber Optic"),"Fiber Optic"))),""),""))</f>
        <v/>
      </c>
      <c r="V59" s="4" t="str">
        <f>IF(OR(ISBLANK(K59),ISBLANK(L59),ISBLANK(N59),ISBLANK(O59),ISBLANK(Q59),ISBLANK(R59),ISBLANK(S59),ISBLANK(T59)),"",IF(AND(ISNUMBER(K59),ISNUMBER(L59),ISNUMBER(N59),ISNUMBER(O59),ISNUMBER(Q59),ISNUMBER(R59),ISNUMBER(S59),ISNUMBER(T59)),IF(AND(K59&gt;=0,L59&gt;=0,N59&gt;=0,O59&gt;=0,Q59&gt;=0,R59&gt;=0,S59&gt;=0,T59&gt;=0),IF((K59+L59*5)&gt;(N59+O59*5),IF((N59+O59*5)&gt;(Q59+R59*5),IF((Q59+R59*5)&gt;=(S59+T59*5),IF(OR(G59="3G",G59="4G"),"Cellular","Satellite"),"Satellite"),IF((N59+O59*5)&gt;(S59+T59*5),IF(OR(G59="3G",G59="4G"),"Cellular","Microwave"),"Microwave")),IF((K59+L59*5)&gt;(Q59+R59*5),IF((Q59+R59*5)&gt;=(S59+T59*5),IF(OR(G59="3G",G59="4G"),"Cellular","Satellite"),"Satellite"),IF((K59+L59*5)&gt;(S59+T59*5),IF(OR(G59="3G",G59="4G"),"Cellular","Fiber Optic"),"Fiber Optic"))),""),""))</f>
        <v/>
      </c>
      <c r="W59" s="4" t="str">
        <f>IF(OR(ISBLANK(K59),ISBLANK(L59),ISBLANK(N59),ISBLANK(O59),ISBLANK(Q59),ISBLANK(R59),ISBLANK(S59),ISBLANK(T59)),"",IF(AND(ISNUMBER(K59),ISNUMBER(L59),ISNUMBER(N59),ISNUMBER(O59),ISNUMBER(Q59),ISNUMBER(R59),ISNUMBER(S59),ISNUMBER(T59)),IF(AND(K59&gt;=0,L59&gt;=0,N59&gt;=0,O59&gt;=0,Q59&gt;=0,R59&gt;=0,S59&gt;=0,T59&gt;=0),IF((K59+L59*5)&gt;(N59+O59*5),IF((N59+O59*5)&gt;(Q59+R59*5),IF((Q59+R59*5)&gt;=(S59+T59*5),IF(OR(G59="3G",G59="4G"),"Cellular",CONCATENATE("Satellite",CHAR(10),Q59+R59*5)),CONCATENATE("Satellite",CHAR(10),Q59+R59*5)),IF((N59+O59*5)&gt;(S59+T59*5),IF(OR(G59="3G",G59="4G"),CONCATENATE("Cellular",CHAR(10),S59+T59*5),CONCATENATE("Microwave",CHAR(10),N59+O59*5)),CONCATENATE("Microwave",CHAR(10),N59+O59*5))),IF((K59+L59*5)&gt;(Q59+R59*5),IF((Q59+R59*5)&gt;=(S59+T59*5),IF(OR(G59="3G",G59="4G"),CONCATENATE("Cellular",CHAR(10),S59+T59*5),CONCATENATE("Satellite",CHAR(10),Q59+R59*5)),CONCATENATE("Satellite",CHAR(10),Q59+R59*5)),IF((K59+L59*5)&gt;(S59+T59*5),IF(OR(G59="3G",G59="4G"),CONCATENATE("Cellular",CHAR(10),S59+T59*5),CONCATENATE("Fiber Optic",CHAR(10),K59+L59*5)),CONCATENATE("Fiber Optic",CHAR(10),K59+L59*5)))),""),""))</f>
        <v/>
      </c>
      <c r="X59" s="4" t="str">
        <f>IF(OR(ISBLANK(K59),ISBLANK(L59),ISBLANK(N59),ISBLANK(O59),ISBLANK(Q59),ISBLANK(R59),ISBLANK(S59),ISBLANK(T59)),"",IF(AND(ISNUMBER(K59),ISNUMBER(L59),ISNUMBER(N59),ISNUMBER(O59),ISNUMBER(Q59),ISNUMBER(R59),ISNUMBER(S59),ISNUMBER(T59)),IF(AND(K59&gt;=0,L59&gt;=0,N59&gt;=0,O59&gt;=0,Q59&gt;=0,R59&gt;=0,S59&gt;=0,T59&gt;=0),IF((K59+L59*10)&gt;(N59+O59*10),IF((N59+O59*10)&gt;(Q59+R59*10),IF((Q59+R59*10)&gt;=(S59+T59*10),IF(OR(G59="3G",G59="4G"),"Cellular",CONCATENATE("Satellite",CHAR(10),Q59+R59*10)),CONCATENATE("Satellite",CHAR(10),Q59+R59*10)),IF((N59+O59*10)&gt;(S59+T59*10),IF(OR(G59="3G",G59="4G"),CONCATENATE("Cellular",CHAR(10),S59+T59*10),CONCATENATE("Microwave",CHAR(10),N59+O59*10)),CONCATENATE("Microwave",CHAR(10),N59+O59*10))),IF((K59+L59*10)&gt;(Q59+R59*10),IF((Q59+R59*10)&gt;=(S59+T59*10),IF(OR(G59="3G",G59="4G"),CONCATENATE("Cellular",CHAR(10),S59+T59*10),CONCATENATE("Satellite",CHAR(10),Q59+R59*10)),CONCATENATE("Satellite",CHAR(10),Q59+R59*10)),IF((K59+L59*10)&gt;(S59+T59*10),IF(OR(G59="3G",G59="4G"),CONCATENATE("Cellular",CHAR(10),S59+T59*10),CONCATENATE("Fiber Optic",CHAR(10),K59+L59*10)),CONCATENATE("Fiber Optic",CHAR(10),K59+L59*10)))),""),""))</f>
        <v/>
      </c>
      <c r="Y59" s="4" t="str">
        <f>IF(OR(ISBLANK(K59),ISBLANK(L59),ISBLANK(N59),ISBLANK(O59),ISBLANK(Q59),ISBLANK(R59),ISBLANK(S59),ISBLANK(T59)),"",IF(AND(ISNUMBER(K59),ISNUMBER(L59),ISNUMBER(N59),ISNUMBER(O59),ISNUMBER(Q59),ISNUMBER(R59),ISNUMBER(S59),ISNUMBER(T59)),IF(AND(K59&gt;=0,L59&gt;=0,N59&gt;=0,O59&gt;=0,Q59&gt;=0,R59&gt;=0,S59&gt;=0,T59&gt;=0),IF((K59+L59*15)&gt;(N59+O59*15),IF((N59+O59*15)&gt;(Q59+R59*15),IF((Q59+R59*15)&gt;=(S59+T59*15),IF(OR(G59="3G",G59="4G"),"Cellular",CONCATENATE("Satellite",CHAR(10),Q59+R59*15)),CONCATENATE("Satellite",CHAR(10),Q59+R59*15)),IF((N59+O59*15)&gt;(S59+T59*15),IF(OR(G59="3G",G59="4G"),CONCATENATE("Cellular",CHAR(10),S59+T59*15),CONCATENATE("Microwave",CHAR(10),N59+O59*15)),CONCATENATE("Microwave",CHAR(10),N59+O59*15))),IF((K59+L59*15)&gt;(Q59+R59*15),IF((Q59+R59*15)&gt;=(S59+T59*15),IF(OR(G59="3G",G59="4G"),CONCATENATE("Cellular",CHAR(10),S59+T59*15),CONCATENATE("Satellite",CHAR(10),Q59+R59*15)),CONCATENATE("Satellite",CHAR(10),Q59+R59*15)),IF((K59+L59*15)&gt;(S59+T59*15),IF(OR(G59="3G",G59="4G"),CONCATENATE("Cellular",CHAR(10),S59+T59*15),CONCATENATE("Fiber Optic",CHAR(10),K59+L59*15)),CONCATENATE("Fiber Optic",CHAR(10),K59+L59*15)))),""),""))</f>
        <v/>
      </c>
      <c r="Z59" s="4" t="str">
        <f>IF(OR(ISBLANK(K59),ISBLANK(L59),ISBLANK(N59),ISBLANK(O59),ISBLANK(Q59),ISBLANK(R59),ISBLANK(S59),ISBLANK(T59)),"",IF(AND(ISNUMBER(K59),ISNUMBER(L59),ISNUMBER(N59),ISNUMBER(O59),ISNUMBER(Q59),ISNUMBER(R59),ISNUMBER(S59),ISNUMBER(T59)),IF(AND(K59&gt;=0,L59&gt;=0,N59&gt;=0,O59&gt;=0,Q59&gt;=0,R59&gt;=0,S59&gt;=0,T59&gt;=0),IF((K59+L59*20)&gt;(N59+O59*20),IF((N59+O59*20)&gt;(Q59+R59*20),IF((Q59+R59*20)&gt;=(S59+T59*20),IF(OR(G59="3G",G59="4G"),"Cellular",CONCATENATE("Satellite",CHAR(10),Q59+R59*20)),CONCATENATE("Satellite",CHAR(10),Q59+R59*20)),IF((N59+O59*20)&gt;(S59+T59*20),IF(OR(G59="3G",G59="4G"),CONCATENATE("Cellular",CHAR(10),S59+T59*20),CONCATENATE("Microwave",CHAR(10),N59+O59*20)),CONCATENATE("Microwave",CHAR(10),N59+O59*20))),IF((K59+L59*20)&gt;(Q59+R59*20),IF((Q59+R59*20)&gt;=(S59+T59*20),IF(OR(G59="3G",G59="4G"),CONCATENATE("Cellular",CHAR(10),S59+T59*20),CONCATENATE("Satellite",CHAR(10),Q59+R59*20)),CONCATENATE("Satellite",CHAR(10),Q59+R59*20)),IF((K59+L59*20)&gt;(S59+T59*20),IF(OR(G59="3G",G59="4G"),CONCATENATE("Cellular",CHAR(10),S59+T59*20),CONCATENATE("Fiber Optic",CHAR(10),K59+L59*20)),CONCATENATE("Fiber Optic",CHAR(10),K59+L59*20)))),""),""))</f>
        <v/>
      </c>
      <c r="AA59" s="4" t="str">
        <f>IF(OR(ISBLANK(AE59),ISBLANK(AI59),ISBLANK(AM59),ISBLANK(AQ59)),"",IF(AND(ISNUMBER(AE59),ISNUMBER(AI59),ISNUMBER(AM59),ISNUMBER(AQ59)),IF(1,IF(AE59&lt;AI59,IF(AI59&lt;AM59,IF(AM59&lt;=AQ59,IF(OR(G59="3G",G59="4G"),CONCATENATE("Cellular",CHAR(10),AQ59),CONCATENATE("Satellite",CHAR(10),AM59)),CONCATENATE("Satellite",CHAR(10),AM59)),IF(AI59&lt;AQ59,IF(OR(G59="3G",G59="4G"),CONCATENATE("Cellular",CHAR(10),AQ59),CONCATENATE("Microwave",CHAR(10),AI59)),CONCATENATE("Microwave",CHAR(10),AI59))),IF(AE59&lt;AM59,IF(AM59&lt;=AQ59,IF(OR(G59="3G",G59="4G"),CONCATENATE("Cellular",CHAR(10),AQ59),CONCATENATE("Satellite",CHAR(10),AM59)),CONCATENATE("Satellite",CHAR(10),AM59)),IF(AE59&lt;AQ59,IF(OR(G59="3G",G59="4G"),CONCATENATE("Cellular",CHAR(10),AQ59),CONCATENATE("Fiber Optic",CHAR(10),AE59)),CONCATENATE("Fiber Optic",CHAR(10),AE59)))),""),""))</f>
        <v/>
      </c>
      <c r="AB59" s="4" t="str">
        <f>IF(OR(ISBLANK(AF59),ISBLANK(AJ59),ISBLANK(AN59),ISBLANK(AR59)),"",IF(AND(ISNUMBER(AF59),ISNUMBER(AJ59),ISNUMBER(AN59),ISNUMBER(AR59)),IF(1,IF(AF59&lt;AJ59,IF(AJ59&lt;AN59,IF(AN59&lt;=AR59,IF(OR(G59="3G",G59="4G"),CONCATENATE("Cellular",CHAR(10),AR59),CONCATENATE("Satellite",CHAR(10),AN59)),CONCATENATE("Satellite",CHAR(10),AN59)),IF(AJ59&lt;AR59,IF(OR(G59="3G",G59="4G"),CONCATENATE("Cellular",CHAR(10),AR59),CONCATENATE("Microwave",CHAR(10),AJ59)),CONCATENATE("Microwave",CHAR(10),AJ59))),IF(AF59&lt;AN59,IF(AN59&lt;=AR59,IF(OR(G59="3G",G59="4G"),CONCATENATE("Cellular",CHAR(10),AR59),CONCATENATE("Satellite",CHAR(10),AN59)),CONCATENATE("Satellite",CHAR(10),AN59)),IF(AF59&lt;AR59,IF(OR(G59="3G",G59="4G"),CONCATENATE("Cellular",CHAR(10),AR59),CONCATENATE("Fiber Optic",CHAR(10),AF59)),CONCATENATE("Fiber Optic",CHAR(10),AF59)))),""),""))</f>
        <v/>
      </c>
      <c r="AC59" s="4" t="str">
        <f>IF(OR(ISBLANK(AG59),ISBLANK(AK59),ISBLANK(AO59),ISBLANK(AS59)),"",IF(AND(ISNUMBER(AG59),ISNUMBER(AK59),ISNUMBER(AO59),ISNUMBER(AS59)),IF(1,IF(AG59&lt;AK59,IF(AK59&lt;AO59,IF(AO59&lt;=AS59,IF(OR(G59="3G",G59="4G"),CONCATENATE("Cellular",CHAR(10),AS59),CONCATENATE("Satellite",CHAR(10),AO59)),CONCATENATE("Satellite",CHAR(10),AO59)),IF(AK59&lt;AS59,IF(OR(G59="3G",G59="4G"),CONCATENATE("Cellular",CHAR(10),AS59),CONCATENATE("Microwave",CHAR(10),AK59)),CONCATENATE("Microwave",CHAR(10),AK59))),IF(AG59&lt;AO59,IF(AO59&lt;=AS59,IF(OR(G59="3G",G59="4G"),CONCATENATE("Cellular",CHAR(10),AS59),CONCATENATE("Satellite",CHAR(10),AO59)),CONCATENATE("Satellite",CHAR(10),AO59)),IF(AG59&lt;AS59,IF(OR(G59="3G",G59="4G"),CONCATENATE("Cellular",CHAR(10),AS59),CONCATENATE("Fiber Optic",CHAR(10),AG59)),CONCATENATE("Fiber Optic",CHAR(10),AG59)))),""),""))</f>
        <v/>
      </c>
      <c r="AD59" s="4" t="str">
        <f>IF(OR(ISBLANK(AH59),ISBLANK(AL59),ISBLANK(AP59),ISBLANK(AT59)),"",IF(AND(ISNUMBER(AH59),ISNUMBER(AL59),ISNUMBER(AP59),ISNUMBER(AT59)),IF(1,IF(AH59&lt;AL59,IF(AL59&lt;AP59,IF(AP59&lt;=AT59,IF(OR(G59="3G",G59="4G"),CONCATENATE("Cellular",CHAR(10),AT59),CONCATENATE("Satellite",CHAR(10),AP59)),CONCATENATE("Satellite",CHAR(10),AP59)),IF(AL59&lt;AT59,IF(OR(G59="3G",G59="4G"),CONCATENATE("Cellular",CHAR(10),AT59),CONCATENATE("Microwave",CHAR(10),AL59)),CONCATENATE("Microwave",CHAR(10),AL59))),IF(AH59&lt;AP59,IF(AP59&lt;=AT59,IF(OR(G59="3G",G59="4G"),CONCATENATE("Cellular",CHAR(10),AT59),CONCATENATE("Satellite",CHAR(10),AP59)),CONCATENATE("Satellite",CHAR(10),AP59)),IF(AH59&lt;AT59,IF(OR(G59="3G",G59="4G"),CONCATENATE("Cellular",CHAR(10),AT59),CONCATENATE("Fiber Optic",CHAR(10),AH59)),CONCATENATE("Fiber Optic",CHAR(10),AH59)))),""),""))</f>
        <v/>
      </c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61" customHeight="1" ht="30">
      <c r="K60" s="6"/>
      <c r="L60" s="6"/>
      <c r="M60" s="6"/>
      <c r="N60" s="6"/>
      <c r="O60" s="6"/>
      <c r="P60" s="6"/>
      <c r="Q60" s="6"/>
      <c r="R60" s="6"/>
      <c r="S60" s="6"/>
      <c r="T60" s="6"/>
      <c r="U60" s="4" t="str">
        <f>IF(OR(ISBLANK(AE60),ISBLANK(AI60),ISBLANK(AM60),ISBLANK(AQ60)),"",IF(AND(ISNUMBER(AE60),ISNUMBER(AI60),ISNUMBER(AM60),ISNUMBER(AQ60)),IF(1=1,IF(AE60&lt;AI60,IF(AI60&lt;AM60,IF(AM60&lt;=AQ60,IF(OR(G60="3G",G60="4G"),"Cellular","Satellite"),"Satellite"),IF(AI60&lt;AQ60,IF(OR(G60="3G",G60="4G"),"Cellular","Microwave"),"Microwave")),IF(AE60&lt;AM60,IF(AM60&lt;=AQ60,IF(OR(G60="3G",G60="4G"),"Cellular","Satellite"),"Satellite"),IF(AE60&lt;AQ60,IF(OR(G60="3G",G60="4G"),"Cellular","Fiber Optic"),"Fiber Optic"))),""),""))</f>
        <v/>
      </c>
      <c r="V60" s="4" t="str">
        <f>IF(OR(ISBLANK(K60),ISBLANK(L60),ISBLANK(N60),ISBLANK(O60),ISBLANK(Q60),ISBLANK(R60),ISBLANK(S60),ISBLANK(T60)),"",IF(AND(ISNUMBER(K60),ISNUMBER(L60),ISNUMBER(N60),ISNUMBER(O60),ISNUMBER(Q60),ISNUMBER(R60),ISNUMBER(S60),ISNUMBER(T60)),IF(AND(K60&gt;=0,L60&gt;=0,N60&gt;=0,O60&gt;=0,Q60&gt;=0,R60&gt;=0,S60&gt;=0,T60&gt;=0),IF((K60+L60*5)&gt;(N60+O60*5),IF((N60+O60*5)&gt;(Q60+R60*5),IF((Q60+R60*5)&gt;=(S60+T60*5),IF(OR(G60="3G",G60="4G"),"Cellular","Satellite"),"Satellite"),IF((N60+O60*5)&gt;(S60+T60*5),IF(OR(G60="3G",G60="4G"),"Cellular","Microwave"),"Microwave")),IF((K60+L60*5)&gt;(Q60+R60*5),IF((Q60+R60*5)&gt;=(S60+T60*5),IF(OR(G60="3G",G60="4G"),"Cellular","Satellite"),"Satellite"),IF((K60+L60*5)&gt;(S60+T60*5),IF(OR(G60="3G",G60="4G"),"Cellular","Fiber Optic"),"Fiber Optic"))),""),""))</f>
        <v/>
      </c>
      <c r="W60" s="4" t="str">
        <f>IF(OR(ISBLANK(K60),ISBLANK(L60),ISBLANK(N60),ISBLANK(O60),ISBLANK(Q60),ISBLANK(R60),ISBLANK(S60),ISBLANK(T60)),"",IF(AND(ISNUMBER(K60),ISNUMBER(L60),ISNUMBER(N60),ISNUMBER(O60),ISNUMBER(Q60),ISNUMBER(R60),ISNUMBER(S60),ISNUMBER(T60)),IF(AND(K60&gt;=0,L60&gt;=0,N60&gt;=0,O60&gt;=0,Q60&gt;=0,R60&gt;=0,S60&gt;=0,T60&gt;=0),IF((K60+L60*5)&gt;(N60+O60*5),IF((N60+O60*5)&gt;(Q60+R60*5),IF((Q60+R60*5)&gt;=(S60+T60*5),IF(OR(G60="3G",G60="4G"),"Cellular",CONCATENATE("Satellite",CHAR(10),Q60+R60*5)),CONCATENATE("Satellite",CHAR(10),Q60+R60*5)),IF((N60+O60*5)&gt;(S60+T60*5),IF(OR(G60="3G",G60="4G"),CONCATENATE("Cellular",CHAR(10),S60+T60*5),CONCATENATE("Microwave",CHAR(10),N60+O60*5)),CONCATENATE("Microwave",CHAR(10),N60+O60*5))),IF((K60+L60*5)&gt;(Q60+R60*5),IF((Q60+R60*5)&gt;=(S60+T60*5),IF(OR(G60="3G",G60="4G"),CONCATENATE("Cellular",CHAR(10),S60+T60*5),CONCATENATE("Satellite",CHAR(10),Q60+R60*5)),CONCATENATE("Satellite",CHAR(10),Q60+R60*5)),IF((K60+L60*5)&gt;(S60+T60*5),IF(OR(G60="3G",G60="4G"),CONCATENATE("Cellular",CHAR(10),S60+T60*5),CONCATENATE("Fiber Optic",CHAR(10),K60+L60*5)),CONCATENATE("Fiber Optic",CHAR(10),K60+L60*5)))),""),""))</f>
        <v/>
      </c>
      <c r="X60" s="4" t="str">
        <f>IF(OR(ISBLANK(K60),ISBLANK(L60),ISBLANK(N60),ISBLANK(O60),ISBLANK(Q60),ISBLANK(R60),ISBLANK(S60),ISBLANK(T60)),"",IF(AND(ISNUMBER(K60),ISNUMBER(L60),ISNUMBER(N60),ISNUMBER(O60),ISNUMBER(Q60),ISNUMBER(R60),ISNUMBER(S60),ISNUMBER(T60)),IF(AND(K60&gt;=0,L60&gt;=0,N60&gt;=0,O60&gt;=0,Q60&gt;=0,R60&gt;=0,S60&gt;=0,T60&gt;=0),IF((K60+L60*10)&gt;(N60+O60*10),IF((N60+O60*10)&gt;(Q60+R60*10),IF((Q60+R60*10)&gt;=(S60+T60*10),IF(OR(G60="3G",G60="4G"),"Cellular",CONCATENATE("Satellite",CHAR(10),Q60+R60*10)),CONCATENATE("Satellite",CHAR(10),Q60+R60*10)),IF((N60+O60*10)&gt;(S60+T60*10),IF(OR(G60="3G",G60="4G"),CONCATENATE("Cellular",CHAR(10),S60+T60*10),CONCATENATE("Microwave",CHAR(10),N60+O60*10)),CONCATENATE("Microwave",CHAR(10),N60+O60*10))),IF((K60+L60*10)&gt;(Q60+R60*10),IF((Q60+R60*10)&gt;=(S60+T60*10),IF(OR(G60="3G",G60="4G"),CONCATENATE("Cellular",CHAR(10),S60+T60*10),CONCATENATE("Satellite",CHAR(10),Q60+R60*10)),CONCATENATE("Satellite",CHAR(10),Q60+R60*10)),IF((K60+L60*10)&gt;(S60+T60*10),IF(OR(G60="3G",G60="4G"),CONCATENATE("Cellular",CHAR(10),S60+T60*10),CONCATENATE("Fiber Optic",CHAR(10),K60+L60*10)),CONCATENATE("Fiber Optic",CHAR(10),K60+L60*10)))),""),""))</f>
        <v/>
      </c>
      <c r="Y60" s="4" t="str">
        <f>IF(OR(ISBLANK(K60),ISBLANK(L60),ISBLANK(N60),ISBLANK(O60),ISBLANK(Q60),ISBLANK(R60),ISBLANK(S60),ISBLANK(T60)),"",IF(AND(ISNUMBER(K60),ISNUMBER(L60),ISNUMBER(N60),ISNUMBER(O60),ISNUMBER(Q60),ISNUMBER(R60),ISNUMBER(S60),ISNUMBER(T60)),IF(AND(K60&gt;=0,L60&gt;=0,N60&gt;=0,O60&gt;=0,Q60&gt;=0,R60&gt;=0,S60&gt;=0,T60&gt;=0),IF((K60+L60*15)&gt;(N60+O60*15),IF((N60+O60*15)&gt;(Q60+R60*15),IF((Q60+R60*15)&gt;=(S60+T60*15),IF(OR(G60="3G",G60="4G"),"Cellular",CONCATENATE("Satellite",CHAR(10),Q60+R60*15)),CONCATENATE("Satellite",CHAR(10),Q60+R60*15)),IF((N60+O60*15)&gt;(S60+T60*15),IF(OR(G60="3G",G60="4G"),CONCATENATE("Cellular",CHAR(10),S60+T60*15),CONCATENATE("Microwave",CHAR(10),N60+O60*15)),CONCATENATE("Microwave",CHAR(10),N60+O60*15))),IF((K60+L60*15)&gt;(Q60+R60*15),IF((Q60+R60*15)&gt;=(S60+T60*15),IF(OR(G60="3G",G60="4G"),CONCATENATE("Cellular",CHAR(10),S60+T60*15),CONCATENATE("Satellite",CHAR(10),Q60+R60*15)),CONCATENATE("Satellite",CHAR(10),Q60+R60*15)),IF((K60+L60*15)&gt;(S60+T60*15),IF(OR(G60="3G",G60="4G"),CONCATENATE("Cellular",CHAR(10),S60+T60*15),CONCATENATE("Fiber Optic",CHAR(10),K60+L60*15)),CONCATENATE("Fiber Optic",CHAR(10),K60+L60*15)))),""),""))</f>
        <v/>
      </c>
      <c r="Z60" s="4" t="str">
        <f>IF(OR(ISBLANK(K60),ISBLANK(L60),ISBLANK(N60),ISBLANK(O60),ISBLANK(Q60),ISBLANK(R60),ISBLANK(S60),ISBLANK(T60)),"",IF(AND(ISNUMBER(K60),ISNUMBER(L60),ISNUMBER(N60),ISNUMBER(O60),ISNUMBER(Q60),ISNUMBER(R60),ISNUMBER(S60),ISNUMBER(T60)),IF(AND(K60&gt;=0,L60&gt;=0,N60&gt;=0,O60&gt;=0,Q60&gt;=0,R60&gt;=0,S60&gt;=0,T60&gt;=0),IF((K60+L60*20)&gt;(N60+O60*20),IF((N60+O60*20)&gt;(Q60+R60*20),IF((Q60+R60*20)&gt;=(S60+T60*20),IF(OR(G60="3G",G60="4G"),"Cellular",CONCATENATE("Satellite",CHAR(10),Q60+R60*20)),CONCATENATE("Satellite",CHAR(10),Q60+R60*20)),IF((N60+O60*20)&gt;(S60+T60*20),IF(OR(G60="3G",G60="4G"),CONCATENATE("Cellular",CHAR(10),S60+T60*20),CONCATENATE("Microwave",CHAR(10),N60+O60*20)),CONCATENATE("Microwave",CHAR(10),N60+O60*20))),IF((K60+L60*20)&gt;(Q60+R60*20),IF((Q60+R60*20)&gt;=(S60+T60*20),IF(OR(G60="3G",G60="4G"),CONCATENATE("Cellular",CHAR(10),S60+T60*20),CONCATENATE("Satellite",CHAR(10),Q60+R60*20)),CONCATENATE("Satellite",CHAR(10),Q60+R60*20)),IF((K60+L60*20)&gt;(S60+T60*20),IF(OR(G60="3G",G60="4G"),CONCATENATE("Cellular",CHAR(10),S60+T60*20),CONCATENATE("Fiber Optic",CHAR(10),K60+L60*20)),CONCATENATE("Fiber Optic",CHAR(10),K60+L60*20)))),""),""))</f>
        <v/>
      </c>
      <c r="AA60" s="4" t="str">
        <f>IF(OR(ISBLANK(AE60),ISBLANK(AI60),ISBLANK(AM60),ISBLANK(AQ60)),"",IF(AND(ISNUMBER(AE60),ISNUMBER(AI60),ISNUMBER(AM60),ISNUMBER(AQ60)),IF(1,IF(AE60&lt;AI60,IF(AI60&lt;AM60,IF(AM60&lt;=AQ60,IF(OR(G60="3G",G60="4G"),CONCATENATE("Cellular",CHAR(10),AQ60),CONCATENATE("Satellite",CHAR(10),AM60)),CONCATENATE("Satellite",CHAR(10),AM60)),IF(AI60&lt;AQ60,IF(OR(G60="3G",G60="4G"),CONCATENATE("Cellular",CHAR(10),AQ60),CONCATENATE("Microwave",CHAR(10),AI60)),CONCATENATE("Microwave",CHAR(10),AI60))),IF(AE60&lt;AM60,IF(AM60&lt;=AQ60,IF(OR(G60="3G",G60="4G"),CONCATENATE("Cellular",CHAR(10),AQ60),CONCATENATE("Satellite",CHAR(10),AM60)),CONCATENATE("Satellite",CHAR(10),AM60)),IF(AE60&lt;AQ60,IF(OR(G60="3G",G60="4G"),CONCATENATE("Cellular",CHAR(10),AQ60),CONCATENATE("Fiber Optic",CHAR(10),AE60)),CONCATENATE("Fiber Optic",CHAR(10),AE60)))),""),""))</f>
        <v/>
      </c>
      <c r="AB60" s="4" t="str">
        <f>IF(OR(ISBLANK(AF60),ISBLANK(AJ60),ISBLANK(AN60),ISBLANK(AR60)),"",IF(AND(ISNUMBER(AF60),ISNUMBER(AJ60),ISNUMBER(AN60),ISNUMBER(AR60)),IF(1,IF(AF60&lt;AJ60,IF(AJ60&lt;AN60,IF(AN60&lt;=AR60,IF(OR(G60="3G",G60="4G"),CONCATENATE("Cellular",CHAR(10),AR60),CONCATENATE("Satellite",CHAR(10),AN60)),CONCATENATE("Satellite",CHAR(10),AN60)),IF(AJ60&lt;AR60,IF(OR(G60="3G",G60="4G"),CONCATENATE("Cellular",CHAR(10),AR60),CONCATENATE("Microwave",CHAR(10),AJ60)),CONCATENATE("Microwave",CHAR(10),AJ60))),IF(AF60&lt;AN60,IF(AN60&lt;=AR60,IF(OR(G60="3G",G60="4G"),CONCATENATE("Cellular",CHAR(10),AR60),CONCATENATE("Satellite",CHAR(10),AN60)),CONCATENATE("Satellite",CHAR(10),AN60)),IF(AF60&lt;AR60,IF(OR(G60="3G",G60="4G"),CONCATENATE("Cellular",CHAR(10),AR60),CONCATENATE("Fiber Optic",CHAR(10),AF60)),CONCATENATE("Fiber Optic",CHAR(10),AF60)))),""),""))</f>
        <v/>
      </c>
      <c r="AC60" s="4" t="str">
        <f>IF(OR(ISBLANK(AG60),ISBLANK(AK60),ISBLANK(AO60),ISBLANK(AS60)),"",IF(AND(ISNUMBER(AG60),ISNUMBER(AK60),ISNUMBER(AO60),ISNUMBER(AS60)),IF(1,IF(AG60&lt;AK60,IF(AK60&lt;AO60,IF(AO60&lt;=AS60,IF(OR(G60="3G",G60="4G"),CONCATENATE("Cellular",CHAR(10),AS60),CONCATENATE("Satellite",CHAR(10),AO60)),CONCATENATE("Satellite",CHAR(10),AO60)),IF(AK60&lt;AS60,IF(OR(G60="3G",G60="4G"),CONCATENATE("Cellular",CHAR(10),AS60),CONCATENATE("Microwave",CHAR(10),AK60)),CONCATENATE("Microwave",CHAR(10),AK60))),IF(AG60&lt;AO60,IF(AO60&lt;=AS60,IF(OR(G60="3G",G60="4G"),CONCATENATE("Cellular",CHAR(10),AS60),CONCATENATE("Satellite",CHAR(10),AO60)),CONCATENATE("Satellite",CHAR(10),AO60)),IF(AG60&lt;AS60,IF(OR(G60="3G",G60="4G"),CONCATENATE("Cellular",CHAR(10),AS60),CONCATENATE("Fiber Optic",CHAR(10),AG60)),CONCATENATE("Fiber Optic",CHAR(10),AG60)))),""),""))</f>
        <v/>
      </c>
      <c r="AD60" s="4" t="str">
        <f>IF(OR(ISBLANK(AH60),ISBLANK(AL60),ISBLANK(AP60),ISBLANK(AT60)),"",IF(AND(ISNUMBER(AH60),ISNUMBER(AL60),ISNUMBER(AP60),ISNUMBER(AT60)),IF(1,IF(AH60&lt;AL60,IF(AL60&lt;AP60,IF(AP60&lt;=AT60,IF(OR(G60="3G",G60="4G"),CONCATENATE("Cellular",CHAR(10),AT60),CONCATENATE("Satellite",CHAR(10),AP60)),CONCATENATE("Satellite",CHAR(10),AP60)),IF(AL60&lt;AT60,IF(OR(G60="3G",G60="4G"),CONCATENATE("Cellular",CHAR(10),AT60),CONCATENATE("Microwave",CHAR(10),AL60)),CONCATENATE("Microwave",CHAR(10),AL60))),IF(AH60&lt;AP60,IF(AP60&lt;=AT60,IF(OR(G60="3G",G60="4G"),CONCATENATE("Cellular",CHAR(10),AT60),CONCATENATE("Satellite",CHAR(10),AP60)),CONCATENATE("Satellite",CHAR(10),AP60)),IF(AH60&lt;AT60,IF(OR(G60="3G",G60="4G"),CONCATENATE("Cellular",CHAR(10),AT60),CONCATENATE("Fiber Optic",CHAR(10),AH60)),CONCATENATE("Fiber Optic",CHAR(10),AH60)))),""),""))</f>
        <v/>
      </c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61" customHeight="1" ht="30">
      <c r="K61" s="6"/>
      <c r="L61" s="6"/>
      <c r="M61" s="6"/>
      <c r="N61" s="6"/>
      <c r="O61" s="6"/>
      <c r="P61" s="6"/>
      <c r="Q61" s="6"/>
      <c r="R61" s="6"/>
      <c r="S61" s="6"/>
      <c r="T61" s="6"/>
      <c r="U61" s="4" t="str">
        <f>IF(OR(ISBLANK(AE61),ISBLANK(AI61),ISBLANK(AM61),ISBLANK(AQ61)),"",IF(AND(ISNUMBER(AE61),ISNUMBER(AI61),ISNUMBER(AM61),ISNUMBER(AQ61)),IF(1=1,IF(AE61&lt;AI61,IF(AI61&lt;AM61,IF(AM61&lt;=AQ61,IF(OR(G61="3G",G61="4G"),"Cellular","Satellite"),"Satellite"),IF(AI61&lt;AQ61,IF(OR(G61="3G",G61="4G"),"Cellular","Microwave"),"Microwave")),IF(AE61&lt;AM61,IF(AM61&lt;=AQ61,IF(OR(G61="3G",G61="4G"),"Cellular","Satellite"),"Satellite"),IF(AE61&lt;AQ61,IF(OR(G61="3G",G61="4G"),"Cellular","Fiber Optic"),"Fiber Optic"))),""),""))</f>
        <v/>
      </c>
      <c r="V61" s="4" t="str">
        <f>IF(OR(ISBLANK(K61),ISBLANK(L61),ISBLANK(N61),ISBLANK(O61),ISBLANK(Q61),ISBLANK(R61),ISBLANK(S61),ISBLANK(T61)),"",IF(AND(ISNUMBER(K61),ISNUMBER(L61),ISNUMBER(N61),ISNUMBER(O61),ISNUMBER(Q61),ISNUMBER(R61),ISNUMBER(S61),ISNUMBER(T61)),IF(AND(K61&gt;=0,L61&gt;=0,N61&gt;=0,O61&gt;=0,Q61&gt;=0,R61&gt;=0,S61&gt;=0,T61&gt;=0),IF((K61+L61*5)&gt;(N61+O61*5),IF((N61+O61*5)&gt;(Q61+R61*5),IF((Q61+R61*5)&gt;=(S61+T61*5),IF(OR(G61="3G",G61="4G"),"Cellular","Satellite"),"Satellite"),IF((N61+O61*5)&gt;(S61+T61*5),IF(OR(G61="3G",G61="4G"),"Cellular","Microwave"),"Microwave")),IF((K61+L61*5)&gt;(Q61+R61*5),IF((Q61+R61*5)&gt;=(S61+T61*5),IF(OR(G61="3G",G61="4G"),"Cellular","Satellite"),"Satellite"),IF((K61+L61*5)&gt;(S61+T61*5),IF(OR(G61="3G",G61="4G"),"Cellular","Fiber Optic"),"Fiber Optic"))),""),""))</f>
        <v/>
      </c>
      <c r="W61" s="4" t="str">
        <f>IF(OR(ISBLANK(K61),ISBLANK(L61),ISBLANK(N61),ISBLANK(O61),ISBLANK(Q61),ISBLANK(R61),ISBLANK(S61),ISBLANK(T61)),"",IF(AND(ISNUMBER(K61),ISNUMBER(L61),ISNUMBER(N61),ISNUMBER(O61),ISNUMBER(Q61),ISNUMBER(R61),ISNUMBER(S61),ISNUMBER(T61)),IF(AND(K61&gt;=0,L61&gt;=0,N61&gt;=0,O61&gt;=0,Q61&gt;=0,R61&gt;=0,S61&gt;=0,T61&gt;=0),IF((K61+L61*5)&gt;(N61+O61*5),IF((N61+O61*5)&gt;(Q61+R61*5),IF((Q61+R61*5)&gt;=(S61+T61*5),IF(OR(G61="3G",G61="4G"),"Cellular",CONCATENATE("Satellite",CHAR(10),Q61+R61*5)),CONCATENATE("Satellite",CHAR(10),Q61+R61*5)),IF((N61+O61*5)&gt;(S61+T61*5),IF(OR(G61="3G",G61="4G"),CONCATENATE("Cellular",CHAR(10),S61+T61*5),CONCATENATE("Microwave",CHAR(10),N61+O61*5)),CONCATENATE("Microwave",CHAR(10),N61+O61*5))),IF((K61+L61*5)&gt;(Q61+R61*5),IF((Q61+R61*5)&gt;=(S61+T61*5),IF(OR(G61="3G",G61="4G"),CONCATENATE("Cellular",CHAR(10),S61+T61*5),CONCATENATE("Satellite",CHAR(10),Q61+R61*5)),CONCATENATE("Satellite",CHAR(10),Q61+R61*5)),IF((K61+L61*5)&gt;(S61+T61*5),IF(OR(G61="3G",G61="4G"),CONCATENATE("Cellular",CHAR(10),S61+T61*5),CONCATENATE("Fiber Optic",CHAR(10),K61+L61*5)),CONCATENATE("Fiber Optic",CHAR(10),K61+L61*5)))),""),""))</f>
        <v/>
      </c>
      <c r="X61" s="4" t="str">
        <f>IF(OR(ISBLANK(K61),ISBLANK(L61),ISBLANK(N61),ISBLANK(O61),ISBLANK(Q61),ISBLANK(R61),ISBLANK(S61),ISBLANK(T61)),"",IF(AND(ISNUMBER(K61),ISNUMBER(L61),ISNUMBER(N61),ISNUMBER(O61),ISNUMBER(Q61),ISNUMBER(R61),ISNUMBER(S61),ISNUMBER(T61)),IF(AND(K61&gt;=0,L61&gt;=0,N61&gt;=0,O61&gt;=0,Q61&gt;=0,R61&gt;=0,S61&gt;=0,T61&gt;=0),IF((K61+L61*10)&gt;(N61+O61*10),IF((N61+O61*10)&gt;(Q61+R61*10),IF((Q61+R61*10)&gt;=(S61+T61*10),IF(OR(G61="3G",G61="4G"),"Cellular",CONCATENATE("Satellite",CHAR(10),Q61+R61*10)),CONCATENATE("Satellite",CHAR(10),Q61+R61*10)),IF((N61+O61*10)&gt;(S61+T61*10),IF(OR(G61="3G",G61="4G"),CONCATENATE("Cellular",CHAR(10),S61+T61*10),CONCATENATE("Microwave",CHAR(10),N61+O61*10)),CONCATENATE("Microwave",CHAR(10),N61+O61*10))),IF((K61+L61*10)&gt;(Q61+R61*10),IF((Q61+R61*10)&gt;=(S61+T61*10),IF(OR(G61="3G",G61="4G"),CONCATENATE("Cellular",CHAR(10),S61+T61*10),CONCATENATE("Satellite",CHAR(10),Q61+R61*10)),CONCATENATE("Satellite",CHAR(10),Q61+R61*10)),IF((K61+L61*10)&gt;(S61+T61*10),IF(OR(G61="3G",G61="4G"),CONCATENATE("Cellular",CHAR(10),S61+T61*10),CONCATENATE("Fiber Optic",CHAR(10),K61+L61*10)),CONCATENATE("Fiber Optic",CHAR(10),K61+L61*10)))),""),""))</f>
        <v/>
      </c>
      <c r="Y61" s="4" t="str">
        <f>IF(OR(ISBLANK(K61),ISBLANK(L61),ISBLANK(N61),ISBLANK(O61),ISBLANK(Q61),ISBLANK(R61),ISBLANK(S61),ISBLANK(T61)),"",IF(AND(ISNUMBER(K61),ISNUMBER(L61),ISNUMBER(N61),ISNUMBER(O61),ISNUMBER(Q61),ISNUMBER(R61),ISNUMBER(S61),ISNUMBER(T61)),IF(AND(K61&gt;=0,L61&gt;=0,N61&gt;=0,O61&gt;=0,Q61&gt;=0,R61&gt;=0,S61&gt;=0,T61&gt;=0),IF((K61+L61*15)&gt;(N61+O61*15),IF((N61+O61*15)&gt;(Q61+R61*15),IF((Q61+R61*15)&gt;=(S61+T61*15),IF(OR(G61="3G",G61="4G"),"Cellular",CONCATENATE("Satellite",CHAR(10),Q61+R61*15)),CONCATENATE("Satellite",CHAR(10),Q61+R61*15)),IF((N61+O61*15)&gt;(S61+T61*15),IF(OR(G61="3G",G61="4G"),CONCATENATE("Cellular",CHAR(10),S61+T61*15),CONCATENATE("Microwave",CHAR(10),N61+O61*15)),CONCATENATE("Microwave",CHAR(10),N61+O61*15))),IF((K61+L61*15)&gt;(Q61+R61*15),IF((Q61+R61*15)&gt;=(S61+T61*15),IF(OR(G61="3G",G61="4G"),CONCATENATE("Cellular",CHAR(10),S61+T61*15),CONCATENATE("Satellite",CHAR(10),Q61+R61*15)),CONCATENATE("Satellite",CHAR(10),Q61+R61*15)),IF((K61+L61*15)&gt;(S61+T61*15),IF(OR(G61="3G",G61="4G"),CONCATENATE("Cellular",CHAR(10),S61+T61*15),CONCATENATE("Fiber Optic",CHAR(10),K61+L61*15)),CONCATENATE("Fiber Optic",CHAR(10),K61+L61*15)))),""),""))</f>
        <v/>
      </c>
      <c r="Z61" s="4" t="str">
        <f>IF(OR(ISBLANK(K61),ISBLANK(L61),ISBLANK(N61),ISBLANK(O61),ISBLANK(Q61),ISBLANK(R61),ISBLANK(S61),ISBLANK(T61)),"",IF(AND(ISNUMBER(K61),ISNUMBER(L61),ISNUMBER(N61),ISNUMBER(O61),ISNUMBER(Q61),ISNUMBER(R61),ISNUMBER(S61),ISNUMBER(T61)),IF(AND(K61&gt;=0,L61&gt;=0,N61&gt;=0,O61&gt;=0,Q61&gt;=0,R61&gt;=0,S61&gt;=0,T61&gt;=0),IF((K61+L61*20)&gt;(N61+O61*20),IF((N61+O61*20)&gt;(Q61+R61*20),IF((Q61+R61*20)&gt;=(S61+T61*20),IF(OR(G61="3G",G61="4G"),"Cellular",CONCATENATE("Satellite",CHAR(10),Q61+R61*20)),CONCATENATE("Satellite",CHAR(10),Q61+R61*20)),IF((N61+O61*20)&gt;(S61+T61*20),IF(OR(G61="3G",G61="4G"),CONCATENATE("Cellular",CHAR(10),S61+T61*20),CONCATENATE("Microwave",CHAR(10),N61+O61*20)),CONCATENATE("Microwave",CHAR(10),N61+O61*20))),IF((K61+L61*20)&gt;(Q61+R61*20),IF((Q61+R61*20)&gt;=(S61+T61*20),IF(OR(G61="3G",G61="4G"),CONCATENATE("Cellular",CHAR(10),S61+T61*20),CONCATENATE("Satellite",CHAR(10),Q61+R61*20)),CONCATENATE("Satellite",CHAR(10),Q61+R61*20)),IF((K61+L61*20)&gt;(S61+T61*20),IF(OR(G61="3G",G61="4G"),CONCATENATE("Cellular",CHAR(10),S61+T61*20),CONCATENATE("Fiber Optic",CHAR(10),K61+L61*20)),CONCATENATE("Fiber Optic",CHAR(10),K61+L61*20)))),""),""))</f>
        <v/>
      </c>
      <c r="AA61" s="4" t="str">
        <f>IF(OR(ISBLANK(AE61),ISBLANK(AI61),ISBLANK(AM61),ISBLANK(AQ61)),"",IF(AND(ISNUMBER(AE61),ISNUMBER(AI61),ISNUMBER(AM61),ISNUMBER(AQ61)),IF(1,IF(AE61&lt;AI61,IF(AI61&lt;AM61,IF(AM61&lt;=AQ61,IF(OR(G61="3G",G61="4G"),CONCATENATE("Cellular",CHAR(10),AQ61),CONCATENATE("Satellite",CHAR(10),AM61)),CONCATENATE("Satellite",CHAR(10),AM61)),IF(AI61&lt;AQ61,IF(OR(G61="3G",G61="4G"),CONCATENATE("Cellular",CHAR(10),AQ61),CONCATENATE("Microwave",CHAR(10),AI61)),CONCATENATE("Microwave",CHAR(10),AI61))),IF(AE61&lt;AM61,IF(AM61&lt;=AQ61,IF(OR(G61="3G",G61="4G"),CONCATENATE("Cellular",CHAR(10),AQ61),CONCATENATE("Satellite",CHAR(10),AM61)),CONCATENATE("Satellite",CHAR(10),AM61)),IF(AE61&lt;AQ61,IF(OR(G61="3G",G61="4G"),CONCATENATE("Cellular",CHAR(10),AQ61),CONCATENATE("Fiber Optic",CHAR(10),AE61)),CONCATENATE("Fiber Optic",CHAR(10),AE61)))),""),""))</f>
        <v/>
      </c>
      <c r="AB61" s="4" t="str">
        <f>IF(OR(ISBLANK(AF61),ISBLANK(AJ61),ISBLANK(AN61),ISBLANK(AR61)),"",IF(AND(ISNUMBER(AF61),ISNUMBER(AJ61),ISNUMBER(AN61),ISNUMBER(AR61)),IF(1,IF(AF61&lt;AJ61,IF(AJ61&lt;AN61,IF(AN61&lt;=AR61,IF(OR(G61="3G",G61="4G"),CONCATENATE("Cellular",CHAR(10),AR61),CONCATENATE("Satellite",CHAR(10),AN61)),CONCATENATE("Satellite",CHAR(10),AN61)),IF(AJ61&lt;AR61,IF(OR(G61="3G",G61="4G"),CONCATENATE("Cellular",CHAR(10),AR61),CONCATENATE("Microwave",CHAR(10),AJ61)),CONCATENATE("Microwave",CHAR(10),AJ61))),IF(AF61&lt;AN61,IF(AN61&lt;=AR61,IF(OR(G61="3G",G61="4G"),CONCATENATE("Cellular",CHAR(10),AR61),CONCATENATE("Satellite",CHAR(10),AN61)),CONCATENATE("Satellite",CHAR(10),AN61)),IF(AF61&lt;AR61,IF(OR(G61="3G",G61="4G"),CONCATENATE("Cellular",CHAR(10),AR61),CONCATENATE("Fiber Optic",CHAR(10),AF61)),CONCATENATE("Fiber Optic",CHAR(10),AF61)))),""),""))</f>
        <v/>
      </c>
      <c r="AC61" s="4" t="str">
        <f>IF(OR(ISBLANK(AG61),ISBLANK(AK61),ISBLANK(AO61),ISBLANK(AS61)),"",IF(AND(ISNUMBER(AG61),ISNUMBER(AK61),ISNUMBER(AO61),ISNUMBER(AS61)),IF(1,IF(AG61&lt;AK61,IF(AK61&lt;AO61,IF(AO61&lt;=AS61,IF(OR(G61="3G",G61="4G"),CONCATENATE("Cellular",CHAR(10),AS61),CONCATENATE("Satellite",CHAR(10),AO61)),CONCATENATE("Satellite",CHAR(10),AO61)),IF(AK61&lt;AS61,IF(OR(G61="3G",G61="4G"),CONCATENATE("Cellular",CHAR(10),AS61),CONCATENATE("Microwave",CHAR(10),AK61)),CONCATENATE("Microwave",CHAR(10),AK61))),IF(AG61&lt;AO61,IF(AO61&lt;=AS61,IF(OR(G61="3G",G61="4G"),CONCATENATE("Cellular",CHAR(10),AS61),CONCATENATE("Satellite",CHAR(10),AO61)),CONCATENATE("Satellite",CHAR(10),AO61)),IF(AG61&lt;AS61,IF(OR(G61="3G",G61="4G"),CONCATENATE("Cellular",CHAR(10),AS61),CONCATENATE("Fiber Optic",CHAR(10),AG61)),CONCATENATE("Fiber Optic",CHAR(10),AG61)))),""),""))</f>
        <v/>
      </c>
      <c r="AD61" s="4" t="str">
        <f>IF(OR(ISBLANK(AH61),ISBLANK(AL61),ISBLANK(AP61),ISBLANK(AT61)),"",IF(AND(ISNUMBER(AH61),ISNUMBER(AL61),ISNUMBER(AP61),ISNUMBER(AT61)),IF(1,IF(AH61&lt;AL61,IF(AL61&lt;AP61,IF(AP61&lt;=AT61,IF(OR(G61="3G",G61="4G"),CONCATENATE("Cellular",CHAR(10),AT61),CONCATENATE("Satellite",CHAR(10),AP61)),CONCATENATE("Satellite",CHAR(10),AP61)),IF(AL61&lt;AT61,IF(OR(G61="3G",G61="4G"),CONCATENATE("Cellular",CHAR(10),AT61),CONCATENATE("Microwave",CHAR(10),AL61)),CONCATENATE("Microwave",CHAR(10),AL61))),IF(AH61&lt;AP61,IF(AP61&lt;=AT61,IF(OR(G61="3G",G61="4G"),CONCATENATE("Cellular",CHAR(10),AT61),CONCATENATE("Satellite",CHAR(10),AP61)),CONCATENATE("Satellite",CHAR(10),AP61)),IF(AH61&lt;AT61,IF(OR(G61="3G",G61="4G"),CONCATENATE("Cellular",CHAR(10),AT61),CONCATENATE("Fiber Optic",CHAR(10),AH61)),CONCATENATE("Fiber Optic",CHAR(10),AH61)))),""),""))</f>
        <v/>
      </c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61" customHeight="1" ht="30">
      <c r="K62" s="6"/>
      <c r="L62" s="6"/>
      <c r="M62" s="6"/>
      <c r="N62" s="6"/>
      <c r="O62" s="6"/>
      <c r="P62" s="6"/>
      <c r="Q62" s="6"/>
      <c r="R62" s="6"/>
      <c r="S62" s="6"/>
      <c r="T62" s="6"/>
      <c r="U62" s="4" t="str">
        <f>IF(OR(ISBLANK(AE62),ISBLANK(AI62),ISBLANK(AM62),ISBLANK(AQ62)),"",IF(AND(ISNUMBER(AE62),ISNUMBER(AI62),ISNUMBER(AM62),ISNUMBER(AQ62)),IF(1=1,IF(AE62&lt;AI62,IF(AI62&lt;AM62,IF(AM62&lt;=AQ62,IF(OR(G62="3G",G62="4G"),"Cellular","Satellite"),"Satellite"),IF(AI62&lt;AQ62,IF(OR(G62="3G",G62="4G"),"Cellular","Microwave"),"Microwave")),IF(AE62&lt;AM62,IF(AM62&lt;=AQ62,IF(OR(G62="3G",G62="4G"),"Cellular","Satellite"),"Satellite"),IF(AE62&lt;AQ62,IF(OR(G62="3G",G62="4G"),"Cellular","Fiber Optic"),"Fiber Optic"))),""),""))</f>
        <v/>
      </c>
      <c r="V62" s="4" t="str">
        <f>IF(OR(ISBLANK(K62),ISBLANK(L62),ISBLANK(N62),ISBLANK(O62),ISBLANK(Q62),ISBLANK(R62),ISBLANK(S62),ISBLANK(T62)),"",IF(AND(ISNUMBER(K62),ISNUMBER(L62),ISNUMBER(N62),ISNUMBER(O62),ISNUMBER(Q62),ISNUMBER(R62),ISNUMBER(S62),ISNUMBER(T62)),IF(AND(K62&gt;=0,L62&gt;=0,N62&gt;=0,O62&gt;=0,Q62&gt;=0,R62&gt;=0,S62&gt;=0,T62&gt;=0),IF((K62+L62*5)&gt;(N62+O62*5),IF((N62+O62*5)&gt;(Q62+R62*5),IF((Q62+R62*5)&gt;=(S62+T62*5),IF(OR(G62="3G",G62="4G"),"Cellular","Satellite"),"Satellite"),IF((N62+O62*5)&gt;(S62+T62*5),IF(OR(G62="3G",G62="4G"),"Cellular","Microwave"),"Microwave")),IF((K62+L62*5)&gt;(Q62+R62*5),IF((Q62+R62*5)&gt;=(S62+T62*5),IF(OR(G62="3G",G62="4G"),"Cellular","Satellite"),"Satellite"),IF((K62+L62*5)&gt;(S62+T62*5),IF(OR(G62="3G",G62="4G"),"Cellular","Fiber Optic"),"Fiber Optic"))),""),""))</f>
        <v/>
      </c>
      <c r="W62" s="4" t="str">
        <f>IF(OR(ISBLANK(K62),ISBLANK(L62),ISBLANK(N62),ISBLANK(O62),ISBLANK(Q62),ISBLANK(R62),ISBLANK(S62),ISBLANK(T62)),"",IF(AND(ISNUMBER(K62),ISNUMBER(L62),ISNUMBER(N62),ISNUMBER(O62),ISNUMBER(Q62),ISNUMBER(R62),ISNUMBER(S62),ISNUMBER(T62)),IF(AND(K62&gt;=0,L62&gt;=0,N62&gt;=0,O62&gt;=0,Q62&gt;=0,R62&gt;=0,S62&gt;=0,T62&gt;=0),IF((K62+L62*5)&gt;(N62+O62*5),IF((N62+O62*5)&gt;(Q62+R62*5),IF((Q62+R62*5)&gt;=(S62+T62*5),IF(OR(G62="3G",G62="4G"),"Cellular",CONCATENATE("Satellite",CHAR(10),Q62+R62*5)),CONCATENATE("Satellite",CHAR(10),Q62+R62*5)),IF((N62+O62*5)&gt;(S62+T62*5),IF(OR(G62="3G",G62="4G"),CONCATENATE("Cellular",CHAR(10),S62+T62*5),CONCATENATE("Microwave",CHAR(10),N62+O62*5)),CONCATENATE("Microwave",CHAR(10),N62+O62*5))),IF((K62+L62*5)&gt;(Q62+R62*5),IF((Q62+R62*5)&gt;=(S62+T62*5),IF(OR(G62="3G",G62="4G"),CONCATENATE("Cellular",CHAR(10),S62+T62*5),CONCATENATE("Satellite",CHAR(10),Q62+R62*5)),CONCATENATE("Satellite",CHAR(10),Q62+R62*5)),IF((K62+L62*5)&gt;(S62+T62*5),IF(OR(G62="3G",G62="4G"),CONCATENATE("Cellular",CHAR(10),S62+T62*5),CONCATENATE("Fiber Optic",CHAR(10),K62+L62*5)),CONCATENATE("Fiber Optic",CHAR(10),K62+L62*5)))),""),""))</f>
        <v/>
      </c>
      <c r="X62" s="4" t="str">
        <f>IF(OR(ISBLANK(K62),ISBLANK(L62),ISBLANK(N62),ISBLANK(O62),ISBLANK(Q62),ISBLANK(R62),ISBLANK(S62),ISBLANK(T62)),"",IF(AND(ISNUMBER(K62),ISNUMBER(L62),ISNUMBER(N62),ISNUMBER(O62),ISNUMBER(Q62),ISNUMBER(R62),ISNUMBER(S62),ISNUMBER(T62)),IF(AND(K62&gt;=0,L62&gt;=0,N62&gt;=0,O62&gt;=0,Q62&gt;=0,R62&gt;=0,S62&gt;=0,T62&gt;=0),IF((K62+L62*10)&gt;(N62+O62*10),IF((N62+O62*10)&gt;(Q62+R62*10),IF((Q62+R62*10)&gt;=(S62+T62*10),IF(OR(G62="3G",G62="4G"),"Cellular",CONCATENATE("Satellite",CHAR(10),Q62+R62*10)),CONCATENATE("Satellite",CHAR(10),Q62+R62*10)),IF((N62+O62*10)&gt;(S62+T62*10),IF(OR(G62="3G",G62="4G"),CONCATENATE("Cellular",CHAR(10),S62+T62*10),CONCATENATE("Microwave",CHAR(10),N62+O62*10)),CONCATENATE("Microwave",CHAR(10),N62+O62*10))),IF((K62+L62*10)&gt;(Q62+R62*10),IF((Q62+R62*10)&gt;=(S62+T62*10),IF(OR(G62="3G",G62="4G"),CONCATENATE("Cellular",CHAR(10),S62+T62*10),CONCATENATE("Satellite",CHAR(10),Q62+R62*10)),CONCATENATE("Satellite",CHAR(10),Q62+R62*10)),IF((K62+L62*10)&gt;(S62+T62*10),IF(OR(G62="3G",G62="4G"),CONCATENATE("Cellular",CHAR(10),S62+T62*10),CONCATENATE("Fiber Optic",CHAR(10),K62+L62*10)),CONCATENATE("Fiber Optic",CHAR(10),K62+L62*10)))),""),""))</f>
        <v/>
      </c>
      <c r="Y62" s="4" t="str">
        <f>IF(OR(ISBLANK(K62),ISBLANK(L62),ISBLANK(N62),ISBLANK(O62),ISBLANK(Q62),ISBLANK(R62),ISBLANK(S62),ISBLANK(T62)),"",IF(AND(ISNUMBER(K62),ISNUMBER(L62),ISNUMBER(N62),ISNUMBER(O62),ISNUMBER(Q62),ISNUMBER(R62),ISNUMBER(S62),ISNUMBER(T62)),IF(AND(K62&gt;=0,L62&gt;=0,N62&gt;=0,O62&gt;=0,Q62&gt;=0,R62&gt;=0,S62&gt;=0,T62&gt;=0),IF((K62+L62*15)&gt;(N62+O62*15),IF((N62+O62*15)&gt;(Q62+R62*15),IF((Q62+R62*15)&gt;=(S62+T62*15),IF(OR(G62="3G",G62="4G"),"Cellular",CONCATENATE("Satellite",CHAR(10),Q62+R62*15)),CONCATENATE("Satellite",CHAR(10),Q62+R62*15)),IF((N62+O62*15)&gt;(S62+T62*15),IF(OR(G62="3G",G62="4G"),CONCATENATE("Cellular",CHAR(10),S62+T62*15),CONCATENATE("Microwave",CHAR(10),N62+O62*15)),CONCATENATE("Microwave",CHAR(10),N62+O62*15))),IF((K62+L62*15)&gt;(Q62+R62*15),IF((Q62+R62*15)&gt;=(S62+T62*15),IF(OR(G62="3G",G62="4G"),CONCATENATE("Cellular",CHAR(10),S62+T62*15),CONCATENATE("Satellite",CHAR(10),Q62+R62*15)),CONCATENATE("Satellite",CHAR(10),Q62+R62*15)),IF((K62+L62*15)&gt;(S62+T62*15),IF(OR(G62="3G",G62="4G"),CONCATENATE("Cellular",CHAR(10),S62+T62*15),CONCATENATE("Fiber Optic",CHAR(10),K62+L62*15)),CONCATENATE("Fiber Optic",CHAR(10),K62+L62*15)))),""),""))</f>
        <v/>
      </c>
      <c r="Z62" s="4" t="str">
        <f>IF(OR(ISBLANK(K62),ISBLANK(L62),ISBLANK(N62),ISBLANK(O62),ISBLANK(Q62),ISBLANK(R62),ISBLANK(S62),ISBLANK(T62)),"",IF(AND(ISNUMBER(K62),ISNUMBER(L62),ISNUMBER(N62),ISNUMBER(O62),ISNUMBER(Q62),ISNUMBER(R62),ISNUMBER(S62),ISNUMBER(T62)),IF(AND(K62&gt;=0,L62&gt;=0,N62&gt;=0,O62&gt;=0,Q62&gt;=0,R62&gt;=0,S62&gt;=0,T62&gt;=0),IF((K62+L62*20)&gt;(N62+O62*20),IF((N62+O62*20)&gt;(Q62+R62*20),IF((Q62+R62*20)&gt;=(S62+T62*20),IF(OR(G62="3G",G62="4G"),"Cellular",CONCATENATE("Satellite",CHAR(10),Q62+R62*20)),CONCATENATE("Satellite",CHAR(10),Q62+R62*20)),IF((N62+O62*20)&gt;(S62+T62*20),IF(OR(G62="3G",G62="4G"),CONCATENATE("Cellular",CHAR(10),S62+T62*20),CONCATENATE("Microwave",CHAR(10),N62+O62*20)),CONCATENATE("Microwave",CHAR(10),N62+O62*20))),IF((K62+L62*20)&gt;(Q62+R62*20),IF((Q62+R62*20)&gt;=(S62+T62*20),IF(OR(G62="3G",G62="4G"),CONCATENATE("Cellular",CHAR(10),S62+T62*20),CONCATENATE("Satellite",CHAR(10),Q62+R62*20)),CONCATENATE("Satellite",CHAR(10),Q62+R62*20)),IF((K62+L62*20)&gt;(S62+T62*20),IF(OR(G62="3G",G62="4G"),CONCATENATE("Cellular",CHAR(10),S62+T62*20),CONCATENATE("Fiber Optic",CHAR(10),K62+L62*20)),CONCATENATE("Fiber Optic",CHAR(10),K62+L62*20)))),""),""))</f>
        <v/>
      </c>
      <c r="AA62" s="4" t="str">
        <f>IF(OR(ISBLANK(AE62),ISBLANK(AI62),ISBLANK(AM62),ISBLANK(AQ62)),"",IF(AND(ISNUMBER(AE62),ISNUMBER(AI62),ISNUMBER(AM62),ISNUMBER(AQ62)),IF(1,IF(AE62&lt;AI62,IF(AI62&lt;AM62,IF(AM62&lt;=AQ62,IF(OR(G62="3G",G62="4G"),CONCATENATE("Cellular",CHAR(10),AQ62),CONCATENATE("Satellite",CHAR(10),AM62)),CONCATENATE("Satellite",CHAR(10),AM62)),IF(AI62&lt;AQ62,IF(OR(G62="3G",G62="4G"),CONCATENATE("Cellular",CHAR(10),AQ62),CONCATENATE("Microwave",CHAR(10),AI62)),CONCATENATE("Microwave",CHAR(10),AI62))),IF(AE62&lt;AM62,IF(AM62&lt;=AQ62,IF(OR(G62="3G",G62="4G"),CONCATENATE("Cellular",CHAR(10),AQ62),CONCATENATE("Satellite",CHAR(10),AM62)),CONCATENATE("Satellite",CHAR(10),AM62)),IF(AE62&lt;AQ62,IF(OR(G62="3G",G62="4G"),CONCATENATE("Cellular",CHAR(10),AQ62),CONCATENATE("Fiber Optic",CHAR(10),AE62)),CONCATENATE("Fiber Optic",CHAR(10),AE62)))),""),""))</f>
        <v/>
      </c>
      <c r="AB62" s="4" t="str">
        <f>IF(OR(ISBLANK(AF62),ISBLANK(AJ62),ISBLANK(AN62),ISBLANK(AR62)),"",IF(AND(ISNUMBER(AF62),ISNUMBER(AJ62),ISNUMBER(AN62),ISNUMBER(AR62)),IF(1,IF(AF62&lt;AJ62,IF(AJ62&lt;AN62,IF(AN62&lt;=AR62,IF(OR(G62="3G",G62="4G"),CONCATENATE("Cellular",CHAR(10),AR62),CONCATENATE("Satellite",CHAR(10),AN62)),CONCATENATE("Satellite",CHAR(10),AN62)),IF(AJ62&lt;AR62,IF(OR(G62="3G",G62="4G"),CONCATENATE("Cellular",CHAR(10),AR62),CONCATENATE("Microwave",CHAR(10),AJ62)),CONCATENATE("Microwave",CHAR(10),AJ62))),IF(AF62&lt;AN62,IF(AN62&lt;=AR62,IF(OR(G62="3G",G62="4G"),CONCATENATE("Cellular",CHAR(10),AR62),CONCATENATE("Satellite",CHAR(10),AN62)),CONCATENATE("Satellite",CHAR(10),AN62)),IF(AF62&lt;AR62,IF(OR(G62="3G",G62="4G"),CONCATENATE("Cellular",CHAR(10),AR62),CONCATENATE("Fiber Optic",CHAR(10),AF62)),CONCATENATE("Fiber Optic",CHAR(10),AF62)))),""),""))</f>
        <v/>
      </c>
      <c r="AC62" s="4" t="str">
        <f>IF(OR(ISBLANK(AG62),ISBLANK(AK62),ISBLANK(AO62),ISBLANK(AS62)),"",IF(AND(ISNUMBER(AG62),ISNUMBER(AK62),ISNUMBER(AO62),ISNUMBER(AS62)),IF(1,IF(AG62&lt;AK62,IF(AK62&lt;AO62,IF(AO62&lt;=AS62,IF(OR(G62="3G",G62="4G"),CONCATENATE("Cellular",CHAR(10),AS62),CONCATENATE("Satellite",CHAR(10),AO62)),CONCATENATE("Satellite",CHAR(10),AO62)),IF(AK62&lt;AS62,IF(OR(G62="3G",G62="4G"),CONCATENATE("Cellular",CHAR(10),AS62),CONCATENATE("Microwave",CHAR(10),AK62)),CONCATENATE("Microwave",CHAR(10),AK62))),IF(AG62&lt;AO62,IF(AO62&lt;=AS62,IF(OR(G62="3G",G62="4G"),CONCATENATE("Cellular",CHAR(10),AS62),CONCATENATE("Satellite",CHAR(10),AO62)),CONCATENATE("Satellite",CHAR(10),AO62)),IF(AG62&lt;AS62,IF(OR(G62="3G",G62="4G"),CONCATENATE("Cellular",CHAR(10),AS62),CONCATENATE("Fiber Optic",CHAR(10),AG62)),CONCATENATE("Fiber Optic",CHAR(10),AG62)))),""),""))</f>
        <v/>
      </c>
      <c r="AD62" s="4" t="str">
        <f>IF(OR(ISBLANK(AH62),ISBLANK(AL62),ISBLANK(AP62),ISBLANK(AT62)),"",IF(AND(ISNUMBER(AH62),ISNUMBER(AL62),ISNUMBER(AP62),ISNUMBER(AT62)),IF(1,IF(AH62&lt;AL62,IF(AL62&lt;AP62,IF(AP62&lt;=AT62,IF(OR(G62="3G",G62="4G"),CONCATENATE("Cellular",CHAR(10),AT62),CONCATENATE("Satellite",CHAR(10),AP62)),CONCATENATE("Satellite",CHAR(10),AP62)),IF(AL62&lt;AT62,IF(OR(G62="3G",G62="4G"),CONCATENATE("Cellular",CHAR(10),AT62),CONCATENATE("Microwave",CHAR(10),AL62)),CONCATENATE("Microwave",CHAR(10),AL62))),IF(AH62&lt;AP62,IF(AP62&lt;=AT62,IF(OR(G62="3G",G62="4G"),CONCATENATE("Cellular",CHAR(10),AT62),CONCATENATE("Satellite",CHAR(10),AP62)),CONCATENATE("Satellite",CHAR(10),AP62)),IF(AH62&lt;AT62,IF(OR(G62="3G",G62="4G"),CONCATENATE("Cellular",CHAR(10),AT62),CONCATENATE("Fiber Optic",CHAR(10),AH62)),CONCATENATE("Fiber Optic",CHAR(10),AH62)))),""),""))</f>
        <v/>
      </c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61" customHeight="1" ht="30">
      <c r="K63" s="6"/>
      <c r="L63" s="6"/>
      <c r="M63" s="6"/>
      <c r="N63" s="6"/>
      <c r="O63" s="6"/>
      <c r="P63" s="6"/>
      <c r="Q63" s="6"/>
      <c r="R63" s="6"/>
      <c r="S63" s="6"/>
      <c r="T63" s="6"/>
      <c r="U63" s="4" t="str">
        <f>IF(OR(ISBLANK(AE63),ISBLANK(AI63),ISBLANK(AM63),ISBLANK(AQ63)),"",IF(AND(ISNUMBER(AE63),ISNUMBER(AI63),ISNUMBER(AM63),ISNUMBER(AQ63)),IF(1=1,IF(AE63&lt;AI63,IF(AI63&lt;AM63,IF(AM63&lt;=AQ63,IF(OR(G63="3G",G63="4G"),"Cellular","Satellite"),"Satellite"),IF(AI63&lt;AQ63,IF(OR(G63="3G",G63="4G"),"Cellular","Microwave"),"Microwave")),IF(AE63&lt;AM63,IF(AM63&lt;=AQ63,IF(OR(G63="3G",G63="4G"),"Cellular","Satellite"),"Satellite"),IF(AE63&lt;AQ63,IF(OR(G63="3G",G63="4G"),"Cellular","Fiber Optic"),"Fiber Optic"))),""),""))</f>
        <v/>
      </c>
      <c r="V63" s="4" t="str">
        <f>IF(OR(ISBLANK(K63),ISBLANK(L63),ISBLANK(N63),ISBLANK(O63),ISBLANK(Q63),ISBLANK(R63),ISBLANK(S63),ISBLANK(T63)),"",IF(AND(ISNUMBER(K63),ISNUMBER(L63),ISNUMBER(N63),ISNUMBER(O63),ISNUMBER(Q63),ISNUMBER(R63),ISNUMBER(S63),ISNUMBER(T63)),IF(AND(K63&gt;=0,L63&gt;=0,N63&gt;=0,O63&gt;=0,Q63&gt;=0,R63&gt;=0,S63&gt;=0,T63&gt;=0),IF((K63+L63*5)&gt;(N63+O63*5),IF((N63+O63*5)&gt;(Q63+R63*5),IF((Q63+R63*5)&gt;=(S63+T63*5),IF(OR(G63="3G",G63="4G"),"Cellular","Satellite"),"Satellite"),IF((N63+O63*5)&gt;(S63+T63*5),IF(OR(G63="3G",G63="4G"),"Cellular","Microwave"),"Microwave")),IF((K63+L63*5)&gt;(Q63+R63*5),IF((Q63+R63*5)&gt;=(S63+T63*5),IF(OR(G63="3G",G63="4G"),"Cellular","Satellite"),"Satellite"),IF((K63+L63*5)&gt;(S63+T63*5),IF(OR(G63="3G",G63="4G"),"Cellular","Fiber Optic"),"Fiber Optic"))),""),""))</f>
        <v/>
      </c>
      <c r="W63" s="4" t="str">
        <f>IF(OR(ISBLANK(K63),ISBLANK(L63),ISBLANK(N63),ISBLANK(O63),ISBLANK(Q63),ISBLANK(R63),ISBLANK(S63),ISBLANK(T63)),"",IF(AND(ISNUMBER(K63),ISNUMBER(L63),ISNUMBER(N63),ISNUMBER(O63),ISNUMBER(Q63),ISNUMBER(R63),ISNUMBER(S63),ISNUMBER(T63)),IF(AND(K63&gt;=0,L63&gt;=0,N63&gt;=0,O63&gt;=0,Q63&gt;=0,R63&gt;=0,S63&gt;=0,T63&gt;=0),IF((K63+L63*5)&gt;(N63+O63*5),IF((N63+O63*5)&gt;(Q63+R63*5),IF((Q63+R63*5)&gt;=(S63+T63*5),IF(OR(G63="3G",G63="4G"),"Cellular",CONCATENATE("Satellite",CHAR(10),Q63+R63*5)),CONCATENATE("Satellite",CHAR(10),Q63+R63*5)),IF((N63+O63*5)&gt;(S63+T63*5),IF(OR(G63="3G",G63="4G"),CONCATENATE("Cellular",CHAR(10),S63+T63*5),CONCATENATE("Microwave",CHAR(10),N63+O63*5)),CONCATENATE("Microwave",CHAR(10),N63+O63*5))),IF((K63+L63*5)&gt;(Q63+R63*5),IF((Q63+R63*5)&gt;=(S63+T63*5),IF(OR(G63="3G",G63="4G"),CONCATENATE("Cellular",CHAR(10),S63+T63*5),CONCATENATE("Satellite",CHAR(10),Q63+R63*5)),CONCATENATE("Satellite",CHAR(10),Q63+R63*5)),IF((K63+L63*5)&gt;(S63+T63*5),IF(OR(G63="3G",G63="4G"),CONCATENATE("Cellular",CHAR(10),S63+T63*5),CONCATENATE("Fiber Optic",CHAR(10),K63+L63*5)),CONCATENATE("Fiber Optic",CHAR(10),K63+L63*5)))),""),""))</f>
        <v/>
      </c>
      <c r="X63" s="4" t="str">
        <f>IF(OR(ISBLANK(K63),ISBLANK(L63),ISBLANK(N63),ISBLANK(O63),ISBLANK(Q63),ISBLANK(R63),ISBLANK(S63),ISBLANK(T63)),"",IF(AND(ISNUMBER(K63),ISNUMBER(L63),ISNUMBER(N63),ISNUMBER(O63),ISNUMBER(Q63),ISNUMBER(R63),ISNUMBER(S63),ISNUMBER(T63)),IF(AND(K63&gt;=0,L63&gt;=0,N63&gt;=0,O63&gt;=0,Q63&gt;=0,R63&gt;=0,S63&gt;=0,T63&gt;=0),IF((K63+L63*10)&gt;(N63+O63*10),IF((N63+O63*10)&gt;(Q63+R63*10),IF((Q63+R63*10)&gt;=(S63+T63*10),IF(OR(G63="3G",G63="4G"),"Cellular",CONCATENATE("Satellite",CHAR(10),Q63+R63*10)),CONCATENATE("Satellite",CHAR(10),Q63+R63*10)),IF((N63+O63*10)&gt;(S63+T63*10),IF(OR(G63="3G",G63="4G"),CONCATENATE("Cellular",CHAR(10),S63+T63*10),CONCATENATE("Microwave",CHAR(10),N63+O63*10)),CONCATENATE("Microwave",CHAR(10),N63+O63*10))),IF((K63+L63*10)&gt;(Q63+R63*10),IF((Q63+R63*10)&gt;=(S63+T63*10),IF(OR(G63="3G",G63="4G"),CONCATENATE("Cellular",CHAR(10),S63+T63*10),CONCATENATE("Satellite",CHAR(10),Q63+R63*10)),CONCATENATE("Satellite",CHAR(10),Q63+R63*10)),IF((K63+L63*10)&gt;(S63+T63*10),IF(OR(G63="3G",G63="4G"),CONCATENATE("Cellular",CHAR(10),S63+T63*10),CONCATENATE("Fiber Optic",CHAR(10),K63+L63*10)),CONCATENATE("Fiber Optic",CHAR(10),K63+L63*10)))),""),""))</f>
        <v/>
      </c>
      <c r="Y63" s="4" t="str">
        <f>IF(OR(ISBLANK(K63),ISBLANK(L63),ISBLANK(N63),ISBLANK(O63),ISBLANK(Q63),ISBLANK(R63),ISBLANK(S63),ISBLANK(T63)),"",IF(AND(ISNUMBER(K63),ISNUMBER(L63),ISNUMBER(N63),ISNUMBER(O63),ISNUMBER(Q63),ISNUMBER(R63),ISNUMBER(S63),ISNUMBER(T63)),IF(AND(K63&gt;=0,L63&gt;=0,N63&gt;=0,O63&gt;=0,Q63&gt;=0,R63&gt;=0,S63&gt;=0,T63&gt;=0),IF((K63+L63*15)&gt;(N63+O63*15),IF((N63+O63*15)&gt;(Q63+R63*15),IF((Q63+R63*15)&gt;=(S63+T63*15),IF(OR(G63="3G",G63="4G"),"Cellular",CONCATENATE("Satellite",CHAR(10),Q63+R63*15)),CONCATENATE("Satellite",CHAR(10),Q63+R63*15)),IF((N63+O63*15)&gt;(S63+T63*15),IF(OR(G63="3G",G63="4G"),CONCATENATE("Cellular",CHAR(10),S63+T63*15),CONCATENATE("Microwave",CHAR(10),N63+O63*15)),CONCATENATE("Microwave",CHAR(10),N63+O63*15))),IF((K63+L63*15)&gt;(Q63+R63*15),IF((Q63+R63*15)&gt;=(S63+T63*15),IF(OR(G63="3G",G63="4G"),CONCATENATE("Cellular",CHAR(10),S63+T63*15),CONCATENATE("Satellite",CHAR(10),Q63+R63*15)),CONCATENATE("Satellite",CHAR(10),Q63+R63*15)),IF((K63+L63*15)&gt;(S63+T63*15),IF(OR(G63="3G",G63="4G"),CONCATENATE("Cellular",CHAR(10),S63+T63*15),CONCATENATE("Fiber Optic",CHAR(10),K63+L63*15)),CONCATENATE("Fiber Optic",CHAR(10),K63+L63*15)))),""),""))</f>
        <v/>
      </c>
      <c r="Z63" s="4" t="str">
        <f>IF(OR(ISBLANK(K63),ISBLANK(L63),ISBLANK(N63),ISBLANK(O63),ISBLANK(Q63),ISBLANK(R63),ISBLANK(S63),ISBLANK(T63)),"",IF(AND(ISNUMBER(K63),ISNUMBER(L63),ISNUMBER(N63),ISNUMBER(O63),ISNUMBER(Q63),ISNUMBER(R63),ISNUMBER(S63),ISNUMBER(T63)),IF(AND(K63&gt;=0,L63&gt;=0,N63&gt;=0,O63&gt;=0,Q63&gt;=0,R63&gt;=0,S63&gt;=0,T63&gt;=0),IF((K63+L63*20)&gt;(N63+O63*20),IF((N63+O63*20)&gt;(Q63+R63*20),IF((Q63+R63*20)&gt;=(S63+T63*20),IF(OR(G63="3G",G63="4G"),"Cellular",CONCATENATE("Satellite",CHAR(10),Q63+R63*20)),CONCATENATE("Satellite",CHAR(10),Q63+R63*20)),IF((N63+O63*20)&gt;(S63+T63*20),IF(OR(G63="3G",G63="4G"),CONCATENATE("Cellular",CHAR(10),S63+T63*20),CONCATENATE("Microwave",CHAR(10),N63+O63*20)),CONCATENATE("Microwave",CHAR(10),N63+O63*20))),IF((K63+L63*20)&gt;(Q63+R63*20),IF((Q63+R63*20)&gt;=(S63+T63*20),IF(OR(G63="3G",G63="4G"),CONCATENATE("Cellular",CHAR(10),S63+T63*20),CONCATENATE("Satellite",CHAR(10),Q63+R63*20)),CONCATENATE("Satellite",CHAR(10),Q63+R63*20)),IF((K63+L63*20)&gt;(S63+T63*20),IF(OR(G63="3G",G63="4G"),CONCATENATE("Cellular",CHAR(10),S63+T63*20),CONCATENATE("Fiber Optic",CHAR(10),K63+L63*20)),CONCATENATE("Fiber Optic",CHAR(10),K63+L63*20)))),""),""))</f>
        <v/>
      </c>
      <c r="AA63" s="4" t="str">
        <f>IF(OR(ISBLANK(AE63),ISBLANK(AI63),ISBLANK(AM63),ISBLANK(AQ63)),"",IF(AND(ISNUMBER(AE63),ISNUMBER(AI63),ISNUMBER(AM63),ISNUMBER(AQ63)),IF(1,IF(AE63&lt;AI63,IF(AI63&lt;AM63,IF(AM63&lt;=AQ63,IF(OR(G63="3G",G63="4G"),CONCATENATE("Cellular",CHAR(10),AQ63),CONCATENATE("Satellite",CHAR(10),AM63)),CONCATENATE("Satellite",CHAR(10),AM63)),IF(AI63&lt;AQ63,IF(OR(G63="3G",G63="4G"),CONCATENATE("Cellular",CHAR(10),AQ63),CONCATENATE("Microwave",CHAR(10),AI63)),CONCATENATE("Microwave",CHAR(10),AI63))),IF(AE63&lt;AM63,IF(AM63&lt;=AQ63,IF(OR(G63="3G",G63="4G"),CONCATENATE("Cellular",CHAR(10),AQ63),CONCATENATE("Satellite",CHAR(10),AM63)),CONCATENATE("Satellite",CHAR(10),AM63)),IF(AE63&lt;AQ63,IF(OR(G63="3G",G63="4G"),CONCATENATE("Cellular",CHAR(10),AQ63),CONCATENATE("Fiber Optic",CHAR(10),AE63)),CONCATENATE("Fiber Optic",CHAR(10),AE63)))),""),""))</f>
        <v/>
      </c>
      <c r="AB63" s="4" t="str">
        <f>IF(OR(ISBLANK(AF63),ISBLANK(AJ63),ISBLANK(AN63),ISBLANK(AR63)),"",IF(AND(ISNUMBER(AF63),ISNUMBER(AJ63),ISNUMBER(AN63),ISNUMBER(AR63)),IF(1,IF(AF63&lt;AJ63,IF(AJ63&lt;AN63,IF(AN63&lt;=AR63,IF(OR(G63="3G",G63="4G"),CONCATENATE("Cellular",CHAR(10),AR63),CONCATENATE("Satellite",CHAR(10),AN63)),CONCATENATE("Satellite",CHAR(10),AN63)),IF(AJ63&lt;AR63,IF(OR(G63="3G",G63="4G"),CONCATENATE("Cellular",CHAR(10),AR63),CONCATENATE("Microwave",CHAR(10),AJ63)),CONCATENATE("Microwave",CHAR(10),AJ63))),IF(AF63&lt;AN63,IF(AN63&lt;=AR63,IF(OR(G63="3G",G63="4G"),CONCATENATE("Cellular",CHAR(10),AR63),CONCATENATE("Satellite",CHAR(10),AN63)),CONCATENATE("Satellite",CHAR(10),AN63)),IF(AF63&lt;AR63,IF(OR(G63="3G",G63="4G"),CONCATENATE("Cellular",CHAR(10),AR63),CONCATENATE("Fiber Optic",CHAR(10),AF63)),CONCATENATE("Fiber Optic",CHAR(10),AF63)))),""),""))</f>
        <v/>
      </c>
      <c r="AC63" s="4" t="str">
        <f>IF(OR(ISBLANK(AG63),ISBLANK(AK63),ISBLANK(AO63),ISBLANK(AS63)),"",IF(AND(ISNUMBER(AG63),ISNUMBER(AK63),ISNUMBER(AO63),ISNUMBER(AS63)),IF(1,IF(AG63&lt;AK63,IF(AK63&lt;AO63,IF(AO63&lt;=AS63,IF(OR(G63="3G",G63="4G"),CONCATENATE("Cellular",CHAR(10),AS63),CONCATENATE("Satellite",CHAR(10),AO63)),CONCATENATE("Satellite",CHAR(10),AO63)),IF(AK63&lt;AS63,IF(OR(G63="3G",G63="4G"),CONCATENATE("Cellular",CHAR(10),AS63),CONCATENATE("Microwave",CHAR(10),AK63)),CONCATENATE("Microwave",CHAR(10),AK63))),IF(AG63&lt;AO63,IF(AO63&lt;=AS63,IF(OR(G63="3G",G63="4G"),CONCATENATE("Cellular",CHAR(10),AS63),CONCATENATE("Satellite",CHAR(10),AO63)),CONCATENATE("Satellite",CHAR(10),AO63)),IF(AG63&lt;AS63,IF(OR(G63="3G",G63="4G"),CONCATENATE("Cellular",CHAR(10),AS63),CONCATENATE("Fiber Optic",CHAR(10),AG63)),CONCATENATE("Fiber Optic",CHAR(10),AG63)))),""),""))</f>
        <v/>
      </c>
      <c r="AD63" s="4" t="str">
        <f>IF(OR(ISBLANK(AH63),ISBLANK(AL63),ISBLANK(AP63),ISBLANK(AT63)),"",IF(AND(ISNUMBER(AH63),ISNUMBER(AL63),ISNUMBER(AP63),ISNUMBER(AT63)),IF(1,IF(AH63&lt;AL63,IF(AL63&lt;AP63,IF(AP63&lt;=AT63,IF(OR(G63="3G",G63="4G"),CONCATENATE("Cellular",CHAR(10),AT63),CONCATENATE("Satellite",CHAR(10),AP63)),CONCATENATE("Satellite",CHAR(10),AP63)),IF(AL63&lt;AT63,IF(OR(G63="3G",G63="4G"),CONCATENATE("Cellular",CHAR(10),AT63),CONCATENATE("Microwave",CHAR(10),AL63)),CONCATENATE("Microwave",CHAR(10),AL63))),IF(AH63&lt;AP63,IF(AP63&lt;=AT63,IF(OR(G63="3G",G63="4G"),CONCATENATE("Cellular",CHAR(10),AT63),CONCATENATE("Satellite",CHAR(10),AP63)),CONCATENATE("Satellite",CHAR(10),AP63)),IF(AH63&lt;AT63,IF(OR(G63="3G",G63="4G"),CONCATENATE("Cellular",CHAR(10),AT63),CONCATENATE("Fiber Optic",CHAR(10),AH63)),CONCATENATE("Fiber Optic",CHAR(10),AH63)))),""),""))</f>
        <v/>
      </c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61" customHeight="1" ht="30">
      <c r="K64" s="6"/>
      <c r="L64" s="6"/>
      <c r="M64" s="6"/>
      <c r="N64" s="6"/>
      <c r="O64" s="6"/>
      <c r="P64" s="6"/>
      <c r="Q64" s="6"/>
      <c r="R64" s="6"/>
      <c r="S64" s="6"/>
      <c r="T64" s="6"/>
      <c r="U64" s="4" t="str">
        <f>IF(OR(ISBLANK(AE64),ISBLANK(AI64),ISBLANK(AM64),ISBLANK(AQ64)),"",IF(AND(ISNUMBER(AE64),ISNUMBER(AI64),ISNUMBER(AM64),ISNUMBER(AQ64)),IF(1=1,IF(AE64&lt;AI64,IF(AI64&lt;AM64,IF(AM64&lt;=AQ64,IF(OR(G64="3G",G64="4G"),"Cellular","Satellite"),"Satellite"),IF(AI64&lt;AQ64,IF(OR(G64="3G",G64="4G"),"Cellular","Microwave"),"Microwave")),IF(AE64&lt;AM64,IF(AM64&lt;=AQ64,IF(OR(G64="3G",G64="4G"),"Cellular","Satellite"),"Satellite"),IF(AE64&lt;AQ64,IF(OR(G64="3G",G64="4G"),"Cellular","Fiber Optic"),"Fiber Optic"))),""),""))</f>
        <v/>
      </c>
      <c r="V64" s="4" t="str">
        <f>IF(OR(ISBLANK(K64),ISBLANK(L64),ISBLANK(N64),ISBLANK(O64),ISBLANK(Q64),ISBLANK(R64),ISBLANK(S64),ISBLANK(T64)),"",IF(AND(ISNUMBER(K64),ISNUMBER(L64),ISNUMBER(N64),ISNUMBER(O64),ISNUMBER(Q64),ISNUMBER(R64),ISNUMBER(S64),ISNUMBER(T64)),IF(AND(K64&gt;=0,L64&gt;=0,N64&gt;=0,O64&gt;=0,Q64&gt;=0,R64&gt;=0,S64&gt;=0,T64&gt;=0),IF((K64+L64*5)&gt;(N64+O64*5),IF((N64+O64*5)&gt;(Q64+R64*5),IF((Q64+R64*5)&gt;=(S64+T64*5),IF(OR(G64="3G",G64="4G"),"Cellular","Satellite"),"Satellite"),IF((N64+O64*5)&gt;(S64+T64*5),IF(OR(G64="3G",G64="4G"),"Cellular","Microwave"),"Microwave")),IF((K64+L64*5)&gt;(Q64+R64*5),IF((Q64+R64*5)&gt;=(S64+T64*5),IF(OR(G64="3G",G64="4G"),"Cellular","Satellite"),"Satellite"),IF((K64+L64*5)&gt;(S64+T64*5),IF(OR(G64="3G",G64="4G"),"Cellular","Fiber Optic"),"Fiber Optic"))),""),""))</f>
        <v/>
      </c>
      <c r="W64" s="4" t="str">
        <f>IF(OR(ISBLANK(K64),ISBLANK(L64),ISBLANK(N64),ISBLANK(O64),ISBLANK(Q64),ISBLANK(R64),ISBLANK(S64),ISBLANK(T64)),"",IF(AND(ISNUMBER(K64),ISNUMBER(L64),ISNUMBER(N64),ISNUMBER(O64),ISNUMBER(Q64),ISNUMBER(R64),ISNUMBER(S64),ISNUMBER(T64)),IF(AND(K64&gt;=0,L64&gt;=0,N64&gt;=0,O64&gt;=0,Q64&gt;=0,R64&gt;=0,S64&gt;=0,T64&gt;=0),IF((K64+L64*5)&gt;(N64+O64*5),IF((N64+O64*5)&gt;(Q64+R64*5),IF((Q64+R64*5)&gt;=(S64+T64*5),IF(OR(G64="3G",G64="4G"),"Cellular",CONCATENATE("Satellite",CHAR(10),Q64+R64*5)),CONCATENATE("Satellite",CHAR(10),Q64+R64*5)),IF((N64+O64*5)&gt;(S64+T64*5),IF(OR(G64="3G",G64="4G"),CONCATENATE("Cellular",CHAR(10),S64+T64*5),CONCATENATE("Microwave",CHAR(10),N64+O64*5)),CONCATENATE("Microwave",CHAR(10),N64+O64*5))),IF((K64+L64*5)&gt;(Q64+R64*5),IF((Q64+R64*5)&gt;=(S64+T64*5),IF(OR(G64="3G",G64="4G"),CONCATENATE("Cellular",CHAR(10),S64+T64*5),CONCATENATE("Satellite",CHAR(10),Q64+R64*5)),CONCATENATE("Satellite",CHAR(10),Q64+R64*5)),IF((K64+L64*5)&gt;(S64+T64*5),IF(OR(G64="3G",G64="4G"),CONCATENATE("Cellular",CHAR(10),S64+T64*5),CONCATENATE("Fiber Optic",CHAR(10),K64+L64*5)),CONCATENATE("Fiber Optic",CHAR(10),K64+L64*5)))),""),""))</f>
        <v/>
      </c>
      <c r="X64" s="4" t="str">
        <f>IF(OR(ISBLANK(K64),ISBLANK(L64),ISBLANK(N64),ISBLANK(O64),ISBLANK(Q64),ISBLANK(R64),ISBLANK(S64),ISBLANK(T64)),"",IF(AND(ISNUMBER(K64),ISNUMBER(L64),ISNUMBER(N64),ISNUMBER(O64),ISNUMBER(Q64),ISNUMBER(R64),ISNUMBER(S64),ISNUMBER(T64)),IF(AND(K64&gt;=0,L64&gt;=0,N64&gt;=0,O64&gt;=0,Q64&gt;=0,R64&gt;=0,S64&gt;=0,T64&gt;=0),IF((K64+L64*10)&gt;(N64+O64*10),IF((N64+O64*10)&gt;(Q64+R64*10),IF((Q64+R64*10)&gt;=(S64+T64*10),IF(OR(G64="3G",G64="4G"),"Cellular",CONCATENATE("Satellite",CHAR(10),Q64+R64*10)),CONCATENATE("Satellite",CHAR(10),Q64+R64*10)),IF((N64+O64*10)&gt;(S64+T64*10),IF(OR(G64="3G",G64="4G"),CONCATENATE("Cellular",CHAR(10),S64+T64*10),CONCATENATE("Microwave",CHAR(10),N64+O64*10)),CONCATENATE("Microwave",CHAR(10),N64+O64*10))),IF((K64+L64*10)&gt;(Q64+R64*10),IF((Q64+R64*10)&gt;=(S64+T64*10),IF(OR(G64="3G",G64="4G"),CONCATENATE("Cellular",CHAR(10),S64+T64*10),CONCATENATE("Satellite",CHAR(10),Q64+R64*10)),CONCATENATE("Satellite",CHAR(10),Q64+R64*10)),IF((K64+L64*10)&gt;(S64+T64*10),IF(OR(G64="3G",G64="4G"),CONCATENATE("Cellular",CHAR(10),S64+T64*10),CONCATENATE("Fiber Optic",CHAR(10),K64+L64*10)),CONCATENATE("Fiber Optic",CHAR(10),K64+L64*10)))),""),""))</f>
        <v/>
      </c>
      <c r="Y64" s="4" t="str">
        <f>IF(OR(ISBLANK(K64),ISBLANK(L64),ISBLANK(N64),ISBLANK(O64),ISBLANK(Q64),ISBLANK(R64),ISBLANK(S64),ISBLANK(T64)),"",IF(AND(ISNUMBER(K64),ISNUMBER(L64),ISNUMBER(N64),ISNUMBER(O64),ISNUMBER(Q64),ISNUMBER(R64),ISNUMBER(S64),ISNUMBER(T64)),IF(AND(K64&gt;=0,L64&gt;=0,N64&gt;=0,O64&gt;=0,Q64&gt;=0,R64&gt;=0,S64&gt;=0,T64&gt;=0),IF((K64+L64*15)&gt;(N64+O64*15),IF((N64+O64*15)&gt;(Q64+R64*15),IF((Q64+R64*15)&gt;=(S64+T64*15),IF(OR(G64="3G",G64="4G"),"Cellular",CONCATENATE("Satellite",CHAR(10),Q64+R64*15)),CONCATENATE("Satellite",CHAR(10),Q64+R64*15)),IF((N64+O64*15)&gt;(S64+T64*15),IF(OR(G64="3G",G64="4G"),CONCATENATE("Cellular",CHAR(10),S64+T64*15),CONCATENATE("Microwave",CHAR(10),N64+O64*15)),CONCATENATE("Microwave",CHAR(10),N64+O64*15))),IF((K64+L64*15)&gt;(Q64+R64*15),IF((Q64+R64*15)&gt;=(S64+T64*15),IF(OR(G64="3G",G64="4G"),CONCATENATE("Cellular",CHAR(10),S64+T64*15),CONCATENATE("Satellite",CHAR(10),Q64+R64*15)),CONCATENATE("Satellite",CHAR(10),Q64+R64*15)),IF((K64+L64*15)&gt;(S64+T64*15),IF(OR(G64="3G",G64="4G"),CONCATENATE("Cellular",CHAR(10),S64+T64*15),CONCATENATE("Fiber Optic",CHAR(10),K64+L64*15)),CONCATENATE("Fiber Optic",CHAR(10),K64+L64*15)))),""),""))</f>
        <v/>
      </c>
      <c r="Z64" s="4" t="str">
        <f>IF(OR(ISBLANK(K64),ISBLANK(L64),ISBLANK(N64),ISBLANK(O64),ISBLANK(Q64),ISBLANK(R64),ISBLANK(S64),ISBLANK(T64)),"",IF(AND(ISNUMBER(K64),ISNUMBER(L64),ISNUMBER(N64),ISNUMBER(O64),ISNUMBER(Q64),ISNUMBER(R64),ISNUMBER(S64),ISNUMBER(T64)),IF(AND(K64&gt;=0,L64&gt;=0,N64&gt;=0,O64&gt;=0,Q64&gt;=0,R64&gt;=0,S64&gt;=0,T64&gt;=0),IF((K64+L64*20)&gt;(N64+O64*20),IF((N64+O64*20)&gt;(Q64+R64*20),IF((Q64+R64*20)&gt;=(S64+T64*20),IF(OR(G64="3G",G64="4G"),"Cellular",CONCATENATE("Satellite",CHAR(10),Q64+R64*20)),CONCATENATE("Satellite",CHAR(10),Q64+R64*20)),IF((N64+O64*20)&gt;(S64+T64*20),IF(OR(G64="3G",G64="4G"),CONCATENATE("Cellular",CHAR(10),S64+T64*20),CONCATENATE("Microwave",CHAR(10),N64+O64*20)),CONCATENATE("Microwave",CHAR(10),N64+O64*20))),IF((K64+L64*20)&gt;(Q64+R64*20),IF((Q64+R64*20)&gt;=(S64+T64*20),IF(OR(G64="3G",G64="4G"),CONCATENATE("Cellular",CHAR(10),S64+T64*20),CONCATENATE("Satellite",CHAR(10),Q64+R64*20)),CONCATENATE("Satellite",CHAR(10),Q64+R64*20)),IF((K64+L64*20)&gt;(S64+T64*20),IF(OR(G64="3G",G64="4G"),CONCATENATE("Cellular",CHAR(10),S64+T64*20),CONCATENATE("Fiber Optic",CHAR(10),K64+L64*20)),CONCATENATE("Fiber Optic",CHAR(10),K64+L64*20)))),""),""))</f>
        <v/>
      </c>
      <c r="AA64" s="4" t="str">
        <f>IF(OR(ISBLANK(AE64),ISBLANK(AI64),ISBLANK(AM64),ISBLANK(AQ64)),"",IF(AND(ISNUMBER(AE64),ISNUMBER(AI64),ISNUMBER(AM64),ISNUMBER(AQ64)),IF(1,IF(AE64&lt;AI64,IF(AI64&lt;AM64,IF(AM64&lt;=AQ64,IF(OR(G64="3G",G64="4G"),CONCATENATE("Cellular",CHAR(10),AQ64),CONCATENATE("Satellite",CHAR(10),AM64)),CONCATENATE("Satellite",CHAR(10),AM64)),IF(AI64&lt;AQ64,IF(OR(G64="3G",G64="4G"),CONCATENATE("Cellular",CHAR(10),AQ64),CONCATENATE("Microwave",CHAR(10),AI64)),CONCATENATE("Microwave",CHAR(10),AI64))),IF(AE64&lt;AM64,IF(AM64&lt;=AQ64,IF(OR(G64="3G",G64="4G"),CONCATENATE("Cellular",CHAR(10),AQ64),CONCATENATE("Satellite",CHAR(10),AM64)),CONCATENATE("Satellite",CHAR(10),AM64)),IF(AE64&lt;AQ64,IF(OR(G64="3G",G64="4G"),CONCATENATE("Cellular",CHAR(10),AQ64),CONCATENATE("Fiber Optic",CHAR(10),AE64)),CONCATENATE("Fiber Optic",CHAR(10),AE64)))),""),""))</f>
        <v/>
      </c>
      <c r="AB64" s="4" t="str">
        <f>IF(OR(ISBLANK(AF64),ISBLANK(AJ64),ISBLANK(AN64),ISBLANK(AR64)),"",IF(AND(ISNUMBER(AF64),ISNUMBER(AJ64),ISNUMBER(AN64),ISNUMBER(AR64)),IF(1,IF(AF64&lt;AJ64,IF(AJ64&lt;AN64,IF(AN64&lt;=AR64,IF(OR(G64="3G",G64="4G"),CONCATENATE("Cellular",CHAR(10),AR64),CONCATENATE("Satellite",CHAR(10),AN64)),CONCATENATE("Satellite",CHAR(10),AN64)),IF(AJ64&lt;AR64,IF(OR(G64="3G",G64="4G"),CONCATENATE("Cellular",CHAR(10),AR64),CONCATENATE("Microwave",CHAR(10),AJ64)),CONCATENATE("Microwave",CHAR(10),AJ64))),IF(AF64&lt;AN64,IF(AN64&lt;=AR64,IF(OR(G64="3G",G64="4G"),CONCATENATE("Cellular",CHAR(10),AR64),CONCATENATE("Satellite",CHAR(10),AN64)),CONCATENATE("Satellite",CHAR(10),AN64)),IF(AF64&lt;AR64,IF(OR(G64="3G",G64="4G"),CONCATENATE("Cellular",CHAR(10),AR64),CONCATENATE("Fiber Optic",CHAR(10),AF64)),CONCATENATE("Fiber Optic",CHAR(10),AF64)))),""),""))</f>
        <v/>
      </c>
      <c r="AC64" s="4" t="str">
        <f>IF(OR(ISBLANK(AG64),ISBLANK(AK64),ISBLANK(AO64),ISBLANK(AS64)),"",IF(AND(ISNUMBER(AG64),ISNUMBER(AK64),ISNUMBER(AO64),ISNUMBER(AS64)),IF(1,IF(AG64&lt;AK64,IF(AK64&lt;AO64,IF(AO64&lt;=AS64,IF(OR(G64="3G",G64="4G"),CONCATENATE("Cellular",CHAR(10),AS64),CONCATENATE("Satellite",CHAR(10),AO64)),CONCATENATE("Satellite",CHAR(10),AO64)),IF(AK64&lt;AS64,IF(OR(G64="3G",G64="4G"),CONCATENATE("Cellular",CHAR(10),AS64),CONCATENATE("Microwave",CHAR(10),AK64)),CONCATENATE("Microwave",CHAR(10),AK64))),IF(AG64&lt;AO64,IF(AO64&lt;=AS64,IF(OR(G64="3G",G64="4G"),CONCATENATE("Cellular",CHAR(10),AS64),CONCATENATE("Satellite",CHAR(10),AO64)),CONCATENATE("Satellite",CHAR(10),AO64)),IF(AG64&lt;AS64,IF(OR(G64="3G",G64="4G"),CONCATENATE("Cellular",CHAR(10),AS64),CONCATENATE("Fiber Optic",CHAR(10),AG64)),CONCATENATE("Fiber Optic",CHAR(10),AG64)))),""),""))</f>
        <v/>
      </c>
      <c r="AD64" s="4" t="str">
        <f>IF(OR(ISBLANK(AH64),ISBLANK(AL64),ISBLANK(AP64),ISBLANK(AT64)),"",IF(AND(ISNUMBER(AH64),ISNUMBER(AL64),ISNUMBER(AP64),ISNUMBER(AT64)),IF(1,IF(AH64&lt;AL64,IF(AL64&lt;AP64,IF(AP64&lt;=AT64,IF(OR(G64="3G",G64="4G"),CONCATENATE("Cellular",CHAR(10),AT64),CONCATENATE("Satellite",CHAR(10),AP64)),CONCATENATE("Satellite",CHAR(10),AP64)),IF(AL64&lt;AT64,IF(OR(G64="3G",G64="4G"),CONCATENATE("Cellular",CHAR(10),AT64),CONCATENATE("Microwave",CHAR(10),AL64)),CONCATENATE("Microwave",CHAR(10),AL64))),IF(AH64&lt;AP64,IF(AP64&lt;=AT64,IF(OR(G64="3G",G64="4G"),CONCATENATE("Cellular",CHAR(10),AT64),CONCATENATE("Satellite",CHAR(10),AP64)),CONCATENATE("Satellite",CHAR(10),AP64)),IF(AH64&lt;AT64,IF(OR(G64="3G",G64="4G"),CONCATENATE("Cellular",CHAR(10),AT64),CONCATENATE("Fiber Optic",CHAR(10),AH64)),CONCATENATE("Fiber Optic",CHAR(10),AH64)))),""),""))</f>
        <v/>
      </c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61" customHeight="1" ht="30">
      <c r="K65" s="6"/>
      <c r="L65" s="6"/>
      <c r="M65" s="6"/>
      <c r="N65" s="6"/>
      <c r="O65" s="6"/>
      <c r="P65" s="6"/>
      <c r="Q65" s="6"/>
      <c r="R65" s="6"/>
      <c r="S65" s="6"/>
      <c r="T65" s="6"/>
      <c r="U65" s="4" t="str">
        <f>IF(OR(ISBLANK(AE65),ISBLANK(AI65),ISBLANK(AM65),ISBLANK(AQ65)),"",IF(AND(ISNUMBER(AE65),ISNUMBER(AI65),ISNUMBER(AM65),ISNUMBER(AQ65)),IF(1=1,IF(AE65&lt;AI65,IF(AI65&lt;AM65,IF(AM65&lt;=AQ65,IF(OR(G65="3G",G65="4G"),"Cellular","Satellite"),"Satellite"),IF(AI65&lt;AQ65,IF(OR(G65="3G",G65="4G"),"Cellular","Microwave"),"Microwave")),IF(AE65&lt;AM65,IF(AM65&lt;=AQ65,IF(OR(G65="3G",G65="4G"),"Cellular","Satellite"),"Satellite"),IF(AE65&lt;AQ65,IF(OR(G65="3G",G65="4G"),"Cellular","Fiber Optic"),"Fiber Optic"))),""),""))</f>
        <v/>
      </c>
      <c r="V65" s="4" t="str">
        <f>IF(OR(ISBLANK(K65),ISBLANK(L65),ISBLANK(N65),ISBLANK(O65),ISBLANK(Q65),ISBLANK(R65),ISBLANK(S65),ISBLANK(T65)),"",IF(AND(ISNUMBER(K65),ISNUMBER(L65),ISNUMBER(N65),ISNUMBER(O65),ISNUMBER(Q65),ISNUMBER(R65),ISNUMBER(S65),ISNUMBER(T65)),IF(AND(K65&gt;=0,L65&gt;=0,N65&gt;=0,O65&gt;=0,Q65&gt;=0,R65&gt;=0,S65&gt;=0,T65&gt;=0),IF((K65+L65*5)&gt;(N65+O65*5),IF((N65+O65*5)&gt;(Q65+R65*5),IF((Q65+R65*5)&gt;=(S65+T65*5),IF(OR(G65="3G",G65="4G"),"Cellular","Satellite"),"Satellite"),IF((N65+O65*5)&gt;(S65+T65*5),IF(OR(G65="3G",G65="4G"),"Cellular","Microwave"),"Microwave")),IF((K65+L65*5)&gt;(Q65+R65*5),IF((Q65+R65*5)&gt;=(S65+T65*5),IF(OR(G65="3G",G65="4G"),"Cellular","Satellite"),"Satellite"),IF((K65+L65*5)&gt;(S65+T65*5),IF(OR(G65="3G",G65="4G"),"Cellular","Fiber Optic"),"Fiber Optic"))),""),""))</f>
        <v/>
      </c>
      <c r="W65" s="4" t="str">
        <f>IF(OR(ISBLANK(K65),ISBLANK(L65),ISBLANK(N65),ISBLANK(O65),ISBLANK(Q65),ISBLANK(R65),ISBLANK(S65),ISBLANK(T65)),"",IF(AND(ISNUMBER(K65),ISNUMBER(L65),ISNUMBER(N65),ISNUMBER(O65),ISNUMBER(Q65),ISNUMBER(R65),ISNUMBER(S65),ISNUMBER(T65)),IF(AND(K65&gt;=0,L65&gt;=0,N65&gt;=0,O65&gt;=0,Q65&gt;=0,R65&gt;=0,S65&gt;=0,T65&gt;=0),IF((K65+L65*5)&gt;(N65+O65*5),IF((N65+O65*5)&gt;(Q65+R65*5),IF((Q65+R65*5)&gt;=(S65+T65*5),IF(OR(G65="3G",G65="4G"),"Cellular",CONCATENATE("Satellite",CHAR(10),Q65+R65*5)),CONCATENATE("Satellite",CHAR(10),Q65+R65*5)),IF((N65+O65*5)&gt;(S65+T65*5),IF(OR(G65="3G",G65="4G"),CONCATENATE("Cellular",CHAR(10),S65+T65*5),CONCATENATE("Microwave",CHAR(10),N65+O65*5)),CONCATENATE("Microwave",CHAR(10),N65+O65*5))),IF((K65+L65*5)&gt;(Q65+R65*5),IF((Q65+R65*5)&gt;=(S65+T65*5),IF(OR(G65="3G",G65="4G"),CONCATENATE("Cellular",CHAR(10),S65+T65*5),CONCATENATE("Satellite",CHAR(10),Q65+R65*5)),CONCATENATE("Satellite",CHAR(10),Q65+R65*5)),IF((K65+L65*5)&gt;(S65+T65*5),IF(OR(G65="3G",G65="4G"),CONCATENATE("Cellular",CHAR(10),S65+T65*5),CONCATENATE("Fiber Optic",CHAR(10),K65+L65*5)),CONCATENATE("Fiber Optic",CHAR(10),K65+L65*5)))),""),""))</f>
        <v/>
      </c>
      <c r="X65" s="4" t="str">
        <f>IF(OR(ISBLANK(K65),ISBLANK(L65),ISBLANK(N65),ISBLANK(O65),ISBLANK(Q65),ISBLANK(R65),ISBLANK(S65),ISBLANK(T65)),"",IF(AND(ISNUMBER(K65),ISNUMBER(L65),ISNUMBER(N65),ISNUMBER(O65),ISNUMBER(Q65),ISNUMBER(R65),ISNUMBER(S65),ISNUMBER(T65)),IF(AND(K65&gt;=0,L65&gt;=0,N65&gt;=0,O65&gt;=0,Q65&gt;=0,R65&gt;=0,S65&gt;=0,T65&gt;=0),IF((K65+L65*10)&gt;(N65+O65*10),IF((N65+O65*10)&gt;(Q65+R65*10),IF((Q65+R65*10)&gt;=(S65+T65*10),IF(OR(G65="3G",G65="4G"),"Cellular",CONCATENATE("Satellite",CHAR(10),Q65+R65*10)),CONCATENATE("Satellite",CHAR(10),Q65+R65*10)),IF((N65+O65*10)&gt;(S65+T65*10),IF(OR(G65="3G",G65="4G"),CONCATENATE("Cellular",CHAR(10),S65+T65*10),CONCATENATE("Microwave",CHAR(10),N65+O65*10)),CONCATENATE("Microwave",CHAR(10),N65+O65*10))),IF((K65+L65*10)&gt;(Q65+R65*10),IF((Q65+R65*10)&gt;=(S65+T65*10),IF(OR(G65="3G",G65="4G"),CONCATENATE("Cellular",CHAR(10),S65+T65*10),CONCATENATE("Satellite",CHAR(10),Q65+R65*10)),CONCATENATE("Satellite",CHAR(10),Q65+R65*10)),IF((K65+L65*10)&gt;(S65+T65*10),IF(OR(G65="3G",G65="4G"),CONCATENATE("Cellular",CHAR(10),S65+T65*10),CONCATENATE("Fiber Optic",CHAR(10),K65+L65*10)),CONCATENATE("Fiber Optic",CHAR(10),K65+L65*10)))),""),""))</f>
        <v/>
      </c>
      <c r="Y65" s="4" t="str">
        <f>IF(OR(ISBLANK(K65),ISBLANK(L65),ISBLANK(N65),ISBLANK(O65),ISBLANK(Q65),ISBLANK(R65),ISBLANK(S65),ISBLANK(T65)),"",IF(AND(ISNUMBER(K65),ISNUMBER(L65),ISNUMBER(N65),ISNUMBER(O65),ISNUMBER(Q65),ISNUMBER(R65),ISNUMBER(S65),ISNUMBER(T65)),IF(AND(K65&gt;=0,L65&gt;=0,N65&gt;=0,O65&gt;=0,Q65&gt;=0,R65&gt;=0,S65&gt;=0,T65&gt;=0),IF((K65+L65*15)&gt;(N65+O65*15),IF((N65+O65*15)&gt;(Q65+R65*15),IF((Q65+R65*15)&gt;=(S65+T65*15),IF(OR(G65="3G",G65="4G"),"Cellular",CONCATENATE("Satellite",CHAR(10),Q65+R65*15)),CONCATENATE("Satellite",CHAR(10),Q65+R65*15)),IF((N65+O65*15)&gt;(S65+T65*15),IF(OR(G65="3G",G65="4G"),CONCATENATE("Cellular",CHAR(10),S65+T65*15),CONCATENATE("Microwave",CHAR(10),N65+O65*15)),CONCATENATE("Microwave",CHAR(10),N65+O65*15))),IF((K65+L65*15)&gt;(Q65+R65*15),IF((Q65+R65*15)&gt;=(S65+T65*15),IF(OR(G65="3G",G65="4G"),CONCATENATE("Cellular",CHAR(10),S65+T65*15),CONCATENATE("Satellite",CHAR(10),Q65+R65*15)),CONCATENATE("Satellite",CHAR(10),Q65+R65*15)),IF((K65+L65*15)&gt;(S65+T65*15),IF(OR(G65="3G",G65="4G"),CONCATENATE("Cellular",CHAR(10),S65+T65*15),CONCATENATE("Fiber Optic",CHAR(10),K65+L65*15)),CONCATENATE("Fiber Optic",CHAR(10),K65+L65*15)))),""),""))</f>
        <v/>
      </c>
      <c r="Z65" s="4" t="str">
        <f>IF(OR(ISBLANK(K65),ISBLANK(L65),ISBLANK(N65),ISBLANK(O65),ISBLANK(Q65),ISBLANK(R65),ISBLANK(S65),ISBLANK(T65)),"",IF(AND(ISNUMBER(K65),ISNUMBER(L65),ISNUMBER(N65),ISNUMBER(O65),ISNUMBER(Q65),ISNUMBER(R65),ISNUMBER(S65),ISNUMBER(T65)),IF(AND(K65&gt;=0,L65&gt;=0,N65&gt;=0,O65&gt;=0,Q65&gt;=0,R65&gt;=0,S65&gt;=0,T65&gt;=0),IF((K65+L65*20)&gt;(N65+O65*20),IF((N65+O65*20)&gt;(Q65+R65*20),IF((Q65+R65*20)&gt;=(S65+T65*20),IF(OR(G65="3G",G65="4G"),"Cellular",CONCATENATE("Satellite",CHAR(10),Q65+R65*20)),CONCATENATE("Satellite",CHAR(10),Q65+R65*20)),IF((N65+O65*20)&gt;(S65+T65*20),IF(OR(G65="3G",G65="4G"),CONCATENATE("Cellular",CHAR(10),S65+T65*20),CONCATENATE("Microwave",CHAR(10),N65+O65*20)),CONCATENATE("Microwave",CHAR(10),N65+O65*20))),IF((K65+L65*20)&gt;(Q65+R65*20),IF((Q65+R65*20)&gt;=(S65+T65*20),IF(OR(G65="3G",G65="4G"),CONCATENATE("Cellular",CHAR(10),S65+T65*20),CONCATENATE("Satellite",CHAR(10),Q65+R65*20)),CONCATENATE("Satellite",CHAR(10),Q65+R65*20)),IF((K65+L65*20)&gt;(S65+T65*20),IF(OR(G65="3G",G65="4G"),CONCATENATE("Cellular",CHAR(10),S65+T65*20),CONCATENATE("Fiber Optic",CHAR(10),K65+L65*20)),CONCATENATE("Fiber Optic",CHAR(10),K65+L65*20)))),""),""))</f>
        <v/>
      </c>
      <c r="AA65" s="4" t="str">
        <f>IF(OR(ISBLANK(AE65),ISBLANK(AI65),ISBLANK(AM65),ISBLANK(AQ65)),"",IF(AND(ISNUMBER(AE65),ISNUMBER(AI65),ISNUMBER(AM65),ISNUMBER(AQ65)),IF(1,IF(AE65&lt;AI65,IF(AI65&lt;AM65,IF(AM65&lt;=AQ65,IF(OR(G65="3G",G65="4G"),CONCATENATE("Cellular",CHAR(10),AQ65),CONCATENATE("Satellite",CHAR(10),AM65)),CONCATENATE("Satellite",CHAR(10),AM65)),IF(AI65&lt;AQ65,IF(OR(G65="3G",G65="4G"),CONCATENATE("Cellular",CHAR(10),AQ65),CONCATENATE("Microwave",CHAR(10),AI65)),CONCATENATE("Microwave",CHAR(10),AI65))),IF(AE65&lt;AM65,IF(AM65&lt;=AQ65,IF(OR(G65="3G",G65="4G"),CONCATENATE("Cellular",CHAR(10),AQ65),CONCATENATE("Satellite",CHAR(10),AM65)),CONCATENATE("Satellite",CHAR(10),AM65)),IF(AE65&lt;AQ65,IF(OR(G65="3G",G65="4G"),CONCATENATE("Cellular",CHAR(10),AQ65),CONCATENATE("Fiber Optic",CHAR(10),AE65)),CONCATENATE("Fiber Optic",CHAR(10),AE65)))),""),""))</f>
        <v/>
      </c>
      <c r="AB65" s="4" t="str">
        <f>IF(OR(ISBLANK(AF65),ISBLANK(AJ65),ISBLANK(AN65),ISBLANK(AR65)),"",IF(AND(ISNUMBER(AF65),ISNUMBER(AJ65),ISNUMBER(AN65),ISNUMBER(AR65)),IF(1,IF(AF65&lt;AJ65,IF(AJ65&lt;AN65,IF(AN65&lt;=AR65,IF(OR(G65="3G",G65="4G"),CONCATENATE("Cellular",CHAR(10),AR65),CONCATENATE("Satellite",CHAR(10),AN65)),CONCATENATE("Satellite",CHAR(10),AN65)),IF(AJ65&lt;AR65,IF(OR(G65="3G",G65="4G"),CONCATENATE("Cellular",CHAR(10),AR65),CONCATENATE("Microwave",CHAR(10),AJ65)),CONCATENATE("Microwave",CHAR(10),AJ65))),IF(AF65&lt;AN65,IF(AN65&lt;=AR65,IF(OR(G65="3G",G65="4G"),CONCATENATE("Cellular",CHAR(10),AR65),CONCATENATE("Satellite",CHAR(10),AN65)),CONCATENATE("Satellite",CHAR(10),AN65)),IF(AF65&lt;AR65,IF(OR(G65="3G",G65="4G"),CONCATENATE("Cellular",CHAR(10),AR65),CONCATENATE("Fiber Optic",CHAR(10),AF65)),CONCATENATE("Fiber Optic",CHAR(10),AF65)))),""),""))</f>
        <v/>
      </c>
      <c r="AC65" s="4" t="str">
        <f>IF(OR(ISBLANK(AG65),ISBLANK(AK65),ISBLANK(AO65),ISBLANK(AS65)),"",IF(AND(ISNUMBER(AG65),ISNUMBER(AK65),ISNUMBER(AO65),ISNUMBER(AS65)),IF(1,IF(AG65&lt;AK65,IF(AK65&lt;AO65,IF(AO65&lt;=AS65,IF(OR(G65="3G",G65="4G"),CONCATENATE("Cellular",CHAR(10),AS65),CONCATENATE("Satellite",CHAR(10),AO65)),CONCATENATE("Satellite",CHAR(10),AO65)),IF(AK65&lt;AS65,IF(OR(G65="3G",G65="4G"),CONCATENATE("Cellular",CHAR(10),AS65),CONCATENATE("Microwave",CHAR(10),AK65)),CONCATENATE("Microwave",CHAR(10),AK65))),IF(AG65&lt;AO65,IF(AO65&lt;=AS65,IF(OR(G65="3G",G65="4G"),CONCATENATE("Cellular",CHAR(10),AS65),CONCATENATE("Satellite",CHAR(10),AO65)),CONCATENATE("Satellite",CHAR(10),AO65)),IF(AG65&lt;AS65,IF(OR(G65="3G",G65="4G"),CONCATENATE("Cellular",CHAR(10),AS65),CONCATENATE("Fiber Optic",CHAR(10),AG65)),CONCATENATE("Fiber Optic",CHAR(10),AG65)))),""),""))</f>
        <v/>
      </c>
      <c r="AD65" s="4" t="str">
        <f>IF(OR(ISBLANK(AH65),ISBLANK(AL65),ISBLANK(AP65),ISBLANK(AT65)),"",IF(AND(ISNUMBER(AH65),ISNUMBER(AL65),ISNUMBER(AP65),ISNUMBER(AT65)),IF(1,IF(AH65&lt;AL65,IF(AL65&lt;AP65,IF(AP65&lt;=AT65,IF(OR(G65="3G",G65="4G"),CONCATENATE("Cellular",CHAR(10),AT65),CONCATENATE("Satellite",CHAR(10),AP65)),CONCATENATE("Satellite",CHAR(10),AP65)),IF(AL65&lt;AT65,IF(OR(G65="3G",G65="4G"),CONCATENATE("Cellular",CHAR(10),AT65),CONCATENATE("Microwave",CHAR(10),AL65)),CONCATENATE("Microwave",CHAR(10),AL65))),IF(AH65&lt;AP65,IF(AP65&lt;=AT65,IF(OR(G65="3G",G65="4G"),CONCATENATE("Cellular",CHAR(10),AT65),CONCATENATE("Satellite",CHAR(10),AP65)),CONCATENATE("Satellite",CHAR(10),AP65)),IF(AH65&lt;AT65,IF(OR(G65="3G",G65="4G"),CONCATENATE("Cellular",CHAR(10),AT65),CONCATENATE("Fiber Optic",CHAR(10),AH65)),CONCATENATE("Fiber Optic",CHAR(10),AH65)))),""),""))</f>
        <v/>
      </c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61" customHeight="1" ht="30">
      <c r="K66" s="6"/>
      <c r="L66" s="6"/>
      <c r="M66" s="6"/>
      <c r="N66" s="6"/>
      <c r="O66" s="6"/>
      <c r="P66" s="6"/>
      <c r="Q66" s="6"/>
      <c r="R66" s="6"/>
      <c r="S66" s="6"/>
      <c r="T66" s="6"/>
      <c r="U66" s="4" t="str">
        <f>IF(OR(ISBLANK(AE66),ISBLANK(AI66),ISBLANK(AM66),ISBLANK(AQ66)),"",IF(AND(ISNUMBER(AE66),ISNUMBER(AI66),ISNUMBER(AM66),ISNUMBER(AQ66)),IF(1=1,IF(AE66&lt;AI66,IF(AI66&lt;AM66,IF(AM66&lt;=AQ66,IF(OR(G66="3G",G66="4G"),"Cellular","Satellite"),"Satellite"),IF(AI66&lt;AQ66,IF(OR(G66="3G",G66="4G"),"Cellular","Microwave"),"Microwave")),IF(AE66&lt;AM66,IF(AM66&lt;=AQ66,IF(OR(G66="3G",G66="4G"),"Cellular","Satellite"),"Satellite"),IF(AE66&lt;AQ66,IF(OR(G66="3G",G66="4G"),"Cellular","Fiber Optic"),"Fiber Optic"))),""),""))</f>
        <v/>
      </c>
      <c r="V66" s="4" t="str">
        <f>IF(OR(ISBLANK(K66),ISBLANK(L66),ISBLANK(N66),ISBLANK(O66),ISBLANK(Q66),ISBLANK(R66),ISBLANK(S66),ISBLANK(T66)),"",IF(AND(ISNUMBER(K66),ISNUMBER(L66),ISNUMBER(N66),ISNUMBER(O66),ISNUMBER(Q66),ISNUMBER(R66),ISNUMBER(S66),ISNUMBER(T66)),IF(AND(K66&gt;=0,L66&gt;=0,N66&gt;=0,O66&gt;=0,Q66&gt;=0,R66&gt;=0,S66&gt;=0,T66&gt;=0),IF((K66+L66*5)&gt;(N66+O66*5),IF((N66+O66*5)&gt;(Q66+R66*5),IF((Q66+R66*5)&gt;=(S66+T66*5),IF(OR(G66="3G",G66="4G"),"Cellular","Satellite"),"Satellite"),IF((N66+O66*5)&gt;(S66+T66*5),IF(OR(G66="3G",G66="4G"),"Cellular","Microwave"),"Microwave")),IF((K66+L66*5)&gt;(Q66+R66*5),IF((Q66+R66*5)&gt;=(S66+T66*5),IF(OR(G66="3G",G66="4G"),"Cellular","Satellite"),"Satellite"),IF((K66+L66*5)&gt;(S66+T66*5),IF(OR(G66="3G",G66="4G"),"Cellular","Fiber Optic"),"Fiber Optic"))),""),""))</f>
        <v/>
      </c>
      <c r="W66" s="4" t="str">
        <f>IF(OR(ISBLANK(K66),ISBLANK(L66),ISBLANK(N66),ISBLANK(O66),ISBLANK(Q66),ISBLANK(R66),ISBLANK(S66),ISBLANK(T66)),"",IF(AND(ISNUMBER(K66),ISNUMBER(L66),ISNUMBER(N66),ISNUMBER(O66),ISNUMBER(Q66),ISNUMBER(R66),ISNUMBER(S66),ISNUMBER(T66)),IF(AND(K66&gt;=0,L66&gt;=0,N66&gt;=0,O66&gt;=0,Q66&gt;=0,R66&gt;=0,S66&gt;=0,T66&gt;=0),IF((K66+L66*5)&gt;(N66+O66*5),IF((N66+O66*5)&gt;(Q66+R66*5),IF((Q66+R66*5)&gt;=(S66+T66*5),IF(OR(G66="3G",G66="4G"),"Cellular",CONCATENATE("Satellite",CHAR(10),Q66+R66*5)),CONCATENATE("Satellite",CHAR(10),Q66+R66*5)),IF((N66+O66*5)&gt;(S66+T66*5),IF(OR(G66="3G",G66="4G"),CONCATENATE("Cellular",CHAR(10),S66+T66*5),CONCATENATE("Microwave",CHAR(10),N66+O66*5)),CONCATENATE("Microwave",CHAR(10),N66+O66*5))),IF((K66+L66*5)&gt;(Q66+R66*5),IF((Q66+R66*5)&gt;=(S66+T66*5),IF(OR(G66="3G",G66="4G"),CONCATENATE("Cellular",CHAR(10),S66+T66*5),CONCATENATE("Satellite",CHAR(10),Q66+R66*5)),CONCATENATE("Satellite",CHAR(10),Q66+R66*5)),IF((K66+L66*5)&gt;(S66+T66*5),IF(OR(G66="3G",G66="4G"),CONCATENATE("Cellular",CHAR(10),S66+T66*5),CONCATENATE("Fiber Optic",CHAR(10),K66+L66*5)),CONCATENATE("Fiber Optic",CHAR(10),K66+L66*5)))),""),""))</f>
        <v/>
      </c>
      <c r="X66" s="4" t="str">
        <f>IF(OR(ISBLANK(K66),ISBLANK(L66),ISBLANK(N66),ISBLANK(O66),ISBLANK(Q66),ISBLANK(R66),ISBLANK(S66),ISBLANK(T66)),"",IF(AND(ISNUMBER(K66),ISNUMBER(L66),ISNUMBER(N66),ISNUMBER(O66),ISNUMBER(Q66),ISNUMBER(R66),ISNUMBER(S66),ISNUMBER(T66)),IF(AND(K66&gt;=0,L66&gt;=0,N66&gt;=0,O66&gt;=0,Q66&gt;=0,R66&gt;=0,S66&gt;=0,T66&gt;=0),IF((K66+L66*10)&gt;(N66+O66*10),IF((N66+O66*10)&gt;(Q66+R66*10),IF((Q66+R66*10)&gt;=(S66+T66*10),IF(OR(G66="3G",G66="4G"),"Cellular",CONCATENATE("Satellite",CHAR(10),Q66+R66*10)),CONCATENATE("Satellite",CHAR(10),Q66+R66*10)),IF((N66+O66*10)&gt;(S66+T66*10),IF(OR(G66="3G",G66="4G"),CONCATENATE("Cellular",CHAR(10),S66+T66*10),CONCATENATE("Microwave",CHAR(10),N66+O66*10)),CONCATENATE("Microwave",CHAR(10),N66+O66*10))),IF((K66+L66*10)&gt;(Q66+R66*10),IF((Q66+R66*10)&gt;=(S66+T66*10),IF(OR(G66="3G",G66="4G"),CONCATENATE("Cellular",CHAR(10),S66+T66*10),CONCATENATE("Satellite",CHAR(10),Q66+R66*10)),CONCATENATE("Satellite",CHAR(10),Q66+R66*10)),IF((K66+L66*10)&gt;(S66+T66*10),IF(OR(G66="3G",G66="4G"),CONCATENATE("Cellular",CHAR(10),S66+T66*10),CONCATENATE("Fiber Optic",CHAR(10),K66+L66*10)),CONCATENATE("Fiber Optic",CHAR(10),K66+L66*10)))),""),""))</f>
        <v/>
      </c>
      <c r="Y66" s="4" t="str">
        <f>IF(OR(ISBLANK(K66),ISBLANK(L66),ISBLANK(N66),ISBLANK(O66),ISBLANK(Q66),ISBLANK(R66),ISBLANK(S66),ISBLANK(T66)),"",IF(AND(ISNUMBER(K66),ISNUMBER(L66),ISNUMBER(N66),ISNUMBER(O66),ISNUMBER(Q66),ISNUMBER(R66),ISNUMBER(S66),ISNUMBER(T66)),IF(AND(K66&gt;=0,L66&gt;=0,N66&gt;=0,O66&gt;=0,Q66&gt;=0,R66&gt;=0,S66&gt;=0,T66&gt;=0),IF((K66+L66*15)&gt;(N66+O66*15),IF((N66+O66*15)&gt;(Q66+R66*15),IF((Q66+R66*15)&gt;=(S66+T66*15),IF(OR(G66="3G",G66="4G"),"Cellular",CONCATENATE("Satellite",CHAR(10),Q66+R66*15)),CONCATENATE("Satellite",CHAR(10),Q66+R66*15)),IF((N66+O66*15)&gt;(S66+T66*15),IF(OR(G66="3G",G66="4G"),CONCATENATE("Cellular",CHAR(10),S66+T66*15),CONCATENATE("Microwave",CHAR(10),N66+O66*15)),CONCATENATE("Microwave",CHAR(10),N66+O66*15))),IF((K66+L66*15)&gt;(Q66+R66*15),IF((Q66+R66*15)&gt;=(S66+T66*15),IF(OR(G66="3G",G66="4G"),CONCATENATE("Cellular",CHAR(10),S66+T66*15),CONCATENATE("Satellite",CHAR(10),Q66+R66*15)),CONCATENATE("Satellite",CHAR(10),Q66+R66*15)),IF((K66+L66*15)&gt;(S66+T66*15),IF(OR(G66="3G",G66="4G"),CONCATENATE("Cellular",CHAR(10),S66+T66*15),CONCATENATE("Fiber Optic",CHAR(10),K66+L66*15)),CONCATENATE("Fiber Optic",CHAR(10),K66+L66*15)))),""),""))</f>
        <v/>
      </c>
      <c r="Z66" s="4" t="str">
        <f>IF(OR(ISBLANK(K66),ISBLANK(L66),ISBLANK(N66),ISBLANK(O66),ISBLANK(Q66),ISBLANK(R66),ISBLANK(S66),ISBLANK(T66)),"",IF(AND(ISNUMBER(K66),ISNUMBER(L66),ISNUMBER(N66),ISNUMBER(O66),ISNUMBER(Q66),ISNUMBER(R66),ISNUMBER(S66),ISNUMBER(T66)),IF(AND(K66&gt;=0,L66&gt;=0,N66&gt;=0,O66&gt;=0,Q66&gt;=0,R66&gt;=0,S66&gt;=0,T66&gt;=0),IF((K66+L66*20)&gt;(N66+O66*20),IF((N66+O66*20)&gt;(Q66+R66*20),IF((Q66+R66*20)&gt;=(S66+T66*20),IF(OR(G66="3G",G66="4G"),"Cellular",CONCATENATE("Satellite",CHAR(10),Q66+R66*20)),CONCATENATE("Satellite",CHAR(10),Q66+R66*20)),IF((N66+O66*20)&gt;(S66+T66*20),IF(OR(G66="3G",G66="4G"),CONCATENATE("Cellular",CHAR(10),S66+T66*20),CONCATENATE("Microwave",CHAR(10),N66+O66*20)),CONCATENATE("Microwave",CHAR(10),N66+O66*20))),IF((K66+L66*20)&gt;(Q66+R66*20),IF((Q66+R66*20)&gt;=(S66+T66*20),IF(OR(G66="3G",G66="4G"),CONCATENATE("Cellular",CHAR(10),S66+T66*20),CONCATENATE("Satellite",CHAR(10),Q66+R66*20)),CONCATENATE("Satellite",CHAR(10),Q66+R66*20)),IF((K66+L66*20)&gt;(S66+T66*20),IF(OR(G66="3G",G66="4G"),CONCATENATE("Cellular",CHAR(10),S66+T66*20),CONCATENATE("Fiber Optic",CHAR(10),K66+L66*20)),CONCATENATE("Fiber Optic",CHAR(10),K66+L66*20)))),""),""))</f>
        <v/>
      </c>
      <c r="AA66" s="4" t="str">
        <f>IF(OR(ISBLANK(AE66),ISBLANK(AI66),ISBLANK(AM66),ISBLANK(AQ66)),"",IF(AND(ISNUMBER(AE66),ISNUMBER(AI66),ISNUMBER(AM66),ISNUMBER(AQ66)),IF(1,IF(AE66&lt;AI66,IF(AI66&lt;AM66,IF(AM66&lt;=AQ66,IF(OR(G66="3G",G66="4G"),CONCATENATE("Cellular",CHAR(10),AQ66),CONCATENATE("Satellite",CHAR(10),AM66)),CONCATENATE("Satellite",CHAR(10),AM66)),IF(AI66&lt;AQ66,IF(OR(G66="3G",G66="4G"),CONCATENATE("Cellular",CHAR(10),AQ66),CONCATENATE("Microwave",CHAR(10),AI66)),CONCATENATE("Microwave",CHAR(10),AI66))),IF(AE66&lt;AM66,IF(AM66&lt;=AQ66,IF(OR(G66="3G",G66="4G"),CONCATENATE("Cellular",CHAR(10),AQ66),CONCATENATE("Satellite",CHAR(10),AM66)),CONCATENATE("Satellite",CHAR(10),AM66)),IF(AE66&lt;AQ66,IF(OR(G66="3G",G66="4G"),CONCATENATE("Cellular",CHAR(10),AQ66),CONCATENATE("Fiber Optic",CHAR(10),AE66)),CONCATENATE("Fiber Optic",CHAR(10),AE66)))),""),""))</f>
        <v/>
      </c>
      <c r="AB66" s="4" t="str">
        <f>IF(OR(ISBLANK(AF66),ISBLANK(AJ66),ISBLANK(AN66),ISBLANK(AR66)),"",IF(AND(ISNUMBER(AF66),ISNUMBER(AJ66),ISNUMBER(AN66),ISNUMBER(AR66)),IF(1,IF(AF66&lt;AJ66,IF(AJ66&lt;AN66,IF(AN66&lt;=AR66,IF(OR(G66="3G",G66="4G"),CONCATENATE("Cellular",CHAR(10),AR66),CONCATENATE("Satellite",CHAR(10),AN66)),CONCATENATE("Satellite",CHAR(10),AN66)),IF(AJ66&lt;AR66,IF(OR(G66="3G",G66="4G"),CONCATENATE("Cellular",CHAR(10),AR66),CONCATENATE("Microwave",CHAR(10),AJ66)),CONCATENATE("Microwave",CHAR(10),AJ66))),IF(AF66&lt;AN66,IF(AN66&lt;=AR66,IF(OR(G66="3G",G66="4G"),CONCATENATE("Cellular",CHAR(10),AR66),CONCATENATE("Satellite",CHAR(10),AN66)),CONCATENATE("Satellite",CHAR(10),AN66)),IF(AF66&lt;AR66,IF(OR(G66="3G",G66="4G"),CONCATENATE("Cellular",CHAR(10),AR66),CONCATENATE("Fiber Optic",CHAR(10),AF66)),CONCATENATE("Fiber Optic",CHAR(10),AF66)))),""),""))</f>
        <v/>
      </c>
      <c r="AC66" s="4" t="str">
        <f>IF(OR(ISBLANK(AG66),ISBLANK(AK66),ISBLANK(AO66),ISBLANK(AS66)),"",IF(AND(ISNUMBER(AG66),ISNUMBER(AK66),ISNUMBER(AO66),ISNUMBER(AS66)),IF(1,IF(AG66&lt;AK66,IF(AK66&lt;AO66,IF(AO66&lt;=AS66,IF(OR(G66="3G",G66="4G"),CONCATENATE("Cellular",CHAR(10),AS66),CONCATENATE("Satellite",CHAR(10),AO66)),CONCATENATE("Satellite",CHAR(10),AO66)),IF(AK66&lt;AS66,IF(OR(G66="3G",G66="4G"),CONCATENATE("Cellular",CHAR(10),AS66),CONCATENATE("Microwave",CHAR(10),AK66)),CONCATENATE("Microwave",CHAR(10),AK66))),IF(AG66&lt;AO66,IF(AO66&lt;=AS66,IF(OR(G66="3G",G66="4G"),CONCATENATE("Cellular",CHAR(10),AS66),CONCATENATE("Satellite",CHAR(10),AO66)),CONCATENATE("Satellite",CHAR(10),AO66)),IF(AG66&lt;AS66,IF(OR(G66="3G",G66="4G"),CONCATENATE("Cellular",CHAR(10),AS66),CONCATENATE("Fiber Optic",CHAR(10),AG66)),CONCATENATE("Fiber Optic",CHAR(10),AG66)))),""),""))</f>
        <v/>
      </c>
      <c r="AD66" s="4" t="str">
        <f>IF(OR(ISBLANK(AH66),ISBLANK(AL66),ISBLANK(AP66),ISBLANK(AT66)),"",IF(AND(ISNUMBER(AH66),ISNUMBER(AL66),ISNUMBER(AP66),ISNUMBER(AT66)),IF(1,IF(AH66&lt;AL66,IF(AL66&lt;AP66,IF(AP66&lt;=AT66,IF(OR(G66="3G",G66="4G"),CONCATENATE("Cellular",CHAR(10),AT66),CONCATENATE("Satellite",CHAR(10),AP66)),CONCATENATE("Satellite",CHAR(10),AP66)),IF(AL66&lt;AT66,IF(OR(G66="3G",G66="4G"),CONCATENATE("Cellular",CHAR(10),AT66),CONCATENATE("Microwave",CHAR(10),AL66)),CONCATENATE("Microwave",CHAR(10),AL66))),IF(AH66&lt;AP66,IF(AP66&lt;=AT66,IF(OR(G66="3G",G66="4G"),CONCATENATE("Cellular",CHAR(10),AT66),CONCATENATE("Satellite",CHAR(10),AP66)),CONCATENATE("Satellite",CHAR(10),AP66)),IF(AH66&lt;AT66,IF(OR(G66="3G",G66="4G"),CONCATENATE("Cellular",CHAR(10),AT66),CONCATENATE("Fiber Optic",CHAR(10),AH66)),CONCATENATE("Fiber Optic",CHAR(10),AH66)))),""),""))</f>
        <v/>
      </c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61" customHeight="1" ht="30">
      <c r="K67" s="6"/>
      <c r="L67" s="6"/>
      <c r="M67" s="6"/>
      <c r="N67" s="6"/>
      <c r="O67" s="6"/>
      <c r="P67" s="6"/>
      <c r="Q67" s="6"/>
      <c r="R67" s="6"/>
      <c r="S67" s="6"/>
      <c r="T67" s="6"/>
      <c r="U67" s="4" t="str">
        <f>IF(OR(ISBLANK(AE67),ISBLANK(AI67),ISBLANK(AM67),ISBLANK(AQ67)),"",IF(AND(ISNUMBER(AE67),ISNUMBER(AI67),ISNUMBER(AM67),ISNUMBER(AQ67)),IF(1=1,IF(AE67&lt;AI67,IF(AI67&lt;AM67,IF(AM67&lt;=AQ67,IF(OR(G67="3G",G67="4G"),"Cellular","Satellite"),"Satellite"),IF(AI67&lt;AQ67,IF(OR(G67="3G",G67="4G"),"Cellular","Microwave"),"Microwave")),IF(AE67&lt;AM67,IF(AM67&lt;=AQ67,IF(OR(G67="3G",G67="4G"),"Cellular","Satellite"),"Satellite"),IF(AE67&lt;AQ67,IF(OR(G67="3G",G67="4G"),"Cellular","Fiber Optic"),"Fiber Optic"))),""),""))</f>
        <v/>
      </c>
      <c r="V67" s="4" t="str">
        <f>IF(OR(ISBLANK(K67),ISBLANK(L67),ISBLANK(N67),ISBLANK(O67),ISBLANK(Q67),ISBLANK(R67),ISBLANK(S67),ISBLANK(T67)),"",IF(AND(ISNUMBER(K67),ISNUMBER(L67),ISNUMBER(N67),ISNUMBER(O67),ISNUMBER(Q67),ISNUMBER(R67),ISNUMBER(S67),ISNUMBER(T67)),IF(AND(K67&gt;=0,L67&gt;=0,N67&gt;=0,O67&gt;=0,Q67&gt;=0,R67&gt;=0,S67&gt;=0,T67&gt;=0),IF((K67+L67*5)&gt;(N67+O67*5),IF((N67+O67*5)&gt;(Q67+R67*5),IF((Q67+R67*5)&gt;=(S67+T67*5),IF(OR(G67="3G",G67="4G"),"Cellular","Satellite"),"Satellite"),IF((N67+O67*5)&gt;(S67+T67*5),IF(OR(G67="3G",G67="4G"),"Cellular","Microwave"),"Microwave")),IF((K67+L67*5)&gt;(Q67+R67*5),IF((Q67+R67*5)&gt;=(S67+T67*5),IF(OR(G67="3G",G67="4G"),"Cellular","Satellite"),"Satellite"),IF((K67+L67*5)&gt;(S67+T67*5),IF(OR(G67="3G",G67="4G"),"Cellular","Fiber Optic"),"Fiber Optic"))),""),""))</f>
        <v/>
      </c>
      <c r="W67" s="4" t="str">
        <f>IF(OR(ISBLANK(K67),ISBLANK(L67),ISBLANK(N67),ISBLANK(O67),ISBLANK(Q67),ISBLANK(R67),ISBLANK(S67),ISBLANK(T67)),"",IF(AND(ISNUMBER(K67),ISNUMBER(L67),ISNUMBER(N67),ISNUMBER(O67),ISNUMBER(Q67),ISNUMBER(R67),ISNUMBER(S67),ISNUMBER(T67)),IF(AND(K67&gt;=0,L67&gt;=0,N67&gt;=0,O67&gt;=0,Q67&gt;=0,R67&gt;=0,S67&gt;=0,T67&gt;=0),IF((K67+L67*5)&gt;(N67+O67*5),IF((N67+O67*5)&gt;(Q67+R67*5),IF((Q67+R67*5)&gt;=(S67+T67*5),IF(OR(G67="3G",G67="4G"),"Cellular",CONCATENATE("Satellite",CHAR(10),Q67+R67*5)),CONCATENATE("Satellite",CHAR(10),Q67+R67*5)),IF((N67+O67*5)&gt;(S67+T67*5),IF(OR(G67="3G",G67="4G"),CONCATENATE("Cellular",CHAR(10),S67+T67*5),CONCATENATE("Microwave",CHAR(10),N67+O67*5)),CONCATENATE("Microwave",CHAR(10),N67+O67*5))),IF((K67+L67*5)&gt;(Q67+R67*5),IF((Q67+R67*5)&gt;=(S67+T67*5),IF(OR(G67="3G",G67="4G"),CONCATENATE("Cellular",CHAR(10),S67+T67*5),CONCATENATE("Satellite",CHAR(10),Q67+R67*5)),CONCATENATE("Satellite",CHAR(10),Q67+R67*5)),IF((K67+L67*5)&gt;(S67+T67*5),IF(OR(G67="3G",G67="4G"),CONCATENATE("Cellular",CHAR(10),S67+T67*5),CONCATENATE("Fiber Optic",CHAR(10),K67+L67*5)),CONCATENATE("Fiber Optic",CHAR(10),K67+L67*5)))),""),""))</f>
        <v/>
      </c>
      <c r="X67" s="4" t="str">
        <f>IF(OR(ISBLANK(K67),ISBLANK(L67),ISBLANK(N67),ISBLANK(O67),ISBLANK(Q67),ISBLANK(R67),ISBLANK(S67),ISBLANK(T67)),"",IF(AND(ISNUMBER(K67),ISNUMBER(L67),ISNUMBER(N67),ISNUMBER(O67),ISNUMBER(Q67),ISNUMBER(R67),ISNUMBER(S67),ISNUMBER(T67)),IF(AND(K67&gt;=0,L67&gt;=0,N67&gt;=0,O67&gt;=0,Q67&gt;=0,R67&gt;=0,S67&gt;=0,T67&gt;=0),IF((K67+L67*10)&gt;(N67+O67*10),IF((N67+O67*10)&gt;(Q67+R67*10),IF((Q67+R67*10)&gt;=(S67+T67*10),IF(OR(G67="3G",G67="4G"),"Cellular",CONCATENATE("Satellite",CHAR(10),Q67+R67*10)),CONCATENATE("Satellite",CHAR(10),Q67+R67*10)),IF((N67+O67*10)&gt;(S67+T67*10),IF(OR(G67="3G",G67="4G"),CONCATENATE("Cellular",CHAR(10),S67+T67*10),CONCATENATE("Microwave",CHAR(10),N67+O67*10)),CONCATENATE("Microwave",CHAR(10),N67+O67*10))),IF((K67+L67*10)&gt;(Q67+R67*10),IF((Q67+R67*10)&gt;=(S67+T67*10),IF(OR(G67="3G",G67="4G"),CONCATENATE("Cellular",CHAR(10),S67+T67*10),CONCATENATE("Satellite",CHAR(10),Q67+R67*10)),CONCATENATE("Satellite",CHAR(10),Q67+R67*10)),IF((K67+L67*10)&gt;(S67+T67*10),IF(OR(G67="3G",G67="4G"),CONCATENATE("Cellular",CHAR(10),S67+T67*10),CONCATENATE("Fiber Optic",CHAR(10),K67+L67*10)),CONCATENATE("Fiber Optic",CHAR(10),K67+L67*10)))),""),""))</f>
        <v/>
      </c>
      <c r="Y67" s="4" t="str">
        <f>IF(OR(ISBLANK(K67),ISBLANK(L67),ISBLANK(N67),ISBLANK(O67),ISBLANK(Q67),ISBLANK(R67),ISBLANK(S67),ISBLANK(T67)),"",IF(AND(ISNUMBER(K67),ISNUMBER(L67),ISNUMBER(N67),ISNUMBER(O67),ISNUMBER(Q67),ISNUMBER(R67),ISNUMBER(S67),ISNUMBER(T67)),IF(AND(K67&gt;=0,L67&gt;=0,N67&gt;=0,O67&gt;=0,Q67&gt;=0,R67&gt;=0,S67&gt;=0,T67&gt;=0),IF((K67+L67*15)&gt;(N67+O67*15),IF((N67+O67*15)&gt;(Q67+R67*15),IF((Q67+R67*15)&gt;=(S67+T67*15),IF(OR(G67="3G",G67="4G"),"Cellular",CONCATENATE("Satellite",CHAR(10),Q67+R67*15)),CONCATENATE("Satellite",CHAR(10),Q67+R67*15)),IF((N67+O67*15)&gt;(S67+T67*15),IF(OR(G67="3G",G67="4G"),CONCATENATE("Cellular",CHAR(10),S67+T67*15),CONCATENATE("Microwave",CHAR(10),N67+O67*15)),CONCATENATE("Microwave",CHAR(10),N67+O67*15))),IF((K67+L67*15)&gt;(Q67+R67*15),IF((Q67+R67*15)&gt;=(S67+T67*15),IF(OR(G67="3G",G67="4G"),CONCATENATE("Cellular",CHAR(10),S67+T67*15),CONCATENATE("Satellite",CHAR(10),Q67+R67*15)),CONCATENATE("Satellite",CHAR(10),Q67+R67*15)),IF((K67+L67*15)&gt;(S67+T67*15),IF(OR(G67="3G",G67="4G"),CONCATENATE("Cellular",CHAR(10),S67+T67*15),CONCATENATE("Fiber Optic",CHAR(10),K67+L67*15)),CONCATENATE("Fiber Optic",CHAR(10),K67+L67*15)))),""),""))</f>
        <v/>
      </c>
      <c r="Z67" s="4" t="str">
        <f>IF(OR(ISBLANK(K67),ISBLANK(L67),ISBLANK(N67),ISBLANK(O67),ISBLANK(Q67),ISBLANK(R67),ISBLANK(S67),ISBLANK(T67)),"",IF(AND(ISNUMBER(K67),ISNUMBER(L67),ISNUMBER(N67),ISNUMBER(O67),ISNUMBER(Q67),ISNUMBER(R67),ISNUMBER(S67),ISNUMBER(T67)),IF(AND(K67&gt;=0,L67&gt;=0,N67&gt;=0,O67&gt;=0,Q67&gt;=0,R67&gt;=0,S67&gt;=0,T67&gt;=0),IF((K67+L67*20)&gt;(N67+O67*20),IF((N67+O67*20)&gt;(Q67+R67*20),IF((Q67+R67*20)&gt;=(S67+T67*20),IF(OR(G67="3G",G67="4G"),"Cellular",CONCATENATE("Satellite",CHAR(10),Q67+R67*20)),CONCATENATE("Satellite",CHAR(10),Q67+R67*20)),IF((N67+O67*20)&gt;(S67+T67*20),IF(OR(G67="3G",G67="4G"),CONCATENATE("Cellular",CHAR(10),S67+T67*20),CONCATENATE("Microwave",CHAR(10),N67+O67*20)),CONCATENATE("Microwave",CHAR(10),N67+O67*20))),IF((K67+L67*20)&gt;(Q67+R67*20),IF((Q67+R67*20)&gt;=(S67+T67*20),IF(OR(G67="3G",G67="4G"),CONCATENATE("Cellular",CHAR(10),S67+T67*20),CONCATENATE("Satellite",CHAR(10),Q67+R67*20)),CONCATENATE("Satellite",CHAR(10),Q67+R67*20)),IF((K67+L67*20)&gt;(S67+T67*20),IF(OR(G67="3G",G67="4G"),CONCATENATE("Cellular",CHAR(10),S67+T67*20),CONCATENATE("Fiber Optic",CHAR(10),K67+L67*20)),CONCATENATE("Fiber Optic",CHAR(10),K67+L67*20)))),""),""))</f>
        <v/>
      </c>
      <c r="AA67" s="4" t="str">
        <f>IF(OR(ISBLANK(AE67),ISBLANK(AI67),ISBLANK(AM67),ISBLANK(AQ67)),"",IF(AND(ISNUMBER(AE67),ISNUMBER(AI67),ISNUMBER(AM67),ISNUMBER(AQ67)),IF(1,IF(AE67&lt;AI67,IF(AI67&lt;AM67,IF(AM67&lt;=AQ67,IF(OR(G67="3G",G67="4G"),CONCATENATE("Cellular",CHAR(10),AQ67),CONCATENATE("Satellite",CHAR(10),AM67)),CONCATENATE("Satellite",CHAR(10),AM67)),IF(AI67&lt;AQ67,IF(OR(G67="3G",G67="4G"),CONCATENATE("Cellular",CHAR(10),AQ67),CONCATENATE("Microwave",CHAR(10),AI67)),CONCATENATE("Microwave",CHAR(10),AI67))),IF(AE67&lt;AM67,IF(AM67&lt;=AQ67,IF(OR(G67="3G",G67="4G"),CONCATENATE("Cellular",CHAR(10),AQ67),CONCATENATE("Satellite",CHAR(10),AM67)),CONCATENATE("Satellite",CHAR(10),AM67)),IF(AE67&lt;AQ67,IF(OR(G67="3G",G67="4G"),CONCATENATE("Cellular",CHAR(10),AQ67),CONCATENATE("Fiber Optic",CHAR(10),AE67)),CONCATENATE("Fiber Optic",CHAR(10),AE67)))),""),""))</f>
        <v/>
      </c>
      <c r="AB67" s="4" t="str">
        <f>IF(OR(ISBLANK(AF67),ISBLANK(AJ67),ISBLANK(AN67),ISBLANK(AR67)),"",IF(AND(ISNUMBER(AF67),ISNUMBER(AJ67),ISNUMBER(AN67),ISNUMBER(AR67)),IF(1,IF(AF67&lt;AJ67,IF(AJ67&lt;AN67,IF(AN67&lt;=AR67,IF(OR(G67="3G",G67="4G"),CONCATENATE("Cellular",CHAR(10),AR67),CONCATENATE("Satellite",CHAR(10),AN67)),CONCATENATE("Satellite",CHAR(10),AN67)),IF(AJ67&lt;AR67,IF(OR(G67="3G",G67="4G"),CONCATENATE("Cellular",CHAR(10),AR67),CONCATENATE("Microwave",CHAR(10),AJ67)),CONCATENATE("Microwave",CHAR(10),AJ67))),IF(AF67&lt;AN67,IF(AN67&lt;=AR67,IF(OR(G67="3G",G67="4G"),CONCATENATE("Cellular",CHAR(10),AR67),CONCATENATE("Satellite",CHAR(10),AN67)),CONCATENATE("Satellite",CHAR(10),AN67)),IF(AF67&lt;AR67,IF(OR(G67="3G",G67="4G"),CONCATENATE("Cellular",CHAR(10),AR67),CONCATENATE("Fiber Optic",CHAR(10),AF67)),CONCATENATE("Fiber Optic",CHAR(10),AF67)))),""),""))</f>
        <v/>
      </c>
      <c r="AC67" s="4" t="str">
        <f>IF(OR(ISBLANK(AG67),ISBLANK(AK67),ISBLANK(AO67),ISBLANK(AS67)),"",IF(AND(ISNUMBER(AG67),ISNUMBER(AK67),ISNUMBER(AO67),ISNUMBER(AS67)),IF(1,IF(AG67&lt;AK67,IF(AK67&lt;AO67,IF(AO67&lt;=AS67,IF(OR(G67="3G",G67="4G"),CONCATENATE("Cellular",CHAR(10),AS67),CONCATENATE("Satellite",CHAR(10),AO67)),CONCATENATE("Satellite",CHAR(10),AO67)),IF(AK67&lt;AS67,IF(OR(G67="3G",G67="4G"),CONCATENATE("Cellular",CHAR(10),AS67),CONCATENATE("Microwave",CHAR(10),AK67)),CONCATENATE("Microwave",CHAR(10),AK67))),IF(AG67&lt;AO67,IF(AO67&lt;=AS67,IF(OR(G67="3G",G67="4G"),CONCATENATE("Cellular",CHAR(10),AS67),CONCATENATE("Satellite",CHAR(10),AO67)),CONCATENATE("Satellite",CHAR(10),AO67)),IF(AG67&lt;AS67,IF(OR(G67="3G",G67="4G"),CONCATENATE("Cellular",CHAR(10),AS67),CONCATENATE("Fiber Optic",CHAR(10),AG67)),CONCATENATE("Fiber Optic",CHAR(10),AG67)))),""),""))</f>
        <v/>
      </c>
      <c r="AD67" s="4" t="str">
        <f>IF(OR(ISBLANK(AH67),ISBLANK(AL67),ISBLANK(AP67),ISBLANK(AT67)),"",IF(AND(ISNUMBER(AH67),ISNUMBER(AL67),ISNUMBER(AP67),ISNUMBER(AT67)),IF(1,IF(AH67&lt;AL67,IF(AL67&lt;AP67,IF(AP67&lt;=AT67,IF(OR(G67="3G",G67="4G"),CONCATENATE("Cellular",CHAR(10),AT67),CONCATENATE("Satellite",CHAR(10),AP67)),CONCATENATE("Satellite",CHAR(10),AP67)),IF(AL67&lt;AT67,IF(OR(G67="3G",G67="4G"),CONCATENATE("Cellular",CHAR(10),AT67),CONCATENATE("Microwave",CHAR(10),AL67)),CONCATENATE("Microwave",CHAR(10),AL67))),IF(AH67&lt;AP67,IF(AP67&lt;=AT67,IF(OR(G67="3G",G67="4G"),CONCATENATE("Cellular",CHAR(10),AT67),CONCATENATE("Satellite",CHAR(10),AP67)),CONCATENATE("Satellite",CHAR(10),AP67)),IF(AH67&lt;AT67,IF(OR(G67="3G",G67="4G"),CONCATENATE("Cellular",CHAR(10),AT67),CONCATENATE("Fiber Optic",CHAR(10),AH67)),CONCATENATE("Fiber Optic",CHAR(10),AH67)))),""),""))</f>
        <v/>
      </c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61" customHeight="1" ht="30">
      <c r="K68" s="6"/>
      <c r="L68" s="6"/>
      <c r="M68" s="6"/>
      <c r="N68" s="6"/>
      <c r="O68" s="6"/>
      <c r="P68" s="6"/>
      <c r="Q68" s="6"/>
      <c r="R68" s="6"/>
      <c r="S68" s="6"/>
      <c r="T68" s="6"/>
      <c r="U68" s="4" t="str">
        <f>IF(OR(ISBLANK(AE68),ISBLANK(AI68),ISBLANK(AM68),ISBLANK(AQ68)),"",IF(AND(ISNUMBER(AE68),ISNUMBER(AI68),ISNUMBER(AM68),ISNUMBER(AQ68)),IF(1=1,IF(AE68&lt;AI68,IF(AI68&lt;AM68,IF(AM68&lt;=AQ68,IF(OR(G68="3G",G68="4G"),"Cellular","Satellite"),"Satellite"),IF(AI68&lt;AQ68,IF(OR(G68="3G",G68="4G"),"Cellular","Microwave"),"Microwave")),IF(AE68&lt;AM68,IF(AM68&lt;=AQ68,IF(OR(G68="3G",G68="4G"),"Cellular","Satellite"),"Satellite"),IF(AE68&lt;AQ68,IF(OR(G68="3G",G68="4G"),"Cellular","Fiber Optic"),"Fiber Optic"))),""),""))</f>
        <v/>
      </c>
      <c r="V68" s="4" t="str">
        <f>IF(OR(ISBLANK(K68),ISBLANK(L68),ISBLANK(N68),ISBLANK(O68),ISBLANK(Q68),ISBLANK(R68),ISBLANK(S68),ISBLANK(T68)),"",IF(AND(ISNUMBER(K68),ISNUMBER(L68),ISNUMBER(N68),ISNUMBER(O68),ISNUMBER(Q68),ISNUMBER(R68),ISNUMBER(S68),ISNUMBER(T68)),IF(AND(K68&gt;=0,L68&gt;=0,N68&gt;=0,O68&gt;=0,Q68&gt;=0,R68&gt;=0,S68&gt;=0,T68&gt;=0),IF((K68+L68*5)&gt;(N68+O68*5),IF((N68+O68*5)&gt;(Q68+R68*5),IF((Q68+R68*5)&gt;=(S68+T68*5),IF(OR(G68="3G",G68="4G"),"Cellular","Satellite"),"Satellite"),IF((N68+O68*5)&gt;(S68+T68*5),IF(OR(G68="3G",G68="4G"),"Cellular","Microwave"),"Microwave")),IF((K68+L68*5)&gt;(Q68+R68*5),IF((Q68+R68*5)&gt;=(S68+T68*5),IF(OR(G68="3G",G68="4G"),"Cellular","Satellite"),"Satellite"),IF((K68+L68*5)&gt;(S68+T68*5),IF(OR(G68="3G",G68="4G"),"Cellular","Fiber Optic"),"Fiber Optic"))),""),""))</f>
        <v/>
      </c>
      <c r="W68" s="4" t="str">
        <f>IF(OR(ISBLANK(K68),ISBLANK(L68),ISBLANK(N68),ISBLANK(O68),ISBLANK(Q68),ISBLANK(R68),ISBLANK(S68),ISBLANK(T68)),"",IF(AND(ISNUMBER(K68),ISNUMBER(L68),ISNUMBER(N68),ISNUMBER(O68),ISNUMBER(Q68),ISNUMBER(R68),ISNUMBER(S68),ISNUMBER(T68)),IF(AND(K68&gt;=0,L68&gt;=0,N68&gt;=0,O68&gt;=0,Q68&gt;=0,R68&gt;=0,S68&gt;=0,T68&gt;=0),IF((K68+L68*5)&gt;(N68+O68*5),IF((N68+O68*5)&gt;(Q68+R68*5),IF((Q68+R68*5)&gt;=(S68+T68*5),IF(OR(G68="3G",G68="4G"),"Cellular",CONCATENATE("Satellite",CHAR(10),Q68+R68*5)),CONCATENATE("Satellite",CHAR(10),Q68+R68*5)),IF((N68+O68*5)&gt;(S68+T68*5),IF(OR(G68="3G",G68="4G"),CONCATENATE("Cellular",CHAR(10),S68+T68*5),CONCATENATE("Microwave",CHAR(10),N68+O68*5)),CONCATENATE("Microwave",CHAR(10),N68+O68*5))),IF((K68+L68*5)&gt;(Q68+R68*5),IF((Q68+R68*5)&gt;=(S68+T68*5),IF(OR(G68="3G",G68="4G"),CONCATENATE("Cellular",CHAR(10),S68+T68*5),CONCATENATE("Satellite",CHAR(10),Q68+R68*5)),CONCATENATE("Satellite",CHAR(10),Q68+R68*5)),IF((K68+L68*5)&gt;(S68+T68*5),IF(OR(G68="3G",G68="4G"),CONCATENATE("Cellular",CHAR(10),S68+T68*5),CONCATENATE("Fiber Optic",CHAR(10),K68+L68*5)),CONCATENATE("Fiber Optic",CHAR(10),K68+L68*5)))),""),""))</f>
        <v/>
      </c>
      <c r="X68" s="4" t="str">
        <f>IF(OR(ISBLANK(K68),ISBLANK(L68),ISBLANK(N68),ISBLANK(O68),ISBLANK(Q68),ISBLANK(R68),ISBLANK(S68),ISBLANK(T68)),"",IF(AND(ISNUMBER(K68),ISNUMBER(L68),ISNUMBER(N68),ISNUMBER(O68),ISNUMBER(Q68),ISNUMBER(R68),ISNUMBER(S68),ISNUMBER(T68)),IF(AND(K68&gt;=0,L68&gt;=0,N68&gt;=0,O68&gt;=0,Q68&gt;=0,R68&gt;=0,S68&gt;=0,T68&gt;=0),IF((K68+L68*10)&gt;(N68+O68*10),IF((N68+O68*10)&gt;(Q68+R68*10),IF((Q68+R68*10)&gt;=(S68+T68*10),IF(OR(G68="3G",G68="4G"),"Cellular",CONCATENATE("Satellite",CHAR(10),Q68+R68*10)),CONCATENATE("Satellite",CHAR(10),Q68+R68*10)),IF((N68+O68*10)&gt;(S68+T68*10),IF(OR(G68="3G",G68="4G"),CONCATENATE("Cellular",CHAR(10),S68+T68*10),CONCATENATE("Microwave",CHAR(10),N68+O68*10)),CONCATENATE("Microwave",CHAR(10),N68+O68*10))),IF((K68+L68*10)&gt;(Q68+R68*10),IF((Q68+R68*10)&gt;=(S68+T68*10),IF(OR(G68="3G",G68="4G"),CONCATENATE("Cellular",CHAR(10),S68+T68*10),CONCATENATE("Satellite",CHAR(10),Q68+R68*10)),CONCATENATE("Satellite",CHAR(10),Q68+R68*10)),IF((K68+L68*10)&gt;(S68+T68*10),IF(OR(G68="3G",G68="4G"),CONCATENATE("Cellular",CHAR(10),S68+T68*10),CONCATENATE("Fiber Optic",CHAR(10),K68+L68*10)),CONCATENATE("Fiber Optic",CHAR(10),K68+L68*10)))),""),""))</f>
        <v/>
      </c>
      <c r="Y68" s="4" t="str">
        <f>IF(OR(ISBLANK(K68),ISBLANK(L68),ISBLANK(N68),ISBLANK(O68),ISBLANK(Q68),ISBLANK(R68),ISBLANK(S68),ISBLANK(T68)),"",IF(AND(ISNUMBER(K68),ISNUMBER(L68),ISNUMBER(N68),ISNUMBER(O68),ISNUMBER(Q68),ISNUMBER(R68),ISNUMBER(S68),ISNUMBER(T68)),IF(AND(K68&gt;=0,L68&gt;=0,N68&gt;=0,O68&gt;=0,Q68&gt;=0,R68&gt;=0,S68&gt;=0,T68&gt;=0),IF((K68+L68*15)&gt;(N68+O68*15),IF((N68+O68*15)&gt;(Q68+R68*15),IF((Q68+R68*15)&gt;=(S68+T68*15),IF(OR(G68="3G",G68="4G"),"Cellular",CONCATENATE("Satellite",CHAR(10),Q68+R68*15)),CONCATENATE("Satellite",CHAR(10),Q68+R68*15)),IF((N68+O68*15)&gt;(S68+T68*15),IF(OR(G68="3G",G68="4G"),CONCATENATE("Cellular",CHAR(10),S68+T68*15),CONCATENATE("Microwave",CHAR(10),N68+O68*15)),CONCATENATE("Microwave",CHAR(10),N68+O68*15))),IF((K68+L68*15)&gt;(Q68+R68*15),IF((Q68+R68*15)&gt;=(S68+T68*15),IF(OR(G68="3G",G68="4G"),CONCATENATE("Cellular",CHAR(10),S68+T68*15),CONCATENATE("Satellite",CHAR(10),Q68+R68*15)),CONCATENATE("Satellite",CHAR(10),Q68+R68*15)),IF((K68+L68*15)&gt;(S68+T68*15),IF(OR(G68="3G",G68="4G"),CONCATENATE("Cellular",CHAR(10),S68+T68*15),CONCATENATE("Fiber Optic",CHAR(10),K68+L68*15)),CONCATENATE("Fiber Optic",CHAR(10),K68+L68*15)))),""),""))</f>
        <v/>
      </c>
      <c r="Z68" s="4" t="str">
        <f>IF(OR(ISBLANK(K68),ISBLANK(L68),ISBLANK(N68),ISBLANK(O68),ISBLANK(Q68),ISBLANK(R68),ISBLANK(S68),ISBLANK(T68)),"",IF(AND(ISNUMBER(K68),ISNUMBER(L68),ISNUMBER(N68),ISNUMBER(O68),ISNUMBER(Q68),ISNUMBER(R68),ISNUMBER(S68),ISNUMBER(T68)),IF(AND(K68&gt;=0,L68&gt;=0,N68&gt;=0,O68&gt;=0,Q68&gt;=0,R68&gt;=0,S68&gt;=0,T68&gt;=0),IF((K68+L68*20)&gt;(N68+O68*20),IF((N68+O68*20)&gt;(Q68+R68*20),IF((Q68+R68*20)&gt;=(S68+T68*20),IF(OR(G68="3G",G68="4G"),"Cellular",CONCATENATE("Satellite",CHAR(10),Q68+R68*20)),CONCATENATE("Satellite",CHAR(10),Q68+R68*20)),IF((N68+O68*20)&gt;(S68+T68*20),IF(OR(G68="3G",G68="4G"),CONCATENATE("Cellular",CHAR(10),S68+T68*20),CONCATENATE("Microwave",CHAR(10),N68+O68*20)),CONCATENATE("Microwave",CHAR(10),N68+O68*20))),IF((K68+L68*20)&gt;(Q68+R68*20),IF((Q68+R68*20)&gt;=(S68+T68*20),IF(OR(G68="3G",G68="4G"),CONCATENATE("Cellular",CHAR(10),S68+T68*20),CONCATENATE("Satellite",CHAR(10),Q68+R68*20)),CONCATENATE("Satellite",CHAR(10),Q68+R68*20)),IF((K68+L68*20)&gt;(S68+T68*20),IF(OR(G68="3G",G68="4G"),CONCATENATE("Cellular",CHAR(10),S68+T68*20),CONCATENATE("Fiber Optic",CHAR(10),K68+L68*20)),CONCATENATE("Fiber Optic",CHAR(10),K68+L68*20)))),""),""))</f>
        <v/>
      </c>
      <c r="AA68" s="4" t="str">
        <f>IF(OR(ISBLANK(AE68),ISBLANK(AI68),ISBLANK(AM68),ISBLANK(AQ68)),"",IF(AND(ISNUMBER(AE68),ISNUMBER(AI68),ISNUMBER(AM68),ISNUMBER(AQ68)),IF(1,IF(AE68&lt;AI68,IF(AI68&lt;AM68,IF(AM68&lt;=AQ68,IF(OR(G68="3G",G68="4G"),CONCATENATE("Cellular",CHAR(10),AQ68),CONCATENATE("Satellite",CHAR(10),AM68)),CONCATENATE("Satellite",CHAR(10),AM68)),IF(AI68&lt;AQ68,IF(OR(G68="3G",G68="4G"),CONCATENATE("Cellular",CHAR(10),AQ68),CONCATENATE("Microwave",CHAR(10),AI68)),CONCATENATE("Microwave",CHAR(10),AI68))),IF(AE68&lt;AM68,IF(AM68&lt;=AQ68,IF(OR(G68="3G",G68="4G"),CONCATENATE("Cellular",CHAR(10),AQ68),CONCATENATE("Satellite",CHAR(10),AM68)),CONCATENATE("Satellite",CHAR(10),AM68)),IF(AE68&lt;AQ68,IF(OR(G68="3G",G68="4G"),CONCATENATE("Cellular",CHAR(10),AQ68),CONCATENATE("Fiber Optic",CHAR(10),AE68)),CONCATENATE("Fiber Optic",CHAR(10),AE68)))),""),""))</f>
        <v/>
      </c>
      <c r="AB68" s="4" t="str">
        <f>IF(OR(ISBLANK(AF68),ISBLANK(AJ68),ISBLANK(AN68),ISBLANK(AR68)),"",IF(AND(ISNUMBER(AF68),ISNUMBER(AJ68),ISNUMBER(AN68),ISNUMBER(AR68)),IF(1,IF(AF68&lt;AJ68,IF(AJ68&lt;AN68,IF(AN68&lt;=AR68,IF(OR(G68="3G",G68="4G"),CONCATENATE("Cellular",CHAR(10),AR68),CONCATENATE("Satellite",CHAR(10),AN68)),CONCATENATE("Satellite",CHAR(10),AN68)),IF(AJ68&lt;AR68,IF(OR(G68="3G",G68="4G"),CONCATENATE("Cellular",CHAR(10),AR68),CONCATENATE("Microwave",CHAR(10),AJ68)),CONCATENATE("Microwave",CHAR(10),AJ68))),IF(AF68&lt;AN68,IF(AN68&lt;=AR68,IF(OR(G68="3G",G68="4G"),CONCATENATE("Cellular",CHAR(10),AR68),CONCATENATE("Satellite",CHAR(10),AN68)),CONCATENATE("Satellite",CHAR(10),AN68)),IF(AF68&lt;AR68,IF(OR(G68="3G",G68="4G"),CONCATENATE("Cellular",CHAR(10),AR68),CONCATENATE("Fiber Optic",CHAR(10),AF68)),CONCATENATE("Fiber Optic",CHAR(10),AF68)))),""),""))</f>
        <v/>
      </c>
      <c r="AC68" s="4" t="str">
        <f>IF(OR(ISBLANK(AG68),ISBLANK(AK68),ISBLANK(AO68),ISBLANK(AS68)),"",IF(AND(ISNUMBER(AG68),ISNUMBER(AK68),ISNUMBER(AO68),ISNUMBER(AS68)),IF(1,IF(AG68&lt;AK68,IF(AK68&lt;AO68,IF(AO68&lt;=AS68,IF(OR(G68="3G",G68="4G"),CONCATENATE("Cellular",CHAR(10),AS68),CONCATENATE("Satellite",CHAR(10),AO68)),CONCATENATE("Satellite",CHAR(10),AO68)),IF(AK68&lt;AS68,IF(OR(G68="3G",G68="4G"),CONCATENATE("Cellular",CHAR(10),AS68),CONCATENATE("Microwave",CHAR(10),AK68)),CONCATENATE("Microwave",CHAR(10),AK68))),IF(AG68&lt;AO68,IF(AO68&lt;=AS68,IF(OR(G68="3G",G68="4G"),CONCATENATE("Cellular",CHAR(10),AS68),CONCATENATE("Satellite",CHAR(10),AO68)),CONCATENATE("Satellite",CHAR(10),AO68)),IF(AG68&lt;AS68,IF(OR(G68="3G",G68="4G"),CONCATENATE("Cellular",CHAR(10),AS68),CONCATENATE("Fiber Optic",CHAR(10),AG68)),CONCATENATE("Fiber Optic",CHAR(10),AG68)))),""),""))</f>
        <v/>
      </c>
      <c r="AD68" s="4" t="str">
        <f>IF(OR(ISBLANK(AH68),ISBLANK(AL68),ISBLANK(AP68),ISBLANK(AT68)),"",IF(AND(ISNUMBER(AH68),ISNUMBER(AL68),ISNUMBER(AP68),ISNUMBER(AT68)),IF(1,IF(AH68&lt;AL68,IF(AL68&lt;AP68,IF(AP68&lt;=AT68,IF(OR(G68="3G",G68="4G"),CONCATENATE("Cellular",CHAR(10),AT68),CONCATENATE("Satellite",CHAR(10),AP68)),CONCATENATE("Satellite",CHAR(10),AP68)),IF(AL68&lt;AT68,IF(OR(G68="3G",G68="4G"),CONCATENATE("Cellular",CHAR(10),AT68),CONCATENATE("Microwave",CHAR(10),AL68)),CONCATENATE("Microwave",CHAR(10),AL68))),IF(AH68&lt;AP68,IF(AP68&lt;=AT68,IF(OR(G68="3G",G68="4G"),CONCATENATE("Cellular",CHAR(10),AT68),CONCATENATE("Satellite",CHAR(10),AP68)),CONCATENATE("Satellite",CHAR(10),AP68)),IF(AH68&lt;AT68,IF(OR(G68="3G",G68="4G"),CONCATENATE("Cellular",CHAR(10),AT68),CONCATENATE("Fiber Optic",CHAR(10),AH68)),CONCATENATE("Fiber Optic",CHAR(10),AH68)))),""),""))</f>
        <v/>
      </c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61" customHeight="1" ht="30">
      <c r="K69" s="6"/>
      <c r="L69" s="6"/>
      <c r="M69" s="6"/>
      <c r="N69" s="6"/>
      <c r="O69" s="6"/>
      <c r="P69" s="6"/>
      <c r="Q69" s="6"/>
      <c r="R69" s="6"/>
      <c r="S69" s="6"/>
      <c r="T69" s="6"/>
      <c r="U69" s="4" t="str">
        <f>IF(OR(ISBLANK(AE69),ISBLANK(AI69),ISBLANK(AM69),ISBLANK(AQ69)),"",IF(AND(ISNUMBER(AE69),ISNUMBER(AI69),ISNUMBER(AM69),ISNUMBER(AQ69)),IF(1=1,IF(AE69&lt;AI69,IF(AI69&lt;AM69,IF(AM69&lt;=AQ69,IF(OR(G69="3G",G69="4G"),"Cellular","Satellite"),"Satellite"),IF(AI69&lt;AQ69,IF(OR(G69="3G",G69="4G"),"Cellular","Microwave"),"Microwave")),IF(AE69&lt;AM69,IF(AM69&lt;=AQ69,IF(OR(G69="3G",G69="4G"),"Cellular","Satellite"),"Satellite"),IF(AE69&lt;AQ69,IF(OR(G69="3G",G69="4G"),"Cellular","Fiber Optic"),"Fiber Optic"))),""),""))</f>
        <v/>
      </c>
      <c r="V69" s="4" t="str">
        <f>IF(OR(ISBLANK(K69),ISBLANK(L69),ISBLANK(N69),ISBLANK(O69),ISBLANK(Q69),ISBLANK(R69),ISBLANK(S69),ISBLANK(T69)),"",IF(AND(ISNUMBER(K69),ISNUMBER(L69),ISNUMBER(N69),ISNUMBER(O69),ISNUMBER(Q69),ISNUMBER(R69),ISNUMBER(S69),ISNUMBER(T69)),IF(AND(K69&gt;=0,L69&gt;=0,N69&gt;=0,O69&gt;=0,Q69&gt;=0,R69&gt;=0,S69&gt;=0,T69&gt;=0),IF((K69+L69*5)&gt;(N69+O69*5),IF((N69+O69*5)&gt;(Q69+R69*5),IF((Q69+R69*5)&gt;=(S69+T69*5),IF(OR(G69="3G",G69="4G"),"Cellular","Satellite"),"Satellite"),IF((N69+O69*5)&gt;(S69+T69*5),IF(OR(G69="3G",G69="4G"),"Cellular","Microwave"),"Microwave")),IF((K69+L69*5)&gt;(Q69+R69*5),IF((Q69+R69*5)&gt;=(S69+T69*5),IF(OR(G69="3G",G69="4G"),"Cellular","Satellite"),"Satellite"),IF((K69+L69*5)&gt;(S69+T69*5),IF(OR(G69="3G",G69="4G"),"Cellular","Fiber Optic"),"Fiber Optic"))),""),""))</f>
        <v/>
      </c>
      <c r="W69" s="4" t="str">
        <f>IF(OR(ISBLANK(K69),ISBLANK(L69),ISBLANK(N69),ISBLANK(O69),ISBLANK(Q69),ISBLANK(R69),ISBLANK(S69),ISBLANK(T69)),"",IF(AND(ISNUMBER(K69),ISNUMBER(L69),ISNUMBER(N69),ISNUMBER(O69),ISNUMBER(Q69),ISNUMBER(R69),ISNUMBER(S69),ISNUMBER(T69)),IF(AND(K69&gt;=0,L69&gt;=0,N69&gt;=0,O69&gt;=0,Q69&gt;=0,R69&gt;=0,S69&gt;=0,T69&gt;=0),IF((K69+L69*5)&gt;(N69+O69*5),IF((N69+O69*5)&gt;(Q69+R69*5),IF((Q69+R69*5)&gt;=(S69+T69*5),IF(OR(G69="3G",G69="4G"),"Cellular",CONCATENATE("Satellite",CHAR(10),Q69+R69*5)),CONCATENATE("Satellite",CHAR(10),Q69+R69*5)),IF((N69+O69*5)&gt;(S69+T69*5),IF(OR(G69="3G",G69="4G"),CONCATENATE("Cellular",CHAR(10),S69+T69*5),CONCATENATE("Microwave",CHAR(10),N69+O69*5)),CONCATENATE("Microwave",CHAR(10),N69+O69*5))),IF((K69+L69*5)&gt;(Q69+R69*5),IF((Q69+R69*5)&gt;=(S69+T69*5),IF(OR(G69="3G",G69="4G"),CONCATENATE("Cellular",CHAR(10),S69+T69*5),CONCATENATE("Satellite",CHAR(10),Q69+R69*5)),CONCATENATE("Satellite",CHAR(10),Q69+R69*5)),IF((K69+L69*5)&gt;(S69+T69*5),IF(OR(G69="3G",G69="4G"),CONCATENATE("Cellular",CHAR(10),S69+T69*5),CONCATENATE("Fiber Optic",CHAR(10),K69+L69*5)),CONCATENATE("Fiber Optic",CHAR(10),K69+L69*5)))),""),""))</f>
        <v/>
      </c>
      <c r="X69" s="4" t="str">
        <f>IF(OR(ISBLANK(K69),ISBLANK(L69),ISBLANK(N69),ISBLANK(O69),ISBLANK(Q69),ISBLANK(R69),ISBLANK(S69),ISBLANK(T69)),"",IF(AND(ISNUMBER(K69),ISNUMBER(L69),ISNUMBER(N69),ISNUMBER(O69),ISNUMBER(Q69),ISNUMBER(R69),ISNUMBER(S69),ISNUMBER(T69)),IF(AND(K69&gt;=0,L69&gt;=0,N69&gt;=0,O69&gt;=0,Q69&gt;=0,R69&gt;=0,S69&gt;=0,T69&gt;=0),IF((K69+L69*10)&gt;(N69+O69*10),IF((N69+O69*10)&gt;(Q69+R69*10),IF((Q69+R69*10)&gt;=(S69+T69*10),IF(OR(G69="3G",G69="4G"),"Cellular",CONCATENATE("Satellite",CHAR(10),Q69+R69*10)),CONCATENATE("Satellite",CHAR(10),Q69+R69*10)),IF((N69+O69*10)&gt;(S69+T69*10),IF(OR(G69="3G",G69="4G"),CONCATENATE("Cellular",CHAR(10),S69+T69*10),CONCATENATE("Microwave",CHAR(10),N69+O69*10)),CONCATENATE("Microwave",CHAR(10),N69+O69*10))),IF((K69+L69*10)&gt;(Q69+R69*10),IF((Q69+R69*10)&gt;=(S69+T69*10),IF(OR(G69="3G",G69="4G"),CONCATENATE("Cellular",CHAR(10),S69+T69*10),CONCATENATE("Satellite",CHAR(10),Q69+R69*10)),CONCATENATE("Satellite",CHAR(10),Q69+R69*10)),IF((K69+L69*10)&gt;(S69+T69*10),IF(OR(G69="3G",G69="4G"),CONCATENATE("Cellular",CHAR(10),S69+T69*10),CONCATENATE("Fiber Optic",CHAR(10),K69+L69*10)),CONCATENATE("Fiber Optic",CHAR(10),K69+L69*10)))),""),""))</f>
        <v/>
      </c>
      <c r="Y69" s="4" t="str">
        <f>IF(OR(ISBLANK(K69),ISBLANK(L69),ISBLANK(N69),ISBLANK(O69),ISBLANK(Q69),ISBLANK(R69),ISBLANK(S69),ISBLANK(T69)),"",IF(AND(ISNUMBER(K69),ISNUMBER(L69),ISNUMBER(N69),ISNUMBER(O69),ISNUMBER(Q69),ISNUMBER(R69),ISNUMBER(S69),ISNUMBER(T69)),IF(AND(K69&gt;=0,L69&gt;=0,N69&gt;=0,O69&gt;=0,Q69&gt;=0,R69&gt;=0,S69&gt;=0,T69&gt;=0),IF((K69+L69*15)&gt;(N69+O69*15),IF((N69+O69*15)&gt;(Q69+R69*15),IF((Q69+R69*15)&gt;=(S69+T69*15),IF(OR(G69="3G",G69="4G"),"Cellular",CONCATENATE("Satellite",CHAR(10),Q69+R69*15)),CONCATENATE("Satellite",CHAR(10),Q69+R69*15)),IF((N69+O69*15)&gt;(S69+T69*15),IF(OR(G69="3G",G69="4G"),CONCATENATE("Cellular",CHAR(10),S69+T69*15),CONCATENATE("Microwave",CHAR(10),N69+O69*15)),CONCATENATE("Microwave",CHAR(10),N69+O69*15))),IF((K69+L69*15)&gt;(Q69+R69*15),IF((Q69+R69*15)&gt;=(S69+T69*15),IF(OR(G69="3G",G69="4G"),CONCATENATE("Cellular",CHAR(10),S69+T69*15),CONCATENATE("Satellite",CHAR(10),Q69+R69*15)),CONCATENATE("Satellite",CHAR(10),Q69+R69*15)),IF((K69+L69*15)&gt;(S69+T69*15),IF(OR(G69="3G",G69="4G"),CONCATENATE("Cellular",CHAR(10),S69+T69*15),CONCATENATE("Fiber Optic",CHAR(10),K69+L69*15)),CONCATENATE("Fiber Optic",CHAR(10),K69+L69*15)))),""),""))</f>
        <v/>
      </c>
      <c r="Z69" s="4" t="str">
        <f>IF(OR(ISBLANK(K69),ISBLANK(L69),ISBLANK(N69),ISBLANK(O69),ISBLANK(Q69),ISBLANK(R69),ISBLANK(S69),ISBLANK(T69)),"",IF(AND(ISNUMBER(K69),ISNUMBER(L69),ISNUMBER(N69),ISNUMBER(O69),ISNUMBER(Q69),ISNUMBER(R69),ISNUMBER(S69),ISNUMBER(T69)),IF(AND(K69&gt;=0,L69&gt;=0,N69&gt;=0,O69&gt;=0,Q69&gt;=0,R69&gt;=0,S69&gt;=0,T69&gt;=0),IF((K69+L69*20)&gt;(N69+O69*20),IF((N69+O69*20)&gt;(Q69+R69*20),IF((Q69+R69*20)&gt;=(S69+T69*20),IF(OR(G69="3G",G69="4G"),"Cellular",CONCATENATE("Satellite",CHAR(10),Q69+R69*20)),CONCATENATE("Satellite",CHAR(10),Q69+R69*20)),IF((N69+O69*20)&gt;(S69+T69*20),IF(OR(G69="3G",G69="4G"),CONCATENATE("Cellular",CHAR(10),S69+T69*20),CONCATENATE("Microwave",CHAR(10),N69+O69*20)),CONCATENATE("Microwave",CHAR(10),N69+O69*20))),IF((K69+L69*20)&gt;(Q69+R69*20),IF((Q69+R69*20)&gt;=(S69+T69*20),IF(OR(G69="3G",G69="4G"),CONCATENATE("Cellular",CHAR(10),S69+T69*20),CONCATENATE("Satellite",CHAR(10),Q69+R69*20)),CONCATENATE("Satellite",CHAR(10),Q69+R69*20)),IF((K69+L69*20)&gt;(S69+T69*20),IF(OR(G69="3G",G69="4G"),CONCATENATE("Cellular",CHAR(10),S69+T69*20),CONCATENATE("Fiber Optic",CHAR(10),K69+L69*20)),CONCATENATE("Fiber Optic",CHAR(10),K69+L69*20)))),""),""))</f>
        <v/>
      </c>
      <c r="AA69" s="4" t="str">
        <f>IF(OR(ISBLANK(AE69),ISBLANK(AI69),ISBLANK(AM69),ISBLANK(AQ69)),"",IF(AND(ISNUMBER(AE69),ISNUMBER(AI69),ISNUMBER(AM69),ISNUMBER(AQ69)),IF(1,IF(AE69&lt;AI69,IF(AI69&lt;AM69,IF(AM69&lt;=AQ69,IF(OR(G69="3G",G69="4G"),CONCATENATE("Cellular",CHAR(10),AQ69),CONCATENATE("Satellite",CHAR(10),AM69)),CONCATENATE("Satellite",CHAR(10),AM69)),IF(AI69&lt;AQ69,IF(OR(G69="3G",G69="4G"),CONCATENATE("Cellular",CHAR(10),AQ69),CONCATENATE("Microwave",CHAR(10),AI69)),CONCATENATE("Microwave",CHAR(10),AI69))),IF(AE69&lt;AM69,IF(AM69&lt;=AQ69,IF(OR(G69="3G",G69="4G"),CONCATENATE("Cellular",CHAR(10),AQ69),CONCATENATE("Satellite",CHAR(10),AM69)),CONCATENATE("Satellite",CHAR(10),AM69)),IF(AE69&lt;AQ69,IF(OR(G69="3G",G69="4G"),CONCATENATE("Cellular",CHAR(10),AQ69),CONCATENATE("Fiber Optic",CHAR(10),AE69)),CONCATENATE("Fiber Optic",CHAR(10),AE69)))),""),""))</f>
        <v/>
      </c>
      <c r="AB69" s="4" t="str">
        <f>IF(OR(ISBLANK(AF69),ISBLANK(AJ69),ISBLANK(AN69),ISBLANK(AR69)),"",IF(AND(ISNUMBER(AF69),ISNUMBER(AJ69),ISNUMBER(AN69),ISNUMBER(AR69)),IF(1,IF(AF69&lt;AJ69,IF(AJ69&lt;AN69,IF(AN69&lt;=AR69,IF(OR(G69="3G",G69="4G"),CONCATENATE("Cellular",CHAR(10),AR69),CONCATENATE("Satellite",CHAR(10),AN69)),CONCATENATE("Satellite",CHAR(10),AN69)),IF(AJ69&lt;AR69,IF(OR(G69="3G",G69="4G"),CONCATENATE("Cellular",CHAR(10),AR69),CONCATENATE("Microwave",CHAR(10),AJ69)),CONCATENATE("Microwave",CHAR(10),AJ69))),IF(AF69&lt;AN69,IF(AN69&lt;=AR69,IF(OR(G69="3G",G69="4G"),CONCATENATE("Cellular",CHAR(10),AR69),CONCATENATE("Satellite",CHAR(10),AN69)),CONCATENATE("Satellite",CHAR(10),AN69)),IF(AF69&lt;AR69,IF(OR(G69="3G",G69="4G"),CONCATENATE("Cellular",CHAR(10),AR69),CONCATENATE("Fiber Optic",CHAR(10),AF69)),CONCATENATE("Fiber Optic",CHAR(10),AF69)))),""),""))</f>
        <v/>
      </c>
      <c r="AC69" s="4" t="str">
        <f>IF(OR(ISBLANK(AG69),ISBLANK(AK69),ISBLANK(AO69),ISBLANK(AS69)),"",IF(AND(ISNUMBER(AG69),ISNUMBER(AK69),ISNUMBER(AO69),ISNUMBER(AS69)),IF(1,IF(AG69&lt;AK69,IF(AK69&lt;AO69,IF(AO69&lt;=AS69,IF(OR(G69="3G",G69="4G"),CONCATENATE("Cellular",CHAR(10),AS69),CONCATENATE("Satellite",CHAR(10),AO69)),CONCATENATE("Satellite",CHAR(10),AO69)),IF(AK69&lt;AS69,IF(OR(G69="3G",G69="4G"),CONCATENATE("Cellular",CHAR(10),AS69),CONCATENATE("Microwave",CHAR(10),AK69)),CONCATENATE("Microwave",CHAR(10),AK69))),IF(AG69&lt;AO69,IF(AO69&lt;=AS69,IF(OR(G69="3G",G69="4G"),CONCATENATE("Cellular",CHAR(10),AS69),CONCATENATE("Satellite",CHAR(10),AO69)),CONCATENATE("Satellite",CHAR(10),AO69)),IF(AG69&lt;AS69,IF(OR(G69="3G",G69="4G"),CONCATENATE("Cellular",CHAR(10),AS69),CONCATENATE("Fiber Optic",CHAR(10),AG69)),CONCATENATE("Fiber Optic",CHAR(10),AG69)))),""),""))</f>
        <v/>
      </c>
      <c r="AD69" s="4" t="str">
        <f>IF(OR(ISBLANK(AH69),ISBLANK(AL69),ISBLANK(AP69),ISBLANK(AT69)),"",IF(AND(ISNUMBER(AH69),ISNUMBER(AL69),ISNUMBER(AP69),ISNUMBER(AT69)),IF(1,IF(AH69&lt;AL69,IF(AL69&lt;AP69,IF(AP69&lt;=AT69,IF(OR(G69="3G",G69="4G"),CONCATENATE("Cellular",CHAR(10),AT69),CONCATENATE("Satellite",CHAR(10),AP69)),CONCATENATE("Satellite",CHAR(10),AP69)),IF(AL69&lt;AT69,IF(OR(G69="3G",G69="4G"),CONCATENATE("Cellular",CHAR(10),AT69),CONCATENATE("Microwave",CHAR(10),AL69)),CONCATENATE("Microwave",CHAR(10),AL69))),IF(AH69&lt;AP69,IF(AP69&lt;=AT69,IF(OR(G69="3G",G69="4G"),CONCATENATE("Cellular",CHAR(10),AT69),CONCATENATE("Satellite",CHAR(10),AP69)),CONCATENATE("Satellite",CHAR(10),AP69)),IF(AH69&lt;AT69,IF(OR(G69="3G",G69="4G"),CONCATENATE("Cellular",CHAR(10),AT69),CONCATENATE("Fiber Optic",CHAR(10),AH69)),CONCATENATE("Fiber Optic",CHAR(10),AH69)))),""),""))</f>
        <v/>
      </c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61" customHeight="1" ht="30">
      <c r="K70" s="6"/>
      <c r="L70" s="6"/>
      <c r="M70" s="6"/>
      <c r="N70" s="6"/>
      <c r="O70" s="6"/>
      <c r="P70" s="6"/>
      <c r="Q70" s="6"/>
      <c r="R70" s="6"/>
      <c r="S70" s="6"/>
      <c r="T70" s="6"/>
      <c r="U70" s="4" t="str">
        <f>IF(OR(ISBLANK(AE70),ISBLANK(AI70),ISBLANK(AM70),ISBLANK(AQ70)),"",IF(AND(ISNUMBER(AE70),ISNUMBER(AI70),ISNUMBER(AM70),ISNUMBER(AQ70)),IF(1=1,IF(AE70&lt;AI70,IF(AI70&lt;AM70,IF(AM70&lt;=AQ70,IF(OR(G70="3G",G70="4G"),"Cellular","Satellite"),"Satellite"),IF(AI70&lt;AQ70,IF(OR(G70="3G",G70="4G"),"Cellular","Microwave"),"Microwave")),IF(AE70&lt;AM70,IF(AM70&lt;=AQ70,IF(OR(G70="3G",G70="4G"),"Cellular","Satellite"),"Satellite"),IF(AE70&lt;AQ70,IF(OR(G70="3G",G70="4G"),"Cellular","Fiber Optic"),"Fiber Optic"))),""),""))</f>
        <v/>
      </c>
      <c r="V70" s="4" t="str">
        <f>IF(OR(ISBLANK(K70),ISBLANK(L70),ISBLANK(N70),ISBLANK(O70),ISBLANK(Q70),ISBLANK(R70),ISBLANK(S70),ISBLANK(T70)),"",IF(AND(ISNUMBER(K70),ISNUMBER(L70),ISNUMBER(N70),ISNUMBER(O70),ISNUMBER(Q70),ISNUMBER(R70),ISNUMBER(S70),ISNUMBER(T70)),IF(AND(K70&gt;=0,L70&gt;=0,N70&gt;=0,O70&gt;=0,Q70&gt;=0,R70&gt;=0,S70&gt;=0,T70&gt;=0),IF((K70+L70*5)&gt;(N70+O70*5),IF((N70+O70*5)&gt;(Q70+R70*5),IF((Q70+R70*5)&gt;=(S70+T70*5),IF(OR(G70="3G",G70="4G"),"Cellular","Satellite"),"Satellite"),IF((N70+O70*5)&gt;(S70+T70*5),IF(OR(G70="3G",G70="4G"),"Cellular","Microwave"),"Microwave")),IF((K70+L70*5)&gt;(Q70+R70*5),IF((Q70+R70*5)&gt;=(S70+T70*5),IF(OR(G70="3G",G70="4G"),"Cellular","Satellite"),"Satellite"),IF((K70+L70*5)&gt;(S70+T70*5),IF(OR(G70="3G",G70="4G"),"Cellular","Fiber Optic"),"Fiber Optic"))),""),""))</f>
        <v/>
      </c>
      <c r="W70" s="4" t="str">
        <f>IF(OR(ISBLANK(K70),ISBLANK(L70),ISBLANK(N70),ISBLANK(O70),ISBLANK(Q70),ISBLANK(R70),ISBLANK(S70),ISBLANK(T70)),"",IF(AND(ISNUMBER(K70),ISNUMBER(L70),ISNUMBER(N70),ISNUMBER(O70),ISNUMBER(Q70),ISNUMBER(R70),ISNUMBER(S70),ISNUMBER(T70)),IF(AND(K70&gt;=0,L70&gt;=0,N70&gt;=0,O70&gt;=0,Q70&gt;=0,R70&gt;=0,S70&gt;=0,T70&gt;=0),IF((K70+L70*5)&gt;(N70+O70*5),IF((N70+O70*5)&gt;(Q70+R70*5),IF((Q70+R70*5)&gt;=(S70+T70*5),IF(OR(G70="3G",G70="4G"),"Cellular",CONCATENATE("Satellite",CHAR(10),Q70+R70*5)),CONCATENATE("Satellite",CHAR(10),Q70+R70*5)),IF((N70+O70*5)&gt;(S70+T70*5),IF(OR(G70="3G",G70="4G"),CONCATENATE("Cellular",CHAR(10),S70+T70*5),CONCATENATE("Microwave",CHAR(10),N70+O70*5)),CONCATENATE("Microwave",CHAR(10),N70+O70*5))),IF((K70+L70*5)&gt;(Q70+R70*5),IF((Q70+R70*5)&gt;=(S70+T70*5),IF(OR(G70="3G",G70="4G"),CONCATENATE("Cellular",CHAR(10),S70+T70*5),CONCATENATE("Satellite",CHAR(10),Q70+R70*5)),CONCATENATE("Satellite",CHAR(10),Q70+R70*5)),IF((K70+L70*5)&gt;(S70+T70*5),IF(OR(G70="3G",G70="4G"),CONCATENATE("Cellular",CHAR(10),S70+T70*5),CONCATENATE("Fiber Optic",CHAR(10),K70+L70*5)),CONCATENATE("Fiber Optic",CHAR(10),K70+L70*5)))),""),""))</f>
        <v/>
      </c>
      <c r="X70" s="4" t="str">
        <f>IF(OR(ISBLANK(K70),ISBLANK(L70),ISBLANK(N70),ISBLANK(O70),ISBLANK(Q70),ISBLANK(R70),ISBLANK(S70),ISBLANK(T70)),"",IF(AND(ISNUMBER(K70),ISNUMBER(L70),ISNUMBER(N70),ISNUMBER(O70),ISNUMBER(Q70),ISNUMBER(R70),ISNUMBER(S70),ISNUMBER(T70)),IF(AND(K70&gt;=0,L70&gt;=0,N70&gt;=0,O70&gt;=0,Q70&gt;=0,R70&gt;=0,S70&gt;=0,T70&gt;=0),IF((K70+L70*10)&gt;(N70+O70*10),IF((N70+O70*10)&gt;(Q70+R70*10),IF((Q70+R70*10)&gt;=(S70+T70*10),IF(OR(G70="3G",G70="4G"),"Cellular",CONCATENATE("Satellite",CHAR(10),Q70+R70*10)),CONCATENATE("Satellite",CHAR(10),Q70+R70*10)),IF((N70+O70*10)&gt;(S70+T70*10),IF(OR(G70="3G",G70="4G"),CONCATENATE("Cellular",CHAR(10),S70+T70*10),CONCATENATE("Microwave",CHAR(10),N70+O70*10)),CONCATENATE("Microwave",CHAR(10),N70+O70*10))),IF((K70+L70*10)&gt;(Q70+R70*10),IF((Q70+R70*10)&gt;=(S70+T70*10),IF(OR(G70="3G",G70="4G"),CONCATENATE("Cellular",CHAR(10),S70+T70*10),CONCATENATE("Satellite",CHAR(10),Q70+R70*10)),CONCATENATE("Satellite",CHAR(10),Q70+R70*10)),IF((K70+L70*10)&gt;(S70+T70*10),IF(OR(G70="3G",G70="4G"),CONCATENATE("Cellular",CHAR(10),S70+T70*10),CONCATENATE("Fiber Optic",CHAR(10),K70+L70*10)),CONCATENATE("Fiber Optic",CHAR(10),K70+L70*10)))),""),""))</f>
        <v/>
      </c>
      <c r="Y70" s="4" t="str">
        <f>IF(OR(ISBLANK(K70),ISBLANK(L70),ISBLANK(N70),ISBLANK(O70),ISBLANK(Q70),ISBLANK(R70),ISBLANK(S70),ISBLANK(T70)),"",IF(AND(ISNUMBER(K70),ISNUMBER(L70),ISNUMBER(N70),ISNUMBER(O70),ISNUMBER(Q70),ISNUMBER(R70),ISNUMBER(S70),ISNUMBER(T70)),IF(AND(K70&gt;=0,L70&gt;=0,N70&gt;=0,O70&gt;=0,Q70&gt;=0,R70&gt;=0,S70&gt;=0,T70&gt;=0),IF((K70+L70*15)&gt;(N70+O70*15),IF((N70+O70*15)&gt;(Q70+R70*15),IF((Q70+R70*15)&gt;=(S70+T70*15),IF(OR(G70="3G",G70="4G"),"Cellular",CONCATENATE("Satellite",CHAR(10),Q70+R70*15)),CONCATENATE("Satellite",CHAR(10),Q70+R70*15)),IF((N70+O70*15)&gt;(S70+T70*15),IF(OR(G70="3G",G70="4G"),CONCATENATE("Cellular",CHAR(10),S70+T70*15),CONCATENATE("Microwave",CHAR(10),N70+O70*15)),CONCATENATE("Microwave",CHAR(10),N70+O70*15))),IF((K70+L70*15)&gt;(Q70+R70*15),IF((Q70+R70*15)&gt;=(S70+T70*15),IF(OR(G70="3G",G70="4G"),CONCATENATE("Cellular",CHAR(10),S70+T70*15),CONCATENATE("Satellite",CHAR(10),Q70+R70*15)),CONCATENATE("Satellite",CHAR(10),Q70+R70*15)),IF((K70+L70*15)&gt;(S70+T70*15),IF(OR(G70="3G",G70="4G"),CONCATENATE("Cellular",CHAR(10),S70+T70*15),CONCATENATE("Fiber Optic",CHAR(10),K70+L70*15)),CONCATENATE("Fiber Optic",CHAR(10),K70+L70*15)))),""),""))</f>
        <v/>
      </c>
      <c r="Z70" s="4" t="str">
        <f>IF(OR(ISBLANK(K70),ISBLANK(L70),ISBLANK(N70),ISBLANK(O70),ISBLANK(Q70),ISBLANK(R70),ISBLANK(S70),ISBLANK(T70)),"",IF(AND(ISNUMBER(K70),ISNUMBER(L70),ISNUMBER(N70),ISNUMBER(O70),ISNUMBER(Q70),ISNUMBER(R70),ISNUMBER(S70),ISNUMBER(T70)),IF(AND(K70&gt;=0,L70&gt;=0,N70&gt;=0,O70&gt;=0,Q70&gt;=0,R70&gt;=0,S70&gt;=0,T70&gt;=0),IF((K70+L70*20)&gt;(N70+O70*20),IF((N70+O70*20)&gt;(Q70+R70*20),IF((Q70+R70*20)&gt;=(S70+T70*20),IF(OR(G70="3G",G70="4G"),"Cellular",CONCATENATE("Satellite",CHAR(10),Q70+R70*20)),CONCATENATE("Satellite",CHAR(10),Q70+R70*20)),IF((N70+O70*20)&gt;(S70+T70*20),IF(OR(G70="3G",G70="4G"),CONCATENATE("Cellular",CHAR(10),S70+T70*20),CONCATENATE("Microwave",CHAR(10),N70+O70*20)),CONCATENATE("Microwave",CHAR(10),N70+O70*20))),IF((K70+L70*20)&gt;(Q70+R70*20),IF((Q70+R70*20)&gt;=(S70+T70*20),IF(OR(G70="3G",G70="4G"),CONCATENATE("Cellular",CHAR(10),S70+T70*20),CONCATENATE("Satellite",CHAR(10),Q70+R70*20)),CONCATENATE("Satellite",CHAR(10),Q70+R70*20)),IF((K70+L70*20)&gt;(S70+T70*20),IF(OR(G70="3G",G70="4G"),CONCATENATE("Cellular",CHAR(10),S70+T70*20),CONCATENATE("Fiber Optic",CHAR(10),K70+L70*20)),CONCATENATE("Fiber Optic",CHAR(10),K70+L70*20)))),""),""))</f>
        <v/>
      </c>
      <c r="AA70" s="4" t="str">
        <f>IF(OR(ISBLANK(AE70),ISBLANK(AI70),ISBLANK(AM70),ISBLANK(AQ70)),"",IF(AND(ISNUMBER(AE70),ISNUMBER(AI70),ISNUMBER(AM70),ISNUMBER(AQ70)),IF(1,IF(AE70&lt;AI70,IF(AI70&lt;AM70,IF(AM70&lt;=AQ70,IF(OR(G70="3G",G70="4G"),CONCATENATE("Cellular",CHAR(10),AQ70),CONCATENATE("Satellite",CHAR(10),AM70)),CONCATENATE("Satellite",CHAR(10),AM70)),IF(AI70&lt;AQ70,IF(OR(G70="3G",G70="4G"),CONCATENATE("Cellular",CHAR(10),AQ70),CONCATENATE("Microwave",CHAR(10),AI70)),CONCATENATE("Microwave",CHAR(10),AI70))),IF(AE70&lt;AM70,IF(AM70&lt;=AQ70,IF(OR(G70="3G",G70="4G"),CONCATENATE("Cellular",CHAR(10),AQ70),CONCATENATE("Satellite",CHAR(10),AM70)),CONCATENATE("Satellite",CHAR(10),AM70)),IF(AE70&lt;AQ70,IF(OR(G70="3G",G70="4G"),CONCATENATE("Cellular",CHAR(10),AQ70),CONCATENATE("Fiber Optic",CHAR(10),AE70)),CONCATENATE("Fiber Optic",CHAR(10),AE70)))),""),""))</f>
        <v/>
      </c>
      <c r="AB70" s="4" t="str">
        <f>IF(OR(ISBLANK(AF70),ISBLANK(AJ70),ISBLANK(AN70),ISBLANK(AR70)),"",IF(AND(ISNUMBER(AF70),ISNUMBER(AJ70),ISNUMBER(AN70),ISNUMBER(AR70)),IF(1,IF(AF70&lt;AJ70,IF(AJ70&lt;AN70,IF(AN70&lt;=AR70,IF(OR(G70="3G",G70="4G"),CONCATENATE("Cellular",CHAR(10),AR70),CONCATENATE("Satellite",CHAR(10),AN70)),CONCATENATE("Satellite",CHAR(10),AN70)),IF(AJ70&lt;AR70,IF(OR(G70="3G",G70="4G"),CONCATENATE("Cellular",CHAR(10),AR70),CONCATENATE("Microwave",CHAR(10),AJ70)),CONCATENATE("Microwave",CHAR(10),AJ70))),IF(AF70&lt;AN70,IF(AN70&lt;=AR70,IF(OR(G70="3G",G70="4G"),CONCATENATE("Cellular",CHAR(10),AR70),CONCATENATE("Satellite",CHAR(10),AN70)),CONCATENATE("Satellite",CHAR(10),AN70)),IF(AF70&lt;AR70,IF(OR(G70="3G",G70="4G"),CONCATENATE("Cellular",CHAR(10),AR70),CONCATENATE("Fiber Optic",CHAR(10),AF70)),CONCATENATE("Fiber Optic",CHAR(10),AF70)))),""),""))</f>
        <v/>
      </c>
      <c r="AC70" s="4" t="str">
        <f>IF(OR(ISBLANK(AG70),ISBLANK(AK70),ISBLANK(AO70),ISBLANK(AS70)),"",IF(AND(ISNUMBER(AG70),ISNUMBER(AK70),ISNUMBER(AO70),ISNUMBER(AS70)),IF(1,IF(AG70&lt;AK70,IF(AK70&lt;AO70,IF(AO70&lt;=AS70,IF(OR(G70="3G",G70="4G"),CONCATENATE("Cellular",CHAR(10),AS70),CONCATENATE("Satellite",CHAR(10),AO70)),CONCATENATE("Satellite",CHAR(10),AO70)),IF(AK70&lt;AS70,IF(OR(G70="3G",G70="4G"),CONCATENATE("Cellular",CHAR(10),AS70),CONCATENATE("Microwave",CHAR(10),AK70)),CONCATENATE("Microwave",CHAR(10),AK70))),IF(AG70&lt;AO70,IF(AO70&lt;=AS70,IF(OR(G70="3G",G70="4G"),CONCATENATE("Cellular",CHAR(10),AS70),CONCATENATE("Satellite",CHAR(10),AO70)),CONCATENATE("Satellite",CHAR(10),AO70)),IF(AG70&lt;AS70,IF(OR(G70="3G",G70="4G"),CONCATENATE("Cellular",CHAR(10),AS70),CONCATENATE("Fiber Optic",CHAR(10),AG70)),CONCATENATE("Fiber Optic",CHAR(10),AG70)))),""),""))</f>
        <v/>
      </c>
      <c r="AD70" s="4" t="str">
        <f>IF(OR(ISBLANK(AH70),ISBLANK(AL70),ISBLANK(AP70),ISBLANK(AT70)),"",IF(AND(ISNUMBER(AH70),ISNUMBER(AL70),ISNUMBER(AP70),ISNUMBER(AT70)),IF(1,IF(AH70&lt;AL70,IF(AL70&lt;AP70,IF(AP70&lt;=AT70,IF(OR(G70="3G",G70="4G"),CONCATENATE("Cellular",CHAR(10),AT70),CONCATENATE("Satellite",CHAR(10),AP70)),CONCATENATE("Satellite",CHAR(10),AP70)),IF(AL70&lt;AT70,IF(OR(G70="3G",G70="4G"),CONCATENATE("Cellular",CHAR(10),AT70),CONCATENATE("Microwave",CHAR(10),AL70)),CONCATENATE("Microwave",CHAR(10),AL70))),IF(AH70&lt;AP70,IF(AP70&lt;=AT70,IF(OR(G70="3G",G70="4G"),CONCATENATE("Cellular",CHAR(10),AT70),CONCATENATE("Satellite",CHAR(10),AP70)),CONCATENATE("Satellite",CHAR(10),AP70)),IF(AH70&lt;AT70,IF(OR(G70="3G",G70="4G"),CONCATENATE("Cellular",CHAR(10),AT70),CONCATENATE("Fiber Optic",CHAR(10),AH70)),CONCATENATE("Fiber Optic",CHAR(10),AH70)))),""),""))</f>
        <v/>
      </c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61" customHeight="1" ht="30">
      <c r="K71" s="6"/>
      <c r="L71" s="6"/>
      <c r="M71" s="6"/>
      <c r="N71" s="6"/>
      <c r="O71" s="6"/>
      <c r="P71" s="6"/>
      <c r="Q71" s="6"/>
      <c r="R71" s="6"/>
      <c r="S71" s="6"/>
      <c r="T71" s="6"/>
      <c r="U71" s="4" t="str">
        <f>IF(OR(ISBLANK(AE71),ISBLANK(AI71),ISBLANK(AM71),ISBLANK(AQ71)),"",IF(AND(ISNUMBER(AE71),ISNUMBER(AI71),ISNUMBER(AM71),ISNUMBER(AQ71)),IF(1=1,IF(AE71&lt;AI71,IF(AI71&lt;AM71,IF(AM71&lt;=AQ71,IF(OR(G71="3G",G71="4G"),"Cellular","Satellite"),"Satellite"),IF(AI71&lt;AQ71,IF(OR(G71="3G",G71="4G"),"Cellular","Microwave"),"Microwave")),IF(AE71&lt;AM71,IF(AM71&lt;=AQ71,IF(OR(G71="3G",G71="4G"),"Cellular","Satellite"),"Satellite"),IF(AE71&lt;AQ71,IF(OR(G71="3G",G71="4G"),"Cellular","Fiber Optic"),"Fiber Optic"))),""),""))</f>
        <v/>
      </c>
      <c r="V71" s="4" t="str">
        <f>IF(OR(ISBLANK(K71),ISBLANK(L71),ISBLANK(N71),ISBLANK(O71),ISBLANK(Q71),ISBLANK(R71),ISBLANK(S71),ISBLANK(T71)),"",IF(AND(ISNUMBER(K71),ISNUMBER(L71),ISNUMBER(N71),ISNUMBER(O71),ISNUMBER(Q71),ISNUMBER(R71),ISNUMBER(S71),ISNUMBER(T71)),IF(AND(K71&gt;=0,L71&gt;=0,N71&gt;=0,O71&gt;=0,Q71&gt;=0,R71&gt;=0,S71&gt;=0,T71&gt;=0),IF((K71+L71*5)&gt;(N71+O71*5),IF((N71+O71*5)&gt;(Q71+R71*5),IF((Q71+R71*5)&gt;=(S71+T71*5),IF(OR(G71="3G",G71="4G"),"Cellular","Satellite"),"Satellite"),IF((N71+O71*5)&gt;(S71+T71*5),IF(OR(G71="3G",G71="4G"),"Cellular","Microwave"),"Microwave")),IF((K71+L71*5)&gt;(Q71+R71*5),IF((Q71+R71*5)&gt;=(S71+T71*5),IF(OR(G71="3G",G71="4G"),"Cellular","Satellite"),"Satellite"),IF((K71+L71*5)&gt;(S71+T71*5),IF(OR(G71="3G",G71="4G"),"Cellular","Fiber Optic"),"Fiber Optic"))),""),""))</f>
        <v/>
      </c>
      <c r="W71" s="4" t="str">
        <f>IF(OR(ISBLANK(K71),ISBLANK(L71),ISBLANK(N71),ISBLANK(O71),ISBLANK(Q71),ISBLANK(R71),ISBLANK(S71),ISBLANK(T71)),"",IF(AND(ISNUMBER(K71),ISNUMBER(L71),ISNUMBER(N71),ISNUMBER(O71),ISNUMBER(Q71),ISNUMBER(R71),ISNUMBER(S71),ISNUMBER(T71)),IF(AND(K71&gt;=0,L71&gt;=0,N71&gt;=0,O71&gt;=0,Q71&gt;=0,R71&gt;=0,S71&gt;=0,T71&gt;=0),IF((K71+L71*5)&gt;(N71+O71*5),IF((N71+O71*5)&gt;(Q71+R71*5),IF((Q71+R71*5)&gt;=(S71+T71*5),IF(OR(G71="3G",G71="4G"),"Cellular",CONCATENATE("Satellite",CHAR(10),Q71+R71*5)),CONCATENATE("Satellite",CHAR(10),Q71+R71*5)),IF((N71+O71*5)&gt;(S71+T71*5),IF(OR(G71="3G",G71="4G"),CONCATENATE("Cellular",CHAR(10),S71+T71*5),CONCATENATE("Microwave",CHAR(10),N71+O71*5)),CONCATENATE("Microwave",CHAR(10),N71+O71*5))),IF((K71+L71*5)&gt;(Q71+R71*5),IF((Q71+R71*5)&gt;=(S71+T71*5),IF(OR(G71="3G",G71="4G"),CONCATENATE("Cellular",CHAR(10),S71+T71*5),CONCATENATE("Satellite",CHAR(10),Q71+R71*5)),CONCATENATE("Satellite",CHAR(10),Q71+R71*5)),IF((K71+L71*5)&gt;(S71+T71*5),IF(OR(G71="3G",G71="4G"),CONCATENATE("Cellular",CHAR(10),S71+T71*5),CONCATENATE("Fiber Optic",CHAR(10),K71+L71*5)),CONCATENATE("Fiber Optic",CHAR(10),K71+L71*5)))),""),""))</f>
        <v/>
      </c>
      <c r="X71" s="4" t="str">
        <f>IF(OR(ISBLANK(K71),ISBLANK(L71),ISBLANK(N71),ISBLANK(O71),ISBLANK(Q71),ISBLANK(R71),ISBLANK(S71),ISBLANK(T71)),"",IF(AND(ISNUMBER(K71),ISNUMBER(L71),ISNUMBER(N71),ISNUMBER(O71),ISNUMBER(Q71),ISNUMBER(R71),ISNUMBER(S71),ISNUMBER(T71)),IF(AND(K71&gt;=0,L71&gt;=0,N71&gt;=0,O71&gt;=0,Q71&gt;=0,R71&gt;=0,S71&gt;=0,T71&gt;=0),IF((K71+L71*10)&gt;(N71+O71*10),IF((N71+O71*10)&gt;(Q71+R71*10),IF((Q71+R71*10)&gt;=(S71+T71*10),IF(OR(G71="3G",G71="4G"),"Cellular",CONCATENATE("Satellite",CHAR(10),Q71+R71*10)),CONCATENATE("Satellite",CHAR(10),Q71+R71*10)),IF((N71+O71*10)&gt;(S71+T71*10),IF(OR(G71="3G",G71="4G"),CONCATENATE("Cellular",CHAR(10),S71+T71*10),CONCATENATE("Microwave",CHAR(10),N71+O71*10)),CONCATENATE("Microwave",CHAR(10),N71+O71*10))),IF((K71+L71*10)&gt;(Q71+R71*10),IF((Q71+R71*10)&gt;=(S71+T71*10),IF(OR(G71="3G",G71="4G"),CONCATENATE("Cellular",CHAR(10),S71+T71*10),CONCATENATE("Satellite",CHAR(10),Q71+R71*10)),CONCATENATE("Satellite",CHAR(10),Q71+R71*10)),IF((K71+L71*10)&gt;(S71+T71*10),IF(OR(G71="3G",G71="4G"),CONCATENATE("Cellular",CHAR(10),S71+T71*10),CONCATENATE("Fiber Optic",CHAR(10),K71+L71*10)),CONCATENATE("Fiber Optic",CHAR(10),K71+L71*10)))),""),""))</f>
        <v/>
      </c>
      <c r="Y71" s="4" t="str">
        <f>IF(OR(ISBLANK(K71),ISBLANK(L71),ISBLANK(N71),ISBLANK(O71),ISBLANK(Q71),ISBLANK(R71),ISBLANK(S71),ISBLANK(T71)),"",IF(AND(ISNUMBER(K71),ISNUMBER(L71),ISNUMBER(N71),ISNUMBER(O71),ISNUMBER(Q71),ISNUMBER(R71),ISNUMBER(S71),ISNUMBER(T71)),IF(AND(K71&gt;=0,L71&gt;=0,N71&gt;=0,O71&gt;=0,Q71&gt;=0,R71&gt;=0,S71&gt;=0,T71&gt;=0),IF((K71+L71*15)&gt;(N71+O71*15),IF((N71+O71*15)&gt;(Q71+R71*15),IF((Q71+R71*15)&gt;=(S71+T71*15),IF(OR(G71="3G",G71="4G"),"Cellular",CONCATENATE("Satellite",CHAR(10),Q71+R71*15)),CONCATENATE("Satellite",CHAR(10),Q71+R71*15)),IF((N71+O71*15)&gt;(S71+T71*15),IF(OR(G71="3G",G71="4G"),CONCATENATE("Cellular",CHAR(10),S71+T71*15),CONCATENATE("Microwave",CHAR(10),N71+O71*15)),CONCATENATE("Microwave",CHAR(10),N71+O71*15))),IF((K71+L71*15)&gt;(Q71+R71*15),IF((Q71+R71*15)&gt;=(S71+T71*15),IF(OR(G71="3G",G71="4G"),CONCATENATE("Cellular",CHAR(10),S71+T71*15),CONCATENATE("Satellite",CHAR(10),Q71+R71*15)),CONCATENATE("Satellite",CHAR(10),Q71+R71*15)),IF((K71+L71*15)&gt;(S71+T71*15),IF(OR(G71="3G",G71="4G"),CONCATENATE("Cellular",CHAR(10),S71+T71*15),CONCATENATE("Fiber Optic",CHAR(10),K71+L71*15)),CONCATENATE("Fiber Optic",CHAR(10),K71+L71*15)))),""),""))</f>
        <v/>
      </c>
      <c r="Z71" s="4" t="str">
        <f>IF(OR(ISBLANK(K71),ISBLANK(L71),ISBLANK(N71),ISBLANK(O71),ISBLANK(Q71),ISBLANK(R71),ISBLANK(S71),ISBLANK(T71)),"",IF(AND(ISNUMBER(K71),ISNUMBER(L71),ISNUMBER(N71),ISNUMBER(O71),ISNUMBER(Q71),ISNUMBER(R71),ISNUMBER(S71),ISNUMBER(T71)),IF(AND(K71&gt;=0,L71&gt;=0,N71&gt;=0,O71&gt;=0,Q71&gt;=0,R71&gt;=0,S71&gt;=0,T71&gt;=0),IF((K71+L71*20)&gt;(N71+O71*20),IF((N71+O71*20)&gt;(Q71+R71*20),IF((Q71+R71*20)&gt;=(S71+T71*20),IF(OR(G71="3G",G71="4G"),"Cellular",CONCATENATE("Satellite",CHAR(10),Q71+R71*20)),CONCATENATE("Satellite",CHAR(10),Q71+R71*20)),IF((N71+O71*20)&gt;(S71+T71*20),IF(OR(G71="3G",G71="4G"),CONCATENATE("Cellular",CHAR(10),S71+T71*20),CONCATENATE("Microwave",CHAR(10),N71+O71*20)),CONCATENATE("Microwave",CHAR(10),N71+O71*20))),IF((K71+L71*20)&gt;(Q71+R71*20),IF((Q71+R71*20)&gt;=(S71+T71*20),IF(OR(G71="3G",G71="4G"),CONCATENATE("Cellular",CHAR(10),S71+T71*20),CONCATENATE("Satellite",CHAR(10),Q71+R71*20)),CONCATENATE("Satellite",CHAR(10),Q71+R71*20)),IF((K71+L71*20)&gt;(S71+T71*20),IF(OR(G71="3G",G71="4G"),CONCATENATE("Cellular",CHAR(10),S71+T71*20),CONCATENATE("Fiber Optic",CHAR(10),K71+L71*20)),CONCATENATE("Fiber Optic",CHAR(10),K71+L71*20)))),""),""))</f>
        <v/>
      </c>
      <c r="AA71" s="4" t="str">
        <f>IF(OR(ISBLANK(AE71),ISBLANK(AI71),ISBLANK(AM71),ISBLANK(AQ71)),"",IF(AND(ISNUMBER(AE71),ISNUMBER(AI71),ISNUMBER(AM71),ISNUMBER(AQ71)),IF(1,IF(AE71&lt;AI71,IF(AI71&lt;AM71,IF(AM71&lt;=AQ71,IF(OR(G71="3G",G71="4G"),CONCATENATE("Cellular",CHAR(10),AQ71),CONCATENATE("Satellite",CHAR(10),AM71)),CONCATENATE("Satellite",CHAR(10),AM71)),IF(AI71&lt;AQ71,IF(OR(G71="3G",G71="4G"),CONCATENATE("Cellular",CHAR(10),AQ71),CONCATENATE("Microwave",CHAR(10),AI71)),CONCATENATE("Microwave",CHAR(10),AI71))),IF(AE71&lt;AM71,IF(AM71&lt;=AQ71,IF(OR(G71="3G",G71="4G"),CONCATENATE("Cellular",CHAR(10),AQ71),CONCATENATE("Satellite",CHAR(10),AM71)),CONCATENATE("Satellite",CHAR(10),AM71)),IF(AE71&lt;AQ71,IF(OR(G71="3G",G71="4G"),CONCATENATE("Cellular",CHAR(10),AQ71),CONCATENATE("Fiber Optic",CHAR(10),AE71)),CONCATENATE("Fiber Optic",CHAR(10),AE71)))),""),""))</f>
        <v/>
      </c>
      <c r="AB71" s="4" t="str">
        <f>IF(OR(ISBLANK(AF71),ISBLANK(AJ71),ISBLANK(AN71),ISBLANK(AR71)),"",IF(AND(ISNUMBER(AF71),ISNUMBER(AJ71),ISNUMBER(AN71),ISNUMBER(AR71)),IF(1,IF(AF71&lt;AJ71,IF(AJ71&lt;AN71,IF(AN71&lt;=AR71,IF(OR(G71="3G",G71="4G"),CONCATENATE("Cellular",CHAR(10),AR71),CONCATENATE("Satellite",CHAR(10),AN71)),CONCATENATE("Satellite",CHAR(10),AN71)),IF(AJ71&lt;AR71,IF(OR(G71="3G",G71="4G"),CONCATENATE("Cellular",CHAR(10),AR71),CONCATENATE("Microwave",CHAR(10),AJ71)),CONCATENATE("Microwave",CHAR(10),AJ71))),IF(AF71&lt;AN71,IF(AN71&lt;=AR71,IF(OR(G71="3G",G71="4G"),CONCATENATE("Cellular",CHAR(10),AR71),CONCATENATE("Satellite",CHAR(10),AN71)),CONCATENATE("Satellite",CHAR(10),AN71)),IF(AF71&lt;AR71,IF(OR(G71="3G",G71="4G"),CONCATENATE("Cellular",CHAR(10),AR71),CONCATENATE("Fiber Optic",CHAR(10),AF71)),CONCATENATE("Fiber Optic",CHAR(10),AF71)))),""),""))</f>
        <v/>
      </c>
      <c r="AC71" s="4" t="str">
        <f>IF(OR(ISBLANK(AG71),ISBLANK(AK71),ISBLANK(AO71),ISBLANK(AS71)),"",IF(AND(ISNUMBER(AG71),ISNUMBER(AK71),ISNUMBER(AO71),ISNUMBER(AS71)),IF(1,IF(AG71&lt;AK71,IF(AK71&lt;AO71,IF(AO71&lt;=AS71,IF(OR(G71="3G",G71="4G"),CONCATENATE("Cellular",CHAR(10),AS71),CONCATENATE("Satellite",CHAR(10),AO71)),CONCATENATE("Satellite",CHAR(10),AO71)),IF(AK71&lt;AS71,IF(OR(G71="3G",G71="4G"),CONCATENATE("Cellular",CHAR(10),AS71),CONCATENATE("Microwave",CHAR(10),AK71)),CONCATENATE("Microwave",CHAR(10),AK71))),IF(AG71&lt;AO71,IF(AO71&lt;=AS71,IF(OR(G71="3G",G71="4G"),CONCATENATE("Cellular",CHAR(10),AS71),CONCATENATE("Satellite",CHAR(10),AO71)),CONCATENATE("Satellite",CHAR(10),AO71)),IF(AG71&lt;AS71,IF(OR(G71="3G",G71="4G"),CONCATENATE("Cellular",CHAR(10),AS71),CONCATENATE("Fiber Optic",CHAR(10),AG71)),CONCATENATE("Fiber Optic",CHAR(10),AG71)))),""),""))</f>
        <v/>
      </c>
      <c r="AD71" s="4" t="str">
        <f>IF(OR(ISBLANK(AH71),ISBLANK(AL71),ISBLANK(AP71),ISBLANK(AT71)),"",IF(AND(ISNUMBER(AH71),ISNUMBER(AL71),ISNUMBER(AP71),ISNUMBER(AT71)),IF(1,IF(AH71&lt;AL71,IF(AL71&lt;AP71,IF(AP71&lt;=AT71,IF(OR(G71="3G",G71="4G"),CONCATENATE("Cellular",CHAR(10),AT71),CONCATENATE("Satellite",CHAR(10),AP71)),CONCATENATE("Satellite",CHAR(10),AP71)),IF(AL71&lt;AT71,IF(OR(G71="3G",G71="4G"),CONCATENATE("Cellular",CHAR(10),AT71),CONCATENATE("Microwave",CHAR(10),AL71)),CONCATENATE("Microwave",CHAR(10),AL71))),IF(AH71&lt;AP71,IF(AP71&lt;=AT71,IF(OR(G71="3G",G71="4G"),CONCATENATE("Cellular",CHAR(10),AT71),CONCATENATE("Satellite",CHAR(10),AP71)),CONCATENATE("Satellite",CHAR(10),AP71)),IF(AH71&lt;AT71,IF(OR(G71="3G",G71="4G"),CONCATENATE("Cellular",CHAR(10),AT71),CONCATENATE("Fiber Optic",CHAR(10),AH71)),CONCATENATE("Fiber Optic",CHAR(10),AH71)))),""),""))</f>
        <v/>
      </c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61" customHeight="1" ht="30">
      <c r="K72" s="6"/>
      <c r="L72" s="6"/>
      <c r="M72" s="6"/>
      <c r="N72" s="6"/>
      <c r="O72" s="6"/>
      <c r="P72" s="6"/>
      <c r="Q72" s="6"/>
      <c r="R72" s="6"/>
      <c r="S72" s="6"/>
      <c r="T72" s="6"/>
      <c r="U72" s="4" t="str">
        <f>IF(OR(ISBLANK(AE72),ISBLANK(AI72),ISBLANK(AM72),ISBLANK(AQ72)),"",IF(AND(ISNUMBER(AE72),ISNUMBER(AI72),ISNUMBER(AM72),ISNUMBER(AQ72)),IF(1=1,IF(AE72&lt;AI72,IF(AI72&lt;AM72,IF(AM72&lt;=AQ72,IF(OR(G72="3G",G72="4G"),"Cellular","Satellite"),"Satellite"),IF(AI72&lt;AQ72,IF(OR(G72="3G",G72="4G"),"Cellular","Microwave"),"Microwave")),IF(AE72&lt;AM72,IF(AM72&lt;=AQ72,IF(OR(G72="3G",G72="4G"),"Cellular","Satellite"),"Satellite"),IF(AE72&lt;AQ72,IF(OR(G72="3G",G72="4G"),"Cellular","Fiber Optic"),"Fiber Optic"))),""),""))</f>
        <v/>
      </c>
      <c r="V72" s="4" t="str">
        <f>IF(OR(ISBLANK(K72),ISBLANK(L72),ISBLANK(N72),ISBLANK(O72),ISBLANK(Q72),ISBLANK(R72),ISBLANK(S72),ISBLANK(T72)),"",IF(AND(ISNUMBER(K72),ISNUMBER(L72),ISNUMBER(N72),ISNUMBER(O72),ISNUMBER(Q72),ISNUMBER(R72),ISNUMBER(S72),ISNUMBER(T72)),IF(AND(K72&gt;=0,L72&gt;=0,N72&gt;=0,O72&gt;=0,Q72&gt;=0,R72&gt;=0,S72&gt;=0,T72&gt;=0),IF((K72+L72*5)&gt;(N72+O72*5),IF((N72+O72*5)&gt;(Q72+R72*5),IF((Q72+R72*5)&gt;=(S72+T72*5),IF(OR(G72="3G",G72="4G"),"Cellular","Satellite"),"Satellite"),IF((N72+O72*5)&gt;(S72+T72*5),IF(OR(G72="3G",G72="4G"),"Cellular","Microwave"),"Microwave")),IF((K72+L72*5)&gt;(Q72+R72*5),IF((Q72+R72*5)&gt;=(S72+T72*5),IF(OR(G72="3G",G72="4G"),"Cellular","Satellite"),"Satellite"),IF((K72+L72*5)&gt;(S72+T72*5),IF(OR(G72="3G",G72="4G"),"Cellular","Fiber Optic"),"Fiber Optic"))),""),""))</f>
        <v/>
      </c>
      <c r="W72" s="4" t="str">
        <f>IF(OR(ISBLANK(K72),ISBLANK(L72),ISBLANK(N72),ISBLANK(O72),ISBLANK(Q72),ISBLANK(R72),ISBLANK(S72),ISBLANK(T72)),"",IF(AND(ISNUMBER(K72),ISNUMBER(L72),ISNUMBER(N72),ISNUMBER(O72),ISNUMBER(Q72),ISNUMBER(R72),ISNUMBER(S72),ISNUMBER(T72)),IF(AND(K72&gt;=0,L72&gt;=0,N72&gt;=0,O72&gt;=0,Q72&gt;=0,R72&gt;=0,S72&gt;=0,T72&gt;=0),IF((K72+L72*5)&gt;(N72+O72*5),IF((N72+O72*5)&gt;(Q72+R72*5),IF((Q72+R72*5)&gt;=(S72+T72*5),IF(OR(G72="3G",G72="4G"),"Cellular",CONCATENATE("Satellite",CHAR(10),Q72+R72*5)),CONCATENATE("Satellite",CHAR(10),Q72+R72*5)),IF((N72+O72*5)&gt;(S72+T72*5),IF(OR(G72="3G",G72="4G"),CONCATENATE("Cellular",CHAR(10),S72+T72*5),CONCATENATE("Microwave",CHAR(10),N72+O72*5)),CONCATENATE("Microwave",CHAR(10),N72+O72*5))),IF((K72+L72*5)&gt;(Q72+R72*5),IF((Q72+R72*5)&gt;=(S72+T72*5),IF(OR(G72="3G",G72="4G"),CONCATENATE("Cellular",CHAR(10),S72+T72*5),CONCATENATE("Satellite",CHAR(10),Q72+R72*5)),CONCATENATE("Satellite",CHAR(10),Q72+R72*5)),IF((K72+L72*5)&gt;(S72+T72*5),IF(OR(G72="3G",G72="4G"),CONCATENATE("Cellular",CHAR(10),S72+T72*5),CONCATENATE("Fiber Optic",CHAR(10),K72+L72*5)),CONCATENATE("Fiber Optic",CHAR(10),K72+L72*5)))),""),""))</f>
        <v/>
      </c>
      <c r="X72" s="4" t="str">
        <f>IF(OR(ISBLANK(K72),ISBLANK(L72),ISBLANK(N72),ISBLANK(O72),ISBLANK(Q72),ISBLANK(R72),ISBLANK(S72),ISBLANK(T72)),"",IF(AND(ISNUMBER(K72),ISNUMBER(L72),ISNUMBER(N72),ISNUMBER(O72),ISNUMBER(Q72),ISNUMBER(R72),ISNUMBER(S72),ISNUMBER(T72)),IF(AND(K72&gt;=0,L72&gt;=0,N72&gt;=0,O72&gt;=0,Q72&gt;=0,R72&gt;=0,S72&gt;=0,T72&gt;=0),IF((K72+L72*10)&gt;(N72+O72*10),IF((N72+O72*10)&gt;(Q72+R72*10),IF((Q72+R72*10)&gt;=(S72+T72*10),IF(OR(G72="3G",G72="4G"),"Cellular",CONCATENATE("Satellite",CHAR(10),Q72+R72*10)),CONCATENATE("Satellite",CHAR(10),Q72+R72*10)),IF((N72+O72*10)&gt;(S72+T72*10),IF(OR(G72="3G",G72="4G"),CONCATENATE("Cellular",CHAR(10),S72+T72*10),CONCATENATE("Microwave",CHAR(10),N72+O72*10)),CONCATENATE("Microwave",CHAR(10),N72+O72*10))),IF((K72+L72*10)&gt;(Q72+R72*10),IF((Q72+R72*10)&gt;=(S72+T72*10),IF(OR(G72="3G",G72="4G"),CONCATENATE("Cellular",CHAR(10),S72+T72*10),CONCATENATE("Satellite",CHAR(10),Q72+R72*10)),CONCATENATE("Satellite",CHAR(10),Q72+R72*10)),IF((K72+L72*10)&gt;(S72+T72*10),IF(OR(G72="3G",G72="4G"),CONCATENATE("Cellular",CHAR(10),S72+T72*10),CONCATENATE("Fiber Optic",CHAR(10),K72+L72*10)),CONCATENATE("Fiber Optic",CHAR(10),K72+L72*10)))),""),""))</f>
        <v/>
      </c>
      <c r="Y72" s="4" t="str">
        <f>IF(OR(ISBLANK(K72),ISBLANK(L72),ISBLANK(N72),ISBLANK(O72),ISBLANK(Q72),ISBLANK(R72),ISBLANK(S72),ISBLANK(T72)),"",IF(AND(ISNUMBER(K72),ISNUMBER(L72),ISNUMBER(N72),ISNUMBER(O72),ISNUMBER(Q72),ISNUMBER(R72),ISNUMBER(S72),ISNUMBER(T72)),IF(AND(K72&gt;=0,L72&gt;=0,N72&gt;=0,O72&gt;=0,Q72&gt;=0,R72&gt;=0,S72&gt;=0,T72&gt;=0),IF((K72+L72*15)&gt;(N72+O72*15),IF((N72+O72*15)&gt;(Q72+R72*15),IF((Q72+R72*15)&gt;=(S72+T72*15),IF(OR(G72="3G",G72="4G"),"Cellular",CONCATENATE("Satellite",CHAR(10),Q72+R72*15)),CONCATENATE("Satellite",CHAR(10),Q72+R72*15)),IF((N72+O72*15)&gt;(S72+T72*15),IF(OR(G72="3G",G72="4G"),CONCATENATE("Cellular",CHAR(10),S72+T72*15),CONCATENATE("Microwave",CHAR(10),N72+O72*15)),CONCATENATE("Microwave",CHAR(10),N72+O72*15))),IF((K72+L72*15)&gt;(Q72+R72*15),IF((Q72+R72*15)&gt;=(S72+T72*15),IF(OR(G72="3G",G72="4G"),CONCATENATE("Cellular",CHAR(10),S72+T72*15),CONCATENATE("Satellite",CHAR(10),Q72+R72*15)),CONCATENATE("Satellite",CHAR(10),Q72+R72*15)),IF((K72+L72*15)&gt;(S72+T72*15),IF(OR(G72="3G",G72="4G"),CONCATENATE("Cellular",CHAR(10),S72+T72*15),CONCATENATE("Fiber Optic",CHAR(10),K72+L72*15)),CONCATENATE("Fiber Optic",CHAR(10),K72+L72*15)))),""),""))</f>
        <v/>
      </c>
      <c r="Z72" s="4" t="str">
        <f>IF(OR(ISBLANK(K72),ISBLANK(L72),ISBLANK(N72),ISBLANK(O72),ISBLANK(Q72),ISBLANK(R72),ISBLANK(S72),ISBLANK(T72)),"",IF(AND(ISNUMBER(K72),ISNUMBER(L72),ISNUMBER(N72),ISNUMBER(O72),ISNUMBER(Q72),ISNUMBER(R72),ISNUMBER(S72),ISNUMBER(T72)),IF(AND(K72&gt;=0,L72&gt;=0,N72&gt;=0,O72&gt;=0,Q72&gt;=0,R72&gt;=0,S72&gt;=0,T72&gt;=0),IF((K72+L72*20)&gt;(N72+O72*20),IF((N72+O72*20)&gt;(Q72+R72*20),IF((Q72+R72*20)&gt;=(S72+T72*20),IF(OR(G72="3G",G72="4G"),"Cellular",CONCATENATE("Satellite",CHAR(10),Q72+R72*20)),CONCATENATE("Satellite",CHAR(10),Q72+R72*20)),IF((N72+O72*20)&gt;(S72+T72*20),IF(OR(G72="3G",G72="4G"),CONCATENATE("Cellular",CHAR(10),S72+T72*20),CONCATENATE("Microwave",CHAR(10),N72+O72*20)),CONCATENATE("Microwave",CHAR(10),N72+O72*20))),IF((K72+L72*20)&gt;(Q72+R72*20),IF((Q72+R72*20)&gt;=(S72+T72*20),IF(OR(G72="3G",G72="4G"),CONCATENATE("Cellular",CHAR(10),S72+T72*20),CONCATENATE("Satellite",CHAR(10),Q72+R72*20)),CONCATENATE("Satellite",CHAR(10),Q72+R72*20)),IF((K72+L72*20)&gt;(S72+T72*20),IF(OR(G72="3G",G72="4G"),CONCATENATE("Cellular",CHAR(10),S72+T72*20),CONCATENATE("Fiber Optic",CHAR(10),K72+L72*20)),CONCATENATE("Fiber Optic",CHAR(10),K72+L72*20)))),""),""))</f>
        <v/>
      </c>
      <c r="AA72" s="4" t="str">
        <f>IF(OR(ISBLANK(AE72),ISBLANK(AI72),ISBLANK(AM72),ISBLANK(AQ72)),"",IF(AND(ISNUMBER(AE72),ISNUMBER(AI72),ISNUMBER(AM72),ISNUMBER(AQ72)),IF(1,IF(AE72&lt;AI72,IF(AI72&lt;AM72,IF(AM72&lt;=AQ72,IF(OR(G72="3G",G72="4G"),CONCATENATE("Cellular",CHAR(10),AQ72),CONCATENATE("Satellite",CHAR(10),AM72)),CONCATENATE("Satellite",CHAR(10),AM72)),IF(AI72&lt;AQ72,IF(OR(G72="3G",G72="4G"),CONCATENATE("Cellular",CHAR(10),AQ72),CONCATENATE("Microwave",CHAR(10),AI72)),CONCATENATE("Microwave",CHAR(10),AI72))),IF(AE72&lt;AM72,IF(AM72&lt;=AQ72,IF(OR(G72="3G",G72="4G"),CONCATENATE("Cellular",CHAR(10),AQ72),CONCATENATE("Satellite",CHAR(10),AM72)),CONCATENATE("Satellite",CHAR(10),AM72)),IF(AE72&lt;AQ72,IF(OR(G72="3G",G72="4G"),CONCATENATE("Cellular",CHAR(10),AQ72),CONCATENATE("Fiber Optic",CHAR(10),AE72)),CONCATENATE("Fiber Optic",CHAR(10),AE72)))),""),""))</f>
        <v/>
      </c>
      <c r="AB72" s="4" t="str">
        <f>IF(OR(ISBLANK(AF72),ISBLANK(AJ72),ISBLANK(AN72),ISBLANK(AR72)),"",IF(AND(ISNUMBER(AF72),ISNUMBER(AJ72),ISNUMBER(AN72),ISNUMBER(AR72)),IF(1,IF(AF72&lt;AJ72,IF(AJ72&lt;AN72,IF(AN72&lt;=AR72,IF(OR(G72="3G",G72="4G"),CONCATENATE("Cellular",CHAR(10),AR72),CONCATENATE("Satellite",CHAR(10),AN72)),CONCATENATE("Satellite",CHAR(10),AN72)),IF(AJ72&lt;AR72,IF(OR(G72="3G",G72="4G"),CONCATENATE("Cellular",CHAR(10),AR72),CONCATENATE("Microwave",CHAR(10),AJ72)),CONCATENATE("Microwave",CHAR(10),AJ72))),IF(AF72&lt;AN72,IF(AN72&lt;=AR72,IF(OR(G72="3G",G72="4G"),CONCATENATE("Cellular",CHAR(10),AR72),CONCATENATE("Satellite",CHAR(10),AN72)),CONCATENATE("Satellite",CHAR(10),AN72)),IF(AF72&lt;AR72,IF(OR(G72="3G",G72="4G"),CONCATENATE("Cellular",CHAR(10),AR72),CONCATENATE("Fiber Optic",CHAR(10),AF72)),CONCATENATE("Fiber Optic",CHAR(10),AF72)))),""),""))</f>
        <v/>
      </c>
      <c r="AC72" s="4" t="str">
        <f>IF(OR(ISBLANK(AG72),ISBLANK(AK72),ISBLANK(AO72),ISBLANK(AS72)),"",IF(AND(ISNUMBER(AG72),ISNUMBER(AK72),ISNUMBER(AO72),ISNUMBER(AS72)),IF(1,IF(AG72&lt;AK72,IF(AK72&lt;AO72,IF(AO72&lt;=AS72,IF(OR(G72="3G",G72="4G"),CONCATENATE("Cellular",CHAR(10),AS72),CONCATENATE("Satellite",CHAR(10),AO72)),CONCATENATE("Satellite",CHAR(10),AO72)),IF(AK72&lt;AS72,IF(OR(G72="3G",G72="4G"),CONCATENATE("Cellular",CHAR(10),AS72),CONCATENATE("Microwave",CHAR(10),AK72)),CONCATENATE("Microwave",CHAR(10),AK72))),IF(AG72&lt;AO72,IF(AO72&lt;=AS72,IF(OR(G72="3G",G72="4G"),CONCATENATE("Cellular",CHAR(10),AS72),CONCATENATE("Satellite",CHAR(10),AO72)),CONCATENATE("Satellite",CHAR(10),AO72)),IF(AG72&lt;AS72,IF(OR(G72="3G",G72="4G"),CONCATENATE("Cellular",CHAR(10),AS72),CONCATENATE("Fiber Optic",CHAR(10),AG72)),CONCATENATE("Fiber Optic",CHAR(10),AG72)))),""),""))</f>
        <v/>
      </c>
      <c r="AD72" s="4" t="str">
        <f>IF(OR(ISBLANK(AH72),ISBLANK(AL72),ISBLANK(AP72),ISBLANK(AT72)),"",IF(AND(ISNUMBER(AH72),ISNUMBER(AL72),ISNUMBER(AP72),ISNUMBER(AT72)),IF(1,IF(AH72&lt;AL72,IF(AL72&lt;AP72,IF(AP72&lt;=AT72,IF(OR(G72="3G",G72="4G"),CONCATENATE("Cellular",CHAR(10),AT72),CONCATENATE("Satellite",CHAR(10),AP72)),CONCATENATE("Satellite",CHAR(10),AP72)),IF(AL72&lt;AT72,IF(OR(G72="3G",G72="4G"),CONCATENATE("Cellular",CHAR(10),AT72),CONCATENATE("Microwave",CHAR(10),AL72)),CONCATENATE("Microwave",CHAR(10),AL72))),IF(AH72&lt;AP72,IF(AP72&lt;=AT72,IF(OR(G72="3G",G72="4G"),CONCATENATE("Cellular",CHAR(10),AT72),CONCATENATE("Satellite",CHAR(10),AP72)),CONCATENATE("Satellite",CHAR(10),AP72)),IF(AH72&lt;AT72,IF(OR(G72="3G",G72="4G"),CONCATENATE("Cellular",CHAR(10),AT72),CONCATENATE("Fiber Optic",CHAR(10),AH72)),CONCATENATE("Fiber Optic",CHAR(10),AH72)))),""),""))</f>
        <v/>
      </c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</row>
    <row r="73" spans="1:61" customHeight="1" ht="30">
      <c r="K73" s="6"/>
      <c r="L73" s="6"/>
      <c r="M73" s="6"/>
      <c r="N73" s="6"/>
      <c r="O73" s="6"/>
      <c r="P73" s="6"/>
      <c r="Q73" s="6"/>
      <c r="R73" s="6"/>
      <c r="S73" s="6"/>
      <c r="T73" s="6"/>
      <c r="U73" s="4" t="str">
        <f>IF(OR(ISBLANK(AE73),ISBLANK(AI73),ISBLANK(AM73),ISBLANK(AQ73)),"",IF(AND(ISNUMBER(AE73),ISNUMBER(AI73),ISNUMBER(AM73),ISNUMBER(AQ73)),IF(1=1,IF(AE73&lt;AI73,IF(AI73&lt;AM73,IF(AM73&lt;=AQ73,IF(OR(G73="3G",G73="4G"),"Cellular","Satellite"),"Satellite"),IF(AI73&lt;AQ73,IF(OR(G73="3G",G73="4G"),"Cellular","Microwave"),"Microwave")),IF(AE73&lt;AM73,IF(AM73&lt;=AQ73,IF(OR(G73="3G",G73="4G"),"Cellular","Satellite"),"Satellite"),IF(AE73&lt;AQ73,IF(OR(G73="3G",G73="4G"),"Cellular","Fiber Optic"),"Fiber Optic"))),""),""))</f>
        <v/>
      </c>
      <c r="V73" s="4" t="str">
        <f>IF(OR(ISBLANK(K73),ISBLANK(L73),ISBLANK(N73),ISBLANK(O73),ISBLANK(Q73),ISBLANK(R73),ISBLANK(S73),ISBLANK(T73)),"",IF(AND(ISNUMBER(K73),ISNUMBER(L73),ISNUMBER(N73),ISNUMBER(O73),ISNUMBER(Q73),ISNUMBER(R73),ISNUMBER(S73),ISNUMBER(T73)),IF(AND(K73&gt;=0,L73&gt;=0,N73&gt;=0,O73&gt;=0,Q73&gt;=0,R73&gt;=0,S73&gt;=0,T73&gt;=0),IF((K73+L73*5)&gt;(N73+O73*5),IF((N73+O73*5)&gt;(Q73+R73*5),IF((Q73+R73*5)&gt;=(S73+T73*5),IF(OR(G73="3G",G73="4G"),"Cellular","Satellite"),"Satellite"),IF((N73+O73*5)&gt;(S73+T73*5),IF(OR(G73="3G",G73="4G"),"Cellular","Microwave"),"Microwave")),IF((K73+L73*5)&gt;(Q73+R73*5),IF((Q73+R73*5)&gt;=(S73+T73*5),IF(OR(G73="3G",G73="4G"),"Cellular","Satellite"),"Satellite"),IF((K73+L73*5)&gt;(S73+T73*5),IF(OR(G73="3G",G73="4G"),"Cellular","Fiber Optic"),"Fiber Optic"))),""),""))</f>
        <v/>
      </c>
      <c r="W73" s="4" t="str">
        <f>IF(OR(ISBLANK(K73),ISBLANK(L73),ISBLANK(N73),ISBLANK(O73),ISBLANK(Q73),ISBLANK(R73),ISBLANK(S73),ISBLANK(T73)),"",IF(AND(ISNUMBER(K73),ISNUMBER(L73),ISNUMBER(N73),ISNUMBER(O73),ISNUMBER(Q73),ISNUMBER(R73),ISNUMBER(S73),ISNUMBER(T73)),IF(AND(K73&gt;=0,L73&gt;=0,N73&gt;=0,O73&gt;=0,Q73&gt;=0,R73&gt;=0,S73&gt;=0,T73&gt;=0),IF((K73+L73*5)&gt;(N73+O73*5),IF((N73+O73*5)&gt;(Q73+R73*5),IF((Q73+R73*5)&gt;=(S73+T73*5),IF(OR(G73="3G",G73="4G"),"Cellular",CONCATENATE("Satellite",CHAR(10),Q73+R73*5)),CONCATENATE("Satellite",CHAR(10),Q73+R73*5)),IF((N73+O73*5)&gt;(S73+T73*5),IF(OR(G73="3G",G73="4G"),CONCATENATE("Cellular",CHAR(10),S73+T73*5),CONCATENATE("Microwave",CHAR(10),N73+O73*5)),CONCATENATE("Microwave",CHAR(10),N73+O73*5))),IF((K73+L73*5)&gt;(Q73+R73*5),IF((Q73+R73*5)&gt;=(S73+T73*5),IF(OR(G73="3G",G73="4G"),CONCATENATE("Cellular",CHAR(10),S73+T73*5),CONCATENATE("Satellite",CHAR(10),Q73+R73*5)),CONCATENATE("Satellite",CHAR(10),Q73+R73*5)),IF((K73+L73*5)&gt;(S73+T73*5),IF(OR(G73="3G",G73="4G"),CONCATENATE("Cellular",CHAR(10),S73+T73*5),CONCATENATE("Fiber Optic",CHAR(10),K73+L73*5)),CONCATENATE("Fiber Optic",CHAR(10),K73+L73*5)))),""),""))</f>
        <v/>
      </c>
      <c r="X73" s="4" t="str">
        <f>IF(OR(ISBLANK(K73),ISBLANK(L73),ISBLANK(N73),ISBLANK(O73),ISBLANK(Q73),ISBLANK(R73),ISBLANK(S73),ISBLANK(T73)),"",IF(AND(ISNUMBER(K73),ISNUMBER(L73),ISNUMBER(N73),ISNUMBER(O73),ISNUMBER(Q73),ISNUMBER(R73),ISNUMBER(S73),ISNUMBER(T73)),IF(AND(K73&gt;=0,L73&gt;=0,N73&gt;=0,O73&gt;=0,Q73&gt;=0,R73&gt;=0,S73&gt;=0,T73&gt;=0),IF((K73+L73*10)&gt;(N73+O73*10),IF((N73+O73*10)&gt;(Q73+R73*10),IF((Q73+R73*10)&gt;=(S73+T73*10),IF(OR(G73="3G",G73="4G"),"Cellular",CONCATENATE("Satellite",CHAR(10),Q73+R73*10)),CONCATENATE("Satellite",CHAR(10),Q73+R73*10)),IF((N73+O73*10)&gt;(S73+T73*10),IF(OR(G73="3G",G73="4G"),CONCATENATE("Cellular",CHAR(10),S73+T73*10),CONCATENATE("Microwave",CHAR(10),N73+O73*10)),CONCATENATE("Microwave",CHAR(10),N73+O73*10))),IF((K73+L73*10)&gt;(Q73+R73*10),IF((Q73+R73*10)&gt;=(S73+T73*10),IF(OR(G73="3G",G73="4G"),CONCATENATE("Cellular",CHAR(10),S73+T73*10),CONCATENATE("Satellite",CHAR(10),Q73+R73*10)),CONCATENATE("Satellite",CHAR(10),Q73+R73*10)),IF((K73+L73*10)&gt;(S73+T73*10),IF(OR(G73="3G",G73="4G"),CONCATENATE("Cellular",CHAR(10),S73+T73*10),CONCATENATE("Fiber Optic",CHAR(10),K73+L73*10)),CONCATENATE("Fiber Optic",CHAR(10),K73+L73*10)))),""),""))</f>
        <v/>
      </c>
      <c r="Y73" s="4" t="str">
        <f>IF(OR(ISBLANK(K73),ISBLANK(L73),ISBLANK(N73),ISBLANK(O73),ISBLANK(Q73),ISBLANK(R73),ISBLANK(S73),ISBLANK(T73)),"",IF(AND(ISNUMBER(K73),ISNUMBER(L73),ISNUMBER(N73),ISNUMBER(O73),ISNUMBER(Q73),ISNUMBER(R73),ISNUMBER(S73),ISNUMBER(T73)),IF(AND(K73&gt;=0,L73&gt;=0,N73&gt;=0,O73&gt;=0,Q73&gt;=0,R73&gt;=0,S73&gt;=0,T73&gt;=0),IF((K73+L73*15)&gt;(N73+O73*15),IF((N73+O73*15)&gt;(Q73+R73*15),IF((Q73+R73*15)&gt;=(S73+T73*15),IF(OR(G73="3G",G73="4G"),"Cellular",CONCATENATE("Satellite",CHAR(10),Q73+R73*15)),CONCATENATE("Satellite",CHAR(10),Q73+R73*15)),IF((N73+O73*15)&gt;(S73+T73*15),IF(OR(G73="3G",G73="4G"),CONCATENATE("Cellular",CHAR(10),S73+T73*15),CONCATENATE("Microwave",CHAR(10),N73+O73*15)),CONCATENATE("Microwave",CHAR(10),N73+O73*15))),IF((K73+L73*15)&gt;(Q73+R73*15),IF((Q73+R73*15)&gt;=(S73+T73*15),IF(OR(G73="3G",G73="4G"),CONCATENATE("Cellular",CHAR(10),S73+T73*15),CONCATENATE("Satellite",CHAR(10),Q73+R73*15)),CONCATENATE("Satellite",CHAR(10),Q73+R73*15)),IF((K73+L73*15)&gt;(S73+T73*15),IF(OR(G73="3G",G73="4G"),CONCATENATE("Cellular",CHAR(10),S73+T73*15),CONCATENATE("Fiber Optic",CHAR(10),K73+L73*15)),CONCATENATE("Fiber Optic",CHAR(10),K73+L73*15)))),""),""))</f>
        <v/>
      </c>
      <c r="Z73" s="4" t="str">
        <f>IF(OR(ISBLANK(K73),ISBLANK(L73),ISBLANK(N73),ISBLANK(O73),ISBLANK(Q73),ISBLANK(R73),ISBLANK(S73),ISBLANK(T73)),"",IF(AND(ISNUMBER(K73),ISNUMBER(L73),ISNUMBER(N73),ISNUMBER(O73),ISNUMBER(Q73),ISNUMBER(R73),ISNUMBER(S73),ISNUMBER(T73)),IF(AND(K73&gt;=0,L73&gt;=0,N73&gt;=0,O73&gt;=0,Q73&gt;=0,R73&gt;=0,S73&gt;=0,T73&gt;=0),IF((K73+L73*20)&gt;(N73+O73*20),IF((N73+O73*20)&gt;(Q73+R73*20),IF((Q73+R73*20)&gt;=(S73+T73*20),IF(OR(G73="3G",G73="4G"),"Cellular",CONCATENATE("Satellite",CHAR(10),Q73+R73*20)),CONCATENATE("Satellite",CHAR(10),Q73+R73*20)),IF((N73+O73*20)&gt;(S73+T73*20),IF(OR(G73="3G",G73="4G"),CONCATENATE("Cellular",CHAR(10),S73+T73*20),CONCATENATE("Microwave",CHAR(10),N73+O73*20)),CONCATENATE("Microwave",CHAR(10),N73+O73*20))),IF((K73+L73*20)&gt;(Q73+R73*20),IF((Q73+R73*20)&gt;=(S73+T73*20),IF(OR(G73="3G",G73="4G"),CONCATENATE("Cellular",CHAR(10),S73+T73*20),CONCATENATE("Satellite",CHAR(10),Q73+R73*20)),CONCATENATE("Satellite",CHAR(10),Q73+R73*20)),IF((K73+L73*20)&gt;(S73+T73*20),IF(OR(G73="3G",G73="4G"),CONCATENATE("Cellular",CHAR(10),S73+T73*20),CONCATENATE("Fiber Optic",CHAR(10),K73+L73*20)),CONCATENATE("Fiber Optic",CHAR(10),K73+L73*20)))),""),""))</f>
        <v/>
      </c>
      <c r="AA73" s="4" t="str">
        <f>IF(OR(ISBLANK(AE73),ISBLANK(AI73),ISBLANK(AM73),ISBLANK(AQ73)),"",IF(AND(ISNUMBER(AE73),ISNUMBER(AI73),ISNUMBER(AM73),ISNUMBER(AQ73)),IF(1,IF(AE73&lt;AI73,IF(AI73&lt;AM73,IF(AM73&lt;=AQ73,IF(OR(G73="3G",G73="4G"),CONCATENATE("Cellular",CHAR(10),AQ73),CONCATENATE("Satellite",CHAR(10),AM73)),CONCATENATE("Satellite",CHAR(10),AM73)),IF(AI73&lt;AQ73,IF(OR(G73="3G",G73="4G"),CONCATENATE("Cellular",CHAR(10),AQ73),CONCATENATE("Microwave",CHAR(10),AI73)),CONCATENATE("Microwave",CHAR(10),AI73))),IF(AE73&lt;AM73,IF(AM73&lt;=AQ73,IF(OR(G73="3G",G73="4G"),CONCATENATE("Cellular",CHAR(10),AQ73),CONCATENATE("Satellite",CHAR(10),AM73)),CONCATENATE("Satellite",CHAR(10),AM73)),IF(AE73&lt;AQ73,IF(OR(G73="3G",G73="4G"),CONCATENATE("Cellular",CHAR(10),AQ73),CONCATENATE("Fiber Optic",CHAR(10),AE73)),CONCATENATE("Fiber Optic",CHAR(10),AE73)))),""),""))</f>
        <v/>
      </c>
      <c r="AB73" s="4" t="str">
        <f>IF(OR(ISBLANK(AF73),ISBLANK(AJ73),ISBLANK(AN73),ISBLANK(AR73)),"",IF(AND(ISNUMBER(AF73),ISNUMBER(AJ73),ISNUMBER(AN73),ISNUMBER(AR73)),IF(1,IF(AF73&lt;AJ73,IF(AJ73&lt;AN73,IF(AN73&lt;=AR73,IF(OR(G73="3G",G73="4G"),CONCATENATE("Cellular",CHAR(10),AR73),CONCATENATE("Satellite",CHAR(10),AN73)),CONCATENATE("Satellite",CHAR(10),AN73)),IF(AJ73&lt;AR73,IF(OR(G73="3G",G73="4G"),CONCATENATE("Cellular",CHAR(10),AR73),CONCATENATE("Microwave",CHAR(10),AJ73)),CONCATENATE("Microwave",CHAR(10),AJ73))),IF(AF73&lt;AN73,IF(AN73&lt;=AR73,IF(OR(G73="3G",G73="4G"),CONCATENATE("Cellular",CHAR(10),AR73),CONCATENATE("Satellite",CHAR(10),AN73)),CONCATENATE("Satellite",CHAR(10),AN73)),IF(AF73&lt;AR73,IF(OR(G73="3G",G73="4G"),CONCATENATE("Cellular",CHAR(10),AR73),CONCATENATE("Fiber Optic",CHAR(10),AF73)),CONCATENATE("Fiber Optic",CHAR(10),AF73)))),""),""))</f>
        <v/>
      </c>
      <c r="AC73" s="4" t="str">
        <f>IF(OR(ISBLANK(AG73),ISBLANK(AK73),ISBLANK(AO73),ISBLANK(AS73)),"",IF(AND(ISNUMBER(AG73),ISNUMBER(AK73),ISNUMBER(AO73),ISNUMBER(AS73)),IF(1,IF(AG73&lt;AK73,IF(AK73&lt;AO73,IF(AO73&lt;=AS73,IF(OR(G73="3G",G73="4G"),CONCATENATE("Cellular",CHAR(10),AS73),CONCATENATE("Satellite",CHAR(10),AO73)),CONCATENATE("Satellite",CHAR(10),AO73)),IF(AK73&lt;AS73,IF(OR(G73="3G",G73="4G"),CONCATENATE("Cellular",CHAR(10),AS73),CONCATENATE("Microwave",CHAR(10),AK73)),CONCATENATE("Microwave",CHAR(10),AK73))),IF(AG73&lt;AO73,IF(AO73&lt;=AS73,IF(OR(G73="3G",G73="4G"),CONCATENATE("Cellular",CHAR(10),AS73),CONCATENATE("Satellite",CHAR(10),AO73)),CONCATENATE("Satellite",CHAR(10),AO73)),IF(AG73&lt;AS73,IF(OR(G73="3G",G73="4G"),CONCATENATE("Cellular",CHAR(10),AS73),CONCATENATE("Fiber Optic",CHAR(10),AG73)),CONCATENATE("Fiber Optic",CHAR(10),AG73)))),""),""))</f>
        <v/>
      </c>
      <c r="AD73" s="4" t="str">
        <f>IF(OR(ISBLANK(AH73),ISBLANK(AL73),ISBLANK(AP73),ISBLANK(AT73)),"",IF(AND(ISNUMBER(AH73),ISNUMBER(AL73),ISNUMBER(AP73),ISNUMBER(AT73)),IF(1,IF(AH73&lt;AL73,IF(AL73&lt;AP73,IF(AP73&lt;=AT73,IF(OR(G73="3G",G73="4G"),CONCATENATE("Cellular",CHAR(10),AT73),CONCATENATE("Satellite",CHAR(10),AP73)),CONCATENATE("Satellite",CHAR(10),AP73)),IF(AL73&lt;AT73,IF(OR(G73="3G",G73="4G"),CONCATENATE("Cellular",CHAR(10),AT73),CONCATENATE("Microwave",CHAR(10),AL73)),CONCATENATE("Microwave",CHAR(10),AL73))),IF(AH73&lt;AP73,IF(AP73&lt;=AT73,IF(OR(G73="3G",G73="4G"),CONCATENATE("Cellular",CHAR(10),AT73),CONCATENATE("Satellite",CHAR(10),AP73)),CONCATENATE("Satellite",CHAR(10),AP73)),IF(AH73&lt;AT73,IF(OR(G73="3G",G73="4G"),CONCATENATE("Cellular",CHAR(10),AT73),CONCATENATE("Fiber Optic",CHAR(10),AH73)),CONCATENATE("Fiber Optic",CHAR(10),AH73)))),""),""))</f>
        <v/>
      </c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</row>
    <row r="74" spans="1:61" customHeight="1" ht="30">
      <c r="K74" s="6"/>
      <c r="L74" s="6"/>
      <c r="M74" s="6"/>
      <c r="N74" s="6"/>
      <c r="O74" s="6"/>
      <c r="P74" s="6"/>
      <c r="Q74" s="6"/>
      <c r="R74" s="6"/>
      <c r="S74" s="6"/>
      <c r="T74" s="6"/>
      <c r="U74" s="4" t="str">
        <f>IF(OR(ISBLANK(AE74),ISBLANK(AI74),ISBLANK(AM74),ISBLANK(AQ74)),"",IF(AND(ISNUMBER(AE74),ISNUMBER(AI74),ISNUMBER(AM74),ISNUMBER(AQ74)),IF(1=1,IF(AE74&lt;AI74,IF(AI74&lt;AM74,IF(AM74&lt;=AQ74,IF(OR(G74="3G",G74="4G"),"Cellular","Satellite"),"Satellite"),IF(AI74&lt;AQ74,IF(OR(G74="3G",G74="4G"),"Cellular","Microwave"),"Microwave")),IF(AE74&lt;AM74,IF(AM74&lt;=AQ74,IF(OR(G74="3G",G74="4G"),"Cellular","Satellite"),"Satellite"),IF(AE74&lt;AQ74,IF(OR(G74="3G",G74="4G"),"Cellular","Fiber Optic"),"Fiber Optic"))),""),""))</f>
        <v/>
      </c>
      <c r="V74" s="4" t="str">
        <f>IF(OR(ISBLANK(K74),ISBLANK(L74),ISBLANK(N74),ISBLANK(O74),ISBLANK(Q74),ISBLANK(R74),ISBLANK(S74),ISBLANK(T74)),"",IF(AND(ISNUMBER(K74),ISNUMBER(L74),ISNUMBER(N74),ISNUMBER(O74),ISNUMBER(Q74),ISNUMBER(R74),ISNUMBER(S74),ISNUMBER(T74)),IF(AND(K74&gt;=0,L74&gt;=0,N74&gt;=0,O74&gt;=0,Q74&gt;=0,R74&gt;=0,S74&gt;=0,T74&gt;=0),IF((K74+L74*5)&gt;(N74+O74*5),IF((N74+O74*5)&gt;(Q74+R74*5),IF((Q74+R74*5)&gt;=(S74+T74*5),IF(OR(G74="3G",G74="4G"),"Cellular","Satellite"),"Satellite"),IF((N74+O74*5)&gt;(S74+T74*5),IF(OR(G74="3G",G74="4G"),"Cellular","Microwave"),"Microwave")),IF((K74+L74*5)&gt;(Q74+R74*5),IF((Q74+R74*5)&gt;=(S74+T74*5),IF(OR(G74="3G",G74="4G"),"Cellular","Satellite"),"Satellite"),IF((K74+L74*5)&gt;(S74+T74*5),IF(OR(G74="3G",G74="4G"),"Cellular","Fiber Optic"),"Fiber Optic"))),""),""))</f>
        <v/>
      </c>
      <c r="W74" s="4" t="str">
        <f>IF(OR(ISBLANK(K74),ISBLANK(L74),ISBLANK(N74),ISBLANK(O74),ISBLANK(Q74),ISBLANK(R74),ISBLANK(S74),ISBLANK(T74)),"",IF(AND(ISNUMBER(K74),ISNUMBER(L74),ISNUMBER(N74),ISNUMBER(O74),ISNUMBER(Q74),ISNUMBER(R74),ISNUMBER(S74),ISNUMBER(T74)),IF(AND(K74&gt;=0,L74&gt;=0,N74&gt;=0,O74&gt;=0,Q74&gt;=0,R74&gt;=0,S74&gt;=0,T74&gt;=0),IF((K74+L74*5)&gt;(N74+O74*5),IF((N74+O74*5)&gt;(Q74+R74*5),IF((Q74+R74*5)&gt;=(S74+T74*5),IF(OR(G74="3G",G74="4G"),"Cellular",CONCATENATE("Satellite",CHAR(10),Q74+R74*5)),CONCATENATE("Satellite",CHAR(10),Q74+R74*5)),IF((N74+O74*5)&gt;(S74+T74*5),IF(OR(G74="3G",G74="4G"),CONCATENATE("Cellular",CHAR(10),S74+T74*5),CONCATENATE("Microwave",CHAR(10),N74+O74*5)),CONCATENATE("Microwave",CHAR(10),N74+O74*5))),IF((K74+L74*5)&gt;(Q74+R74*5),IF((Q74+R74*5)&gt;=(S74+T74*5),IF(OR(G74="3G",G74="4G"),CONCATENATE("Cellular",CHAR(10),S74+T74*5),CONCATENATE("Satellite",CHAR(10),Q74+R74*5)),CONCATENATE("Satellite",CHAR(10),Q74+R74*5)),IF((K74+L74*5)&gt;(S74+T74*5),IF(OR(G74="3G",G74="4G"),CONCATENATE("Cellular",CHAR(10),S74+T74*5),CONCATENATE("Fiber Optic",CHAR(10),K74+L74*5)),CONCATENATE("Fiber Optic",CHAR(10),K74+L74*5)))),""),""))</f>
        <v/>
      </c>
      <c r="X74" s="4" t="str">
        <f>IF(OR(ISBLANK(K74),ISBLANK(L74),ISBLANK(N74),ISBLANK(O74),ISBLANK(Q74),ISBLANK(R74),ISBLANK(S74),ISBLANK(T74)),"",IF(AND(ISNUMBER(K74),ISNUMBER(L74),ISNUMBER(N74),ISNUMBER(O74),ISNUMBER(Q74),ISNUMBER(R74),ISNUMBER(S74),ISNUMBER(T74)),IF(AND(K74&gt;=0,L74&gt;=0,N74&gt;=0,O74&gt;=0,Q74&gt;=0,R74&gt;=0,S74&gt;=0,T74&gt;=0),IF((K74+L74*10)&gt;(N74+O74*10),IF((N74+O74*10)&gt;(Q74+R74*10),IF((Q74+R74*10)&gt;=(S74+T74*10),IF(OR(G74="3G",G74="4G"),"Cellular",CONCATENATE("Satellite",CHAR(10),Q74+R74*10)),CONCATENATE("Satellite",CHAR(10),Q74+R74*10)),IF((N74+O74*10)&gt;(S74+T74*10),IF(OR(G74="3G",G74="4G"),CONCATENATE("Cellular",CHAR(10),S74+T74*10),CONCATENATE("Microwave",CHAR(10),N74+O74*10)),CONCATENATE("Microwave",CHAR(10),N74+O74*10))),IF((K74+L74*10)&gt;(Q74+R74*10),IF((Q74+R74*10)&gt;=(S74+T74*10),IF(OR(G74="3G",G74="4G"),CONCATENATE("Cellular",CHAR(10),S74+T74*10),CONCATENATE("Satellite",CHAR(10),Q74+R74*10)),CONCATENATE("Satellite",CHAR(10),Q74+R74*10)),IF((K74+L74*10)&gt;(S74+T74*10),IF(OR(G74="3G",G74="4G"),CONCATENATE("Cellular",CHAR(10),S74+T74*10),CONCATENATE("Fiber Optic",CHAR(10),K74+L74*10)),CONCATENATE("Fiber Optic",CHAR(10),K74+L74*10)))),""),""))</f>
        <v/>
      </c>
      <c r="Y74" s="4" t="str">
        <f>IF(OR(ISBLANK(K74),ISBLANK(L74),ISBLANK(N74),ISBLANK(O74),ISBLANK(Q74),ISBLANK(R74),ISBLANK(S74),ISBLANK(T74)),"",IF(AND(ISNUMBER(K74),ISNUMBER(L74),ISNUMBER(N74),ISNUMBER(O74),ISNUMBER(Q74),ISNUMBER(R74),ISNUMBER(S74),ISNUMBER(T74)),IF(AND(K74&gt;=0,L74&gt;=0,N74&gt;=0,O74&gt;=0,Q74&gt;=0,R74&gt;=0,S74&gt;=0,T74&gt;=0),IF((K74+L74*15)&gt;(N74+O74*15),IF((N74+O74*15)&gt;(Q74+R74*15),IF((Q74+R74*15)&gt;=(S74+T74*15),IF(OR(G74="3G",G74="4G"),"Cellular",CONCATENATE("Satellite",CHAR(10),Q74+R74*15)),CONCATENATE("Satellite",CHAR(10),Q74+R74*15)),IF((N74+O74*15)&gt;(S74+T74*15),IF(OR(G74="3G",G74="4G"),CONCATENATE("Cellular",CHAR(10),S74+T74*15),CONCATENATE("Microwave",CHAR(10),N74+O74*15)),CONCATENATE("Microwave",CHAR(10),N74+O74*15))),IF((K74+L74*15)&gt;(Q74+R74*15),IF((Q74+R74*15)&gt;=(S74+T74*15),IF(OR(G74="3G",G74="4G"),CONCATENATE("Cellular",CHAR(10),S74+T74*15),CONCATENATE("Satellite",CHAR(10),Q74+R74*15)),CONCATENATE("Satellite",CHAR(10),Q74+R74*15)),IF((K74+L74*15)&gt;(S74+T74*15),IF(OR(G74="3G",G74="4G"),CONCATENATE("Cellular",CHAR(10),S74+T74*15),CONCATENATE("Fiber Optic",CHAR(10),K74+L74*15)),CONCATENATE("Fiber Optic",CHAR(10),K74+L74*15)))),""),""))</f>
        <v/>
      </c>
      <c r="Z74" s="4" t="str">
        <f>IF(OR(ISBLANK(K74),ISBLANK(L74),ISBLANK(N74),ISBLANK(O74),ISBLANK(Q74),ISBLANK(R74),ISBLANK(S74),ISBLANK(T74)),"",IF(AND(ISNUMBER(K74),ISNUMBER(L74),ISNUMBER(N74),ISNUMBER(O74),ISNUMBER(Q74),ISNUMBER(R74),ISNUMBER(S74),ISNUMBER(T74)),IF(AND(K74&gt;=0,L74&gt;=0,N74&gt;=0,O74&gt;=0,Q74&gt;=0,R74&gt;=0,S74&gt;=0,T74&gt;=0),IF((K74+L74*20)&gt;(N74+O74*20),IF((N74+O74*20)&gt;(Q74+R74*20),IF((Q74+R74*20)&gt;=(S74+T74*20),IF(OR(G74="3G",G74="4G"),"Cellular",CONCATENATE("Satellite",CHAR(10),Q74+R74*20)),CONCATENATE("Satellite",CHAR(10),Q74+R74*20)),IF((N74+O74*20)&gt;(S74+T74*20),IF(OR(G74="3G",G74="4G"),CONCATENATE("Cellular",CHAR(10),S74+T74*20),CONCATENATE("Microwave",CHAR(10),N74+O74*20)),CONCATENATE("Microwave",CHAR(10),N74+O74*20))),IF((K74+L74*20)&gt;(Q74+R74*20),IF((Q74+R74*20)&gt;=(S74+T74*20),IF(OR(G74="3G",G74="4G"),CONCATENATE("Cellular",CHAR(10),S74+T74*20),CONCATENATE("Satellite",CHAR(10),Q74+R74*20)),CONCATENATE("Satellite",CHAR(10),Q74+R74*20)),IF((K74+L74*20)&gt;(S74+T74*20),IF(OR(G74="3G",G74="4G"),CONCATENATE("Cellular",CHAR(10),S74+T74*20),CONCATENATE("Fiber Optic",CHAR(10),K74+L74*20)),CONCATENATE("Fiber Optic",CHAR(10),K74+L74*20)))),""),""))</f>
        <v/>
      </c>
      <c r="AA74" s="4" t="str">
        <f>IF(OR(ISBLANK(AE74),ISBLANK(AI74),ISBLANK(AM74),ISBLANK(AQ74)),"",IF(AND(ISNUMBER(AE74),ISNUMBER(AI74),ISNUMBER(AM74),ISNUMBER(AQ74)),IF(1,IF(AE74&lt;AI74,IF(AI74&lt;AM74,IF(AM74&lt;=AQ74,IF(OR(G74="3G",G74="4G"),CONCATENATE("Cellular",CHAR(10),AQ74),CONCATENATE("Satellite",CHAR(10),AM74)),CONCATENATE("Satellite",CHAR(10),AM74)),IF(AI74&lt;AQ74,IF(OR(G74="3G",G74="4G"),CONCATENATE("Cellular",CHAR(10),AQ74),CONCATENATE("Microwave",CHAR(10),AI74)),CONCATENATE("Microwave",CHAR(10),AI74))),IF(AE74&lt;AM74,IF(AM74&lt;=AQ74,IF(OR(G74="3G",G74="4G"),CONCATENATE("Cellular",CHAR(10),AQ74),CONCATENATE("Satellite",CHAR(10),AM74)),CONCATENATE("Satellite",CHAR(10),AM74)),IF(AE74&lt;AQ74,IF(OR(G74="3G",G74="4G"),CONCATENATE("Cellular",CHAR(10),AQ74),CONCATENATE("Fiber Optic",CHAR(10),AE74)),CONCATENATE("Fiber Optic",CHAR(10),AE74)))),""),""))</f>
        <v/>
      </c>
      <c r="AB74" s="4" t="str">
        <f>IF(OR(ISBLANK(AF74),ISBLANK(AJ74),ISBLANK(AN74),ISBLANK(AR74)),"",IF(AND(ISNUMBER(AF74),ISNUMBER(AJ74),ISNUMBER(AN74),ISNUMBER(AR74)),IF(1,IF(AF74&lt;AJ74,IF(AJ74&lt;AN74,IF(AN74&lt;=AR74,IF(OR(G74="3G",G74="4G"),CONCATENATE("Cellular",CHAR(10),AR74),CONCATENATE("Satellite",CHAR(10),AN74)),CONCATENATE("Satellite",CHAR(10),AN74)),IF(AJ74&lt;AR74,IF(OR(G74="3G",G74="4G"),CONCATENATE("Cellular",CHAR(10),AR74),CONCATENATE("Microwave",CHAR(10),AJ74)),CONCATENATE("Microwave",CHAR(10),AJ74))),IF(AF74&lt;AN74,IF(AN74&lt;=AR74,IF(OR(G74="3G",G74="4G"),CONCATENATE("Cellular",CHAR(10),AR74),CONCATENATE("Satellite",CHAR(10),AN74)),CONCATENATE("Satellite",CHAR(10),AN74)),IF(AF74&lt;AR74,IF(OR(G74="3G",G74="4G"),CONCATENATE("Cellular",CHAR(10),AR74),CONCATENATE("Fiber Optic",CHAR(10),AF74)),CONCATENATE("Fiber Optic",CHAR(10),AF74)))),""),""))</f>
        <v/>
      </c>
      <c r="AC74" s="4" t="str">
        <f>IF(OR(ISBLANK(AG74),ISBLANK(AK74),ISBLANK(AO74),ISBLANK(AS74)),"",IF(AND(ISNUMBER(AG74),ISNUMBER(AK74),ISNUMBER(AO74),ISNUMBER(AS74)),IF(1,IF(AG74&lt;AK74,IF(AK74&lt;AO74,IF(AO74&lt;=AS74,IF(OR(G74="3G",G74="4G"),CONCATENATE("Cellular",CHAR(10),AS74),CONCATENATE("Satellite",CHAR(10),AO74)),CONCATENATE("Satellite",CHAR(10),AO74)),IF(AK74&lt;AS74,IF(OR(G74="3G",G74="4G"),CONCATENATE("Cellular",CHAR(10),AS74),CONCATENATE("Microwave",CHAR(10),AK74)),CONCATENATE("Microwave",CHAR(10),AK74))),IF(AG74&lt;AO74,IF(AO74&lt;=AS74,IF(OR(G74="3G",G74="4G"),CONCATENATE("Cellular",CHAR(10),AS74),CONCATENATE("Satellite",CHAR(10),AO74)),CONCATENATE("Satellite",CHAR(10),AO74)),IF(AG74&lt;AS74,IF(OR(G74="3G",G74="4G"),CONCATENATE("Cellular",CHAR(10),AS74),CONCATENATE("Fiber Optic",CHAR(10),AG74)),CONCATENATE("Fiber Optic",CHAR(10),AG74)))),""),""))</f>
        <v/>
      </c>
      <c r="AD74" s="4" t="str">
        <f>IF(OR(ISBLANK(AH74),ISBLANK(AL74),ISBLANK(AP74),ISBLANK(AT74)),"",IF(AND(ISNUMBER(AH74),ISNUMBER(AL74),ISNUMBER(AP74),ISNUMBER(AT74)),IF(1,IF(AH74&lt;AL74,IF(AL74&lt;AP74,IF(AP74&lt;=AT74,IF(OR(G74="3G",G74="4G"),CONCATENATE("Cellular",CHAR(10),AT74),CONCATENATE("Satellite",CHAR(10),AP74)),CONCATENATE("Satellite",CHAR(10),AP74)),IF(AL74&lt;AT74,IF(OR(G74="3G",G74="4G"),CONCATENATE("Cellular",CHAR(10),AT74),CONCATENATE("Microwave",CHAR(10),AL74)),CONCATENATE("Microwave",CHAR(10),AL74))),IF(AH74&lt;AP74,IF(AP74&lt;=AT74,IF(OR(G74="3G",G74="4G"),CONCATENATE("Cellular",CHAR(10),AT74),CONCATENATE("Satellite",CHAR(10),AP74)),CONCATENATE("Satellite",CHAR(10),AP74)),IF(AH74&lt;AT74,IF(OR(G74="3G",G74="4G"),CONCATENATE("Cellular",CHAR(10),AT74),CONCATENATE("Fiber Optic",CHAR(10),AH74)),CONCATENATE("Fiber Optic",CHAR(10),AH74)))),""),""))</f>
        <v/>
      </c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61" customHeight="1" ht="30">
      <c r="K75" s="6"/>
      <c r="L75" s="6"/>
      <c r="M75" s="6"/>
      <c r="N75" s="6"/>
      <c r="O75" s="6"/>
      <c r="P75" s="6"/>
      <c r="Q75" s="6"/>
      <c r="R75" s="6"/>
      <c r="S75" s="6"/>
      <c r="T75" s="6"/>
      <c r="U75" s="4" t="str">
        <f>IF(OR(ISBLANK(AE75),ISBLANK(AI75),ISBLANK(AM75),ISBLANK(AQ75)),"",IF(AND(ISNUMBER(AE75),ISNUMBER(AI75),ISNUMBER(AM75),ISNUMBER(AQ75)),IF(1=1,IF(AE75&lt;AI75,IF(AI75&lt;AM75,IF(AM75&lt;=AQ75,IF(OR(G75="3G",G75="4G"),"Cellular","Satellite"),"Satellite"),IF(AI75&lt;AQ75,IF(OR(G75="3G",G75="4G"),"Cellular","Microwave"),"Microwave")),IF(AE75&lt;AM75,IF(AM75&lt;=AQ75,IF(OR(G75="3G",G75="4G"),"Cellular","Satellite"),"Satellite"),IF(AE75&lt;AQ75,IF(OR(G75="3G",G75="4G"),"Cellular","Fiber Optic"),"Fiber Optic"))),""),""))</f>
        <v/>
      </c>
      <c r="V75" s="4" t="str">
        <f>IF(OR(ISBLANK(K75),ISBLANK(L75),ISBLANK(N75),ISBLANK(O75),ISBLANK(Q75),ISBLANK(R75),ISBLANK(S75),ISBLANK(T75)),"",IF(AND(ISNUMBER(K75),ISNUMBER(L75),ISNUMBER(N75),ISNUMBER(O75),ISNUMBER(Q75),ISNUMBER(R75),ISNUMBER(S75),ISNUMBER(T75)),IF(AND(K75&gt;=0,L75&gt;=0,N75&gt;=0,O75&gt;=0,Q75&gt;=0,R75&gt;=0,S75&gt;=0,T75&gt;=0),IF((K75+L75*5)&gt;(N75+O75*5),IF((N75+O75*5)&gt;(Q75+R75*5),IF((Q75+R75*5)&gt;=(S75+T75*5),IF(OR(G75="3G",G75="4G"),"Cellular","Satellite"),"Satellite"),IF((N75+O75*5)&gt;(S75+T75*5),IF(OR(G75="3G",G75="4G"),"Cellular","Microwave"),"Microwave")),IF((K75+L75*5)&gt;(Q75+R75*5),IF((Q75+R75*5)&gt;=(S75+T75*5),IF(OR(G75="3G",G75="4G"),"Cellular","Satellite"),"Satellite"),IF((K75+L75*5)&gt;(S75+T75*5),IF(OR(G75="3G",G75="4G"),"Cellular","Fiber Optic"),"Fiber Optic"))),""),""))</f>
        <v/>
      </c>
      <c r="W75" s="4" t="str">
        <f>IF(OR(ISBLANK(K75),ISBLANK(L75),ISBLANK(N75),ISBLANK(O75),ISBLANK(Q75),ISBLANK(R75),ISBLANK(S75),ISBLANK(T75)),"",IF(AND(ISNUMBER(K75),ISNUMBER(L75),ISNUMBER(N75),ISNUMBER(O75),ISNUMBER(Q75),ISNUMBER(R75),ISNUMBER(S75),ISNUMBER(T75)),IF(AND(K75&gt;=0,L75&gt;=0,N75&gt;=0,O75&gt;=0,Q75&gt;=0,R75&gt;=0,S75&gt;=0,T75&gt;=0),IF((K75+L75*5)&gt;(N75+O75*5),IF((N75+O75*5)&gt;(Q75+R75*5),IF((Q75+R75*5)&gt;=(S75+T75*5),IF(OR(G75="3G",G75="4G"),"Cellular",CONCATENATE("Satellite",CHAR(10),Q75+R75*5)),CONCATENATE("Satellite",CHAR(10),Q75+R75*5)),IF((N75+O75*5)&gt;(S75+T75*5),IF(OR(G75="3G",G75="4G"),CONCATENATE("Cellular",CHAR(10),S75+T75*5),CONCATENATE("Microwave",CHAR(10),N75+O75*5)),CONCATENATE("Microwave",CHAR(10),N75+O75*5))),IF((K75+L75*5)&gt;(Q75+R75*5),IF((Q75+R75*5)&gt;=(S75+T75*5),IF(OR(G75="3G",G75="4G"),CONCATENATE("Cellular",CHAR(10),S75+T75*5),CONCATENATE("Satellite",CHAR(10),Q75+R75*5)),CONCATENATE("Satellite",CHAR(10),Q75+R75*5)),IF((K75+L75*5)&gt;(S75+T75*5),IF(OR(G75="3G",G75="4G"),CONCATENATE("Cellular",CHAR(10),S75+T75*5),CONCATENATE("Fiber Optic",CHAR(10),K75+L75*5)),CONCATENATE("Fiber Optic",CHAR(10),K75+L75*5)))),""),""))</f>
        <v/>
      </c>
      <c r="X75" s="4" t="str">
        <f>IF(OR(ISBLANK(K75),ISBLANK(L75),ISBLANK(N75),ISBLANK(O75),ISBLANK(Q75),ISBLANK(R75),ISBLANK(S75),ISBLANK(T75)),"",IF(AND(ISNUMBER(K75),ISNUMBER(L75),ISNUMBER(N75),ISNUMBER(O75),ISNUMBER(Q75),ISNUMBER(R75),ISNUMBER(S75),ISNUMBER(T75)),IF(AND(K75&gt;=0,L75&gt;=0,N75&gt;=0,O75&gt;=0,Q75&gt;=0,R75&gt;=0,S75&gt;=0,T75&gt;=0),IF((K75+L75*10)&gt;(N75+O75*10),IF((N75+O75*10)&gt;(Q75+R75*10),IF((Q75+R75*10)&gt;=(S75+T75*10),IF(OR(G75="3G",G75="4G"),"Cellular",CONCATENATE("Satellite",CHAR(10),Q75+R75*10)),CONCATENATE("Satellite",CHAR(10),Q75+R75*10)),IF((N75+O75*10)&gt;(S75+T75*10),IF(OR(G75="3G",G75="4G"),CONCATENATE("Cellular",CHAR(10),S75+T75*10),CONCATENATE("Microwave",CHAR(10),N75+O75*10)),CONCATENATE("Microwave",CHAR(10),N75+O75*10))),IF((K75+L75*10)&gt;(Q75+R75*10),IF((Q75+R75*10)&gt;=(S75+T75*10),IF(OR(G75="3G",G75="4G"),CONCATENATE("Cellular",CHAR(10),S75+T75*10),CONCATENATE("Satellite",CHAR(10),Q75+R75*10)),CONCATENATE("Satellite",CHAR(10),Q75+R75*10)),IF((K75+L75*10)&gt;(S75+T75*10),IF(OR(G75="3G",G75="4G"),CONCATENATE("Cellular",CHAR(10),S75+T75*10),CONCATENATE("Fiber Optic",CHAR(10),K75+L75*10)),CONCATENATE("Fiber Optic",CHAR(10),K75+L75*10)))),""),""))</f>
        <v/>
      </c>
      <c r="Y75" s="4" t="str">
        <f>IF(OR(ISBLANK(K75),ISBLANK(L75),ISBLANK(N75),ISBLANK(O75),ISBLANK(Q75),ISBLANK(R75),ISBLANK(S75),ISBLANK(T75)),"",IF(AND(ISNUMBER(K75),ISNUMBER(L75),ISNUMBER(N75),ISNUMBER(O75),ISNUMBER(Q75),ISNUMBER(R75),ISNUMBER(S75),ISNUMBER(T75)),IF(AND(K75&gt;=0,L75&gt;=0,N75&gt;=0,O75&gt;=0,Q75&gt;=0,R75&gt;=0,S75&gt;=0,T75&gt;=0),IF((K75+L75*15)&gt;(N75+O75*15),IF((N75+O75*15)&gt;(Q75+R75*15),IF((Q75+R75*15)&gt;=(S75+T75*15),IF(OR(G75="3G",G75="4G"),"Cellular",CONCATENATE("Satellite",CHAR(10),Q75+R75*15)),CONCATENATE("Satellite",CHAR(10),Q75+R75*15)),IF((N75+O75*15)&gt;(S75+T75*15),IF(OR(G75="3G",G75="4G"),CONCATENATE("Cellular",CHAR(10),S75+T75*15),CONCATENATE("Microwave",CHAR(10),N75+O75*15)),CONCATENATE("Microwave",CHAR(10),N75+O75*15))),IF((K75+L75*15)&gt;(Q75+R75*15),IF((Q75+R75*15)&gt;=(S75+T75*15),IF(OR(G75="3G",G75="4G"),CONCATENATE("Cellular",CHAR(10),S75+T75*15),CONCATENATE("Satellite",CHAR(10),Q75+R75*15)),CONCATENATE("Satellite",CHAR(10),Q75+R75*15)),IF((K75+L75*15)&gt;(S75+T75*15),IF(OR(G75="3G",G75="4G"),CONCATENATE("Cellular",CHAR(10),S75+T75*15),CONCATENATE("Fiber Optic",CHAR(10),K75+L75*15)),CONCATENATE("Fiber Optic",CHAR(10),K75+L75*15)))),""),""))</f>
        <v/>
      </c>
      <c r="Z75" s="4" t="str">
        <f>IF(OR(ISBLANK(K75),ISBLANK(L75),ISBLANK(N75),ISBLANK(O75),ISBLANK(Q75),ISBLANK(R75),ISBLANK(S75),ISBLANK(T75)),"",IF(AND(ISNUMBER(K75),ISNUMBER(L75),ISNUMBER(N75),ISNUMBER(O75),ISNUMBER(Q75),ISNUMBER(R75),ISNUMBER(S75),ISNUMBER(T75)),IF(AND(K75&gt;=0,L75&gt;=0,N75&gt;=0,O75&gt;=0,Q75&gt;=0,R75&gt;=0,S75&gt;=0,T75&gt;=0),IF((K75+L75*20)&gt;(N75+O75*20),IF((N75+O75*20)&gt;(Q75+R75*20),IF((Q75+R75*20)&gt;=(S75+T75*20),IF(OR(G75="3G",G75="4G"),"Cellular",CONCATENATE("Satellite",CHAR(10),Q75+R75*20)),CONCATENATE("Satellite",CHAR(10),Q75+R75*20)),IF((N75+O75*20)&gt;(S75+T75*20),IF(OR(G75="3G",G75="4G"),CONCATENATE("Cellular",CHAR(10),S75+T75*20),CONCATENATE("Microwave",CHAR(10),N75+O75*20)),CONCATENATE("Microwave",CHAR(10),N75+O75*20))),IF((K75+L75*20)&gt;(Q75+R75*20),IF((Q75+R75*20)&gt;=(S75+T75*20),IF(OR(G75="3G",G75="4G"),CONCATENATE("Cellular",CHAR(10),S75+T75*20),CONCATENATE("Satellite",CHAR(10),Q75+R75*20)),CONCATENATE("Satellite",CHAR(10),Q75+R75*20)),IF((K75+L75*20)&gt;(S75+T75*20),IF(OR(G75="3G",G75="4G"),CONCATENATE("Cellular",CHAR(10),S75+T75*20),CONCATENATE("Fiber Optic",CHAR(10),K75+L75*20)),CONCATENATE("Fiber Optic",CHAR(10),K75+L75*20)))),""),""))</f>
        <v/>
      </c>
      <c r="AA75" s="4" t="str">
        <f>IF(OR(ISBLANK(AE75),ISBLANK(AI75),ISBLANK(AM75),ISBLANK(AQ75)),"",IF(AND(ISNUMBER(AE75),ISNUMBER(AI75),ISNUMBER(AM75),ISNUMBER(AQ75)),IF(1,IF(AE75&lt;AI75,IF(AI75&lt;AM75,IF(AM75&lt;=AQ75,IF(OR(G75="3G",G75="4G"),CONCATENATE("Cellular",CHAR(10),AQ75),CONCATENATE("Satellite",CHAR(10),AM75)),CONCATENATE("Satellite",CHAR(10),AM75)),IF(AI75&lt;AQ75,IF(OR(G75="3G",G75="4G"),CONCATENATE("Cellular",CHAR(10),AQ75),CONCATENATE("Microwave",CHAR(10),AI75)),CONCATENATE("Microwave",CHAR(10),AI75))),IF(AE75&lt;AM75,IF(AM75&lt;=AQ75,IF(OR(G75="3G",G75="4G"),CONCATENATE("Cellular",CHAR(10),AQ75),CONCATENATE("Satellite",CHAR(10),AM75)),CONCATENATE("Satellite",CHAR(10),AM75)),IF(AE75&lt;AQ75,IF(OR(G75="3G",G75="4G"),CONCATENATE("Cellular",CHAR(10),AQ75),CONCATENATE("Fiber Optic",CHAR(10),AE75)),CONCATENATE("Fiber Optic",CHAR(10),AE75)))),""),""))</f>
        <v/>
      </c>
      <c r="AB75" s="4" t="str">
        <f>IF(OR(ISBLANK(AF75),ISBLANK(AJ75),ISBLANK(AN75),ISBLANK(AR75)),"",IF(AND(ISNUMBER(AF75),ISNUMBER(AJ75),ISNUMBER(AN75),ISNUMBER(AR75)),IF(1,IF(AF75&lt;AJ75,IF(AJ75&lt;AN75,IF(AN75&lt;=AR75,IF(OR(G75="3G",G75="4G"),CONCATENATE("Cellular",CHAR(10),AR75),CONCATENATE("Satellite",CHAR(10),AN75)),CONCATENATE("Satellite",CHAR(10),AN75)),IF(AJ75&lt;AR75,IF(OR(G75="3G",G75="4G"),CONCATENATE("Cellular",CHAR(10),AR75),CONCATENATE("Microwave",CHAR(10),AJ75)),CONCATENATE("Microwave",CHAR(10),AJ75))),IF(AF75&lt;AN75,IF(AN75&lt;=AR75,IF(OR(G75="3G",G75="4G"),CONCATENATE("Cellular",CHAR(10),AR75),CONCATENATE("Satellite",CHAR(10),AN75)),CONCATENATE("Satellite",CHAR(10),AN75)),IF(AF75&lt;AR75,IF(OR(G75="3G",G75="4G"),CONCATENATE("Cellular",CHAR(10),AR75),CONCATENATE("Fiber Optic",CHAR(10),AF75)),CONCATENATE("Fiber Optic",CHAR(10),AF75)))),""),""))</f>
        <v/>
      </c>
      <c r="AC75" s="4" t="str">
        <f>IF(OR(ISBLANK(AG75),ISBLANK(AK75),ISBLANK(AO75),ISBLANK(AS75)),"",IF(AND(ISNUMBER(AG75),ISNUMBER(AK75),ISNUMBER(AO75),ISNUMBER(AS75)),IF(1,IF(AG75&lt;AK75,IF(AK75&lt;AO75,IF(AO75&lt;=AS75,IF(OR(G75="3G",G75="4G"),CONCATENATE("Cellular",CHAR(10),AS75),CONCATENATE("Satellite",CHAR(10),AO75)),CONCATENATE("Satellite",CHAR(10),AO75)),IF(AK75&lt;AS75,IF(OR(G75="3G",G75="4G"),CONCATENATE("Cellular",CHAR(10),AS75),CONCATENATE("Microwave",CHAR(10),AK75)),CONCATENATE("Microwave",CHAR(10),AK75))),IF(AG75&lt;AO75,IF(AO75&lt;=AS75,IF(OR(G75="3G",G75="4G"),CONCATENATE("Cellular",CHAR(10),AS75),CONCATENATE("Satellite",CHAR(10),AO75)),CONCATENATE("Satellite",CHAR(10),AO75)),IF(AG75&lt;AS75,IF(OR(G75="3G",G75="4G"),CONCATENATE("Cellular",CHAR(10),AS75),CONCATENATE("Fiber Optic",CHAR(10),AG75)),CONCATENATE("Fiber Optic",CHAR(10),AG75)))),""),""))</f>
        <v/>
      </c>
      <c r="AD75" s="4" t="str">
        <f>IF(OR(ISBLANK(AH75),ISBLANK(AL75),ISBLANK(AP75),ISBLANK(AT75)),"",IF(AND(ISNUMBER(AH75),ISNUMBER(AL75),ISNUMBER(AP75),ISNUMBER(AT75)),IF(1,IF(AH75&lt;AL75,IF(AL75&lt;AP75,IF(AP75&lt;=AT75,IF(OR(G75="3G",G75="4G"),CONCATENATE("Cellular",CHAR(10),AT75),CONCATENATE("Satellite",CHAR(10),AP75)),CONCATENATE("Satellite",CHAR(10),AP75)),IF(AL75&lt;AT75,IF(OR(G75="3G",G75="4G"),CONCATENATE("Cellular",CHAR(10),AT75),CONCATENATE("Microwave",CHAR(10),AL75)),CONCATENATE("Microwave",CHAR(10),AL75))),IF(AH75&lt;AP75,IF(AP75&lt;=AT75,IF(OR(G75="3G",G75="4G"),CONCATENATE("Cellular",CHAR(10),AT75),CONCATENATE("Satellite",CHAR(10),AP75)),CONCATENATE("Satellite",CHAR(10),AP75)),IF(AH75&lt;AT75,IF(OR(G75="3G",G75="4G"),CONCATENATE("Cellular",CHAR(10),AT75),CONCATENATE("Fiber Optic",CHAR(10),AH75)),CONCATENATE("Fiber Optic",CHAR(10),AH75)))),""),""))</f>
        <v/>
      </c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</row>
    <row r="76" spans="1:61" customHeight="1" ht="30">
      <c r="K76" s="6"/>
      <c r="L76" s="6"/>
      <c r="M76" s="6"/>
      <c r="N76" s="6"/>
      <c r="O76" s="6"/>
      <c r="P76" s="6"/>
      <c r="Q76" s="6"/>
      <c r="R76" s="6"/>
      <c r="S76" s="6"/>
      <c r="T76" s="6"/>
      <c r="U76" s="4" t="str">
        <f>IF(OR(ISBLANK(AE76),ISBLANK(AI76),ISBLANK(AM76),ISBLANK(AQ76)),"",IF(AND(ISNUMBER(AE76),ISNUMBER(AI76),ISNUMBER(AM76),ISNUMBER(AQ76)),IF(1=1,IF(AE76&lt;AI76,IF(AI76&lt;AM76,IF(AM76&lt;=AQ76,IF(OR(G76="3G",G76="4G"),"Cellular","Satellite"),"Satellite"),IF(AI76&lt;AQ76,IF(OR(G76="3G",G76="4G"),"Cellular","Microwave"),"Microwave")),IF(AE76&lt;AM76,IF(AM76&lt;=AQ76,IF(OR(G76="3G",G76="4G"),"Cellular","Satellite"),"Satellite"),IF(AE76&lt;AQ76,IF(OR(G76="3G",G76="4G"),"Cellular","Fiber Optic"),"Fiber Optic"))),""),""))</f>
        <v/>
      </c>
      <c r="V76" s="4" t="str">
        <f>IF(OR(ISBLANK(K76),ISBLANK(L76),ISBLANK(N76),ISBLANK(O76),ISBLANK(Q76),ISBLANK(R76),ISBLANK(S76),ISBLANK(T76)),"",IF(AND(ISNUMBER(K76),ISNUMBER(L76),ISNUMBER(N76),ISNUMBER(O76),ISNUMBER(Q76),ISNUMBER(R76),ISNUMBER(S76),ISNUMBER(T76)),IF(AND(K76&gt;=0,L76&gt;=0,N76&gt;=0,O76&gt;=0,Q76&gt;=0,R76&gt;=0,S76&gt;=0,T76&gt;=0),IF((K76+L76*5)&gt;(N76+O76*5),IF((N76+O76*5)&gt;(Q76+R76*5),IF((Q76+R76*5)&gt;=(S76+T76*5),IF(OR(G76="3G",G76="4G"),"Cellular","Satellite"),"Satellite"),IF((N76+O76*5)&gt;(S76+T76*5),IF(OR(G76="3G",G76="4G"),"Cellular","Microwave"),"Microwave")),IF((K76+L76*5)&gt;(Q76+R76*5),IF((Q76+R76*5)&gt;=(S76+T76*5),IF(OR(G76="3G",G76="4G"),"Cellular","Satellite"),"Satellite"),IF((K76+L76*5)&gt;(S76+T76*5),IF(OR(G76="3G",G76="4G"),"Cellular","Fiber Optic"),"Fiber Optic"))),""),""))</f>
        <v/>
      </c>
      <c r="W76" s="4" t="str">
        <f>IF(OR(ISBLANK(K76),ISBLANK(L76),ISBLANK(N76),ISBLANK(O76),ISBLANK(Q76),ISBLANK(R76),ISBLANK(S76),ISBLANK(T76)),"",IF(AND(ISNUMBER(K76),ISNUMBER(L76),ISNUMBER(N76),ISNUMBER(O76),ISNUMBER(Q76),ISNUMBER(R76),ISNUMBER(S76),ISNUMBER(T76)),IF(AND(K76&gt;=0,L76&gt;=0,N76&gt;=0,O76&gt;=0,Q76&gt;=0,R76&gt;=0,S76&gt;=0,T76&gt;=0),IF((K76+L76*5)&gt;(N76+O76*5),IF((N76+O76*5)&gt;(Q76+R76*5),IF((Q76+R76*5)&gt;=(S76+T76*5),IF(OR(G76="3G",G76="4G"),"Cellular",CONCATENATE("Satellite",CHAR(10),Q76+R76*5)),CONCATENATE("Satellite",CHAR(10),Q76+R76*5)),IF((N76+O76*5)&gt;(S76+T76*5),IF(OR(G76="3G",G76="4G"),CONCATENATE("Cellular",CHAR(10),S76+T76*5),CONCATENATE("Microwave",CHAR(10),N76+O76*5)),CONCATENATE("Microwave",CHAR(10),N76+O76*5))),IF((K76+L76*5)&gt;(Q76+R76*5),IF((Q76+R76*5)&gt;=(S76+T76*5),IF(OR(G76="3G",G76="4G"),CONCATENATE("Cellular",CHAR(10),S76+T76*5),CONCATENATE("Satellite",CHAR(10),Q76+R76*5)),CONCATENATE("Satellite",CHAR(10),Q76+R76*5)),IF((K76+L76*5)&gt;(S76+T76*5),IF(OR(G76="3G",G76="4G"),CONCATENATE("Cellular",CHAR(10),S76+T76*5),CONCATENATE("Fiber Optic",CHAR(10),K76+L76*5)),CONCATENATE("Fiber Optic",CHAR(10),K76+L76*5)))),""),""))</f>
        <v/>
      </c>
      <c r="X76" s="4" t="str">
        <f>IF(OR(ISBLANK(K76),ISBLANK(L76),ISBLANK(N76),ISBLANK(O76),ISBLANK(Q76),ISBLANK(R76),ISBLANK(S76),ISBLANK(T76)),"",IF(AND(ISNUMBER(K76),ISNUMBER(L76),ISNUMBER(N76),ISNUMBER(O76),ISNUMBER(Q76),ISNUMBER(R76),ISNUMBER(S76),ISNUMBER(T76)),IF(AND(K76&gt;=0,L76&gt;=0,N76&gt;=0,O76&gt;=0,Q76&gt;=0,R76&gt;=0,S76&gt;=0,T76&gt;=0),IF((K76+L76*10)&gt;(N76+O76*10),IF((N76+O76*10)&gt;(Q76+R76*10),IF((Q76+R76*10)&gt;=(S76+T76*10),IF(OR(G76="3G",G76="4G"),"Cellular",CONCATENATE("Satellite",CHAR(10),Q76+R76*10)),CONCATENATE("Satellite",CHAR(10),Q76+R76*10)),IF((N76+O76*10)&gt;(S76+T76*10),IF(OR(G76="3G",G76="4G"),CONCATENATE("Cellular",CHAR(10),S76+T76*10),CONCATENATE("Microwave",CHAR(10),N76+O76*10)),CONCATENATE("Microwave",CHAR(10),N76+O76*10))),IF((K76+L76*10)&gt;(Q76+R76*10),IF((Q76+R76*10)&gt;=(S76+T76*10),IF(OR(G76="3G",G76="4G"),CONCATENATE("Cellular",CHAR(10),S76+T76*10),CONCATENATE("Satellite",CHAR(10),Q76+R76*10)),CONCATENATE("Satellite",CHAR(10),Q76+R76*10)),IF((K76+L76*10)&gt;(S76+T76*10),IF(OR(G76="3G",G76="4G"),CONCATENATE("Cellular",CHAR(10),S76+T76*10),CONCATENATE("Fiber Optic",CHAR(10),K76+L76*10)),CONCATENATE("Fiber Optic",CHAR(10),K76+L76*10)))),""),""))</f>
        <v/>
      </c>
      <c r="Y76" s="4" t="str">
        <f>IF(OR(ISBLANK(K76),ISBLANK(L76),ISBLANK(N76),ISBLANK(O76),ISBLANK(Q76),ISBLANK(R76),ISBLANK(S76),ISBLANK(T76)),"",IF(AND(ISNUMBER(K76),ISNUMBER(L76),ISNUMBER(N76),ISNUMBER(O76),ISNUMBER(Q76),ISNUMBER(R76),ISNUMBER(S76),ISNUMBER(T76)),IF(AND(K76&gt;=0,L76&gt;=0,N76&gt;=0,O76&gt;=0,Q76&gt;=0,R76&gt;=0,S76&gt;=0,T76&gt;=0),IF((K76+L76*15)&gt;(N76+O76*15),IF((N76+O76*15)&gt;(Q76+R76*15),IF((Q76+R76*15)&gt;=(S76+T76*15),IF(OR(G76="3G",G76="4G"),"Cellular",CONCATENATE("Satellite",CHAR(10),Q76+R76*15)),CONCATENATE("Satellite",CHAR(10),Q76+R76*15)),IF((N76+O76*15)&gt;(S76+T76*15),IF(OR(G76="3G",G76="4G"),CONCATENATE("Cellular",CHAR(10),S76+T76*15),CONCATENATE("Microwave",CHAR(10),N76+O76*15)),CONCATENATE("Microwave",CHAR(10),N76+O76*15))),IF((K76+L76*15)&gt;(Q76+R76*15),IF((Q76+R76*15)&gt;=(S76+T76*15),IF(OR(G76="3G",G76="4G"),CONCATENATE("Cellular",CHAR(10),S76+T76*15),CONCATENATE("Satellite",CHAR(10),Q76+R76*15)),CONCATENATE("Satellite",CHAR(10),Q76+R76*15)),IF((K76+L76*15)&gt;(S76+T76*15),IF(OR(G76="3G",G76="4G"),CONCATENATE("Cellular",CHAR(10),S76+T76*15),CONCATENATE("Fiber Optic",CHAR(10),K76+L76*15)),CONCATENATE("Fiber Optic",CHAR(10),K76+L76*15)))),""),""))</f>
        <v/>
      </c>
      <c r="Z76" s="4" t="str">
        <f>IF(OR(ISBLANK(K76),ISBLANK(L76),ISBLANK(N76),ISBLANK(O76),ISBLANK(Q76),ISBLANK(R76),ISBLANK(S76),ISBLANK(T76)),"",IF(AND(ISNUMBER(K76),ISNUMBER(L76),ISNUMBER(N76),ISNUMBER(O76),ISNUMBER(Q76),ISNUMBER(R76),ISNUMBER(S76),ISNUMBER(T76)),IF(AND(K76&gt;=0,L76&gt;=0,N76&gt;=0,O76&gt;=0,Q76&gt;=0,R76&gt;=0,S76&gt;=0,T76&gt;=0),IF((K76+L76*20)&gt;(N76+O76*20),IF((N76+O76*20)&gt;(Q76+R76*20),IF((Q76+R76*20)&gt;=(S76+T76*20),IF(OR(G76="3G",G76="4G"),"Cellular",CONCATENATE("Satellite",CHAR(10),Q76+R76*20)),CONCATENATE("Satellite",CHAR(10),Q76+R76*20)),IF((N76+O76*20)&gt;(S76+T76*20),IF(OR(G76="3G",G76="4G"),CONCATENATE("Cellular",CHAR(10),S76+T76*20),CONCATENATE("Microwave",CHAR(10),N76+O76*20)),CONCATENATE("Microwave",CHAR(10),N76+O76*20))),IF((K76+L76*20)&gt;(Q76+R76*20),IF((Q76+R76*20)&gt;=(S76+T76*20),IF(OR(G76="3G",G76="4G"),CONCATENATE("Cellular",CHAR(10),S76+T76*20),CONCATENATE("Satellite",CHAR(10),Q76+R76*20)),CONCATENATE("Satellite",CHAR(10),Q76+R76*20)),IF((K76+L76*20)&gt;(S76+T76*20),IF(OR(G76="3G",G76="4G"),CONCATENATE("Cellular",CHAR(10),S76+T76*20),CONCATENATE("Fiber Optic",CHAR(10),K76+L76*20)),CONCATENATE("Fiber Optic",CHAR(10),K76+L76*20)))),""),""))</f>
        <v/>
      </c>
      <c r="AA76" s="4" t="str">
        <f>IF(OR(ISBLANK(AE76),ISBLANK(AI76),ISBLANK(AM76),ISBLANK(AQ76)),"",IF(AND(ISNUMBER(AE76),ISNUMBER(AI76),ISNUMBER(AM76),ISNUMBER(AQ76)),IF(1,IF(AE76&lt;AI76,IF(AI76&lt;AM76,IF(AM76&lt;=AQ76,IF(OR(G76="3G",G76="4G"),CONCATENATE("Cellular",CHAR(10),AQ76),CONCATENATE("Satellite",CHAR(10),AM76)),CONCATENATE("Satellite",CHAR(10),AM76)),IF(AI76&lt;AQ76,IF(OR(G76="3G",G76="4G"),CONCATENATE("Cellular",CHAR(10),AQ76),CONCATENATE("Microwave",CHAR(10),AI76)),CONCATENATE("Microwave",CHAR(10),AI76))),IF(AE76&lt;AM76,IF(AM76&lt;=AQ76,IF(OR(G76="3G",G76="4G"),CONCATENATE("Cellular",CHAR(10),AQ76),CONCATENATE("Satellite",CHAR(10),AM76)),CONCATENATE("Satellite",CHAR(10),AM76)),IF(AE76&lt;AQ76,IF(OR(G76="3G",G76="4G"),CONCATENATE("Cellular",CHAR(10),AQ76),CONCATENATE("Fiber Optic",CHAR(10),AE76)),CONCATENATE("Fiber Optic",CHAR(10),AE76)))),""),""))</f>
        <v/>
      </c>
      <c r="AB76" s="4" t="str">
        <f>IF(OR(ISBLANK(AF76),ISBLANK(AJ76),ISBLANK(AN76),ISBLANK(AR76)),"",IF(AND(ISNUMBER(AF76),ISNUMBER(AJ76),ISNUMBER(AN76),ISNUMBER(AR76)),IF(1,IF(AF76&lt;AJ76,IF(AJ76&lt;AN76,IF(AN76&lt;=AR76,IF(OR(G76="3G",G76="4G"),CONCATENATE("Cellular",CHAR(10),AR76),CONCATENATE("Satellite",CHAR(10),AN76)),CONCATENATE("Satellite",CHAR(10),AN76)),IF(AJ76&lt;AR76,IF(OR(G76="3G",G76="4G"),CONCATENATE("Cellular",CHAR(10),AR76),CONCATENATE("Microwave",CHAR(10),AJ76)),CONCATENATE("Microwave",CHAR(10),AJ76))),IF(AF76&lt;AN76,IF(AN76&lt;=AR76,IF(OR(G76="3G",G76="4G"),CONCATENATE("Cellular",CHAR(10),AR76),CONCATENATE("Satellite",CHAR(10),AN76)),CONCATENATE("Satellite",CHAR(10),AN76)),IF(AF76&lt;AR76,IF(OR(G76="3G",G76="4G"),CONCATENATE("Cellular",CHAR(10),AR76),CONCATENATE("Fiber Optic",CHAR(10),AF76)),CONCATENATE("Fiber Optic",CHAR(10),AF76)))),""),""))</f>
        <v/>
      </c>
      <c r="AC76" s="4" t="str">
        <f>IF(OR(ISBLANK(AG76),ISBLANK(AK76),ISBLANK(AO76),ISBLANK(AS76)),"",IF(AND(ISNUMBER(AG76),ISNUMBER(AK76),ISNUMBER(AO76),ISNUMBER(AS76)),IF(1,IF(AG76&lt;AK76,IF(AK76&lt;AO76,IF(AO76&lt;=AS76,IF(OR(G76="3G",G76="4G"),CONCATENATE("Cellular",CHAR(10),AS76),CONCATENATE("Satellite",CHAR(10),AO76)),CONCATENATE("Satellite",CHAR(10),AO76)),IF(AK76&lt;AS76,IF(OR(G76="3G",G76="4G"),CONCATENATE("Cellular",CHAR(10),AS76),CONCATENATE("Microwave",CHAR(10),AK76)),CONCATENATE("Microwave",CHAR(10),AK76))),IF(AG76&lt;AO76,IF(AO76&lt;=AS76,IF(OR(G76="3G",G76="4G"),CONCATENATE("Cellular",CHAR(10),AS76),CONCATENATE("Satellite",CHAR(10),AO76)),CONCATENATE("Satellite",CHAR(10),AO76)),IF(AG76&lt;AS76,IF(OR(G76="3G",G76="4G"),CONCATENATE("Cellular",CHAR(10),AS76),CONCATENATE("Fiber Optic",CHAR(10),AG76)),CONCATENATE("Fiber Optic",CHAR(10),AG76)))),""),""))</f>
        <v/>
      </c>
      <c r="AD76" s="4" t="str">
        <f>IF(OR(ISBLANK(AH76),ISBLANK(AL76),ISBLANK(AP76),ISBLANK(AT76)),"",IF(AND(ISNUMBER(AH76),ISNUMBER(AL76),ISNUMBER(AP76),ISNUMBER(AT76)),IF(1,IF(AH76&lt;AL76,IF(AL76&lt;AP76,IF(AP76&lt;=AT76,IF(OR(G76="3G",G76="4G"),CONCATENATE("Cellular",CHAR(10),AT76),CONCATENATE("Satellite",CHAR(10),AP76)),CONCATENATE("Satellite",CHAR(10),AP76)),IF(AL76&lt;AT76,IF(OR(G76="3G",G76="4G"),CONCATENATE("Cellular",CHAR(10),AT76),CONCATENATE("Microwave",CHAR(10),AL76)),CONCATENATE("Microwave",CHAR(10),AL76))),IF(AH76&lt;AP76,IF(AP76&lt;=AT76,IF(OR(G76="3G",G76="4G"),CONCATENATE("Cellular",CHAR(10),AT76),CONCATENATE("Satellite",CHAR(10),AP76)),CONCATENATE("Satellite",CHAR(10),AP76)),IF(AH76&lt;AT76,IF(OR(G76="3G",G76="4G"),CONCATENATE("Cellular",CHAR(10),AT76),CONCATENATE("Fiber Optic",CHAR(10),AH76)),CONCATENATE("Fiber Optic",CHAR(10),AH76)))),""),""))</f>
        <v/>
      </c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</row>
    <row r="77" spans="1:61" customHeight="1" ht="30">
      <c r="K77" s="6"/>
      <c r="L77" s="6"/>
      <c r="M77" s="6"/>
      <c r="N77" s="6"/>
      <c r="O77" s="6"/>
      <c r="P77" s="6"/>
      <c r="Q77" s="6"/>
      <c r="R77" s="6"/>
      <c r="S77" s="6"/>
      <c r="T77" s="6"/>
      <c r="U77" s="4" t="str">
        <f>IF(OR(ISBLANK(AE77),ISBLANK(AI77),ISBLANK(AM77),ISBLANK(AQ77)),"",IF(AND(ISNUMBER(AE77),ISNUMBER(AI77),ISNUMBER(AM77),ISNUMBER(AQ77)),IF(1=1,IF(AE77&lt;AI77,IF(AI77&lt;AM77,IF(AM77&lt;=AQ77,IF(OR(G77="3G",G77="4G"),"Cellular","Satellite"),"Satellite"),IF(AI77&lt;AQ77,IF(OR(G77="3G",G77="4G"),"Cellular","Microwave"),"Microwave")),IF(AE77&lt;AM77,IF(AM77&lt;=AQ77,IF(OR(G77="3G",G77="4G"),"Cellular","Satellite"),"Satellite"),IF(AE77&lt;AQ77,IF(OR(G77="3G",G77="4G"),"Cellular","Fiber Optic"),"Fiber Optic"))),""),""))</f>
        <v/>
      </c>
      <c r="V77" s="4" t="str">
        <f>IF(OR(ISBLANK(K77),ISBLANK(L77),ISBLANK(N77),ISBLANK(O77),ISBLANK(Q77),ISBLANK(R77),ISBLANK(S77),ISBLANK(T77)),"",IF(AND(ISNUMBER(K77),ISNUMBER(L77),ISNUMBER(N77),ISNUMBER(O77),ISNUMBER(Q77),ISNUMBER(R77),ISNUMBER(S77),ISNUMBER(T77)),IF(AND(K77&gt;=0,L77&gt;=0,N77&gt;=0,O77&gt;=0,Q77&gt;=0,R77&gt;=0,S77&gt;=0,T77&gt;=0),IF((K77+L77*5)&gt;(N77+O77*5),IF((N77+O77*5)&gt;(Q77+R77*5),IF((Q77+R77*5)&gt;=(S77+T77*5),IF(OR(G77="3G",G77="4G"),"Cellular","Satellite"),"Satellite"),IF((N77+O77*5)&gt;(S77+T77*5),IF(OR(G77="3G",G77="4G"),"Cellular","Microwave"),"Microwave")),IF((K77+L77*5)&gt;(Q77+R77*5),IF((Q77+R77*5)&gt;=(S77+T77*5),IF(OR(G77="3G",G77="4G"),"Cellular","Satellite"),"Satellite"),IF((K77+L77*5)&gt;(S77+T77*5),IF(OR(G77="3G",G77="4G"),"Cellular","Fiber Optic"),"Fiber Optic"))),""),""))</f>
        <v/>
      </c>
      <c r="W77" s="4" t="str">
        <f>IF(OR(ISBLANK(K77),ISBLANK(L77),ISBLANK(N77),ISBLANK(O77),ISBLANK(Q77),ISBLANK(R77),ISBLANK(S77),ISBLANK(T77)),"",IF(AND(ISNUMBER(K77),ISNUMBER(L77),ISNUMBER(N77),ISNUMBER(O77),ISNUMBER(Q77),ISNUMBER(R77),ISNUMBER(S77),ISNUMBER(T77)),IF(AND(K77&gt;=0,L77&gt;=0,N77&gt;=0,O77&gt;=0,Q77&gt;=0,R77&gt;=0,S77&gt;=0,T77&gt;=0),IF((K77+L77*5)&gt;(N77+O77*5),IF((N77+O77*5)&gt;(Q77+R77*5),IF((Q77+R77*5)&gt;=(S77+T77*5),IF(OR(G77="3G",G77="4G"),"Cellular",CONCATENATE("Satellite",CHAR(10),Q77+R77*5)),CONCATENATE("Satellite",CHAR(10),Q77+R77*5)),IF((N77+O77*5)&gt;(S77+T77*5),IF(OR(G77="3G",G77="4G"),CONCATENATE("Cellular",CHAR(10),S77+T77*5),CONCATENATE("Microwave",CHAR(10),N77+O77*5)),CONCATENATE("Microwave",CHAR(10),N77+O77*5))),IF((K77+L77*5)&gt;(Q77+R77*5),IF((Q77+R77*5)&gt;=(S77+T77*5),IF(OR(G77="3G",G77="4G"),CONCATENATE("Cellular",CHAR(10),S77+T77*5),CONCATENATE("Satellite",CHAR(10),Q77+R77*5)),CONCATENATE("Satellite",CHAR(10),Q77+R77*5)),IF((K77+L77*5)&gt;(S77+T77*5),IF(OR(G77="3G",G77="4G"),CONCATENATE("Cellular",CHAR(10),S77+T77*5),CONCATENATE("Fiber Optic",CHAR(10),K77+L77*5)),CONCATENATE("Fiber Optic",CHAR(10),K77+L77*5)))),""),""))</f>
        <v/>
      </c>
      <c r="X77" s="4" t="str">
        <f>IF(OR(ISBLANK(K77),ISBLANK(L77),ISBLANK(N77),ISBLANK(O77),ISBLANK(Q77),ISBLANK(R77),ISBLANK(S77),ISBLANK(T77)),"",IF(AND(ISNUMBER(K77),ISNUMBER(L77),ISNUMBER(N77),ISNUMBER(O77),ISNUMBER(Q77),ISNUMBER(R77),ISNUMBER(S77),ISNUMBER(T77)),IF(AND(K77&gt;=0,L77&gt;=0,N77&gt;=0,O77&gt;=0,Q77&gt;=0,R77&gt;=0,S77&gt;=0,T77&gt;=0),IF((K77+L77*10)&gt;(N77+O77*10),IF((N77+O77*10)&gt;(Q77+R77*10),IF((Q77+R77*10)&gt;=(S77+T77*10),IF(OR(G77="3G",G77="4G"),"Cellular",CONCATENATE("Satellite",CHAR(10),Q77+R77*10)),CONCATENATE("Satellite",CHAR(10),Q77+R77*10)),IF((N77+O77*10)&gt;(S77+T77*10),IF(OR(G77="3G",G77="4G"),CONCATENATE("Cellular",CHAR(10),S77+T77*10),CONCATENATE("Microwave",CHAR(10),N77+O77*10)),CONCATENATE("Microwave",CHAR(10),N77+O77*10))),IF((K77+L77*10)&gt;(Q77+R77*10),IF((Q77+R77*10)&gt;=(S77+T77*10),IF(OR(G77="3G",G77="4G"),CONCATENATE("Cellular",CHAR(10),S77+T77*10),CONCATENATE("Satellite",CHAR(10),Q77+R77*10)),CONCATENATE("Satellite",CHAR(10),Q77+R77*10)),IF((K77+L77*10)&gt;(S77+T77*10),IF(OR(G77="3G",G77="4G"),CONCATENATE("Cellular",CHAR(10),S77+T77*10),CONCATENATE("Fiber Optic",CHAR(10),K77+L77*10)),CONCATENATE("Fiber Optic",CHAR(10),K77+L77*10)))),""),""))</f>
        <v/>
      </c>
      <c r="Y77" s="4" t="str">
        <f>IF(OR(ISBLANK(K77),ISBLANK(L77),ISBLANK(N77),ISBLANK(O77),ISBLANK(Q77),ISBLANK(R77),ISBLANK(S77),ISBLANK(T77)),"",IF(AND(ISNUMBER(K77),ISNUMBER(L77),ISNUMBER(N77),ISNUMBER(O77),ISNUMBER(Q77),ISNUMBER(R77),ISNUMBER(S77),ISNUMBER(T77)),IF(AND(K77&gt;=0,L77&gt;=0,N77&gt;=0,O77&gt;=0,Q77&gt;=0,R77&gt;=0,S77&gt;=0,T77&gt;=0),IF((K77+L77*15)&gt;(N77+O77*15),IF((N77+O77*15)&gt;(Q77+R77*15),IF((Q77+R77*15)&gt;=(S77+T77*15),IF(OR(G77="3G",G77="4G"),"Cellular",CONCATENATE("Satellite",CHAR(10),Q77+R77*15)),CONCATENATE("Satellite",CHAR(10),Q77+R77*15)),IF((N77+O77*15)&gt;(S77+T77*15),IF(OR(G77="3G",G77="4G"),CONCATENATE("Cellular",CHAR(10),S77+T77*15),CONCATENATE("Microwave",CHAR(10),N77+O77*15)),CONCATENATE("Microwave",CHAR(10),N77+O77*15))),IF((K77+L77*15)&gt;(Q77+R77*15),IF((Q77+R77*15)&gt;=(S77+T77*15),IF(OR(G77="3G",G77="4G"),CONCATENATE("Cellular",CHAR(10),S77+T77*15),CONCATENATE("Satellite",CHAR(10),Q77+R77*15)),CONCATENATE("Satellite",CHAR(10),Q77+R77*15)),IF((K77+L77*15)&gt;(S77+T77*15),IF(OR(G77="3G",G77="4G"),CONCATENATE("Cellular",CHAR(10),S77+T77*15),CONCATENATE("Fiber Optic",CHAR(10),K77+L77*15)),CONCATENATE("Fiber Optic",CHAR(10),K77+L77*15)))),""),""))</f>
        <v/>
      </c>
      <c r="Z77" s="4" t="str">
        <f>IF(OR(ISBLANK(K77),ISBLANK(L77),ISBLANK(N77),ISBLANK(O77),ISBLANK(Q77),ISBLANK(R77),ISBLANK(S77),ISBLANK(T77)),"",IF(AND(ISNUMBER(K77),ISNUMBER(L77),ISNUMBER(N77),ISNUMBER(O77),ISNUMBER(Q77),ISNUMBER(R77),ISNUMBER(S77),ISNUMBER(T77)),IF(AND(K77&gt;=0,L77&gt;=0,N77&gt;=0,O77&gt;=0,Q77&gt;=0,R77&gt;=0,S77&gt;=0,T77&gt;=0),IF((K77+L77*20)&gt;(N77+O77*20),IF((N77+O77*20)&gt;(Q77+R77*20),IF((Q77+R77*20)&gt;=(S77+T77*20),IF(OR(G77="3G",G77="4G"),"Cellular",CONCATENATE("Satellite",CHAR(10),Q77+R77*20)),CONCATENATE("Satellite",CHAR(10),Q77+R77*20)),IF((N77+O77*20)&gt;(S77+T77*20),IF(OR(G77="3G",G77="4G"),CONCATENATE("Cellular",CHAR(10),S77+T77*20),CONCATENATE("Microwave",CHAR(10),N77+O77*20)),CONCATENATE("Microwave",CHAR(10),N77+O77*20))),IF((K77+L77*20)&gt;(Q77+R77*20),IF((Q77+R77*20)&gt;=(S77+T77*20),IF(OR(G77="3G",G77="4G"),CONCATENATE("Cellular",CHAR(10),S77+T77*20),CONCATENATE("Satellite",CHAR(10),Q77+R77*20)),CONCATENATE("Satellite",CHAR(10),Q77+R77*20)),IF((K77+L77*20)&gt;(S77+T77*20),IF(OR(G77="3G",G77="4G"),CONCATENATE("Cellular",CHAR(10),S77+T77*20),CONCATENATE("Fiber Optic",CHAR(10),K77+L77*20)),CONCATENATE("Fiber Optic",CHAR(10),K77+L77*20)))),""),""))</f>
        <v/>
      </c>
      <c r="AA77" s="4" t="str">
        <f>IF(OR(ISBLANK(AE77),ISBLANK(AI77),ISBLANK(AM77),ISBLANK(AQ77)),"",IF(AND(ISNUMBER(AE77),ISNUMBER(AI77),ISNUMBER(AM77),ISNUMBER(AQ77)),IF(1,IF(AE77&lt;AI77,IF(AI77&lt;AM77,IF(AM77&lt;=AQ77,IF(OR(G77="3G",G77="4G"),CONCATENATE("Cellular",CHAR(10),AQ77),CONCATENATE("Satellite",CHAR(10),AM77)),CONCATENATE("Satellite",CHAR(10),AM77)),IF(AI77&lt;AQ77,IF(OR(G77="3G",G77="4G"),CONCATENATE("Cellular",CHAR(10),AQ77),CONCATENATE("Microwave",CHAR(10),AI77)),CONCATENATE("Microwave",CHAR(10),AI77))),IF(AE77&lt;AM77,IF(AM77&lt;=AQ77,IF(OR(G77="3G",G77="4G"),CONCATENATE("Cellular",CHAR(10),AQ77),CONCATENATE("Satellite",CHAR(10),AM77)),CONCATENATE("Satellite",CHAR(10),AM77)),IF(AE77&lt;AQ77,IF(OR(G77="3G",G77="4G"),CONCATENATE("Cellular",CHAR(10),AQ77),CONCATENATE("Fiber Optic",CHAR(10),AE77)),CONCATENATE("Fiber Optic",CHAR(10),AE77)))),""),""))</f>
        <v/>
      </c>
      <c r="AB77" s="4" t="str">
        <f>IF(OR(ISBLANK(AF77),ISBLANK(AJ77),ISBLANK(AN77),ISBLANK(AR77)),"",IF(AND(ISNUMBER(AF77),ISNUMBER(AJ77),ISNUMBER(AN77),ISNUMBER(AR77)),IF(1,IF(AF77&lt;AJ77,IF(AJ77&lt;AN77,IF(AN77&lt;=AR77,IF(OR(G77="3G",G77="4G"),CONCATENATE("Cellular",CHAR(10),AR77),CONCATENATE("Satellite",CHAR(10),AN77)),CONCATENATE("Satellite",CHAR(10),AN77)),IF(AJ77&lt;AR77,IF(OR(G77="3G",G77="4G"),CONCATENATE("Cellular",CHAR(10),AR77),CONCATENATE("Microwave",CHAR(10),AJ77)),CONCATENATE("Microwave",CHAR(10),AJ77))),IF(AF77&lt;AN77,IF(AN77&lt;=AR77,IF(OR(G77="3G",G77="4G"),CONCATENATE("Cellular",CHAR(10),AR77),CONCATENATE("Satellite",CHAR(10),AN77)),CONCATENATE("Satellite",CHAR(10),AN77)),IF(AF77&lt;AR77,IF(OR(G77="3G",G77="4G"),CONCATENATE("Cellular",CHAR(10),AR77),CONCATENATE("Fiber Optic",CHAR(10),AF77)),CONCATENATE("Fiber Optic",CHAR(10),AF77)))),""),""))</f>
        <v/>
      </c>
      <c r="AC77" s="4" t="str">
        <f>IF(OR(ISBLANK(AG77),ISBLANK(AK77),ISBLANK(AO77),ISBLANK(AS77)),"",IF(AND(ISNUMBER(AG77),ISNUMBER(AK77),ISNUMBER(AO77),ISNUMBER(AS77)),IF(1,IF(AG77&lt;AK77,IF(AK77&lt;AO77,IF(AO77&lt;=AS77,IF(OR(G77="3G",G77="4G"),CONCATENATE("Cellular",CHAR(10),AS77),CONCATENATE("Satellite",CHAR(10),AO77)),CONCATENATE("Satellite",CHAR(10),AO77)),IF(AK77&lt;AS77,IF(OR(G77="3G",G77="4G"),CONCATENATE("Cellular",CHAR(10),AS77),CONCATENATE("Microwave",CHAR(10),AK77)),CONCATENATE("Microwave",CHAR(10),AK77))),IF(AG77&lt;AO77,IF(AO77&lt;=AS77,IF(OR(G77="3G",G77="4G"),CONCATENATE("Cellular",CHAR(10),AS77),CONCATENATE("Satellite",CHAR(10),AO77)),CONCATENATE("Satellite",CHAR(10),AO77)),IF(AG77&lt;AS77,IF(OR(G77="3G",G77="4G"),CONCATENATE("Cellular",CHAR(10),AS77),CONCATENATE("Fiber Optic",CHAR(10),AG77)),CONCATENATE("Fiber Optic",CHAR(10),AG77)))),""),""))</f>
        <v/>
      </c>
      <c r="AD77" s="4" t="str">
        <f>IF(OR(ISBLANK(AH77),ISBLANK(AL77),ISBLANK(AP77),ISBLANK(AT77)),"",IF(AND(ISNUMBER(AH77),ISNUMBER(AL77),ISNUMBER(AP77),ISNUMBER(AT77)),IF(1,IF(AH77&lt;AL77,IF(AL77&lt;AP77,IF(AP77&lt;=AT77,IF(OR(G77="3G",G77="4G"),CONCATENATE("Cellular",CHAR(10),AT77),CONCATENATE("Satellite",CHAR(10),AP77)),CONCATENATE("Satellite",CHAR(10),AP77)),IF(AL77&lt;AT77,IF(OR(G77="3G",G77="4G"),CONCATENATE("Cellular",CHAR(10),AT77),CONCATENATE("Microwave",CHAR(10),AL77)),CONCATENATE("Microwave",CHAR(10),AL77))),IF(AH77&lt;AP77,IF(AP77&lt;=AT77,IF(OR(G77="3G",G77="4G"),CONCATENATE("Cellular",CHAR(10),AT77),CONCATENATE("Satellite",CHAR(10),AP77)),CONCATENATE("Satellite",CHAR(10),AP77)),IF(AH77&lt;AT77,IF(OR(G77="3G",G77="4G"),CONCATENATE("Cellular",CHAR(10),AT77),CONCATENATE("Fiber Optic",CHAR(10),AH77)),CONCATENATE("Fiber Optic",CHAR(10),AH77)))),""),""))</f>
        <v/>
      </c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</row>
    <row r="78" spans="1:61" customHeight="1" ht="30">
      <c r="K78" s="6"/>
      <c r="L78" s="6"/>
      <c r="M78" s="6"/>
      <c r="N78" s="6"/>
      <c r="O78" s="6"/>
      <c r="P78" s="6"/>
      <c r="Q78" s="6"/>
      <c r="R78" s="6"/>
      <c r="S78" s="6"/>
      <c r="T78" s="6"/>
      <c r="U78" s="4" t="str">
        <f>IF(OR(ISBLANK(AE78),ISBLANK(AI78),ISBLANK(AM78),ISBLANK(AQ78)),"",IF(AND(ISNUMBER(AE78),ISNUMBER(AI78),ISNUMBER(AM78),ISNUMBER(AQ78)),IF(1=1,IF(AE78&lt;AI78,IF(AI78&lt;AM78,IF(AM78&lt;=AQ78,IF(OR(G78="3G",G78="4G"),"Cellular","Satellite"),"Satellite"),IF(AI78&lt;AQ78,IF(OR(G78="3G",G78="4G"),"Cellular","Microwave"),"Microwave")),IF(AE78&lt;AM78,IF(AM78&lt;=AQ78,IF(OR(G78="3G",G78="4G"),"Cellular","Satellite"),"Satellite"),IF(AE78&lt;AQ78,IF(OR(G78="3G",G78="4G"),"Cellular","Fiber Optic"),"Fiber Optic"))),""),""))</f>
        <v/>
      </c>
      <c r="V78" s="4" t="str">
        <f>IF(OR(ISBLANK(K78),ISBLANK(L78),ISBLANK(N78),ISBLANK(O78),ISBLANK(Q78),ISBLANK(R78),ISBLANK(S78),ISBLANK(T78)),"",IF(AND(ISNUMBER(K78),ISNUMBER(L78),ISNUMBER(N78),ISNUMBER(O78),ISNUMBER(Q78),ISNUMBER(R78),ISNUMBER(S78),ISNUMBER(T78)),IF(AND(K78&gt;=0,L78&gt;=0,N78&gt;=0,O78&gt;=0,Q78&gt;=0,R78&gt;=0,S78&gt;=0,T78&gt;=0),IF((K78+L78*5)&gt;(N78+O78*5),IF((N78+O78*5)&gt;(Q78+R78*5),IF((Q78+R78*5)&gt;=(S78+T78*5),IF(OR(G78="3G",G78="4G"),"Cellular","Satellite"),"Satellite"),IF((N78+O78*5)&gt;(S78+T78*5),IF(OR(G78="3G",G78="4G"),"Cellular","Microwave"),"Microwave")),IF((K78+L78*5)&gt;(Q78+R78*5),IF((Q78+R78*5)&gt;=(S78+T78*5),IF(OR(G78="3G",G78="4G"),"Cellular","Satellite"),"Satellite"),IF((K78+L78*5)&gt;(S78+T78*5),IF(OR(G78="3G",G78="4G"),"Cellular","Fiber Optic"),"Fiber Optic"))),""),""))</f>
        <v/>
      </c>
      <c r="W78" s="4" t="str">
        <f>IF(OR(ISBLANK(K78),ISBLANK(L78),ISBLANK(N78),ISBLANK(O78),ISBLANK(Q78),ISBLANK(R78),ISBLANK(S78),ISBLANK(T78)),"",IF(AND(ISNUMBER(K78),ISNUMBER(L78),ISNUMBER(N78),ISNUMBER(O78),ISNUMBER(Q78),ISNUMBER(R78),ISNUMBER(S78),ISNUMBER(T78)),IF(AND(K78&gt;=0,L78&gt;=0,N78&gt;=0,O78&gt;=0,Q78&gt;=0,R78&gt;=0,S78&gt;=0,T78&gt;=0),IF((K78+L78*5)&gt;(N78+O78*5),IF((N78+O78*5)&gt;(Q78+R78*5),IF((Q78+R78*5)&gt;=(S78+T78*5),IF(OR(G78="3G",G78="4G"),"Cellular",CONCATENATE("Satellite",CHAR(10),Q78+R78*5)),CONCATENATE("Satellite",CHAR(10),Q78+R78*5)),IF((N78+O78*5)&gt;(S78+T78*5),IF(OR(G78="3G",G78="4G"),CONCATENATE("Cellular",CHAR(10),S78+T78*5),CONCATENATE("Microwave",CHAR(10),N78+O78*5)),CONCATENATE("Microwave",CHAR(10),N78+O78*5))),IF((K78+L78*5)&gt;(Q78+R78*5),IF((Q78+R78*5)&gt;=(S78+T78*5),IF(OR(G78="3G",G78="4G"),CONCATENATE("Cellular",CHAR(10),S78+T78*5),CONCATENATE("Satellite",CHAR(10),Q78+R78*5)),CONCATENATE("Satellite",CHAR(10),Q78+R78*5)),IF((K78+L78*5)&gt;(S78+T78*5),IF(OR(G78="3G",G78="4G"),CONCATENATE("Cellular",CHAR(10),S78+T78*5),CONCATENATE("Fiber Optic",CHAR(10),K78+L78*5)),CONCATENATE("Fiber Optic",CHAR(10),K78+L78*5)))),""),""))</f>
        <v/>
      </c>
      <c r="X78" s="4" t="str">
        <f>IF(OR(ISBLANK(K78),ISBLANK(L78),ISBLANK(N78),ISBLANK(O78),ISBLANK(Q78),ISBLANK(R78),ISBLANK(S78),ISBLANK(T78)),"",IF(AND(ISNUMBER(K78),ISNUMBER(L78),ISNUMBER(N78),ISNUMBER(O78),ISNUMBER(Q78),ISNUMBER(R78),ISNUMBER(S78),ISNUMBER(T78)),IF(AND(K78&gt;=0,L78&gt;=0,N78&gt;=0,O78&gt;=0,Q78&gt;=0,R78&gt;=0,S78&gt;=0,T78&gt;=0),IF((K78+L78*10)&gt;(N78+O78*10),IF((N78+O78*10)&gt;(Q78+R78*10),IF((Q78+R78*10)&gt;=(S78+T78*10),IF(OR(G78="3G",G78="4G"),"Cellular",CONCATENATE("Satellite",CHAR(10),Q78+R78*10)),CONCATENATE("Satellite",CHAR(10),Q78+R78*10)),IF((N78+O78*10)&gt;(S78+T78*10),IF(OR(G78="3G",G78="4G"),CONCATENATE("Cellular",CHAR(10),S78+T78*10),CONCATENATE("Microwave",CHAR(10),N78+O78*10)),CONCATENATE("Microwave",CHAR(10),N78+O78*10))),IF((K78+L78*10)&gt;(Q78+R78*10),IF((Q78+R78*10)&gt;=(S78+T78*10),IF(OR(G78="3G",G78="4G"),CONCATENATE("Cellular",CHAR(10),S78+T78*10),CONCATENATE("Satellite",CHAR(10),Q78+R78*10)),CONCATENATE("Satellite",CHAR(10),Q78+R78*10)),IF((K78+L78*10)&gt;(S78+T78*10),IF(OR(G78="3G",G78="4G"),CONCATENATE("Cellular",CHAR(10),S78+T78*10),CONCATENATE("Fiber Optic",CHAR(10),K78+L78*10)),CONCATENATE("Fiber Optic",CHAR(10),K78+L78*10)))),""),""))</f>
        <v/>
      </c>
      <c r="Y78" s="4" t="str">
        <f>IF(OR(ISBLANK(K78),ISBLANK(L78),ISBLANK(N78),ISBLANK(O78),ISBLANK(Q78),ISBLANK(R78),ISBLANK(S78),ISBLANK(T78)),"",IF(AND(ISNUMBER(K78),ISNUMBER(L78),ISNUMBER(N78),ISNUMBER(O78),ISNUMBER(Q78),ISNUMBER(R78),ISNUMBER(S78),ISNUMBER(T78)),IF(AND(K78&gt;=0,L78&gt;=0,N78&gt;=0,O78&gt;=0,Q78&gt;=0,R78&gt;=0,S78&gt;=0,T78&gt;=0),IF((K78+L78*15)&gt;(N78+O78*15),IF((N78+O78*15)&gt;(Q78+R78*15),IF((Q78+R78*15)&gt;=(S78+T78*15),IF(OR(G78="3G",G78="4G"),"Cellular",CONCATENATE("Satellite",CHAR(10),Q78+R78*15)),CONCATENATE("Satellite",CHAR(10),Q78+R78*15)),IF((N78+O78*15)&gt;(S78+T78*15),IF(OR(G78="3G",G78="4G"),CONCATENATE("Cellular",CHAR(10),S78+T78*15),CONCATENATE("Microwave",CHAR(10),N78+O78*15)),CONCATENATE("Microwave",CHAR(10),N78+O78*15))),IF((K78+L78*15)&gt;(Q78+R78*15),IF((Q78+R78*15)&gt;=(S78+T78*15),IF(OR(G78="3G",G78="4G"),CONCATENATE("Cellular",CHAR(10),S78+T78*15),CONCATENATE("Satellite",CHAR(10),Q78+R78*15)),CONCATENATE("Satellite",CHAR(10),Q78+R78*15)),IF((K78+L78*15)&gt;(S78+T78*15),IF(OR(G78="3G",G78="4G"),CONCATENATE("Cellular",CHAR(10),S78+T78*15),CONCATENATE("Fiber Optic",CHAR(10),K78+L78*15)),CONCATENATE("Fiber Optic",CHAR(10),K78+L78*15)))),""),""))</f>
        <v/>
      </c>
      <c r="Z78" s="4" t="str">
        <f>IF(OR(ISBLANK(K78),ISBLANK(L78),ISBLANK(N78),ISBLANK(O78),ISBLANK(Q78),ISBLANK(R78),ISBLANK(S78),ISBLANK(T78)),"",IF(AND(ISNUMBER(K78),ISNUMBER(L78),ISNUMBER(N78),ISNUMBER(O78),ISNUMBER(Q78),ISNUMBER(R78),ISNUMBER(S78),ISNUMBER(T78)),IF(AND(K78&gt;=0,L78&gt;=0,N78&gt;=0,O78&gt;=0,Q78&gt;=0,R78&gt;=0,S78&gt;=0,T78&gt;=0),IF((K78+L78*20)&gt;(N78+O78*20),IF((N78+O78*20)&gt;(Q78+R78*20),IF((Q78+R78*20)&gt;=(S78+T78*20),IF(OR(G78="3G",G78="4G"),"Cellular",CONCATENATE("Satellite",CHAR(10),Q78+R78*20)),CONCATENATE("Satellite",CHAR(10),Q78+R78*20)),IF((N78+O78*20)&gt;(S78+T78*20),IF(OR(G78="3G",G78="4G"),CONCATENATE("Cellular",CHAR(10),S78+T78*20),CONCATENATE("Microwave",CHAR(10),N78+O78*20)),CONCATENATE("Microwave",CHAR(10),N78+O78*20))),IF((K78+L78*20)&gt;(Q78+R78*20),IF((Q78+R78*20)&gt;=(S78+T78*20),IF(OR(G78="3G",G78="4G"),CONCATENATE("Cellular",CHAR(10),S78+T78*20),CONCATENATE("Satellite",CHAR(10),Q78+R78*20)),CONCATENATE("Satellite",CHAR(10),Q78+R78*20)),IF((K78+L78*20)&gt;(S78+T78*20),IF(OR(G78="3G",G78="4G"),CONCATENATE("Cellular",CHAR(10),S78+T78*20),CONCATENATE("Fiber Optic",CHAR(10),K78+L78*20)),CONCATENATE("Fiber Optic",CHAR(10),K78+L78*20)))),""),""))</f>
        <v/>
      </c>
      <c r="AA78" s="4" t="str">
        <f>IF(OR(ISBLANK(AE78),ISBLANK(AI78),ISBLANK(AM78),ISBLANK(AQ78)),"",IF(AND(ISNUMBER(AE78),ISNUMBER(AI78),ISNUMBER(AM78),ISNUMBER(AQ78)),IF(1,IF(AE78&lt;AI78,IF(AI78&lt;AM78,IF(AM78&lt;=AQ78,IF(OR(G78="3G",G78="4G"),CONCATENATE("Cellular",CHAR(10),AQ78),CONCATENATE("Satellite",CHAR(10),AM78)),CONCATENATE("Satellite",CHAR(10),AM78)),IF(AI78&lt;AQ78,IF(OR(G78="3G",G78="4G"),CONCATENATE("Cellular",CHAR(10),AQ78),CONCATENATE("Microwave",CHAR(10),AI78)),CONCATENATE("Microwave",CHAR(10),AI78))),IF(AE78&lt;AM78,IF(AM78&lt;=AQ78,IF(OR(G78="3G",G78="4G"),CONCATENATE("Cellular",CHAR(10),AQ78),CONCATENATE("Satellite",CHAR(10),AM78)),CONCATENATE("Satellite",CHAR(10),AM78)),IF(AE78&lt;AQ78,IF(OR(G78="3G",G78="4G"),CONCATENATE("Cellular",CHAR(10),AQ78),CONCATENATE("Fiber Optic",CHAR(10),AE78)),CONCATENATE("Fiber Optic",CHAR(10),AE78)))),""),""))</f>
        <v/>
      </c>
      <c r="AB78" s="4" t="str">
        <f>IF(OR(ISBLANK(AF78),ISBLANK(AJ78),ISBLANK(AN78),ISBLANK(AR78)),"",IF(AND(ISNUMBER(AF78),ISNUMBER(AJ78),ISNUMBER(AN78),ISNUMBER(AR78)),IF(1,IF(AF78&lt;AJ78,IF(AJ78&lt;AN78,IF(AN78&lt;=AR78,IF(OR(G78="3G",G78="4G"),CONCATENATE("Cellular",CHAR(10),AR78),CONCATENATE("Satellite",CHAR(10),AN78)),CONCATENATE("Satellite",CHAR(10),AN78)),IF(AJ78&lt;AR78,IF(OR(G78="3G",G78="4G"),CONCATENATE("Cellular",CHAR(10),AR78),CONCATENATE("Microwave",CHAR(10),AJ78)),CONCATENATE("Microwave",CHAR(10),AJ78))),IF(AF78&lt;AN78,IF(AN78&lt;=AR78,IF(OR(G78="3G",G78="4G"),CONCATENATE("Cellular",CHAR(10),AR78),CONCATENATE("Satellite",CHAR(10),AN78)),CONCATENATE("Satellite",CHAR(10),AN78)),IF(AF78&lt;AR78,IF(OR(G78="3G",G78="4G"),CONCATENATE("Cellular",CHAR(10),AR78),CONCATENATE("Fiber Optic",CHAR(10),AF78)),CONCATENATE("Fiber Optic",CHAR(10),AF78)))),""),""))</f>
        <v/>
      </c>
      <c r="AC78" s="4" t="str">
        <f>IF(OR(ISBLANK(AG78),ISBLANK(AK78),ISBLANK(AO78),ISBLANK(AS78)),"",IF(AND(ISNUMBER(AG78),ISNUMBER(AK78),ISNUMBER(AO78),ISNUMBER(AS78)),IF(1,IF(AG78&lt;AK78,IF(AK78&lt;AO78,IF(AO78&lt;=AS78,IF(OR(G78="3G",G78="4G"),CONCATENATE("Cellular",CHAR(10),AS78),CONCATENATE("Satellite",CHAR(10),AO78)),CONCATENATE("Satellite",CHAR(10),AO78)),IF(AK78&lt;AS78,IF(OR(G78="3G",G78="4G"),CONCATENATE("Cellular",CHAR(10),AS78),CONCATENATE("Microwave",CHAR(10),AK78)),CONCATENATE("Microwave",CHAR(10),AK78))),IF(AG78&lt;AO78,IF(AO78&lt;=AS78,IF(OR(G78="3G",G78="4G"),CONCATENATE("Cellular",CHAR(10),AS78),CONCATENATE("Satellite",CHAR(10),AO78)),CONCATENATE("Satellite",CHAR(10),AO78)),IF(AG78&lt;AS78,IF(OR(G78="3G",G78="4G"),CONCATENATE("Cellular",CHAR(10),AS78),CONCATENATE("Fiber Optic",CHAR(10),AG78)),CONCATENATE("Fiber Optic",CHAR(10),AG78)))),""),""))</f>
        <v/>
      </c>
      <c r="AD78" s="4" t="str">
        <f>IF(OR(ISBLANK(AH78),ISBLANK(AL78),ISBLANK(AP78),ISBLANK(AT78)),"",IF(AND(ISNUMBER(AH78),ISNUMBER(AL78),ISNUMBER(AP78),ISNUMBER(AT78)),IF(1,IF(AH78&lt;AL78,IF(AL78&lt;AP78,IF(AP78&lt;=AT78,IF(OR(G78="3G",G78="4G"),CONCATENATE("Cellular",CHAR(10),AT78),CONCATENATE("Satellite",CHAR(10),AP78)),CONCATENATE("Satellite",CHAR(10),AP78)),IF(AL78&lt;AT78,IF(OR(G78="3G",G78="4G"),CONCATENATE("Cellular",CHAR(10),AT78),CONCATENATE("Microwave",CHAR(10),AL78)),CONCATENATE("Microwave",CHAR(10),AL78))),IF(AH78&lt;AP78,IF(AP78&lt;=AT78,IF(OR(G78="3G",G78="4G"),CONCATENATE("Cellular",CHAR(10),AT78),CONCATENATE("Satellite",CHAR(10),AP78)),CONCATENATE("Satellite",CHAR(10),AP78)),IF(AH78&lt;AT78,IF(OR(G78="3G",G78="4G"),CONCATENATE("Cellular",CHAR(10),AT78),CONCATENATE("Fiber Optic",CHAR(10),AH78)),CONCATENATE("Fiber Optic",CHAR(10),AH78)))),""),""))</f>
        <v/>
      </c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</row>
    <row r="79" spans="1:61" customHeight="1" ht="30">
      <c r="K79" s="6"/>
      <c r="L79" s="6"/>
      <c r="M79" s="6"/>
      <c r="N79" s="6"/>
      <c r="O79" s="6"/>
      <c r="P79" s="6"/>
      <c r="Q79" s="6"/>
      <c r="R79" s="6"/>
      <c r="S79" s="6"/>
      <c r="T79" s="6"/>
      <c r="U79" s="4" t="str">
        <f>IF(OR(ISBLANK(AE79),ISBLANK(AI79),ISBLANK(AM79),ISBLANK(AQ79)),"",IF(AND(ISNUMBER(AE79),ISNUMBER(AI79),ISNUMBER(AM79),ISNUMBER(AQ79)),IF(1=1,IF(AE79&lt;AI79,IF(AI79&lt;AM79,IF(AM79&lt;=AQ79,IF(OR(G79="3G",G79="4G"),"Cellular","Satellite"),"Satellite"),IF(AI79&lt;AQ79,IF(OR(G79="3G",G79="4G"),"Cellular","Microwave"),"Microwave")),IF(AE79&lt;AM79,IF(AM79&lt;=AQ79,IF(OR(G79="3G",G79="4G"),"Cellular","Satellite"),"Satellite"),IF(AE79&lt;AQ79,IF(OR(G79="3G",G79="4G"),"Cellular","Fiber Optic"),"Fiber Optic"))),""),""))</f>
        <v/>
      </c>
      <c r="V79" s="4" t="str">
        <f>IF(OR(ISBLANK(K79),ISBLANK(L79),ISBLANK(N79),ISBLANK(O79),ISBLANK(Q79),ISBLANK(R79),ISBLANK(S79),ISBLANK(T79)),"",IF(AND(ISNUMBER(K79),ISNUMBER(L79),ISNUMBER(N79),ISNUMBER(O79),ISNUMBER(Q79),ISNUMBER(R79),ISNUMBER(S79),ISNUMBER(T79)),IF(AND(K79&gt;=0,L79&gt;=0,N79&gt;=0,O79&gt;=0,Q79&gt;=0,R79&gt;=0,S79&gt;=0,T79&gt;=0),IF((K79+L79*5)&gt;(N79+O79*5),IF((N79+O79*5)&gt;(Q79+R79*5),IF((Q79+R79*5)&gt;=(S79+T79*5),IF(OR(G79="3G",G79="4G"),"Cellular","Satellite"),"Satellite"),IF((N79+O79*5)&gt;(S79+T79*5),IF(OR(G79="3G",G79="4G"),"Cellular","Microwave"),"Microwave")),IF((K79+L79*5)&gt;(Q79+R79*5),IF((Q79+R79*5)&gt;=(S79+T79*5),IF(OR(G79="3G",G79="4G"),"Cellular","Satellite"),"Satellite"),IF((K79+L79*5)&gt;(S79+T79*5),IF(OR(G79="3G",G79="4G"),"Cellular","Fiber Optic"),"Fiber Optic"))),""),""))</f>
        <v/>
      </c>
      <c r="W79" s="4" t="str">
        <f>IF(OR(ISBLANK(K79),ISBLANK(L79),ISBLANK(N79),ISBLANK(O79),ISBLANK(Q79),ISBLANK(R79),ISBLANK(S79),ISBLANK(T79)),"",IF(AND(ISNUMBER(K79),ISNUMBER(L79),ISNUMBER(N79),ISNUMBER(O79),ISNUMBER(Q79),ISNUMBER(R79),ISNUMBER(S79),ISNUMBER(T79)),IF(AND(K79&gt;=0,L79&gt;=0,N79&gt;=0,O79&gt;=0,Q79&gt;=0,R79&gt;=0,S79&gt;=0,T79&gt;=0),IF((K79+L79*5)&gt;(N79+O79*5),IF((N79+O79*5)&gt;(Q79+R79*5),IF((Q79+R79*5)&gt;=(S79+T79*5),IF(OR(G79="3G",G79="4G"),"Cellular",CONCATENATE("Satellite",CHAR(10),Q79+R79*5)),CONCATENATE("Satellite",CHAR(10),Q79+R79*5)),IF((N79+O79*5)&gt;(S79+T79*5),IF(OR(G79="3G",G79="4G"),CONCATENATE("Cellular",CHAR(10),S79+T79*5),CONCATENATE("Microwave",CHAR(10),N79+O79*5)),CONCATENATE("Microwave",CHAR(10),N79+O79*5))),IF((K79+L79*5)&gt;(Q79+R79*5),IF((Q79+R79*5)&gt;=(S79+T79*5),IF(OR(G79="3G",G79="4G"),CONCATENATE("Cellular",CHAR(10),S79+T79*5),CONCATENATE("Satellite",CHAR(10),Q79+R79*5)),CONCATENATE("Satellite",CHAR(10),Q79+R79*5)),IF((K79+L79*5)&gt;(S79+T79*5),IF(OR(G79="3G",G79="4G"),CONCATENATE("Cellular",CHAR(10),S79+T79*5),CONCATENATE("Fiber Optic",CHAR(10),K79+L79*5)),CONCATENATE("Fiber Optic",CHAR(10),K79+L79*5)))),""),""))</f>
        <v/>
      </c>
      <c r="X79" s="4" t="str">
        <f>IF(OR(ISBLANK(K79),ISBLANK(L79),ISBLANK(N79),ISBLANK(O79),ISBLANK(Q79),ISBLANK(R79),ISBLANK(S79),ISBLANK(T79)),"",IF(AND(ISNUMBER(K79),ISNUMBER(L79),ISNUMBER(N79),ISNUMBER(O79),ISNUMBER(Q79),ISNUMBER(R79),ISNUMBER(S79),ISNUMBER(T79)),IF(AND(K79&gt;=0,L79&gt;=0,N79&gt;=0,O79&gt;=0,Q79&gt;=0,R79&gt;=0,S79&gt;=0,T79&gt;=0),IF((K79+L79*10)&gt;(N79+O79*10),IF((N79+O79*10)&gt;(Q79+R79*10),IF((Q79+R79*10)&gt;=(S79+T79*10),IF(OR(G79="3G",G79="4G"),"Cellular",CONCATENATE("Satellite",CHAR(10),Q79+R79*10)),CONCATENATE("Satellite",CHAR(10),Q79+R79*10)),IF((N79+O79*10)&gt;(S79+T79*10),IF(OR(G79="3G",G79="4G"),CONCATENATE("Cellular",CHAR(10),S79+T79*10),CONCATENATE("Microwave",CHAR(10),N79+O79*10)),CONCATENATE("Microwave",CHAR(10),N79+O79*10))),IF((K79+L79*10)&gt;(Q79+R79*10),IF((Q79+R79*10)&gt;=(S79+T79*10),IF(OR(G79="3G",G79="4G"),CONCATENATE("Cellular",CHAR(10),S79+T79*10),CONCATENATE("Satellite",CHAR(10),Q79+R79*10)),CONCATENATE("Satellite",CHAR(10),Q79+R79*10)),IF((K79+L79*10)&gt;(S79+T79*10),IF(OR(G79="3G",G79="4G"),CONCATENATE("Cellular",CHAR(10),S79+T79*10),CONCATENATE("Fiber Optic",CHAR(10),K79+L79*10)),CONCATENATE("Fiber Optic",CHAR(10),K79+L79*10)))),""),""))</f>
        <v/>
      </c>
      <c r="Y79" s="4" t="str">
        <f>IF(OR(ISBLANK(K79),ISBLANK(L79),ISBLANK(N79),ISBLANK(O79),ISBLANK(Q79),ISBLANK(R79),ISBLANK(S79),ISBLANK(T79)),"",IF(AND(ISNUMBER(K79),ISNUMBER(L79),ISNUMBER(N79),ISNUMBER(O79),ISNUMBER(Q79),ISNUMBER(R79),ISNUMBER(S79),ISNUMBER(T79)),IF(AND(K79&gt;=0,L79&gt;=0,N79&gt;=0,O79&gt;=0,Q79&gt;=0,R79&gt;=0,S79&gt;=0,T79&gt;=0),IF((K79+L79*15)&gt;(N79+O79*15),IF((N79+O79*15)&gt;(Q79+R79*15),IF((Q79+R79*15)&gt;=(S79+T79*15),IF(OR(G79="3G",G79="4G"),"Cellular",CONCATENATE("Satellite",CHAR(10),Q79+R79*15)),CONCATENATE("Satellite",CHAR(10),Q79+R79*15)),IF((N79+O79*15)&gt;(S79+T79*15),IF(OR(G79="3G",G79="4G"),CONCATENATE("Cellular",CHAR(10),S79+T79*15),CONCATENATE("Microwave",CHAR(10),N79+O79*15)),CONCATENATE("Microwave",CHAR(10),N79+O79*15))),IF((K79+L79*15)&gt;(Q79+R79*15),IF((Q79+R79*15)&gt;=(S79+T79*15),IF(OR(G79="3G",G79="4G"),CONCATENATE("Cellular",CHAR(10),S79+T79*15),CONCATENATE("Satellite",CHAR(10),Q79+R79*15)),CONCATENATE("Satellite",CHAR(10),Q79+R79*15)),IF((K79+L79*15)&gt;(S79+T79*15),IF(OR(G79="3G",G79="4G"),CONCATENATE("Cellular",CHAR(10),S79+T79*15),CONCATENATE("Fiber Optic",CHAR(10),K79+L79*15)),CONCATENATE("Fiber Optic",CHAR(10),K79+L79*15)))),""),""))</f>
        <v/>
      </c>
      <c r="Z79" s="4" t="str">
        <f>IF(OR(ISBLANK(K79),ISBLANK(L79),ISBLANK(N79),ISBLANK(O79),ISBLANK(Q79),ISBLANK(R79),ISBLANK(S79),ISBLANK(T79)),"",IF(AND(ISNUMBER(K79),ISNUMBER(L79),ISNUMBER(N79),ISNUMBER(O79),ISNUMBER(Q79),ISNUMBER(R79),ISNUMBER(S79),ISNUMBER(T79)),IF(AND(K79&gt;=0,L79&gt;=0,N79&gt;=0,O79&gt;=0,Q79&gt;=0,R79&gt;=0,S79&gt;=0,T79&gt;=0),IF((K79+L79*20)&gt;(N79+O79*20),IF((N79+O79*20)&gt;(Q79+R79*20),IF((Q79+R79*20)&gt;=(S79+T79*20),IF(OR(G79="3G",G79="4G"),"Cellular",CONCATENATE("Satellite",CHAR(10),Q79+R79*20)),CONCATENATE("Satellite",CHAR(10),Q79+R79*20)),IF((N79+O79*20)&gt;(S79+T79*20),IF(OR(G79="3G",G79="4G"),CONCATENATE("Cellular",CHAR(10),S79+T79*20),CONCATENATE("Microwave",CHAR(10),N79+O79*20)),CONCATENATE("Microwave",CHAR(10),N79+O79*20))),IF((K79+L79*20)&gt;(Q79+R79*20),IF((Q79+R79*20)&gt;=(S79+T79*20),IF(OR(G79="3G",G79="4G"),CONCATENATE("Cellular",CHAR(10),S79+T79*20),CONCATENATE("Satellite",CHAR(10),Q79+R79*20)),CONCATENATE("Satellite",CHAR(10),Q79+R79*20)),IF((K79+L79*20)&gt;(S79+T79*20),IF(OR(G79="3G",G79="4G"),CONCATENATE("Cellular",CHAR(10),S79+T79*20),CONCATENATE("Fiber Optic",CHAR(10),K79+L79*20)),CONCATENATE("Fiber Optic",CHAR(10),K79+L79*20)))),""),""))</f>
        <v/>
      </c>
      <c r="AA79" s="4" t="str">
        <f>IF(OR(ISBLANK(AE79),ISBLANK(AI79),ISBLANK(AM79),ISBLANK(AQ79)),"",IF(AND(ISNUMBER(AE79),ISNUMBER(AI79),ISNUMBER(AM79),ISNUMBER(AQ79)),IF(1,IF(AE79&lt;AI79,IF(AI79&lt;AM79,IF(AM79&lt;=AQ79,IF(OR(G79="3G",G79="4G"),CONCATENATE("Cellular",CHAR(10),AQ79),CONCATENATE("Satellite",CHAR(10),AM79)),CONCATENATE("Satellite",CHAR(10),AM79)),IF(AI79&lt;AQ79,IF(OR(G79="3G",G79="4G"),CONCATENATE("Cellular",CHAR(10),AQ79),CONCATENATE("Microwave",CHAR(10),AI79)),CONCATENATE("Microwave",CHAR(10),AI79))),IF(AE79&lt;AM79,IF(AM79&lt;=AQ79,IF(OR(G79="3G",G79="4G"),CONCATENATE("Cellular",CHAR(10),AQ79),CONCATENATE("Satellite",CHAR(10),AM79)),CONCATENATE("Satellite",CHAR(10),AM79)),IF(AE79&lt;AQ79,IF(OR(G79="3G",G79="4G"),CONCATENATE("Cellular",CHAR(10),AQ79),CONCATENATE("Fiber Optic",CHAR(10),AE79)),CONCATENATE("Fiber Optic",CHAR(10),AE79)))),""),""))</f>
        <v/>
      </c>
      <c r="AB79" s="4" t="str">
        <f>IF(OR(ISBLANK(AF79),ISBLANK(AJ79),ISBLANK(AN79),ISBLANK(AR79)),"",IF(AND(ISNUMBER(AF79),ISNUMBER(AJ79),ISNUMBER(AN79),ISNUMBER(AR79)),IF(1,IF(AF79&lt;AJ79,IF(AJ79&lt;AN79,IF(AN79&lt;=AR79,IF(OR(G79="3G",G79="4G"),CONCATENATE("Cellular",CHAR(10),AR79),CONCATENATE("Satellite",CHAR(10),AN79)),CONCATENATE("Satellite",CHAR(10),AN79)),IF(AJ79&lt;AR79,IF(OR(G79="3G",G79="4G"),CONCATENATE("Cellular",CHAR(10),AR79),CONCATENATE("Microwave",CHAR(10),AJ79)),CONCATENATE("Microwave",CHAR(10),AJ79))),IF(AF79&lt;AN79,IF(AN79&lt;=AR79,IF(OR(G79="3G",G79="4G"),CONCATENATE("Cellular",CHAR(10),AR79),CONCATENATE("Satellite",CHAR(10),AN79)),CONCATENATE("Satellite",CHAR(10),AN79)),IF(AF79&lt;AR79,IF(OR(G79="3G",G79="4G"),CONCATENATE("Cellular",CHAR(10),AR79),CONCATENATE("Fiber Optic",CHAR(10),AF79)),CONCATENATE("Fiber Optic",CHAR(10),AF79)))),""),""))</f>
        <v/>
      </c>
      <c r="AC79" s="4" t="str">
        <f>IF(OR(ISBLANK(AG79),ISBLANK(AK79),ISBLANK(AO79),ISBLANK(AS79)),"",IF(AND(ISNUMBER(AG79),ISNUMBER(AK79),ISNUMBER(AO79),ISNUMBER(AS79)),IF(1,IF(AG79&lt;AK79,IF(AK79&lt;AO79,IF(AO79&lt;=AS79,IF(OR(G79="3G",G79="4G"),CONCATENATE("Cellular",CHAR(10),AS79),CONCATENATE("Satellite",CHAR(10),AO79)),CONCATENATE("Satellite",CHAR(10),AO79)),IF(AK79&lt;AS79,IF(OR(G79="3G",G79="4G"),CONCATENATE("Cellular",CHAR(10),AS79),CONCATENATE("Microwave",CHAR(10),AK79)),CONCATENATE("Microwave",CHAR(10),AK79))),IF(AG79&lt;AO79,IF(AO79&lt;=AS79,IF(OR(G79="3G",G79="4G"),CONCATENATE("Cellular",CHAR(10),AS79),CONCATENATE("Satellite",CHAR(10),AO79)),CONCATENATE("Satellite",CHAR(10),AO79)),IF(AG79&lt;AS79,IF(OR(G79="3G",G79="4G"),CONCATENATE("Cellular",CHAR(10),AS79),CONCATENATE("Fiber Optic",CHAR(10),AG79)),CONCATENATE("Fiber Optic",CHAR(10),AG79)))),""),""))</f>
        <v/>
      </c>
      <c r="AD79" s="4" t="str">
        <f>IF(OR(ISBLANK(AH79),ISBLANK(AL79),ISBLANK(AP79),ISBLANK(AT79)),"",IF(AND(ISNUMBER(AH79),ISNUMBER(AL79),ISNUMBER(AP79),ISNUMBER(AT79)),IF(1,IF(AH79&lt;AL79,IF(AL79&lt;AP79,IF(AP79&lt;=AT79,IF(OR(G79="3G",G79="4G"),CONCATENATE("Cellular",CHAR(10),AT79),CONCATENATE("Satellite",CHAR(10),AP79)),CONCATENATE("Satellite",CHAR(10),AP79)),IF(AL79&lt;AT79,IF(OR(G79="3G",G79="4G"),CONCATENATE("Cellular",CHAR(10),AT79),CONCATENATE("Microwave",CHAR(10),AL79)),CONCATENATE("Microwave",CHAR(10),AL79))),IF(AH79&lt;AP79,IF(AP79&lt;=AT79,IF(OR(G79="3G",G79="4G"),CONCATENATE("Cellular",CHAR(10),AT79),CONCATENATE("Satellite",CHAR(10),AP79)),CONCATENATE("Satellite",CHAR(10),AP79)),IF(AH79&lt;AT79,IF(OR(G79="3G",G79="4G"),CONCATENATE("Cellular",CHAR(10),AT79),CONCATENATE("Fiber Optic",CHAR(10),AH79)),CONCATENATE("Fiber Optic",CHAR(10),AH79)))),""),""))</f>
        <v/>
      </c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</row>
    <row r="80" spans="1:61" customHeight="1" ht="30">
      <c r="K80" s="6"/>
      <c r="L80" s="6"/>
      <c r="M80" s="6"/>
      <c r="N80" s="6"/>
      <c r="O80" s="6"/>
      <c r="P80" s="6"/>
      <c r="Q80" s="6"/>
      <c r="R80" s="6"/>
      <c r="S80" s="6"/>
      <c r="T80" s="6"/>
      <c r="U80" s="4" t="str">
        <f>IF(OR(ISBLANK(AE80),ISBLANK(AI80),ISBLANK(AM80),ISBLANK(AQ80)),"",IF(AND(ISNUMBER(AE80),ISNUMBER(AI80),ISNUMBER(AM80),ISNUMBER(AQ80)),IF(1=1,IF(AE80&lt;AI80,IF(AI80&lt;AM80,IF(AM80&lt;=AQ80,IF(OR(G80="3G",G80="4G"),"Cellular","Satellite"),"Satellite"),IF(AI80&lt;AQ80,IF(OR(G80="3G",G80="4G"),"Cellular","Microwave"),"Microwave")),IF(AE80&lt;AM80,IF(AM80&lt;=AQ80,IF(OR(G80="3G",G80="4G"),"Cellular","Satellite"),"Satellite"),IF(AE80&lt;AQ80,IF(OR(G80="3G",G80="4G"),"Cellular","Fiber Optic"),"Fiber Optic"))),""),""))</f>
        <v/>
      </c>
      <c r="V80" s="4" t="str">
        <f>IF(OR(ISBLANK(K80),ISBLANK(L80),ISBLANK(N80),ISBLANK(O80),ISBLANK(Q80),ISBLANK(R80),ISBLANK(S80),ISBLANK(T80)),"",IF(AND(ISNUMBER(K80),ISNUMBER(L80),ISNUMBER(N80),ISNUMBER(O80),ISNUMBER(Q80),ISNUMBER(R80),ISNUMBER(S80),ISNUMBER(T80)),IF(AND(K80&gt;=0,L80&gt;=0,N80&gt;=0,O80&gt;=0,Q80&gt;=0,R80&gt;=0,S80&gt;=0,T80&gt;=0),IF((K80+L80*5)&gt;(N80+O80*5),IF((N80+O80*5)&gt;(Q80+R80*5),IF((Q80+R80*5)&gt;=(S80+T80*5),IF(OR(G80="3G",G80="4G"),"Cellular","Satellite"),"Satellite"),IF((N80+O80*5)&gt;(S80+T80*5),IF(OR(G80="3G",G80="4G"),"Cellular","Microwave"),"Microwave")),IF((K80+L80*5)&gt;(Q80+R80*5),IF((Q80+R80*5)&gt;=(S80+T80*5),IF(OR(G80="3G",G80="4G"),"Cellular","Satellite"),"Satellite"),IF((K80+L80*5)&gt;(S80+T80*5),IF(OR(G80="3G",G80="4G"),"Cellular","Fiber Optic"),"Fiber Optic"))),""),""))</f>
        <v/>
      </c>
      <c r="W80" s="4" t="str">
        <f>IF(OR(ISBLANK(K80),ISBLANK(L80),ISBLANK(N80),ISBLANK(O80),ISBLANK(Q80),ISBLANK(R80),ISBLANK(S80),ISBLANK(T80)),"",IF(AND(ISNUMBER(K80),ISNUMBER(L80),ISNUMBER(N80),ISNUMBER(O80),ISNUMBER(Q80),ISNUMBER(R80),ISNUMBER(S80),ISNUMBER(T80)),IF(AND(K80&gt;=0,L80&gt;=0,N80&gt;=0,O80&gt;=0,Q80&gt;=0,R80&gt;=0,S80&gt;=0,T80&gt;=0),IF((K80+L80*5)&gt;(N80+O80*5),IF((N80+O80*5)&gt;(Q80+R80*5),IF((Q80+R80*5)&gt;=(S80+T80*5),IF(OR(G80="3G",G80="4G"),"Cellular",CONCATENATE("Satellite",CHAR(10),Q80+R80*5)),CONCATENATE("Satellite",CHAR(10),Q80+R80*5)),IF((N80+O80*5)&gt;(S80+T80*5),IF(OR(G80="3G",G80="4G"),CONCATENATE("Cellular",CHAR(10),S80+T80*5),CONCATENATE("Microwave",CHAR(10),N80+O80*5)),CONCATENATE("Microwave",CHAR(10),N80+O80*5))),IF((K80+L80*5)&gt;(Q80+R80*5),IF((Q80+R80*5)&gt;=(S80+T80*5),IF(OR(G80="3G",G80="4G"),CONCATENATE("Cellular",CHAR(10),S80+T80*5),CONCATENATE("Satellite",CHAR(10),Q80+R80*5)),CONCATENATE("Satellite",CHAR(10),Q80+R80*5)),IF((K80+L80*5)&gt;(S80+T80*5),IF(OR(G80="3G",G80="4G"),CONCATENATE("Cellular",CHAR(10),S80+T80*5),CONCATENATE("Fiber Optic",CHAR(10),K80+L80*5)),CONCATENATE("Fiber Optic",CHAR(10),K80+L80*5)))),""),""))</f>
        <v/>
      </c>
      <c r="X80" s="4" t="str">
        <f>IF(OR(ISBLANK(K80),ISBLANK(L80),ISBLANK(N80),ISBLANK(O80),ISBLANK(Q80),ISBLANK(R80),ISBLANK(S80),ISBLANK(T80)),"",IF(AND(ISNUMBER(K80),ISNUMBER(L80),ISNUMBER(N80),ISNUMBER(O80),ISNUMBER(Q80),ISNUMBER(R80),ISNUMBER(S80),ISNUMBER(T80)),IF(AND(K80&gt;=0,L80&gt;=0,N80&gt;=0,O80&gt;=0,Q80&gt;=0,R80&gt;=0,S80&gt;=0,T80&gt;=0),IF((K80+L80*10)&gt;(N80+O80*10),IF((N80+O80*10)&gt;(Q80+R80*10),IF((Q80+R80*10)&gt;=(S80+T80*10),IF(OR(G80="3G",G80="4G"),"Cellular",CONCATENATE("Satellite",CHAR(10),Q80+R80*10)),CONCATENATE("Satellite",CHAR(10),Q80+R80*10)),IF((N80+O80*10)&gt;(S80+T80*10),IF(OR(G80="3G",G80="4G"),CONCATENATE("Cellular",CHAR(10),S80+T80*10),CONCATENATE("Microwave",CHAR(10),N80+O80*10)),CONCATENATE("Microwave",CHAR(10),N80+O80*10))),IF((K80+L80*10)&gt;(Q80+R80*10),IF((Q80+R80*10)&gt;=(S80+T80*10),IF(OR(G80="3G",G80="4G"),CONCATENATE("Cellular",CHAR(10),S80+T80*10),CONCATENATE("Satellite",CHAR(10),Q80+R80*10)),CONCATENATE("Satellite",CHAR(10),Q80+R80*10)),IF((K80+L80*10)&gt;(S80+T80*10),IF(OR(G80="3G",G80="4G"),CONCATENATE("Cellular",CHAR(10),S80+T80*10),CONCATENATE("Fiber Optic",CHAR(10),K80+L80*10)),CONCATENATE("Fiber Optic",CHAR(10),K80+L80*10)))),""),""))</f>
        <v/>
      </c>
      <c r="Y80" s="4" t="str">
        <f>IF(OR(ISBLANK(K80),ISBLANK(L80),ISBLANK(N80),ISBLANK(O80),ISBLANK(Q80),ISBLANK(R80),ISBLANK(S80),ISBLANK(T80)),"",IF(AND(ISNUMBER(K80),ISNUMBER(L80),ISNUMBER(N80),ISNUMBER(O80),ISNUMBER(Q80),ISNUMBER(R80),ISNUMBER(S80),ISNUMBER(T80)),IF(AND(K80&gt;=0,L80&gt;=0,N80&gt;=0,O80&gt;=0,Q80&gt;=0,R80&gt;=0,S80&gt;=0,T80&gt;=0),IF((K80+L80*15)&gt;(N80+O80*15),IF((N80+O80*15)&gt;(Q80+R80*15),IF((Q80+R80*15)&gt;=(S80+T80*15),IF(OR(G80="3G",G80="4G"),"Cellular",CONCATENATE("Satellite",CHAR(10),Q80+R80*15)),CONCATENATE("Satellite",CHAR(10),Q80+R80*15)),IF((N80+O80*15)&gt;(S80+T80*15),IF(OR(G80="3G",G80="4G"),CONCATENATE("Cellular",CHAR(10),S80+T80*15),CONCATENATE("Microwave",CHAR(10),N80+O80*15)),CONCATENATE("Microwave",CHAR(10),N80+O80*15))),IF((K80+L80*15)&gt;(Q80+R80*15),IF((Q80+R80*15)&gt;=(S80+T80*15),IF(OR(G80="3G",G80="4G"),CONCATENATE("Cellular",CHAR(10),S80+T80*15),CONCATENATE("Satellite",CHAR(10),Q80+R80*15)),CONCATENATE("Satellite",CHAR(10),Q80+R80*15)),IF((K80+L80*15)&gt;(S80+T80*15),IF(OR(G80="3G",G80="4G"),CONCATENATE("Cellular",CHAR(10),S80+T80*15),CONCATENATE("Fiber Optic",CHAR(10),K80+L80*15)),CONCATENATE("Fiber Optic",CHAR(10),K80+L80*15)))),""),""))</f>
        <v/>
      </c>
      <c r="Z80" s="4" t="str">
        <f>IF(OR(ISBLANK(K80),ISBLANK(L80),ISBLANK(N80),ISBLANK(O80),ISBLANK(Q80),ISBLANK(R80),ISBLANK(S80),ISBLANK(T80)),"",IF(AND(ISNUMBER(K80),ISNUMBER(L80),ISNUMBER(N80),ISNUMBER(O80),ISNUMBER(Q80),ISNUMBER(R80),ISNUMBER(S80),ISNUMBER(T80)),IF(AND(K80&gt;=0,L80&gt;=0,N80&gt;=0,O80&gt;=0,Q80&gt;=0,R80&gt;=0,S80&gt;=0,T80&gt;=0),IF((K80+L80*20)&gt;(N80+O80*20),IF((N80+O80*20)&gt;(Q80+R80*20),IF((Q80+R80*20)&gt;=(S80+T80*20),IF(OR(G80="3G",G80="4G"),"Cellular",CONCATENATE("Satellite",CHAR(10),Q80+R80*20)),CONCATENATE("Satellite",CHAR(10),Q80+R80*20)),IF((N80+O80*20)&gt;(S80+T80*20),IF(OR(G80="3G",G80="4G"),CONCATENATE("Cellular",CHAR(10),S80+T80*20),CONCATENATE("Microwave",CHAR(10),N80+O80*20)),CONCATENATE("Microwave",CHAR(10),N80+O80*20))),IF((K80+L80*20)&gt;(Q80+R80*20),IF((Q80+R80*20)&gt;=(S80+T80*20),IF(OR(G80="3G",G80="4G"),CONCATENATE("Cellular",CHAR(10),S80+T80*20),CONCATENATE("Satellite",CHAR(10),Q80+R80*20)),CONCATENATE("Satellite",CHAR(10),Q80+R80*20)),IF((K80+L80*20)&gt;(S80+T80*20),IF(OR(G80="3G",G80="4G"),CONCATENATE("Cellular",CHAR(10),S80+T80*20),CONCATENATE("Fiber Optic",CHAR(10),K80+L80*20)),CONCATENATE("Fiber Optic",CHAR(10),K80+L80*20)))),""),""))</f>
        <v/>
      </c>
      <c r="AA80" s="4" t="str">
        <f>IF(OR(ISBLANK(AE80),ISBLANK(AI80),ISBLANK(AM80),ISBLANK(AQ80)),"",IF(AND(ISNUMBER(AE80),ISNUMBER(AI80),ISNUMBER(AM80),ISNUMBER(AQ80)),IF(1,IF(AE80&lt;AI80,IF(AI80&lt;AM80,IF(AM80&lt;=AQ80,IF(OR(G80="3G",G80="4G"),CONCATENATE("Cellular",CHAR(10),AQ80),CONCATENATE("Satellite",CHAR(10),AM80)),CONCATENATE("Satellite",CHAR(10),AM80)),IF(AI80&lt;AQ80,IF(OR(G80="3G",G80="4G"),CONCATENATE("Cellular",CHAR(10),AQ80),CONCATENATE("Microwave",CHAR(10),AI80)),CONCATENATE("Microwave",CHAR(10),AI80))),IF(AE80&lt;AM80,IF(AM80&lt;=AQ80,IF(OR(G80="3G",G80="4G"),CONCATENATE("Cellular",CHAR(10),AQ80),CONCATENATE("Satellite",CHAR(10),AM80)),CONCATENATE("Satellite",CHAR(10),AM80)),IF(AE80&lt;AQ80,IF(OR(G80="3G",G80="4G"),CONCATENATE("Cellular",CHAR(10),AQ80),CONCATENATE("Fiber Optic",CHAR(10),AE80)),CONCATENATE("Fiber Optic",CHAR(10),AE80)))),""),""))</f>
        <v/>
      </c>
      <c r="AB80" s="4" t="str">
        <f>IF(OR(ISBLANK(AF80),ISBLANK(AJ80),ISBLANK(AN80),ISBLANK(AR80)),"",IF(AND(ISNUMBER(AF80),ISNUMBER(AJ80),ISNUMBER(AN80),ISNUMBER(AR80)),IF(1,IF(AF80&lt;AJ80,IF(AJ80&lt;AN80,IF(AN80&lt;=AR80,IF(OR(G80="3G",G80="4G"),CONCATENATE("Cellular",CHAR(10),AR80),CONCATENATE("Satellite",CHAR(10),AN80)),CONCATENATE("Satellite",CHAR(10),AN80)),IF(AJ80&lt;AR80,IF(OR(G80="3G",G80="4G"),CONCATENATE("Cellular",CHAR(10),AR80),CONCATENATE("Microwave",CHAR(10),AJ80)),CONCATENATE("Microwave",CHAR(10),AJ80))),IF(AF80&lt;AN80,IF(AN80&lt;=AR80,IF(OR(G80="3G",G80="4G"),CONCATENATE("Cellular",CHAR(10),AR80),CONCATENATE("Satellite",CHAR(10),AN80)),CONCATENATE("Satellite",CHAR(10),AN80)),IF(AF80&lt;AR80,IF(OR(G80="3G",G80="4G"),CONCATENATE("Cellular",CHAR(10),AR80),CONCATENATE("Fiber Optic",CHAR(10),AF80)),CONCATENATE("Fiber Optic",CHAR(10),AF80)))),""),""))</f>
        <v/>
      </c>
      <c r="AC80" s="4" t="str">
        <f>IF(OR(ISBLANK(AG80),ISBLANK(AK80),ISBLANK(AO80),ISBLANK(AS80)),"",IF(AND(ISNUMBER(AG80),ISNUMBER(AK80),ISNUMBER(AO80),ISNUMBER(AS80)),IF(1,IF(AG80&lt;AK80,IF(AK80&lt;AO80,IF(AO80&lt;=AS80,IF(OR(G80="3G",G80="4G"),CONCATENATE("Cellular",CHAR(10),AS80),CONCATENATE("Satellite",CHAR(10),AO80)),CONCATENATE("Satellite",CHAR(10),AO80)),IF(AK80&lt;AS80,IF(OR(G80="3G",G80="4G"),CONCATENATE("Cellular",CHAR(10),AS80),CONCATENATE("Microwave",CHAR(10),AK80)),CONCATENATE("Microwave",CHAR(10),AK80))),IF(AG80&lt;AO80,IF(AO80&lt;=AS80,IF(OR(G80="3G",G80="4G"),CONCATENATE("Cellular",CHAR(10),AS80),CONCATENATE("Satellite",CHAR(10),AO80)),CONCATENATE("Satellite",CHAR(10),AO80)),IF(AG80&lt;AS80,IF(OR(G80="3G",G80="4G"),CONCATENATE("Cellular",CHAR(10),AS80),CONCATENATE("Fiber Optic",CHAR(10),AG80)),CONCATENATE("Fiber Optic",CHAR(10),AG80)))),""),""))</f>
        <v/>
      </c>
      <c r="AD80" s="4" t="str">
        <f>IF(OR(ISBLANK(AH80),ISBLANK(AL80),ISBLANK(AP80),ISBLANK(AT80)),"",IF(AND(ISNUMBER(AH80),ISNUMBER(AL80),ISNUMBER(AP80),ISNUMBER(AT80)),IF(1,IF(AH80&lt;AL80,IF(AL80&lt;AP80,IF(AP80&lt;=AT80,IF(OR(G80="3G",G80="4G"),CONCATENATE("Cellular",CHAR(10),AT80),CONCATENATE("Satellite",CHAR(10),AP80)),CONCATENATE("Satellite",CHAR(10),AP80)),IF(AL80&lt;AT80,IF(OR(G80="3G",G80="4G"),CONCATENATE("Cellular",CHAR(10),AT80),CONCATENATE("Microwave",CHAR(10),AL80)),CONCATENATE("Microwave",CHAR(10),AL80))),IF(AH80&lt;AP80,IF(AP80&lt;=AT80,IF(OR(G80="3G",G80="4G"),CONCATENATE("Cellular",CHAR(10),AT80),CONCATENATE("Satellite",CHAR(10),AP80)),CONCATENATE("Satellite",CHAR(10),AP80)),IF(AH80&lt;AT80,IF(OR(G80="3G",G80="4G"),CONCATENATE("Cellular",CHAR(10),AT80),CONCATENATE("Fiber Optic",CHAR(10),AH80)),CONCATENATE("Fiber Optic",CHAR(10),AH80)))),""),""))</f>
        <v/>
      </c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</row>
    <row r="81" spans="1:61" customHeight="1" ht="30">
      <c r="K81" s="6"/>
      <c r="L81" s="6"/>
      <c r="M81" s="6"/>
      <c r="N81" s="6"/>
      <c r="O81" s="6"/>
      <c r="P81" s="6"/>
      <c r="Q81" s="6"/>
      <c r="R81" s="6"/>
      <c r="S81" s="6"/>
      <c r="T81" s="6"/>
      <c r="U81" s="4" t="str">
        <f>IF(OR(ISBLANK(AE81),ISBLANK(AI81),ISBLANK(AM81),ISBLANK(AQ81)),"",IF(AND(ISNUMBER(AE81),ISNUMBER(AI81),ISNUMBER(AM81),ISNUMBER(AQ81)),IF(1=1,IF(AE81&lt;AI81,IF(AI81&lt;AM81,IF(AM81&lt;=AQ81,IF(OR(G81="3G",G81="4G"),"Cellular","Satellite"),"Satellite"),IF(AI81&lt;AQ81,IF(OR(G81="3G",G81="4G"),"Cellular","Microwave"),"Microwave")),IF(AE81&lt;AM81,IF(AM81&lt;=AQ81,IF(OR(G81="3G",G81="4G"),"Cellular","Satellite"),"Satellite"),IF(AE81&lt;AQ81,IF(OR(G81="3G",G81="4G"),"Cellular","Fiber Optic"),"Fiber Optic"))),""),""))</f>
        <v/>
      </c>
      <c r="V81" s="4" t="str">
        <f>IF(OR(ISBLANK(K81),ISBLANK(L81),ISBLANK(N81),ISBLANK(O81),ISBLANK(Q81),ISBLANK(R81),ISBLANK(S81),ISBLANK(T81)),"",IF(AND(ISNUMBER(K81),ISNUMBER(L81),ISNUMBER(N81),ISNUMBER(O81),ISNUMBER(Q81),ISNUMBER(R81),ISNUMBER(S81),ISNUMBER(T81)),IF(AND(K81&gt;=0,L81&gt;=0,N81&gt;=0,O81&gt;=0,Q81&gt;=0,R81&gt;=0,S81&gt;=0,T81&gt;=0),IF((K81+L81*5)&gt;(N81+O81*5),IF((N81+O81*5)&gt;(Q81+R81*5),IF((Q81+R81*5)&gt;=(S81+T81*5),IF(OR(G81="3G",G81="4G"),"Cellular","Satellite"),"Satellite"),IF((N81+O81*5)&gt;(S81+T81*5),IF(OR(G81="3G",G81="4G"),"Cellular","Microwave"),"Microwave")),IF((K81+L81*5)&gt;(Q81+R81*5),IF((Q81+R81*5)&gt;=(S81+T81*5),IF(OR(G81="3G",G81="4G"),"Cellular","Satellite"),"Satellite"),IF((K81+L81*5)&gt;(S81+T81*5),IF(OR(G81="3G",G81="4G"),"Cellular","Fiber Optic"),"Fiber Optic"))),""),""))</f>
        <v/>
      </c>
      <c r="W81" s="4" t="str">
        <f>IF(OR(ISBLANK(K81),ISBLANK(L81),ISBLANK(N81),ISBLANK(O81),ISBLANK(Q81),ISBLANK(R81),ISBLANK(S81),ISBLANK(T81)),"",IF(AND(ISNUMBER(K81),ISNUMBER(L81),ISNUMBER(N81),ISNUMBER(O81),ISNUMBER(Q81),ISNUMBER(R81),ISNUMBER(S81),ISNUMBER(T81)),IF(AND(K81&gt;=0,L81&gt;=0,N81&gt;=0,O81&gt;=0,Q81&gt;=0,R81&gt;=0,S81&gt;=0,T81&gt;=0),IF((K81+L81*5)&gt;(N81+O81*5),IF((N81+O81*5)&gt;(Q81+R81*5),IF((Q81+R81*5)&gt;=(S81+T81*5),IF(OR(G81="3G",G81="4G"),"Cellular",CONCATENATE("Satellite",CHAR(10),Q81+R81*5)),CONCATENATE("Satellite",CHAR(10),Q81+R81*5)),IF((N81+O81*5)&gt;(S81+T81*5),IF(OR(G81="3G",G81="4G"),CONCATENATE("Cellular",CHAR(10),S81+T81*5),CONCATENATE("Microwave",CHAR(10),N81+O81*5)),CONCATENATE("Microwave",CHAR(10),N81+O81*5))),IF((K81+L81*5)&gt;(Q81+R81*5),IF((Q81+R81*5)&gt;=(S81+T81*5),IF(OR(G81="3G",G81="4G"),CONCATENATE("Cellular",CHAR(10),S81+T81*5),CONCATENATE("Satellite",CHAR(10),Q81+R81*5)),CONCATENATE("Satellite",CHAR(10),Q81+R81*5)),IF((K81+L81*5)&gt;(S81+T81*5),IF(OR(G81="3G",G81="4G"),CONCATENATE("Cellular",CHAR(10),S81+T81*5),CONCATENATE("Fiber Optic",CHAR(10),K81+L81*5)),CONCATENATE("Fiber Optic",CHAR(10),K81+L81*5)))),""),""))</f>
        <v/>
      </c>
      <c r="X81" s="4" t="str">
        <f>IF(OR(ISBLANK(K81),ISBLANK(L81),ISBLANK(N81),ISBLANK(O81),ISBLANK(Q81),ISBLANK(R81),ISBLANK(S81),ISBLANK(T81)),"",IF(AND(ISNUMBER(K81),ISNUMBER(L81),ISNUMBER(N81),ISNUMBER(O81),ISNUMBER(Q81),ISNUMBER(R81),ISNUMBER(S81),ISNUMBER(T81)),IF(AND(K81&gt;=0,L81&gt;=0,N81&gt;=0,O81&gt;=0,Q81&gt;=0,R81&gt;=0,S81&gt;=0,T81&gt;=0),IF((K81+L81*10)&gt;(N81+O81*10),IF((N81+O81*10)&gt;(Q81+R81*10),IF((Q81+R81*10)&gt;=(S81+T81*10),IF(OR(G81="3G",G81="4G"),"Cellular",CONCATENATE("Satellite",CHAR(10),Q81+R81*10)),CONCATENATE("Satellite",CHAR(10),Q81+R81*10)),IF((N81+O81*10)&gt;(S81+T81*10),IF(OR(G81="3G",G81="4G"),CONCATENATE("Cellular",CHAR(10),S81+T81*10),CONCATENATE("Microwave",CHAR(10),N81+O81*10)),CONCATENATE("Microwave",CHAR(10),N81+O81*10))),IF((K81+L81*10)&gt;(Q81+R81*10),IF((Q81+R81*10)&gt;=(S81+T81*10),IF(OR(G81="3G",G81="4G"),CONCATENATE("Cellular",CHAR(10),S81+T81*10),CONCATENATE("Satellite",CHAR(10),Q81+R81*10)),CONCATENATE("Satellite",CHAR(10),Q81+R81*10)),IF((K81+L81*10)&gt;(S81+T81*10),IF(OR(G81="3G",G81="4G"),CONCATENATE("Cellular",CHAR(10),S81+T81*10),CONCATENATE("Fiber Optic",CHAR(10),K81+L81*10)),CONCATENATE("Fiber Optic",CHAR(10),K81+L81*10)))),""),""))</f>
        <v/>
      </c>
      <c r="Y81" s="4" t="str">
        <f>IF(OR(ISBLANK(K81),ISBLANK(L81),ISBLANK(N81),ISBLANK(O81),ISBLANK(Q81),ISBLANK(R81),ISBLANK(S81),ISBLANK(T81)),"",IF(AND(ISNUMBER(K81),ISNUMBER(L81),ISNUMBER(N81),ISNUMBER(O81),ISNUMBER(Q81),ISNUMBER(R81),ISNUMBER(S81),ISNUMBER(T81)),IF(AND(K81&gt;=0,L81&gt;=0,N81&gt;=0,O81&gt;=0,Q81&gt;=0,R81&gt;=0,S81&gt;=0,T81&gt;=0),IF((K81+L81*15)&gt;(N81+O81*15),IF((N81+O81*15)&gt;(Q81+R81*15),IF((Q81+R81*15)&gt;=(S81+T81*15),IF(OR(G81="3G",G81="4G"),"Cellular",CONCATENATE("Satellite",CHAR(10),Q81+R81*15)),CONCATENATE("Satellite",CHAR(10),Q81+R81*15)),IF((N81+O81*15)&gt;(S81+T81*15),IF(OR(G81="3G",G81="4G"),CONCATENATE("Cellular",CHAR(10),S81+T81*15),CONCATENATE("Microwave",CHAR(10),N81+O81*15)),CONCATENATE("Microwave",CHAR(10),N81+O81*15))),IF((K81+L81*15)&gt;(Q81+R81*15),IF((Q81+R81*15)&gt;=(S81+T81*15),IF(OR(G81="3G",G81="4G"),CONCATENATE("Cellular",CHAR(10),S81+T81*15),CONCATENATE("Satellite",CHAR(10),Q81+R81*15)),CONCATENATE("Satellite",CHAR(10),Q81+R81*15)),IF((K81+L81*15)&gt;(S81+T81*15),IF(OR(G81="3G",G81="4G"),CONCATENATE("Cellular",CHAR(10),S81+T81*15),CONCATENATE("Fiber Optic",CHAR(10),K81+L81*15)),CONCATENATE("Fiber Optic",CHAR(10),K81+L81*15)))),""),""))</f>
        <v/>
      </c>
      <c r="Z81" s="4" t="str">
        <f>IF(OR(ISBLANK(K81),ISBLANK(L81),ISBLANK(N81),ISBLANK(O81),ISBLANK(Q81),ISBLANK(R81),ISBLANK(S81),ISBLANK(T81)),"",IF(AND(ISNUMBER(K81),ISNUMBER(L81),ISNUMBER(N81),ISNUMBER(O81),ISNUMBER(Q81),ISNUMBER(R81),ISNUMBER(S81),ISNUMBER(T81)),IF(AND(K81&gt;=0,L81&gt;=0,N81&gt;=0,O81&gt;=0,Q81&gt;=0,R81&gt;=0,S81&gt;=0,T81&gt;=0),IF((K81+L81*20)&gt;(N81+O81*20),IF((N81+O81*20)&gt;(Q81+R81*20),IF((Q81+R81*20)&gt;=(S81+T81*20),IF(OR(G81="3G",G81="4G"),"Cellular",CONCATENATE("Satellite",CHAR(10),Q81+R81*20)),CONCATENATE("Satellite",CHAR(10),Q81+R81*20)),IF((N81+O81*20)&gt;(S81+T81*20),IF(OR(G81="3G",G81="4G"),CONCATENATE("Cellular",CHAR(10),S81+T81*20),CONCATENATE("Microwave",CHAR(10),N81+O81*20)),CONCATENATE("Microwave",CHAR(10),N81+O81*20))),IF((K81+L81*20)&gt;(Q81+R81*20),IF((Q81+R81*20)&gt;=(S81+T81*20),IF(OR(G81="3G",G81="4G"),CONCATENATE("Cellular",CHAR(10),S81+T81*20),CONCATENATE("Satellite",CHAR(10),Q81+R81*20)),CONCATENATE("Satellite",CHAR(10),Q81+R81*20)),IF((K81+L81*20)&gt;(S81+T81*20),IF(OR(G81="3G",G81="4G"),CONCATENATE("Cellular",CHAR(10),S81+T81*20),CONCATENATE("Fiber Optic",CHAR(10),K81+L81*20)),CONCATENATE("Fiber Optic",CHAR(10),K81+L81*20)))),""),""))</f>
        <v/>
      </c>
      <c r="AA81" s="4" t="str">
        <f>IF(OR(ISBLANK(AE81),ISBLANK(AI81),ISBLANK(AM81),ISBLANK(AQ81)),"",IF(AND(ISNUMBER(AE81),ISNUMBER(AI81),ISNUMBER(AM81),ISNUMBER(AQ81)),IF(1,IF(AE81&lt;AI81,IF(AI81&lt;AM81,IF(AM81&lt;=AQ81,IF(OR(G81="3G",G81="4G"),CONCATENATE("Cellular",CHAR(10),AQ81),CONCATENATE("Satellite",CHAR(10),AM81)),CONCATENATE("Satellite",CHAR(10),AM81)),IF(AI81&lt;AQ81,IF(OR(G81="3G",G81="4G"),CONCATENATE("Cellular",CHAR(10),AQ81),CONCATENATE("Microwave",CHAR(10),AI81)),CONCATENATE("Microwave",CHAR(10),AI81))),IF(AE81&lt;AM81,IF(AM81&lt;=AQ81,IF(OR(G81="3G",G81="4G"),CONCATENATE("Cellular",CHAR(10),AQ81),CONCATENATE("Satellite",CHAR(10),AM81)),CONCATENATE("Satellite",CHAR(10),AM81)),IF(AE81&lt;AQ81,IF(OR(G81="3G",G81="4G"),CONCATENATE("Cellular",CHAR(10),AQ81),CONCATENATE("Fiber Optic",CHAR(10),AE81)),CONCATENATE("Fiber Optic",CHAR(10),AE81)))),""),""))</f>
        <v/>
      </c>
      <c r="AB81" s="4" t="str">
        <f>IF(OR(ISBLANK(AF81),ISBLANK(AJ81),ISBLANK(AN81),ISBLANK(AR81)),"",IF(AND(ISNUMBER(AF81),ISNUMBER(AJ81),ISNUMBER(AN81),ISNUMBER(AR81)),IF(1,IF(AF81&lt;AJ81,IF(AJ81&lt;AN81,IF(AN81&lt;=AR81,IF(OR(G81="3G",G81="4G"),CONCATENATE("Cellular",CHAR(10),AR81),CONCATENATE("Satellite",CHAR(10),AN81)),CONCATENATE("Satellite",CHAR(10),AN81)),IF(AJ81&lt;AR81,IF(OR(G81="3G",G81="4G"),CONCATENATE("Cellular",CHAR(10),AR81),CONCATENATE("Microwave",CHAR(10),AJ81)),CONCATENATE("Microwave",CHAR(10),AJ81))),IF(AF81&lt;AN81,IF(AN81&lt;=AR81,IF(OR(G81="3G",G81="4G"),CONCATENATE("Cellular",CHAR(10),AR81),CONCATENATE("Satellite",CHAR(10),AN81)),CONCATENATE("Satellite",CHAR(10),AN81)),IF(AF81&lt;AR81,IF(OR(G81="3G",G81="4G"),CONCATENATE("Cellular",CHAR(10),AR81),CONCATENATE("Fiber Optic",CHAR(10),AF81)),CONCATENATE("Fiber Optic",CHAR(10),AF81)))),""),""))</f>
        <v/>
      </c>
      <c r="AC81" s="4" t="str">
        <f>IF(OR(ISBLANK(AG81),ISBLANK(AK81),ISBLANK(AO81),ISBLANK(AS81)),"",IF(AND(ISNUMBER(AG81),ISNUMBER(AK81),ISNUMBER(AO81),ISNUMBER(AS81)),IF(1,IF(AG81&lt;AK81,IF(AK81&lt;AO81,IF(AO81&lt;=AS81,IF(OR(G81="3G",G81="4G"),CONCATENATE("Cellular",CHAR(10),AS81),CONCATENATE("Satellite",CHAR(10),AO81)),CONCATENATE("Satellite",CHAR(10),AO81)),IF(AK81&lt;AS81,IF(OR(G81="3G",G81="4G"),CONCATENATE("Cellular",CHAR(10),AS81),CONCATENATE("Microwave",CHAR(10),AK81)),CONCATENATE("Microwave",CHAR(10),AK81))),IF(AG81&lt;AO81,IF(AO81&lt;=AS81,IF(OR(G81="3G",G81="4G"),CONCATENATE("Cellular",CHAR(10),AS81),CONCATENATE("Satellite",CHAR(10),AO81)),CONCATENATE("Satellite",CHAR(10),AO81)),IF(AG81&lt;AS81,IF(OR(G81="3G",G81="4G"),CONCATENATE("Cellular",CHAR(10),AS81),CONCATENATE("Fiber Optic",CHAR(10),AG81)),CONCATENATE("Fiber Optic",CHAR(10),AG81)))),""),""))</f>
        <v/>
      </c>
      <c r="AD81" s="4" t="str">
        <f>IF(OR(ISBLANK(AH81),ISBLANK(AL81),ISBLANK(AP81),ISBLANK(AT81)),"",IF(AND(ISNUMBER(AH81),ISNUMBER(AL81),ISNUMBER(AP81),ISNUMBER(AT81)),IF(1,IF(AH81&lt;AL81,IF(AL81&lt;AP81,IF(AP81&lt;=AT81,IF(OR(G81="3G",G81="4G"),CONCATENATE("Cellular",CHAR(10),AT81),CONCATENATE("Satellite",CHAR(10),AP81)),CONCATENATE("Satellite",CHAR(10),AP81)),IF(AL81&lt;AT81,IF(OR(G81="3G",G81="4G"),CONCATENATE("Cellular",CHAR(10),AT81),CONCATENATE("Microwave",CHAR(10),AL81)),CONCATENATE("Microwave",CHAR(10),AL81))),IF(AH81&lt;AP81,IF(AP81&lt;=AT81,IF(OR(G81="3G",G81="4G"),CONCATENATE("Cellular",CHAR(10),AT81),CONCATENATE("Satellite",CHAR(10),AP81)),CONCATENATE("Satellite",CHAR(10),AP81)),IF(AH81&lt;AT81,IF(OR(G81="3G",G81="4G"),CONCATENATE("Cellular",CHAR(10),AT81),CONCATENATE("Fiber Optic",CHAR(10),AH81)),CONCATENATE("Fiber Optic",CHAR(10),AH81)))),""),""))</f>
        <v/>
      </c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</row>
    <row r="82" spans="1:61" customHeight="1" ht="30">
      <c r="K82" s="6"/>
      <c r="L82" s="6"/>
      <c r="M82" s="6"/>
      <c r="N82" s="6"/>
      <c r="O82" s="6"/>
      <c r="P82" s="6"/>
      <c r="Q82" s="6"/>
      <c r="R82" s="6"/>
      <c r="S82" s="6"/>
      <c r="T82" s="6"/>
      <c r="U82" s="4" t="str">
        <f>IF(OR(ISBLANK(AE82),ISBLANK(AI82),ISBLANK(AM82),ISBLANK(AQ82)),"",IF(AND(ISNUMBER(AE82),ISNUMBER(AI82),ISNUMBER(AM82),ISNUMBER(AQ82)),IF(1=1,IF(AE82&lt;AI82,IF(AI82&lt;AM82,IF(AM82&lt;=AQ82,IF(OR(G82="3G",G82="4G"),"Cellular","Satellite"),"Satellite"),IF(AI82&lt;AQ82,IF(OR(G82="3G",G82="4G"),"Cellular","Microwave"),"Microwave")),IF(AE82&lt;AM82,IF(AM82&lt;=AQ82,IF(OR(G82="3G",G82="4G"),"Cellular","Satellite"),"Satellite"),IF(AE82&lt;AQ82,IF(OR(G82="3G",G82="4G"),"Cellular","Fiber Optic"),"Fiber Optic"))),""),""))</f>
        <v/>
      </c>
      <c r="V82" s="4" t="str">
        <f>IF(OR(ISBLANK(K82),ISBLANK(L82),ISBLANK(N82),ISBLANK(O82),ISBLANK(Q82),ISBLANK(R82),ISBLANK(S82),ISBLANK(T82)),"",IF(AND(ISNUMBER(K82),ISNUMBER(L82),ISNUMBER(N82),ISNUMBER(O82),ISNUMBER(Q82),ISNUMBER(R82),ISNUMBER(S82),ISNUMBER(T82)),IF(AND(K82&gt;=0,L82&gt;=0,N82&gt;=0,O82&gt;=0,Q82&gt;=0,R82&gt;=0,S82&gt;=0,T82&gt;=0),IF((K82+L82*5)&gt;(N82+O82*5),IF((N82+O82*5)&gt;(Q82+R82*5),IF((Q82+R82*5)&gt;=(S82+T82*5),IF(OR(G82="3G",G82="4G"),"Cellular","Satellite"),"Satellite"),IF((N82+O82*5)&gt;(S82+T82*5),IF(OR(G82="3G",G82="4G"),"Cellular","Microwave"),"Microwave")),IF((K82+L82*5)&gt;(Q82+R82*5),IF((Q82+R82*5)&gt;=(S82+T82*5),IF(OR(G82="3G",G82="4G"),"Cellular","Satellite"),"Satellite"),IF((K82+L82*5)&gt;(S82+T82*5),IF(OR(G82="3G",G82="4G"),"Cellular","Fiber Optic"),"Fiber Optic"))),""),""))</f>
        <v/>
      </c>
      <c r="W82" s="4" t="str">
        <f>IF(OR(ISBLANK(K82),ISBLANK(L82),ISBLANK(N82),ISBLANK(O82),ISBLANK(Q82),ISBLANK(R82),ISBLANK(S82),ISBLANK(T82)),"",IF(AND(ISNUMBER(K82),ISNUMBER(L82),ISNUMBER(N82),ISNUMBER(O82),ISNUMBER(Q82),ISNUMBER(R82),ISNUMBER(S82),ISNUMBER(T82)),IF(AND(K82&gt;=0,L82&gt;=0,N82&gt;=0,O82&gt;=0,Q82&gt;=0,R82&gt;=0,S82&gt;=0,T82&gt;=0),IF((K82+L82*5)&gt;(N82+O82*5),IF((N82+O82*5)&gt;(Q82+R82*5),IF((Q82+R82*5)&gt;=(S82+T82*5),IF(OR(G82="3G",G82="4G"),"Cellular",CONCATENATE("Satellite",CHAR(10),Q82+R82*5)),CONCATENATE("Satellite",CHAR(10),Q82+R82*5)),IF((N82+O82*5)&gt;(S82+T82*5),IF(OR(G82="3G",G82="4G"),CONCATENATE("Cellular",CHAR(10),S82+T82*5),CONCATENATE("Microwave",CHAR(10),N82+O82*5)),CONCATENATE("Microwave",CHAR(10),N82+O82*5))),IF((K82+L82*5)&gt;(Q82+R82*5),IF((Q82+R82*5)&gt;=(S82+T82*5),IF(OR(G82="3G",G82="4G"),CONCATENATE("Cellular",CHAR(10),S82+T82*5),CONCATENATE("Satellite",CHAR(10),Q82+R82*5)),CONCATENATE("Satellite",CHAR(10),Q82+R82*5)),IF((K82+L82*5)&gt;(S82+T82*5),IF(OR(G82="3G",G82="4G"),CONCATENATE("Cellular",CHAR(10),S82+T82*5),CONCATENATE("Fiber Optic",CHAR(10),K82+L82*5)),CONCATENATE("Fiber Optic",CHAR(10),K82+L82*5)))),""),""))</f>
        <v/>
      </c>
      <c r="X82" s="4" t="str">
        <f>IF(OR(ISBLANK(K82),ISBLANK(L82),ISBLANK(N82),ISBLANK(O82),ISBLANK(Q82),ISBLANK(R82),ISBLANK(S82),ISBLANK(T82)),"",IF(AND(ISNUMBER(K82),ISNUMBER(L82),ISNUMBER(N82),ISNUMBER(O82),ISNUMBER(Q82),ISNUMBER(R82),ISNUMBER(S82),ISNUMBER(T82)),IF(AND(K82&gt;=0,L82&gt;=0,N82&gt;=0,O82&gt;=0,Q82&gt;=0,R82&gt;=0,S82&gt;=0,T82&gt;=0),IF((K82+L82*10)&gt;(N82+O82*10),IF((N82+O82*10)&gt;(Q82+R82*10),IF((Q82+R82*10)&gt;=(S82+T82*10),IF(OR(G82="3G",G82="4G"),"Cellular",CONCATENATE("Satellite",CHAR(10),Q82+R82*10)),CONCATENATE("Satellite",CHAR(10),Q82+R82*10)),IF((N82+O82*10)&gt;(S82+T82*10),IF(OR(G82="3G",G82="4G"),CONCATENATE("Cellular",CHAR(10),S82+T82*10),CONCATENATE("Microwave",CHAR(10),N82+O82*10)),CONCATENATE("Microwave",CHAR(10),N82+O82*10))),IF((K82+L82*10)&gt;(Q82+R82*10),IF((Q82+R82*10)&gt;=(S82+T82*10),IF(OR(G82="3G",G82="4G"),CONCATENATE("Cellular",CHAR(10),S82+T82*10),CONCATENATE("Satellite",CHAR(10),Q82+R82*10)),CONCATENATE("Satellite",CHAR(10),Q82+R82*10)),IF((K82+L82*10)&gt;(S82+T82*10),IF(OR(G82="3G",G82="4G"),CONCATENATE("Cellular",CHAR(10),S82+T82*10),CONCATENATE("Fiber Optic",CHAR(10),K82+L82*10)),CONCATENATE("Fiber Optic",CHAR(10),K82+L82*10)))),""),""))</f>
        <v/>
      </c>
      <c r="Y82" s="4" t="str">
        <f>IF(OR(ISBLANK(K82),ISBLANK(L82),ISBLANK(N82),ISBLANK(O82),ISBLANK(Q82),ISBLANK(R82),ISBLANK(S82),ISBLANK(T82)),"",IF(AND(ISNUMBER(K82),ISNUMBER(L82),ISNUMBER(N82),ISNUMBER(O82),ISNUMBER(Q82),ISNUMBER(R82),ISNUMBER(S82),ISNUMBER(T82)),IF(AND(K82&gt;=0,L82&gt;=0,N82&gt;=0,O82&gt;=0,Q82&gt;=0,R82&gt;=0,S82&gt;=0,T82&gt;=0),IF((K82+L82*15)&gt;(N82+O82*15),IF((N82+O82*15)&gt;(Q82+R82*15),IF((Q82+R82*15)&gt;=(S82+T82*15),IF(OR(G82="3G",G82="4G"),"Cellular",CONCATENATE("Satellite",CHAR(10),Q82+R82*15)),CONCATENATE("Satellite",CHAR(10),Q82+R82*15)),IF((N82+O82*15)&gt;(S82+T82*15),IF(OR(G82="3G",G82="4G"),CONCATENATE("Cellular",CHAR(10),S82+T82*15),CONCATENATE("Microwave",CHAR(10),N82+O82*15)),CONCATENATE("Microwave",CHAR(10),N82+O82*15))),IF((K82+L82*15)&gt;(Q82+R82*15),IF((Q82+R82*15)&gt;=(S82+T82*15),IF(OR(G82="3G",G82="4G"),CONCATENATE("Cellular",CHAR(10),S82+T82*15),CONCATENATE("Satellite",CHAR(10),Q82+R82*15)),CONCATENATE("Satellite",CHAR(10),Q82+R82*15)),IF((K82+L82*15)&gt;(S82+T82*15),IF(OR(G82="3G",G82="4G"),CONCATENATE("Cellular",CHAR(10),S82+T82*15),CONCATENATE("Fiber Optic",CHAR(10),K82+L82*15)),CONCATENATE("Fiber Optic",CHAR(10),K82+L82*15)))),""),""))</f>
        <v/>
      </c>
      <c r="Z82" s="4" t="str">
        <f>IF(OR(ISBLANK(K82),ISBLANK(L82),ISBLANK(N82),ISBLANK(O82),ISBLANK(Q82),ISBLANK(R82),ISBLANK(S82),ISBLANK(T82)),"",IF(AND(ISNUMBER(K82),ISNUMBER(L82),ISNUMBER(N82),ISNUMBER(O82),ISNUMBER(Q82),ISNUMBER(R82),ISNUMBER(S82),ISNUMBER(T82)),IF(AND(K82&gt;=0,L82&gt;=0,N82&gt;=0,O82&gt;=0,Q82&gt;=0,R82&gt;=0,S82&gt;=0,T82&gt;=0),IF((K82+L82*20)&gt;(N82+O82*20),IF((N82+O82*20)&gt;(Q82+R82*20),IF((Q82+R82*20)&gt;=(S82+T82*20),IF(OR(G82="3G",G82="4G"),"Cellular",CONCATENATE("Satellite",CHAR(10),Q82+R82*20)),CONCATENATE("Satellite",CHAR(10),Q82+R82*20)),IF((N82+O82*20)&gt;(S82+T82*20),IF(OR(G82="3G",G82="4G"),CONCATENATE("Cellular",CHAR(10),S82+T82*20),CONCATENATE("Microwave",CHAR(10),N82+O82*20)),CONCATENATE("Microwave",CHAR(10),N82+O82*20))),IF((K82+L82*20)&gt;(Q82+R82*20),IF((Q82+R82*20)&gt;=(S82+T82*20),IF(OR(G82="3G",G82="4G"),CONCATENATE("Cellular",CHAR(10),S82+T82*20),CONCATENATE("Satellite",CHAR(10),Q82+R82*20)),CONCATENATE("Satellite",CHAR(10),Q82+R82*20)),IF((K82+L82*20)&gt;(S82+T82*20),IF(OR(G82="3G",G82="4G"),CONCATENATE("Cellular",CHAR(10),S82+T82*20),CONCATENATE("Fiber Optic",CHAR(10),K82+L82*20)),CONCATENATE("Fiber Optic",CHAR(10),K82+L82*20)))),""),""))</f>
        <v/>
      </c>
      <c r="AA82" s="4" t="str">
        <f>IF(OR(ISBLANK(AE82),ISBLANK(AI82),ISBLANK(AM82),ISBLANK(AQ82)),"",IF(AND(ISNUMBER(AE82),ISNUMBER(AI82),ISNUMBER(AM82),ISNUMBER(AQ82)),IF(1,IF(AE82&lt;AI82,IF(AI82&lt;AM82,IF(AM82&lt;=AQ82,IF(OR(G82="3G",G82="4G"),CONCATENATE("Cellular",CHAR(10),AQ82),CONCATENATE("Satellite",CHAR(10),AM82)),CONCATENATE("Satellite",CHAR(10),AM82)),IF(AI82&lt;AQ82,IF(OR(G82="3G",G82="4G"),CONCATENATE("Cellular",CHAR(10),AQ82),CONCATENATE("Microwave",CHAR(10),AI82)),CONCATENATE("Microwave",CHAR(10),AI82))),IF(AE82&lt;AM82,IF(AM82&lt;=AQ82,IF(OR(G82="3G",G82="4G"),CONCATENATE("Cellular",CHAR(10),AQ82),CONCATENATE("Satellite",CHAR(10),AM82)),CONCATENATE("Satellite",CHAR(10),AM82)),IF(AE82&lt;AQ82,IF(OR(G82="3G",G82="4G"),CONCATENATE("Cellular",CHAR(10),AQ82),CONCATENATE("Fiber Optic",CHAR(10),AE82)),CONCATENATE("Fiber Optic",CHAR(10),AE82)))),""),""))</f>
        <v/>
      </c>
      <c r="AB82" s="4" t="str">
        <f>IF(OR(ISBLANK(AF82),ISBLANK(AJ82),ISBLANK(AN82),ISBLANK(AR82)),"",IF(AND(ISNUMBER(AF82),ISNUMBER(AJ82),ISNUMBER(AN82),ISNUMBER(AR82)),IF(1,IF(AF82&lt;AJ82,IF(AJ82&lt;AN82,IF(AN82&lt;=AR82,IF(OR(G82="3G",G82="4G"),CONCATENATE("Cellular",CHAR(10),AR82),CONCATENATE("Satellite",CHAR(10),AN82)),CONCATENATE("Satellite",CHAR(10),AN82)),IF(AJ82&lt;AR82,IF(OR(G82="3G",G82="4G"),CONCATENATE("Cellular",CHAR(10),AR82),CONCATENATE("Microwave",CHAR(10),AJ82)),CONCATENATE("Microwave",CHAR(10),AJ82))),IF(AF82&lt;AN82,IF(AN82&lt;=AR82,IF(OR(G82="3G",G82="4G"),CONCATENATE("Cellular",CHAR(10),AR82),CONCATENATE("Satellite",CHAR(10),AN82)),CONCATENATE("Satellite",CHAR(10),AN82)),IF(AF82&lt;AR82,IF(OR(G82="3G",G82="4G"),CONCATENATE("Cellular",CHAR(10),AR82),CONCATENATE("Fiber Optic",CHAR(10),AF82)),CONCATENATE("Fiber Optic",CHAR(10),AF82)))),""),""))</f>
        <v/>
      </c>
      <c r="AC82" s="4" t="str">
        <f>IF(OR(ISBLANK(AG82),ISBLANK(AK82),ISBLANK(AO82),ISBLANK(AS82)),"",IF(AND(ISNUMBER(AG82),ISNUMBER(AK82),ISNUMBER(AO82),ISNUMBER(AS82)),IF(1,IF(AG82&lt;AK82,IF(AK82&lt;AO82,IF(AO82&lt;=AS82,IF(OR(G82="3G",G82="4G"),CONCATENATE("Cellular",CHAR(10),AS82),CONCATENATE("Satellite",CHAR(10),AO82)),CONCATENATE("Satellite",CHAR(10),AO82)),IF(AK82&lt;AS82,IF(OR(G82="3G",G82="4G"),CONCATENATE("Cellular",CHAR(10),AS82),CONCATENATE("Microwave",CHAR(10),AK82)),CONCATENATE("Microwave",CHAR(10),AK82))),IF(AG82&lt;AO82,IF(AO82&lt;=AS82,IF(OR(G82="3G",G82="4G"),CONCATENATE("Cellular",CHAR(10),AS82),CONCATENATE("Satellite",CHAR(10),AO82)),CONCATENATE("Satellite",CHAR(10),AO82)),IF(AG82&lt;AS82,IF(OR(G82="3G",G82="4G"),CONCATENATE("Cellular",CHAR(10),AS82),CONCATENATE("Fiber Optic",CHAR(10),AG82)),CONCATENATE("Fiber Optic",CHAR(10),AG82)))),""),""))</f>
        <v/>
      </c>
      <c r="AD82" s="4" t="str">
        <f>IF(OR(ISBLANK(AH82),ISBLANK(AL82),ISBLANK(AP82),ISBLANK(AT82)),"",IF(AND(ISNUMBER(AH82),ISNUMBER(AL82),ISNUMBER(AP82),ISNUMBER(AT82)),IF(1,IF(AH82&lt;AL82,IF(AL82&lt;AP82,IF(AP82&lt;=AT82,IF(OR(G82="3G",G82="4G"),CONCATENATE("Cellular",CHAR(10),AT82),CONCATENATE("Satellite",CHAR(10),AP82)),CONCATENATE("Satellite",CHAR(10),AP82)),IF(AL82&lt;AT82,IF(OR(G82="3G",G82="4G"),CONCATENATE("Cellular",CHAR(10),AT82),CONCATENATE("Microwave",CHAR(10),AL82)),CONCATENATE("Microwave",CHAR(10),AL82))),IF(AH82&lt;AP82,IF(AP82&lt;=AT82,IF(OR(G82="3G",G82="4G"),CONCATENATE("Cellular",CHAR(10),AT82),CONCATENATE("Satellite",CHAR(10),AP82)),CONCATENATE("Satellite",CHAR(10),AP82)),IF(AH82&lt;AT82,IF(OR(G82="3G",G82="4G"),CONCATENATE("Cellular",CHAR(10),AT82),CONCATENATE("Fiber Optic",CHAR(10),AH82)),CONCATENATE("Fiber Optic",CHAR(10),AH82)))),""),""))</f>
        <v/>
      </c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</row>
    <row r="83" spans="1:61" customHeight="1" ht="30">
      <c r="K83" s="6"/>
      <c r="L83" s="6"/>
      <c r="M83" s="6"/>
      <c r="N83" s="6"/>
      <c r="O83" s="6"/>
      <c r="P83" s="6"/>
      <c r="Q83" s="6"/>
      <c r="R83" s="6"/>
      <c r="S83" s="6"/>
      <c r="T83" s="6"/>
      <c r="U83" s="4" t="str">
        <f>IF(OR(ISBLANK(AE83),ISBLANK(AI83),ISBLANK(AM83),ISBLANK(AQ83)),"",IF(AND(ISNUMBER(AE83),ISNUMBER(AI83),ISNUMBER(AM83),ISNUMBER(AQ83)),IF(1=1,IF(AE83&lt;AI83,IF(AI83&lt;AM83,IF(AM83&lt;=AQ83,IF(OR(G83="3G",G83="4G"),"Cellular","Satellite"),"Satellite"),IF(AI83&lt;AQ83,IF(OR(G83="3G",G83="4G"),"Cellular","Microwave"),"Microwave")),IF(AE83&lt;AM83,IF(AM83&lt;=AQ83,IF(OR(G83="3G",G83="4G"),"Cellular","Satellite"),"Satellite"),IF(AE83&lt;AQ83,IF(OR(G83="3G",G83="4G"),"Cellular","Fiber Optic"),"Fiber Optic"))),""),""))</f>
        <v/>
      </c>
      <c r="V83" s="4" t="str">
        <f>IF(OR(ISBLANK(K83),ISBLANK(L83),ISBLANK(N83),ISBLANK(O83),ISBLANK(Q83),ISBLANK(R83),ISBLANK(S83),ISBLANK(T83)),"",IF(AND(ISNUMBER(K83),ISNUMBER(L83),ISNUMBER(N83),ISNUMBER(O83),ISNUMBER(Q83),ISNUMBER(R83),ISNUMBER(S83),ISNUMBER(T83)),IF(AND(K83&gt;=0,L83&gt;=0,N83&gt;=0,O83&gt;=0,Q83&gt;=0,R83&gt;=0,S83&gt;=0,T83&gt;=0),IF((K83+L83*5)&gt;(N83+O83*5),IF((N83+O83*5)&gt;(Q83+R83*5),IF((Q83+R83*5)&gt;=(S83+T83*5),IF(OR(G83="3G",G83="4G"),"Cellular","Satellite"),"Satellite"),IF((N83+O83*5)&gt;(S83+T83*5),IF(OR(G83="3G",G83="4G"),"Cellular","Microwave"),"Microwave")),IF((K83+L83*5)&gt;(Q83+R83*5),IF((Q83+R83*5)&gt;=(S83+T83*5),IF(OR(G83="3G",G83="4G"),"Cellular","Satellite"),"Satellite"),IF((K83+L83*5)&gt;(S83+T83*5),IF(OR(G83="3G",G83="4G"),"Cellular","Fiber Optic"),"Fiber Optic"))),""),""))</f>
        <v/>
      </c>
      <c r="W83" s="4" t="str">
        <f>IF(OR(ISBLANK(K83),ISBLANK(L83),ISBLANK(N83),ISBLANK(O83),ISBLANK(Q83),ISBLANK(R83),ISBLANK(S83),ISBLANK(T83)),"",IF(AND(ISNUMBER(K83),ISNUMBER(L83),ISNUMBER(N83),ISNUMBER(O83),ISNUMBER(Q83),ISNUMBER(R83),ISNUMBER(S83),ISNUMBER(T83)),IF(AND(K83&gt;=0,L83&gt;=0,N83&gt;=0,O83&gt;=0,Q83&gt;=0,R83&gt;=0,S83&gt;=0,T83&gt;=0),IF((K83+L83*5)&gt;(N83+O83*5),IF((N83+O83*5)&gt;(Q83+R83*5),IF((Q83+R83*5)&gt;=(S83+T83*5),IF(OR(G83="3G",G83="4G"),"Cellular",CONCATENATE("Satellite",CHAR(10),Q83+R83*5)),CONCATENATE("Satellite",CHAR(10),Q83+R83*5)),IF((N83+O83*5)&gt;(S83+T83*5),IF(OR(G83="3G",G83="4G"),CONCATENATE("Cellular",CHAR(10),S83+T83*5),CONCATENATE("Microwave",CHAR(10),N83+O83*5)),CONCATENATE("Microwave",CHAR(10),N83+O83*5))),IF((K83+L83*5)&gt;(Q83+R83*5),IF((Q83+R83*5)&gt;=(S83+T83*5),IF(OR(G83="3G",G83="4G"),CONCATENATE("Cellular",CHAR(10),S83+T83*5),CONCATENATE("Satellite",CHAR(10),Q83+R83*5)),CONCATENATE("Satellite",CHAR(10),Q83+R83*5)),IF((K83+L83*5)&gt;(S83+T83*5),IF(OR(G83="3G",G83="4G"),CONCATENATE("Cellular",CHAR(10),S83+T83*5),CONCATENATE("Fiber Optic",CHAR(10),K83+L83*5)),CONCATENATE("Fiber Optic",CHAR(10),K83+L83*5)))),""),""))</f>
        <v/>
      </c>
      <c r="X83" s="4" t="str">
        <f>IF(OR(ISBLANK(K83),ISBLANK(L83),ISBLANK(N83),ISBLANK(O83),ISBLANK(Q83),ISBLANK(R83),ISBLANK(S83),ISBLANK(T83)),"",IF(AND(ISNUMBER(K83),ISNUMBER(L83),ISNUMBER(N83),ISNUMBER(O83),ISNUMBER(Q83),ISNUMBER(R83),ISNUMBER(S83),ISNUMBER(T83)),IF(AND(K83&gt;=0,L83&gt;=0,N83&gt;=0,O83&gt;=0,Q83&gt;=0,R83&gt;=0,S83&gt;=0,T83&gt;=0),IF((K83+L83*10)&gt;(N83+O83*10),IF((N83+O83*10)&gt;(Q83+R83*10),IF((Q83+R83*10)&gt;=(S83+T83*10),IF(OR(G83="3G",G83="4G"),"Cellular",CONCATENATE("Satellite",CHAR(10),Q83+R83*10)),CONCATENATE("Satellite",CHAR(10),Q83+R83*10)),IF((N83+O83*10)&gt;(S83+T83*10),IF(OR(G83="3G",G83="4G"),CONCATENATE("Cellular",CHAR(10),S83+T83*10),CONCATENATE("Microwave",CHAR(10),N83+O83*10)),CONCATENATE("Microwave",CHAR(10),N83+O83*10))),IF((K83+L83*10)&gt;(Q83+R83*10),IF((Q83+R83*10)&gt;=(S83+T83*10),IF(OR(G83="3G",G83="4G"),CONCATENATE("Cellular",CHAR(10),S83+T83*10),CONCATENATE("Satellite",CHAR(10),Q83+R83*10)),CONCATENATE("Satellite",CHAR(10),Q83+R83*10)),IF((K83+L83*10)&gt;(S83+T83*10),IF(OR(G83="3G",G83="4G"),CONCATENATE("Cellular",CHAR(10),S83+T83*10),CONCATENATE("Fiber Optic",CHAR(10),K83+L83*10)),CONCATENATE("Fiber Optic",CHAR(10),K83+L83*10)))),""),""))</f>
        <v/>
      </c>
      <c r="Y83" s="4" t="str">
        <f>IF(OR(ISBLANK(K83),ISBLANK(L83),ISBLANK(N83),ISBLANK(O83),ISBLANK(Q83),ISBLANK(R83),ISBLANK(S83),ISBLANK(T83)),"",IF(AND(ISNUMBER(K83),ISNUMBER(L83),ISNUMBER(N83),ISNUMBER(O83),ISNUMBER(Q83),ISNUMBER(R83),ISNUMBER(S83),ISNUMBER(T83)),IF(AND(K83&gt;=0,L83&gt;=0,N83&gt;=0,O83&gt;=0,Q83&gt;=0,R83&gt;=0,S83&gt;=0,T83&gt;=0),IF((K83+L83*15)&gt;(N83+O83*15),IF((N83+O83*15)&gt;(Q83+R83*15),IF((Q83+R83*15)&gt;=(S83+T83*15),IF(OR(G83="3G",G83="4G"),"Cellular",CONCATENATE("Satellite",CHAR(10),Q83+R83*15)),CONCATENATE("Satellite",CHAR(10),Q83+R83*15)),IF((N83+O83*15)&gt;(S83+T83*15),IF(OR(G83="3G",G83="4G"),CONCATENATE("Cellular",CHAR(10),S83+T83*15),CONCATENATE("Microwave",CHAR(10),N83+O83*15)),CONCATENATE("Microwave",CHAR(10),N83+O83*15))),IF((K83+L83*15)&gt;(Q83+R83*15),IF((Q83+R83*15)&gt;=(S83+T83*15),IF(OR(G83="3G",G83="4G"),CONCATENATE("Cellular",CHAR(10),S83+T83*15),CONCATENATE("Satellite",CHAR(10),Q83+R83*15)),CONCATENATE("Satellite",CHAR(10),Q83+R83*15)),IF((K83+L83*15)&gt;(S83+T83*15),IF(OR(G83="3G",G83="4G"),CONCATENATE("Cellular",CHAR(10),S83+T83*15),CONCATENATE("Fiber Optic",CHAR(10),K83+L83*15)),CONCATENATE("Fiber Optic",CHAR(10),K83+L83*15)))),""),""))</f>
        <v/>
      </c>
      <c r="Z83" s="4" t="str">
        <f>IF(OR(ISBLANK(K83),ISBLANK(L83),ISBLANK(N83),ISBLANK(O83),ISBLANK(Q83),ISBLANK(R83),ISBLANK(S83),ISBLANK(T83)),"",IF(AND(ISNUMBER(K83),ISNUMBER(L83),ISNUMBER(N83),ISNUMBER(O83),ISNUMBER(Q83),ISNUMBER(R83),ISNUMBER(S83),ISNUMBER(T83)),IF(AND(K83&gt;=0,L83&gt;=0,N83&gt;=0,O83&gt;=0,Q83&gt;=0,R83&gt;=0,S83&gt;=0,T83&gt;=0),IF((K83+L83*20)&gt;(N83+O83*20),IF((N83+O83*20)&gt;(Q83+R83*20),IF((Q83+R83*20)&gt;=(S83+T83*20),IF(OR(G83="3G",G83="4G"),"Cellular",CONCATENATE("Satellite",CHAR(10),Q83+R83*20)),CONCATENATE("Satellite",CHAR(10),Q83+R83*20)),IF((N83+O83*20)&gt;(S83+T83*20),IF(OR(G83="3G",G83="4G"),CONCATENATE("Cellular",CHAR(10),S83+T83*20),CONCATENATE("Microwave",CHAR(10),N83+O83*20)),CONCATENATE("Microwave",CHAR(10),N83+O83*20))),IF((K83+L83*20)&gt;(Q83+R83*20),IF((Q83+R83*20)&gt;=(S83+T83*20),IF(OR(G83="3G",G83="4G"),CONCATENATE("Cellular",CHAR(10),S83+T83*20),CONCATENATE("Satellite",CHAR(10),Q83+R83*20)),CONCATENATE("Satellite",CHAR(10),Q83+R83*20)),IF((K83+L83*20)&gt;(S83+T83*20),IF(OR(G83="3G",G83="4G"),CONCATENATE("Cellular",CHAR(10),S83+T83*20),CONCATENATE("Fiber Optic",CHAR(10),K83+L83*20)),CONCATENATE("Fiber Optic",CHAR(10),K83+L83*20)))),""),""))</f>
        <v/>
      </c>
      <c r="AA83" s="4" t="str">
        <f>IF(OR(ISBLANK(AE83),ISBLANK(AI83),ISBLANK(AM83),ISBLANK(AQ83)),"",IF(AND(ISNUMBER(AE83),ISNUMBER(AI83),ISNUMBER(AM83),ISNUMBER(AQ83)),IF(1,IF(AE83&lt;AI83,IF(AI83&lt;AM83,IF(AM83&lt;=AQ83,IF(OR(G83="3G",G83="4G"),CONCATENATE("Cellular",CHAR(10),AQ83),CONCATENATE("Satellite",CHAR(10),AM83)),CONCATENATE("Satellite",CHAR(10),AM83)),IF(AI83&lt;AQ83,IF(OR(G83="3G",G83="4G"),CONCATENATE("Cellular",CHAR(10),AQ83),CONCATENATE("Microwave",CHAR(10),AI83)),CONCATENATE("Microwave",CHAR(10),AI83))),IF(AE83&lt;AM83,IF(AM83&lt;=AQ83,IF(OR(G83="3G",G83="4G"),CONCATENATE("Cellular",CHAR(10),AQ83),CONCATENATE("Satellite",CHAR(10),AM83)),CONCATENATE("Satellite",CHAR(10),AM83)),IF(AE83&lt;AQ83,IF(OR(G83="3G",G83="4G"),CONCATENATE("Cellular",CHAR(10),AQ83),CONCATENATE("Fiber Optic",CHAR(10),AE83)),CONCATENATE("Fiber Optic",CHAR(10),AE83)))),""),""))</f>
        <v/>
      </c>
      <c r="AB83" s="4" t="str">
        <f>IF(OR(ISBLANK(AF83),ISBLANK(AJ83),ISBLANK(AN83),ISBLANK(AR83)),"",IF(AND(ISNUMBER(AF83),ISNUMBER(AJ83),ISNUMBER(AN83),ISNUMBER(AR83)),IF(1,IF(AF83&lt;AJ83,IF(AJ83&lt;AN83,IF(AN83&lt;=AR83,IF(OR(G83="3G",G83="4G"),CONCATENATE("Cellular",CHAR(10),AR83),CONCATENATE("Satellite",CHAR(10),AN83)),CONCATENATE("Satellite",CHAR(10),AN83)),IF(AJ83&lt;AR83,IF(OR(G83="3G",G83="4G"),CONCATENATE("Cellular",CHAR(10),AR83),CONCATENATE("Microwave",CHAR(10),AJ83)),CONCATENATE("Microwave",CHAR(10),AJ83))),IF(AF83&lt;AN83,IF(AN83&lt;=AR83,IF(OR(G83="3G",G83="4G"),CONCATENATE("Cellular",CHAR(10),AR83),CONCATENATE("Satellite",CHAR(10),AN83)),CONCATENATE("Satellite",CHAR(10),AN83)),IF(AF83&lt;AR83,IF(OR(G83="3G",G83="4G"),CONCATENATE("Cellular",CHAR(10),AR83),CONCATENATE("Fiber Optic",CHAR(10),AF83)),CONCATENATE("Fiber Optic",CHAR(10),AF83)))),""),""))</f>
        <v/>
      </c>
      <c r="AC83" s="4" t="str">
        <f>IF(OR(ISBLANK(AG83),ISBLANK(AK83),ISBLANK(AO83),ISBLANK(AS83)),"",IF(AND(ISNUMBER(AG83),ISNUMBER(AK83),ISNUMBER(AO83),ISNUMBER(AS83)),IF(1,IF(AG83&lt;AK83,IF(AK83&lt;AO83,IF(AO83&lt;=AS83,IF(OR(G83="3G",G83="4G"),CONCATENATE("Cellular",CHAR(10),AS83),CONCATENATE("Satellite",CHAR(10),AO83)),CONCATENATE("Satellite",CHAR(10),AO83)),IF(AK83&lt;AS83,IF(OR(G83="3G",G83="4G"),CONCATENATE("Cellular",CHAR(10),AS83),CONCATENATE("Microwave",CHAR(10),AK83)),CONCATENATE("Microwave",CHAR(10),AK83))),IF(AG83&lt;AO83,IF(AO83&lt;=AS83,IF(OR(G83="3G",G83="4G"),CONCATENATE("Cellular",CHAR(10),AS83),CONCATENATE("Satellite",CHAR(10),AO83)),CONCATENATE("Satellite",CHAR(10),AO83)),IF(AG83&lt;AS83,IF(OR(G83="3G",G83="4G"),CONCATENATE("Cellular",CHAR(10),AS83),CONCATENATE("Fiber Optic",CHAR(10),AG83)),CONCATENATE("Fiber Optic",CHAR(10),AG83)))),""),""))</f>
        <v/>
      </c>
      <c r="AD83" s="4" t="str">
        <f>IF(OR(ISBLANK(AH83),ISBLANK(AL83),ISBLANK(AP83),ISBLANK(AT83)),"",IF(AND(ISNUMBER(AH83),ISNUMBER(AL83),ISNUMBER(AP83),ISNUMBER(AT83)),IF(1,IF(AH83&lt;AL83,IF(AL83&lt;AP83,IF(AP83&lt;=AT83,IF(OR(G83="3G",G83="4G"),CONCATENATE("Cellular",CHAR(10),AT83),CONCATENATE("Satellite",CHAR(10),AP83)),CONCATENATE("Satellite",CHAR(10),AP83)),IF(AL83&lt;AT83,IF(OR(G83="3G",G83="4G"),CONCATENATE("Cellular",CHAR(10),AT83),CONCATENATE("Microwave",CHAR(10),AL83)),CONCATENATE("Microwave",CHAR(10),AL83))),IF(AH83&lt;AP83,IF(AP83&lt;=AT83,IF(OR(G83="3G",G83="4G"),CONCATENATE("Cellular",CHAR(10),AT83),CONCATENATE("Satellite",CHAR(10),AP83)),CONCATENATE("Satellite",CHAR(10),AP83)),IF(AH83&lt;AT83,IF(OR(G83="3G",G83="4G"),CONCATENATE("Cellular",CHAR(10),AT83),CONCATENATE("Fiber Optic",CHAR(10),AH83)),CONCATENATE("Fiber Optic",CHAR(10),AH83)))),""),""))</f>
        <v/>
      </c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61" customHeight="1" ht="30">
      <c r="K84" s="6"/>
      <c r="L84" s="6"/>
      <c r="M84" s="6"/>
      <c r="N84" s="6"/>
      <c r="O84" s="6"/>
      <c r="P84" s="6"/>
      <c r="Q84" s="6"/>
      <c r="R84" s="6"/>
      <c r="S84" s="6"/>
      <c r="T84" s="6"/>
      <c r="U84" s="4" t="str">
        <f>IF(OR(ISBLANK(AE84),ISBLANK(AI84),ISBLANK(AM84),ISBLANK(AQ84)),"",IF(AND(ISNUMBER(AE84),ISNUMBER(AI84),ISNUMBER(AM84),ISNUMBER(AQ84)),IF(1=1,IF(AE84&lt;AI84,IF(AI84&lt;AM84,IF(AM84&lt;=AQ84,IF(OR(G84="3G",G84="4G"),"Cellular","Satellite"),"Satellite"),IF(AI84&lt;AQ84,IF(OR(G84="3G",G84="4G"),"Cellular","Microwave"),"Microwave")),IF(AE84&lt;AM84,IF(AM84&lt;=AQ84,IF(OR(G84="3G",G84="4G"),"Cellular","Satellite"),"Satellite"),IF(AE84&lt;AQ84,IF(OR(G84="3G",G84="4G"),"Cellular","Fiber Optic"),"Fiber Optic"))),""),""))</f>
        <v/>
      </c>
      <c r="V84" s="4" t="str">
        <f>IF(OR(ISBLANK(K84),ISBLANK(L84),ISBLANK(N84),ISBLANK(O84),ISBLANK(Q84),ISBLANK(R84),ISBLANK(S84),ISBLANK(T84)),"",IF(AND(ISNUMBER(K84),ISNUMBER(L84),ISNUMBER(N84),ISNUMBER(O84),ISNUMBER(Q84),ISNUMBER(R84),ISNUMBER(S84),ISNUMBER(T84)),IF(AND(K84&gt;=0,L84&gt;=0,N84&gt;=0,O84&gt;=0,Q84&gt;=0,R84&gt;=0,S84&gt;=0,T84&gt;=0),IF((K84+L84*5)&gt;(N84+O84*5),IF((N84+O84*5)&gt;(Q84+R84*5),IF((Q84+R84*5)&gt;=(S84+T84*5),IF(OR(G84="3G",G84="4G"),"Cellular","Satellite"),"Satellite"),IF((N84+O84*5)&gt;(S84+T84*5),IF(OR(G84="3G",G84="4G"),"Cellular","Microwave"),"Microwave")),IF((K84+L84*5)&gt;(Q84+R84*5),IF((Q84+R84*5)&gt;=(S84+T84*5),IF(OR(G84="3G",G84="4G"),"Cellular","Satellite"),"Satellite"),IF((K84+L84*5)&gt;(S84+T84*5),IF(OR(G84="3G",G84="4G"),"Cellular","Fiber Optic"),"Fiber Optic"))),""),""))</f>
        <v/>
      </c>
      <c r="W84" s="4" t="str">
        <f>IF(OR(ISBLANK(K84),ISBLANK(L84),ISBLANK(N84),ISBLANK(O84),ISBLANK(Q84),ISBLANK(R84),ISBLANK(S84),ISBLANK(T84)),"",IF(AND(ISNUMBER(K84),ISNUMBER(L84),ISNUMBER(N84),ISNUMBER(O84),ISNUMBER(Q84),ISNUMBER(R84),ISNUMBER(S84),ISNUMBER(T84)),IF(AND(K84&gt;=0,L84&gt;=0,N84&gt;=0,O84&gt;=0,Q84&gt;=0,R84&gt;=0,S84&gt;=0,T84&gt;=0),IF((K84+L84*5)&gt;(N84+O84*5),IF((N84+O84*5)&gt;(Q84+R84*5),IF((Q84+R84*5)&gt;=(S84+T84*5),IF(OR(G84="3G",G84="4G"),"Cellular",CONCATENATE("Satellite",CHAR(10),Q84+R84*5)),CONCATENATE("Satellite",CHAR(10),Q84+R84*5)),IF((N84+O84*5)&gt;(S84+T84*5),IF(OR(G84="3G",G84="4G"),CONCATENATE("Cellular",CHAR(10),S84+T84*5),CONCATENATE("Microwave",CHAR(10),N84+O84*5)),CONCATENATE("Microwave",CHAR(10),N84+O84*5))),IF((K84+L84*5)&gt;(Q84+R84*5),IF((Q84+R84*5)&gt;=(S84+T84*5),IF(OR(G84="3G",G84="4G"),CONCATENATE("Cellular",CHAR(10),S84+T84*5),CONCATENATE("Satellite",CHAR(10),Q84+R84*5)),CONCATENATE("Satellite",CHAR(10),Q84+R84*5)),IF((K84+L84*5)&gt;(S84+T84*5),IF(OR(G84="3G",G84="4G"),CONCATENATE("Cellular",CHAR(10),S84+T84*5),CONCATENATE("Fiber Optic",CHAR(10),K84+L84*5)),CONCATENATE("Fiber Optic",CHAR(10),K84+L84*5)))),""),""))</f>
        <v/>
      </c>
      <c r="X84" s="4" t="str">
        <f>IF(OR(ISBLANK(K84),ISBLANK(L84),ISBLANK(N84),ISBLANK(O84),ISBLANK(Q84),ISBLANK(R84),ISBLANK(S84),ISBLANK(T84)),"",IF(AND(ISNUMBER(K84),ISNUMBER(L84),ISNUMBER(N84),ISNUMBER(O84),ISNUMBER(Q84),ISNUMBER(R84),ISNUMBER(S84),ISNUMBER(T84)),IF(AND(K84&gt;=0,L84&gt;=0,N84&gt;=0,O84&gt;=0,Q84&gt;=0,R84&gt;=0,S84&gt;=0,T84&gt;=0),IF((K84+L84*10)&gt;(N84+O84*10),IF((N84+O84*10)&gt;(Q84+R84*10),IF((Q84+R84*10)&gt;=(S84+T84*10),IF(OR(G84="3G",G84="4G"),"Cellular",CONCATENATE("Satellite",CHAR(10),Q84+R84*10)),CONCATENATE("Satellite",CHAR(10),Q84+R84*10)),IF((N84+O84*10)&gt;(S84+T84*10),IF(OR(G84="3G",G84="4G"),CONCATENATE("Cellular",CHAR(10),S84+T84*10),CONCATENATE("Microwave",CHAR(10),N84+O84*10)),CONCATENATE("Microwave",CHAR(10),N84+O84*10))),IF((K84+L84*10)&gt;(Q84+R84*10),IF((Q84+R84*10)&gt;=(S84+T84*10),IF(OR(G84="3G",G84="4G"),CONCATENATE("Cellular",CHAR(10),S84+T84*10),CONCATENATE("Satellite",CHAR(10),Q84+R84*10)),CONCATENATE("Satellite",CHAR(10),Q84+R84*10)),IF((K84+L84*10)&gt;(S84+T84*10),IF(OR(G84="3G",G84="4G"),CONCATENATE("Cellular",CHAR(10),S84+T84*10),CONCATENATE("Fiber Optic",CHAR(10),K84+L84*10)),CONCATENATE("Fiber Optic",CHAR(10),K84+L84*10)))),""),""))</f>
        <v/>
      </c>
      <c r="Y84" s="4" t="str">
        <f>IF(OR(ISBLANK(K84),ISBLANK(L84),ISBLANK(N84),ISBLANK(O84),ISBLANK(Q84),ISBLANK(R84),ISBLANK(S84),ISBLANK(T84)),"",IF(AND(ISNUMBER(K84),ISNUMBER(L84),ISNUMBER(N84),ISNUMBER(O84),ISNUMBER(Q84),ISNUMBER(R84),ISNUMBER(S84),ISNUMBER(T84)),IF(AND(K84&gt;=0,L84&gt;=0,N84&gt;=0,O84&gt;=0,Q84&gt;=0,R84&gt;=0,S84&gt;=0,T84&gt;=0),IF((K84+L84*15)&gt;(N84+O84*15),IF((N84+O84*15)&gt;(Q84+R84*15),IF((Q84+R84*15)&gt;=(S84+T84*15),IF(OR(G84="3G",G84="4G"),"Cellular",CONCATENATE("Satellite",CHAR(10),Q84+R84*15)),CONCATENATE("Satellite",CHAR(10),Q84+R84*15)),IF((N84+O84*15)&gt;(S84+T84*15),IF(OR(G84="3G",G84="4G"),CONCATENATE("Cellular",CHAR(10),S84+T84*15),CONCATENATE("Microwave",CHAR(10),N84+O84*15)),CONCATENATE("Microwave",CHAR(10),N84+O84*15))),IF((K84+L84*15)&gt;(Q84+R84*15),IF((Q84+R84*15)&gt;=(S84+T84*15),IF(OR(G84="3G",G84="4G"),CONCATENATE("Cellular",CHAR(10),S84+T84*15),CONCATENATE("Satellite",CHAR(10),Q84+R84*15)),CONCATENATE("Satellite",CHAR(10),Q84+R84*15)),IF((K84+L84*15)&gt;(S84+T84*15),IF(OR(G84="3G",G84="4G"),CONCATENATE("Cellular",CHAR(10),S84+T84*15),CONCATENATE("Fiber Optic",CHAR(10),K84+L84*15)),CONCATENATE("Fiber Optic",CHAR(10),K84+L84*15)))),""),""))</f>
        <v/>
      </c>
      <c r="Z84" s="4" t="str">
        <f>IF(OR(ISBLANK(K84),ISBLANK(L84),ISBLANK(N84),ISBLANK(O84),ISBLANK(Q84),ISBLANK(R84),ISBLANK(S84),ISBLANK(T84)),"",IF(AND(ISNUMBER(K84),ISNUMBER(L84),ISNUMBER(N84),ISNUMBER(O84),ISNUMBER(Q84),ISNUMBER(R84),ISNUMBER(S84),ISNUMBER(T84)),IF(AND(K84&gt;=0,L84&gt;=0,N84&gt;=0,O84&gt;=0,Q84&gt;=0,R84&gt;=0,S84&gt;=0,T84&gt;=0),IF((K84+L84*20)&gt;(N84+O84*20),IF((N84+O84*20)&gt;(Q84+R84*20),IF((Q84+R84*20)&gt;=(S84+T84*20),IF(OR(G84="3G",G84="4G"),"Cellular",CONCATENATE("Satellite",CHAR(10),Q84+R84*20)),CONCATENATE("Satellite",CHAR(10),Q84+R84*20)),IF((N84+O84*20)&gt;(S84+T84*20),IF(OR(G84="3G",G84="4G"),CONCATENATE("Cellular",CHAR(10),S84+T84*20),CONCATENATE("Microwave",CHAR(10),N84+O84*20)),CONCATENATE("Microwave",CHAR(10),N84+O84*20))),IF((K84+L84*20)&gt;(Q84+R84*20),IF((Q84+R84*20)&gt;=(S84+T84*20),IF(OR(G84="3G",G84="4G"),CONCATENATE("Cellular",CHAR(10),S84+T84*20),CONCATENATE("Satellite",CHAR(10),Q84+R84*20)),CONCATENATE("Satellite",CHAR(10),Q84+R84*20)),IF((K84+L84*20)&gt;(S84+T84*20),IF(OR(G84="3G",G84="4G"),CONCATENATE("Cellular",CHAR(10),S84+T84*20),CONCATENATE("Fiber Optic",CHAR(10),K84+L84*20)),CONCATENATE("Fiber Optic",CHAR(10),K84+L84*20)))),""),""))</f>
        <v/>
      </c>
      <c r="AA84" s="4" t="str">
        <f>IF(OR(ISBLANK(AE84),ISBLANK(AI84),ISBLANK(AM84),ISBLANK(AQ84)),"",IF(AND(ISNUMBER(AE84),ISNUMBER(AI84),ISNUMBER(AM84),ISNUMBER(AQ84)),IF(1,IF(AE84&lt;AI84,IF(AI84&lt;AM84,IF(AM84&lt;=AQ84,IF(OR(G84="3G",G84="4G"),CONCATENATE("Cellular",CHAR(10),AQ84),CONCATENATE("Satellite",CHAR(10),AM84)),CONCATENATE("Satellite",CHAR(10),AM84)),IF(AI84&lt;AQ84,IF(OR(G84="3G",G84="4G"),CONCATENATE("Cellular",CHAR(10),AQ84),CONCATENATE("Microwave",CHAR(10),AI84)),CONCATENATE("Microwave",CHAR(10),AI84))),IF(AE84&lt;AM84,IF(AM84&lt;=AQ84,IF(OR(G84="3G",G84="4G"),CONCATENATE("Cellular",CHAR(10),AQ84),CONCATENATE("Satellite",CHAR(10),AM84)),CONCATENATE("Satellite",CHAR(10),AM84)),IF(AE84&lt;AQ84,IF(OR(G84="3G",G84="4G"),CONCATENATE("Cellular",CHAR(10),AQ84),CONCATENATE("Fiber Optic",CHAR(10),AE84)),CONCATENATE("Fiber Optic",CHAR(10),AE84)))),""),""))</f>
        <v/>
      </c>
      <c r="AB84" s="4" t="str">
        <f>IF(OR(ISBLANK(AF84),ISBLANK(AJ84),ISBLANK(AN84),ISBLANK(AR84)),"",IF(AND(ISNUMBER(AF84),ISNUMBER(AJ84),ISNUMBER(AN84),ISNUMBER(AR84)),IF(1,IF(AF84&lt;AJ84,IF(AJ84&lt;AN84,IF(AN84&lt;=AR84,IF(OR(G84="3G",G84="4G"),CONCATENATE("Cellular",CHAR(10),AR84),CONCATENATE("Satellite",CHAR(10),AN84)),CONCATENATE("Satellite",CHAR(10),AN84)),IF(AJ84&lt;AR84,IF(OR(G84="3G",G84="4G"),CONCATENATE("Cellular",CHAR(10),AR84),CONCATENATE("Microwave",CHAR(10),AJ84)),CONCATENATE("Microwave",CHAR(10),AJ84))),IF(AF84&lt;AN84,IF(AN84&lt;=AR84,IF(OR(G84="3G",G84="4G"),CONCATENATE("Cellular",CHAR(10),AR84),CONCATENATE("Satellite",CHAR(10),AN84)),CONCATENATE("Satellite",CHAR(10),AN84)),IF(AF84&lt;AR84,IF(OR(G84="3G",G84="4G"),CONCATENATE("Cellular",CHAR(10),AR84),CONCATENATE("Fiber Optic",CHAR(10),AF84)),CONCATENATE("Fiber Optic",CHAR(10),AF84)))),""),""))</f>
        <v/>
      </c>
      <c r="AC84" s="4" t="str">
        <f>IF(OR(ISBLANK(AG84),ISBLANK(AK84),ISBLANK(AO84),ISBLANK(AS84)),"",IF(AND(ISNUMBER(AG84),ISNUMBER(AK84),ISNUMBER(AO84),ISNUMBER(AS84)),IF(1,IF(AG84&lt;AK84,IF(AK84&lt;AO84,IF(AO84&lt;=AS84,IF(OR(G84="3G",G84="4G"),CONCATENATE("Cellular",CHAR(10),AS84),CONCATENATE("Satellite",CHAR(10),AO84)),CONCATENATE("Satellite",CHAR(10),AO84)),IF(AK84&lt;AS84,IF(OR(G84="3G",G84="4G"),CONCATENATE("Cellular",CHAR(10),AS84),CONCATENATE("Microwave",CHAR(10),AK84)),CONCATENATE("Microwave",CHAR(10),AK84))),IF(AG84&lt;AO84,IF(AO84&lt;=AS84,IF(OR(G84="3G",G84="4G"),CONCATENATE("Cellular",CHAR(10),AS84),CONCATENATE("Satellite",CHAR(10),AO84)),CONCATENATE("Satellite",CHAR(10),AO84)),IF(AG84&lt;AS84,IF(OR(G84="3G",G84="4G"),CONCATENATE("Cellular",CHAR(10),AS84),CONCATENATE("Fiber Optic",CHAR(10),AG84)),CONCATENATE("Fiber Optic",CHAR(10),AG84)))),""),""))</f>
        <v/>
      </c>
      <c r="AD84" s="4" t="str">
        <f>IF(OR(ISBLANK(AH84),ISBLANK(AL84),ISBLANK(AP84),ISBLANK(AT84)),"",IF(AND(ISNUMBER(AH84),ISNUMBER(AL84),ISNUMBER(AP84),ISNUMBER(AT84)),IF(1,IF(AH84&lt;AL84,IF(AL84&lt;AP84,IF(AP84&lt;=AT84,IF(OR(G84="3G",G84="4G"),CONCATENATE("Cellular",CHAR(10),AT84),CONCATENATE("Satellite",CHAR(10),AP84)),CONCATENATE("Satellite",CHAR(10),AP84)),IF(AL84&lt;AT84,IF(OR(G84="3G",G84="4G"),CONCATENATE("Cellular",CHAR(10),AT84),CONCATENATE("Microwave",CHAR(10),AL84)),CONCATENATE("Microwave",CHAR(10),AL84))),IF(AH84&lt;AP84,IF(AP84&lt;=AT84,IF(OR(G84="3G",G84="4G"),CONCATENATE("Cellular",CHAR(10),AT84),CONCATENATE("Satellite",CHAR(10),AP84)),CONCATENATE("Satellite",CHAR(10),AP84)),IF(AH84&lt;AT84,IF(OR(G84="3G",G84="4G"),CONCATENATE("Cellular",CHAR(10),AT84),CONCATENATE("Fiber Optic",CHAR(10),AH84)),CONCATENATE("Fiber Optic",CHAR(10),AH84)))),""),""))</f>
        <v/>
      </c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61" customHeight="1" ht="30">
      <c r="K85" s="6"/>
      <c r="L85" s="6"/>
      <c r="M85" s="6"/>
      <c r="N85" s="6"/>
      <c r="O85" s="6"/>
      <c r="P85" s="6"/>
      <c r="Q85" s="6"/>
      <c r="R85" s="6"/>
      <c r="S85" s="6"/>
      <c r="T85" s="6"/>
      <c r="U85" s="4" t="str">
        <f>IF(OR(ISBLANK(AE85),ISBLANK(AI85),ISBLANK(AM85),ISBLANK(AQ85)),"",IF(AND(ISNUMBER(AE85),ISNUMBER(AI85),ISNUMBER(AM85),ISNUMBER(AQ85)),IF(1=1,IF(AE85&lt;AI85,IF(AI85&lt;AM85,IF(AM85&lt;=AQ85,IF(OR(G85="3G",G85="4G"),"Cellular","Satellite"),"Satellite"),IF(AI85&lt;AQ85,IF(OR(G85="3G",G85="4G"),"Cellular","Microwave"),"Microwave")),IF(AE85&lt;AM85,IF(AM85&lt;=AQ85,IF(OR(G85="3G",G85="4G"),"Cellular","Satellite"),"Satellite"),IF(AE85&lt;AQ85,IF(OR(G85="3G",G85="4G"),"Cellular","Fiber Optic"),"Fiber Optic"))),""),""))</f>
        <v/>
      </c>
      <c r="V85" s="4" t="str">
        <f>IF(OR(ISBLANK(K85),ISBLANK(L85),ISBLANK(N85),ISBLANK(O85),ISBLANK(Q85),ISBLANK(R85),ISBLANK(S85),ISBLANK(T85)),"",IF(AND(ISNUMBER(K85),ISNUMBER(L85),ISNUMBER(N85),ISNUMBER(O85),ISNUMBER(Q85),ISNUMBER(R85),ISNUMBER(S85),ISNUMBER(T85)),IF(AND(K85&gt;=0,L85&gt;=0,N85&gt;=0,O85&gt;=0,Q85&gt;=0,R85&gt;=0,S85&gt;=0,T85&gt;=0),IF((K85+L85*5)&gt;(N85+O85*5),IF((N85+O85*5)&gt;(Q85+R85*5),IF((Q85+R85*5)&gt;=(S85+T85*5),IF(OR(G85="3G",G85="4G"),"Cellular","Satellite"),"Satellite"),IF((N85+O85*5)&gt;(S85+T85*5),IF(OR(G85="3G",G85="4G"),"Cellular","Microwave"),"Microwave")),IF((K85+L85*5)&gt;(Q85+R85*5),IF((Q85+R85*5)&gt;=(S85+T85*5),IF(OR(G85="3G",G85="4G"),"Cellular","Satellite"),"Satellite"),IF((K85+L85*5)&gt;(S85+T85*5),IF(OR(G85="3G",G85="4G"),"Cellular","Fiber Optic"),"Fiber Optic"))),""),""))</f>
        <v/>
      </c>
      <c r="W85" s="4" t="str">
        <f>IF(OR(ISBLANK(K85),ISBLANK(L85),ISBLANK(N85),ISBLANK(O85),ISBLANK(Q85),ISBLANK(R85),ISBLANK(S85),ISBLANK(T85)),"",IF(AND(ISNUMBER(K85),ISNUMBER(L85),ISNUMBER(N85),ISNUMBER(O85),ISNUMBER(Q85),ISNUMBER(R85),ISNUMBER(S85),ISNUMBER(T85)),IF(AND(K85&gt;=0,L85&gt;=0,N85&gt;=0,O85&gt;=0,Q85&gt;=0,R85&gt;=0,S85&gt;=0,T85&gt;=0),IF((K85+L85*5)&gt;(N85+O85*5),IF((N85+O85*5)&gt;(Q85+R85*5),IF((Q85+R85*5)&gt;=(S85+T85*5),IF(OR(G85="3G",G85="4G"),"Cellular",CONCATENATE("Satellite",CHAR(10),Q85+R85*5)),CONCATENATE("Satellite",CHAR(10),Q85+R85*5)),IF((N85+O85*5)&gt;(S85+T85*5),IF(OR(G85="3G",G85="4G"),CONCATENATE("Cellular",CHAR(10),S85+T85*5),CONCATENATE("Microwave",CHAR(10),N85+O85*5)),CONCATENATE("Microwave",CHAR(10),N85+O85*5))),IF((K85+L85*5)&gt;(Q85+R85*5),IF((Q85+R85*5)&gt;=(S85+T85*5),IF(OR(G85="3G",G85="4G"),CONCATENATE("Cellular",CHAR(10),S85+T85*5),CONCATENATE("Satellite",CHAR(10),Q85+R85*5)),CONCATENATE("Satellite",CHAR(10),Q85+R85*5)),IF((K85+L85*5)&gt;(S85+T85*5),IF(OR(G85="3G",G85="4G"),CONCATENATE("Cellular",CHAR(10),S85+T85*5),CONCATENATE("Fiber Optic",CHAR(10),K85+L85*5)),CONCATENATE("Fiber Optic",CHAR(10),K85+L85*5)))),""),""))</f>
        <v/>
      </c>
      <c r="X85" s="4" t="str">
        <f>IF(OR(ISBLANK(K85),ISBLANK(L85),ISBLANK(N85),ISBLANK(O85),ISBLANK(Q85),ISBLANK(R85),ISBLANK(S85),ISBLANK(T85)),"",IF(AND(ISNUMBER(K85),ISNUMBER(L85),ISNUMBER(N85),ISNUMBER(O85),ISNUMBER(Q85),ISNUMBER(R85),ISNUMBER(S85),ISNUMBER(T85)),IF(AND(K85&gt;=0,L85&gt;=0,N85&gt;=0,O85&gt;=0,Q85&gt;=0,R85&gt;=0,S85&gt;=0,T85&gt;=0),IF((K85+L85*10)&gt;(N85+O85*10),IF((N85+O85*10)&gt;(Q85+R85*10),IF((Q85+R85*10)&gt;=(S85+T85*10),IF(OR(G85="3G",G85="4G"),"Cellular",CONCATENATE("Satellite",CHAR(10),Q85+R85*10)),CONCATENATE("Satellite",CHAR(10),Q85+R85*10)),IF((N85+O85*10)&gt;(S85+T85*10),IF(OR(G85="3G",G85="4G"),CONCATENATE("Cellular",CHAR(10),S85+T85*10),CONCATENATE("Microwave",CHAR(10),N85+O85*10)),CONCATENATE("Microwave",CHAR(10),N85+O85*10))),IF((K85+L85*10)&gt;(Q85+R85*10),IF((Q85+R85*10)&gt;=(S85+T85*10),IF(OR(G85="3G",G85="4G"),CONCATENATE("Cellular",CHAR(10),S85+T85*10),CONCATENATE("Satellite",CHAR(10),Q85+R85*10)),CONCATENATE("Satellite",CHAR(10),Q85+R85*10)),IF((K85+L85*10)&gt;(S85+T85*10),IF(OR(G85="3G",G85="4G"),CONCATENATE("Cellular",CHAR(10),S85+T85*10),CONCATENATE("Fiber Optic",CHAR(10),K85+L85*10)),CONCATENATE("Fiber Optic",CHAR(10),K85+L85*10)))),""),""))</f>
        <v/>
      </c>
      <c r="Y85" s="4" t="str">
        <f>IF(OR(ISBLANK(K85),ISBLANK(L85),ISBLANK(N85),ISBLANK(O85),ISBLANK(Q85),ISBLANK(R85),ISBLANK(S85),ISBLANK(T85)),"",IF(AND(ISNUMBER(K85),ISNUMBER(L85),ISNUMBER(N85),ISNUMBER(O85),ISNUMBER(Q85),ISNUMBER(R85),ISNUMBER(S85),ISNUMBER(T85)),IF(AND(K85&gt;=0,L85&gt;=0,N85&gt;=0,O85&gt;=0,Q85&gt;=0,R85&gt;=0,S85&gt;=0,T85&gt;=0),IF((K85+L85*15)&gt;(N85+O85*15),IF((N85+O85*15)&gt;(Q85+R85*15),IF((Q85+R85*15)&gt;=(S85+T85*15),IF(OR(G85="3G",G85="4G"),"Cellular",CONCATENATE("Satellite",CHAR(10),Q85+R85*15)),CONCATENATE("Satellite",CHAR(10),Q85+R85*15)),IF((N85+O85*15)&gt;(S85+T85*15),IF(OR(G85="3G",G85="4G"),CONCATENATE("Cellular",CHAR(10),S85+T85*15),CONCATENATE("Microwave",CHAR(10),N85+O85*15)),CONCATENATE("Microwave",CHAR(10),N85+O85*15))),IF((K85+L85*15)&gt;(Q85+R85*15),IF((Q85+R85*15)&gt;=(S85+T85*15),IF(OR(G85="3G",G85="4G"),CONCATENATE("Cellular",CHAR(10),S85+T85*15),CONCATENATE("Satellite",CHAR(10),Q85+R85*15)),CONCATENATE("Satellite",CHAR(10),Q85+R85*15)),IF((K85+L85*15)&gt;(S85+T85*15),IF(OR(G85="3G",G85="4G"),CONCATENATE("Cellular",CHAR(10),S85+T85*15),CONCATENATE("Fiber Optic",CHAR(10),K85+L85*15)),CONCATENATE("Fiber Optic",CHAR(10),K85+L85*15)))),""),""))</f>
        <v/>
      </c>
      <c r="Z85" s="4" t="str">
        <f>IF(OR(ISBLANK(K85),ISBLANK(L85),ISBLANK(N85),ISBLANK(O85),ISBLANK(Q85),ISBLANK(R85),ISBLANK(S85),ISBLANK(T85)),"",IF(AND(ISNUMBER(K85),ISNUMBER(L85),ISNUMBER(N85),ISNUMBER(O85),ISNUMBER(Q85),ISNUMBER(R85),ISNUMBER(S85),ISNUMBER(T85)),IF(AND(K85&gt;=0,L85&gt;=0,N85&gt;=0,O85&gt;=0,Q85&gt;=0,R85&gt;=0,S85&gt;=0,T85&gt;=0),IF((K85+L85*20)&gt;(N85+O85*20),IF((N85+O85*20)&gt;(Q85+R85*20),IF((Q85+R85*20)&gt;=(S85+T85*20),IF(OR(G85="3G",G85="4G"),"Cellular",CONCATENATE("Satellite",CHAR(10),Q85+R85*20)),CONCATENATE("Satellite",CHAR(10),Q85+R85*20)),IF((N85+O85*20)&gt;(S85+T85*20),IF(OR(G85="3G",G85="4G"),CONCATENATE("Cellular",CHAR(10),S85+T85*20),CONCATENATE("Microwave",CHAR(10),N85+O85*20)),CONCATENATE("Microwave",CHAR(10),N85+O85*20))),IF((K85+L85*20)&gt;(Q85+R85*20),IF((Q85+R85*20)&gt;=(S85+T85*20),IF(OR(G85="3G",G85="4G"),CONCATENATE("Cellular",CHAR(10),S85+T85*20),CONCATENATE("Satellite",CHAR(10),Q85+R85*20)),CONCATENATE("Satellite",CHAR(10),Q85+R85*20)),IF((K85+L85*20)&gt;(S85+T85*20),IF(OR(G85="3G",G85="4G"),CONCATENATE("Cellular",CHAR(10),S85+T85*20),CONCATENATE("Fiber Optic",CHAR(10),K85+L85*20)),CONCATENATE("Fiber Optic",CHAR(10),K85+L85*20)))),""),""))</f>
        <v/>
      </c>
      <c r="AA85" s="4" t="str">
        <f>IF(OR(ISBLANK(AE85),ISBLANK(AI85),ISBLANK(AM85),ISBLANK(AQ85)),"",IF(AND(ISNUMBER(AE85),ISNUMBER(AI85),ISNUMBER(AM85),ISNUMBER(AQ85)),IF(1,IF(AE85&lt;AI85,IF(AI85&lt;AM85,IF(AM85&lt;=AQ85,IF(OR(G85="3G",G85="4G"),CONCATENATE("Cellular",CHAR(10),AQ85),CONCATENATE("Satellite",CHAR(10),AM85)),CONCATENATE("Satellite",CHAR(10),AM85)),IF(AI85&lt;AQ85,IF(OR(G85="3G",G85="4G"),CONCATENATE("Cellular",CHAR(10),AQ85),CONCATENATE("Microwave",CHAR(10),AI85)),CONCATENATE("Microwave",CHAR(10),AI85))),IF(AE85&lt;AM85,IF(AM85&lt;=AQ85,IF(OR(G85="3G",G85="4G"),CONCATENATE("Cellular",CHAR(10),AQ85),CONCATENATE("Satellite",CHAR(10),AM85)),CONCATENATE("Satellite",CHAR(10),AM85)),IF(AE85&lt;AQ85,IF(OR(G85="3G",G85="4G"),CONCATENATE("Cellular",CHAR(10),AQ85),CONCATENATE("Fiber Optic",CHAR(10),AE85)),CONCATENATE("Fiber Optic",CHAR(10),AE85)))),""),""))</f>
        <v/>
      </c>
      <c r="AB85" s="4" t="str">
        <f>IF(OR(ISBLANK(AF85),ISBLANK(AJ85),ISBLANK(AN85),ISBLANK(AR85)),"",IF(AND(ISNUMBER(AF85),ISNUMBER(AJ85),ISNUMBER(AN85),ISNUMBER(AR85)),IF(1,IF(AF85&lt;AJ85,IF(AJ85&lt;AN85,IF(AN85&lt;=AR85,IF(OR(G85="3G",G85="4G"),CONCATENATE("Cellular",CHAR(10),AR85),CONCATENATE("Satellite",CHAR(10),AN85)),CONCATENATE("Satellite",CHAR(10),AN85)),IF(AJ85&lt;AR85,IF(OR(G85="3G",G85="4G"),CONCATENATE("Cellular",CHAR(10),AR85),CONCATENATE("Microwave",CHAR(10),AJ85)),CONCATENATE("Microwave",CHAR(10),AJ85))),IF(AF85&lt;AN85,IF(AN85&lt;=AR85,IF(OR(G85="3G",G85="4G"),CONCATENATE("Cellular",CHAR(10),AR85),CONCATENATE("Satellite",CHAR(10),AN85)),CONCATENATE("Satellite",CHAR(10),AN85)),IF(AF85&lt;AR85,IF(OR(G85="3G",G85="4G"),CONCATENATE("Cellular",CHAR(10),AR85),CONCATENATE("Fiber Optic",CHAR(10),AF85)),CONCATENATE("Fiber Optic",CHAR(10),AF85)))),""),""))</f>
        <v/>
      </c>
      <c r="AC85" s="4" t="str">
        <f>IF(OR(ISBLANK(AG85),ISBLANK(AK85),ISBLANK(AO85),ISBLANK(AS85)),"",IF(AND(ISNUMBER(AG85),ISNUMBER(AK85),ISNUMBER(AO85),ISNUMBER(AS85)),IF(1,IF(AG85&lt;AK85,IF(AK85&lt;AO85,IF(AO85&lt;=AS85,IF(OR(G85="3G",G85="4G"),CONCATENATE("Cellular",CHAR(10),AS85),CONCATENATE("Satellite",CHAR(10),AO85)),CONCATENATE("Satellite",CHAR(10),AO85)),IF(AK85&lt;AS85,IF(OR(G85="3G",G85="4G"),CONCATENATE("Cellular",CHAR(10),AS85),CONCATENATE("Microwave",CHAR(10),AK85)),CONCATENATE("Microwave",CHAR(10),AK85))),IF(AG85&lt;AO85,IF(AO85&lt;=AS85,IF(OR(G85="3G",G85="4G"),CONCATENATE("Cellular",CHAR(10),AS85),CONCATENATE("Satellite",CHAR(10),AO85)),CONCATENATE("Satellite",CHAR(10),AO85)),IF(AG85&lt;AS85,IF(OR(G85="3G",G85="4G"),CONCATENATE("Cellular",CHAR(10),AS85),CONCATENATE("Fiber Optic",CHAR(10),AG85)),CONCATENATE("Fiber Optic",CHAR(10),AG85)))),""),""))</f>
        <v/>
      </c>
      <c r="AD85" s="4" t="str">
        <f>IF(OR(ISBLANK(AH85),ISBLANK(AL85),ISBLANK(AP85),ISBLANK(AT85)),"",IF(AND(ISNUMBER(AH85),ISNUMBER(AL85),ISNUMBER(AP85),ISNUMBER(AT85)),IF(1,IF(AH85&lt;AL85,IF(AL85&lt;AP85,IF(AP85&lt;=AT85,IF(OR(G85="3G",G85="4G"),CONCATENATE("Cellular",CHAR(10),AT85),CONCATENATE("Satellite",CHAR(10),AP85)),CONCATENATE("Satellite",CHAR(10),AP85)),IF(AL85&lt;AT85,IF(OR(G85="3G",G85="4G"),CONCATENATE("Cellular",CHAR(10),AT85),CONCATENATE("Microwave",CHAR(10),AL85)),CONCATENATE("Microwave",CHAR(10),AL85))),IF(AH85&lt;AP85,IF(AP85&lt;=AT85,IF(OR(G85="3G",G85="4G"),CONCATENATE("Cellular",CHAR(10),AT85),CONCATENATE("Satellite",CHAR(10),AP85)),CONCATENATE("Satellite",CHAR(10),AP85)),IF(AH85&lt;AT85,IF(OR(G85="3G",G85="4G"),CONCATENATE("Cellular",CHAR(10),AT85),CONCATENATE("Fiber Optic",CHAR(10),AH85)),CONCATENATE("Fiber Optic",CHAR(10),AH85)))),""),""))</f>
        <v/>
      </c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61" customHeight="1" ht="30">
      <c r="K86" s="6"/>
      <c r="L86" s="6"/>
      <c r="M86" s="6"/>
      <c r="N86" s="6"/>
      <c r="O86" s="6"/>
      <c r="P86" s="6"/>
      <c r="Q86" s="6"/>
      <c r="R86" s="6"/>
      <c r="S86" s="6"/>
      <c r="T86" s="6"/>
      <c r="U86" s="4" t="str">
        <f>IF(OR(ISBLANK(AE86),ISBLANK(AI86),ISBLANK(AM86),ISBLANK(AQ86)),"",IF(AND(ISNUMBER(AE86),ISNUMBER(AI86),ISNUMBER(AM86),ISNUMBER(AQ86)),IF(1=1,IF(AE86&lt;AI86,IF(AI86&lt;AM86,IF(AM86&lt;=AQ86,IF(OR(G86="3G",G86="4G"),"Cellular","Satellite"),"Satellite"),IF(AI86&lt;AQ86,IF(OR(G86="3G",G86="4G"),"Cellular","Microwave"),"Microwave")),IF(AE86&lt;AM86,IF(AM86&lt;=AQ86,IF(OR(G86="3G",G86="4G"),"Cellular","Satellite"),"Satellite"),IF(AE86&lt;AQ86,IF(OR(G86="3G",G86="4G"),"Cellular","Fiber Optic"),"Fiber Optic"))),""),""))</f>
        <v/>
      </c>
      <c r="V86" s="4" t="str">
        <f>IF(OR(ISBLANK(K86),ISBLANK(L86),ISBLANK(N86),ISBLANK(O86),ISBLANK(Q86),ISBLANK(R86),ISBLANK(S86),ISBLANK(T86)),"",IF(AND(ISNUMBER(K86),ISNUMBER(L86),ISNUMBER(N86),ISNUMBER(O86),ISNUMBER(Q86),ISNUMBER(R86),ISNUMBER(S86),ISNUMBER(T86)),IF(AND(K86&gt;=0,L86&gt;=0,N86&gt;=0,O86&gt;=0,Q86&gt;=0,R86&gt;=0,S86&gt;=0,T86&gt;=0),IF((K86+L86*5)&gt;(N86+O86*5),IF((N86+O86*5)&gt;(Q86+R86*5),IF((Q86+R86*5)&gt;=(S86+T86*5),IF(OR(G86="3G",G86="4G"),"Cellular","Satellite"),"Satellite"),IF((N86+O86*5)&gt;(S86+T86*5),IF(OR(G86="3G",G86="4G"),"Cellular","Microwave"),"Microwave")),IF((K86+L86*5)&gt;(Q86+R86*5),IF((Q86+R86*5)&gt;=(S86+T86*5),IF(OR(G86="3G",G86="4G"),"Cellular","Satellite"),"Satellite"),IF((K86+L86*5)&gt;(S86+T86*5),IF(OR(G86="3G",G86="4G"),"Cellular","Fiber Optic"),"Fiber Optic"))),""),""))</f>
        <v/>
      </c>
      <c r="W86" s="4" t="str">
        <f>IF(OR(ISBLANK(K86),ISBLANK(L86),ISBLANK(N86),ISBLANK(O86),ISBLANK(Q86),ISBLANK(R86),ISBLANK(S86),ISBLANK(T86)),"",IF(AND(ISNUMBER(K86),ISNUMBER(L86),ISNUMBER(N86),ISNUMBER(O86),ISNUMBER(Q86),ISNUMBER(R86),ISNUMBER(S86),ISNUMBER(T86)),IF(AND(K86&gt;=0,L86&gt;=0,N86&gt;=0,O86&gt;=0,Q86&gt;=0,R86&gt;=0,S86&gt;=0,T86&gt;=0),IF((K86+L86*5)&gt;(N86+O86*5),IF((N86+O86*5)&gt;(Q86+R86*5),IF((Q86+R86*5)&gt;=(S86+T86*5),IF(OR(G86="3G",G86="4G"),"Cellular",CONCATENATE("Satellite",CHAR(10),Q86+R86*5)),CONCATENATE("Satellite",CHAR(10),Q86+R86*5)),IF((N86+O86*5)&gt;(S86+T86*5),IF(OR(G86="3G",G86="4G"),CONCATENATE("Cellular",CHAR(10),S86+T86*5),CONCATENATE("Microwave",CHAR(10),N86+O86*5)),CONCATENATE("Microwave",CHAR(10),N86+O86*5))),IF((K86+L86*5)&gt;(Q86+R86*5),IF((Q86+R86*5)&gt;=(S86+T86*5),IF(OR(G86="3G",G86="4G"),CONCATENATE("Cellular",CHAR(10),S86+T86*5),CONCATENATE("Satellite",CHAR(10),Q86+R86*5)),CONCATENATE("Satellite",CHAR(10),Q86+R86*5)),IF((K86+L86*5)&gt;(S86+T86*5),IF(OR(G86="3G",G86="4G"),CONCATENATE("Cellular",CHAR(10),S86+T86*5),CONCATENATE("Fiber Optic",CHAR(10),K86+L86*5)),CONCATENATE("Fiber Optic",CHAR(10),K86+L86*5)))),""),""))</f>
        <v/>
      </c>
      <c r="X86" s="4" t="str">
        <f>IF(OR(ISBLANK(K86),ISBLANK(L86),ISBLANK(N86),ISBLANK(O86),ISBLANK(Q86),ISBLANK(R86),ISBLANK(S86),ISBLANK(T86)),"",IF(AND(ISNUMBER(K86),ISNUMBER(L86),ISNUMBER(N86),ISNUMBER(O86),ISNUMBER(Q86),ISNUMBER(R86),ISNUMBER(S86),ISNUMBER(T86)),IF(AND(K86&gt;=0,L86&gt;=0,N86&gt;=0,O86&gt;=0,Q86&gt;=0,R86&gt;=0,S86&gt;=0,T86&gt;=0),IF((K86+L86*10)&gt;(N86+O86*10),IF((N86+O86*10)&gt;(Q86+R86*10),IF((Q86+R86*10)&gt;=(S86+T86*10),IF(OR(G86="3G",G86="4G"),"Cellular",CONCATENATE("Satellite",CHAR(10),Q86+R86*10)),CONCATENATE("Satellite",CHAR(10),Q86+R86*10)),IF((N86+O86*10)&gt;(S86+T86*10),IF(OR(G86="3G",G86="4G"),CONCATENATE("Cellular",CHAR(10),S86+T86*10),CONCATENATE("Microwave",CHAR(10),N86+O86*10)),CONCATENATE("Microwave",CHAR(10),N86+O86*10))),IF((K86+L86*10)&gt;(Q86+R86*10),IF((Q86+R86*10)&gt;=(S86+T86*10),IF(OR(G86="3G",G86="4G"),CONCATENATE("Cellular",CHAR(10),S86+T86*10),CONCATENATE("Satellite",CHAR(10),Q86+R86*10)),CONCATENATE("Satellite",CHAR(10),Q86+R86*10)),IF((K86+L86*10)&gt;(S86+T86*10),IF(OR(G86="3G",G86="4G"),CONCATENATE("Cellular",CHAR(10),S86+T86*10),CONCATENATE("Fiber Optic",CHAR(10),K86+L86*10)),CONCATENATE("Fiber Optic",CHAR(10),K86+L86*10)))),""),""))</f>
        <v/>
      </c>
      <c r="Y86" s="4" t="str">
        <f>IF(OR(ISBLANK(K86),ISBLANK(L86),ISBLANK(N86),ISBLANK(O86),ISBLANK(Q86),ISBLANK(R86),ISBLANK(S86),ISBLANK(T86)),"",IF(AND(ISNUMBER(K86),ISNUMBER(L86),ISNUMBER(N86),ISNUMBER(O86),ISNUMBER(Q86),ISNUMBER(R86),ISNUMBER(S86),ISNUMBER(T86)),IF(AND(K86&gt;=0,L86&gt;=0,N86&gt;=0,O86&gt;=0,Q86&gt;=0,R86&gt;=0,S86&gt;=0,T86&gt;=0),IF((K86+L86*15)&gt;(N86+O86*15),IF((N86+O86*15)&gt;(Q86+R86*15),IF((Q86+R86*15)&gt;=(S86+T86*15),IF(OR(G86="3G",G86="4G"),"Cellular",CONCATENATE("Satellite",CHAR(10),Q86+R86*15)),CONCATENATE("Satellite",CHAR(10),Q86+R86*15)),IF((N86+O86*15)&gt;(S86+T86*15),IF(OR(G86="3G",G86="4G"),CONCATENATE("Cellular",CHAR(10),S86+T86*15),CONCATENATE("Microwave",CHAR(10),N86+O86*15)),CONCATENATE("Microwave",CHAR(10),N86+O86*15))),IF((K86+L86*15)&gt;(Q86+R86*15),IF((Q86+R86*15)&gt;=(S86+T86*15),IF(OR(G86="3G",G86="4G"),CONCATENATE("Cellular",CHAR(10),S86+T86*15),CONCATENATE("Satellite",CHAR(10),Q86+R86*15)),CONCATENATE("Satellite",CHAR(10),Q86+R86*15)),IF((K86+L86*15)&gt;(S86+T86*15),IF(OR(G86="3G",G86="4G"),CONCATENATE("Cellular",CHAR(10),S86+T86*15),CONCATENATE("Fiber Optic",CHAR(10),K86+L86*15)),CONCATENATE("Fiber Optic",CHAR(10),K86+L86*15)))),""),""))</f>
        <v/>
      </c>
      <c r="Z86" s="4" t="str">
        <f>IF(OR(ISBLANK(K86),ISBLANK(L86),ISBLANK(N86),ISBLANK(O86),ISBLANK(Q86),ISBLANK(R86),ISBLANK(S86),ISBLANK(T86)),"",IF(AND(ISNUMBER(K86),ISNUMBER(L86),ISNUMBER(N86),ISNUMBER(O86),ISNUMBER(Q86),ISNUMBER(R86),ISNUMBER(S86),ISNUMBER(T86)),IF(AND(K86&gt;=0,L86&gt;=0,N86&gt;=0,O86&gt;=0,Q86&gt;=0,R86&gt;=0,S86&gt;=0,T86&gt;=0),IF((K86+L86*20)&gt;(N86+O86*20),IF((N86+O86*20)&gt;(Q86+R86*20),IF((Q86+R86*20)&gt;=(S86+T86*20),IF(OR(G86="3G",G86="4G"),"Cellular",CONCATENATE("Satellite",CHAR(10),Q86+R86*20)),CONCATENATE("Satellite",CHAR(10),Q86+R86*20)),IF((N86+O86*20)&gt;(S86+T86*20),IF(OR(G86="3G",G86="4G"),CONCATENATE("Cellular",CHAR(10),S86+T86*20),CONCATENATE("Microwave",CHAR(10),N86+O86*20)),CONCATENATE("Microwave",CHAR(10),N86+O86*20))),IF((K86+L86*20)&gt;(Q86+R86*20),IF((Q86+R86*20)&gt;=(S86+T86*20),IF(OR(G86="3G",G86="4G"),CONCATENATE("Cellular",CHAR(10),S86+T86*20),CONCATENATE("Satellite",CHAR(10),Q86+R86*20)),CONCATENATE("Satellite",CHAR(10),Q86+R86*20)),IF((K86+L86*20)&gt;(S86+T86*20),IF(OR(G86="3G",G86="4G"),CONCATENATE("Cellular",CHAR(10),S86+T86*20),CONCATENATE("Fiber Optic",CHAR(10),K86+L86*20)),CONCATENATE("Fiber Optic",CHAR(10),K86+L86*20)))),""),""))</f>
        <v/>
      </c>
      <c r="AA86" s="4" t="str">
        <f>IF(OR(ISBLANK(AE86),ISBLANK(AI86),ISBLANK(AM86),ISBLANK(AQ86)),"",IF(AND(ISNUMBER(AE86),ISNUMBER(AI86),ISNUMBER(AM86),ISNUMBER(AQ86)),IF(1,IF(AE86&lt;AI86,IF(AI86&lt;AM86,IF(AM86&lt;=AQ86,IF(OR(G86="3G",G86="4G"),CONCATENATE("Cellular",CHAR(10),AQ86),CONCATENATE("Satellite",CHAR(10),AM86)),CONCATENATE("Satellite",CHAR(10),AM86)),IF(AI86&lt;AQ86,IF(OR(G86="3G",G86="4G"),CONCATENATE("Cellular",CHAR(10),AQ86),CONCATENATE("Microwave",CHAR(10),AI86)),CONCATENATE("Microwave",CHAR(10),AI86))),IF(AE86&lt;AM86,IF(AM86&lt;=AQ86,IF(OR(G86="3G",G86="4G"),CONCATENATE("Cellular",CHAR(10),AQ86),CONCATENATE("Satellite",CHAR(10),AM86)),CONCATENATE("Satellite",CHAR(10),AM86)),IF(AE86&lt;AQ86,IF(OR(G86="3G",G86="4G"),CONCATENATE("Cellular",CHAR(10),AQ86),CONCATENATE("Fiber Optic",CHAR(10),AE86)),CONCATENATE("Fiber Optic",CHAR(10),AE86)))),""),""))</f>
        <v/>
      </c>
      <c r="AB86" s="4" t="str">
        <f>IF(OR(ISBLANK(AF86),ISBLANK(AJ86),ISBLANK(AN86),ISBLANK(AR86)),"",IF(AND(ISNUMBER(AF86),ISNUMBER(AJ86),ISNUMBER(AN86),ISNUMBER(AR86)),IF(1,IF(AF86&lt;AJ86,IF(AJ86&lt;AN86,IF(AN86&lt;=AR86,IF(OR(G86="3G",G86="4G"),CONCATENATE("Cellular",CHAR(10),AR86),CONCATENATE("Satellite",CHAR(10),AN86)),CONCATENATE("Satellite",CHAR(10),AN86)),IF(AJ86&lt;AR86,IF(OR(G86="3G",G86="4G"),CONCATENATE("Cellular",CHAR(10),AR86),CONCATENATE("Microwave",CHAR(10),AJ86)),CONCATENATE("Microwave",CHAR(10),AJ86))),IF(AF86&lt;AN86,IF(AN86&lt;=AR86,IF(OR(G86="3G",G86="4G"),CONCATENATE("Cellular",CHAR(10),AR86),CONCATENATE("Satellite",CHAR(10),AN86)),CONCATENATE("Satellite",CHAR(10),AN86)),IF(AF86&lt;AR86,IF(OR(G86="3G",G86="4G"),CONCATENATE("Cellular",CHAR(10),AR86),CONCATENATE("Fiber Optic",CHAR(10),AF86)),CONCATENATE("Fiber Optic",CHAR(10),AF86)))),""),""))</f>
        <v/>
      </c>
      <c r="AC86" s="4" t="str">
        <f>IF(OR(ISBLANK(AG86),ISBLANK(AK86),ISBLANK(AO86),ISBLANK(AS86)),"",IF(AND(ISNUMBER(AG86),ISNUMBER(AK86),ISNUMBER(AO86),ISNUMBER(AS86)),IF(1,IF(AG86&lt;AK86,IF(AK86&lt;AO86,IF(AO86&lt;=AS86,IF(OR(G86="3G",G86="4G"),CONCATENATE("Cellular",CHAR(10),AS86),CONCATENATE("Satellite",CHAR(10),AO86)),CONCATENATE("Satellite",CHAR(10),AO86)),IF(AK86&lt;AS86,IF(OR(G86="3G",G86="4G"),CONCATENATE("Cellular",CHAR(10),AS86),CONCATENATE("Microwave",CHAR(10),AK86)),CONCATENATE("Microwave",CHAR(10),AK86))),IF(AG86&lt;AO86,IF(AO86&lt;=AS86,IF(OR(G86="3G",G86="4G"),CONCATENATE("Cellular",CHAR(10),AS86),CONCATENATE("Satellite",CHAR(10),AO86)),CONCATENATE("Satellite",CHAR(10),AO86)),IF(AG86&lt;AS86,IF(OR(G86="3G",G86="4G"),CONCATENATE("Cellular",CHAR(10),AS86),CONCATENATE("Fiber Optic",CHAR(10),AG86)),CONCATENATE("Fiber Optic",CHAR(10),AG86)))),""),""))</f>
        <v/>
      </c>
      <c r="AD86" s="4" t="str">
        <f>IF(OR(ISBLANK(AH86),ISBLANK(AL86),ISBLANK(AP86),ISBLANK(AT86)),"",IF(AND(ISNUMBER(AH86),ISNUMBER(AL86),ISNUMBER(AP86),ISNUMBER(AT86)),IF(1,IF(AH86&lt;AL86,IF(AL86&lt;AP86,IF(AP86&lt;=AT86,IF(OR(G86="3G",G86="4G"),CONCATENATE("Cellular",CHAR(10),AT86),CONCATENATE("Satellite",CHAR(10),AP86)),CONCATENATE("Satellite",CHAR(10),AP86)),IF(AL86&lt;AT86,IF(OR(G86="3G",G86="4G"),CONCATENATE("Cellular",CHAR(10),AT86),CONCATENATE("Microwave",CHAR(10),AL86)),CONCATENATE("Microwave",CHAR(10),AL86))),IF(AH86&lt;AP86,IF(AP86&lt;=AT86,IF(OR(G86="3G",G86="4G"),CONCATENATE("Cellular",CHAR(10),AT86),CONCATENATE("Satellite",CHAR(10),AP86)),CONCATENATE("Satellite",CHAR(10),AP86)),IF(AH86&lt;AT86,IF(OR(G86="3G",G86="4G"),CONCATENATE("Cellular",CHAR(10),AT86),CONCATENATE("Fiber Optic",CHAR(10),AH86)),CONCATENATE("Fiber Optic",CHAR(10),AH86)))),""),""))</f>
        <v/>
      </c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61" customHeight="1" ht="30">
      <c r="K87" s="6"/>
      <c r="L87" s="6"/>
      <c r="M87" s="6"/>
      <c r="N87" s="6"/>
      <c r="O87" s="6"/>
      <c r="P87" s="6"/>
      <c r="Q87" s="6"/>
      <c r="R87" s="6"/>
      <c r="S87" s="6"/>
      <c r="T87" s="6"/>
      <c r="U87" s="4" t="str">
        <f>IF(OR(ISBLANK(AE87),ISBLANK(AI87),ISBLANK(AM87),ISBLANK(AQ87)),"",IF(AND(ISNUMBER(AE87),ISNUMBER(AI87),ISNUMBER(AM87),ISNUMBER(AQ87)),IF(1=1,IF(AE87&lt;AI87,IF(AI87&lt;AM87,IF(AM87&lt;=AQ87,IF(OR(G87="3G",G87="4G"),"Cellular","Satellite"),"Satellite"),IF(AI87&lt;AQ87,IF(OR(G87="3G",G87="4G"),"Cellular","Microwave"),"Microwave")),IF(AE87&lt;AM87,IF(AM87&lt;=AQ87,IF(OR(G87="3G",G87="4G"),"Cellular","Satellite"),"Satellite"),IF(AE87&lt;AQ87,IF(OR(G87="3G",G87="4G"),"Cellular","Fiber Optic"),"Fiber Optic"))),""),""))</f>
        <v/>
      </c>
      <c r="V87" s="4" t="str">
        <f>IF(OR(ISBLANK(K87),ISBLANK(L87),ISBLANK(N87),ISBLANK(O87),ISBLANK(Q87),ISBLANK(R87),ISBLANK(S87),ISBLANK(T87)),"",IF(AND(ISNUMBER(K87),ISNUMBER(L87),ISNUMBER(N87),ISNUMBER(O87),ISNUMBER(Q87),ISNUMBER(R87),ISNUMBER(S87),ISNUMBER(T87)),IF(AND(K87&gt;=0,L87&gt;=0,N87&gt;=0,O87&gt;=0,Q87&gt;=0,R87&gt;=0,S87&gt;=0,T87&gt;=0),IF((K87+L87*5)&gt;(N87+O87*5),IF((N87+O87*5)&gt;(Q87+R87*5),IF((Q87+R87*5)&gt;=(S87+T87*5),IF(OR(G87="3G",G87="4G"),"Cellular","Satellite"),"Satellite"),IF((N87+O87*5)&gt;(S87+T87*5),IF(OR(G87="3G",G87="4G"),"Cellular","Microwave"),"Microwave")),IF((K87+L87*5)&gt;(Q87+R87*5),IF((Q87+R87*5)&gt;=(S87+T87*5),IF(OR(G87="3G",G87="4G"),"Cellular","Satellite"),"Satellite"),IF((K87+L87*5)&gt;(S87+T87*5),IF(OR(G87="3G",G87="4G"),"Cellular","Fiber Optic"),"Fiber Optic"))),""),""))</f>
        <v/>
      </c>
      <c r="W87" s="4" t="str">
        <f>IF(OR(ISBLANK(K87),ISBLANK(L87),ISBLANK(N87),ISBLANK(O87),ISBLANK(Q87),ISBLANK(R87),ISBLANK(S87),ISBLANK(T87)),"",IF(AND(ISNUMBER(K87),ISNUMBER(L87),ISNUMBER(N87),ISNUMBER(O87),ISNUMBER(Q87),ISNUMBER(R87),ISNUMBER(S87),ISNUMBER(T87)),IF(AND(K87&gt;=0,L87&gt;=0,N87&gt;=0,O87&gt;=0,Q87&gt;=0,R87&gt;=0,S87&gt;=0,T87&gt;=0),IF((K87+L87*5)&gt;(N87+O87*5),IF((N87+O87*5)&gt;(Q87+R87*5),IF((Q87+R87*5)&gt;=(S87+T87*5),IF(OR(G87="3G",G87="4G"),"Cellular",CONCATENATE("Satellite",CHAR(10),Q87+R87*5)),CONCATENATE("Satellite",CHAR(10),Q87+R87*5)),IF((N87+O87*5)&gt;(S87+T87*5),IF(OR(G87="3G",G87="4G"),CONCATENATE("Cellular",CHAR(10),S87+T87*5),CONCATENATE("Microwave",CHAR(10),N87+O87*5)),CONCATENATE("Microwave",CHAR(10),N87+O87*5))),IF((K87+L87*5)&gt;(Q87+R87*5),IF((Q87+R87*5)&gt;=(S87+T87*5),IF(OR(G87="3G",G87="4G"),CONCATENATE("Cellular",CHAR(10),S87+T87*5),CONCATENATE("Satellite",CHAR(10),Q87+R87*5)),CONCATENATE("Satellite",CHAR(10),Q87+R87*5)),IF((K87+L87*5)&gt;(S87+T87*5),IF(OR(G87="3G",G87="4G"),CONCATENATE("Cellular",CHAR(10),S87+T87*5),CONCATENATE("Fiber Optic",CHAR(10),K87+L87*5)),CONCATENATE("Fiber Optic",CHAR(10),K87+L87*5)))),""),""))</f>
        <v/>
      </c>
      <c r="X87" s="4" t="str">
        <f>IF(OR(ISBLANK(K87),ISBLANK(L87),ISBLANK(N87),ISBLANK(O87),ISBLANK(Q87),ISBLANK(R87),ISBLANK(S87),ISBLANK(T87)),"",IF(AND(ISNUMBER(K87),ISNUMBER(L87),ISNUMBER(N87),ISNUMBER(O87),ISNUMBER(Q87),ISNUMBER(R87),ISNUMBER(S87),ISNUMBER(T87)),IF(AND(K87&gt;=0,L87&gt;=0,N87&gt;=0,O87&gt;=0,Q87&gt;=0,R87&gt;=0,S87&gt;=0,T87&gt;=0),IF((K87+L87*10)&gt;(N87+O87*10),IF((N87+O87*10)&gt;(Q87+R87*10),IF((Q87+R87*10)&gt;=(S87+T87*10),IF(OR(G87="3G",G87="4G"),"Cellular",CONCATENATE("Satellite",CHAR(10),Q87+R87*10)),CONCATENATE("Satellite",CHAR(10),Q87+R87*10)),IF((N87+O87*10)&gt;(S87+T87*10),IF(OR(G87="3G",G87="4G"),CONCATENATE("Cellular",CHAR(10),S87+T87*10),CONCATENATE("Microwave",CHAR(10),N87+O87*10)),CONCATENATE("Microwave",CHAR(10),N87+O87*10))),IF((K87+L87*10)&gt;(Q87+R87*10),IF((Q87+R87*10)&gt;=(S87+T87*10),IF(OR(G87="3G",G87="4G"),CONCATENATE("Cellular",CHAR(10),S87+T87*10),CONCATENATE("Satellite",CHAR(10),Q87+R87*10)),CONCATENATE("Satellite",CHAR(10),Q87+R87*10)),IF((K87+L87*10)&gt;(S87+T87*10),IF(OR(G87="3G",G87="4G"),CONCATENATE("Cellular",CHAR(10),S87+T87*10),CONCATENATE("Fiber Optic",CHAR(10),K87+L87*10)),CONCATENATE("Fiber Optic",CHAR(10),K87+L87*10)))),""),""))</f>
        <v/>
      </c>
      <c r="Y87" s="4" t="str">
        <f>IF(OR(ISBLANK(K87),ISBLANK(L87),ISBLANK(N87),ISBLANK(O87),ISBLANK(Q87),ISBLANK(R87),ISBLANK(S87),ISBLANK(T87)),"",IF(AND(ISNUMBER(K87),ISNUMBER(L87),ISNUMBER(N87),ISNUMBER(O87),ISNUMBER(Q87),ISNUMBER(R87),ISNUMBER(S87),ISNUMBER(T87)),IF(AND(K87&gt;=0,L87&gt;=0,N87&gt;=0,O87&gt;=0,Q87&gt;=0,R87&gt;=0,S87&gt;=0,T87&gt;=0),IF((K87+L87*15)&gt;(N87+O87*15),IF((N87+O87*15)&gt;(Q87+R87*15),IF((Q87+R87*15)&gt;=(S87+T87*15),IF(OR(G87="3G",G87="4G"),"Cellular",CONCATENATE("Satellite",CHAR(10),Q87+R87*15)),CONCATENATE("Satellite",CHAR(10),Q87+R87*15)),IF((N87+O87*15)&gt;(S87+T87*15),IF(OR(G87="3G",G87="4G"),CONCATENATE("Cellular",CHAR(10),S87+T87*15),CONCATENATE("Microwave",CHAR(10),N87+O87*15)),CONCATENATE("Microwave",CHAR(10),N87+O87*15))),IF((K87+L87*15)&gt;(Q87+R87*15),IF((Q87+R87*15)&gt;=(S87+T87*15),IF(OR(G87="3G",G87="4G"),CONCATENATE("Cellular",CHAR(10),S87+T87*15),CONCATENATE("Satellite",CHAR(10),Q87+R87*15)),CONCATENATE("Satellite",CHAR(10),Q87+R87*15)),IF((K87+L87*15)&gt;(S87+T87*15),IF(OR(G87="3G",G87="4G"),CONCATENATE("Cellular",CHAR(10),S87+T87*15),CONCATENATE("Fiber Optic",CHAR(10),K87+L87*15)),CONCATENATE("Fiber Optic",CHAR(10),K87+L87*15)))),""),""))</f>
        <v/>
      </c>
      <c r="Z87" s="4" t="str">
        <f>IF(OR(ISBLANK(K87),ISBLANK(L87),ISBLANK(N87),ISBLANK(O87),ISBLANK(Q87),ISBLANK(R87),ISBLANK(S87),ISBLANK(T87)),"",IF(AND(ISNUMBER(K87),ISNUMBER(L87),ISNUMBER(N87),ISNUMBER(O87),ISNUMBER(Q87),ISNUMBER(R87),ISNUMBER(S87),ISNUMBER(T87)),IF(AND(K87&gt;=0,L87&gt;=0,N87&gt;=0,O87&gt;=0,Q87&gt;=0,R87&gt;=0,S87&gt;=0,T87&gt;=0),IF((K87+L87*20)&gt;(N87+O87*20),IF((N87+O87*20)&gt;(Q87+R87*20),IF((Q87+R87*20)&gt;=(S87+T87*20),IF(OR(G87="3G",G87="4G"),"Cellular",CONCATENATE("Satellite",CHAR(10),Q87+R87*20)),CONCATENATE("Satellite",CHAR(10),Q87+R87*20)),IF((N87+O87*20)&gt;(S87+T87*20),IF(OR(G87="3G",G87="4G"),CONCATENATE("Cellular",CHAR(10),S87+T87*20),CONCATENATE("Microwave",CHAR(10),N87+O87*20)),CONCATENATE("Microwave",CHAR(10),N87+O87*20))),IF((K87+L87*20)&gt;(Q87+R87*20),IF((Q87+R87*20)&gt;=(S87+T87*20),IF(OR(G87="3G",G87="4G"),CONCATENATE("Cellular",CHAR(10),S87+T87*20),CONCATENATE("Satellite",CHAR(10),Q87+R87*20)),CONCATENATE("Satellite",CHAR(10),Q87+R87*20)),IF((K87+L87*20)&gt;(S87+T87*20),IF(OR(G87="3G",G87="4G"),CONCATENATE("Cellular",CHAR(10),S87+T87*20),CONCATENATE("Fiber Optic",CHAR(10),K87+L87*20)),CONCATENATE("Fiber Optic",CHAR(10),K87+L87*20)))),""),""))</f>
        <v/>
      </c>
      <c r="AA87" s="4" t="str">
        <f>IF(OR(ISBLANK(AE87),ISBLANK(AI87),ISBLANK(AM87),ISBLANK(AQ87)),"",IF(AND(ISNUMBER(AE87),ISNUMBER(AI87),ISNUMBER(AM87),ISNUMBER(AQ87)),IF(1,IF(AE87&lt;AI87,IF(AI87&lt;AM87,IF(AM87&lt;=AQ87,IF(OR(G87="3G",G87="4G"),CONCATENATE("Cellular",CHAR(10),AQ87),CONCATENATE("Satellite",CHAR(10),AM87)),CONCATENATE("Satellite",CHAR(10),AM87)),IF(AI87&lt;AQ87,IF(OR(G87="3G",G87="4G"),CONCATENATE("Cellular",CHAR(10),AQ87),CONCATENATE("Microwave",CHAR(10),AI87)),CONCATENATE("Microwave",CHAR(10),AI87))),IF(AE87&lt;AM87,IF(AM87&lt;=AQ87,IF(OR(G87="3G",G87="4G"),CONCATENATE("Cellular",CHAR(10),AQ87),CONCATENATE("Satellite",CHAR(10),AM87)),CONCATENATE("Satellite",CHAR(10),AM87)),IF(AE87&lt;AQ87,IF(OR(G87="3G",G87="4G"),CONCATENATE("Cellular",CHAR(10),AQ87),CONCATENATE("Fiber Optic",CHAR(10),AE87)),CONCATENATE("Fiber Optic",CHAR(10),AE87)))),""),""))</f>
        <v/>
      </c>
      <c r="AB87" s="4" t="str">
        <f>IF(OR(ISBLANK(AF87),ISBLANK(AJ87),ISBLANK(AN87),ISBLANK(AR87)),"",IF(AND(ISNUMBER(AF87),ISNUMBER(AJ87),ISNUMBER(AN87),ISNUMBER(AR87)),IF(1,IF(AF87&lt;AJ87,IF(AJ87&lt;AN87,IF(AN87&lt;=AR87,IF(OR(G87="3G",G87="4G"),CONCATENATE("Cellular",CHAR(10),AR87),CONCATENATE("Satellite",CHAR(10),AN87)),CONCATENATE("Satellite",CHAR(10),AN87)),IF(AJ87&lt;AR87,IF(OR(G87="3G",G87="4G"),CONCATENATE("Cellular",CHAR(10),AR87),CONCATENATE("Microwave",CHAR(10),AJ87)),CONCATENATE("Microwave",CHAR(10),AJ87))),IF(AF87&lt;AN87,IF(AN87&lt;=AR87,IF(OR(G87="3G",G87="4G"),CONCATENATE("Cellular",CHAR(10),AR87),CONCATENATE("Satellite",CHAR(10),AN87)),CONCATENATE("Satellite",CHAR(10),AN87)),IF(AF87&lt;AR87,IF(OR(G87="3G",G87="4G"),CONCATENATE("Cellular",CHAR(10),AR87),CONCATENATE("Fiber Optic",CHAR(10),AF87)),CONCATENATE("Fiber Optic",CHAR(10),AF87)))),""),""))</f>
        <v/>
      </c>
      <c r="AC87" s="4" t="str">
        <f>IF(OR(ISBLANK(AG87),ISBLANK(AK87),ISBLANK(AO87),ISBLANK(AS87)),"",IF(AND(ISNUMBER(AG87),ISNUMBER(AK87),ISNUMBER(AO87),ISNUMBER(AS87)),IF(1,IF(AG87&lt;AK87,IF(AK87&lt;AO87,IF(AO87&lt;=AS87,IF(OR(G87="3G",G87="4G"),CONCATENATE("Cellular",CHAR(10),AS87),CONCATENATE("Satellite",CHAR(10),AO87)),CONCATENATE("Satellite",CHAR(10),AO87)),IF(AK87&lt;AS87,IF(OR(G87="3G",G87="4G"),CONCATENATE("Cellular",CHAR(10),AS87),CONCATENATE("Microwave",CHAR(10),AK87)),CONCATENATE("Microwave",CHAR(10),AK87))),IF(AG87&lt;AO87,IF(AO87&lt;=AS87,IF(OR(G87="3G",G87="4G"),CONCATENATE("Cellular",CHAR(10),AS87),CONCATENATE("Satellite",CHAR(10),AO87)),CONCATENATE("Satellite",CHAR(10),AO87)),IF(AG87&lt;AS87,IF(OR(G87="3G",G87="4G"),CONCATENATE("Cellular",CHAR(10),AS87),CONCATENATE("Fiber Optic",CHAR(10),AG87)),CONCATENATE("Fiber Optic",CHAR(10),AG87)))),""),""))</f>
        <v/>
      </c>
      <c r="AD87" s="4" t="str">
        <f>IF(OR(ISBLANK(AH87),ISBLANK(AL87),ISBLANK(AP87),ISBLANK(AT87)),"",IF(AND(ISNUMBER(AH87),ISNUMBER(AL87),ISNUMBER(AP87),ISNUMBER(AT87)),IF(1,IF(AH87&lt;AL87,IF(AL87&lt;AP87,IF(AP87&lt;=AT87,IF(OR(G87="3G",G87="4G"),CONCATENATE("Cellular",CHAR(10),AT87),CONCATENATE("Satellite",CHAR(10),AP87)),CONCATENATE("Satellite",CHAR(10),AP87)),IF(AL87&lt;AT87,IF(OR(G87="3G",G87="4G"),CONCATENATE("Cellular",CHAR(10),AT87),CONCATENATE("Microwave",CHAR(10),AL87)),CONCATENATE("Microwave",CHAR(10),AL87))),IF(AH87&lt;AP87,IF(AP87&lt;=AT87,IF(OR(G87="3G",G87="4G"),CONCATENATE("Cellular",CHAR(10),AT87),CONCATENATE("Satellite",CHAR(10),AP87)),CONCATENATE("Satellite",CHAR(10),AP87)),IF(AH87&lt;AT87,IF(OR(G87="3G",G87="4G"),CONCATENATE("Cellular",CHAR(10),AT87),CONCATENATE("Fiber Optic",CHAR(10),AH87)),CONCATENATE("Fiber Optic",CHAR(10),AH87)))),""),""))</f>
        <v/>
      </c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61" customHeight="1" ht="30">
      <c r="K88" s="6"/>
      <c r="L88" s="6"/>
      <c r="M88" s="6"/>
      <c r="N88" s="6"/>
      <c r="O88" s="6"/>
      <c r="P88" s="6"/>
      <c r="Q88" s="6"/>
      <c r="R88" s="6"/>
      <c r="S88" s="6"/>
      <c r="T88" s="6"/>
      <c r="U88" s="4" t="str">
        <f>IF(OR(ISBLANK(AE88),ISBLANK(AI88),ISBLANK(AM88),ISBLANK(AQ88)),"",IF(AND(ISNUMBER(AE88),ISNUMBER(AI88),ISNUMBER(AM88),ISNUMBER(AQ88)),IF(1=1,IF(AE88&lt;AI88,IF(AI88&lt;AM88,IF(AM88&lt;=AQ88,IF(OR(G88="3G",G88="4G"),"Cellular","Satellite"),"Satellite"),IF(AI88&lt;AQ88,IF(OR(G88="3G",G88="4G"),"Cellular","Microwave"),"Microwave")),IF(AE88&lt;AM88,IF(AM88&lt;=AQ88,IF(OR(G88="3G",G88="4G"),"Cellular","Satellite"),"Satellite"),IF(AE88&lt;AQ88,IF(OR(G88="3G",G88="4G"),"Cellular","Fiber Optic"),"Fiber Optic"))),""),""))</f>
        <v/>
      </c>
      <c r="V88" s="4" t="str">
        <f>IF(OR(ISBLANK(K88),ISBLANK(L88),ISBLANK(N88),ISBLANK(O88),ISBLANK(Q88),ISBLANK(R88),ISBLANK(S88),ISBLANK(T88)),"",IF(AND(ISNUMBER(K88),ISNUMBER(L88),ISNUMBER(N88),ISNUMBER(O88),ISNUMBER(Q88),ISNUMBER(R88),ISNUMBER(S88),ISNUMBER(T88)),IF(AND(K88&gt;=0,L88&gt;=0,N88&gt;=0,O88&gt;=0,Q88&gt;=0,R88&gt;=0,S88&gt;=0,T88&gt;=0),IF((K88+L88*5)&gt;(N88+O88*5),IF((N88+O88*5)&gt;(Q88+R88*5),IF((Q88+R88*5)&gt;=(S88+T88*5),IF(OR(G88="3G",G88="4G"),"Cellular","Satellite"),"Satellite"),IF((N88+O88*5)&gt;(S88+T88*5),IF(OR(G88="3G",G88="4G"),"Cellular","Microwave"),"Microwave")),IF((K88+L88*5)&gt;(Q88+R88*5),IF((Q88+R88*5)&gt;=(S88+T88*5),IF(OR(G88="3G",G88="4G"),"Cellular","Satellite"),"Satellite"),IF((K88+L88*5)&gt;(S88+T88*5),IF(OR(G88="3G",G88="4G"),"Cellular","Fiber Optic"),"Fiber Optic"))),""),""))</f>
        <v/>
      </c>
      <c r="W88" s="4" t="str">
        <f>IF(OR(ISBLANK(K88),ISBLANK(L88),ISBLANK(N88),ISBLANK(O88),ISBLANK(Q88),ISBLANK(R88),ISBLANK(S88),ISBLANK(T88)),"",IF(AND(ISNUMBER(K88),ISNUMBER(L88),ISNUMBER(N88),ISNUMBER(O88),ISNUMBER(Q88),ISNUMBER(R88),ISNUMBER(S88),ISNUMBER(T88)),IF(AND(K88&gt;=0,L88&gt;=0,N88&gt;=0,O88&gt;=0,Q88&gt;=0,R88&gt;=0,S88&gt;=0,T88&gt;=0),IF((K88+L88*5)&gt;(N88+O88*5),IF((N88+O88*5)&gt;(Q88+R88*5),IF((Q88+R88*5)&gt;=(S88+T88*5),IF(OR(G88="3G",G88="4G"),"Cellular",CONCATENATE("Satellite",CHAR(10),Q88+R88*5)),CONCATENATE("Satellite",CHAR(10),Q88+R88*5)),IF((N88+O88*5)&gt;(S88+T88*5),IF(OR(G88="3G",G88="4G"),CONCATENATE("Cellular",CHAR(10),S88+T88*5),CONCATENATE("Microwave",CHAR(10),N88+O88*5)),CONCATENATE("Microwave",CHAR(10),N88+O88*5))),IF((K88+L88*5)&gt;(Q88+R88*5),IF((Q88+R88*5)&gt;=(S88+T88*5),IF(OR(G88="3G",G88="4G"),CONCATENATE("Cellular",CHAR(10),S88+T88*5),CONCATENATE("Satellite",CHAR(10),Q88+R88*5)),CONCATENATE("Satellite",CHAR(10),Q88+R88*5)),IF((K88+L88*5)&gt;(S88+T88*5),IF(OR(G88="3G",G88="4G"),CONCATENATE("Cellular",CHAR(10),S88+T88*5),CONCATENATE("Fiber Optic",CHAR(10),K88+L88*5)),CONCATENATE("Fiber Optic",CHAR(10),K88+L88*5)))),""),""))</f>
        <v/>
      </c>
      <c r="X88" s="4" t="str">
        <f>IF(OR(ISBLANK(K88),ISBLANK(L88),ISBLANK(N88),ISBLANK(O88),ISBLANK(Q88),ISBLANK(R88),ISBLANK(S88),ISBLANK(T88)),"",IF(AND(ISNUMBER(K88),ISNUMBER(L88),ISNUMBER(N88),ISNUMBER(O88),ISNUMBER(Q88),ISNUMBER(R88),ISNUMBER(S88),ISNUMBER(T88)),IF(AND(K88&gt;=0,L88&gt;=0,N88&gt;=0,O88&gt;=0,Q88&gt;=0,R88&gt;=0,S88&gt;=0,T88&gt;=0),IF((K88+L88*10)&gt;(N88+O88*10),IF((N88+O88*10)&gt;(Q88+R88*10),IF((Q88+R88*10)&gt;=(S88+T88*10),IF(OR(G88="3G",G88="4G"),"Cellular",CONCATENATE("Satellite",CHAR(10),Q88+R88*10)),CONCATENATE("Satellite",CHAR(10),Q88+R88*10)),IF((N88+O88*10)&gt;(S88+T88*10),IF(OR(G88="3G",G88="4G"),CONCATENATE("Cellular",CHAR(10),S88+T88*10),CONCATENATE("Microwave",CHAR(10),N88+O88*10)),CONCATENATE("Microwave",CHAR(10),N88+O88*10))),IF((K88+L88*10)&gt;(Q88+R88*10),IF((Q88+R88*10)&gt;=(S88+T88*10),IF(OR(G88="3G",G88="4G"),CONCATENATE("Cellular",CHAR(10),S88+T88*10),CONCATENATE("Satellite",CHAR(10),Q88+R88*10)),CONCATENATE("Satellite",CHAR(10),Q88+R88*10)),IF((K88+L88*10)&gt;(S88+T88*10),IF(OR(G88="3G",G88="4G"),CONCATENATE("Cellular",CHAR(10),S88+T88*10),CONCATENATE("Fiber Optic",CHAR(10),K88+L88*10)),CONCATENATE("Fiber Optic",CHAR(10),K88+L88*10)))),""),""))</f>
        <v/>
      </c>
      <c r="Y88" s="4" t="str">
        <f>IF(OR(ISBLANK(K88),ISBLANK(L88),ISBLANK(N88),ISBLANK(O88),ISBLANK(Q88),ISBLANK(R88),ISBLANK(S88),ISBLANK(T88)),"",IF(AND(ISNUMBER(K88),ISNUMBER(L88),ISNUMBER(N88),ISNUMBER(O88),ISNUMBER(Q88),ISNUMBER(R88),ISNUMBER(S88),ISNUMBER(T88)),IF(AND(K88&gt;=0,L88&gt;=0,N88&gt;=0,O88&gt;=0,Q88&gt;=0,R88&gt;=0,S88&gt;=0,T88&gt;=0),IF((K88+L88*15)&gt;(N88+O88*15),IF((N88+O88*15)&gt;(Q88+R88*15),IF((Q88+R88*15)&gt;=(S88+T88*15),IF(OR(G88="3G",G88="4G"),"Cellular",CONCATENATE("Satellite",CHAR(10),Q88+R88*15)),CONCATENATE("Satellite",CHAR(10),Q88+R88*15)),IF((N88+O88*15)&gt;(S88+T88*15),IF(OR(G88="3G",G88="4G"),CONCATENATE("Cellular",CHAR(10),S88+T88*15),CONCATENATE("Microwave",CHAR(10),N88+O88*15)),CONCATENATE("Microwave",CHAR(10),N88+O88*15))),IF((K88+L88*15)&gt;(Q88+R88*15),IF((Q88+R88*15)&gt;=(S88+T88*15),IF(OR(G88="3G",G88="4G"),CONCATENATE("Cellular",CHAR(10),S88+T88*15),CONCATENATE("Satellite",CHAR(10),Q88+R88*15)),CONCATENATE("Satellite",CHAR(10),Q88+R88*15)),IF((K88+L88*15)&gt;(S88+T88*15),IF(OR(G88="3G",G88="4G"),CONCATENATE("Cellular",CHAR(10),S88+T88*15),CONCATENATE("Fiber Optic",CHAR(10),K88+L88*15)),CONCATENATE("Fiber Optic",CHAR(10),K88+L88*15)))),""),""))</f>
        <v/>
      </c>
      <c r="Z88" s="4" t="str">
        <f>IF(OR(ISBLANK(K88),ISBLANK(L88),ISBLANK(N88),ISBLANK(O88),ISBLANK(Q88),ISBLANK(R88),ISBLANK(S88),ISBLANK(T88)),"",IF(AND(ISNUMBER(K88),ISNUMBER(L88),ISNUMBER(N88),ISNUMBER(O88),ISNUMBER(Q88),ISNUMBER(R88),ISNUMBER(S88),ISNUMBER(T88)),IF(AND(K88&gt;=0,L88&gt;=0,N88&gt;=0,O88&gt;=0,Q88&gt;=0,R88&gt;=0,S88&gt;=0,T88&gt;=0),IF((K88+L88*20)&gt;(N88+O88*20),IF((N88+O88*20)&gt;(Q88+R88*20),IF((Q88+R88*20)&gt;=(S88+T88*20),IF(OR(G88="3G",G88="4G"),"Cellular",CONCATENATE("Satellite",CHAR(10),Q88+R88*20)),CONCATENATE("Satellite",CHAR(10),Q88+R88*20)),IF((N88+O88*20)&gt;(S88+T88*20),IF(OR(G88="3G",G88="4G"),CONCATENATE("Cellular",CHAR(10),S88+T88*20),CONCATENATE("Microwave",CHAR(10),N88+O88*20)),CONCATENATE("Microwave",CHAR(10),N88+O88*20))),IF((K88+L88*20)&gt;(Q88+R88*20),IF((Q88+R88*20)&gt;=(S88+T88*20),IF(OR(G88="3G",G88="4G"),CONCATENATE("Cellular",CHAR(10),S88+T88*20),CONCATENATE("Satellite",CHAR(10),Q88+R88*20)),CONCATENATE("Satellite",CHAR(10),Q88+R88*20)),IF((K88+L88*20)&gt;(S88+T88*20),IF(OR(G88="3G",G88="4G"),CONCATENATE("Cellular",CHAR(10),S88+T88*20),CONCATENATE("Fiber Optic",CHAR(10),K88+L88*20)),CONCATENATE("Fiber Optic",CHAR(10),K88+L88*20)))),""),""))</f>
        <v/>
      </c>
      <c r="AA88" s="4" t="str">
        <f>IF(OR(ISBLANK(AE88),ISBLANK(AI88),ISBLANK(AM88),ISBLANK(AQ88)),"",IF(AND(ISNUMBER(AE88),ISNUMBER(AI88),ISNUMBER(AM88),ISNUMBER(AQ88)),IF(1,IF(AE88&lt;AI88,IF(AI88&lt;AM88,IF(AM88&lt;=AQ88,IF(OR(G88="3G",G88="4G"),CONCATENATE("Cellular",CHAR(10),AQ88),CONCATENATE("Satellite",CHAR(10),AM88)),CONCATENATE("Satellite",CHAR(10),AM88)),IF(AI88&lt;AQ88,IF(OR(G88="3G",G88="4G"),CONCATENATE("Cellular",CHAR(10),AQ88),CONCATENATE("Microwave",CHAR(10),AI88)),CONCATENATE("Microwave",CHAR(10),AI88))),IF(AE88&lt;AM88,IF(AM88&lt;=AQ88,IF(OR(G88="3G",G88="4G"),CONCATENATE("Cellular",CHAR(10),AQ88),CONCATENATE("Satellite",CHAR(10),AM88)),CONCATENATE("Satellite",CHAR(10),AM88)),IF(AE88&lt;AQ88,IF(OR(G88="3G",G88="4G"),CONCATENATE("Cellular",CHAR(10),AQ88),CONCATENATE("Fiber Optic",CHAR(10),AE88)),CONCATENATE("Fiber Optic",CHAR(10),AE88)))),""),""))</f>
        <v/>
      </c>
      <c r="AB88" s="4" t="str">
        <f>IF(OR(ISBLANK(AF88),ISBLANK(AJ88),ISBLANK(AN88),ISBLANK(AR88)),"",IF(AND(ISNUMBER(AF88),ISNUMBER(AJ88),ISNUMBER(AN88),ISNUMBER(AR88)),IF(1,IF(AF88&lt;AJ88,IF(AJ88&lt;AN88,IF(AN88&lt;=AR88,IF(OR(G88="3G",G88="4G"),CONCATENATE("Cellular",CHAR(10),AR88),CONCATENATE("Satellite",CHAR(10),AN88)),CONCATENATE("Satellite",CHAR(10),AN88)),IF(AJ88&lt;AR88,IF(OR(G88="3G",G88="4G"),CONCATENATE("Cellular",CHAR(10),AR88),CONCATENATE("Microwave",CHAR(10),AJ88)),CONCATENATE("Microwave",CHAR(10),AJ88))),IF(AF88&lt;AN88,IF(AN88&lt;=AR88,IF(OR(G88="3G",G88="4G"),CONCATENATE("Cellular",CHAR(10),AR88),CONCATENATE("Satellite",CHAR(10),AN88)),CONCATENATE("Satellite",CHAR(10),AN88)),IF(AF88&lt;AR88,IF(OR(G88="3G",G88="4G"),CONCATENATE("Cellular",CHAR(10),AR88),CONCATENATE("Fiber Optic",CHAR(10),AF88)),CONCATENATE("Fiber Optic",CHAR(10),AF88)))),""),""))</f>
        <v/>
      </c>
      <c r="AC88" s="4" t="str">
        <f>IF(OR(ISBLANK(AG88),ISBLANK(AK88),ISBLANK(AO88),ISBLANK(AS88)),"",IF(AND(ISNUMBER(AG88),ISNUMBER(AK88),ISNUMBER(AO88),ISNUMBER(AS88)),IF(1,IF(AG88&lt;AK88,IF(AK88&lt;AO88,IF(AO88&lt;=AS88,IF(OR(G88="3G",G88="4G"),CONCATENATE("Cellular",CHAR(10),AS88),CONCATENATE("Satellite",CHAR(10),AO88)),CONCATENATE("Satellite",CHAR(10),AO88)),IF(AK88&lt;AS88,IF(OR(G88="3G",G88="4G"),CONCATENATE("Cellular",CHAR(10),AS88),CONCATENATE("Microwave",CHAR(10),AK88)),CONCATENATE("Microwave",CHAR(10),AK88))),IF(AG88&lt;AO88,IF(AO88&lt;=AS88,IF(OR(G88="3G",G88="4G"),CONCATENATE("Cellular",CHAR(10),AS88),CONCATENATE("Satellite",CHAR(10),AO88)),CONCATENATE("Satellite",CHAR(10),AO88)),IF(AG88&lt;AS88,IF(OR(G88="3G",G88="4G"),CONCATENATE("Cellular",CHAR(10),AS88),CONCATENATE("Fiber Optic",CHAR(10),AG88)),CONCATENATE("Fiber Optic",CHAR(10),AG88)))),""),""))</f>
        <v/>
      </c>
      <c r="AD88" s="4" t="str">
        <f>IF(OR(ISBLANK(AH88),ISBLANK(AL88),ISBLANK(AP88),ISBLANK(AT88)),"",IF(AND(ISNUMBER(AH88),ISNUMBER(AL88),ISNUMBER(AP88),ISNUMBER(AT88)),IF(1,IF(AH88&lt;AL88,IF(AL88&lt;AP88,IF(AP88&lt;=AT88,IF(OR(G88="3G",G88="4G"),CONCATENATE("Cellular",CHAR(10),AT88),CONCATENATE("Satellite",CHAR(10),AP88)),CONCATENATE("Satellite",CHAR(10),AP88)),IF(AL88&lt;AT88,IF(OR(G88="3G",G88="4G"),CONCATENATE("Cellular",CHAR(10),AT88),CONCATENATE("Microwave",CHAR(10),AL88)),CONCATENATE("Microwave",CHAR(10),AL88))),IF(AH88&lt;AP88,IF(AP88&lt;=AT88,IF(OR(G88="3G",G88="4G"),CONCATENATE("Cellular",CHAR(10),AT88),CONCATENATE("Satellite",CHAR(10),AP88)),CONCATENATE("Satellite",CHAR(10),AP88)),IF(AH88&lt;AT88,IF(OR(G88="3G",G88="4G"),CONCATENATE("Cellular",CHAR(10),AT88),CONCATENATE("Fiber Optic",CHAR(10),AH88)),CONCATENATE("Fiber Optic",CHAR(10),AH88)))),""),""))</f>
        <v/>
      </c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61" customHeight="1" ht="30">
      <c r="K89" s="6"/>
      <c r="L89" s="6"/>
      <c r="M89" s="6"/>
      <c r="N89" s="6"/>
      <c r="O89" s="6"/>
      <c r="P89" s="6"/>
      <c r="Q89" s="6"/>
      <c r="R89" s="6"/>
      <c r="S89" s="6"/>
      <c r="T89" s="6"/>
      <c r="U89" s="4" t="str">
        <f>IF(OR(ISBLANK(AE89),ISBLANK(AI89),ISBLANK(AM89),ISBLANK(AQ89)),"",IF(AND(ISNUMBER(AE89),ISNUMBER(AI89),ISNUMBER(AM89),ISNUMBER(AQ89)),IF(1=1,IF(AE89&lt;AI89,IF(AI89&lt;AM89,IF(AM89&lt;=AQ89,IF(OR(G89="3G",G89="4G"),"Cellular","Satellite"),"Satellite"),IF(AI89&lt;AQ89,IF(OR(G89="3G",G89="4G"),"Cellular","Microwave"),"Microwave")),IF(AE89&lt;AM89,IF(AM89&lt;=AQ89,IF(OR(G89="3G",G89="4G"),"Cellular","Satellite"),"Satellite"),IF(AE89&lt;AQ89,IF(OR(G89="3G",G89="4G"),"Cellular","Fiber Optic"),"Fiber Optic"))),""),""))</f>
        <v/>
      </c>
      <c r="V89" s="4" t="str">
        <f>IF(OR(ISBLANK(K89),ISBLANK(L89),ISBLANK(N89),ISBLANK(O89),ISBLANK(Q89),ISBLANK(R89),ISBLANK(S89),ISBLANK(T89)),"",IF(AND(ISNUMBER(K89),ISNUMBER(L89),ISNUMBER(N89),ISNUMBER(O89),ISNUMBER(Q89),ISNUMBER(R89),ISNUMBER(S89),ISNUMBER(T89)),IF(AND(K89&gt;=0,L89&gt;=0,N89&gt;=0,O89&gt;=0,Q89&gt;=0,R89&gt;=0,S89&gt;=0,T89&gt;=0),IF((K89+L89*5)&gt;(N89+O89*5),IF((N89+O89*5)&gt;(Q89+R89*5),IF((Q89+R89*5)&gt;=(S89+T89*5),IF(OR(G89="3G",G89="4G"),"Cellular","Satellite"),"Satellite"),IF((N89+O89*5)&gt;(S89+T89*5),IF(OR(G89="3G",G89="4G"),"Cellular","Microwave"),"Microwave")),IF((K89+L89*5)&gt;(Q89+R89*5),IF((Q89+R89*5)&gt;=(S89+T89*5),IF(OR(G89="3G",G89="4G"),"Cellular","Satellite"),"Satellite"),IF((K89+L89*5)&gt;(S89+T89*5),IF(OR(G89="3G",G89="4G"),"Cellular","Fiber Optic"),"Fiber Optic"))),""),""))</f>
        <v/>
      </c>
      <c r="W89" s="4" t="str">
        <f>IF(OR(ISBLANK(K89),ISBLANK(L89),ISBLANK(N89),ISBLANK(O89),ISBLANK(Q89),ISBLANK(R89),ISBLANK(S89),ISBLANK(T89)),"",IF(AND(ISNUMBER(K89),ISNUMBER(L89),ISNUMBER(N89),ISNUMBER(O89),ISNUMBER(Q89),ISNUMBER(R89),ISNUMBER(S89),ISNUMBER(T89)),IF(AND(K89&gt;=0,L89&gt;=0,N89&gt;=0,O89&gt;=0,Q89&gt;=0,R89&gt;=0,S89&gt;=0,T89&gt;=0),IF((K89+L89*5)&gt;(N89+O89*5),IF((N89+O89*5)&gt;(Q89+R89*5),IF((Q89+R89*5)&gt;=(S89+T89*5),IF(OR(G89="3G",G89="4G"),"Cellular",CONCATENATE("Satellite",CHAR(10),Q89+R89*5)),CONCATENATE("Satellite",CHAR(10),Q89+R89*5)),IF((N89+O89*5)&gt;(S89+T89*5),IF(OR(G89="3G",G89="4G"),CONCATENATE("Cellular",CHAR(10),S89+T89*5),CONCATENATE("Microwave",CHAR(10),N89+O89*5)),CONCATENATE("Microwave",CHAR(10),N89+O89*5))),IF((K89+L89*5)&gt;(Q89+R89*5),IF((Q89+R89*5)&gt;=(S89+T89*5),IF(OR(G89="3G",G89="4G"),CONCATENATE("Cellular",CHAR(10),S89+T89*5),CONCATENATE("Satellite",CHAR(10),Q89+R89*5)),CONCATENATE("Satellite",CHAR(10),Q89+R89*5)),IF((K89+L89*5)&gt;(S89+T89*5),IF(OR(G89="3G",G89="4G"),CONCATENATE("Cellular",CHAR(10),S89+T89*5),CONCATENATE("Fiber Optic",CHAR(10),K89+L89*5)),CONCATENATE("Fiber Optic",CHAR(10),K89+L89*5)))),""),""))</f>
        <v/>
      </c>
      <c r="X89" s="4" t="str">
        <f>IF(OR(ISBLANK(K89),ISBLANK(L89),ISBLANK(N89),ISBLANK(O89),ISBLANK(Q89),ISBLANK(R89),ISBLANK(S89),ISBLANK(T89)),"",IF(AND(ISNUMBER(K89),ISNUMBER(L89),ISNUMBER(N89),ISNUMBER(O89),ISNUMBER(Q89),ISNUMBER(R89),ISNUMBER(S89),ISNUMBER(T89)),IF(AND(K89&gt;=0,L89&gt;=0,N89&gt;=0,O89&gt;=0,Q89&gt;=0,R89&gt;=0,S89&gt;=0,T89&gt;=0),IF((K89+L89*10)&gt;(N89+O89*10),IF((N89+O89*10)&gt;(Q89+R89*10),IF((Q89+R89*10)&gt;=(S89+T89*10),IF(OR(G89="3G",G89="4G"),"Cellular",CONCATENATE("Satellite",CHAR(10),Q89+R89*10)),CONCATENATE("Satellite",CHAR(10),Q89+R89*10)),IF((N89+O89*10)&gt;(S89+T89*10),IF(OR(G89="3G",G89="4G"),CONCATENATE("Cellular",CHAR(10),S89+T89*10),CONCATENATE("Microwave",CHAR(10),N89+O89*10)),CONCATENATE("Microwave",CHAR(10),N89+O89*10))),IF((K89+L89*10)&gt;(Q89+R89*10),IF((Q89+R89*10)&gt;=(S89+T89*10),IF(OR(G89="3G",G89="4G"),CONCATENATE("Cellular",CHAR(10),S89+T89*10),CONCATENATE("Satellite",CHAR(10),Q89+R89*10)),CONCATENATE("Satellite",CHAR(10),Q89+R89*10)),IF((K89+L89*10)&gt;(S89+T89*10),IF(OR(G89="3G",G89="4G"),CONCATENATE("Cellular",CHAR(10),S89+T89*10),CONCATENATE("Fiber Optic",CHAR(10),K89+L89*10)),CONCATENATE("Fiber Optic",CHAR(10),K89+L89*10)))),""),""))</f>
        <v/>
      </c>
      <c r="Y89" s="4" t="str">
        <f>IF(OR(ISBLANK(K89),ISBLANK(L89),ISBLANK(N89),ISBLANK(O89),ISBLANK(Q89),ISBLANK(R89),ISBLANK(S89),ISBLANK(T89)),"",IF(AND(ISNUMBER(K89),ISNUMBER(L89),ISNUMBER(N89),ISNUMBER(O89),ISNUMBER(Q89),ISNUMBER(R89),ISNUMBER(S89),ISNUMBER(T89)),IF(AND(K89&gt;=0,L89&gt;=0,N89&gt;=0,O89&gt;=0,Q89&gt;=0,R89&gt;=0,S89&gt;=0,T89&gt;=0),IF((K89+L89*15)&gt;(N89+O89*15),IF((N89+O89*15)&gt;(Q89+R89*15),IF((Q89+R89*15)&gt;=(S89+T89*15),IF(OR(G89="3G",G89="4G"),"Cellular",CONCATENATE("Satellite",CHAR(10),Q89+R89*15)),CONCATENATE("Satellite",CHAR(10),Q89+R89*15)),IF((N89+O89*15)&gt;(S89+T89*15),IF(OR(G89="3G",G89="4G"),CONCATENATE("Cellular",CHAR(10),S89+T89*15),CONCATENATE("Microwave",CHAR(10),N89+O89*15)),CONCATENATE("Microwave",CHAR(10),N89+O89*15))),IF((K89+L89*15)&gt;(Q89+R89*15),IF((Q89+R89*15)&gt;=(S89+T89*15),IF(OR(G89="3G",G89="4G"),CONCATENATE("Cellular",CHAR(10),S89+T89*15),CONCATENATE("Satellite",CHAR(10),Q89+R89*15)),CONCATENATE("Satellite",CHAR(10),Q89+R89*15)),IF((K89+L89*15)&gt;(S89+T89*15),IF(OR(G89="3G",G89="4G"),CONCATENATE("Cellular",CHAR(10),S89+T89*15),CONCATENATE("Fiber Optic",CHAR(10),K89+L89*15)),CONCATENATE("Fiber Optic",CHAR(10),K89+L89*15)))),""),""))</f>
        <v/>
      </c>
      <c r="Z89" s="4" t="str">
        <f>IF(OR(ISBLANK(K89),ISBLANK(L89),ISBLANK(N89),ISBLANK(O89),ISBLANK(Q89),ISBLANK(R89),ISBLANK(S89),ISBLANK(T89)),"",IF(AND(ISNUMBER(K89),ISNUMBER(L89),ISNUMBER(N89),ISNUMBER(O89),ISNUMBER(Q89),ISNUMBER(R89),ISNUMBER(S89),ISNUMBER(T89)),IF(AND(K89&gt;=0,L89&gt;=0,N89&gt;=0,O89&gt;=0,Q89&gt;=0,R89&gt;=0,S89&gt;=0,T89&gt;=0),IF((K89+L89*20)&gt;(N89+O89*20),IF((N89+O89*20)&gt;(Q89+R89*20),IF((Q89+R89*20)&gt;=(S89+T89*20),IF(OR(G89="3G",G89="4G"),"Cellular",CONCATENATE("Satellite",CHAR(10),Q89+R89*20)),CONCATENATE("Satellite",CHAR(10),Q89+R89*20)),IF((N89+O89*20)&gt;(S89+T89*20),IF(OR(G89="3G",G89="4G"),CONCATENATE("Cellular",CHAR(10),S89+T89*20),CONCATENATE("Microwave",CHAR(10),N89+O89*20)),CONCATENATE("Microwave",CHAR(10),N89+O89*20))),IF((K89+L89*20)&gt;(Q89+R89*20),IF((Q89+R89*20)&gt;=(S89+T89*20),IF(OR(G89="3G",G89="4G"),CONCATENATE("Cellular",CHAR(10),S89+T89*20),CONCATENATE("Satellite",CHAR(10),Q89+R89*20)),CONCATENATE("Satellite",CHAR(10),Q89+R89*20)),IF((K89+L89*20)&gt;(S89+T89*20),IF(OR(G89="3G",G89="4G"),CONCATENATE("Cellular",CHAR(10),S89+T89*20),CONCATENATE("Fiber Optic",CHAR(10),K89+L89*20)),CONCATENATE("Fiber Optic",CHAR(10),K89+L89*20)))),""),""))</f>
        <v/>
      </c>
      <c r="AA89" s="4" t="str">
        <f>IF(OR(ISBLANK(AE89),ISBLANK(AI89),ISBLANK(AM89),ISBLANK(AQ89)),"",IF(AND(ISNUMBER(AE89),ISNUMBER(AI89),ISNUMBER(AM89),ISNUMBER(AQ89)),IF(1,IF(AE89&lt;AI89,IF(AI89&lt;AM89,IF(AM89&lt;=AQ89,IF(OR(G89="3G",G89="4G"),CONCATENATE("Cellular",CHAR(10),AQ89),CONCATENATE("Satellite",CHAR(10),AM89)),CONCATENATE("Satellite",CHAR(10),AM89)),IF(AI89&lt;AQ89,IF(OR(G89="3G",G89="4G"),CONCATENATE("Cellular",CHAR(10),AQ89),CONCATENATE("Microwave",CHAR(10),AI89)),CONCATENATE("Microwave",CHAR(10),AI89))),IF(AE89&lt;AM89,IF(AM89&lt;=AQ89,IF(OR(G89="3G",G89="4G"),CONCATENATE("Cellular",CHAR(10),AQ89),CONCATENATE("Satellite",CHAR(10),AM89)),CONCATENATE("Satellite",CHAR(10),AM89)),IF(AE89&lt;AQ89,IF(OR(G89="3G",G89="4G"),CONCATENATE("Cellular",CHAR(10),AQ89),CONCATENATE("Fiber Optic",CHAR(10),AE89)),CONCATENATE("Fiber Optic",CHAR(10),AE89)))),""),""))</f>
        <v/>
      </c>
      <c r="AB89" s="4" t="str">
        <f>IF(OR(ISBLANK(AF89),ISBLANK(AJ89),ISBLANK(AN89),ISBLANK(AR89)),"",IF(AND(ISNUMBER(AF89),ISNUMBER(AJ89),ISNUMBER(AN89),ISNUMBER(AR89)),IF(1,IF(AF89&lt;AJ89,IF(AJ89&lt;AN89,IF(AN89&lt;=AR89,IF(OR(G89="3G",G89="4G"),CONCATENATE("Cellular",CHAR(10),AR89),CONCATENATE("Satellite",CHAR(10),AN89)),CONCATENATE("Satellite",CHAR(10),AN89)),IF(AJ89&lt;AR89,IF(OR(G89="3G",G89="4G"),CONCATENATE("Cellular",CHAR(10),AR89),CONCATENATE("Microwave",CHAR(10),AJ89)),CONCATENATE("Microwave",CHAR(10),AJ89))),IF(AF89&lt;AN89,IF(AN89&lt;=AR89,IF(OR(G89="3G",G89="4G"),CONCATENATE("Cellular",CHAR(10),AR89),CONCATENATE("Satellite",CHAR(10),AN89)),CONCATENATE("Satellite",CHAR(10),AN89)),IF(AF89&lt;AR89,IF(OR(G89="3G",G89="4G"),CONCATENATE("Cellular",CHAR(10),AR89),CONCATENATE("Fiber Optic",CHAR(10),AF89)),CONCATENATE("Fiber Optic",CHAR(10),AF89)))),""),""))</f>
        <v/>
      </c>
      <c r="AC89" s="4" t="str">
        <f>IF(OR(ISBLANK(AG89),ISBLANK(AK89),ISBLANK(AO89),ISBLANK(AS89)),"",IF(AND(ISNUMBER(AG89),ISNUMBER(AK89),ISNUMBER(AO89),ISNUMBER(AS89)),IF(1,IF(AG89&lt;AK89,IF(AK89&lt;AO89,IF(AO89&lt;=AS89,IF(OR(G89="3G",G89="4G"),CONCATENATE("Cellular",CHAR(10),AS89),CONCATENATE("Satellite",CHAR(10),AO89)),CONCATENATE("Satellite",CHAR(10),AO89)),IF(AK89&lt;AS89,IF(OR(G89="3G",G89="4G"),CONCATENATE("Cellular",CHAR(10),AS89),CONCATENATE("Microwave",CHAR(10),AK89)),CONCATENATE("Microwave",CHAR(10),AK89))),IF(AG89&lt;AO89,IF(AO89&lt;=AS89,IF(OR(G89="3G",G89="4G"),CONCATENATE("Cellular",CHAR(10),AS89),CONCATENATE("Satellite",CHAR(10),AO89)),CONCATENATE("Satellite",CHAR(10),AO89)),IF(AG89&lt;AS89,IF(OR(G89="3G",G89="4G"),CONCATENATE("Cellular",CHAR(10),AS89),CONCATENATE("Fiber Optic",CHAR(10),AG89)),CONCATENATE("Fiber Optic",CHAR(10),AG89)))),""),""))</f>
        <v/>
      </c>
      <c r="AD89" s="4" t="str">
        <f>IF(OR(ISBLANK(AH89),ISBLANK(AL89),ISBLANK(AP89),ISBLANK(AT89)),"",IF(AND(ISNUMBER(AH89),ISNUMBER(AL89),ISNUMBER(AP89),ISNUMBER(AT89)),IF(1,IF(AH89&lt;AL89,IF(AL89&lt;AP89,IF(AP89&lt;=AT89,IF(OR(G89="3G",G89="4G"),CONCATENATE("Cellular",CHAR(10),AT89),CONCATENATE("Satellite",CHAR(10),AP89)),CONCATENATE("Satellite",CHAR(10),AP89)),IF(AL89&lt;AT89,IF(OR(G89="3G",G89="4G"),CONCATENATE("Cellular",CHAR(10),AT89),CONCATENATE("Microwave",CHAR(10),AL89)),CONCATENATE("Microwave",CHAR(10),AL89))),IF(AH89&lt;AP89,IF(AP89&lt;=AT89,IF(OR(G89="3G",G89="4G"),CONCATENATE("Cellular",CHAR(10),AT89),CONCATENATE("Satellite",CHAR(10),AP89)),CONCATENATE("Satellite",CHAR(10),AP89)),IF(AH89&lt;AT89,IF(OR(G89="3G",G89="4G"),CONCATENATE("Cellular",CHAR(10),AT89),CONCATENATE("Fiber Optic",CHAR(10),AH89)),CONCATENATE("Fiber Optic",CHAR(10),AH89)))),""),""))</f>
        <v/>
      </c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61" customHeight="1" ht="30">
      <c r="K90" s="6"/>
      <c r="L90" s="6"/>
      <c r="M90" s="6"/>
      <c r="N90" s="6"/>
      <c r="O90" s="6"/>
      <c r="P90" s="6"/>
      <c r="Q90" s="6"/>
      <c r="R90" s="6"/>
      <c r="S90" s="6"/>
      <c r="T90" s="6"/>
      <c r="U90" s="4" t="str">
        <f>IF(OR(ISBLANK(AE90),ISBLANK(AI90),ISBLANK(AM90),ISBLANK(AQ90)),"",IF(AND(ISNUMBER(AE90),ISNUMBER(AI90),ISNUMBER(AM90),ISNUMBER(AQ90)),IF(1=1,IF(AE90&lt;AI90,IF(AI90&lt;AM90,IF(AM90&lt;=AQ90,IF(OR(G90="3G",G90="4G"),"Cellular","Satellite"),"Satellite"),IF(AI90&lt;AQ90,IF(OR(G90="3G",G90="4G"),"Cellular","Microwave"),"Microwave")),IF(AE90&lt;AM90,IF(AM90&lt;=AQ90,IF(OR(G90="3G",G90="4G"),"Cellular","Satellite"),"Satellite"),IF(AE90&lt;AQ90,IF(OR(G90="3G",G90="4G"),"Cellular","Fiber Optic"),"Fiber Optic"))),""),""))</f>
        <v/>
      </c>
      <c r="V90" s="4" t="str">
        <f>IF(OR(ISBLANK(K90),ISBLANK(L90),ISBLANK(N90),ISBLANK(O90),ISBLANK(Q90),ISBLANK(R90),ISBLANK(S90),ISBLANK(T90)),"",IF(AND(ISNUMBER(K90),ISNUMBER(L90),ISNUMBER(N90),ISNUMBER(O90),ISNUMBER(Q90),ISNUMBER(R90),ISNUMBER(S90),ISNUMBER(T90)),IF(AND(K90&gt;=0,L90&gt;=0,N90&gt;=0,O90&gt;=0,Q90&gt;=0,R90&gt;=0,S90&gt;=0,T90&gt;=0),IF((K90+L90*5)&gt;(N90+O90*5),IF((N90+O90*5)&gt;(Q90+R90*5),IF((Q90+R90*5)&gt;=(S90+T90*5),IF(OR(G90="3G",G90="4G"),"Cellular","Satellite"),"Satellite"),IF((N90+O90*5)&gt;(S90+T90*5),IF(OR(G90="3G",G90="4G"),"Cellular","Microwave"),"Microwave")),IF((K90+L90*5)&gt;(Q90+R90*5),IF((Q90+R90*5)&gt;=(S90+T90*5),IF(OR(G90="3G",G90="4G"),"Cellular","Satellite"),"Satellite"),IF((K90+L90*5)&gt;(S90+T90*5),IF(OR(G90="3G",G90="4G"),"Cellular","Fiber Optic"),"Fiber Optic"))),""),""))</f>
        <v/>
      </c>
      <c r="W90" s="4" t="str">
        <f>IF(OR(ISBLANK(K90),ISBLANK(L90),ISBLANK(N90),ISBLANK(O90),ISBLANK(Q90),ISBLANK(R90),ISBLANK(S90),ISBLANK(T90)),"",IF(AND(ISNUMBER(K90),ISNUMBER(L90),ISNUMBER(N90),ISNUMBER(O90),ISNUMBER(Q90),ISNUMBER(R90),ISNUMBER(S90),ISNUMBER(T90)),IF(AND(K90&gt;=0,L90&gt;=0,N90&gt;=0,O90&gt;=0,Q90&gt;=0,R90&gt;=0,S90&gt;=0,T90&gt;=0),IF((K90+L90*5)&gt;(N90+O90*5),IF((N90+O90*5)&gt;(Q90+R90*5),IF((Q90+R90*5)&gt;=(S90+T90*5),IF(OR(G90="3G",G90="4G"),"Cellular",CONCATENATE("Satellite",CHAR(10),Q90+R90*5)),CONCATENATE("Satellite",CHAR(10),Q90+R90*5)),IF((N90+O90*5)&gt;(S90+T90*5),IF(OR(G90="3G",G90="4G"),CONCATENATE("Cellular",CHAR(10),S90+T90*5),CONCATENATE("Microwave",CHAR(10),N90+O90*5)),CONCATENATE("Microwave",CHAR(10),N90+O90*5))),IF((K90+L90*5)&gt;(Q90+R90*5),IF((Q90+R90*5)&gt;=(S90+T90*5),IF(OR(G90="3G",G90="4G"),CONCATENATE("Cellular",CHAR(10),S90+T90*5),CONCATENATE("Satellite",CHAR(10),Q90+R90*5)),CONCATENATE("Satellite",CHAR(10),Q90+R90*5)),IF((K90+L90*5)&gt;(S90+T90*5),IF(OR(G90="3G",G90="4G"),CONCATENATE("Cellular",CHAR(10),S90+T90*5),CONCATENATE("Fiber Optic",CHAR(10),K90+L90*5)),CONCATENATE("Fiber Optic",CHAR(10),K90+L90*5)))),""),""))</f>
        <v/>
      </c>
      <c r="X90" s="4" t="str">
        <f>IF(OR(ISBLANK(K90),ISBLANK(L90),ISBLANK(N90),ISBLANK(O90),ISBLANK(Q90),ISBLANK(R90),ISBLANK(S90),ISBLANK(T90)),"",IF(AND(ISNUMBER(K90),ISNUMBER(L90),ISNUMBER(N90),ISNUMBER(O90),ISNUMBER(Q90),ISNUMBER(R90),ISNUMBER(S90),ISNUMBER(T90)),IF(AND(K90&gt;=0,L90&gt;=0,N90&gt;=0,O90&gt;=0,Q90&gt;=0,R90&gt;=0,S90&gt;=0,T90&gt;=0),IF((K90+L90*10)&gt;(N90+O90*10),IF((N90+O90*10)&gt;(Q90+R90*10),IF((Q90+R90*10)&gt;=(S90+T90*10),IF(OR(G90="3G",G90="4G"),"Cellular",CONCATENATE("Satellite",CHAR(10),Q90+R90*10)),CONCATENATE("Satellite",CHAR(10),Q90+R90*10)),IF((N90+O90*10)&gt;(S90+T90*10),IF(OR(G90="3G",G90="4G"),CONCATENATE("Cellular",CHAR(10),S90+T90*10),CONCATENATE("Microwave",CHAR(10),N90+O90*10)),CONCATENATE("Microwave",CHAR(10),N90+O90*10))),IF((K90+L90*10)&gt;(Q90+R90*10),IF((Q90+R90*10)&gt;=(S90+T90*10),IF(OR(G90="3G",G90="4G"),CONCATENATE("Cellular",CHAR(10),S90+T90*10),CONCATENATE("Satellite",CHAR(10),Q90+R90*10)),CONCATENATE("Satellite",CHAR(10),Q90+R90*10)),IF((K90+L90*10)&gt;(S90+T90*10),IF(OR(G90="3G",G90="4G"),CONCATENATE("Cellular",CHAR(10),S90+T90*10),CONCATENATE("Fiber Optic",CHAR(10),K90+L90*10)),CONCATENATE("Fiber Optic",CHAR(10),K90+L90*10)))),""),""))</f>
        <v/>
      </c>
      <c r="Y90" s="4" t="str">
        <f>IF(OR(ISBLANK(K90),ISBLANK(L90),ISBLANK(N90),ISBLANK(O90),ISBLANK(Q90),ISBLANK(R90),ISBLANK(S90),ISBLANK(T90)),"",IF(AND(ISNUMBER(K90),ISNUMBER(L90),ISNUMBER(N90),ISNUMBER(O90),ISNUMBER(Q90),ISNUMBER(R90),ISNUMBER(S90),ISNUMBER(T90)),IF(AND(K90&gt;=0,L90&gt;=0,N90&gt;=0,O90&gt;=0,Q90&gt;=0,R90&gt;=0,S90&gt;=0,T90&gt;=0),IF((K90+L90*15)&gt;(N90+O90*15),IF((N90+O90*15)&gt;(Q90+R90*15),IF((Q90+R90*15)&gt;=(S90+T90*15),IF(OR(G90="3G",G90="4G"),"Cellular",CONCATENATE("Satellite",CHAR(10),Q90+R90*15)),CONCATENATE("Satellite",CHAR(10),Q90+R90*15)),IF((N90+O90*15)&gt;(S90+T90*15),IF(OR(G90="3G",G90="4G"),CONCATENATE("Cellular",CHAR(10),S90+T90*15),CONCATENATE("Microwave",CHAR(10),N90+O90*15)),CONCATENATE("Microwave",CHAR(10),N90+O90*15))),IF((K90+L90*15)&gt;(Q90+R90*15),IF((Q90+R90*15)&gt;=(S90+T90*15),IF(OR(G90="3G",G90="4G"),CONCATENATE("Cellular",CHAR(10),S90+T90*15),CONCATENATE("Satellite",CHAR(10),Q90+R90*15)),CONCATENATE("Satellite",CHAR(10),Q90+R90*15)),IF((K90+L90*15)&gt;(S90+T90*15),IF(OR(G90="3G",G90="4G"),CONCATENATE("Cellular",CHAR(10),S90+T90*15),CONCATENATE("Fiber Optic",CHAR(10),K90+L90*15)),CONCATENATE("Fiber Optic",CHAR(10),K90+L90*15)))),""),""))</f>
        <v/>
      </c>
      <c r="Z90" s="4" t="str">
        <f>IF(OR(ISBLANK(K90),ISBLANK(L90),ISBLANK(N90),ISBLANK(O90),ISBLANK(Q90),ISBLANK(R90),ISBLANK(S90),ISBLANK(T90)),"",IF(AND(ISNUMBER(K90),ISNUMBER(L90),ISNUMBER(N90),ISNUMBER(O90),ISNUMBER(Q90),ISNUMBER(R90),ISNUMBER(S90),ISNUMBER(T90)),IF(AND(K90&gt;=0,L90&gt;=0,N90&gt;=0,O90&gt;=0,Q90&gt;=0,R90&gt;=0,S90&gt;=0,T90&gt;=0),IF((K90+L90*20)&gt;(N90+O90*20),IF((N90+O90*20)&gt;(Q90+R90*20),IF((Q90+R90*20)&gt;=(S90+T90*20),IF(OR(G90="3G",G90="4G"),"Cellular",CONCATENATE("Satellite",CHAR(10),Q90+R90*20)),CONCATENATE("Satellite",CHAR(10),Q90+R90*20)),IF((N90+O90*20)&gt;(S90+T90*20),IF(OR(G90="3G",G90="4G"),CONCATENATE("Cellular",CHAR(10),S90+T90*20),CONCATENATE("Microwave",CHAR(10),N90+O90*20)),CONCATENATE("Microwave",CHAR(10),N90+O90*20))),IF((K90+L90*20)&gt;(Q90+R90*20),IF((Q90+R90*20)&gt;=(S90+T90*20),IF(OR(G90="3G",G90="4G"),CONCATENATE("Cellular",CHAR(10),S90+T90*20),CONCATENATE("Satellite",CHAR(10),Q90+R90*20)),CONCATENATE("Satellite",CHAR(10),Q90+R90*20)),IF((K90+L90*20)&gt;(S90+T90*20),IF(OR(G90="3G",G90="4G"),CONCATENATE("Cellular",CHAR(10),S90+T90*20),CONCATENATE("Fiber Optic",CHAR(10),K90+L90*20)),CONCATENATE("Fiber Optic",CHAR(10),K90+L90*20)))),""),""))</f>
        <v/>
      </c>
      <c r="AA90" s="4" t="str">
        <f>IF(OR(ISBLANK(AE90),ISBLANK(AI90),ISBLANK(AM90),ISBLANK(AQ90)),"",IF(AND(ISNUMBER(AE90),ISNUMBER(AI90),ISNUMBER(AM90),ISNUMBER(AQ90)),IF(1,IF(AE90&lt;AI90,IF(AI90&lt;AM90,IF(AM90&lt;=AQ90,IF(OR(G90="3G",G90="4G"),CONCATENATE("Cellular",CHAR(10),AQ90),CONCATENATE("Satellite",CHAR(10),AM90)),CONCATENATE("Satellite",CHAR(10),AM90)),IF(AI90&lt;AQ90,IF(OR(G90="3G",G90="4G"),CONCATENATE("Cellular",CHAR(10),AQ90),CONCATENATE("Microwave",CHAR(10),AI90)),CONCATENATE("Microwave",CHAR(10),AI90))),IF(AE90&lt;AM90,IF(AM90&lt;=AQ90,IF(OR(G90="3G",G90="4G"),CONCATENATE("Cellular",CHAR(10),AQ90),CONCATENATE("Satellite",CHAR(10),AM90)),CONCATENATE("Satellite",CHAR(10),AM90)),IF(AE90&lt;AQ90,IF(OR(G90="3G",G90="4G"),CONCATENATE("Cellular",CHAR(10),AQ90),CONCATENATE("Fiber Optic",CHAR(10),AE90)),CONCATENATE("Fiber Optic",CHAR(10),AE90)))),""),""))</f>
        <v/>
      </c>
      <c r="AB90" s="4" t="str">
        <f>IF(OR(ISBLANK(AF90),ISBLANK(AJ90),ISBLANK(AN90),ISBLANK(AR90)),"",IF(AND(ISNUMBER(AF90),ISNUMBER(AJ90),ISNUMBER(AN90),ISNUMBER(AR90)),IF(1,IF(AF90&lt;AJ90,IF(AJ90&lt;AN90,IF(AN90&lt;=AR90,IF(OR(G90="3G",G90="4G"),CONCATENATE("Cellular",CHAR(10),AR90),CONCATENATE("Satellite",CHAR(10),AN90)),CONCATENATE("Satellite",CHAR(10),AN90)),IF(AJ90&lt;AR90,IF(OR(G90="3G",G90="4G"),CONCATENATE("Cellular",CHAR(10),AR90),CONCATENATE("Microwave",CHAR(10),AJ90)),CONCATENATE("Microwave",CHAR(10),AJ90))),IF(AF90&lt;AN90,IF(AN90&lt;=AR90,IF(OR(G90="3G",G90="4G"),CONCATENATE("Cellular",CHAR(10),AR90),CONCATENATE("Satellite",CHAR(10),AN90)),CONCATENATE("Satellite",CHAR(10),AN90)),IF(AF90&lt;AR90,IF(OR(G90="3G",G90="4G"),CONCATENATE("Cellular",CHAR(10),AR90),CONCATENATE("Fiber Optic",CHAR(10),AF90)),CONCATENATE("Fiber Optic",CHAR(10),AF90)))),""),""))</f>
        <v/>
      </c>
      <c r="AC90" s="4" t="str">
        <f>IF(OR(ISBLANK(AG90),ISBLANK(AK90),ISBLANK(AO90),ISBLANK(AS90)),"",IF(AND(ISNUMBER(AG90),ISNUMBER(AK90),ISNUMBER(AO90),ISNUMBER(AS90)),IF(1,IF(AG90&lt;AK90,IF(AK90&lt;AO90,IF(AO90&lt;=AS90,IF(OR(G90="3G",G90="4G"),CONCATENATE("Cellular",CHAR(10),AS90),CONCATENATE("Satellite",CHAR(10),AO90)),CONCATENATE("Satellite",CHAR(10),AO90)),IF(AK90&lt;AS90,IF(OR(G90="3G",G90="4G"),CONCATENATE("Cellular",CHAR(10),AS90),CONCATENATE("Microwave",CHAR(10),AK90)),CONCATENATE("Microwave",CHAR(10),AK90))),IF(AG90&lt;AO90,IF(AO90&lt;=AS90,IF(OR(G90="3G",G90="4G"),CONCATENATE("Cellular",CHAR(10),AS90),CONCATENATE("Satellite",CHAR(10),AO90)),CONCATENATE("Satellite",CHAR(10),AO90)),IF(AG90&lt;AS90,IF(OR(G90="3G",G90="4G"),CONCATENATE("Cellular",CHAR(10),AS90),CONCATENATE("Fiber Optic",CHAR(10),AG90)),CONCATENATE("Fiber Optic",CHAR(10),AG90)))),""),""))</f>
        <v/>
      </c>
      <c r="AD90" s="4" t="str">
        <f>IF(OR(ISBLANK(AH90),ISBLANK(AL90),ISBLANK(AP90),ISBLANK(AT90)),"",IF(AND(ISNUMBER(AH90),ISNUMBER(AL90),ISNUMBER(AP90),ISNUMBER(AT90)),IF(1,IF(AH90&lt;AL90,IF(AL90&lt;AP90,IF(AP90&lt;=AT90,IF(OR(G90="3G",G90="4G"),CONCATENATE("Cellular",CHAR(10),AT90),CONCATENATE("Satellite",CHAR(10),AP90)),CONCATENATE("Satellite",CHAR(10),AP90)),IF(AL90&lt;AT90,IF(OR(G90="3G",G90="4G"),CONCATENATE("Cellular",CHAR(10),AT90),CONCATENATE("Microwave",CHAR(10),AL90)),CONCATENATE("Microwave",CHAR(10),AL90))),IF(AH90&lt;AP90,IF(AP90&lt;=AT90,IF(OR(G90="3G",G90="4G"),CONCATENATE("Cellular",CHAR(10),AT90),CONCATENATE("Satellite",CHAR(10),AP90)),CONCATENATE("Satellite",CHAR(10),AP90)),IF(AH90&lt;AT90,IF(OR(G90="3G",G90="4G"),CONCATENATE("Cellular",CHAR(10),AT90),CONCATENATE("Fiber Optic",CHAR(10),AH90)),CONCATENATE("Fiber Optic",CHAR(10),AH90)))),""),""))</f>
        <v/>
      </c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61" customHeight="1" ht="30">
      <c r="K91" s="6"/>
      <c r="L91" s="6"/>
      <c r="M91" s="6"/>
      <c r="N91" s="6"/>
      <c r="O91" s="6"/>
      <c r="P91" s="6"/>
      <c r="Q91" s="6"/>
      <c r="R91" s="6"/>
      <c r="S91" s="6"/>
      <c r="T91" s="6"/>
      <c r="U91" s="4" t="str">
        <f>IF(OR(ISBLANK(AE91),ISBLANK(AI91),ISBLANK(AM91),ISBLANK(AQ91)),"",IF(AND(ISNUMBER(AE91),ISNUMBER(AI91),ISNUMBER(AM91),ISNUMBER(AQ91)),IF(1=1,IF(AE91&lt;AI91,IF(AI91&lt;AM91,IF(AM91&lt;=AQ91,IF(OR(G91="3G",G91="4G"),"Cellular","Satellite"),"Satellite"),IF(AI91&lt;AQ91,IF(OR(G91="3G",G91="4G"),"Cellular","Microwave"),"Microwave")),IF(AE91&lt;AM91,IF(AM91&lt;=AQ91,IF(OR(G91="3G",G91="4G"),"Cellular","Satellite"),"Satellite"),IF(AE91&lt;AQ91,IF(OR(G91="3G",G91="4G"),"Cellular","Fiber Optic"),"Fiber Optic"))),""),""))</f>
        <v/>
      </c>
      <c r="V91" s="4" t="str">
        <f>IF(OR(ISBLANK(K91),ISBLANK(L91),ISBLANK(N91),ISBLANK(O91),ISBLANK(Q91),ISBLANK(R91),ISBLANK(S91),ISBLANK(T91)),"",IF(AND(ISNUMBER(K91),ISNUMBER(L91),ISNUMBER(N91),ISNUMBER(O91),ISNUMBER(Q91),ISNUMBER(R91),ISNUMBER(S91),ISNUMBER(T91)),IF(AND(K91&gt;=0,L91&gt;=0,N91&gt;=0,O91&gt;=0,Q91&gt;=0,R91&gt;=0,S91&gt;=0,T91&gt;=0),IF((K91+L91*5)&gt;(N91+O91*5),IF((N91+O91*5)&gt;(Q91+R91*5),IF((Q91+R91*5)&gt;=(S91+T91*5),IF(OR(G91="3G",G91="4G"),"Cellular","Satellite"),"Satellite"),IF((N91+O91*5)&gt;(S91+T91*5),IF(OR(G91="3G",G91="4G"),"Cellular","Microwave"),"Microwave")),IF((K91+L91*5)&gt;(Q91+R91*5),IF((Q91+R91*5)&gt;=(S91+T91*5),IF(OR(G91="3G",G91="4G"),"Cellular","Satellite"),"Satellite"),IF((K91+L91*5)&gt;(S91+T91*5),IF(OR(G91="3G",G91="4G"),"Cellular","Fiber Optic"),"Fiber Optic"))),""),""))</f>
        <v/>
      </c>
      <c r="W91" s="4" t="str">
        <f>IF(OR(ISBLANK(K91),ISBLANK(L91),ISBLANK(N91),ISBLANK(O91),ISBLANK(Q91),ISBLANK(R91),ISBLANK(S91),ISBLANK(T91)),"",IF(AND(ISNUMBER(K91),ISNUMBER(L91),ISNUMBER(N91),ISNUMBER(O91),ISNUMBER(Q91),ISNUMBER(R91),ISNUMBER(S91),ISNUMBER(T91)),IF(AND(K91&gt;=0,L91&gt;=0,N91&gt;=0,O91&gt;=0,Q91&gt;=0,R91&gt;=0,S91&gt;=0,T91&gt;=0),IF((K91+L91*5)&gt;(N91+O91*5),IF((N91+O91*5)&gt;(Q91+R91*5),IF((Q91+R91*5)&gt;=(S91+T91*5),IF(OR(G91="3G",G91="4G"),"Cellular",CONCATENATE("Satellite",CHAR(10),Q91+R91*5)),CONCATENATE("Satellite",CHAR(10),Q91+R91*5)),IF((N91+O91*5)&gt;(S91+T91*5),IF(OR(G91="3G",G91="4G"),CONCATENATE("Cellular",CHAR(10),S91+T91*5),CONCATENATE("Microwave",CHAR(10),N91+O91*5)),CONCATENATE("Microwave",CHAR(10),N91+O91*5))),IF((K91+L91*5)&gt;(Q91+R91*5),IF((Q91+R91*5)&gt;=(S91+T91*5),IF(OR(G91="3G",G91="4G"),CONCATENATE("Cellular",CHAR(10),S91+T91*5),CONCATENATE("Satellite",CHAR(10),Q91+R91*5)),CONCATENATE("Satellite",CHAR(10),Q91+R91*5)),IF((K91+L91*5)&gt;(S91+T91*5),IF(OR(G91="3G",G91="4G"),CONCATENATE("Cellular",CHAR(10),S91+T91*5),CONCATENATE("Fiber Optic",CHAR(10),K91+L91*5)),CONCATENATE("Fiber Optic",CHAR(10),K91+L91*5)))),""),""))</f>
        <v/>
      </c>
      <c r="X91" s="4" t="str">
        <f>IF(OR(ISBLANK(K91),ISBLANK(L91),ISBLANK(N91),ISBLANK(O91),ISBLANK(Q91),ISBLANK(R91),ISBLANK(S91),ISBLANK(T91)),"",IF(AND(ISNUMBER(K91),ISNUMBER(L91),ISNUMBER(N91),ISNUMBER(O91),ISNUMBER(Q91),ISNUMBER(R91),ISNUMBER(S91),ISNUMBER(T91)),IF(AND(K91&gt;=0,L91&gt;=0,N91&gt;=0,O91&gt;=0,Q91&gt;=0,R91&gt;=0,S91&gt;=0,T91&gt;=0),IF((K91+L91*10)&gt;(N91+O91*10),IF((N91+O91*10)&gt;(Q91+R91*10),IF((Q91+R91*10)&gt;=(S91+T91*10),IF(OR(G91="3G",G91="4G"),"Cellular",CONCATENATE("Satellite",CHAR(10),Q91+R91*10)),CONCATENATE("Satellite",CHAR(10),Q91+R91*10)),IF((N91+O91*10)&gt;(S91+T91*10),IF(OR(G91="3G",G91="4G"),CONCATENATE("Cellular",CHAR(10),S91+T91*10),CONCATENATE("Microwave",CHAR(10),N91+O91*10)),CONCATENATE("Microwave",CHAR(10),N91+O91*10))),IF((K91+L91*10)&gt;(Q91+R91*10),IF((Q91+R91*10)&gt;=(S91+T91*10),IF(OR(G91="3G",G91="4G"),CONCATENATE("Cellular",CHAR(10),S91+T91*10),CONCATENATE("Satellite",CHAR(10),Q91+R91*10)),CONCATENATE("Satellite",CHAR(10),Q91+R91*10)),IF((K91+L91*10)&gt;(S91+T91*10),IF(OR(G91="3G",G91="4G"),CONCATENATE("Cellular",CHAR(10),S91+T91*10),CONCATENATE("Fiber Optic",CHAR(10),K91+L91*10)),CONCATENATE("Fiber Optic",CHAR(10),K91+L91*10)))),""),""))</f>
        <v/>
      </c>
      <c r="Y91" s="4" t="str">
        <f>IF(OR(ISBLANK(K91),ISBLANK(L91),ISBLANK(N91),ISBLANK(O91),ISBLANK(Q91),ISBLANK(R91),ISBLANK(S91),ISBLANK(T91)),"",IF(AND(ISNUMBER(K91),ISNUMBER(L91),ISNUMBER(N91),ISNUMBER(O91),ISNUMBER(Q91),ISNUMBER(R91),ISNUMBER(S91),ISNUMBER(T91)),IF(AND(K91&gt;=0,L91&gt;=0,N91&gt;=0,O91&gt;=0,Q91&gt;=0,R91&gt;=0,S91&gt;=0,T91&gt;=0),IF((K91+L91*15)&gt;(N91+O91*15),IF((N91+O91*15)&gt;(Q91+R91*15),IF((Q91+R91*15)&gt;=(S91+T91*15),IF(OR(G91="3G",G91="4G"),"Cellular",CONCATENATE("Satellite",CHAR(10),Q91+R91*15)),CONCATENATE("Satellite",CHAR(10),Q91+R91*15)),IF((N91+O91*15)&gt;(S91+T91*15),IF(OR(G91="3G",G91="4G"),CONCATENATE("Cellular",CHAR(10),S91+T91*15),CONCATENATE("Microwave",CHAR(10),N91+O91*15)),CONCATENATE("Microwave",CHAR(10),N91+O91*15))),IF((K91+L91*15)&gt;(Q91+R91*15),IF((Q91+R91*15)&gt;=(S91+T91*15),IF(OR(G91="3G",G91="4G"),CONCATENATE("Cellular",CHAR(10),S91+T91*15),CONCATENATE("Satellite",CHAR(10),Q91+R91*15)),CONCATENATE("Satellite",CHAR(10),Q91+R91*15)),IF((K91+L91*15)&gt;(S91+T91*15),IF(OR(G91="3G",G91="4G"),CONCATENATE("Cellular",CHAR(10),S91+T91*15),CONCATENATE("Fiber Optic",CHAR(10),K91+L91*15)),CONCATENATE("Fiber Optic",CHAR(10),K91+L91*15)))),""),""))</f>
        <v/>
      </c>
      <c r="Z91" s="4" t="str">
        <f>IF(OR(ISBLANK(K91),ISBLANK(L91),ISBLANK(N91),ISBLANK(O91),ISBLANK(Q91),ISBLANK(R91),ISBLANK(S91),ISBLANK(T91)),"",IF(AND(ISNUMBER(K91),ISNUMBER(L91),ISNUMBER(N91),ISNUMBER(O91),ISNUMBER(Q91),ISNUMBER(R91),ISNUMBER(S91),ISNUMBER(T91)),IF(AND(K91&gt;=0,L91&gt;=0,N91&gt;=0,O91&gt;=0,Q91&gt;=0,R91&gt;=0,S91&gt;=0,T91&gt;=0),IF((K91+L91*20)&gt;(N91+O91*20),IF((N91+O91*20)&gt;(Q91+R91*20),IF((Q91+R91*20)&gt;=(S91+T91*20),IF(OR(G91="3G",G91="4G"),"Cellular",CONCATENATE("Satellite",CHAR(10),Q91+R91*20)),CONCATENATE("Satellite",CHAR(10),Q91+R91*20)),IF((N91+O91*20)&gt;(S91+T91*20),IF(OR(G91="3G",G91="4G"),CONCATENATE("Cellular",CHAR(10),S91+T91*20),CONCATENATE("Microwave",CHAR(10),N91+O91*20)),CONCATENATE("Microwave",CHAR(10),N91+O91*20))),IF((K91+L91*20)&gt;(Q91+R91*20),IF((Q91+R91*20)&gt;=(S91+T91*20),IF(OR(G91="3G",G91="4G"),CONCATENATE("Cellular",CHAR(10),S91+T91*20),CONCATENATE("Satellite",CHAR(10),Q91+R91*20)),CONCATENATE("Satellite",CHAR(10),Q91+R91*20)),IF((K91+L91*20)&gt;(S91+T91*20),IF(OR(G91="3G",G91="4G"),CONCATENATE("Cellular",CHAR(10),S91+T91*20),CONCATENATE("Fiber Optic",CHAR(10),K91+L91*20)),CONCATENATE("Fiber Optic",CHAR(10),K91+L91*20)))),""),""))</f>
        <v/>
      </c>
      <c r="AA91" s="4" t="str">
        <f>IF(OR(ISBLANK(AE91),ISBLANK(AI91),ISBLANK(AM91),ISBLANK(AQ91)),"",IF(AND(ISNUMBER(AE91),ISNUMBER(AI91),ISNUMBER(AM91),ISNUMBER(AQ91)),IF(1,IF(AE91&lt;AI91,IF(AI91&lt;AM91,IF(AM91&lt;=AQ91,IF(OR(G91="3G",G91="4G"),CONCATENATE("Cellular",CHAR(10),AQ91),CONCATENATE("Satellite",CHAR(10),AM91)),CONCATENATE("Satellite",CHAR(10),AM91)),IF(AI91&lt;AQ91,IF(OR(G91="3G",G91="4G"),CONCATENATE("Cellular",CHAR(10),AQ91),CONCATENATE("Microwave",CHAR(10),AI91)),CONCATENATE("Microwave",CHAR(10),AI91))),IF(AE91&lt;AM91,IF(AM91&lt;=AQ91,IF(OR(G91="3G",G91="4G"),CONCATENATE("Cellular",CHAR(10),AQ91),CONCATENATE("Satellite",CHAR(10),AM91)),CONCATENATE("Satellite",CHAR(10),AM91)),IF(AE91&lt;AQ91,IF(OR(G91="3G",G91="4G"),CONCATENATE("Cellular",CHAR(10),AQ91),CONCATENATE("Fiber Optic",CHAR(10),AE91)),CONCATENATE("Fiber Optic",CHAR(10),AE91)))),""),""))</f>
        <v/>
      </c>
      <c r="AB91" s="4" t="str">
        <f>IF(OR(ISBLANK(AF91),ISBLANK(AJ91),ISBLANK(AN91),ISBLANK(AR91)),"",IF(AND(ISNUMBER(AF91),ISNUMBER(AJ91),ISNUMBER(AN91),ISNUMBER(AR91)),IF(1,IF(AF91&lt;AJ91,IF(AJ91&lt;AN91,IF(AN91&lt;=AR91,IF(OR(G91="3G",G91="4G"),CONCATENATE("Cellular",CHAR(10),AR91),CONCATENATE("Satellite",CHAR(10),AN91)),CONCATENATE("Satellite",CHAR(10),AN91)),IF(AJ91&lt;AR91,IF(OR(G91="3G",G91="4G"),CONCATENATE("Cellular",CHAR(10),AR91),CONCATENATE("Microwave",CHAR(10),AJ91)),CONCATENATE("Microwave",CHAR(10),AJ91))),IF(AF91&lt;AN91,IF(AN91&lt;=AR91,IF(OR(G91="3G",G91="4G"),CONCATENATE("Cellular",CHAR(10),AR91),CONCATENATE("Satellite",CHAR(10),AN91)),CONCATENATE("Satellite",CHAR(10),AN91)),IF(AF91&lt;AR91,IF(OR(G91="3G",G91="4G"),CONCATENATE("Cellular",CHAR(10),AR91),CONCATENATE("Fiber Optic",CHAR(10),AF91)),CONCATENATE("Fiber Optic",CHAR(10),AF91)))),""),""))</f>
        <v/>
      </c>
      <c r="AC91" s="4" t="str">
        <f>IF(OR(ISBLANK(AG91),ISBLANK(AK91),ISBLANK(AO91),ISBLANK(AS91)),"",IF(AND(ISNUMBER(AG91),ISNUMBER(AK91),ISNUMBER(AO91),ISNUMBER(AS91)),IF(1,IF(AG91&lt;AK91,IF(AK91&lt;AO91,IF(AO91&lt;=AS91,IF(OR(G91="3G",G91="4G"),CONCATENATE("Cellular",CHAR(10),AS91),CONCATENATE("Satellite",CHAR(10),AO91)),CONCATENATE("Satellite",CHAR(10),AO91)),IF(AK91&lt;AS91,IF(OR(G91="3G",G91="4G"),CONCATENATE("Cellular",CHAR(10),AS91),CONCATENATE("Microwave",CHAR(10),AK91)),CONCATENATE("Microwave",CHAR(10),AK91))),IF(AG91&lt;AO91,IF(AO91&lt;=AS91,IF(OR(G91="3G",G91="4G"),CONCATENATE("Cellular",CHAR(10),AS91),CONCATENATE("Satellite",CHAR(10),AO91)),CONCATENATE("Satellite",CHAR(10),AO91)),IF(AG91&lt;AS91,IF(OR(G91="3G",G91="4G"),CONCATENATE("Cellular",CHAR(10),AS91),CONCATENATE("Fiber Optic",CHAR(10),AG91)),CONCATENATE("Fiber Optic",CHAR(10),AG91)))),""),""))</f>
        <v/>
      </c>
      <c r="AD91" s="4" t="str">
        <f>IF(OR(ISBLANK(AH91),ISBLANK(AL91),ISBLANK(AP91),ISBLANK(AT91)),"",IF(AND(ISNUMBER(AH91),ISNUMBER(AL91),ISNUMBER(AP91),ISNUMBER(AT91)),IF(1,IF(AH91&lt;AL91,IF(AL91&lt;AP91,IF(AP91&lt;=AT91,IF(OR(G91="3G",G91="4G"),CONCATENATE("Cellular",CHAR(10),AT91),CONCATENATE("Satellite",CHAR(10),AP91)),CONCATENATE("Satellite",CHAR(10),AP91)),IF(AL91&lt;AT91,IF(OR(G91="3G",G91="4G"),CONCATENATE("Cellular",CHAR(10),AT91),CONCATENATE("Microwave",CHAR(10),AL91)),CONCATENATE("Microwave",CHAR(10),AL91))),IF(AH91&lt;AP91,IF(AP91&lt;=AT91,IF(OR(G91="3G",G91="4G"),CONCATENATE("Cellular",CHAR(10),AT91),CONCATENATE("Satellite",CHAR(10),AP91)),CONCATENATE("Satellite",CHAR(10),AP91)),IF(AH91&lt;AT91,IF(OR(G91="3G",G91="4G"),CONCATENATE("Cellular",CHAR(10),AT91),CONCATENATE("Fiber Optic",CHAR(10),AH91)),CONCATENATE("Fiber Optic",CHAR(10),AH91)))),""),""))</f>
        <v/>
      </c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61" customHeight="1" ht="30">
      <c r="K92" s="6"/>
      <c r="L92" s="6"/>
      <c r="M92" s="6"/>
      <c r="N92" s="6"/>
      <c r="O92" s="6"/>
      <c r="P92" s="6"/>
      <c r="Q92" s="6"/>
      <c r="R92" s="6"/>
      <c r="S92" s="6"/>
      <c r="T92" s="6"/>
      <c r="U92" s="4" t="str">
        <f>IF(OR(ISBLANK(AE92),ISBLANK(AI92),ISBLANK(AM92),ISBLANK(AQ92)),"",IF(AND(ISNUMBER(AE92),ISNUMBER(AI92),ISNUMBER(AM92),ISNUMBER(AQ92)),IF(1=1,IF(AE92&lt;AI92,IF(AI92&lt;AM92,IF(AM92&lt;=AQ92,IF(OR(G92="3G",G92="4G"),"Cellular","Satellite"),"Satellite"),IF(AI92&lt;AQ92,IF(OR(G92="3G",G92="4G"),"Cellular","Microwave"),"Microwave")),IF(AE92&lt;AM92,IF(AM92&lt;=AQ92,IF(OR(G92="3G",G92="4G"),"Cellular","Satellite"),"Satellite"),IF(AE92&lt;AQ92,IF(OR(G92="3G",G92="4G"),"Cellular","Fiber Optic"),"Fiber Optic"))),""),""))</f>
        <v/>
      </c>
      <c r="V92" s="4" t="str">
        <f>IF(OR(ISBLANK(K92),ISBLANK(L92),ISBLANK(N92),ISBLANK(O92),ISBLANK(Q92),ISBLANK(R92),ISBLANK(S92),ISBLANK(T92)),"",IF(AND(ISNUMBER(K92),ISNUMBER(L92),ISNUMBER(N92),ISNUMBER(O92),ISNUMBER(Q92),ISNUMBER(R92),ISNUMBER(S92),ISNUMBER(T92)),IF(AND(K92&gt;=0,L92&gt;=0,N92&gt;=0,O92&gt;=0,Q92&gt;=0,R92&gt;=0,S92&gt;=0,T92&gt;=0),IF((K92+L92*5)&gt;(N92+O92*5),IF((N92+O92*5)&gt;(Q92+R92*5),IF((Q92+R92*5)&gt;=(S92+T92*5),IF(OR(G92="3G",G92="4G"),"Cellular","Satellite"),"Satellite"),IF((N92+O92*5)&gt;(S92+T92*5),IF(OR(G92="3G",G92="4G"),"Cellular","Microwave"),"Microwave")),IF((K92+L92*5)&gt;(Q92+R92*5),IF((Q92+R92*5)&gt;=(S92+T92*5),IF(OR(G92="3G",G92="4G"),"Cellular","Satellite"),"Satellite"),IF((K92+L92*5)&gt;(S92+T92*5),IF(OR(G92="3G",G92="4G"),"Cellular","Fiber Optic"),"Fiber Optic"))),""),""))</f>
        <v/>
      </c>
      <c r="W92" s="4" t="str">
        <f>IF(OR(ISBLANK(K92),ISBLANK(L92),ISBLANK(N92),ISBLANK(O92),ISBLANK(Q92),ISBLANK(R92),ISBLANK(S92),ISBLANK(T92)),"",IF(AND(ISNUMBER(K92),ISNUMBER(L92),ISNUMBER(N92),ISNUMBER(O92),ISNUMBER(Q92),ISNUMBER(R92),ISNUMBER(S92),ISNUMBER(T92)),IF(AND(K92&gt;=0,L92&gt;=0,N92&gt;=0,O92&gt;=0,Q92&gt;=0,R92&gt;=0,S92&gt;=0,T92&gt;=0),IF((K92+L92*5)&gt;(N92+O92*5),IF((N92+O92*5)&gt;(Q92+R92*5),IF((Q92+R92*5)&gt;=(S92+T92*5),IF(OR(G92="3G",G92="4G"),"Cellular",CONCATENATE("Satellite",CHAR(10),Q92+R92*5)),CONCATENATE("Satellite",CHAR(10),Q92+R92*5)),IF((N92+O92*5)&gt;(S92+T92*5),IF(OR(G92="3G",G92="4G"),CONCATENATE("Cellular",CHAR(10),S92+T92*5),CONCATENATE("Microwave",CHAR(10),N92+O92*5)),CONCATENATE("Microwave",CHAR(10),N92+O92*5))),IF((K92+L92*5)&gt;(Q92+R92*5),IF((Q92+R92*5)&gt;=(S92+T92*5),IF(OR(G92="3G",G92="4G"),CONCATENATE("Cellular",CHAR(10),S92+T92*5),CONCATENATE("Satellite",CHAR(10),Q92+R92*5)),CONCATENATE("Satellite",CHAR(10),Q92+R92*5)),IF((K92+L92*5)&gt;(S92+T92*5),IF(OR(G92="3G",G92="4G"),CONCATENATE("Cellular",CHAR(10),S92+T92*5),CONCATENATE("Fiber Optic",CHAR(10),K92+L92*5)),CONCATENATE("Fiber Optic",CHAR(10),K92+L92*5)))),""),""))</f>
        <v/>
      </c>
      <c r="X92" s="4" t="str">
        <f>IF(OR(ISBLANK(K92),ISBLANK(L92),ISBLANK(N92),ISBLANK(O92),ISBLANK(Q92),ISBLANK(R92),ISBLANK(S92),ISBLANK(T92)),"",IF(AND(ISNUMBER(K92),ISNUMBER(L92),ISNUMBER(N92),ISNUMBER(O92),ISNUMBER(Q92),ISNUMBER(R92),ISNUMBER(S92),ISNUMBER(T92)),IF(AND(K92&gt;=0,L92&gt;=0,N92&gt;=0,O92&gt;=0,Q92&gt;=0,R92&gt;=0,S92&gt;=0,T92&gt;=0),IF((K92+L92*10)&gt;(N92+O92*10),IF((N92+O92*10)&gt;(Q92+R92*10),IF((Q92+R92*10)&gt;=(S92+T92*10),IF(OR(G92="3G",G92="4G"),"Cellular",CONCATENATE("Satellite",CHAR(10),Q92+R92*10)),CONCATENATE("Satellite",CHAR(10),Q92+R92*10)),IF((N92+O92*10)&gt;(S92+T92*10),IF(OR(G92="3G",G92="4G"),CONCATENATE("Cellular",CHAR(10),S92+T92*10),CONCATENATE("Microwave",CHAR(10),N92+O92*10)),CONCATENATE("Microwave",CHAR(10),N92+O92*10))),IF((K92+L92*10)&gt;(Q92+R92*10),IF((Q92+R92*10)&gt;=(S92+T92*10),IF(OR(G92="3G",G92="4G"),CONCATENATE("Cellular",CHAR(10),S92+T92*10),CONCATENATE("Satellite",CHAR(10),Q92+R92*10)),CONCATENATE("Satellite",CHAR(10),Q92+R92*10)),IF((K92+L92*10)&gt;(S92+T92*10),IF(OR(G92="3G",G92="4G"),CONCATENATE("Cellular",CHAR(10),S92+T92*10),CONCATENATE("Fiber Optic",CHAR(10),K92+L92*10)),CONCATENATE("Fiber Optic",CHAR(10),K92+L92*10)))),""),""))</f>
        <v/>
      </c>
      <c r="Y92" s="4" t="str">
        <f>IF(OR(ISBLANK(K92),ISBLANK(L92),ISBLANK(N92),ISBLANK(O92),ISBLANK(Q92),ISBLANK(R92),ISBLANK(S92),ISBLANK(T92)),"",IF(AND(ISNUMBER(K92),ISNUMBER(L92),ISNUMBER(N92),ISNUMBER(O92),ISNUMBER(Q92),ISNUMBER(R92),ISNUMBER(S92),ISNUMBER(T92)),IF(AND(K92&gt;=0,L92&gt;=0,N92&gt;=0,O92&gt;=0,Q92&gt;=0,R92&gt;=0,S92&gt;=0,T92&gt;=0),IF((K92+L92*15)&gt;(N92+O92*15),IF((N92+O92*15)&gt;(Q92+R92*15),IF((Q92+R92*15)&gt;=(S92+T92*15),IF(OR(G92="3G",G92="4G"),"Cellular",CONCATENATE("Satellite",CHAR(10),Q92+R92*15)),CONCATENATE("Satellite",CHAR(10),Q92+R92*15)),IF((N92+O92*15)&gt;(S92+T92*15),IF(OR(G92="3G",G92="4G"),CONCATENATE("Cellular",CHAR(10),S92+T92*15),CONCATENATE("Microwave",CHAR(10),N92+O92*15)),CONCATENATE("Microwave",CHAR(10),N92+O92*15))),IF((K92+L92*15)&gt;(Q92+R92*15),IF((Q92+R92*15)&gt;=(S92+T92*15),IF(OR(G92="3G",G92="4G"),CONCATENATE("Cellular",CHAR(10),S92+T92*15),CONCATENATE("Satellite",CHAR(10),Q92+R92*15)),CONCATENATE("Satellite",CHAR(10),Q92+R92*15)),IF((K92+L92*15)&gt;(S92+T92*15),IF(OR(G92="3G",G92="4G"),CONCATENATE("Cellular",CHAR(10),S92+T92*15),CONCATENATE("Fiber Optic",CHAR(10),K92+L92*15)),CONCATENATE("Fiber Optic",CHAR(10),K92+L92*15)))),""),""))</f>
        <v/>
      </c>
      <c r="Z92" s="4" t="str">
        <f>IF(OR(ISBLANK(K92),ISBLANK(L92),ISBLANK(N92),ISBLANK(O92),ISBLANK(Q92),ISBLANK(R92),ISBLANK(S92),ISBLANK(T92)),"",IF(AND(ISNUMBER(K92),ISNUMBER(L92),ISNUMBER(N92),ISNUMBER(O92),ISNUMBER(Q92),ISNUMBER(R92),ISNUMBER(S92),ISNUMBER(T92)),IF(AND(K92&gt;=0,L92&gt;=0,N92&gt;=0,O92&gt;=0,Q92&gt;=0,R92&gt;=0,S92&gt;=0,T92&gt;=0),IF((K92+L92*20)&gt;(N92+O92*20),IF((N92+O92*20)&gt;(Q92+R92*20),IF((Q92+R92*20)&gt;=(S92+T92*20),IF(OR(G92="3G",G92="4G"),"Cellular",CONCATENATE("Satellite",CHAR(10),Q92+R92*20)),CONCATENATE("Satellite",CHAR(10),Q92+R92*20)),IF((N92+O92*20)&gt;(S92+T92*20),IF(OR(G92="3G",G92="4G"),CONCATENATE("Cellular",CHAR(10),S92+T92*20),CONCATENATE("Microwave",CHAR(10),N92+O92*20)),CONCATENATE("Microwave",CHAR(10),N92+O92*20))),IF((K92+L92*20)&gt;(Q92+R92*20),IF((Q92+R92*20)&gt;=(S92+T92*20),IF(OR(G92="3G",G92="4G"),CONCATENATE("Cellular",CHAR(10),S92+T92*20),CONCATENATE("Satellite",CHAR(10),Q92+R92*20)),CONCATENATE("Satellite",CHAR(10),Q92+R92*20)),IF((K92+L92*20)&gt;(S92+T92*20),IF(OR(G92="3G",G92="4G"),CONCATENATE("Cellular",CHAR(10),S92+T92*20),CONCATENATE("Fiber Optic",CHAR(10),K92+L92*20)),CONCATENATE("Fiber Optic",CHAR(10),K92+L92*20)))),""),""))</f>
        <v/>
      </c>
      <c r="AA92" s="4" t="str">
        <f>IF(OR(ISBLANK(AE92),ISBLANK(AI92),ISBLANK(AM92),ISBLANK(AQ92)),"",IF(AND(ISNUMBER(AE92),ISNUMBER(AI92),ISNUMBER(AM92),ISNUMBER(AQ92)),IF(1,IF(AE92&lt;AI92,IF(AI92&lt;AM92,IF(AM92&lt;=AQ92,IF(OR(G92="3G",G92="4G"),CONCATENATE("Cellular",CHAR(10),AQ92),CONCATENATE("Satellite",CHAR(10),AM92)),CONCATENATE("Satellite",CHAR(10),AM92)),IF(AI92&lt;AQ92,IF(OR(G92="3G",G92="4G"),CONCATENATE("Cellular",CHAR(10),AQ92),CONCATENATE("Microwave",CHAR(10),AI92)),CONCATENATE("Microwave",CHAR(10),AI92))),IF(AE92&lt;AM92,IF(AM92&lt;=AQ92,IF(OR(G92="3G",G92="4G"),CONCATENATE("Cellular",CHAR(10),AQ92),CONCATENATE("Satellite",CHAR(10),AM92)),CONCATENATE("Satellite",CHAR(10),AM92)),IF(AE92&lt;AQ92,IF(OR(G92="3G",G92="4G"),CONCATENATE("Cellular",CHAR(10),AQ92),CONCATENATE("Fiber Optic",CHAR(10),AE92)),CONCATENATE("Fiber Optic",CHAR(10),AE92)))),""),""))</f>
        <v/>
      </c>
      <c r="AB92" s="4" t="str">
        <f>IF(OR(ISBLANK(AF92),ISBLANK(AJ92),ISBLANK(AN92),ISBLANK(AR92)),"",IF(AND(ISNUMBER(AF92),ISNUMBER(AJ92),ISNUMBER(AN92),ISNUMBER(AR92)),IF(1,IF(AF92&lt;AJ92,IF(AJ92&lt;AN92,IF(AN92&lt;=AR92,IF(OR(G92="3G",G92="4G"),CONCATENATE("Cellular",CHAR(10),AR92),CONCATENATE("Satellite",CHAR(10),AN92)),CONCATENATE("Satellite",CHAR(10),AN92)),IF(AJ92&lt;AR92,IF(OR(G92="3G",G92="4G"),CONCATENATE("Cellular",CHAR(10),AR92),CONCATENATE("Microwave",CHAR(10),AJ92)),CONCATENATE("Microwave",CHAR(10),AJ92))),IF(AF92&lt;AN92,IF(AN92&lt;=AR92,IF(OR(G92="3G",G92="4G"),CONCATENATE("Cellular",CHAR(10),AR92),CONCATENATE("Satellite",CHAR(10),AN92)),CONCATENATE("Satellite",CHAR(10),AN92)),IF(AF92&lt;AR92,IF(OR(G92="3G",G92="4G"),CONCATENATE("Cellular",CHAR(10),AR92),CONCATENATE("Fiber Optic",CHAR(10),AF92)),CONCATENATE("Fiber Optic",CHAR(10),AF92)))),""),""))</f>
        <v/>
      </c>
      <c r="AC92" s="4" t="str">
        <f>IF(OR(ISBLANK(AG92),ISBLANK(AK92),ISBLANK(AO92),ISBLANK(AS92)),"",IF(AND(ISNUMBER(AG92),ISNUMBER(AK92),ISNUMBER(AO92),ISNUMBER(AS92)),IF(1,IF(AG92&lt;AK92,IF(AK92&lt;AO92,IF(AO92&lt;=AS92,IF(OR(G92="3G",G92="4G"),CONCATENATE("Cellular",CHAR(10),AS92),CONCATENATE("Satellite",CHAR(10),AO92)),CONCATENATE("Satellite",CHAR(10),AO92)),IF(AK92&lt;AS92,IF(OR(G92="3G",G92="4G"),CONCATENATE("Cellular",CHAR(10),AS92),CONCATENATE("Microwave",CHAR(10),AK92)),CONCATENATE("Microwave",CHAR(10),AK92))),IF(AG92&lt;AO92,IF(AO92&lt;=AS92,IF(OR(G92="3G",G92="4G"),CONCATENATE("Cellular",CHAR(10),AS92),CONCATENATE("Satellite",CHAR(10),AO92)),CONCATENATE("Satellite",CHAR(10),AO92)),IF(AG92&lt;AS92,IF(OR(G92="3G",G92="4G"),CONCATENATE("Cellular",CHAR(10),AS92),CONCATENATE("Fiber Optic",CHAR(10),AG92)),CONCATENATE("Fiber Optic",CHAR(10),AG92)))),""),""))</f>
        <v/>
      </c>
      <c r="AD92" s="4" t="str">
        <f>IF(OR(ISBLANK(AH92),ISBLANK(AL92),ISBLANK(AP92),ISBLANK(AT92)),"",IF(AND(ISNUMBER(AH92),ISNUMBER(AL92),ISNUMBER(AP92),ISNUMBER(AT92)),IF(1,IF(AH92&lt;AL92,IF(AL92&lt;AP92,IF(AP92&lt;=AT92,IF(OR(G92="3G",G92="4G"),CONCATENATE("Cellular",CHAR(10),AT92),CONCATENATE("Satellite",CHAR(10),AP92)),CONCATENATE("Satellite",CHAR(10),AP92)),IF(AL92&lt;AT92,IF(OR(G92="3G",G92="4G"),CONCATENATE("Cellular",CHAR(10),AT92),CONCATENATE("Microwave",CHAR(10),AL92)),CONCATENATE("Microwave",CHAR(10),AL92))),IF(AH92&lt;AP92,IF(AP92&lt;=AT92,IF(OR(G92="3G",G92="4G"),CONCATENATE("Cellular",CHAR(10),AT92),CONCATENATE("Satellite",CHAR(10),AP92)),CONCATENATE("Satellite",CHAR(10),AP92)),IF(AH92&lt;AT92,IF(OR(G92="3G",G92="4G"),CONCATENATE("Cellular",CHAR(10),AT92),CONCATENATE("Fiber Optic",CHAR(10),AH92)),CONCATENATE("Fiber Optic",CHAR(10),AH92)))),""),""))</f>
        <v/>
      </c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61" customHeight="1" ht="30">
      <c r="K93" s="6"/>
      <c r="L93" s="6"/>
      <c r="M93" s="6"/>
      <c r="N93" s="6"/>
      <c r="O93" s="6"/>
      <c r="P93" s="6"/>
      <c r="Q93" s="6"/>
      <c r="R93" s="6"/>
      <c r="S93" s="6"/>
      <c r="T93" s="6"/>
      <c r="U93" s="4" t="str">
        <f>IF(OR(ISBLANK(AE93),ISBLANK(AI93),ISBLANK(AM93),ISBLANK(AQ93)),"",IF(AND(ISNUMBER(AE93),ISNUMBER(AI93),ISNUMBER(AM93),ISNUMBER(AQ93)),IF(1=1,IF(AE93&lt;AI93,IF(AI93&lt;AM93,IF(AM93&lt;=AQ93,IF(OR(G93="3G",G93="4G"),"Cellular","Satellite"),"Satellite"),IF(AI93&lt;AQ93,IF(OR(G93="3G",G93="4G"),"Cellular","Microwave"),"Microwave")),IF(AE93&lt;AM93,IF(AM93&lt;=AQ93,IF(OR(G93="3G",G93="4G"),"Cellular","Satellite"),"Satellite"),IF(AE93&lt;AQ93,IF(OR(G93="3G",G93="4G"),"Cellular","Fiber Optic"),"Fiber Optic"))),""),""))</f>
        <v/>
      </c>
      <c r="V93" s="4" t="str">
        <f>IF(OR(ISBLANK(K93),ISBLANK(L93),ISBLANK(N93),ISBLANK(O93),ISBLANK(Q93),ISBLANK(R93),ISBLANK(S93),ISBLANK(T93)),"",IF(AND(ISNUMBER(K93),ISNUMBER(L93),ISNUMBER(N93),ISNUMBER(O93),ISNUMBER(Q93),ISNUMBER(R93),ISNUMBER(S93),ISNUMBER(T93)),IF(AND(K93&gt;=0,L93&gt;=0,N93&gt;=0,O93&gt;=0,Q93&gt;=0,R93&gt;=0,S93&gt;=0,T93&gt;=0),IF((K93+L93*5)&gt;(N93+O93*5),IF((N93+O93*5)&gt;(Q93+R93*5),IF((Q93+R93*5)&gt;=(S93+T93*5),IF(OR(G93="3G",G93="4G"),"Cellular","Satellite"),"Satellite"),IF((N93+O93*5)&gt;(S93+T93*5),IF(OR(G93="3G",G93="4G"),"Cellular","Microwave"),"Microwave")),IF((K93+L93*5)&gt;(Q93+R93*5),IF((Q93+R93*5)&gt;=(S93+T93*5),IF(OR(G93="3G",G93="4G"),"Cellular","Satellite"),"Satellite"),IF((K93+L93*5)&gt;(S93+T93*5),IF(OR(G93="3G",G93="4G"),"Cellular","Fiber Optic"),"Fiber Optic"))),""),""))</f>
        <v/>
      </c>
      <c r="W93" s="4" t="str">
        <f>IF(OR(ISBLANK(K93),ISBLANK(L93),ISBLANK(N93),ISBLANK(O93),ISBLANK(Q93),ISBLANK(R93),ISBLANK(S93),ISBLANK(T93)),"",IF(AND(ISNUMBER(K93),ISNUMBER(L93),ISNUMBER(N93),ISNUMBER(O93),ISNUMBER(Q93),ISNUMBER(R93),ISNUMBER(S93),ISNUMBER(T93)),IF(AND(K93&gt;=0,L93&gt;=0,N93&gt;=0,O93&gt;=0,Q93&gt;=0,R93&gt;=0,S93&gt;=0,T93&gt;=0),IF((K93+L93*5)&gt;(N93+O93*5),IF((N93+O93*5)&gt;(Q93+R93*5),IF((Q93+R93*5)&gt;=(S93+T93*5),IF(OR(G93="3G",G93="4G"),"Cellular",CONCATENATE("Satellite",CHAR(10),Q93+R93*5)),CONCATENATE("Satellite",CHAR(10),Q93+R93*5)),IF((N93+O93*5)&gt;(S93+T93*5),IF(OR(G93="3G",G93="4G"),CONCATENATE("Cellular",CHAR(10),S93+T93*5),CONCATENATE("Microwave",CHAR(10),N93+O93*5)),CONCATENATE("Microwave",CHAR(10),N93+O93*5))),IF((K93+L93*5)&gt;(Q93+R93*5),IF((Q93+R93*5)&gt;=(S93+T93*5),IF(OR(G93="3G",G93="4G"),CONCATENATE("Cellular",CHAR(10),S93+T93*5),CONCATENATE("Satellite",CHAR(10),Q93+R93*5)),CONCATENATE("Satellite",CHAR(10),Q93+R93*5)),IF((K93+L93*5)&gt;(S93+T93*5),IF(OR(G93="3G",G93="4G"),CONCATENATE("Cellular",CHAR(10),S93+T93*5),CONCATENATE("Fiber Optic",CHAR(10),K93+L93*5)),CONCATENATE("Fiber Optic",CHAR(10),K93+L93*5)))),""),""))</f>
        <v/>
      </c>
      <c r="X93" s="4" t="str">
        <f>IF(OR(ISBLANK(K93),ISBLANK(L93),ISBLANK(N93),ISBLANK(O93),ISBLANK(Q93),ISBLANK(R93),ISBLANK(S93),ISBLANK(T93)),"",IF(AND(ISNUMBER(K93),ISNUMBER(L93),ISNUMBER(N93),ISNUMBER(O93),ISNUMBER(Q93),ISNUMBER(R93),ISNUMBER(S93),ISNUMBER(T93)),IF(AND(K93&gt;=0,L93&gt;=0,N93&gt;=0,O93&gt;=0,Q93&gt;=0,R93&gt;=0,S93&gt;=0,T93&gt;=0),IF((K93+L93*10)&gt;(N93+O93*10),IF((N93+O93*10)&gt;(Q93+R93*10),IF((Q93+R93*10)&gt;=(S93+T93*10),IF(OR(G93="3G",G93="4G"),"Cellular",CONCATENATE("Satellite",CHAR(10),Q93+R93*10)),CONCATENATE("Satellite",CHAR(10),Q93+R93*10)),IF((N93+O93*10)&gt;(S93+T93*10),IF(OR(G93="3G",G93="4G"),CONCATENATE("Cellular",CHAR(10),S93+T93*10),CONCATENATE("Microwave",CHAR(10),N93+O93*10)),CONCATENATE("Microwave",CHAR(10),N93+O93*10))),IF((K93+L93*10)&gt;(Q93+R93*10),IF((Q93+R93*10)&gt;=(S93+T93*10),IF(OR(G93="3G",G93="4G"),CONCATENATE("Cellular",CHAR(10),S93+T93*10),CONCATENATE("Satellite",CHAR(10),Q93+R93*10)),CONCATENATE("Satellite",CHAR(10),Q93+R93*10)),IF((K93+L93*10)&gt;(S93+T93*10),IF(OR(G93="3G",G93="4G"),CONCATENATE("Cellular",CHAR(10),S93+T93*10),CONCATENATE("Fiber Optic",CHAR(10),K93+L93*10)),CONCATENATE("Fiber Optic",CHAR(10),K93+L93*10)))),""),""))</f>
        <v/>
      </c>
      <c r="Y93" s="4" t="str">
        <f>IF(OR(ISBLANK(K93),ISBLANK(L93),ISBLANK(N93),ISBLANK(O93),ISBLANK(Q93),ISBLANK(R93),ISBLANK(S93),ISBLANK(T93)),"",IF(AND(ISNUMBER(K93),ISNUMBER(L93),ISNUMBER(N93),ISNUMBER(O93),ISNUMBER(Q93),ISNUMBER(R93),ISNUMBER(S93),ISNUMBER(T93)),IF(AND(K93&gt;=0,L93&gt;=0,N93&gt;=0,O93&gt;=0,Q93&gt;=0,R93&gt;=0,S93&gt;=0,T93&gt;=0),IF((K93+L93*15)&gt;(N93+O93*15),IF((N93+O93*15)&gt;(Q93+R93*15),IF((Q93+R93*15)&gt;=(S93+T93*15),IF(OR(G93="3G",G93="4G"),"Cellular",CONCATENATE("Satellite",CHAR(10),Q93+R93*15)),CONCATENATE("Satellite",CHAR(10),Q93+R93*15)),IF((N93+O93*15)&gt;(S93+T93*15),IF(OR(G93="3G",G93="4G"),CONCATENATE("Cellular",CHAR(10),S93+T93*15),CONCATENATE("Microwave",CHAR(10),N93+O93*15)),CONCATENATE("Microwave",CHAR(10),N93+O93*15))),IF((K93+L93*15)&gt;(Q93+R93*15),IF((Q93+R93*15)&gt;=(S93+T93*15),IF(OR(G93="3G",G93="4G"),CONCATENATE("Cellular",CHAR(10),S93+T93*15),CONCATENATE("Satellite",CHAR(10),Q93+R93*15)),CONCATENATE("Satellite",CHAR(10),Q93+R93*15)),IF((K93+L93*15)&gt;(S93+T93*15),IF(OR(G93="3G",G93="4G"),CONCATENATE("Cellular",CHAR(10),S93+T93*15),CONCATENATE("Fiber Optic",CHAR(10),K93+L93*15)),CONCATENATE("Fiber Optic",CHAR(10),K93+L93*15)))),""),""))</f>
        <v/>
      </c>
      <c r="Z93" s="4" t="str">
        <f>IF(OR(ISBLANK(K93),ISBLANK(L93),ISBLANK(N93),ISBLANK(O93),ISBLANK(Q93),ISBLANK(R93),ISBLANK(S93),ISBLANK(T93)),"",IF(AND(ISNUMBER(K93),ISNUMBER(L93),ISNUMBER(N93),ISNUMBER(O93),ISNUMBER(Q93),ISNUMBER(R93),ISNUMBER(S93),ISNUMBER(T93)),IF(AND(K93&gt;=0,L93&gt;=0,N93&gt;=0,O93&gt;=0,Q93&gt;=0,R93&gt;=0,S93&gt;=0,T93&gt;=0),IF((K93+L93*20)&gt;(N93+O93*20),IF((N93+O93*20)&gt;(Q93+R93*20),IF((Q93+R93*20)&gt;=(S93+T93*20),IF(OR(G93="3G",G93="4G"),"Cellular",CONCATENATE("Satellite",CHAR(10),Q93+R93*20)),CONCATENATE("Satellite",CHAR(10),Q93+R93*20)),IF((N93+O93*20)&gt;(S93+T93*20),IF(OR(G93="3G",G93="4G"),CONCATENATE("Cellular",CHAR(10),S93+T93*20),CONCATENATE("Microwave",CHAR(10),N93+O93*20)),CONCATENATE("Microwave",CHAR(10),N93+O93*20))),IF((K93+L93*20)&gt;(Q93+R93*20),IF((Q93+R93*20)&gt;=(S93+T93*20),IF(OR(G93="3G",G93="4G"),CONCATENATE("Cellular",CHAR(10),S93+T93*20),CONCATENATE("Satellite",CHAR(10),Q93+R93*20)),CONCATENATE("Satellite",CHAR(10),Q93+R93*20)),IF((K93+L93*20)&gt;(S93+T93*20),IF(OR(G93="3G",G93="4G"),CONCATENATE("Cellular",CHAR(10),S93+T93*20),CONCATENATE("Fiber Optic",CHAR(10),K93+L93*20)),CONCATENATE("Fiber Optic",CHAR(10),K93+L93*20)))),""),""))</f>
        <v/>
      </c>
      <c r="AA93" s="4" t="str">
        <f>IF(OR(ISBLANK(AE93),ISBLANK(AI93),ISBLANK(AM93),ISBLANK(AQ93)),"",IF(AND(ISNUMBER(AE93),ISNUMBER(AI93),ISNUMBER(AM93),ISNUMBER(AQ93)),IF(1,IF(AE93&lt;AI93,IF(AI93&lt;AM93,IF(AM93&lt;=AQ93,IF(OR(G93="3G",G93="4G"),CONCATENATE("Cellular",CHAR(10),AQ93),CONCATENATE("Satellite",CHAR(10),AM93)),CONCATENATE("Satellite",CHAR(10),AM93)),IF(AI93&lt;AQ93,IF(OR(G93="3G",G93="4G"),CONCATENATE("Cellular",CHAR(10),AQ93),CONCATENATE("Microwave",CHAR(10),AI93)),CONCATENATE("Microwave",CHAR(10),AI93))),IF(AE93&lt;AM93,IF(AM93&lt;=AQ93,IF(OR(G93="3G",G93="4G"),CONCATENATE("Cellular",CHAR(10),AQ93),CONCATENATE("Satellite",CHAR(10),AM93)),CONCATENATE("Satellite",CHAR(10),AM93)),IF(AE93&lt;AQ93,IF(OR(G93="3G",G93="4G"),CONCATENATE("Cellular",CHAR(10),AQ93),CONCATENATE("Fiber Optic",CHAR(10),AE93)),CONCATENATE("Fiber Optic",CHAR(10),AE93)))),""),""))</f>
        <v/>
      </c>
      <c r="AB93" s="4" t="str">
        <f>IF(OR(ISBLANK(AF93),ISBLANK(AJ93),ISBLANK(AN93),ISBLANK(AR93)),"",IF(AND(ISNUMBER(AF93),ISNUMBER(AJ93),ISNUMBER(AN93),ISNUMBER(AR93)),IF(1,IF(AF93&lt;AJ93,IF(AJ93&lt;AN93,IF(AN93&lt;=AR93,IF(OR(G93="3G",G93="4G"),CONCATENATE("Cellular",CHAR(10),AR93),CONCATENATE("Satellite",CHAR(10),AN93)),CONCATENATE("Satellite",CHAR(10),AN93)),IF(AJ93&lt;AR93,IF(OR(G93="3G",G93="4G"),CONCATENATE("Cellular",CHAR(10),AR93),CONCATENATE("Microwave",CHAR(10),AJ93)),CONCATENATE("Microwave",CHAR(10),AJ93))),IF(AF93&lt;AN93,IF(AN93&lt;=AR93,IF(OR(G93="3G",G93="4G"),CONCATENATE("Cellular",CHAR(10),AR93),CONCATENATE("Satellite",CHAR(10),AN93)),CONCATENATE("Satellite",CHAR(10),AN93)),IF(AF93&lt;AR93,IF(OR(G93="3G",G93="4G"),CONCATENATE("Cellular",CHAR(10),AR93),CONCATENATE("Fiber Optic",CHAR(10),AF93)),CONCATENATE("Fiber Optic",CHAR(10),AF93)))),""),""))</f>
        <v/>
      </c>
      <c r="AC93" s="4" t="str">
        <f>IF(OR(ISBLANK(AG93),ISBLANK(AK93),ISBLANK(AO93),ISBLANK(AS93)),"",IF(AND(ISNUMBER(AG93),ISNUMBER(AK93),ISNUMBER(AO93),ISNUMBER(AS93)),IF(1,IF(AG93&lt;AK93,IF(AK93&lt;AO93,IF(AO93&lt;=AS93,IF(OR(G93="3G",G93="4G"),CONCATENATE("Cellular",CHAR(10),AS93),CONCATENATE("Satellite",CHAR(10),AO93)),CONCATENATE("Satellite",CHAR(10),AO93)),IF(AK93&lt;AS93,IF(OR(G93="3G",G93="4G"),CONCATENATE("Cellular",CHAR(10),AS93),CONCATENATE("Microwave",CHAR(10),AK93)),CONCATENATE("Microwave",CHAR(10),AK93))),IF(AG93&lt;AO93,IF(AO93&lt;=AS93,IF(OR(G93="3G",G93="4G"),CONCATENATE("Cellular",CHAR(10),AS93),CONCATENATE("Satellite",CHAR(10),AO93)),CONCATENATE("Satellite",CHAR(10),AO93)),IF(AG93&lt;AS93,IF(OR(G93="3G",G93="4G"),CONCATENATE("Cellular",CHAR(10),AS93),CONCATENATE("Fiber Optic",CHAR(10),AG93)),CONCATENATE("Fiber Optic",CHAR(10),AG93)))),""),""))</f>
        <v/>
      </c>
      <c r="AD93" s="4" t="str">
        <f>IF(OR(ISBLANK(AH93),ISBLANK(AL93),ISBLANK(AP93),ISBLANK(AT93)),"",IF(AND(ISNUMBER(AH93),ISNUMBER(AL93),ISNUMBER(AP93),ISNUMBER(AT93)),IF(1,IF(AH93&lt;AL93,IF(AL93&lt;AP93,IF(AP93&lt;=AT93,IF(OR(G93="3G",G93="4G"),CONCATENATE("Cellular",CHAR(10),AT93),CONCATENATE("Satellite",CHAR(10),AP93)),CONCATENATE("Satellite",CHAR(10),AP93)),IF(AL93&lt;AT93,IF(OR(G93="3G",G93="4G"),CONCATENATE("Cellular",CHAR(10),AT93),CONCATENATE("Microwave",CHAR(10),AL93)),CONCATENATE("Microwave",CHAR(10),AL93))),IF(AH93&lt;AP93,IF(AP93&lt;=AT93,IF(OR(G93="3G",G93="4G"),CONCATENATE("Cellular",CHAR(10),AT93),CONCATENATE("Satellite",CHAR(10),AP93)),CONCATENATE("Satellite",CHAR(10),AP93)),IF(AH93&lt;AT93,IF(OR(G93="3G",G93="4G"),CONCATENATE("Cellular",CHAR(10),AT93),CONCATENATE("Fiber Optic",CHAR(10),AH93)),CONCATENATE("Fiber Optic",CHAR(10),AH93)))),""),""))</f>
        <v/>
      </c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61" customHeight="1" ht="30">
      <c r="K94" s="6"/>
      <c r="L94" s="6"/>
      <c r="M94" s="6"/>
      <c r="N94" s="6"/>
      <c r="O94" s="6"/>
      <c r="P94" s="6"/>
      <c r="Q94" s="6"/>
      <c r="R94" s="6"/>
      <c r="S94" s="6"/>
      <c r="T94" s="6"/>
      <c r="U94" s="4" t="str">
        <f>IF(OR(ISBLANK(AE94),ISBLANK(AI94),ISBLANK(AM94),ISBLANK(AQ94)),"",IF(AND(ISNUMBER(AE94),ISNUMBER(AI94),ISNUMBER(AM94),ISNUMBER(AQ94)),IF(1=1,IF(AE94&lt;AI94,IF(AI94&lt;AM94,IF(AM94&lt;=AQ94,IF(OR(G94="3G",G94="4G"),"Cellular","Satellite"),"Satellite"),IF(AI94&lt;AQ94,IF(OR(G94="3G",G94="4G"),"Cellular","Microwave"),"Microwave")),IF(AE94&lt;AM94,IF(AM94&lt;=AQ94,IF(OR(G94="3G",G94="4G"),"Cellular","Satellite"),"Satellite"),IF(AE94&lt;AQ94,IF(OR(G94="3G",G94="4G"),"Cellular","Fiber Optic"),"Fiber Optic"))),""),""))</f>
        <v/>
      </c>
      <c r="V94" s="4" t="str">
        <f>IF(OR(ISBLANK(K94),ISBLANK(L94),ISBLANK(N94),ISBLANK(O94),ISBLANK(Q94),ISBLANK(R94),ISBLANK(S94),ISBLANK(T94)),"",IF(AND(ISNUMBER(K94),ISNUMBER(L94),ISNUMBER(N94),ISNUMBER(O94),ISNUMBER(Q94),ISNUMBER(R94),ISNUMBER(S94),ISNUMBER(T94)),IF(AND(K94&gt;=0,L94&gt;=0,N94&gt;=0,O94&gt;=0,Q94&gt;=0,R94&gt;=0,S94&gt;=0,T94&gt;=0),IF((K94+L94*5)&gt;(N94+O94*5),IF((N94+O94*5)&gt;(Q94+R94*5),IF((Q94+R94*5)&gt;=(S94+T94*5),IF(OR(G94="3G",G94="4G"),"Cellular","Satellite"),"Satellite"),IF((N94+O94*5)&gt;(S94+T94*5),IF(OR(G94="3G",G94="4G"),"Cellular","Microwave"),"Microwave")),IF((K94+L94*5)&gt;(Q94+R94*5),IF((Q94+R94*5)&gt;=(S94+T94*5),IF(OR(G94="3G",G94="4G"),"Cellular","Satellite"),"Satellite"),IF((K94+L94*5)&gt;(S94+T94*5),IF(OR(G94="3G",G94="4G"),"Cellular","Fiber Optic"),"Fiber Optic"))),""),""))</f>
        <v/>
      </c>
      <c r="W94" s="4" t="str">
        <f>IF(OR(ISBLANK(K94),ISBLANK(L94),ISBLANK(N94),ISBLANK(O94),ISBLANK(Q94),ISBLANK(R94),ISBLANK(S94),ISBLANK(T94)),"",IF(AND(ISNUMBER(K94),ISNUMBER(L94),ISNUMBER(N94),ISNUMBER(O94),ISNUMBER(Q94),ISNUMBER(R94),ISNUMBER(S94),ISNUMBER(T94)),IF(AND(K94&gt;=0,L94&gt;=0,N94&gt;=0,O94&gt;=0,Q94&gt;=0,R94&gt;=0,S94&gt;=0,T94&gt;=0),IF((K94+L94*5)&gt;(N94+O94*5),IF((N94+O94*5)&gt;(Q94+R94*5),IF((Q94+R94*5)&gt;=(S94+T94*5),IF(OR(G94="3G",G94="4G"),"Cellular",CONCATENATE("Satellite",CHAR(10),Q94+R94*5)),CONCATENATE("Satellite",CHAR(10),Q94+R94*5)),IF((N94+O94*5)&gt;(S94+T94*5),IF(OR(G94="3G",G94="4G"),CONCATENATE("Cellular",CHAR(10),S94+T94*5),CONCATENATE("Microwave",CHAR(10),N94+O94*5)),CONCATENATE("Microwave",CHAR(10),N94+O94*5))),IF((K94+L94*5)&gt;(Q94+R94*5),IF((Q94+R94*5)&gt;=(S94+T94*5),IF(OR(G94="3G",G94="4G"),CONCATENATE("Cellular",CHAR(10),S94+T94*5),CONCATENATE("Satellite",CHAR(10),Q94+R94*5)),CONCATENATE("Satellite",CHAR(10),Q94+R94*5)),IF((K94+L94*5)&gt;(S94+T94*5),IF(OR(G94="3G",G94="4G"),CONCATENATE("Cellular",CHAR(10),S94+T94*5),CONCATENATE("Fiber Optic",CHAR(10),K94+L94*5)),CONCATENATE("Fiber Optic",CHAR(10),K94+L94*5)))),""),""))</f>
        <v/>
      </c>
      <c r="X94" s="4" t="str">
        <f>IF(OR(ISBLANK(K94),ISBLANK(L94),ISBLANK(N94),ISBLANK(O94),ISBLANK(Q94),ISBLANK(R94),ISBLANK(S94),ISBLANK(T94)),"",IF(AND(ISNUMBER(K94),ISNUMBER(L94),ISNUMBER(N94),ISNUMBER(O94),ISNUMBER(Q94),ISNUMBER(R94),ISNUMBER(S94),ISNUMBER(T94)),IF(AND(K94&gt;=0,L94&gt;=0,N94&gt;=0,O94&gt;=0,Q94&gt;=0,R94&gt;=0,S94&gt;=0,T94&gt;=0),IF((K94+L94*10)&gt;(N94+O94*10),IF((N94+O94*10)&gt;(Q94+R94*10),IF((Q94+R94*10)&gt;=(S94+T94*10),IF(OR(G94="3G",G94="4G"),"Cellular",CONCATENATE("Satellite",CHAR(10),Q94+R94*10)),CONCATENATE("Satellite",CHAR(10),Q94+R94*10)),IF((N94+O94*10)&gt;(S94+T94*10),IF(OR(G94="3G",G94="4G"),CONCATENATE("Cellular",CHAR(10),S94+T94*10),CONCATENATE("Microwave",CHAR(10),N94+O94*10)),CONCATENATE("Microwave",CHAR(10),N94+O94*10))),IF((K94+L94*10)&gt;(Q94+R94*10),IF((Q94+R94*10)&gt;=(S94+T94*10),IF(OR(G94="3G",G94="4G"),CONCATENATE("Cellular",CHAR(10),S94+T94*10),CONCATENATE("Satellite",CHAR(10),Q94+R94*10)),CONCATENATE("Satellite",CHAR(10),Q94+R94*10)),IF((K94+L94*10)&gt;(S94+T94*10),IF(OR(G94="3G",G94="4G"),CONCATENATE("Cellular",CHAR(10),S94+T94*10),CONCATENATE("Fiber Optic",CHAR(10),K94+L94*10)),CONCATENATE("Fiber Optic",CHAR(10),K94+L94*10)))),""),""))</f>
        <v/>
      </c>
      <c r="Y94" s="4" t="str">
        <f>IF(OR(ISBLANK(K94),ISBLANK(L94),ISBLANK(N94),ISBLANK(O94),ISBLANK(Q94),ISBLANK(R94),ISBLANK(S94),ISBLANK(T94)),"",IF(AND(ISNUMBER(K94),ISNUMBER(L94),ISNUMBER(N94),ISNUMBER(O94),ISNUMBER(Q94),ISNUMBER(R94),ISNUMBER(S94),ISNUMBER(T94)),IF(AND(K94&gt;=0,L94&gt;=0,N94&gt;=0,O94&gt;=0,Q94&gt;=0,R94&gt;=0,S94&gt;=0,T94&gt;=0),IF((K94+L94*15)&gt;(N94+O94*15),IF((N94+O94*15)&gt;(Q94+R94*15),IF((Q94+R94*15)&gt;=(S94+T94*15),IF(OR(G94="3G",G94="4G"),"Cellular",CONCATENATE("Satellite",CHAR(10),Q94+R94*15)),CONCATENATE("Satellite",CHAR(10),Q94+R94*15)),IF((N94+O94*15)&gt;(S94+T94*15),IF(OR(G94="3G",G94="4G"),CONCATENATE("Cellular",CHAR(10),S94+T94*15),CONCATENATE("Microwave",CHAR(10),N94+O94*15)),CONCATENATE("Microwave",CHAR(10),N94+O94*15))),IF((K94+L94*15)&gt;(Q94+R94*15),IF((Q94+R94*15)&gt;=(S94+T94*15),IF(OR(G94="3G",G94="4G"),CONCATENATE("Cellular",CHAR(10),S94+T94*15),CONCATENATE("Satellite",CHAR(10),Q94+R94*15)),CONCATENATE("Satellite",CHAR(10),Q94+R94*15)),IF((K94+L94*15)&gt;(S94+T94*15),IF(OR(G94="3G",G94="4G"),CONCATENATE("Cellular",CHAR(10),S94+T94*15),CONCATENATE("Fiber Optic",CHAR(10),K94+L94*15)),CONCATENATE("Fiber Optic",CHAR(10),K94+L94*15)))),""),""))</f>
        <v/>
      </c>
      <c r="Z94" s="4" t="str">
        <f>IF(OR(ISBLANK(K94),ISBLANK(L94),ISBLANK(N94),ISBLANK(O94),ISBLANK(Q94),ISBLANK(R94),ISBLANK(S94),ISBLANK(T94)),"",IF(AND(ISNUMBER(K94),ISNUMBER(L94),ISNUMBER(N94),ISNUMBER(O94),ISNUMBER(Q94),ISNUMBER(R94),ISNUMBER(S94),ISNUMBER(T94)),IF(AND(K94&gt;=0,L94&gt;=0,N94&gt;=0,O94&gt;=0,Q94&gt;=0,R94&gt;=0,S94&gt;=0,T94&gt;=0),IF((K94+L94*20)&gt;(N94+O94*20),IF((N94+O94*20)&gt;(Q94+R94*20),IF((Q94+R94*20)&gt;=(S94+T94*20),IF(OR(G94="3G",G94="4G"),"Cellular",CONCATENATE("Satellite",CHAR(10),Q94+R94*20)),CONCATENATE("Satellite",CHAR(10),Q94+R94*20)),IF((N94+O94*20)&gt;(S94+T94*20),IF(OR(G94="3G",G94="4G"),CONCATENATE("Cellular",CHAR(10),S94+T94*20),CONCATENATE("Microwave",CHAR(10),N94+O94*20)),CONCATENATE("Microwave",CHAR(10),N94+O94*20))),IF((K94+L94*20)&gt;(Q94+R94*20),IF((Q94+R94*20)&gt;=(S94+T94*20),IF(OR(G94="3G",G94="4G"),CONCATENATE("Cellular",CHAR(10),S94+T94*20),CONCATENATE("Satellite",CHAR(10),Q94+R94*20)),CONCATENATE("Satellite",CHAR(10),Q94+R94*20)),IF((K94+L94*20)&gt;(S94+T94*20),IF(OR(G94="3G",G94="4G"),CONCATENATE("Cellular",CHAR(10),S94+T94*20),CONCATENATE("Fiber Optic",CHAR(10),K94+L94*20)),CONCATENATE("Fiber Optic",CHAR(10),K94+L94*20)))),""),""))</f>
        <v/>
      </c>
      <c r="AA94" s="4" t="str">
        <f>IF(OR(ISBLANK(AE94),ISBLANK(AI94),ISBLANK(AM94),ISBLANK(AQ94)),"",IF(AND(ISNUMBER(AE94),ISNUMBER(AI94),ISNUMBER(AM94),ISNUMBER(AQ94)),IF(1,IF(AE94&lt;AI94,IF(AI94&lt;AM94,IF(AM94&lt;=AQ94,IF(OR(G94="3G",G94="4G"),CONCATENATE("Cellular",CHAR(10),AQ94),CONCATENATE("Satellite",CHAR(10),AM94)),CONCATENATE("Satellite",CHAR(10),AM94)),IF(AI94&lt;AQ94,IF(OR(G94="3G",G94="4G"),CONCATENATE("Cellular",CHAR(10),AQ94),CONCATENATE("Microwave",CHAR(10),AI94)),CONCATENATE("Microwave",CHAR(10),AI94))),IF(AE94&lt;AM94,IF(AM94&lt;=AQ94,IF(OR(G94="3G",G94="4G"),CONCATENATE("Cellular",CHAR(10),AQ94),CONCATENATE("Satellite",CHAR(10),AM94)),CONCATENATE("Satellite",CHAR(10),AM94)),IF(AE94&lt;AQ94,IF(OR(G94="3G",G94="4G"),CONCATENATE("Cellular",CHAR(10),AQ94),CONCATENATE("Fiber Optic",CHAR(10),AE94)),CONCATENATE("Fiber Optic",CHAR(10),AE94)))),""),""))</f>
        <v/>
      </c>
      <c r="AB94" s="4" t="str">
        <f>IF(OR(ISBLANK(AF94),ISBLANK(AJ94),ISBLANK(AN94),ISBLANK(AR94)),"",IF(AND(ISNUMBER(AF94),ISNUMBER(AJ94),ISNUMBER(AN94),ISNUMBER(AR94)),IF(1,IF(AF94&lt;AJ94,IF(AJ94&lt;AN94,IF(AN94&lt;=AR94,IF(OR(G94="3G",G94="4G"),CONCATENATE("Cellular",CHAR(10),AR94),CONCATENATE("Satellite",CHAR(10),AN94)),CONCATENATE("Satellite",CHAR(10),AN94)),IF(AJ94&lt;AR94,IF(OR(G94="3G",G94="4G"),CONCATENATE("Cellular",CHAR(10),AR94),CONCATENATE("Microwave",CHAR(10),AJ94)),CONCATENATE("Microwave",CHAR(10),AJ94))),IF(AF94&lt;AN94,IF(AN94&lt;=AR94,IF(OR(G94="3G",G94="4G"),CONCATENATE("Cellular",CHAR(10),AR94),CONCATENATE("Satellite",CHAR(10),AN94)),CONCATENATE("Satellite",CHAR(10),AN94)),IF(AF94&lt;AR94,IF(OR(G94="3G",G94="4G"),CONCATENATE("Cellular",CHAR(10),AR94),CONCATENATE("Fiber Optic",CHAR(10),AF94)),CONCATENATE("Fiber Optic",CHAR(10),AF94)))),""),""))</f>
        <v/>
      </c>
      <c r="AC94" s="4" t="str">
        <f>IF(OR(ISBLANK(AG94),ISBLANK(AK94),ISBLANK(AO94),ISBLANK(AS94)),"",IF(AND(ISNUMBER(AG94),ISNUMBER(AK94),ISNUMBER(AO94),ISNUMBER(AS94)),IF(1,IF(AG94&lt;AK94,IF(AK94&lt;AO94,IF(AO94&lt;=AS94,IF(OR(G94="3G",G94="4G"),CONCATENATE("Cellular",CHAR(10),AS94),CONCATENATE("Satellite",CHAR(10),AO94)),CONCATENATE("Satellite",CHAR(10),AO94)),IF(AK94&lt;AS94,IF(OR(G94="3G",G94="4G"),CONCATENATE("Cellular",CHAR(10),AS94),CONCATENATE("Microwave",CHAR(10),AK94)),CONCATENATE("Microwave",CHAR(10),AK94))),IF(AG94&lt;AO94,IF(AO94&lt;=AS94,IF(OR(G94="3G",G94="4G"),CONCATENATE("Cellular",CHAR(10),AS94),CONCATENATE("Satellite",CHAR(10),AO94)),CONCATENATE("Satellite",CHAR(10),AO94)),IF(AG94&lt;AS94,IF(OR(G94="3G",G94="4G"),CONCATENATE("Cellular",CHAR(10),AS94),CONCATENATE("Fiber Optic",CHAR(10),AG94)),CONCATENATE("Fiber Optic",CHAR(10),AG94)))),""),""))</f>
        <v/>
      </c>
      <c r="AD94" s="4" t="str">
        <f>IF(OR(ISBLANK(AH94),ISBLANK(AL94),ISBLANK(AP94),ISBLANK(AT94)),"",IF(AND(ISNUMBER(AH94),ISNUMBER(AL94),ISNUMBER(AP94),ISNUMBER(AT94)),IF(1,IF(AH94&lt;AL94,IF(AL94&lt;AP94,IF(AP94&lt;=AT94,IF(OR(G94="3G",G94="4G"),CONCATENATE("Cellular",CHAR(10),AT94),CONCATENATE("Satellite",CHAR(10),AP94)),CONCATENATE("Satellite",CHAR(10),AP94)),IF(AL94&lt;AT94,IF(OR(G94="3G",G94="4G"),CONCATENATE("Cellular",CHAR(10),AT94),CONCATENATE("Microwave",CHAR(10),AL94)),CONCATENATE("Microwave",CHAR(10),AL94))),IF(AH94&lt;AP94,IF(AP94&lt;=AT94,IF(OR(G94="3G",G94="4G"),CONCATENATE("Cellular",CHAR(10),AT94),CONCATENATE("Satellite",CHAR(10),AP94)),CONCATENATE("Satellite",CHAR(10),AP94)),IF(AH94&lt;AT94,IF(OR(G94="3G",G94="4G"),CONCATENATE("Cellular",CHAR(10),AT94),CONCATENATE("Fiber Optic",CHAR(10),AH94)),CONCATENATE("Fiber Optic",CHAR(10),AH94)))),""),""))</f>
        <v/>
      </c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  <row r="95" spans="1:61" customHeight="1" ht="30">
      <c r="K95" s="6"/>
      <c r="L95" s="6"/>
      <c r="M95" s="6"/>
      <c r="N95" s="6"/>
      <c r="O95" s="6"/>
      <c r="P95" s="6"/>
      <c r="Q95" s="6"/>
      <c r="R95" s="6"/>
      <c r="S95" s="6"/>
      <c r="T95" s="6"/>
      <c r="U95" s="4" t="str">
        <f>IF(OR(ISBLANK(AE95),ISBLANK(AI95),ISBLANK(AM95),ISBLANK(AQ95)),"",IF(AND(ISNUMBER(AE95),ISNUMBER(AI95),ISNUMBER(AM95),ISNUMBER(AQ95)),IF(1=1,IF(AE95&lt;AI95,IF(AI95&lt;AM95,IF(AM95&lt;=AQ95,IF(OR(G95="3G",G95="4G"),"Cellular","Satellite"),"Satellite"),IF(AI95&lt;AQ95,IF(OR(G95="3G",G95="4G"),"Cellular","Microwave"),"Microwave")),IF(AE95&lt;AM95,IF(AM95&lt;=AQ95,IF(OR(G95="3G",G95="4G"),"Cellular","Satellite"),"Satellite"),IF(AE95&lt;AQ95,IF(OR(G95="3G",G95="4G"),"Cellular","Fiber Optic"),"Fiber Optic"))),""),""))</f>
        <v/>
      </c>
      <c r="V95" s="4" t="str">
        <f>IF(OR(ISBLANK(K95),ISBLANK(L95),ISBLANK(N95),ISBLANK(O95),ISBLANK(Q95),ISBLANK(R95),ISBLANK(S95),ISBLANK(T95)),"",IF(AND(ISNUMBER(K95),ISNUMBER(L95),ISNUMBER(N95),ISNUMBER(O95),ISNUMBER(Q95),ISNUMBER(R95),ISNUMBER(S95),ISNUMBER(T95)),IF(AND(K95&gt;=0,L95&gt;=0,N95&gt;=0,O95&gt;=0,Q95&gt;=0,R95&gt;=0,S95&gt;=0,T95&gt;=0),IF((K95+L95*5)&gt;(N95+O95*5),IF((N95+O95*5)&gt;(Q95+R95*5),IF((Q95+R95*5)&gt;=(S95+T95*5),IF(OR(G95="3G",G95="4G"),"Cellular","Satellite"),"Satellite"),IF((N95+O95*5)&gt;(S95+T95*5),IF(OR(G95="3G",G95="4G"),"Cellular","Microwave"),"Microwave")),IF((K95+L95*5)&gt;(Q95+R95*5),IF((Q95+R95*5)&gt;=(S95+T95*5),IF(OR(G95="3G",G95="4G"),"Cellular","Satellite"),"Satellite"),IF((K95+L95*5)&gt;(S95+T95*5),IF(OR(G95="3G",G95="4G"),"Cellular","Fiber Optic"),"Fiber Optic"))),""),""))</f>
        <v/>
      </c>
      <c r="W95" s="4" t="str">
        <f>IF(OR(ISBLANK(K95),ISBLANK(L95),ISBLANK(N95),ISBLANK(O95),ISBLANK(Q95),ISBLANK(R95),ISBLANK(S95),ISBLANK(T95)),"",IF(AND(ISNUMBER(K95),ISNUMBER(L95),ISNUMBER(N95),ISNUMBER(O95),ISNUMBER(Q95),ISNUMBER(R95),ISNUMBER(S95),ISNUMBER(T95)),IF(AND(K95&gt;=0,L95&gt;=0,N95&gt;=0,O95&gt;=0,Q95&gt;=0,R95&gt;=0,S95&gt;=0,T95&gt;=0),IF((K95+L95*5)&gt;(N95+O95*5),IF((N95+O95*5)&gt;(Q95+R95*5),IF((Q95+R95*5)&gt;=(S95+T95*5),IF(OR(G95="3G",G95="4G"),"Cellular",CONCATENATE("Satellite",CHAR(10),Q95+R95*5)),CONCATENATE("Satellite",CHAR(10),Q95+R95*5)),IF((N95+O95*5)&gt;(S95+T95*5),IF(OR(G95="3G",G95="4G"),CONCATENATE("Cellular",CHAR(10),S95+T95*5),CONCATENATE("Microwave",CHAR(10),N95+O95*5)),CONCATENATE("Microwave",CHAR(10),N95+O95*5))),IF((K95+L95*5)&gt;(Q95+R95*5),IF((Q95+R95*5)&gt;=(S95+T95*5),IF(OR(G95="3G",G95="4G"),CONCATENATE("Cellular",CHAR(10),S95+T95*5),CONCATENATE("Satellite",CHAR(10),Q95+R95*5)),CONCATENATE("Satellite",CHAR(10),Q95+R95*5)),IF((K95+L95*5)&gt;(S95+T95*5),IF(OR(G95="3G",G95="4G"),CONCATENATE("Cellular",CHAR(10),S95+T95*5),CONCATENATE("Fiber Optic",CHAR(10),K95+L95*5)),CONCATENATE("Fiber Optic",CHAR(10),K95+L95*5)))),""),""))</f>
        <v/>
      </c>
      <c r="X95" s="4" t="str">
        <f>IF(OR(ISBLANK(K95),ISBLANK(L95),ISBLANK(N95),ISBLANK(O95),ISBLANK(Q95),ISBLANK(R95),ISBLANK(S95),ISBLANK(T95)),"",IF(AND(ISNUMBER(K95),ISNUMBER(L95),ISNUMBER(N95),ISNUMBER(O95),ISNUMBER(Q95),ISNUMBER(R95),ISNUMBER(S95),ISNUMBER(T95)),IF(AND(K95&gt;=0,L95&gt;=0,N95&gt;=0,O95&gt;=0,Q95&gt;=0,R95&gt;=0,S95&gt;=0,T95&gt;=0),IF((K95+L95*10)&gt;(N95+O95*10),IF((N95+O95*10)&gt;(Q95+R95*10),IF((Q95+R95*10)&gt;=(S95+T95*10),IF(OR(G95="3G",G95="4G"),"Cellular",CONCATENATE("Satellite",CHAR(10),Q95+R95*10)),CONCATENATE("Satellite",CHAR(10),Q95+R95*10)),IF((N95+O95*10)&gt;(S95+T95*10),IF(OR(G95="3G",G95="4G"),CONCATENATE("Cellular",CHAR(10),S95+T95*10),CONCATENATE("Microwave",CHAR(10),N95+O95*10)),CONCATENATE("Microwave",CHAR(10),N95+O95*10))),IF((K95+L95*10)&gt;(Q95+R95*10),IF((Q95+R95*10)&gt;=(S95+T95*10),IF(OR(G95="3G",G95="4G"),CONCATENATE("Cellular",CHAR(10),S95+T95*10),CONCATENATE("Satellite",CHAR(10),Q95+R95*10)),CONCATENATE("Satellite",CHAR(10),Q95+R95*10)),IF((K95+L95*10)&gt;(S95+T95*10),IF(OR(G95="3G",G95="4G"),CONCATENATE("Cellular",CHAR(10),S95+T95*10),CONCATENATE("Fiber Optic",CHAR(10),K95+L95*10)),CONCATENATE("Fiber Optic",CHAR(10),K95+L95*10)))),""),""))</f>
        <v/>
      </c>
      <c r="Y95" s="4" t="str">
        <f>IF(OR(ISBLANK(K95),ISBLANK(L95),ISBLANK(N95),ISBLANK(O95),ISBLANK(Q95),ISBLANK(R95),ISBLANK(S95),ISBLANK(T95)),"",IF(AND(ISNUMBER(K95),ISNUMBER(L95),ISNUMBER(N95),ISNUMBER(O95),ISNUMBER(Q95),ISNUMBER(R95),ISNUMBER(S95),ISNUMBER(T95)),IF(AND(K95&gt;=0,L95&gt;=0,N95&gt;=0,O95&gt;=0,Q95&gt;=0,R95&gt;=0,S95&gt;=0,T95&gt;=0),IF((K95+L95*15)&gt;(N95+O95*15),IF((N95+O95*15)&gt;(Q95+R95*15),IF((Q95+R95*15)&gt;=(S95+T95*15),IF(OR(G95="3G",G95="4G"),"Cellular",CONCATENATE("Satellite",CHAR(10),Q95+R95*15)),CONCATENATE("Satellite",CHAR(10),Q95+R95*15)),IF((N95+O95*15)&gt;(S95+T95*15),IF(OR(G95="3G",G95="4G"),CONCATENATE("Cellular",CHAR(10),S95+T95*15),CONCATENATE("Microwave",CHAR(10),N95+O95*15)),CONCATENATE("Microwave",CHAR(10),N95+O95*15))),IF((K95+L95*15)&gt;(Q95+R95*15),IF((Q95+R95*15)&gt;=(S95+T95*15),IF(OR(G95="3G",G95="4G"),CONCATENATE("Cellular",CHAR(10),S95+T95*15),CONCATENATE("Satellite",CHAR(10),Q95+R95*15)),CONCATENATE("Satellite",CHAR(10),Q95+R95*15)),IF((K95+L95*15)&gt;(S95+T95*15),IF(OR(G95="3G",G95="4G"),CONCATENATE("Cellular",CHAR(10),S95+T95*15),CONCATENATE("Fiber Optic",CHAR(10),K95+L95*15)),CONCATENATE("Fiber Optic",CHAR(10),K95+L95*15)))),""),""))</f>
        <v/>
      </c>
      <c r="Z95" s="4" t="str">
        <f>IF(OR(ISBLANK(K95),ISBLANK(L95),ISBLANK(N95),ISBLANK(O95),ISBLANK(Q95),ISBLANK(R95),ISBLANK(S95),ISBLANK(T95)),"",IF(AND(ISNUMBER(K95),ISNUMBER(L95),ISNUMBER(N95),ISNUMBER(O95),ISNUMBER(Q95),ISNUMBER(R95),ISNUMBER(S95),ISNUMBER(T95)),IF(AND(K95&gt;=0,L95&gt;=0,N95&gt;=0,O95&gt;=0,Q95&gt;=0,R95&gt;=0,S95&gt;=0,T95&gt;=0),IF((K95+L95*20)&gt;(N95+O95*20),IF((N95+O95*20)&gt;(Q95+R95*20),IF((Q95+R95*20)&gt;=(S95+T95*20),IF(OR(G95="3G",G95="4G"),"Cellular",CONCATENATE("Satellite",CHAR(10),Q95+R95*20)),CONCATENATE("Satellite",CHAR(10),Q95+R95*20)),IF((N95+O95*20)&gt;(S95+T95*20),IF(OR(G95="3G",G95="4G"),CONCATENATE("Cellular",CHAR(10),S95+T95*20),CONCATENATE("Microwave",CHAR(10),N95+O95*20)),CONCATENATE("Microwave",CHAR(10),N95+O95*20))),IF((K95+L95*20)&gt;(Q95+R95*20),IF((Q95+R95*20)&gt;=(S95+T95*20),IF(OR(G95="3G",G95="4G"),CONCATENATE("Cellular",CHAR(10),S95+T95*20),CONCATENATE("Satellite",CHAR(10),Q95+R95*20)),CONCATENATE("Satellite",CHAR(10),Q95+R95*20)),IF((K95+L95*20)&gt;(S95+T95*20),IF(OR(G95="3G",G95="4G"),CONCATENATE("Cellular",CHAR(10),S95+T95*20),CONCATENATE("Fiber Optic",CHAR(10),K95+L95*20)),CONCATENATE("Fiber Optic",CHAR(10),K95+L95*20)))),""),""))</f>
        <v/>
      </c>
      <c r="AA95" s="4" t="str">
        <f>IF(OR(ISBLANK(AE95),ISBLANK(AI95),ISBLANK(AM95),ISBLANK(AQ95)),"",IF(AND(ISNUMBER(AE95),ISNUMBER(AI95),ISNUMBER(AM95),ISNUMBER(AQ95)),IF(1,IF(AE95&lt;AI95,IF(AI95&lt;AM95,IF(AM95&lt;=AQ95,IF(OR(G95="3G",G95="4G"),CONCATENATE("Cellular",CHAR(10),AQ95),CONCATENATE("Satellite",CHAR(10),AM95)),CONCATENATE("Satellite",CHAR(10),AM95)),IF(AI95&lt;AQ95,IF(OR(G95="3G",G95="4G"),CONCATENATE("Cellular",CHAR(10),AQ95),CONCATENATE("Microwave",CHAR(10),AI95)),CONCATENATE("Microwave",CHAR(10),AI95))),IF(AE95&lt;AM95,IF(AM95&lt;=AQ95,IF(OR(G95="3G",G95="4G"),CONCATENATE("Cellular",CHAR(10),AQ95),CONCATENATE("Satellite",CHAR(10),AM95)),CONCATENATE("Satellite",CHAR(10),AM95)),IF(AE95&lt;AQ95,IF(OR(G95="3G",G95="4G"),CONCATENATE("Cellular",CHAR(10),AQ95),CONCATENATE("Fiber Optic",CHAR(10),AE95)),CONCATENATE("Fiber Optic",CHAR(10),AE95)))),""),""))</f>
        <v/>
      </c>
      <c r="AB95" s="4" t="str">
        <f>IF(OR(ISBLANK(AF95),ISBLANK(AJ95),ISBLANK(AN95),ISBLANK(AR95)),"",IF(AND(ISNUMBER(AF95),ISNUMBER(AJ95),ISNUMBER(AN95),ISNUMBER(AR95)),IF(1,IF(AF95&lt;AJ95,IF(AJ95&lt;AN95,IF(AN95&lt;=AR95,IF(OR(G95="3G",G95="4G"),CONCATENATE("Cellular",CHAR(10),AR95),CONCATENATE("Satellite",CHAR(10),AN95)),CONCATENATE("Satellite",CHAR(10),AN95)),IF(AJ95&lt;AR95,IF(OR(G95="3G",G95="4G"),CONCATENATE("Cellular",CHAR(10),AR95),CONCATENATE("Microwave",CHAR(10),AJ95)),CONCATENATE("Microwave",CHAR(10),AJ95))),IF(AF95&lt;AN95,IF(AN95&lt;=AR95,IF(OR(G95="3G",G95="4G"),CONCATENATE("Cellular",CHAR(10),AR95),CONCATENATE("Satellite",CHAR(10),AN95)),CONCATENATE("Satellite",CHAR(10),AN95)),IF(AF95&lt;AR95,IF(OR(G95="3G",G95="4G"),CONCATENATE("Cellular",CHAR(10),AR95),CONCATENATE("Fiber Optic",CHAR(10),AF95)),CONCATENATE("Fiber Optic",CHAR(10),AF95)))),""),""))</f>
        <v/>
      </c>
      <c r="AC95" s="4" t="str">
        <f>IF(OR(ISBLANK(AG95),ISBLANK(AK95),ISBLANK(AO95),ISBLANK(AS95)),"",IF(AND(ISNUMBER(AG95),ISNUMBER(AK95),ISNUMBER(AO95),ISNUMBER(AS95)),IF(1,IF(AG95&lt;AK95,IF(AK95&lt;AO95,IF(AO95&lt;=AS95,IF(OR(G95="3G",G95="4G"),CONCATENATE("Cellular",CHAR(10),AS95),CONCATENATE("Satellite",CHAR(10),AO95)),CONCATENATE("Satellite",CHAR(10),AO95)),IF(AK95&lt;AS95,IF(OR(G95="3G",G95="4G"),CONCATENATE("Cellular",CHAR(10),AS95),CONCATENATE("Microwave",CHAR(10),AK95)),CONCATENATE("Microwave",CHAR(10),AK95))),IF(AG95&lt;AO95,IF(AO95&lt;=AS95,IF(OR(G95="3G",G95="4G"),CONCATENATE("Cellular",CHAR(10),AS95),CONCATENATE("Satellite",CHAR(10),AO95)),CONCATENATE("Satellite",CHAR(10),AO95)),IF(AG95&lt;AS95,IF(OR(G95="3G",G95="4G"),CONCATENATE("Cellular",CHAR(10),AS95),CONCATENATE("Fiber Optic",CHAR(10),AG95)),CONCATENATE("Fiber Optic",CHAR(10),AG95)))),""),""))</f>
        <v/>
      </c>
      <c r="AD95" s="4" t="str">
        <f>IF(OR(ISBLANK(AH95),ISBLANK(AL95),ISBLANK(AP95),ISBLANK(AT95)),"",IF(AND(ISNUMBER(AH95),ISNUMBER(AL95),ISNUMBER(AP95),ISNUMBER(AT95)),IF(1,IF(AH95&lt;AL95,IF(AL95&lt;AP95,IF(AP95&lt;=AT95,IF(OR(G95="3G",G95="4G"),CONCATENATE("Cellular",CHAR(10),AT95),CONCATENATE("Satellite",CHAR(10),AP95)),CONCATENATE("Satellite",CHAR(10),AP95)),IF(AL95&lt;AT95,IF(OR(G95="3G",G95="4G"),CONCATENATE("Cellular",CHAR(10),AT95),CONCATENATE("Microwave",CHAR(10),AL95)),CONCATENATE("Microwave",CHAR(10),AL95))),IF(AH95&lt;AP95,IF(AP95&lt;=AT95,IF(OR(G95="3G",G95="4G"),CONCATENATE("Cellular",CHAR(10),AT95),CONCATENATE("Satellite",CHAR(10),AP95)),CONCATENATE("Satellite",CHAR(10),AP95)),IF(AH95&lt;AT95,IF(OR(G95="3G",G95="4G"),CONCATENATE("Cellular",CHAR(10),AT95),CONCATENATE("Fiber Optic",CHAR(10),AH95)),CONCATENATE("Fiber Optic",CHAR(10),AH95)))),""),""))</f>
        <v/>
      </c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</row>
    <row r="96" spans="1:61" customHeight="1" ht="30">
      <c r="K96" s="6"/>
      <c r="L96" s="6"/>
      <c r="M96" s="6"/>
      <c r="N96" s="6"/>
      <c r="O96" s="6"/>
      <c r="P96" s="6"/>
      <c r="Q96" s="6"/>
      <c r="R96" s="6"/>
      <c r="S96" s="6"/>
      <c r="T96" s="6"/>
      <c r="U96" s="4" t="str">
        <f>IF(OR(ISBLANK(AE96),ISBLANK(AI96),ISBLANK(AM96),ISBLANK(AQ96)),"",IF(AND(ISNUMBER(AE96),ISNUMBER(AI96),ISNUMBER(AM96),ISNUMBER(AQ96)),IF(1=1,IF(AE96&lt;AI96,IF(AI96&lt;AM96,IF(AM96&lt;=AQ96,IF(OR(G96="3G",G96="4G"),"Cellular","Satellite"),"Satellite"),IF(AI96&lt;AQ96,IF(OR(G96="3G",G96="4G"),"Cellular","Microwave"),"Microwave")),IF(AE96&lt;AM96,IF(AM96&lt;=AQ96,IF(OR(G96="3G",G96="4G"),"Cellular","Satellite"),"Satellite"),IF(AE96&lt;AQ96,IF(OR(G96="3G",G96="4G"),"Cellular","Fiber Optic"),"Fiber Optic"))),""),""))</f>
        <v/>
      </c>
      <c r="V96" s="4" t="str">
        <f>IF(OR(ISBLANK(K96),ISBLANK(L96),ISBLANK(N96),ISBLANK(O96),ISBLANK(Q96),ISBLANK(R96),ISBLANK(S96),ISBLANK(T96)),"",IF(AND(ISNUMBER(K96),ISNUMBER(L96),ISNUMBER(N96),ISNUMBER(O96),ISNUMBER(Q96),ISNUMBER(R96),ISNUMBER(S96),ISNUMBER(T96)),IF(AND(K96&gt;=0,L96&gt;=0,N96&gt;=0,O96&gt;=0,Q96&gt;=0,R96&gt;=0,S96&gt;=0,T96&gt;=0),IF((K96+L96*5)&gt;(N96+O96*5),IF((N96+O96*5)&gt;(Q96+R96*5),IF((Q96+R96*5)&gt;=(S96+T96*5),IF(OR(G96="3G",G96="4G"),"Cellular","Satellite"),"Satellite"),IF((N96+O96*5)&gt;(S96+T96*5),IF(OR(G96="3G",G96="4G"),"Cellular","Microwave"),"Microwave")),IF((K96+L96*5)&gt;(Q96+R96*5),IF((Q96+R96*5)&gt;=(S96+T96*5),IF(OR(G96="3G",G96="4G"),"Cellular","Satellite"),"Satellite"),IF((K96+L96*5)&gt;(S96+T96*5),IF(OR(G96="3G",G96="4G"),"Cellular","Fiber Optic"),"Fiber Optic"))),""),""))</f>
        <v/>
      </c>
      <c r="W96" s="4" t="str">
        <f>IF(OR(ISBLANK(K96),ISBLANK(L96),ISBLANK(N96),ISBLANK(O96),ISBLANK(Q96),ISBLANK(R96),ISBLANK(S96),ISBLANK(T96)),"",IF(AND(ISNUMBER(K96),ISNUMBER(L96),ISNUMBER(N96),ISNUMBER(O96),ISNUMBER(Q96),ISNUMBER(R96),ISNUMBER(S96),ISNUMBER(T96)),IF(AND(K96&gt;=0,L96&gt;=0,N96&gt;=0,O96&gt;=0,Q96&gt;=0,R96&gt;=0,S96&gt;=0,T96&gt;=0),IF((K96+L96*5)&gt;(N96+O96*5),IF((N96+O96*5)&gt;(Q96+R96*5),IF((Q96+R96*5)&gt;=(S96+T96*5),IF(OR(G96="3G",G96="4G"),"Cellular",CONCATENATE("Satellite",CHAR(10),Q96+R96*5)),CONCATENATE("Satellite",CHAR(10),Q96+R96*5)),IF((N96+O96*5)&gt;(S96+T96*5),IF(OR(G96="3G",G96="4G"),CONCATENATE("Cellular",CHAR(10),S96+T96*5),CONCATENATE("Microwave",CHAR(10),N96+O96*5)),CONCATENATE("Microwave",CHAR(10),N96+O96*5))),IF((K96+L96*5)&gt;(Q96+R96*5),IF((Q96+R96*5)&gt;=(S96+T96*5),IF(OR(G96="3G",G96="4G"),CONCATENATE("Cellular",CHAR(10),S96+T96*5),CONCATENATE("Satellite",CHAR(10),Q96+R96*5)),CONCATENATE("Satellite",CHAR(10),Q96+R96*5)),IF((K96+L96*5)&gt;(S96+T96*5),IF(OR(G96="3G",G96="4G"),CONCATENATE("Cellular",CHAR(10),S96+T96*5),CONCATENATE("Fiber Optic",CHAR(10),K96+L96*5)),CONCATENATE("Fiber Optic",CHAR(10),K96+L96*5)))),""),""))</f>
        <v/>
      </c>
      <c r="X96" s="4" t="str">
        <f>IF(OR(ISBLANK(K96),ISBLANK(L96),ISBLANK(N96),ISBLANK(O96),ISBLANK(Q96),ISBLANK(R96),ISBLANK(S96),ISBLANK(T96)),"",IF(AND(ISNUMBER(K96),ISNUMBER(L96),ISNUMBER(N96),ISNUMBER(O96),ISNUMBER(Q96),ISNUMBER(R96),ISNUMBER(S96),ISNUMBER(T96)),IF(AND(K96&gt;=0,L96&gt;=0,N96&gt;=0,O96&gt;=0,Q96&gt;=0,R96&gt;=0,S96&gt;=0,T96&gt;=0),IF((K96+L96*10)&gt;(N96+O96*10),IF((N96+O96*10)&gt;(Q96+R96*10),IF((Q96+R96*10)&gt;=(S96+T96*10),IF(OR(G96="3G",G96="4G"),"Cellular",CONCATENATE("Satellite",CHAR(10),Q96+R96*10)),CONCATENATE("Satellite",CHAR(10),Q96+R96*10)),IF((N96+O96*10)&gt;(S96+T96*10),IF(OR(G96="3G",G96="4G"),CONCATENATE("Cellular",CHAR(10),S96+T96*10),CONCATENATE("Microwave",CHAR(10),N96+O96*10)),CONCATENATE("Microwave",CHAR(10),N96+O96*10))),IF((K96+L96*10)&gt;(Q96+R96*10),IF((Q96+R96*10)&gt;=(S96+T96*10),IF(OR(G96="3G",G96="4G"),CONCATENATE("Cellular",CHAR(10),S96+T96*10),CONCATENATE("Satellite",CHAR(10),Q96+R96*10)),CONCATENATE("Satellite",CHAR(10),Q96+R96*10)),IF((K96+L96*10)&gt;(S96+T96*10),IF(OR(G96="3G",G96="4G"),CONCATENATE("Cellular",CHAR(10),S96+T96*10),CONCATENATE("Fiber Optic",CHAR(10),K96+L96*10)),CONCATENATE("Fiber Optic",CHAR(10),K96+L96*10)))),""),""))</f>
        <v/>
      </c>
      <c r="Y96" s="4" t="str">
        <f>IF(OR(ISBLANK(K96),ISBLANK(L96),ISBLANK(N96),ISBLANK(O96),ISBLANK(Q96),ISBLANK(R96),ISBLANK(S96),ISBLANK(T96)),"",IF(AND(ISNUMBER(K96),ISNUMBER(L96),ISNUMBER(N96),ISNUMBER(O96),ISNUMBER(Q96),ISNUMBER(R96),ISNUMBER(S96),ISNUMBER(T96)),IF(AND(K96&gt;=0,L96&gt;=0,N96&gt;=0,O96&gt;=0,Q96&gt;=0,R96&gt;=0,S96&gt;=0,T96&gt;=0),IF((K96+L96*15)&gt;(N96+O96*15),IF((N96+O96*15)&gt;(Q96+R96*15),IF((Q96+R96*15)&gt;=(S96+T96*15),IF(OR(G96="3G",G96="4G"),"Cellular",CONCATENATE("Satellite",CHAR(10),Q96+R96*15)),CONCATENATE("Satellite",CHAR(10),Q96+R96*15)),IF((N96+O96*15)&gt;(S96+T96*15),IF(OR(G96="3G",G96="4G"),CONCATENATE("Cellular",CHAR(10),S96+T96*15),CONCATENATE("Microwave",CHAR(10),N96+O96*15)),CONCATENATE("Microwave",CHAR(10),N96+O96*15))),IF((K96+L96*15)&gt;(Q96+R96*15),IF((Q96+R96*15)&gt;=(S96+T96*15),IF(OR(G96="3G",G96="4G"),CONCATENATE("Cellular",CHAR(10),S96+T96*15),CONCATENATE("Satellite",CHAR(10),Q96+R96*15)),CONCATENATE("Satellite",CHAR(10),Q96+R96*15)),IF((K96+L96*15)&gt;(S96+T96*15),IF(OR(G96="3G",G96="4G"),CONCATENATE("Cellular",CHAR(10),S96+T96*15),CONCATENATE("Fiber Optic",CHAR(10),K96+L96*15)),CONCATENATE("Fiber Optic",CHAR(10),K96+L96*15)))),""),""))</f>
        <v/>
      </c>
      <c r="Z96" s="4" t="str">
        <f>IF(OR(ISBLANK(K96),ISBLANK(L96),ISBLANK(N96),ISBLANK(O96),ISBLANK(Q96),ISBLANK(R96),ISBLANK(S96),ISBLANK(T96)),"",IF(AND(ISNUMBER(K96),ISNUMBER(L96),ISNUMBER(N96),ISNUMBER(O96),ISNUMBER(Q96),ISNUMBER(R96),ISNUMBER(S96),ISNUMBER(T96)),IF(AND(K96&gt;=0,L96&gt;=0,N96&gt;=0,O96&gt;=0,Q96&gt;=0,R96&gt;=0,S96&gt;=0,T96&gt;=0),IF((K96+L96*20)&gt;(N96+O96*20),IF((N96+O96*20)&gt;(Q96+R96*20),IF((Q96+R96*20)&gt;=(S96+T96*20),IF(OR(G96="3G",G96="4G"),"Cellular",CONCATENATE("Satellite",CHAR(10),Q96+R96*20)),CONCATENATE("Satellite",CHAR(10),Q96+R96*20)),IF((N96+O96*20)&gt;(S96+T96*20),IF(OR(G96="3G",G96="4G"),CONCATENATE("Cellular",CHAR(10),S96+T96*20),CONCATENATE("Microwave",CHAR(10),N96+O96*20)),CONCATENATE("Microwave",CHAR(10),N96+O96*20))),IF((K96+L96*20)&gt;(Q96+R96*20),IF((Q96+R96*20)&gt;=(S96+T96*20),IF(OR(G96="3G",G96="4G"),CONCATENATE("Cellular",CHAR(10),S96+T96*20),CONCATENATE("Satellite",CHAR(10),Q96+R96*20)),CONCATENATE("Satellite",CHAR(10),Q96+R96*20)),IF((K96+L96*20)&gt;(S96+T96*20),IF(OR(G96="3G",G96="4G"),CONCATENATE("Cellular",CHAR(10),S96+T96*20),CONCATENATE("Fiber Optic",CHAR(10),K96+L96*20)),CONCATENATE("Fiber Optic",CHAR(10),K96+L96*20)))),""),""))</f>
        <v/>
      </c>
      <c r="AA96" s="4" t="str">
        <f>IF(OR(ISBLANK(AE96),ISBLANK(AI96),ISBLANK(AM96),ISBLANK(AQ96)),"",IF(AND(ISNUMBER(AE96),ISNUMBER(AI96),ISNUMBER(AM96),ISNUMBER(AQ96)),IF(1,IF(AE96&lt;AI96,IF(AI96&lt;AM96,IF(AM96&lt;=AQ96,IF(OR(G96="3G",G96="4G"),CONCATENATE("Cellular",CHAR(10),AQ96),CONCATENATE("Satellite",CHAR(10),AM96)),CONCATENATE("Satellite",CHAR(10),AM96)),IF(AI96&lt;AQ96,IF(OR(G96="3G",G96="4G"),CONCATENATE("Cellular",CHAR(10),AQ96),CONCATENATE("Microwave",CHAR(10),AI96)),CONCATENATE("Microwave",CHAR(10),AI96))),IF(AE96&lt;AM96,IF(AM96&lt;=AQ96,IF(OR(G96="3G",G96="4G"),CONCATENATE("Cellular",CHAR(10),AQ96),CONCATENATE("Satellite",CHAR(10),AM96)),CONCATENATE("Satellite",CHAR(10),AM96)),IF(AE96&lt;AQ96,IF(OR(G96="3G",G96="4G"),CONCATENATE("Cellular",CHAR(10),AQ96),CONCATENATE("Fiber Optic",CHAR(10),AE96)),CONCATENATE("Fiber Optic",CHAR(10),AE96)))),""),""))</f>
        <v/>
      </c>
      <c r="AB96" s="4" t="str">
        <f>IF(OR(ISBLANK(AF96),ISBLANK(AJ96),ISBLANK(AN96),ISBLANK(AR96)),"",IF(AND(ISNUMBER(AF96),ISNUMBER(AJ96),ISNUMBER(AN96),ISNUMBER(AR96)),IF(1,IF(AF96&lt;AJ96,IF(AJ96&lt;AN96,IF(AN96&lt;=AR96,IF(OR(G96="3G",G96="4G"),CONCATENATE("Cellular",CHAR(10),AR96),CONCATENATE("Satellite",CHAR(10),AN96)),CONCATENATE("Satellite",CHAR(10),AN96)),IF(AJ96&lt;AR96,IF(OR(G96="3G",G96="4G"),CONCATENATE("Cellular",CHAR(10),AR96),CONCATENATE("Microwave",CHAR(10),AJ96)),CONCATENATE("Microwave",CHAR(10),AJ96))),IF(AF96&lt;AN96,IF(AN96&lt;=AR96,IF(OR(G96="3G",G96="4G"),CONCATENATE("Cellular",CHAR(10),AR96),CONCATENATE("Satellite",CHAR(10),AN96)),CONCATENATE("Satellite",CHAR(10),AN96)),IF(AF96&lt;AR96,IF(OR(G96="3G",G96="4G"),CONCATENATE("Cellular",CHAR(10),AR96),CONCATENATE("Fiber Optic",CHAR(10),AF96)),CONCATENATE("Fiber Optic",CHAR(10),AF96)))),""),""))</f>
        <v/>
      </c>
      <c r="AC96" s="4" t="str">
        <f>IF(OR(ISBLANK(AG96),ISBLANK(AK96),ISBLANK(AO96),ISBLANK(AS96)),"",IF(AND(ISNUMBER(AG96),ISNUMBER(AK96),ISNUMBER(AO96),ISNUMBER(AS96)),IF(1,IF(AG96&lt;AK96,IF(AK96&lt;AO96,IF(AO96&lt;=AS96,IF(OR(G96="3G",G96="4G"),CONCATENATE("Cellular",CHAR(10),AS96),CONCATENATE("Satellite",CHAR(10),AO96)),CONCATENATE("Satellite",CHAR(10),AO96)),IF(AK96&lt;AS96,IF(OR(G96="3G",G96="4G"),CONCATENATE("Cellular",CHAR(10),AS96),CONCATENATE("Microwave",CHAR(10),AK96)),CONCATENATE("Microwave",CHAR(10),AK96))),IF(AG96&lt;AO96,IF(AO96&lt;=AS96,IF(OR(G96="3G",G96="4G"),CONCATENATE("Cellular",CHAR(10),AS96),CONCATENATE("Satellite",CHAR(10),AO96)),CONCATENATE("Satellite",CHAR(10),AO96)),IF(AG96&lt;AS96,IF(OR(G96="3G",G96="4G"),CONCATENATE("Cellular",CHAR(10),AS96),CONCATENATE("Fiber Optic",CHAR(10),AG96)),CONCATENATE("Fiber Optic",CHAR(10),AG96)))),""),""))</f>
        <v/>
      </c>
      <c r="AD96" s="4" t="str">
        <f>IF(OR(ISBLANK(AH96),ISBLANK(AL96),ISBLANK(AP96),ISBLANK(AT96)),"",IF(AND(ISNUMBER(AH96),ISNUMBER(AL96),ISNUMBER(AP96),ISNUMBER(AT96)),IF(1,IF(AH96&lt;AL96,IF(AL96&lt;AP96,IF(AP96&lt;=AT96,IF(OR(G96="3G",G96="4G"),CONCATENATE("Cellular",CHAR(10),AT96),CONCATENATE("Satellite",CHAR(10),AP96)),CONCATENATE("Satellite",CHAR(10),AP96)),IF(AL96&lt;AT96,IF(OR(G96="3G",G96="4G"),CONCATENATE("Cellular",CHAR(10),AT96),CONCATENATE("Microwave",CHAR(10),AL96)),CONCATENATE("Microwave",CHAR(10),AL96))),IF(AH96&lt;AP96,IF(AP96&lt;=AT96,IF(OR(G96="3G",G96="4G"),CONCATENATE("Cellular",CHAR(10),AT96),CONCATENATE("Satellite",CHAR(10),AP96)),CONCATENATE("Satellite",CHAR(10),AP96)),IF(AH96&lt;AT96,IF(OR(G96="3G",G96="4G"),CONCATENATE("Cellular",CHAR(10),AT96),CONCATENATE("Fiber Optic",CHAR(10),AH96)),CONCATENATE("Fiber Optic",CHAR(10),AH96)))),""),""))</f>
        <v/>
      </c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</row>
    <row r="97" spans="1:61" customHeight="1" ht="30">
      <c r="K97" s="6"/>
      <c r="L97" s="6"/>
      <c r="M97" s="6"/>
      <c r="N97" s="6"/>
      <c r="O97" s="6"/>
      <c r="P97" s="6"/>
      <c r="Q97" s="6"/>
      <c r="R97" s="6"/>
      <c r="S97" s="6"/>
      <c r="T97" s="6"/>
      <c r="U97" s="4" t="str">
        <f>IF(OR(ISBLANK(AE97),ISBLANK(AI97),ISBLANK(AM97),ISBLANK(AQ97)),"",IF(AND(ISNUMBER(AE97),ISNUMBER(AI97),ISNUMBER(AM97),ISNUMBER(AQ97)),IF(1=1,IF(AE97&lt;AI97,IF(AI97&lt;AM97,IF(AM97&lt;=AQ97,IF(OR(G97="3G",G97="4G"),"Cellular","Satellite"),"Satellite"),IF(AI97&lt;AQ97,IF(OR(G97="3G",G97="4G"),"Cellular","Microwave"),"Microwave")),IF(AE97&lt;AM97,IF(AM97&lt;=AQ97,IF(OR(G97="3G",G97="4G"),"Cellular","Satellite"),"Satellite"),IF(AE97&lt;AQ97,IF(OR(G97="3G",G97="4G"),"Cellular","Fiber Optic"),"Fiber Optic"))),""),""))</f>
        <v/>
      </c>
      <c r="V97" s="4" t="str">
        <f>IF(OR(ISBLANK(K97),ISBLANK(L97),ISBLANK(N97),ISBLANK(O97),ISBLANK(Q97),ISBLANK(R97),ISBLANK(S97),ISBLANK(T97)),"",IF(AND(ISNUMBER(K97),ISNUMBER(L97),ISNUMBER(N97),ISNUMBER(O97),ISNUMBER(Q97),ISNUMBER(R97),ISNUMBER(S97),ISNUMBER(T97)),IF(AND(K97&gt;=0,L97&gt;=0,N97&gt;=0,O97&gt;=0,Q97&gt;=0,R97&gt;=0,S97&gt;=0,T97&gt;=0),IF((K97+L97*5)&gt;(N97+O97*5),IF((N97+O97*5)&gt;(Q97+R97*5),IF((Q97+R97*5)&gt;=(S97+T97*5),IF(OR(G97="3G",G97="4G"),"Cellular","Satellite"),"Satellite"),IF((N97+O97*5)&gt;(S97+T97*5),IF(OR(G97="3G",G97="4G"),"Cellular","Microwave"),"Microwave")),IF((K97+L97*5)&gt;(Q97+R97*5),IF((Q97+R97*5)&gt;=(S97+T97*5),IF(OR(G97="3G",G97="4G"),"Cellular","Satellite"),"Satellite"),IF((K97+L97*5)&gt;(S97+T97*5),IF(OR(G97="3G",G97="4G"),"Cellular","Fiber Optic"),"Fiber Optic"))),""),""))</f>
        <v/>
      </c>
      <c r="W97" s="4" t="str">
        <f>IF(OR(ISBLANK(K97),ISBLANK(L97),ISBLANK(N97),ISBLANK(O97),ISBLANK(Q97),ISBLANK(R97),ISBLANK(S97),ISBLANK(T97)),"",IF(AND(ISNUMBER(K97),ISNUMBER(L97),ISNUMBER(N97),ISNUMBER(O97),ISNUMBER(Q97),ISNUMBER(R97),ISNUMBER(S97),ISNUMBER(T97)),IF(AND(K97&gt;=0,L97&gt;=0,N97&gt;=0,O97&gt;=0,Q97&gt;=0,R97&gt;=0,S97&gt;=0,T97&gt;=0),IF((K97+L97*5)&gt;(N97+O97*5),IF((N97+O97*5)&gt;(Q97+R97*5),IF((Q97+R97*5)&gt;=(S97+T97*5),IF(OR(G97="3G",G97="4G"),"Cellular",CONCATENATE("Satellite",CHAR(10),Q97+R97*5)),CONCATENATE("Satellite",CHAR(10),Q97+R97*5)),IF((N97+O97*5)&gt;(S97+T97*5),IF(OR(G97="3G",G97="4G"),CONCATENATE("Cellular",CHAR(10),S97+T97*5),CONCATENATE("Microwave",CHAR(10),N97+O97*5)),CONCATENATE("Microwave",CHAR(10),N97+O97*5))),IF((K97+L97*5)&gt;(Q97+R97*5),IF((Q97+R97*5)&gt;=(S97+T97*5),IF(OR(G97="3G",G97="4G"),CONCATENATE("Cellular",CHAR(10),S97+T97*5),CONCATENATE("Satellite",CHAR(10),Q97+R97*5)),CONCATENATE("Satellite",CHAR(10),Q97+R97*5)),IF((K97+L97*5)&gt;(S97+T97*5),IF(OR(G97="3G",G97="4G"),CONCATENATE("Cellular",CHAR(10),S97+T97*5),CONCATENATE("Fiber Optic",CHAR(10),K97+L97*5)),CONCATENATE("Fiber Optic",CHAR(10),K97+L97*5)))),""),""))</f>
        <v/>
      </c>
      <c r="X97" s="4" t="str">
        <f>IF(OR(ISBLANK(K97),ISBLANK(L97),ISBLANK(N97),ISBLANK(O97),ISBLANK(Q97),ISBLANK(R97),ISBLANK(S97),ISBLANK(T97)),"",IF(AND(ISNUMBER(K97),ISNUMBER(L97),ISNUMBER(N97),ISNUMBER(O97),ISNUMBER(Q97),ISNUMBER(R97),ISNUMBER(S97),ISNUMBER(T97)),IF(AND(K97&gt;=0,L97&gt;=0,N97&gt;=0,O97&gt;=0,Q97&gt;=0,R97&gt;=0,S97&gt;=0,T97&gt;=0),IF((K97+L97*10)&gt;(N97+O97*10),IF((N97+O97*10)&gt;(Q97+R97*10),IF((Q97+R97*10)&gt;=(S97+T97*10),IF(OR(G97="3G",G97="4G"),"Cellular",CONCATENATE("Satellite",CHAR(10),Q97+R97*10)),CONCATENATE("Satellite",CHAR(10),Q97+R97*10)),IF((N97+O97*10)&gt;(S97+T97*10),IF(OR(G97="3G",G97="4G"),CONCATENATE("Cellular",CHAR(10),S97+T97*10),CONCATENATE("Microwave",CHAR(10),N97+O97*10)),CONCATENATE("Microwave",CHAR(10),N97+O97*10))),IF((K97+L97*10)&gt;(Q97+R97*10),IF((Q97+R97*10)&gt;=(S97+T97*10),IF(OR(G97="3G",G97="4G"),CONCATENATE("Cellular",CHAR(10),S97+T97*10),CONCATENATE("Satellite",CHAR(10),Q97+R97*10)),CONCATENATE("Satellite",CHAR(10),Q97+R97*10)),IF((K97+L97*10)&gt;(S97+T97*10),IF(OR(G97="3G",G97="4G"),CONCATENATE("Cellular",CHAR(10),S97+T97*10),CONCATENATE("Fiber Optic",CHAR(10),K97+L97*10)),CONCATENATE("Fiber Optic",CHAR(10),K97+L97*10)))),""),""))</f>
        <v/>
      </c>
      <c r="Y97" s="4" t="str">
        <f>IF(OR(ISBLANK(K97),ISBLANK(L97),ISBLANK(N97),ISBLANK(O97),ISBLANK(Q97),ISBLANK(R97),ISBLANK(S97),ISBLANK(T97)),"",IF(AND(ISNUMBER(K97),ISNUMBER(L97),ISNUMBER(N97),ISNUMBER(O97),ISNUMBER(Q97),ISNUMBER(R97),ISNUMBER(S97),ISNUMBER(T97)),IF(AND(K97&gt;=0,L97&gt;=0,N97&gt;=0,O97&gt;=0,Q97&gt;=0,R97&gt;=0,S97&gt;=0,T97&gt;=0),IF((K97+L97*15)&gt;(N97+O97*15),IF((N97+O97*15)&gt;(Q97+R97*15),IF((Q97+R97*15)&gt;=(S97+T97*15),IF(OR(G97="3G",G97="4G"),"Cellular",CONCATENATE("Satellite",CHAR(10),Q97+R97*15)),CONCATENATE("Satellite",CHAR(10),Q97+R97*15)),IF((N97+O97*15)&gt;(S97+T97*15),IF(OR(G97="3G",G97="4G"),CONCATENATE("Cellular",CHAR(10),S97+T97*15),CONCATENATE("Microwave",CHAR(10),N97+O97*15)),CONCATENATE("Microwave",CHAR(10),N97+O97*15))),IF((K97+L97*15)&gt;(Q97+R97*15),IF((Q97+R97*15)&gt;=(S97+T97*15),IF(OR(G97="3G",G97="4G"),CONCATENATE("Cellular",CHAR(10),S97+T97*15),CONCATENATE("Satellite",CHAR(10),Q97+R97*15)),CONCATENATE("Satellite",CHAR(10),Q97+R97*15)),IF((K97+L97*15)&gt;(S97+T97*15),IF(OR(G97="3G",G97="4G"),CONCATENATE("Cellular",CHAR(10),S97+T97*15),CONCATENATE("Fiber Optic",CHAR(10),K97+L97*15)),CONCATENATE("Fiber Optic",CHAR(10),K97+L97*15)))),""),""))</f>
        <v/>
      </c>
      <c r="Z97" s="4" t="str">
        <f>IF(OR(ISBLANK(K97),ISBLANK(L97),ISBLANK(N97),ISBLANK(O97),ISBLANK(Q97),ISBLANK(R97),ISBLANK(S97),ISBLANK(T97)),"",IF(AND(ISNUMBER(K97),ISNUMBER(L97),ISNUMBER(N97),ISNUMBER(O97),ISNUMBER(Q97),ISNUMBER(R97),ISNUMBER(S97),ISNUMBER(T97)),IF(AND(K97&gt;=0,L97&gt;=0,N97&gt;=0,O97&gt;=0,Q97&gt;=0,R97&gt;=0,S97&gt;=0,T97&gt;=0),IF((K97+L97*20)&gt;(N97+O97*20),IF((N97+O97*20)&gt;(Q97+R97*20),IF((Q97+R97*20)&gt;=(S97+T97*20),IF(OR(G97="3G",G97="4G"),"Cellular",CONCATENATE("Satellite",CHAR(10),Q97+R97*20)),CONCATENATE("Satellite",CHAR(10),Q97+R97*20)),IF((N97+O97*20)&gt;(S97+T97*20),IF(OR(G97="3G",G97="4G"),CONCATENATE("Cellular",CHAR(10),S97+T97*20),CONCATENATE("Microwave",CHAR(10),N97+O97*20)),CONCATENATE("Microwave",CHAR(10),N97+O97*20))),IF((K97+L97*20)&gt;(Q97+R97*20),IF((Q97+R97*20)&gt;=(S97+T97*20),IF(OR(G97="3G",G97="4G"),CONCATENATE("Cellular",CHAR(10),S97+T97*20),CONCATENATE("Satellite",CHAR(10),Q97+R97*20)),CONCATENATE("Satellite",CHAR(10),Q97+R97*20)),IF((K97+L97*20)&gt;(S97+T97*20),IF(OR(G97="3G",G97="4G"),CONCATENATE("Cellular",CHAR(10),S97+T97*20),CONCATENATE("Fiber Optic",CHAR(10),K97+L97*20)),CONCATENATE("Fiber Optic",CHAR(10),K97+L97*20)))),""),""))</f>
        <v/>
      </c>
      <c r="AA97" s="4" t="str">
        <f>IF(OR(ISBLANK(AE97),ISBLANK(AI97),ISBLANK(AM97),ISBLANK(AQ97)),"",IF(AND(ISNUMBER(AE97),ISNUMBER(AI97),ISNUMBER(AM97),ISNUMBER(AQ97)),IF(1,IF(AE97&lt;AI97,IF(AI97&lt;AM97,IF(AM97&lt;=AQ97,IF(OR(G97="3G",G97="4G"),CONCATENATE("Cellular",CHAR(10),AQ97),CONCATENATE("Satellite",CHAR(10),AM97)),CONCATENATE("Satellite",CHAR(10),AM97)),IF(AI97&lt;AQ97,IF(OR(G97="3G",G97="4G"),CONCATENATE("Cellular",CHAR(10),AQ97),CONCATENATE("Microwave",CHAR(10),AI97)),CONCATENATE("Microwave",CHAR(10),AI97))),IF(AE97&lt;AM97,IF(AM97&lt;=AQ97,IF(OR(G97="3G",G97="4G"),CONCATENATE("Cellular",CHAR(10),AQ97),CONCATENATE("Satellite",CHAR(10),AM97)),CONCATENATE("Satellite",CHAR(10),AM97)),IF(AE97&lt;AQ97,IF(OR(G97="3G",G97="4G"),CONCATENATE("Cellular",CHAR(10),AQ97),CONCATENATE("Fiber Optic",CHAR(10),AE97)),CONCATENATE("Fiber Optic",CHAR(10),AE97)))),""),""))</f>
        <v/>
      </c>
      <c r="AB97" s="4" t="str">
        <f>IF(OR(ISBLANK(AF97),ISBLANK(AJ97),ISBLANK(AN97),ISBLANK(AR97)),"",IF(AND(ISNUMBER(AF97),ISNUMBER(AJ97),ISNUMBER(AN97),ISNUMBER(AR97)),IF(1,IF(AF97&lt;AJ97,IF(AJ97&lt;AN97,IF(AN97&lt;=AR97,IF(OR(G97="3G",G97="4G"),CONCATENATE("Cellular",CHAR(10),AR97),CONCATENATE("Satellite",CHAR(10),AN97)),CONCATENATE("Satellite",CHAR(10),AN97)),IF(AJ97&lt;AR97,IF(OR(G97="3G",G97="4G"),CONCATENATE("Cellular",CHAR(10),AR97),CONCATENATE("Microwave",CHAR(10),AJ97)),CONCATENATE("Microwave",CHAR(10),AJ97))),IF(AF97&lt;AN97,IF(AN97&lt;=AR97,IF(OR(G97="3G",G97="4G"),CONCATENATE("Cellular",CHAR(10),AR97),CONCATENATE("Satellite",CHAR(10),AN97)),CONCATENATE("Satellite",CHAR(10),AN97)),IF(AF97&lt;AR97,IF(OR(G97="3G",G97="4G"),CONCATENATE("Cellular",CHAR(10),AR97),CONCATENATE("Fiber Optic",CHAR(10),AF97)),CONCATENATE("Fiber Optic",CHAR(10),AF97)))),""),""))</f>
        <v/>
      </c>
      <c r="AC97" s="4" t="str">
        <f>IF(OR(ISBLANK(AG97),ISBLANK(AK97),ISBLANK(AO97),ISBLANK(AS97)),"",IF(AND(ISNUMBER(AG97),ISNUMBER(AK97),ISNUMBER(AO97),ISNUMBER(AS97)),IF(1,IF(AG97&lt;AK97,IF(AK97&lt;AO97,IF(AO97&lt;=AS97,IF(OR(G97="3G",G97="4G"),CONCATENATE("Cellular",CHAR(10),AS97),CONCATENATE("Satellite",CHAR(10),AO97)),CONCATENATE("Satellite",CHAR(10),AO97)),IF(AK97&lt;AS97,IF(OR(G97="3G",G97="4G"),CONCATENATE("Cellular",CHAR(10),AS97),CONCATENATE("Microwave",CHAR(10),AK97)),CONCATENATE("Microwave",CHAR(10),AK97))),IF(AG97&lt;AO97,IF(AO97&lt;=AS97,IF(OR(G97="3G",G97="4G"),CONCATENATE("Cellular",CHAR(10),AS97),CONCATENATE("Satellite",CHAR(10),AO97)),CONCATENATE("Satellite",CHAR(10),AO97)),IF(AG97&lt;AS97,IF(OR(G97="3G",G97="4G"),CONCATENATE("Cellular",CHAR(10),AS97),CONCATENATE("Fiber Optic",CHAR(10),AG97)),CONCATENATE("Fiber Optic",CHAR(10),AG97)))),""),""))</f>
        <v/>
      </c>
      <c r="AD97" s="4" t="str">
        <f>IF(OR(ISBLANK(AH97),ISBLANK(AL97),ISBLANK(AP97),ISBLANK(AT97)),"",IF(AND(ISNUMBER(AH97),ISNUMBER(AL97),ISNUMBER(AP97),ISNUMBER(AT97)),IF(1,IF(AH97&lt;AL97,IF(AL97&lt;AP97,IF(AP97&lt;=AT97,IF(OR(G97="3G",G97="4G"),CONCATENATE("Cellular",CHAR(10),AT97),CONCATENATE("Satellite",CHAR(10),AP97)),CONCATENATE("Satellite",CHAR(10),AP97)),IF(AL97&lt;AT97,IF(OR(G97="3G",G97="4G"),CONCATENATE("Cellular",CHAR(10),AT97),CONCATENATE("Microwave",CHAR(10),AL97)),CONCATENATE("Microwave",CHAR(10),AL97))),IF(AH97&lt;AP97,IF(AP97&lt;=AT97,IF(OR(G97="3G",G97="4G"),CONCATENATE("Cellular",CHAR(10),AT97),CONCATENATE("Satellite",CHAR(10),AP97)),CONCATENATE("Satellite",CHAR(10),AP97)),IF(AH97&lt;AT97,IF(OR(G97="3G",G97="4G"),CONCATENATE("Cellular",CHAR(10),AT97),CONCATENATE("Fiber Optic",CHAR(10),AH97)),CONCATENATE("Fiber Optic",CHAR(10),AH97)))),""),""))</f>
        <v/>
      </c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</row>
    <row r="98" spans="1:61" customHeight="1" ht="30">
      <c r="K98" s="6"/>
      <c r="L98" s="6"/>
      <c r="M98" s="6"/>
      <c r="N98" s="6"/>
      <c r="O98" s="6"/>
      <c r="P98" s="6"/>
      <c r="Q98" s="6"/>
      <c r="R98" s="6"/>
      <c r="S98" s="6"/>
      <c r="T98" s="6"/>
      <c r="U98" s="4" t="str">
        <f>IF(OR(ISBLANK(AE98),ISBLANK(AI98),ISBLANK(AM98),ISBLANK(AQ98)),"",IF(AND(ISNUMBER(AE98),ISNUMBER(AI98),ISNUMBER(AM98),ISNUMBER(AQ98)),IF(1=1,IF(AE98&lt;AI98,IF(AI98&lt;AM98,IF(AM98&lt;=AQ98,IF(OR(G98="3G",G98="4G"),"Cellular","Satellite"),"Satellite"),IF(AI98&lt;AQ98,IF(OR(G98="3G",G98="4G"),"Cellular","Microwave"),"Microwave")),IF(AE98&lt;AM98,IF(AM98&lt;=AQ98,IF(OR(G98="3G",G98="4G"),"Cellular","Satellite"),"Satellite"),IF(AE98&lt;AQ98,IF(OR(G98="3G",G98="4G"),"Cellular","Fiber Optic"),"Fiber Optic"))),""),""))</f>
        <v/>
      </c>
      <c r="V98" s="4" t="str">
        <f>IF(OR(ISBLANK(K98),ISBLANK(L98),ISBLANK(N98),ISBLANK(O98),ISBLANK(Q98),ISBLANK(R98),ISBLANK(S98),ISBLANK(T98)),"",IF(AND(ISNUMBER(K98),ISNUMBER(L98),ISNUMBER(N98),ISNUMBER(O98),ISNUMBER(Q98),ISNUMBER(R98),ISNUMBER(S98),ISNUMBER(T98)),IF(AND(K98&gt;=0,L98&gt;=0,N98&gt;=0,O98&gt;=0,Q98&gt;=0,R98&gt;=0,S98&gt;=0,T98&gt;=0),IF((K98+L98*5)&gt;(N98+O98*5),IF((N98+O98*5)&gt;(Q98+R98*5),IF((Q98+R98*5)&gt;=(S98+T98*5),IF(OR(G98="3G",G98="4G"),"Cellular","Satellite"),"Satellite"),IF((N98+O98*5)&gt;(S98+T98*5),IF(OR(G98="3G",G98="4G"),"Cellular","Microwave"),"Microwave")),IF((K98+L98*5)&gt;(Q98+R98*5),IF((Q98+R98*5)&gt;=(S98+T98*5),IF(OR(G98="3G",G98="4G"),"Cellular","Satellite"),"Satellite"),IF((K98+L98*5)&gt;(S98+T98*5),IF(OR(G98="3G",G98="4G"),"Cellular","Fiber Optic"),"Fiber Optic"))),""),""))</f>
        <v/>
      </c>
      <c r="W98" s="4" t="str">
        <f>IF(OR(ISBLANK(K98),ISBLANK(L98),ISBLANK(N98),ISBLANK(O98),ISBLANK(Q98),ISBLANK(R98),ISBLANK(S98),ISBLANK(T98)),"",IF(AND(ISNUMBER(K98),ISNUMBER(L98),ISNUMBER(N98),ISNUMBER(O98),ISNUMBER(Q98),ISNUMBER(R98),ISNUMBER(S98),ISNUMBER(T98)),IF(AND(K98&gt;=0,L98&gt;=0,N98&gt;=0,O98&gt;=0,Q98&gt;=0,R98&gt;=0,S98&gt;=0,T98&gt;=0),IF((K98+L98*5)&gt;(N98+O98*5),IF((N98+O98*5)&gt;(Q98+R98*5),IF((Q98+R98*5)&gt;=(S98+T98*5),IF(OR(G98="3G",G98="4G"),"Cellular",CONCATENATE("Satellite",CHAR(10),Q98+R98*5)),CONCATENATE("Satellite",CHAR(10),Q98+R98*5)),IF((N98+O98*5)&gt;(S98+T98*5),IF(OR(G98="3G",G98="4G"),CONCATENATE("Cellular",CHAR(10),S98+T98*5),CONCATENATE("Microwave",CHAR(10),N98+O98*5)),CONCATENATE("Microwave",CHAR(10),N98+O98*5))),IF((K98+L98*5)&gt;(Q98+R98*5),IF((Q98+R98*5)&gt;=(S98+T98*5),IF(OR(G98="3G",G98="4G"),CONCATENATE("Cellular",CHAR(10),S98+T98*5),CONCATENATE("Satellite",CHAR(10),Q98+R98*5)),CONCATENATE("Satellite",CHAR(10),Q98+R98*5)),IF((K98+L98*5)&gt;(S98+T98*5),IF(OR(G98="3G",G98="4G"),CONCATENATE("Cellular",CHAR(10),S98+T98*5),CONCATENATE("Fiber Optic",CHAR(10),K98+L98*5)),CONCATENATE("Fiber Optic",CHAR(10),K98+L98*5)))),""),""))</f>
        <v/>
      </c>
      <c r="X98" s="4" t="str">
        <f>IF(OR(ISBLANK(K98),ISBLANK(L98),ISBLANK(N98),ISBLANK(O98),ISBLANK(Q98),ISBLANK(R98),ISBLANK(S98),ISBLANK(T98)),"",IF(AND(ISNUMBER(K98),ISNUMBER(L98),ISNUMBER(N98),ISNUMBER(O98),ISNUMBER(Q98),ISNUMBER(R98),ISNUMBER(S98),ISNUMBER(T98)),IF(AND(K98&gt;=0,L98&gt;=0,N98&gt;=0,O98&gt;=0,Q98&gt;=0,R98&gt;=0,S98&gt;=0,T98&gt;=0),IF((K98+L98*10)&gt;(N98+O98*10),IF((N98+O98*10)&gt;(Q98+R98*10),IF((Q98+R98*10)&gt;=(S98+T98*10),IF(OR(G98="3G",G98="4G"),"Cellular",CONCATENATE("Satellite",CHAR(10),Q98+R98*10)),CONCATENATE("Satellite",CHAR(10),Q98+R98*10)),IF((N98+O98*10)&gt;(S98+T98*10),IF(OR(G98="3G",G98="4G"),CONCATENATE("Cellular",CHAR(10),S98+T98*10),CONCATENATE("Microwave",CHAR(10),N98+O98*10)),CONCATENATE("Microwave",CHAR(10),N98+O98*10))),IF((K98+L98*10)&gt;(Q98+R98*10),IF((Q98+R98*10)&gt;=(S98+T98*10),IF(OR(G98="3G",G98="4G"),CONCATENATE("Cellular",CHAR(10),S98+T98*10),CONCATENATE("Satellite",CHAR(10),Q98+R98*10)),CONCATENATE("Satellite",CHAR(10),Q98+R98*10)),IF((K98+L98*10)&gt;(S98+T98*10),IF(OR(G98="3G",G98="4G"),CONCATENATE("Cellular",CHAR(10),S98+T98*10),CONCATENATE("Fiber Optic",CHAR(10),K98+L98*10)),CONCATENATE("Fiber Optic",CHAR(10),K98+L98*10)))),""),""))</f>
        <v/>
      </c>
      <c r="Y98" s="4" t="str">
        <f>IF(OR(ISBLANK(K98),ISBLANK(L98),ISBLANK(N98),ISBLANK(O98),ISBLANK(Q98),ISBLANK(R98),ISBLANK(S98),ISBLANK(T98)),"",IF(AND(ISNUMBER(K98),ISNUMBER(L98),ISNUMBER(N98),ISNUMBER(O98),ISNUMBER(Q98),ISNUMBER(R98),ISNUMBER(S98),ISNUMBER(T98)),IF(AND(K98&gt;=0,L98&gt;=0,N98&gt;=0,O98&gt;=0,Q98&gt;=0,R98&gt;=0,S98&gt;=0,T98&gt;=0),IF((K98+L98*15)&gt;(N98+O98*15),IF((N98+O98*15)&gt;(Q98+R98*15),IF((Q98+R98*15)&gt;=(S98+T98*15),IF(OR(G98="3G",G98="4G"),"Cellular",CONCATENATE("Satellite",CHAR(10),Q98+R98*15)),CONCATENATE("Satellite",CHAR(10),Q98+R98*15)),IF((N98+O98*15)&gt;(S98+T98*15),IF(OR(G98="3G",G98="4G"),CONCATENATE("Cellular",CHAR(10),S98+T98*15),CONCATENATE("Microwave",CHAR(10),N98+O98*15)),CONCATENATE("Microwave",CHAR(10),N98+O98*15))),IF((K98+L98*15)&gt;(Q98+R98*15),IF((Q98+R98*15)&gt;=(S98+T98*15),IF(OR(G98="3G",G98="4G"),CONCATENATE("Cellular",CHAR(10),S98+T98*15),CONCATENATE("Satellite",CHAR(10),Q98+R98*15)),CONCATENATE("Satellite",CHAR(10),Q98+R98*15)),IF((K98+L98*15)&gt;(S98+T98*15),IF(OR(G98="3G",G98="4G"),CONCATENATE("Cellular",CHAR(10),S98+T98*15),CONCATENATE("Fiber Optic",CHAR(10),K98+L98*15)),CONCATENATE("Fiber Optic",CHAR(10),K98+L98*15)))),""),""))</f>
        <v/>
      </c>
      <c r="Z98" s="4" t="str">
        <f>IF(OR(ISBLANK(K98),ISBLANK(L98),ISBLANK(N98),ISBLANK(O98),ISBLANK(Q98),ISBLANK(R98),ISBLANK(S98),ISBLANK(T98)),"",IF(AND(ISNUMBER(K98),ISNUMBER(L98),ISNUMBER(N98),ISNUMBER(O98),ISNUMBER(Q98),ISNUMBER(R98),ISNUMBER(S98),ISNUMBER(T98)),IF(AND(K98&gt;=0,L98&gt;=0,N98&gt;=0,O98&gt;=0,Q98&gt;=0,R98&gt;=0,S98&gt;=0,T98&gt;=0),IF((K98+L98*20)&gt;(N98+O98*20),IF((N98+O98*20)&gt;(Q98+R98*20),IF((Q98+R98*20)&gt;=(S98+T98*20),IF(OR(G98="3G",G98="4G"),"Cellular",CONCATENATE("Satellite",CHAR(10),Q98+R98*20)),CONCATENATE("Satellite",CHAR(10),Q98+R98*20)),IF((N98+O98*20)&gt;(S98+T98*20),IF(OR(G98="3G",G98="4G"),CONCATENATE("Cellular",CHAR(10),S98+T98*20),CONCATENATE("Microwave",CHAR(10),N98+O98*20)),CONCATENATE("Microwave",CHAR(10),N98+O98*20))),IF((K98+L98*20)&gt;(Q98+R98*20),IF((Q98+R98*20)&gt;=(S98+T98*20),IF(OR(G98="3G",G98="4G"),CONCATENATE("Cellular",CHAR(10),S98+T98*20),CONCATENATE("Satellite",CHAR(10),Q98+R98*20)),CONCATENATE("Satellite",CHAR(10),Q98+R98*20)),IF((K98+L98*20)&gt;(S98+T98*20),IF(OR(G98="3G",G98="4G"),CONCATENATE("Cellular",CHAR(10),S98+T98*20),CONCATENATE("Fiber Optic",CHAR(10),K98+L98*20)),CONCATENATE("Fiber Optic",CHAR(10),K98+L98*20)))),""),""))</f>
        <v/>
      </c>
      <c r="AA98" s="4" t="str">
        <f>IF(OR(ISBLANK(AE98),ISBLANK(AI98),ISBLANK(AM98),ISBLANK(AQ98)),"",IF(AND(ISNUMBER(AE98),ISNUMBER(AI98),ISNUMBER(AM98),ISNUMBER(AQ98)),IF(1,IF(AE98&lt;AI98,IF(AI98&lt;AM98,IF(AM98&lt;=AQ98,IF(OR(G98="3G",G98="4G"),CONCATENATE("Cellular",CHAR(10),AQ98),CONCATENATE("Satellite",CHAR(10),AM98)),CONCATENATE("Satellite",CHAR(10),AM98)),IF(AI98&lt;AQ98,IF(OR(G98="3G",G98="4G"),CONCATENATE("Cellular",CHAR(10),AQ98),CONCATENATE("Microwave",CHAR(10),AI98)),CONCATENATE("Microwave",CHAR(10),AI98))),IF(AE98&lt;AM98,IF(AM98&lt;=AQ98,IF(OR(G98="3G",G98="4G"),CONCATENATE("Cellular",CHAR(10),AQ98),CONCATENATE("Satellite",CHAR(10),AM98)),CONCATENATE("Satellite",CHAR(10),AM98)),IF(AE98&lt;AQ98,IF(OR(G98="3G",G98="4G"),CONCATENATE("Cellular",CHAR(10),AQ98),CONCATENATE("Fiber Optic",CHAR(10),AE98)),CONCATENATE("Fiber Optic",CHAR(10),AE98)))),""),""))</f>
        <v/>
      </c>
      <c r="AB98" s="4" t="str">
        <f>IF(OR(ISBLANK(AF98),ISBLANK(AJ98),ISBLANK(AN98),ISBLANK(AR98)),"",IF(AND(ISNUMBER(AF98),ISNUMBER(AJ98),ISNUMBER(AN98),ISNUMBER(AR98)),IF(1,IF(AF98&lt;AJ98,IF(AJ98&lt;AN98,IF(AN98&lt;=AR98,IF(OR(G98="3G",G98="4G"),CONCATENATE("Cellular",CHAR(10),AR98),CONCATENATE("Satellite",CHAR(10),AN98)),CONCATENATE("Satellite",CHAR(10),AN98)),IF(AJ98&lt;AR98,IF(OR(G98="3G",G98="4G"),CONCATENATE("Cellular",CHAR(10),AR98),CONCATENATE("Microwave",CHAR(10),AJ98)),CONCATENATE("Microwave",CHAR(10),AJ98))),IF(AF98&lt;AN98,IF(AN98&lt;=AR98,IF(OR(G98="3G",G98="4G"),CONCATENATE("Cellular",CHAR(10),AR98),CONCATENATE("Satellite",CHAR(10),AN98)),CONCATENATE("Satellite",CHAR(10),AN98)),IF(AF98&lt;AR98,IF(OR(G98="3G",G98="4G"),CONCATENATE("Cellular",CHAR(10),AR98),CONCATENATE("Fiber Optic",CHAR(10),AF98)),CONCATENATE("Fiber Optic",CHAR(10),AF98)))),""),""))</f>
        <v/>
      </c>
      <c r="AC98" s="4" t="str">
        <f>IF(OR(ISBLANK(AG98),ISBLANK(AK98),ISBLANK(AO98),ISBLANK(AS98)),"",IF(AND(ISNUMBER(AG98),ISNUMBER(AK98),ISNUMBER(AO98),ISNUMBER(AS98)),IF(1,IF(AG98&lt;AK98,IF(AK98&lt;AO98,IF(AO98&lt;=AS98,IF(OR(G98="3G",G98="4G"),CONCATENATE("Cellular",CHAR(10),AS98),CONCATENATE("Satellite",CHAR(10),AO98)),CONCATENATE("Satellite",CHAR(10),AO98)),IF(AK98&lt;AS98,IF(OR(G98="3G",G98="4G"),CONCATENATE("Cellular",CHAR(10),AS98),CONCATENATE("Microwave",CHAR(10),AK98)),CONCATENATE("Microwave",CHAR(10),AK98))),IF(AG98&lt;AO98,IF(AO98&lt;=AS98,IF(OR(G98="3G",G98="4G"),CONCATENATE("Cellular",CHAR(10),AS98),CONCATENATE("Satellite",CHAR(10),AO98)),CONCATENATE("Satellite",CHAR(10),AO98)),IF(AG98&lt;AS98,IF(OR(G98="3G",G98="4G"),CONCATENATE("Cellular",CHAR(10),AS98),CONCATENATE("Fiber Optic",CHAR(10),AG98)),CONCATENATE("Fiber Optic",CHAR(10),AG98)))),""),""))</f>
        <v/>
      </c>
      <c r="AD98" s="4" t="str">
        <f>IF(OR(ISBLANK(AH98),ISBLANK(AL98),ISBLANK(AP98),ISBLANK(AT98)),"",IF(AND(ISNUMBER(AH98),ISNUMBER(AL98),ISNUMBER(AP98),ISNUMBER(AT98)),IF(1,IF(AH98&lt;AL98,IF(AL98&lt;AP98,IF(AP98&lt;=AT98,IF(OR(G98="3G",G98="4G"),CONCATENATE("Cellular",CHAR(10),AT98),CONCATENATE("Satellite",CHAR(10),AP98)),CONCATENATE("Satellite",CHAR(10),AP98)),IF(AL98&lt;AT98,IF(OR(G98="3G",G98="4G"),CONCATENATE("Cellular",CHAR(10),AT98),CONCATENATE("Microwave",CHAR(10),AL98)),CONCATENATE("Microwave",CHAR(10),AL98))),IF(AH98&lt;AP98,IF(AP98&lt;=AT98,IF(OR(G98="3G",G98="4G"),CONCATENATE("Cellular",CHAR(10),AT98),CONCATENATE("Satellite",CHAR(10),AP98)),CONCATENATE("Satellite",CHAR(10),AP98)),IF(AH98&lt;AT98,IF(OR(G98="3G",G98="4G"),CONCATENATE("Cellular",CHAR(10),AT98),CONCATENATE("Fiber Optic",CHAR(10),AH98)),CONCATENATE("Fiber Optic",CHAR(10),AH98)))),""),""))</f>
        <v/>
      </c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</row>
    <row r="99" spans="1:61" customHeight="1" ht="30">
      <c r="K99" s="6"/>
      <c r="L99" s="6"/>
      <c r="M99" s="6"/>
      <c r="N99" s="6"/>
      <c r="O99" s="6"/>
      <c r="P99" s="6"/>
      <c r="Q99" s="6"/>
      <c r="R99" s="6"/>
      <c r="S99" s="6"/>
      <c r="T99" s="6"/>
      <c r="U99" s="4" t="str">
        <f>IF(OR(ISBLANK(AE99),ISBLANK(AI99),ISBLANK(AM99),ISBLANK(AQ99)),"",IF(AND(ISNUMBER(AE99),ISNUMBER(AI99),ISNUMBER(AM99),ISNUMBER(AQ99)),IF(1=1,IF(AE99&lt;AI99,IF(AI99&lt;AM99,IF(AM99&lt;=AQ99,IF(OR(G99="3G",G99="4G"),"Cellular","Satellite"),"Satellite"),IF(AI99&lt;AQ99,IF(OR(G99="3G",G99="4G"),"Cellular","Microwave"),"Microwave")),IF(AE99&lt;AM99,IF(AM99&lt;=AQ99,IF(OR(G99="3G",G99="4G"),"Cellular","Satellite"),"Satellite"),IF(AE99&lt;AQ99,IF(OR(G99="3G",G99="4G"),"Cellular","Fiber Optic"),"Fiber Optic"))),""),""))</f>
        <v/>
      </c>
      <c r="V99" s="4" t="str">
        <f>IF(OR(ISBLANK(K99),ISBLANK(L99),ISBLANK(N99),ISBLANK(O99),ISBLANK(Q99),ISBLANK(R99),ISBLANK(S99),ISBLANK(T99)),"",IF(AND(ISNUMBER(K99),ISNUMBER(L99),ISNUMBER(N99),ISNUMBER(O99),ISNUMBER(Q99),ISNUMBER(R99),ISNUMBER(S99),ISNUMBER(T99)),IF(AND(K99&gt;=0,L99&gt;=0,N99&gt;=0,O99&gt;=0,Q99&gt;=0,R99&gt;=0,S99&gt;=0,T99&gt;=0),IF((K99+L99*5)&gt;(N99+O99*5),IF((N99+O99*5)&gt;(Q99+R99*5),IF((Q99+R99*5)&gt;=(S99+T99*5),IF(OR(G99="3G",G99="4G"),"Cellular","Satellite"),"Satellite"),IF((N99+O99*5)&gt;(S99+T99*5),IF(OR(G99="3G",G99="4G"),"Cellular","Microwave"),"Microwave")),IF((K99+L99*5)&gt;(Q99+R99*5),IF((Q99+R99*5)&gt;=(S99+T99*5),IF(OR(G99="3G",G99="4G"),"Cellular","Satellite"),"Satellite"),IF((K99+L99*5)&gt;(S99+T99*5),IF(OR(G99="3G",G99="4G"),"Cellular","Fiber Optic"),"Fiber Optic"))),""),""))</f>
        <v/>
      </c>
      <c r="W99" s="4" t="str">
        <f>IF(OR(ISBLANK(K99),ISBLANK(L99),ISBLANK(N99),ISBLANK(O99),ISBLANK(Q99),ISBLANK(R99),ISBLANK(S99),ISBLANK(T99)),"",IF(AND(ISNUMBER(K99),ISNUMBER(L99),ISNUMBER(N99),ISNUMBER(O99),ISNUMBER(Q99),ISNUMBER(R99),ISNUMBER(S99),ISNUMBER(T99)),IF(AND(K99&gt;=0,L99&gt;=0,N99&gt;=0,O99&gt;=0,Q99&gt;=0,R99&gt;=0,S99&gt;=0,T99&gt;=0),IF((K99+L99*5)&gt;(N99+O99*5),IF((N99+O99*5)&gt;(Q99+R99*5),IF((Q99+R99*5)&gt;=(S99+T99*5),IF(OR(G99="3G",G99="4G"),"Cellular",CONCATENATE("Satellite",CHAR(10),Q99+R99*5)),CONCATENATE("Satellite",CHAR(10),Q99+R99*5)),IF((N99+O99*5)&gt;(S99+T99*5),IF(OR(G99="3G",G99="4G"),CONCATENATE("Cellular",CHAR(10),S99+T99*5),CONCATENATE("Microwave",CHAR(10),N99+O99*5)),CONCATENATE("Microwave",CHAR(10),N99+O99*5))),IF((K99+L99*5)&gt;(Q99+R99*5),IF((Q99+R99*5)&gt;=(S99+T99*5),IF(OR(G99="3G",G99="4G"),CONCATENATE("Cellular",CHAR(10),S99+T99*5),CONCATENATE("Satellite",CHAR(10),Q99+R99*5)),CONCATENATE("Satellite",CHAR(10),Q99+R99*5)),IF((K99+L99*5)&gt;(S99+T99*5),IF(OR(G99="3G",G99="4G"),CONCATENATE("Cellular",CHAR(10),S99+T99*5),CONCATENATE("Fiber Optic",CHAR(10),K99+L99*5)),CONCATENATE("Fiber Optic",CHAR(10),K99+L99*5)))),""),""))</f>
        <v/>
      </c>
      <c r="X99" s="4" t="str">
        <f>IF(OR(ISBLANK(K99),ISBLANK(L99),ISBLANK(N99),ISBLANK(O99),ISBLANK(Q99),ISBLANK(R99),ISBLANK(S99),ISBLANK(T99)),"",IF(AND(ISNUMBER(K99),ISNUMBER(L99),ISNUMBER(N99),ISNUMBER(O99),ISNUMBER(Q99),ISNUMBER(R99),ISNUMBER(S99),ISNUMBER(T99)),IF(AND(K99&gt;=0,L99&gt;=0,N99&gt;=0,O99&gt;=0,Q99&gt;=0,R99&gt;=0,S99&gt;=0,T99&gt;=0),IF((K99+L99*10)&gt;(N99+O99*10),IF((N99+O99*10)&gt;(Q99+R99*10),IF((Q99+R99*10)&gt;=(S99+T99*10),IF(OR(G99="3G",G99="4G"),"Cellular",CONCATENATE("Satellite",CHAR(10),Q99+R99*10)),CONCATENATE("Satellite",CHAR(10),Q99+R99*10)),IF((N99+O99*10)&gt;(S99+T99*10),IF(OR(G99="3G",G99="4G"),CONCATENATE("Cellular",CHAR(10),S99+T99*10),CONCATENATE("Microwave",CHAR(10),N99+O99*10)),CONCATENATE("Microwave",CHAR(10),N99+O99*10))),IF((K99+L99*10)&gt;(Q99+R99*10),IF((Q99+R99*10)&gt;=(S99+T99*10),IF(OR(G99="3G",G99="4G"),CONCATENATE("Cellular",CHAR(10),S99+T99*10),CONCATENATE("Satellite",CHAR(10),Q99+R99*10)),CONCATENATE("Satellite",CHAR(10),Q99+R99*10)),IF((K99+L99*10)&gt;(S99+T99*10),IF(OR(G99="3G",G99="4G"),CONCATENATE("Cellular",CHAR(10),S99+T99*10),CONCATENATE("Fiber Optic",CHAR(10),K99+L99*10)),CONCATENATE("Fiber Optic",CHAR(10),K99+L99*10)))),""),""))</f>
        <v/>
      </c>
      <c r="Y99" s="4" t="str">
        <f>IF(OR(ISBLANK(K99),ISBLANK(L99),ISBLANK(N99),ISBLANK(O99),ISBLANK(Q99),ISBLANK(R99),ISBLANK(S99),ISBLANK(T99)),"",IF(AND(ISNUMBER(K99),ISNUMBER(L99),ISNUMBER(N99),ISNUMBER(O99),ISNUMBER(Q99),ISNUMBER(R99),ISNUMBER(S99),ISNUMBER(T99)),IF(AND(K99&gt;=0,L99&gt;=0,N99&gt;=0,O99&gt;=0,Q99&gt;=0,R99&gt;=0,S99&gt;=0,T99&gt;=0),IF((K99+L99*15)&gt;(N99+O99*15),IF((N99+O99*15)&gt;(Q99+R99*15),IF((Q99+R99*15)&gt;=(S99+T99*15),IF(OR(G99="3G",G99="4G"),"Cellular",CONCATENATE("Satellite",CHAR(10),Q99+R99*15)),CONCATENATE("Satellite",CHAR(10),Q99+R99*15)),IF((N99+O99*15)&gt;(S99+T99*15),IF(OR(G99="3G",G99="4G"),CONCATENATE("Cellular",CHAR(10),S99+T99*15),CONCATENATE("Microwave",CHAR(10),N99+O99*15)),CONCATENATE("Microwave",CHAR(10),N99+O99*15))),IF((K99+L99*15)&gt;(Q99+R99*15),IF((Q99+R99*15)&gt;=(S99+T99*15),IF(OR(G99="3G",G99="4G"),CONCATENATE("Cellular",CHAR(10),S99+T99*15),CONCATENATE("Satellite",CHAR(10),Q99+R99*15)),CONCATENATE("Satellite",CHAR(10),Q99+R99*15)),IF((K99+L99*15)&gt;(S99+T99*15),IF(OR(G99="3G",G99="4G"),CONCATENATE("Cellular",CHAR(10),S99+T99*15),CONCATENATE("Fiber Optic",CHAR(10),K99+L99*15)),CONCATENATE("Fiber Optic",CHAR(10),K99+L99*15)))),""),""))</f>
        <v/>
      </c>
      <c r="Z99" s="4" t="str">
        <f>IF(OR(ISBLANK(K99),ISBLANK(L99),ISBLANK(N99),ISBLANK(O99),ISBLANK(Q99),ISBLANK(R99),ISBLANK(S99),ISBLANK(T99)),"",IF(AND(ISNUMBER(K99),ISNUMBER(L99),ISNUMBER(N99),ISNUMBER(O99),ISNUMBER(Q99),ISNUMBER(R99),ISNUMBER(S99),ISNUMBER(T99)),IF(AND(K99&gt;=0,L99&gt;=0,N99&gt;=0,O99&gt;=0,Q99&gt;=0,R99&gt;=0,S99&gt;=0,T99&gt;=0),IF((K99+L99*20)&gt;(N99+O99*20),IF((N99+O99*20)&gt;(Q99+R99*20),IF((Q99+R99*20)&gt;=(S99+T99*20),IF(OR(G99="3G",G99="4G"),"Cellular",CONCATENATE("Satellite",CHAR(10),Q99+R99*20)),CONCATENATE("Satellite",CHAR(10),Q99+R99*20)),IF((N99+O99*20)&gt;(S99+T99*20),IF(OR(G99="3G",G99="4G"),CONCATENATE("Cellular",CHAR(10),S99+T99*20),CONCATENATE("Microwave",CHAR(10),N99+O99*20)),CONCATENATE("Microwave",CHAR(10),N99+O99*20))),IF((K99+L99*20)&gt;(Q99+R99*20),IF((Q99+R99*20)&gt;=(S99+T99*20),IF(OR(G99="3G",G99="4G"),CONCATENATE("Cellular",CHAR(10),S99+T99*20),CONCATENATE("Satellite",CHAR(10),Q99+R99*20)),CONCATENATE("Satellite",CHAR(10),Q99+R99*20)),IF((K99+L99*20)&gt;(S99+T99*20),IF(OR(G99="3G",G99="4G"),CONCATENATE("Cellular",CHAR(10),S99+T99*20),CONCATENATE("Fiber Optic",CHAR(10),K99+L99*20)),CONCATENATE("Fiber Optic",CHAR(10),K99+L99*20)))),""),""))</f>
        <v/>
      </c>
      <c r="AA99" s="4" t="str">
        <f>IF(OR(ISBLANK(AE99),ISBLANK(AI99),ISBLANK(AM99),ISBLANK(AQ99)),"",IF(AND(ISNUMBER(AE99),ISNUMBER(AI99),ISNUMBER(AM99),ISNUMBER(AQ99)),IF(1,IF(AE99&lt;AI99,IF(AI99&lt;AM99,IF(AM99&lt;=AQ99,IF(OR(G99="3G",G99="4G"),CONCATENATE("Cellular",CHAR(10),AQ99),CONCATENATE("Satellite",CHAR(10),AM99)),CONCATENATE("Satellite",CHAR(10),AM99)),IF(AI99&lt;AQ99,IF(OR(G99="3G",G99="4G"),CONCATENATE("Cellular",CHAR(10),AQ99),CONCATENATE("Microwave",CHAR(10),AI99)),CONCATENATE("Microwave",CHAR(10),AI99))),IF(AE99&lt;AM99,IF(AM99&lt;=AQ99,IF(OR(G99="3G",G99="4G"),CONCATENATE("Cellular",CHAR(10),AQ99),CONCATENATE("Satellite",CHAR(10),AM99)),CONCATENATE("Satellite",CHAR(10),AM99)),IF(AE99&lt;AQ99,IF(OR(G99="3G",G99="4G"),CONCATENATE("Cellular",CHAR(10),AQ99),CONCATENATE("Fiber Optic",CHAR(10),AE99)),CONCATENATE("Fiber Optic",CHAR(10),AE99)))),""),""))</f>
        <v/>
      </c>
      <c r="AB99" s="4" t="str">
        <f>IF(OR(ISBLANK(AF99),ISBLANK(AJ99),ISBLANK(AN99),ISBLANK(AR99)),"",IF(AND(ISNUMBER(AF99),ISNUMBER(AJ99),ISNUMBER(AN99),ISNUMBER(AR99)),IF(1,IF(AF99&lt;AJ99,IF(AJ99&lt;AN99,IF(AN99&lt;=AR99,IF(OR(G99="3G",G99="4G"),CONCATENATE("Cellular",CHAR(10),AR99),CONCATENATE("Satellite",CHAR(10),AN99)),CONCATENATE("Satellite",CHAR(10),AN99)),IF(AJ99&lt;AR99,IF(OR(G99="3G",G99="4G"),CONCATENATE("Cellular",CHAR(10),AR99),CONCATENATE("Microwave",CHAR(10),AJ99)),CONCATENATE("Microwave",CHAR(10),AJ99))),IF(AF99&lt;AN99,IF(AN99&lt;=AR99,IF(OR(G99="3G",G99="4G"),CONCATENATE("Cellular",CHAR(10),AR99),CONCATENATE("Satellite",CHAR(10),AN99)),CONCATENATE("Satellite",CHAR(10),AN99)),IF(AF99&lt;AR99,IF(OR(G99="3G",G99="4G"),CONCATENATE("Cellular",CHAR(10),AR99),CONCATENATE("Fiber Optic",CHAR(10),AF99)),CONCATENATE("Fiber Optic",CHAR(10),AF99)))),""),""))</f>
        <v/>
      </c>
      <c r="AC99" s="4" t="str">
        <f>IF(OR(ISBLANK(AG99),ISBLANK(AK99),ISBLANK(AO99),ISBLANK(AS99)),"",IF(AND(ISNUMBER(AG99),ISNUMBER(AK99),ISNUMBER(AO99),ISNUMBER(AS99)),IF(1,IF(AG99&lt;AK99,IF(AK99&lt;AO99,IF(AO99&lt;=AS99,IF(OR(G99="3G",G99="4G"),CONCATENATE("Cellular",CHAR(10),AS99),CONCATENATE("Satellite",CHAR(10),AO99)),CONCATENATE("Satellite",CHAR(10),AO99)),IF(AK99&lt;AS99,IF(OR(G99="3G",G99="4G"),CONCATENATE("Cellular",CHAR(10),AS99),CONCATENATE("Microwave",CHAR(10),AK99)),CONCATENATE("Microwave",CHAR(10),AK99))),IF(AG99&lt;AO99,IF(AO99&lt;=AS99,IF(OR(G99="3G",G99="4G"),CONCATENATE("Cellular",CHAR(10),AS99),CONCATENATE("Satellite",CHAR(10),AO99)),CONCATENATE("Satellite",CHAR(10),AO99)),IF(AG99&lt;AS99,IF(OR(G99="3G",G99="4G"),CONCATENATE("Cellular",CHAR(10),AS99),CONCATENATE("Fiber Optic",CHAR(10),AG99)),CONCATENATE("Fiber Optic",CHAR(10),AG99)))),""),""))</f>
        <v/>
      </c>
      <c r="AD99" s="4" t="str">
        <f>IF(OR(ISBLANK(AH99),ISBLANK(AL99),ISBLANK(AP99),ISBLANK(AT99)),"",IF(AND(ISNUMBER(AH99),ISNUMBER(AL99),ISNUMBER(AP99),ISNUMBER(AT99)),IF(1,IF(AH99&lt;AL99,IF(AL99&lt;AP99,IF(AP99&lt;=AT99,IF(OR(G99="3G",G99="4G"),CONCATENATE("Cellular",CHAR(10),AT99),CONCATENATE("Satellite",CHAR(10),AP99)),CONCATENATE("Satellite",CHAR(10),AP99)),IF(AL99&lt;AT99,IF(OR(G99="3G",G99="4G"),CONCATENATE("Cellular",CHAR(10),AT99),CONCATENATE("Microwave",CHAR(10),AL99)),CONCATENATE("Microwave",CHAR(10),AL99))),IF(AH99&lt;AP99,IF(AP99&lt;=AT99,IF(OR(G99="3G",G99="4G"),CONCATENATE("Cellular",CHAR(10),AT99),CONCATENATE("Satellite",CHAR(10),AP99)),CONCATENATE("Satellite",CHAR(10),AP99)),IF(AH99&lt;AT99,IF(OR(G99="3G",G99="4G"),CONCATENATE("Cellular",CHAR(10),AT99),CONCATENATE("Fiber Optic",CHAR(10),AH99)),CONCATENATE("Fiber Optic",CHAR(10),AH99)))),""),""))</f>
        <v/>
      </c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</row>
    <row r="100" spans="1:61" customHeight="1" ht="30"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4" t="str">
        <f>IF(OR(ISBLANK(AE100),ISBLANK(AI100),ISBLANK(AM100),ISBLANK(AQ100)),"",IF(AND(ISNUMBER(AE100),ISNUMBER(AI100),ISNUMBER(AM100),ISNUMBER(AQ100)),IF(1=1,IF(AE100&lt;AI100,IF(AI100&lt;AM100,IF(AM100&lt;=AQ100,IF(OR(G100="3G",G100="4G"),"Cellular","Satellite"),"Satellite"),IF(AI100&lt;AQ100,IF(OR(G100="3G",G100="4G"),"Cellular","Microwave"),"Microwave")),IF(AE100&lt;AM100,IF(AM100&lt;=AQ100,IF(OR(G100="3G",G100="4G"),"Cellular","Satellite"),"Satellite"),IF(AE100&lt;AQ100,IF(OR(G100="3G",G100="4G"),"Cellular","Fiber Optic"),"Fiber Optic"))),""),""))</f>
        <v/>
      </c>
      <c r="V100" s="4" t="str">
        <f>IF(OR(ISBLANK(K100),ISBLANK(L100),ISBLANK(N100),ISBLANK(O100),ISBLANK(Q100),ISBLANK(R100),ISBLANK(S100),ISBLANK(T100)),"",IF(AND(ISNUMBER(K100),ISNUMBER(L100),ISNUMBER(N100),ISNUMBER(O100),ISNUMBER(Q100),ISNUMBER(R100),ISNUMBER(S100),ISNUMBER(T100)),IF(AND(K100&gt;=0,L100&gt;=0,N100&gt;=0,O100&gt;=0,Q100&gt;=0,R100&gt;=0,S100&gt;=0,T100&gt;=0),IF((K100+L100*5)&gt;(N100+O100*5),IF((N100+O100*5)&gt;(Q100+R100*5),IF((Q100+R100*5)&gt;=(S100+T100*5),IF(OR(G100="3G",G100="4G"),"Cellular","Satellite"),"Satellite"),IF((N100+O100*5)&gt;(S100+T100*5),IF(OR(G100="3G",G100="4G"),"Cellular","Microwave"),"Microwave")),IF((K100+L100*5)&gt;(Q100+R100*5),IF((Q100+R100*5)&gt;=(S100+T100*5),IF(OR(G100="3G",G100="4G"),"Cellular","Satellite"),"Satellite"),IF((K100+L100*5)&gt;(S100+T100*5),IF(OR(G100="3G",G100="4G"),"Cellular","Fiber Optic"),"Fiber Optic"))),""),""))</f>
        <v/>
      </c>
      <c r="W100" s="4" t="str">
        <f>IF(OR(ISBLANK(K100),ISBLANK(L100),ISBLANK(N100),ISBLANK(O100),ISBLANK(Q100),ISBLANK(R100),ISBLANK(S100),ISBLANK(T100)),"",IF(AND(ISNUMBER(K100),ISNUMBER(L100),ISNUMBER(N100),ISNUMBER(O100),ISNUMBER(Q100),ISNUMBER(R100),ISNUMBER(S100),ISNUMBER(T100)),IF(AND(K100&gt;=0,L100&gt;=0,N100&gt;=0,O100&gt;=0,Q100&gt;=0,R100&gt;=0,S100&gt;=0,T100&gt;=0),IF((K100+L100*5)&gt;(N100+O100*5),IF((N100+O100*5)&gt;(Q100+R100*5),IF((Q100+R100*5)&gt;=(S100+T100*5),IF(OR(G100="3G",G100="4G"),"Cellular",CONCATENATE("Satellite",CHAR(10),Q100+R100*5)),CONCATENATE("Satellite",CHAR(10),Q100+R100*5)),IF((N100+O100*5)&gt;(S100+T100*5),IF(OR(G100="3G",G100="4G"),CONCATENATE("Cellular",CHAR(10),S100+T100*5),CONCATENATE("Microwave",CHAR(10),N100+O100*5)),CONCATENATE("Microwave",CHAR(10),N100+O100*5))),IF((K100+L100*5)&gt;(Q100+R100*5),IF((Q100+R100*5)&gt;=(S100+T100*5),IF(OR(G100="3G",G100="4G"),CONCATENATE("Cellular",CHAR(10),S100+T100*5),CONCATENATE("Satellite",CHAR(10),Q100+R100*5)),CONCATENATE("Satellite",CHAR(10),Q100+R100*5)),IF((K100+L100*5)&gt;(S100+T100*5),IF(OR(G100="3G",G100="4G"),CONCATENATE("Cellular",CHAR(10),S100+T100*5),CONCATENATE("Fiber Optic",CHAR(10),K100+L100*5)),CONCATENATE("Fiber Optic",CHAR(10),K100+L100*5)))),""),""))</f>
        <v/>
      </c>
      <c r="X100" s="4" t="str">
        <f>IF(OR(ISBLANK(K100),ISBLANK(L100),ISBLANK(N100),ISBLANK(O100),ISBLANK(Q100),ISBLANK(R100),ISBLANK(S100),ISBLANK(T100)),"",IF(AND(ISNUMBER(K100),ISNUMBER(L100),ISNUMBER(N100),ISNUMBER(O100),ISNUMBER(Q100),ISNUMBER(R100),ISNUMBER(S100),ISNUMBER(T100)),IF(AND(K100&gt;=0,L100&gt;=0,N100&gt;=0,O100&gt;=0,Q100&gt;=0,R100&gt;=0,S100&gt;=0,T100&gt;=0),IF((K100+L100*10)&gt;(N100+O100*10),IF((N100+O100*10)&gt;(Q100+R100*10),IF((Q100+R100*10)&gt;=(S100+T100*10),IF(OR(G100="3G",G100="4G"),"Cellular",CONCATENATE("Satellite",CHAR(10),Q100+R100*10)),CONCATENATE("Satellite",CHAR(10),Q100+R100*10)),IF((N100+O100*10)&gt;(S100+T100*10),IF(OR(G100="3G",G100="4G"),CONCATENATE("Cellular",CHAR(10),S100+T100*10),CONCATENATE("Microwave",CHAR(10),N100+O100*10)),CONCATENATE("Microwave",CHAR(10),N100+O100*10))),IF((K100+L100*10)&gt;(Q100+R100*10),IF((Q100+R100*10)&gt;=(S100+T100*10),IF(OR(G100="3G",G100="4G"),CONCATENATE("Cellular",CHAR(10),S100+T100*10),CONCATENATE("Satellite",CHAR(10),Q100+R100*10)),CONCATENATE("Satellite",CHAR(10),Q100+R100*10)),IF((K100+L100*10)&gt;(S100+T100*10),IF(OR(G100="3G",G100="4G"),CONCATENATE("Cellular",CHAR(10),S100+T100*10),CONCATENATE("Fiber Optic",CHAR(10),K100+L100*10)),CONCATENATE("Fiber Optic",CHAR(10),K100+L100*10)))),""),""))</f>
        <v/>
      </c>
      <c r="Y100" s="4" t="str">
        <f>IF(OR(ISBLANK(K100),ISBLANK(L100),ISBLANK(N100),ISBLANK(O100),ISBLANK(Q100),ISBLANK(R100),ISBLANK(S100),ISBLANK(T100)),"",IF(AND(ISNUMBER(K100),ISNUMBER(L100),ISNUMBER(N100),ISNUMBER(O100),ISNUMBER(Q100),ISNUMBER(R100),ISNUMBER(S100),ISNUMBER(T100)),IF(AND(K100&gt;=0,L100&gt;=0,N100&gt;=0,O100&gt;=0,Q100&gt;=0,R100&gt;=0,S100&gt;=0,T100&gt;=0),IF((K100+L100*15)&gt;(N100+O100*15),IF((N100+O100*15)&gt;(Q100+R100*15),IF((Q100+R100*15)&gt;=(S100+T100*15),IF(OR(G100="3G",G100="4G"),"Cellular",CONCATENATE("Satellite",CHAR(10),Q100+R100*15)),CONCATENATE("Satellite",CHAR(10),Q100+R100*15)),IF((N100+O100*15)&gt;(S100+T100*15),IF(OR(G100="3G",G100="4G"),CONCATENATE("Cellular",CHAR(10),S100+T100*15),CONCATENATE("Microwave",CHAR(10),N100+O100*15)),CONCATENATE("Microwave",CHAR(10),N100+O100*15))),IF((K100+L100*15)&gt;(Q100+R100*15),IF((Q100+R100*15)&gt;=(S100+T100*15),IF(OR(G100="3G",G100="4G"),CONCATENATE("Cellular",CHAR(10),S100+T100*15),CONCATENATE("Satellite",CHAR(10),Q100+R100*15)),CONCATENATE("Satellite",CHAR(10),Q100+R100*15)),IF((K100+L100*15)&gt;(S100+T100*15),IF(OR(G100="3G",G100="4G"),CONCATENATE("Cellular",CHAR(10),S100+T100*15),CONCATENATE("Fiber Optic",CHAR(10),K100+L100*15)),CONCATENATE("Fiber Optic",CHAR(10),K100+L100*15)))),""),""))</f>
        <v/>
      </c>
      <c r="Z100" s="4" t="str">
        <f>IF(OR(ISBLANK(K100),ISBLANK(L100),ISBLANK(N100),ISBLANK(O100),ISBLANK(Q100),ISBLANK(R100),ISBLANK(S100),ISBLANK(T100)),"",IF(AND(ISNUMBER(K100),ISNUMBER(L100),ISNUMBER(N100),ISNUMBER(O100),ISNUMBER(Q100),ISNUMBER(R100),ISNUMBER(S100),ISNUMBER(T100)),IF(AND(K100&gt;=0,L100&gt;=0,N100&gt;=0,O100&gt;=0,Q100&gt;=0,R100&gt;=0,S100&gt;=0,T100&gt;=0),IF((K100+L100*20)&gt;(N100+O100*20),IF((N100+O100*20)&gt;(Q100+R100*20),IF((Q100+R100*20)&gt;=(S100+T100*20),IF(OR(G100="3G",G100="4G"),"Cellular",CONCATENATE("Satellite",CHAR(10),Q100+R100*20)),CONCATENATE("Satellite",CHAR(10),Q100+R100*20)),IF((N100+O100*20)&gt;(S100+T100*20),IF(OR(G100="3G",G100="4G"),CONCATENATE("Cellular",CHAR(10),S100+T100*20),CONCATENATE("Microwave",CHAR(10),N100+O100*20)),CONCATENATE("Microwave",CHAR(10),N100+O100*20))),IF((K100+L100*20)&gt;(Q100+R100*20),IF((Q100+R100*20)&gt;=(S100+T100*20),IF(OR(G100="3G",G100="4G"),CONCATENATE("Cellular",CHAR(10),S100+T100*20),CONCATENATE("Satellite",CHAR(10),Q100+R100*20)),CONCATENATE("Satellite",CHAR(10),Q100+R100*20)),IF((K100+L100*20)&gt;(S100+T100*20),IF(OR(G100="3G",G100="4G"),CONCATENATE("Cellular",CHAR(10),S100+T100*20),CONCATENATE("Fiber Optic",CHAR(10),K100+L100*20)),CONCATENATE("Fiber Optic",CHAR(10),K100+L100*20)))),""),""))</f>
        <v/>
      </c>
      <c r="AA100" s="4" t="str">
        <f>IF(OR(ISBLANK(AE100),ISBLANK(AI100),ISBLANK(AM100),ISBLANK(AQ100)),"",IF(AND(ISNUMBER(AE100),ISNUMBER(AI100),ISNUMBER(AM100),ISNUMBER(AQ100)),IF(1,IF(AE100&lt;AI100,IF(AI100&lt;AM100,IF(AM100&lt;=AQ100,IF(OR(G100="3G",G100="4G"),CONCATENATE("Cellular",CHAR(10),AQ100),CONCATENATE("Satellite",CHAR(10),AM100)),CONCATENATE("Satellite",CHAR(10),AM100)),IF(AI100&lt;AQ100,IF(OR(G100="3G",G100="4G"),CONCATENATE("Cellular",CHAR(10),AQ100),CONCATENATE("Microwave",CHAR(10),AI100)),CONCATENATE("Microwave",CHAR(10),AI100))),IF(AE100&lt;AM100,IF(AM100&lt;=AQ100,IF(OR(G100="3G",G100="4G"),CONCATENATE("Cellular",CHAR(10),AQ100),CONCATENATE("Satellite",CHAR(10),AM100)),CONCATENATE("Satellite",CHAR(10),AM100)),IF(AE100&lt;AQ100,IF(OR(G100="3G",G100="4G"),CONCATENATE("Cellular",CHAR(10),AQ100),CONCATENATE("Fiber Optic",CHAR(10),AE100)),CONCATENATE("Fiber Optic",CHAR(10),AE100)))),""),""))</f>
        <v/>
      </c>
      <c r="AB100" s="4" t="str">
        <f>IF(OR(ISBLANK(AF100),ISBLANK(AJ100),ISBLANK(AN100),ISBLANK(AR100)),"",IF(AND(ISNUMBER(AF100),ISNUMBER(AJ100),ISNUMBER(AN100),ISNUMBER(AR100)),IF(1,IF(AF100&lt;AJ100,IF(AJ100&lt;AN100,IF(AN100&lt;=AR100,IF(OR(G100="3G",G100="4G"),CONCATENATE("Cellular",CHAR(10),AR100),CONCATENATE("Satellite",CHAR(10),AN100)),CONCATENATE("Satellite",CHAR(10),AN100)),IF(AJ100&lt;AR100,IF(OR(G100="3G",G100="4G"),CONCATENATE("Cellular",CHAR(10),AR100),CONCATENATE("Microwave",CHAR(10),AJ100)),CONCATENATE("Microwave",CHAR(10),AJ100))),IF(AF100&lt;AN100,IF(AN100&lt;=AR100,IF(OR(G100="3G",G100="4G"),CONCATENATE("Cellular",CHAR(10),AR100),CONCATENATE("Satellite",CHAR(10),AN100)),CONCATENATE("Satellite",CHAR(10),AN100)),IF(AF100&lt;AR100,IF(OR(G100="3G",G100="4G"),CONCATENATE("Cellular",CHAR(10),AR100),CONCATENATE("Fiber Optic",CHAR(10),AF100)),CONCATENATE("Fiber Optic",CHAR(10),AF100)))),""),""))</f>
        <v/>
      </c>
      <c r="AC100" s="4" t="str">
        <f>IF(OR(ISBLANK(AG100),ISBLANK(AK100),ISBLANK(AO100),ISBLANK(AS100)),"",IF(AND(ISNUMBER(AG100),ISNUMBER(AK100),ISNUMBER(AO100),ISNUMBER(AS100)),IF(1,IF(AG100&lt;AK100,IF(AK100&lt;AO100,IF(AO100&lt;=AS100,IF(OR(G100="3G",G100="4G"),CONCATENATE("Cellular",CHAR(10),AS100),CONCATENATE("Satellite",CHAR(10),AO100)),CONCATENATE("Satellite",CHAR(10),AO100)),IF(AK100&lt;AS100,IF(OR(G100="3G",G100="4G"),CONCATENATE("Cellular",CHAR(10),AS100),CONCATENATE("Microwave",CHAR(10),AK100)),CONCATENATE("Microwave",CHAR(10),AK100))),IF(AG100&lt;AO100,IF(AO100&lt;=AS100,IF(OR(G100="3G",G100="4G"),CONCATENATE("Cellular",CHAR(10),AS100),CONCATENATE("Satellite",CHAR(10),AO100)),CONCATENATE("Satellite",CHAR(10),AO100)),IF(AG100&lt;AS100,IF(OR(G100="3G",G100="4G"),CONCATENATE("Cellular",CHAR(10),AS100),CONCATENATE("Fiber Optic",CHAR(10),AG100)),CONCATENATE("Fiber Optic",CHAR(10),AG100)))),""),""))</f>
        <v/>
      </c>
      <c r="AD100" s="4" t="str">
        <f>IF(OR(ISBLANK(AH100),ISBLANK(AL100),ISBLANK(AP100),ISBLANK(AT100)),"",IF(AND(ISNUMBER(AH100),ISNUMBER(AL100),ISNUMBER(AP100),ISNUMBER(AT100)),IF(1,IF(AH100&lt;AL100,IF(AL100&lt;AP100,IF(AP100&lt;=AT100,IF(OR(G100="3G",G100="4G"),CONCATENATE("Cellular",CHAR(10),AT100),CONCATENATE("Satellite",CHAR(10),AP100)),CONCATENATE("Satellite",CHAR(10),AP100)),IF(AL100&lt;AT100,IF(OR(G100="3G",G100="4G"),CONCATENATE("Cellular",CHAR(10),AT100),CONCATENATE("Microwave",CHAR(10),AL100)),CONCATENATE("Microwave",CHAR(10),AL100))),IF(AH100&lt;AP100,IF(AP100&lt;=AT100,IF(OR(G100="3G",G100="4G"),CONCATENATE("Cellular",CHAR(10),AT100),CONCATENATE("Satellite",CHAR(10),AP100)),CONCATENATE("Satellite",CHAR(10),AP100)),IF(AH100&lt;AT100,IF(OR(G100="3G",G100="4G"),CONCATENATE("Cellular",CHAR(10),AT100),CONCATENATE("Fiber Optic",CHAR(10),AH100)),CONCATENATE("Fiber Optic",CHAR(10),AH100)))),""),""))</f>
        <v/>
      </c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</row>
    <row r="101" spans="1:61" customHeight="1" ht="30"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4" t="str">
        <f>IF(OR(ISBLANK(AE101),ISBLANK(AI101),ISBLANK(AM101),ISBLANK(AQ101)),"",IF(AND(ISNUMBER(AE101),ISNUMBER(AI101),ISNUMBER(AM101),ISNUMBER(AQ101)),IF(1=1,IF(AE101&lt;AI101,IF(AI101&lt;AM101,IF(AM101&lt;=AQ101,IF(OR(G101="3G",G101="4G"),"Cellular","Satellite"),"Satellite"),IF(AI101&lt;AQ101,IF(OR(G101="3G",G101="4G"),"Cellular","Microwave"),"Microwave")),IF(AE101&lt;AM101,IF(AM101&lt;=AQ101,IF(OR(G101="3G",G101="4G"),"Cellular","Satellite"),"Satellite"),IF(AE101&lt;AQ101,IF(OR(G101="3G",G101="4G"),"Cellular","Fiber Optic"),"Fiber Optic"))),""),""))</f>
        <v/>
      </c>
      <c r="V101" s="4" t="str">
        <f>IF(OR(ISBLANK(K101),ISBLANK(L101),ISBLANK(N101),ISBLANK(O101),ISBLANK(Q101),ISBLANK(R101),ISBLANK(S101),ISBLANK(T101)),"",IF(AND(ISNUMBER(K101),ISNUMBER(L101),ISNUMBER(N101),ISNUMBER(O101),ISNUMBER(Q101),ISNUMBER(R101),ISNUMBER(S101),ISNUMBER(T101)),IF(AND(K101&gt;=0,L101&gt;=0,N101&gt;=0,O101&gt;=0,Q101&gt;=0,R101&gt;=0,S101&gt;=0,T101&gt;=0),IF((K101+L101*5)&gt;(N101+O101*5),IF((N101+O101*5)&gt;(Q101+R101*5),IF((Q101+R101*5)&gt;=(S101+T101*5),IF(OR(G101="3G",G101="4G"),"Cellular","Satellite"),"Satellite"),IF((N101+O101*5)&gt;(S101+T101*5),IF(OR(G101="3G",G101="4G"),"Cellular","Microwave"),"Microwave")),IF((K101+L101*5)&gt;(Q101+R101*5),IF((Q101+R101*5)&gt;=(S101+T101*5),IF(OR(G101="3G",G101="4G"),"Cellular","Satellite"),"Satellite"),IF((K101+L101*5)&gt;(S101+T101*5),IF(OR(G101="3G",G101="4G"),"Cellular","Fiber Optic"),"Fiber Optic"))),""),""))</f>
        <v/>
      </c>
      <c r="W101" s="4" t="str">
        <f>IF(OR(ISBLANK(K101),ISBLANK(L101),ISBLANK(N101),ISBLANK(O101),ISBLANK(Q101),ISBLANK(R101),ISBLANK(S101),ISBLANK(T101)),"",IF(AND(ISNUMBER(K101),ISNUMBER(L101),ISNUMBER(N101),ISNUMBER(O101),ISNUMBER(Q101),ISNUMBER(R101),ISNUMBER(S101),ISNUMBER(T101)),IF(AND(K101&gt;=0,L101&gt;=0,N101&gt;=0,O101&gt;=0,Q101&gt;=0,R101&gt;=0,S101&gt;=0,T101&gt;=0),IF((K101+L101*5)&gt;(N101+O101*5),IF((N101+O101*5)&gt;(Q101+R101*5),IF((Q101+R101*5)&gt;=(S101+T101*5),IF(OR(G101="3G",G101="4G"),"Cellular",CONCATENATE("Satellite",CHAR(10),Q101+R101*5)),CONCATENATE("Satellite",CHAR(10),Q101+R101*5)),IF((N101+O101*5)&gt;(S101+T101*5),IF(OR(G101="3G",G101="4G"),CONCATENATE("Cellular",CHAR(10),S101+T101*5),CONCATENATE("Microwave",CHAR(10),N101+O101*5)),CONCATENATE("Microwave",CHAR(10),N101+O101*5))),IF((K101+L101*5)&gt;(Q101+R101*5),IF((Q101+R101*5)&gt;=(S101+T101*5),IF(OR(G101="3G",G101="4G"),CONCATENATE("Cellular",CHAR(10),S101+T101*5),CONCATENATE("Satellite",CHAR(10),Q101+R101*5)),CONCATENATE("Satellite",CHAR(10),Q101+R101*5)),IF((K101+L101*5)&gt;(S101+T101*5),IF(OR(G101="3G",G101="4G"),CONCATENATE("Cellular",CHAR(10),S101+T101*5),CONCATENATE("Fiber Optic",CHAR(10),K101+L101*5)),CONCATENATE("Fiber Optic",CHAR(10),K101+L101*5)))),""),""))</f>
        <v/>
      </c>
      <c r="X101" s="4" t="str">
        <f>IF(OR(ISBLANK(K101),ISBLANK(L101),ISBLANK(N101),ISBLANK(O101),ISBLANK(Q101),ISBLANK(R101),ISBLANK(S101),ISBLANK(T101)),"",IF(AND(ISNUMBER(K101),ISNUMBER(L101),ISNUMBER(N101),ISNUMBER(O101),ISNUMBER(Q101),ISNUMBER(R101),ISNUMBER(S101),ISNUMBER(T101)),IF(AND(K101&gt;=0,L101&gt;=0,N101&gt;=0,O101&gt;=0,Q101&gt;=0,R101&gt;=0,S101&gt;=0,T101&gt;=0),IF((K101+L101*10)&gt;(N101+O101*10),IF((N101+O101*10)&gt;(Q101+R101*10),IF((Q101+R101*10)&gt;=(S101+T101*10),IF(OR(G101="3G",G101="4G"),"Cellular",CONCATENATE("Satellite",CHAR(10),Q101+R101*10)),CONCATENATE("Satellite",CHAR(10),Q101+R101*10)),IF((N101+O101*10)&gt;(S101+T101*10),IF(OR(G101="3G",G101="4G"),CONCATENATE("Cellular",CHAR(10),S101+T101*10),CONCATENATE("Microwave",CHAR(10),N101+O101*10)),CONCATENATE("Microwave",CHAR(10),N101+O101*10))),IF((K101+L101*10)&gt;(Q101+R101*10),IF((Q101+R101*10)&gt;=(S101+T101*10),IF(OR(G101="3G",G101="4G"),CONCATENATE("Cellular",CHAR(10),S101+T101*10),CONCATENATE("Satellite",CHAR(10),Q101+R101*10)),CONCATENATE("Satellite",CHAR(10),Q101+R101*10)),IF((K101+L101*10)&gt;(S101+T101*10),IF(OR(G101="3G",G101="4G"),CONCATENATE("Cellular",CHAR(10),S101+T101*10),CONCATENATE("Fiber Optic",CHAR(10),K101+L101*10)),CONCATENATE("Fiber Optic",CHAR(10),K101+L101*10)))),""),""))</f>
        <v/>
      </c>
      <c r="Y101" s="4" t="str">
        <f>IF(OR(ISBLANK(K101),ISBLANK(L101),ISBLANK(N101),ISBLANK(O101),ISBLANK(Q101),ISBLANK(R101),ISBLANK(S101),ISBLANK(T101)),"",IF(AND(ISNUMBER(K101),ISNUMBER(L101),ISNUMBER(N101),ISNUMBER(O101),ISNUMBER(Q101),ISNUMBER(R101),ISNUMBER(S101),ISNUMBER(T101)),IF(AND(K101&gt;=0,L101&gt;=0,N101&gt;=0,O101&gt;=0,Q101&gt;=0,R101&gt;=0,S101&gt;=0,T101&gt;=0),IF((K101+L101*15)&gt;(N101+O101*15),IF((N101+O101*15)&gt;(Q101+R101*15),IF((Q101+R101*15)&gt;=(S101+T101*15),IF(OR(G101="3G",G101="4G"),"Cellular",CONCATENATE("Satellite",CHAR(10),Q101+R101*15)),CONCATENATE("Satellite",CHAR(10),Q101+R101*15)),IF((N101+O101*15)&gt;(S101+T101*15),IF(OR(G101="3G",G101="4G"),CONCATENATE("Cellular",CHAR(10),S101+T101*15),CONCATENATE("Microwave",CHAR(10),N101+O101*15)),CONCATENATE("Microwave",CHAR(10),N101+O101*15))),IF((K101+L101*15)&gt;(Q101+R101*15),IF((Q101+R101*15)&gt;=(S101+T101*15),IF(OR(G101="3G",G101="4G"),CONCATENATE("Cellular",CHAR(10),S101+T101*15),CONCATENATE("Satellite",CHAR(10),Q101+R101*15)),CONCATENATE("Satellite",CHAR(10),Q101+R101*15)),IF((K101+L101*15)&gt;(S101+T101*15),IF(OR(G101="3G",G101="4G"),CONCATENATE("Cellular",CHAR(10),S101+T101*15),CONCATENATE("Fiber Optic",CHAR(10),K101+L101*15)),CONCATENATE("Fiber Optic",CHAR(10),K101+L101*15)))),""),""))</f>
        <v/>
      </c>
      <c r="Z101" s="4" t="str">
        <f>IF(OR(ISBLANK(K101),ISBLANK(L101),ISBLANK(N101),ISBLANK(O101),ISBLANK(Q101),ISBLANK(R101),ISBLANK(S101),ISBLANK(T101)),"",IF(AND(ISNUMBER(K101),ISNUMBER(L101),ISNUMBER(N101),ISNUMBER(O101),ISNUMBER(Q101),ISNUMBER(R101),ISNUMBER(S101),ISNUMBER(T101)),IF(AND(K101&gt;=0,L101&gt;=0,N101&gt;=0,O101&gt;=0,Q101&gt;=0,R101&gt;=0,S101&gt;=0,T101&gt;=0),IF((K101+L101*20)&gt;(N101+O101*20),IF((N101+O101*20)&gt;(Q101+R101*20),IF((Q101+R101*20)&gt;=(S101+T101*20),IF(OR(G101="3G",G101="4G"),"Cellular",CONCATENATE("Satellite",CHAR(10),Q101+R101*20)),CONCATENATE("Satellite",CHAR(10),Q101+R101*20)),IF((N101+O101*20)&gt;(S101+T101*20),IF(OR(G101="3G",G101="4G"),CONCATENATE("Cellular",CHAR(10),S101+T101*20),CONCATENATE("Microwave",CHAR(10),N101+O101*20)),CONCATENATE("Microwave",CHAR(10),N101+O101*20))),IF((K101+L101*20)&gt;(Q101+R101*20),IF((Q101+R101*20)&gt;=(S101+T101*20),IF(OR(G101="3G",G101="4G"),CONCATENATE("Cellular",CHAR(10),S101+T101*20),CONCATENATE("Satellite",CHAR(10),Q101+R101*20)),CONCATENATE("Satellite",CHAR(10),Q101+R101*20)),IF((K101+L101*20)&gt;(S101+T101*20),IF(OR(G101="3G",G101="4G"),CONCATENATE("Cellular",CHAR(10),S101+T101*20),CONCATENATE("Fiber Optic",CHAR(10),K101+L101*20)),CONCATENATE("Fiber Optic",CHAR(10),K101+L101*20)))),""),""))</f>
        <v/>
      </c>
      <c r="AA101" s="4" t="str">
        <f>IF(OR(ISBLANK(AE101),ISBLANK(AI101),ISBLANK(AM101),ISBLANK(AQ101)),"",IF(AND(ISNUMBER(AE101),ISNUMBER(AI101),ISNUMBER(AM101),ISNUMBER(AQ101)),IF(1,IF(AE101&lt;AI101,IF(AI101&lt;AM101,IF(AM101&lt;=AQ101,IF(OR(G101="3G",G101="4G"),CONCATENATE("Cellular",CHAR(10),AQ101),CONCATENATE("Satellite",CHAR(10),AM101)),CONCATENATE("Satellite",CHAR(10),AM101)),IF(AI101&lt;AQ101,IF(OR(G101="3G",G101="4G"),CONCATENATE("Cellular",CHAR(10),AQ101),CONCATENATE("Microwave",CHAR(10),AI101)),CONCATENATE("Microwave",CHAR(10),AI101))),IF(AE101&lt;AM101,IF(AM101&lt;=AQ101,IF(OR(G101="3G",G101="4G"),CONCATENATE("Cellular",CHAR(10),AQ101),CONCATENATE("Satellite",CHAR(10),AM101)),CONCATENATE("Satellite",CHAR(10),AM101)),IF(AE101&lt;AQ101,IF(OR(G101="3G",G101="4G"),CONCATENATE("Cellular",CHAR(10),AQ101),CONCATENATE("Fiber Optic",CHAR(10),AE101)),CONCATENATE("Fiber Optic",CHAR(10),AE101)))),""),""))</f>
        <v/>
      </c>
      <c r="AB101" s="4" t="str">
        <f>IF(OR(ISBLANK(AF101),ISBLANK(AJ101),ISBLANK(AN101),ISBLANK(AR101)),"",IF(AND(ISNUMBER(AF101),ISNUMBER(AJ101),ISNUMBER(AN101),ISNUMBER(AR101)),IF(1,IF(AF101&lt;AJ101,IF(AJ101&lt;AN101,IF(AN101&lt;=AR101,IF(OR(G101="3G",G101="4G"),CONCATENATE("Cellular",CHAR(10),AR101),CONCATENATE("Satellite",CHAR(10),AN101)),CONCATENATE("Satellite",CHAR(10),AN101)),IF(AJ101&lt;AR101,IF(OR(G101="3G",G101="4G"),CONCATENATE("Cellular",CHAR(10),AR101),CONCATENATE("Microwave",CHAR(10),AJ101)),CONCATENATE("Microwave",CHAR(10),AJ101))),IF(AF101&lt;AN101,IF(AN101&lt;=AR101,IF(OR(G101="3G",G101="4G"),CONCATENATE("Cellular",CHAR(10),AR101),CONCATENATE("Satellite",CHAR(10),AN101)),CONCATENATE("Satellite",CHAR(10),AN101)),IF(AF101&lt;AR101,IF(OR(G101="3G",G101="4G"),CONCATENATE("Cellular",CHAR(10),AR101),CONCATENATE("Fiber Optic",CHAR(10),AF101)),CONCATENATE("Fiber Optic",CHAR(10),AF101)))),""),""))</f>
        <v/>
      </c>
      <c r="AC101" s="4" t="str">
        <f>IF(OR(ISBLANK(AG101),ISBLANK(AK101),ISBLANK(AO101),ISBLANK(AS101)),"",IF(AND(ISNUMBER(AG101),ISNUMBER(AK101),ISNUMBER(AO101),ISNUMBER(AS101)),IF(1,IF(AG101&lt;AK101,IF(AK101&lt;AO101,IF(AO101&lt;=AS101,IF(OR(G101="3G",G101="4G"),CONCATENATE("Cellular",CHAR(10),AS101),CONCATENATE("Satellite",CHAR(10),AO101)),CONCATENATE("Satellite",CHAR(10),AO101)),IF(AK101&lt;AS101,IF(OR(G101="3G",G101="4G"),CONCATENATE("Cellular",CHAR(10),AS101),CONCATENATE("Microwave",CHAR(10),AK101)),CONCATENATE("Microwave",CHAR(10),AK101))),IF(AG101&lt;AO101,IF(AO101&lt;=AS101,IF(OR(G101="3G",G101="4G"),CONCATENATE("Cellular",CHAR(10),AS101),CONCATENATE("Satellite",CHAR(10),AO101)),CONCATENATE("Satellite",CHAR(10),AO101)),IF(AG101&lt;AS101,IF(OR(G101="3G",G101="4G"),CONCATENATE("Cellular",CHAR(10),AS101),CONCATENATE("Fiber Optic",CHAR(10),AG101)),CONCATENATE("Fiber Optic",CHAR(10),AG101)))),""),""))</f>
        <v/>
      </c>
      <c r="AD101" s="4" t="str">
        <f>IF(OR(ISBLANK(AH101),ISBLANK(AL101),ISBLANK(AP101),ISBLANK(AT101)),"",IF(AND(ISNUMBER(AH101),ISNUMBER(AL101),ISNUMBER(AP101),ISNUMBER(AT101)),IF(1,IF(AH101&lt;AL101,IF(AL101&lt;AP101,IF(AP101&lt;=AT101,IF(OR(G101="3G",G101="4G"),CONCATENATE("Cellular",CHAR(10),AT101),CONCATENATE("Satellite",CHAR(10),AP101)),CONCATENATE("Satellite",CHAR(10),AP101)),IF(AL101&lt;AT101,IF(OR(G101="3G",G101="4G"),CONCATENATE("Cellular",CHAR(10),AT101),CONCATENATE("Microwave",CHAR(10),AL101)),CONCATENATE("Microwave",CHAR(10),AL101))),IF(AH101&lt;AP101,IF(AP101&lt;=AT101,IF(OR(G101="3G",G101="4G"),CONCATENATE("Cellular",CHAR(10),AT101),CONCATENATE("Satellite",CHAR(10),AP101)),CONCATENATE("Satellite",CHAR(10),AP101)),IF(AH101&lt;AT101,IF(OR(G101="3G",G101="4G"),CONCATENATE("Cellular",CHAR(10),AT101),CONCATENATE("Fiber Optic",CHAR(10),AH101)),CONCATENATE("Fiber Optic",CHAR(10),AH101)))),""),""))</f>
        <v/>
      </c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</row>
    <row r="102" spans="1:61" customHeight="1" ht="30"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4" t="str">
        <f>IF(OR(ISBLANK(AE102),ISBLANK(AI102),ISBLANK(AM102),ISBLANK(AQ102)),"",IF(AND(ISNUMBER(AE102),ISNUMBER(AI102),ISNUMBER(AM102),ISNUMBER(AQ102)),IF(1=1,IF(AE102&lt;AI102,IF(AI102&lt;AM102,IF(AM102&lt;=AQ102,IF(OR(G102="3G",G102="4G"),"Cellular","Satellite"),"Satellite"),IF(AI102&lt;AQ102,IF(OR(G102="3G",G102="4G"),"Cellular","Microwave"),"Microwave")),IF(AE102&lt;AM102,IF(AM102&lt;=AQ102,IF(OR(G102="3G",G102="4G"),"Cellular","Satellite"),"Satellite"),IF(AE102&lt;AQ102,IF(OR(G102="3G",G102="4G"),"Cellular","Fiber Optic"),"Fiber Optic"))),""),""))</f>
        <v/>
      </c>
      <c r="V102" s="4" t="str">
        <f>IF(OR(ISBLANK(K102),ISBLANK(L102),ISBLANK(N102),ISBLANK(O102),ISBLANK(Q102),ISBLANK(R102),ISBLANK(S102),ISBLANK(T102)),"",IF(AND(ISNUMBER(K102),ISNUMBER(L102),ISNUMBER(N102),ISNUMBER(O102),ISNUMBER(Q102),ISNUMBER(R102),ISNUMBER(S102),ISNUMBER(T102)),IF(AND(K102&gt;=0,L102&gt;=0,N102&gt;=0,O102&gt;=0,Q102&gt;=0,R102&gt;=0,S102&gt;=0,T102&gt;=0),IF((K102+L102*5)&gt;(N102+O102*5),IF((N102+O102*5)&gt;(Q102+R102*5),IF((Q102+R102*5)&gt;=(S102+T102*5),IF(OR(G102="3G",G102="4G"),"Cellular","Satellite"),"Satellite"),IF((N102+O102*5)&gt;(S102+T102*5),IF(OR(G102="3G",G102="4G"),"Cellular","Microwave"),"Microwave")),IF((K102+L102*5)&gt;(Q102+R102*5),IF((Q102+R102*5)&gt;=(S102+T102*5),IF(OR(G102="3G",G102="4G"),"Cellular","Satellite"),"Satellite"),IF((K102+L102*5)&gt;(S102+T102*5),IF(OR(G102="3G",G102="4G"),"Cellular","Fiber Optic"),"Fiber Optic"))),""),""))</f>
        <v/>
      </c>
      <c r="W102" s="4" t="str">
        <f>IF(OR(ISBLANK(K102),ISBLANK(L102),ISBLANK(N102),ISBLANK(O102),ISBLANK(Q102),ISBLANK(R102),ISBLANK(S102),ISBLANK(T102)),"",IF(AND(ISNUMBER(K102),ISNUMBER(L102),ISNUMBER(N102),ISNUMBER(O102),ISNUMBER(Q102),ISNUMBER(R102),ISNUMBER(S102),ISNUMBER(T102)),IF(AND(K102&gt;=0,L102&gt;=0,N102&gt;=0,O102&gt;=0,Q102&gt;=0,R102&gt;=0,S102&gt;=0,T102&gt;=0),IF((K102+L102*5)&gt;(N102+O102*5),IF((N102+O102*5)&gt;(Q102+R102*5),IF((Q102+R102*5)&gt;=(S102+T102*5),IF(OR(G102="3G",G102="4G"),"Cellular",CONCATENATE("Satellite",CHAR(10),Q102+R102*5)),CONCATENATE("Satellite",CHAR(10),Q102+R102*5)),IF((N102+O102*5)&gt;(S102+T102*5),IF(OR(G102="3G",G102="4G"),CONCATENATE("Cellular",CHAR(10),S102+T102*5),CONCATENATE("Microwave",CHAR(10),N102+O102*5)),CONCATENATE("Microwave",CHAR(10),N102+O102*5))),IF((K102+L102*5)&gt;(Q102+R102*5),IF((Q102+R102*5)&gt;=(S102+T102*5),IF(OR(G102="3G",G102="4G"),CONCATENATE("Cellular",CHAR(10),S102+T102*5),CONCATENATE("Satellite",CHAR(10),Q102+R102*5)),CONCATENATE("Satellite",CHAR(10),Q102+R102*5)),IF((K102+L102*5)&gt;(S102+T102*5),IF(OR(G102="3G",G102="4G"),CONCATENATE("Cellular",CHAR(10),S102+T102*5),CONCATENATE("Fiber Optic",CHAR(10),K102+L102*5)),CONCATENATE("Fiber Optic",CHAR(10),K102+L102*5)))),""),""))</f>
        <v/>
      </c>
      <c r="X102" s="4" t="str">
        <f>IF(OR(ISBLANK(K102),ISBLANK(L102),ISBLANK(N102),ISBLANK(O102),ISBLANK(Q102),ISBLANK(R102),ISBLANK(S102),ISBLANK(T102)),"",IF(AND(ISNUMBER(K102),ISNUMBER(L102),ISNUMBER(N102),ISNUMBER(O102),ISNUMBER(Q102),ISNUMBER(R102),ISNUMBER(S102),ISNUMBER(T102)),IF(AND(K102&gt;=0,L102&gt;=0,N102&gt;=0,O102&gt;=0,Q102&gt;=0,R102&gt;=0,S102&gt;=0,T102&gt;=0),IF((K102+L102*10)&gt;(N102+O102*10),IF((N102+O102*10)&gt;(Q102+R102*10),IF((Q102+R102*10)&gt;=(S102+T102*10),IF(OR(G102="3G",G102="4G"),"Cellular",CONCATENATE("Satellite",CHAR(10),Q102+R102*10)),CONCATENATE("Satellite",CHAR(10),Q102+R102*10)),IF((N102+O102*10)&gt;(S102+T102*10),IF(OR(G102="3G",G102="4G"),CONCATENATE("Cellular",CHAR(10),S102+T102*10),CONCATENATE("Microwave",CHAR(10),N102+O102*10)),CONCATENATE("Microwave",CHAR(10),N102+O102*10))),IF((K102+L102*10)&gt;(Q102+R102*10),IF((Q102+R102*10)&gt;=(S102+T102*10),IF(OR(G102="3G",G102="4G"),CONCATENATE("Cellular",CHAR(10),S102+T102*10),CONCATENATE("Satellite",CHAR(10),Q102+R102*10)),CONCATENATE("Satellite",CHAR(10),Q102+R102*10)),IF((K102+L102*10)&gt;(S102+T102*10),IF(OR(G102="3G",G102="4G"),CONCATENATE("Cellular",CHAR(10),S102+T102*10),CONCATENATE("Fiber Optic",CHAR(10),K102+L102*10)),CONCATENATE("Fiber Optic",CHAR(10),K102+L102*10)))),""),""))</f>
        <v/>
      </c>
      <c r="Y102" s="4" t="str">
        <f>IF(OR(ISBLANK(K102),ISBLANK(L102),ISBLANK(N102),ISBLANK(O102),ISBLANK(Q102),ISBLANK(R102),ISBLANK(S102),ISBLANK(T102)),"",IF(AND(ISNUMBER(K102),ISNUMBER(L102),ISNUMBER(N102),ISNUMBER(O102),ISNUMBER(Q102),ISNUMBER(R102),ISNUMBER(S102),ISNUMBER(T102)),IF(AND(K102&gt;=0,L102&gt;=0,N102&gt;=0,O102&gt;=0,Q102&gt;=0,R102&gt;=0,S102&gt;=0,T102&gt;=0),IF((K102+L102*15)&gt;(N102+O102*15),IF((N102+O102*15)&gt;(Q102+R102*15),IF((Q102+R102*15)&gt;=(S102+T102*15),IF(OR(G102="3G",G102="4G"),"Cellular",CONCATENATE("Satellite",CHAR(10),Q102+R102*15)),CONCATENATE("Satellite",CHAR(10),Q102+R102*15)),IF((N102+O102*15)&gt;(S102+T102*15),IF(OR(G102="3G",G102="4G"),CONCATENATE("Cellular",CHAR(10),S102+T102*15),CONCATENATE("Microwave",CHAR(10),N102+O102*15)),CONCATENATE("Microwave",CHAR(10),N102+O102*15))),IF((K102+L102*15)&gt;(Q102+R102*15),IF((Q102+R102*15)&gt;=(S102+T102*15),IF(OR(G102="3G",G102="4G"),CONCATENATE("Cellular",CHAR(10),S102+T102*15),CONCATENATE("Satellite",CHAR(10),Q102+R102*15)),CONCATENATE("Satellite",CHAR(10),Q102+R102*15)),IF((K102+L102*15)&gt;(S102+T102*15),IF(OR(G102="3G",G102="4G"),CONCATENATE("Cellular",CHAR(10),S102+T102*15),CONCATENATE("Fiber Optic",CHAR(10),K102+L102*15)),CONCATENATE("Fiber Optic",CHAR(10),K102+L102*15)))),""),""))</f>
        <v/>
      </c>
      <c r="Z102" s="4" t="str">
        <f>IF(OR(ISBLANK(K102),ISBLANK(L102),ISBLANK(N102),ISBLANK(O102),ISBLANK(Q102),ISBLANK(R102),ISBLANK(S102),ISBLANK(T102)),"",IF(AND(ISNUMBER(K102),ISNUMBER(L102),ISNUMBER(N102),ISNUMBER(O102),ISNUMBER(Q102),ISNUMBER(R102),ISNUMBER(S102),ISNUMBER(T102)),IF(AND(K102&gt;=0,L102&gt;=0,N102&gt;=0,O102&gt;=0,Q102&gt;=0,R102&gt;=0,S102&gt;=0,T102&gt;=0),IF((K102+L102*20)&gt;(N102+O102*20),IF((N102+O102*20)&gt;(Q102+R102*20),IF((Q102+R102*20)&gt;=(S102+T102*20),IF(OR(G102="3G",G102="4G"),"Cellular",CONCATENATE("Satellite",CHAR(10),Q102+R102*20)),CONCATENATE("Satellite",CHAR(10),Q102+R102*20)),IF((N102+O102*20)&gt;(S102+T102*20),IF(OR(G102="3G",G102="4G"),CONCATENATE("Cellular",CHAR(10),S102+T102*20),CONCATENATE("Microwave",CHAR(10),N102+O102*20)),CONCATENATE("Microwave",CHAR(10),N102+O102*20))),IF((K102+L102*20)&gt;(Q102+R102*20),IF((Q102+R102*20)&gt;=(S102+T102*20),IF(OR(G102="3G",G102="4G"),CONCATENATE("Cellular",CHAR(10),S102+T102*20),CONCATENATE("Satellite",CHAR(10),Q102+R102*20)),CONCATENATE("Satellite",CHAR(10),Q102+R102*20)),IF((K102+L102*20)&gt;(S102+T102*20),IF(OR(G102="3G",G102="4G"),CONCATENATE("Cellular",CHAR(10),S102+T102*20),CONCATENATE("Fiber Optic",CHAR(10),K102+L102*20)),CONCATENATE("Fiber Optic",CHAR(10),K102+L102*20)))),""),""))</f>
        <v/>
      </c>
      <c r="AA102" s="4" t="str">
        <f>IF(OR(ISBLANK(AE102),ISBLANK(AI102),ISBLANK(AM102),ISBLANK(AQ102)),"",IF(AND(ISNUMBER(AE102),ISNUMBER(AI102),ISNUMBER(AM102),ISNUMBER(AQ102)),IF(1,IF(AE102&lt;AI102,IF(AI102&lt;AM102,IF(AM102&lt;=AQ102,IF(OR(G102="3G",G102="4G"),CONCATENATE("Cellular",CHAR(10),AQ102),CONCATENATE("Satellite",CHAR(10),AM102)),CONCATENATE("Satellite",CHAR(10),AM102)),IF(AI102&lt;AQ102,IF(OR(G102="3G",G102="4G"),CONCATENATE("Cellular",CHAR(10),AQ102),CONCATENATE("Microwave",CHAR(10),AI102)),CONCATENATE("Microwave",CHAR(10),AI102))),IF(AE102&lt;AM102,IF(AM102&lt;=AQ102,IF(OR(G102="3G",G102="4G"),CONCATENATE("Cellular",CHAR(10),AQ102),CONCATENATE("Satellite",CHAR(10),AM102)),CONCATENATE("Satellite",CHAR(10),AM102)),IF(AE102&lt;AQ102,IF(OR(G102="3G",G102="4G"),CONCATENATE("Cellular",CHAR(10),AQ102),CONCATENATE("Fiber Optic",CHAR(10),AE102)),CONCATENATE("Fiber Optic",CHAR(10),AE102)))),""),""))</f>
        <v/>
      </c>
      <c r="AB102" s="4" t="str">
        <f>IF(OR(ISBLANK(AF102),ISBLANK(AJ102),ISBLANK(AN102),ISBLANK(AR102)),"",IF(AND(ISNUMBER(AF102),ISNUMBER(AJ102),ISNUMBER(AN102),ISNUMBER(AR102)),IF(1,IF(AF102&lt;AJ102,IF(AJ102&lt;AN102,IF(AN102&lt;=AR102,IF(OR(G102="3G",G102="4G"),CONCATENATE("Cellular",CHAR(10),AR102),CONCATENATE("Satellite",CHAR(10),AN102)),CONCATENATE("Satellite",CHAR(10),AN102)),IF(AJ102&lt;AR102,IF(OR(G102="3G",G102="4G"),CONCATENATE("Cellular",CHAR(10),AR102),CONCATENATE("Microwave",CHAR(10),AJ102)),CONCATENATE("Microwave",CHAR(10),AJ102))),IF(AF102&lt;AN102,IF(AN102&lt;=AR102,IF(OR(G102="3G",G102="4G"),CONCATENATE("Cellular",CHAR(10),AR102),CONCATENATE("Satellite",CHAR(10),AN102)),CONCATENATE("Satellite",CHAR(10),AN102)),IF(AF102&lt;AR102,IF(OR(G102="3G",G102="4G"),CONCATENATE("Cellular",CHAR(10),AR102),CONCATENATE("Fiber Optic",CHAR(10),AF102)),CONCATENATE("Fiber Optic",CHAR(10),AF102)))),""),""))</f>
        <v/>
      </c>
      <c r="AC102" s="4" t="str">
        <f>IF(OR(ISBLANK(AG102),ISBLANK(AK102),ISBLANK(AO102),ISBLANK(AS102)),"",IF(AND(ISNUMBER(AG102),ISNUMBER(AK102),ISNUMBER(AO102),ISNUMBER(AS102)),IF(1,IF(AG102&lt;AK102,IF(AK102&lt;AO102,IF(AO102&lt;=AS102,IF(OR(G102="3G",G102="4G"),CONCATENATE("Cellular",CHAR(10),AS102),CONCATENATE("Satellite",CHAR(10),AO102)),CONCATENATE("Satellite",CHAR(10),AO102)),IF(AK102&lt;AS102,IF(OR(G102="3G",G102="4G"),CONCATENATE("Cellular",CHAR(10),AS102),CONCATENATE("Microwave",CHAR(10),AK102)),CONCATENATE("Microwave",CHAR(10),AK102))),IF(AG102&lt;AO102,IF(AO102&lt;=AS102,IF(OR(G102="3G",G102="4G"),CONCATENATE("Cellular",CHAR(10),AS102),CONCATENATE("Satellite",CHAR(10),AO102)),CONCATENATE("Satellite",CHAR(10),AO102)),IF(AG102&lt;AS102,IF(OR(G102="3G",G102="4G"),CONCATENATE("Cellular",CHAR(10),AS102),CONCATENATE("Fiber Optic",CHAR(10),AG102)),CONCATENATE("Fiber Optic",CHAR(10),AG102)))),""),""))</f>
        <v/>
      </c>
      <c r="AD102" s="4" t="str">
        <f>IF(OR(ISBLANK(AH102),ISBLANK(AL102),ISBLANK(AP102),ISBLANK(AT102)),"",IF(AND(ISNUMBER(AH102),ISNUMBER(AL102),ISNUMBER(AP102),ISNUMBER(AT102)),IF(1,IF(AH102&lt;AL102,IF(AL102&lt;AP102,IF(AP102&lt;=AT102,IF(OR(G102="3G",G102="4G"),CONCATENATE("Cellular",CHAR(10),AT102),CONCATENATE("Satellite",CHAR(10),AP102)),CONCATENATE("Satellite",CHAR(10),AP102)),IF(AL102&lt;AT102,IF(OR(G102="3G",G102="4G"),CONCATENATE("Cellular",CHAR(10),AT102),CONCATENATE("Microwave",CHAR(10),AL102)),CONCATENATE("Microwave",CHAR(10),AL102))),IF(AH102&lt;AP102,IF(AP102&lt;=AT102,IF(OR(G102="3G",G102="4G"),CONCATENATE("Cellular",CHAR(10),AT102),CONCATENATE("Satellite",CHAR(10),AP102)),CONCATENATE("Satellite",CHAR(10),AP102)),IF(AH102&lt;AT102,IF(OR(G102="3G",G102="4G"),CONCATENATE("Cellular",CHAR(10),AT102),CONCATENATE("Fiber Optic",CHAR(10),AH102)),CONCATENATE("Fiber Optic",CHAR(10),AH102)))),""),""))</f>
        <v/>
      </c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</row>
    <row r="103" spans="1:61" customHeight="1" ht="30"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4" t="str">
        <f>IF(OR(ISBLANK(AE103),ISBLANK(AI103),ISBLANK(AM103),ISBLANK(AQ103)),"",IF(AND(ISNUMBER(AE103),ISNUMBER(AI103),ISNUMBER(AM103),ISNUMBER(AQ103)),IF(1=1,IF(AE103&lt;AI103,IF(AI103&lt;AM103,IF(AM103&lt;=AQ103,IF(OR(G103="3G",G103="4G"),"Cellular","Satellite"),"Satellite"),IF(AI103&lt;AQ103,IF(OR(G103="3G",G103="4G"),"Cellular","Microwave"),"Microwave")),IF(AE103&lt;AM103,IF(AM103&lt;=AQ103,IF(OR(G103="3G",G103="4G"),"Cellular","Satellite"),"Satellite"),IF(AE103&lt;AQ103,IF(OR(G103="3G",G103="4G"),"Cellular","Fiber Optic"),"Fiber Optic"))),""),""))</f>
        <v/>
      </c>
      <c r="V103" s="4" t="str">
        <f>IF(OR(ISBLANK(K103),ISBLANK(L103),ISBLANK(N103),ISBLANK(O103),ISBLANK(Q103),ISBLANK(R103),ISBLANK(S103),ISBLANK(T103)),"",IF(AND(ISNUMBER(K103),ISNUMBER(L103),ISNUMBER(N103),ISNUMBER(O103),ISNUMBER(Q103),ISNUMBER(R103),ISNUMBER(S103),ISNUMBER(T103)),IF(AND(K103&gt;=0,L103&gt;=0,N103&gt;=0,O103&gt;=0,Q103&gt;=0,R103&gt;=0,S103&gt;=0,T103&gt;=0),IF((K103+L103*5)&gt;(N103+O103*5),IF((N103+O103*5)&gt;(Q103+R103*5),IF((Q103+R103*5)&gt;=(S103+T103*5),IF(OR(G103="3G",G103="4G"),"Cellular","Satellite"),"Satellite"),IF((N103+O103*5)&gt;(S103+T103*5),IF(OR(G103="3G",G103="4G"),"Cellular","Microwave"),"Microwave")),IF((K103+L103*5)&gt;(Q103+R103*5),IF((Q103+R103*5)&gt;=(S103+T103*5),IF(OR(G103="3G",G103="4G"),"Cellular","Satellite"),"Satellite"),IF((K103+L103*5)&gt;(S103+T103*5),IF(OR(G103="3G",G103="4G"),"Cellular","Fiber Optic"),"Fiber Optic"))),""),""))</f>
        <v/>
      </c>
      <c r="W103" s="4" t="str">
        <f>IF(OR(ISBLANK(K103),ISBLANK(L103),ISBLANK(N103),ISBLANK(O103),ISBLANK(Q103),ISBLANK(R103),ISBLANK(S103),ISBLANK(T103)),"",IF(AND(ISNUMBER(K103),ISNUMBER(L103),ISNUMBER(N103),ISNUMBER(O103),ISNUMBER(Q103),ISNUMBER(R103),ISNUMBER(S103),ISNUMBER(T103)),IF(AND(K103&gt;=0,L103&gt;=0,N103&gt;=0,O103&gt;=0,Q103&gt;=0,R103&gt;=0,S103&gt;=0,T103&gt;=0),IF((K103+L103*5)&gt;(N103+O103*5),IF((N103+O103*5)&gt;(Q103+R103*5),IF((Q103+R103*5)&gt;=(S103+T103*5),IF(OR(G103="3G",G103="4G"),"Cellular",CONCATENATE("Satellite",CHAR(10),Q103+R103*5)),CONCATENATE("Satellite",CHAR(10),Q103+R103*5)),IF((N103+O103*5)&gt;(S103+T103*5),IF(OR(G103="3G",G103="4G"),CONCATENATE("Cellular",CHAR(10),S103+T103*5),CONCATENATE("Microwave",CHAR(10),N103+O103*5)),CONCATENATE("Microwave",CHAR(10),N103+O103*5))),IF((K103+L103*5)&gt;(Q103+R103*5),IF((Q103+R103*5)&gt;=(S103+T103*5),IF(OR(G103="3G",G103="4G"),CONCATENATE("Cellular",CHAR(10),S103+T103*5),CONCATENATE("Satellite",CHAR(10),Q103+R103*5)),CONCATENATE("Satellite",CHAR(10),Q103+R103*5)),IF((K103+L103*5)&gt;(S103+T103*5),IF(OR(G103="3G",G103="4G"),CONCATENATE("Cellular",CHAR(10),S103+T103*5),CONCATENATE("Fiber Optic",CHAR(10),K103+L103*5)),CONCATENATE("Fiber Optic",CHAR(10),K103+L103*5)))),""),""))</f>
        <v/>
      </c>
      <c r="X103" s="4" t="str">
        <f>IF(OR(ISBLANK(K103),ISBLANK(L103),ISBLANK(N103),ISBLANK(O103),ISBLANK(Q103),ISBLANK(R103),ISBLANK(S103),ISBLANK(T103)),"",IF(AND(ISNUMBER(K103),ISNUMBER(L103),ISNUMBER(N103),ISNUMBER(O103),ISNUMBER(Q103),ISNUMBER(R103),ISNUMBER(S103),ISNUMBER(T103)),IF(AND(K103&gt;=0,L103&gt;=0,N103&gt;=0,O103&gt;=0,Q103&gt;=0,R103&gt;=0,S103&gt;=0,T103&gt;=0),IF((K103+L103*10)&gt;(N103+O103*10),IF((N103+O103*10)&gt;(Q103+R103*10),IF((Q103+R103*10)&gt;=(S103+T103*10),IF(OR(G103="3G",G103="4G"),"Cellular",CONCATENATE("Satellite",CHAR(10),Q103+R103*10)),CONCATENATE("Satellite",CHAR(10),Q103+R103*10)),IF((N103+O103*10)&gt;(S103+T103*10),IF(OR(G103="3G",G103="4G"),CONCATENATE("Cellular",CHAR(10),S103+T103*10),CONCATENATE("Microwave",CHAR(10),N103+O103*10)),CONCATENATE("Microwave",CHAR(10),N103+O103*10))),IF((K103+L103*10)&gt;(Q103+R103*10),IF((Q103+R103*10)&gt;=(S103+T103*10),IF(OR(G103="3G",G103="4G"),CONCATENATE("Cellular",CHAR(10),S103+T103*10),CONCATENATE("Satellite",CHAR(10),Q103+R103*10)),CONCATENATE("Satellite",CHAR(10),Q103+R103*10)),IF((K103+L103*10)&gt;(S103+T103*10),IF(OR(G103="3G",G103="4G"),CONCATENATE("Cellular",CHAR(10),S103+T103*10),CONCATENATE("Fiber Optic",CHAR(10),K103+L103*10)),CONCATENATE("Fiber Optic",CHAR(10),K103+L103*10)))),""),""))</f>
        <v/>
      </c>
      <c r="Y103" s="4" t="str">
        <f>IF(OR(ISBLANK(K103),ISBLANK(L103),ISBLANK(N103),ISBLANK(O103),ISBLANK(Q103),ISBLANK(R103),ISBLANK(S103),ISBLANK(T103)),"",IF(AND(ISNUMBER(K103),ISNUMBER(L103),ISNUMBER(N103),ISNUMBER(O103),ISNUMBER(Q103),ISNUMBER(R103),ISNUMBER(S103),ISNUMBER(T103)),IF(AND(K103&gt;=0,L103&gt;=0,N103&gt;=0,O103&gt;=0,Q103&gt;=0,R103&gt;=0,S103&gt;=0,T103&gt;=0),IF((K103+L103*15)&gt;(N103+O103*15),IF((N103+O103*15)&gt;(Q103+R103*15),IF((Q103+R103*15)&gt;=(S103+T103*15),IF(OR(G103="3G",G103="4G"),"Cellular",CONCATENATE("Satellite",CHAR(10),Q103+R103*15)),CONCATENATE("Satellite",CHAR(10),Q103+R103*15)),IF((N103+O103*15)&gt;(S103+T103*15),IF(OR(G103="3G",G103="4G"),CONCATENATE("Cellular",CHAR(10),S103+T103*15),CONCATENATE("Microwave",CHAR(10),N103+O103*15)),CONCATENATE("Microwave",CHAR(10),N103+O103*15))),IF((K103+L103*15)&gt;(Q103+R103*15),IF((Q103+R103*15)&gt;=(S103+T103*15),IF(OR(G103="3G",G103="4G"),CONCATENATE("Cellular",CHAR(10),S103+T103*15),CONCATENATE("Satellite",CHAR(10),Q103+R103*15)),CONCATENATE("Satellite",CHAR(10),Q103+R103*15)),IF((K103+L103*15)&gt;(S103+T103*15),IF(OR(G103="3G",G103="4G"),CONCATENATE("Cellular",CHAR(10),S103+T103*15),CONCATENATE("Fiber Optic",CHAR(10),K103+L103*15)),CONCATENATE("Fiber Optic",CHAR(10),K103+L103*15)))),""),""))</f>
        <v/>
      </c>
      <c r="Z103" s="4" t="str">
        <f>IF(OR(ISBLANK(K103),ISBLANK(L103),ISBLANK(N103),ISBLANK(O103),ISBLANK(Q103),ISBLANK(R103),ISBLANK(S103),ISBLANK(T103)),"",IF(AND(ISNUMBER(K103),ISNUMBER(L103),ISNUMBER(N103),ISNUMBER(O103),ISNUMBER(Q103),ISNUMBER(R103),ISNUMBER(S103),ISNUMBER(T103)),IF(AND(K103&gt;=0,L103&gt;=0,N103&gt;=0,O103&gt;=0,Q103&gt;=0,R103&gt;=0,S103&gt;=0,T103&gt;=0),IF((K103+L103*20)&gt;(N103+O103*20),IF((N103+O103*20)&gt;(Q103+R103*20),IF((Q103+R103*20)&gt;=(S103+T103*20),IF(OR(G103="3G",G103="4G"),"Cellular",CONCATENATE("Satellite",CHAR(10),Q103+R103*20)),CONCATENATE("Satellite",CHAR(10),Q103+R103*20)),IF((N103+O103*20)&gt;(S103+T103*20),IF(OR(G103="3G",G103="4G"),CONCATENATE("Cellular",CHAR(10),S103+T103*20),CONCATENATE("Microwave",CHAR(10),N103+O103*20)),CONCATENATE("Microwave",CHAR(10),N103+O103*20))),IF((K103+L103*20)&gt;(Q103+R103*20),IF((Q103+R103*20)&gt;=(S103+T103*20),IF(OR(G103="3G",G103="4G"),CONCATENATE("Cellular",CHAR(10),S103+T103*20),CONCATENATE("Satellite",CHAR(10),Q103+R103*20)),CONCATENATE("Satellite",CHAR(10),Q103+R103*20)),IF((K103+L103*20)&gt;(S103+T103*20),IF(OR(G103="3G",G103="4G"),CONCATENATE("Cellular",CHAR(10),S103+T103*20),CONCATENATE("Fiber Optic",CHAR(10),K103+L103*20)),CONCATENATE("Fiber Optic",CHAR(10),K103+L103*20)))),""),""))</f>
        <v/>
      </c>
      <c r="AA103" s="4" t="str">
        <f>IF(OR(ISBLANK(AE103),ISBLANK(AI103),ISBLANK(AM103),ISBLANK(AQ103)),"",IF(AND(ISNUMBER(AE103),ISNUMBER(AI103),ISNUMBER(AM103),ISNUMBER(AQ103)),IF(1,IF(AE103&lt;AI103,IF(AI103&lt;AM103,IF(AM103&lt;=AQ103,IF(OR(G103="3G",G103="4G"),CONCATENATE("Cellular",CHAR(10),AQ103),CONCATENATE("Satellite",CHAR(10),AM103)),CONCATENATE("Satellite",CHAR(10),AM103)),IF(AI103&lt;AQ103,IF(OR(G103="3G",G103="4G"),CONCATENATE("Cellular",CHAR(10),AQ103),CONCATENATE("Microwave",CHAR(10),AI103)),CONCATENATE("Microwave",CHAR(10),AI103))),IF(AE103&lt;AM103,IF(AM103&lt;=AQ103,IF(OR(G103="3G",G103="4G"),CONCATENATE("Cellular",CHAR(10),AQ103),CONCATENATE("Satellite",CHAR(10),AM103)),CONCATENATE("Satellite",CHAR(10),AM103)),IF(AE103&lt;AQ103,IF(OR(G103="3G",G103="4G"),CONCATENATE("Cellular",CHAR(10),AQ103),CONCATENATE("Fiber Optic",CHAR(10),AE103)),CONCATENATE("Fiber Optic",CHAR(10),AE103)))),""),""))</f>
        <v/>
      </c>
      <c r="AB103" s="4" t="str">
        <f>IF(OR(ISBLANK(AF103),ISBLANK(AJ103),ISBLANK(AN103),ISBLANK(AR103)),"",IF(AND(ISNUMBER(AF103),ISNUMBER(AJ103),ISNUMBER(AN103),ISNUMBER(AR103)),IF(1,IF(AF103&lt;AJ103,IF(AJ103&lt;AN103,IF(AN103&lt;=AR103,IF(OR(G103="3G",G103="4G"),CONCATENATE("Cellular",CHAR(10),AR103),CONCATENATE("Satellite",CHAR(10),AN103)),CONCATENATE("Satellite",CHAR(10),AN103)),IF(AJ103&lt;AR103,IF(OR(G103="3G",G103="4G"),CONCATENATE("Cellular",CHAR(10),AR103),CONCATENATE("Microwave",CHAR(10),AJ103)),CONCATENATE("Microwave",CHAR(10),AJ103))),IF(AF103&lt;AN103,IF(AN103&lt;=AR103,IF(OR(G103="3G",G103="4G"),CONCATENATE("Cellular",CHAR(10),AR103),CONCATENATE("Satellite",CHAR(10),AN103)),CONCATENATE("Satellite",CHAR(10),AN103)),IF(AF103&lt;AR103,IF(OR(G103="3G",G103="4G"),CONCATENATE("Cellular",CHAR(10),AR103),CONCATENATE("Fiber Optic",CHAR(10),AF103)),CONCATENATE("Fiber Optic",CHAR(10),AF103)))),""),""))</f>
        <v/>
      </c>
      <c r="AC103" s="4" t="str">
        <f>IF(OR(ISBLANK(AG103),ISBLANK(AK103),ISBLANK(AO103),ISBLANK(AS103)),"",IF(AND(ISNUMBER(AG103),ISNUMBER(AK103),ISNUMBER(AO103),ISNUMBER(AS103)),IF(1,IF(AG103&lt;AK103,IF(AK103&lt;AO103,IF(AO103&lt;=AS103,IF(OR(G103="3G",G103="4G"),CONCATENATE("Cellular",CHAR(10),AS103),CONCATENATE("Satellite",CHAR(10),AO103)),CONCATENATE("Satellite",CHAR(10),AO103)),IF(AK103&lt;AS103,IF(OR(G103="3G",G103="4G"),CONCATENATE("Cellular",CHAR(10),AS103),CONCATENATE("Microwave",CHAR(10),AK103)),CONCATENATE("Microwave",CHAR(10),AK103))),IF(AG103&lt;AO103,IF(AO103&lt;=AS103,IF(OR(G103="3G",G103="4G"),CONCATENATE("Cellular",CHAR(10),AS103),CONCATENATE("Satellite",CHAR(10),AO103)),CONCATENATE("Satellite",CHAR(10),AO103)),IF(AG103&lt;AS103,IF(OR(G103="3G",G103="4G"),CONCATENATE("Cellular",CHAR(10),AS103),CONCATENATE("Fiber Optic",CHAR(10),AG103)),CONCATENATE("Fiber Optic",CHAR(10),AG103)))),""),""))</f>
        <v/>
      </c>
      <c r="AD103" s="4" t="str">
        <f>IF(OR(ISBLANK(AH103),ISBLANK(AL103),ISBLANK(AP103),ISBLANK(AT103)),"",IF(AND(ISNUMBER(AH103),ISNUMBER(AL103),ISNUMBER(AP103),ISNUMBER(AT103)),IF(1,IF(AH103&lt;AL103,IF(AL103&lt;AP103,IF(AP103&lt;=AT103,IF(OR(G103="3G",G103="4G"),CONCATENATE("Cellular",CHAR(10),AT103),CONCATENATE("Satellite",CHAR(10),AP103)),CONCATENATE("Satellite",CHAR(10),AP103)),IF(AL103&lt;AT103,IF(OR(G103="3G",G103="4G"),CONCATENATE("Cellular",CHAR(10),AT103),CONCATENATE("Microwave",CHAR(10),AL103)),CONCATENATE("Microwave",CHAR(10),AL103))),IF(AH103&lt;AP103,IF(AP103&lt;=AT103,IF(OR(G103="3G",G103="4G"),CONCATENATE("Cellular",CHAR(10),AT103),CONCATENATE("Satellite",CHAR(10),AP103)),CONCATENATE("Satellite",CHAR(10),AP103)),IF(AH103&lt;AT103,IF(OR(G103="3G",G103="4G"),CONCATENATE("Cellular",CHAR(10),AT103),CONCATENATE("Fiber Optic",CHAR(10),AH103)),CONCATENATE("Fiber Optic",CHAR(10),AH103)))),""),""))</f>
        <v/>
      </c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</row>
    <row r="104" spans="1:61" customHeight="1" ht="30"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4" t="str">
        <f>IF(OR(ISBLANK(AE104),ISBLANK(AI104),ISBLANK(AM104),ISBLANK(AQ104)),"",IF(AND(ISNUMBER(AE104),ISNUMBER(AI104),ISNUMBER(AM104),ISNUMBER(AQ104)),IF(1=1,IF(AE104&lt;AI104,IF(AI104&lt;AM104,IF(AM104&lt;=AQ104,IF(OR(G104="3G",G104="4G"),"Cellular","Satellite"),"Satellite"),IF(AI104&lt;AQ104,IF(OR(G104="3G",G104="4G"),"Cellular","Microwave"),"Microwave")),IF(AE104&lt;AM104,IF(AM104&lt;=AQ104,IF(OR(G104="3G",G104="4G"),"Cellular","Satellite"),"Satellite"),IF(AE104&lt;AQ104,IF(OR(G104="3G",G104="4G"),"Cellular","Fiber Optic"),"Fiber Optic"))),""),""))</f>
        <v/>
      </c>
      <c r="V104" s="4" t="str">
        <f>IF(OR(ISBLANK(K104),ISBLANK(L104),ISBLANK(N104),ISBLANK(O104),ISBLANK(Q104),ISBLANK(R104),ISBLANK(S104),ISBLANK(T104)),"",IF(AND(ISNUMBER(K104),ISNUMBER(L104),ISNUMBER(N104),ISNUMBER(O104),ISNUMBER(Q104),ISNUMBER(R104),ISNUMBER(S104),ISNUMBER(T104)),IF(AND(K104&gt;=0,L104&gt;=0,N104&gt;=0,O104&gt;=0,Q104&gt;=0,R104&gt;=0,S104&gt;=0,T104&gt;=0),IF((K104+L104*5)&gt;(N104+O104*5),IF((N104+O104*5)&gt;(Q104+R104*5),IF((Q104+R104*5)&gt;=(S104+T104*5),IF(OR(G104="3G",G104="4G"),"Cellular","Satellite"),"Satellite"),IF((N104+O104*5)&gt;(S104+T104*5),IF(OR(G104="3G",G104="4G"),"Cellular","Microwave"),"Microwave")),IF((K104+L104*5)&gt;(Q104+R104*5),IF((Q104+R104*5)&gt;=(S104+T104*5),IF(OR(G104="3G",G104="4G"),"Cellular","Satellite"),"Satellite"),IF((K104+L104*5)&gt;(S104+T104*5),IF(OR(G104="3G",G104="4G"),"Cellular","Fiber Optic"),"Fiber Optic"))),""),""))</f>
        <v/>
      </c>
      <c r="W104" s="4" t="str">
        <f>IF(OR(ISBLANK(K104),ISBLANK(L104),ISBLANK(N104),ISBLANK(O104),ISBLANK(Q104),ISBLANK(R104),ISBLANK(S104),ISBLANK(T104)),"",IF(AND(ISNUMBER(K104),ISNUMBER(L104),ISNUMBER(N104),ISNUMBER(O104),ISNUMBER(Q104),ISNUMBER(R104),ISNUMBER(S104),ISNUMBER(T104)),IF(AND(K104&gt;=0,L104&gt;=0,N104&gt;=0,O104&gt;=0,Q104&gt;=0,R104&gt;=0,S104&gt;=0,T104&gt;=0),IF((K104+L104*5)&gt;(N104+O104*5),IF((N104+O104*5)&gt;(Q104+R104*5),IF((Q104+R104*5)&gt;=(S104+T104*5),IF(OR(G104="3G",G104="4G"),"Cellular",CONCATENATE("Satellite",CHAR(10),Q104+R104*5)),CONCATENATE("Satellite",CHAR(10),Q104+R104*5)),IF((N104+O104*5)&gt;(S104+T104*5),IF(OR(G104="3G",G104="4G"),CONCATENATE("Cellular",CHAR(10),S104+T104*5),CONCATENATE("Microwave",CHAR(10),N104+O104*5)),CONCATENATE("Microwave",CHAR(10),N104+O104*5))),IF((K104+L104*5)&gt;(Q104+R104*5),IF((Q104+R104*5)&gt;=(S104+T104*5),IF(OR(G104="3G",G104="4G"),CONCATENATE("Cellular",CHAR(10),S104+T104*5),CONCATENATE("Satellite",CHAR(10),Q104+R104*5)),CONCATENATE("Satellite",CHAR(10),Q104+R104*5)),IF((K104+L104*5)&gt;(S104+T104*5),IF(OR(G104="3G",G104="4G"),CONCATENATE("Cellular",CHAR(10),S104+T104*5),CONCATENATE("Fiber Optic",CHAR(10),K104+L104*5)),CONCATENATE("Fiber Optic",CHAR(10),K104+L104*5)))),""),""))</f>
        <v/>
      </c>
      <c r="X104" s="4" t="str">
        <f>IF(OR(ISBLANK(K104),ISBLANK(L104),ISBLANK(N104),ISBLANK(O104),ISBLANK(Q104),ISBLANK(R104),ISBLANK(S104),ISBLANK(T104)),"",IF(AND(ISNUMBER(K104),ISNUMBER(L104),ISNUMBER(N104),ISNUMBER(O104),ISNUMBER(Q104),ISNUMBER(R104),ISNUMBER(S104),ISNUMBER(T104)),IF(AND(K104&gt;=0,L104&gt;=0,N104&gt;=0,O104&gt;=0,Q104&gt;=0,R104&gt;=0,S104&gt;=0,T104&gt;=0),IF((K104+L104*10)&gt;(N104+O104*10),IF((N104+O104*10)&gt;(Q104+R104*10),IF((Q104+R104*10)&gt;=(S104+T104*10),IF(OR(G104="3G",G104="4G"),"Cellular",CONCATENATE("Satellite",CHAR(10),Q104+R104*10)),CONCATENATE("Satellite",CHAR(10),Q104+R104*10)),IF((N104+O104*10)&gt;(S104+T104*10),IF(OR(G104="3G",G104="4G"),CONCATENATE("Cellular",CHAR(10),S104+T104*10),CONCATENATE("Microwave",CHAR(10),N104+O104*10)),CONCATENATE("Microwave",CHAR(10),N104+O104*10))),IF((K104+L104*10)&gt;(Q104+R104*10),IF((Q104+R104*10)&gt;=(S104+T104*10),IF(OR(G104="3G",G104="4G"),CONCATENATE("Cellular",CHAR(10),S104+T104*10),CONCATENATE("Satellite",CHAR(10),Q104+R104*10)),CONCATENATE("Satellite",CHAR(10),Q104+R104*10)),IF((K104+L104*10)&gt;(S104+T104*10),IF(OR(G104="3G",G104="4G"),CONCATENATE("Cellular",CHAR(10),S104+T104*10),CONCATENATE("Fiber Optic",CHAR(10),K104+L104*10)),CONCATENATE("Fiber Optic",CHAR(10),K104+L104*10)))),""),""))</f>
        <v/>
      </c>
      <c r="Y104" s="4" t="str">
        <f>IF(OR(ISBLANK(K104),ISBLANK(L104),ISBLANK(N104),ISBLANK(O104),ISBLANK(Q104),ISBLANK(R104),ISBLANK(S104),ISBLANK(T104)),"",IF(AND(ISNUMBER(K104),ISNUMBER(L104),ISNUMBER(N104),ISNUMBER(O104),ISNUMBER(Q104),ISNUMBER(R104),ISNUMBER(S104),ISNUMBER(T104)),IF(AND(K104&gt;=0,L104&gt;=0,N104&gt;=0,O104&gt;=0,Q104&gt;=0,R104&gt;=0,S104&gt;=0,T104&gt;=0),IF((K104+L104*15)&gt;(N104+O104*15),IF((N104+O104*15)&gt;(Q104+R104*15),IF((Q104+R104*15)&gt;=(S104+T104*15),IF(OR(G104="3G",G104="4G"),"Cellular",CONCATENATE("Satellite",CHAR(10),Q104+R104*15)),CONCATENATE("Satellite",CHAR(10),Q104+R104*15)),IF((N104+O104*15)&gt;(S104+T104*15),IF(OR(G104="3G",G104="4G"),CONCATENATE("Cellular",CHAR(10),S104+T104*15),CONCATENATE("Microwave",CHAR(10),N104+O104*15)),CONCATENATE("Microwave",CHAR(10),N104+O104*15))),IF((K104+L104*15)&gt;(Q104+R104*15),IF((Q104+R104*15)&gt;=(S104+T104*15),IF(OR(G104="3G",G104="4G"),CONCATENATE("Cellular",CHAR(10),S104+T104*15),CONCATENATE("Satellite",CHAR(10),Q104+R104*15)),CONCATENATE("Satellite",CHAR(10),Q104+R104*15)),IF((K104+L104*15)&gt;(S104+T104*15),IF(OR(G104="3G",G104="4G"),CONCATENATE("Cellular",CHAR(10),S104+T104*15),CONCATENATE("Fiber Optic",CHAR(10),K104+L104*15)),CONCATENATE("Fiber Optic",CHAR(10),K104+L104*15)))),""),""))</f>
        <v/>
      </c>
      <c r="Z104" s="4" t="str">
        <f>IF(OR(ISBLANK(K104),ISBLANK(L104),ISBLANK(N104),ISBLANK(O104),ISBLANK(Q104),ISBLANK(R104),ISBLANK(S104),ISBLANK(T104)),"",IF(AND(ISNUMBER(K104),ISNUMBER(L104),ISNUMBER(N104),ISNUMBER(O104),ISNUMBER(Q104),ISNUMBER(R104),ISNUMBER(S104),ISNUMBER(T104)),IF(AND(K104&gt;=0,L104&gt;=0,N104&gt;=0,O104&gt;=0,Q104&gt;=0,R104&gt;=0,S104&gt;=0,T104&gt;=0),IF((K104+L104*20)&gt;(N104+O104*20),IF((N104+O104*20)&gt;(Q104+R104*20),IF((Q104+R104*20)&gt;=(S104+T104*20),IF(OR(G104="3G",G104="4G"),"Cellular",CONCATENATE("Satellite",CHAR(10),Q104+R104*20)),CONCATENATE("Satellite",CHAR(10),Q104+R104*20)),IF((N104+O104*20)&gt;(S104+T104*20),IF(OR(G104="3G",G104="4G"),CONCATENATE("Cellular",CHAR(10),S104+T104*20),CONCATENATE("Microwave",CHAR(10),N104+O104*20)),CONCATENATE("Microwave",CHAR(10),N104+O104*20))),IF((K104+L104*20)&gt;(Q104+R104*20),IF((Q104+R104*20)&gt;=(S104+T104*20),IF(OR(G104="3G",G104="4G"),CONCATENATE("Cellular",CHAR(10),S104+T104*20),CONCATENATE("Satellite",CHAR(10),Q104+R104*20)),CONCATENATE("Satellite",CHAR(10),Q104+R104*20)),IF((K104+L104*20)&gt;(S104+T104*20),IF(OR(G104="3G",G104="4G"),CONCATENATE("Cellular",CHAR(10),S104+T104*20),CONCATENATE("Fiber Optic",CHAR(10),K104+L104*20)),CONCATENATE("Fiber Optic",CHAR(10),K104+L104*20)))),""),""))</f>
        <v/>
      </c>
      <c r="AA104" s="4" t="str">
        <f>IF(OR(ISBLANK(AE104),ISBLANK(AI104),ISBLANK(AM104),ISBLANK(AQ104)),"",IF(AND(ISNUMBER(AE104),ISNUMBER(AI104),ISNUMBER(AM104),ISNUMBER(AQ104)),IF(1,IF(AE104&lt;AI104,IF(AI104&lt;AM104,IF(AM104&lt;=AQ104,IF(OR(G104="3G",G104="4G"),CONCATENATE("Cellular",CHAR(10),AQ104),CONCATENATE("Satellite",CHAR(10),AM104)),CONCATENATE("Satellite",CHAR(10),AM104)),IF(AI104&lt;AQ104,IF(OR(G104="3G",G104="4G"),CONCATENATE("Cellular",CHAR(10),AQ104),CONCATENATE("Microwave",CHAR(10),AI104)),CONCATENATE("Microwave",CHAR(10),AI104))),IF(AE104&lt;AM104,IF(AM104&lt;=AQ104,IF(OR(G104="3G",G104="4G"),CONCATENATE("Cellular",CHAR(10),AQ104),CONCATENATE("Satellite",CHAR(10),AM104)),CONCATENATE("Satellite",CHAR(10),AM104)),IF(AE104&lt;AQ104,IF(OR(G104="3G",G104="4G"),CONCATENATE("Cellular",CHAR(10),AQ104),CONCATENATE("Fiber Optic",CHAR(10),AE104)),CONCATENATE("Fiber Optic",CHAR(10),AE104)))),""),""))</f>
        <v/>
      </c>
      <c r="AB104" s="4" t="str">
        <f>IF(OR(ISBLANK(AF104),ISBLANK(AJ104),ISBLANK(AN104),ISBLANK(AR104)),"",IF(AND(ISNUMBER(AF104),ISNUMBER(AJ104),ISNUMBER(AN104),ISNUMBER(AR104)),IF(1,IF(AF104&lt;AJ104,IF(AJ104&lt;AN104,IF(AN104&lt;=AR104,IF(OR(G104="3G",G104="4G"),CONCATENATE("Cellular",CHAR(10),AR104),CONCATENATE("Satellite",CHAR(10),AN104)),CONCATENATE("Satellite",CHAR(10),AN104)),IF(AJ104&lt;AR104,IF(OR(G104="3G",G104="4G"),CONCATENATE("Cellular",CHAR(10),AR104),CONCATENATE("Microwave",CHAR(10),AJ104)),CONCATENATE("Microwave",CHAR(10),AJ104))),IF(AF104&lt;AN104,IF(AN104&lt;=AR104,IF(OR(G104="3G",G104="4G"),CONCATENATE("Cellular",CHAR(10),AR104),CONCATENATE("Satellite",CHAR(10),AN104)),CONCATENATE("Satellite",CHAR(10),AN104)),IF(AF104&lt;AR104,IF(OR(G104="3G",G104="4G"),CONCATENATE("Cellular",CHAR(10),AR104),CONCATENATE("Fiber Optic",CHAR(10),AF104)),CONCATENATE("Fiber Optic",CHAR(10),AF104)))),""),""))</f>
        <v/>
      </c>
      <c r="AC104" s="4" t="str">
        <f>IF(OR(ISBLANK(AG104),ISBLANK(AK104),ISBLANK(AO104),ISBLANK(AS104)),"",IF(AND(ISNUMBER(AG104),ISNUMBER(AK104),ISNUMBER(AO104),ISNUMBER(AS104)),IF(1,IF(AG104&lt;AK104,IF(AK104&lt;AO104,IF(AO104&lt;=AS104,IF(OR(G104="3G",G104="4G"),CONCATENATE("Cellular",CHAR(10),AS104),CONCATENATE("Satellite",CHAR(10),AO104)),CONCATENATE("Satellite",CHAR(10),AO104)),IF(AK104&lt;AS104,IF(OR(G104="3G",G104="4G"),CONCATENATE("Cellular",CHAR(10),AS104),CONCATENATE("Microwave",CHAR(10),AK104)),CONCATENATE("Microwave",CHAR(10),AK104))),IF(AG104&lt;AO104,IF(AO104&lt;=AS104,IF(OR(G104="3G",G104="4G"),CONCATENATE("Cellular",CHAR(10),AS104),CONCATENATE("Satellite",CHAR(10),AO104)),CONCATENATE("Satellite",CHAR(10),AO104)),IF(AG104&lt;AS104,IF(OR(G104="3G",G104="4G"),CONCATENATE("Cellular",CHAR(10),AS104),CONCATENATE("Fiber Optic",CHAR(10),AG104)),CONCATENATE("Fiber Optic",CHAR(10),AG104)))),""),""))</f>
        <v/>
      </c>
      <c r="AD104" s="4" t="str">
        <f>IF(OR(ISBLANK(AH104),ISBLANK(AL104),ISBLANK(AP104),ISBLANK(AT104)),"",IF(AND(ISNUMBER(AH104),ISNUMBER(AL104),ISNUMBER(AP104),ISNUMBER(AT104)),IF(1,IF(AH104&lt;AL104,IF(AL104&lt;AP104,IF(AP104&lt;=AT104,IF(OR(G104="3G",G104="4G"),CONCATENATE("Cellular",CHAR(10),AT104),CONCATENATE("Satellite",CHAR(10),AP104)),CONCATENATE("Satellite",CHAR(10),AP104)),IF(AL104&lt;AT104,IF(OR(G104="3G",G104="4G"),CONCATENATE("Cellular",CHAR(10),AT104),CONCATENATE("Microwave",CHAR(10),AL104)),CONCATENATE("Microwave",CHAR(10),AL104))),IF(AH104&lt;AP104,IF(AP104&lt;=AT104,IF(OR(G104="3G",G104="4G"),CONCATENATE("Cellular",CHAR(10),AT104),CONCATENATE("Satellite",CHAR(10),AP104)),CONCATENATE("Satellite",CHAR(10),AP104)),IF(AH104&lt;AT104,IF(OR(G104="3G",G104="4G"),CONCATENATE("Cellular",CHAR(10),AT104),CONCATENATE("Fiber Optic",CHAR(10),AH104)),CONCATENATE("Fiber Optic",CHAR(10),AH104)))),""),""))</f>
        <v/>
      </c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</row>
    <row r="105" spans="1:61" customHeight="1" ht="30"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4" t="str">
        <f>IF(OR(ISBLANK(AE105),ISBLANK(AI105),ISBLANK(AM105),ISBLANK(AQ105)),"",IF(AND(ISNUMBER(AE105),ISNUMBER(AI105),ISNUMBER(AM105),ISNUMBER(AQ105)),IF(1=1,IF(AE105&lt;AI105,IF(AI105&lt;AM105,IF(AM105&lt;=AQ105,IF(OR(G105="3G",G105="4G"),"Cellular","Satellite"),"Satellite"),IF(AI105&lt;AQ105,IF(OR(G105="3G",G105="4G"),"Cellular","Microwave"),"Microwave")),IF(AE105&lt;AM105,IF(AM105&lt;=AQ105,IF(OR(G105="3G",G105="4G"),"Cellular","Satellite"),"Satellite"),IF(AE105&lt;AQ105,IF(OR(G105="3G",G105="4G"),"Cellular","Fiber Optic"),"Fiber Optic"))),""),""))</f>
        <v/>
      </c>
      <c r="V105" s="4" t="str">
        <f>IF(OR(ISBLANK(K105),ISBLANK(L105),ISBLANK(N105),ISBLANK(O105),ISBLANK(Q105),ISBLANK(R105),ISBLANK(S105),ISBLANK(T105)),"",IF(AND(ISNUMBER(K105),ISNUMBER(L105),ISNUMBER(N105),ISNUMBER(O105),ISNUMBER(Q105),ISNUMBER(R105),ISNUMBER(S105),ISNUMBER(T105)),IF(AND(K105&gt;=0,L105&gt;=0,N105&gt;=0,O105&gt;=0,Q105&gt;=0,R105&gt;=0,S105&gt;=0,T105&gt;=0),IF((K105+L105*5)&gt;(N105+O105*5),IF((N105+O105*5)&gt;(Q105+R105*5),IF((Q105+R105*5)&gt;=(S105+T105*5),IF(OR(G105="3G",G105="4G"),"Cellular","Satellite"),"Satellite"),IF((N105+O105*5)&gt;(S105+T105*5),IF(OR(G105="3G",G105="4G"),"Cellular","Microwave"),"Microwave")),IF((K105+L105*5)&gt;(Q105+R105*5),IF((Q105+R105*5)&gt;=(S105+T105*5),IF(OR(G105="3G",G105="4G"),"Cellular","Satellite"),"Satellite"),IF((K105+L105*5)&gt;(S105+T105*5),IF(OR(G105="3G",G105="4G"),"Cellular","Fiber Optic"),"Fiber Optic"))),""),""))</f>
        <v/>
      </c>
      <c r="W105" s="4" t="str">
        <f>IF(OR(ISBLANK(K105),ISBLANK(L105),ISBLANK(N105),ISBLANK(O105),ISBLANK(Q105),ISBLANK(R105),ISBLANK(S105),ISBLANK(T105)),"",IF(AND(ISNUMBER(K105),ISNUMBER(L105),ISNUMBER(N105),ISNUMBER(O105),ISNUMBER(Q105),ISNUMBER(R105),ISNUMBER(S105),ISNUMBER(T105)),IF(AND(K105&gt;=0,L105&gt;=0,N105&gt;=0,O105&gt;=0,Q105&gt;=0,R105&gt;=0,S105&gt;=0,T105&gt;=0),IF((K105+L105*5)&gt;(N105+O105*5),IF((N105+O105*5)&gt;(Q105+R105*5),IF((Q105+R105*5)&gt;=(S105+T105*5),IF(OR(G105="3G",G105="4G"),"Cellular",CONCATENATE("Satellite",CHAR(10),Q105+R105*5)),CONCATENATE("Satellite",CHAR(10),Q105+R105*5)),IF((N105+O105*5)&gt;(S105+T105*5),IF(OR(G105="3G",G105="4G"),CONCATENATE("Cellular",CHAR(10),S105+T105*5),CONCATENATE("Microwave",CHAR(10),N105+O105*5)),CONCATENATE("Microwave",CHAR(10),N105+O105*5))),IF((K105+L105*5)&gt;(Q105+R105*5),IF((Q105+R105*5)&gt;=(S105+T105*5),IF(OR(G105="3G",G105="4G"),CONCATENATE("Cellular",CHAR(10),S105+T105*5),CONCATENATE("Satellite",CHAR(10),Q105+R105*5)),CONCATENATE("Satellite",CHAR(10),Q105+R105*5)),IF((K105+L105*5)&gt;(S105+T105*5),IF(OR(G105="3G",G105="4G"),CONCATENATE("Cellular",CHAR(10),S105+T105*5),CONCATENATE("Fiber Optic",CHAR(10),K105+L105*5)),CONCATENATE("Fiber Optic",CHAR(10),K105+L105*5)))),""),""))</f>
        <v/>
      </c>
      <c r="X105" s="4" t="str">
        <f>IF(OR(ISBLANK(K105),ISBLANK(L105),ISBLANK(N105),ISBLANK(O105),ISBLANK(Q105),ISBLANK(R105),ISBLANK(S105),ISBLANK(T105)),"",IF(AND(ISNUMBER(K105),ISNUMBER(L105),ISNUMBER(N105),ISNUMBER(O105),ISNUMBER(Q105),ISNUMBER(R105),ISNUMBER(S105),ISNUMBER(T105)),IF(AND(K105&gt;=0,L105&gt;=0,N105&gt;=0,O105&gt;=0,Q105&gt;=0,R105&gt;=0,S105&gt;=0,T105&gt;=0),IF((K105+L105*10)&gt;(N105+O105*10),IF((N105+O105*10)&gt;(Q105+R105*10),IF((Q105+R105*10)&gt;=(S105+T105*10),IF(OR(G105="3G",G105="4G"),"Cellular",CONCATENATE("Satellite",CHAR(10),Q105+R105*10)),CONCATENATE("Satellite",CHAR(10),Q105+R105*10)),IF((N105+O105*10)&gt;(S105+T105*10),IF(OR(G105="3G",G105="4G"),CONCATENATE("Cellular",CHAR(10),S105+T105*10),CONCATENATE("Microwave",CHAR(10),N105+O105*10)),CONCATENATE("Microwave",CHAR(10),N105+O105*10))),IF((K105+L105*10)&gt;(Q105+R105*10),IF((Q105+R105*10)&gt;=(S105+T105*10),IF(OR(G105="3G",G105="4G"),CONCATENATE("Cellular",CHAR(10),S105+T105*10),CONCATENATE("Satellite",CHAR(10),Q105+R105*10)),CONCATENATE("Satellite",CHAR(10),Q105+R105*10)),IF((K105+L105*10)&gt;(S105+T105*10),IF(OR(G105="3G",G105="4G"),CONCATENATE("Cellular",CHAR(10),S105+T105*10),CONCATENATE("Fiber Optic",CHAR(10),K105+L105*10)),CONCATENATE("Fiber Optic",CHAR(10),K105+L105*10)))),""),""))</f>
        <v/>
      </c>
      <c r="Y105" s="4" t="str">
        <f>IF(OR(ISBLANK(K105),ISBLANK(L105),ISBLANK(N105),ISBLANK(O105),ISBLANK(Q105),ISBLANK(R105),ISBLANK(S105),ISBLANK(T105)),"",IF(AND(ISNUMBER(K105),ISNUMBER(L105),ISNUMBER(N105),ISNUMBER(O105),ISNUMBER(Q105),ISNUMBER(R105),ISNUMBER(S105),ISNUMBER(T105)),IF(AND(K105&gt;=0,L105&gt;=0,N105&gt;=0,O105&gt;=0,Q105&gt;=0,R105&gt;=0,S105&gt;=0,T105&gt;=0),IF((K105+L105*15)&gt;(N105+O105*15),IF((N105+O105*15)&gt;(Q105+R105*15),IF((Q105+R105*15)&gt;=(S105+T105*15),IF(OR(G105="3G",G105="4G"),"Cellular",CONCATENATE("Satellite",CHAR(10),Q105+R105*15)),CONCATENATE("Satellite",CHAR(10),Q105+R105*15)),IF((N105+O105*15)&gt;(S105+T105*15),IF(OR(G105="3G",G105="4G"),CONCATENATE("Cellular",CHAR(10),S105+T105*15),CONCATENATE("Microwave",CHAR(10),N105+O105*15)),CONCATENATE("Microwave",CHAR(10),N105+O105*15))),IF((K105+L105*15)&gt;(Q105+R105*15),IF((Q105+R105*15)&gt;=(S105+T105*15),IF(OR(G105="3G",G105="4G"),CONCATENATE("Cellular",CHAR(10),S105+T105*15),CONCATENATE("Satellite",CHAR(10),Q105+R105*15)),CONCATENATE("Satellite",CHAR(10),Q105+R105*15)),IF((K105+L105*15)&gt;(S105+T105*15),IF(OR(G105="3G",G105="4G"),CONCATENATE("Cellular",CHAR(10),S105+T105*15),CONCATENATE("Fiber Optic",CHAR(10),K105+L105*15)),CONCATENATE("Fiber Optic",CHAR(10),K105+L105*15)))),""),""))</f>
        <v/>
      </c>
      <c r="Z105" s="4" t="str">
        <f>IF(OR(ISBLANK(K105),ISBLANK(L105),ISBLANK(N105),ISBLANK(O105),ISBLANK(Q105),ISBLANK(R105),ISBLANK(S105),ISBLANK(T105)),"",IF(AND(ISNUMBER(K105),ISNUMBER(L105),ISNUMBER(N105),ISNUMBER(O105),ISNUMBER(Q105),ISNUMBER(R105),ISNUMBER(S105),ISNUMBER(T105)),IF(AND(K105&gt;=0,L105&gt;=0,N105&gt;=0,O105&gt;=0,Q105&gt;=0,R105&gt;=0,S105&gt;=0,T105&gt;=0),IF((K105+L105*20)&gt;(N105+O105*20),IF((N105+O105*20)&gt;(Q105+R105*20),IF((Q105+R105*20)&gt;=(S105+T105*20),IF(OR(G105="3G",G105="4G"),"Cellular",CONCATENATE("Satellite",CHAR(10),Q105+R105*20)),CONCATENATE("Satellite",CHAR(10),Q105+R105*20)),IF((N105+O105*20)&gt;(S105+T105*20),IF(OR(G105="3G",G105="4G"),CONCATENATE("Cellular",CHAR(10),S105+T105*20),CONCATENATE("Microwave",CHAR(10),N105+O105*20)),CONCATENATE("Microwave",CHAR(10),N105+O105*20))),IF((K105+L105*20)&gt;(Q105+R105*20),IF((Q105+R105*20)&gt;=(S105+T105*20),IF(OR(G105="3G",G105="4G"),CONCATENATE("Cellular",CHAR(10),S105+T105*20),CONCATENATE("Satellite",CHAR(10),Q105+R105*20)),CONCATENATE("Satellite",CHAR(10),Q105+R105*20)),IF((K105+L105*20)&gt;(S105+T105*20),IF(OR(G105="3G",G105="4G"),CONCATENATE("Cellular",CHAR(10),S105+T105*20),CONCATENATE("Fiber Optic",CHAR(10),K105+L105*20)),CONCATENATE("Fiber Optic",CHAR(10),K105+L105*20)))),""),""))</f>
        <v/>
      </c>
      <c r="AA105" s="4" t="str">
        <f>IF(OR(ISBLANK(AE105),ISBLANK(AI105),ISBLANK(AM105),ISBLANK(AQ105)),"",IF(AND(ISNUMBER(AE105),ISNUMBER(AI105),ISNUMBER(AM105),ISNUMBER(AQ105)),IF(1,IF(AE105&lt;AI105,IF(AI105&lt;AM105,IF(AM105&lt;=AQ105,IF(OR(G105="3G",G105="4G"),CONCATENATE("Cellular",CHAR(10),AQ105),CONCATENATE("Satellite",CHAR(10),AM105)),CONCATENATE("Satellite",CHAR(10),AM105)),IF(AI105&lt;AQ105,IF(OR(G105="3G",G105="4G"),CONCATENATE("Cellular",CHAR(10),AQ105),CONCATENATE("Microwave",CHAR(10),AI105)),CONCATENATE("Microwave",CHAR(10),AI105))),IF(AE105&lt;AM105,IF(AM105&lt;=AQ105,IF(OR(G105="3G",G105="4G"),CONCATENATE("Cellular",CHAR(10),AQ105),CONCATENATE("Satellite",CHAR(10),AM105)),CONCATENATE("Satellite",CHAR(10),AM105)),IF(AE105&lt;AQ105,IF(OR(G105="3G",G105="4G"),CONCATENATE("Cellular",CHAR(10),AQ105),CONCATENATE("Fiber Optic",CHAR(10),AE105)),CONCATENATE("Fiber Optic",CHAR(10),AE105)))),""),""))</f>
        <v/>
      </c>
      <c r="AB105" s="4" t="str">
        <f>IF(OR(ISBLANK(AF105),ISBLANK(AJ105),ISBLANK(AN105),ISBLANK(AR105)),"",IF(AND(ISNUMBER(AF105),ISNUMBER(AJ105),ISNUMBER(AN105),ISNUMBER(AR105)),IF(1,IF(AF105&lt;AJ105,IF(AJ105&lt;AN105,IF(AN105&lt;=AR105,IF(OR(G105="3G",G105="4G"),CONCATENATE("Cellular",CHAR(10),AR105),CONCATENATE("Satellite",CHAR(10),AN105)),CONCATENATE("Satellite",CHAR(10),AN105)),IF(AJ105&lt;AR105,IF(OR(G105="3G",G105="4G"),CONCATENATE("Cellular",CHAR(10),AR105),CONCATENATE("Microwave",CHAR(10),AJ105)),CONCATENATE("Microwave",CHAR(10),AJ105))),IF(AF105&lt;AN105,IF(AN105&lt;=AR105,IF(OR(G105="3G",G105="4G"),CONCATENATE("Cellular",CHAR(10),AR105),CONCATENATE("Satellite",CHAR(10),AN105)),CONCATENATE("Satellite",CHAR(10),AN105)),IF(AF105&lt;AR105,IF(OR(G105="3G",G105="4G"),CONCATENATE("Cellular",CHAR(10),AR105),CONCATENATE("Fiber Optic",CHAR(10),AF105)),CONCATENATE("Fiber Optic",CHAR(10),AF105)))),""),""))</f>
        <v/>
      </c>
      <c r="AC105" s="4" t="str">
        <f>IF(OR(ISBLANK(AG105),ISBLANK(AK105),ISBLANK(AO105),ISBLANK(AS105)),"",IF(AND(ISNUMBER(AG105),ISNUMBER(AK105),ISNUMBER(AO105),ISNUMBER(AS105)),IF(1,IF(AG105&lt;AK105,IF(AK105&lt;AO105,IF(AO105&lt;=AS105,IF(OR(G105="3G",G105="4G"),CONCATENATE("Cellular",CHAR(10),AS105),CONCATENATE("Satellite",CHAR(10),AO105)),CONCATENATE("Satellite",CHAR(10),AO105)),IF(AK105&lt;AS105,IF(OR(G105="3G",G105="4G"),CONCATENATE("Cellular",CHAR(10),AS105),CONCATENATE("Microwave",CHAR(10),AK105)),CONCATENATE("Microwave",CHAR(10),AK105))),IF(AG105&lt;AO105,IF(AO105&lt;=AS105,IF(OR(G105="3G",G105="4G"),CONCATENATE("Cellular",CHAR(10),AS105),CONCATENATE("Satellite",CHAR(10),AO105)),CONCATENATE("Satellite",CHAR(10),AO105)),IF(AG105&lt;AS105,IF(OR(G105="3G",G105="4G"),CONCATENATE("Cellular",CHAR(10),AS105),CONCATENATE("Fiber Optic",CHAR(10),AG105)),CONCATENATE("Fiber Optic",CHAR(10),AG105)))),""),""))</f>
        <v/>
      </c>
      <c r="AD105" s="4" t="str">
        <f>IF(OR(ISBLANK(AH105),ISBLANK(AL105),ISBLANK(AP105),ISBLANK(AT105)),"",IF(AND(ISNUMBER(AH105),ISNUMBER(AL105),ISNUMBER(AP105),ISNUMBER(AT105)),IF(1,IF(AH105&lt;AL105,IF(AL105&lt;AP105,IF(AP105&lt;=AT105,IF(OR(G105="3G",G105="4G"),CONCATENATE("Cellular",CHAR(10),AT105),CONCATENATE("Satellite",CHAR(10),AP105)),CONCATENATE("Satellite",CHAR(10),AP105)),IF(AL105&lt;AT105,IF(OR(G105="3G",G105="4G"),CONCATENATE("Cellular",CHAR(10),AT105),CONCATENATE("Microwave",CHAR(10),AL105)),CONCATENATE("Microwave",CHAR(10),AL105))),IF(AH105&lt;AP105,IF(AP105&lt;=AT105,IF(OR(G105="3G",G105="4G"),CONCATENATE("Cellular",CHAR(10),AT105),CONCATENATE("Satellite",CHAR(10),AP105)),CONCATENATE("Satellite",CHAR(10),AP105)),IF(AH105&lt;AT105,IF(OR(G105="3G",G105="4G"),CONCATENATE("Cellular",CHAR(10),AT105),CONCATENATE("Fiber Optic",CHAR(10),AH105)),CONCATENATE("Fiber Optic",CHAR(10),AH105)))),""),""))</f>
        <v/>
      </c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</row>
    <row r="106" spans="1:61" customHeight="1" ht="30"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4" t="str">
        <f>IF(OR(ISBLANK(AE106),ISBLANK(AI106),ISBLANK(AM106),ISBLANK(AQ106)),"",IF(AND(ISNUMBER(AE106),ISNUMBER(AI106),ISNUMBER(AM106),ISNUMBER(AQ106)),IF(1=1,IF(AE106&lt;AI106,IF(AI106&lt;AM106,IF(AM106&lt;=AQ106,IF(OR(G106="3G",G106="4G"),"Cellular","Satellite"),"Satellite"),IF(AI106&lt;AQ106,IF(OR(G106="3G",G106="4G"),"Cellular","Microwave"),"Microwave")),IF(AE106&lt;AM106,IF(AM106&lt;=AQ106,IF(OR(G106="3G",G106="4G"),"Cellular","Satellite"),"Satellite"),IF(AE106&lt;AQ106,IF(OR(G106="3G",G106="4G"),"Cellular","Fiber Optic"),"Fiber Optic"))),""),""))</f>
        <v/>
      </c>
      <c r="V106" s="4" t="str">
        <f>IF(OR(ISBLANK(K106),ISBLANK(L106),ISBLANK(N106),ISBLANK(O106),ISBLANK(Q106),ISBLANK(R106),ISBLANK(S106),ISBLANK(T106)),"",IF(AND(ISNUMBER(K106),ISNUMBER(L106),ISNUMBER(N106),ISNUMBER(O106),ISNUMBER(Q106),ISNUMBER(R106),ISNUMBER(S106),ISNUMBER(T106)),IF(AND(K106&gt;=0,L106&gt;=0,N106&gt;=0,O106&gt;=0,Q106&gt;=0,R106&gt;=0,S106&gt;=0,T106&gt;=0),IF((K106+L106*5)&gt;(N106+O106*5),IF((N106+O106*5)&gt;(Q106+R106*5),IF((Q106+R106*5)&gt;=(S106+T106*5),IF(OR(G106="3G",G106="4G"),"Cellular","Satellite"),"Satellite"),IF((N106+O106*5)&gt;(S106+T106*5),IF(OR(G106="3G",G106="4G"),"Cellular","Microwave"),"Microwave")),IF((K106+L106*5)&gt;(Q106+R106*5),IF((Q106+R106*5)&gt;=(S106+T106*5),IF(OR(G106="3G",G106="4G"),"Cellular","Satellite"),"Satellite"),IF((K106+L106*5)&gt;(S106+T106*5),IF(OR(G106="3G",G106="4G"),"Cellular","Fiber Optic"),"Fiber Optic"))),""),""))</f>
        <v/>
      </c>
      <c r="W106" s="4" t="str">
        <f>IF(OR(ISBLANK(K106),ISBLANK(L106),ISBLANK(N106),ISBLANK(O106),ISBLANK(Q106),ISBLANK(R106),ISBLANK(S106),ISBLANK(T106)),"",IF(AND(ISNUMBER(K106),ISNUMBER(L106),ISNUMBER(N106),ISNUMBER(O106),ISNUMBER(Q106),ISNUMBER(R106),ISNUMBER(S106),ISNUMBER(T106)),IF(AND(K106&gt;=0,L106&gt;=0,N106&gt;=0,O106&gt;=0,Q106&gt;=0,R106&gt;=0,S106&gt;=0,T106&gt;=0),IF((K106+L106*5)&gt;(N106+O106*5),IF((N106+O106*5)&gt;(Q106+R106*5),IF((Q106+R106*5)&gt;=(S106+T106*5),IF(OR(G106="3G",G106="4G"),"Cellular",CONCATENATE("Satellite",CHAR(10),Q106+R106*5)),CONCATENATE("Satellite",CHAR(10),Q106+R106*5)),IF((N106+O106*5)&gt;(S106+T106*5),IF(OR(G106="3G",G106="4G"),CONCATENATE("Cellular",CHAR(10),S106+T106*5),CONCATENATE("Microwave",CHAR(10),N106+O106*5)),CONCATENATE("Microwave",CHAR(10),N106+O106*5))),IF((K106+L106*5)&gt;(Q106+R106*5),IF((Q106+R106*5)&gt;=(S106+T106*5),IF(OR(G106="3G",G106="4G"),CONCATENATE("Cellular",CHAR(10),S106+T106*5),CONCATENATE("Satellite",CHAR(10),Q106+R106*5)),CONCATENATE("Satellite",CHAR(10),Q106+R106*5)),IF((K106+L106*5)&gt;(S106+T106*5),IF(OR(G106="3G",G106="4G"),CONCATENATE("Cellular",CHAR(10),S106+T106*5),CONCATENATE("Fiber Optic",CHAR(10),K106+L106*5)),CONCATENATE("Fiber Optic",CHAR(10),K106+L106*5)))),""),""))</f>
        <v/>
      </c>
      <c r="X106" s="4" t="str">
        <f>IF(OR(ISBLANK(K106),ISBLANK(L106),ISBLANK(N106),ISBLANK(O106),ISBLANK(Q106),ISBLANK(R106),ISBLANK(S106),ISBLANK(T106)),"",IF(AND(ISNUMBER(K106),ISNUMBER(L106),ISNUMBER(N106),ISNUMBER(O106),ISNUMBER(Q106),ISNUMBER(R106),ISNUMBER(S106),ISNUMBER(T106)),IF(AND(K106&gt;=0,L106&gt;=0,N106&gt;=0,O106&gt;=0,Q106&gt;=0,R106&gt;=0,S106&gt;=0,T106&gt;=0),IF((K106+L106*10)&gt;(N106+O106*10),IF((N106+O106*10)&gt;(Q106+R106*10),IF((Q106+R106*10)&gt;=(S106+T106*10),IF(OR(G106="3G",G106="4G"),"Cellular",CONCATENATE("Satellite",CHAR(10),Q106+R106*10)),CONCATENATE("Satellite",CHAR(10),Q106+R106*10)),IF((N106+O106*10)&gt;(S106+T106*10),IF(OR(G106="3G",G106="4G"),CONCATENATE("Cellular",CHAR(10),S106+T106*10),CONCATENATE("Microwave",CHAR(10),N106+O106*10)),CONCATENATE("Microwave",CHAR(10),N106+O106*10))),IF((K106+L106*10)&gt;(Q106+R106*10),IF((Q106+R106*10)&gt;=(S106+T106*10),IF(OR(G106="3G",G106="4G"),CONCATENATE("Cellular",CHAR(10),S106+T106*10),CONCATENATE("Satellite",CHAR(10),Q106+R106*10)),CONCATENATE("Satellite",CHAR(10),Q106+R106*10)),IF((K106+L106*10)&gt;(S106+T106*10),IF(OR(G106="3G",G106="4G"),CONCATENATE("Cellular",CHAR(10),S106+T106*10),CONCATENATE("Fiber Optic",CHAR(10),K106+L106*10)),CONCATENATE("Fiber Optic",CHAR(10),K106+L106*10)))),""),""))</f>
        <v/>
      </c>
      <c r="Y106" s="4" t="str">
        <f>IF(OR(ISBLANK(K106),ISBLANK(L106),ISBLANK(N106),ISBLANK(O106),ISBLANK(Q106),ISBLANK(R106),ISBLANK(S106),ISBLANK(T106)),"",IF(AND(ISNUMBER(K106),ISNUMBER(L106),ISNUMBER(N106),ISNUMBER(O106),ISNUMBER(Q106),ISNUMBER(R106),ISNUMBER(S106),ISNUMBER(T106)),IF(AND(K106&gt;=0,L106&gt;=0,N106&gt;=0,O106&gt;=0,Q106&gt;=0,R106&gt;=0,S106&gt;=0,T106&gt;=0),IF((K106+L106*15)&gt;(N106+O106*15),IF((N106+O106*15)&gt;(Q106+R106*15),IF((Q106+R106*15)&gt;=(S106+T106*15),IF(OR(G106="3G",G106="4G"),"Cellular",CONCATENATE("Satellite",CHAR(10),Q106+R106*15)),CONCATENATE("Satellite",CHAR(10),Q106+R106*15)),IF((N106+O106*15)&gt;(S106+T106*15),IF(OR(G106="3G",G106="4G"),CONCATENATE("Cellular",CHAR(10),S106+T106*15),CONCATENATE("Microwave",CHAR(10),N106+O106*15)),CONCATENATE("Microwave",CHAR(10),N106+O106*15))),IF((K106+L106*15)&gt;(Q106+R106*15),IF((Q106+R106*15)&gt;=(S106+T106*15),IF(OR(G106="3G",G106="4G"),CONCATENATE("Cellular",CHAR(10),S106+T106*15),CONCATENATE("Satellite",CHAR(10),Q106+R106*15)),CONCATENATE("Satellite",CHAR(10),Q106+R106*15)),IF((K106+L106*15)&gt;(S106+T106*15),IF(OR(G106="3G",G106="4G"),CONCATENATE("Cellular",CHAR(10),S106+T106*15),CONCATENATE("Fiber Optic",CHAR(10),K106+L106*15)),CONCATENATE("Fiber Optic",CHAR(10),K106+L106*15)))),""),""))</f>
        <v/>
      </c>
      <c r="Z106" s="4" t="str">
        <f>IF(OR(ISBLANK(K106),ISBLANK(L106),ISBLANK(N106),ISBLANK(O106),ISBLANK(Q106),ISBLANK(R106),ISBLANK(S106),ISBLANK(T106)),"",IF(AND(ISNUMBER(K106),ISNUMBER(L106),ISNUMBER(N106),ISNUMBER(O106),ISNUMBER(Q106),ISNUMBER(R106),ISNUMBER(S106),ISNUMBER(T106)),IF(AND(K106&gt;=0,L106&gt;=0,N106&gt;=0,O106&gt;=0,Q106&gt;=0,R106&gt;=0,S106&gt;=0,T106&gt;=0),IF((K106+L106*20)&gt;(N106+O106*20),IF((N106+O106*20)&gt;(Q106+R106*20),IF((Q106+R106*20)&gt;=(S106+T106*20),IF(OR(G106="3G",G106="4G"),"Cellular",CONCATENATE("Satellite",CHAR(10),Q106+R106*20)),CONCATENATE("Satellite",CHAR(10),Q106+R106*20)),IF((N106+O106*20)&gt;(S106+T106*20),IF(OR(G106="3G",G106="4G"),CONCATENATE("Cellular",CHAR(10),S106+T106*20),CONCATENATE("Microwave",CHAR(10),N106+O106*20)),CONCATENATE("Microwave",CHAR(10),N106+O106*20))),IF((K106+L106*20)&gt;(Q106+R106*20),IF((Q106+R106*20)&gt;=(S106+T106*20),IF(OR(G106="3G",G106="4G"),CONCATENATE("Cellular",CHAR(10),S106+T106*20),CONCATENATE("Satellite",CHAR(10),Q106+R106*20)),CONCATENATE("Satellite",CHAR(10),Q106+R106*20)),IF((K106+L106*20)&gt;(S106+T106*20),IF(OR(G106="3G",G106="4G"),CONCATENATE("Cellular",CHAR(10),S106+T106*20),CONCATENATE("Fiber Optic",CHAR(10),K106+L106*20)),CONCATENATE("Fiber Optic",CHAR(10),K106+L106*20)))),""),""))</f>
        <v/>
      </c>
      <c r="AA106" s="4" t="str">
        <f>IF(OR(ISBLANK(AE106),ISBLANK(AI106),ISBLANK(AM106),ISBLANK(AQ106)),"",IF(AND(ISNUMBER(AE106),ISNUMBER(AI106),ISNUMBER(AM106),ISNUMBER(AQ106)),IF(1,IF(AE106&lt;AI106,IF(AI106&lt;AM106,IF(AM106&lt;=AQ106,IF(OR(G106="3G",G106="4G"),CONCATENATE("Cellular",CHAR(10),AQ106),CONCATENATE("Satellite",CHAR(10),AM106)),CONCATENATE("Satellite",CHAR(10),AM106)),IF(AI106&lt;AQ106,IF(OR(G106="3G",G106="4G"),CONCATENATE("Cellular",CHAR(10),AQ106),CONCATENATE("Microwave",CHAR(10),AI106)),CONCATENATE("Microwave",CHAR(10),AI106))),IF(AE106&lt;AM106,IF(AM106&lt;=AQ106,IF(OR(G106="3G",G106="4G"),CONCATENATE("Cellular",CHAR(10),AQ106),CONCATENATE("Satellite",CHAR(10),AM106)),CONCATENATE("Satellite",CHAR(10),AM106)),IF(AE106&lt;AQ106,IF(OR(G106="3G",G106="4G"),CONCATENATE("Cellular",CHAR(10),AQ106),CONCATENATE("Fiber Optic",CHAR(10),AE106)),CONCATENATE("Fiber Optic",CHAR(10),AE106)))),""),""))</f>
        <v/>
      </c>
      <c r="AB106" s="4" t="str">
        <f>IF(OR(ISBLANK(AF106),ISBLANK(AJ106),ISBLANK(AN106),ISBLANK(AR106)),"",IF(AND(ISNUMBER(AF106),ISNUMBER(AJ106),ISNUMBER(AN106),ISNUMBER(AR106)),IF(1,IF(AF106&lt;AJ106,IF(AJ106&lt;AN106,IF(AN106&lt;=AR106,IF(OR(G106="3G",G106="4G"),CONCATENATE("Cellular",CHAR(10),AR106),CONCATENATE("Satellite",CHAR(10),AN106)),CONCATENATE("Satellite",CHAR(10),AN106)),IF(AJ106&lt;AR106,IF(OR(G106="3G",G106="4G"),CONCATENATE("Cellular",CHAR(10),AR106),CONCATENATE("Microwave",CHAR(10),AJ106)),CONCATENATE("Microwave",CHAR(10),AJ106))),IF(AF106&lt;AN106,IF(AN106&lt;=AR106,IF(OR(G106="3G",G106="4G"),CONCATENATE("Cellular",CHAR(10),AR106),CONCATENATE("Satellite",CHAR(10),AN106)),CONCATENATE("Satellite",CHAR(10),AN106)),IF(AF106&lt;AR106,IF(OR(G106="3G",G106="4G"),CONCATENATE("Cellular",CHAR(10),AR106),CONCATENATE("Fiber Optic",CHAR(10),AF106)),CONCATENATE("Fiber Optic",CHAR(10),AF106)))),""),""))</f>
        <v/>
      </c>
      <c r="AC106" s="4" t="str">
        <f>IF(OR(ISBLANK(AG106),ISBLANK(AK106),ISBLANK(AO106),ISBLANK(AS106)),"",IF(AND(ISNUMBER(AG106),ISNUMBER(AK106),ISNUMBER(AO106),ISNUMBER(AS106)),IF(1,IF(AG106&lt;AK106,IF(AK106&lt;AO106,IF(AO106&lt;=AS106,IF(OR(G106="3G",G106="4G"),CONCATENATE("Cellular",CHAR(10),AS106),CONCATENATE("Satellite",CHAR(10),AO106)),CONCATENATE("Satellite",CHAR(10),AO106)),IF(AK106&lt;AS106,IF(OR(G106="3G",G106="4G"),CONCATENATE("Cellular",CHAR(10),AS106),CONCATENATE("Microwave",CHAR(10),AK106)),CONCATENATE("Microwave",CHAR(10),AK106))),IF(AG106&lt;AO106,IF(AO106&lt;=AS106,IF(OR(G106="3G",G106="4G"),CONCATENATE("Cellular",CHAR(10),AS106),CONCATENATE("Satellite",CHAR(10),AO106)),CONCATENATE("Satellite",CHAR(10),AO106)),IF(AG106&lt;AS106,IF(OR(G106="3G",G106="4G"),CONCATENATE("Cellular",CHAR(10),AS106),CONCATENATE("Fiber Optic",CHAR(10),AG106)),CONCATENATE("Fiber Optic",CHAR(10),AG106)))),""),""))</f>
        <v/>
      </c>
      <c r="AD106" s="4" t="str">
        <f>IF(OR(ISBLANK(AH106),ISBLANK(AL106),ISBLANK(AP106),ISBLANK(AT106)),"",IF(AND(ISNUMBER(AH106),ISNUMBER(AL106),ISNUMBER(AP106),ISNUMBER(AT106)),IF(1,IF(AH106&lt;AL106,IF(AL106&lt;AP106,IF(AP106&lt;=AT106,IF(OR(G106="3G",G106="4G"),CONCATENATE("Cellular",CHAR(10),AT106),CONCATENATE("Satellite",CHAR(10),AP106)),CONCATENATE("Satellite",CHAR(10),AP106)),IF(AL106&lt;AT106,IF(OR(G106="3G",G106="4G"),CONCATENATE("Cellular",CHAR(10),AT106),CONCATENATE("Microwave",CHAR(10),AL106)),CONCATENATE("Microwave",CHAR(10),AL106))),IF(AH106&lt;AP106,IF(AP106&lt;=AT106,IF(OR(G106="3G",G106="4G"),CONCATENATE("Cellular",CHAR(10),AT106),CONCATENATE("Satellite",CHAR(10),AP106)),CONCATENATE("Satellite",CHAR(10),AP106)),IF(AH106&lt;AT106,IF(OR(G106="3G",G106="4G"),CONCATENATE("Cellular",CHAR(10),AT106),CONCATENATE("Fiber Optic",CHAR(10),AH106)),CONCATENATE("Fiber Optic",CHAR(10),AH106)))),""),""))</f>
        <v/>
      </c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</row>
    <row r="107" spans="1:61" customHeight="1" ht="30"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4" t="str">
        <f>IF(OR(ISBLANK(AE107),ISBLANK(AI107),ISBLANK(AM107),ISBLANK(AQ107)),"",IF(AND(ISNUMBER(AE107),ISNUMBER(AI107),ISNUMBER(AM107),ISNUMBER(AQ107)),IF(1=1,IF(AE107&lt;AI107,IF(AI107&lt;AM107,IF(AM107&lt;=AQ107,IF(OR(G107="3G",G107="4G"),"Cellular","Satellite"),"Satellite"),IF(AI107&lt;AQ107,IF(OR(G107="3G",G107="4G"),"Cellular","Microwave"),"Microwave")),IF(AE107&lt;AM107,IF(AM107&lt;=AQ107,IF(OR(G107="3G",G107="4G"),"Cellular","Satellite"),"Satellite"),IF(AE107&lt;AQ107,IF(OR(G107="3G",G107="4G"),"Cellular","Fiber Optic"),"Fiber Optic"))),""),""))</f>
        <v/>
      </c>
      <c r="V107" s="4" t="str">
        <f>IF(OR(ISBLANK(K107),ISBLANK(L107),ISBLANK(N107),ISBLANK(O107),ISBLANK(Q107),ISBLANK(R107),ISBLANK(S107),ISBLANK(T107)),"",IF(AND(ISNUMBER(K107),ISNUMBER(L107),ISNUMBER(N107),ISNUMBER(O107),ISNUMBER(Q107),ISNUMBER(R107),ISNUMBER(S107),ISNUMBER(T107)),IF(AND(K107&gt;=0,L107&gt;=0,N107&gt;=0,O107&gt;=0,Q107&gt;=0,R107&gt;=0,S107&gt;=0,T107&gt;=0),IF((K107+L107*5)&gt;(N107+O107*5),IF((N107+O107*5)&gt;(Q107+R107*5),IF((Q107+R107*5)&gt;=(S107+T107*5),IF(OR(G107="3G",G107="4G"),"Cellular","Satellite"),"Satellite"),IF((N107+O107*5)&gt;(S107+T107*5),IF(OR(G107="3G",G107="4G"),"Cellular","Microwave"),"Microwave")),IF((K107+L107*5)&gt;(Q107+R107*5),IF((Q107+R107*5)&gt;=(S107+T107*5),IF(OR(G107="3G",G107="4G"),"Cellular","Satellite"),"Satellite"),IF((K107+L107*5)&gt;(S107+T107*5),IF(OR(G107="3G",G107="4G"),"Cellular","Fiber Optic"),"Fiber Optic"))),""),""))</f>
        <v/>
      </c>
      <c r="W107" s="4" t="str">
        <f>IF(OR(ISBLANK(K107),ISBLANK(L107),ISBLANK(N107),ISBLANK(O107),ISBLANK(Q107),ISBLANK(R107),ISBLANK(S107),ISBLANK(T107)),"",IF(AND(ISNUMBER(K107),ISNUMBER(L107),ISNUMBER(N107),ISNUMBER(O107),ISNUMBER(Q107),ISNUMBER(R107),ISNUMBER(S107),ISNUMBER(T107)),IF(AND(K107&gt;=0,L107&gt;=0,N107&gt;=0,O107&gt;=0,Q107&gt;=0,R107&gt;=0,S107&gt;=0,T107&gt;=0),IF((K107+L107*5)&gt;(N107+O107*5),IF((N107+O107*5)&gt;(Q107+R107*5),IF((Q107+R107*5)&gt;=(S107+T107*5),IF(OR(G107="3G",G107="4G"),"Cellular",CONCATENATE("Satellite",CHAR(10),Q107+R107*5)),CONCATENATE("Satellite",CHAR(10),Q107+R107*5)),IF((N107+O107*5)&gt;(S107+T107*5),IF(OR(G107="3G",G107="4G"),CONCATENATE("Cellular",CHAR(10),S107+T107*5),CONCATENATE("Microwave",CHAR(10),N107+O107*5)),CONCATENATE("Microwave",CHAR(10),N107+O107*5))),IF((K107+L107*5)&gt;(Q107+R107*5),IF((Q107+R107*5)&gt;=(S107+T107*5),IF(OR(G107="3G",G107="4G"),CONCATENATE("Cellular",CHAR(10),S107+T107*5),CONCATENATE("Satellite",CHAR(10),Q107+R107*5)),CONCATENATE("Satellite",CHAR(10),Q107+R107*5)),IF((K107+L107*5)&gt;(S107+T107*5),IF(OR(G107="3G",G107="4G"),CONCATENATE("Cellular",CHAR(10),S107+T107*5),CONCATENATE("Fiber Optic",CHAR(10),K107+L107*5)),CONCATENATE("Fiber Optic",CHAR(10),K107+L107*5)))),""),""))</f>
        <v/>
      </c>
      <c r="X107" s="4" t="str">
        <f>IF(OR(ISBLANK(K107),ISBLANK(L107),ISBLANK(N107),ISBLANK(O107),ISBLANK(Q107),ISBLANK(R107),ISBLANK(S107),ISBLANK(T107)),"",IF(AND(ISNUMBER(K107),ISNUMBER(L107),ISNUMBER(N107),ISNUMBER(O107),ISNUMBER(Q107),ISNUMBER(R107),ISNUMBER(S107),ISNUMBER(T107)),IF(AND(K107&gt;=0,L107&gt;=0,N107&gt;=0,O107&gt;=0,Q107&gt;=0,R107&gt;=0,S107&gt;=0,T107&gt;=0),IF((K107+L107*10)&gt;(N107+O107*10),IF((N107+O107*10)&gt;(Q107+R107*10),IF((Q107+R107*10)&gt;=(S107+T107*10),IF(OR(G107="3G",G107="4G"),"Cellular",CONCATENATE("Satellite",CHAR(10),Q107+R107*10)),CONCATENATE("Satellite",CHAR(10),Q107+R107*10)),IF((N107+O107*10)&gt;(S107+T107*10),IF(OR(G107="3G",G107="4G"),CONCATENATE("Cellular",CHAR(10),S107+T107*10),CONCATENATE("Microwave",CHAR(10),N107+O107*10)),CONCATENATE("Microwave",CHAR(10),N107+O107*10))),IF((K107+L107*10)&gt;(Q107+R107*10),IF((Q107+R107*10)&gt;=(S107+T107*10),IF(OR(G107="3G",G107="4G"),CONCATENATE("Cellular",CHAR(10),S107+T107*10),CONCATENATE("Satellite",CHAR(10),Q107+R107*10)),CONCATENATE("Satellite",CHAR(10),Q107+R107*10)),IF((K107+L107*10)&gt;(S107+T107*10),IF(OR(G107="3G",G107="4G"),CONCATENATE("Cellular",CHAR(10),S107+T107*10),CONCATENATE("Fiber Optic",CHAR(10),K107+L107*10)),CONCATENATE("Fiber Optic",CHAR(10),K107+L107*10)))),""),""))</f>
        <v/>
      </c>
      <c r="Y107" s="4" t="str">
        <f>IF(OR(ISBLANK(K107),ISBLANK(L107),ISBLANK(N107),ISBLANK(O107),ISBLANK(Q107),ISBLANK(R107),ISBLANK(S107),ISBLANK(T107)),"",IF(AND(ISNUMBER(K107),ISNUMBER(L107),ISNUMBER(N107),ISNUMBER(O107),ISNUMBER(Q107),ISNUMBER(R107),ISNUMBER(S107),ISNUMBER(T107)),IF(AND(K107&gt;=0,L107&gt;=0,N107&gt;=0,O107&gt;=0,Q107&gt;=0,R107&gt;=0,S107&gt;=0,T107&gt;=0),IF((K107+L107*15)&gt;(N107+O107*15),IF((N107+O107*15)&gt;(Q107+R107*15),IF((Q107+R107*15)&gt;=(S107+T107*15),IF(OR(G107="3G",G107="4G"),"Cellular",CONCATENATE("Satellite",CHAR(10),Q107+R107*15)),CONCATENATE("Satellite",CHAR(10),Q107+R107*15)),IF((N107+O107*15)&gt;(S107+T107*15),IF(OR(G107="3G",G107="4G"),CONCATENATE("Cellular",CHAR(10),S107+T107*15),CONCATENATE("Microwave",CHAR(10),N107+O107*15)),CONCATENATE("Microwave",CHAR(10),N107+O107*15))),IF((K107+L107*15)&gt;(Q107+R107*15),IF((Q107+R107*15)&gt;=(S107+T107*15),IF(OR(G107="3G",G107="4G"),CONCATENATE("Cellular",CHAR(10),S107+T107*15),CONCATENATE("Satellite",CHAR(10),Q107+R107*15)),CONCATENATE("Satellite",CHAR(10),Q107+R107*15)),IF((K107+L107*15)&gt;(S107+T107*15),IF(OR(G107="3G",G107="4G"),CONCATENATE("Cellular",CHAR(10),S107+T107*15),CONCATENATE("Fiber Optic",CHAR(10),K107+L107*15)),CONCATENATE("Fiber Optic",CHAR(10),K107+L107*15)))),""),""))</f>
        <v/>
      </c>
      <c r="Z107" s="4" t="str">
        <f>IF(OR(ISBLANK(K107),ISBLANK(L107),ISBLANK(N107),ISBLANK(O107),ISBLANK(Q107),ISBLANK(R107),ISBLANK(S107),ISBLANK(T107)),"",IF(AND(ISNUMBER(K107),ISNUMBER(L107),ISNUMBER(N107),ISNUMBER(O107),ISNUMBER(Q107),ISNUMBER(R107),ISNUMBER(S107),ISNUMBER(T107)),IF(AND(K107&gt;=0,L107&gt;=0,N107&gt;=0,O107&gt;=0,Q107&gt;=0,R107&gt;=0,S107&gt;=0,T107&gt;=0),IF((K107+L107*20)&gt;(N107+O107*20),IF((N107+O107*20)&gt;(Q107+R107*20),IF((Q107+R107*20)&gt;=(S107+T107*20),IF(OR(G107="3G",G107="4G"),"Cellular",CONCATENATE("Satellite",CHAR(10),Q107+R107*20)),CONCATENATE("Satellite",CHAR(10),Q107+R107*20)),IF((N107+O107*20)&gt;(S107+T107*20),IF(OR(G107="3G",G107="4G"),CONCATENATE("Cellular",CHAR(10),S107+T107*20),CONCATENATE("Microwave",CHAR(10),N107+O107*20)),CONCATENATE("Microwave",CHAR(10),N107+O107*20))),IF((K107+L107*20)&gt;(Q107+R107*20),IF((Q107+R107*20)&gt;=(S107+T107*20),IF(OR(G107="3G",G107="4G"),CONCATENATE("Cellular",CHAR(10),S107+T107*20),CONCATENATE("Satellite",CHAR(10),Q107+R107*20)),CONCATENATE("Satellite",CHAR(10),Q107+R107*20)),IF((K107+L107*20)&gt;(S107+T107*20),IF(OR(G107="3G",G107="4G"),CONCATENATE("Cellular",CHAR(10),S107+T107*20),CONCATENATE("Fiber Optic",CHAR(10),K107+L107*20)),CONCATENATE("Fiber Optic",CHAR(10),K107+L107*20)))),""),""))</f>
        <v/>
      </c>
      <c r="AA107" s="4" t="str">
        <f>IF(OR(ISBLANK(AE107),ISBLANK(AI107),ISBLANK(AM107),ISBLANK(AQ107)),"",IF(AND(ISNUMBER(AE107),ISNUMBER(AI107),ISNUMBER(AM107),ISNUMBER(AQ107)),IF(1,IF(AE107&lt;AI107,IF(AI107&lt;AM107,IF(AM107&lt;=AQ107,IF(OR(G107="3G",G107="4G"),CONCATENATE("Cellular",CHAR(10),AQ107),CONCATENATE("Satellite",CHAR(10),AM107)),CONCATENATE("Satellite",CHAR(10),AM107)),IF(AI107&lt;AQ107,IF(OR(G107="3G",G107="4G"),CONCATENATE("Cellular",CHAR(10),AQ107),CONCATENATE("Microwave",CHAR(10),AI107)),CONCATENATE("Microwave",CHAR(10),AI107))),IF(AE107&lt;AM107,IF(AM107&lt;=AQ107,IF(OR(G107="3G",G107="4G"),CONCATENATE("Cellular",CHAR(10),AQ107),CONCATENATE("Satellite",CHAR(10),AM107)),CONCATENATE("Satellite",CHAR(10),AM107)),IF(AE107&lt;AQ107,IF(OR(G107="3G",G107="4G"),CONCATENATE("Cellular",CHAR(10),AQ107),CONCATENATE("Fiber Optic",CHAR(10),AE107)),CONCATENATE("Fiber Optic",CHAR(10),AE107)))),""),""))</f>
        <v/>
      </c>
      <c r="AB107" s="4" t="str">
        <f>IF(OR(ISBLANK(AF107),ISBLANK(AJ107),ISBLANK(AN107),ISBLANK(AR107)),"",IF(AND(ISNUMBER(AF107),ISNUMBER(AJ107),ISNUMBER(AN107),ISNUMBER(AR107)),IF(1,IF(AF107&lt;AJ107,IF(AJ107&lt;AN107,IF(AN107&lt;=AR107,IF(OR(G107="3G",G107="4G"),CONCATENATE("Cellular",CHAR(10),AR107),CONCATENATE("Satellite",CHAR(10),AN107)),CONCATENATE("Satellite",CHAR(10),AN107)),IF(AJ107&lt;AR107,IF(OR(G107="3G",G107="4G"),CONCATENATE("Cellular",CHAR(10),AR107),CONCATENATE("Microwave",CHAR(10),AJ107)),CONCATENATE("Microwave",CHAR(10),AJ107))),IF(AF107&lt;AN107,IF(AN107&lt;=AR107,IF(OR(G107="3G",G107="4G"),CONCATENATE("Cellular",CHAR(10),AR107),CONCATENATE("Satellite",CHAR(10),AN107)),CONCATENATE("Satellite",CHAR(10),AN107)),IF(AF107&lt;AR107,IF(OR(G107="3G",G107="4G"),CONCATENATE("Cellular",CHAR(10),AR107),CONCATENATE("Fiber Optic",CHAR(10),AF107)),CONCATENATE("Fiber Optic",CHAR(10),AF107)))),""),""))</f>
        <v/>
      </c>
      <c r="AC107" s="4" t="str">
        <f>IF(OR(ISBLANK(AG107),ISBLANK(AK107),ISBLANK(AO107),ISBLANK(AS107)),"",IF(AND(ISNUMBER(AG107),ISNUMBER(AK107),ISNUMBER(AO107),ISNUMBER(AS107)),IF(1,IF(AG107&lt;AK107,IF(AK107&lt;AO107,IF(AO107&lt;=AS107,IF(OR(G107="3G",G107="4G"),CONCATENATE("Cellular",CHAR(10),AS107),CONCATENATE("Satellite",CHAR(10),AO107)),CONCATENATE("Satellite",CHAR(10),AO107)),IF(AK107&lt;AS107,IF(OR(G107="3G",G107="4G"),CONCATENATE("Cellular",CHAR(10),AS107),CONCATENATE("Microwave",CHAR(10),AK107)),CONCATENATE("Microwave",CHAR(10),AK107))),IF(AG107&lt;AO107,IF(AO107&lt;=AS107,IF(OR(G107="3G",G107="4G"),CONCATENATE("Cellular",CHAR(10),AS107),CONCATENATE("Satellite",CHAR(10),AO107)),CONCATENATE("Satellite",CHAR(10),AO107)),IF(AG107&lt;AS107,IF(OR(G107="3G",G107="4G"),CONCATENATE("Cellular",CHAR(10),AS107),CONCATENATE("Fiber Optic",CHAR(10),AG107)),CONCATENATE("Fiber Optic",CHAR(10),AG107)))),""),""))</f>
        <v/>
      </c>
      <c r="AD107" s="4" t="str">
        <f>IF(OR(ISBLANK(AH107),ISBLANK(AL107),ISBLANK(AP107),ISBLANK(AT107)),"",IF(AND(ISNUMBER(AH107),ISNUMBER(AL107),ISNUMBER(AP107),ISNUMBER(AT107)),IF(1,IF(AH107&lt;AL107,IF(AL107&lt;AP107,IF(AP107&lt;=AT107,IF(OR(G107="3G",G107="4G"),CONCATENATE("Cellular",CHAR(10),AT107),CONCATENATE("Satellite",CHAR(10),AP107)),CONCATENATE("Satellite",CHAR(10),AP107)),IF(AL107&lt;AT107,IF(OR(G107="3G",G107="4G"),CONCATENATE("Cellular",CHAR(10),AT107),CONCATENATE("Microwave",CHAR(10),AL107)),CONCATENATE("Microwave",CHAR(10),AL107))),IF(AH107&lt;AP107,IF(AP107&lt;=AT107,IF(OR(G107="3G",G107="4G"),CONCATENATE("Cellular",CHAR(10),AT107),CONCATENATE("Satellite",CHAR(10),AP107)),CONCATENATE("Satellite",CHAR(10),AP107)),IF(AH107&lt;AT107,IF(OR(G107="3G",G107="4G"),CONCATENATE("Cellular",CHAR(10),AT107),CONCATENATE("Fiber Optic",CHAR(10),AH107)),CONCATENATE("Fiber Optic",CHAR(10),AH107)))),""),""))</f>
        <v/>
      </c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</row>
    <row r="108" spans="1:61" customHeight="1" ht="30"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4" t="str">
        <f>IF(OR(ISBLANK(AE108),ISBLANK(AI108),ISBLANK(AM108),ISBLANK(AQ108)),"",IF(AND(ISNUMBER(AE108),ISNUMBER(AI108),ISNUMBER(AM108),ISNUMBER(AQ108)),IF(1=1,IF(AE108&lt;AI108,IF(AI108&lt;AM108,IF(AM108&lt;=AQ108,IF(OR(G108="3G",G108="4G"),"Cellular","Satellite"),"Satellite"),IF(AI108&lt;AQ108,IF(OR(G108="3G",G108="4G"),"Cellular","Microwave"),"Microwave")),IF(AE108&lt;AM108,IF(AM108&lt;=AQ108,IF(OR(G108="3G",G108="4G"),"Cellular","Satellite"),"Satellite"),IF(AE108&lt;AQ108,IF(OR(G108="3G",G108="4G"),"Cellular","Fiber Optic"),"Fiber Optic"))),""),""))</f>
        <v/>
      </c>
      <c r="V108" s="4" t="str">
        <f>IF(OR(ISBLANK(K108),ISBLANK(L108),ISBLANK(N108),ISBLANK(O108),ISBLANK(Q108),ISBLANK(R108),ISBLANK(S108),ISBLANK(T108)),"",IF(AND(ISNUMBER(K108),ISNUMBER(L108),ISNUMBER(N108),ISNUMBER(O108),ISNUMBER(Q108),ISNUMBER(R108),ISNUMBER(S108),ISNUMBER(T108)),IF(AND(K108&gt;=0,L108&gt;=0,N108&gt;=0,O108&gt;=0,Q108&gt;=0,R108&gt;=0,S108&gt;=0,T108&gt;=0),IF((K108+L108*5)&gt;(N108+O108*5),IF((N108+O108*5)&gt;(Q108+R108*5),IF((Q108+R108*5)&gt;=(S108+T108*5),IF(OR(G108="3G",G108="4G"),"Cellular","Satellite"),"Satellite"),IF((N108+O108*5)&gt;(S108+T108*5),IF(OR(G108="3G",G108="4G"),"Cellular","Microwave"),"Microwave")),IF((K108+L108*5)&gt;(Q108+R108*5),IF((Q108+R108*5)&gt;=(S108+T108*5),IF(OR(G108="3G",G108="4G"),"Cellular","Satellite"),"Satellite"),IF((K108+L108*5)&gt;(S108+T108*5),IF(OR(G108="3G",G108="4G"),"Cellular","Fiber Optic"),"Fiber Optic"))),""),""))</f>
        <v/>
      </c>
      <c r="W108" s="4" t="str">
        <f>IF(OR(ISBLANK(K108),ISBLANK(L108),ISBLANK(N108),ISBLANK(O108),ISBLANK(Q108),ISBLANK(R108),ISBLANK(S108),ISBLANK(T108)),"",IF(AND(ISNUMBER(K108),ISNUMBER(L108),ISNUMBER(N108),ISNUMBER(O108),ISNUMBER(Q108),ISNUMBER(R108),ISNUMBER(S108),ISNUMBER(T108)),IF(AND(K108&gt;=0,L108&gt;=0,N108&gt;=0,O108&gt;=0,Q108&gt;=0,R108&gt;=0,S108&gt;=0,T108&gt;=0),IF((K108+L108*5)&gt;(N108+O108*5),IF((N108+O108*5)&gt;(Q108+R108*5),IF((Q108+R108*5)&gt;=(S108+T108*5),IF(OR(G108="3G",G108="4G"),"Cellular",CONCATENATE("Satellite",CHAR(10),Q108+R108*5)),CONCATENATE("Satellite",CHAR(10),Q108+R108*5)),IF((N108+O108*5)&gt;(S108+T108*5),IF(OR(G108="3G",G108="4G"),CONCATENATE("Cellular",CHAR(10),S108+T108*5),CONCATENATE("Microwave",CHAR(10),N108+O108*5)),CONCATENATE("Microwave",CHAR(10),N108+O108*5))),IF((K108+L108*5)&gt;(Q108+R108*5),IF((Q108+R108*5)&gt;=(S108+T108*5),IF(OR(G108="3G",G108="4G"),CONCATENATE("Cellular",CHAR(10),S108+T108*5),CONCATENATE("Satellite",CHAR(10),Q108+R108*5)),CONCATENATE("Satellite",CHAR(10),Q108+R108*5)),IF((K108+L108*5)&gt;(S108+T108*5),IF(OR(G108="3G",G108="4G"),CONCATENATE("Cellular",CHAR(10),S108+T108*5),CONCATENATE("Fiber Optic",CHAR(10),K108+L108*5)),CONCATENATE("Fiber Optic",CHAR(10),K108+L108*5)))),""),""))</f>
        <v/>
      </c>
      <c r="X108" s="4" t="str">
        <f>IF(OR(ISBLANK(K108),ISBLANK(L108),ISBLANK(N108),ISBLANK(O108),ISBLANK(Q108),ISBLANK(R108),ISBLANK(S108),ISBLANK(T108)),"",IF(AND(ISNUMBER(K108),ISNUMBER(L108),ISNUMBER(N108),ISNUMBER(O108),ISNUMBER(Q108),ISNUMBER(R108),ISNUMBER(S108),ISNUMBER(T108)),IF(AND(K108&gt;=0,L108&gt;=0,N108&gt;=0,O108&gt;=0,Q108&gt;=0,R108&gt;=0,S108&gt;=0,T108&gt;=0),IF((K108+L108*10)&gt;(N108+O108*10),IF((N108+O108*10)&gt;(Q108+R108*10),IF((Q108+R108*10)&gt;=(S108+T108*10),IF(OR(G108="3G",G108="4G"),"Cellular",CONCATENATE("Satellite",CHAR(10),Q108+R108*10)),CONCATENATE("Satellite",CHAR(10),Q108+R108*10)),IF((N108+O108*10)&gt;(S108+T108*10),IF(OR(G108="3G",G108="4G"),CONCATENATE("Cellular",CHAR(10),S108+T108*10),CONCATENATE("Microwave",CHAR(10),N108+O108*10)),CONCATENATE("Microwave",CHAR(10),N108+O108*10))),IF((K108+L108*10)&gt;(Q108+R108*10),IF((Q108+R108*10)&gt;=(S108+T108*10),IF(OR(G108="3G",G108="4G"),CONCATENATE("Cellular",CHAR(10),S108+T108*10),CONCATENATE("Satellite",CHAR(10),Q108+R108*10)),CONCATENATE("Satellite",CHAR(10),Q108+R108*10)),IF((K108+L108*10)&gt;(S108+T108*10),IF(OR(G108="3G",G108="4G"),CONCATENATE("Cellular",CHAR(10),S108+T108*10),CONCATENATE("Fiber Optic",CHAR(10),K108+L108*10)),CONCATENATE("Fiber Optic",CHAR(10),K108+L108*10)))),""),""))</f>
        <v/>
      </c>
      <c r="Y108" s="4" t="str">
        <f>IF(OR(ISBLANK(K108),ISBLANK(L108),ISBLANK(N108),ISBLANK(O108),ISBLANK(Q108),ISBLANK(R108),ISBLANK(S108),ISBLANK(T108)),"",IF(AND(ISNUMBER(K108),ISNUMBER(L108),ISNUMBER(N108),ISNUMBER(O108),ISNUMBER(Q108),ISNUMBER(R108),ISNUMBER(S108),ISNUMBER(T108)),IF(AND(K108&gt;=0,L108&gt;=0,N108&gt;=0,O108&gt;=0,Q108&gt;=0,R108&gt;=0,S108&gt;=0,T108&gt;=0),IF((K108+L108*15)&gt;(N108+O108*15),IF((N108+O108*15)&gt;(Q108+R108*15),IF((Q108+R108*15)&gt;=(S108+T108*15),IF(OR(G108="3G",G108="4G"),"Cellular",CONCATENATE("Satellite",CHAR(10),Q108+R108*15)),CONCATENATE("Satellite",CHAR(10),Q108+R108*15)),IF((N108+O108*15)&gt;(S108+T108*15),IF(OR(G108="3G",G108="4G"),CONCATENATE("Cellular",CHAR(10),S108+T108*15),CONCATENATE("Microwave",CHAR(10),N108+O108*15)),CONCATENATE("Microwave",CHAR(10),N108+O108*15))),IF((K108+L108*15)&gt;(Q108+R108*15),IF((Q108+R108*15)&gt;=(S108+T108*15),IF(OR(G108="3G",G108="4G"),CONCATENATE("Cellular",CHAR(10),S108+T108*15),CONCATENATE("Satellite",CHAR(10),Q108+R108*15)),CONCATENATE("Satellite",CHAR(10),Q108+R108*15)),IF((K108+L108*15)&gt;(S108+T108*15),IF(OR(G108="3G",G108="4G"),CONCATENATE("Cellular",CHAR(10),S108+T108*15),CONCATENATE("Fiber Optic",CHAR(10),K108+L108*15)),CONCATENATE("Fiber Optic",CHAR(10),K108+L108*15)))),""),""))</f>
        <v/>
      </c>
      <c r="Z108" s="4" t="str">
        <f>IF(OR(ISBLANK(K108),ISBLANK(L108),ISBLANK(N108),ISBLANK(O108),ISBLANK(Q108),ISBLANK(R108),ISBLANK(S108),ISBLANK(T108)),"",IF(AND(ISNUMBER(K108),ISNUMBER(L108),ISNUMBER(N108),ISNUMBER(O108),ISNUMBER(Q108),ISNUMBER(R108),ISNUMBER(S108),ISNUMBER(T108)),IF(AND(K108&gt;=0,L108&gt;=0,N108&gt;=0,O108&gt;=0,Q108&gt;=0,R108&gt;=0,S108&gt;=0,T108&gt;=0),IF((K108+L108*20)&gt;(N108+O108*20),IF((N108+O108*20)&gt;(Q108+R108*20),IF((Q108+R108*20)&gt;=(S108+T108*20),IF(OR(G108="3G",G108="4G"),"Cellular",CONCATENATE("Satellite",CHAR(10),Q108+R108*20)),CONCATENATE("Satellite",CHAR(10),Q108+R108*20)),IF((N108+O108*20)&gt;(S108+T108*20),IF(OR(G108="3G",G108="4G"),CONCATENATE("Cellular",CHAR(10),S108+T108*20),CONCATENATE("Microwave",CHAR(10),N108+O108*20)),CONCATENATE("Microwave",CHAR(10),N108+O108*20))),IF((K108+L108*20)&gt;(Q108+R108*20),IF((Q108+R108*20)&gt;=(S108+T108*20),IF(OR(G108="3G",G108="4G"),CONCATENATE("Cellular",CHAR(10),S108+T108*20),CONCATENATE("Satellite",CHAR(10),Q108+R108*20)),CONCATENATE("Satellite",CHAR(10),Q108+R108*20)),IF((K108+L108*20)&gt;(S108+T108*20),IF(OR(G108="3G",G108="4G"),CONCATENATE("Cellular",CHAR(10),S108+T108*20),CONCATENATE("Fiber Optic",CHAR(10),K108+L108*20)),CONCATENATE("Fiber Optic",CHAR(10),K108+L108*20)))),""),""))</f>
        <v/>
      </c>
      <c r="AA108" s="4" t="str">
        <f>IF(OR(ISBLANK(AE108),ISBLANK(AI108),ISBLANK(AM108),ISBLANK(AQ108)),"",IF(AND(ISNUMBER(AE108),ISNUMBER(AI108),ISNUMBER(AM108),ISNUMBER(AQ108)),IF(1,IF(AE108&lt;AI108,IF(AI108&lt;AM108,IF(AM108&lt;=AQ108,IF(OR(G108="3G",G108="4G"),CONCATENATE("Cellular",CHAR(10),AQ108),CONCATENATE("Satellite",CHAR(10),AM108)),CONCATENATE("Satellite",CHAR(10),AM108)),IF(AI108&lt;AQ108,IF(OR(G108="3G",G108="4G"),CONCATENATE("Cellular",CHAR(10),AQ108),CONCATENATE("Microwave",CHAR(10),AI108)),CONCATENATE("Microwave",CHAR(10),AI108))),IF(AE108&lt;AM108,IF(AM108&lt;=AQ108,IF(OR(G108="3G",G108="4G"),CONCATENATE("Cellular",CHAR(10),AQ108),CONCATENATE("Satellite",CHAR(10),AM108)),CONCATENATE("Satellite",CHAR(10),AM108)),IF(AE108&lt;AQ108,IF(OR(G108="3G",G108="4G"),CONCATENATE("Cellular",CHAR(10),AQ108),CONCATENATE("Fiber Optic",CHAR(10),AE108)),CONCATENATE("Fiber Optic",CHAR(10),AE108)))),""),""))</f>
        <v/>
      </c>
      <c r="AB108" s="4" t="str">
        <f>IF(OR(ISBLANK(AF108),ISBLANK(AJ108),ISBLANK(AN108),ISBLANK(AR108)),"",IF(AND(ISNUMBER(AF108),ISNUMBER(AJ108),ISNUMBER(AN108),ISNUMBER(AR108)),IF(1,IF(AF108&lt;AJ108,IF(AJ108&lt;AN108,IF(AN108&lt;=AR108,IF(OR(G108="3G",G108="4G"),CONCATENATE("Cellular",CHAR(10),AR108),CONCATENATE("Satellite",CHAR(10),AN108)),CONCATENATE("Satellite",CHAR(10),AN108)),IF(AJ108&lt;AR108,IF(OR(G108="3G",G108="4G"),CONCATENATE("Cellular",CHAR(10),AR108),CONCATENATE("Microwave",CHAR(10),AJ108)),CONCATENATE("Microwave",CHAR(10),AJ108))),IF(AF108&lt;AN108,IF(AN108&lt;=AR108,IF(OR(G108="3G",G108="4G"),CONCATENATE("Cellular",CHAR(10),AR108),CONCATENATE("Satellite",CHAR(10),AN108)),CONCATENATE("Satellite",CHAR(10),AN108)),IF(AF108&lt;AR108,IF(OR(G108="3G",G108="4G"),CONCATENATE("Cellular",CHAR(10),AR108),CONCATENATE("Fiber Optic",CHAR(10),AF108)),CONCATENATE("Fiber Optic",CHAR(10),AF108)))),""),""))</f>
        <v/>
      </c>
      <c r="AC108" s="4" t="str">
        <f>IF(OR(ISBLANK(AG108),ISBLANK(AK108),ISBLANK(AO108),ISBLANK(AS108)),"",IF(AND(ISNUMBER(AG108),ISNUMBER(AK108),ISNUMBER(AO108),ISNUMBER(AS108)),IF(1,IF(AG108&lt;AK108,IF(AK108&lt;AO108,IF(AO108&lt;=AS108,IF(OR(G108="3G",G108="4G"),CONCATENATE("Cellular",CHAR(10),AS108),CONCATENATE("Satellite",CHAR(10),AO108)),CONCATENATE("Satellite",CHAR(10),AO108)),IF(AK108&lt;AS108,IF(OR(G108="3G",G108="4G"),CONCATENATE("Cellular",CHAR(10),AS108),CONCATENATE("Microwave",CHAR(10),AK108)),CONCATENATE("Microwave",CHAR(10),AK108))),IF(AG108&lt;AO108,IF(AO108&lt;=AS108,IF(OR(G108="3G",G108="4G"),CONCATENATE("Cellular",CHAR(10),AS108),CONCATENATE("Satellite",CHAR(10),AO108)),CONCATENATE("Satellite",CHAR(10),AO108)),IF(AG108&lt;AS108,IF(OR(G108="3G",G108="4G"),CONCATENATE("Cellular",CHAR(10),AS108),CONCATENATE("Fiber Optic",CHAR(10),AG108)),CONCATENATE("Fiber Optic",CHAR(10),AG108)))),""),""))</f>
        <v/>
      </c>
      <c r="AD108" s="4" t="str">
        <f>IF(OR(ISBLANK(AH108),ISBLANK(AL108),ISBLANK(AP108),ISBLANK(AT108)),"",IF(AND(ISNUMBER(AH108),ISNUMBER(AL108),ISNUMBER(AP108),ISNUMBER(AT108)),IF(1,IF(AH108&lt;AL108,IF(AL108&lt;AP108,IF(AP108&lt;=AT108,IF(OR(G108="3G",G108="4G"),CONCATENATE("Cellular",CHAR(10),AT108),CONCATENATE("Satellite",CHAR(10),AP108)),CONCATENATE("Satellite",CHAR(10),AP108)),IF(AL108&lt;AT108,IF(OR(G108="3G",G108="4G"),CONCATENATE("Cellular",CHAR(10),AT108),CONCATENATE("Microwave",CHAR(10),AL108)),CONCATENATE("Microwave",CHAR(10),AL108))),IF(AH108&lt;AP108,IF(AP108&lt;=AT108,IF(OR(G108="3G",G108="4G"),CONCATENATE("Cellular",CHAR(10),AT108),CONCATENATE("Satellite",CHAR(10),AP108)),CONCATENATE("Satellite",CHAR(10),AP108)),IF(AH108&lt;AT108,IF(OR(G108="3G",G108="4G"),CONCATENATE("Cellular",CHAR(10),AT108),CONCATENATE("Fiber Optic",CHAR(10),AH108)),CONCATENATE("Fiber Optic",CHAR(10),AH108)))),""),""))</f>
        <v/>
      </c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</row>
    <row r="109" spans="1:61" customHeight="1" ht="30"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4" t="str">
        <f>IF(OR(ISBLANK(AE109),ISBLANK(AI109),ISBLANK(AM109),ISBLANK(AQ109)),"",IF(AND(ISNUMBER(AE109),ISNUMBER(AI109),ISNUMBER(AM109),ISNUMBER(AQ109)),IF(1=1,IF(AE109&lt;AI109,IF(AI109&lt;AM109,IF(AM109&lt;=AQ109,IF(OR(G109="3G",G109="4G"),"Cellular","Satellite"),"Satellite"),IF(AI109&lt;AQ109,IF(OR(G109="3G",G109="4G"),"Cellular","Microwave"),"Microwave")),IF(AE109&lt;AM109,IF(AM109&lt;=AQ109,IF(OR(G109="3G",G109="4G"),"Cellular","Satellite"),"Satellite"),IF(AE109&lt;AQ109,IF(OR(G109="3G",G109="4G"),"Cellular","Fiber Optic"),"Fiber Optic"))),""),""))</f>
        <v/>
      </c>
      <c r="V109" s="4" t="str">
        <f>IF(OR(ISBLANK(K109),ISBLANK(L109),ISBLANK(N109),ISBLANK(O109),ISBLANK(Q109),ISBLANK(R109),ISBLANK(S109),ISBLANK(T109)),"",IF(AND(ISNUMBER(K109),ISNUMBER(L109),ISNUMBER(N109),ISNUMBER(O109),ISNUMBER(Q109),ISNUMBER(R109),ISNUMBER(S109),ISNUMBER(T109)),IF(AND(K109&gt;=0,L109&gt;=0,N109&gt;=0,O109&gt;=0,Q109&gt;=0,R109&gt;=0,S109&gt;=0,T109&gt;=0),IF((K109+L109*5)&gt;(N109+O109*5),IF((N109+O109*5)&gt;(Q109+R109*5),IF((Q109+R109*5)&gt;=(S109+T109*5),IF(OR(G109="3G",G109="4G"),"Cellular","Satellite"),"Satellite"),IF((N109+O109*5)&gt;(S109+T109*5),IF(OR(G109="3G",G109="4G"),"Cellular","Microwave"),"Microwave")),IF((K109+L109*5)&gt;(Q109+R109*5),IF((Q109+R109*5)&gt;=(S109+T109*5),IF(OR(G109="3G",G109="4G"),"Cellular","Satellite"),"Satellite"),IF((K109+L109*5)&gt;(S109+T109*5),IF(OR(G109="3G",G109="4G"),"Cellular","Fiber Optic"),"Fiber Optic"))),""),""))</f>
        <v/>
      </c>
      <c r="W109" s="4" t="str">
        <f>IF(OR(ISBLANK(K109),ISBLANK(L109),ISBLANK(N109),ISBLANK(O109),ISBLANK(Q109),ISBLANK(R109),ISBLANK(S109),ISBLANK(T109)),"",IF(AND(ISNUMBER(K109),ISNUMBER(L109),ISNUMBER(N109),ISNUMBER(O109),ISNUMBER(Q109),ISNUMBER(R109),ISNUMBER(S109),ISNUMBER(T109)),IF(AND(K109&gt;=0,L109&gt;=0,N109&gt;=0,O109&gt;=0,Q109&gt;=0,R109&gt;=0,S109&gt;=0,T109&gt;=0),IF((K109+L109*5)&gt;(N109+O109*5),IF((N109+O109*5)&gt;(Q109+R109*5),IF((Q109+R109*5)&gt;=(S109+T109*5),IF(OR(G109="3G",G109="4G"),"Cellular",CONCATENATE("Satellite",CHAR(10),Q109+R109*5)),CONCATENATE("Satellite",CHAR(10),Q109+R109*5)),IF((N109+O109*5)&gt;(S109+T109*5),IF(OR(G109="3G",G109="4G"),CONCATENATE("Cellular",CHAR(10),S109+T109*5),CONCATENATE("Microwave",CHAR(10),N109+O109*5)),CONCATENATE("Microwave",CHAR(10),N109+O109*5))),IF((K109+L109*5)&gt;(Q109+R109*5),IF((Q109+R109*5)&gt;=(S109+T109*5),IF(OR(G109="3G",G109="4G"),CONCATENATE("Cellular",CHAR(10),S109+T109*5),CONCATENATE("Satellite",CHAR(10),Q109+R109*5)),CONCATENATE("Satellite",CHAR(10),Q109+R109*5)),IF((K109+L109*5)&gt;(S109+T109*5),IF(OR(G109="3G",G109="4G"),CONCATENATE("Cellular",CHAR(10),S109+T109*5),CONCATENATE("Fiber Optic",CHAR(10),K109+L109*5)),CONCATENATE("Fiber Optic",CHAR(10),K109+L109*5)))),""),""))</f>
        <v/>
      </c>
      <c r="X109" s="4" t="str">
        <f>IF(OR(ISBLANK(K109),ISBLANK(L109),ISBLANK(N109),ISBLANK(O109),ISBLANK(Q109),ISBLANK(R109),ISBLANK(S109),ISBLANK(T109)),"",IF(AND(ISNUMBER(K109),ISNUMBER(L109),ISNUMBER(N109),ISNUMBER(O109),ISNUMBER(Q109),ISNUMBER(R109),ISNUMBER(S109),ISNUMBER(T109)),IF(AND(K109&gt;=0,L109&gt;=0,N109&gt;=0,O109&gt;=0,Q109&gt;=0,R109&gt;=0,S109&gt;=0,T109&gt;=0),IF((K109+L109*10)&gt;(N109+O109*10),IF((N109+O109*10)&gt;(Q109+R109*10),IF((Q109+R109*10)&gt;=(S109+T109*10),IF(OR(G109="3G",G109="4G"),"Cellular",CONCATENATE("Satellite",CHAR(10),Q109+R109*10)),CONCATENATE("Satellite",CHAR(10),Q109+R109*10)),IF((N109+O109*10)&gt;(S109+T109*10),IF(OR(G109="3G",G109="4G"),CONCATENATE("Cellular",CHAR(10),S109+T109*10),CONCATENATE("Microwave",CHAR(10),N109+O109*10)),CONCATENATE("Microwave",CHAR(10),N109+O109*10))),IF((K109+L109*10)&gt;(Q109+R109*10),IF((Q109+R109*10)&gt;=(S109+T109*10),IF(OR(G109="3G",G109="4G"),CONCATENATE("Cellular",CHAR(10),S109+T109*10),CONCATENATE("Satellite",CHAR(10),Q109+R109*10)),CONCATENATE("Satellite",CHAR(10),Q109+R109*10)),IF((K109+L109*10)&gt;(S109+T109*10),IF(OR(G109="3G",G109="4G"),CONCATENATE("Cellular",CHAR(10),S109+T109*10),CONCATENATE("Fiber Optic",CHAR(10),K109+L109*10)),CONCATENATE("Fiber Optic",CHAR(10),K109+L109*10)))),""),""))</f>
        <v/>
      </c>
      <c r="Y109" s="4" t="str">
        <f>IF(OR(ISBLANK(K109),ISBLANK(L109),ISBLANK(N109),ISBLANK(O109),ISBLANK(Q109),ISBLANK(R109),ISBLANK(S109),ISBLANK(T109)),"",IF(AND(ISNUMBER(K109),ISNUMBER(L109),ISNUMBER(N109),ISNUMBER(O109),ISNUMBER(Q109),ISNUMBER(R109),ISNUMBER(S109),ISNUMBER(T109)),IF(AND(K109&gt;=0,L109&gt;=0,N109&gt;=0,O109&gt;=0,Q109&gt;=0,R109&gt;=0,S109&gt;=0,T109&gt;=0),IF((K109+L109*15)&gt;(N109+O109*15),IF((N109+O109*15)&gt;(Q109+R109*15),IF((Q109+R109*15)&gt;=(S109+T109*15),IF(OR(G109="3G",G109="4G"),"Cellular",CONCATENATE("Satellite",CHAR(10),Q109+R109*15)),CONCATENATE("Satellite",CHAR(10),Q109+R109*15)),IF((N109+O109*15)&gt;(S109+T109*15),IF(OR(G109="3G",G109="4G"),CONCATENATE("Cellular",CHAR(10),S109+T109*15),CONCATENATE("Microwave",CHAR(10),N109+O109*15)),CONCATENATE("Microwave",CHAR(10),N109+O109*15))),IF((K109+L109*15)&gt;(Q109+R109*15),IF((Q109+R109*15)&gt;=(S109+T109*15),IF(OR(G109="3G",G109="4G"),CONCATENATE("Cellular",CHAR(10),S109+T109*15),CONCATENATE("Satellite",CHAR(10),Q109+R109*15)),CONCATENATE("Satellite",CHAR(10),Q109+R109*15)),IF((K109+L109*15)&gt;(S109+T109*15),IF(OR(G109="3G",G109="4G"),CONCATENATE("Cellular",CHAR(10),S109+T109*15),CONCATENATE("Fiber Optic",CHAR(10),K109+L109*15)),CONCATENATE("Fiber Optic",CHAR(10),K109+L109*15)))),""),""))</f>
        <v/>
      </c>
      <c r="Z109" s="4" t="str">
        <f>IF(OR(ISBLANK(K109),ISBLANK(L109),ISBLANK(N109),ISBLANK(O109),ISBLANK(Q109),ISBLANK(R109),ISBLANK(S109),ISBLANK(T109)),"",IF(AND(ISNUMBER(K109),ISNUMBER(L109),ISNUMBER(N109),ISNUMBER(O109),ISNUMBER(Q109),ISNUMBER(R109),ISNUMBER(S109),ISNUMBER(T109)),IF(AND(K109&gt;=0,L109&gt;=0,N109&gt;=0,O109&gt;=0,Q109&gt;=0,R109&gt;=0,S109&gt;=0,T109&gt;=0),IF((K109+L109*20)&gt;(N109+O109*20),IF((N109+O109*20)&gt;(Q109+R109*20),IF((Q109+R109*20)&gt;=(S109+T109*20),IF(OR(G109="3G",G109="4G"),"Cellular",CONCATENATE("Satellite",CHAR(10),Q109+R109*20)),CONCATENATE("Satellite",CHAR(10),Q109+R109*20)),IF((N109+O109*20)&gt;(S109+T109*20),IF(OR(G109="3G",G109="4G"),CONCATENATE("Cellular",CHAR(10),S109+T109*20),CONCATENATE("Microwave",CHAR(10),N109+O109*20)),CONCATENATE("Microwave",CHAR(10),N109+O109*20))),IF((K109+L109*20)&gt;(Q109+R109*20),IF((Q109+R109*20)&gt;=(S109+T109*20),IF(OR(G109="3G",G109="4G"),CONCATENATE("Cellular",CHAR(10),S109+T109*20),CONCATENATE("Satellite",CHAR(10),Q109+R109*20)),CONCATENATE("Satellite",CHAR(10),Q109+R109*20)),IF((K109+L109*20)&gt;(S109+T109*20),IF(OR(G109="3G",G109="4G"),CONCATENATE("Cellular",CHAR(10),S109+T109*20),CONCATENATE("Fiber Optic",CHAR(10),K109+L109*20)),CONCATENATE("Fiber Optic",CHAR(10),K109+L109*20)))),""),""))</f>
        <v/>
      </c>
      <c r="AA109" s="4" t="str">
        <f>IF(OR(ISBLANK(AE109),ISBLANK(AI109),ISBLANK(AM109),ISBLANK(AQ109)),"",IF(AND(ISNUMBER(AE109),ISNUMBER(AI109),ISNUMBER(AM109),ISNUMBER(AQ109)),IF(1,IF(AE109&lt;AI109,IF(AI109&lt;AM109,IF(AM109&lt;=AQ109,IF(OR(G109="3G",G109="4G"),CONCATENATE("Cellular",CHAR(10),AQ109),CONCATENATE("Satellite",CHAR(10),AM109)),CONCATENATE("Satellite",CHAR(10),AM109)),IF(AI109&lt;AQ109,IF(OR(G109="3G",G109="4G"),CONCATENATE("Cellular",CHAR(10),AQ109),CONCATENATE("Microwave",CHAR(10),AI109)),CONCATENATE("Microwave",CHAR(10),AI109))),IF(AE109&lt;AM109,IF(AM109&lt;=AQ109,IF(OR(G109="3G",G109="4G"),CONCATENATE("Cellular",CHAR(10),AQ109),CONCATENATE("Satellite",CHAR(10),AM109)),CONCATENATE("Satellite",CHAR(10),AM109)),IF(AE109&lt;AQ109,IF(OR(G109="3G",G109="4G"),CONCATENATE("Cellular",CHAR(10),AQ109),CONCATENATE("Fiber Optic",CHAR(10),AE109)),CONCATENATE("Fiber Optic",CHAR(10),AE109)))),""),""))</f>
        <v/>
      </c>
      <c r="AB109" s="4" t="str">
        <f>IF(OR(ISBLANK(AF109),ISBLANK(AJ109),ISBLANK(AN109),ISBLANK(AR109)),"",IF(AND(ISNUMBER(AF109),ISNUMBER(AJ109),ISNUMBER(AN109),ISNUMBER(AR109)),IF(1,IF(AF109&lt;AJ109,IF(AJ109&lt;AN109,IF(AN109&lt;=AR109,IF(OR(G109="3G",G109="4G"),CONCATENATE("Cellular",CHAR(10),AR109),CONCATENATE("Satellite",CHAR(10),AN109)),CONCATENATE("Satellite",CHAR(10),AN109)),IF(AJ109&lt;AR109,IF(OR(G109="3G",G109="4G"),CONCATENATE("Cellular",CHAR(10),AR109),CONCATENATE("Microwave",CHAR(10),AJ109)),CONCATENATE("Microwave",CHAR(10),AJ109))),IF(AF109&lt;AN109,IF(AN109&lt;=AR109,IF(OR(G109="3G",G109="4G"),CONCATENATE("Cellular",CHAR(10),AR109),CONCATENATE("Satellite",CHAR(10),AN109)),CONCATENATE("Satellite",CHAR(10),AN109)),IF(AF109&lt;AR109,IF(OR(G109="3G",G109="4G"),CONCATENATE("Cellular",CHAR(10),AR109),CONCATENATE("Fiber Optic",CHAR(10),AF109)),CONCATENATE("Fiber Optic",CHAR(10),AF109)))),""),""))</f>
        <v/>
      </c>
      <c r="AC109" s="4" t="str">
        <f>IF(OR(ISBLANK(AG109),ISBLANK(AK109),ISBLANK(AO109),ISBLANK(AS109)),"",IF(AND(ISNUMBER(AG109),ISNUMBER(AK109),ISNUMBER(AO109),ISNUMBER(AS109)),IF(1,IF(AG109&lt;AK109,IF(AK109&lt;AO109,IF(AO109&lt;=AS109,IF(OR(G109="3G",G109="4G"),CONCATENATE("Cellular",CHAR(10),AS109),CONCATENATE("Satellite",CHAR(10),AO109)),CONCATENATE("Satellite",CHAR(10),AO109)),IF(AK109&lt;AS109,IF(OR(G109="3G",G109="4G"),CONCATENATE("Cellular",CHAR(10),AS109),CONCATENATE("Microwave",CHAR(10),AK109)),CONCATENATE("Microwave",CHAR(10),AK109))),IF(AG109&lt;AO109,IF(AO109&lt;=AS109,IF(OR(G109="3G",G109="4G"),CONCATENATE("Cellular",CHAR(10),AS109),CONCATENATE("Satellite",CHAR(10),AO109)),CONCATENATE("Satellite",CHAR(10),AO109)),IF(AG109&lt;AS109,IF(OR(G109="3G",G109="4G"),CONCATENATE("Cellular",CHAR(10),AS109),CONCATENATE("Fiber Optic",CHAR(10),AG109)),CONCATENATE("Fiber Optic",CHAR(10),AG109)))),""),""))</f>
        <v/>
      </c>
      <c r="AD109" s="4" t="str">
        <f>IF(OR(ISBLANK(AH109),ISBLANK(AL109),ISBLANK(AP109),ISBLANK(AT109)),"",IF(AND(ISNUMBER(AH109),ISNUMBER(AL109),ISNUMBER(AP109),ISNUMBER(AT109)),IF(1,IF(AH109&lt;AL109,IF(AL109&lt;AP109,IF(AP109&lt;=AT109,IF(OR(G109="3G",G109="4G"),CONCATENATE("Cellular",CHAR(10),AT109),CONCATENATE("Satellite",CHAR(10),AP109)),CONCATENATE("Satellite",CHAR(10),AP109)),IF(AL109&lt;AT109,IF(OR(G109="3G",G109="4G"),CONCATENATE("Cellular",CHAR(10),AT109),CONCATENATE("Microwave",CHAR(10),AL109)),CONCATENATE("Microwave",CHAR(10),AL109))),IF(AH109&lt;AP109,IF(AP109&lt;=AT109,IF(OR(G109="3G",G109="4G"),CONCATENATE("Cellular",CHAR(10),AT109),CONCATENATE("Satellite",CHAR(10),AP109)),CONCATENATE("Satellite",CHAR(10),AP109)),IF(AH109&lt;AT109,IF(OR(G109="3G",G109="4G"),CONCATENATE("Cellular",CHAR(10),AT109),CONCATENATE("Fiber Optic",CHAR(10),AH109)),CONCATENATE("Fiber Optic",CHAR(10),AH109)))),""),""))</f>
        <v/>
      </c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</row>
    <row r="110" spans="1:61" customHeight="1" ht="30"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4" t="str">
        <f>IF(OR(ISBLANK(AE110),ISBLANK(AI110),ISBLANK(AM110),ISBLANK(AQ110)),"",IF(AND(ISNUMBER(AE110),ISNUMBER(AI110),ISNUMBER(AM110),ISNUMBER(AQ110)),IF(1=1,IF(AE110&lt;AI110,IF(AI110&lt;AM110,IF(AM110&lt;=AQ110,IF(OR(G110="3G",G110="4G"),"Cellular","Satellite"),"Satellite"),IF(AI110&lt;AQ110,IF(OR(G110="3G",G110="4G"),"Cellular","Microwave"),"Microwave")),IF(AE110&lt;AM110,IF(AM110&lt;=AQ110,IF(OR(G110="3G",G110="4G"),"Cellular","Satellite"),"Satellite"),IF(AE110&lt;AQ110,IF(OR(G110="3G",G110="4G"),"Cellular","Fiber Optic"),"Fiber Optic"))),""),""))</f>
        <v/>
      </c>
      <c r="V110" s="4" t="str">
        <f>IF(OR(ISBLANK(K110),ISBLANK(L110),ISBLANK(N110),ISBLANK(O110),ISBLANK(Q110),ISBLANK(R110),ISBLANK(S110),ISBLANK(T110)),"",IF(AND(ISNUMBER(K110),ISNUMBER(L110),ISNUMBER(N110),ISNUMBER(O110),ISNUMBER(Q110),ISNUMBER(R110),ISNUMBER(S110),ISNUMBER(T110)),IF(AND(K110&gt;=0,L110&gt;=0,N110&gt;=0,O110&gt;=0,Q110&gt;=0,R110&gt;=0,S110&gt;=0,T110&gt;=0),IF((K110+L110*5)&gt;(N110+O110*5),IF((N110+O110*5)&gt;(Q110+R110*5),IF((Q110+R110*5)&gt;=(S110+T110*5),IF(OR(G110="3G",G110="4G"),"Cellular","Satellite"),"Satellite"),IF((N110+O110*5)&gt;(S110+T110*5),IF(OR(G110="3G",G110="4G"),"Cellular","Microwave"),"Microwave")),IF((K110+L110*5)&gt;(Q110+R110*5),IF((Q110+R110*5)&gt;=(S110+T110*5),IF(OR(G110="3G",G110="4G"),"Cellular","Satellite"),"Satellite"),IF((K110+L110*5)&gt;(S110+T110*5),IF(OR(G110="3G",G110="4G"),"Cellular","Fiber Optic"),"Fiber Optic"))),""),""))</f>
        <v/>
      </c>
      <c r="W110" s="4" t="str">
        <f>IF(OR(ISBLANK(K110),ISBLANK(L110),ISBLANK(N110),ISBLANK(O110),ISBLANK(Q110),ISBLANK(R110),ISBLANK(S110),ISBLANK(T110)),"",IF(AND(ISNUMBER(K110),ISNUMBER(L110),ISNUMBER(N110),ISNUMBER(O110),ISNUMBER(Q110),ISNUMBER(R110),ISNUMBER(S110),ISNUMBER(T110)),IF(AND(K110&gt;=0,L110&gt;=0,N110&gt;=0,O110&gt;=0,Q110&gt;=0,R110&gt;=0,S110&gt;=0,T110&gt;=0),IF((K110+L110*5)&gt;(N110+O110*5),IF((N110+O110*5)&gt;(Q110+R110*5),IF((Q110+R110*5)&gt;=(S110+T110*5),IF(OR(G110="3G",G110="4G"),"Cellular",CONCATENATE("Satellite",CHAR(10),Q110+R110*5)),CONCATENATE("Satellite",CHAR(10),Q110+R110*5)),IF((N110+O110*5)&gt;(S110+T110*5),IF(OR(G110="3G",G110="4G"),CONCATENATE("Cellular",CHAR(10),S110+T110*5),CONCATENATE("Microwave",CHAR(10),N110+O110*5)),CONCATENATE("Microwave",CHAR(10),N110+O110*5))),IF((K110+L110*5)&gt;(Q110+R110*5),IF((Q110+R110*5)&gt;=(S110+T110*5),IF(OR(G110="3G",G110="4G"),CONCATENATE("Cellular",CHAR(10),S110+T110*5),CONCATENATE("Satellite",CHAR(10),Q110+R110*5)),CONCATENATE("Satellite",CHAR(10),Q110+R110*5)),IF((K110+L110*5)&gt;(S110+T110*5),IF(OR(G110="3G",G110="4G"),CONCATENATE("Cellular",CHAR(10),S110+T110*5),CONCATENATE("Fiber Optic",CHAR(10),K110+L110*5)),CONCATENATE("Fiber Optic",CHAR(10),K110+L110*5)))),""),""))</f>
        <v/>
      </c>
      <c r="X110" s="4" t="str">
        <f>IF(OR(ISBLANK(K110),ISBLANK(L110),ISBLANK(N110),ISBLANK(O110),ISBLANK(Q110),ISBLANK(R110),ISBLANK(S110),ISBLANK(T110)),"",IF(AND(ISNUMBER(K110),ISNUMBER(L110),ISNUMBER(N110),ISNUMBER(O110),ISNUMBER(Q110),ISNUMBER(R110),ISNUMBER(S110),ISNUMBER(T110)),IF(AND(K110&gt;=0,L110&gt;=0,N110&gt;=0,O110&gt;=0,Q110&gt;=0,R110&gt;=0,S110&gt;=0,T110&gt;=0),IF((K110+L110*10)&gt;(N110+O110*10),IF((N110+O110*10)&gt;(Q110+R110*10),IF((Q110+R110*10)&gt;=(S110+T110*10),IF(OR(G110="3G",G110="4G"),"Cellular",CONCATENATE("Satellite",CHAR(10),Q110+R110*10)),CONCATENATE("Satellite",CHAR(10),Q110+R110*10)),IF((N110+O110*10)&gt;(S110+T110*10),IF(OR(G110="3G",G110="4G"),CONCATENATE("Cellular",CHAR(10),S110+T110*10),CONCATENATE("Microwave",CHAR(10),N110+O110*10)),CONCATENATE("Microwave",CHAR(10),N110+O110*10))),IF((K110+L110*10)&gt;(Q110+R110*10),IF((Q110+R110*10)&gt;=(S110+T110*10),IF(OR(G110="3G",G110="4G"),CONCATENATE("Cellular",CHAR(10),S110+T110*10),CONCATENATE("Satellite",CHAR(10),Q110+R110*10)),CONCATENATE("Satellite",CHAR(10),Q110+R110*10)),IF((K110+L110*10)&gt;(S110+T110*10),IF(OR(G110="3G",G110="4G"),CONCATENATE("Cellular",CHAR(10),S110+T110*10),CONCATENATE("Fiber Optic",CHAR(10),K110+L110*10)),CONCATENATE("Fiber Optic",CHAR(10),K110+L110*10)))),""),""))</f>
        <v/>
      </c>
      <c r="Y110" s="4" t="str">
        <f>IF(OR(ISBLANK(K110),ISBLANK(L110),ISBLANK(N110),ISBLANK(O110),ISBLANK(Q110),ISBLANK(R110),ISBLANK(S110),ISBLANK(T110)),"",IF(AND(ISNUMBER(K110),ISNUMBER(L110),ISNUMBER(N110),ISNUMBER(O110),ISNUMBER(Q110),ISNUMBER(R110),ISNUMBER(S110),ISNUMBER(T110)),IF(AND(K110&gt;=0,L110&gt;=0,N110&gt;=0,O110&gt;=0,Q110&gt;=0,R110&gt;=0,S110&gt;=0,T110&gt;=0),IF((K110+L110*15)&gt;(N110+O110*15),IF((N110+O110*15)&gt;(Q110+R110*15),IF((Q110+R110*15)&gt;=(S110+T110*15),IF(OR(G110="3G",G110="4G"),"Cellular",CONCATENATE("Satellite",CHAR(10),Q110+R110*15)),CONCATENATE("Satellite",CHAR(10),Q110+R110*15)),IF((N110+O110*15)&gt;(S110+T110*15),IF(OR(G110="3G",G110="4G"),CONCATENATE("Cellular",CHAR(10),S110+T110*15),CONCATENATE("Microwave",CHAR(10),N110+O110*15)),CONCATENATE("Microwave",CHAR(10),N110+O110*15))),IF((K110+L110*15)&gt;(Q110+R110*15),IF((Q110+R110*15)&gt;=(S110+T110*15),IF(OR(G110="3G",G110="4G"),CONCATENATE("Cellular",CHAR(10),S110+T110*15),CONCATENATE("Satellite",CHAR(10),Q110+R110*15)),CONCATENATE("Satellite",CHAR(10),Q110+R110*15)),IF((K110+L110*15)&gt;(S110+T110*15),IF(OR(G110="3G",G110="4G"),CONCATENATE("Cellular",CHAR(10),S110+T110*15),CONCATENATE("Fiber Optic",CHAR(10),K110+L110*15)),CONCATENATE("Fiber Optic",CHAR(10),K110+L110*15)))),""),""))</f>
        <v/>
      </c>
      <c r="Z110" s="4" t="str">
        <f>IF(OR(ISBLANK(K110),ISBLANK(L110),ISBLANK(N110),ISBLANK(O110),ISBLANK(Q110),ISBLANK(R110),ISBLANK(S110),ISBLANK(T110)),"",IF(AND(ISNUMBER(K110),ISNUMBER(L110),ISNUMBER(N110),ISNUMBER(O110),ISNUMBER(Q110),ISNUMBER(R110),ISNUMBER(S110),ISNUMBER(T110)),IF(AND(K110&gt;=0,L110&gt;=0,N110&gt;=0,O110&gt;=0,Q110&gt;=0,R110&gt;=0,S110&gt;=0,T110&gt;=0),IF((K110+L110*20)&gt;(N110+O110*20),IF((N110+O110*20)&gt;(Q110+R110*20),IF((Q110+R110*20)&gt;=(S110+T110*20),IF(OR(G110="3G",G110="4G"),"Cellular",CONCATENATE("Satellite",CHAR(10),Q110+R110*20)),CONCATENATE("Satellite",CHAR(10),Q110+R110*20)),IF((N110+O110*20)&gt;(S110+T110*20),IF(OR(G110="3G",G110="4G"),CONCATENATE("Cellular",CHAR(10),S110+T110*20),CONCATENATE("Microwave",CHAR(10),N110+O110*20)),CONCATENATE("Microwave",CHAR(10),N110+O110*20))),IF((K110+L110*20)&gt;(Q110+R110*20),IF((Q110+R110*20)&gt;=(S110+T110*20),IF(OR(G110="3G",G110="4G"),CONCATENATE("Cellular",CHAR(10),S110+T110*20),CONCATENATE("Satellite",CHAR(10),Q110+R110*20)),CONCATENATE("Satellite",CHAR(10),Q110+R110*20)),IF((K110+L110*20)&gt;(S110+T110*20),IF(OR(G110="3G",G110="4G"),CONCATENATE("Cellular",CHAR(10),S110+T110*20),CONCATENATE("Fiber Optic",CHAR(10),K110+L110*20)),CONCATENATE("Fiber Optic",CHAR(10),K110+L110*20)))),""),""))</f>
        <v/>
      </c>
      <c r="AA110" s="4" t="str">
        <f>IF(OR(ISBLANK(AE110),ISBLANK(AI110),ISBLANK(AM110),ISBLANK(AQ110)),"",IF(AND(ISNUMBER(AE110),ISNUMBER(AI110),ISNUMBER(AM110),ISNUMBER(AQ110)),IF(1,IF(AE110&lt;AI110,IF(AI110&lt;AM110,IF(AM110&lt;=AQ110,IF(OR(G110="3G",G110="4G"),CONCATENATE("Cellular",CHAR(10),AQ110),CONCATENATE("Satellite",CHAR(10),AM110)),CONCATENATE("Satellite",CHAR(10),AM110)),IF(AI110&lt;AQ110,IF(OR(G110="3G",G110="4G"),CONCATENATE("Cellular",CHAR(10),AQ110),CONCATENATE("Microwave",CHAR(10),AI110)),CONCATENATE("Microwave",CHAR(10),AI110))),IF(AE110&lt;AM110,IF(AM110&lt;=AQ110,IF(OR(G110="3G",G110="4G"),CONCATENATE("Cellular",CHAR(10),AQ110),CONCATENATE("Satellite",CHAR(10),AM110)),CONCATENATE("Satellite",CHAR(10),AM110)),IF(AE110&lt;AQ110,IF(OR(G110="3G",G110="4G"),CONCATENATE("Cellular",CHAR(10),AQ110),CONCATENATE("Fiber Optic",CHAR(10),AE110)),CONCATENATE("Fiber Optic",CHAR(10),AE110)))),""),""))</f>
        <v/>
      </c>
      <c r="AB110" s="4" t="str">
        <f>IF(OR(ISBLANK(AF110),ISBLANK(AJ110),ISBLANK(AN110),ISBLANK(AR110)),"",IF(AND(ISNUMBER(AF110),ISNUMBER(AJ110),ISNUMBER(AN110),ISNUMBER(AR110)),IF(1,IF(AF110&lt;AJ110,IF(AJ110&lt;AN110,IF(AN110&lt;=AR110,IF(OR(G110="3G",G110="4G"),CONCATENATE("Cellular",CHAR(10),AR110),CONCATENATE("Satellite",CHAR(10),AN110)),CONCATENATE("Satellite",CHAR(10),AN110)),IF(AJ110&lt;AR110,IF(OR(G110="3G",G110="4G"),CONCATENATE("Cellular",CHAR(10),AR110),CONCATENATE("Microwave",CHAR(10),AJ110)),CONCATENATE("Microwave",CHAR(10),AJ110))),IF(AF110&lt;AN110,IF(AN110&lt;=AR110,IF(OR(G110="3G",G110="4G"),CONCATENATE("Cellular",CHAR(10),AR110),CONCATENATE("Satellite",CHAR(10),AN110)),CONCATENATE("Satellite",CHAR(10),AN110)),IF(AF110&lt;AR110,IF(OR(G110="3G",G110="4G"),CONCATENATE("Cellular",CHAR(10),AR110),CONCATENATE("Fiber Optic",CHAR(10),AF110)),CONCATENATE("Fiber Optic",CHAR(10),AF110)))),""),""))</f>
        <v/>
      </c>
      <c r="AC110" s="4" t="str">
        <f>IF(OR(ISBLANK(AG110),ISBLANK(AK110),ISBLANK(AO110),ISBLANK(AS110)),"",IF(AND(ISNUMBER(AG110),ISNUMBER(AK110),ISNUMBER(AO110),ISNUMBER(AS110)),IF(1,IF(AG110&lt;AK110,IF(AK110&lt;AO110,IF(AO110&lt;=AS110,IF(OR(G110="3G",G110="4G"),CONCATENATE("Cellular",CHAR(10),AS110),CONCATENATE("Satellite",CHAR(10),AO110)),CONCATENATE("Satellite",CHAR(10),AO110)),IF(AK110&lt;AS110,IF(OR(G110="3G",G110="4G"),CONCATENATE("Cellular",CHAR(10),AS110),CONCATENATE("Microwave",CHAR(10),AK110)),CONCATENATE("Microwave",CHAR(10),AK110))),IF(AG110&lt;AO110,IF(AO110&lt;=AS110,IF(OR(G110="3G",G110="4G"),CONCATENATE("Cellular",CHAR(10),AS110),CONCATENATE("Satellite",CHAR(10),AO110)),CONCATENATE("Satellite",CHAR(10),AO110)),IF(AG110&lt;AS110,IF(OR(G110="3G",G110="4G"),CONCATENATE("Cellular",CHAR(10),AS110),CONCATENATE("Fiber Optic",CHAR(10),AG110)),CONCATENATE("Fiber Optic",CHAR(10),AG110)))),""),""))</f>
        <v/>
      </c>
      <c r="AD110" s="4" t="str">
        <f>IF(OR(ISBLANK(AH110),ISBLANK(AL110),ISBLANK(AP110),ISBLANK(AT110)),"",IF(AND(ISNUMBER(AH110),ISNUMBER(AL110),ISNUMBER(AP110),ISNUMBER(AT110)),IF(1,IF(AH110&lt;AL110,IF(AL110&lt;AP110,IF(AP110&lt;=AT110,IF(OR(G110="3G",G110="4G"),CONCATENATE("Cellular",CHAR(10),AT110),CONCATENATE("Satellite",CHAR(10),AP110)),CONCATENATE("Satellite",CHAR(10),AP110)),IF(AL110&lt;AT110,IF(OR(G110="3G",G110="4G"),CONCATENATE("Cellular",CHAR(10),AT110),CONCATENATE("Microwave",CHAR(10),AL110)),CONCATENATE("Microwave",CHAR(10),AL110))),IF(AH110&lt;AP110,IF(AP110&lt;=AT110,IF(OR(G110="3G",G110="4G"),CONCATENATE("Cellular",CHAR(10),AT110),CONCATENATE("Satellite",CHAR(10),AP110)),CONCATENATE("Satellite",CHAR(10),AP110)),IF(AH110&lt;AT110,IF(OR(G110="3G",G110="4G"),CONCATENATE("Cellular",CHAR(10),AT110),CONCATENATE("Fiber Optic",CHAR(10),AH110)),CONCATENATE("Fiber Optic",CHAR(10),AH110)))),""),""))</f>
        <v/>
      </c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</row>
    <row r="111" spans="1:61" customHeight="1" ht="30"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4" t="str">
        <f>IF(OR(ISBLANK(AE111),ISBLANK(AI111),ISBLANK(AM111),ISBLANK(AQ111)),"",IF(AND(ISNUMBER(AE111),ISNUMBER(AI111),ISNUMBER(AM111),ISNUMBER(AQ111)),IF(1=1,IF(AE111&lt;AI111,IF(AI111&lt;AM111,IF(AM111&lt;=AQ111,IF(OR(G111="3G",G111="4G"),"Cellular","Satellite"),"Satellite"),IF(AI111&lt;AQ111,IF(OR(G111="3G",G111="4G"),"Cellular","Microwave"),"Microwave")),IF(AE111&lt;AM111,IF(AM111&lt;=AQ111,IF(OR(G111="3G",G111="4G"),"Cellular","Satellite"),"Satellite"),IF(AE111&lt;AQ111,IF(OR(G111="3G",G111="4G"),"Cellular","Fiber Optic"),"Fiber Optic"))),""),""))</f>
        <v/>
      </c>
      <c r="V111" s="4" t="str">
        <f>IF(OR(ISBLANK(K111),ISBLANK(L111),ISBLANK(N111),ISBLANK(O111),ISBLANK(Q111),ISBLANK(R111),ISBLANK(S111),ISBLANK(T111)),"",IF(AND(ISNUMBER(K111),ISNUMBER(L111),ISNUMBER(N111),ISNUMBER(O111),ISNUMBER(Q111),ISNUMBER(R111),ISNUMBER(S111),ISNUMBER(T111)),IF(AND(K111&gt;=0,L111&gt;=0,N111&gt;=0,O111&gt;=0,Q111&gt;=0,R111&gt;=0,S111&gt;=0,T111&gt;=0),IF((K111+L111*5)&gt;(N111+O111*5),IF((N111+O111*5)&gt;(Q111+R111*5),IF((Q111+R111*5)&gt;=(S111+T111*5),IF(OR(G111="3G",G111="4G"),"Cellular","Satellite"),"Satellite"),IF((N111+O111*5)&gt;(S111+T111*5),IF(OR(G111="3G",G111="4G"),"Cellular","Microwave"),"Microwave")),IF((K111+L111*5)&gt;(Q111+R111*5),IF((Q111+R111*5)&gt;=(S111+T111*5),IF(OR(G111="3G",G111="4G"),"Cellular","Satellite"),"Satellite"),IF((K111+L111*5)&gt;(S111+T111*5),IF(OR(G111="3G",G111="4G"),"Cellular","Fiber Optic"),"Fiber Optic"))),""),""))</f>
        <v/>
      </c>
      <c r="W111" s="4" t="str">
        <f>IF(OR(ISBLANK(K111),ISBLANK(L111),ISBLANK(N111),ISBLANK(O111),ISBLANK(Q111),ISBLANK(R111),ISBLANK(S111),ISBLANK(T111)),"",IF(AND(ISNUMBER(K111),ISNUMBER(L111),ISNUMBER(N111),ISNUMBER(O111),ISNUMBER(Q111),ISNUMBER(R111),ISNUMBER(S111),ISNUMBER(T111)),IF(AND(K111&gt;=0,L111&gt;=0,N111&gt;=0,O111&gt;=0,Q111&gt;=0,R111&gt;=0,S111&gt;=0,T111&gt;=0),IF((K111+L111*5)&gt;(N111+O111*5),IF((N111+O111*5)&gt;(Q111+R111*5),IF((Q111+R111*5)&gt;=(S111+T111*5),IF(OR(G111="3G",G111="4G"),"Cellular",CONCATENATE("Satellite",CHAR(10),Q111+R111*5)),CONCATENATE("Satellite",CHAR(10),Q111+R111*5)),IF((N111+O111*5)&gt;(S111+T111*5),IF(OR(G111="3G",G111="4G"),CONCATENATE("Cellular",CHAR(10),S111+T111*5),CONCATENATE("Microwave",CHAR(10),N111+O111*5)),CONCATENATE("Microwave",CHAR(10),N111+O111*5))),IF((K111+L111*5)&gt;(Q111+R111*5),IF((Q111+R111*5)&gt;=(S111+T111*5),IF(OR(G111="3G",G111="4G"),CONCATENATE("Cellular",CHAR(10),S111+T111*5),CONCATENATE("Satellite",CHAR(10),Q111+R111*5)),CONCATENATE("Satellite",CHAR(10),Q111+R111*5)),IF((K111+L111*5)&gt;(S111+T111*5),IF(OR(G111="3G",G111="4G"),CONCATENATE("Cellular",CHAR(10),S111+T111*5),CONCATENATE("Fiber Optic",CHAR(10),K111+L111*5)),CONCATENATE("Fiber Optic",CHAR(10),K111+L111*5)))),""),""))</f>
        <v/>
      </c>
      <c r="X111" s="4" t="str">
        <f>IF(OR(ISBLANK(K111),ISBLANK(L111),ISBLANK(N111),ISBLANK(O111),ISBLANK(Q111),ISBLANK(R111),ISBLANK(S111),ISBLANK(T111)),"",IF(AND(ISNUMBER(K111),ISNUMBER(L111),ISNUMBER(N111),ISNUMBER(O111),ISNUMBER(Q111),ISNUMBER(R111),ISNUMBER(S111),ISNUMBER(T111)),IF(AND(K111&gt;=0,L111&gt;=0,N111&gt;=0,O111&gt;=0,Q111&gt;=0,R111&gt;=0,S111&gt;=0,T111&gt;=0),IF((K111+L111*10)&gt;(N111+O111*10),IF((N111+O111*10)&gt;(Q111+R111*10),IF((Q111+R111*10)&gt;=(S111+T111*10),IF(OR(G111="3G",G111="4G"),"Cellular",CONCATENATE("Satellite",CHAR(10),Q111+R111*10)),CONCATENATE("Satellite",CHAR(10),Q111+R111*10)),IF((N111+O111*10)&gt;(S111+T111*10),IF(OR(G111="3G",G111="4G"),CONCATENATE("Cellular",CHAR(10),S111+T111*10),CONCATENATE("Microwave",CHAR(10),N111+O111*10)),CONCATENATE("Microwave",CHAR(10),N111+O111*10))),IF((K111+L111*10)&gt;(Q111+R111*10),IF((Q111+R111*10)&gt;=(S111+T111*10),IF(OR(G111="3G",G111="4G"),CONCATENATE("Cellular",CHAR(10),S111+T111*10),CONCATENATE("Satellite",CHAR(10),Q111+R111*10)),CONCATENATE("Satellite",CHAR(10),Q111+R111*10)),IF((K111+L111*10)&gt;(S111+T111*10),IF(OR(G111="3G",G111="4G"),CONCATENATE("Cellular",CHAR(10),S111+T111*10),CONCATENATE("Fiber Optic",CHAR(10),K111+L111*10)),CONCATENATE("Fiber Optic",CHAR(10),K111+L111*10)))),""),""))</f>
        <v/>
      </c>
      <c r="Y111" s="4" t="str">
        <f>IF(OR(ISBLANK(K111),ISBLANK(L111),ISBLANK(N111),ISBLANK(O111),ISBLANK(Q111),ISBLANK(R111),ISBLANK(S111),ISBLANK(T111)),"",IF(AND(ISNUMBER(K111),ISNUMBER(L111),ISNUMBER(N111),ISNUMBER(O111),ISNUMBER(Q111),ISNUMBER(R111),ISNUMBER(S111),ISNUMBER(T111)),IF(AND(K111&gt;=0,L111&gt;=0,N111&gt;=0,O111&gt;=0,Q111&gt;=0,R111&gt;=0,S111&gt;=0,T111&gt;=0),IF((K111+L111*15)&gt;(N111+O111*15),IF((N111+O111*15)&gt;(Q111+R111*15),IF((Q111+R111*15)&gt;=(S111+T111*15),IF(OR(G111="3G",G111="4G"),"Cellular",CONCATENATE("Satellite",CHAR(10),Q111+R111*15)),CONCATENATE("Satellite",CHAR(10),Q111+R111*15)),IF((N111+O111*15)&gt;(S111+T111*15),IF(OR(G111="3G",G111="4G"),CONCATENATE("Cellular",CHAR(10),S111+T111*15),CONCATENATE("Microwave",CHAR(10),N111+O111*15)),CONCATENATE("Microwave",CHAR(10),N111+O111*15))),IF((K111+L111*15)&gt;(Q111+R111*15),IF((Q111+R111*15)&gt;=(S111+T111*15),IF(OR(G111="3G",G111="4G"),CONCATENATE("Cellular",CHAR(10),S111+T111*15),CONCATENATE("Satellite",CHAR(10),Q111+R111*15)),CONCATENATE("Satellite",CHAR(10),Q111+R111*15)),IF((K111+L111*15)&gt;(S111+T111*15),IF(OR(G111="3G",G111="4G"),CONCATENATE("Cellular",CHAR(10),S111+T111*15),CONCATENATE("Fiber Optic",CHAR(10),K111+L111*15)),CONCATENATE("Fiber Optic",CHAR(10),K111+L111*15)))),""),""))</f>
        <v/>
      </c>
      <c r="Z111" s="4" t="str">
        <f>IF(OR(ISBLANK(K111),ISBLANK(L111),ISBLANK(N111),ISBLANK(O111),ISBLANK(Q111),ISBLANK(R111),ISBLANK(S111),ISBLANK(T111)),"",IF(AND(ISNUMBER(K111),ISNUMBER(L111),ISNUMBER(N111),ISNUMBER(O111),ISNUMBER(Q111),ISNUMBER(R111),ISNUMBER(S111),ISNUMBER(T111)),IF(AND(K111&gt;=0,L111&gt;=0,N111&gt;=0,O111&gt;=0,Q111&gt;=0,R111&gt;=0,S111&gt;=0,T111&gt;=0),IF((K111+L111*20)&gt;(N111+O111*20),IF((N111+O111*20)&gt;(Q111+R111*20),IF((Q111+R111*20)&gt;=(S111+T111*20),IF(OR(G111="3G",G111="4G"),"Cellular",CONCATENATE("Satellite",CHAR(10),Q111+R111*20)),CONCATENATE("Satellite",CHAR(10),Q111+R111*20)),IF((N111+O111*20)&gt;(S111+T111*20),IF(OR(G111="3G",G111="4G"),CONCATENATE("Cellular",CHAR(10),S111+T111*20),CONCATENATE("Microwave",CHAR(10),N111+O111*20)),CONCATENATE("Microwave",CHAR(10),N111+O111*20))),IF((K111+L111*20)&gt;(Q111+R111*20),IF((Q111+R111*20)&gt;=(S111+T111*20),IF(OR(G111="3G",G111="4G"),CONCATENATE("Cellular",CHAR(10),S111+T111*20),CONCATENATE("Satellite",CHAR(10),Q111+R111*20)),CONCATENATE("Satellite",CHAR(10),Q111+R111*20)),IF((K111+L111*20)&gt;(S111+T111*20),IF(OR(G111="3G",G111="4G"),CONCATENATE("Cellular",CHAR(10),S111+T111*20),CONCATENATE("Fiber Optic",CHAR(10),K111+L111*20)),CONCATENATE("Fiber Optic",CHAR(10),K111+L111*20)))),""),""))</f>
        <v/>
      </c>
      <c r="AA111" s="4" t="str">
        <f>IF(OR(ISBLANK(AE111),ISBLANK(AI111),ISBLANK(AM111),ISBLANK(AQ111)),"",IF(AND(ISNUMBER(AE111),ISNUMBER(AI111),ISNUMBER(AM111),ISNUMBER(AQ111)),IF(1,IF(AE111&lt;AI111,IF(AI111&lt;AM111,IF(AM111&lt;=AQ111,IF(OR(G111="3G",G111="4G"),CONCATENATE("Cellular",CHAR(10),AQ111),CONCATENATE("Satellite",CHAR(10),AM111)),CONCATENATE("Satellite",CHAR(10),AM111)),IF(AI111&lt;AQ111,IF(OR(G111="3G",G111="4G"),CONCATENATE("Cellular",CHAR(10),AQ111),CONCATENATE("Microwave",CHAR(10),AI111)),CONCATENATE("Microwave",CHAR(10),AI111))),IF(AE111&lt;AM111,IF(AM111&lt;=AQ111,IF(OR(G111="3G",G111="4G"),CONCATENATE("Cellular",CHAR(10),AQ111),CONCATENATE("Satellite",CHAR(10),AM111)),CONCATENATE("Satellite",CHAR(10),AM111)),IF(AE111&lt;AQ111,IF(OR(G111="3G",G111="4G"),CONCATENATE("Cellular",CHAR(10),AQ111),CONCATENATE("Fiber Optic",CHAR(10),AE111)),CONCATENATE("Fiber Optic",CHAR(10),AE111)))),""),""))</f>
        <v/>
      </c>
      <c r="AB111" s="4" t="str">
        <f>IF(OR(ISBLANK(AF111),ISBLANK(AJ111),ISBLANK(AN111),ISBLANK(AR111)),"",IF(AND(ISNUMBER(AF111),ISNUMBER(AJ111),ISNUMBER(AN111),ISNUMBER(AR111)),IF(1,IF(AF111&lt;AJ111,IF(AJ111&lt;AN111,IF(AN111&lt;=AR111,IF(OR(G111="3G",G111="4G"),CONCATENATE("Cellular",CHAR(10),AR111),CONCATENATE("Satellite",CHAR(10),AN111)),CONCATENATE("Satellite",CHAR(10),AN111)),IF(AJ111&lt;AR111,IF(OR(G111="3G",G111="4G"),CONCATENATE("Cellular",CHAR(10),AR111),CONCATENATE("Microwave",CHAR(10),AJ111)),CONCATENATE("Microwave",CHAR(10),AJ111))),IF(AF111&lt;AN111,IF(AN111&lt;=AR111,IF(OR(G111="3G",G111="4G"),CONCATENATE("Cellular",CHAR(10),AR111),CONCATENATE("Satellite",CHAR(10),AN111)),CONCATENATE("Satellite",CHAR(10),AN111)),IF(AF111&lt;AR111,IF(OR(G111="3G",G111="4G"),CONCATENATE("Cellular",CHAR(10),AR111),CONCATENATE("Fiber Optic",CHAR(10),AF111)),CONCATENATE("Fiber Optic",CHAR(10),AF111)))),""),""))</f>
        <v/>
      </c>
      <c r="AC111" s="4" t="str">
        <f>IF(OR(ISBLANK(AG111),ISBLANK(AK111),ISBLANK(AO111),ISBLANK(AS111)),"",IF(AND(ISNUMBER(AG111),ISNUMBER(AK111),ISNUMBER(AO111),ISNUMBER(AS111)),IF(1,IF(AG111&lt;AK111,IF(AK111&lt;AO111,IF(AO111&lt;=AS111,IF(OR(G111="3G",G111="4G"),CONCATENATE("Cellular",CHAR(10),AS111),CONCATENATE("Satellite",CHAR(10),AO111)),CONCATENATE("Satellite",CHAR(10),AO111)),IF(AK111&lt;AS111,IF(OR(G111="3G",G111="4G"),CONCATENATE("Cellular",CHAR(10),AS111),CONCATENATE("Microwave",CHAR(10),AK111)),CONCATENATE("Microwave",CHAR(10),AK111))),IF(AG111&lt;AO111,IF(AO111&lt;=AS111,IF(OR(G111="3G",G111="4G"),CONCATENATE("Cellular",CHAR(10),AS111),CONCATENATE("Satellite",CHAR(10),AO111)),CONCATENATE("Satellite",CHAR(10),AO111)),IF(AG111&lt;AS111,IF(OR(G111="3G",G111="4G"),CONCATENATE("Cellular",CHAR(10),AS111),CONCATENATE("Fiber Optic",CHAR(10),AG111)),CONCATENATE("Fiber Optic",CHAR(10),AG111)))),""),""))</f>
        <v/>
      </c>
      <c r="AD111" s="4" t="str">
        <f>IF(OR(ISBLANK(AH111),ISBLANK(AL111),ISBLANK(AP111),ISBLANK(AT111)),"",IF(AND(ISNUMBER(AH111),ISNUMBER(AL111),ISNUMBER(AP111),ISNUMBER(AT111)),IF(1,IF(AH111&lt;AL111,IF(AL111&lt;AP111,IF(AP111&lt;=AT111,IF(OR(G111="3G",G111="4G"),CONCATENATE("Cellular",CHAR(10),AT111),CONCATENATE("Satellite",CHAR(10),AP111)),CONCATENATE("Satellite",CHAR(10),AP111)),IF(AL111&lt;AT111,IF(OR(G111="3G",G111="4G"),CONCATENATE("Cellular",CHAR(10),AT111),CONCATENATE("Microwave",CHAR(10),AL111)),CONCATENATE("Microwave",CHAR(10),AL111))),IF(AH111&lt;AP111,IF(AP111&lt;=AT111,IF(OR(G111="3G",G111="4G"),CONCATENATE("Cellular",CHAR(10),AT111),CONCATENATE("Satellite",CHAR(10),AP111)),CONCATENATE("Satellite",CHAR(10),AP111)),IF(AH111&lt;AT111,IF(OR(G111="3G",G111="4G"),CONCATENATE("Cellular",CHAR(10),AT111),CONCATENATE("Fiber Optic",CHAR(10),AH111)),CONCATENATE("Fiber Optic",CHAR(10),AH111)))),""),""))</f>
        <v/>
      </c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</row>
    <row r="112" spans="1:61" customHeight="1" ht="30"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4" t="str">
        <f>IF(OR(ISBLANK(AE112),ISBLANK(AI112),ISBLANK(AM112),ISBLANK(AQ112)),"",IF(AND(ISNUMBER(AE112),ISNUMBER(AI112),ISNUMBER(AM112),ISNUMBER(AQ112)),IF(1=1,IF(AE112&lt;AI112,IF(AI112&lt;AM112,IF(AM112&lt;=AQ112,IF(OR(G112="3G",G112="4G"),"Cellular","Satellite"),"Satellite"),IF(AI112&lt;AQ112,IF(OR(G112="3G",G112="4G"),"Cellular","Microwave"),"Microwave")),IF(AE112&lt;AM112,IF(AM112&lt;=AQ112,IF(OR(G112="3G",G112="4G"),"Cellular","Satellite"),"Satellite"),IF(AE112&lt;AQ112,IF(OR(G112="3G",G112="4G"),"Cellular","Fiber Optic"),"Fiber Optic"))),""),""))</f>
        <v/>
      </c>
      <c r="V112" s="4" t="str">
        <f>IF(OR(ISBLANK(K112),ISBLANK(L112),ISBLANK(N112),ISBLANK(O112),ISBLANK(Q112),ISBLANK(R112),ISBLANK(S112),ISBLANK(T112)),"",IF(AND(ISNUMBER(K112),ISNUMBER(L112),ISNUMBER(N112),ISNUMBER(O112),ISNUMBER(Q112),ISNUMBER(R112),ISNUMBER(S112),ISNUMBER(T112)),IF(AND(K112&gt;=0,L112&gt;=0,N112&gt;=0,O112&gt;=0,Q112&gt;=0,R112&gt;=0,S112&gt;=0,T112&gt;=0),IF((K112+L112*5)&gt;(N112+O112*5),IF((N112+O112*5)&gt;(Q112+R112*5),IF((Q112+R112*5)&gt;=(S112+T112*5),IF(OR(G112="3G",G112="4G"),"Cellular","Satellite"),"Satellite"),IF((N112+O112*5)&gt;(S112+T112*5),IF(OR(G112="3G",G112="4G"),"Cellular","Microwave"),"Microwave")),IF((K112+L112*5)&gt;(Q112+R112*5),IF((Q112+R112*5)&gt;=(S112+T112*5),IF(OR(G112="3G",G112="4G"),"Cellular","Satellite"),"Satellite"),IF((K112+L112*5)&gt;(S112+T112*5),IF(OR(G112="3G",G112="4G"),"Cellular","Fiber Optic"),"Fiber Optic"))),""),""))</f>
        <v/>
      </c>
      <c r="W112" s="4" t="str">
        <f>IF(OR(ISBLANK(K112),ISBLANK(L112),ISBLANK(N112),ISBLANK(O112),ISBLANK(Q112),ISBLANK(R112),ISBLANK(S112),ISBLANK(T112)),"",IF(AND(ISNUMBER(K112),ISNUMBER(L112),ISNUMBER(N112),ISNUMBER(O112),ISNUMBER(Q112),ISNUMBER(R112),ISNUMBER(S112),ISNUMBER(T112)),IF(AND(K112&gt;=0,L112&gt;=0,N112&gt;=0,O112&gt;=0,Q112&gt;=0,R112&gt;=0,S112&gt;=0,T112&gt;=0),IF((K112+L112*5)&gt;(N112+O112*5),IF((N112+O112*5)&gt;(Q112+R112*5),IF((Q112+R112*5)&gt;=(S112+T112*5),IF(OR(G112="3G",G112="4G"),"Cellular",CONCATENATE("Satellite",CHAR(10),Q112+R112*5)),CONCATENATE("Satellite",CHAR(10),Q112+R112*5)),IF((N112+O112*5)&gt;(S112+T112*5),IF(OR(G112="3G",G112="4G"),CONCATENATE("Cellular",CHAR(10),S112+T112*5),CONCATENATE("Microwave",CHAR(10),N112+O112*5)),CONCATENATE("Microwave",CHAR(10),N112+O112*5))),IF((K112+L112*5)&gt;(Q112+R112*5),IF((Q112+R112*5)&gt;=(S112+T112*5),IF(OR(G112="3G",G112="4G"),CONCATENATE("Cellular",CHAR(10),S112+T112*5),CONCATENATE("Satellite",CHAR(10),Q112+R112*5)),CONCATENATE("Satellite",CHAR(10),Q112+R112*5)),IF((K112+L112*5)&gt;(S112+T112*5),IF(OR(G112="3G",G112="4G"),CONCATENATE("Cellular",CHAR(10),S112+T112*5),CONCATENATE("Fiber Optic",CHAR(10),K112+L112*5)),CONCATENATE("Fiber Optic",CHAR(10),K112+L112*5)))),""),""))</f>
        <v/>
      </c>
      <c r="X112" s="4" t="str">
        <f>IF(OR(ISBLANK(K112),ISBLANK(L112),ISBLANK(N112),ISBLANK(O112),ISBLANK(Q112),ISBLANK(R112),ISBLANK(S112),ISBLANK(T112)),"",IF(AND(ISNUMBER(K112),ISNUMBER(L112),ISNUMBER(N112),ISNUMBER(O112),ISNUMBER(Q112),ISNUMBER(R112),ISNUMBER(S112),ISNUMBER(T112)),IF(AND(K112&gt;=0,L112&gt;=0,N112&gt;=0,O112&gt;=0,Q112&gt;=0,R112&gt;=0,S112&gt;=0,T112&gt;=0),IF((K112+L112*10)&gt;(N112+O112*10),IF((N112+O112*10)&gt;(Q112+R112*10),IF((Q112+R112*10)&gt;=(S112+T112*10),IF(OR(G112="3G",G112="4G"),"Cellular",CONCATENATE("Satellite",CHAR(10),Q112+R112*10)),CONCATENATE("Satellite",CHAR(10),Q112+R112*10)),IF((N112+O112*10)&gt;(S112+T112*10),IF(OR(G112="3G",G112="4G"),CONCATENATE("Cellular",CHAR(10),S112+T112*10),CONCATENATE("Microwave",CHAR(10),N112+O112*10)),CONCATENATE("Microwave",CHAR(10),N112+O112*10))),IF((K112+L112*10)&gt;(Q112+R112*10),IF((Q112+R112*10)&gt;=(S112+T112*10),IF(OR(G112="3G",G112="4G"),CONCATENATE("Cellular",CHAR(10),S112+T112*10),CONCATENATE("Satellite",CHAR(10),Q112+R112*10)),CONCATENATE("Satellite",CHAR(10),Q112+R112*10)),IF((K112+L112*10)&gt;(S112+T112*10),IF(OR(G112="3G",G112="4G"),CONCATENATE("Cellular",CHAR(10),S112+T112*10),CONCATENATE("Fiber Optic",CHAR(10),K112+L112*10)),CONCATENATE("Fiber Optic",CHAR(10),K112+L112*10)))),""),""))</f>
        <v/>
      </c>
      <c r="Y112" s="4" t="str">
        <f>IF(OR(ISBLANK(K112),ISBLANK(L112),ISBLANK(N112),ISBLANK(O112),ISBLANK(Q112),ISBLANK(R112),ISBLANK(S112),ISBLANK(T112)),"",IF(AND(ISNUMBER(K112),ISNUMBER(L112),ISNUMBER(N112),ISNUMBER(O112),ISNUMBER(Q112),ISNUMBER(R112),ISNUMBER(S112),ISNUMBER(T112)),IF(AND(K112&gt;=0,L112&gt;=0,N112&gt;=0,O112&gt;=0,Q112&gt;=0,R112&gt;=0,S112&gt;=0,T112&gt;=0),IF((K112+L112*15)&gt;(N112+O112*15),IF((N112+O112*15)&gt;(Q112+R112*15),IF((Q112+R112*15)&gt;=(S112+T112*15),IF(OR(G112="3G",G112="4G"),"Cellular",CONCATENATE("Satellite",CHAR(10),Q112+R112*15)),CONCATENATE("Satellite",CHAR(10),Q112+R112*15)),IF((N112+O112*15)&gt;(S112+T112*15),IF(OR(G112="3G",G112="4G"),CONCATENATE("Cellular",CHAR(10),S112+T112*15),CONCATENATE("Microwave",CHAR(10),N112+O112*15)),CONCATENATE("Microwave",CHAR(10),N112+O112*15))),IF((K112+L112*15)&gt;(Q112+R112*15),IF((Q112+R112*15)&gt;=(S112+T112*15),IF(OR(G112="3G",G112="4G"),CONCATENATE("Cellular",CHAR(10),S112+T112*15),CONCATENATE("Satellite",CHAR(10),Q112+R112*15)),CONCATENATE("Satellite",CHAR(10),Q112+R112*15)),IF((K112+L112*15)&gt;(S112+T112*15),IF(OR(G112="3G",G112="4G"),CONCATENATE("Cellular",CHAR(10),S112+T112*15),CONCATENATE("Fiber Optic",CHAR(10),K112+L112*15)),CONCATENATE("Fiber Optic",CHAR(10),K112+L112*15)))),""),""))</f>
        <v/>
      </c>
      <c r="Z112" s="4" t="str">
        <f>IF(OR(ISBLANK(K112),ISBLANK(L112),ISBLANK(N112),ISBLANK(O112),ISBLANK(Q112),ISBLANK(R112),ISBLANK(S112),ISBLANK(T112)),"",IF(AND(ISNUMBER(K112),ISNUMBER(L112),ISNUMBER(N112),ISNUMBER(O112),ISNUMBER(Q112),ISNUMBER(R112),ISNUMBER(S112),ISNUMBER(T112)),IF(AND(K112&gt;=0,L112&gt;=0,N112&gt;=0,O112&gt;=0,Q112&gt;=0,R112&gt;=0,S112&gt;=0,T112&gt;=0),IF((K112+L112*20)&gt;(N112+O112*20),IF((N112+O112*20)&gt;(Q112+R112*20),IF((Q112+R112*20)&gt;=(S112+T112*20),IF(OR(G112="3G",G112="4G"),"Cellular",CONCATENATE("Satellite",CHAR(10),Q112+R112*20)),CONCATENATE("Satellite",CHAR(10),Q112+R112*20)),IF((N112+O112*20)&gt;(S112+T112*20),IF(OR(G112="3G",G112="4G"),CONCATENATE("Cellular",CHAR(10),S112+T112*20),CONCATENATE("Microwave",CHAR(10),N112+O112*20)),CONCATENATE("Microwave",CHAR(10),N112+O112*20))),IF((K112+L112*20)&gt;(Q112+R112*20),IF((Q112+R112*20)&gt;=(S112+T112*20),IF(OR(G112="3G",G112="4G"),CONCATENATE("Cellular",CHAR(10),S112+T112*20),CONCATENATE("Satellite",CHAR(10),Q112+R112*20)),CONCATENATE("Satellite",CHAR(10),Q112+R112*20)),IF((K112+L112*20)&gt;(S112+T112*20),IF(OR(G112="3G",G112="4G"),CONCATENATE("Cellular",CHAR(10),S112+T112*20),CONCATENATE("Fiber Optic",CHAR(10),K112+L112*20)),CONCATENATE("Fiber Optic",CHAR(10),K112+L112*20)))),""),""))</f>
        <v/>
      </c>
      <c r="AA112" s="4" t="str">
        <f>IF(OR(ISBLANK(AE112),ISBLANK(AI112),ISBLANK(AM112),ISBLANK(AQ112)),"",IF(AND(ISNUMBER(AE112),ISNUMBER(AI112),ISNUMBER(AM112),ISNUMBER(AQ112)),IF(1,IF(AE112&lt;AI112,IF(AI112&lt;AM112,IF(AM112&lt;=AQ112,IF(OR(G112="3G",G112="4G"),CONCATENATE("Cellular",CHAR(10),AQ112),CONCATENATE("Satellite",CHAR(10),AM112)),CONCATENATE("Satellite",CHAR(10),AM112)),IF(AI112&lt;AQ112,IF(OR(G112="3G",G112="4G"),CONCATENATE("Cellular",CHAR(10),AQ112),CONCATENATE("Microwave",CHAR(10),AI112)),CONCATENATE("Microwave",CHAR(10),AI112))),IF(AE112&lt;AM112,IF(AM112&lt;=AQ112,IF(OR(G112="3G",G112="4G"),CONCATENATE("Cellular",CHAR(10),AQ112),CONCATENATE("Satellite",CHAR(10),AM112)),CONCATENATE("Satellite",CHAR(10),AM112)),IF(AE112&lt;AQ112,IF(OR(G112="3G",G112="4G"),CONCATENATE("Cellular",CHAR(10),AQ112),CONCATENATE("Fiber Optic",CHAR(10),AE112)),CONCATENATE("Fiber Optic",CHAR(10),AE112)))),""),""))</f>
        <v/>
      </c>
      <c r="AB112" s="4" t="str">
        <f>IF(OR(ISBLANK(AF112),ISBLANK(AJ112),ISBLANK(AN112),ISBLANK(AR112)),"",IF(AND(ISNUMBER(AF112),ISNUMBER(AJ112),ISNUMBER(AN112),ISNUMBER(AR112)),IF(1,IF(AF112&lt;AJ112,IF(AJ112&lt;AN112,IF(AN112&lt;=AR112,IF(OR(G112="3G",G112="4G"),CONCATENATE("Cellular",CHAR(10),AR112),CONCATENATE("Satellite",CHAR(10),AN112)),CONCATENATE("Satellite",CHAR(10),AN112)),IF(AJ112&lt;AR112,IF(OR(G112="3G",G112="4G"),CONCATENATE("Cellular",CHAR(10),AR112),CONCATENATE("Microwave",CHAR(10),AJ112)),CONCATENATE("Microwave",CHAR(10),AJ112))),IF(AF112&lt;AN112,IF(AN112&lt;=AR112,IF(OR(G112="3G",G112="4G"),CONCATENATE("Cellular",CHAR(10),AR112),CONCATENATE("Satellite",CHAR(10),AN112)),CONCATENATE("Satellite",CHAR(10),AN112)),IF(AF112&lt;AR112,IF(OR(G112="3G",G112="4G"),CONCATENATE("Cellular",CHAR(10),AR112),CONCATENATE("Fiber Optic",CHAR(10),AF112)),CONCATENATE("Fiber Optic",CHAR(10),AF112)))),""),""))</f>
        <v/>
      </c>
      <c r="AC112" s="4" t="str">
        <f>IF(OR(ISBLANK(AG112),ISBLANK(AK112),ISBLANK(AO112),ISBLANK(AS112)),"",IF(AND(ISNUMBER(AG112),ISNUMBER(AK112),ISNUMBER(AO112),ISNUMBER(AS112)),IF(1,IF(AG112&lt;AK112,IF(AK112&lt;AO112,IF(AO112&lt;=AS112,IF(OR(G112="3G",G112="4G"),CONCATENATE("Cellular",CHAR(10),AS112),CONCATENATE("Satellite",CHAR(10),AO112)),CONCATENATE("Satellite",CHAR(10),AO112)),IF(AK112&lt;AS112,IF(OR(G112="3G",G112="4G"),CONCATENATE("Cellular",CHAR(10),AS112),CONCATENATE("Microwave",CHAR(10),AK112)),CONCATENATE("Microwave",CHAR(10),AK112))),IF(AG112&lt;AO112,IF(AO112&lt;=AS112,IF(OR(G112="3G",G112="4G"),CONCATENATE("Cellular",CHAR(10),AS112),CONCATENATE("Satellite",CHAR(10),AO112)),CONCATENATE("Satellite",CHAR(10),AO112)),IF(AG112&lt;AS112,IF(OR(G112="3G",G112="4G"),CONCATENATE("Cellular",CHAR(10),AS112),CONCATENATE("Fiber Optic",CHAR(10),AG112)),CONCATENATE("Fiber Optic",CHAR(10),AG112)))),""),""))</f>
        <v/>
      </c>
      <c r="AD112" s="4" t="str">
        <f>IF(OR(ISBLANK(AH112),ISBLANK(AL112),ISBLANK(AP112),ISBLANK(AT112)),"",IF(AND(ISNUMBER(AH112),ISNUMBER(AL112),ISNUMBER(AP112),ISNUMBER(AT112)),IF(1,IF(AH112&lt;AL112,IF(AL112&lt;AP112,IF(AP112&lt;=AT112,IF(OR(G112="3G",G112="4G"),CONCATENATE("Cellular",CHAR(10),AT112),CONCATENATE("Satellite",CHAR(10),AP112)),CONCATENATE("Satellite",CHAR(10),AP112)),IF(AL112&lt;AT112,IF(OR(G112="3G",G112="4G"),CONCATENATE("Cellular",CHAR(10),AT112),CONCATENATE("Microwave",CHAR(10),AL112)),CONCATENATE("Microwave",CHAR(10),AL112))),IF(AH112&lt;AP112,IF(AP112&lt;=AT112,IF(OR(G112="3G",G112="4G"),CONCATENATE("Cellular",CHAR(10),AT112),CONCATENATE("Satellite",CHAR(10),AP112)),CONCATENATE("Satellite",CHAR(10),AP112)),IF(AH112&lt;AT112,IF(OR(G112="3G",G112="4G"),CONCATENATE("Cellular",CHAR(10),AT112),CONCATENATE("Fiber Optic",CHAR(10),AH112)),CONCATENATE("Fiber Optic",CHAR(10),AH112)))),""),""))</f>
        <v/>
      </c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</row>
    <row r="113" spans="1:61" customHeight="1" ht="30"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4" t="str">
        <f>IF(OR(ISBLANK(AE113),ISBLANK(AI113),ISBLANK(AM113),ISBLANK(AQ113)),"",IF(AND(ISNUMBER(AE113),ISNUMBER(AI113),ISNUMBER(AM113),ISNUMBER(AQ113)),IF(1=1,IF(AE113&lt;AI113,IF(AI113&lt;AM113,IF(AM113&lt;=AQ113,IF(OR(G113="3G",G113="4G"),"Cellular","Satellite"),"Satellite"),IF(AI113&lt;AQ113,IF(OR(G113="3G",G113="4G"),"Cellular","Microwave"),"Microwave")),IF(AE113&lt;AM113,IF(AM113&lt;=AQ113,IF(OR(G113="3G",G113="4G"),"Cellular","Satellite"),"Satellite"),IF(AE113&lt;AQ113,IF(OR(G113="3G",G113="4G"),"Cellular","Fiber Optic"),"Fiber Optic"))),""),""))</f>
        <v/>
      </c>
      <c r="V113" s="4" t="str">
        <f>IF(OR(ISBLANK(K113),ISBLANK(L113),ISBLANK(N113),ISBLANK(O113),ISBLANK(Q113),ISBLANK(R113),ISBLANK(S113),ISBLANK(T113)),"",IF(AND(ISNUMBER(K113),ISNUMBER(L113),ISNUMBER(N113),ISNUMBER(O113),ISNUMBER(Q113),ISNUMBER(R113),ISNUMBER(S113),ISNUMBER(T113)),IF(AND(K113&gt;=0,L113&gt;=0,N113&gt;=0,O113&gt;=0,Q113&gt;=0,R113&gt;=0,S113&gt;=0,T113&gt;=0),IF((K113+L113*5)&gt;(N113+O113*5),IF((N113+O113*5)&gt;(Q113+R113*5),IF((Q113+R113*5)&gt;=(S113+T113*5),IF(OR(G113="3G",G113="4G"),"Cellular","Satellite"),"Satellite"),IF((N113+O113*5)&gt;(S113+T113*5),IF(OR(G113="3G",G113="4G"),"Cellular","Microwave"),"Microwave")),IF((K113+L113*5)&gt;(Q113+R113*5),IF((Q113+R113*5)&gt;=(S113+T113*5),IF(OR(G113="3G",G113="4G"),"Cellular","Satellite"),"Satellite"),IF((K113+L113*5)&gt;(S113+T113*5),IF(OR(G113="3G",G113="4G"),"Cellular","Fiber Optic"),"Fiber Optic"))),""),""))</f>
        <v/>
      </c>
      <c r="W113" s="4" t="str">
        <f>IF(OR(ISBLANK(K113),ISBLANK(L113),ISBLANK(N113),ISBLANK(O113),ISBLANK(Q113),ISBLANK(R113),ISBLANK(S113),ISBLANK(T113)),"",IF(AND(ISNUMBER(K113),ISNUMBER(L113),ISNUMBER(N113),ISNUMBER(O113),ISNUMBER(Q113),ISNUMBER(R113),ISNUMBER(S113),ISNUMBER(T113)),IF(AND(K113&gt;=0,L113&gt;=0,N113&gt;=0,O113&gt;=0,Q113&gt;=0,R113&gt;=0,S113&gt;=0,T113&gt;=0),IF((K113+L113*5)&gt;(N113+O113*5),IF((N113+O113*5)&gt;(Q113+R113*5),IF((Q113+R113*5)&gt;=(S113+T113*5),IF(OR(G113="3G",G113="4G"),"Cellular",CONCATENATE("Satellite",CHAR(10),Q113+R113*5)),CONCATENATE("Satellite",CHAR(10),Q113+R113*5)),IF((N113+O113*5)&gt;(S113+T113*5),IF(OR(G113="3G",G113="4G"),CONCATENATE("Cellular",CHAR(10),S113+T113*5),CONCATENATE("Microwave",CHAR(10),N113+O113*5)),CONCATENATE("Microwave",CHAR(10),N113+O113*5))),IF((K113+L113*5)&gt;(Q113+R113*5),IF((Q113+R113*5)&gt;=(S113+T113*5),IF(OR(G113="3G",G113="4G"),CONCATENATE("Cellular",CHAR(10),S113+T113*5),CONCATENATE("Satellite",CHAR(10),Q113+R113*5)),CONCATENATE("Satellite",CHAR(10),Q113+R113*5)),IF((K113+L113*5)&gt;(S113+T113*5),IF(OR(G113="3G",G113="4G"),CONCATENATE("Cellular",CHAR(10),S113+T113*5),CONCATENATE("Fiber Optic",CHAR(10),K113+L113*5)),CONCATENATE("Fiber Optic",CHAR(10),K113+L113*5)))),""),""))</f>
        <v/>
      </c>
      <c r="X113" s="4" t="str">
        <f>IF(OR(ISBLANK(K113),ISBLANK(L113),ISBLANK(N113),ISBLANK(O113),ISBLANK(Q113),ISBLANK(R113),ISBLANK(S113),ISBLANK(T113)),"",IF(AND(ISNUMBER(K113),ISNUMBER(L113),ISNUMBER(N113),ISNUMBER(O113),ISNUMBER(Q113),ISNUMBER(R113),ISNUMBER(S113),ISNUMBER(T113)),IF(AND(K113&gt;=0,L113&gt;=0,N113&gt;=0,O113&gt;=0,Q113&gt;=0,R113&gt;=0,S113&gt;=0,T113&gt;=0),IF((K113+L113*10)&gt;(N113+O113*10),IF((N113+O113*10)&gt;(Q113+R113*10),IF((Q113+R113*10)&gt;=(S113+T113*10),IF(OR(G113="3G",G113="4G"),"Cellular",CONCATENATE("Satellite",CHAR(10),Q113+R113*10)),CONCATENATE("Satellite",CHAR(10),Q113+R113*10)),IF((N113+O113*10)&gt;(S113+T113*10),IF(OR(G113="3G",G113="4G"),CONCATENATE("Cellular",CHAR(10),S113+T113*10),CONCATENATE("Microwave",CHAR(10),N113+O113*10)),CONCATENATE("Microwave",CHAR(10),N113+O113*10))),IF((K113+L113*10)&gt;(Q113+R113*10),IF((Q113+R113*10)&gt;=(S113+T113*10),IF(OR(G113="3G",G113="4G"),CONCATENATE("Cellular",CHAR(10),S113+T113*10),CONCATENATE("Satellite",CHAR(10),Q113+R113*10)),CONCATENATE("Satellite",CHAR(10),Q113+R113*10)),IF((K113+L113*10)&gt;(S113+T113*10),IF(OR(G113="3G",G113="4G"),CONCATENATE("Cellular",CHAR(10),S113+T113*10),CONCATENATE("Fiber Optic",CHAR(10),K113+L113*10)),CONCATENATE("Fiber Optic",CHAR(10),K113+L113*10)))),""),""))</f>
        <v/>
      </c>
      <c r="Y113" s="4" t="str">
        <f>IF(OR(ISBLANK(K113),ISBLANK(L113),ISBLANK(N113),ISBLANK(O113),ISBLANK(Q113),ISBLANK(R113),ISBLANK(S113),ISBLANK(T113)),"",IF(AND(ISNUMBER(K113),ISNUMBER(L113),ISNUMBER(N113),ISNUMBER(O113),ISNUMBER(Q113),ISNUMBER(R113),ISNUMBER(S113),ISNUMBER(T113)),IF(AND(K113&gt;=0,L113&gt;=0,N113&gt;=0,O113&gt;=0,Q113&gt;=0,R113&gt;=0,S113&gt;=0,T113&gt;=0),IF((K113+L113*15)&gt;(N113+O113*15),IF((N113+O113*15)&gt;(Q113+R113*15),IF((Q113+R113*15)&gt;=(S113+T113*15),IF(OR(G113="3G",G113="4G"),"Cellular",CONCATENATE("Satellite",CHAR(10),Q113+R113*15)),CONCATENATE("Satellite",CHAR(10),Q113+R113*15)),IF((N113+O113*15)&gt;(S113+T113*15),IF(OR(G113="3G",G113="4G"),CONCATENATE("Cellular",CHAR(10),S113+T113*15),CONCATENATE("Microwave",CHAR(10),N113+O113*15)),CONCATENATE("Microwave",CHAR(10),N113+O113*15))),IF((K113+L113*15)&gt;(Q113+R113*15),IF((Q113+R113*15)&gt;=(S113+T113*15),IF(OR(G113="3G",G113="4G"),CONCATENATE("Cellular",CHAR(10),S113+T113*15),CONCATENATE("Satellite",CHAR(10),Q113+R113*15)),CONCATENATE("Satellite",CHAR(10),Q113+R113*15)),IF((K113+L113*15)&gt;(S113+T113*15),IF(OR(G113="3G",G113="4G"),CONCATENATE("Cellular",CHAR(10),S113+T113*15),CONCATENATE("Fiber Optic",CHAR(10),K113+L113*15)),CONCATENATE("Fiber Optic",CHAR(10),K113+L113*15)))),""),""))</f>
        <v/>
      </c>
      <c r="Z113" s="4" t="str">
        <f>IF(OR(ISBLANK(K113),ISBLANK(L113),ISBLANK(N113),ISBLANK(O113),ISBLANK(Q113),ISBLANK(R113),ISBLANK(S113),ISBLANK(T113)),"",IF(AND(ISNUMBER(K113),ISNUMBER(L113),ISNUMBER(N113),ISNUMBER(O113),ISNUMBER(Q113),ISNUMBER(R113),ISNUMBER(S113),ISNUMBER(T113)),IF(AND(K113&gt;=0,L113&gt;=0,N113&gt;=0,O113&gt;=0,Q113&gt;=0,R113&gt;=0,S113&gt;=0,T113&gt;=0),IF((K113+L113*20)&gt;(N113+O113*20),IF((N113+O113*20)&gt;(Q113+R113*20),IF((Q113+R113*20)&gt;=(S113+T113*20),IF(OR(G113="3G",G113="4G"),"Cellular",CONCATENATE("Satellite",CHAR(10),Q113+R113*20)),CONCATENATE("Satellite",CHAR(10),Q113+R113*20)),IF((N113+O113*20)&gt;(S113+T113*20),IF(OR(G113="3G",G113="4G"),CONCATENATE("Cellular",CHAR(10),S113+T113*20),CONCATENATE("Microwave",CHAR(10),N113+O113*20)),CONCATENATE("Microwave",CHAR(10),N113+O113*20))),IF((K113+L113*20)&gt;(Q113+R113*20),IF((Q113+R113*20)&gt;=(S113+T113*20),IF(OR(G113="3G",G113="4G"),CONCATENATE("Cellular",CHAR(10),S113+T113*20),CONCATENATE("Satellite",CHAR(10),Q113+R113*20)),CONCATENATE("Satellite",CHAR(10),Q113+R113*20)),IF((K113+L113*20)&gt;(S113+T113*20),IF(OR(G113="3G",G113="4G"),CONCATENATE("Cellular",CHAR(10),S113+T113*20),CONCATENATE("Fiber Optic",CHAR(10),K113+L113*20)),CONCATENATE("Fiber Optic",CHAR(10),K113+L113*20)))),""),""))</f>
        <v/>
      </c>
      <c r="AA113" s="4" t="str">
        <f>IF(OR(ISBLANK(AE113),ISBLANK(AI113),ISBLANK(AM113),ISBLANK(AQ113)),"",IF(AND(ISNUMBER(AE113),ISNUMBER(AI113),ISNUMBER(AM113),ISNUMBER(AQ113)),IF(1,IF(AE113&lt;AI113,IF(AI113&lt;AM113,IF(AM113&lt;=AQ113,IF(OR(G113="3G",G113="4G"),CONCATENATE("Cellular",CHAR(10),AQ113),CONCATENATE("Satellite",CHAR(10),AM113)),CONCATENATE("Satellite",CHAR(10),AM113)),IF(AI113&lt;AQ113,IF(OR(G113="3G",G113="4G"),CONCATENATE("Cellular",CHAR(10),AQ113),CONCATENATE("Microwave",CHAR(10),AI113)),CONCATENATE("Microwave",CHAR(10),AI113))),IF(AE113&lt;AM113,IF(AM113&lt;=AQ113,IF(OR(G113="3G",G113="4G"),CONCATENATE("Cellular",CHAR(10),AQ113),CONCATENATE("Satellite",CHAR(10),AM113)),CONCATENATE("Satellite",CHAR(10),AM113)),IF(AE113&lt;AQ113,IF(OR(G113="3G",G113="4G"),CONCATENATE("Cellular",CHAR(10),AQ113),CONCATENATE("Fiber Optic",CHAR(10),AE113)),CONCATENATE("Fiber Optic",CHAR(10),AE113)))),""),""))</f>
        <v/>
      </c>
      <c r="AB113" s="4" t="str">
        <f>IF(OR(ISBLANK(AF113),ISBLANK(AJ113),ISBLANK(AN113),ISBLANK(AR113)),"",IF(AND(ISNUMBER(AF113),ISNUMBER(AJ113),ISNUMBER(AN113),ISNUMBER(AR113)),IF(1,IF(AF113&lt;AJ113,IF(AJ113&lt;AN113,IF(AN113&lt;=AR113,IF(OR(G113="3G",G113="4G"),CONCATENATE("Cellular",CHAR(10),AR113),CONCATENATE("Satellite",CHAR(10),AN113)),CONCATENATE("Satellite",CHAR(10),AN113)),IF(AJ113&lt;AR113,IF(OR(G113="3G",G113="4G"),CONCATENATE("Cellular",CHAR(10),AR113),CONCATENATE("Microwave",CHAR(10),AJ113)),CONCATENATE("Microwave",CHAR(10),AJ113))),IF(AF113&lt;AN113,IF(AN113&lt;=AR113,IF(OR(G113="3G",G113="4G"),CONCATENATE("Cellular",CHAR(10),AR113),CONCATENATE("Satellite",CHAR(10),AN113)),CONCATENATE("Satellite",CHAR(10),AN113)),IF(AF113&lt;AR113,IF(OR(G113="3G",G113="4G"),CONCATENATE("Cellular",CHAR(10),AR113),CONCATENATE("Fiber Optic",CHAR(10),AF113)),CONCATENATE("Fiber Optic",CHAR(10),AF113)))),""),""))</f>
        <v/>
      </c>
      <c r="AC113" s="4" t="str">
        <f>IF(OR(ISBLANK(AG113),ISBLANK(AK113),ISBLANK(AO113),ISBLANK(AS113)),"",IF(AND(ISNUMBER(AG113),ISNUMBER(AK113),ISNUMBER(AO113),ISNUMBER(AS113)),IF(1,IF(AG113&lt;AK113,IF(AK113&lt;AO113,IF(AO113&lt;=AS113,IF(OR(G113="3G",G113="4G"),CONCATENATE("Cellular",CHAR(10),AS113),CONCATENATE("Satellite",CHAR(10),AO113)),CONCATENATE("Satellite",CHAR(10),AO113)),IF(AK113&lt;AS113,IF(OR(G113="3G",G113="4G"),CONCATENATE("Cellular",CHAR(10),AS113),CONCATENATE("Microwave",CHAR(10),AK113)),CONCATENATE("Microwave",CHAR(10),AK113))),IF(AG113&lt;AO113,IF(AO113&lt;=AS113,IF(OR(G113="3G",G113="4G"),CONCATENATE("Cellular",CHAR(10),AS113),CONCATENATE("Satellite",CHAR(10),AO113)),CONCATENATE("Satellite",CHAR(10),AO113)),IF(AG113&lt;AS113,IF(OR(G113="3G",G113="4G"),CONCATENATE("Cellular",CHAR(10),AS113),CONCATENATE("Fiber Optic",CHAR(10),AG113)),CONCATENATE("Fiber Optic",CHAR(10),AG113)))),""),""))</f>
        <v/>
      </c>
      <c r="AD113" s="4" t="str">
        <f>IF(OR(ISBLANK(AH113),ISBLANK(AL113),ISBLANK(AP113),ISBLANK(AT113)),"",IF(AND(ISNUMBER(AH113),ISNUMBER(AL113),ISNUMBER(AP113),ISNUMBER(AT113)),IF(1,IF(AH113&lt;AL113,IF(AL113&lt;AP113,IF(AP113&lt;=AT113,IF(OR(G113="3G",G113="4G"),CONCATENATE("Cellular",CHAR(10),AT113),CONCATENATE("Satellite",CHAR(10),AP113)),CONCATENATE("Satellite",CHAR(10),AP113)),IF(AL113&lt;AT113,IF(OR(G113="3G",G113="4G"),CONCATENATE("Cellular",CHAR(10),AT113),CONCATENATE("Microwave",CHAR(10),AL113)),CONCATENATE("Microwave",CHAR(10),AL113))),IF(AH113&lt;AP113,IF(AP113&lt;=AT113,IF(OR(G113="3G",G113="4G"),CONCATENATE("Cellular",CHAR(10),AT113),CONCATENATE("Satellite",CHAR(10),AP113)),CONCATENATE("Satellite",CHAR(10),AP113)),IF(AH113&lt;AT113,IF(OR(G113="3G",G113="4G"),CONCATENATE("Cellular",CHAR(10),AT113),CONCATENATE("Fiber Optic",CHAR(10),AH113)),CONCATENATE("Fiber Optic",CHAR(10),AH113)))),""),""))</f>
        <v/>
      </c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</row>
    <row r="114" spans="1:61" customHeight="1" ht="30"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4" t="str">
        <f>IF(OR(ISBLANK(AE114),ISBLANK(AI114),ISBLANK(AM114),ISBLANK(AQ114)),"",IF(AND(ISNUMBER(AE114),ISNUMBER(AI114),ISNUMBER(AM114),ISNUMBER(AQ114)),IF(1=1,IF(AE114&lt;AI114,IF(AI114&lt;AM114,IF(AM114&lt;=AQ114,IF(OR(G114="3G",G114="4G"),"Cellular","Satellite"),"Satellite"),IF(AI114&lt;AQ114,IF(OR(G114="3G",G114="4G"),"Cellular","Microwave"),"Microwave")),IF(AE114&lt;AM114,IF(AM114&lt;=AQ114,IF(OR(G114="3G",G114="4G"),"Cellular","Satellite"),"Satellite"),IF(AE114&lt;AQ114,IF(OR(G114="3G",G114="4G"),"Cellular","Fiber Optic"),"Fiber Optic"))),""),""))</f>
        <v/>
      </c>
      <c r="V114" s="4" t="str">
        <f>IF(OR(ISBLANK(K114),ISBLANK(L114),ISBLANK(N114),ISBLANK(O114),ISBLANK(Q114),ISBLANK(R114),ISBLANK(S114),ISBLANK(T114)),"",IF(AND(ISNUMBER(K114),ISNUMBER(L114),ISNUMBER(N114),ISNUMBER(O114),ISNUMBER(Q114),ISNUMBER(R114),ISNUMBER(S114),ISNUMBER(T114)),IF(AND(K114&gt;=0,L114&gt;=0,N114&gt;=0,O114&gt;=0,Q114&gt;=0,R114&gt;=0,S114&gt;=0,T114&gt;=0),IF((K114+L114*5)&gt;(N114+O114*5),IF((N114+O114*5)&gt;(Q114+R114*5),IF((Q114+R114*5)&gt;=(S114+T114*5),IF(OR(G114="3G",G114="4G"),"Cellular","Satellite"),"Satellite"),IF((N114+O114*5)&gt;(S114+T114*5),IF(OR(G114="3G",G114="4G"),"Cellular","Microwave"),"Microwave")),IF((K114+L114*5)&gt;(Q114+R114*5),IF((Q114+R114*5)&gt;=(S114+T114*5),IF(OR(G114="3G",G114="4G"),"Cellular","Satellite"),"Satellite"),IF((K114+L114*5)&gt;(S114+T114*5),IF(OR(G114="3G",G114="4G"),"Cellular","Fiber Optic"),"Fiber Optic"))),""),""))</f>
        <v/>
      </c>
      <c r="W114" s="4" t="str">
        <f>IF(OR(ISBLANK(K114),ISBLANK(L114),ISBLANK(N114),ISBLANK(O114),ISBLANK(Q114),ISBLANK(R114),ISBLANK(S114),ISBLANK(T114)),"",IF(AND(ISNUMBER(K114),ISNUMBER(L114),ISNUMBER(N114),ISNUMBER(O114),ISNUMBER(Q114),ISNUMBER(R114),ISNUMBER(S114),ISNUMBER(T114)),IF(AND(K114&gt;=0,L114&gt;=0,N114&gt;=0,O114&gt;=0,Q114&gt;=0,R114&gt;=0,S114&gt;=0,T114&gt;=0),IF((K114+L114*5)&gt;(N114+O114*5),IF((N114+O114*5)&gt;(Q114+R114*5),IF((Q114+R114*5)&gt;=(S114+T114*5),IF(OR(G114="3G",G114="4G"),"Cellular",CONCATENATE("Satellite",CHAR(10),Q114+R114*5)),CONCATENATE("Satellite",CHAR(10),Q114+R114*5)),IF((N114+O114*5)&gt;(S114+T114*5),IF(OR(G114="3G",G114="4G"),CONCATENATE("Cellular",CHAR(10),S114+T114*5),CONCATENATE("Microwave",CHAR(10),N114+O114*5)),CONCATENATE("Microwave",CHAR(10),N114+O114*5))),IF((K114+L114*5)&gt;(Q114+R114*5),IF((Q114+R114*5)&gt;=(S114+T114*5),IF(OR(G114="3G",G114="4G"),CONCATENATE("Cellular",CHAR(10),S114+T114*5),CONCATENATE("Satellite",CHAR(10),Q114+R114*5)),CONCATENATE("Satellite",CHAR(10),Q114+R114*5)),IF((K114+L114*5)&gt;(S114+T114*5),IF(OR(G114="3G",G114="4G"),CONCATENATE("Cellular",CHAR(10),S114+T114*5),CONCATENATE("Fiber Optic",CHAR(10),K114+L114*5)),CONCATENATE("Fiber Optic",CHAR(10),K114+L114*5)))),""),""))</f>
        <v/>
      </c>
      <c r="X114" s="4" t="str">
        <f>IF(OR(ISBLANK(K114),ISBLANK(L114),ISBLANK(N114),ISBLANK(O114),ISBLANK(Q114),ISBLANK(R114),ISBLANK(S114),ISBLANK(T114)),"",IF(AND(ISNUMBER(K114),ISNUMBER(L114),ISNUMBER(N114),ISNUMBER(O114),ISNUMBER(Q114),ISNUMBER(R114),ISNUMBER(S114),ISNUMBER(T114)),IF(AND(K114&gt;=0,L114&gt;=0,N114&gt;=0,O114&gt;=0,Q114&gt;=0,R114&gt;=0,S114&gt;=0,T114&gt;=0),IF((K114+L114*10)&gt;(N114+O114*10),IF((N114+O114*10)&gt;(Q114+R114*10),IF((Q114+R114*10)&gt;=(S114+T114*10),IF(OR(G114="3G",G114="4G"),"Cellular",CONCATENATE("Satellite",CHAR(10),Q114+R114*10)),CONCATENATE("Satellite",CHAR(10),Q114+R114*10)),IF((N114+O114*10)&gt;(S114+T114*10),IF(OR(G114="3G",G114="4G"),CONCATENATE("Cellular",CHAR(10),S114+T114*10),CONCATENATE("Microwave",CHAR(10),N114+O114*10)),CONCATENATE("Microwave",CHAR(10),N114+O114*10))),IF((K114+L114*10)&gt;(Q114+R114*10),IF((Q114+R114*10)&gt;=(S114+T114*10),IF(OR(G114="3G",G114="4G"),CONCATENATE("Cellular",CHAR(10),S114+T114*10),CONCATENATE("Satellite",CHAR(10),Q114+R114*10)),CONCATENATE("Satellite",CHAR(10),Q114+R114*10)),IF((K114+L114*10)&gt;(S114+T114*10),IF(OR(G114="3G",G114="4G"),CONCATENATE("Cellular",CHAR(10),S114+T114*10),CONCATENATE("Fiber Optic",CHAR(10),K114+L114*10)),CONCATENATE("Fiber Optic",CHAR(10),K114+L114*10)))),""),""))</f>
        <v/>
      </c>
      <c r="Y114" s="4" t="str">
        <f>IF(OR(ISBLANK(K114),ISBLANK(L114),ISBLANK(N114),ISBLANK(O114),ISBLANK(Q114),ISBLANK(R114),ISBLANK(S114),ISBLANK(T114)),"",IF(AND(ISNUMBER(K114),ISNUMBER(L114),ISNUMBER(N114),ISNUMBER(O114),ISNUMBER(Q114),ISNUMBER(R114),ISNUMBER(S114),ISNUMBER(T114)),IF(AND(K114&gt;=0,L114&gt;=0,N114&gt;=0,O114&gt;=0,Q114&gt;=0,R114&gt;=0,S114&gt;=0,T114&gt;=0),IF((K114+L114*15)&gt;(N114+O114*15),IF((N114+O114*15)&gt;(Q114+R114*15),IF((Q114+R114*15)&gt;=(S114+T114*15),IF(OR(G114="3G",G114="4G"),"Cellular",CONCATENATE("Satellite",CHAR(10),Q114+R114*15)),CONCATENATE("Satellite",CHAR(10),Q114+R114*15)),IF((N114+O114*15)&gt;(S114+T114*15),IF(OR(G114="3G",G114="4G"),CONCATENATE("Cellular",CHAR(10),S114+T114*15),CONCATENATE("Microwave",CHAR(10),N114+O114*15)),CONCATENATE("Microwave",CHAR(10),N114+O114*15))),IF((K114+L114*15)&gt;(Q114+R114*15),IF((Q114+R114*15)&gt;=(S114+T114*15),IF(OR(G114="3G",G114="4G"),CONCATENATE("Cellular",CHAR(10),S114+T114*15),CONCATENATE("Satellite",CHAR(10),Q114+R114*15)),CONCATENATE("Satellite",CHAR(10),Q114+R114*15)),IF((K114+L114*15)&gt;(S114+T114*15),IF(OR(G114="3G",G114="4G"),CONCATENATE("Cellular",CHAR(10),S114+T114*15),CONCATENATE("Fiber Optic",CHAR(10),K114+L114*15)),CONCATENATE("Fiber Optic",CHAR(10),K114+L114*15)))),""),""))</f>
        <v/>
      </c>
      <c r="Z114" s="4" t="str">
        <f>IF(OR(ISBLANK(K114),ISBLANK(L114),ISBLANK(N114),ISBLANK(O114),ISBLANK(Q114),ISBLANK(R114),ISBLANK(S114),ISBLANK(T114)),"",IF(AND(ISNUMBER(K114),ISNUMBER(L114),ISNUMBER(N114),ISNUMBER(O114),ISNUMBER(Q114),ISNUMBER(R114),ISNUMBER(S114),ISNUMBER(T114)),IF(AND(K114&gt;=0,L114&gt;=0,N114&gt;=0,O114&gt;=0,Q114&gt;=0,R114&gt;=0,S114&gt;=0,T114&gt;=0),IF((K114+L114*20)&gt;(N114+O114*20),IF((N114+O114*20)&gt;(Q114+R114*20),IF((Q114+R114*20)&gt;=(S114+T114*20),IF(OR(G114="3G",G114="4G"),"Cellular",CONCATENATE("Satellite",CHAR(10),Q114+R114*20)),CONCATENATE("Satellite",CHAR(10),Q114+R114*20)),IF((N114+O114*20)&gt;(S114+T114*20),IF(OR(G114="3G",G114="4G"),CONCATENATE("Cellular",CHAR(10),S114+T114*20),CONCATENATE("Microwave",CHAR(10),N114+O114*20)),CONCATENATE("Microwave",CHAR(10),N114+O114*20))),IF((K114+L114*20)&gt;(Q114+R114*20),IF((Q114+R114*20)&gt;=(S114+T114*20),IF(OR(G114="3G",G114="4G"),CONCATENATE("Cellular",CHAR(10),S114+T114*20),CONCATENATE("Satellite",CHAR(10),Q114+R114*20)),CONCATENATE("Satellite",CHAR(10),Q114+R114*20)),IF((K114+L114*20)&gt;(S114+T114*20),IF(OR(G114="3G",G114="4G"),CONCATENATE("Cellular",CHAR(10),S114+T114*20),CONCATENATE("Fiber Optic",CHAR(10),K114+L114*20)),CONCATENATE("Fiber Optic",CHAR(10),K114+L114*20)))),""),""))</f>
        <v/>
      </c>
      <c r="AA114" s="4" t="str">
        <f>IF(OR(ISBLANK(AE114),ISBLANK(AI114),ISBLANK(AM114),ISBLANK(AQ114)),"",IF(AND(ISNUMBER(AE114),ISNUMBER(AI114),ISNUMBER(AM114),ISNUMBER(AQ114)),IF(1,IF(AE114&lt;AI114,IF(AI114&lt;AM114,IF(AM114&lt;=AQ114,IF(OR(G114="3G",G114="4G"),CONCATENATE("Cellular",CHAR(10),AQ114),CONCATENATE("Satellite",CHAR(10),AM114)),CONCATENATE("Satellite",CHAR(10),AM114)),IF(AI114&lt;AQ114,IF(OR(G114="3G",G114="4G"),CONCATENATE("Cellular",CHAR(10),AQ114),CONCATENATE("Microwave",CHAR(10),AI114)),CONCATENATE("Microwave",CHAR(10),AI114))),IF(AE114&lt;AM114,IF(AM114&lt;=AQ114,IF(OR(G114="3G",G114="4G"),CONCATENATE("Cellular",CHAR(10),AQ114),CONCATENATE("Satellite",CHAR(10),AM114)),CONCATENATE("Satellite",CHAR(10),AM114)),IF(AE114&lt;AQ114,IF(OR(G114="3G",G114="4G"),CONCATENATE("Cellular",CHAR(10),AQ114),CONCATENATE("Fiber Optic",CHAR(10),AE114)),CONCATENATE("Fiber Optic",CHAR(10),AE114)))),""),""))</f>
        <v/>
      </c>
      <c r="AB114" s="4" t="str">
        <f>IF(OR(ISBLANK(AF114),ISBLANK(AJ114),ISBLANK(AN114),ISBLANK(AR114)),"",IF(AND(ISNUMBER(AF114),ISNUMBER(AJ114),ISNUMBER(AN114),ISNUMBER(AR114)),IF(1,IF(AF114&lt;AJ114,IF(AJ114&lt;AN114,IF(AN114&lt;=AR114,IF(OR(G114="3G",G114="4G"),CONCATENATE("Cellular",CHAR(10),AR114),CONCATENATE("Satellite",CHAR(10),AN114)),CONCATENATE("Satellite",CHAR(10),AN114)),IF(AJ114&lt;AR114,IF(OR(G114="3G",G114="4G"),CONCATENATE("Cellular",CHAR(10),AR114),CONCATENATE("Microwave",CHAR(10),AJ114)),CONCATENATE("Microwave",CHAR(10),AJ114))),IF(AF114&lt;AN114,IF(AN114&lt;=AR114,IF(OR(G114="3G",G114="4G"),CONCATENATE("Cellular",CHAR(10),AR114),CONCATENATE("Satellite",CHAR(10),AN114)),CONCATENATE("Satellite",CHAR(10),AN114)),IF(AF114&lt;AR114,IF(OR(G114="3G",G114="4G"),CONCATENATE("Cellular",CHAR(10),AR114),CONCATENATE("Fiber Optic",CHAR(10),AF114)),CONCATENATE("Fiber Optic",CHAR(10),AF114)))),""),""))</f>
        <v/>
      </c>
      <c r="AC114" s="4" t="str">
        <f>IF(OR(ISBLANK(AG114),ISBLANK(AK114),ISBLANK(AO114),ISBLANK(AS114)),"",IF(AND(ISNUMBER(AG114),ISNUMBER(AK114),ISNUMBER(AO114),ISNUMBER(AS114)),IF(1,IF(AG114&lt;AK114,IF(AK114&lt;AO114,IF(AO114&lt;=AS114,IF(OR(G114="3G",G114="4G"),CONCATENATE("Cellular",CHAR(10),AS114),CONCATENATE("Satellite",CHAR(10),AO114)),CONCATENATE("Satellite",CHAR(10),AO114)),IF(AK114&lt;AS114,IF(OR(G114="3G",G114="4G"),CONCATENATE("Cellular",CHAR(10),AS114),CONCATENATE("Microwave",CHAR(10),AK114)),CONCATENATE("Microwave",CHAR(10),AK114))),IF(AG114&lt;AO114,IF(AO114&lt;=AS114,IF(OR(G114="3G",G114="4G"),CONCATENATE("Cellular",CHAR(10),AS114),CONCATENATE("Satellite",CHAR(10),AO114)),CONCATENATE("Satellite",CHAR(10),AO114)),IF(AG114&lt;AS114,IF(OR(G114="3G",G114="4G"),CONCATENATE("Cellular",CHAR(10),AS114),CONCATENATE("Fiber Optic",CHAR(10),AG114)),CONCATENATE("Fiber Optic",CHAR(10),AG114)))),""),""))</f>
        <v/>
      </c>
      <c r="AD114" s="4" t="str">
        <f>IF(OR(ISBLANK(AH114),ISBLANK(AL114),ISBLANK(AP114),ISBLANK(AT114)),"",IF(AND(ISNUMBER(AH114),ISNUMBER(AL114),ISNUMBER(AP114),ISNUMBER(AT114)),IF(1,IF(AH114&lt;AL114,IF(AL114&lt;AP114,IF(AP114&lt;=AT114,IF(OR(G114="3G",G114="4G"),CONCATENATE("Cellular",CHAR(10),AT114),CONCATENATE("Satellite",CHAR(10),AP114)),CONCATENATE("Satellite",CHAR(10),AP114)),IF(AL114&lt;AT114,IF(OR(G114="3G",G114="4G"),CONCATENATE("Cellular",CHAR(10),AT114),CONCATENATE("Microwave",CHAR(10),AL114)),CONCATENATE("Microwave",CHAR(10),AL114))),IF(AH114&lt;AP114,IF(AP114&lt;=AT114,IF(OR(G114="3G",G114="4G"),CONCATENATE("Cellular",CHAR(10),AT114),CONCATENATE("Satellite",CHAR(10),AP114)),CONCATENATE("Satellite",CHAR(10),AP114)),IF(AH114&lt;AT114,IF(OR(G114="3G",G114="4G"),CONCATENATE("Cellular",CHAR(10),AT114),CONCATENATE("Fiber Optic",CHAR(10),AH114)),CONCATENATE("Fiber Optic",CHAR(10),AH114)))),""),""))</f>
        <v/>
      </c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</row>
    <row r="115" spans="1:61" customHeight="1" ht="30"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4" t="str">
        <f>IF(OR(ISBLANK(AE115),ISBLANK(AI115),ISBLANK(AM115),ISBLANK(AQ115)),"",IF(AND(ISNUMBER(AE115),ISNUMBER(AI115),ISNUMBER(AM115),ISNUMBER(AQ115)),IF(1=1,IF(AE115&lt;AI115,IF(AI115&lt;AM115,IF(AM115&lt;=AQ115,IF(OR(G115="3G",G115="4G"),"Cellular","Satellite"),"Satellite"),IF(AI115&lt;AQ115,IF(OR(G115="3G",G115="4G"),"Cellular","Microwave"),"Microwave")),IF(AE115&lt;AM115,IF(AM115&lt;=AQ115,IF(OR(G115="3G",G115="4G"),"Cellular","Satellite"),"Satellite"),IF(AE115&lt;AQ115,IF(OR(G115="3G",G115="4G"),"Cellular","Fiber Optic"),"Fiber Optic"))),""),""))</f>
        <v/>
      </c>
      <c r="V115" s="4" t="str">
        <f>IF(OR(ISBLANK(K115),ISBLANK(L115),ISBLANK(N115),ISBLANK(O115),ISBLANK(Q115),ISBLANK(R115),ISBLANK(S115),ISBLANK(T115)),"",IF(AND(ISNUMBER(K115),ISNUMBER(L115),ISNUMBER(N115),ISNUMBER(O115),ISNUMBER(Q115),ISNUMBER(R115),ISNUMBER(S115),ISNUMBER(T115)),IF(AND(K115&gt;=0,L115&gt;=0,N115&gt;=0,O115&gt;=0,Q115&gt;=0,R115&gt;=0,S115&gt;=0,T115&gt;=0),IF((K115+L115*5)&gt;(N115+O115*5),IF((N115+O115*5)&gt;(Q115+R115*5),IF((Q115+R115*5)&gt;=(S115+T115*5),IF(OR(G115="3G",G115="4G"),"Cellular","Satellite"),"Satellite"),IF((N115+O115*5)&gt;(S115+T115*5),IF(OR(G115="3G",G115="4G"),"Cellular","Microwave"),"Microwave")),IF((K115+L115*5)&gt;(Q115+R115*5),IF((Q115+R115*5)&gt;=(S115+T115*5),IF(OR(G115="3G",G115="4G"),"Cellular","Satellite"),"Satellite"),IF((K115+L115*5)&gt;(S115+T115*5),IF(OR(G115="3G",G115="4G"),"Cellular","Fiber Optic"),"Fiber Optic"))),""),""))</f>
        <v/>
      </c>
      <c r="W115" s="4" t="str">
        <f>IF(OR(ISBLANK(K115),ISBLANK(L115),ISBLANK(N115),ISBLANK(O115),ISBLANK(Q115),ISBLANK(R115),ISBLANK(S115),ISBLANK(T115)),"",IF(AND(ISNUMBER(K115),ISNUMBER(L115),ISNUMBER(N115),ISNUMBER(O115),ISNUMBER(Q115),ISNUMBER(R115),ISNUMBER(S115),ISNUMBER(T115)),IF(AND(K115&gt;=0,L115&gt;=0,N115&gt;=0,O115&gt;=0,Q115&gt;=0,R115&gt;=0,S115&gt;=0,T115&gt;=0),IF((K115+L115*5)&gt;(N115+O115*5),IF((N115+O115*5)&gt;(Q115+R115*5),IF((Q115+R115*5)&gt;=(S115+T115*5),IF(OR(G115="3G",G115="4G"),"Cellular",CONCATENATE("Satellite",CHAR(10),Q115+R115*5)),CONCATENATE("Satellite",CHAR(10),Q115+R115*5)),IF((N115+O115*5)&gt;(S115+T115*5),IF(OR(G115="3G",G115="4G"),CONCATENATE("Cellular",CHAR(10),S115+T115*5),CONCATENATE("Microwave",CHAR(10),N115+O115*5)),CONCATENATE("Microwave",CHAR(10),N115+O115*5))),IF((K115+L115*5)&gt;(Q115+R115*5),IF((Q115+R115*5)&gt;=(S115+T115*5),IF(OR(G115="3G",G115="4G"),CONCATENATE("Cellular",CHAR(10),S115+T115*5),CONCATENATE("Satellite",CHAR(10),Q115+R115*5)),CONCATENATE("Satellite",CHAR(10),Q115+R115*5)),IF((K115+L115*5)&gt;(S115+T115*5),IF(OR(G115="3G",G115="4G"),CONCATENATE("Cellular",CHAR(10),S115+T115*5),CONCATENATE("Fiber Optic",CHAR(10),K115+L115*5)),CONCATENATE("Fiber Optic",CHAR(10),K115+L115*5)))),""),""))</f>
        <v/>
      </c>
      <c r="X115" s="4" t="str">
        <f>IF(OR(ISBLANK(K115),ISBLANK(L115),ISBLANK(N115),ISBLANK(O115),ISBLANK(Q115),ISBLANK(R115),ISBLANK(S115),ISBLANK(T115)),"",IF(AND(ISNUMBER(K115),ISNUMBER(L115),ISNUMBER(N115),ISNUMBER(O115),ISNUMBER(Q115),ISNUMBER(R115),ISNUMBER(S115),ISNUMBER(T115)),IF(AND(K115&gt;=0,L115&gt;=0,N115&gt;=0,O115&gt;=0,Q115&gt;=0,R115&gt;=0,S115&gt;=0,T115&gt;=0),IF((K115+L115*10)&gt;(N115+O115*10),IF((N115+O115*10)&gt;(Q115+R115*10),IF((Q115+R115*10)&gt;=(S115+T115*10),IF(OR(G115="3G",G115="4G"),"Cellular",CONCATENATE("Satellite",CHAR(10),Q115+R115*10)),CONCATENATE("Satellite",CHAR(10),Q115+R115*10)),IF((N115+O115*10)&gt;(S115+T115*10),IF(OR(G115="3G",G115="4G"),CONCATENATE("Cellular",CHAR(10),S115+T115*10),CONCATENATE("Microwave",CHAR(10),N115+O115*10)),CONCATENATE("Microwave",CHAR(10),N115+O115*10))),IF((K115+L115*10)&gt;(Q115+R115*10),IF((Q115+R115*10)&gt;=(S115+T115*10),IF(OR(G115="3G",G115="4G"),CONCATENATE("Cellular",CHAR(10),S115+T115*10),CONCATENATE("Satellite",CHAR(10),Q115+R115*10)),CONCATENATE("Satellite",CHAR(10),Q115+R115*10)),IF((K115+L115*10)&gt;(S115+T115*10),IF(OR(G115="3G",G115="4G"),CONCATENATE("Cellular",CHAR(10),S115+T115*10),CONCATENATE("Fiber Optic",CHAR(10),K115+L115*10)),CONCATENATE("Fiber Optic",CHAR(10),K115+L115*10)))),""),""))</f>
        <v/>
      </c>
      <c r="Y115" s="4" t="str">
        <f>IF(OR(ISBLANK(K115),ISBLANK(L115),ISBLANK(N115),ISBLANK(O115),ISBLANK(Q115),ISBLANK(R115),ISBLANK(S115),ISBLANK(T115)),"",IF(AND(ISNUMBER(K115),ISNUMBER(L115),ISNUMBER(N115),ISNUMBER(O115),ISNUMBER(Q115),ISNUMBER(R115),ISNUMBER(S115),ISNUMBER(T115)),IF(AND(K115&gt;=0,L115&gt;=0,N115&gt;=0,O115&gt;=0,Q115&gt;=0,R115&gt;=0,S115&gt;=0,T115&gt;=0),IF((K115+L115*15)&gt;(N115+O115*15),IF((N115+O115*15)&gt;(Q115+R115*15),IF((Q115+R115*15)&gt;=(S115+T115*15),IF(OR(G115="3G",G115="4G"),"Cellular",CONCATENATE("Satellite",CHAR(10),Q115+R115*15)),CONCATENATE("Satellite",CHAR(10),Q115+R115*15)),IF((N115+O115*15)&gt;(S115+T115*15),IF(OR(G115="3G",G115="4G"),CONCATENATE("Cellular",CHAR(10),S115+T115*15),CONCATENATE("Microwave",CHAR(10),N115+O115*15)),CONCATENATE("Microwave",CHAR(10),N115+O115*15))),IF((K115+L115*15)&gt;(Q115+R115*15),IF((Q115+R115*15)&gt;=(S115+T115*15),IF(OR(G115="3G",G115="4G"),CONCATENATE("Cellular",CHAR(10),S115+T115*15),CONCATENATE("Satellite",CHAR(10),Q115+R115*15)),CONCATENATE("Satellite",CHAR(10),Q115+R115*15)),IF((K115+L115*15)&gt;(S115+T115*15),IF(OR(G115="3G",G115="4G"),CONCATENATE("Cellular",CHAR(10),S115+T115*15),CONCATENATE("Fiber Optic",CHAR(10),K115+L115*15)),CONCATENATE("Fiber Optic",CHAR(10),K115+L115*15)))),""),""))</f>
        <v/>
      </c>
      <c r="Z115" s="4" t="str">
        <f>IF(OR(ISBLANK(K115),ISBLANK(L115),ISBLANK(N115),ISBLANK(O115),ISBLANK(Q115),ISBLANK(R115),ISBLANK(S115),ISBLANK(T115)),"",IF(AND(ISNUMBER(K115),ISNUMBER(L115),ISNUMBER(N115),ISNUMBER(O115),ISNUMBER(Q115),ISNUMBER(R115),ISNUMBER(S115),ISNUMBER(T115)),IF(AND(K115&gt;=0,L115&gt;=0,N115&gt;=0,O115&gt;=0,Q115&gt;=0,R115&gt;=0,S115&gt;=0,T115&gt;=0),IF((K115+L115*20)&gt;(N115+O115*20),IF((N115+O115*20)&gt;(Q115+R115*20),IF((Q115+R115*20)&gt;=(S115+T115*20),IF(OR(G115="3G",G115="4G"),"Cellular",CONCATENATE("Satellite",CHAR(10),Q115+R115*20)),CONCATENATE("Satellite",CHAR(10),Q115+R115*20)),IF((N115+O115*20)&gt;(S115+T115*20),IF(OR(G115="3G",G115="4G"),CONCATENATE("Cellular",CHAR(10),S115+T115*20),CONCATENATE("Microwave",CHAR(10),N115+O115*20)),CONCATENATE("Microwave",CHAR(10),N115+O115*20))),IF((K115+L115*20)&gt;(Q115+R115*20),IF((Q115+R115*20)&gt;=(S115+T115*20),IF(OR(G115="3G",G115="4G"),CONCATENATE("Cellular",CHAR(10),S115+T115*20),CONCATENATE("Satellite",CHAR(10),Q115+R115*20)),CONCATENATE("Satellite",CHAR(10),Q115+R115*20)),IF((K115+L115*20)&gt;(S115+T115*20),IF(OR(G115="3G",G115="4G"),CONCATENATE("Cellular",CHAR(10),S115+T115*20),CONCATENATE("Fiber Optic",CHAR(10),K115+L115*20)),CONCATENATE("Fiber Optic",CHAR(10),K115+L115*20)))),""),""))</f>
        <v/>
      </c>
      <c r="AA115" s="4" t="str">
        <f>IF(OR(ISBLANK(AE115),ISBLANK(AI115),ISBLANK(AM115),ISBLANK(AQ115)),"",IF(AND(ISNUMBER(AE115),ISNUMBER(AI115),ISNUMBER(AM115),ISNUMBER(AQ115)),IF(1,IF(AE115&lt;AI115,IF(AI115&lt;AM115,IF(AM115&lt;=AQ115,IF(OR(G115="3G",G115="4G"),CONCATENATE("Cellular",CHAR(10),AQ115),CONCATENATE("Satellite",CHAR(10),AM115)),CONCATENATE("Satellite",CHAR(10),AM115)),IF(AI115&lt;AQ115,IF(OR(G115="3G",G115="4G"),CONCATENATE("Cellular",CHAR(10),AQ115),CONCATENATE("Microwave",CHAR(10),AI115)),CONCATENATE("Microwave",CHAR(10),AI115))),IF(AE115&lt;AM115,IF(AM115&lt;=AQ115,IF(OR(G115="3G",G115="4G"),CONCATENATE("Cellular",CHAR(10),AQ115),CONCATENATE("Satellite",CHAR(10),AM115)),CONCATENATE("Satellite",CHAR(10),AM115)),IF(AE115&lt;AQ115,IF(OR(G115="3G",G115="4G"),CONCATENATE("Cellular",CHAR(10),AQ115),CONCATENATE("Fiber Optic",CHAR(10),AE115)),CONCATENATE("Fiber Optic",CHAR(10),AE115)))),""),""))</f>
        <v/>
      </c>
      <c r="AB115" s="4" t="str">
        <f>IF(OR(ISBLANK(AF115),ISBLANK(AJ115),ISBLANK(AN115),ISBLANK(AR115)),"",IF(AND(ISNUMBER(AF115),ISNUMBER(AJ115),ISNUMBER(AN115),ISNUMBER(AR115)),IF(1,IF(AF115&lt;AJ115,IF(AJ115&lt;AN115,IF(AN115&lt;=AR115,IF(OR(G115="3G",G115="4G"),CONCATENATE("Cellular",CHAR(10),AR115),CONCATENATE("Satellite",CHAR(10),AN115)),CONCATENATE("Satellite",CHAR(10),AN115)),IF(AJ115&lt;AR115,IF(OR(G115="3G",G115="4G"),CONCATENATE("Cellular",CHAR(10),AR115),CONCATENATE("Microwave",CHAR(10),AJ115)),CONCATENATE("Microwave",CHAR(10),AJ115))),IF(AF115&lt;AN115,IF(AN115&lt;=AR115,IF(OR(G115="3G",G115="4G"),CONCATENATE("Cellular",CHAR(10),AR115),CONCATENATE("Satellite",CHAR(10),AN115)),CONCATENATE("Satellite",CHAR(10),AN115)),IF(AF115&lt;AR115,IF(OR(G115="3G",G115="4G"),CONCATENATE("Cellular",CHAR(10),AR115),CONCATENATE("Fiber Optic",CHAR(10),AF115)),CONCATENATE("Fiber Optic",CHAR(10),AF115)))),""),""))</f>
        <v/>
      </c>
      <c r="AC115" s="4" t="str">
        <f>IF(OR(ISBLANK(AG115),ISBLANK(AK115),ISBLANK(AO115),ISBLANK(AS115)),"",IF(AND(ISNUMBER(AG115),ISNUMBER(AK115),ISNUMBER(AO115),ISNUMBER(AS115)),IF(1,IF(AG115&lt;AK115,IF(AK115&lt;AO115,IF(AO115&lt;=AS115,IF(OR(G115="3G",G115="4G"),CONCATENATE("Cellular",CHAR(10),AS115),CONCATENATE("Satellite",CHAR(10),AO115)),CONCATENATE("Satellite",CHAR(10),AO115)),IF(AK115&lt;AS115,IF(OR(G115="3G",G115="4G"),CONCATENATE("Cellular",CHAR(10),AS115),CONCATENATE("Microwave",CHAR(10),AK115)),CONCATENATE("Microwave",CHAR(10),AK115))),IF(AG115&lt;AO115,IF(AO115&lt;=AS115,IF(OR(G115="3G",G115="4G"),CONCATENATE("Cellular",CHAR(10),AS115),CONCATENATE("Satellite",CHAR(10),AO115)),CONCATENATE("Satellite",CHAR(10),AO115)),IF(AG115&lt;AS115,IF(OR(G115="3G",G115="4G"),CONCATENATE("Cellular",CHAR(10),AS115),CONCATENATE("Fiber Optic",CHAR(10),AG115)),CONCATENATE("Fiber Optic",CHAR(10),AG115)))),""),""))</f>
        <v/>
      </c>
      <c r="AD115" s="4" t="str">
        <f>IF(OR(ISBLANK(AH115),ISBLANK(AL115),ISBLANK(AP115),ISBLANK(AT115)),"",IF(AND(ISNUMBER(AH115),ISNUMBER(AL115),ISNUMBER(AP115),ISNUMBER(AT115)),IF(1,IF(AH115&lt;AL115,IF(AL115&lt;AP115,IF(AP115&lt;=AT115,IF(OR(G115="3G",G115="4G"),CONCATENATE("Cellular",CHAR(10),AT115),CONCATENATE("Satellite",CHAR(10),AP115)),CONCATENATE("Satellite",CHAR(10),AP115)),IF(AL115&lt;AT115,IF(OR(G115="3G",G115="4G"),CONCATENATE("Cellular",CHAR(10),AT115),CONCATENATE("Microwave",CHAR(10),AL115)),CONCATENATE("Microwave",CHAR(10),AL115))),IF(AH115&lt;AP115,IF(AP115&lt;=AT115,IF(OR(G115="3G",G115="4G"),CONCATENATE("Cellular",CHAR(10),AT115),CONCATENATE("Satellite",CHAR(10),AP115)),CONCATENATE("Satellite",CHAR(10),AP115)),IF(AH115&lt;AT115,IF(OR(G115="3G",G115="4G"),CONCATENATE("Cellular",CHAR(10),AT115),CONCATENATE("Fiber Optic",CHAR(10),AH115)),CONCATENATE("Fiber Optic",CHAR(10),AH115)))),""),""))</f>
        <v/>
      </c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</row>
    <row r="116" spans="1:61" customHeight="1" ht="30"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4" t="str">
        <f>IF(OR(ISBLANK(AE116),ISBLANK(AI116),ISBLANK(AM116),ISBLANK(AQ116)),"",IF(AND(ISNUMBER(AE116),ISNUMBER(AI116),ISNUMBER(AM116),ISNUMBER(AQ116)),IF(1=1,IF(AE116&lt;AI116,IF(AI116&lt;AM116,IF(AM116&lt;=AQ116,IF(OR(G116="3G",G116="4G"),"Cellular","Satellite"),"Satellite"),IF(AI116&lt;AQ116,IF(OR(G116="3G",G116="4G"),"Cellular","Microwave"),"Microwave")),IF(AE116&lt;AM116,IF(AM116&lt;=AQ116,IF(OR(G116="3G",G116="4G"),"Cellular","Satellite"),"Satellite"),IF(AE116&lt;AQ116,IF(OR(G116="3G",G116="4G"),"Cellular","Fiber Optic"),"Fiber Optic"))),""),""))</f>
        <v/>
      </c>
      <c r="V116" s="4" t="str">
        <f>IF(OR(ISBLANK(K116),ISBLANK(L116),ISBLANK(N116),ISBLANK(O116),ISBLANK(Q116),ISBLANK(R116),ISBLANK(S116),ISBLANK(T116)),"",IF(AND(ISNUMBER(K116),ISNUMBER(L116),ISNUMBER(N116),ISNUMBER(O116),ISNUMBER(Q116),ISNUMBER(R116),ISNUMBER(S116),ISNUMBER(T116)),IF(AND(K116&gt;=0,L116&gt;=0,N116&gt;=0,O116&gt;=0,Q116&gt;=0,R116&gt;=0,S116&gt;=0,T116&gt;=0),IF((K116+L116*5)&gt;(N116+O116*5),IF((N116+O116*5)&gt;(Q116+R116*5),IF((Q116+R116*5)&gt;=(S116+T116*5),IF(OR(G116="3G",G116="4G"),"Cellular","Satellite"),"Satellite"),IF((N116+O116*5)&gt;(S116+T116*5),IF(OR(G116="3G",G116="4G"),"Cellular","Microwave"),"Microwave")),IF((K116+L116*5)&gt;(Q116+R116*5),IF((Q116+R116*5)&gt;=(S116+T116*5),IF(OR(G116="3G",G116="4G"),"Cellular","Satellite"),"Satellite"),IF((K116+L116*5)&gt;(S116+T116*5),IF(OR(G116="3G",G116="4G"),"Cellular","Fiber Optic"),"Fiber Optic"))),""),""))</f>
        <v/>
      </c>
      <c r="W116" s="4" t="str">
        <f>IF(OR(ISBLANK(K116),ISBLANK(L116),ISBLANK(N116),ISBLANK(O116),ISBLANK(Q116),ISBLANK(R116),ISBLANK(S116),ISBLANK(T116)),"",IF(AND(ISNUMBER(K116),ISNUMBER(L116),ISNUMBER(N116),ISNUMBER(O116),ISNUMBER(Q116),ISNUMBER(R116),ISNUMBER(S116),ISNUMBER(T116)),IF(AND(K116&gt;=0,L116&gt;=0,N116&gt;=0,O116&gt;=0,Q116&gt;=0,R116&gt;=0,S116&gt;=0,T116&gt;=0),IF((K116+L116*5)&gt;(N116+O116*5),IF((N116+O116*5)&gt;(Q116+R116*5),IF((Q116+R116*5)&gt;=(S116+T116*5),IF(OR(G116="3G",G116="4G"),"Cellular",CONCATENATE("Satellite",CHAR(10),Q116+R116*5)),CONCATENATE("Satellite",CHAR(10),Q116+R116*5)),IF((N116+O116*5)&gt;(S116+T116*5),IF(OR(G116="3G",G116="4G"),CONCATENATE("Cellular",CHAR(10),S116+T116*5),CONCATENATE("Microwave",CHAR(10),N116+O116*5)),CONCATENATE("Microwave",CHAR(10),N116+O116*5))),IF((K116+L116*5)&gt;(Q116+R116*5),IF((Q116+R116*5)&gt;=(S116+T116*5),IF(OR(G116="3G",G116="4G"),CONCATENATE("Cellular",CHAR(10),S116+T116*5),CONCATENATE("Satellite",CHAR(10),Q116+R116*5)),CONCATENATE("Satellite",CHAR(10),Q116+R116*5)),IF((K116+L116*5)&gt;(S116+T116*5),IF(OR(G116="3G",G116="4G"),CONCATENATE("Cellular",CHAR(10),S116+T116*5),CONCATENATE("Fiber Optic",CHAR(10),K116+L116*5)),CONCATENATE("Fiber Optic",CHAR(10),K116+L116*5)))),""),""))</f>
        <v/>
      </c>
      <c r="X116" s="4" t="str">
        <f>IF(OR(ISBLANK(K116),ISBLANK(L116),ISBLANK(N116),ISBLANK(O116),ISBLANK(Q116),ISBLANK(R116),ISBLANK(S116),ISBLANK(T116)),"",IF(AND(ISNUMBER(K116),ISNUMBER(L116),ISNUMBER(N116),ISNUMBER(O116),ISNUMBER(Q116),ISNUMBER(R116),ISNUMBER(S116),ISNUMBER(T116)),IF(AND(K116&gt;=0,L116&gt;=0,N116&gt;=0,O116&gt;=0,Q116&gt;=0,R116&gt;=0,S116&gt;=0,T116&gt;=0),IF((K116+L116*10)&gt;(N116+O116*10),IF((N116+O116*10)&gt;(Q116+R116*10),IF((Q116+R116*10)&gt;=(S116+T116*10),IF(OR(G116="3G",G116="4G"),"Cellular",CONCATENATE("Satellite",CHAR(10),Q116+R116*10)),CONCATENATE("Satellite",CHAR(10),Q116+R116*10)),IF((N116+O116*10)&gt;(S116+T116*10),IF(OR(G116="3G",G116="4G"),CONCATENATE("Cellular",CHAR(10),S116+T116*10),CONCATENATE("Microwave",CHAR(10),N116+O116*10)),CONCATENATE("Microwave",CHAR(10),N116+O116*10))),IF((K116+L116*10)&gt;(Q116+R116*10),IF((Q116+R116*10)&gt;=(S116+T116*10),IF(OR(G116="3G",G116="4G"),CONCATENATE("Cellular",CHAR(10),S116+T116*10),CONCATENATE("Satellite",CHAR(10),Q116+R116*10)),CONCATENATE("Satellite",CHAR(10),Q116+R116*10)),IF((K116+L116*10)&gt;(S116+T116*10),IF(OR(G116="3G",G116="4G"),CONCATENATE("Cellular",CHAR(10),S116+T116*10),CONCATENATE("Fiber Optic",CHAR(10),K116+L116*10)),CONCATENATE("Fiber Optic",CHAR(10),K116+L116*10)))),""),""))</f>
        <v/>
      </c>
      <c r="Y116" s="4" t="str">
        <f>IF(OR(ISBLANK(K116),ISBLANK(L116),ISBLANK(N116),ISBLANK(O116),ISBLANK(Q116),ISBLANK(R116),ISBLANK(S116),ISBLANK(T116)),"",IF(AND(ISNUMBER(K116),ISNUMBER(L116),ISNUMBER(N116),ISNUMBER(O116),ISNUMBER(Q116),ISNUMBER(R116),ISNUMBER(S116),ISNUMBER(T116)),IF(AND(K116&gt;=0,L116&gt;=0,N116&gt;=0,O116&gt;=0,Q116&gt;=0,R116&gt;=0,S116&gt;=0,T116&gt;=0),IF((K116+L116*15)&gt;(N116+O116*15),IF((N116+O116*15)&gt;(Q116+R116*15),IF((Q116+R116*15)&gt;=(S116+T116*15),IF(OR(G116="3G",G116="4G"),"Cellular",CONCATENATE("Satellite",CHAR(10),Q116+R116*15)),CONCATENATE("Satellite",CHAR(10),Q116+R116*15)),IF((N116+O116*15)&gt;(S116+T116*15),IF(OR(G116="3G",G116="4G"),CONCATENATE("Cellular",CHAR(10),S116+T116*15),CONCATENATE("Microwave",CHAR(10),N116+O116*15)),CONCATENATE("Microwave",CHAR(10),N116+O116*15))),IF((K116+L116*15)&gt;(Q116+R116*15),IF((Q116+R116*15)&gt;=(S116+T116*15),IF(OR(G116="3G",G116="4G"),CONCATENATE("Cellular",CHAR(10),S116+T116*15),CONCATENATE("Satellite",CHAR(10),Q116+R116*15)),CONCATENATE("Satellite",CHAR(10),Q116+R116*15)),IF((K116+L116*15)&gt;(S116+T116*15),IF(OR(G116="3G",G116="4G"),CONCATENATE("Cellular",CHAR(10),S116+T116*15),CONCATENATE("Fiber Optic",CHAR(10),K116+L116*15)),CONCATENATE("Fiber Optic",CHAR(10),K116+L116*15)))),""),""))</f>
        <v/>
      </c>
      <c r="Z116" s="4" t="str">
        <f>IF(OR(ISBLANK(K116),ISBLANK(L116),ISBLANK(N116),ISBLANK(O116),ISBLANK(Q116),ISBLANK(R116),ISBLANK(S116),ISBLANK(T116)),"",IF(AND(ISNUMBER(K116),ISNUMBER(L116),ISNUMBER(N116),ISNUMBER(O116),ISNUMBER(Q116),ISNUMBER(R116),ISNUMBER(S116),ISNUMBER(T116)),IF(AND(K116&gt;=0,L116&gt;=0,N116&gt;=0,O116&gt;=0,Q116&gt;=0,R116&gt;=0,S116&gt;=0,T116&gt;=0),IF((K116+L116*20)&gt;(N116+O116*20),IF((N116+O116*20)&gt;(Q116+R116*20),IF((Q116+R116*20)&gt;=(S116+T116*20),IF(OR(G116="3G",G116="4G"),"Cellular",CONCATENATE("Satellite",CHAR(10),Q116+R116*20)),CONCATENATE("Satellite",CHAR(10),Q116+R116*20)),IF((N116+O116*20)&gt;(S116+T116*20),IF(OR(G116="3G",G116="4G"),CONCATENATE("Cellular",CHAR(10),S116+T116*20),CONCATENATE("Microwave",CHAR(10),N116+O116*20)),CONCATENATE("Microwave",CHAR(10),N116+O116*20))),IF((K116+L116*20)&gt;(Q116+R116*20),IF((Q116+R116*20)&gt;=(S116+T116*20),IF(OR(G116="3G",G116="4G"),CONCATENATE("Cellular",CHAR(10),S116+T116*20),CONCATENATE("Satellite",CHAR(10),Q116+R116*20)),CONCATENATE("Satellite",CHAR(10),Q116+R116*20)),IF((K116+L116*20)&gt;(S116+T116*20),IF(OR(G116="3G",G116="4G"),CONCATENATE("Cellular",CHAR(10),S116+T116*20),CONCATENATE("Fiber Optic",CHAR(10),K116+L116*20)),CONCATENATE("Fiber Optic",CHAR(10),K116+L116*20)))),""),""))</f>
        <v/>
      </c>
      <c r="AA116" s="4" t="str">
        <f>IF(OR(ISBLANK(AE116),ISBLANK(AI116),ISBLANK(AM116),ISBLANK(AQ116)),"",IF(AND(ISNUMBER(AE116),ISNUMBER(AI116),ISNUMBER(AM116),ISNUMBER(AQ116)),IF(1,IF(AE116&lt;AI116,IF(AI116&lt;AM116,IF(AM116&lt;=AQ116,IF(OR(G116="3G",G116="4G"),CONCATENATE("Cellular",CHAR(10),AQ116),CONCATENATE("Satellite",CHAR(10),AM116)),CONCATENATE("Satellite",CHAR(10),AM116)),IF(AI116&lt;AQ116,IF(OR(G116="3G",G116="4G"),CONCATENATE("Cellular",CHAR(10),AQ116),CONCATENATE("Microwave",CHAR(10),AI116)),CONCATENATE("Microwave",CHAR(10),AI116))),IF(AE116&lt;AM116,IF(AM116&lt;=AQ116,IF(OR(G116="3G",G116="4G"),CONCATENATE("Cellular",CHAR(10),AQ116),CONCATENATE("Satellite",CHAR(10),AM116)),CONCATENATE("Satellite",CHAR(10),AM116)),IF(AE116&lt;AQ116,IF(OR(G116="3G",G116="4G"),CONCATENATE("Cellular",CHAR(10),AQ116),CONCATENATE("Fiber Optic",CHAR(10),AE116)),CONCATENATE("Fiber Optic",CHAR(10),AE116)))),""),""))</f>
        <v/>
      </c>
      <c r="AB116" s="4" t="str">
        <f>IF(OR(ISBLANK(AF116),ISBLANK(AJ116),ISBLANK(AN116),ISBLANK(AR116)),"",IF(AND(ISNUMBER(AF116),ISNUMBER(AJ116),ISNUMBER(AN116),ISNUMBER(AR116)),IF(1,IF(AF116&lt;AJ116,IF(AJ116&lt;AN116,IF(AN116&lt;=AR116,IF(OR(G116="3G",G116="4G"),CONCATENATE("Cellular",CHAR(10),AR116),CONCATENATE("Satellite",CHAR(10),AN116)),CONCATENATE("Satellite",CHAR(10),AN116)),IF(AJ116&lt;AR116,IF(OR(G116="3G",G116="4G"),CONCATENATE("Cellular",CHAR(10),AR116),CONCATENATE("Microwave",CHAR(10),AJ116)),CONCATENATE("Microwave",CHAR(10),AJ116))),IF(AF116&lt;AN116,IF(AN116&lt;=AR116,IF(OR(G116="3G",G116="4G"),CONCATENATE("Cellular",CHAR(10),AR116),CONCATENATE("Satellite",CHAR(10),AN116)),CONCATENATE("Satellite",CHAR(10),AN116)),IF(AF116&lt;AR116,IF(OR(G116="3G",G116="4G"),CONCATENATE("Cellular",CHAR(10),AR116),CONCATENATE("Fiber Optic",CHAR(10),AF116)),CONCATENATE("Fiber Optic",CHAR(10),AF116)))),""),""))</f>
        <v/>
      </c>
      <c r="AC116" s="4" t="str">
        <f>IF(OR(ISBLANK(AG116),ISBLANK(AK116),ISBLANK(AO116),ISBLANK(AS116)),"",IF(AND(ISNUMBER(AG116),ISNUMBER(AK116),ISNUMBER(AO116),ISNUMBER(AS116)),IF(1,IF(AG116&lt;AK116,IF(AK116&lt;AO116,IF(AO116&lt;=AS116,IF(OR(G116="3G",G116="4G"),CONCATENATE("Cellular",CHAR(10),AS116),CONCATENATE("Satellite",CHAR(10),AO116)),CONCATENATE("Satellite",CHAR(10),AO116)),IF(AK116&lt;AS116,IF(OR(G116="3G",G116="4G"),CONCATENATE("Cellular",CHAR(10),AS116),CONCATENATE("Microwave",CHAR(10),AK116)),CONCATENATE("Microwave",CHAR(10),AK116))),IF(AG116&lt;AO116,IF(AO116&lt;=AS116,IF(OR(G116="3G",G116="4G"),CONCATENATE("Cellular",CHAR(10),AS116),CONCATENATE("Satellite",CHAR(10),AO116)),CONCATENATE("Satellite",CHAR(10),AO116)),IF(AG116&lt;AS116,IF(OR(G116="3G",G116="4G"),CONCATENATE("Cellular",CHAR(10),AS116),CONCATENATE("Fiber Optic",CHAR(10),AG116)),CONCATENATE("Fiber Optic",CHAR(10),AG116)))),""),""))</f>
        <v/>
      </c>
      <c r="AD116" s="4" t="str">
        <f>IF(OR(ISBLANK(AH116),ISBLANK(AL116),ISBLANK(AP116),ISBLANK(AT116)),"",IF(AND(ISNUMBER(AH116),ISNUMBER(AL116),ISNUMBER(AP116),ISNUMBER(AT116)),IF(1,IF(AH116&lt;AL116,IF(AL116&lt;AP116,IF(AP116&lt;=AT116,IF(OR(G116="3G",G116="4G"),CONCATENATE("Cellular",CHAR(10),AT116),CONCATENATE("Satellite",CHAR(10),AP116)),CONCATENATE("Satellite",CHAR(10),AP116)),IF(AL116&lt;AT116,IF(OR(G116="3G",G116="4G"),CONCATENATE("Cellular",CHAR(10),AT116),CONCATENATE("Microwave",CHAR(10),AL116)),CONCATENATE("Microwave",CHAR(10),AL116))),IF(AH116&lt;AP116,IF(AP116&lt;=AT116,IF(OR(G116="3G",G116="4G"),CONCATENATE("Cellular",CHAR(10),AT116),CONCATENATE("Satellite",CHAR(10),AP116)),CONCATENATE("Satellite",CHAR(10),AP116)),IF(AH116&lt;AT116,IF(OR(G116="3G",G116="4G"),CONCATENATE("Cellular",CHAR(10),AT116),CONCATENATE("Fiber Optic",CHAR(10),AH116)),CONCATENATE("Fiber Optic",CHAR(10),AH116)))),""),""))</f>
        <v/>
      </c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</row>
    <row r="117" spans="1:61" customHeight="1" ht="30"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4" t="str">
        <f>IF(OR(ISBLANK(AE117),ISBLANK(AI117),ISBLANK(AM117),ISBLANK(AQ117)),"",IF(AND(ISNUMBER(AE117),ISNUMBER(AI117),ISNUMBER(AM117),ISNUMBER(AQ117)),IF(1=1,IF(AE117&lt;AI117,IF(AI117&lt;AM117,IF(AM117&lt;=AQ117,IF(OR(G117="3G",G117="4G"),"Cellular","Satellite"),"Satellite"),IF(AI117&lt;AQ117,IF(OR(G117="3G",G117="4G"),"Cellular","Microwave"),"Microwave")),IF(AE117&lt;AM117,IF(AM117&lt;=AQ117,IF(OR(G117="3G",G117="4G"),"Cellular","Satellite"),"Satellite"),IF(AE117&lt;AQ117,IF(OR(G117="3G",G117="4G"),"Cellular","Fiber Optic"),"Fiber Optic"))),""),""))</f>
        <v/>
      </c>
      <c r="V117" s="4" t="str">
        <f>IF(OR(ISBLANK(K117),ISBLANK(L117),ISBLANK(N117),ISBLANK(O117),ISBLANK(Q117),ISBLANK(R117),ISBLANK(S117),ISBLANK(T117)),"",IF(AND(ISNUMBER(K117),ISNUMBER(L117),ISNUMBER(N117),ISNUMBER(O117),ISNUMBER(Q117),ISNUMBER(R117),ISNUMBER(S117),ISNUMBER(T117)),IF(AND(K117&gt;=0,L117&gt;=0,N117&gt;=0,O117&gt;=0,Q117&gt;=0,R117&gt;=0,S117&gt;=0,T117&gt;=0),IF((K117+L117*5)&gt;(N117+O117*5),IF((N117+O117*5)&gt;(Q117+R117*5),IF((Q117+R117*5)&gt;=(S117+T117*5),IF(OR(G117="3G",G117="4G"),"Cellular","Satellite"),"Satellite"),IF((N117+O117*5)&gt;(S117+T117*5),IF(OR(G117="3G",G117="4G"),"Cellular","Microwave"),"Microwave")),IF((K117+L117*5)&gt;(Q117+R117*5),IF((Q117+R117*5)&gt;=(S117+T117*5),IF(OR(G117="3G",G117="4G"),"Cellular","Satellite"),"Satellite"),IF((K117+L117*5)&gt;(S117+T117*5),IF(OR(G117="3G",G117="4G"),"Cellular","Fiber Optic"),"Fiber Optic"))),""),""))</f>
        <v/>
      </c>
      <c r="W117" s="4" t="str">
        <f>IF(OR(ISBLANK(K117),ISBLANK(L117),ISBLANK(N117),ISBLANK(O117),ISBLANK(Q117),ISBLANK(R117),ISBLANK(S117),ISBLANK(T117)),"",IF(AND(ISNUMBER(K117),ISNUMBER(L117),ISNUMBER(N117),ISNUMBER(O117),ISNUMBER(Q117),ISNUMBER(R117),ISNUMBER(S117),ISNUMBER(T117)),IF(AND(K117&gt;=0,L117&gt;=0,N117&gt;=0,O117&gt;=0,Q117&gt;=0,R117&gt;=0,S117&gt;=0,T117&gt;=0),IF((K117+L117*5)&gt;(N117+O117*5),IF((N117+O117*5)&gt;(Q117+R117*5),IF((Q117+R117*5)&gt;=(S117+T117*5),IF(OR(G117="3G",G117="4G"),"Cellular",CONCATENATE("Satellite",CHAR(10),Q117+R117*5)),CONCATENATE("Satellite",CHAR(10),Q117+R117*5)),IF((N117+O117*5)&gt;(S117+T117*5),IF(OR(G117="3G",G117="4G"),CONCATENATE("Cellular",CHAR(10),S117+T117*5),CONCATENATE("Microwave",CHAR(10),N117+O117*5)),CONCATENATE("Microwave",CHAR(10),N117+O117*5))),IF((K117+L117*5)&gt;(Q117+R117*5),IF((Q117+R117*5)&gt;=(S117+T117*5),IF(OR(G117="3G",G117="4G"),CONCATENATE("Cellular",CHAR(10),S117+T117*5),CONCATENATE("Satellite",CHAR(10),Q117+R117*5)),CONCATENATE("Satellite",CHAR(10),Q117+R117*5)),IF((K117+L117*5)&gt;(S117+T117*5),IF(OR(G117="3G",G117="4G"),CONCATENATE("Cellular",CHAR(10),S117+T117*5),CONCATENATE("Fiber Optic",CHAR(10),K117+L117*5)),CONCATENATE("Fiber Optic",CHAR(10),K117+L117*5)))),""),""))</f>
        <v/>
      </c>
      <c r="X117" s="4" t="str">
        <f>IF(OR(ISBLANK(K117),ISBLANK(L117),ISBLANK(N117),ISBLANK(O117),ISBLANK(Q117),ISBLANK(R117),ISBLANK(S117),ISBLANK(T117)),"",IF(AND(ISNUMBER(K117),ISNUMBER(L117),ISNUMBER(N117),ISNUMBER(O117),ISNUMBER(Q117),ISNUMBER(R117),ISNUMBER(S117),ISNUMBER(T117)),IF(AND(K117&gt;=0,L117&gt;=0,N117&gt;=0,O117&gt;=0,Q117&gt;=0,R117&gt;=0,S117&gt;=0,T117&gt;=0),IF((K117+L117*10)&gt;(N117+O117*10),IF((N117+O117*10)&gt;(Q117+R117*10),IF((Q117+R117*10)&gt;=(S117+T117*10),IF(OR(G117="3G",G117="4G"),"Cellular",CONCATENATE("Satellite",CHAR(10),Q117+R117*10)),CONCATENATE("Satellite",CHAR(10),Q117+R117*10)),IF((N117+O117*10)&gt;(S117+T117*10),IF(OR(G117="3G",G117="4G"),CONCATENATE("Cellular",CHAR(10),S117+T117*10),CONCATENATE("Microwave",CHAR(10),N117+O117*10)),CONCATENATE("Microwave",CHAR(10),N117+O117*10))),IF((K117+L117*10)&gt;(Q117+R117*10),IF((Q117+R117*10)&gt;=(S117+T117*10),IF(OR(G117="3G",G117="4G"),CONCATENATE("Cellular",CHAR(10),S117+T117*10),CONCATENATE("Satellite",CHAR(10),Q117+R117*10)),CONCATENATE("Satellite",CHAR(10),Q117+R117*10)),IF((K117+L117*10)&gt;(S117+T117*10),IF(OR(G117="3G",G117="4G"),CONCATENATE("Cellular",CHAR(10),S117+T117*10),CONCATENATE("Fiber Optic",CHAR(10),K117+L117*10)),CONCATENATE("Fiber Optic",CHAR(10),K117+L117*10)))),""),""))</f>
        <v/>
      </c>
      <c r="Y117" s="4" t="str">
        <f>IF(OR(ISBLANK(K117),ISBLANK(L117),ISBLANK(N117),ISBLANK(O117),ISBLANK(Q117),ISBLANK(R117),ISBLANK(S117),ISBLANK(T117)),"",IF(AND(ISNUMBER(K117),ISNUMBER(L117),ISNUMBER(N117),ISNUMBER(O117),ISNUMBER(Q117),ISNUMBER(R117),ISNUMBER(S117),ISNUMBER(T117)),IF(AND(K117&gt;=0,L117&gt;=0,N117&gt;=0,O117&gt;=0,Q117&gt;=0,R117&gt;=0,S117&gt;=0,T117&gt;=0),IF((K117+L117*15)&gt;(N117+O117*15),IF((N117+O117*15)&gt;(Q117+R117*15),IF((Q117+R117*15)&gt;=(S117+T117*15),IF(OR(G117="3G",G117="4G"),"Cellular",CONCATENATE("Satellite",CHAR(10),Q117+R117*15)),CONCATENATE("Satellite",CHAR(10),Q117+R117*15)),IF((N117+O117*15)&gt;(S117+T117*15),IF(OR(G117="3G",G117="4G"),CONCATENATE("Cellular",CHAR(10),S117+T117*15),CONCATENATE("Microwave",CHAR(10),N117+O117*15)),CONCATENATE("Microwave",CHAR(10),N117+O117*15))),IF((K117+L117*15)&gt;(Q117+R117*15),IF((Q117+R117*15)&gt;=(S117+T117*15),IF(OR(G117="3G",G117="4G"),CONCATENATE("Cellular",CHAR(10),S117+T117*15),CONCATENATE("Satellite",CHAR(10),Q117+R117*15)),CONCATENATE("Satellite",CHAR(10),Q117+R117*15)),IF((K117+L117*15)&gt;(S117+T117*15),IF(OR(G117="3G",G117="4G"),CONCATENATE("Cellular",CHAR(10),S117+T117*15),CONCATENATE("Fiber Optic",CHAR(10),K117+L117*15)),CONCATENATE("Fiber Optic",CHAR(10),K117+L117*15)))),""),""))</f>
        <v/>
      </c>
      <c r="Z117" s="4" t="str">
        <f>IF(OR(ISBLANK(K117),ISBLANK(L117),ISBLANK(N117),ISBLANK(O117),ISBLANK(Q117),ISBLANK(R117),ISBLANK(S117),ISBLANK(T117)),"",IF(AND(ISNUMBER(K117),ISNUMBER(L117),ISNUMBER(N117),ISNUMBER(O117),ISNUMBER(Q117),ISNUMBER(R117),ISNUMBER(S117),ISNUMBER(T117)),IF(AND(K117&gt;=0,L117&gt;=0,N117&gt;=0,O117&gt;=0,Q117&gt;=0,R117&gt;=0,S117&gt;=0,T117&gt;=0),IF((K117+L117*20)&gt;(N117+O117*20),IF((N117+O117*20)&gt;(Q117+R117*20),IF((Q117+R117*20)&gt;=(S117+T117*20),IF(OR(G117="3G",G117="4G"),"Cellular",CONCATENATE("Satellite",CHAR(10),Q117+R117*20)),CONCATENATE("Satellite",CHAR(10),Q117+R117*20)),IF((N117+O117*20)&gt;(S117+T117*20),IF(OR(G117="3G",G117="4G"),CONCATENATE("Cellular",CHAR(10),S117+T117*20),CONCATENATE("Microwave",CHAR(10),N117+O117*20)),CONCATENATE("Microwave",CHAR(10),N117+O117*20))),IF((K117+L117*20)&gt;(Q117+R117*20),IF((Q117+R117*20)&gt;=(S117+T117*20),IF(OR(G117="3G",G117="4G"),CONCATENATE("Cellular",CHAR(10),S117+T117*20),CONCATENATE("Satellite",CHAR(10),Q117+R117*20)),CONCATENATE("Satellite",CHAR(10),Q117+R117*20)),IF((K117+L117*20)&gt;(S117+T117*20),IF(OR(G117="3G",G117="4G"),CONCATENATE("Cellular",CHAR(10),S117+T117*20),CONCATENATE("Fiber Optic",CHAR(10),K117+L117*20)),CONCATENATE("Fiber Optic",CHAR(10),K117+L117*20)))),""),""))</f>
        <v/>
      </c>
      <c r="AA117" s="4" t="str">
        <f>IF(OR(ISBLANK(AE117),ISBLANK(AI117),ISBLANK(AM117),ISBLANK(AQ117)),"",IF(AND(ISNUMBER(AE117),ISNUMBER(AI117),ISNUMBER(AM117),ISNUMBER(AQ117)),IF(1,IF(AE117&lt;AI117,IF(AI117&lt;AM117,IF(AM117&lt;=AQ117,IF(OR(G117="3G",G117="4G"),CONCATENATE("Cellular",CHAR(10),AQ117),CONCATENATE("Satellite",CHAR(10),AM117)),CONCATENATE("Satellite",CHAR(10),AM117)),IF(AI117&lt;AQ117,IF(OR(G117="3G",G117="4G"),CONCATENATE("Cellular",CHAR(10),AQ117),CONCATENATE("Microwave",CHAR(10),AI117)),CONCATENATE("Microwave",CHAR(10),AI117))),IF(AE117&lt;AM117,IF(AM117&lt;=AQ117,IF(OR(G117="3G",G117="4G"),CONCATENATE("Cellular",CHAR(10),AQ117),CONCATENATE("Satellite",CHAR(10),AM117)),CONCATENATE("Satellite",CHAR(10),AM117)),IF(AE117&lt;AQ117,IF(OR(G117="3G",G117="4G"),CONCATENATE("Cellular",CHAR(10),AQ117),CONCATENATE("Fiber Optic",CHAR(10),AE117)),CONCATENATE("Fiber Optic",CHAR(10),AE117)))),""),""))</f>
        <v/>
      </c>
      <c r="AB117" s="4" t="str">
        <f>IF(OR(ISBLANK(AF117),ISBLANK(AJ117),ISBLANK(AN117),ISBLANK(AR117)),"",IF(AND(ISNUMBER(AF117),ISNUMBER(AJ117),ISNUMBER(AN117),ISNUMBER(AR117)),IF(1,IF(AF117&lt;AJ117,IF(AJ117&lt;AN117,IF(AN117&lt;=AR117,IF(OR(G117="3G",G117="4G"),CONCATENATE("Cellular",CHAR(10),AR117),CONCATENATE("Satellite",CHAR(10),AN117)),CONCATENATE("Satellite",CHAR(10),AN117)),IF(AJ117&lt;AR117,IF(OR(G117="3G",G117="4G"),CONCATENATE("Cellular",CHAR(10),AR117),CONCATENATE("Microwave",CHAR(10),AJ117)),CONCATENATE("Microwave",CHAR(10),AJ117))),IF(AF117&lt;AN117,IF(AN117&lt;=AR117,IF(OR(G117="3G",G117="4G"),CONCATENATE("Cellular",CHAR(10),AR117),CONCATENATE("Satellite",CHAR(10),AN117)),CONCATENATE("Satellite",CHAR(10),AN117)),IF(AF117&lt;AR117,IF(OR(G117="3G",G117="4G"),CONCATENATE("Cellular",CHAR(10),AR117),CONCATENATE("Fiber Optic",CHAR(10),AF117)),CONCATENATE("Fiber Optic",CHAR(10),AF117)))),""),""))</f>
        <v/>
      </c>
      <c r="AC117" s="4" t="str">
        <f>IF(OR(ISBLANK(AG117),ISBLANK(AK117),ISBLANK(AO117),ISBLANK(AS117)),"",IF(AND(ISNUMBER(AG117),ISNUMBER(AK117),ISNUMBER(AO117),ISNUMBER(AS117)),IF(1,IF(AG117&lt;AK117,IF(AK117&lt;AO117,IF(AO117&lt;=AS117,IF(OR(G117="3G",G117="4G"),CONCATENATE("Cellular",CHAR(10),AS117),CONCATENATE("Satellite",CHAR(10),AO117)),CONCATENATE("Satellite",CHAR(10),AO117)),IF(AK117&lt;AS117,IF(OR(G117="3G",G117="4G"),CONCATENATE("Cellular",CHAR(10),AS117),CONCATENATE("Microwave",CHAR(10),AK117)),CONCATENATE("Microwave",CHAR(10),AK117))),IF(AG117&lt;AO117,IF(AO117&lt;=AS117,IF(OR(G117="3G",G117="4G"),CONCATENATE("Cellular",CHAR(10),AS117),CONCATENATE("Satellite",CHAR(10),AO117)),CONCATENATE("Satellite",CHAR(10),AO117)),IF(AG117&lt;AS117,IF(OR(G117="3G",G117="4G"),CONCATENATE("Cellular",CHAR(10),AS117),CONCATENATE("Fiber Optic",CHAR(10),AG117)),CONCATENATE("Fiber Optic",CHAR(10),AG117)))),""),""))</f>
        <v/>
      </c>
      <c r="AD117" s="4" t="str">
        <f>IF(OR(ISBLANK(AH117),ISBLANK(AL117),ISBLANK(AP117),ISBLANK(AT117)),"",IF(AND(ISNUMBER(AH117),ISNUMBER(AL117),ISNUMBER(AP117),ISNUMBER(AT117)),IF(1,IF(AH117&lt;AL117,IF(AL117&lt;AP117,IF(AP117&lt;=AT117,IF(OR(G117="3G",G117="4G"),CONCATENATE("Cellular",CHAR(10),AT117),CONCATENATE("Satellite",CHAR(10),AP117)),CONCATENATE("Satellite",CHAR(10),AP117)),IF(AL117&lt;AT117,IF(OR(G117="3G",G117="4G"),CONCATENATE("Cellular",CHAR(10),AT117),CONCATENATE("Microwave",CHAR(10),AL117)),CONCATENATE("Microwave",CHAR(10),AL117))),IF(AH117&lt;AP117,IF(AP117&lt;=AT117,IF(OR(G117="3G",G117="4G"),CONCATENATE("Cellular",CHAR(10),AT117),CONCATENATE("Satellite",CHAR(10),AP117)),CONCATENATE("Satellite",CHAR(10),AP117)),IF(AH117&lt;AT117,IF(OR(G117="3G",G117="4G"),CONCATENATE("Cellular",CHAR(10),AT117),CONCATENATE("Fiber Optic",CHAR(10),AH117)),CONCATENATE("Fiber Optic",CHAR(10),AH117)))),""),""))</f>
        <v/>
      </c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</row>
    <row r="118" spans="1:61" customHeight="1" ht="30"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4" t="str">
        <f>IF(OR(ISBLANK(AE118),ISBLANK(AI118),ISBLANK(AM118),ISBLANK(AQ118)),"",IF(AND(ISNUMBER(AE118),ISNUMBER(AI118),ISNUMBER(AM118),ISNUMBER(AQ118)),IF(1=1,IF(AE118&lt;AI118,IF(AI118&lt;AM118,IF(AM118&lt;=AQ118,IF(OR(G118="3G",G118="4G"),"Cellular","Satellite"),"Satellite"),IF(AI118&lt;AQ118,IF(OR(G118="3G",G118="4G"),"Cellular","Microwave"),"Microwave")),IF(AE118&lt;AM118,IF(AM118&lt;=AQ118,IF(OR(G118="3G",G118="4G"),"Cellular","Satellite"),"Satellite"),IF(AE118&lt;AQ118,IF(OR(G118="3G",G118="4G"),"Cellular","Fiber Optic"),"Fiber Optic"))),""),""))</f>
        <v/>
      </c>
      <c r="V118" s="4" t="str">
        <f>IF(OR(ISBLANK(K118),ISBLANK(L118),ISBLANK(N118),ISBLANK(O118),ISBLANK(Q118),ISBLANK(R118),ISBLANK(S118),ISBLANK(T118)),"",IF(AND(ISNUMBER(K118),ISNUMBER(L118),ISNUMBER(N118),ISNUMBER(O118),ISNUMBER(Q118),ISNUMBER(R118),ISNUMBER(S118),ISNUMBER(T118)),IF(AND(K118&gt;=0,L118&gt;=0,N118&gt;=0,O118&gt;=0,Q118&gt;=0,R118&gt;=0,S118&gt;=0,T118&gt;=0),IF((K118+L118*5)&gt;(N118+O118*5),IF((N118+O118*5)&gt;(Q118+R118*5),IF((Q118+R118*5)&gt;=(S118+T118*5),IF(OR(G118="3G",G118="4G"),"Cellular","Satellite"),"Satellite"),IF((N118+O118*5)&gt;(S118+T118*5),IF(OR(G118="3G",G118="4G"),"Cellular","Microwave"),"Microwave")),IF((K118+L118*5)&gt;(Q118+R118*5),IF((Q118+R118*5)&gt;=(S118+T118*5),IF(OR(G118="3G",G118="4G"),"Cellular","Satellite"),"Satellite"),IF((K118+L118*5)&gt;(S118+T118*5),IF(OR(G118="3G",G118="4G"),"Cellular","Fiber Optic"),"Fiber Optic"))),""),""))</f>
        <v/>
      </c>
      <c r="W118" s="4" t="str">
        <f>IF(OR(ISBLANK(K118),ISBLANK(L118),ISBLANK(N118),ISBLANK(O118),ISBLANK(Q118),ISBLANK(R118),ISBLANK(S118),ISBLANK(T118)),"",IF(AND(ISNUMBER(K118),ISNUMBER(L118),ISNUMBER(N118),ISNUMBER(O118),ISNUMBER(Q118),ISNUMBER(R118),ISNUMBER(S118),ISNUMBER(T118)),IF(AND(K118&gt;=0,L118&gt;=0,N118&gt;=0,O118&gt;=0,Q118&gt;=0,R118&gt;=0,S118&gt;=0,T118&gt;=0),IF((K118+L118*5)&gt;(N118+O118*5),IF((N118+O118*5)&gt;(Q118+R118*5),IF((Q118+R118*5)&gt;=(S118+T118*5),IF(OR(G118="3G",G118="4G"),"Cellular",CONCATENATE("Satellite",CHAR(10),Q118+R118*5)),CONCATENATE("Satellite",CHAR(10),Q118+R118*5)),IF((N118+O118*5)&gt;(S118+T118*5),IF(OR(G118="3G",G118="4G"),CONCATENATE("Cellular",CHAR(10),S118+T118*5),CONCATENATE("Microwave",CHAR(10),N118+O118*5)),CONCATENATE("Microwave",CHAR(10),N118+O118*5))),IF((K118+L118*5)&gt;(Q118+R118*5),IF((Q118+R118*5)&gt;=(S118+T118*5),IF(OR(G118="3G",G118="4G"),CONCATENATE("Cellular",CHAR(10),S118+T118*5),CONCATENATE("Satellite",CHAR(10),Q118+R118*5)),CONCATENATE("Satellite",CHAR(10),Q118+R118*5)),IF((K118+L118*5)&gt;(S118+T118*5),IF(OR(G118="3G",G118="4G"),CONCATENATE("Cellular",CHAR(10),S118+T118*5),CONCATENATE("Fiber Optic",CHAR(10),K118+L118*5)),CONCATENATE("Fiber Optic",CHAR(10),K118+L118*5)))),""),""))</f>
        <v/>
      </c>
      <c r="X118" s="4" t="str">
        <f>IF(OR(ISBLANK(K118),ISBLANK(L118),ISBLANK(N118),ISBLANK(O118),ISBLANK(Q118),ISBLANK(R118),ISBLANK(S118),ISBLANK(T118)),"",IF(AND(ISNUMBER(K118),ISNUMBER(L118),ISNUMBER(N118),ISNUMBER(O118),ISNUMBER(Q118),ISNUMBER(R118),ISNUMBER(S118),ISNUMBER(T118)),IF(AND(K118&gt;=0,L118&gt;=0,N118&gt;=0,O118&gt;=0,Q118&gt;=0,R118&gt;=0,S118&gt;=0,T118&gt;=0),IF((K118+L118*10)&gt;(N118+O118*10),IF((N118+O118*10)&gt;(Q118+R118*10),IF((Q118+R118*10)&gt;=(S118+T118*10),IF(OR(G118="3G",G118="4G"),"Cellular",CONCATENATE("Satellite",CHAR(10),Q118+R118*10)),CONCATENATE("Satellite",CHAR(10),Q118+R118*10)),IF((N118+O118*10)&gt;(S118+T118*10),IF(OR(G118="3G",G118="4G"),CONCATENATE("Cellular",CHAR(10),S118+T118*10),CONCATENATE("Microwave",CHAR(10),N118+O118*10)),CONCATENATE("Microwave",CHAR(10),N118+O118*10))),IF((K118+L118*10)&gt;(Q118+R118*10),IF((Q118+R118*10)&gt;=(S118+T118*10),IF(OR(G118="3G",G118="4G"),CONCATENATE("Cellular",CHAR(10),S118+T118*10),CONCATENATE("Satellite",CHAR(10),Q118+R118*10)),CONCATENATE("Satellite",CHAR(10),Q118+R118*10)),IF((K118+L118*10)&gt;(S118+T118*10),IF(OR(G118="3G",G118="4G"),CONCATENATE("Cellular",CHAR(10),S118+T118*10),CONCATENATE("Fiber Optic",CHAR(10),K118+L118*10)),CONCATENATE("Fiber Optic",CHAR(10),K118+L118*10)))),""),""))</f>
        <v/>
      </c>
      <c r="Y118" s="4" t="str">
        <f>IF(OR(ISBLANK(K118),ISBLANK(L118),ISBLANK(N118),ISBLANK(O118),ISBLANK(Q118),ISBLANK(R118),ISBLANK(S118),ISBLANK(T118)),"",IF(AND(ISNUMBER(K118),ISNUMBER(L118),ISNUMBER(N118),ISNUMBER(O118),ISNUMBER(Q118),ISNUMBER(R118),ISNUMBER(S118),ISNUMBER(T118)),IF(AND(K118&gt;=0,L118&gt;=0,N118&gt;=0,O118&gt;=0,Q118&gt;=0,R118&gt;=0,S118&gt;=0,T118&gt;=0),IF((K118+L118*15)&gt;(N118+O118*15),IF((N118+O118*15)&gt;(Q118+R118*15),IF((Q118+R118*15)&gt;=(S118+T118*15),IF(OR(G118="3G",G118="4G"),"Cellular",CONCATENATE("Satellite",CHAR(10),Q118+R118*15)),CONCATENATE("Satellite",CHAR(10),Q118+R118*15)),IF((N118+O118*15)&gt;(S118+T118*15),IF(OR(G118="3G",G118="4G"),CONCATENATE("Cellular",CHAR(10),S118+T118*15),CONCATENATE("Microwave",CHAR(10),N118+O118*15)),CONCATENATE("Microwave",CHAR(10),N118+O118*15))),IF((K118+L118*15)&gt;(Q118+R118*15),IF((Q118+R118*15)&gt;=(S118+T118*15),IF(OR(G118="3G",G118="4G"),CONCATENATE("Cellular",CHAR(10),S118+T118*15),CONCATENATE("Satellite",CHAR(10),Q118+R118*15)),CONCATENATE("Satellite",CHAR(10),Q118+R118*15)),IF((K118+L118*15)&gt;(S118+T118*15),IF(OR(G118="3G",G118="4G"),CONCATENATE("Cellular",CHAR(10),S118+T118*15),CONCATENATE("Fiber Optic",CHAR(10),K118+L118*15)),CONCATENATE("Fiber Optic",CHAR(10),K118+L118*15)))),""),""))</f>
        <v/>
      </c>
      <c r="Z118" s="4" t="str">
        <f>IF(OR(ISBLANK(K118),ISBLANK(L118),ISBLANK(N118),ISBLANK(O118),ISBLANK(Q118),ISBLANK(R118),ISBLANK(S118),ISBLANK(T118)),"",IF(AND(ISNUMBER(K118),ISNUMBER(L118),ISNUMBER(N118),ISNUMBER(O118),ISNUMBER(Q118),ISNUMBER(R118),ISNUMBER(S118),ISNUMBER(T118)),IF(AND(K118&gt;=0,L118&gt;=0,N118&gt;=0,O118&gt;=0,Q118&gt;=0,R118&gt;=0,S118&gt;=0,T118&gt;=0),IF((K118+L118*20)&gt;(N118+O118*20),IF((N118+O118*20)&gt;(Q118+R118*20),IF((Q118+R118*20)&gt;=(S118+T118*20),IF(OR(G118="3G",G118="4G"),"Cellular",CONCATENATE("Satellite",CHAR(10),Q118+R118*20)),CONCATENATE("Satellite",CHAR(10),Q118+R118*20)),IF((N118+O118*20)&gt;(S118+T118*20),IF(OR(G118="3G",G118="4G"),CONCATENATE("Cellular",CHAR(10),S118+T118*20),CONCATENATE("Microwave",CHAR(10),N118+O118*20)),CONCATENATE("Microwave",CHAR(10),N118+O118*20))),IF((K118+L118*20)&gt;(Q118+R118*20),IF((Q118+R118*20)&gt;=(S118+T118*20),IF(OR(G118="3G",G118="4G"),CONCATENATE("Cellular",CHAR(10),S118+T118*20),CONCATENATE("Satellite",CHAR(10),Q118+R118*20)),CONCATENATE("Satellite",CHAR(10),Q118+R118*20)),IF((K118+L118*20)&gt;(S118+T118*20),IF(OR(G118="3G",G118="4G"),CONCATENATE("Cellular",CHAR(10),S118+T118*20),CONCATENATE("Fiber Optic",CHAR(10),K118+L118*20)),CONCATENATE("Fiber Optic",CHAR(10),K118+L118*20)))),""),""))</f>
        <v/>
      </c>
      <c r="AA118" s="4" t="str">
        <f>IF(OR(ISBLANK(AE118),ISBLANK(AI118),ISBLANK(AM118),ISBLANK(AQ118)),"",IF(AND(ISNUMBER(AE118),ISNUMBER(AI118),ISNUMBER(AM118),ISNUMBER(AQ118)),IF(1,IF(AE118&lt;AI118,IF(AI118&lt;AM118,IF(AM118&lt;=AQ118,IF(OR(G118="3G",G118="4G"),CONCATENATE("Cellular",CHAR(10),AQ118),CONCATENATE("Satellite",CHAR(10),AM118)),CONCATENATE("Satellite",CHAR(10),AM118)),IF(AI118&lt;AQ118,IF(OR(G118="3G",G118="4G"),CONCATENATE("Cellular",CHAR(10),AQ118),CONCATENATE("Microwave",CHAR(10),AI118)),CONCATENATE("Microwave",CHAR(10),AI118))),IF(AE118&lt;AM118,IF(AM118&lt;=AQ118,IF(OR(G118="3G",G118="4G"),CONCATENATE("Cellular",CHAR(10),AQ118),CONCATENATE("Satellite",CHAR(10),AM118)),CONCATENATE("Satellite",CHAR(10),AM118)),IF(AE118&lt;AQ118,IF(OR(G118="3G",G118="4G"),CONCATENATE("Cellular",CHAR(10),AQ118),CONCATENATE("Fiber Optic",CHAR(10),AE118)),CONCATENATE("Fiber Optic",CHAR(10),AE118)))),""),""))</f>
        <v/>
      </c>
      <c r="AB118" s="4" t="str">
        <f>IF(OR(ISBLANK(AF118),ISBLANK(AJ118),ISBLANK(AN118),ISBLANK(AR118)),"",IF(AND(ISNUMBER(AF118),ISNUMBER(AJ118),ISNUMBER(AN118),ISNUMBER(AR118)),IF(1,IF(AF118&lt;AJ118,IF(AJ118&lt;AN118,IF(AN118&lt;=AR118,IF(OR(G118="3G",G118="4G"),CONCATENATE("Cellular",CHAR(10),AR118),CONCATENATE("Satellite",CHAR(10),AN118)),CONCATENATE("Satellite",CHAR(10),AN118)),IF(AJ118&lt;AR118,IF(OR(G118="3G",G118="4G"),CONCATENATE("Cellular",CHAR(10),AR118),CONCATENATE("Microwave",CHAR(10),AJ118)),CONCATENATE("Microwave",CHAR(10),AJ118))),IF(AF118&lt;AN118,IF(AN118&lt;=AR118,IF(OR(G118="3G",G118="4G"),CONCATENATE("Cellular",CHAR(10),AR118),CONCATENATE("Satellite",CHAR(10),AN118)),CONCATENATE("Satellite",CHAR(10),AN118)),IF(AF118&lt;AR118,IF(OR(G118="3G",G118="4G"),CONCATENATE("Cellular",CHAR(10),AR118),CONCATENATE("Fiber Optic",CHAR(10),AF118)),CONCATENATE("Fiber Optic",CHAR(10),AF118)))),""),""))</f>
        <v/>
      </c>
      <c r="AC118" s="4" t="str">
        <f>IF(OR(ISBLANK(AG118),ISBLANK(AK118),ISBLANK(AO118),ISBLANK(AS118)),"",IF(AND(ISNUMBER(AG118),ISNUMBER(AK118),ISNUMBER(AO118),ISNUMBER(AS118)),IF(1,IF(AG118&lt;AK118,IF(AK118&lt;AO118,IF(AO118&lt;=AS118,IF(OR(G118="3G",G118="4G"),CONCATENATE("Cellular",CHAR(10),AS118),CONCATENATE("Satellite",CHAR(10),AO118)),CONCATENATE("Satellite",CHAR(10),AO118)),IF(AK118&lt;AS118,IF(OR(G118="3G",G118="4G"),CONCATENATE("Cellular",CHAR(10),AS118),CONCATENATE("Microwave",CHAR(10),AK118)),CONCATENATE("Microwave",CHAR(10),AK118))),IF(AG118&lt;AO118,IF(AO118&lt;=AS118,IF(OR(G118="3G",G118="4G"),CONCATENATE("Cellular",CHAR(10),AS118),CONCATENATE("Satellite",CHAR(10),AO118)),CONCATENATE("Satellite",CHAR(10),AO118)),IF(AG118&lt;AS118,IF(OR(G118="3G",G118="4G"),CONCATENATE("Cellular",CHAR(10),AS118),CONCATENATE("Fiber Optic",CHAR(10),AG118)),CONCATENATE("Fiber Optic",CHAR(10),AG118)))),""),""))</f>
        <v/>
      </c>
      <c r="AD118" s="4" t="str">
        <f>IF(OR(ISBLANK(AH118),ISBLANK(AL118),ISBLANK(AP118),ISBLANK(AT118)),"",IF(AND(ISNUMBER(AH118),ISNUMBER(AL118),ISNUMBER(AP118),ISNUMBER(AT118)),IF(1,IF(AH118&lt;AL118,IF(AL118&lt;AP118,IF(AP118&lt;=AT118,IF(OR(G118="3G",G118="4G"),CONCATENATE("Cellular",CHAR(10),AT118),CONCATENATE("Satellite",CHAR(10),AP118)),CONCATENATE("Satellite",CHAR(10),AP118)),IF(AL118&lt;AT118,IF(OR(G118="3G",G118="4G"),CONCATENATE("Cellular",CHAR(10),AT118),CONCATENATE("Microwave",CHAR(10),AL118)),CONCATENATE("Microwave",CHAR(10),AL118))),IF(AH118&lt;AP118,IF(AP118&lt;=AT118,IF(OR(G118="3G",G118="4G"),CONCATENATE("Cellular",CHAR(10),AT118),CONCATENATE("Satellite",CHAR(10),AP118)),CONCATENATE("Satellite",CHAR(10),AP118)),IF(AH118&lt;AT118,IF(OR(G118="3G",G118="4G"),CONCATENATE("Cellular",CHAR(10),AT118),CONCATENATE("Fiber Optic",CHAR(10),AH118)),CONCATENATE("Fiber Optic",CHAR(10),AH118)))),""),""))</f>
        <v/>
      </c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</row>
    <row r="119" spans="1:61" customHeight="1" ht="30"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4" t="str">
        <f>IF(OR(ISBLANK(AE119),ISBLANK(AI119),ISBLANK(AM119),ISBLANK(AQ119)),"",IF(AND(ISNUMBER(AE119),ISNUMBER(AI119),ISNUMBER(AM119),ISNUMBER(AQ119)),IF(1=1,IF(AE119&lt;AI119,IF(AI119&lt;AM119,IF(AM119&lt;=AQ119,IF(OR(G119="3G",G119="4G"),"Cellular","Satellite"),"Satellite"),IF(AI119&lt;AQ119,IF(OR(G119="3G",G119="4G"),"Cellular","Microwave"),"Microwave")),IF(AE119&lt;AM119,IF(AM119&lt;=AQ119,IF(OR(G119="3G",G119="4G"),"Cellular","Satellite"),"Satellite"),IF(AE119&lt;AQ119,IF(OR(G119="3G",G119="4G"),"Cellular","Fiber Optic"),"Fiber Optic"))),""),""))</f>
        <v/>
      </c>
      <c r="V119" s="4" t="str">
        <f>IF(OR(ISBLANK(K119),ISBLANK(L119),ISBLANK(N119),ISBLANK(O119),ISBLANK(Q119),ISBLANK(R119),ISBLANK(S119),ISBLANK(T119)),"",IF(AND(ISNUMBER(K119),ISNUMBER(L119),ISNUMBER(N119),ISNUMBER(O119),ISNUMBER(Q119),ISNUMBER(R119),ISNUMBER(S119),ISNUMBER(T119)),IF(AND(K119&gt;=0,L119&gt;=0,N119&gt;=0,O119&gt;=0,Q119&gt;=0,R119&gt;=0,S119&gt;=0,T119&gt;=0),IF((K119+L119*5)&gt;(N119+O119*5),IF((N119+O119*5)&gt;(Q119+R119*5),IF((Q119+R119*5)&gt;=(S119+T119*5),IF(OR(G119="3G",G119="4G"),"Cellular","Satellite"),"Satellite"),IF((N119+O119*5)&gt;(S119+T119*5),IF(OR(G119="3G",G119="4G"),"Cellular","Microwave"),"Microwave")),IF((K119+L119*5)&gt;(Q119+R119*5),IF((Q119+R119*5)&gt;=(S119+T119*5),IF(OR(G119="3G",G119="4G"),"Cellular","Satellite"),"Satellite"),IF((K119+L119*5)&gt;(S119+T119*5),IF(OR(G119="3G",G119="4G"),"Cellular","Fiber Optic"),"Fiber Optic"))),""),""))</f>
        <v/>
      </c>
      <c r="W119" s="4" t="str">
        <f>IF(OR(ISBLANK(K119),ISBLANK(L119),ISBLANK(N119),ISBLANK(O119),ISBLANK(Q119),ISBLANK(R119),ISBLANK(S119),ISBLANK(T119)),"",IF(AND(ISNUMBER(K119),ISNUMBER(L119),ISNUMBER(N119),ISNUMBER(O119),ISNUMBER(Q119),ISNUMBER(R119),ISNUMBER(S119),ISNUMBER(T119)),IF(AND(K119&gt;=0,L119&gt;=0,N119&gt;=0,O119&gt;=0,Q119&gt;=0,R119&gt;=0,S119&gt;=0,T119&gt;=0),IF((K119+L119*5)&gt;(N119+O119*5),IF((N119+O119*5)&gt;(Q119+R119*5),IF((Q119+R119*5)&gt;=(S119+T119*5),IF(OR(G119="3G",G119="4G"),"Cellular",CONCATENATE("Satellite",CHAR(10),Q119+R119*5)),CONCATENATE("Satellite",CHAR(10),Q119+R119*5)),IF((N119+O119*5)&gt;(S119+T119*5),IF(OR(G119="3G",G119="4G"),CONCATENATE("Cellular",CHAR(10),S119+T119*5),CONCATENATE("Microwave",CHAR(10),N119+O119*5)),CONCATENATE("Microwave",CHAR(10),N119+O119*5))),IF((K119+L119*5)&gt;(Q119+R119*5),IF((Q119+R119*5)&gt;=(S119+T119*5),IF(OR(G119="3G",G119="4G"),CONCATENATE("Cellular",CHAR(10),S119+T119*5),CONCATENATE("Satellite",CHAR(10),Q119+R119*5)),CONCATENATE("Satellite",CHAR(10),Q119+R119*5)),IF((K119+L119*5)&gt;(S119+T119*5),IF(OR(G119="3G",G119="4G"),CONCATENATE("Cellular",CHAR(10),S119+T119*5),CONCATENATE("Fiber Optic",CHAR(10),K119+L119*5)),CONCATENATE("Fiber Optic",CHAR(10),K119+L119*5)))),""),""))</f>
        <v/>
      </c>
      <c r="X119" s="4" t="str">
        <f>IF(OR(ISBLANK(K119),ISBLANK(L119),ISBLANK(N119),ISBLANK(O119),ISBLANK(Q119),ISBLANK(R119),ISBLANK(S119),ISBLANK(T119)),"",IF(AND(ISNUMBER(K119),ISNUMBER(L119),ISNUMBER(N119),ISNUMBER(O119),ISNUMBER(Q119),ISNUMBER(R119),ISNUMBER(S119),ISNUMBER(T119)),IF(AND(K119&gt;=0,L119&gt;=0,N119&gt;=0,O119&gt;=0,Q119&gt;=0,R119&gt;=0,S119&gt;=0,T119&gt;=0),IF((K119+L119*10)&gt;(N119+O119*10),IF((N119+O119*10)&gt;(Q119+R119*10),IF((Q119+R119*10)&gt;=(S119+T119*10),IF(OR(G119="3G",G119="4G"),"Cellular",CONCATENATE("Satellite",CHAR(10),Q119+R119*10)),CONCATENATE("Satellite",CHAR(10),Q119+R119*10)),IF((N119+O119*10)&gt;(S119+T119*10),IF(OR(G119="3G",G119="4G"),CONCATENATE("Cellular",CHAR(10),S119+T119*10),CONCATENATE("Microwave",CHAR(10),N119+O119*10)),CONCATENATE("Microwave",CHAR(10),N119+O119*10))),IF((K119+L119*10)&gt;(Q119+R119*10),IF((Q119+R119*10)&gt;=(S119+T119*10),IF(OR(G119="3G",G119="4G"),CONCATENATE("Cellular",CHAR(10),S119+T119*10),CONCATENATE("Satellite",CHAR(10),Q119+R119*10)),CONCATENATE("Satellite",CHAR(10),Q119+R119*10)),IF((K119+L119*10)&gt;(S119+T119*10),IF(OR(G119="3G",G119="4G"),CONCATENATE("Cellular",CHAR(10),S119+T119*10),CONCATENATE("Fiber Optic",CHAR(10),K119+L119*10)),CONCATENATE("Fiber Optic",CHAR(10),K119+L119*10)))),""),""))</f>
        <v/>
      </c>
      <c r="Y119" s="4" t="str">
        <f>IF(OR(ISBLANK(K119),ISBLANK(L119),ISBLANK(N119),ISBLANK(O119),ISBLANK(Q119),ISBLANK(R119),ISBLANK(S119),ISBLANK(T119)),"",IF(AND(ISNUMBER(K119),ISNUMBER(L119),ISNUMBER(N119),ISNUMBER(O119),ISNUMBER(Q119),ISNUMBER(R119),ISNUMBER(S119),ISNUMBER(T119)),IF(AND(K119&gt;=0,L119&gt;=0,N119&gt;=0,O119&gt;=0,Q119&gt;=0,R119&gt;=0,S119&gt;=0,T119&gt;=0),IF((K119+L119*15)&gt;(N119+O119*15),IF((N119+O119*15)&gt;(Q119+R119*15),IF((Q119+R119*15)&gt;=(S119+T119*15),IF(OR(G119="3G",G119="4G"),"Cellular",CONCATENATE("Satellite",CHAR(10),Q119+R119*15)),CONCATENATE("Satellite",CHAR(10),Q119+R119*15)),IF((N119+O119*15)&gt;(S119+T119*15),IF(OR(G119="3G",G119="4G"),CONCATENATE("Cellular",CHAR(10),S119+T119*15),CONCATENATE("Microwave",CHAR(10),N119+O119*15)),CONCATENATE("Microwave",CHAR(10),N119+O119*15))),IF((K119+L119*15)&gt;(Q119+R119*15),IF((Q119+R119*15)&gt;=(S119+T119*15),IF(OR(G119="3G",G119="4G"),CONCATENATE("Cellular",CHAR(10),S119+T119*15),CONCATENATE("Satellite",CHAR(10),Q119+R119*15)),CONCATENATE("Satellite",CHAR(10),Q119+R119*15)),IF((K119+L119*15)&gt;(S119+T119*15),IF(OR(G119="3G",G119="4G"),CONCATENATE("Cellular",CHAR(10),S119+T119*15),CONCATENATE("Fiber Optic",CHAR(10),K119+L119*15)),CONCATENATE("Fiber Optic",CHAR(10),K119+L119*15)))),""),""))</f>
        <v/>
      </c>
      <c r="Z119" s="4" t="str">
        <f>IF(OR(ISBLANK(K119),ISBLANK(L119),ISBLANK(N119),ISBLANK(O119),ISBLANK(Q119),ISBLANK(R119),ISBLANK(S119),ISBLANK(T119)),"",IF(AND(ISNUMBER(K119),ISNUMBER(L119),ISNUMBER(N119),ISNUMBER(O119),ISNUMBER(Q119),ISNUMBER(R119),ISNUMBER(S119),ISNUMBER(T119)),IF(AND(K119&gt;=0,L119&gt;=0,N119&gt;=0,O119&gt;=0,Q119&gt;=0,R119&gt;=0,S119&gt;=0,T119&gt;=0),IF((K119+L119*20)&gt;(N119+O119*20),IF((N119+O119*20)&gt;(Q119+R119*20),IF((Q119+R119*20)&gt;=(S119+T119*20),IF(OR(G119="3G",G119="4G"),"Cellular",CONCATENATE("Satellite",CHAR(10),Q119+R119*20)),CONCATENATE("Satellite",CHAR(10),Q119+R119*20)),IF((N119+O119*20)&gt;(S119+T119*20),IF(OR(G119="3G",G119="4G"),CONCATENATE("Cellular",CHAR(10),S119+T119*20),CONCATENATE("Microwave",CHAR(10),N119+O119*20)),CONCATENATE("Microwave",CHAR(10),N119+O119*20))),IF((K119+L119*20)&gt;(Q119+R119*20),IF((Q119+R119*20)&gt;=(S119+T119*20),IF(OR(G119="3G",G119="4G"),CONCATENATE("Cellular",CHAR(10),S119+T119*20),CONCATENATE("Satellite",CHAR(10),Q119+R119*20)),CONCATENATE("Satellite",CHAR(10),Q119+R119*20)),IF((K119+L119*20)&gt;(S119+T119*20),IF(OR(G119="3G",G119="4G"),CONCATENATE("Cellular",CHAR(10),S119+T119*20),CONCATENATE("Fiber Optic",CHAR(10),K119+L119*20)),CONCATENATE("Fiber Optic",CHAR(10),K119+L119*20)))),""),""))</f>
        <v/>
      </c>
      <c r="AA119" s="4" t="str">
        <f>IF(OR(ISBLANK(AE119),ISBLANK(AI119),ISBLANK(AM119),ISBLANK(AQ119)),"",IF(AND(ISNUMBER(AE119),ISNUMBER(AI119),ISNUMBER(AM119),ISNUMBER(AQ119)),IF(1,IF(AE119&lt;AI119,IF(AI119&lt;AM119,IF(AM119&lt;=AQ119,IF(OR(G119="3G",G119="4G"),CONCATENATE("Cellular",CHAR(10),AQ119),CONCATENATE("Satellite",CHAR(10),AM119)),CONCATENATE("Satellite",CHAR(10),AM119)),IF(AI119&lt;AQ119,IF(OR(G119="3G",G119="4G"),CONCATENATE("Cellular",CHAR(10),AQ119),CONCATENATE("Microwave",CHAR(10),AI119)),CONCATENATE("Microwave",CHAR(10),AI119))),IF(AE119&lt;AM119,IF(AM119&lt;=AQ119,IF(OR(G119="3G",G119="4G"),CONCATENATE("Cellular",CHAR(10),AQ119),CONCATENATE("Satellite",CHAR(10),AM119)),CONCATENATE("Satellite",CHAR(10),AM119)),IF(AE119&lt;AQ119,IF(OR(G119="3G",G119="4G"),CONCATENATE("Cellular",CHAR(10),AQ119),CONCATENATE("Fiber Optic",CHAR(10),AE119)),CONCATENATE("Fiber Optic",CHAR(10),AE119)))),""),""))</f>
        <v/>
      </c>
      <c r="AB119" s="4" t="str">
        <f>IF(OR(ISBLANK(AF119),ISBLANK(AJ119),ISBLANK(AN119),ISBLANK(AR119)),"",IF(AND(ISNUMBER(AF119),ISNUMBER(AJ119),ISNUMBER(AN119),ISNUMBER(AR119)),IF(1,IF(AF119&lt;AJ119,IF(AJ119&lt;AN119,IF(AN119&lt;=AR119,IF(OR(G119="3G",G119="4G"),CONCATENATE("Cellular",CHAR(10),AR119),CONCATENATE("Satellite",CHAR(10),AN119)),CONCATENATE("Satellite",CHAR(10),AN119)),IF(AJ119&lt;AR119,IF(OR(G119="3G",G119="4G"),CONCATENATE("Cellular",CHAR(10),AR119),CONCATENATE("Microwave",CHAR(10),AJ119)),CONCATENATE("Microwave",CHAR(10),AJ119))),IF(AF119&lt;AN119,IF(AN119&lt;=AR119,IF(OR(G119="3G",G119="4G"),CONCATENATE("Cellular",CHAR(10),AR119),CONCATENATE("Satellite",CHAR(10),AN119)),CONCATENATE("Satellite",CHAR(10),AN119)),IF(AF119&lt;AR119,IF(OR(G119="3G",G119="4G"),CONCATENATE("Cellular",CHAR(10),AR119),CONCATENATE("Fiber Optic",CHAR(10),AF119)),CONCATENATE("Fiber Optic",CHAR(10),AF119)))),""),""))</f>
        <v/>
      </c>
      <c r="AC119" s="4" t="str">
        <f>IF(OR(ISBLANK(AG119),ISBLANK(AK119),ISBLANK(AO119),ISBLANK(AS119)),"",IF(AND(ISNUMBER(AG119),ISNUMBER(AK119),ISNUMBER(AO119),ISNUMBER(AS119)),IF(1,IF(AG119&lt;AK119,IF(AK119&lt;AO119,IF(AO119&lt;=AS119,IF(OR(G119="3G",G119="4G"),CONCATENATE("Cellular",CHAR(10),AS119),CONCATENATE("Satellite",CHAR(10),AO119)),CONCATENATE("Satellite",CHAR(10),AO119)),IF(AK119&lt;AS119,IF(OR(G119="3G",G119="4G"),CONCATENATE("Cellular",CHAR(10),AS119),CONCATENATE("Microwave",CHAR(10),AK119)),CONCATENATE("Microwave",CHAR(10),AK119))),IF(AG119&lt;AO119,IF(AO119&lt;=AS119,IF(OR(G119="3G",G119="4G"),CONCATENATE("Cellular",CHAR(10),AS119),CONCATENATE("Satellite",CHAR(10),AO119)),CONCATENATE("Satellite",CHAR(10),AO119)),IF(AG119&lt;AS119,IF(OR(G119="3G",G119="4G"),CONCATENATE("Cellular",CHAR(10),AS119),CONCATENATE("Fiber Optic",CHAR(10),AG119)),CONCATENATE("Fiber Optic",CHAR(10),AG119)))),""),""))</f>
        <v/>
      </c>
      <c r="AD119" s="4" t="str">
        <f>IF(OR(ISBLANK(AH119),ISBLANK(AL119),ISBLANK(AP119),ISBLANK(AT119)),"",IF(AND(ISNUMBER(AH119),ISNUMBER(AL119),ISNUMBER(AP119),ISNUMBER(AT119)),IF(1,IF(AH119&lt;AL119,IF(AL119&lt;AP119,IF(AP119&lt;=AT119,IF(OR(G119="3G",G119="4G"),CONCATENATE("Cellular",CHAR(10),AT119),CONCATENATE("Satellite",CHAR(10),AP119)),CONCATENATE("Satellite",CHAR(10),AP119)),IF(AL119&lt;AT119,IF(OR(G119="3G",G119="4G"),CONCATENATE("Cellular",CHAR(10),AT119),CONCATENATE("Microwave",CHAR(10),AL119)),CONCATENATE("Microwave",CHAR(10),AL119))),IF(AH119&lt;AP119,IF(AP119&lt;=AT119,IF(OR(G119="3G",G119="4G"),CONCATENATE("Cellular",CHAR(10),AT119),CONCATENATE("Satellite",CHAR(10),AP119)),CONCATENATE("Satellite",CHAR(10),AP119)),IF(AH119&lt;AT119,IF(OR(G119="3G",G119="4G"),CONCATENATE("Cellular",CHAR(10),AT119),CONCATENATE("Fiber Optic",CHAR(10),AH119)),CONCATENATE("Fiber Optic",CHAR(10),AH119)))),""),""))</f>
        <v/>
      </c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</row>
    <row r="120" spans="1:61" customHeight="1" ht="30"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4" t="str">
        <f>IF(OR(ISBLANK(AE120),ISBLANK(AI120),ISBLANK(AM120),ISBLANK(AQ120)),"",IF(AND(ISNUMBER(AE120),ISNUMBER(AI120),ISNUMBER(AM120),ISNUMBER(AQ120)),IF(1=1,IF(AE120&lt;AI120,IF(AI120&lt;AM120,IF(AM120&lt;=AQ120,IF(OR(G120="3G",G120="4G"),"Cellular","Satellite"),"Satellite"),IF(AI120&lt;AQ120,IF(OR(G120="3G",G120="4G"),"Cellular","Microwave"),"Microwave")),IF(AE120&lt;AM120,IF(AM120&lt;=AQ120,IF(OR(G120="3G",G120="4G"),"Cellular","Satellite"),"Satellite"),IF(AE120&lt;AQ120,IF(OR(G120="3G",G120="4G"),"Cellular","Fiber Optic"),"Fiber Optic"))),""),""))</f>
        <v/>
      </c>
      <c r="V120" s="4" t="str">
        <f>IF(OR(ISBLANK(K120),ISBLANK(L120),ISBLANK(N120),ISBLANK(O120),ISBLANK(Q120),ISBLANK(R120),ISBLANK(S120),ISBLANK(T120)),"",IF(AND(ISNUMBER(K120),ISNUMBER(L120),ISNUMBER(N120),ISNUMBER(O120),ISNUMBER(Q120),ISNUMBER(R120),ISNUMBER(S120),ISNUMBER(T120)),IF(AND(K120&gt;=0,L120&gt;=0,N120&gt;=0,O120&gt;=0,Q120&gt;=0,R120&gt;=0,S120&gt;=0,T120&gt;=0),IF((K120+L120*5)&gt;(N120+O120*5),IF((N120+O120*5)&gt;(Q120+R120*5),IF((Q120+R120*5)&gt;=(S120+T120*5),IF(OR(G120="3G",G120="4G"),"Cellular","Satellite"),"Satellite"),IF((N120+O120*5)&gt;(S120+T120*5),IF(OR(G120="3G",G120="4G"),"Cellular","Microwave"),"Microwave")),IF((K120+L120*5)&gt;(Q120+R120*5),IF((Q120+R120*5)&gt;=(S120+T120*5),IF(OR(G120="3G",G120="4G"),"Cellular","Satellite"),"Satellite"),IF((K120+L120*5)&gt;(S120+T120*5),IF(OR(G120="3G",G120="4G"),"Cellular","Fiber Optic"),"Fiber Optic"))),""),""))</f>
        <v/>
      </c>
      <c r="W120" s="4" t="str">
        <f>IF(OR(ISBLANK(K120),ISBLANK(L120),ISBLANK(N120),ISBLANK(O120),ISBLANK(Q120),ISBLANK(R120),ISBLANK(S120),ISBLANK(T120)),"",IF(AND(ISNUMBER(K120),ISNUMBER(L120),ISNUMBER(N120),ISNUMBER(O120),ISNUMBER(Q120),ISNUMBER(R120),ISNUMBER(S120),ISNUMBER(T120)),IF(AND(K120&gt;=0,L120&gt;=0,N120&gt;=0,O120&gt;=0,Q120&gt;=0,R120&gt;=0,S120&gt;=0,T120&gt;=0),IF((K120+L120*5)&gt;(N120+O120*5),IF((N120+O120*5)&gt;(Q120+R120*5),IF((Q120+R120*5)&gt;=(S120+T120*5),IF(OR(G120="3G",G120="4G"),"Cellular",CONCATENATE("Satellite",CHAR(10),Q120+R120*5)),CONCATENATE("Satellite",CHAR(10),Q120+R120*5)),IF((N120+O120*5)&gt;(S120+T120*5),IF(OR(G120="3G",G120="4G"),CONCATENATE("Cellular",CHAR(10),S120+T120*5),CONCATENATE("Microwave",CHAR(10),N120+O120*5)),CONCATENATE("Microwave",CHAR(10),N120+O120*5))),IF((K120+L120*5)&gt;(Q120+R120*5),IF((Q120+R120*5)&gt;=(S120+T120*5),IF(OR(G120="3G",G120="4G"),CONCATENATE("Cellular",CHAR(10),S120+T120*5),CONCATENATE("Satellite",CHAR(10),Q120+R120*5)),CONCATENATE("Satellite",CHAR(10),Q120+R120*5)),IF((K120+L120*5)&gt;(S120+T120*5),IF(OR(G120="3G",G120="4G"),CONCATENATE("Cellular",CHAR(10),S120+T120*5),CONCATENATE("Fiber Optic",CHAR(10),K120+L120*5)),CONCATENATE("Fiber Optic",CHAR(10),K120+L120*5)))),""),""))</f>
        <v/>
      </c>
      <c r="X120" s="4" t="str">
        <f>IF(OR(ISBLANK(K120),ISBLANK(L120),ISBLANK(N120),ISBLANK(O120),ISBLANK(Q120),ISBLANK(R120),ISBLANK(S120),ISBLANK(T120)),"",IF(AND(ISNUMBER(K120),ISNUMBER(L120),ISNUMBER(N120),ISNUMBER(O120),ISNUMBER(Q120),ISNUMBER(R120),ISNUMBER(S120),ISNUMBER(T120)),IF(AND(K120&gt;=0,L120&gt;=0,N120&gt;=0,O120&gt;=0,Q120&gt;=0,R120&gt;=0,S120&gt;=0,T120&gt;=0),IF((K120+L120*10)&gt;(N120+O120*10),IF((N120+O120*10)&gt;(Q120+R120*10),IF((Q120+R120*10)&gt;=(S120+T120*10),IF(OR(G120="3G",G120="4G"),"Cellular",CONCATENATE("Satellite",CHAR(10),Q120+R120*10)),CONCATENATE("Satellite",CHAR(10),Q120+R120*10)),IF((N120+O120*10)&gt;(S120+T120*10),IF(OR(G120="3G",G120="4G"),CONCATENATE("Cellular",CHAR(10),S120+T120*10),CONCATENATE("Microwave",CHAR(10),N120+O120*10)),CONCATENATE("Microwave",CHAR(10),N120+O120*10))),IF((K120+L120*10)&gt;(Q120+R120*10),IF((Q120+R120*10)&gt;=(S120+T120*10),IF(OR(G120="3G",G120="4G"),CONCATENATE("Cellular",CHAR(10),S120+T120*10),CONCATENATE("Satellite",CHAR(10),Q120+R120*10)),CONCATENATE("Satellite",CHAR(10),Q120+R120*10)),IF((K120+L120*10)&gt;(S120+T120*10),IF(OR(G120="3G",G120="4G"),CONCATENATE("Cellular",CHAR(10),S120+T120*10),CONCATENATE("Fiber Optic",CHAR(10),K120+L120*10)),CONCATENATE("Fiber Optic",CHAR(10),K120+L120*10)))),""),""))</f>
        <v/>
      </c>
      <c r="Y120" s="4" t="str">
        <f>IF(OR(ISBLANK(K120),ISBLANK(L120),ISBLANK(N120),ISBLANK(O120),ISBLANK(Q120),ISBLANK(R120),ISBLANK(S120),ISBLANK(T120)),"",IF(AND(ISNUMBER(K120),ISNUMBER(L120),ISNUMBER(N120),ISNUMBER(O120),ISNUMBER(Q120),ISNUMBER(R120),ISNUMBER(S120),ISNUMBER(T120)),IF(AND(K120&gt;=0,L120&gt;=0,N120&gt;=0,O120&gt;=0,Q120&gt;=0,R120&gt;=0,S120&gt;=0,T120&gt;=0),IF((K120+L120*15)&gt;(N120+O120*15),IF((N120+O120*15)&gt;(Q120+R120*15),IF((Q120+R120*15)&gt;=(S120+T120*15),IF(OR(G120="3G",G120="4G"),"Cellular",CONCATENATE("Satellite",CHAR(10),Q120+R120*15)),CONCATENATE("Satellite",CHAR(10),Q120+R120*15)),IF((N120+O120*15)&gt;(S120+T120*15),IF(OR(G120="3G",G120="4G"),CONCATENATE("Cellular",CHAR(10),S120+T120*15),CONCATENATE("Microwave",CHAR(10),N120+O120*15)),CONCATENATE("Microwave",CHAR(10),N120+O120*15))),IF((K120+L120*15)&gt;(Q120+R120*15),IF((Q120+R120*15)&gt;=(S120+T120*15),IF(OR(G120="3G",G120="4G"),CONCATENATE("Cellular",CHAR(10),S120+T120*15),CONCATENATE("Satellite",CHAR(10),Q120+R120*15)),CONCATENATE("Satellite",CHAR(10),Q120+R120*15)),IF((K120+L120*15)&gt;(S120+T120*15),IF(OR(G120="3G",G120="4G"),CONCATENATE("Cellular",CHAR(10),S120+T120*15),CONCATENATE("Fiber Optic",CHAR(10),K120+L120*15)),CONCATENATE("Fiber Optic",CHAR(10),K120+L120*15)))),""),""))</f>
        <v/>
      </c>
      <c r="Z120" s="4" t="str">
        <f>IF(OR(ISBLANK(K120),ISBLANK(L120),ISBLANK(N120),ISBLANK(O120),ISBLANK(Q120),ISBLANK(R120),ISBLANK(S120),ISBLANK(T120)),"",IF(AND(ISNUMBER(K120),ISNUMBER(L120),ISNUMBER(N120),ISNUMBER(O120),ISNUMBER(Q120),ISNUMBER(R120),ISNUMBER(S120),ISNUMBER(T120)),IF(AND(K120&gt;=0,L120&gt;=0,N120&gt;=0,O120&gt;=0,Q120&gt;=0,R120&gt;=0,S120&gt;=0,T120&gt;=0),IF((K120+L120*20)&gt;(N120+O120*20),IF((N120+O120*20)&gt;(Q120+R120*20),IF((Q120+R120*20)&gt;=(S120+T120*20),IF(OR(G120="3G",G120="4G"),"Cellular",CONCATENATE("Satellite",CHAR(10),Q120+R120*20)),CONCATENATE("Satellite",CHAR(10),Q120+R120*20)),IF((N120+O120*20)&gt;(S120+T120*20),IF(OR(G120="3G",G120="4G"),CONCATENATE("Cellular",CHAR(10),S120+T120*20),CONCATENATE("Microwave",CHAR(10),N120+O120*20)),CONCATENATE("Microwave",CHAR(10),N120+O120*20))),IF((K120+L120*20)&gt;(Q120+R120*20),IF((Q120+R120*20)&gt;=(S120+T120*20),IF(OR(G120="3G",G120="4G"),CONCATENATE("Cellular",CHAR(10),S120+T120*20),CONCATENATE("Satellite",CHAR(10),Q120+R120*20)),CONCATENATE("Satellite",CHAR(10),Q120+R120*20)),IF((K120+L120*20)&gt;(S120+T120*20),IF(OR(G120="3G",G120="4G"),CONCATENATE("Cellular",CHAR(10),S120+T120*20),CONCATENATE("Fiber Optic",CHAR(10),K120+L120*20)),CONCATENATE("Fiber Optic",CHAR(10),K120+L120*20)))),""),""))</f>
        <v/>
      </c>
      <c r="AA120" s="4" t="str">
        <f>IF(OR(ISBLANK(AE120),ISBLANK(AI120),ISBLANK(AM120),ISBLANK(AQ120)),"",IF(AND(ISNUMBER(AE120),ISNUMBER(AI120),ISNUMBER(AM120),ISNUMBER(AQ120)),IF(1,IF(AE120&lt;AI120,IF(AI120&lt;AM120,IF(AM120&lt;=AQ120,IF(OR(G120="3G",G120="4G"),CONCATENATE("Cellular",CHAR(10),AQ120),CONCATENATE("Satellite",CHAR(10),AM120)),CONCATENATE("Satellite",CHAR(10),AM120)),IF(AI120&lt;AQ120,IF(OR(G120="3G",G120="4G"),CONCATENATE("Cellular",CHAR(10),AQ120),CONCATENATE("Microwave",CHAR(10),AI120)),CONCATENATE("Microwave",CHAR(10),AI120))),IF(AE120&lt;AM120,IF(AM120&lt;=AQ120,IF(OR(G120="3G",G120="4G"),CONCATENATE("Cellular",CHAR(10),AQ120),CONCATENATE("Satellite",CHAR(10),AM120)),CONCATENATE("Satellite",CHAR(10),AM120)),IF(AE120&lt;AQ120,IF(OR(G120="3G",G120="4G"),CONCATENATE("Cellular",CHAR(10),AQ120),CONCATENATE("Fiber Optic",CHAR(10),AE120)),CONCATENATE("Fiber Optic",CHAR(10),AE120)))),""),""))</f>
        <v/>
      </c>
      <c r="AB120" s="4" t="str">
        <f>IF(OR(ISBLANK(AF120),ISBLANK(AJ120),ISBLANK(AN120),ISBLANK(AR120)),"",IF(AND(ISNUMBER(AF120),ISNUMBER(AJ120),ISNUMBER(AN120),ISNUMBER(AR120)),IF(1,IF(AF120&lt;AJ120,IF(AJ120&lt;AN120,IF(AN120&lt;=AR120,IF(OR(G120="3G",G120="4G"),CONCATENATE("Cellular",CHAR(10),AR120),CONCATENATE("Satellite",CHAR(10),AN120)),CONCATENATE("Satellite",CHAR(10),AN120)),IF(AJ120&lt;AR120,IF(OR(G120="3G",G120="4G"),CONCATENATE("Cellular",CHAR(10),AR120),CONCATENATE("Microwave",CHAR(10),AJ120)),CONCATENATE("Microwave",CHAR(10),AJ120))),IF(AF120&lt;AN120,IF(AN120&lt;=AR120,IF(OR(G120="3G",G120="4G"),CONCATENATE("Cellular",CHAR(10),AR120),CONCATENATE("Satellite",CHAR(10),AN120)),CONCATENATE("Satellite",CHAR(10),AN120)),IF(AF120&lt;AR120,IF(OR(G120="3G",G120="4G"),CONCATENATE("Cellular",CHAR(10),AR120),CONCATENATE("Fiber Optic",CHAR(10),AF120)),CONCATENATE("Fiber Optic",CHAR(10),AF120)))),""),""))</f>
        <v/>
      </c>
      <c r="AC120" s="4" t="str">
        <f>IF(OR(ISBLANK(AG120),ISBLANK(AK120),ISBLANK(AO120),ISBLANK(AS120)),"",IF(AND(ISNUMBER(AG120),ISNUMBER(AK120),ISNUMBER(AO120),ISNUMBER(AS120)),IF(1,IF(AG120&lt;AK120,IF(AK120&lt;AO120,IF(AO120&lt;=AS120,IF(OR(G120="3G",G120="4G"),CONCATENATE("Cellular",CHAR(10),AS120),CONCATENATE("Satellite",CHAR(10),AO120)),CONCATENATE("Satellite",CHAR(10),AO120)),IF(AK120&lt;AS120,IF(OR(G120="3G",G120="4G"),CONCATENATE("Cellular",CHAR(10),AS120),CONCATENATE("Microwave",CHAR(10),AK120)),CONCATENATE("Microwave",CHAR(10),AK120))),IF(AG120&lt;AO120,IF(AO120&lt;=AS120,IF(OR(G120="3G",G120="4G"),CONCATENATE("Cellular",CHAR(10),AS120),CONCATENATE("Satellite",CHAR(10),AO120)),CONCATENATE("Satellite",CHAR(10),AO120)),IF(AG120&lt;AS120,IF(OR(G120="3G",G120="4G"),CONCATENATE("Cellular",CHAR(10),AS120),CONCATENATE("Fiber Optic",CHAR(10),AG120)),CONCATENATE("Fiber Optic",CHAR(10),AG120)))),""),""))</f>
        <v/>
      </c>
      <c r="AD120" s="4" t="str">
        <f>IF(OR(ISBLANK(AH120),ISBLANK(AL120),ISBLANK(AP120),ISBLANK(AT120)),"",IF(AND(ISNUMBER(AH120),ISNUMBER(AL120),ISNUMBER(AP120),ISNUMBER(AT120)),IF(1,IF(AH120&lt;AL120,IF(AL120&lt;AP120,IF(AP120&lt;=AT120,IF(OR(G120="3G",G120="4G"),CONCATENATE("Cellular",CHAR(10),AT120),CONCATENATE("Satellite",CHAR(10),AP120)),CONCATENATE("Satellite",CHAR(10),AP120)),IF(AL120&lt;AT120,IF(OR(G120="3G",G120="4G"),CONCATENATE("Cellular",CHAR(10),AT120),CONCATENATE("Microwave",CHAR(10),AL120)),CONCATENATE("Microwave",CHAR(10),AL120))),IF(AH120&lt;AP120,IF(AP120&lt;=AT120,IF(OR(G120="3G",G120="4G"),CONCATENATE("Cellular",CHAR(10),AT120),CONCATENATE("Satellite",CHAR(10),AP120)),CONCATENATE("Satellite",CHAR(10),AP120)),IF(AH120&lt;AT120,IF(OR(G120="3G",G120="4G"),CONCATENATE("Cellular",CHAR(10),AT120),CONCATENATE("Fiber Optic",CHAR(10),AH120)),CONCATENATE("Fiber Optic",CHAR(10),AH120)))),""),""))</f>
        <v/>
      </c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</row>
    <row r="121" spans="1:61" customHeight="1" ht="30"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4" t="str">
        <f>IF(OR(ISBLANK(AE121),ISBLANK(AI121),ISBLANK(AM121),ISBLANK(AQ121)),"",IF(AND(ISNUMBER(AE121),ISNUMBER(AI121),ISNUMBER(AM121),ISNUMBER(AQ121)),IF(1=1,IF(AE121&lt;AI121,IF(AI121&lt;AM121,IF(AM121&lt;=AQ121,IF(OR(G121="3G",G121="4G"),"Cellular","Satellite"),"Satellite"),IF(AI121&lt;AQ121,IF(OR(G121="3G",G121="4G"),"Cellular","Microwave"),"Microwave")),IF(AE121&lt;AM121,IF(AM121&lt;=AQ121,IF(OR(G121="3G",G121="4G"),"Cellular","Satellite"),"Satellite"),IF(AE121&lt;AQ121,IF(OR(G121="3G",G121="4G"),"Cellular","Fiber Optic"),"Fiber Optic"))),""),""))</f>
        <v/>
      </c>
      <c r="V121" s="4" t="str">
        <f>IF(OR(ISBLANK(K121),ISBLANK(L121),ISBLANK(N121),ISBLANK(O121),ISBLANK(Q121),ISBLANK(R121),ISBLANK(S121),ISBLANK(T121)),"",IF(AND(ISNUMBER(K121),ISNUMBER(L121),ISNUMBER(N121),ISNUMBER(O121),ISNUMBER(Q121),ISNUMBER(R121),ISNUMBER(S121),ISNUMBER(T121)),IF(AND(K121&gt;=0,L121&gt;=0,N121&gt;=0,O121&gt;=0,Q121&gt;=0,R121&gt;=0,S121&gt;=0,T121&gt;=0),IF((K121+L121*5)&gt;(N121+O121*5),IF((N121+O121*5)&gt;(Q121+R121*5),IF((Q121+R121*5)&gt;=(S121+T121*5),IF(OR(G121="3G",G121="4G"),"Cellular","Satellite"),"Satellite"),IF((N121+O121*5)&gt;(S121+T121*5),IF(OR(G121="3G",G121="4G"),"Cellular","Microwave"),"Microwave")),IF((K121+L121*5)&gt;(Q121+R121*5),IF((Q121+R121*5)&gt;=(S121+T121*5),IF(OR(G121="3G",G121="4G"),"Cellular","Satellite"),"Satellite"),IF((K121+L121*5)&gt;(S121+T121*5),IF(OR(G121="3G",G121="4G"),"Cellular","Fiber Optic"),"Fiber Optic"))),""),""))</f>
        <v/>
      </c>
      <c r="W121" s="4" t="str">
        <f>IF(OR(ISBLANK(K121),ISBLANK(L121),ISBLANK(N121),ISBLANK(O121),ISBLANK(Q121),ISBLANK(R121),ISBLANK(S121),ISBLANK(T121)),"",IF(AND(ISNUMBER(K121),ISNUMBER(L121),ISNUMBER(N121),ISNUMBER(O121),ISNUMBER(Q121),ISNUMBER(R121),ISNUMBER(S121),ISNUMBER(T121)),IF(AND(K121&gt;=0,L121&gt;=0,N121&gt;=0,O121&gt;=0,Q121&gt;=0,R121&gt;=0,S121&gt;=0,T121&gt;=0),IF((K121+L121*5)&gt;(N121+O121*5),IF((N121+O121*5)&gt;(Q121+R121*5),IF((Q121+R121*5)&gt;=(S121+T121*5),IF(OR(G121="3G",G121="4G"),"Cellular",CONCATENATE("Satellite",CHAR(10),Q121+R121*5)),CONCATENATE("Satellite",CHAR(10),Q121+R121*5)),IF((N121+O121*5)&gt;(S121+T121*5),IF(OR(G121="3G",G121="4G"),CONCATENATE("Cellular",CHAR(10),S121+T121*5),CONCATENATE("Microwave",CHAR(10),N121+O121*5)),CONCATENATE("Microwave",CHAR(10),N121+O121*5))),IF((K121+L121*5)&gt;(Q121+R121*5),IF((Q121+R121*5)&gt;=(S121+T121*5),IF(OR(G121="3G",G121="4G"),CONCATENATE("Cellular",CHAR(10),S121+T121*5),CONCATENATE("Satellite",CHAR(10),Q121+R121*5)),CONCATENATE("Satellite",CHAR(10),Q121+R121*5)),IF((K121+L121*5)&gt;(S121+T121*5),IF(OR(G121="3G",G121="4G"),CONCATENATE("Cellular",CHAR(10),S121+T121*5),CONCATENATE("Fiber Optic",CHAR(10),K121+L121*5)),CONCATENATE("Fiber Optic",CHAR(10),K121+L121*5)))),""),""))</f>
        <v/>
      </c>
      <c r="X121" s="4" t="str">
        <f>IF(OR(ISBLANK(K121),ISBLANK(L121),ISBLANK(N121),ISBLANK(O121),ISBLANK(Q121),ISBLANK(R121),ISBLANK(S121),ISBLANK(T121)),"",IF(AND(ISNUMBER(K121),ISNUMBER(L121),ISNUMBER(N121),ISNUMBER(O121),ISNUMBER(Q121),ISNUMBER(R121),ISNUMBER(S121),ISNUMBER(T121)),IF(AND(K121&gt;=0,L121&gt;=0,N121&gt;=0,O121&gt;=0,Q121&gt;=0,R121&gt;=0,S121&gt;=0,T121&gt;=0),IF((K121+L121*10)&gt;(N121+O121*10),IF((N121+O121*10)&gt;(Q121+R121*10),IF((Q121+R121*10)&gt;=(S121+T121*10),IF(OR(G121="3G",G121="4G"),"Cellular",CONCATENATE("Satellite",CHAR(10),Q121+R121*10)),CONCATENATE("Satellite",CHAR(10),Q121+R121*10)),IF((N121+O121*10)&gt;(S121+T121*10),IF(OR(G121="3G",G121="4G"),CONCATENATE("Cellular",CHAR(10),S121+T121*10),CONCATENATE("Microwave",CHAR(10),N121+O121*10)),CONCATENATE("Microwave",CHAR(10),N121+O121*10))),IF((K121+L121*10)&gt;(Q121+R121*10),IF((Q121+R121*10)&gt;=(S121+T121*10),IF(OR(G121="3G",G121="4G"),CONCATENATE("Cellular",CHAR(10),S121+T121*10),CONCATENATE("Satellite",CHAR(10),Q121+R121*10)),CONCATENATE("Satellite",CHAR(10),Q121+R121*10)),IF((K121+L121*10)&gt;(S121+T121*10),IF(OR(G121="3G",G121="4G"),CONCATENATE("Cellular",CHAR(10),S121+T121*10),CONCATENATE("Fiber Optic",CHAR(10),K121+L121*10)),CONCATENATE("Fiber Optic",CHAR(10),K121+L121*10)))),""),""))</f>
        <v/>
      </c>
      <c r="Y121" s="4" t="str">
        <f>IF(OR(ISBLANK(K121),ISBLANK(L121),ISBLANK(N121),ISBLANK(O121),ISBLANK(Q121),ISBLANK(R121),ISBLANK(S121),ISBLANK(T121)),"",IF(AND(ISNUMBER(K121),ISNUMBER(L121),ISNUMBER(N121),ISNUMBER(O121),ISNUMBER(Q121),ISNUMBER(R121),ISNUMBER(S121),ISNUMBER(T121)),IF(AND(K121&gt;=0,L121&gt;=0,N121&gt;=0,O121&gt;=0,Q121&gt;=0,R121&gt;=0,S121&gt;=0,T121&gt;=0),IF((K121+L121*15)&gt;(N121+O121*15),IF((N121+O121*15)&gt;(Q121+R121*15),IF((Q121+R121*15)&gt;=(S121+T121*15),IF(OR(G121="3G",G121="4G"),"Cellular",CONCATENATE("Satellite",CHAR(10),Q121+R121*15)),CONCATENATE("Satellite",CHAR(10),Q121+R121*15)),IF((N121+O121*15)&gt;(S121+T121*15),IF(OR(G121="3G",G121="4G"),CONCATENATE("Cellular",CHAR(10),S121+T121*15),CONCATENATE("Microwave",CHAR(10),N121+O121*15)),CONCATENATE("Microwave",CHAR(10),N121+O121*15))),IF((K121+L121*15)&gt;(Q121+R121*15),IF((Q121+R121*15)&gt;=(S121+T121*15),IF(OR(G121="3G",G121="4G"),CONCATENATE("Cellular",CHAR(10),S121+T121*15),CONCATENATE("Satellite",CHAR(10),Q121+R121*15)),CONCATENATE("Satellite",CHAR(10),Q121+R121*15)),IF((K121+L121*15)&gt;(S121+T121*15),IF(OR(G121="3G",G121="4G"),CONCATENATE("Cellular",CHAR(10),S121+T121*15),CONCATENATE("Fiber Optic",CHAR(10),K121+L121*15)),CONCATENATE("Fiber Optic",CHAR(10),K121+L121*15)))),""),""))</f>
        <v/>
      </c>
      <c r="Z121" s="4" t="str">
        <f>IF(OR(ISBLANK(K121),ISBLANK(L121),ISBLANK(N121),ISBLANK(O121),ISBLANK(Q121),ISBLANK(R121),ISBLANK(S121),ISBLANK(T121)),"",IF(AND(ISNUMBER(K121),ISNUMBER(L121),ISNUMBER(N121),ISNUMBER(O121),ISNUMBER(Q121),ISNUMBER(R121),ISNUMBER(S121),ISNUMBER(T121)),IF(AND(K121&gt;=0,L121&gt;=0,N121&gt;=0,O121&gt;=0,Q121&gt;=0,R121&gt;=0,S121&gt;=0,T121&gt;=0),IF((K121+L121*20)&gt;(N121+O121*20),IF((N121+O121*20)&gt;(Q121+R121*20),IF((Q121+R121*20)&gt;=(S121+T121*20),IF(OR(G121="3G",G121="4G"),"Cellular",CONCATENATE("Satellite",CHAR(10),Q121+R121*20)),CONCATENATE("Satellite",CHAR(10),Q121+R121*20)),IF((N121+O121*20)&gt;(S121+T121*20),IF(OR(G121="3G",G121="4G"),CONCATENATE("Cellular",CHAR(10),S121+T121*20),CONCATENATE("Microwave",CHAR(10),N121+O121*20)),CONCATENATE("Microwave",CHAR(10),N121+O121*20))),IF((K121+L121*20)&gt;(Q121+R121*20),IF((Q121+R121*20)&gt;=(S121+T121*20),IF(OR(G121="3G",G121="4G"),CONCATENATE("Cellular",CHAR(10),S121+T121*20),CONCATENATE("Satellite",CHAR(10),Q121+R121*20)),CONCATENATE("Satellite",CHAR(10),Q121+R121*20)),IF((K121+L121*20)&gt;(S121+T121*20),IF(OR(G121="3G",G121="4G"),CONCATENATE("Cellular",CHAR(10),S121+T121*20),CONCATENATE("Fiber Optic",CHAR(10),K121+L121*20)),CONCATENATE("Fiber Optic",CHAR(10),K121+L121*20)))),""),""))</f>
        <v/>
      </c>
      <c r="AA121" s="4" t="str">
        <f>IF(OR(ISBLANK(AE121),ISBLANK(AI121),ISBLANK(AM121),ISBLANK(AQ121)),"",IF(AND(ISNUMBER(AE121),ISNUMBER(AI121),ISNUMBER(AM121),ISNUMBER(AQ121)),IF(1,IF(AE121&lt;AI121,IF(AI121&lt;AM121,IF(AM121&lt;=AQ121,IF(OR(G121="3G",G121="4G"),CONCATENATE("Cellular",CHAR(10),AQ121),CONCATENATE("Satellite",CHAR(10),AM121)),CONCATENATE("Satellite",CHAR(10),AM121)),IF(AI121&lt;AQ121,IF(OR(G121="3G",G121="4G"),CONCATENATE("Cellular",CHAR(10),AQ121),CONCATENATE("Microwave",CHAR(10),AI121)),CONCATENATE("Microwave",CHAR(10),AI121))),IF(AE121&lt;AM121,IF(AM121&lt;=AQ121,IF(OR(G121="3G",G121="4G"),CONCATENATE("Cellular",CHAR(10),AQ121),CONCATENATE("Satellite",CHAR(10),AM121)),CONCATENATE("Satellite",CHAR(10),AM121)),IF(AE121&lt;AQ121,IF(OR(G121="3G",G121="4G"),CONCATENATE("Cellular",CHAR(10),AQ121),CONCATENATE("Fiber Optic",CHAR(10),AE121)),CONCATENATE("Fiber Optic",CHAR(10),AE121)))),""),""))</f>
        <v/>
      </c>
      <c r="AB121" s="4" t="str">
        <f>IF(OR(ISBLANK(AF121),ISBLANK(AJ121),ISBLANK(AN121),ISBLANK(AR121)),"",IF(AND(ISNUMBER(AF121),ISNUMBER(AJ121),ISNUMBER(AN121),ISNUMBER(AR121)),IF(1,IF(AF121&lt;AJ121,IF(AJ121&lt;AN121,IF(AN121&lt;=AR121,IF(OR(G121="3G",G121="4G"),CONCATENATE("Cellular",CHAR(10),AR121),CONCATENATE("Satellite",CHAR(10),AN121)),CONCATENATE("Satellite",CHAR(10),AN121)),IF(AJ121&lt;AR121,IF(OR(G121="3G",G121="4G"),CONCATENATE("Cellular",CHAR(10),AR121),CONCATENATE("Microwave",CHAR(10),AJ121)),CONCATENATE("Microwave",CHAR(10),AJ121))),IF(AF121&lt;AN121,IF(AN121&lt;=AR121,IF(OR(G121="3G",G121="4G"),CONCATENATE("Cellular",CHAR(10),AR121),CONCATENATE("Satellite",CHAR(10),AN121)),CONCATENATE("Satellite",CHAR(10),AN121)),IF(AF121&lt;AR121,IF(OR(G121="3G",G121="4G"),CONCATENATE("Cellular",CHAR(10),AR121),CONCATENATE("Fiber Optic",CHAR(10),AF121)),CONCATENATE("Fiber Optic",CHAR(10),AF121)))),""),""))</f>
        <v/>
      </c>
      <c r="AC121" s="4" t="str">
        <f>IF(OR(ISBLANK(AG121),ISBLANK(AK121),ISBLANK(AO121),ISBLANK(AS121)),"",IF(AND(ISNUMBER(AG121),ISNUMBER(AK121),ISNUMBER(AO121),ISNUMBER(AS121)),IF(1,IF(AG121&lt;AK121,IF(AK121&lt;AO121,IF(AO121&lt;=AS121,IF(OR(G121="3G",G121="4G"),CONCATENATE("Cellular",CHAR(10),AS121),CONCATENATE("Satellite",CHAR(10),AO121)),CONCATENATE("Satellite",CHAR(10),AO121)),IF(AK121&lt;AS121,IF(OR(G121="3G",G121="4G"),CONCATENATE("Cellular",CHAR(10),AS121),CONCATENATE("Microwave",CHAR(10),AK121)),CONCATENATE("Microwave",CHAR(10),AK121))),IF(AG121&lt;AO121,IF(AO121&lt;=AS121,IF(OR(G121="3G",G121="4G"),CONCATENATE("Cellular",CHAR(10),AS121),CONCATENATE("Satellite",CHAR(10),AO121)),CONCATENATE("Satellite",CHAR(10),AO121)),IF(AG121&lt;AS121,IF(OR(G121="3G",G121="4G"),CONCATENATE("Cellular",CHAR(10),AS121),CONCATENATE("Fiber Optic",CHAR(10),AG121)),CONCATENATE("Fiber Optic",CHAR(10),AG121)))),""),""))</f>
        <v/>
      </c>
      <c r="AD121" s="4" t="str">
        <f>IF(OR(ISBLANK(AH121),ISBLANK(AL121),ISBLANK(AP121),ISBLANK(AT121)),"",IF(AND(ISNUMBER(AH121),ISNUMBER(AL121),ISNUMBER(AP121),ISNUMBER(AT121)),IF(1,IF(AH121&lt;AL121,IF(AL121&lt;AP121,IF(AP121&lt;=AT121,IF(OR(G121="3G",G121="4G"),CONCATENATE("Cellular",CHAR(10),AT121),CONCATENATE("Satellite",CHAR(10),AP121)),CONCATENATE("Satellite",CHAR(10),AP121)),IF(AL121&lt;AT121,IF(OR(G121="3G",G121="4G"),CONCATENATE("Cellular",CHAR(10),AT121),CONCATENATE("Microwave",CHAR(10),AL121)),CONCATENATE("Microwave",CHAR(10),AL121))),IF(AH121&lt;AP121,IF(AP121&lt;=AT121,IF(OR(G121="3G",G121="4G"),CONCATENATE("Cellular",CHAR(10),AT121),CONCATENATE("Satellite",CHAR(10),AP121)),CONCATENATE("Satellite",CHAR(10),AP121)),IF(AH121&lt;AT121,IF(OR(G121="3G",G121="4G"),CONCATENATE("Cellular",CHAR(10),AT121),CONCATENATE("Fiber Optic",CHAR(10),AH121)),CONCATENATE("Fiber Optic",CHAR(10),AH121)))),""),""))</f>
        <v/>
      </c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</row>
    <row r="122" spans="1:61" customHeight="1" ht="30"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4" t="str">
        <f>IF(OR(ISBLANK(AE122),ISBLANK(AI122),ISBLANK(AM122),ISBLANK(AQ122)),"",IF(AND(ISNUMBER(AE122),ISNUMBER(AI122),ISNUMBER(AM122),ISNUMBER(AQ122)),IF(1=1,IF(AE122&lt;AI122,IF(AI122&lt;AM122,IF(AM122&lt;=AQ122,IF(OR(G122="3G",G122="4G"),"Cellular","Satellite"),"Satellite"),IF(AI122&lt;AQ122,IF(OR(G122="3G",G122="4G"),"Cellular","Microwave"),"Microwave")),IF(AE122&lt;AM122,IF(AM122&lt;=AQ122,IF(OR(G122="3G",G122="4G"),"Cellular","Satellite"),"Satellite"),IF(AE122&lt;AQ122,IF(OR(G122="3G",G122="4G"),"Cellular","Fiber Optic"),"Fiber Optic"))),""),""))</f>
        <v/>
      </c>
      <c r="V122" s="4" t="str">
        <f>IF(OR(ISBLANK(K122),ISBLANK(L122),ISBLANK(N122),ISBLANK(O122),ISBLANK(Q122),ISBLANK(R122),ISBLANK(S122),ISBLANK(T122)),"",IF(AND(ISNUMBER(K122),ISNUMBER(L122),ISNUMBER(N122),ISNUMBER(O122),ISNUMBER(Q122),ISNUMBER(R122),ISNUMBER(S122),ISNUMBER(T122)),IF(AND(K122&gt;=0,L122&gt;=0,N122&gt;=0,O122&gt;=0,Q122&gt;=0,R122&gt;=0,S122&gt;=0,T122&gt;=0),IF((K122+L122*5)&gt;(N122+O122*5),IF((N122+O122*5)&gt;(Q122+R122*5),IF((Q122+R122*5)&gt;=(S122+T122*5),IF(OR(G122="3G",G122="4G"),"Cellular","Satellite"),"Satellite"),IF((N122+O122*5)&gt;(S122+T122*5),IF(OR(G122="3G",G122="4G"),"Cellular","Microwave"),"Microwave")),IF((K122+L122*5)&gt;(Q122+R122*5),IF((Q122+R122*5)&gt;=(S122+T122*5),IF(OR(G122="3G",G122="4G"),"Cellular","Satellite"),"Satellite"),IF((K122+L122*5)&gt;(S122+T122*5),IF(OR(G122="3G",G122="4G"),"Cellular","Fiber Optic"),"Fiber Optic"))),""),""))</f>
        <v/>
      </c>
      <c r="W122" s="4" t="str">
        <f>IF(OR(ISBLANK(K122),ISBLANK(L122),ISBLANK(N122),ISBLANK(O122),ISBLANK(Q122),ISBLANK(R122),ISBLANK(S122),ISBLANK(T122)),"",IF(AND(ISNUMBER(K122),ISNUMBER(L122),ISNUMBER(N122),ISNUMBER(O122),ISNUMBER(Q122),ISNUMBER(R122),ISNUMBER(S122),ISNUMBER(T122)),IF(AND(K122&gt;=0,L122&gt;=0,N122&gt;=0,O122&gt;=0,Q122&gt;=0,R122&gt;=0,S122&gt;=0,T122&gt;=0),IF((K122+L122*5)&gt;(N122+O122*5),IF((N122+O122*5)&gt;(Q122+R122*5),IF((Q122+R122*5)&gt;=(S122+T122*5),IF(OR(G122="3G",G122="4G"),"Cellular",CONCATENATE("Satellite",CHAR(10),Q122+R122*5)),CONCATENATE("Satellite",CHAR(10),Q122+R122*5)),IF((N122+O122*5)&gt;(S122+T122*5),IF(OR(G122="3G",G122="4G"),CONCATENATE("Cellular",CHAR(10),S122+T122*5),CONCATENATE("Microwave",CHAR(10),N122+O122*5)),CONCATENATE("Microwave",CHAR(10),N122+O122*5))),IF((K122+L122*5)&gt;(Q122+R122*5),IF((Q122+R122*5)&gt;=(S122+T122*5),IF(OR(G122="3G",G122="4G"),CONCATENATE("Cellular",CHAR(10),S122+T122*5),CONCATENATE("Satellite",CHAR(10),Q122+R122*5)),CONCATENATE("Satellite",CHAR(10),Q122+R122*5)),IF((K122+L122*5)&gt;(S122+T122*5),IF(OR(G122="3G",G122="4G"),CONCATENATE("Cellular",CHAR(10),S122+T122*5),CONCATENATE("Fiber Optic",CHAR(10),K122+L122*5)),CONCATENATE("Fiber Optic",CHAR(10),K122+L122*5)))),""),""))</f>
        <v/>
      </c>
      <c r="X122" s="4" t="str">
        <f>IF(OR(ISBLANK(K122),ISBLANK(L122),ISBLANK(N122),ISBLANK(O122),ISBLANK(Q122),ISBLANK(R122),ISBLANK(S122),ISBLANK(T122)),"",IF(AND(ISNUMBER(K122),ISNUMBER(L122),ISNUMBER(N122),ISNUMBER(O122),ISNUMBER(Q122),ISNUMBER(R122),ISNUMBER(S122),ISNUMBER(T122)),IF(AND(K122&gt;=0,L122&gt;=0,N122&gt;=0,O122&gt;=0,Q122&gt;=0,R122&gt;=0,S122&gt;=0,T122&gt;=0),IF((K122+L122*10)&gt;(N122+O122*10),IF((N122+O122*10)&gt;(Q122+R122*10),IF((Q122+R122*10)&gt;=(S122+T122*10),IF(OR(G122="3G",G122="4G"),"Cellular",CONCATENATE("Satellite",CHAR(10),Q122+R122*10)),CONCATENATE("Satellite",CHAR(10),Q122+R122*10)),IF((N122+O122*10)&gt;(S122+T122*10),IF(OR(G122="3G",G122="4G"),CONCATENATE("Cellular",CHAR(10),S122+T122*10),CONCATENATE("Microwave",CHAR(10),N122+O122*10)),CONCATENATE("Microwave",CHAR(10),N122+O122*10))),IF((K122+L122*10)&gt;(Q122+R122*10),IF((Q122+R122*10)&gt;=(S122+T122*10),IF(OR(G122="3G",G122="4G"),CONCATENATE("Cellular",CHAR(10),S122+T122*10),CONCATENATE("Satellite",CHAR(10),Q122+R122*10)),CONCATENATE("Satellite",CHAR(10),Q122+R122*10)),IF((K122+L122*10)&gt;(S122+T122*10),IF(OR(G122="3G",G122="4G"),CONCATENATE("Cellular",CHAR(10),S122+T122*10),CONCATENATE("Fiber Optic",CHAR(10),K122+L122*10)),CONCATENATE("Fiber Optic",CHAR(10),K122+L122*10)))),""),""))</f>
        <v/>
      </c>
      <c r="Y122" s="4" t="str">
        <f>IF(OR(ISBLANK(K122),ISBLANK(L122),ISBLANK(N122),ISBLANK(O122),ISBLANK(Q122),ISBLANK(R122),ISBLANK(S122),ISBLANK(T122)),"",IF(AND(ISNUMBER(K122),ISNUMBER(L122),ISNUMBER(N122),ISNUMBER(O122),ISNUMBER(Q122),ISNUMBER(R122),ISNUMBER(S122),ISNUMBER(T122)),IF(AND(K122&gt;=0,L122&gt;=0,N122&gt;=0,O122&gt;=0,Q122&gt;=0,R122&gt;=0,S122&gt;=0,T122&gt;=0),IF((K122+L122*15)&gt;(N122+O122*15),IF((N122+O122*15)&gt;(Q122+R122*15),IF((Q122+R122*15)&gt;=(S122+T122*15),IF(OR(G122="3G",G122="4G"),"Cellular",CONCATENATE("Satellite",CHAR(10),Q122+R122*15)),CONCATENATE("Satellite",CHAR(10),Q122+R122*15)),IF((N122+O122*15)&gt;(S122+T122*15),IF(OR(G122="3G",G122="4G"),CONCATENATE("Cellular",CHAR(10),S122+T122*15),CONCATENATE("Microwave",CHAR(10),N122+O122*15)),CONCATENATE("Microwave",CHAR(10),N122+O122*15))),IF((K122+L122*15)&gt;(Q122+R122*15),IF((Q122+R122*15)&gt;=(S122+T122*15),IF(OR(G122="3G",G122="4G"),CONCATENATE("Cellular",CHAR(10),S122+T122*15),CONCATENATE("Satellite",CHAR(10),Q122+R122*15)),CONCATENATE("Satellite",CHAR(10),Q122+R122*15)),IF((K122+L122*15)&gt;(S122+T122*15),IF(OR(G122="3G",G122="4G"),CONCATENATE("Cellular",CHAR(10),S122+T122*15),CONCATENATE("Fiber Optic",CHAR(10),K122+L122*15)),CONCATENATE("Fiber Optic",CHAR(10),K122+L122*15)))),""),""))</f>
        <v/>
      </c>
      <c r="Z122" s="4" t="str">
        <f>IF(OR(ISBLANK(K122),ISBLANK(L122),ISBLANK(N122),ISBLANK(O122),ISBLANK(Q122),ISBLANK(R122),ISBLANK(S122),ISBLANK(T122)),"",IF(AND(ISNUMBER(K122),ISNUMBER(L122),ISNUMBER(N122),ISNUMBER(O122),ISNUMBER(Q122),ISNUMBER(R122),ISNUMBER(S122),ISNUMBER(T122)),IF(AND(K122&gt;=0,L122&gt;=0,N122&gt;=0,O122&gt;=0,Q122&gt;=0,R122&gt;=0,S122&gt;=0,T122&gt;=0),IF((K122+L122*20)&gt;(N122+O122*20),IF((N122+O122*20)&gt;(Q122+R122*20),IF((Q122+R122*20)&gt;=(S122+T122*20),IF(OR(G122="3G",G122="4G"),"Cellular",CONCATENATE("Satellite",CHAR(10),Q122+R122*20)),CONCATENATE("Satellite",CHAR(10),Q122+R122*20)),IF((N122+O122*20)&gt;(S122+T122*20),IF(OR(G122="3G",G122="4G"),CONCATENATE("Cellular",CHAR(10),S122+T122*20),CONCATENATE("Microwave",CHAR(10),N122+O122*20)),CONCATENATE("Microwave",CHAR(10),N122+O122*20))),IF((K122+L122*20)&gt;(Q122+R122*20),IF((Q122+R122*20)&gt;=(S122+T122*20),IF(OR(G122="3G",G122="4G"),CONCATENATE("Cellular",CHAR(10),S122+T122*20),CONCATENATE("Satellite",CHAR(10),Q122+R122*20)),CONCATENATE("Satellite",CHAR(10),Q122+R122*20)),IF((K122+L122*20)&gt;(S122+T122*20),IF(OR(G122="3G",G122="4G"),CONCATENATE("Cellular",CHAR(10),S122+T122*20),CONCATENATE("Fiber Optic",CHAR(10),K122+L122*20)),CONCATENATE("Fiber Optic",CHAR(10),K122+L122*20)))),""),""))</f>
        <v/>
      </c>
      <c r="AA122" s="4" t="str">
        <f>IF(OR(ISBLANK(AE122),ISBLANK(AI122),ISBLANK(AM122),ISBLANK(AQ122)),"",IF(AND(ISNUMBER(AE122),ISNUMBER(AI122),ISNUMBER(AM122),ISNUMBER(AQ122)),IF(1,IF(AE122&lt;AI122,IF(AI122&lt;AM122,IF(AM122&lt;=AQ122,IF(OR(G122="3G",G122="4G"),CONCATENATE("Cellular",CHAR(10),AQ122),CONCATENATE("Satellite",CHAR(10),AM122)),CONCATENATE("Satellite",CHAR(10),AM122)),IF(AI122&lt;AQ122,IF(OR(G122="3G",G122="4G"),CONCATENATE("Cellular",CHAR(10),AQ122),CONCATENATE("Microwave",CHAR(10),AI122)),CONCATENATE("Microwave",CHAR(10),AI122))),IF(AE122&lt;AM122,IF(AM122&lt;=AQ122,IF(OR(G122="3G",G122="4G"),CONCATENATE("Cellular",CHAR(10),AQ122),CONCATENATE("Satellite",CHAR(10),AM122)),CONCATENATE("Satellite",CHAR(10),AM122)),IF(AE122&lt;AQ122,IF(OR(G122="3G",G122="4G"),CONCATENATE("Cellular",CHAR(10),AQ122),CONCATENATE("Fiber Optic",CHAR(10),AE122)),CONCATENATE("Fiber Optic",CHAR(10),AE122)))),""),""))</f>
        <v/>
      </c>
      <c r="AB122" s="4" t="str">
        <f>IF(OR(ISBLANK(AF122),ISBLANK(AJ122),ISBLANK(AN122),ISBLANK(AR122)),"",IF(AND(ISNUMBER(AF122),ISNUMBER(AJ122),ISNUMBER(AN122),ISNUMBER(AR122)),IF(1,IF(AF122&lt;AJ122,IF(AJ122&lt;AN122,IF(AN122&lt;=AR122,IF(OR(G122="3G",G122="4G"),CONCATENATE("Cellular",CHAR(10),AR122),CONCATENATE("Satellite",CHAR(10),AN122)),CONCATENATE("Satellite",CHAR(10),AN122)),IF(AJ122&lt;AR122,IF(OR(G122="3G",G122="4G"),CONCATENATE("Cellular",CHAR(10),AR122),CONCATENATE("Microwave",CHAR(10),AJ122)),CONCATENATE("Microwave",CHAR(10),AJ122))),IF(AF122&lt;AN122,IF(AN122&lt;=AR122,IF(OR(G122="3G",G122="4G"),CONCATENATE("Cellular",CHAR(10),AR122),CONCATENATE("Satellite",CHAR(10),AN122)),CONCATENATE("Satellite",CHAR(10),AN122)),IF(AF122&lt;AR122,IF(OR(G122="3G",G122="4G"),CONCATENATE("Cellular",CHAR(10),AR122),CONCATENATE("Fiber Optic",CHAR(10),AF122)),CONCATENATE("Fiber Optic",CHAR(10),AF122)))),""),""))</f>
        <v/>
      </c>
      <c r="AC122" s="4" t="str">
        <f>IF(OR(ISBLANK(AG122),ISBLANK(AK122),ISBLANK(AO122),ISBLANK(AS122)),"",IF(AND(ISNUMBER(AG122),ISNUMBER(AK122),ISNUMBER(AO122),ISNUMBER(AS122)),IF(1,IF(AG122&lt;AK122,IF(AK122&lt;AO122,IF(AO122&lt;=AS122,IF(OR(G122="3G",G122="4G"),CONCATENATE("Cellular",CHAR(10),AS122),CONCATENATE("Satellite",CHAR(10),AO122)),CONCATENATE("Satellite",CHAR(10),AO122)),IF(AK122&lt;AS122,IF(OR(G122="3G",G122="4G"),CONCATENATE("Cellular",CHAR(10),AS122),CONCATENATE("Microwave",CHAR(10),AK122)),CONCATENATE("Microwave",CHAR(10),AK122))),IF(AG122&lt;AO122,IF(AO122&lt;=AS122,IF(OR(G122="3G",G122="4G"),CONCATENATE("Cellular",CHAR(10),AS122),CONCATENATE("Satellite",CHAR(10),AO122)),CONCATENATE("Satellite",CHAR(10),AO122)),IF(AG122&lt;AS122,IF(OR(G122="3G",G122="4G"),CONCATENATE("Cellular",CHAR(10),AS122),CONCATENATE("Fiber Optic",CHAR(10),AG122)),CONCATENATE("Fiber Optic",CHAR(10),AG122)))),""),""))</f>
        <v/>
      </c>
      <c r="AD122" s="4" t="str">
        <f>IF(OR(ISBLANK(AH122),ISBLANK(AL122),ISBLANK(AP122),ISBLANK(AT122)),"",IF(AND(ISNUMBER(AH122),ISNUMBER(AL122),ISNUMBER(AP122),ISNUMBER(AT122)),IF(1,IF(AH122&lt;AL122,IF(AL122&lt;AP122,IF(AP122&lt;=AT122,IF(OR(G122="3G",G122="4G"),CONCATENATE("Cellular",CHAR(10),AT122),CONCATENATE("Satellite",CHAR(10),AP122)),CONCATENATE("Satellite",CHAR(10),AP122)),IF(AL122&lt;AT122,IF(OR(G122="3G",G122="4G"),CONCATENATE("Cellular",CHAR(10),AT122),CONCATENATE("Microwave",CHAR(10),AL122)),CONCATENATE("Microwave",CHAR(10),AL122))),IF(AH122&lt;AP122,IF(AP122&lt;=AT122,IF(OR(G122="3G",G122="4G"),CONCATENATE("Cellular",CHAR(10),AT122),CONCATENATE("Satellite",CHAR(10),AP122)),CONCATENATE("Satellite",CHAR(10),AP122)),IF(AH122&lt;AT122,IF(OR(G122="3G",G122="4G"),CONCATENATE("Cellular",CHAR(10),AT122),CONCATENATE("Fiber Optic",CHAR(10),AH122)),CONCATENATE("Fiber Optic",CHAR(10),AH122)))),""),""))</f>
        <v/>
      </c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</row>
    <row r="123" spans="1:61" customHeight="1" ht="30"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4" t="str">
        <f>IF(OR(ISBLANK(AE123),ISBLANK(AI123),ISBLANK(AM123),ISBLANK(AQ123)),"",IF(AND(ISNUMBER(AE123),ISNUMBER(AI123),ISNUMBER(AM123),ISNUMBER(AQ123)),IF(1=1,IF(AE123&lt;AI123,IF(AI123&lt;AM123,IF(AM123&lt;=AQ123,IF(OR(G123="3G",G123="4G"),"Cellular","Satellite"),"Satellite"),IF(AI123&lt;AQ123,IF(OR(G123="3G",G123="4G"),"Cellular","Microwave"),"Microwave")),IF(AE123&lt;AM123,IF(AM123&lt;=AQ123,IF(OR(G123="3G",G123="4G"),"Cellular","Satellite"),"Satellite"),IF(AE123&lt;AQ123,IF(OR(G123="3G",G123="4G"),"Cellular","Fiber Optic"),"Fiber Optic"))),""),""))</f>
        <v/>
      </c>
      <c r="V123" s="4" t="str">
        <f>IF(OR(ISBLANK(K123),ISBLANK(L123),ISBLANK(N123),ISBLANK(O123),ISBLANK(Q123),ISBLANK(R123),ISBLANK(S123),ISBLANK(T123)),"",IF(AND(ISNUMBER(K123),ISNUMBER(L123),ISNUMBER(N123),ISNUMBER(O123),ISNUMBER(Q123),ISNUMBER(R123),ISNUMBER(S123),ISNUMBER(T123)),IF(AND(K123&gt;=0,L123&gt;=0,N123&gt;=0,O123&gt;=0,Q123&gt;=0,R123&gt;=0,S123&gt;=0,T123&gt;=0),IF((K123+L123*5)&gt;(N123+O123*5),IF((N123+O123*5)&gt;(Q123+R123*5),IF((Q123+R123*5)&gt;=(S123+T123*5),IF(OR(G123="3G",G123="4G"),"Cellular","Satellite"),"Satellite"),IF((N123+O123*5)&gt;(S123+T123*5),IF(OR(G123="3G",G123="4G"),"Cellular","Microwave"),"Microwave")),IF((K123+L123*5)&gt;(Q123+R123*5),IF((Q123+R123*5)&gt;=(S123+T123*5),IF(OR(G123="3G",G123="4G"),"Cellular","Satellite"),"Satellite"),IF((K123+L123*5)&gt;(S123+T123*5),IF(OR(G123="3G",G123="4G"),"Cellular","Fiber Optic"),"Fiber Optic"))),""),""))</f>
        <v/>
      </c>
      <c r="W123" s="4" t="str">
        <f>IF(OR(ISBLANK(K123),ISBLANK(L123),ISBLANK(N123),ISBLANK(O123),ISBLANK(Q123),ISBLANK(R123),ISBLANK(S123),ISBLANK(T123)),"",IF(AND(ISNUMBER(K123),ISNUMBER(L123),ISNUMBER(N123),ISNUMBER(O123),ISNUMBER(Q123),ISNUMBER(R123),ISNUMBER(S123),ISNUMBER(T123)),IF(AND(K123&gt;=0,L123&gt;=0,N123&gt;=0,O123&gt;=0,Q123&gt;=0,R123&gt;=0,S123&gt;=0,T123&gt;=0),IF((K123+L123*5)&gt;(N123+O123*5),IF((N123+O123*5)&gt;(Q123+R123*5),IF((Q123+R123*5)&gt;=(S123+T123*5),IF(OR(G123="3G",G123="4G"),"Cellular",CONCATENATE("Satellite",CHAR(10),Q123+R123*5)),CONCATENATE("Satellite",CHAR(10),Q123+R123*5)),IF((N123+O123*5)&gt;(S123+T123*5),IF(OR(G123="3G",G123="4G"),CONCATENATE("Cellular",CHAR(10),S123+T123*5),CONCATENATE("Microwave",CHAR(10),N123+O123*5)),CONCATENATE("Microwave",CHAR(10),N123+O123*5))),IF((K123+L123*5)&gt;(Q123+R123*5),IF((Q123+R123*5)&gt;=(S123+T123*5),IF(OR(G123="3G",G123="4G"),CONCATENATE("Cellular",CHAR(10),S123+T123*5),CONCATENATE("Satellite",CHAR(10),Q123+R123*5)),CONCATENATE("Satellite",CHAR(10),Q123+R123*5)),IF((K123+L123*5)&gt;(S123+T123*5),IF(OR(G123="3G",G123="4G"),CONCATENATE("Cellular",CHAR(10),S123+T123*5),CONCATENATE("Fiber Optic",CHAR(10),K123+L123*5)),CONCATENATE("Fiber Optic",CHAR(10),K123+L123*5)))),""),""))</f>
        <v/>
      </c>
      <c r="X123" s="4" t="str">
        <f>IF(OR(ISBLANK(K123),ISBLANK(L123),ISBLANK(N123),ISBLANK(O123),ISBLANK(Q123),ISBLANK(R123),ISBLANK(S123),ISBLANK(T123)),"",IF(AND(ISNUMBER(K123),ISNUMBER(L123),ISNUMBER(N123),ISNUMBER(O123),ISNUMBER(Q123),ISNUMBER(R123),ISNUMBER(S123),ISNUMBER(T123)),IF(AND(K123&gt;=0,L123&gt;=0,N123&gt;=0,O123&gt;=0,Q123&gt;=0,R123&gt;=0,S123&gt;=0,T123&gt;=0),IF((K123+L123*10)&gt;(N123+O123*10),IF((N123+O123*10)&gt;(Q123+R123*10),IF((Q123+R123*10)&gt;=(S123+T123*10),IF(OR(G123="3G",G123="4G"),"Cellular",CONCATENATE("Satellite",CHAR(10),Q123+R123*10)),CONCATENATE("Satellite",CHAR(10),Q123+R123*10)),IF((N123+O123*10)&gt;(S123+T123*10),IF(OR(G123="3G",G123="4G"),CONCATENATE("Cellular",CHAR(10),S123+T123*10),CONCATENATE("Microwave",CHAR(10),N123+O123*10)),CONCATENATE("Microwave",CHAR(10),N123+O123*10))),IF((K123+L123*10)&gt;(Q123+R123*10),IF((Q123+R123*10)&gt;=(S123+T123*10),IF(OR(G123="3G",G123="4G"),CONCATENATE("Cellular",CHAR(10),S123+T123*10),CONCATENATE("Satellite",CHAR(10),Q123+R123*10)),CONCATENATE("Satellite",CHAR(10),Q123+R123*10)),IF((K123+L123*10)&gt;(S123+T123*10),IF(OR(G123="3G",G123="4G"),CONCATENATE("Cellular",CHAR(10),S123+T123*10),CONCATENATE("Fiber Optic",CHAR(10),K123+L123*10)),CONCATENATE("Fiber Optic",CHAR(10),K123+L123*10)))),""),""))</f>
        <v/>
      </c>
      <c r="Y123" s="4" t="str">
        <f>IF(OR(ISBLANK(K123),ISBLANK(L123),ISBLANK(N123),ISBLANK(O123),ISBLANK(Q123),ISBLANK(R123),ISBLANK(S123),ISBLANK(T123)),"",IF(AND(ISNUMBER(K123),ISNUMBER(L123),ISNUMBER(N123),ISNUMBER(O123),ISNUMBER(Q123),ISNUMBER(R123),ISNUMBER(S123),ISNUMBER(T123)),IF(AND(K123&gt;=0,L123&gt;=0,N123&gt;=0,O123&gt;=0,Q123&gt;=0,R123&gt;=0,S123&gt;=0,T123&gt;=0),IF((K123+L123*15)&gt;(N123+O123*15),IF((N123+O123*15)&gt;(Q123+R123*15),IF((Q123+R123*15)&gt;=(S123+T123*15),IF(OR(G123="3G",G123="4G"),"Cellular",CONCATENATE("Satellite",CHAR(10),Q123+R123*15)),CONCATENATE("Satellite",CHAR(10),Q123+R123*15)),IF((N123+O123*15)&gt;(S123+T123*15),IF(OR(G123="3G",G123="4G"),CONCATENATE("Cellular",CHAR(10),S123+T123*15),CONCATENATE("Microwave",CHAR(10),N123+O123*15)),CONCATENATE("Microwave",CHAR(10),N123+O123*15))),IF((K123+L123*15)&gt;(Q123+R123*15),IF((Q123+R123*15)&gt;=(S123+T123*15),IF(OR(G123="3G",G123="4G"),CONCATENATE("Cellular",CHAR(10),S123+T123*15),CONCATENATE("Satellite",CHAR(10),Q123+R123*15)),CONCATENATE("Satellite",CHAR(10),Q123+R123*15)),IF((K123+L123*15)&gt;(S123+T123*15),IF(OR(G123="3G",G123="4G"),CONCATENATE("Cellular",CHAR(10),S123+T123*15),CONCATENATE("Fiber Optic",CHAR(10),K123+L123*15)),CONCATENATE("Fiber Optic",CHAR(10),K123+L123*15)))),""),""))</f>
        <v/>
      </c>
      <c r="Z123" s="4" t="str">
        <f>IF(OR(ISBLANK(K123),ISBLANK(L123),ISBLANK(N123),ISBLANK(O123),ISBLANK(Q123),ISBLANK(R123),ISBLANK(S123),ISBLANK(T123)),"",IF(AND(ISNUMBER(K123),ISNUMBER(L123),ISNUMBER(N123),ISNUMBER(O123),ISNUMBER(Q123),ISNUMBER(R123),ISNUMBER(S123),ISNUMBER(T123)),IF(AND(K123&gt;=0,L123&gt;=0,N123&gt;=0,O123&gt;=0,Q123&gt;=0,R123&gt;=0,S123&gt;=0,T123&gt;=0),IF((K123+L123*20)&gt;(N123+O123*20),IF((N123+O123*20)&gt;(Q123+R123*20),IF((Q123+R123*20)&gt;=(S123+T123*20),IF(OR(G123="3G",G123="4G"),"Cellular",CONCATENATE("Satellite",CHAR(10),Q123+R123*20)),CONCATENATE("Satellite",CHAR(10),Q123+R123*20)),IF((N123+O123*20)&gt;(S123+T123*20),IF(OR(G123="3G",G123="4G"),CONCATENATE("Cellular",CHAR(10),S123+T123*20),CONCATENATE("Microwave",CHAR(10),N123+O123*20)),CONCATENATE("Microwave",CHAR(10),N123+O123*20))),IF((K123+L123*20)&gt;(Q123+R123*20),IF((Q123+R123*20)&gt;=(S123+T123*20),IF(OR(G123="3G",G123="4G"),CONCATENATE("Cellular",CHAR(10),S123+T123*20),CONCATENATE("Satellite",CHAR(10),Q123+R123*20)),CONCATENATE("Satellite",CHAR(10),Q123+R123*20)),IF((K123+L123*20)&gt;(S123+T123*20),IF(OR(G123="3G",G123="4G"),CONCATENATE("Cellular",CHAR(10),S123+T123*20),CONCATENATE("Fiber Optic",CHAR(10),K123+L123*20)),CONCATENATE("Fiber Optic",CHAR(10),K123+L123*20)))),""),""))</f>
        <v/>
      </c>
      <c r="AA123" s="4" t="str">
        <f>IF(OR(ISBLANK(AE123),ISBLANK(AI123),ISBLANK(AM123),ISBLANK(AQ123)),"",IF(AND(ISNUMBER(AE123),ISNUMBER(AI123),ISNUMBER(AM123),ISNUMBER(AQ123)),IF(1,IF(AE123&lt;AI123,IF(AI123&lt;AM123,IF(AM123&lt;=AQ123,IF(OR(G123="3G",G123="4G"),CONCATENATE("Cellular",CHAR(10),AQ123),CONCATENATE("Satellite",CHAR(10),AM123)),CONCATENATE("Satellite",CHAR(10),AM123)),IF(AI123&lt;AQ123,IF(OR(G123="3G",G123="4G"),CONCATENATE("Cellular",CHAR(10),AQ123),CONCATENATE("Microwave",CHAR(10),AI123)),CONCATENATE("Microwave",CHAR(10),AI123))),IF(AE123&lt;AM123,IF(AM123&lt;=AQ123,IF(OR(G123="3G",G123="4G"),CONCATENATE("Cellular",CHAR(10),AQ123),CONCATENATE("Satellite",CHAR(10),AM123)),CONCATENATE("Satellite",CHAR(10),AM123)),IF(AE123&lt;AQ123,IF(OR(G123="3G",G123="4G"),CONCATENATE("Cellular",CHAR(10),AQ123),CONCATENATE("Fiber Optic",CHAR(10),AE123)),CONCATENATE("Fiber Optic",CHAR(10),AE123)))),""),""))</f>
        <v/>
      </c>
      <c r="AB123" s="4" t="str">
        <f>IF(OR(ISBLANK(AF123),ISBLANK(AJ123),ISBLANK(AN123),ISBLANK(AR123)),"",IF(AND(ISNUMBER(AF123),ISNUMBER(AJ123),ISNUMBER(AN123),ISNUMBER(AR123)),IF(1,IF(AF123&lt;AJ123,IF(AJ123&lt;AN123,IF(AN123&lt;=AR123,IF(OR(G123="3G",G123="4G"),CONCATENATE("Cellular",CHAR(10),AR123),CONCATENATE("Satellite",CHAR(10),AN123)),CONCATENATE("Satellite",CHAR(10),AN123)),IF(AJ123&lt;AR123,IF(OR(G123="3G",G123="4G"),CONCATENATE("Cellular",CHAR(10),AR123),CONCATENATE("Microwave",CHAR(10),AJ123)),CONCATENATE("Microwave",CHAR(10),AJ123))),IF(AF123&lt;AN123,IF(AN123&lt;=AR123,IF(OR(G123="3G",G123="4G"),CONCATENATE("Cellular",CHAR(10),AR123),CONCATENATE("Satellite",CHAR(10),AN123)),CONCATENATE("Satellite",CHAR(10),AN123)),IF(AF123&lt;AR123,IF(OR(G123="3G",G123="4G"),CONCATENATE("Cellular",CHAR(10),AR123),CONCATENATE("Fiber Optic",CHAR(10),AF123)),CONCATENATE("Fiber Optic",CHAR(10),AF123)))),""),""))</f>
        <v/>
      </c>
      <c r="AC123" s="4" t="str">
        <f>IF(OR(ISBLANK(AG123),ISBLANK(AK123),ISBLANK(AO123),ISBLANK(AS123)),"",IF(AND(ISNUMBER(AG123),ISNUMBER(AK123),ISNUMBER(AO123),ISNUMBER(AS123)),IF(1,IF(AG123&lt;AK123,IF(AK123&lt;AO123,IF(AO123&lt;=AS123,IF(OR(G123="3G",G123="4G"),CONCATENATE("Cellular",CHAR(10),AS123),CONCATENATE("Satellite",CHAR(10),AO123)),CONCATENATE("Satellite",CHAR(10),AO123)),IF(AK123&lt;AS123,IF(OR(G123="3G",G123="4G"),CONCATENATE("Cellular",CHAR(10),AS123),CONCATENATE("Microwave",CHAR(10),AK123)),CONCATENATE("Microwave",CHAR(10),AK123))),IF(AG123&lt;AO123,IF(AO123&lt;=AS123,IF(OR(G123="3G",G123="4G"),CONCATENATE("Cellular",CHAR(10),AS123),CONCATENATE("Satellite",CHAR(10),AO123)),CONCATENATE("Satellite",CHAR(10),AO123)),IF(AG123&lt;AS123,IF(OR(G123="3G",G123="4G"),CONCATENATE("Cellular",CHAR(10),AS123),CONCATENATE("Fiber Optic",CHAR(10),AG123)),CONCATENATE("Fiber Optic",CHAR(10),AG123)))),""),""))</f>
        <v/>
      </c>
      <c r="AD123" s="4" t="str">
        <f>IF(OR(ISBLANK(AH123),ISBLANK(AL123),ISBLANK(AP123),ISBLANK(AT123)),"",IF(AND(ISNUMBER(AH123),ISNUMBER(AL123),ISNUMBER(AP123),ISNUMBER(AT123)),IF(1,IF(AH123&lt;AL123,IF(AL123&lt;AP123,IF(AP123&lt;=AT123,IF(OR(G123="3G",G123="4G"),CONCATENATE("Cellular",CHAR(10),AT123),CONCATENATE("Satellite",CHAR(10),AP123)),CONCATENATE("Satellite",CHAR(10),AP123)),IF(AL123&lt;AT123,IF(OR(G123="3G",G123="4G"),CONCATENATE("Cellular",CHAR(10),AT123),CONCATENATE("Microwave",CHAR(10),AL123)),CONCATENATE("Microwave",CHAR(10),AL123))),IF(AH123&lt;AP123,IF(AP123&lt;=AT123,IF(OR(G123="3G",G123="4G"),CONCATENATE("Cellular",CHAR(10),AT123),CONCATENATE("Satellite",CHAR(10),AP123)),CONCATENATE("Satellite",CHAR(10),AP123)),IF(AH123&lt;AT123,IF(OR(G123="3G",G123="4G"),CONCATENATE("Cellular",CHAR(10),AT123),CONCATENATE("Fiber Optic",CHAR(10),AH123)),CONCATENATE("Fiber Optic",CHAR(10),AH123)))),""),""))</f>
        <v/>
      </c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</row>
    <row r="124" spans="1:61" customHeight="1" ht="30"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4" t="str">
        <f>IF(OR(ISBLANK(AE124),ISBLANK(AI124),ISBLANK(AM124),ISBLANK(AQ124)),"",IF(AND(ISNUMBER(AE124),ISNUMBER(AI124),ISNUMBER(AM124),ISNUMBER(AQ124)),IF(1=1,IF(AE124&lt;AI124,IF(AI124&lt;AM124,IF(AM124&lt;=AQ124,IF(OR(G124="3G",G124="4G"),"Cellular","Satellite"),"Satellite"),IF(AI124&lt;AQ124,IF(OR(G124="3G",G124="4G"),"Cellular","Microwave"),"Microwave")),IF(AE124&lt;AM124,IF(AM124&lt;=AQ124,IF(OR(G124="3G",G124="4G"),"Cellular","Satellite"),"Satellite"),IF(AE124&lt;AQ124,IF(OR(G124="3G",G124="4G"),"Cellular","Fiber Optic"),"Fiber Optic"))),""),""))</f>
        <v/>
      </c>
      <c r="V124" s="4" t="str">
        <f>IF(OR(ISBLANK(K124),ISBLANK(L124),ISBLANK(N124),ISBLANK(O124),ISBLANK(Q124),ISBLANK(R124),ISBLANK(S124),ISBLANK(T124)),"",IF(AND(ISNUMBER(K124),ISNUMBER(L124),ISNUMBER(N124),ISNUMBER(O124),ISNUMBER(Q124),ISNUMBER(R124),ISNUMBER(S124),ISNUMBER(T124)),IF(AND(K124&gt;=0,L124&gt;=0,N124&gt;=0,O124&gt;=0,Q124&gt;=0,R124&gt;=0,S124&gt;=0,T124&gt;=0),IF((K124+L124*5)&gt;(N124+O124*5),IF((N124+O124*5)&gt;(Q124+R124*5),IF((Q124+R124*5)&gt;=(S124+T124*5),IF(OR(G124="3G",G124="4G"),"Cellular","Satellite"),"Satellite"),IF((N124+O124*5)&gt;(S124+T124*5),IF(OR(G124="3G",G124="4G"),"Cellular","Microwave"),"Microwave")),IF((K124+L124*5)&gt;(Q124+R124*5),IF((Q124+R124*5)&gt;=(S124+T124*5),IF(OR(G124="3G",G124="4G"),"Cellular","Satellite"),"Satellite"),IF((K124+L124*5)&gt;(S124+T124*5),IF(OR(G124="3G",G124="4G"),"Cellular","Fiber Optic"),"Fiber Optic"))),""),""))</f>
        <v/>
      </c>
      <c r="W124" s="4" t="str">
        <f>IF(OR(ISBLANK(K124),ISBLANK(L124),ISBLANK(N124),ISBLANK(O124),ISBLANK(Q124),ISBLANK(R124),ISBLANK(S124),ISBLANK(T124)),"",IF(AND(ISNUMBER(K124),ISNUMBER(L124),ISNUMBER(N124),ISNUMBER(O124),ISNUMBER(Q124),ISNUMBER(R124),ISNUMBER(S124),ISNUMBER(T124)),IF(AND(K124&gt;=0,L124&gt;=0,N124&gt;=0,O124&gt;=0,Q124&gt;=0,R124&gt;=0,S124&gt;=0,T124&gt;=0),IF((K124+L124*5)&gt;(N124+O124*5),IF((N124+O124*5)&gt;(Q124+R124*5),IF((Q124+R124*5)&gt;=(S124+T124*5),IF(OR(G124="3G",G124="4G"),"Cellular",CONCATENATE("Satellite",CHAR(10),Q124+R124*5)),CONCATENATE("Satellite",CHAR(10),Q124+R124*5)),IF((N124+O124*5)&gt;(S124+T124*5),IF(OR(G124="3G",G124="4G"),CONCATENATE("Cellular",CHAR(10),S124+T124*5),CONCATENATE("Microwave",CHAR(10),N124+O124*5)),CONCATENATE("Microwave",CHAR(10),N124+O124*5))),IF((K124+L124*5)&gt;(Q124+R124*5),IF((Q124+R124*5)&gt;=(S124+T124*5),IF(OR(G124="3G",G124="4G"),CONCATENATE("Cellular",CHAR(10),S124+T124*5),CONCATENATE("Satellite",CHAR(10),Q124+R124*5)),CONCATENATE("Satellite",CHAR(10),Q124+R124*5)),IF((K124+L124*5)&gt;(S124+T124*5),IF(OR(G124="3G",G124="4G"),CONCATENATE("Cellular",CHAR(10),S124+T124*5),CONCATENATE("Fiber Optic",CHAR(10),K124+L124*5)),CONCATENATE("Fiber Optic",CHAR(10),K124+L124*5)))),""),""))</f>
        <v/>
      </c>
      <c r="X124" s="4" t="str">
        <f>IF(OR(ISBLANK(K124),ISBLANK(L124),ISBLANK(N124),ISBLANK(O124),ISBLANK(Q124),ISBLANK(R124),ISBLANK(S124),ISBLANK(T124)),"",IF(AND(ISNUMBER(K124),ISNUMBER(L124),ISNUMBER(N124),ISNUMBER(O124),ISNUMBER(Q124),ISNUMBER(R124),ISNUMBER(S124),ISNUMBER(T124)),IF(AND(K124&gt;=0,L124&gt;=0,N124&gt;=0,O124&gt;=0,Q124&gt;=0,R124&gt;=0,S124&gt;=0,T124&gt;=0),IF((K124+L124*10)&gt;(N124+O124*10),IF((N124+O124*10)&gt;(Q124+R124*10),IF((Q124+R124*10)&gt;=(S124+T124*10),IF(OR(G124="3G",G124="4G"),"Cellular",CONCATENATE("Satellite",CHAR(10),Q124+R124*10)),CONCATENATE("Satellite",CHAR(10),Q124+R124*10)),IF((N124+O124*10)&gt;(S124+T124*10),IF(OR(G124="3G",G124="4G"),CONCATENATE("Cellular",CHAR(10),S124+T124*10),CONCATENATE("Microwave",CHAR(10),N124+O124*10)),CONCATENATE("Microwave",CHAR(10),N124+O124*10))),IF((K124+L124*10)&gt;(Q124+R124*10),IF((Q124+R124*10)&gt;=(S124+T124*10),IF(OR(G124="3G",G124="4G"),CONCATENATE("Cellular",CHAR(10),S124+T124*10),CONCATENATE("Satellite",CHAR(10),Q124+R124*10)),CONCATENATE("Satellite",CHAR(10),Q124+R124*10)),IF((K124+L124*10)&gt;(S124+T124*10),IF(OR(G124="3G",G124="4G"),CONCATENATE("Cellular",CHAR(10),S124+T124*10),CONCATENATE("Fiber Optic",CHAR(10),K124+L124*10)),CONCATENATE("Fiber Optic",CHAR(10),K124+L124*10)))),""),""))</f>
        <v/>
      </c>
      <c r="Y124" s="4" t="str">
        <f>IF(OR(ISBLANK(K124),ISBLANK(L124),ISBLANK(N124),ISBLANK(O124),ISBLANK(Q124),ISBLANK(R124),ISBLANK(S124),ISBLANK(T124)),"",IF(AND(ISNUMBER(K124),ISNUMBER(L124),ISNUMBER(N124),ISNUMBER(O124),ISNUMBER(Q124),ISNUMBER(R124),ISNUMBER(S124),ISNUMBER(T124)),IF(AND(K124&gt;=0,L124&gt;=0,N124&gt;=0,O124&gt;=0,Q124&gt;=0,R124&gt;=0,S124&gt;=0,T124&gt;=0),IF((K124+L124*15)&gt;(N124+O124*15),IF((N124+O124*15)&gt;(Q124+R124*15),IF((Q124+R124*15)&gt;=(S124+T124*15),IF(OR(G124="3G",G124="4G"),"Cellular",CONCATENATE("Satellite",CHAR(10),Q124+R124*15)),CONCATENATE("Satellite",CHAR(10),Q124+R124*15)),IF((N124+O124*15)&gt;(S124+T124*15),IF(OR(G124="3G",G124="4G"),CONCATENATE("Cellular",CHAR(10),S124+T124*15),CONCATENATE("Microwave",CHAR(10),N124+O124*15)),CONCATENATE("Microwave",CHAR(10),N124+O124*15))),IF((K124+L124*15)&gt;(Q124+R124*15),IF((Q124+R124*15)&gt;=(S124+T124*15),IF(OR(G124="3G",G124="4G"),CONCATENATE("Cellular",CHAR(10),S124+T124*15),CONCATENATE("Satellite",CHAR(10),Q124+R124*15)),CONCATENATE("Satellite",CHAR(10),Q124+R124*15)),IF((K124+L124*15)&gt;(S124+T124*15),IF(OR(G124="3G",G124="4G"),CONCATENATE("Cellular",CHAR(10),S124+T124*15),CONCATENATE("Fiber Optic",CHAR(10),K124+L124*15)),CONCATENATE("Fiber Optic",CHAR(10),K124+L124*15)))),""),""))</f>
        <v/>
      </c>
      <c r="Z124" s="4" t="str">
        <f>IF(OR(ISBLANK(K124),ISBLANK(L124),ISBLANK(N124),ISBLANK(O124),ISBLANK(Q124),ISBLANK(R124),ISBLANK(S124),ISBLANK(T124)),"",IF(AND(ISNUMBER(K124),ISNUMBER(L124),ISNUMBER(N124),ISNUMBER(O124),ISNUMBER(Q124),ISNUMBER(R124),ISNUMBER(S124),ISNUMBER(T124)),IF(AND(K124&gt;=0,L124&gt;=0,N124&gt;=0,O124&gt;=0,Q124&gt;=0,R124&gt;=0,S124&gt;=0,T124&gt;=0),IF((K124+L124*20)&gt;(N124+O124*20),IF((N124+O124*20)&gt;(Q124+R124*20),IF((Q124+R124*20)&gt;=(S124+T124*20),IF(OR(G124="3G",G124="4G"),"Cellular",CONCATENATE("Satellite",CHAR(10),Q124+R124*20)),CONCATENATE("Satellite",CHAR(10),Q124+R124*20)),IF((N124+O124*20)&gt;(S124+T124*20),IF(OR(G124="3G",G124="4G"),CONCATENATE("Cellular",CHAR(10),S124+T124*20),CONCATENATE("Microwave",CHAR(10),N124+O124*20)),CONCATENATE("Microwave",CHAR(10),N124+O124*20))),IF((K124+L124*20)&gt;(Q124+R124*20),IF((Q124+R124*20)&gt;=(S124+T124*20),IF(OR(G124="3G",G124="4G"),CONCATENATE("Cellular",CHAR(10),S124+T124*20),CONCATENATE("Satellite",CHAR(10),Q124+R124*20)),CONCATENATE("Satellite",CHAR(10),Q124+R124*20)),IF((K124+L124*20)&gt;(S124+T124*20),IF(OR(G124="3G",G124="4G"),CONCATENATE("Cellular",CHAR(10),S124+T124*20),CONCATENATE("Fiber Optic",CHAR(10),K124+L124*20)),CONCATENATE("Fiber Optic",CHAR(10),K124+L124*20)))),""),""))</f>
        <v/>
      </c>
      <c r="AA124" s="4" t="str">
        <f>IF(OR(ISBLANK(AE124),ISBLANK(AI124),ISBLANK(AM124),ISBLANK(AQ124)),"",IF(AND(ISNUMBER(AE124),ISNUMBER(AI124),ISNUMBER(AM124),ISNUMBER(AQ124)),IF(1,IF(AE124&lt;AI124,IF(AI124&lt;AM124,IF(AM124&lt;=AQ124,IF(OR(G124="3G",G124="4G"),CONCATENATE("Cellular",CHAR(10),AQ124),CONCATENATE("Satellite",CHAR(10),AM124)),CONCATENATE("Satellite",CHAR(10),AM124)),IF(AI124&lt;AQ124,IF(OR(G124="3G",G124="4G"),CONCATENATE("Cellular",CHAR(10),AQ124),CONCATENATE("Microwave",CHAR(10),AI124)),CONCATENATE("Microwave",CHAR(10),AI124))),IF(AE124&lt;AM124,IF(AM124&lt;=AQ124,IF(OR(G124="3G",G124="4G"),CONCATENATE("Cellular",CHAR(10),AQ124),CONCATENATE("Satellite",CHAR(10),AM124)),CONCATENATE("Satellite",CHAR(10),AM124)),IF(AE124&lt;AQ124,IF(OR(G124="3G",G124="4G"),CONCATENATE("Cellular",CHAR(10),AQ124),CONCATENATE("Fiber Optic",CHAR(10),AE124)),CONCATENATE("Fiber Optic",CHAR(10),AE124)))),""),""))</f>
        <v/>
      </c>
      <c r="AB124" s="4" t="str">
        <f>IF(OR(ISBLANK(AF124),ISBLANK(AJ124),ISBLANK(AN124),ISBLANK(AR124)),"",IF(AND(ISNUMBER(AF124),ISNUMBER(AJ124),ISNUMBER(AN124),ISNUMBER(AR124)),IF(1,IF(AF124&lt;AJ124,IF(AJ124&lt;AN124,IF(AN124&lt;=AR124,IF(OR(G124="3G",G124="4G"),CONCATENATE("Cellular",CHAR(10),AR124),CONCATENATE("Satellite",CHAR(10),AN124)),CONCATENATE("Satellite",CHAR(10),AN124)),IF(AJ124&lt;AR124,IF(OR(G124="3G",G124="4G"),CONCATENATE("Cellular",CHAR(10),AR124),CONCATENATE("Microwave",CHAR(10),AJ124)),CONCATENATE("Microwave",CHAR(10),AJ124))),IF(AF124&lt;AN124,IF(AN124&lt;=AR124,IF(OR(G124="3G",G124="4G"),CONCATENATE("Cellular",CHAR(10),AR124),CONCATENATE("Satellite",CHAR(10),AN124)),CONCATENATE("Satellite",CHAR(10),AN124)),IF(AF124&lt;AR124,IF(OR(G124="3G",G124="4G"),CONCATENATE("Cellular",CHAR(10),AR124),CONCATENATE("Fiber Optic",CHAR(10),AF124)),CONCATENATE("Fiber Optic",CHAR(10),AF124)))),""),""))</f>
        <v/>
      </c>
      <c r="AC124" s="4" t="str">
        <f>IF(OR(ISBLANK(AG124),ISBLANK(AK124),ISBLANK(AO124),ISBLANK(AS124)),"",IF(AND(ISNUMBER(AG124),ISNUMBER(AK124),ISNUMBER(AO124),ISNUMBER(AS124)),IF(1,IF(AG124&lt;AK124,IF(AK124&lt;AO124,IF(AO124&lt;=AS124,IF(OR(G124="3G",G124="4G"),CONCATENATE("Cellular",CHAR(10),AS124),CONCATENATE("Satellite",CHAR(10),AO124)),CONCATENATE("Satellite",CHAR(10),AO124)),IF(AK124&lt;AS124,IF(OR(G124="3G",G124="4G"),CONCATENATE("Cellular",CHAR(10),AS124),CONCATENATE("Microwave",CHAR(10),AK124)),CONCATENATE("Microwave",CHAR(10),AK124))),IF(AG124&lt;AO124,IF(AO124&lt;=AS124,IF(OR(G124="3G",G124="4G"),CONCATENATE("Cellular",CHAR(10),AS124),CONCATENATE("Satellite",CHAR(10),AO124)),CONCATENATE("Satellite",CHAR(10),AO124)),IF(AG124&lt;AS124,IF(OR(G124="3G",G124="4G"),CONCATENATE("Cellular",CHAR(10),AS124),CONCATENATE("Fiber Optic",CHAR(10),AG124)),CONCATENATE("Fiber Optic",CHAR(10),AG124)))),""),""))</f>
        <v/>
      </c>
      <c r="AD124" s="4" t="str">
        <f>IF(OR(ISBLANK(AH124),ISBLANK(AL124),ISBLANK(AP124),ISBLANK(AT124)),"",IF(AND(ISNUMBER(AH124),ISNUMBER(AL124),ISNUMBER(AP124),ISNUMBER(AT124)),IF(1,IF(AH124&lt;AL124,IF(AL124&lt;AP124,IF(AP124&lt;=AT124,IF(OR(G124="3G",G124="4G"),CONCATENATE("Cellular",CHAR(10),AT124),CONCATENATE("Satellite",CHAR(10),AP124)),CONCATENATE("Satellite",CHAR(10),AP124)),IF(AL124&lt;AT124,IF(OR(G124="3G",G124="4G"),CONCATENATE("Cellular",CHAR(10),AT124),CONCATENATE("Microwave",CHAR(10),AL124)),CONCATENATE("Microwave",CHAR(10),AL124))),IF(AH124&lt;AP124,IF(AP124&lt;=AT124,IF(OR(G124="3G",G124="4G"),CONCATENATE("Cellular",CHAR(10),AT124),CONCATENATE("Satellite",CHAR(10),AP124)),CONCATENATE("Satellite",CHAR(10),AP124)),IF(AH124&lt;AT124,IF(OR(G124="3G",G124="4G"),CONCATENATE("Cellular",CHAR(10),AT124),CONCATENATE("Fiber Optic",CHAR(10),AH124)),CONCATENATE("Fiber Optic",CHAR(10),AH124)))),""),""))</f>
        <v/>
      </c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</row>
    <row r="125" spans="1:61" customHeight="1" ht="30"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4" t="str">
        <f>IF(OR(ISBLANK(AE125),ISBLANK(AI125),ISBLANK(AM125),ISBLANK(AQ125)),"",IF(AND(ISNUMBER(AE125),ISNUMBER(AI125),ISNUMBER(AM125),ISNUMBER(AQ125)),IF(1=1,IF(AE125&lt;AI125,IF(AI125&lt;AM125,IF(AM125&lt;=AQ125,IF(OR(G125="3G",G125="4G"),"Cellular","Satellite"),"Satellite"),IF(AI125&lt;AQ125,IF(OR(G125="3G",G125="4G"),"Cellular","Microwave"),"Microwave")),IF(AE125&lt;AM125,IF(AM125&lt;=AQ125,IF(OR(G125="3G",G125="4G"),"Cellular","Satellite"),"Satellite"),IF(AE125&lt;AQ125,IF(OR(G125="3G",G125="4G"),"Cellular","Fiber Optic"),"Fiber Optic"))),""),""))</f>
        <v/>
      </c>
      <c r="V125" s="4" t="str">
        <f>IF(OR(ISBLANK(K125),ISBLANK(L125),ISBLANK(N125),ISBLANK(O125),ISBLANK(Q125),ISBLANK(R125),ISBLANK(S125),ISBLANK(T125)),"",IF(AND(ISNUMBER(K125),ISNUMBER(L125),ISNUMBER(N125),ISNUMBER(O125),ISNUMBER(Q125),ISNUMBER(R125),ISNUMBER(S125),ISNUMBER(T125)),IF(AND(K125&gt;=0,L125&gt;=0,N125&gt;=0,O125&gt;=0,Q125&gt;=0,R125&gt;=0,S125&gt;=0,T125&gt;=0),IF((K125+L125*5)&gt;(N125+O125*5),IF((N125+O125*5)&gt;(Q125+R125*5),IF((Q125+R125*5)&gt;=(S125+T125*5),IF(OR(G125="3G",G125="4G"),"Cellular","Satellite"),"Satellite"),IF((N125+O125*5)&gt;(S125+T125*5),IF(OR(G125="3G",G125="4G"),"Cellular","Microwave"),"Microwave")),IF((K125+L125*5)&gt;(Q125+R125*5),IF((Q125+R125*5)&gt;=(S125+T125*5),IF(OR(G125="3G",G125="4G"),"Cellular","Satellite"),"Satellite"),IF((K125+L125*5)&gt;(S125+T125*5),IF(OR(G125="3G",G125="4G"),"Cellular","Fiber Optic"),"Fiber Optic"))),""),""))</f>
        <v/>
      </c>
      <c r="W125" s="4" t="str">
        <f>IF(OR(ISBLANK(K125),ISBLANK(L125),ISBLANK(N125),ISBLANK(O125),ISBLANK(Q125),ISBLANK(R125),ISBLANK(S125),ISBLANK(T125)),"",IF(AND(ISNUMBER(K125),ISNUMBER(L125),ISNUMBER(N125),ISNUMBER(O125),ISNUMBER(Q125),ISNUMBER(R125),ISNUMBER(S125),ISNUMBER(T125)),IF(AND(K125&gt;=0,L125&gt;=0,N125&gt;=0,O125&gt;=0,Q125&gt;=0,R125&gt;=0,S125&gt;=0,T125&gt;=0),IF((K125+L125*5)&gt;(N125+O125*5),IF((N125+O125*5)&gt;(Q125+R125*5),IF((Q125+R125*5)&gt;=(S125+T125*5),IF(OR(G125="3G",G125="4G"),"Cellular",CONCATENATE("Satellite",CHAR(10),Q125+R125*5)),CONCATENATE("Satellite",CHAR(10),Q125+R125*5)),IF((N125+O125*5)&gt;(S125+T125*5),IF(OR(G125="3G",G125="4G"),CONCATENATE("Cellular",CHAR(10),S125+T125*5),CONCATENATE("Microwave",CHAR(10),N125+O125*5)),CONCATENATE("Microwave",CHAR(10),N125+O125*5))),IF((K125+L125*5)&gt;(Q125+R125*5),IF((Q125+R125*5)&gt;=(S125+T125*5),IF(OR(G125="3G",G125="4G"),CONCATENATE("Cellular",CHAR(10),S125+T125*5),CONCATENATE("Satellite",CHAR(10),Q125+R125*5)),CONCATENATE("Satellite",CHAR(10),Q125+R125*5)),IF((K125+L125*5)&gt;(S125+T125*5),IF(OR(G125="3G",G125="4G"),CONCATENATE("Cellular",CHAR(10),S125+T125*5),CONCATENATE("Fiber Optic",CHAR(10),K125+L125*5)),CONCATENATE("Fiber Optic",CHAR(10),K125+L125*5)))),""),""))</f>
        <v/>
      </c>
      <c r="X125" s="4" t="str">
        <f>IF(OR(ISBLANK(K125),ISBLANK(L125),ISBLANK(N125),ISBLANK(O125),ISBLANK(Q125),ISBLANK(R125),ISBLANK(S125),ISBLANK(T125)),"",IF(AND(ISNUMBER(K125),ISNUMBER(L125),ISNUMBER(N125),ISNUMBER(O125),ISNUMBER(Q125),ISNUMBER(R125),ISNUMBER(S125),ISNUMBER(T125)),IF(AND(K125&gt;=0,L125&gt;=0,N125&gt;=0,O125&gt;=0,Q125&gt;=0,R125&gt;=0,S125&gt;=0,T125&gt;=0),IF((K125+L125*10)&gt;(N125+O125*10),IF((N125+O125*10)&gt;(Q125+R125*10),IF((Q125+R125*10)&gt;=(S125+T125*10),IF(OR(G125="3G",G125="4G"),"Cellular",CONCATENATE("Satellite",CHAR(10),Q125+R125*10)),CONCATENATE("Satellite",CHAR(10),Q125+R125*10)),IF((N125+O125*10)&gt;(S125+T125*10),IF(OR(G125="3G",G125="4G"),CONCATENATE("Cellular",CHAR(10),S125+T125*10),CONCATENATE("Microwave",CHAR(10),N125+O125*10)),CONCATENATE("Microwave",CHAR(10),N125+O125*10))),IF((K125+L125*10)&gt;(Q125+R125*10),IF((Q125+R125*10)&gt;=(S125+T125*10),IF(OR(G125="3G",G125="4G"),CONCATENATE("Cellular",CHAR(10),S125+T125*10),CONCATENATE("Satellite",CHAR(10),Q125+R125*10)),CONCATENATE("Satellite",CHAR(10),Q125+R125*10)),IF((K125+L125*10)&gt;(S125+T125*10),IF(OR(G125="3G",G125="4G"),CONCATENATE("Cellular",CHAR(10),S125+T125*10),CONCATENATE("Fiber Optic",CHAR(10),K125+L125*10)),CONCATENATE("Fiber Optic",CHAR(10),K125+L125*10)))),""),""))</f>
        <v/>
      </c>
      <c r="Y125" s="4" t="str">
        <f>IF(OR(ISBLANK(K125),ISBLANK(L125),ISBLANK(N125),ISBLANK(O125),ISBLANK(Q125),ISBLANK(R125),ISBLANK(S125),ISBLANK(T125)),"",IF(AND(ISNUMBER(K125),ISNUMBER(L125),ISNUMBER(N125),ISNUMBER(O125),ISNUMBER(Q125),ISNUMBER(R125),ISNUMBER(S125),ISNUMBER(T125)),IF(AND(K125&gt;=0,L125&gt;=0,N125&gt;=0,O125&gt;=0,Q125&gt;=0,R125&gt;=0,S125&gt;=0,T125&gt;=0),IF((K125+L125*15)&gt;(N125+O125*15),IF((N125+O125*15)&gt;(Q125+R125*15),IF((Q125+R125*15)&gt;=(S125+T125*15),IF(OR(G125="3G",G125="4G"),"Cellular",CONCATENATE("Satellite",CHAR(10),Q125+R125*15)),CONCATENATE("Satellite",CHAR(10),Q125+R125*15)),IF((N125+O125*15)&gt;(S125+T125*15),IF(OR(G125="3G",G125="4G"),CONCATENATE("Cellular",CHAR(10),S125+T125*15),CONCATENATE("Microwave",CHAR(10),N125+O125*15)),CONCATENATE("Microwave",CHAR(10),N125+O125*15))),IF((K125+L125*15)&gt;(Q125+R125*15),IF((Q125+R125*15)&gt;=(S125+T125*15),IF(OR(G125="3G",G125="4G"),CONCATENATE("Cellular",CHAR(10),S125+T125*15),CONCATENATE("Satellite",CHAR(10),Q125+R125*15)),CONCATENATE("Satellite",CHAR(10),Q125+R125*15)),IF((K125+L125*15)&gt;(S125+T125*15),IF(OR(G125="3G",G125="4G"),CONCATENATE("Cellular",CHAR(10),S125+T125*15),CONCATENATE("Fiber Optic",CHAR(10),K125+L125*15)),CONCATENATE("Fiber Optic",CHAR(10),K125+L125*15)))),""),""))</f>
        <v/>
      </c>
      <c r="Z125" s="4" t="str">
        <f>IF(OR(ISBLANK(K125),ISBLANK(L125),ISBLANK(N125),ISBLANK(O125),ISBLANK(Q125),ISBLANK(R125),ISBLANK(S125),ISBLANK(T125)),"",IF(AND(ISNUMBER(K125),ISNUMBER(L125),ISNUMBER(N125),ISNUMBER(O125),ISNUMBER(Q125),ISNUMBER(R125),ISNUMBER(S125),ISNUMBER(T125)),IF(AND(K125&gt;=0,L125&gt;=0,N125&gt;=0,O125&gt;=0,Q125&gt;=0,R125&gt;=0,S125&gt;=0,T125&gt;=0),IF((K125+L125*20)&gt;(N125+O125*20),IF((N125+O125*20)&gt;(Q125+R125*20),IF((Q125+R125*20)&gt;=(S125+T125*20),IF(OR(G125="3G",G125="4G"),"Cellular",CONCATENATE("Satellite",CHAR(10),Q125+R125*20)),CONCATENATE("Satellite",CHAR(10),Q125+R125*20)),IF((N125+O125*20)&gt;(S125+T125*20),IF(OR(G125="3G",G125="4G"),CONCATENATE("Cellular",CHAR(10),S125+T125*20),CONCATENATE("Microwave",CHAR(10),N125+O125*20)),CONCATENATE("Microwave",CHAR(10),N125+O125*20))),IF((K125+L125*20)&gt;(Q125+R125*20),IF((Q125+R125*20)&gt;=(S125+T125*20),IF(OR(G125="3G",G125="4G"),CONCATENATE("Cellular",CHAR(10),S125+T125*20),CONCATENATE("Satellite",CHAR(10),Q125+R125*20)),CONCATENATE("Satellite",CHAR(10),Q125+R125*20)),IF((K125+L125*20)&gt;(S125+T125*20),IF(OR(G125="3G",G125="4G"),CONCATENATE("Cellular",CHAR(10),S125+T125*20),CONCATENATE("Fiber Optic",CHAR(10),K125+L125*20)),CONCATENATE("Fiber Optic",CHAR(10),K125+L125*20)))),""),""))</f>
        <v/>
      </c>
      <c r="AA125" s="4" t="str">
        <f>IF(OR(ISBLANK(AE125),ISBLANK(AI125),ISBLANK(AM125),ISBLANK(AQ125)),"",IF(AND(ISNUMBER(AE125),ISNUMBER(AI125),ISNUMBER(AM125),ISNUMBER(AQ125)),IF(1,IF(AE125&lt;AI125,IF(AI125&lt;AM125,IF(AM125&lt;=AQ125,IF(OR(G125="3G",G125="4G"),CONCATENATE("Cellular",CHAR(10),AQ125),CONCATENATE("Satellite",CHAR(10),AM125)),CONCATENATE("Satellite",CHAR(10),AM125)),IF(AI125&lt;AQ125,IF(OR(G125="3G",G125="4G"),CONCATENATE("Cellular",CHAR(10),AQ125),CONCATENATE("Microwave",CHAR(10),AI125)),CONCATENATE("Microwave",CHAR(10),AI125))),IF(AE125&lt;AM125,IF(AM125&lt;=AQ125,IF(OR(G125="3G",G125="4G"),CONCATENATE("Cellular",CHAR(10),AQ125),CONCATENATE("Satellite",CHAR(10),AM125)),CONCATENATE("Satellite",CHAR(10),AM125)),IF(AE125&lt;AQ125,IF(OR(G125="3G",G125="4G"),CONCATENATE("Cellular",CHAR(10),AQ125),CONCATENATE("Fiber Optic",CHAR(10),AE125)),CONCATENATE("Fiber Optic",CHAR(10),AE125)))),""),""))</f>
        <v/>
      </c>
      <c r="AB125" s="4" t="str">
        <f>IF(OR(ISBLANK(AF125),ISBLANK(AJ125),ISBLANK(AN125),ISBLANK(AR125)),"",IF(AND(ISNUMBER(AF125),ISNUMBER(AJ125),ISNUMBER(AN125),ISNUMBER(AR125)),IF(1,IF(AF125&lt;AJ125,IF(AJ125&lt;AN125,IF(AN125&lt;=AR125,IF(OR(G125="3G",G125="4G"),CONCATENATE("Cellular",CHAR(10),AR125),CONCATENATE("Satellite",CHAR(10),AN125)),CONCATENATE("Satellite",CHAR(10),AN125)),IF(AJ125&lt;AR125,IF(OR(G125="3G",G125="4G"),CONCATENATE("Cellular",CHAR(10),AR125),CONCATENATE("Microwave",CHAR(10),AJ125)),CONCATENATE("Microwave",CHAR(10),AJ125))),IF(AF125&lt;AN125,IF(AN125&lt;=AR125,IF(OR(G125="3G",G125="4G"),CONCATENATE("Cellular",CHAR(10),AR125),CONCATENATE("Satellite",CHAR(10),AN125)),CONCATENATE("Satellite",CHAR(10),AN125)),IF(AF125&lt;AR125,IF(OR(G125="3G",G125="4G"),CONCATENATE("Cellular",CHAR(10),AR125),CONCATENATE("Fiber Optic",CHAR(10),AF125)),CONCATENATE("Fiber Optic",CHAR(10),AF125)))),""),""))</f>
        <v/>
      </c>
      <c r="AC125" s="4" t="str">
        <f>IF(OR(ISBLANK(AG125),ISBLANK(AK125),ISBLANK(AO125),ISBLANK(AS125)),"",IF(AND(ISNUMBER(AG125),ISNUMBER(AK125),ISNUMBER(AO125),ISNUMBER(AS125)),IF(1,IF(AG125&lt;AK125,IF(AK125&lt;AO125,IF(AO125&lt;=AS125,IF(OR(G125="3G",G125="4G"),CONCATENATE("Cellular",CHAR(10),AS125),CONCATENATE("Satellite",CHAR(10),AO125)),CONCATENATE("Satellite",CHAR(10),AO125)),IF(AK125&lt;AS125,IF(OR(G125="3G",G125="4G"),CONCATENATE("Cellular",CHAR(10),AS125),CONCATENATE("Microwave",CHAR(10),AK125)),CONCATENATE("Microwave",CHAR(10),AK125))),IF(AG125&lt;AO125,IF(AO125&lt;=AS125,IF(OR(G125="3G",G125="4G"),CONCATENATE("Cellular",CHAR(10),AS125),CONCATENATE("Satellite",CHAR(10),AO125)),CONCATENATE("Satellite",CHAR(10),AO125)),IF(AG125&lt;AS125,IF(OR(G125="3G",G125="4G"),CONCATENATE("Cellular",CHAR(10),AS125),CONCATENATE("Fiber Optic",CHAR(10),AG125)),CONCATENATE("Fiber Optic",CHAR(10),AG125)))),""),""))</f>
        <v/>
      </c>
      <c r="AD125" s="4" t="str">
        <f>IF(OR(ISBLANK(AH125),ISBLANK(AL125),ISBLANK(AP125),ISBLANK(AT125)),"",IF(AND(ISNUMBER(AH125),ISNUMBER(AL125),ISNUMBER(AP125),ISNUMBER(AT125)),IF(1,IF(AH125&lt;AL125,IF(AL125&lt;AP125,IF(AP125&lt;=AT125,IF(OR(G125="3G",G125="4G"),CONCATENATE("Cellular",CHAR(10),AT125),CONCATENATE("Satellite",CHAR(10),AP125)),CONCATENATE("Satellite",CHAR(10),AP125)),IF(AL125&lt;AT125,IF(OR(G125="3G",G125="4G"),CONCATENATE("Cellular",CHAR(10),AT125),CONCATENATE("Microwave",CHAR(10),AL125)),CONCATENATE("Microwave",CHAR(10),AL125))),IF(AH125&lt;AP125,IF(AP125&lt;=AT125,IF(OR(G125="3G",G125="4G"),CONCATENATE("Cellular",CHAR(10),AT125),CONCATENATE("Satellite",CHAR(10),AP125)),CONCATENATE("Satellite",CHAR(10),AP125)),IF(AH125&lt;AT125,IF(OR(G125="3G",G125="4G"),CONCATENATE("Cellular",CHAR(10),AT125),CONCATENATE("Fiber Optic",CHAR(10),AH125)),CONCATENATE("Fiber Optic",CHAR(10),AH125)))),""),""))</f>
        <v/>
      </c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</row>
    <row r="126" spans="1:61" customHeight="1" ht="30"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4" t="str">
        <f>IF(OR(ISBLANK(AE126),ISBLANK(AI126),ISBLANK(AM126),ISBLANK(AQ126)),"",IF(AND(ISNUMBER(AE126),ISNUMBER(AI126),ISNUMBER(AM126),ISNUMBER(AQ126)),IF(1=1,IF(AE126&lt;AI126,IF(AI126&lt;AM126,IF(AM126&lt;=AQ126,IF(OR(G126="3G",G126="4G"),"Cellular","Satellite"),"Satellite"),IF(AI126&lt;AQ126,IF(OR(G126="3G",G126="4G"),"Cellular","Microwave"),"Microwave")),IF(AE126&lt;AM126,IF(AM126&lt;=AQ126,IF(OR(G126="3G",G126="4G"),"Cellular","Satellite"),"Satellite"),IF(AE126&lt;AQ126,IF(OR(G126="3G",G126="4G"),"Cellular","Fiber Optic"),"Fiber Optic"))),""),""))</f>
        <v/>
      </c>
      <c r="V126" s="4" t="str">
        <f>IF(OR(ISBLANK(K126),ISBLANK(L126),ISBLANK(N126),ISBLANK(O126),ISBLANK(Q126),ISBLANK(R126),ISBLANK(S126),ISBLANK(T126)),"",IF(AND(ISNUMBER(K126),ISNUMBER(L126),ISNUMBER(N126),ISNUMBER(O126),ISNUMBER(Q126),ISNUMBER(R126),ISNUMBER(S126),ISNUMBER(T126)),IF(AND(K126&gt;=0,L126&gt;=0,N126&gt;=0,O126&gt;=0,Q126&gt;=0,R126&gt;=0,S126&gt;=0,T126&gt;=0),IF((K126+L126*5)&gt;(N126+O126*5),IF((N126+O126*5)&gt;(Q126+R126*5),IF((Q126+R126*5)&gt;=(S126+T126*5),IF(OR(G126="3G",G126="4G"),"Cellular","Satellite"),"Satellite"),IF((N126+O126*5)&gt;(S126+T126*5),IF(OR(G126="3G",G126="4G"),"Cellular","Microwave"),"Microwave")),IF((K126+L126*5)&gt;(Q126+R126*5),IF((Q126+R126*5)&gt;=(S126+T126*5),IF(OR(G126="3G",G126="4G"),"Cellular","Satellite"),"Satellite"),IF((K126+L126*5)&gt;(S126+T126*5),IF(OR(G126="3G",G126="4G"),"Cellular","Fiber Optic"),"Fiber Optic"))),""),""))</f>
        <v/>
      </c>
      <c r="W126" s="4" t="str">
        <f>IF(OR(ISBLANK(K126),ISBLANK(L126),ISBLANK(N126),ISBLANK(O126),ISBLANK(Q126),ISBLANK(R126),ISBLANK(S126),ISBLANK(T126)),"",IF(AND(ISNUMBER(K126),ISNUMBER(L126),ISNUMBER(N126),ISNUMBER(O126),ISNUMBER(Q126),ISNUMBER(R126),ISNUMBER(S126),ISNUMBER(T126)),IF(AND(K126&gt;=0,L126&gt;=0,N126&gt;=0,O126&gt;=0,Q126&gt;=0,R126&gt;=0,S126&gt;=0,T126&gt;=0),IF((K126+L126*5)&gt;(N126+O126*5),IF((N126+O126*5)&gt;(Q126+R126*5),IF((Q126+R126*5)&gt;=(S126+T126*5),IF(OR(G126="3G",G126="4G"),"Cellular",CONCATENATE("Satellite",CHAR(10),Q126+R126*5)),CONCATENATE("Satellite",CHAR(10),Q126+R126*5)),IF((N126+O126*5)&gt;(S126+T126*5),IF(OR(G126="3G",G126="4G"),CONCATENATE("Cellular",CHAR(10),S126+T126*5),CONCATENATE("Microwave",CHAR(10),N126+O126*5)),CONCATENATE("Microwave",CHAR(10),N126+O126*5))),IF((K126+L126*5)&gt;(Q126+R126*5),IF((Q126+R126*5)&gt;=(S126+T126*5),IF(OR(G126="3G",G126="4G"),CONCATENATE("Cellular",CHAR(10),S126+T126*5),CONCATENATE("Satellite",CHAR(10),Q126+R126*5)),CONCATENATE("Satellite",CHAR(10),Q126+R126*5)),IF((K126+L126*5)&gt;(S126+T126*5),IF(OR(G126="3G",G126="4G"),CONCATENATE("Cellular",CHAR(10),S126+T126*5),CONCATENATE("Fiber Optic",CHAR(10),K126+L126*5)),CONCATENATE("Fiber Optic",CHAR(10),K126+L126*5)))),""),""))</f>
        <v/>
      </c>
      <c r="X126" s="4" t="str">
        <f>IF(OR(ISBLANK(K126),ISBLANK(L126),ISBLANK(N126),ISBLANK(O126),ISBLANK(Q126),ISBLANK(R126),ISBLANK(S126),ISBLANK(T126)),"",IF(AND(ISNUMBER(K126),ISNUMBER(L126),ISNUMBER(N126),ISNUMBER(O126),ISNUMBER(Q126),ISNUMBER(R126),ISNUMBER(S126),ISNUMBER(T126)),IF(AND(K126&gt;=0,L126&gt;=0,N126&gt;=0,O126&gt;=0,Q126&gt;=0,R126&gt;=0,S126&gt;=0,T126&gt;=0),IF((K126+L126*10)&gt;(N126+O126*10),IF((N126+O126*10)&gt;(Q126+R126*10),IF((Q126+R126*10)&gt;=(S126+T126*10),IF(OR(G126="3G",G126="4G"),"Cellular",CONCATENATE("Satellite",CHAR(10),Q126+R126*10)),CONCATENATE("Satellite",CHAR(10),Q126+R126*10)),IF((N126+O126*10)&gt;(S126+T126*10),IF(OR(G126="3G",G126="4G"),CONCATENATE("Cellular",CHAR(10),S126+T126*10),CONCATENATE("Microwave",CHAR(10),N126+O126*10)),CONCATENATE("Microwave",CHAR(10),N126+O126*10))),IF((K126+L126*10)&gt;(Q126+R126*10),IF((Q126+R126*10)&gt;=(S126+T126*10),IF(OR(G126="3G",G126="4G"),CONCATENATE("Cellular",CHAR(10),S126+T126*10),CONCATENATE("Satellite",CHAR(10),Q126+R126*10)),CONCATENATE("Satellite",CHAR(10),Q126+R126*10)),IF((K126+L126*10)&gt;(S126+T126*10),IF(OR(G126="3G",G126="4G"),CONCATENATE("Cellular",CHAR(10),S126+T126*10),CONCATENATE("Fiber Optic",CHAR(10),K126+L126*10)),CONCATENATE("Fiber Optic",CHAR(10),K126+L126*10)))),""),""))</f>
        <v/>
      </c>
      <c r="Y126" s="4" t="str">
        <f>IF(OR(ISBLANK(K126),ISBLANK(L126),ISBLANK(N126),ISBLANK(O126),ISBLANK(Q126),ISBLANK(R126),ISBLANK(S126),ISBLANK(T126)),"",IF(AND(ISNUMBER(K126),ISNUMBER(L126),ISNUMBER(N126),ISNUMBER(O126),ISNUMBER(Q126),ISNUMBER(R126),ISNUMBER(S126),ISNUMBER(T126)),IF(AND(K126&gt;=0,L126&gt;=0,N126&gt;=0,O126&gt;=0,Q126&gt;=0,R126&gt;=0,S126&gt;=0,T126&gt;=0),IF((K126+L126*15)&gt;(N126+O126*15),IF((N126+O126*15)&gt;(Q126+R126*15),IF((Q126+R126*15)&gt;=(S126+T126*15),IF(OR(G126="3G",G126="4G"),"Cellular",CONCATENATE("Satellite",CHAR(10),Q126+R126*15)),CONCATENATE("Satellite",CHAR(10),Q126+R126*15)),IF((N126+O126*15)&gt;(S126+T126*15),IF(OR(G126="3G",G126="4G"),CONCATENATE("Cellular",CHAR(10),S126+T126*15),CONCATENATE("Microwave",CHAR(10),N126+O126*15)),CONCATENATE("Microwave",CHAR(10),N126+O126*15))),IF((K126+L126*15)&gt;(Q126+R126*15),IF((Q126+R126*15)&gt;=(S126+T126*15),IF(OR(G126="3G",G126="4G"),CONCATENATE("Cellular",CHAR(10),S126+T126*15),CONCATENATE("Satellite",CHAR(10),Q126+R126*15)),CONCATENATE("Satellite",CHAR(10),Q126+R126*15)),IF((K126+L126*15)&gt;(S126+T126*15),IF(OR(G126="3G",G126="4G"),CONCATENATE("Cellular",CHAR(10),S126+T126*15),CONCATENATE("Fiber Optic",CHAR(10),K126+L126*15)),CONCATENATE("Fiber Optic",CHAR(10),K126+L126*15)))),""),""))</f>
        <v/>
      </c>
      <c r="Z126" s="4" t="str">
        <f>IF(OR(ISBLANK(K126),ISBLANK(L126),ISBLANK(N126),ISBLANK(O126),ISBLANK(Q126),ISBLANK(R126),ISBLANK(S126),ISBLANK(T126)),"",IF(AND(ISNUMBER(K126),ISNUMBER(L126),ISNUMBER(N126),ISNUMBER(O126),ISNUMBER(Q126),ISNUMBER(R126),ISNUMBER(S126),ISNUMBER(T126)),IF(AND(K126&gt;=0,L126&gt;=0,N126&gt;=0,O126&gt;=0,Q126&gt;=0,R126&gt;=0,S126&gt;=0,T126&gt;=0),IF((K126+L126*20)&gt;(N126+O126*20),IF((N126+O126*20)&gt;(Q126+R126*20),IF((Q126+R126*20)&gt;=(S126+T126*20),IF(OR(G126="3G",G126="4G"),"Cellular",CONCATENATE("Satellite",CHAR(10),Q126+R126*20)),CONCATENATE("Satellite",CHAR(10),Q126+R126*20)),IF((N126+O126*20)&gt;(S126+T126*20),IF(OR(G126="3G",G126="4G"),CONCATENATE("Cellular",CHAR(10),S126+T126*20),CONCATENATE("Microwave",CHAR(10),N126+O126*20)),CONCATENATE("Microwave",CHAR(10),N126+O126*20))),IF((K126+L126*20)&gt;(Q126+R126*20),IF((Q126+R126*20)&gt;=(S126+T126*20),IF(OR(G126="3G",G126="4G"),CONCATENATE("Cellular",CHAR(10),S126+T126*20),CONCATENATE("Satellite",CHAR(10),Q126+R126*20)),CONCATENATE("Satellite",CHAR(10),Q126+R126*20)),IF((K126+L126*20)&gt;(S126+T126*20),IF(OR(G126="3G",G126="4G"),CONCATENATE("Cellular",CHAR(10),S126+T126*20),CONCATENATE("Fiber Optic",CHAR(10),K126+L126*20)),CONCATENATE("Fiber Optic",CHAR(10),K126+L126*20)))),""),""))</f>
        <v/>
      </c>
      <c r="AA126" s="4" t="str">
        <f>IF(OR(ISBLANK(AE126),ISBLANK(AI126),ISBLANK(AM126),ISBLANK(AQ126)),"",IF(AND(ISNUMBER(AE126),ISNUMBER(AI126),ISNUMBER(AM126),ISNUMBER(AQ126)),IF(1,IF(AE126&lt;AI126,IF(AI126&lt;AM126,IF(AM126&lt;=AQ126,IF(OR(G126="3G",G126="4G"),CONCATENATE("Cellular",CHAR(10),AQ126),CONCATENATE("Satellite",CHAR(10),AM126)),CONCATENATE("Satellite",CHAR(10),AM126)),IF(AI126&lt;AQ126,IF(OR(G126="3G",G126="4G"),CONCATENATE("Cellular",CHAR(10),AQ126),CONCATENATE("Microwave",CHAR(10),AI126)),CONCATENATE("Microwave",CHAR(10),AI126))),IF(AE126&lt;AM126,IF(AM126&lt;=AQ126,IF(OR(G126="3G",G126="4G"),CONCATENATE("Cellular",CHAR(10),AQ126),CONCATENATE("Satellite",CHAR(10),AM126)),CONCATENATE("Satellite",CHAR(10),AM126)),IF(AE126&lt;AQ126,IF(OR(G126="3G",G126="4G"),CONCATENATE("Cellular",CHAR(10),AQ126),CONCATENATE("Fiber Optic",CHAR(10),AE126)),CONCATENATE("Fiber Optic",CHAR(10),AE126)))),""),""))</f>
        <v/>
      </c>
      <c r="AB126" s="4" t="str">
        <f>IF(OR(ISBLANK(AF126),ISBLANK(AJ126),ISBLANK(AN126),ISBLANK(AR126)),"",IF(AND(ISNUMBER(AF126),ISNUMBER(AJ126),ISNUMBER(AN126),ISNUMBER(AR126)),IF(1,IF(AF126&lt;AJ126,IF(AJ126&lt;AN126,IF(AN126&lt;=AR126,IF(OR(G126="3G",G126="4G"),CONCATENATE("Cellular",CHAR(10),AR126),CONCATENATE("Satellite",CHAR(10),AN126)),CONCATENATE("Satellite",CHAR(10),AN126)),IF(AJ126&lt;AR126,IF(OR(G126="3G",G126="4G"),CONCATENATE("Cellular",CHAR(10),AR126),CONCATENATE("Microwave",CHAR(10),AJ126)),CONCATENATE("Microwave",CHAR(10),AJ126))),IF(AF126&lt;AN126,IF(AN126&lt;=AR126,IF(OR(G126="3G",G126="4G"),CONCATENATE("Cellular",CHAR(10),AR126),CONCATENATE("Satellite",CHAR(10),AN126)),CONCATENATE("Satellite",CHAR(10),AN126)),IF(AF126&lt;AR126,IF(OR(G126="3G",G126="4G"),CONCATENATE("Cellular",CHAR(10),AR126),CONCATENATE("Fiber Optic",CHAR(10),AF126)),CONCATENATE("Fiber Optic",CHAR(10),AF126)))),""),""))</f>
        <v/>
      </c>
      <c r="AC126" s="4" t="str">
        <f>IF(OR(ISBLANK(AG126),ISBLANK(AK126),ISBLANK(AO126),ISBLANK(AS126)),"",IF(AND(ISNUMBER(AG126),ISNUMBER(AK126),ISNUMBER(AO126),ISNUMBER(AS126)),IF(1,IF(AG126&lt;AK126,IF(AK126&lt;AO126,IF(AO126&lt;=AS126,IF(OR(G126="3G",G126="4G"),CONCATENATE("Cellular",CHAR(10),AS126),CONCATENATE("Satellite",CHAR(10),AO126)),CONCATENATE("Satellite",CHAR(10),AO126)),IF(AK126&lt;AS126,IF(OR(G126="3G",G126="4G"),CONCATENATE("Cellular",CHAR(10),AS126),CONCATENATE("Microwave",CHAR(10),AK126)),CONCATENATE("Microwave",CHAR(10),AK126))),IF(AG126&lt;AO126,IF(AO126&lt;=AS126,IF(OR(G126="3G",G126="4G"),CONCATENATE("Cellular",CHAR(10),AS126),CONCATENATE("Satellite",CHAR(10),AO126)),CONCATENATE("Satellite",CHAR(10),AO126)),IF(AG126&lt;AS126,IF(OR(G126="3G",G126="4G"),CONCATENATE("Cellular",CHAR(10),AS126),CONCATENATE("Fiber Optic",CHAR(10),AG126)),CONCATENATE("Fiber Optic",CHAR(10),AG126)))),""),""))</f>
        <v/>
      </c>
      <c r="AD126" s="4" t="str">
        <f>IF(OR(ISBLANK(AH126),ISBLANK(AL126),ISBLANK(AP126),ISBLANK(AT126)),"",IF(AND(ISNUMBER(AH126),ISNUMBER(AL126),ISNUMBER(AP126),ISNUMBER(AT126)),IF(1,IF(AH126&lt;AL126,IF(AL126&lt;AP126,IF(AP126&lt;=AT126,IF(OR(G126="3G",G126="4G"),CONCATENATE("Cellular",CHAR(10),AT126),CONCATENATE("Satellite",CHAR(10),AP126)),CONCATENATE("Satellite",CHAR(10),AP126)),IF(AL126&lt;AT126,IF(OR(G126="3G",G126="4G"),CONCATENATE("Cellular",CHAR(10),AT126),CONCATENATE("Microwave",CHAR(10),AL126)),CONCATENATE("Microwave",CHAR(10),AL126))),IF(AH126&lt;AP126,IF(AP126&lt;=AT126,IF(OR(G126="3G",G126="4G"),CONCATENATE("Cellular",CHAR(10),AT126),CONCATENATE("Satellite",CHAR(10),AP126)),CONCATENATE("Satellite",CHAR(10),AP126)),IF(AH126&lt;AT126,IF(OR(G126="3G",G126="4G"),CONCATENATE("Cellular",CHAR(10),AT126),CONCATENATE("Fiber Optic",CHAR(10),AH126)),CONCATENATE("Fiber Optic",CHAR(10),AH126)))),""),""))</f>
        <v/>
      </c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</row>
    <row r="127" spans="1:61" customHeight="1" ht="30"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4" t="str">
        <f>IF(OR(ISBLANK(AE127),ISBLANK(AI127),ISBLANK(AM127),ISBLANK(AQ127)),"",IF(AND(ISNUMBER(AE127),ISNUMBER(AI127),ISNUMBER(AM127),ISNUMBER(AQ127)),IF(1=1,IF(AE127&lt;AI127,IF(AI127&lt;AM127,IF(AM127&lt;=AQ127,IF(OR(G127="3G",G127="4G"),"Cellular","Satellite"),"Satellite"),IF(AI127&lt;AQ127,IF(OR(G127="3G",G127="4G"),"Cellular","Microwave"),"Microwave")),IF(AE127&lt;AM127,IF(AM127&lt;=AQ127,IF(OR(G127="3G",G127="4G"),"Cellular","Satellite"),"Satellite"),IF(AE127&lt;AQ127,IF(OR(G127="3G",G127="4G"),"Cellular","Fiber Optic"),"Fiber Optic"))),""),""))</f>
        <v/>
      </c>
      <c r="V127" s="4" t="str">
        <f>IF(OR(ISBLANK(K127),ISBLANK(L127),ISBLANK(N127),ISBLANK(O127),ISBLANK(Q127),ISBLANK(R127),ISBLANK(S127),ISBLANK(T127)),"",IF(AND(ISNUMBER(K127),ISNUMBER(L127),ISNUMBER(N127),ISNUMBER(O127),ISNUMBER(Q127),ISNUMBER(R127),ISNUMBER(S127),ISNUMBER(T127)),IF(AND(K127&gt;=0,L127&gt;=0,N127&gt;=0,O127&gt;=0,Q127&gt;=0,R127&gt;=0,S127&gt;=0,T127&gt;=0),IF((K127+L127*5)&gt;(N127+O127*5),IF((N127+O127*5)&gt;(Q127+R127*5),IF((Q127+R127*5)&gt;=(S127+T127*5),IF(OR(G127="3G",G127="4G"),"Cellular","Satellite"),"Satellite"),IF((N127+O127*5)&gt;(S127+T127*5),IF(OR(G127="3G",G127="4G"),"Cellular","Microwave"),"Microwave")),IF((K127+L127*5)&gt;(Q127+R127*5),IF((Q127+R127*5)&gt;=(S127+T127*5),IF(OR(G127="3G",G127="4G"),"Cellular","Satellite"),"Satellite"),IF((K127+L127*5)&gt;(S127+T127*5),IF(OR(G127="3G",G127="4G"),"Cellular","Fiber Optic"),"Fiber Optic"))),""),""))</f>
        <v/>
      </c>
      <c r="W127" s="4" t="str">
        <f>IF(OR(ISBLANK(K127),ISBLANK(L127),ISBLANK(N127),ISBLANK(O127),ISBLANK(Q127),ISBLANK(R127),ISBLANK(S127),ISBLANK(T127)),"",IF(AND(ISNUMBER(K127),ISNUMBER(L127),ISNUMBER(N127),ISNUMBER(O127),ISNUMBER(Q127),ISNUMBER(R127),ISNUMBER(S127),ISNUMBER(T127)),IF(AND(K127&gt;=0,L127&gt;=0,N127&gt;=0,O127&gt;=0,Q127&gt;=0,R127&gt;=0,S127&gt;=0,T127&gt;=0),IF((K127+L127*5)&gt;(N127+O127*5),IF((N127+O127*5)&gt;(Q127+R127*5),IF((Q127+R127*5)&gt;=(S127+T127*5),IF(OR(G127="3G",G127="4G"),"Cellular",CONCATENATE("Satellite",CHAR(10),Q127+R127*5)),CONCATENATE("Satellite",CHAR(10),Q127+R127*5)),IF((N127+O127*5)&gt;(S127+T127*5),IF(OR(G127="3G",G127="4G"),CONCATENATE("Cellular",CHAR(10),S127+T127*5),CONCATENATE("Microwave",CHAR(10),N127+O127*5)),CONCATENATE("Microwave",CHAR(10),N127+O127*5))),IF((K127+L127*5)&gt;(Q127+R127*5),IF((Q127+R127*5)&gt;=(S127+T127*5),IF(OR(G127="3G",G127="4G"),CONCATENATE("Cellular",CHAR(10),S127+T127*5),CONCATENATE("Satellite",CHAR(10),Q127+R127*5)),CONCATENATE("Satellite",CHAR(10),Q127+R127*5)),IF((K127+L127*5)&gt;(S127+T127*5),IF(OR(G127="3G",G127="4G"),CONCATENATE("Cellular",CHAR(10),S127+T127*5),CONCATENATE("Fiber Optic",CHAR(10),K127+L127*5)),CONCATENATE("Fiber Optic",CHAR(10),K127+L127*5)))),""),""))</f>
        <v/>
      </c>
      <c r="X127" s="4" t="str">
        <f>IF(OR(ISBLANK(K127),ISBLANK(L127),ISBLANK(N127),ISBLANK(O127),ISBLANK(Q127),ISBLANK(R127),ISBLANK(S127),ISBLANK(T127)),"",IF(AND(ISNUMBER(K127),ISNUMBER(L127),ISNUMBER(N127),ISNUMBER(O127),ISNUMBER(Q127),ISNUMBER(R127),ISNUMBER(S127),ISNUMBER(T127)),IF(AND(K127&gt;=0,L127&gt;=0,N127&gt;=0,O127&gt;=0,Q127&gt;=0,R127&gt;=0,S127&gt;=0,T127&gt;=0),IF((K127+L127*10)&gt;(N127+O127*10),IF((N127+O127*10)&gt;(Q127+R127*10),IF((Q127+R127*10)&gt;=(S127+T127*10),IF(OR(G127="3G",G127="4G"),"Cellular",CONCATENATE("Satellite",CHAR(10),Q127+R127*10)),CONCATENATE("Satellite",CHAR(10),Q127+R127*10)),IF((N127+O127*10)&gt;(S127+T127*10),IF(OR(G127="3G",G127="4G"),CONCATENATE("Cellular",CHAR(10),S127+T127*10),CONCATENATE("Microwave",CHAR(10),N127+O127*10)),CONCATENATE("Microwave",CHAR(10),N127+O127*10))),IF((K127+L127*10)&gt;(Q127+R127*10),IF((Q127+R127*10)&gt;=(S127+T127*10),IF(OR(G127="3G",G127="4G"),CONCATENATE("Cellular",CHAR(10),S127+T127*10),CONCATENATE("Satellite",CHAR(10),Q127+R127*10)),CONCATENATE("Satellite",CHAR(10),Q127+R127*10)),IF((K127+L127*10)&gt;(S127+T127*10),IF(OR(G127="3G",G127="4G"),CONCATENATE("Cellular",CHAR(10),S127+T127*10),CONCATENATE("Fiber Optic",CHAR(10),K127+L127*10)),CONCATENATE("Fiber Optic",CHAR(10),K127+L127*10)))),""),""))</f>
        <v/>
      </c>
      <c r="Y127" s="4" t="str">
        <f>IF(OR(ISBLANK(K127),ISBLANK(L127),ISBLANK(N127),ISBLANK(O127),ISBLANK(Q127),ISBLANK(R127),ISBLANK(S127),ISBLANK(T127)),"",IF(AND(ISNUMBER(K127),ISNUMBER(L127),ISNUMBER(N127),ISNUMBER(O127),ISNUMBER(Q127),ISNUMBER(R127),ISNUMBER(S127),ISNUMBER(T127)),IF(AND(K127&gt;=0,L127&gt;=0,N127&gt;=0,O127&gt;=0,Q127&gt;=0,R127&gt;=0,S127&gt;=0,T127&gt;=0),IF((K127+L127*15)&gt;(N127+O127*15),IF((N127+O127*15)&gt;(Q127+R127*15),IF((Q127+R127*15)&gt;=(S127+T127*15),IF(OR(G127="3G",G127="4G"),"Cellular",CONCATENATE("Satellite",CHAR(10),Q127+R127*15)),CONCATENATE("Satellite",CHAR(10),Q127+R127*15)),IF((N127+O127*15)&gt;(S127+T127*15),IF(OR(G127="3G",G127="4G"),CONCATENATE("Cellular",CHAR(10),S127+T127*15),CONCATENATE("Microwave",CHAR(10),N127+O127*15)),CONCATENATE("Microwave",CHAR(10),N127+O127*15))),IF((K127+L127*15)&gt;(Q127+R127*15),IF((Q127+R127*15)&gt;=(S127+T127*15),IF(OR(G127="3G",G127="4G"),CONCATENATE("Cellular",CHAR(10),S127+T127*15),CONCATENATE("Satellite",CHAR(10),Q127+R127*15)),CONCATENATE("Satellite",CHAR(10),Q127+R127*15)),IF((K127+L127*15)&gt;(S127+T127*15),IF(OR(G127="3G",G127="4G"),CONCATENATE("Cellular",CHAR(10),S127+T127*15),CONCATENATE("Fiber Optic",CHAR(10),K127+L127*15)),CONCATENATE("Fiber Optic",CHAR(10),K127+L127*15)))),""),""))</f>
        <v/>
      </c>
      <c r="Z127" s="4" t="str">
        <f>IF(OR(ISBLANK(K127),ISBLANK(L127),ISBLANK(N127),ISBLANK(O127),ISBLANK(Q127),ISBLANK(R127),ISBLANK(S127),ISBLANK(T127)),"",IF(AND(ISNUMBER(K127),ISNUMBER(L127),ISNUMBER(N127),ISNUMBER(O127),ISNUMBER(Q127),ISNUMBER(R127),ISNUMBER(S127),ISNUMBER(T127)),IF(AND(K127&gt;=0,L127&gt;=0,N127&gt;=0,O127&gt;=0,Q127&gt;=0,R127&gt;=0,S127&gt;=0,T127&gt;=0),IF((K127+L127*20)&gt;(N127+O127*20),IF((N127+O127*20)&gt;(Q127+R127*20),IF((Q127+R127*20)&gt;=(S127+T127*20),IF(OR(G127="3G",G127="4G"),"Cellular",CONCATENATE("Satellite",CHAR(10),Q127+R127*20)),CONCATENATE("Satellite",CHAR(10),Q127+R127*20)),IF((N127+O127*20)&gt;(S127+T127*20),IF(OR(G127="3G",G127="4G"),CONCATENATE("Cellular",CHAR(10),S127+T127*20),CONCATENATE("Microwave",CHAR(10),N127+O127*20)),CONCATENATE("Microwave",CHAR(10),N127+O127*20))),IF((K127+L127*20)&gt;(Q127+R127*20),IF((Q127+R127*20)&gt;=(S127+T127*20),IF(OR(G127="3G",G127="4G"),CONCATENATE("Cellular",CHAR(10),S127+T127*20),CONCATENATE("Satellite",CHAR(10),Q127+R127*20)),CONCATENATE("Satellite",CHAR(10),Q127+R127*20)),IF((K127+L127*20)&gt;(S127+T127*20),IF(OR(G127="3G",G127="4G"),CONCATENATE("Cellular",CHAR(10),S127+T127*20),CONCATENATE("Fiber Optic",CHAR(10),K127+L127*20)),CONCATENATE("Fiber Optic",CHAR(10),K127+L127*20)))),""),""))</f>
        <v/>
      </c>
      <c r="AA127" s="4" t="str">
        <f>IF(OR(ISBLANK(AE127),ISBLANK(AI127),ISBLANK(AM127),ISBLANK(AQ127)),"",IF(AND(ISNUMBER(AE127),ISNUMBER(AI127),ISNUMBER(AM127),ISNUMBER(AQ127)),IF(1,IF(AE127&lt;AI127,IF(AI127&lt;AM127,IF(AM127&lt;=AQ127,IF(OR(G127="3G",G127="4G"),CONCATENATE("Cellular",CHAR(10),AQ127),CONCATENATE("Satellite",CHAR(10),AM127)),CONCATENATE("Satellite",CHAR(10),AM127)),IF(AI127&lt;AQ127,IF(OR(G127="3G",G127="4G"),CONCATENATE("Cellular",CHAR(10),AQ127),CONCATENATE("Microwave",CHAR(10),AI127)),CONCATENATE("Microwave",CHAR(10),AI127))),IF(AE127&lt;AM127,IF(AM127&lt;=AQ127,IF(OR(G127="3G",G127="4G"),CONCATENATE("Cellular",CHAR(10),AQ127),CONCATENATE("Satellite",CHAR(10),AM127)),CONCATENATE("Satellite",CHAR(10),AM127)),IF(AE127&lt;AQ127,IF(OR(G127="3G",G127="4G"),CONCATENATE("Cellular",CHAR(10),AQ127),CONCATENATE("Fiber Optic",CHAR(10),AE127)),CONCATENATE("Fiber Optic",CHAR(10),AE127)))),""),""))</f>
        <v/>
      </c>
      <c r="AB127" s="4" t="str">
        <f>IF(OR(ISBLANK(AF127),ISBLANK(AJ127),ISBLANK(AN127),ISBLANK(AR127)),"",IF(AND(ISNUMBER(AF127),ISNUMBER(AJ127),ISNUMBER(AN127),ISNUMBER(AR127)),IF(1,IF(AF127&lt;AJ127,IF(AJ127&lt;AN127,IF(AN127&lt;=AR127,IF(OR(G127="3G",G127="4G"),CONCATENATE("Cellular",CHAR(10),AR127),CONCATENATE("Satellite",CHAR(10),AN127)),CONCATENATE("Satellite",CHAR(10),AN127)),IF(AJ127&lt;AR127,IF(OR(G127="3G",G127="4G"),CONCATENATE("Cellular",CHAR(10),AR127),CONCATENATE("Microwave",CHAR(10),AJ127)),CONCATENATE("Microwave",CHAR(10),AJ127))),IF(AF127&lt;AN127,IF(AN127&lt;=AR127,IF(OR(G127="3G",G127="4G"),CONCATENATE("Cellular",CHAR(10),AR127),CONCATENATE("Satellite",CHAR(10),AN127)),CONCATENATE("Satellite",CHAR(10),AN127)),IF(AF127&lt;AR127,IF(OR(G127="3G",G127="4G"),CONCATENATE("Cellular",CHAR(10),AR127),CONCATENATE("Fiber Optic",CHAR(10),AF127)),CONCATENATE("Fiber Optic",CHAR(10),AF127)))),""),""))</f>
        <v/>
      </c>
      <c r="AC127" s="4" t="str">
        <f>IF(OR(ISBLANK(AG127),ISBLANK(AK127),ISBLANK(AO127),ISBLANK(AS127)),"",IF(AND(ISNUMBER(AG127),ISNUMBER(AK127),ISNUMBER(AO127),ISNUMBER(AS127)),IF(1,IF(AG127&lt;AK127,IF(AK127&lt;AO127,IF(AO127&lt;=AS127,IF(OR(G127="3G",G127="4G"),CONCATENATE("Cellular",CHAR(10),AS127),CONCATENATE("Satellite",CHAR(10),AO127)),CONCATENATE("Satellite",CHAR(10),AO127)),IF(AK127&lt;AS127,IF(OR(G127="3G",G127="4G"),CONCATENATE("Cellular",CHAR(10),AS127),CONCATENATE("Microwave",CHAR(10),AK127)),CONCATENATE("Microwave",CHAR(10),AK127))),IF(AG127&lt;AO127,IF(AO127&lt;=AS127,IF(OR(G127="3G",G127="4G"),CONCATENATE("Cellular",CHAR(10),AS127),CONCATENATE("Satellite",CHAR(10),AO127)),CONCATENATE("Satellite",CHAR(10),AO127)),IF(AG127&lt;AS127,IF(OR(G127="3G",G127="4G"),CONCATENATE("Cellular",CHAR(10),AS127),CONCATENATE("Fiber Optic",CHAR(10),AG127)),CONCATENATE("Fiber Optic",CHAR(10),AG127)))),""),""))</f>
        <v/>
      </c>
      <c r="AD127" s="4" t="str">
        <f>IF(OR(ISBLANK(AH127),ISBLANK(AL127),ISBLANK(AP127),ISBLANK(AT127)),"",IF(AND(ISNUMBER(AH127),ISNUMBER(AL127),ISNUMBER(AP127),ISNUMBER(AT127)),IF(1,IF(AH127&lt;AL127,IF(AL127&lt;AP127,IF(AP127&lt;=AT127,IF(OR(G127="3G",G127="4G"),CONCATENATE("Cellular",CHAR(10),AT127),CONCATENATE("Satellite",CHAR(10),AP127)),CONCATENATE("Satellite",CHAR(10),AP127)),IF(AL127&lt;AT127,IF(OR(G127="3G",G127="4G"),CONCATENATE("Cellular",CHAR(10),AT127),CONCATENATE("Microwave",CHAR(10),AL127)),CONCATENATE("Microwave",CHAR(10),AL127))),IF(AH127&lt;AP127,IF(AP127&lt;=AT127,IF(OR(G127="3G",G127="4G"),CONCATENATE("Cellular",CHAR(10),AT127),CONCATENATE("Satellite",CHAR(10),AP127)),CONCATENATE("Satellite",CHAR(10),AP127)),IF(AH127&lt;AT127,IF(OR(G127="3G",G127="4G"),CONCATENATE("Cellular",CHAR(10),AT127),CONCATENATE("Fiber Optic",CHAR(10),AH127)),CONCATENATE("Fiber Optic",CHAR(10),AH127)))),""),""))</f>
        <v/>
      </c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</row>
    <row r="128" spans="1:61" customHeight="1" ht="30"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4" t="str">
        <f>IF(OR(ISBLANK(AE128),ISBLANK(AI128),ISBLANK(AM128),ISBLANK(AQ128)),"",IF(AND(ISNUMBER(AE128),ISNUMBER(AI128),ISNUMBER(AM128),ISNUMBER(AQ128)),IF(1=1,IF(AE128&lt;AI128,IF(AI128&lt;AM128,IF(AM128&lt;=AQ128,IF(OR(G128="3G",G128="4G"),"Cellular","Satellite"),"Satellite"),IF(AI128&lt;AQ128,IF(OR(G128="3G",G128="4G"),"Cellular","Microwave"),"Microwave")),IF(AE128&lt;AM128,IF(AM128&lt;=AQ128,IF(OR(G128="3G",G128="4G"),"Cellular","Satellite"),"Satellite"),IF(AE128&lt;AQ128,IF(OR(G128="3G",G128="4G"),"Cellular","Fiber Optic"),"Fiber Optic"))),""),""))</f>
        <v/>
      </c>
      <c r="V128" s="4" t="str">
        <f>IF(OR(ISBLANK(K128),ISBLANK(L128),ISBLANK(N128),ISBLANK(O128),ISBLANK(Q128),ISBLANK(R128),ISBLANK(S128),ISBLANK(T128)),"",IF(AND(ISNUMBER(K128),ISNUMBER(L128),ISNUMBER(N128),ISNUMBER(O128),ISNUMBER(Q128),ISNUMBER(R128),ISNUMBER(S128),ISNUMBER(T128)),IF(AND(K128&gt;=0,L128&gt;=0,N128&gt;=0,O128&gt;=0,Q128&gt;=0,R128&gt;=0,S128&gt;=0,T128&gt;=0),IF((K128+L128*5)&gt;(N128+O128*5),IF((N128+O128*5)&gt;(Q128+R128*5),IF((Q128+R128*5)&gt;=(S128+T128*5),IF(OR(G128="3G",G128="4G"),"Cellular","Satellite"),"Satellite"),IF((N128+O128*5)&gt;(S128+T128*5),IF(OR(G128="3G",G128="4G"),"Cellular","Microwave"),"Microwave")),IF((K128+L128*5)&gt;(Q128+R128*5),IF((Q128+R128*5)&gt;=(S128+T128*5),IF(OR(G128="3G",G128="4G"),"Cellular","Satellite"),"Satellite"),IF((K128+L128*5)&gt;(S128+T128*5),IF(OR(G128="3G",G128="4G"),"Cellular","Fiber Optic"),"Fiber Optic"))),""),""))</f>
        <v/>
      </c>
      <c r="W128" s="4" t="str">
        <f>IF(OR(ISBLANK(K128),ISBLANK(L128),ISBLANK(N128),ISBLANK(O128),ISBLANK(Q128),ISBLANK(R128),ISBLANK(S128),ISBLANK(T128)),"",IF(AND(ISNUMBER(K128),ISNUMBER(L128),ISNUMBER(N128),ISNUMBER(O128),ISNUMBER(Q128),ISNUMBER(R128),ISNUMBER(S128),ISNUMBER(T128)),IF(AND(K128&gt;=0,L128&gt;=0,N128&gt;=0,O128&gt;=0,Q128&gt;=0,R128&gt;=0,S128&gt;=0,T128&gt;=0),IF((K128+L128*5)&gt;(N128+O128*5),IF((N128+O128*5)&gt;(Q128+R128*5),IF((Q128+R128*5)&gt;=(S128+T128*5),IF(OR(G128="3G",G128="4G"),"Cellular",CONCATENATE("Satellite",CHAR(10),Q128+R128*5)),CONCATENATE("Satellite",CHAR(10),Q128+R128*5)),IF((N128+O128*5)&gt;(S128+T128*5),IF(OR(G128="3G",G128="4G"),CONCATENATE("Cellular",CHAR(10),S128+T128*5),CONCATENATE("Microwave",CHAR(10),N128+O128*5)),CONCATENATE("Microwave",CHAR(10),N128+O128*5))),IF((K128+L128*5)&gt;(Q128+R128*5),IF((Q128+R128*5)&gt;=(S128+T128*5),IF(OR(G128="3G",G128="4G"),CONCATENATE("Cellular",CHAR(10),S128+T128*5),CONCATENATE("Satellite",CHAR(10),Q128+R128*5)),CONCATENATE("Satellite",CHAR(10),Q128+R128*5)),IF((K128+L128*5)&gt;(S128+T128*5),IF(OR(G128="3G",G128="4G"),CONCATENATE("Cellular",CHAR(10),S128+T128*5),CONCATENATE("Fiber Optic",CHAR(10),K128+L128*5)),CONCATENATE("Fiber Optic",CHAR(10),K128+L128*5)))),""),""))</f>
        <v/>
      </c>
      <c r="X128" s="4" t="str">
        <f>IF(OR(ISBLANK(K128),ISBLANK(L128),ISBLANK(N128),ISBLANK(O128),ISBLANK(Q128),ISBLANK(R128),ISBLANK(S128),ISBLANK(T128)),"",IF(AND(ISNUMBER(K128),ISNUMBER(L128),ISNUMBER(N128),ISNUMBER(O128),ISNUMBER(Q128),ISNUMBER(R128),ISNUMBER(S128),ISNUMBER(T128)),IF(AND(K128&gt;=0,L128&gt;=0,N128&gt;=0,O128&gt;=0,Q128&gt;=0,R128&gt;=0,S128&gt;=0,T128&gt;=0),IF((K128+L128*10)&gt;(N128+O128*10),IF((N128+O128*10)&gt;(Q128+R128*10),IF((Q128+R128*10)&gt;=(S128+T128*10),IF(OR(G128="3G",G128="4G"),"Cellular",CONCATENATE("Satellite",CHAR(10),Q128+R128*10)),CONCATENATE("Satellite",CHAR(10),Q128+R128*10)),IF((N128+O128*10)&gt;(S128+T128*10),IF(OR(G128="3G",G128="4G"),CONCATENATE("Cellular",CHAR(10),S128+T128*10),CONCATENATE("Microwave",CHAR(10),N128+O128*10)),CONCATENATE("Microwave",CHAR(10),N128+O128*10))),IF((K128+L128*10)&gt;(Q128+R128*10),IF((Q128+R128*10)&gt;=(S128+T128*10),IF(OR(G128="3G",G128="4G"),CONCATENATE("Cellular",CHAR(10),S128+T128*10),CONCATENATE("Satellite",CHAR(10),Q128+R128*10)),CONCATENATE("Satellite",CHAR(10),Q128+R128*10)),IF((K128+L128*10)&gt;(S128+T128*10),IF(OR(G128="3G",G128="4G"),CONCATENATE("Cellular",CHAR(10),S128+T128*10),CONCATENATE("Fiber Optic",CHAR(10),K128+L128*10)),CONCATENATE("Fiber Optic",CHAR(10),K128+L128*10)))),""),""))</f>
        <v/>
      </c>
      <c r="Y128" s="4" t="str">
        <f>IF(OR(ISBLANK(K128),ISBLANK(L128),ISBLANK(N128),ISBLANK(O128),ISBLANK(Q128),ISBLANK(R128),ISBLANK(S128),ISBLANK(T128)),"",IF(AND(ISNUMBER(K128),ISNUMBER(L128),ISNUMBER(N128),ISNUMBER(O128),ISNUMBER(Q128),ISNUMBER(R128),ISNUMBER(S128),ISNUMBER(T128)),IF(AND(K128&gt;=0,L128&gt;=0,N128&gt;=0,O128&gt;=0,Q128&gt;=0,R128&gt;=0,S128&gt;=0,T128&gt;=0),IF((K128+L128*15)&gt;(N128+O128*15),IF((N128+O128*15)&gt;(Q128+R128*15),IF((Q128+R128*15)&gt;=(S128+T128*15),IF(OR(G128="3G",G128="4G"),"Cellular",CONCATENATE("Satellite",CHAR(10),Q128+R128*15)),CONCATENATE("Satellite",CHAR(10),Q128+R128*15)),IF((N128+O128*15)&gt;(S128+T128*15),IF(OR(G128="3G",G128="4G"),CONCATENATE("Cellular",CHAR(10),S128+T128*15),CONCATENATE("Microwave",CHAR(10),N128+O128*15)),CONCATENATE("Microwave",CHAR(10),N128+O128*15))),IF((K128+L128*15)&gt;(Q128+R128*15),IF((Q128+R128*15)&gt;=(S128+T128*15),IF(OR(G128="3G",G128="4G"),CONCATENATE("Cellular",CHAR(10),S128+T128*15),CONCATENATE("Satellite",CHAR(10),Q128+R128*15)),CONCATENATE("Satellite",CHAR(10),Q128+R128*15)),IF((K128+L128*15)&gt;(S128+T128*15),IF(OR(G128="3G",G128="4G"),CONCATENATE("Cellular",CHAR(10),S128+T128*15),CONCATENATE("Fiber Optic",CHAR(10),K128+L128*15)),CONCATENATE("Fiber Optic",CHAR(10),K128+L128*15)))),""),""))</f>
        <v/>
      </c>
      <c r="Z128" s="4" t="str">
        <f>IF(OR(ISBLANK(K128),ISBLANK(L128),ISBLANK(N128),ISBLANK(O128),ISBLANK(Q128),ISBLANK(R128),ISBLANK(S128),ISBLANK(T128)),"",IF(AND(ISNUMBER(K128),ISNUMBER(L128),ISNUMBER(N128),ISNUMBER(O128),ISNUMBER(Q128),ISNUMBER(R128),ISNUMBER(S128),ISNUMBER(T128)),IF(AND(K128&gt;=0,L128&gt;=0,N128&gt;=0,O128&gt;=0,Q128&gt;=0,R128&gt;=0,S128&gt;=0,T128&gt;=0),IF((K128+L128*20)&gt;(N128+O128*20),IF((N128+O128*20)&gt;(Q128+R128*20),IF((Q128+R128*20)&gt;=(S128+T128*20),IF(OR(G128="3G",G128="4G"),"Cellular",CONCATENATE("Satellite",CHAR(10),Q128+R128*20)),CONCATENATE("Satellite",CHAR(10),Q128+R128*20)),IF((N128+O128*20)&gt;(S128+T128*20),IF(OR(G128="3G",G128="4G"),CONCATENATE("Cellular",CHAR(10),S128+T128*20),CONCATENATE("Microwave",CHAR(10),N128+O128*20)),CONCATENATE("Microwave",CHAR(10),N128+O128*20))),IF((K128+L128*20)&gt;(Q128+R128*20),IF((Q128+R128*20)&gt;=(S128+T128*20),IF(OR(G128="3G",G128="4G"),CONCATENATE("Cellular",CHAR(10),S128+T128*20),CONCATENATE("Satellite",CHAR(10),Q128+R128*20)),CONCATENATE("Satellite",CHAR(10),Q128+R128*20)),IF((K128+L128*20)&gt;(S128+T128*20),IF(OR(G128="3G",G128="4G"),CONCATENATE("Cellular",CHAR(10),S128+T128*20),CONCATENATE("Fiber Optic",CHAR(10),K128+L128*20)),CONCATENATE("Fiber Optic",CHAR(10),K128+L128*20)))),""),""))</f>
        <v/>
      </c>
      <c r="AA128" s="4" t="str">
        <f>IF(OR(ISBLANK(AE128),ISBLANK(AI128),ISBLANK(AM128),ISBLANK(AQ128)),"",IF(AND(ISNUMBER(AE128),ISNUMBER(AI128),ISNUMBER(AM128),ISNUMBER(AQ128)),IF(1,IF(AE128&lt;AI128,IF(AI128&lt;AM128,IF(AM128&lt;=AQ128,IF(OR(G128="3G",G128="4G"),CONCATENATE("Cellular",CHAR(10),AQ128),CONCATENATE("Satellite",CHAR(10),AM128)),CONCATENATE("Satellite",CHAR(10),AM128)),IF(AI128&lt;AQ128,IF(OR(G128="3G",G128="4G"),CONCATENATE("Cellular",CHAR(10),AQ128),CONCATENATE("Microwave",CHAR(10),AI128)),CONCATENATE("Microwave",CHAR(10),AI128))),IF(AE128&lt;AM128,IF(AM128&lt;=AQ128,IF(OR(G128="3G",G128="4G"),CONCATENATE("Cellular",CHAR(10),AQ128),CONCATENATE("Satellite",CHAR(10),AM128)),CONCATENATE("Satellite",CHAR(10),AM128)),IF(AE128&lt;AQ128,IF(OR(G128="3G",G128="4G"),CONCATENATE("Cellular",CHAR(10),AQ128),CONCATENATE("Fiber Optic",CHAR(10),AE128)),CONCATENATE("Fiber Optic",CHAR(10),AE128)))),""),""))</f>
        <v/>
      </c>
      <c r="AB128" s="4" t="str">
        <f>IF(OR(ISBLANK(AF128),ISBLANK(AJ128),ISBLANK(AN128),ISBLANK(AR128)),"",IF(AND(ISNUMBER(AF128),ISNUMBER(AJ128),ISNUMBER(AN128),ISNUMBER(AR128)),IF(1,IF(AF128&lt;AJ128,IF(AJ128&lt;AN128,IF(AN128&lt;=AR128,IF(OR(G128="3G",G128="4G"),CONCATENATE("Cellular",CHAR(10),AR128),CONCATENATE("Satellite",CHAR(10),AN128)),CONCATENATE("Satellite",CHAR(10),AN128)),IF(AJ128&lt;AR128,IF(OR(G128="3G",G128="4G"),CONCATENATE("Cellular",CHAR(10),AR128),CONCATENATE("Microwave",CHAR(10),AJ128)),CONCATENATE("Microwave",CHAR(10),AJ128))),IF(AF128&lt;AN128,IF(AN128&lt;=AR128,IF(OR(G128="3G",G128="4G"),CONCATENATE("Cellular",CHAR(10),AR128),CONCATENATE("Satellite",CHAR(10),AN128)),CONCATENATE("Satellite",CHAR(10),AN128)),IF(AF128&lt;AR128,IF(OR(G128="3G",G128="4G"),CONCATENATE("Cellular",CHAR(10),AR128),CONCATENATE("Fiber Optic",CHAR(10),AF128)),CONCATENATE("Fiber Optic",CHAR(10),AF128)))),""),""))</f>
        <v/>
      </c>
      <c r="AC128" s="4" t="str">
        <f>IF(OR(ISBLANK(AG128),ISBLANK(AK128),ISBLANK(AO128),ISBLANK(AS128)),"",IF(AND(ISNUMBER(AG128),ISNUMBER(AK128),ISNUMBER(AO128),ISNUMBER(AS128)),IF(1,IF(AG128&lt;AK128,IF(AK128&lt;AO128,IF(AO128&lt;=AS128,IF(OR(G128="3G",G128="4G"),CONCATENATE("Cellular",CHAR(10),AS128),CONCATENATE("Satellite",CHAR(10),AO128)),CONCATENATE("Satellite",CHAR(10),AO128)),IF(AK128&lt;AS128,IF(OR(G128="3G",G128="4G"),CONCATENATE("Cellular",CHAR(10),AS128),CONCATENATE("Microwave",CHAR(10),AK128)),CONCATENATE("Microwave",CHAR(10),AK128))),IF(AG128&lt;AO128,IF(AO128&lt;=AS128,IF(OR(G128="3G",G128="4G"),CONCATENATE("Cellular",CHAR(10),AS128),CONCATENATE("Satellite",CHAR(10),AO128)),CONCATENATE("Satellite",CHAR(10),AO128)),IF(AG128&lt;AS128,IF(OR(G128="3G",G128="4G"),CONCATENATE("Cellular",CHAR(10),AS128),CONCATENATE("Fiber Optic",CHAR(10),AG128)),CONCATENATE("Fiber Optic",CHAR(10),AG128)))),""),""))</f>
        <v/>
      </c>
      <c r="AD128" s="4" t="str">
        <f>IF(OR(ISBLANK(AH128),ISBLANK(AL128),ISBLANK(AP128),ISBLANK(AT128)),"",IF(AND(ISNUMBER(AH128),ISNUMBER(AL128),ISNUMBER(AP128),ISNUMBER(AT128)),IF(1,IF(AH128&lt;AL128,IF(AL128&lt;AP128,IF(AP128&lt;=AT128,IF(OR(G128="3G",G128="4G"),CONCATENATE("Cellular",CHAR(10),AT128),CONCATENATE("Satellite",CHAR(10),AP128)),CONCATENATE("Satellite",CHAR(10),AP128)),IF(AL128&lt;AT128,IF(OR(G128="3G",G128="4G"),CONCATENATE("Cellular",CHAR(10),AT128),CONCATENATE("Microwave",CHAR(10),AL128)),CONCATENATE("Microwave",CHAR(10),AL128))),IF(AH128&lt;AP128,IF(AP128&lt;=AT128,IF(OR(G128="3G",G128="4G"),CONCATENATE("Cellular",CHAR(10),AT128),CONCATENATE("Satellite",CHAR(10),AP128)),CONCATENATE("Satellite",CHAR(10),AP128)),IF(AH128&lt;AT128,IF(OR(G128="3G",G128="4G"),CONCATENATE("Cellular",CHAR(10),AT128),CONCATENATE("Fiber Optic",CHAR(10),AH128)),CONCATENATE("Fiber Optic",CHAR(10),AH128)))),""),""))</f>
        <v/>
      </c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</row>
    <row r="129" spans="1:61" customHeight="1" ht="30"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4" t="str">
        <f>IF(OR(ISBLANK(AE129),ISBLANK(AI129),ISBLANK(AM129),ISBLANK(AQ129)),"",IF(AND(ISNUMBER(AE129),ISNUMBER(AI129),ISNUMBER(AM129),ISNUMBER(AQ129)),IF(1=1,IF(AE129&lt;AI129,IF(AI129&lt;AM129,IF(AM129&lt;=AQ129,IF(OR(G129="3G",G129="4G"),"Cellular","Satellite"),"Satellite"),IF(AI129&lt;AQ129,IF(OR(G129="3G",G129="4G"),"Cellular","Microwave"),"Microwave")),IF(AE129&lt;AM129,IF(AM129&lt;=AQ129,IF(OR(G129="3G",G129="4G"),"Cellular","Satellite"),"Satellite"),IF(AE129&lt;AQ129,IF(OR(G129="3G",G129="4G"),"Cellular","Fiber Optic"),"Fiber Optic"))),""),""))</f>
        <v/>
      </c>
      <c r="V129" s="4" t="str">
        <f>IF(OR(ISBLANK(K129),ISBLANK(L129),ISBLANK(N129),ISBLANK(O129),ISBLANK(Q129),ISBLANK(R129),ISBLANK(S129),ISBLANK(T129)),"",IF(AND(ISNUMBER(K129),ISNUMBER(L129),ISNUMBER(N129),ISNUMBER(O129),ISNUMBER(Q129),ISNUMBER(R129),ISNUMBER(S129),ISNUMBER(T129)),IF(AND(K129&gt;=0,L129&gt;=0,N129&gt;=0,O129&gt;=0,Q129&gt;=0,R129&gt;=0,S129&gt;=0,T129&gt;=0),IF((K129+L129*5)&gt;(N129+O129*5),IF((N129+O129*5)&gt;(Q129+R129*5),IF((Q129+R129*5)&gt;=(S129+T129*5),IF(OR(G129="3G",G129="4G"),"Cellular","Satellite"),"Satellite"),IF((N129+O129*5)&gt;(S129+T129*5),IF(OR(G129="3G",G129="4G"),"Cellular","Microwave"),"Microwave")),IF((K129+L129*5)&gt;(Q129+R129*5),IF((Q129+R129*5)&gt;=(S129+T129*5),IF(OR(G129="3G",G129="4G"),"Cellular","Satellite"),"Satellite"),IF((K129+L129*5)&gt;(S129+T129*5),IF(OR(G129="3G",G129="4G"),"Cellular","Fiber Optic"),"Fiber Optic"))),""),""))</f>
        <v/>
      </c>
      <c r="W129" s="4" t="str">
        <f>IF(OR(ISBLANK(K129),ISBLANK(L129),ISBLANK(N129),ISBLANK(O129),ISBLANK(Q129),ISBLANK(R129),ISBLANK(S129),ISBLANK(T129)),"",IF(AND(ISNUMBER(K129),ISNUMBER(L129),ISNUMBER(N129),ISNUMBER(O129),ISNUMBER(Q129),ISNUMBER(R129),ISNUMBER(S129),ISNUMBER(T129)),IF(AND(K129&gt;=0,L129&gt;=0,N129&gt;=0,O129&gt;=0,Q129&gt;=0,R129&gt;=0,S129&gt;=0,T129&gt;=0),IF((K129+L129*5)&gt;(N129+O129*5),IF((N129+O129*5)&gt;(Q129+R129*5),IF((Q129+R129*5)&gt;=(S129+T129*5),IF(OR(G129="3G",G129="4G"),"Cellular",CONCATENATE("Satellite",CHAR(10),Q129+R129*5)),CONCATENATE("Satellite",CHAR(10),Q129+R129*5)),IF((N129+O129*5)&gt;(S129+T129*5),IF(OR(G129="3G",G129="4G"),CONCATENATE("Cellular",CHAR(10),S129+T129*5),CONCATENATE("Microwave",CHAR(10),N129+O129*5)),CONCATENATE("Microwave",CHAR(10),N129+O129*5))),IF((K129+L129*5)&gt;(Q129+R129*5),IF((Q129+R129*5)&gt;=(S129+T129*5),IF(OR(G129="3G",G129="4G"),CONCATENATE("Cellular",CHAR(10),S129+T129*5),CONCATENATE("Satellite",CHAR(10),Q129+R129*5)),CONCATENATE("Satellite",CHAR(10),Q129+R129*5)),IF((K129+L129*5)&gt;(S129+T129*5),IF(OR(G129="3G",G129="4G"),CONCATENATE("Cellular",CHAR(10),S129+T129*5),CONCATENATE("Fiber Optic",CHAR(10),K129+L129*5)),CONCATENATE("Fiber Optic",CHAR(10),K129+L129*5)))),""),""))</f>
        <v/>
      </c>
      <c r="X129" s="4" t="str">
        <f>IF(OR(ISBLANK(K129),ISBLANK(L129),ISBLANK(N129),ISBLANK(O129),ISBLANK(Q129),ISBLANK(R129),ISBLANK(S129),ISBLANK(T129)),"",IF(AND(ISNUMBER(K129),ISNUMBER(L129),ISNUMBER(N129),ISNUMBER(O129),ISNUMBER(Q129),ISNUMBER(R129),ISNUMBER(S129),ISNUMBER(T129)),IF(AND(K129&gt;=0,L129&gt;=0,N129&gt;=0,O129&gt;=0,Q129&gt;=0,R129&gt;=0,S129&gt;=0,T129&gt;=0),IF((K129+L129*10)&gt;(N129+O129*10),IF((N129+O129*10)&gt;(Q129+R129*10),IF((Q129+R129*10)&gt;=(S129+T129*10),IF(OR(G129="3G",G129="4G"),"Cellular",CONCATENATE("Satellite",CHAR(10),Q129+R129*10)),CONCATENATE("Satellite",CHAR(10),Q129+R129*10)),IF((N129+O129*10)&gt;(S129+T129*10),IF(OR(G129="3G",G129="4G"),CONCATENATE("Cellular",CHAR(10),S129+T129*10),CONCATENATE("Microwave",CHAR(10),N129+O129*10)),CONCATENATE("Microwave",CHAR(10),N129+O129*10))),IF((K129+L129*10)&gt;(Q129+R129*10),IF((Q129+R129*10)&gt;=(S129+T129*10),IF(OR(G129="3G",G129="4G"),CONCATENATE("Cellular",CHAR(10),S129+T129*10),CONCATENATE("Satellite",CHAR(10),Q129+R129*10)),CONCATENATE("Satellite",CHAR(10),Q129+R129*10)),IF((K129+L129*10)&gt;(S129+T129*10),IF(OR(G129="3G",G129="4G"),CONCATENATE("Cellular",CHAR(10),S129+T129*10),CONCATENATE("Fiber Optic",CHAR(10),K129+L129*10)),CONCATENATE("Fiber Optic",CHAR(10),K129+L129*10)))),""),""))</f>
        <v/>
      </c>
      <c r="Y129" s="4" t="str">
        <f>IF(OR(ISBLANK(K129),ISBLANK(L129),ISBLANK(N129),ISBLANK(O129),ISBLANK(Q129),ISBLANK(R129),ISBLANK(S129),ISBLANK(T129)),"",IF(AND(ISNUMBER(K129),ISNUMBER(L129),ISNUMBER(N129),ISNUMBER(O129),ISNUMBER(Q129),ISNUMBER(R129),ISNUMBER(S129),ISNUMBER(T129)),IF(AND(K129&gt;=0,L129&gt;=0,N129&gt;=0,O129&gt;=0,Q129&gt;=0,R129&gt;=0,S129&gt;=0,T129&gt;=0),IF((K129+L129*15)&gt;(N129+O129*15),IF((N129+O129*15)&gt;(Q129+R129*15),IF((Q129+R129*15)&gt;=(S129+T129*15),IF(OR(G129="3G",G129="4G"),"Cellular",CONCATENATE("Satellite",CHAR(10),Q129+R129*15)),CONCATENATE("Satellite",CHAR(10),Q129+R129*15)),IF((N129+O129*15)&gt;(S129+T129*15),IF(OR(G129="3G",G129="4G"),CONCATENATE("Cellular",CHAR(10),S129+T129*15),CONCATENATE("Microwave",CHAR(10),N129+O129*15)),CONCATENATE("Microwave",CHAR(10),N129+O129*15))),IF((K129+L129*15)&gt;(Q129+R129*15),IF((Q129+R129*15)&gt;=(S129+T129*15),IF(OR(G129="3G",G129="4G"),CONCATENATE("Cellular",CHAR(10),S129+T129*15),CONCATENATE("Satellite",CHAR(10),Q129+R129*15)),CONCATENATE("Satellite",CHAR(10),Q129+R129*15)),IF((K129+L129*15)&gt;(S129+T129*15),IF(OR(G129="3G",G129="4G"),CONCATENATE("Cellular",CHAR(10),S129+T129*15),CONCATENATE("Fiber Optic",CHAR(10),K129+L129*15)),CONCATENATE("Fiber Optic",CHAR(10),K129+L129*15)))),""),""))</f>
        <v/>
      </c>
      <c r="Z129" s="4" t="str">
        <f>IF(OR(ISBLANK(K129),ISBLANK(L129),ISBLANK(N129),ISBLANK(O129),ISBLANK(Q129),ISBLANK(R129),ISBLANK(S129),ISBLANK(T129)),"",IF(AND(ISNUMBER(K129),ISNUMBER(L129),ISNUMBER(N129),ISNUMBER(O129),ISNUMBER(Q129),ISNUMBER(R129),ISNUMBER(S129),ISNUMBER(T129)),IF(AND(K129&gt;=0,L129&gt;=0,N129&gt;=0,O129&gt;=0,Q129&gt;=0,R129&gt;=0,S129&gt;=0,T129&gt;=0),IF((K129+L129*20)&gt;(N129+O129*20),IF((N129+O129*20)&gt;(Q129+R129*20),IF((Q129+R129*20)&gt;=(S129+T129*20),IF(OR(G129="3G",G129="4G"),"Cellular",CONCATENATE("Satellite",CHAR(10),Q129+R129*20)),CONCATENATE("Satellite",CHAR(10),Q129+R129*20)),IF((N129+O129*20)&gt;(S129+T129*20),IF(OR(G129="3G",G129="4G"),CONCATENATE("Cellular",CHAR(10),S129+T129*20),CONCATENATE("Microwave",CHAR(10),N129+O129*20)),CONCATENATE("Microwave",CHAR(10),N129+O129*20))),IF((K129+L129*20)&gt;(Q129+R129*20),IF((Q129+R129*20)&gt;=(S129+T129*20),IF(OR(G129="3G",G129="4G"),CONCATENATE("Cellular",CHAR(10),S129+T129*20),CONCATENATE("Satellite",CHAR(10),Q129+R129*20)),CONCATENATE("Satellite",CHAR(10),Q129+R129*20)),IF((K129+L129*20)&gt;(S129+T129*20),IF(OR(G129="3G",G129="4G"),CONCATENATE("Cellular",CHAR(10),S129+T129*20),CONCATENATE("Fiber Optic",CHAR(10),K129+L129*20)),CONCATENATE("Fiber Optic",CHAR(10),K129+L129*20)))),""),""))</f>
        <v/>
      </c>
      <c r="AA129" s="4" t="str">
        <f>IF(OR(ISBLANK(AE129),ISBLANK(AI129),ISBLANK(AM129),ISBLANK(AQ129)),"",IF(AND(ISNUMBER(AE129),ISNUMBER(AI129),ISNUMBER(AM129),ISNUMBER(AQ129)),IF(1,IF(AE129&lt;AI129,IF(AI129&lt;AM129,IF(AM129&lt;=AQ129,IF(OR(G129="3G",G129="4G"),CONCATENATE("Cellular",CHAR(10),AQ129),CONCATENATE("Satellite",CHAR(10),AM129)),CONCATENATE("Satellite",CHAR(10),AM129)),IF(AI129&lt;AQ129,IF(OR(G129="3G",G129="4G"),CONCATENATE("Cellular",CHAR(10),AQ129),CONCATENATE("Microwave",CHAR(10),AI129)),CONCATENATE("Microwave",CHAR(10),AI129))),IF(AE129&lt;AM129,IF(AM129&lt;=AQ129,IF(OR(G129="3G",G129="4G"),CONCATENATE("Cellular",CHAR(10),AQ129),CONCATENATE("Satellite",CHAR(10),AM129)),CONCATENATE("Satellite",CHAR(10),AM129)),IF(AE129&lt;AQ129,IF(OR(G129="3G",G129="4G"),CONCATENATE("Cellular",CHAR(10),AQ129),CONCATENATE("Fiber Optic",CHAR(10),AE129)),CONCATENATE("Fiber Optic",CHAR(10),AE129)))),""),""))</f>
        <v/>
      </c>
      <c r="AB129" s="4" t="str">
        <f>IF(OR(ISBLANK(AF129),ISBLANK(AJ129),ISBLANK(AN129),ISBLANK(AR129)),"",IF(AND(ISNUMBER(AF129),ISNUMBER(AJ129),ISNUMBER(AN129),ISNUMBER(AR129)),IF(1,IF(AF129&lt;AJ129,IF(AJ129&lt;AN129,IF(AN129&lt;=AR129,IF(OR(G129="3G",G129="4G"),CONCATENATE("Cellular",CHAR(10),AR129),CONCATENATE("Satellite",CHAR(10),AN129)),CONCATENATE("Satellite",CHAR(10),AN129)),IF(AJ129&lt;AR129,IF(OR(G129="3G",G129="4G"),CONCATENATE("Cellular",CHAR(10),AR129),CONCATENATE("Microwave",CHAR(10),AJ129)),CONCATENATE("Microwave",CHAR(10),AJ129))),IF(AF129&lt;AN129,IF(AN129&lt;=AR129,IF(OR(G129="3G",G129="4G"),CONCATENATE("Cellular",CHAR(10),AR129),CONCATENATE("Satellite",CHAR(10),AN129)),CONCATENATE("Satellite",CHAR(10),AN129)),IF(AF129&lt;AR129,IF(OR(G129="3G",G129="4G"),CONCATENATE("Cellular",CHAR(10),AR129),CONCATENATE("Fiber Optic",CHAR(10),AF129)),CONCATENATE("Fiber Optic",CHAR(10),AF129)))),""),""))</f>
        <v/>
      </c>
      <c r="AC129" s="4" t="str">
        <f>IF(OR(ISBLANK(AG129),ISBLANK(AK129),ISBLANK(AO129),ISBLANK(AS129)),"",IF(AND(ISNUMBER(AG129),ISNUMBER(AK129),ISNUMBER(AO129),ISNUMBER(AS129)),IF(1,IF(AG129&lt;AK129,IF(AK129&lt;AO129,IF(AO129&lt;=AS129,IF(OR(G129="3G",G129="4G"),CONCATENATE("Cellular",CHAR(10),AS129),CONCATENATE("Satellite",CHAR(10),AO129)),CONCATENATE("Satellite",CHAR(10),AO129)),IF(AK129&lt;AS129,IF(OR(G129="3G",G129="4G"),CONCATENATE("Cellular",CHAR(10),AS129),CONCATENATE("Microwave",CHAR(10),AK129)),CONCATENATE("Microwave",CHAR(10),AK129))),IF(AG129&lt;AO129,IF(AO129&lt;=AS129,IF(OR(G129="3G",G129="4G"),CONCATENATE("Cellular",CHAR(10),AS129),CONCATENATE("Satellite",CHAR(10),AO129)),CONCATENATE("Satellite",CHAR(10),AO129)),IF(AG129&lt;AS129,IF(OR(G129="3G",G129="4G"),CONCATENATE("Cellular",CHAR(10),AS129),CONCATENATE("Fiber Optic",CHAR(10),AG129)),CONCATENATE("Fiber Optic",CHAR(10),AG129)))),""),""))</f>
        <v/>
      </c>
      <c r="AD129" s="4" t="str">
        <f>IF(OR(ISBLANK(AH129),ISBLANK(AL129),ISBLANK(AP129),ISBLANK(AT129)),"",IF(AND(ISNUMBER(AH129),ISNUMBER(AL129),ISNUMBER(AP129),ISNUMBER(AT129)),IF(1,IF(AH129&lt;AL129,IF(AL129&lt;AP129,IF(AP129&lt;=AT129,IF(OR(G129="3G",G129="4G"),CONCATENATE("Cellular",CHAR(10),AT129),CONCATENATE("Satellite",CHAR(10),AP129)),CONCATENATE("Satellite",CHAR(10),AP129)),IF(AL129&lt;AT129,IF(OR(G129="3G",G129="4G"),CONCATENATE("Cellular",CHAR(10),AT129),CONCATENATE("Microwave",CHAR(10),AL129)),CONCATENATE("Microwave",CHAR(10),AL129))),IF(AH129&lt;AP129,IF(AP129&lt;=AT129,IF(OR(G129="3G",G129="4G"),CONCATENATE("Cellular",CHAR(10),AT129),CONCATENATE("Satellite",CHAR(10),AP129)),CONCATENATE("Satellite",CHAR(10),AP129)),IF(AH129&lt;AT129,IF(OR(G129="3G",G129="4G"),CONCATENATE("Cellular",CHAR(10),AT129),CONCATENATE("Fiber Optic",CHAR(10),AH129)),CONCATENATE("Fiber Optic",CHAR(10),AH129)))),""),""))</f>
        <v/>
      </c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</row>
    <row r="130" spans="1:61" customHeight="1" ht="30"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4" t="str">
        <f>IF(OR(ISBLANK(AE130),ISBLANK(AI130),ISBLANK(AM130),ISBLANK(AQ130)),"",IF(AND(ISNUMBER(AE130),ISNUMBER(AI130),ISNUMBER(AM130),ISNUMBER(AQ130)),IF(1=1,IF(AE130&lt;AI130,IF(AI130&lt;AM130,IF(AM130&lt;=AQ130,IF(OR(G130="3G",G130="4G"),"Cellular","Satellite"),"Satellite"),IF(AI130&lt;AQ130,IF(OR(G130="3G",G130="4G"),"Cellular","Microwave"),"Microwave")),IF(AE130&lt;AM130,IF(AM130&lt;=AQ130,IF(OR(G130="3G",G130="4G"),"Cellular","Satellite"),"Satellite"),IF(AE130&lt;AQ130,IF(OR(G130="3G",G130="4G"),"Cellular","Fiber Optic"),"Fiber Optic"))),""),""))</f>
        <v/>
      </c>
      <c r="V130" s="4" t="str">
        <f>IF(OR(ISBLANK(K130),ISBLANK(L130),ISBLANK(N130),ISBLANK(O130),ISBLANK(Q130),ISBLANK(R130),ISBLANK(S130),ISBLANK(T130)),"",IF(AND(ISNUMBER(K130),ISNUMBER(L130),ISNUMBER(N130),ISNUMBER(O130),ISNUMBER(Q130),ISNUMBER(R130),ISNUMBER(S130),ISNUMBER(T130)),IF(AND(K130&gt;=0,L130&gt;=0,N130&gt;=0,O130&gt;=0,Q130&gt;=0,R130&gt;=0,S130&gt;=0,T130&gt;=0),IF((K130+L130*5)&gt;(N130+O130*5),IF((N130+O130*5)&gt;(Q130+R130*5),IF((Q130+R130*5)&gt;=(S130+T130*5),IF(OR(G130="3G",G130="4G"),"Cellular","Satellite"),"Satellite"),IF((N130+O130*5)&gt;(S130+T130*5),IF(OR(G130="3G",G130="4G"),"Cellular","Microwave"),"Microwave")),IF((K130+L130*5)&gt;(Q130+R130*5),IF((Q130+R130*5)&gt;=(S130+T130*5),IF(OR(G130="3G",G130="4G"),"Cellular","Satellite"),"Satellite"),IF((K130+L130*5)&gt;(S130+T130*5),IF(OR(G130="3G",G130="4G"),"Cellular","Fiber Optic"),"Fiber Optic"))),""),""))</f>
        <v/>
      </c>
      <c r="W130" s="4" t="str">
        <f>IF(OR(ISBLANK(K130),ISBLANK(L130),ISBLANK(N130),ISBLANK(O130),ISBLANK(Q130),ISBLANK(R130),ISBLANK(S130),ISBLANK(T130)),"",IF(AND(ISNUMBER(K130),ISNUMBER(L130),ISNUMBER(N130),ISNUMBER(O130),ISNUMBER(Q130),ISNUMBER(R130),ISNUMBER(S130),ISNUMBER(T130)),IF(AND(K130&gt;=0,L130&gt;=0,N130&gt;=0,O130&gt;=0,Q130&gt;=0,R130&gt;=0,S130&gt;=0,T130&gt;=0),IF((K130+L130*5)&gt;(N130+O130*5),IF((N130+O130*5)&gt;(Q130+R130*5),IF((Q130+R130*5)&gt;=(S130+T130*5),IF(OR(G130="3G",G130="4G"),"Cellular",CONCATENATE("Satellite",CHAR(10),Q130+R130*5)),CONCATENATE("Satellite",CHAR(10),Q130+R130*5)),IF((N130+O130*5)&gt;(S130+T130*5),IF(OR(G130="3G",G130="4G"),CONCATENATE("Cellular",CHAR(10),S130+T130*5),CONCATENATE("Microwave",CHAR(10),N130+O130*5)),CONCATENATE("Microwave",CHAR(10),N130+O130*5))),IF((K130+L130*5)&gt;(Q130+R130*5),IF((Q130+R130*5)&gt;=(S130+T130*5),IF(OR(G130="3G",G130="4G"),CONCATENATE("Cellular",CHAR(10),S130+T130*5),CONCATENATE("Satellite",CHAR(10),Q130+R130*5)),CONCATENATE("Satellite",CHAR(10),Q130+R130*5)),IF((K130+L130*5)&gt;(S130+T130*5),IF(OR(G130="3G",G130="4G"),CONCATENATE("Cellular",CHAR(10),S130+T130*5),CONCATENATE("Fiber Optic",CHAR(10),K130+L130*5)),CONCATENATE("Fiber Optic",CHAR(10),K130+L130*5)))),""),""))</f>
        <v/>
      </c>
      <c r="X130" s="4" t="str">
        <f>IF(OR(ISBLANK(K130),ISBLANK(L130),ISBLANK(N130),ISBLANK(O130),ISBLANK(Q130),ISBLANK(R130),ISBLANK(S130),ISBLANK(T130)),"",IF(AND(ISNUMBER(K130),ISNUMBER(L130),ISNUMBER(N130),ISNUMBER(O130),ISNUMBER(Q130),ISNUMBER(R130),ISNUMBER(S130),ISNUMBER(T130)),IF(AND(K130&gt;=0,L130&gt;=0,N130&gt;=0,O130&gt;=0,Q130&gt;=0,R130&gt;=0,S130&gt;=0,T130&gt;=0),IF((K130+L130*10)&gt;(N130+O130*10),IF((N130+O130*10)&gt;(Q130+R130*10),IF((Q130+R130*10)&gt;=(S130+T130*10),IF(OR(G130="3G",G130="4G"),"Cellular",CONCATENATE("Satellite",CHAR(10),Q130+R130*10)),CONCATENATE("Satellite",CHAR(10),Q130+R130*10)),IF((N130+O130*10)&gt;(S130+T130*10),IF(OR(G130="3G",G130="4G"),CONCATENATE("Cellular",CHAR(10),S130+T130*10),CONCATENATE("Microwave",CHAR(10),N130+O130*10)),CONCATENATE("Microwave",CHAR(10),N130+O130*10))),IF((K130+L130*10)&gt;(Q130+R130*10),IF((Q130+R130*10)&gt;=(S130+T130*10),IF(OR(G130="3G",G130="4G"),CONCATENATE("Cellular",CHAR(10),S130+T130*10),CONCATENATE("Satellite",CHAR(10),Q130+R130*10)),CONCATENATE("Satellite",CHAR(10),Q130+R130*10)),IF((K130+L130*10)&gt;(S130+T130*10),IF(OR(G130="3G",G130="4G"),CONCATENATE("Cellular",CHAR(10),S130+T130*10),CONCATENATE("Fiber Optic",CHAR(10),K130+L130*10)),CONCATENATE("Fiber Optic",CHAR(10),K130+L130*10)))),""),""))</f>
        <v/>
      </c>
      <c r="Y130" s="4" t="str">
        <f>IF(OR(ISBLANK(K130),ISBLANK(L130),ISBLANK(N130),ISBLANK(O130),ISBLANK(Q130),ISBLANK(R130),ISBLANK(S130),ISBLANK(T130)),"",IF(AND(ISNUMBER(K130),ISNUMBER(L130),ISNUMBER(N130),ISNUMBER(O130),ISNUMBER(Q130),ISNUMBER(R130),ISNUMBER(S130),ISNUMBER(T130)),IF(AND(K130&gt;=0,L130&gt;=0,N130&gt;=0,O130&gt;=0,Q130&gt;=0,R130&gt;=0,S130&gt;=0,T130&gt;=0),IF((K130+L130*15)&gt;(N130+O130*15),IF((N130+O130*15)&gt;(Q130+R130*15),IF((Q130+R130*15)&gt;=(S130+T130*15),IF(OR(G130="3G",G130="4G"),"Cellular",CONCATENATE("Satellite",CHAR(10),Q130+R130*15)),CONCATENATE("Satellite",CHAR(10),Q130+R130*15)),IF((N130+O130*15)&gt;(S130+T130*15),IF(OR(G130="3G",G130="4G"),CONCATENATE("Cellular",CHAR(10),S130+T130*15),CONCATENATE("Microwave",CHAR(10),N130+O130*15)),CONCATENATE("Microwave",CHAR(10),N130+O130*15))),IF((K130+L130*15)&gt;(Q130+R130*15),IF((Q130+R130*15)&gt;=(S130+T130*15),IF(OR(G130="3G",G130="4G"),CONCATENATE("Cellular",CHAR(10),S130+T130*15),CONCATENATE("Satellite",CHAR(10),Q130+R130*15)),CONCATENATE("Satellite",CHAR(10),Q130+R130*15)),IF((K130+L130*15)&gt;(S130+T130*15),IF(OR(G130="3G",G130="4G"),CONCATENATE("Cellular",CHAR(10),S130+T130*15),CONCATENATE("Fiber Optic",CHAR(10),K130+L130*15)),CONCATENATE("Fiber Optic",CHAR(10),K130+L130*15)))),""),""))</f>
        <v/>
      </c>
      <c r="Z130" s="4" t="str">
        <f>IF(OR(ISBLANK(K130),ISBLANK(L130),ISBLANK(N130),ISBLANK(O130),ISBLANK(Q130),ISBLANK(R130),ISBLANK(S130),ISBLANK(T130)),"",IF(AND(ISNUMBER(K130),ISNUMBER(L130),ISNUMBER(N130),ISNUMBER(O130),ISNUMBER(Q130),ISNUMBER(R130),ISNUMBER(S130),ISNUMBER(T130)),IF(AND(K130&gt;=0,L130&gt;=0,N130&gt;=0,O130&gt;=0,Q130&gt;=0,R130&gt;=0,S130&gt;=0,T130&gt;=0),IF((K130+L130*20)&gt;(N130+O130*20),IF((N130+O130*20)&gt;(Q130+R130*20),IF((Q130+R130*20)&gt;=(S130+T130*20),IF(OR(G130="3G",G130="4G"),"Cellular",CONCATENATE("Satellite",CHAR(10),Q130+R130*20)),CONCATENATE("Satellite",CHAR(10),Q130+R130*20)),IF((N130+O130*20)&gt;(S130+T130*20),IF(OR(G130="3G",G130="4G"),CONCATENATE("Cellular",CHAR(10),S130+T130*20),CONCATENATE("Microwave",CHAR(10),N130+O130*20)),CONCATENATE("Microwave",CHAR(10),N130+O130*20))),IF((K130+L130*20)&gt;(Q130+R130*20),IF((Q130+R130*20)&gt;=(S130+T130*20),IF(OR(G130="3G",G130="4G"),CONCATENATE("Cellular",CHAR(10),S130+T130*20),CONCATENATE("Satellite",CHAR(10),Q130+R130*20)),CONCATENATE("Satellite",CHAR(10),Q130+R130*20)),IF((K130+L130*20)&gt;(S130+T130*20),IF(OR(G130="3G",G130="4G"),CONCATENATE("Cellular",CHAR(10),S130+T130*20),CONCATENATE("Fiber Optic",CHAR(10),K130+L130*20)),CONCATENATE("Fiber Optic",CHAR(10),K130+L130*20)))),""),""))</f>
        <v/>
      </c>
      <c r="AA130" s="4" t="str">
        <f>IF(OR(ISBLANK(AE130),ISBLANK(AI130),ISBLANK(AM130),ISBLANK(AQ130)),"",IF(AND(ISNUMBER(AE130),ISNUMBER(AI130),ISNUMBER(AM130),ISNUMBER(AQ130)),IF(1,IF(AE130&lt;AI130,IF(AI130&lt;AM130,IF(AM130&lt;=AQ130,IF(OR(G130="3G",G130="4G"),CONCATENATE("Cellular",CHAR(10),AQ130),CONCATENATE("Satellite",CHAR(10),AM130)),CONCATENATE("Satellite",CHAR(10),AM130)),IF(AI130&lt;AQ130,IF(OR(G130="3G",G130="4G"),CONCATENATE("Cellular",CHAR(10),AQ130),CONCATENATE("Microwave",CHAR(10),AI130)),CONCATENATE("Microwave",CHAR(10),AI130))),IF(AE130&lt;AM130,IF(AM130&lt;=AQ130,IF(OR(G130="3G",G130="4G"),CONCATENATE("Cellular",CHAR(10),AQ130),CONCATENATE("Satellite",CHAR(10),AM130)),CONCATENATE("Satellite",CHAR(10),AM130)),IF(AE130&lt;AQ130,IF(OR(G130="3G",G130="4G"),CONCATENATE("Cellular",CHAR(10),AQ130),CONCATENATE("Fiber Optic",CHAR(10),AE130)),CONCATENATE("Fiber Optic",CHAR(10),AE130)))),""),""))</f>
        <v/>
      </c>
      <c r="AB130" s="4" t="str">
        <f>IF(OR(ISBLANK(AF130),ISBLANK(AJ130),ISBLANK(AN130),ISBLANK(AR130)),"",IF(AND(ISNUMBER(AF130),ISNUMBER(AJ130),ISNUMBER(AN130),ISNUMBER(AR130)),IF(1,IF(AF130&lt;AJ130,IF(AJ130&lt;AN130,IF(AN130&lt;=AR130,IF(OR(G130="3G",G130="4G"),CONCATENATE("Cellular",CHAR(10),AR130),CONCATENATE("Satellite",CHAR(10),AN130)),CONCATENATE("Satellite",CHAR(10),AN130)),IF(AJ130&lt;AR130,IF(OR(G130="3G",G130="4G"),CONCATENATE("Cellular",CHAR(10),AR130),CONCATENATE("Microwave",CHAR(10),AJ130)),CONCATENATE("Microwave",CHAR(10),AJ130))),IF(AF130&lt;AN130,IF(AN130&lt;=AR130,IF(OR(G130="3G",G130="4G"),CONCATENATE("Cellular",CHAR(10),AR130),CONCATENATE("Satellite",CHAR(10),AN130)),CONCATENATE("Satellite",CHAR(10),AN130)),IF(AF130&lt;AR130,IF(OR(G130="3G",G130="4G"),CONCATENATE("Cellular",CHAR(10),AR130),CONCATENATE("Fiber Optic",CHAR(10),AF130)),CONCATENATE("Fiber Optic",CHAR(10),AF130)))),""),""))</f>
        <v/>
      </c>
      <c r="AC130" s="4" t="str">
        <f>IF(OR(ISBLANK(AG130),ISBLANK(AK130),ISBLANK(AO130),ISBLANK(AS130)),"",IF(AND(ISNUMBER(AG130),ISNUMBER(AK130),ISNUMBER(AO130),ISNUMBER(AS130)),IF(1,IF(AG130&lt;AK130,IF(AK130&lt;AO130,IF(AO130&lt;=AS130,IF(OR(G130="3G",G130="4G"),CONCATENATE("Cellular",CHAR(10),AS130),CONCATENATE("Satellite",CHAR(10),AO130)),CONCATENATE("Satellite",CHAR(10),AO130)),IF(AK130&lt;AS130,IF(OR(G130="3G",G130="4G"),CONCATENATE("Cellular",CHAR(10),AS130),CONCATENATE("Microwave",CHAR(10),AK130)),CONCATENATE("Microwave",CHAR(10),AK130))),IF(AG130&lt;AO130,IF(AO130&lt;=AS130,IF(OR(G130="3G",G130="4G"),CONCATENATE("Cellular",CHAR(10),AS130),CONCATENATE("Satellite",CHAR(10),AO130)),CONCATENATE("Satellite",CHAR(10),AO130)),IF(AG130&lt;AS130,IF(OR(G130="3G",G130="4G"),CONCATENATE("Cellular",CHAR(10),AS130),CONCATENATE("Fiber Optic",CHAR(10),AG130)),CONCATENATE("Fiber Optic",CHAR(10),AG130)))),""),""))</f>
        <v/>
      </c>
      <c r="AD130" s="4" t="str">
        <f>IF(OR(ISBLANK(AH130),ISBLANK(AL130),ISBLANK(AP130),ISBLANK(AT130)),"",IF(AND(ISNUMBER(AH130),ISNUMBER(AL130),ISNUMBER(AP130),ISNUMBER(AT130)),IF(1,IF(AH130&lt;AL130,IF(AL130&lt;AP130,IF(AP130&lt;=AT130,IF(OR(G130="3G",G130="4G"),CONCATENATE("Cellular",CHAR(10),AT130),CONCATENATE("Satellite",CHAR(10),AP130)),CONCATENATE("Satellite",CHAR(10),AP130)),IF(AL130&lt;AT130,IF(OR(G130="3G",G130="4G"),CONCATENATE("Cellular",CHAR(10),AT130),CONCATENATE("Microwave",CHAR(10),AL130)),CONCATENATE("Microwave",CHAR(10),AL130))),IF(AH130&lt;AP130,IF(AP130&lt;=AT130,IF(OR(G130="3G",G130="4G"),CONCATENATE("Cellular",CHAR(10),AT130),CONCATENATE("Satellite",CHAR(10),AP130)),CONCATENATE("Satellite",CHAR(10),AP130)),IF(AH130&lt;AT130,IF(OR(G130="3G",G130="4G"),CONCATENATE("Cellular",CHAR(10),AT130),CONCATENATE("Fiber Optic",CHAR(10),AH130)),CONCATENATE("Fiber Optic",CHAR(10),AH130)))),""),""))</f>
        <v/>
      </c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</row>
    <row r="131" spans="1:61" customHeight="1" ht="30"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4" t="str">
        <f>IF(OR(ISBLANK(AE131),ISBLANK(AI131),ISBLANK(AM131),ISBLANK(AQ131)),"",IF(AND(ISNUMBER(AE131),ISNUMBER(AI131),ISNUMBER(AM131),ISNUMBER(AQ131)),IF(1=1,IF(AE131&lt;AI131,IF(AI131&lt;AM131,IF(AM131&lt;=AQ131,IF(OR(G131="3G",G131="4G"),"Cellular","Satellite"),"Satellite"),IF(AI131&lt;AQ131,IF(OR(G131="3G",G131="4G"),"Cellular","Microwave"),"Microwave")),IF(AE131&lt;AM131,IF(AM131&lt;=AQ131,IF(OR(G131="3G",G131="4G"),"Cellular","Satellite"),"Satellite"),IF(AE131&lt;AQ131,IF(OR(G131="3G",G131="4G"),"Cellular","Fiber Optic"),"Fiber Optic"))),""),""))</f>
        <v/>
      </c>
      <c r="V131" s="4" t="str">
        <f>IF(OR(ISBLANK(K131),ISBLANK(L131),ISBLANK(N131),ISBLANK(O131),ISBLANK(Q131),ISBLANK(R131),ISBLANK(S131),ISBLANK(T131)),"",IF(AND(ISNUMBER(K131),ISNUMBER(L131),ISNUMBER(N131),ISNUMBER(O131),ISNUMBER(Q131),ISNUMBER(R131),ISNUMBER(S131),ISNUMBER(T131)),IF(AND(K131&gt;=0,L131&gt;=0,N131&gt;=0,O131&gt;=0,Q131&gt;=0,R131&gt;=0,S131&gt;=0,T131&gt;=0),IF((K131+L131*5)&gt;(N131+O131*5),IF((N131+O131*5)&gt;(Q131+R131*5),IF((Q131+R131*5)&gt;=(S131+T131*5),IF(OR(G131="3G",G131="4G"),"Cellular","Satellite"),"Satellite"),IF((N131+O131*5)&gt;(S131+T131*5),IF(OR(G131="3G",G131="4G"),"Cellular","Microwave"),"Microwave")),IF((K131+L131*5)&gt;(Q131+R131*5),IF((Q131+R131*5)&gt;=(S131+T131*5),IF(OR(G131="3G",G131="4G"),"Cellular","Satellite"),"Satellite"),IF((K131+L131*5)&gt;(S131+T131*5),IF(OR(G131="3G",G131="4G"),"Cellular","Fiber Optic"),"Fiber Optic"))),""),""))</f>
        <v/>
      </c>
      <c r="W131" s="4" t="str">
        <f>IF(OR(ISBLANK(K131),ISBLANK(L131),ISBLANK(N131),ISBLANK(O131),ISBLANK(Q131),ISBLANK(R131),ISBLANK(S131),ISBLANK(T131)),"",IF(AND(ISNUMBER(K131),ISNUMBER(L131),ISNUMBER(N131),ISNUMBER(O131),ISNUMBER(Q131),ISNUMBER(R131),ISNUMBER(S131),ISNUMBER(T131)),IF(AND(K131&gt;=0,L131&gt;=0,N131&gt;=0,O131&gt;=0,Q131&gt;=0,R131&gt;=0,S131&gt;=0,T131&gt;=0),IF((K131+L131*5)&gt;(N131+O131*5),IF((N131+O131*5)&gt;(Q131+R131*5),IF((Q131+R131*5)&gt;=(S131+T131*5),IF(OR(G131="3G",G131="4G"),"Cellular",CONCATENATE("Satellite",CHAR(10),Q131+R131*5)),CONCATENATE("Satellite",CHAR(10),Q131+R131*5)),IF((N131+O131*5)&gt;(S131+T131*5),IF(OR(G131="3G",G131="4G"),CONCATENATE("Cellular",CHAR(10),S131+T131*5),CONCATENATE("Microwave",CHAR(10),N131+O131*5)),CONCATENATE("Microwave",CHAR(10),N131+O131*5))),IF((K131+L131*5)&gt;(Q131+R131*5),IF((Q131+R131*5)&gt;=(S131+T131*5),IF(OR(G131="3G",G131="4G"),CONCATENATE("Cellular",CHAR(10),S131+T131*5),CONCATENATE("Satellite",CHAR(10),Q131+R131*5)),CONCATENATE("Satellite",CHAR(10),Q131+R131*5)),IF((K131+L131*5)&gt;(S131+T131*5),IF(OR(G131="3G",G131="4G"),CONCATENATE("Cellular",CHAR(10),S131+T131*5),CONCATENATE("Fiber Optic",CHAR(10),K131+L131*5)),CONCATENATE("Fiber Optic",CHAR(10),K131+L131*5)))),""),""))</f>
        <v/>
      </c>
      <c r="X131" s="4" t="str">
        <f>IF(OR(ISBLANK(K131),ISBLANK(L131),ISBLANK(N131),ISBLANK(O131),ISBLANK(Q131),ISBLANK(R131),ISBLANK(S131),ISBLANK(T131)),"",IF(AND(ISNUMBER(K131),ISNUMBER(L131),ISNUMBER(N131),ISNUMBER(O131),ISNUMBER(Q131),ISNUMBER(R131),ISNUMBER(S131),ISNUMBER(T131)),IF(AND(K131&gt;=0,L131&gt;=0,N131&gt;=0,O131&gt;=0,Q131&gt;=0,R131&gt;=0,S131&gt;=0,T131&gt;=0),IF((K131+L131*10)&gt;(N131+O131*10),IF((N131+O131*10)&gt;(Q131+R131*10),IF((Q131+R131*10)&gt;=(S131+T131*10),IF(OR(G131="3G",G131="4G"),"Cellular",CONCATENATE("Satellite",CHAR(10),Q131+R131*10)),CONCATENATE("Satellite",CHAR(10),Q131+R131*10)),IF((N131+O131*10)&gt;(S131+T131*10),IF(OR(G131="3G",G131="4G"),CONCATENATE("Cellular",CHAR(10),S131+T131*10),CONCATENATE("Microwave",CHAR(10),N131+O131*10)),CONCATENATE("Microwave",CHAR(10),N131+O131*10))),IF((K131+L131*10)&gt;(Q131+R131*10),IF((Q131+R131*10)&gt;=(S131+T131*10),IF(OR(G131="3G",G131="4G"),CONCATENATE("Cellular",CHAR(10),S131+T131*10),CONCATENATE("Satellite",CHAR(10),Q131+R131*10)),CONCATENATE("Satellite",CHAR(10),Q131+R131*10)),IF((K131+L131*10)&gt;(S131+T131*10),IF(OR(G131="3G",G131="4G"),CONCATENATE("Cellular",CHAR(10),S131+T131*10),CONCATENATE("Fiber Optic",CHAR(10),K131+L131*10)),CONCATENATE("Fiber Optic",CHAR(10),K131+L131*10)))),""),""))</f>
        <v/>
      </c>
      <c r="Y131" s="4" t="str">
        <f>IF(OR(ISBLANK(K131),ISBLANK(L131),ISBLANK(N131),ISBLANK(O131),ISBLANK(Q131),ISBLANK(R131),ISBLANK(S131),ISBLANK(T131)),"",IF(AND(ISNUMBER(K131),ISNUMBER(L131),ISNUMBER(N131),ISNUMBER(O131),ISNUMBER(Q131),ISNUMBER(R131),ISNUMBER(S131),ISNUMBER(T131)),IF(AND(K131&gt;=0,L131&gt;=0,N131&gt;=0,O131&gt;=0,Q131&gt;=0,R131&gt;=0,S131&gt;=0,T131&gt;=0),IF((K131+L131*15)&gt;(N131+O131*15),IF((N131+O131*15)&gt;(Q131+R131*15),IF((Q131+R131*15)&gt;=(S131+T131*15),IF(OR(G131="3G",G131="4G"),"Cellular",CONCATENATE("Satellite",CHAR(10),Q131+R131*15)),CONCATENATE("Satellite",CHAR(10),Q131+R131*15)),IF((N131+O131*15)&gt;(S131+T131*15),IF(OR(G131="3G",G131="4G"),CONCATENATE("Cellular",CHAR(10),S131+T131*15),CONCATENATE("Microwave",CHAR(10),N131+O131*15)),CONCATENATE("Microwave",CHAR(10),N131+O131*15))),IF((K131+L131*15)&gt;(Q131+R131*15),IF((Q131+R131*15)&gt;=(S131+T131*15),IF(OR(G131="3G",G131="4G"),CONCATENATE("Cellular",CHAR(10),S131+T131*15),CONCATENATE("Satellite",CHAR(10),Q131+R131*15)),CONCATENATE("Satellite",CHAR(10),Q131+R131*15)),IF((K131+L131*15)&gt;(S131+T131*15),IF(OR(G131="3G",G131="4G"),CONCATENATE("Cellular",CHAR(10),S131+T131*15),CONCATENATE("Fiber Optic",CHAR(10),K131+L131*15)),CONCATENATE("Fiber Optic",CHAR(10),K131+L131*15)))),""),""))</f>
        <v/>
      </c>
      <c r="Z131" s="4" t="str">
        <f>IF(OR(ISBLANK(K131),ISBLANK(L131),ISBLANK(N131),ISBLANK(O131),ISBLANK(Q131),ISBLANK(R131),ISBLANK(S131),ISBLANK(T131)),"",IF(AND(ISNUMBER(K131),ISNUMBER(L131),ISNUMBER(N131),ISNUMBER(O131),ISNUMBER(Q131),ISNUMBER(R131),ISNUMBER(S131),ISNUMBER(T131)),IF(AND(K131&gt;=0,L131&gt;=0,N131&gt;=0,O131&gt;=0,Q131&gt;=0,R131&gt;=0,S131&gt;=0,T131&gt;=0),IF((K131+L131*20)&gt;(N131+O131*20),IF((N131+O131*20)&gt;(Q131+R131*20),IF((Q131+R131*20)&gt;=(S131+T131*20),IF(OR(G131="3G",G131="4G"),"Cellular",CONCATENATE("Satellite",CHAR(10),Q131+R131*20)),CONCATENATE("Satellite",CHAR(10),Q131+R131*20)),IF((N131+O131*20)&gt;(S131+T131*20),IF(OR(G131="3G",G131="4G"),CONCATENATE("Cellular",CHAR(10),S131+T131*20),CONCATENATE("Microwave",CHAR(10),N131+O131*20)),CONCATENATE("Microwave",CHAR(10),N131+O131*20))),IF((K131+L131*20)&gt;(Q131+R131*20),IF((Q131+R131*20)&gt;=(S131+T131*20),IF(OR(G131="3G",G131="4G"),CONCATENATE("Cellular",CHAR(10),S131+T131*20),CONCATENATE("Satellite",CHAR(10),Q131+R131*20)),CONCATENATE("Satellite",CHAR(10),Q131+R131*20)),IF((K131+L131*20)&gt;(S131+T131*20),IF(OR(G131="3G",G131="4G"),CONCATENATE("Cellular",CHAR(10),S131+T131*20),CONCATENATE("Fiber Optic",CHAR(10),K131+L131*20)),CONCATENATE("Fiber Optic",CHAR(10),K131+L131*20)))),""),""))</f>
        <v/>
      </c>
      <c r="AA131" s="4" t="str">
        <f>IF(OR(ISBLANK(AE131),ISBLANK(AI131),ISBLANK(AM131),ISBLANK(AQ131)),"",IF(AND(ISNUMBER(AE131),ISNUMBER(AI131),ISNUMBER(AM131),ISNUMBER(AQ131)),IF(1,IF(AE131&lt;AI131,IF(AI131&lt;AM131,IF(AM131&lt;=AQ131,IF(OR(G131="3G",G131="4G"),CONCATENATE("Cellular",CHAR(10),AQ131),CONCATENATE("Satellite",CHAR(10),AM131)),CONCATENATE("Satellite",CHAR(10),AM131)),IF(AI131&lt;AQ131,IF(OR(G131="3G",G131="4G"),CONCATENATE("Cellular",CHAR(10),AQ131),CONCATENATE("Microwave",CHAR(10),AI131)),CONCATENATE("Microwave",CHAR(10),AI131))),IF(AE131&lt;AM131,IF(AM131&lt;=AQ131,IF(OR(G131="3G",G131="4G"),CONCATENATE("Cellular",CHAR(10),AQ131),CONCATENATE("Satellite",CHAR(10),AM131)),CONCATENATE("Satellite",CHAR(10),AM131)),IF(AE131&lt;AQ131,IF(OR(G131="3G",G131="4G"),CONCATENATE("Cellular",CHAR(10),AQ131),CONCATENATE("Fiber Optic",CHAR(10),AE131)),CONCATENATE("Fiber Optic",CHAR(10),AE131)))),""),""))</f>
        <v/>
      </c>
      <c r="AB131" s="4" t="str">
        <f>IF(OR(ISBLANK(AF131),ISBLANK(AJ131),ISBLANK(AN131),ISBLANK(AR131)),"",IF(AND(ISNUMBER(AF131),ISNUMBER(AJ131),ISNUMBER(AN131),ISNUMBER(AR131)),IF(1,IF(AF131&lt;AJ131,IF(AJ131&lt;AN131,IF(AN131&lt;=AR131,IF(OR(G131="3G",G131="4G"),CONCATENATE("Cellular",CHAR(10),AR131),CONCATENATE("Satellite",CHAR(10),AN131)),CONCATENATE("Satellite",CHAR(10),AN131)),IF(AJ131&lt;AR131,IF(OR(G131="3G",G131="4G"),CONCATENATE("Cellular",CHAR(10),AR131),CONCATENATE("Microwave",CHAR(10),AJ131)),CONCATENATE("Microwave",CHAR(10),AJ131))),IF(AF131&lt;AN131,IF(AN131&lt;=AR131,IF(OR(G131="3G",G131="4G"),CONCATENATE("Cellular",CHAR(10),AR131),CONCATENATE("Satellite",CHAR(10),AN131)),CONCATENATE("Satellite",CHAR(10),AN131)),IF(AF131&lt;AR131,IF(OR(G131="3G",G131="4G"),CONCATENATE("Cellular",CHAR(10),AR131),CONCATENATE("Fiber Optic",CHAR(10),AF131)),CONCATENATE("Fiber Optic",CHAR(10),AF131)))),""),""))</f>
        <v/>
      </c>
      <c r="AC131" s="4" t="str">
        <f>IF(OR(ISBLANK(AG131),ISBLANK(AK131),ISBLANK(AO131),ISBLANK(AS131)),"",IF(AND(ISNUMBER(AG131),ISNUMBER(AK131),ISNUMBER(AO131),ISNUMBER(AS131)),IF(1,IF(AG131&lt;AK131,IF(AK131&lt;AO131,IF(AO131&lt;=AS131,IF(OR(G131="3G",G131="4G"),CONCATENATE("Cellular",CHAR(10),AS131),CONCATENATE("Satellite",CHAR(10),AO131)),CONCATENATE("Satellite",CHAR(10),AO131)),IF(AK131&lt;AS131,IF(OR(G131="3G",G131="4G"),CONCATENATE("Cellular",CHAR(10),AS131),CONCATENATE("Microwave",CHAR(10),AK131)),CONCATENATE("Microwave",CHAR(10),AK131))),IF(AG131&lt;AO131,IF(AO131&lt;=AS131,IF(OR(G131="3G",G131="4G"),CONCATENATE("Cellular",CHAR(10),AS131),CONCATENATE("Satellite",CHAR(10),AO131)),CONCATENATE("Satellite",CHAR(10),AO131)),IF(AG131&lt;AS131,IF(OR(G131="3G",G131="4G"),CONCATENATE("Cellular",CHAR(10),AS131),CONCATENATE("Fiber Optic",CHAR(10),AG131)),CONCATENATE("Fiber Optic",CHAR(10),AG131)))),""),""))</f>
        <v/>
      </c>
      <c r="AD131" s="4" t="str">
        <f>IF(OR(ISBLANK(AH131),ISBLANK(AL131),ISBLANK(AP131),ISBLANK(AT131)),"",IF(AND(ISNUMBER(AH131),ISNUMBER(AL131),ISNUMBER(AP131),ISNUMBER(AT131)),IF(1,IF(AH131&lt;AL131,IF(AL131&lt;AP131,IF(AP131&lt;=AT131,IF(OR(G131="3G",G131="4G"),CONCATENATE("Cellular",CHAR(10),AT131),CONCATENATE("Satellite",CHAR(10),AP131)),CONCATENATE("Satellite",CHAR(10),AP131)),IF(AL131&lt;AT131,IF(OR(G131="3G",G131="4G"),CONCATENATE("Cellular",CHAR(10),AT131),CONCATENATE("Microwave",CHAR(10),AL131)),CONCATENATE("Microwave",CHAR(10),AL131))),IF(AH131&lt;AP131,IF(AP131&lt;=AT131,IF(OR(G131="3G",G131="4G"),CONCATENATE("Cellular",CHAR(10),AT131),CONCATENATE("Satellite",CHAR(10),AP131)),CONCATENATE("Satellite",CHAR(10),AP131)),IF(AH131&lt;AT131,IF(OR(G131="3G",G131="4G"),CONCATENATE("Cellular",CHAR(10),AT131),CONCATENATE("Fiber Optic",CHAR(10),AH131)),CONCATENATE("Fiber Optic",CHAR(10),AH131)))),""),""))</f>
        <v/>
      </c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</row>
    <row r="132" spans="1:61" customHeight="1" ht="30"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4" t="str">
        <f>IF(OR(ISBLANK(AE132),ISBLANK(AI132),ISBLANK(AM132),ISBLANK(AQ132)),"",IF(AND(ISNUMBER(AE132),ISNUMBER(AI132),ISNUMBER(AM132),ISNUMBER(AQ132)),IF(1=1,IF(AE132&lt;AI132,IF(AI132&lt;AM132,IF(AM132&lt;=AQ132,IF(OR(G132="3G",G132="4G"),"Cellular","Satellite"),"Satellite"),IF(AI132&lt;AQ132,IF(OR(G132="3G",G132="4G"),"Cellular","Microwave"),"Microwave")),IF(AE132&lt;AM132,IF(AM132&lt;=AQ132,IF(OR(G132="3G",G132="4G"),"Cellular","Satellite"),"Satellite"),IF(AE132&lt;AQ132,IF(OR(G132="3G",G132="4G"),"Cellular","Fiber Optic"),"Fiber Optic"))),""),""))</f>
        <v/>
      </c>
      <c r="V132" s="4" t="str">
        <f>IF(OR(ISBLANK(K132),ISBLANK(L132),ISBLANK(N132),ISBLANK(O132),ISBLANK(Q132),ISBLANK(R132),ISBLANK(S132),ISBLANK(T132)),"",IF(AND(ISNUMBER(K132),ISNUMBER(L132),ISNUMBER(N132),ISNUMBER(O132),ISNUMBER(Q132),ISNUMBER(R132),ISNUMBER(S132),ISNUMBER(T132)),IF(AND(K132&gt;=0,L132&gt;=0,N132&gt;=0,O132&gt;=0,Q132&gt;=0,R132&gt;=0,S132&gt;=0,T132&gt;=0),IF((K132+L132*5)&gt;(N132+O132*5),IF((N132+O132*5)&gt;(Q132+R132*5),IF((Q132+R132*5)&gt;=(S132+T132*5),IF(OR(G132="3G",G132="4G"),"Cellular","Satellite"),"Satellite"),IF((N132+O132*5)&gt;(S132+T132*5),IF(OR(G132="3G",G132="4G"),"Cellular","Microwave"),"Microwave")),IF((K132+L132*5)&gt;(Q132+R132*5),IF((Q132+R132*5)&gt;=(S132+T132*5),IF(OR(G132="3G",G132="4G"),"Cellular","Satellite"),"Satellite"),IF((K132+L132*5)&gt;(S132+T132*5),IF(OR(G132="3G",G132="4G"),"Cellular","Fiber Optic"),"Fiber Optic"))),""),""))</f>
        <v/>
      </c>
      <c r="W132" s="4" t="str">
        <f>IF(OR(ISBLANK(K132),ISBLANK(L132),ISBLANK(N132),ISBLANK(O132),ISBLANK(Q132),ISBLANK(R132),ISBLANK(S132),ISBLANK(T132)),"",IF(AND(ISNUMBER(K132),ISNUMBER(L132),ISNUMBER(N132),ISNUMBER(O132),ISNUMBER(Q132),ISNUMBER(R132),ISNUMBER(S132),ISNUMBER(T132)),IF(AND(K132&gt;=0,L132&gt;=0,N132&gt;=0,O132&gt;=0,Q132&gt;=0,R132&gt;=0,S132&gt;=0,T132&gt;=0),IF((K132+L132*5)&gt;(N132+O132*5),IF((N132+O132*5)&gt;(Q132+R132*5),IF((Q132+R132*5)&gt;=(S132+T132*5),IF(OR(G132="3G",G132="4G"),"Cellular",CONCATENATE("Satellite",CHAR(10),Q132+R132*5)),CONCATENATE("Satellite",CHAR(10),Q132+R132*5)),IF((N132+O132*5)&gt;(S132+T132*5),IF(OR(G132="3G",G132="4G"),CONCATENATE("Cellular",CHAR(10),S132+T132*5),CONCATENATE("Microwave",CHAR(10),N132+O132*5)),CONCATENATE("Microwave",CHAR(10),N132+O132*5))),IF((K132+L132*5)&gt;(Q132+R132*5),IF((Q132+R132*5)&gt;=(S132+T132*5),IF(OR(G132="3G",G132="4G"),CONCATENATE("Cellular",CHAR(10),S132+T132*5),CONCATENATE("Satellite",CHAR(10),Q132+R132*5)),CONCATENATE("Satellite",CHAR(10),Q132+R132*5)),IF((K132+L132*5)&gt;(S132+T132*5),IF(OR(G132="3G",G132="4G"),CONCATENATE("Cellular",CHAR(10),S132+T132*5),CONCATENATE("Fiber Optic",CHAR(10),K132+L132*5)),CONCATENATE("Fiber Optic",CHAR(10),K132+L132*5)))),""),""))</f>
        <v/>
      </c>
      <c r="X132" s="4" t="str">
        <f>IF(OR(ISBLANK(K132),ISBLANK(L132),ISBLANK(N132),ISBLANK(O132),ISBLANK(Q132),ISBLANK(R132),ISBLANK(S132),ISBLANK(T132)),"",IF(AND(ISNUMBER(K132),ISNUMBER(L132),ISNUMBER(N132),ISNUMBER(O132),ISNUMBER(Q132),ISNUMBER(R132),ISNUMBER(S132),ISNUMBER(T132)),IF(AND(K132&gt;=0,L132&gt;=0,N132&gt;=0,O132&gt;=0,Q132&gt;=0,R132&gt;=0,S132&gt;=0,T132&gt;=0),IF((K132+L132*10)&gt;(N132+O132*10),IF((N132+O132*10)&gt;(Q132+R132*10),IF((Q132+R132*10)&gt;=(S132+T132*10),IF(OR(G132="3G",G132="4G"),"Cellular",CONCATENATE("Satellite",CHAR(10),Q132+R132*10)),CONCATENATE("Satellite",CHAR(10),Q132+R132*10)),IF((N132+O132*10)&gt;(S132+T132*10),IF(OR(G132="3G",G132="4G"),CONCATENATE("Cellular",CHAR(10),S132+T132*10),CONCATENATE("Microwave",CHAR(10),N132+O132*10)),CONCATENATE("Microwave",CHAR(10),N132+O132*10))),IF((K132+L132*10)&gt;(Q132+R132*10),IF((Q132+R132*10)&gt;=(S132+T132*10),IF(OR(G132="3G",G132="4G"),CONCATENATE("Cellular",CHAR(10),S132+T132*10),CONCATENATE("Satellite",CHAR(10),Q132+R132*10)),CONCATENATE("Satellite",CHAR(10),Q132+R132*10)),IF((K132+L132*10)&gt;(S132+T132*10),IF(OR(G132="3G",G132="4G"),CONCATENATE("Cellular",CHAR(10),S132+T132*10),CONCATENATE("Fiber Optic",CHAR(10),K132+L132*10)),CONCATENATE("Fiber Optic",CHAR(10),K132+L132*10)))),""),""))</f>
        <v/>
      </c>
      <c r="Y132" s="4" t="str">
        <f>IF(OR(ISBLANK(K132),ISBLANK(L132),ISBLANK(N132),ISBLANK(O132),ISBLANK(Q132),ISBLANK(R132),ISBLANK(S132),ISBLANK(T132)),"",IF(AND(ISNUMBER(K132),ISNUMBER(L132),ISNUMBER(N132),ISNUMBER(O132),ISNUMBER(Q132),ISNUMBER(R132),ISNUMBER(S132),ISNUMBER(T132)),IF(AND(K132&gt;=0,L132&gt;=0,N132&gt;=0,O132&gt;=0,Q132&gt;=0,R132&gt;=0,S132&gt;=0,T132&gt;=0),IF((K132+L132*15)&gt;(N132+O132*15),IF((N132+O132*15)&gt;(Q132+R132*15),IF((Q132+R132*15)&gt;=(S132+T132*15),IF(OR(G132="3G",G132="4G"),"Cellular",CONCATENATE("Satellite",CHAR(10),Q132+R132*15)),CONCATENATE("Satellite",CHAR(10),Q132+R132*15)),IF((N132+O132*15)&gt;(S132+T132*15),IF(OR(G132="3G",G132="4G"),CONCATENATE("Cellular",CHAR(10),S132+T132*15),CONCATENATE("Microwave",CHAR(10),N132+O132*15)),CONCATENATE("Microwave",CHAR(10),N132+O132*15))),IF((K132+L132*15)&gt;(Q132+R132*15),IF((Q132+R132*15)&gt;=(S132+T132*15),IF(OR(G132="3G",G132="4G"),CONCATENATE("Cellular",CHAR(10),S132+T132*15),CONCATENATE("Satellite",CHAR(10),Q132+R132*15)),CONCATENATE("Satellite",CHAR(10),Q132+R132*15)),IF((K132+L132*15)&gt;(S132+T132*15),IF(OR(G132="3G",G132="4G"),CONCATENATE("Cellular",CHAR(10),S132+T132*15),CONCATENATE("Fiber Optic",CHAR(10),K132+L132*15)),CONCATENATE("Fiber Optic",CHAR(10),K132+L132*15)))),""),""))</f>
        <v/>
      </c>
      <c r="Z132" s="4" t="str">
        <f>IF(OR(ISBLANK(K132),ISBLANK(L132),ISBLANK(N132),ISBLANK(O132),ISBLANK(Q132),ISBLANK(R132),ISBLANK(S132),ISBLANK(T132)),"",IF(AND(ISNUMBER(K132),ISNUMBER(L132),ISNUMBER(N132),ISNUMBER(O132),ISNUMBER(Q132),ISNUMBER(R132),ISNUMBER(S132),ISNUMBER(T132)),IF(AND(K132&gt;=0,L132&gt;=0,N132&gt;=0,O132&gt;=0,Q132&gt;=0,R132&gt;=0,S132&gt;=0,T132&gt;=0),IF((K132+L132*20)&gt;(N132+O132*20),IF((N132+O132*20)&gt;(Q132+R132*20),IF((Q132+R132*20)&gt;=(S132+T132*20),IF(OR(G132="3G",G132="4G"),"Cellular",CONCATENATE("Satellite",CHAR(10),Q132+R132*20)),CONCATENATE("Satellite",CHAR(10),Q132+R132*20)),IF((N132+O132*20)&gt;(S132+T132*20),IF(OR(G132="3G",G132="4G"),CONCATENATE("Cellular",CHAR(10),S132+T132*20),CONCATENATE("Microwave",CHAR(10),N132+O132*20)),CONCATENATE("Microwave",CHAR(10),N132+O132*20))),IF((K132+L132*20)&gt;(Q132+R132*20),IF((Q132+R132*20)&gt;=(S132+T132*20),IF(OR(G132="3G",G132="4G"),CONCATENATE("Cellular",CHAR(10),S132+T132*20),CONCATENATE("Satellite",CHAR(10),Q132+R132*20)),CONCATENATE("Satellite",CHAR(10),Q132+R132*20)),IF((K132+L132*20)&gt;(S132+T132*20),IF(OR(G132="3G",G132="4G"),CONCATENATE("Cellular",CHAR(10),S132+T132*20),CONCATENATE("Fiber Optic",CHAR(10),K132+L132*20)),CONCATENATE("Fiber Optic",CHAR(10),K132+L132*20)))),""),""))</f>
        <v/>
      </c>
      <c r="AA132" s="4" t="str">
        <f>IF(OR(ISBLANK(AE132),ISBLANK(AI132),ISBLANK(AM132),ISBLANK(AQ132)),"",IF(AND(ISNUMBER(AE132),ISNUMBER(AI132),ISNUMBER(AM132),ISNUMBER(AQ132)),IF(1,IF(AE132&lt;AI132,IF(AI132&lt;AM132,IF(AM132&lt;=AQ132,IF(OR(G132="3G",G132="4G"),CONCATENATE("Cellular",CHAR(10),AQ132),CONCATENATE("Satellite",CHAR(10),AM132)),CONCATENATE("Satellite",CHAR(10),AM132)),IF(AI132&lt;AQ132,IF(OR(G132="3G",G132="4G"),CONCATENATE("Cellular",CHAR(10),AQ132),CONCATENATE("Microwave",CHAR(10),AI132)),CONCATENATE("Microwave",CHAR(10),AI132))),IF(AE132&lt;AM132,IF(AM132&lt;=AQ132,IF(OR(G132="3G",G132="4G"),CONCATENATE("Cellular",CHAR(10),AQ132),CONCATENATE("Satellite",CHAR(10),AM132)),CONCATENATE("Satellite",CHAR(10),AM132)),IF(AE132&lt;AQ132,IF(OR(G132="3G",G132="4G"),CONCATENATE("Cellular",CHAR(10),AQ132),CONCATENATE("Fiber Optic",CHAR(10),AE132)),CONCATENATE("Fiber Optic",CHAR(10),AE132)))),""),""))</f>
        <v/>
      </c>
      <c r="AB132" s="4" t="str">
        <f>IF(OR(ISBLANK(AF132),ISBLANK(AJ132),ISBLANK(AN132),ISBLANK(AR132)),"",IF(AND(ISNUMBER(AF132),ISNUMBER(AJ132),ISNUMBER(AN132),ISNUMBER(AR132)),IF(1,IF(AF132&lt;AJ132,IF(AJ132&lt;AN132,IF(AN132&lt;=AR132,IF(OR(G132="3G",G132="4G"),CONCATENATE("Cellular",CHAR(10),AR132),CONCATENATE("Satellite",CHAR(10),AN132)),CONCATENATE("Satellite",CHAR(10),AN132)),IF(AJ132&lt;AR132,IF(OR(G132="3G",G132="4G"),CONCATENATE("Cellular",CHAR(10),AR132),CONCATENATE("Microwave",CHAR(10),AJ132)),CONCATENATE("Microwave",CHAR(10),AJ132))),IF(AF132&lt;AN132,IF(AN132&lt;=AR132,IF(OR(G132="3G",G132="4G"),CONCATENATE("Cellular",CHAR(10),AR132),CONCATENATE("Satellite",CHAR(10),AN132)),CONCATENATE("Satellite",CHAR(10),AN132)),IF(AF132&lt;AR132,IF(OR(G132="3G",G132="4G"),CONCATENATE("Cellular",CHAR(10),AR132),CONCATENATE("Fiber Optic",CHAR(10),AF132)),CONCATENATE("Fiber Optic",CHAR(10),AF132)))),""),""))</f>
        <v/>
      </c>
      <c r="AC132" s="4" t="str">
        <f>IF(OR(ISBLANK(AG132),ISBLANK(AK132),ISBLANK(AO132),ISBLANK(AS132)),"",IF(AND(ISNUMBER(AG132),ISNUMBER(AK132),ISNUMBER(AO132),ISNUMBER(AS132)),IF(1,IF(AG132&lt;AK132,IF(AK132&lt;AO132,IF(AO132&lt;=AS132,IF(OR(G132="3G",G132="4G"),CONCATENATE("Cellular",CHAR(10),AS132),CONCATENATE("Satellite",CHAR(10),AO132)),CONCATENATE("Satellite",CHAR(10),AO132)),IF(AK132&lt;AS132,IF(OR(G132="3G",G132="4G"),CONCATENATE("Cellular",CHAR(10),AS132),CONCATENATE("Microwave",CHAR(10),AK132)),CONCATENATE("Microwave",CHAR(10),AK132))),IF(AG132&lt;AO132,IF(AO132&lt;=AS132,IF(OR(G132="3G",G132="4G"),CONCATENATE("Cellular",CHAR(10),AS132),CONCATENATE("Satellite",CHAR(10),AO132)),CONCATENATE("Satellite",CHAR(10),AO132)),IF(AG132&lt;AS132,IF(OR(G132="3G",G132="4G"),CONCATENATE("Cellular",CHAR(10),AS132),CONCATENATE("Fiber Optic",CHAR(10),AG132)),CONCATENATE("Fiber Optic",CHAR(10),AG132)))),""),""))</f>
        <v/>
      </c>
      <c r="AD132" s="4" t="str">
        <f>IF(OR(ISBLANK(AH132),ISBLANK(AL132),ISBLANK(AP132),ISBLANK(AT132)),"",IF(AND(ISNUMBER(AH132),ISNUMBER(AL132),ISNUMBER(AP132),ISNUMBER(AT132)),IF(1,IF(AH132&lt;AL132,IF(AL132&lt;AP132,IF(AP132&lt;=AT132,IF(OR(G132="3G",G132="4G"),CONCATENATE("Cellular",CHAR(10),AT132),CONCATENATE("Satellite",CHAR(10),AP132)),CONCATENATE("Satellite",CHAR(10),AP132)),IF(AL132&lt;AT132,IF(OR(G132="3G",G132="4G"),CONCATENATE("Cellular",CHAR(10),AT132),CONCATENATE("Microwave",CHAR(10),AL132)),CONCATENATE("Microwave",CHAR(10),AL132))),IF(AH132&lt;AP132,IF(AP132&lt;=AT132,IF(OR(G132="3G",G132="4G"),CONCATENATE("Cellular",CHAR(10),AT132),CONCATENATE("Satellite",CHAR(10),AP132)),CONCATENATE("Satellite",CHAR(10),AP132)),IF(AH132&lt;AT132,IF(OR(G132="3G",G132="4G"),CONCATENATE("Cellular",CHAR(10),AT132),CONCATENATE("Fiber Optic",CHAR(10),AH132)),CONCATENATE("Fiber Optic",CHAR(10),AH132)))),""),""))</f>
        <v/>
      </c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</row>
    <row r="133" spans="1:61" customHeight="1" ht="30"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4" t="str">
        <f>IF(OR(ISBLANK(AE133),ISBLANK(AI133),ISBLANK(AM133),ISBLANK(AQ133)),"",IF(AND(ISNUMBER(AE133),ISNUMBER(AI133),ISNUMBER(AM133),ISNUMBER(AQ133)),IF(1=1,IF(AE133&lt;AI133,IF(AI133&lt;AM133,IF(AM133&lt;=AQ133,IF(OR(G133="3G",G133="4G"),"Cellular","Satellite"),"Satellite"),IF(AI133&lt;AQ133,IF(OR(G133="3G",G133="4G"),"Cellular","Microwave"),"Microwave")),IF(AE133&lt;AM133,IF(AM133&lt;=AQ133,IF(OR(G133="3G",G133="4G"),"Cellular","Satellite"),"Satellite"),IF(AE133&lt;AQ133,IF(OR(G133="3G",G133="4G"),"Cellular","Fiber Optic"),"Fiber Optic"))),""),""))</f>
        <v/>
      </c>
      <c r="V133" s="4" t="str">
        <f>IF(OR(ISBLANK(K133),ISBLANK(L133),ISBLANK(N133),ISBLANK(O133),ISBLANK(Q133),ISBLANK(R133),ISBLANK(S133),ISBLANK(T133)),"",IF(AND(ISNUMBER(K133),ISNUMBER(L133),ISNUMBER(N133),ISNUMBER(O133),ISNUMBER(Q133),ISNUMBER(R133),ISNUMBER(S133),ISNUMBER(T133)),IF(AND(K133&gt;=0,L133&gt;=0,N133&gt;=0,O133&gt;=0,Q133&gt;=0,R133&gt;=0,S133&gt;=0,T133&gt;=0),IF((K133+L133*5)&gt;(N133+O133*5),IF((N133+O133*5)&gt;(Q133+R133*5),IF((Q133+R133*5)&gt;=(S133+T133*5),IF(OR(G133="3G",G133="4G"),"Cellular","Satellite"),"Satellite"),IF((N133+O133*5)&gt;(S133+T133*5),IF(OR(G133="3G",G133="4G"),"Cellular","Microwave"),"Microwave")),IF((K133+L133*5)&gt;(Q133+R133*5),IF((Q133+R133*5)&gt;=(S133+T133*5),IF(OR(G133="3G",G133="4G"),"Cellular","Satellite"),"Satellite"),IF((K133+L133*5)&gt;(S133+T133*5),IF(OR(G133="3G",G133="4G"),"Cellular","Fiber Optic"),"Fiber Optic"))),""),""))</f>
        <v/>
      </c>
      <c r="W133" s="4" t="str">
        <f>IF(OR(ISBLANK(K133),ISBLANK(L133),ISBLANK(N133),ISBLANK(O133),ISBLANK(Q133),ISBLANK(R133),ISBLANK(S133),ISBLANK(T133)),"",IF(AND(ISNUMBER(K133),ISNUMBER(L133),ISNUMBER(N133),ISNUMBER(O133),ISNUMBER(Q133),ISNUMBER(R133),ISNUMBER(S133),ISNUMBER(T133)),IF(AND(K133&gt;=0,L133&gt;=0,N133&gt;=0,O133&gt;=0,Q133&gt;=0,R133&gt;=0,S133&gt;=0,T133&gt;=0),IF((K133+L133*5)&gt;(N133+O133*5),IF((N133+O133*5)&gt;(Q133+R133*5),IF((Q133+R133*5)&gt;=(S133+T133*5),IF(OR(G133="3G",G133="4G"),"Cellular",CONCATENATE("Satellite",CHAR(10),Q133+R133*5)),CONCATENATE("Satellite",CHAR(10),Q133+R133*5)),IF((N133+O133*5)&gt;(S133+T133*5),IF(OR(G133="3G",G133="4G"),CONCATENATE("Cellular",CHAR(10),S133+T133*5),CONCATENATE("Microwave",CHAR(10),N133+O133*5)),CONCATENATE("Microwave",CHAR(10),N133+O133*5))),IF((K133+L133*5)&gt;(Q133+R133*5),IF((Q133+R133*5)&gt;=(S133+T133*5),IF(OR(G133="3G",G133="4G"),CONCATENATE("Cellular",CHAR(10),S133+T133*5),CONCATENATE("Satellite",CHAR(10),Q133+R133*5)),CONCATENATE("Satellite",CHAR(10),Q133+R133*5)),IF((K133+L133*5)&gt;(S133+T133*5),IF(OR(G133="3G",G133="4G"),CONCATENATE("Cellular",CHAR(10),S133+T133*5),CONCATENATE("Fiber Optic",CHAR(10),K133+L133*5)),CONCATENATE("Fiber Optic",CHAR(10),K133+L133*5)))),""),""))</f>
        <v/>
      </c>
      <c r="X133" s="4" t="str">
        <f>IF(OR(ISBLANK(K133),ISBLANK(L133),ISBLANK(N133),ISBLANK(O133),ISBLANK(Q133),ISBLANK(R133),ISBLANK(S133),ISBLANK(T133)),"",IF(AND(ISNUMBER(K133),ISNUMBER(L133),ISNUMBER(N133),ISNUMBER(O133),ISNUMBER(Q133),ISNUMBER(R133),ISNUMBER(S133),ISNUMBER(T133)),IF(AND(K133&gt;=0,L133&gt;=0,N133&gt;=0,O133&gt;=0,Q133&gt;=0,R133&gt;=0,S133&gt;=0,T133&gt;=0),IF((K133+L133*10)&gt;(N133+O133*10),IF((N133+O133*10)&gt;(Q133+R133*10),IF((Q133+R133*10)&gt;=(S133+T133*10),IF(OR(G133="3G",G133="4G"),"Cellular",CONCATENATE("Satellite",CHAR(10),Q133+R133*10)),CONCATENATE("Satellite",CHAR(10),Q133+R133*10)),IF((N133+O133*10)&gt;(S133+T133*10),IF(OR(G133="3G",G133="4G"),CONCATENATE("Cellular",CHAR(10),S133+T133*10),CONCATENATE("Microwave",CHAR(10),N133+O133*10)),CONCATENATE("Microwave",CHAR(10),N133+O133*10))),IF((K133+L133*10)&gt;(Q133+R133*10),IF((Q133+R133*10)&gt;=(S133+T133*10),IF(OR(G133="3G",G133="4G"),CONCATENATE("Cellular",CHAR(10),S133+T133*10),CONCATENATE("Satellite",CHAR(10),Q133+R133*10)),CONCATENATE("Satellite",CHAR(10),Q133+R133*10)),IF((K133+L133*10)&gt;(S133+T133*10),IF(OR(G133="3G",G133="4G"),CONCATENATE("Cellular",CHAR(10),S133+T133*10),CONCATENATE("Fiber Optic",CHAR(10),K133+L133*10)),CONCATENATE("Fiber Optic",CHAR(10),K133+L133*10)))),""),""))</f>
        <v/>
      </c>
      <c r="Y133" s="4" t="str">
        <f>IF(OR(ISBLANK(K133),ISBLANK(L133),ISBLANK(N133),ISBLANK(O133),ISBLANK(Q133),ISBLANK(R133),ISBLANK(S133),ISBLANK(T133)),"",IF(AND(ISNUMBER(K133),ISNUMBER(L133),ISNUMBER(N133),ISNUMBER(O133),ISNUMBER(Q133),ISNUMBER(R133),ISNUMBER(S133),ISNUMBER(T133)),IF(AND(K133&gt;=0,L133&gt;=0,N133&gt;=0,O133&gt;=0,Q133&gt;=0,R133&gt;=0,S133&gt;=0,T133&gt;=0),IF((K133+L133*15)&gt;(N133+O133*15),IF((N133+O133*15)&gt;(Q133+R133*15),IF((Q133+R133*15)&gt;=(S133+T133*15),IF(OR(G133="3G",G133="4G"),"Cellular",CONCATENATE("Satellite",CHAR(10),Q133+R133*15)),CONCATENATE("Satellite",CHAR(10),Q133+R133*15)),IF((N133+O133*15)&gt;(S133+T133*15),IF(OR(G133="3G",G133="4G"),CONCATENATE("Cellular",CHAR(10),S133+T133*15),CONCATENATE("Microwave",CHAR(10),N133+O133*15)),CONCATENATE("Microwave",CHAR(10),N133+O133*15))),IF((K133+L133*15)&gt;(Q133+R133*15),IF((Q133+R133*15)&gt;=(S133+T133*15),IF(OR(G133="3G",G133="4G"),CONCATENATE("Cellular",CHAR(10),S133+T133*15),CONCATENATE("Satellite",CHAR(10),Q133+R133*15)),CONCATENATE("Satellite",CHAR(10),Q133+R133*15)),IF((K133+L133*15)&gt;(S133+T133*15),IF(OR(G133="3G",G133="4G"),CONCATENATE("Cellular",CHAR(10),S133+T133*15),CONCATENATE("Fiber Optic",CHAR(10),K133+L133*15)),CONCATENATE("Fiber Optic",CHAR(10),K133+L133*15)))),""),""))</f>
        <v/>
      </c>
      <c r="Z133" s="4" t="str">
        <f>IF(OR(ISBLANK(K133),ISBLANK(L133),ISBLANK(N133),ISBLANK(O133),ISBLANK(Q133),ISBLANK(R133),ISBLANK(S133),ISBLANK(T133)),"",IF(AND(ISNUMBER(K133),ISNUMBER(L133),ISNUMBER(N133),ISNUMBER(O133),ISNUMBER(Q133),ISNUMBER(R133),ISNUMBER(S133),ISNUMBER(T133)),IF(AND(K133&gt;=0,L133&gt;=0,N133&gt;=0,O133&gt;=0,Q133&gt;=0,R133&gt;=0,S133&gt;=0,T133&gt;=0),IF((K133+L133*20)&gt;(N133+O133*20),IF((N133+O133*20)&gt;(Q133+R133*20),IF((Q133+R133*20)&gt;=(S133+T133*20),IF(OR(G133="3G",G133="4G"),"Cellular",CONCATENATE("Satellite",CHAR(10),Q133+R133*20)),CONCATENATE("Satellite",CHAR(10),Q133+R133*20)),IF((N133+O133*20)&gt;(S133+T133*20),IF(OR(G133="3G",G133="4G"),CONCATENATE("Cellular",CHAR(10),S133+T133*20),CONCATENATE("Microwave",CHAR(10),N133+O133*20)),CONCATENATE("Microwave",CHAR(10),N133+O133*20))),IF((K133+L133*20)&gt;(Q133+R133*20),IF((Q133+R133*20)&gt;=(S133+T133*20),IF(OR(G133="3G",G133="4G"),CONCATENATE("Cellular",CHAR(10),S133+T133*20),CONCATENATE("Satellite",CHAR(10),Q133+R133*20)),CONCATENATE("Satellite",CHAR(10),Q133+R133*20)),IF((K133+L133*20)&gt;(S133+T133*20),IF(OR(G133="3G",G133="4G"),CONCATENATE("Cellular",CHAR(10),S133+T133*20),CONCATENATE("Fiber Optic",CHAR(10),K133+L133*20)),CONCATENATE("Fiber Optic",CHAR(10),K133+L133*20)))),""),""))</f>
        <v/>
      </c>
      <c r="AA133" s="4" t="str">
        <f>IF(OR(ISBLANK(AE133),ISBLANK(AI133),ISBLANK(AM133),ISBLANK(AQ133)),"",IF(AND(ISNUMBER(AE133),ISNUMBER(AI133),ISNUMBER(AM133),ISNUMBER(AQ133)),IF(1,IF(AE133&lt;AI133,IF(AI133&lt;AM133,IF(AM133&lt;=AQ133,IF(OR(G133="3G",G133="4G"),CONCATENATE("Cellular",CHAR(10),AQ133),CONCATENATE("Satellite",CHAR(10),AM133)),CONCATENATE("Satellite",CHAR(10),AM133)),IF(AI133&lt;AQ133,IF(OR(G133="3G",G133="4G"),CONCATENATE("Cellular",CHAR(10),AQ133),CONCATENATE("Microwave",CHAR(10),AI133)),CONCATENATE("Microwave",CHAR(10),AI133))),IF(AE133&lt;AM133,IF(AM133&lt;=AQ133,IF(OR(G133="3G",G133="4G"),CONCATENATE("Cellular",CHAR(10),AQ133),CONCATENATE("Satellite",CHAR(10),AM133)),CONCATENATE("Satellite",CHAR(10),AM133)),IF(AE133&lt;AQ133,IF(OR(G133="3G",G133="4G"),CONCATENATE("Cellular",CHAR(10),AQ133),CONCATENATE("Fiber Optic",CHAR(10),AE133)),CONCATENATE("Fiber Optic",CHAR(10),AE133)))),""),""))</f>
        <v/>
      </c>
      <c r="AB133" s="4" t="str">
        <f>IF(OR(ISBLANK(AF133),ISBLANK(AJ133),ISBLANK(AN133),ISBLANK(AR133)),"",IF(AND(ISNUMBER(AF133),ISNUMBER(AJ133),ISNUMBER(AN133),ISNUMBER(AR133)),IF(1,IF(AF133&lt;AJ133,IF(AJ133&lt;AN133,IF(AN133&lt;=AR133,IF(OR(G133="3G",G133="4G"),CONCATENATE("Cellular",CHAR(10),AR133),CONCATENATE("Satellite",CHAR(10),AN133)),CONCATENATE("Satellite",CHAR(10),AN133)),IF(AJ133&lt;AR133,IF(OR(G133="3G",G133="4G"),CONCATENATE("Cellular",CHAR(10),AR133),CONCATENATE("Microwave",CHAR(10),AJ133)),CONCATENATE("Microwave",CHAR(10),AJ133))),IF(AF133&lt;AN133,IF(AN133&lt;=AR133,IF(OR(G133="3G",G133="4G"),CONCATENATE("Cellular",CHAR(10),AR133),CONCATENATE("Satellite",CHAR(10),AN133)),CONCATENATE("Satellite",CHAR(10),AN133)),IF(AF133&lt;AR133,IF(OR(G133="3G",G133="4G"),CONCATENATE("Cellular",CHAR(10),AR133),CONCATENATE("Fiber Optic",CHAR(10),AF133)),CONCATENATE("Fiber Optic",CHAR(10),AF133)))),""),""))</f>
        <v/>
      </c>
      <c r="AC133" s="4" t="str">
        <f>IF(OR(ISBLANK(AG133),ISBLANK(AK133),ISBLANK(AO133),ISBLANK(AS133)),"",IF(AND(ISNUMBER(AG133),ISNUMBER(AK133),ISNUMBER(AO133),ISNUMBER(AS133)),IF(1,IF(AG133&lt;AK133,IF(AK133&lt;AO133,IF(AO133&lt;=AS133,IF(OR(G133="3G",G133="4G"),CONCATENATE("Cellular",CHAR(10),AS133),CONCATENATE("Satellite",CHAR(10),AO133)),CONCATENATE("Satellite",CHAR(10),AO133)),IF(AK133&lt;AS133,IF(OR(G133="3G",G133="4G"),CONCATENATE("Cellular",CHAR(10),AS133),CONCATENATE("Microwave",CHAR(10),AK133)),CONCATENATE("Microwave",CHAR(10),AK133))),IF(AG133&lt;AO133,IF(AO133&lt;=AS133,IF(OR(G133="3G",G133="4G"),CONCATENATE("Cellular",CHAR(10),AS133),CONCATENATE("Satellite",CHAR(10),AO133)),CONCATENATE("Satellite",CHAR(10),AO133)),IF(AG133&lt;AS133,IF(OR(G133="3G",G133="4G"),CONCATENATE("Cellular",CHAR(10),AS133),CONCATENATE("Fiber Optic",CHAR(10),AG133)),CONCATENATE("Fiber Optic",CHAR(10),AG133)))),""),""))</f>
        <v/>
      </c>
      <c r="AD133" s="4" t="str">
        <f>IF(OR(ISBLANK(AH133),ISBLANK(AL133),ISBLANK(AP133),ISBLANK(AT133)),"",IF(AND(ISNUMBER(AH133),ISNUMBER(AL133),ISNUMBER(AP133),ISNUMBER(AT133)),IF(1,IF(AH133&lt;AL133,IF(AL133&lt;AP133,IF(AP133&lt;=AT133,IF(OR(G133="3G",G133="4G"),CONCATENATE("Cellular",CHAR(10),AT133),CONCATENATE("Satellite",CHAR(10),AP133)),CONCATENATE("Satellite",CHAR(10),AP133)),IF(AL133&lt;AT133,IF(OR(G133="3G",G133="4G"),CONCATENATE("Cellular",CHAR(10),AT133),CONCATENATE("Microwave",CHAR(10),AL133)),CONCATENATE("Microwave",CHAR(10),AL133))),IF(AH133&lt;AP133,IF(AP133&lt;=AT133,IF(OR(G133="3G",G133="4G"),CONCATENATE("Cellular",CHAR(10),AT133),CONCATENATE("Satellite",CHAR(10),AP133)),CONCATENATE("Satellite",CHAR(10),AP133)),IF(AH133&lt;AT133,IF(OR(G133="3G",G133="4G"),CONCATENATE("Cellular",CHAR(10),AT133),CONCATENATE("Fiber Optic",CHAR(10),AH133)),CONCATENATE("Fiber Optic",CHAR(10),AH133)))),""),""))</f>
        <v/>
      </c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</row>
    <row r="134" spans="1:61" customHeight="1" ht="30"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4" t="str">
        <f>IF(OR(ISBLANK(AE134),ISBLANK(AI134),ISBLANK(AM134),ISBLANK(AQ134)),"",IF(AND(ISNUMBER(AE134),ISNUMBER(AI134),ISNUMBER(AM134),ISNUMBER(AQ134)),IF(1=1,IF(AE134&lt;AI134,IF(AI134&lt;AM134,IF(AM134&lt;=AQ134,IF(OR(G134="3G",G134="4G"),"Cellular","Satellite"),"Satellite"),IF(AI134&lt;AQ134,IF(OR(G134="3G",G134="4G"),"Cellular","Microwave"),"Microwave")),IF(AE134&lt;AM134,IF(AM134&lt;=AQ134,IF(OR(G134="3G",G134="4G"),"Cellular","Satellite"),"Satellite"),IF(AE134&lt;AQ134,IF(OR(G134="3G",G134="4G"),"Cellular","Fiber Optic"),"Fiber Optic"))),""),""))</f>
        <v/>
      </c>
      <c r="V134" s="4" t="str">
        <f>IF(OR(ISBLANK(K134),ISBLANK(L134),ISBLANK(N134),ISBLANK(O134),ISBLANK(Q134),ISBLANK(R134),ISBLANK(S134),ISBLANK(T134)),"",IF(AND(ISNUMBER(K134),ISNUMBER(L134),ISNUMBER(N134),ISNUMBER(O134),ISNUMBER(Q134),ISNUMBER(R134),ISNUMBER(S134),ISNUMBER(T134)),IF(AND(K134&gt;=0,L134&gt;=0,N134&gt;=0,O134&gt;=0,Q134&gt;=0,R134&gt;=0,S134&gt;=0,T134&gt;=0),IF((K134+L134*5)&gt;(N134+O134*5),IF((N134+O134*5)&gt;(Q134+R134*5),IF((Q134+R134*5)&gt;=(S134+T134*5),IF(OR(G134="3G",G134="4G"),"Cellular","Satellite"),"Satellite"),IF((N134+O134*5)&gt;(S134+T134*5),IF(OR(G134="3G",G134="4G"),"Cellular","Microwave"),"Microwave")),IF((K134+L134*5)&gt;(Q134+R134*5),IF((Q134+R134*5)&gt;=(S134+T134*5),IF(OR(G134="3G",G134="4G"),"Cellular","Satellite"),"Satellite"),IF((K134+L134*5)&gt;(S134+T134*5),IF(OR(G134="3G",G134="4G"),"Cellular","Fiber Optic"),"Fiber Optic"))),""),""))</f>
        <v/>
      </c>
      <c r="W134" s="4" t="str">
        <f>IF(OR(ISBLANK(K134),ISBLANK(L134),ISBLANK(N134),ISBLANK(O134),ISBLANK(Q134),ISBLANK(R134),ISBLANK(S134),ISBLANK(T134)),"",IF(AND(ISNUMBER(K134),ISNUMBER(L134),ISNUMBER(N134),ISNUMBER(O134),ISNUMBER(Q134),ISNUMBER(R134),ISNUMBER(S134),ISNUMBER(T134)),IF(AND(K134&gt;=0,L134&gt;=0,N134&gt;=0,O134&gt;=0,Q134&gt;=0,R134&gt;=0,S134&gt;=0,T134&gt;=0),IF((K134+L134*5)&gt;(N134+O134*5),IF((N134+O134*5)&gt;(Q134+R134*5),IF((Q134+R134*5)&gt;=(S134+T134*5),IF(OR(G134="3G",G134="4G"),"Cellular",CONCATENATE("Satellite",CHAR(10),Q134+R134*5)),CONCATENATE("Satellite",CHAR(10),Q134+R134*5)),IF((N134+O134*5)&gt;(S134+T134*5),IF(OR(G134="3G",G134="4G"),CONCATENATE("Cellular",CHAR(10),S134+T134*5),CONCATENATE("Microwave",CHAR(10),N134+O134*5)),CONCATENATE("Microwave",CHAR(10),N134+O134*5))),IF((K134+L134*5)&gt;(Q134+R134*5),IF((Q134+R134*5)&gt;=(S134+T134*5),IF(OR(G134="3G",G134="4G"),CONCATENATE("Cellular",CHAR(10),S134+T134*5),CONCATENATE("Satellite",CHAR(10),Q134+R134*5)),CONCATENATE("Satellite",CHAR(10),Q134+R134*5)),IF((K134+L134*5)&gt;(S134+T134*5),IF(OR(G134="3G",G134="4G"),CONCATENATE("Cellular",CHAR(10),S134+T134*5),CONCATENATE("Fiber Optic",CHAR(10),K134+L134*5)),CONCATENATE("Fiber Optic",CHAR(10),K134+L134*5)))),""),""))</f>
        <v/>
      </c>
      <c r="X134" s="4" t="str">
        <f>IF(OR(ISBLANK(K134),ISBLANK(L134),ISBLANK(N134),ISBLANK(O134),ISBLANK(Q134),ISBLANK(R134),ISBLANK(S134),ISBLANK(T134)),"",IF(AND(ISNUMBER(K134),ISNUMBER(L134),ISNUMBER(N134),ISNUMBER(O134),ISNUMBER(Q134),ISNUMBER(R134),ISNUMBER(S134),ISNUMBER(T134)),IF(AND(K134&gt;=0,L134&gt;=0,N134&gt;=0,O134&gt;=0,Q134&gt;=0,R134&gt;=0,S134&gt;=0,T134&gt;=0),IF((K134+L134*10)&gt;(N134+O134*10),IF((N134+O134*10)&gt;(Q134+R134*10),IF((Q134+R134*10)&gt;=(S134+T134*10),IF(OR(G134="3G",G134="4G"),"Cellular",CONCATENATE("Satellite",CHAR(10),Q134+R134*10)),CONCATENATE("Satellite",CHAR(10),Q134+R134*10)),IF((N134+O134*10)&gt;(S134+T134*10),IF(OR(G134="3G",G134="4G"),CONCATENATE("Cellular",CHAR(10),S134+T134*10),CONCATENATE("Microwave",CHAR(10),N134+O134*10)),CONCATENATE("Microwave",CHAR(10),N134+O134*10))),IF((K134+L134*10)&gt;(Q134+R134*10),IF((Q134+R134*10)&gt;=(S134+T134*10),IF(OR(G134="3G",G134="4G"),CONCATENATE("Cellular",CHAR(10),S134+T134*10),CONCATENATE("Satellite",CHAR(10),Q134+R134*10)),CONCATENATE("Satellite",CHAR(10),Q134+R134*10)),IF((K134+L134*10)&gt;(S134+T134*10),IF(OR(G134="3G",G134="4G"),CONCATENATE("Cellular",CHAR(10),S134+T134*10),CONCATENATE("Fiber Optic",CHAR(10),K134+L134*10)),CONCATENATE("Fiber Optic",CHAR(10),K134+L134*10)))),""),""))</f>
        <v/>
      </c>
      <c r="Y134" s="4" t="str">
        <f>IF(OR(ISBLANK(K134),ISBLANK(L134),ISBLANK(N134),ISBLANK(O134),ISBLANK(Q134),ISBLANK(R134),ISBLANK(S134),ISBLANK(T134)),"",IF(AND(ISNUMBER(K134),ISNUMBER(L134),ISNUMBER(N134),ISNUMBER(O134),ISNUMBER(Q134),ISNUMBER(R134),ISNUMBER(S134),ISNUMBER(T134)),IF(AND(K134&gt;=0,L134&gt;=0,N134&gt;=0,O134&gt;=0,Q134&gt;=0,R134&gt;=0,S134&gt;=0,T134&gt;=0),IF((K134+L134*15)&gt;(N134+O134*15),IF((N134+O134*15)&gt;(Q134+R134*15),IF((Q134+R134*15)&gt;=(S134+T134*15),IF(OR(G134="3G",G134="4G"),"Cellular",CONCATENATE("Satellite",CHAR(10),Q134+R134*15)),CONCATENATE("Satellite",CHAR(10),Q134+R134*15)),IF((N134+O134*15)&gt;(S134+T134*15),IF(OR(G134="3G",G134="4G"),CONCATENATE("Cellular",CHAR(10),S134+T134*15),CONCATENATE("Microwave",CHAR(10),N134+O134*15)),CONCATENATE("Microwave",CHAR(10),N134+O134*15))),IF((K134+L134*15)&gt;(Q134+R134*15),IF((Q134+R134*15)&gt;=(S134+T134*15),IF(OR(G134="3G",G134="4G"),CONCATENATE("Cellular",CHAR(10),S134+T134*15),CONCATENATE("Satellite",CHAR(10),Q134+R134*15)),CONCATENATE("Satellite",CHAR(10),Q134+R134*15)),IF((K134+L134*15)&gt;(S134+T134*15),IF(OR(G134="3G",G134="4G"),CONCATENATE("Cellular",CHAR(10),S134+T134*15),CONCATENATE("Fiber Optic",CHAR(10),K134+L134*15)),CONCATENATE("Fiber Optic",CHAR(10),K134+L134*15)))),""),""))</f>
        <v/>
      </c>
      <c r="Z134" s="4" t="str">
        <f>IF(OR(ISBLANK(K134),ISBLANK(L134),ISBLANK(N134),ISBLANK(O134),ISBLANK(Q134),ISBLANK(R134),ISBLANK(S134),ISBLANK(T134)),"",IF(AND(ISNUMBER(K134),ISNUMBER(L134),ISNUMBER(N134),ISNUMBER(O134),ISNUMBER(Q134),ISNUMBER(R134),ISNUMBER(S134),ISNUMBER(T134)),IF(AND(K134&gt;=0,L134&gt;=0,N134&gt;=0,O134&gt;=0,Q134&gt;=0,R134&gt;=0,S134&gt;=0,T134&gt;=0),IF((K134+L134*20)&gt;(N134+O134*20),IF((N134+O134*20)&gt;(Q134+R134*20),IF((Q134+R134*20)&gt;=(S134+T134*20),IF(OR(G134="3G",G134="4G"),"Cellular",CONCATENATE("Satellite",CHAR(10),Q134+R134*20)),CONCATENATE("Satellite",CHAR(10),Q134+R134*20)),IF((N134+O134*20)&gt;(S134+T134*20),IF(OR(G134="3G",G134="4G"),CONCATENATE("Cellular",CHAR(10),S134+T134*20),CONCATENATE("Microwave",CHAR(10),N134+O134*20)),CONCATENATE("Microwave",CHAR(10),N134+O134*20))),IF((K134+L134*20)&gt;(Q134+R134*20),IF((Q134+R134*20)&gt;=(S134+T134*20),IF(OR(G134="3G",G134="4G"),CONCATENATE("Cellular",CHAR(10),S134+T134*20),CONCATENATE("Satellite",CHAR(10),Q134+R134*20)),CONCATENATE("Satellite",CHAR(10),Q134+R134*20)),IF((K134+L134*20)&gt;(S134+T134*20),IF(OR(G134="3G",G134="4G"),CONCATENATE("Cellular",CHAR(10),S134+T134*20),CONCATENATE("Fiber Optic",CHAR(10),K134+L134*20)),CONCATENATE("Fiber Optic",CHAR(10),K134+L134*20)))),""),""))</f>
        <v/>
      </c>
      <c r="AA134" s="4" t="str">
        <f>IF(OR(ISBLANK(AE134),ISBLANK(AI134),ISBLANK(AM134),ISBLANK(AQ134)),"",IF(AND(ISNUMBER(AE134),ISNUMBER(AI134),ISNUMBER(AM134),ISNUMBER(AQ134)),IF(1,IF(AE134&lt;AI134,IF(AI134&lt;AM134,IF(AM134&lt;=AQ134,IF(OR(G134="3G",G134="4G"),CONCATENATE("Cellular",CHAR(10),AQ134),CONCATENATE("Satellite",CHAR(10),AM134)),CONCATENATE("Satellite",CHAR(10),AM134)),IF(AI134&lt;AQ134,IF(OR(G134="3G",G134="4G"),CONCATENATE("Cellular",CHAR(10),AQ134),CONCATENATE("Microwave",CHAR(10),AI134)),CONCATENATE("Microwave",CHAR(10),AI134))),IF(AE134&lt;AM134,IF(AM134&lt;=AQ134,IF(OR(G134="3G",G134="4G"),CONCATENATE("Cellular",CHAR(10),AQ134),CONCATENATE("Satellite",CHAR(10),AM134)),CONCATENATE("Satellite",CHAR(10),AM134)),IF(AE134&lt;AQ134,IF(OR(G134="3G",G134="4G"),CONCATENATE("Cellular",CHAR(10),AQ134),CONCATENATE("Fiber Optic",CHAR(10),AE134)),CONCATENATE("Fiber Optic",CHAR(10),AE134)))),""),""))</f>
        <v/>
      </c>
      <c r="AB134" s="4" t="str">
        <f>IF(OR(ISBLANK(AF134),ISBLANK(AJ134),ISBLANK(AN134),ISBLANK(AR134)),"",IF(AND(ISNUMBER(AF134),ISNUMBER(AJ134),ISNUMBER(AN134),ISNUMBER(AR134)),IF(1,IF(AF134&lt;AJ134,IF(AJ134&lt;AN134,IF(AN134&lt;=AR134,IF(OR(G134="3G",G134="4G"),CONCATENATE("Cellular",CHAR(10),AR134),CONCATENATE("Satellite",CHAR(10),AN134)),CONCATENATE("Satellite",CHAR(10),AN134)),IF(AJ134&lt;AR134,IF(OR(G134="3G",G134="4G"),CONCATENATE("Cellular",CHAR(10),AR134),CONCATENATE("Microwave",CHAR(10),AJ134)),CONCATENATE("Microwave",CHAR(10),AJ134))),IF(AF134&lt;AN134,IF(AN134&lt;=AR134,IF(OR(G134="3G",G134="4G"),CONCATENATE("Cellular",CHAR(10),AR134),CONCATENATE("Satellite",CHAR(10),AN134)),CONCATENATE("Satellite",CHAR(10),AN134)),IF(AF134&lt;AR134,IF(OR(G134="3G",G134="4G"),CONCATENATE("Cellular",CHAR(10),AR134),CONCATENATE("Fiber Optic",CHAR(10),AF134)),CONCATENATE("Fiber Optic",CHAR(10),AF134)))),""),""))</f>
        <v/>
      </c>
      <c r="AC134" s="4" t="str">
        <f>IF(OR(ISBLANK(AG134),ISBLANK(AK134),ISBLANK(AO134),ISBLANK(AS134)),"",IF(AND(ISNUMBER(AG134),ISNUMBER(AK134),ISNUMBER(AO134),ISNUMBER(AS134)),IF(1,IF(AG134&lt;AK134,IF(AK134&lt;AO134,IF(AO134&lt;=AS134,IF(OR(G134="3G",G134="4G"),CONCATENATE("Cellular",CHAR(10),AS134),CONCATENATE("Satellite",CHAR(10),AO134)),CONCATENATE("Satellite",CHAR(10),AO134)),IF(AK134&lt;AS134,IF(OR(G134="3G",G134="4G"),CONCATENATE("Cellular",CHAR(10),AS134),CONCATENATE("Microwave",CHAR(10),AK134)),CONCATENATE("Microwave",CHAR(10),AK134))),IF(AG134&lt;AO134,IF(AO134&lt;=AS134,IF(OR(G134="3G",G134="4G"),CONCATENATE("Cellular",CHAR(10),AS134),CONCATENATE("Satellite",CHAR(10),AO134)),CONCATENATE("Satellite",CHAR(10),AO134)),IF(AG134&lt;AS134,IF(OR(G134="3G",G134="4G"),CONCATENATE("Cellular",CHAR(10),AS134),CONCATENATE("Fiber Optic",CHAR(10),AG134)),CONCATENATE("Fiber Optic",CHAR(10),AG134)))),""),""))</f>
        <v/>
      </c>
      <c r="AD134" s="4" t="str">
        <f>IF(OR(ISBLANK(AH134),ISBLANK(AL134),ISBLANK(AP134),ISBLANK(AT134)),"",IF(AND(ISNUMBER(AH134),ISNUMBER(AL134),ISNUMBER(AP134),ISNUMBER(AT134)),IF(1,IF(AH134&lt;AL134,IF(AL134&lt;AP134,IF(AP134&lt;=AT134,IF(OR(G134="3G",G134="4G"),CONCATENATE("Cellular",CHAR(10),AT134),CONCATENATE("Satellite",CHAR(10),AP134)),CONCATENATE("Satellite",CHAR(10),AP134)),IF(AL134&lt;AT134,IF(OR(G134="3G",G134="4G"),CONCATENATE("Cellular",CHAR(10),AT134),CONCATENATE("Microwave",CHAR(10),AL134)),CONCATENATE("Microwave",CHAR(10),AL134))),IF(AH134&lt;AP134,IF(AP134&lt;=AT134,IF(OR(G134="3G",G134="4G"),CONCATENATE("Cellular",CHAR(10),AT134),CONCATENATE("Satellite",CHAR(10),AP134)),CONCATENATE("Satellite",CHAR(10),AP134)),IF(AH134&lt;AT134,IF(OR(G134="3G",G134="4G"),CONCATENATE("Cellular",CHAR(10),AT134),CONCATENATE("Fiber Optic",CHAR(10),AH134)),CONCATENATE("Fiber Optic",CHAR(10),AH134)))),""),""))</f>
        <v/>
      </c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</row>
    <row r="135" spans="1:61" customHeight="1" ht="30"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4" t="str">
        <f>IF(OR(ISBLANK(AE135),ISBLANK(AI135),ISBLANK(AM135),ISBLANK(AQ135)),"",IF(AND(ISNUMBER(AE135),ISNUMBER(AI135),ISNUMBER(AM135),ISNUMBER(AQ135)),IF(1=1,IF(AE135&lt;AI135,IF(AI135&lt;AM135,IF(AM135&lt;=AQ135,IF(OR(G135="3G",G135="4G"),"Cellular","Satellite"),"Satellite"),IF(AI135&lt;AQ135,IF(OR(G135="3G",G135="4G"),"Cellular","Microwave"),"Microwave")),IF(AE135&lt;AM135,IF(AM135&lt;=AQ135,IF(OR(G135="3G",G135="4G"),"Cellular","Satellite"),"Satellite"),IF(AE135&lt;AQ135,IF(OR(G135="3G",G135="4G"),"Cellular","Fiber Optic"),"Fiber Optic"))),""),""))</f>
        <v/>
      </c>
      <c r="V135" s="4" t="str">
        <f>IF(OR(ISBLANK(K135),ISBLANK(L135),ISBLANK(N135),ISBLANK(O135),ISBLANK(Q135),ISBLANK(R135),ISBLANK(S135),ISBLANK(T135)),"",IF(AND(ISNUMBER(K135),ISNUMBER(L135),ISNUMBER(N135),ISNUMBER(O135),ISNUMBER(Q135),ISNUMBER(R135),ISNUMBER(S135),ISNUMBER(T135)),IF(AND(K135&gt;=0,L135&gt;=0,N135&gt;=0,O135&gt;=0,Q135&gt;=0,R135&gt;=0,S135&gt;=0,T135&gt;=0),IF((K135+L135*5)&gt;(N135+O135*5),IF((N135+O135*5)&gt;(Q135+R135*5),IF((Q135+R135*5)&gt;=(S135+T135*5),IF(OR(G135="3G",G135="4G"),"Cellular","Satellite"),"Satellite"),IF((N135+O135*5)&gt;(S135+T135*5),IF(OR(G135="3G",G135="4G"),"Cellular","Microwave"),"Microwave")),IF((K135+L135*5)&gt;(Q135+R135*5),IF((Q135+R135*5)&gt;=(S135+T135*5),IF(OR(G135="3G",G135="4G"),"Cellular","Satellite"),"Satellite"),IF((K135+L135*5)&gt;(S135+T135*5),IF(OR(G135="3G",G135="4G"),"Cellular","Fiber Optic"),"Fiber Optic"))),""),""))</f>
        <v/>
      </c>
      <c r="W135" s="4" t="str">
        <f>IF(OR(ISBLANK(K135),ISBLANK(L135),ISBLANK(N135),ISBLANK(O135),ISBLANK(Q135),ISBLANK(R135),ISBLANK(S135),ISBLANK(T135)),"",IF(AND(ISNUMBER(K135),ISNUMBER(L135),ISNUMBER(N135),ISNUMBER(O135),ISNUMBER(Q135),ISNUMBER(R135),ISNUMBER(S135),ISNUMBER(T135)),IF(AND(K135&gt;=0,L135&gt;=0,N135&gt;=0,O135&gt;=0,Q135&gt;=0,R135&gt;=0,S135&gt;=0,T135&gt;=0),IF((K135+L135*5)&gt;(N135+O135*5),IF((N135+O135*5)&gt;(Q135+R135*5),IF((Q135+R135*5)&gt;=(S135+T135*5),IF(OR(G135="3G",G135="4G"),"Cellular",CONCATENATE("Satellite",CHAR(10),Q135+R135*5)),CONCATENATE("Satellite",CHAR(10),Q135+R135*5)),IF((N135+O135*5)&gt;(S135+T135*5),IF(OR(G135="3G",G135="4G"),CONCATENATE("Cellular",CHAR(10),S135+T135*5),CONCATENATE("Microwave",CHAR(10),N135+O135*5)),CONCATENATE("Microwave",CHAR(10),N135+O135*5))),IF((K135+L135*5)&gt;(Q135+R135*5),IF((Q135+R135*5)&gt;=(S135+T135*5),IF(OR(G135="3G",G135="4G"),CONCATENATE("Cellular",CHAR(10),S135+T135*5),CONCATENATE("Satellite",CHAR(10),Q135+R135*5)),CONCATENATE("Satellite",CHAR(10),Q135+R135*5)),IF((K135+L135*5)&gt;(S135+T135*5),IF(OR(G135="3G",G135="4G"),CONCATENATE("Cellular",CHAR(10),S135+T135*5),CONCATENATE("Fiber Optic",CHAR(10),K135+L135*5)),CONCATENATE("Fiber Optic",CHAR(10),K135+L135*5)))),""),""))</f>
        <v/>
      </c>
      <c r="X135" s="4" t="str">
        <f>IF(OR(ISBLANK(K135),ISBLANK(L135),ISBLANK(N135),ISBLANK(O135),ISBLANK(Q135),ISBLANK(R135),ISBLANK(S135),ISBLANK(T135)),"",IF(AND(ISNUMBER(K135),ISNUMBER(L135),ISNUMBER(N135),ISNUMBER(O135),ISNUMBER(Q135),ISNUMBER(R135),ISNUMBER(S135),ISNUMBER(T135)),IF(AND(K135&gt;=0,L135&gt;=0,N135&gt;=0,O135&gt;=0,Q135&gt;=0,R135&gt;=0,S135&gt;=0,T135&gt;=0),IF((K135+L135*10)&gt;(N135+O135*10),IF((N135+O135*10)&gt;(Q135+R135*10),IF((Q135+R135*10)&gt;=(S135+T135*10),IF(OR(G135="3G",G135="4G"),"Cellular",CONCATENATE("Satellite",CHAR(10),Q135+R135*10)),CONCATENATE("Satellite",CHAR(10),Q135+R135*10)),IF((N135+O135*10)&gt;(S135+T135*10),IF(OR(G135="3G",G135="4G"),CONCATENATE("Cellular",CHAR(10),S135+T135*10),CONCATENATE("Microwave",CHAR(10),N135+O135*10)),CONCATENATE("Microwave",CHAR(10),N135+O135*10))),IF((K135+L135*10)&gt;(Q135+R135*10),IF((Q135+R135*10)&gt;=(S135+T135*10),IF(OR(G135="3G",G135="4G"),CONCATENATE("Cellular",CHAR(10),S135+T135*10),CONCATENATE("Satellite",CHAR(10),Q135+R135*10)),CONCATENATE("Satellite",CHAR(10),Q135+R135*10)),IF((K135+L135*10)&gt;(S135+T135*10),IF(OR(G135="3G",G135="4G"),CONCATENATE("Cellular",CHAR(10),S135+T135*10),CONCATENATE("Fiber Optic",CHAR(10),K135+L135*10)),CONCATENATE("Fiber Optic",CHAR(10),K135+L135*10)))),""),""))</f>
        <v/>
      </c>
      <c r="Y135" s="4" t="str">
        <f>IF(OR(ISBLANK(K135),ISBLANK(L135),ISBLANK(N135),ISBLANK(O135),ISBLANK(Q135),ISBLANK(R135),ISBLANK(S135),ISBLANK(T135)),"",IF(AND(ISNUMBER(K135),ISNUMBER(L135),ISNUMBER(N135),ISNUMBER(O135),ISNUMBER(Q135),ISNUMBER(R135),ISNUMBER(S135),ISNUMBER(T135)),IF(AND(K135&gt;=0,L135&gt;=0,N135&gt;=0,O135&gt;=0,Q135&gt;=0,R135&gt;=0,S135&gt;=0,T135&gt;=0),IF((K135+L135*15)&gt;(N135+O135*15),IF((N135+O135*15)&gt;(Q135+R135*15),IF((Q135+R135*15)&gt;=(S135+T135*15),IF(OR(G135="3G",G135="4G"),"Cellular",CONCATENATE("Satellite",CHAR(10),Q135+R135*15)),CONCATENATE("Satellite",CHAR(10),Q135+R135*15)),IF((N135+O135*15)&gt;(S135+T135*15),IF(OR(G135="3G",G135="4G"),CONCATENATE("Cellular",CHAR(10),S135+T135*15),CONCATENATE("Microwave",CHAR(10),N135+O135*15)),CONCATENATE("Microwave",CHAR(10),N135+O135*15))),IF((K135+L135*15)&gt;(Q135+R135*15),IF((Q135+R135*15)&gt;=(S135+T135*15),IF(OR(G135="3G",G135="4G"),CONCATENATE("Cellular",CHAR(10),S135+T135*15),CONCATENATE("Satellite",CHAR(10),Q135+R135*15)),CONCATENATE("Satellite",CHAR(10),Q135+R135*15)),IF((K135+L135*15)&gt;(S135+T135*15),IF(OR(G135="3G",G135="4G"),CONCATENATE("Cellular",CHAR(10),S135+T135*15),CONCATENATE("Fiber Optic",CHAR(10),K135+L135*15)),CONCATENATE("Fiber Optic",CHAR(10),K135+L135*15)))),""),""))</f>
        <v/>
      </c>
      <c r="Z135" s="4" t="str">
        <f>IF(OR(ISBLANK(K135),ISBLANK(L135),ISBLANK(N135),ISBLANK(O135),ISBLANK(Q135),ISBLANK(R135),ISBLANK(S135),ISBLANK(T135)),"",IF(AND(ISNUMBER(K135),ISNUMBER(L135),ISNUMBER(N135),ISNUMBER(O135),ISNUMBER(Q135),ISNUMBER(R135),ISNUMBER(S135),ISNUMBER(T135)),IF(AND(K135&gt;=0,L135&gt;=0,N135&gt;=0,O135&gt;=0,Q135&gt;=0,R135&gt;=0,S135&gt;=0,T135&gt;=0),IF((K135+L135*20)&gt;(N135+O135*20),IF((N135+O135*20)&gt;(Q135+R135*20),IF((Q135+R135*20)&gt;=(S135+T135*20),IF(OR(G135="3G",G135="4G"),"Cellular",CONCATENATE("Satellite",CHAR(10),Q135+R135*20)),CONCATENATE("Satellite",CHAR(10),Q135+R135*20)),IF((N135+O135*20)&gt;(S135+T135*20),IF(OR(G135="3G",G135="4G"),CONCATENATE("Cellular",CHAR(10),S135+T135*20),CONCATENATE("Microwave",CHAR(10),N135+O135*20)),CONCATENATE("Microwave",CHAR(10),N135+O135*20))),IF((K135+L135*20)&gt;(Q135+R135*20),IF((Q135+R135*20)&gt;=(S135+T135*20),IF(OR(G135="3G",G135="4G"),CONCATENATE("Cellular",CHAR(10),S135+T135*20),CONCATENATE("Satellite",CHAR(10),Q135+R135*20)),CONCATENATE("Satellite",CHAR(10),Q135+R135*20)),IF((K135+L135*20)&gt;(S135+T135*20),IF(OR(G135="3G",G135="4G"),CONCATENATE("Cellular",CHAR(10),S135+T135*20),CONCATENATE("Fiber Optic",CHAR(10),K135+L135*20)),CONCATENATE("Fiber Optic",CHAR(10),K135+L135*20)))),""),""))</f>
        <v/>
      </c>
      <c r="AA135" s="4" t="str">
        <f>IF(OR(ISBLANK(AE135),ISBLANK(AI135),ISBLANK(AM135),ISBLANK(AQ135)),"",IF(AND(ISNUMBER(AE135),ISNUMBER(AI135),ISNUMBER(AM135),ISNUMBER(AQ135)),IF(1,IF(AE135&lt;AI135,IF(AI135&lt;AM135,IF(AM135&lt;=AQ135,IF(OR(G135="3G",G135="4G"),CONCATENATE("Cellular",CHAR(10),AQ135),CONCATENATE("Satellite",CHAR(10),AM135)),CONCATENATE("Satellite",CHAR(10),AM135)),IF(AI135&lt;AQ135,IF(OR(G135="3G",G135="4G"),CONCATENATE("Cellular",CHAR(10),AQ135),CONCATENATE("Microwave",CHAR(10),AI135)),CONCATENATE("Microwave",CHAR(10),AI135))),IF(AE135&lt;AM135,IF(AM135&lt;=AQ135,IF(OR(G135="3G",G135="4G"),CONCATENATE("Cellular",CHAR(10),AQ135),CONCATENATE("Satellite",CHAR(10),AM135)),CONCATENATE("Satellite",CHAR(10),AM135)),IF(AE135&lt;AQ135,IF(OR(G135="3G",G135="4G"),CONCATENATE("Cellular",CHAR(10),AQ135),CONCATENATE("Fiber Optic",CHAR(10),AE135)),CONCATENATE("Fiber Optic",CHAR(10),AE135)))),""),""))</f>
        <v/>
      </c>
      <c r="AB135" s="4" t="str">
        <f>IF(OR(ISBLANK(AF135),ISBLANK(AJ135),ISBLANK(AN135),ISBLANK(AR135)),"",IF(AND(ISNUMBER(AF135),ISNUMBER(AJ135),ISNUMBER(AN135),ISNUMBER(AR135)),IF(1,IF(AF135&lt;AJ135,IF(AJ135&lt;AN135,IF(AN135&lt;=AR135,IF(OR(G135="3G",G135="4G"),CONCATENATE("Cellular",CHAR(10),AR135),CONCATENATE("Satellite",CHAR(10),AN135)),CONCATENATE("Satellite",CHAR(10),AN135)),IF(AJ135&lt;AR135,IF(OR(G135="3G",G135="4G"),CONCATENATE("Cellular",CHAR(10),AR135),CONCATENATE("Microwave",CHAR(10),AJ135)),CONCATENATE("Microwave",CHAR(10),AJ135))),IF(AF135&lt;AN135,IF(AN135&lt;=AR135,IF(OR(G135="3G",G135="4G"),CONCATENATE("Cellular",CHAR(10),AR135),CONCATENATE("Satellite",CHAR(10),AN135)),CONCATENATE("Satellite",CHAR(10),AN135)),IF(AF135&lt;AR135,IF(OR(G135="3G",G135="4G"),CONCATENATE("Cellular",CHAR(10),AR135),CONCATENATE("Fiber Optic",CHAR(10),AF135)),CONCATENATE("Fiber Optic",CHAR(10),AF135)))),""),""))</f>
        <v/>
      </c>
      <c r="AC135" s="4" t="str">
        <f>IF(OR(ISBLANK(AG135),ISBLANK(AK135),ISBLANK(AO135),ISBLANK(AS135)),"",IF(AND(ISNUMBER(AG135),ISNUMBER(AK135),ISNUMBER(AO135),ISNUMBER(AS135)),IF(1,IF(AG135&lt;AK135,IF(AK135&lt;AO135,IF(AO135&lt;=AS135,IF(OR(G135="3G",G135="4G"),CONCATENATE("Cellular",CHAR(10),AS135),CONCATENATE("Satellite",CHAR(10),AO135)),CONCATENATE("Satellite",CHAR(10),AO135)),IF(AK135&lt;AS135,IF(OR(G135="3G",G135="4G"),CONCATENATE("Cellular",CHAR(10),AS135),CONCATENATE("Microwave",CHAR(10),AK135)),CONCATENATE("Microwave",CHAR(10),AK135))),IF(AG135&lt;AO135,IF(AO135&lt;=AS135,IF(OR(G135="3G",G135="4G"),CONCATENATE("Cellular",CHAR(10),AS135),CONCATENATE("Satellite",CHAR(10),AO135)),CONCATENATE("Satellite",CHAR(10),AO135)),IF(AG135&lt;AS135,IF(OR(G135="3G",G135="4G"),CONCATENATE("Cellular",CHAR(10),AS135),CONCATENATE("Fiber Optic",CHAR(10),AG135)),CONCATENATE("Fiber Optic",CHAR(10),AG135)))),""),""))</f>
        <v/>
      </c>
      <c r="AD135" s="4" t="str">
        <f>IF(OR(ISBLANK(AH135),ISBLANK(AL135),ISBLANK(AP135),ISBLANK(AT135)),"",IF(AND(ISNUMBER(AH135),ISNUMBER(AL135),ISNUMBER(AP135),ISNUMBER(AT135)),IF(1,IF(AH135&lt;AL135,IF(AL135&lt;AP135,IF(AP135&lt;=AT135,IF(OR(G135="3G",G135="4G"),CONCATENATE("Cellular",CHAR(10),AT135),CONCATENATE("Satellite",CHAR(10),AP135)),CONCATENATE("Satellite",CHAR(10),AP135)),IF(AL135&lt;AT135,IF(OR(G135="3G",G135="4G"),CONCATENATE("Cellular",CHAR(10),AT135),CONCATENATE("Microwave",CHAR(10),AL135)),CONCATENATE("Microwave",CHAR(10),AL135))),IF(AH135&lt;AP135,IF(AP135&lt;=AT135,IF(OR(G135="3G",G135="4G"),CONCATENATE("Cellular",CHAR(10),AT135),CONCATENATE("Satellite",CHAR(10),AP135)),CONCATENATE("Satellite",CHAR(10),AP135)),IF(AH135&lt;AT135,IF(OR(G135="3G",G135="4G"),CONCATENATE("Cellular",CHAR(10),AT135),CONCATENATE("Fiber Optic",CHAR(10),AH135)),CONCATENATE("Fiber Optic",CHAR(10),AH135)))),""),""))</f>
        <v/>
      </c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</row>
    <row r="136" spans="1:61" customHeight="1" ht="30"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4" t="str">
        <f>IF(OR(ISBLANK(AE136),ISBLANK(AI136),ISBLANK(AM136),ISBLANK(AQ136)),"",IF(AND(ISNUMBER(AE136),ISNUMBER(AI136),ISNUMBER(AM136),ISNUMBER(AQ136)),IF(1=1,IF(AE136&lt;AI136,IF(AI136&lt;AM136,IF(AM136&lt;=AQ136,IF(OR(G136="3G",G136="4G"),"Cellular","Satellite"),"Satellite"),IF(AI136&lt;AQ136,IF(OR(G136="3G",G136="4G"),"Cellular","Microwave"),"Microwave")),IF(AE136&lt;AM136,IF(AM136&lt;=AQ136,IF(OR(G136="3G",G136="4G"),"Cellular","Satellite"),"Satellite"),IF(AE136&lt;AQ136,IF(OR(G136="3G",G136="4G"),"Cellular","Fiber Optic"),"Fiber Optic"))),""),""))</f>
        <v/>
      </c>
      <c r="V136" s="4" t="str">
        <f>IF(OR(ISBLANK(K136),ISBLANK(L136),ISBLANK(N136),ISBLANK(O136),ISBLANK(Q136),ISBLANK(R136),ISBLANK(S136),ISBLANK(T136)),"",IF(AND(ISNUMBER(K136),ISNUMBER(L136),ISNUMBER(N136),ISNUMBER(O136),ISNUMBER(Q136),ISNUMBER(R136),ISNUMBER(S136),ISNUMBER(T136)),IF(AND(K136&gt;=0,L136&gt;=0,N136&gt;=0,O136&gt;=0,Q136&gt;=0,R136&gt;=0,S136&gt;=0,T136&gt;=0),IF((K136+L136*5)&gt;(N136+O136*5),IF((N136+O136*5)&gt;(Q136+R136*5),IF((Q136+R136*5)&gt;=(S136+T136*5),IF(OR(G136="3G",G136="4G"),"Cellular","Satellite"),"Satellite"),IF((N136+O136*5)&gt;(S136+T136*5),IF(OR(G136="3G",G136="4G"),"Cellular","Microwave"),"Microwave")),IF((K136+L136*5)&gt;(Q136+R136*5),IF((Q136+R136*5)&gt;=(S136+T136*5),IF(OR(G136="3G",G136="4G"),"Cellular","Satellite"),"Satellite"),IF((K136+L136*5)&gt;(S136+T136*5),IF(OR(G136="3G",G136="4G"),"Cellular","Fiber Optic"),"Fiber Optic"))),""),""))</f>
        <v/>
      </c>
      <c r="W136" s="4" t="str">
        <f>IF(OR(ISBLANK(K136),ISBLANK(L136),ISBLANK(N136),ISBLANK(O136),ISBLANK(Q136),ISBLANK(R136),ISBLANK(S136),ISBLANK(T136)),"",IF(AND(ISNUMBER(K136),ISNUMBER(L136),ISNUMBER(N136),ISNUMBER(O136),ISNUMBER(Q136),ISNUMBER(R136),ISNUMBER(S136),ISNUMBER(T136)),IF(AND(K136&gt;=0,L136&gt;=0,N136&gt;=0,O136&gt;=0,Q136&gt;=0,R136&gt;=0,S136&gt;=0,T136&gt;=0),IF((K136+L136*5)&gt;(N136+O136*5),IF((N136+O136*5)&gt;(Q136+R136*5),IF((Q136+R136*5)&gt;=(S136+T136*5),IF(OR(G136="3G",G136="4G"),"Cellular",CONCATENATE("Satellite",CHAR(10),Q136+R136*5)),CONCATENATE("Satellite",CHAR(10),Q136+R136*5)),IF((N136+O136*5)&gt;(S136+T136*5),IF(OR(G136="3G",G136="4G"),CONCATENATE("Cellular",CHAR(10),S136+T136*5),CONCATENATE("Microwave",CHAR(10),N136+O136*5)),CONCATENATE("Microwave",CHAR(10),N136+O136*5))),IF((K136+L136*5)&gt;(Q136+R136*5),IF((Q136+R136*5)&gt;=(S136+T136*5),IF(OR(G136="3G",G136="4G"),CONCATENATE("Cellular",CHAR(10),S136+T136*5),CONCATENATE("Satellite",CHAR(10),Q136+R136*5)),CONCATENATE("Satellite",CHAR(10),Q136+R136*5)),IF((K136+L136*5)&gt;(S136+T136*5),IF(OR(G136="3G",G136="4G"),CONCATENATE("Cellular",CHAR(10),S136+T136*5),CONCATENATE("Fiber Optic",CHAR(10),K136+L136*5)),CONCATENATE("Fiber Optic",CHAR(10),K136+L136*5)))),""),""))</f>
        <v/>
      </c>
      <c r="X136" s="4" t="str">
        <f>IF(OR(ISBLANK(K136),ISBLANK(L136),ISBLANK(N136),ISBLANK(O136),ISBLANK(Q136),ISBLANK(R136),ISBLANK(S136),ISBLANK(T136)),"",IF(AND(ISNUMBER(K136),ISNUMBER(L136),ISNUMBER(N136),ISNUMBER(O136),ISNUMBER(Q136),ISNUMBER(R136),ISNUMBER(S136),ISNUMBER(T136)),IF(AND(K136&gt;=0,L136&gt;=0,N136&gt;=0,O136&gt;=0,Q136&gt;=0,R136&gt;=0,S136&gt;=0,T136&gt;=0),IF((K136+L136*10)&gt;(N136+O136*10),IF((N136+O136*10)&gt;(Q136+R136*10),IF((Q136+R136*10)&gt;=(S136+T136*10),IF(OR(G136="3G",G136="4G"),"Cellular",CONCATENATE("Satellite",CHAR(10),Q136+R136*10)),CONCATENATE("Satellite",CHAR(10),Q136+R136*10)),IF((N136+O136*10)&gt;(S136+T136*10),IF(OR(G136="3G",G136="4G"),CONCATENATE("Cellular",CHAR(10),S136+T136*10),CONCATENATE("Microwave",CHAR(10),N136+O136*10)),CONCATENATE("Microwave",CHAR(10),N136+O136*10))),IF((K136+L136*10)&gt;(Q136+R136*10),IF((Q136+R136*10)&gt;=(S136+T136*10),IF(OR(G136="3G",G136="4G"),CONCATENATE("Cellular",CHAR(10),S136+T136*10),CONCATENATE("Satellite",CHAR(10),Q136+R136*10)),CONCATENATE("Satellite",CHAR(10),Q136+R136*10)),IF((K136+L136*10)&gt;(S136+T136*10),IF(OR(G136="3G",G136="4G"),CONCATENATE("Cellular",CHAR(10),S136+T136*10),CONCATENATE("Fiber Optic",CHAR(10),K136+L136*10)),CONCATENATE("Fiber Optic",CHAR(10),K136+L136*10)))),""),""))</f>
        <v/>
      </c>
      <c r="Y136" s="4" t="str">
        <f>IF(OR(ISBLANK(K136),ISBLANK(L136),ISBLANK(N136),ISBLANK(O136),ISBLANK(Q136),ISBLANK(R136),ISBLANK(S136),ISBLANK(T136)),"",IF(AND(ISNUMBER(K136),ISNUMBER(L136),ISNUMBER(N136),ISNUMBER(O136),ISNUMBER(Q136),ISNUMBER(R136),ISNUMBER(S136),ISNUMBER(T136)),IF(AND(K136&gt;=0,L136&gt;=0,N136&gt;=0,O136&gt;=0,Q136&gt;=0,R136&gt;=0,S136&gt;=0,T136&gt;=0),IF((K136+L136*15)&gt;(N136+O136*15),IF((N136+O136*15)&gt;(Q136+R136*15),IF((Q136+R136*15)&gt;=(S136+T136*15),IF(OR(G136="3G",G136="4G"),"Cellular",CONCATENATE("Satellite",CHAR(10),Q136+R136*15)),CONCATENATE("Satellite",CHAR(10),Q136+R136*15)),IF((N136+O136*15)&gt;(S136+T136*15),IF(OR(G136="3G",G136="4G"),CONCATENATE("Cellular",CHAR(10),S136+T136*15),CONCATENATE("Microwave",CHAR(10),N136+O136*15)),CONCATENATE("Microwave",CHAR(10),N136+O136*15))),IF((K136+L136*15)&gt;(Q136+R136*15),IF((Q136+R136*15)&gt;=(S136+T136*15),IF(OR(G136="3G",G136="4G"),CONCATENATE("Cellular",CHAR(10),S136+T136*15),CONCATENATE("Satellite",CHAR(10),Q136+R136*15)),CONCATENATE("Satellite",CHAR(10),Q136+R136*15)),IF((K136+L136*15)&gt;(S136+T136*15),IF(OR(G136="3G",G136="4G"),CONCATENATE("Cellular",CHAR(10),S136+T136*15),CONCATENATE("Fiber Optic",CHAR(10),K136+L136*15)),CONCATENATE("Fiber Optic",CHAR(10),K136+L136*15)))),""),""))</f>
        <v/>
      </c>
      <c r="Z136" s="4" t="str">
        <f>IF(OR(ISBLANK(K136),ISBLANK(L136),ISBLANK(N136),ISBLANK(O136),ISBLANK(Q136),ISBLANK(R136),ISBLANK(S136),ISBLANK(T136)),"",IF(AND(ISNUMBER(K136),ISNUMBER(L136),ISNUMBER(N136),ISNUMBER(O136),ISNUMBER(Q136),ISNUMBER(R136),ISNUMBER(S136),ISNUMBER(T136)),IF(AND(K136&gt;=0,L136&gt;=0,N136&gt;=0,O136&gt;=0,Q136&gt;=0,R136&gt;=0,S136&gt;=0,T136&gt;=0),IF((K136+L136*20)&gt;(N136+O136*20),IF((N136+O136*20)&gt;(Q136+R136*20),IF((Q136+R136*20)&gt;=(S136+T136*20),IF(OR(G136="3G",G136="4G"),"Cellular",CONCATENATE("Satellite",CHAR(10),Q136+R136*20)),CONCATENATE("Satellite",CHAR(10),Q136+R136*20)),IF((N136+O136*20)&gt;(S136+T136*20),IF(OR(G136="3G",G136="4G"),CONCATENATE("Cellular",CHAR(10),S136+T136*20),CONCATENATE("Microwave",CHAR(10),N136+O136*20)),CONCATENATE("Microwave",CHAR(10),N136+O136*20))),IF((K136+L136*20)&gt;(Q136+R136*20),IF((Q136+R136*20)&gt;=(S136+T136*20),IF(OR(G136="3G",G136="4G"),CONCATENATE("Cellular",CHAR(10),S136+T136*20),CONCATENATE("Satellite",CHAR(10),Q136+R136*20)),CONCATENATE("Satellite",CHAR(10),Q136+R136*20)),IF((K136+L136*20)&gt;(S136+T136*20),IF(OR(G136="3G",G136="4G"),CONCATENATE("Cellular",CHAR(10),S136+T136*20),CONCATENATE("Fiber Optic",CHAR(10),K136+L136*20)),CONCATENATE("Fiber Optic",CHAR(10),K136+L136*20)))),""),""))</f>
        <v/>
      </c>
      <c r="AA136" s="4" t="str">
        <f>IF(OR(ISBLANK(AE136),ISBLANK(AI136),ISBLANK(AM136),ISBLANK(AQ136)),"",IF(AND(ISNUMBER(AE136),ISNUMBER(AI136),ISNUMBER(AM136),ISNUMBER(AQ136)),IF(1,IF(AE136&lt;AI136,IF(AI136&lt;AM136,IF(AM136&lt;=AQ136,IF(OR(G136="3G",G136="4G"),CONCATENATE("Cellular",CHAR(10),AQ136),CONCATENATE("Satellite",CHAR(10),AM136)),CONCATENATE("Satellite",CHAR(10),AM136)),IF(AI136&lt;AQ136,IF(OR(G136="3G",G136="4G"),CONCATENATE("Cellular",CHAR(10),AQ136),CONCATENATE("Microwave",CHAR(10),AI136)),CONCATENATE("Microwave",CHAR(10),AI136))),IF(AE136&lt;AM136,IF(AM136&lt;=AQ136,IF(OR(G136="3G",G136="4G"),CONCATENATE("Cellular",CHAR(10),AQ136),CONCATENATE("Satellite",CHAR(10),AM136)),CONCATENATE("Satellite",CHAR(10),AM136)),IF(AE136&lt;AQ136,IF(OR(G136="3G",G136="4G"),CONCATENATE("Cellular",CHAR(10),AQ136),CONCATENATE("Fiber Optic",CHAR(10),AE136)),CONCATENATE("Fiber Optic",CHAR(10),AE136)))),""),""))</f>
        <v/>
      </c>
      <c r="AB136" s="4" t="str">
        <f>IF(OR(ISBLANK(AF136),ISBLANK(AJ136),ISBLANK(AN136),ISBLANK(AR136)),"",IF(AND(ISNUMBER(AF136),ISNUMBER(AJ136),ISNUMBER(AN136),ISNUMBER(AR136)),IF(1,IF(AF136&lt;AJ136,IF(AJ136&lt;AN136,IF(AN136&lt;=AR136,IF(OR(G136="3G",G136="4G"),CONCATENATE("Cellular",CHAR(10),AR136),CONCATENATE("Satellite",CHAR(10),AN136)),CONCATENATE("Satellite",CHAR(10),AN136)),IF(AJ136&lt;AR136,IF(OR(G136="3G",G136="4G"),CONCATENATE("Cellular",CHAR(10),AR136),CONCATENATE("Microwave",CHAR(10),AJ136)),CONCATENATE("Microwave",CHAR(10),AJ136))),IF(AF136&lt;AN136,IF(AN136&lt;=AR136,IF(OR(G136="3G",G136="4G"),CONCATENATE("Cellular",CHAR(10),AR136),CONCATENATE("Satellite",CHAR(10),AN136)),CONCATENATE("Satellite",CHAR(10),AN136)),IF(AF136&lt;AR136,IF(OR(G136="3G",G136="4G"),CONCATENATE("Cellular",CHAR(10),AR136),CONCATENATE("Fiber Optic",CHAR(10),AF136)),CONCATENATE("Fiber Optic",CHAR(10),AF136)))),""),""))</f>
        <v/>
      </c>
      <c r="AC136" s="4" t="str">
        <f>IF(OR(ISBLANK(AG136),ISBLANK(AK136),ISBLANK(AO136),ISBLANK(AS136)),"",IF(AND(ISNUMBER(AG136),ISNUMBER(AK136),ISNUMBER(AO136),ISNUMBER(AS136)),IF(1,IF(AG136&lt;AK136,IF(AK136&lt;AO136,IF(AO136&lt;=AS136,IF(OR(G136="3G",G136="4G"),CONCATENATE("Cellular",CHAR(10),AS136),CONCATENATE("Satellite",CHAR(10),AO136)),CONCATENATE("Satellite",CHAR(10),AO136)),IF(AK136&lt;AS136,IF(OR(G136="3G",G136="4G"),CONCATENATE("Cellular",CHAR(10),AS136),CONCATENATE("Microwave",CHAR(10),AK136)),CONCATENATE("Microwave",CHAR(10),AK136))),IF(AG136&lt;AO136,IF(AO136&lt;=AS136,IF(OR(G136="3G",G136="4G"),CONCATENATE("Cellular",CHAR(10),AS136),CONCATENATE("Satellite",CHAR(10),AO136)),CONCATENATE("Satellite",CHAR(10),AO136)),IF(AG136&lt;AS136,IF(OR(G136="3G",G136="4G"),CONCATENATE("Cellular",CHAR(10),AS136),CONCATENATE("Fiber Optic",CHAR(10),AG136)),CONCATENATE("Fiber Optic",CHAR(10),AG136)))),""),""))</f>
        <v/>
      </c>
      <c r="AD136" s="4" t="str">
        <f>IF(OR(ISBLANK(AH136),ISBLANK(AL136),ISBLANK(AP136),ISBLANK(AT136)),"",IF(AND(ISNUMBER(AH136),ISNUMBER(AL136),ISNUMBER(AP136),ISNUMBER(AT136)),IF(1,IF(AH136&lt;AL136,IF(AL136&lt;AP136,IF(AP136&lt;=AT136,IF(OR(G136="3G",G136="4G"),CONCATENATE("Cellular",CHAR(10),AT136),CONCATENATE("Satellite",CHAR(10),AP136)),CONCATENATE("Satellite",CHAR(10),AP136)),IF(AL136&lt;AT136,IF(OR(G136="3G",G136="4G"),CONCATENATE("Cellular",CHAR(10),AT136),CONCATENATE("Microwave",CHAR(10),AL136)),CONCATENATE("Microwave",CHAR(10),AL136))),IF(AH136&lt;AP136,IF(AP136&lt;=AT136,IF(OR(G136="3G",G136="4G"),CONCATENATE("Cellular",CHAR(10),AT136),CONCATENATE("Satellite",CHAR(10),AP136)),CONCATENATE("Satellite",CHAR(10),AP136)),IF(AH136&lt;AT136,IF(OR(G136="3G",G136="4G"),CONCATENATE("Cellular",CHAR(10),AT136),CONCATENATE("Fiber Optic",CHAR(10),AH136)),CONCATENATE("Fiber Optic",CHAR(10),AH136)))),""),""))</f>
        <v/>
      </c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</row>
    <row r="137" spans="1:61" customHeight="1" ht="30"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4" t="str">
        <f>IF(OR(ISBLANK(AE137),ISBLANK(AI137),ISBLANK(AM137),ISBLANK(AQ137)),"",IF(AND(ISNUMBER(AE137),ISNUMBER(AI137),ISNUMBER(AM137),ISNUMBER(AQ137)),IF(1=1,IF(AE137&lt;AI137,IF(AI137&lt;AM137,IF(AM137&lt;=AQ137,IF(OR(G137="3G",G137="4G"),"Cellular","Satellite"),"Satellite"),IF(AI137&lt;AQ137,IF(OR(G137="3G",G137="4G"),"Cellular","Microwave"),"Microwave")),IF(AE137&lt;AM137,IF(AM137&lt;=AQ137,IF(OR(G137="3G",G137="4G"),"Cellular","Satellite"),"Satellite"),IF(AE137&lt;AQ137,IF(OR(G137="3G",G137="4G"),"Cellular","Fiber Optic"),"Fiber Optic"))),""),""))</f>
        <v/>
      </c>
      <c r="V137" s="4" t="str">
        <f>IF(OR(ISBLANK(K137),ISBLANK(L137),ISBLANK(N137),ISBLANK(O137),ISBLANK(Q137),ISBLANK(R137),ISBLANK(S137),ISBLANK(T137)),"",IF(AND(ISNUMBER(K137),ISNUMBER(L137),ISNUMBER(N137),ISNUMBER(O137),ISNUMBER(Q137),ISNUMBER(R137),ISNUMBER(S137),ISNUMBER(T137)),IF(AND(K137&gt;=0,L137&gt;=0,N137&gt;=0,O137&gt;=0,Q137&gt;=0,R137&gt;=0,S137&gt;=0,T137&gt;=0),IF((K137+L137*5)&gt;(N137+O137*5),IF((N137+O137*5)&gt;(Q137+R137*5),IF((Q137+R137*5)&gt;=(S137+T137*5),IF(OR(G137="3G",G137="4G"),"Cellular","Satellite"),"Satellite"),IF((N137+O137*5)&gt;(S137+T137*5),IF(OR(G137="3G",G137="4G"),"Cellular","Microwave"),"Microwave")),IF((K137+L137*5)&gt;(Q137+R137*5),IF((Q137+R137*5)&gt;=(S137+T137*5),IF(OR(G137="3G",G137="4G"),"Cellular","Satellite"),"Satellite"),IF((K137+L137*5)&gt;(S137+T137*5),IF(OR(G137="3G",G137="4G"),"Cellular","Fiber Optic"),"Fiber Optic"))),""),""))</f>
        <v/>
      </c>
      <c r="W137" s="4" t="str">
        <f>IF(OR(ISBLANK(K137),ISBLANK(L137),ISBLANK(N137),ISBLANK(O137),ISBLANK(Q137),ISBLANK(R137),ISBLANK(S137),ISBLANK(T137)),"",IF(AND(ISNUMBER(K137),ISNUMBER(L137),ISNUMBER(N137),ISNUMBER(O137),ISNUMBER(Q137),ISNUMBER(R137),ISNUMBER(S137),ISNUMBER(T137)),IF(AND(K137&gt;=0,L137&gt;=0,N137&gt;=0,O137&gt;=0,Q137&gt;=0,R137&gt;=0,S137&gt;=0,T137&gt;=0),IF((K137+L137*5)&gt;(N137+O137*5),IF((N137+O137*5)&gt;(Q137+R137*5),IF((Q137+R137*5)&gt;=(S137+T137*5),IF(OR(G137="3G",G137="4G"),"Cellular",CONCATENATE("Satellite",CHAR(10),Q137+R137*5)),CONCATENATE("Satellite",CHAR(10),Q137+R137*5)),IF((N137+O137*5)&gt;(S137+T137*5),IF(OR(G137="3G",G137="4G"),CONCATENATE("Cellular",CHAR(10),S137+T137*5),CONCATENATE("Microwave",CHAR(10),N137+O137*5)),CONCATENATE("Microwave",CHAR(10),N137+O137*5))),IF((K137+L137*5)&gt;(Q137+R137*5),IF((Q137+R137*5)&gt;=(S137+T137*5),IF(OR(G137="3G",G137="4G"),CONCATENATE("Cellular",CHAR(10),S137+T137*5),CONCATENATE("Satellite",CHAR(10),Q137+R137*5)),CONCATENATE("Satellite",CHAR(10),Q137+R137*5)),IF((K137+L137*5)&gt;(S137+T137*5),IF(OR(G137="3G",G137="4G"),CONCATENATE("Cellular",CHAR(10),S137+T137*5),CONCATENATE("Fiber Optic",CHAR(10),K137+L137*5)),CONCATENATE("Fiber Optic",CHAR(10),K137+L137*5)))),""),""))</f>
        <v/>
      </c>
      <c r="X137" s="4" t="str">
        <f>IF(OR(ISBLANK(K137),ISBLANK(L137),ISBLANK(N137),ISBLANK(O137),ISBLANK(Q137),ISBLANK(R137),ISBLANK(S137),ISBLANK(T137)),"",IF(AND(ISNUMBER(K137),ISNUMBER(L137),ISNUMBER(N137),ISNUMBER(O137),ISNUMBER(Q137),ISNUMBER(R137),ISNUMBER(S137),ISNUMBER(T137)),IF(AND(K137&gt;=0,L137&gt;=0,N137&gt;=0,O137&gt;=0,Q137&gt;=0,R137&gt;=0,S137&gt;=0,T137&gt;=0),IF((K137+L137*10)&gt;(N137+O137*10),IF((N137+O137*10)&gt;(Q137+R137*10),IF((Q137+R137*10)&gt;=(S137+T137*10),IF(OR(G137="3G",G137="4G"),"Cellular",CONCATENATE("Satellite",CHAR(10),Q137+R137*10)),CONCATENATE("Satellite",CHAR(10),Q137+R137*10)),IF((N137+O137*10)&gt;(S137+T137*10),IF(OR(G137="3G",G137="4G"),CONCATENATE("Cellular",CHAR(10),S137+T137*10),CONCATENATE("Microwave",CHAR(10),N137+O137*10)),CONCATENATE("Microwave",CHAR(10),N137+O137*10))),IF((K137+L137*10)&gt;(Q137+R137*10),IF((Q137+R137*10)&gt;=(S137+T137*10),IF(OR(G137="3G",G137="4G"),CONCATENATE("Cellular",CHAR(10),S137+T137*10),CONCATENATE("Satellite",CHAR(10),Q137+R137*10)),CONCATENATE("Satellite",CHAR(10),Q137+R137*10)),IF((K137+L137*10)&gt;(S137+T137*10),IF(OR(G137="3G",G137="4G"),CONCATENATE("Cellular",CHAR(10),S137+T137*10),CONCATENATE("Fiber Optic",CHAR(10),K137+L137*10)),CONCATENATE("Fiber Optic",CHAR(10),K137+L137*10)))),""),""))</f>
        <v/>
      </c>
      <c r="Y137" s="4" t="str">
        <f>IF(OR(ISBLANK(K137),ISBLANK(L137),ISBLANK(N137),ISBLANK(O137),ISBLANK(Q137),ISBLANK(R137),ISBLANK(S137),ISBLANK(T137)),"",IF(AND(ISNUMBER(K137),ISNUMBER(L137),ISNUMBER(N137),ISNUMBER(O137),ISNUMBER(Q137),ISNUMBER(R137),ISNUMBER(S137),ISNUMBER(T137)),IF(AND(K137&gt;=0,L137&gt;=0,N137&gt;=0,O137&gt;=0,Q137&gt;=0,R137&gt;=0,S137&gt;=0,T137&gt;=0),IF((K137+L137*15)&gt;(N137+O137*15),IF((N137+O137*15)&gt;(Q137+R137*15),IF((Q137+R137*15)&gt;=(S137+T137*15),IF(OR(G137="3G",G137="4G"),"Cellular",CONCATENATE("Satellite",CHAR(10),Q137+R137*15)),CONCATENATE("Satellite",CHAR(10),Q137+R137*15)),IF((N137+O137*15)&gt;(S137+T137*15),IF(OR(G137="3G",G137="4G"),CONCATENATE("Cellular",CHAR(10),S137+T137*15),CONCATENATE("Microwave",CHAR(10),N137+O137*15)),CONCATENATE("Microwave",CHAR(10),N137+O137*15))),IF((K137+L137*15)&gt;(Q137+R137*15),IF((Q137+R137*15)&gt;=(S137+T137*15),IF(OR(G137="3G",G137="4G"),CONCATENATE("Cellular",CHAR(10),S137+T137*15),CONCATENATE("Satellite",CHAR(10),Q137+R137*15)),CONCATENATE("Satellite",CHAR(10),Q137+R137*15)),IF((K137+L137*15)&gt;(S137+T137*15),IF(OR(G137="3G",G137="4G"),CONCATENATE("Cellular",CHAR(10),S137+T137*15),CONCATENATE("Fiber Optic",CHAR(10),K137+L137*15)),CONCATENATE("Fiber Optic",CHAR(10),K137+L137*15)))),""),""))</f>
        <v/>
      </c>
      <c r="Z137" s="4" t="str">
        <f>IF(OR(ISBLANK(K137),ISBLANK(L137),ISBLANK(N137),ISBLANK(O137),ISBLANK(Q137),ISBLANK(R137),ISBLANK(S137),ISBLANK(T137)),"",IF(AND(ISNUMBER(K137),ISNUMBER(L137),ISNUMBER(N137),ISNUMBER(O137),ISNUMBER(Q137),ISNUMBER(R137),ISNUMBER(S137),ISNUMBER(T137)),IF(AND(K137&gt;=0,L137&gt;=0,N137&gt;=0,O137&gt;=0,Q137&gt;=0,R137&gt;=0,S137&gt;=0,T137&gt;=0),IF((K137+L137*20)&gt;(N137+O137*20),IF((N137+O137*20)&gt;(Q137+R137*20),IF((Q137+R137*20)&gt;=(S137+T137*20),IF(OR(G137="3G",G137="4G"),"Cellular",CONCATENATE("Satellite",CHAR(10),Q137+R137*20)),CONCATENATE("Satellite",CHAR(10),Q137+R137*20)),IF((N137+O137*20)&gt;(S137+T137*20),IF(OR(G137="3G",G137="4G"),CONCATENATE("Cellular",CHAR(10),S137+T137*20),CONCATENATE("Microwave",CHAR(10),N137+O137*20)),CONCATENATE("Microwave",CHAR(10),N137+O137*20))),IF((K137+L137*20)&gt;(Q137+R137*20),IF((Q137+R137*20)&gt;=(S137+T137*20),IF(OR(G137="3G",G137="4G"),CONCATENATE("Cellular",CHAR(10),S137+T137*20),CONCATENATE("Satellite",CHAR(10),Q137+R137*20)),CONCATENATE("Satellite",CHAR(10),Q137+R137*20)),IF((K137+L137*20)&gt;(S137+T137*20),IF(OR(G137="3G",G137="4G"),CONCATENATE("Cellular",CHAR(10),S137+T137*20),CONCATENATE("Fiber Optic",CHAR(10),K137+L137*20)),CONCATENATE("Fiber Optic",CHAR(10),K137+L137*20)))),""),""))</f>
        <v/>
      </c>
      <c r="AA137" s="4" t="str">
        <f>IF(OR(ISBLANK(AE137),ISBLANK(AI137),ISBLANK(AM137),ISBLANK(AQ137)),"",IF(AND(ISNUMBER(AE137),ISNUMBER(AI137),ISNUMBER(AM137),ISNUMBER(AQ137)),IF(1,IF(AE137&lt;AI137,IF(AI137&lt;AM137,IF(AM137&lt;=AQ137,IF(OR(G137="3G",G137="4G"),CONCATENATE("Cellular",CHAR(10),AQ137),CONCATENATE("Satellite",CHAR(10),AM137)),CONCATENATE("Satellite",CHAR(10),AM137)),IF(AI137&lt;AQ137,IF(OR(G137="3G",G137="4G"),CONCATENATE("Cellular",CHAR(10),AQ137),CONCATENATE("Microwave",CHAR(10),AI137)),CONCATENATE("Microwave",CHAR(10),AI137))),IF(AE137&lt;AM137,IF(AM137&lt;=AQ137,IF(OR(G137="3G",G137="4G"),CONCATENATE("Cellular",CHAR(10),AQ137),CONCATENATE("Satellite",CHAR(10),AM137)),CONCATENATE("Satellite",CHAR(10),AM137)),IF(AE137&lt;AQ137,IF(OR(G137="3G",G137="4G"),CONCATENATE("Cellular",CHAR(10),AQ137),CONCATENATE("Fiber Optic",CHAR(10),AE137)),CONCATENATE("Fiber Optic",CHAR(10),AE137)))),""),""))</f>
        <v/>
      </c>
      <c r="AB137" s="4" t="str">
        <f>IF(OR(ISBLANK(AF137),ISBLANK(AJ137),ISBLANK(AN137),ISBLANK(AR137)),"",IF(AND(ISNUMBER(AF137),ISNUMBER(AJ137),ISNUMBER(AN137),ISNUMBER(AR137)),IF(1,IF(AF137&lt;AJ137,IF(AJ137&lt;AN137,IF(AN137&lt;=AR137,IF(OR(G137="3G",G137="4G"),CONCATENATE("Cellular",CHAR(10),AR137),CONCATENATE("Satellite",CHAR(10),AN137)),CONCATENATE("Satellite",CHAR(10),AN137)),IF(AJ137&lt;AR137,IF(OR(G137="3G",G137="4G"),CONCATENATE("Cellular",CHAR(10),AR137),CONCATENATE("Microwave",CHAR(10),AJ137)),CONCATENATE("Microwave",CHAR(10),AJ137))),IF(AF137&lt;AN137,IF(AN137&lt;=AR137,IF(OR(G137="3G",G137="4G"),CONCATENATE("Cellular",CHAR(10),AR137),CONCATENATE("Satellite",CHAR(10),AN137)),CONCATENATE("Satellite",CHAR(10),AN137)),IF(AF137&lt;AR137,IF(OR(G137="3G",G137="4G"),CONCATENATE("Cellular",CHAR(10),AR137),CONCATENATE("Fiber Optic",CHAR(10),AF137)),CONCATENATE("Fiber Optic",CHAR(10),AF137)))),""),""))</f>
        <v/>
      </c>
      <c r="AC137" s="4" t="str">
        <f>IF(OR(ISBLANK(AG137),ISBLANK(AK137),ISBLANK(AO137),ISBLANK(AS137)),"",IF(AND(ISNUMBER(AG137),ISNUMBER(AK137),ISNUMBER(AO137),ISNUMBER(AS137)),IF(1,IF(AG137&lt;AK137,IF(AK137&lt;AO137,IF(AO137&lt;=AS137,IF(OR(G137="3G",G137="4G"),CONCATENATE("Cellular",CHAR(10),AS137),CONCATENATE("Satellite",CHAR(10),AO137)),CONCATENATE("Satellite",CHAR(10),AO137)),IF(AK137&lt;AS137,IF(OR(G137="3G",G137="4G"),CONCATENATE("Cellular",CHAR(10),AS137),CONCATENATE("Microwave",CHAR(10),AK137)),CONCATENATE("Microwave",CHAR(10),AK137))),IF(AG137&lt;AO137,IF(AO137&lt;=AS137,IF(OR(G137="3G",G137="4G"),CONCATENATE("Cellular",CHAR(10),AS137),CONCATENATE("Satellite",CHAR(10),AO137)),CONCATENATE("Satellite",CHAR(10),AO137)),IF(AG137&lt;AS137,IF(OR(G137="3G",G137="4G"),CONCATENATE("Cellular",CHAR(10),AS137),CONCATENATE("Fiber Optic",CHAR(10),AG137)),CONCATENATE("Fiber Optic",CHAR(10),AG137)))),""),""))</f>
        <v/>
      </c>
      <c r="AD137" s="4" t="str">
        <f>IF(OR(ISBLANK(AH137),ISBLANK(AL137),ISBLANK(AP137),ISBLANK(AT137)),"",IF(AND(ISNUMBER(AH137),ISNUMBER(AL137),ISNUMBER(AP137),ISNUMBER(AT137)),IF(1,IF(AH137&lt;AL137,IF(AL137&lt;AP137,IF(AP137&lt;=AT137,IF(OR(G137="3G",G137="4G"),CONCATENATE("Cellular",CHAR(10),AT137),CONCATENATE("Satellite",CHAR(10),AP137)),CONCATENATE("Satellite",CHAR(10),AP137)),IF(AL137&lt;AT137,IF(OR(G137="3G",G137="4G"),CONCATENATE("Cellular",CHAR(10),AT137),CONCATENATE("Microwave",CHAR(10),AL137)),CONCATENATE("Microwave",CHAR(10),AL137))),IF(AH137&lt;AP137,IF(AP137&lt;=AT137,IF(OR(G137="3G",G137="4G"),CONCATENATE("Cellular",CHAR(10),AT137),CONCATENATE("Satellite",CHAR(10),AP137)),CONCATENATE("Satellite",CHAR(10),AP137)),IF(AH137&lt;AT137,IF(OR(G137="3G",G137="4G"),CONCATENATE("Cellular",CHAR(10),AT137),CONCATENATE("Fiber Optic",CHAR(10),AH137)),CONCATENATE("Fiber Optic",CHAR(10),AH137)))),""),""))</f>
        <v/>
      </c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</row>
    <row r="138" spans="1:61" customHeight="1" ht="30"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4" t="str">
        <f>IF(OR(ISBLANK(AE138),ISBLANK(AI138),ISBLANK(AM138),ISBLANK(AQ138)),"",IF(AND(ISNUMBER(AE138),ISNUMBER(AI138),ISNUMBER(AM138),ISNUMBER(AQ138)),IF(1=1,IF(AE138&lt;AI138,IF(AI138&lt;AM138,IF(AM138&lt;=AQ138,IF(OR(G138="3G",G138="4G"),"Cellular","Satellite"),"Satellite"),IF(AI138&lt;AQ138,IF(OR(G138="3G",G138="4G"),"Cellular","Microwave"),"Microwave")),IF(AE138&lt;AM138,IF(AM138&lt;=AQ138,IF(OR(G138="3G",G138="4G"),"Cellular","Satellite"),"Satellite"),IF(AE138&lt;AQ138,IF(OR(G138="3G",G138="4G"),"Cellular","Fiber Optic"),"Fiber Optic"))),""),""))</f>
        <v/>
      </c>
      <c r="V138" s="4" t="str">
        <f>IF(OR(ISBLANK(K138),ISBLANK(L138),ISBLANK(N138),ISBLANK(O138),ISBLANK(Q138),ISBLANK(R138),ISBLANK(S138),ISBLANK(T138)),"",IF(AND(ISNUMBER(K138),ISNUMBER(L138),ISNUMBER(N138),ISNUMBER(O138),ISNUMBER(Q138),ISNUMBER(R138),ISNUMBER(S138),ISNUMBER(T138)),IF(AND(K138&gt;=0,L138&gt;=0,N138&gt;=0,O138&gt;=0,Q138&gt;=0,R138&gt;=0,S138&gt;=0,T138&gt;=0),IF((K138+L138*5)&gt;(N138+O138*5),IF((N138+O138*5)&gt;(Q138+R138*5),IF((Q138+R138*5)&gt;=(S138+T138*5),IF(OR(G138="3G",G138="4G"),"Cellular","Satellite"),"Satellite"),IF((N138+O138*5)&gt;(S138+T138*5),IF(OR(G138="3G",G138="4G"),"Cellular","Microwave"),"Microwave")),IF((K138+L138*5)&gt;(Q138+R138*5),IF((Q138+R138*5)&gt;=(S138+T138*5),IF(OR(G138="3G",G138="4G"),"Cellular","Satellite"),"Satellite"),IF((K138+L138*5)&gt;(S138+T138*5),IF(OR(G138="3G",G138="4G"),"Cellular","Fiber Optic"),"Fiber Optic"))),""),""))</f>
        <v/>
      </c>
      <c r="W138" s="4" t="str">
        <f>IF(OR(ISBLANK(K138),ISBLANK(L138),ISBLANK(N138),ISBLANK(O138),ISBLANK(Q138),ISBLANK(R138),ISBLANK(S138),ISBLANK(T138)),"",IF(AND(ISNUMBER(K138),ISNUMBER(L138),ISNUMBER(N138),ISNUMBER(O138),ISNUMBER(Q138),ISNUMBER(R138),ISNUMBER(S138),ISNUMBER(T138)),IF(AND(K138&gt;=0,L138&gt;=0,N138&gt;=0,O138&gt;=0,Q138&gt;=0,R138&gt;=0,S138&gt;=0,T138&gt;=0),IF((K138+L138*5)&gt;(N138+O138*5),IF((N138+O138*5)&gt;(Q138+R138*5),IF((Q138+R138*5)&gt;=(S138+T138*5),IF(OR(G138="3G",G138="4G"),"Cellular",CONCATENATE("Satellite",CHAR(10),Q138+R138*5)),CONCATENATE("Satellite",CHAR(10),Q138+R138*5)),IF((N138+O138*5)&gt;(S138+T138*5),IF(OR(G138="3G",G138="4G"),CONCATENATE("Cellular",CHAR(10),S138+T138*5),CONCATENATE("Microwave",CHAR(10),N138+O138*5)),CONCATENATE("Microwave",CHAR(10),N138+O138*5))),IF((K138+L138*5)&gt;(Q138+R138*5),IF((Q138+R138*5)&gt;=(S138+T138*5),IF(OR(G138="3G",G138="4G"),CONCATENATE("Cellular",CHAR(10),S138+T138*5),CONCATENATE("Satellite",CHAR(10),Q138+R138*5)),CONCATENATE("Satellite",CHAR(10),Q138+R138*5)),IF((K138+L138*5)&gt;(S138+T138*5),IF(OR(G138="3G",G138="4G"),CONCATENATE("Cellular",CHAR(10),S138+T138*5),CONCATENATE("Fiber Optic",CHAR(10),K138+L138*5)),CONCATENATE("Fiber Optic",CHAR(10),K138+L138*5)))),""),""))</f>
        <v/>
      </c>
      <c r="X138" s="4" t="str">
        <f>IF(OR(ISBLANK(K138),ISBLANK(L138),ISBLANK(N138),ISBLANK(O138),ISBLANK(Q138),ISBLANK(R138),ISBLANK(S138),ISBLANK(T138)),"",IF(AND(ISNUMBER(K138),ISNUMBER(L138),ISNUMBER(N138),ISNUMBER(O138),ISNUMBER(Q138),ISNUMBER(R138),ISNUMBER(S138),ISNUMBER(T138)),IF(AND(K138&gt;=0,L138&gt;=0,N138&gt;=0,O138&gt;=0,Q138&gt;=0,R138&gt;=0,S138&gt;=0,T138&gt;=0),IF((K138+L138*10)&gt;(N138+O138*10),IF((N138+O138*10)&gt;(Q138+R138*10),IF((Q138+R138*10)&gt;=(S138+T138*10),IF(OR(G138="3G",G138="4G"),"Cellular",CONCATENATE("Satellite",CHAR(10),Q138+R138*10)),CONCATENATE("Satellite",CHAR(10),Q138+R138*10)),IF((N138+O138*10)&gt;(S138+T138*10),IF(OR(G138="3G",G138="4G"),CONCATENATE("Cellular",CHAR(10),S138+T138*10),CONCATENATE("Microwave",CHAR(10),N138+O138*10)),CONCATENATE("Microwave",CHAR(10),N138+O138*10))),IF((K138+L138*10)&gt;(Q138+R138*10),IF((Q138+R138*10)&gt;=(S138+T138*10),IF(OR(G138="3G",G138="4G"),CONCATENATE("Cellular",CHAR(10),S138+T138*10),CONCATENATE("Satellite",CHAR(10),Q138+R138*10)),CONCATENATE("Satellite",CHAR(10),Q138+R138*10)),IF((K138+L138*10)&gt;(S138+T138*10),IF(OR(G138="3G",G138="4G"),CONCATENATE("Cellular",CHAR(10),S138+T138*10),CONCATENATE("Fiber Optic",CHAR(10),K138+L138*10)),CONCATENATE("Fiber Optic",CHAR(10),K138+L138*10)))),""),""))</f>
        <v/>
      </c>
      <c r="Y138" s="4" t="str">
        <f>IF(OR(ISBLANK(K138),ISBLANK(L138),ISBLANK(N138),ISBLANK(O138),ISBLANK(Q138),ISBLANK(R138),ISBLANK(S138),ISBLANK(T138)),"",IF(AND(ISNUMBER(K138),ISNUMBER(L138),ISNUMBER(N138),ISNUMBER(O138),ISNUMBER(Q138),ISNUMBER(R138),ISNUMBER(S138),ISNUMBER(T138)),IF(AND(K138&gt;=0,L138&gt;=0,N138&gt;=0,O138&gt;=0,Q138&gt;=0,R138&gt;=0,S138&gt;=0,T138&gt;=0),IF((K138+L138*15)&gt;(N138+O138*15),IF((N138+O138*15)&gt;(Q138+R138*15),IF((Q138+R138*15)&gt;=(S138+T138*15),IF(OR(G138="3G",G138="4G"),"Cellular",CONCATENATE("Satellite",CHAR(10),Q138+R138*15)),CONCATENATE("Satellite",CHAR(10),Q138+R138*15)),IF((N138+O138*15)&gt;(S138+T138*15),IF(OR(G138="3G",G138="4G"),CONCATENATE("Cellular",CHAR(10),S138+T138*15),CONCATENATE("Microwave",CHAR(10),N138+O138*15)),CONCATENATE("Microwave",CHAR(10),N138+O138*15))),IF((K138+L138*15)&gt;(Q138+R138*15),IF((Q138+R138*15)&gt;=(S138+T138*15),IF(OR(G138="3G",G138="4G"),CONCATENATE("Cellular",CHAR(10),S138+T138*15),CONCATENATE("Satellite",CHAR(10),Q138+R138*15)),CONCATENATE("Satellite",CHAR(10),Q138+R138*15)),IF((K138+L138*15)&gt;(S138+T138*15),IF(OR(G138="3G",G138="4G"),CONCATENATE("Cellular",CHAR(10),S138+T138*15),CONCATENATE("Fiber Optic",CHAR(10),K138+L138*15)),CONCATENATE("Fiber Optic",CHAR(10),K138+L138*15)))),""),""))</f>
        <v/>
      </c>
      <c r="Z138" s="4" t="str">
        <f>IF(OR(ISBLANK(K138),ISBLANK(L138),ISBLANK(N138),ISBLANK(O138),ISBLANK(Q138),ISBLANK(R138),ISBLANK(S138),ISBLANK(T138)),"",IF(AND(ISNUMBER(K138),ISNUMBER(L138),ISNUMBER(N138),ISNUMBER(O138),ISNUMBER(Q138),ISNUMBER(R138),ISNUMBER(S138),ISNUMBER(T138)),IF(AND(K138&gt;=0,L138&gt;=0,N138&gt;=0,O138&gt;=0,Q138&gt;=0,R138&gt;=0,S138&gt;=0,T138&gt;=0),IF((K138+L138*20)&gt;(N138+O138*20),IF((N138+O138*20)&gt;(Q138+R138*20),IF((Q138+R138*20)&gt;=(S138+T138*20),IF(OR(G138="3G",G138="4G"),"Cellular",CONCATENATE("Satellite",CHAR(10),Q138+R138*20)),CONCATENATE("Satellite",CHAR(10),Q138+R138*20)),IF((N138+O138*20)&gt;(S138+T138*20),IF(OR(G138="3G",G138="4G"),CONCATENATE("Cellular",CHAR(10),S138+T138*20),CONCATENATE("Microwave",CHAR(10),N138+O138*20)),CONCATENATE("Microwave",CHAR(10),N138+O138*20))),IF((K138+L138*20)&gt;(Q138+R138*20),IF((Q138+R138*20)&gt;=(S138+T138*20),IF(OR(G138="3G",G138="4G"),CONCATENATE("Cellular",CHAR(10),S138+T138*20),CONCATENATE("Satellite",CHAR(10),Q138+R138*20)),CONCATENATE("Satellite",CHAR(10),Q138+R138*20)),IF((K138+L138*20)&gt;(S138+T138*20),IF(OR(G138="3G",G138="4G"),CONCATENATE("Cellular",CHAR(10),S138+T138*20),CONCATENATE("Fiber Optic",CHAR(10),K138+L138*20)),CONCATENATE("Fiber Optic",CHAR(10),K138+L138*20)))),""),""))</f>
        <v/>
      </c>
      <c r="AA138" s="4" t="str">
        <f>IF(OR(ISBLANK(AE138),ISBLANK(AI138),ISBLANK(AM138),ISBLANK(AQ138)),"",IF(AND(ISNUMBER(AE138),ISNUMBER(AI138),ISNUMBER(AM138),ISNUMBER(AQ138)),IF(1,IF(AE138&lt;AI138,IF(AI138&lt;AM138,IF(AM138&lt;=AQ138,IF(OR(G138="3G",G138="4G"),CONCATENATE("Cellular",CHAR(10),AQ138),CONCATENATE("Satellite",CHAR(10),AM138)),CONCATENATE("Satellite",CHAR(10),AM138)),IF(AI138&lt;AQ138,IF(OR(G138="3G",G138="4G"),CONCATENATE("Cellular",CHAR(10),AQ138),CONCATENATE("Microwave",CHAR(10),AI138)),CONCATENATE("Microwave",CHAR(10),AI138))),IF(AE138&lt;AM138,IF(AM138&lt;=AQ138,IF(OR(G138="3G",G138="4G"),CONCATENATE("Cellular",CHAR(10),AQ138),CONCATENATE("Satellite",CHAR(10),AM138)),CONCATENATE("Satellite",CHAR(10),AM138)),IF(AE138&lt;AQ138,IF(OR(G138="3G",G138="4G"),CONCATENATE("Cellular",CHAR(10),AQ138),CONCATENATE("Fiber Optic",CHAR(10),AE138)),CONCATENATE("Fiber Optic",CHAR(10),AE138)))),""),""))</f>
        <v/>
      </c>
      <c r="AB138" s="4" t="str">
        <f>IF(OR(ISBLANK(AF138),ISBLANK(AJ138),ISBLANK(AN138),ISBLANK(AR138)),"",IF(AND(ISNUMBER(AF138),ISNUMBER(AJ138),ISNUMBER(AN138),ISNUMBER(AR138)),IF(1,IF(AF138&lt;AJ138,IF(AJ138&lt;AN138,IF(AN138&lt;=AR138,IF(OR(G138="3G",G138="4G"),CONCATENATE("Cellular",CHAR(10),AR138),CONCATENATE("Satellite",CHAR(10),AN138)),CONCATENATE("Satellite",CHAR(10),AN138)),IF(AJ138&lt;AR138,IF(OR(G138="3G",G138="4G"),CONCATENATE("Cellular",CHAR(10),AR138),CONCATENATE("Microwave",CHAR(10),AJ138)),CONCATENATE("Microwave",CHAR(10),AJ138))),IF(AF138&lt;AN138,IF(AN138&lt;=AR138,IF(OR(G138="3G",G138="4G"),CONCATENATE("Cellular",CHAR(10),AR138),CONCATENATE("Satellite",CHAR(10),AN138)),CONCATENATE("Satellite",CHAR(10),AN138)),IF(AF138&lt;AR138,IF(OR(G138="3G",G138="4G"),CONCATENATE("Cellular",CHAR(10),AR138),CONCATENATE("Fiber Optic",CHAR(10),AF138)),CONCATENATE("Fiber Optic",CHAR(10),AF138)))),""),""))</f>
        <v/>
      </c>
      <c r="AC138" s="4" t="str">
        <f>IF(OR(ISBLANK(AG138),ISBLANK(AK138),ISBLANK(AO138),ISBLANK(AS138)),"",IF(AND(ISNUMBER(AG138),ISNUMBER(AK138),ISNUMBER(AO138),ISNUMBER(AS138)),IF(1,IF(AG138&lt;AK138,IF(AK138&lt;AO138,IF(AO138&lt;=AS138,IF(OR(G138="3G",G138="4G"),CONCATENATE("Cellular",CHAR(10),AS138),CONCATENATE("Satellite",CHAR(10),AO138)),CONCATENATE("Satellite",CHAR(10),AO138)),IF(AK138&lt;AS138,IF(OR(G138="3G",G138="4G"),CONCATENATE("Cellular",CHAR(10),AS138),CONCATENATE("Microwave",CHAR(10),AK138)),CONCATENATE("Microwave",CHAR(10),AK138))),IF(AG138&lt;AO138,IF(AO138&lt;=AS138,IF(OR(G138="3G",G138="4G"),CONCATENATE("Cellular",CHAR(10),AS138),CONCATENATE("Satellite",CHAR(10),AO138)),CONCATENATE("Satellite",CHAR(10),AO138)),IF(AG138&lt;AS138,IF(OR(G138="3G",G138="4G"),CONCATENATE("Cellular",CHAR(10),AS138),CONCATENATE("Fiber Optic",CHAR(10),AG138)),CONCATENATE("Fiber Optic",CHAR(10),AG138)))),""),""))</f>
        <v/>
      </c>
      <c r="AD138" s="4" t="str">
        <f>IF(OR(ISBLANK(AH138),ISBLANK(AL138),ISBLANK(AP138),ISBLANK(AT138)),"",IF(AND(ISNUMBER(AH138),ISNUMBER(AL138),ISNUMBER(AP138),ISNUMBER(AT138)),IF(1,IF(AH138&lt;AL138,IF(AL138&lt;AP138,IF(AP138&lt;=AT138,IF(OR(G138="3G",G138="4G"),CONCATENATE("Cellular",CHAR(10),AT138),CONCATENATE("Satellite",CHAR(10),AP138)),CONCATENATE("Satellite",CHAR(10),AP138)),IF(AL138&lt;AT138,IF(OR(G138="3G",G138="4G"),CONCATENATE("Cellular",CHAR(10),AT138),CONCATENATE("Microwave",CHAR(10),AL138)),CONCATENATE("Microwave",CHAR(10),AL138))),IF(AH138&lt;AP138,IF(AP138&lt;=AT138,IF(OR(G138="3G",G138="4G"),CONCATENATE("Cellular",CHAR(10),AT138),CONCATENATE("Satellite",CHAR(10),AP138)),CONCATENATE("Satellite",CHAR(10),AP138)),IF(AH138&lt;AT138,IF(OR(G138="3G",G138="4G"),CONCATENATE("Cellular",CHAR(10),AT138),CONCATENATE("Fiber Optic",CHAR(10),AH138)),CONCATENATE("Fiber Optic",CHAR(10),AH138)))),""),""))</f>
        <v/>
      </c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</row>
    <row r="139" spans="1:61" customHeight="1" ht="30"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4" t="str">
        <f>IF(OR(ISBLANK(AE139),ISBLANK(AI139),ISBLANK(AM139),ISBLANK(AQ139)),"",IF(AND(ISNUMBER(AE139),ISNUMBER(AI139),ISNUMBER(AM139),ISNUMBER(AQ139)),IF(1=1,IF(AE139&lt;AI139,IF(AI139&lt;AM139,IF(AM139&lt;=AQ139,IF(OR(G139="3G",G139="4G"),"Cellular","Satellite"),"Satellite"),IF(AI139&lt;AQ139,IF(OR(G139="3G",G139="4G"),"Cellular","Microwave"),"Microwave")),IF(AE139&lt;AM139,IF(AM139&lt;=AQ139,IF(OR(G139="3G",G139="4G"),"Cellular","Satellite"),"Satellite"),IF(AE139&lt;AQ139,IF(OR(G139="3G",G139="4G"),"Cellular","Fiber Optic"),"Fiber Optic"))),""),""))</f>
        <v/>
      </c>
      <c r="V139" s="4" t="str">
        <f>IF(OR(ISBLANK(K139),ISBLANK(L139),ISBLANK(N139),ISBLANK(O139),ISBLANK(Q139),ISBLANK(R139),ISBLANK(S139),ISBLANK(T139)),"",IF(AND(ISNUMBER(K139),ISNUMBER(L139),ISNUMBER(N139),ISNUMBER(O139),ISNUMBER(Q139),ISNUMBER(R139),ISNUMBER(S139),ISNUMBER(T139)),IF(AND(K139&gt;=0,L139&gt;=0,N139&gt;=0,O139&gt;=0,Q139&gt;=0,R139&gt;=0,S139&gt;=0,T139&gt;=0),IF((K139+L139*5)&gt;(N139+O139*5),IF((N139+O139*5)&gt;(Q139+R139*5),IF((Q139+R139*5)&gt;=(S139+T139*5),IF(OR(G139="3G",G139="4G"),"Cellular","Satellite"),"Satellite"),IF((N139+O139*5)&gt;(S139+T139*5),IF(OR(G139="3G",G139="4G"),"Cellular","Microwave"),"Microwave")),IF((K139+L139*5)&gt;(Q139+R139*5),IF((Q139+R139*5)&gt;=(S139+T139*5),IF(OR(G139="3G",G139="4G"),"Cellular","Satellite"),"Satellite"),IF((K139+L139*5)&gt;(S139+T139*5),IF(OR(G139="3G",G139="4G"),"Cellular","Fiber Optic"),"Fiber Optic"))),""),""))</f>
        <v/>
      </c>
      <c r="W139" s="4" t="str">
        <f>IF(OR(ISBLANK(K139),ISBLANK(L139),ISBLANK(N139),ISBLANK(O139),ISBLANK(Q139),ISBLANK(R139),ISBLANK(S139),ISBLANK(T139)),"",IF(AND(ISNUMBER(K139),ISNUMBER(L139),ISNUMBER(N139),ISNUMBER(O139),ISNUMBER(Q139),ISNUMBER(R139),ISNUMBER(S139),ISNUMBER(T139)),IF(AND(K139&gt;=0,L139&gt;=0,N139&gt;=0,O139&gt;=0,Q139&gt;=0,R139&gt;=0,S139&gt;=0,T139&gt;=0),IF((K139+L139*5)&gt;(N139+O139*5),IF((N139+O139*5)&gt;(Q139+R139*5),IF((Q139+R139*5)&gt;=(S139+T139*5),IF(OR(G139="3G",G139="4G"),"Cellular",CONCATENATE("Satellite",CHAR(10),Q139+R139*5)),CONCATENATE("Satellite",CHAR(10),Q139+R139*5)),IF((N139+O139*5)&gt;(S139+T139*5),IF(OR(G139="3G",G139="4G"),CONCATENATE("Cellular",CHAR(10),S139+T139*5),CONCATENATE("Microwave",CHAR(10),N139+O139*5)),CONCATENATE("Microwave",CHAR(10),N139+O139*5))),IF((K139+L139*5)&gt;(Q139+R139*5),IF((Q139+R139*5)&gt;=(S139+T139*5),IF(OR(G139="3G",G139="4G"),CONCATENATE("Cellular",CHAR(10),S139+T139*5),CONCATENATE("Satellite",CHAR(10),Q139+R139*5)),CONCATENATE("Satellite",CHAR(10),Q139+R139*5)),IF((K139+L139*5)&gt;(S139+T139*5),IF(OR(G139="3G",G139="4G"),CONCATENATE("Cellular",CHAR(10),S139+T139*5),CONCATENATE("Fiber Optic",CHAR(10),K139+L139*5)),CONCATENATE("Fiber Optic",CHAR(10),K139+L139*5)))),""),""))</f>
        <v/>
      </c>
      <c r="X139" s="4" t="str">
        <f>IF(OR(ISBLANK(K139),ISBLANK(L139),ISBLANK(N139),ISBLANK(O139),ISBLANK(Q139),ISBLANK(R139),ISBLANK(S139),ISBLANK(T139)),"",IF(AND(ISNUMBER(K139),ISNUMBER(L139),ISNUMBER(N139),ISNUMBER(O139),ISNUMBER(Q139),ISNUMBER(R139),ISNUMBER(S139),ISNUMBER(T139)),IF(AND(K139&gt;=0,L139&gt;=0,N139&gt;=0,O139&gt;=0,Q139&gt;=0,R139&gt;=0,S139&gt;=0,T139&gt;=0),IF((K139+L139*10)&gt;(N139+O139*10),IF((N139+O139*10)&gt;(Q139+R139*10),IF((Q139+R139*10)&gt;=(S139+T139*10),IF(OR(G139="3G",G139="4G"),"Cellular",CONCATENATE("Satellite",CHAR(10),Q139+R139*10)),CONCATENATE("Satellite",CHAR(10),Q139+R139*10)),IF((N139+O139*10)&gt;(S139+T139*10),IF(OR(G139="3G",G139="4G"),CONCATENATE("Cellular",CHAR(10),S139+T139*10),CONCATENATE("Microwave",CHAR(10),N139+O139*10)),CONCATENATE("Microwave",CHAR(10),N139+O139*10))),IF((K139+L139*10)&gt;(Q139+R139*10),IF((Q139+R139*10)&gt;=(S139+T139*10),IF(OR(G139="3G",G139="4G"),CONCATENATE("Cellular",CHAR(10),S139+T139*10),CONCATENATE("Satellite",CHAR(10),Q139+R139*10)),CONCATENATE("Satellite",CHAR(10),Q139+R139*10)),IF((K139+L139*10)&gt;(S139+T139*10),IF(OR(G139="3G",G139="4G"),CONCATENATE("Cellular",CHAR(10),S139+T139*10),CONCATENATE("Fiber Optic",CHAR(10),K139+L139*10)),CONCATENATE("Fiber Optic",CHAR(10),K139+L139*10)))),""),""))</f>
        <v/>
      </c>
      <c r="Y139" s="4" t="str">
        <f>IF(OR(ISBLANK(K139),ISBLANK(L139),ISBLANK(N139),ISBLANK(O139),ISBLANK(Q139),ISBLANK(R139),ISBLANK(S139),ISBLANK(T139)),"",IF(AND(ISNUMBER(K139),ISNUMBER(L139),ISNUMBER(N139),ISNUMBER(O139),ISNUMBER(Q139),ISNUMBER(R139),ISNUMBER(S139),ISNUMBER(T139)),IF(AND(K139&gt;=0,L139&gt;=0,N139&gt;=0,O139&gt;=0,Q139&gt;=0,R139&gt;=0,S139&gt;=0,T139&gt;=0),IF((K139+L139*15)&gt;(N139+O139*15),IF((N139+O139*15)&gt;(Q139+R139*15),IF((Q139+R139*15)&gt;=(S139+T139*15),IF(OR(G139="3G",G139="4G"),"Cellular",CONCATENATE("Satellite",CHAR(10),Q139+R139*15)),CONCATENATE("Satellite",CHAR(10),Q139+R139*15)),IF((N139+O139*15)&gt;(S139+T139*15),IF(OR(G139="3G",G139="4G"),CONCATENATE("Cellular",CHAR(10),S139+T139*15),CONCATENATE("Microwave",CHAR(10),N139+O139*15)),CONCATENATE("Microwave",CHAR(10),N139+O139*15))),IF((K139+L139*15)&gt;(Q139+R139*15),IF((Q139+R139*15)&gt;=(S139+T139*15),IF(OR(G139="3G",G139="4G"),CONCATENATE("Cellular",CHAR(10),S139+T139*15),CONCATENATE("Satellite",CHAR(10),Q139+R139*15)),CONCATENATE("Satellite",CHAR(10),Q139+R139*15)),IF((K139+L139*15)&gt;(S139+T139*15),IF(OR(G139="3G",G139="4G"),CONCATENATE("Cellular",CHAR(10),S139+T139*15),CONCATENATE("Fiber Optic",CHAR(10),K139+L139*15)),CONCATENATE("Fiber Optic",CHAR(10),K139+L139*15)))),""),""))</f>
        <v/>
      </c>
      <c r="Z139" s="4" t="str">
        <f>IF(OR(ISBLANK(K139),ISBLANK(L139),ISBLANK(N139),ISBLANK(O139),ISBLANK(Q139),ISBLANK(R139),ISBLANK(S139),ISBLANK(T139)),"",IF(AND(ISNUMBER(K139),ISNUMBER(L139),ISNUMBER(N139),ISNUMBER(O139),ISNUMBER(Q139),ISNUMBER(R139),ISNUMBER(S139),ISNUMBER(T139)),IF(AND(K139&gt;=0,L139&gt;=0,N139&gt;=0,O139&gt;=0,Q139&gt;=0,R139&gt;=0,S139&gt;=0,T139&gt;=0),IF((K139+L139*20)&gt;(N139+O139*20),IF((N139+O139*20)&gt;(Q139+R139*20),IF((Q139+R139*20)&gt;=(S139+T139*20),IF(OR(G139="3G",G139="4G"),"Cellular",CONCATENATE("Satellite",CHAR(10),Q139+R139*20)),CONCATENATE("Satellite",CHAR(10),Q139+R139*20)),IF((N139+O139*20)&gt;(S139+T139*20),IF(OR(G139="3G",G139="4G"),CONCATENATE("Cellular",CHAR(10),S139+T139*20),CONCATENATE("Microwave",CHAR(10),N139+O139*20)),CONCATENATE("Microwave",CHAR(10),N139+O139*20))),IF((K139+L139*20)&gt;(Q139+R139*20),IF((Q139+R139*20)&gt;=(S139+T139*20),IF(OR(G139="3G",G139="4G"),CONCATENATE("Cellular",CHAR(10),S139+T139*20),CONCATENATE("Satellite",CHAR(10),Q139+R139*20)),CONCATENATE("Satellite",CHAR(10),Q139+R139*20)),IF((K139+L139*20)&gt;(S139+T139*20),IF(OR(G139="3G",G139="4G"),CONCATENATE("Cellular",CHAR(10),S139+T139*20),CONCATENATE("Fiber Optic",CHAR(10),K139+L139*20)),CONCATENATE("Fiber Optic",CHAR(10),K139+L139*20)))),""),""))</f>
        <v/>
      </c>
      <c r="AA139" s="4" t="str">
        <f>IF(OR(ISBLANK(AE139),ISBLANK(AI139),ISBLANK(AM139),ISBLANK(AQ139)),"",IF(AND(ISNUMBER(AE139),ISNUMBER(AI139),ISNUMBER(AM139),ISNUMBER(AQ139)),IF(1,IF(AE139&lt;AI139,IF(AI139&lt;AM139,IF(AM139&lt;=AQ139,IF(OR(G139="3G",G139="4G"),CONCATENATE("Cellular",CHAR(10),AQ139),CONCATENATE("Satellite",CHAR(10),AM139)),CONCATENATE("Satellite",CHAR(10),AM139)),IF(AI139&lt;AQ139,IF(OR(G139="3G",G139="4G"),CONCATENATE("Cellular",CHAR(10),AQ139),CONCATENATE("Microwave",CHAR(10),AI139)),CONCATENATE("Microwave",CHAR(10),AI139))),IF(AE139&lt;AM139,IF(AM139&lt;=AQ139,IF(OR(G139="3G",G139="4G"),CONCATENATE("Cellular",CHAR(10),AQ139),CONCATENATE("Satellite",CHAR(10),AM139)),CONCATENATE("Satellite",CHAR(10),AM139)),IF(AE139&lt;AQ139,IF(OR(G139="3G",G139="4G"),CONCATENATE("Cellular",CHAR(10),AQ139),CONCATENATE("Fiber Optic",CHAR(10),AE139)),CONCATENATE("Fiber Optic",CHAR(10),AE139)))),""),""))</f>
        <v/>
      </c>
      <c r="AB139" s="4" t="str">
        <f>IF(OR(ISBLANK(AF139),ISBLANK(AJ139),ISBLANK(AN139),ISBLANK(AR139)),"",IF(AND(ISNUMBER(AF139),ISNUMBER(AJ139),ISNUMBER(AN139),ISNUMBER(AR139)),IF(1,IF(AF139&lt;AJ139,IF(AJ139&lt;AN139,IF(AN139&lt;=AR139,IF(OR(G139="3G",G139="4G"),CONCATENATE("Cellular",CHAR(10),AR139),CONCATENATE("Satellite",CHAR(10),AN139)),CONCATENATE("Satellite",CHAR(10),AN139)),IF(AJ139&lt;AR139,IF(OR(G139="3G",G139="4G"),CONCATENATE("Cellular",CHAR(10),AR139),CONCATENATE("Microwave",CHAR(10),AJ139)),CONCATENATE("Microwave",CHAR(10),AJ139))),IF(AF139&lt;AN139,IF(AN139&lt;=AR139,IF(OR(G139="3G",G139="4G"),CONCATENATE("Cellular",CHAR(10),AR139),CONCATENATE("Satellite",CHAR(10),AN139)),CONCATENATE("Satellite",CHAR(10),AN139)),IF(AF139&lt;AR139,IF(OR(G139="3G",G139="4G"),CONCATENATE("Cellular",CHAR(10),AR139),CONCATENATE("Fiber Optic",CHAR(10),AF139)),CONCATENATE("Fiber Optic",CHAR(10),AF139)))),""),""))</f>
        <v/>
      </c>
      <c r="AC139" s="4" t="str">
        <f>IF(OR(ISBLANK(AG139),ISBLANK(AK139),ISBLANK(AO139),ISBLANK(AS139)),"",IF(AND(ISNUMBER(AG139),ISNUMBER(AK139),ISNUMBER(AO139),ISNUMBER(AS139)),IF(1,IF(AG139&lt;AK139,IF(AK139&lt;AO139,IF(AO139&lt;=AS139,IF(OR(G139="3G",G139="4G"),CONCATENATE("Cellular",CHAR(10),AS139),CONCATENATE("Satellite",CHAR(10),AO139)),CONCATENATE("Satellite",CHAR(10),AO139)),IF(AK139&lt;AS139,IF(OR(G139="3G",G139="4G"),CONCATENATE("Cellular",CHAR(10),AS139),CONCATENATE("Microwave",CHAR(10),AK139)),CONCATENATE("Microwave",CHAR(10),AK139))),IF(AG139&lt;AO139,IF(AO139&lt;=AS139,IF(OR(G139="3G",G139="4G"),CONCATENATE("Cellular",CHAR(10),AS139),CONCATENATE("Satellite",CHAR(10),AO139)),CONCATENATE("Satellite",CHAR(10),AO139)),IF(AG139&lt;AS139,IF(OR(G139="3G",G139="4G"),CONCATENATE("Cellular",CHAR(10),AS139),CONCATENATE("Fiber Optic",CHAR(10),AG139)),CONCATENATE("Fiber Optic",CHAR(10),AG139)))),""),""))</f>
        <v/>
      </c>
      <c r="AD139" s="4" t="str">
        <f>IF(OR(ISBLANK(AH139),ISBLANK(AL139),ISBLANK(AP139),ISBLANK(AT139)),"",IF(AND(ISNUMBER(AH139),ISNUMBER(AL139),ISNUMBER(AP139),ISNUMBER(AT139)),IF(1,IF(AH139&lt;AL139,IF(AL139&lt;AP139,IF(AP139&lt;=AT139,IF(OR(G139="3G",G139="4G"),CONCATENATE("Cellular",CHAR(10),AT139),CONCATENATE("Satellite",CHAR(10),AP139)),CONCATENATE("Satellite",CHAR(10),AP139)),IF(AL139&lt;AT139,IF(OR(G139="3G",G139="4G"),CONCATENATE("Cellular",CHAR(10),AT139),CONCATENATE("Microwave",CHAR(10),AL139)),CONCATENATE("Microwave",CHAR(10),AL139))),IF(AH139&lt;AP139,IF(AP139&lt;=AT139,IF(OR(G139="3G",G139="4G"),CONCATENATE("Cellular",CHAR(10),AT139),CONCATENATE("Satellite",CHAR(10),AP139)),CONCATENATE("Satellite",CHAR(10),AP139)),IF(AH139&lt;AT139,IF(OR(G139="3G",G139="4G"),CONCATENATE("Cellular",CHAR(10),AT139),CONCATENATE("Fiber Optic",CHAR(10),AH139)),CONCATENATE("Fiber Optic",CHAR(10),AH139)))),""),""))</f>
        <v/>
      </c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</row>
    <row r="140" spans="1:61" customHeight="1" ht="30"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4" t="str">
        <f>IF(OR(ISBLANK(AE140),ISBLANK(AI140),ISBLANK(AM140),ISBLANK(AQ140)),"",IF(AND(ISNUMBER(AE140),ISNUMBER(AI140),ISNUMBER(AM140),ISNUMBER(AQ140)),IF(1=1,IF(AE140&lt;AI140,IF(AI140&lt;AM140,IF(AM140&lt;=AQ140,IF(OR(G140="3G",G140="4G"),"Cellular","Satellite"),"Satellite"),IF(AI140&lt;AQ140,IF(OR(G140="3G",G140="4G"),"Cellular","Microwave"),"Microwave")),IF(AE140&lt;AM140,IF(AM140&lt;=AQ140,IF(OR(G140="3G",G140="4G"),"Cellular","Satellite"),"Satellite"),IF(AE140&lt;AQ140,IF(OR(G140="3G",G140="4G"),"Cellular","Fiber Optic"),"Fiber Optic"))),""),""))</f>
        <v/>
      </c>
      <c r="V140" s="4" t="str">
        <f>IF(OR(ISBLANK(K140),ISBLANK(L140),ISBLANK(N140),ISBLANK(O140),ISBLANK(Q140),ISBLANK(R140),ISBLANK(S140),ISBLANK(T140)),"",IF(AND(ISNUMBER(K140),ISNUMBER(L140),ISNUMBER(N140),ISNUMBER(O140),ISNUMBER(Q140),ISNUMBER(R140),ISNUMBER(S140),ISNUMBER(T140)),IF(AND(K140&gt;=0,L140&gt;=0,N140&gt;=0,O140&gt;=0,Q140&gt;=0,R140&gt;=0,S140&gt;=0,T140&gt;=0),IF((K140+L140*5)&gt;(N140+O140*5),IF((N140+O140*5)&gt;(Q140+R140*5),IF((Q140+R140*5)&gt;=(S140+T140*5),IF(OR(G140="3G",G140="4G"),"Cellular","Satellite"),"Satellite"),IF((N140+O140*5)&gt;(S140+T140*5),IF(OR(G140="3G",G140="4G"),"Cellular","Microwave"),"Microwave")),IF((K140+L140*5)&gt;(Q140+R140*5),IF((Q140+R140*5)&gt;=(S140+T140*5),IF(OR(G140="3G",G140="4G"),"Cellular","Satellite"),"Satellite"),IF((K140+L140*5)&gt;(S140+T140*5),IF(OR(G140="3G",G140="4G"),"Cellular","Fiber Optic"),"Fiber Optic"))),""),""))</f>
        <v/>
      </c>
      <c r="W140" s="4" t="str">
        <f>IF(OR(ISBLANK(K140),ISBLANK(L140),ISBLANK(N140),ISBLANK(O140),ISBLANK(Q140),ISBLANK(R140),ISBLANK(S140),ISBLANK(T140)),"",IF(AND(ISNUMBER(K140),ISNUMBER(L140),ISNUMBER(N140),ISNUMBER(O140),ISNUMBER(Q140),ISNUMBER(R140),ISNUMBER(S140),ISNUMBER(T140)),IF(AND(K140&gt;=0,L140&gt;=0,N140&gt;=0,O140&gt;=0,Q140&gt;=0,R140&gt;=0,S140&gt;=0,T140&gt;=0),IF((K140+L140*5)&gt;(N140+O140*5),IF((N140+O140*5)&gt;(Q140+R140*5),IF((Q140+R140*5)&gt;=(S140+T140*5),IF(OR(G140="3G",G140="4G"),"Cellular",CONCATENATE("Satellite",CHAR(10),Q140+R140*5)),CONCATENATE("Satellite",CHAR(10),Q140+R140*5)),IF((N140+O140*5)&gt;(S140+T140*5),IF(OR(G140="3G",G140="4G"),CONCATENATE("Cellular",CHAR(10),S140+T140*5),CONCATENATE("Microwave",CHAR(10),N140+O140*5)),CONCATENATE("Microwave",CHAR(10),N140+O140*5))),IF((K140+L140*5)&gt;(Q140+R140*5),IF((Q140+R140*5)&gt;=(S140+T140*5),IF(OR(G140="3G",G140="4G"),CONCATENATE("Cellular",CHAR(10),S140+T140*5),CONCATENATE("Satellite",CHAR(10),Q140+R140*5)),CONCATENATE("Satellite",CHAR(10),Q140+R140*5)),IF((K140+L140*5)&gt;(S140+T140*5),IF(OR(G140="3G",G140="4G"),CONCATENATE("Cellular",CHAR(10),S140+T140*5),CONCATENATE("Fiber Optic",CHAR(10),K140+L140*5)),CONCATENATE("Fiber Optic",CHAR(10),K140+L140*5)))),""),""))</f>
        <v/>
      </c>
      <c r="X140" s="4" t="str">
        <f>IF(OR(ISBLANK(K140),ISBLANK(L140),ISBLANK(N140),ISBLANK(O140),ISBLANK(Q140),ISBLANK(R140),ISBLANK(S140),ISBLANK(T140)),"",IF(AND(ISNUMBER(K140),ISNUMBER(L140),ISNUMBER(N140),ISNUMBER(O140),ISNUMBER(Q140),ISNUMBER(R140),ISNUMBER(S140),ISNUMBER(T140)),IF(AND(K140&gt;=0,L140&gt;=0,N140&gt;=0,O140&gt;=0,Q140&gt;=0,R140&gt;=0,S140&gt;=0,T140&gt;=0),IF((K140+L140*10)&gt;(N140+O140*10),IF((N140+O140*10)&gt;(Q140+R140*10),IF((Q140+R140*10)&gt;=(S140+T140*10),IF(OR(G140="3G",G140="4G"),"Cellular",CONCATENATE("Satellite",CHAR(10),Q140+R140*10)),CONCATENATE("Satellite",CHAR(10),Q140+R140*10)),IF((N140+O140*10)&gt;(S140+T140*10),IF(OR(G140="3G",G140="4G"),CONCATENATE("Cellular",CHAR(10),S140+T140*10),CONCATENATE("Microwave",CHAR(10),N140+O140*10)),CONCATENATE("Microwave",CHAR(10),N140+O140*10))),IF((K140+L140*10)&gt;(Q140+R140*10),IF((Q140+R140*10)&gt;=(S140+T140*10),IF(OR(G140="3G",G140="4G"),CONCATENATE("Cellular",CHAR(10),S140+T140*10),CONCATENATE("Satellite",CHAR(10),Q140+R140*10)),CONCATENATE("Satellite",CHAR(10),Q140+R140*10)),IF((K140+L140*10)&gt;(S140+T140*10),IF(OR(G140="3G",G140="4G"),CONCATENATE("Cellular",CHAR(10),S140+T140*10),CONCATENATE("Fiber Optic",CHAR(10),K140+L140*10)),CONCATENATE("Fiber Optic",CHAR(10),K140+L140*10)))),""),""))</f>
        <v/>
      </c>
      <c r="Y140" s="4" t="str">
        <f>IF(OR(ISBLANK(K140),ISBLANK(L140),ISBLANK(N140),ISBLANK(O140),ISBLANK(Q140),ISBLANK(R140),ISBLANK(S140),ISBLANK(T140)),"",IF(AND(ISNUMBER(K140),ISNUMBER(L140),ISNUMBER(N140),ISNUMBER(O140),ISNUMBER(Q140),ISNUMBER(R140),ISNUMBER(S140),ISNUMBER(T140)),IF(AND(K140&gt;=0,L140&gt;=0,N140&gt;=0,O140&gt;=0,Q140&gt;=0,R140&gt;=0,S140&gt;=0,T140&gt;=0),IF((K140+L140*15)&gt;(N140+O140*15),IF((N140+O140*15)&gt;(Q140+R140*15),IF((Q140+R140*15)&gt;=(S140+T140*15),IF(OR(G140="3G",G140="4G"),"Cellular",CONCATENATE("Satellite",CHAR(10),Q140+R140*15)),CONCATENATE("Satellite",CHAR(10),Q140+R140*15)),IF((N140+O140*15)&gt;(S140+T140*15),IF(OR(G140="3G",G140="4G"),CONCATENATE("Cellular",CHAR(10),S140+T140*15),CONCATENATE("Microwave",CHAR(10),N140+O140*15)),CONCATENATE("Microwave",CHAR(10),N140+O140*15))),IF((K140+L140*15)&gt;(Q140+R140*15),IF((Q140+R140*15)&gt;=(S140+T140*15),IF(OR(G140="3G",G140="4G"),CONCATENATE("Cellular",CHAR(10),S140+T140*15),CONCATENATE("Satellite",CHAR(10),Q140+R140*15)),CONCATENATE("Satellite",CHAR(10),Q140+R140*15)),IF((K140+L140*15)&gt;(S140+T140*15),IF(OR(G140="3G",G140="4G"),CONCATENATE("Cellular",CHAR(10),S140+T140*15),CONCATENATE("Fiber Optic",CHAR(10),K140+L140*15)),CONCATENATE("Fiber Optic",CHAR(10),K140+L140*15)))),""),""))</f>
        <v/>
      </c>
      <c r="Z140" s="4" t="str">
        <f>IF(OR(ISBLANK(K140),ISBLANK(L140),ISBLANK(N140),ISBLANK(O140),ISBLANK(Q140),ISBLANK(R140),ISBLANK(S140),ISBLANK(T140)),"",IF(AND(ISNUMBER(K140),ISNUMBER(L140),ISNUMBER(N140),ISNUMBER(O140),ISNUMBER(Q140),ISNUMBER(R140),ISNUMBER(S140),ISNUMBER(T140)),IF(AND(K140&gt;=0,L140&gt;=0,N140&gt;=0,O140&gt;=0,Q140&gt;=0,R140&gt;=0,S140&gt;=0,T140&gt;=0),IF((K140+L140*20)&gt;(N140+O140*20),IF((N140+O140*20)&gt;(Q140+R140*20),IF((Q140+R140*20)&gt;=(S140+T140*20),IF(OR(G140="3G",G140="4G"),"Cellular",CONCATENATE("Satellite",CHAR(10),Q140+R140*20)),CONCATENATE("Satellite",CHAR(10),Q140+R140*20)),IF((N140+O140*20)&gt;(S140+T140*20),IF(OR(G140="3G",G140="4G"),CONCATENATE("Cellular",CHAR(10),S140+T140*20),CONCATENATE("Microwave",CHAR(10),N140+O140*20)),CONCATENATE("Microwave",CHAR(10),N140+O140*20))),IF((K140+L140*20)&gt;(Q140+R140*20),IF((Q140+R140*20)&gt;=(S140+T140*20),IF(OR(G140="3G",G140="4G"),CONCATENATE("Cellular",CHAR(10),S140+T140*20),CONCATENATE("Satellite",CHAR(10),Q140+R140*20)),CONCATENATE("Satellite",CHAR(10),Q140+R140*20)),IF((K140+L140*20)&gt;(S140+T140*20),IF(OR(G140="3G",G140="4G"),CONCATENATE("Cellular",CHAR(10),S140+T140*20),CONCATENATE("Fiber Optic",CHAR(10),K140+L140*20)),CONCATENATE("Fiber Optic",CHAR(10),K140+L140*20)))),""),""))</f>
        <v/>
      </c>
      <c r="AA140" s="4" t="str">
        <f>IF(OR(ISBLANK(AE140),ISBLANK(AI140),ISBLANK(AM140),ISBLANK(AQ140)),"",IF(AND(ISNUMBER(AE140),ISNUMBER(AI140),ISNUMBER(AM140),ISNUMBER(AQ140)),IF(1,IF(AE140&lt;AI140,IF(AI140&lt;AM140,IF(AM140&lt;=AQ140,IF(OR(G140="3G",G140="4G"),CONCATENATE("Cellular",CHAR(10),AQ140),CONCATENATE("Satellite",CHAR(10),AM140)),CONCATENATE("Satellite",CHAR(10),AM140)),IF(AI140&lt;AQ140,IF(OR(G140="3G",G140="4G"),CONCATENATE("Cellular",CHAR(10),AQ140),CONCATENATE("Microwave",CHAR(10),AI140)),CONCATENATE("Microwave",CHAR(10),AI140))),IF(AE140&lt;AM140,IF(AM140&lt;=AQ140,IF(OR(G140="3G",G140="4G"),CONCATENATE("Cellular",CHAR(10),AQ140),CONCATENATE("Satellite",CHAR(10),AM140)),CONCATENATE("Satellite",CHAR(10),AM140)),IF(AE140&lt;AQ140,IF(OR(G140="3G",G140="4G"),CONCATENATE("Cellular",CHAR(10),AQ140),CONCATENATE("Fiber Optic",CHAR(10),AE140)),CONCATENATE("Fiber Optic",CHAR(10),AE140)))),""),""))</f>
        <v/>
      </c>
      <c r="AB140" s="4" t="str">
        <f>IF(OR(ISBLANK(AF140),ISBLANK(AJ140),ISBLANK(AN140),ISBLANK(AR140)),"",IF(AND(ISNUMBER(AF140),ISNUMBER(AJ140),ISNUMBER(AN140),ISNUMBER(AR140)),IF(1,IF(AF140&lt;AJ140,IF(AJ140&lt;AN140,IF(AN140&lt;=AR140,IF(OR(G140="3G",G140="4G"),CONCATENATE("Cellular",CHAR(10),AR140),CONCATENATE("Satellite",CHAR(10),AN140)),CONCATENATE("Satellite",CHAR(10),AN140)),IF(AJ140&lt;AR140,IF(OR(G140="3G",G140="4G"),CONCATENATE("Cellular",CHAR(10),AR140),CONCATENATE("Microwave",CHAR(10),AJ140)),CONCATENATE("Microwave",CHAR(10),AJ140))),IF(AF140&lt;AN140,IF(AN140&lt;=AR140,IF(OR(G140="3G",G140="4G"),CONCATENATE("Cellular",CHAR(10),AR140),CONCATENATE("Satellite",CHAR(10),AN140)),CONCATENATE("Satellite",CHAR(10),AN140)),IF(AF140&lt;AR140,IF(OR(G140="3G",G140="4G"),CONCATENATE("Cellular",CHAR(10),AR140),CONCATENATE("Fiber Optic",CHAR(10),AF140)),CONCATENATE("Fiber Optic",CHAR(10),AF140)))),""),""))</f>
        <v/>
      </c>
      <c r="AC140" s="4" t="str">
        <f>IF(OR(ISBLANK(AG140),ISBLANK(AK140),ISBLANK(AO140),ISBLANK(AS140)),"",IF(AND(ISNUMBER(AG140),ISNUMBER(AK140),ISNUMBER(AO140),ISNUMBER(AS140)),IF(1,IF(AG140&lt;AK140,IF(AK140&lt;AO140,IF(AO140&lt;=AS140,IF(OR(G140="3G",G140="4G"),CONCATENATE("Cellular",CHAR(10),AS140),CONCATENATE("Satellite",CHAR(10),AO140)),CONCATENATE("Satellite",CHAR(10),AO140)),IF(AK140&lt;AS140,IF(OR(G140="3G",G140="4G"),CONCATENATE("Cellular",CHAR(10),AS140),CONCATENATE("Microwave",CHAR(10),AK140)),CONCATENATE("Microwave",CHAR(10),AK140))),IF(AG140&lt;AO140,IF(AO140&lt;=AS140,IF(OR(G140="3G",G140="4G"),CONCATENATE("Cellular",CHAR(10),AS140),CONCATENATE("Satellite",CHAR(10),AO140)),CONCATENATE("Satellite",CHAR(10),AO140)),IF(AG140&lt;AS140,IF(OR(G140="3G",G140="4G"),CONCATENATE("Cellular",CHAR(10),AS140),CONCATENATE("Fiber Optic",CHAR(10),AG140)),CONCATENATE("Fiber Optic",CHAR(10),AG140)))),""),""))</f>
        <v/>
      </c>
      <c r="AD140" s="4" t="str">
        <f>IF(OR(ISBLANK(AH140),ISBLANK(AL140),ISBLANK(AP140),ISBLANK(AT140)),"",IF(AND(ISNUMBER(AH140),ISNUMBER(AL140),ISNUMBER(AP140),ISNUMBER(AT140)),IF(1,IF(AH140&lt;AL140,IF(AL140&lt;AP140,IF(AP140&lt;=AT140,IF(OR(G140="3G",G140="4G"),CONCATENATE("Cellular",CHAR(10),AT140),CONCATENATE("Satellite",CHAR(10),AP140)),CONCATENATE("Satellite",CHAR(10),AP140)),IF(AL140&lt;AT140,IF(OR(G140="3G",G140="4G"),CONCATENATE("Cellular",CHAR(10),AT140),CONCATENATE("Microwave",CHAR(10),AL140)),CONCATENATE("Microwave",CHAR(10),AL140))),IF(AH140&lt;AP140,IF(AP140&lt;=AT140,IF(OR(G140="3G",G140="4G"),CONCATENATE("Cellular",CHAR(10),AT140),CONCATENATE("Satellite",CHAR(10),AP140)),CONCATENATE("Satellite",CHAR(10),AP140)),IF(AH140&lt;AT140,IF(OR(G140="3G",G140="4G"),CONCATENATE("Cellular",CHAR(10),AT140),CONCATENATE("Fiber Optic",CHAR(10),AH140)),CONCATENATE("Fiber Optic",CHAR(10),AH140)))),""),""))</f>
        <v/>
      </c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</row>
    <row r="141" spans="1:61" customHeight="1" ht="30"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4" t="str">
        <f>IF(OR(ISBLANK(AE141),ISBLANK(AI141),ISBLANK(AM141),ISBLANK(AQ141)),"",IF(AND(ISNUMBER(AE141),ISNUMBER(AI141),ISNUMBER(AM141),ISNUMBER(AQ141)),IF(1=1,IF(AE141&lt;AI141,IF(AI141&lt;AM141,IF(AM141&lt;=AQ141,IF(OR(G141="3G",G141="4G"),"Cellular","Satellite"),"Satellite"),IF(AI141&lt;AQ141,IF(OR(G141="3G",G141="4G"),"Cellular","Microwave"),"Microwave")),IF(AE141&lt;AM141,IF(AM141&lt;=AQ141,IF(OR(G141="3G",G141="4G"),"Cellular","Satellite"),"Satellite"),IF(AE141&lt;AQ141,IF(OR(G141="3G",G141="4G"),"Cellular","Fiber Optic"),"Fiber Optic"))),""),""))</f>
        <v/>
      </c>
      <c r="V141" s="4" t="str">
        <f>IF(OR(ISBLANK(K141),ISBLANK(L141),ISBLANK(N141),ISBLANK(O141),ISBLANK(Q141),ISBLANK(R141),ISBLANK(S141),ISBLANK(T141)),"",IF(AND(ISNUMBER(K141),ISNUMBER(L141),ISNUMBER(N141),ISNUMBER(O141),ISNUMBER(Q141),ISNUMBER(R141),ISNUMBER(S141),ISNUMBER(T141)),IF(AND(K141&gt;=0,L141&gt;=0,N141&gt;=0,O141&gt;=0,Q141&gt;=0,R141&gt;=0,S141&gt;=0,T141&gt;=0),IF((K141+L141*5)&gt;(N141+O141*5),IF((N141+O141*5)&gt;(Q141+R141*5),IF((Q141+R141*5)&gt;=(S141+T141*5),IF(OR(G141="3G",G141="4G"),"Cellular","Satellite"),"Satellite"),IF((N141+O141*5)&gt;(S141+T141*5),IF(OR(G141="3G",G141="4G"),"Cellular","Microwave"),"Microwave")),IF((K141+L141*5)&gt;(Q141+R141*5),IF((Q141+R141*5)&gt;=(S141+T141*5),IF(OR(G141="3G",G141="4G"),"Cellular","Satellite"),"Satellite"),IF((K141+L141*5)&gt;(S141+T141*5),IF(OR(G141="3G",G141="4G"),"Cellular","Fiber Optic"),"Fiber Optic"))),""),""))</f>
        <v/>
      </c>
      <c r="W141" s="4" t="str">
        <f>IF(OR(ISBLANK(K141),ISBLANK(L141),ISBLANK(N141),ISBLANK(O141),ISBLANK(Q141),ISBLANK(R141),ISBLANK(S141),ISBLANK(T141)),"",IF(AND(ISNUMBER(K141),ISNUMBER(L141),ISNUMBER(N141),ISNUMBER(O141),ISNUMBER(Q141),ISNUMBER(R141),ISNUMBER(S141),ISNUMBER(T141)),IF(AND(K141&gt;=0,L141&gt;=0,N141&gt;=0,O141&gt;=0,Q141&gt;=0,R141&gt;=0,S141&gt;=0,T141&gt;=0),IF((K141+L141*5)&gt;(N141+O141*5),IF((N141+O141*5)&gt;(Q141+R141*5),IF((Q141+R141*5)&gt;=(S141+T141*5),IF(OR(G141="3G",G141="4G"),"Cellular",CONCATENATE("Satellite",CHAR(10),Q141+R141*5)),CONCATENATE("Satellite",CHAR(10),Q141+R141*5)),IF((N141+O141*5)&gt;(S141+T141*5),IF(OR(G141="3G",G141="4G"),CONCATENATE("Cellular",CHAR(10),S141+T141*5),CONCATENATE("Microwave",CHAR(10),N141+O141*5)),CONCATENATE("Microwave",CHAR(10),N141+O141*5))),IF((K141+L141*5)&gt;(Q141+R141*5),IF((Q141+R141*5)&gt;=(S141+T141*5),IF(OR(G141="3G",G141="4G"),CONCATENATE("Cellular",CHAR(10),S141+T141*5),CONCATENATE("Satellite",CHAR(10),Q141+R141*5)),CONCATENATE("Satellite",CHAR(10),Q141+R141*5)),IF((K141+L141*5)&gt;(S141+T141*5),IF(OR(G141="3G",G141="4G"),CONCATENATE("Cellular",CHAR(10),S141+T141*5),CONCATENATE("Fiber Optic",CHAR(10),K141+L141*5)),CONCATENATE("Fiber Optic",CHAR(10),K141+L141*5)))),""),""))</f>
        <v/>
      </c>
      <c r="X141" s="4" t="str">
        <f>IF(OR(ISBLANK(K141),ISBLANK(L141),ISBLANK(N141),ISBLANK(O141),ISBLANK(Q141),ISBLANK(R141),ISBLANK(S141),ISBLANK(T141)),"",IF(AND(ISNUMBER(K141),ISNUMBER(L141),ISNUMBER(N141),ISNUMBER(O141),ISNUMBER(Q141),ISNUMBER(R141),ISNUMBER(S141),ISNUMBER(T141)),IF(AND(K141&gt;=0,L141&gt;=0,N141&gt;=0,O141&gt;=0,Q141&gt;=0,R141&gt;=0,S141&gt;=0,T141&gt;=0),IF((K141+L141*10)&gt;(N141+O141*10),IF((N141+O141*10)&gt;(Q141+R141*10),IF((Q141+R141*10)&gt;=(S141+T141*10),IF(OR(G141="3G",G141="4G"),"Cellular",CONCATENATE("Satellite",CHAR(10),Q141+R141*10)),CONCATENATE("Satellite",CHAR(10),Q141+R141*10)),IF((N141+O141*10)&gt;(S141+T141*10),IF(OR(G141="3G",G141="4G"),CONCATENATE("Cellular",CHAR(10),S141+T141*10),CONCATENATE("Microwave",CHAR(10),N141+O141*10)),CONCATENATE("Microwave",CHAR(10),N141+O141*10))),IF((K141+L141*10)&gt;(Q141+R141*10),IF((Q141+R141*10)&gt;=(S141+T141*10),IF(OR(G141="3G",G141="4G"),CONCATENATE("Cellular",CHAR(10),S141+T141*10),CONCATENATE("Satellite",CHAR(10),Q141+R141*10)),CONCATENATE("Satellite",CHAR(10),Q141+R141*10)),IF((K141+L141*10)&gt;(S141+T141*10),IF(OR(G141="3G",G141="4G"),CONCATENATE("Cellular",CHAR(10),S141+T141*10),CONCATENATE("Fiber Optic",CHAR(10),K141+L141*10)),CONCATENATE("Fiber Optic",CHAR(10),K141+L141*10)))),""),""))</f>
        <v/>
      </c>
      <c r="Y141" s="4" t="str">
        <f>IF(OR(ISBLANK(K141),ISBLANK(L141),ISBLANK(N141),ISBLANK(O141),ISBLANK(Q141),ISBLANK(R141),ISBLANK(S141),ISBLANK(T141)),"",IF(AND(ISNUMBER(K141),ISNUMBER(L141),ISNUMBER(N141),ISNUMBER(O141),ISNUMBER(Q141),ISNUMBER(R141),ISNUMBER(S141),ISNUMBER(T141)),IF(AND(K141&gt;=0,L141&gt;=0,N141&gt;=0,O141&gt;=0,Q141&gt;=0,R141&gt;=0,S141&gt;=0,T141&gt;=0),IF((K141+L141*15)&gt;(N141+O141*15),IF((N141+O141*15)&gt;(Q141+R141*15),IF((Q141+R141*15)&gt;=(S141+T141*15),IF(OR(G141="3G",G141="4G"),"Cellular",CONCATENATE("Satellite",CHAR(10),Q141+R141*15)),CONCATENATE("Satellite",CHAR(10),Q141+R141*15)),IF((N141+O141*15)&gt;(S141+T141*15),IF(OR(G141="3G",G141="4G"),CONCATENATE("Cellular",CHAR(10),S141+T141*15),CONCATENATE("Microwave",CHAR(10),N141+O141*15)),CONCATENATE("Microwave",CHAR(10),N141+O141*15))),IF((K141+L141*15)&gt;(Q141+R141*15),IF((Q141+R141*15)&gt;=(S141+T141*15),IF(OR(G141="3G",G141="4G"),CONCATENATE("Cellular",CHAR(10),S141+T141*15),CONCATENATE("Satellite",CHAR(10),Q141+R141*15)),CONCATENATE("Satellite",CHAR(10),Q141+R141*15)),IF((K141+L141*15)&gt;(S141+T141*15),IF(OR(G141="3G",G141="4G"),CONCATENATE("Cellular",CHAR(10),S141+T141*15),CONCATENATE("Fiber Optic",CHAR(10),K141+L141*15)),CONCATENATE("Fiber Optic",CHAR(10),K141+L141*15)))),""),""))</f>
        <v/>
      </c>
      <c r="Z141" s="4" t="str">
        <f>IF(OR(ISBLANK(K141),ISBLANK(L141),ISBLANK(N141),ISBLANK(O141),ISBLANK(Q141),ISBLANK(R141),ISBLANK(S141),ISBLANK(T141)),"",IF(AND(ISNUMBER(K141),ISNUMBER(L141),ISNUMBER(N141),ISNUMBER(O141),ISNUMBER(Q141),ISNUMBER(R141),ISNUMBER(S141),ISNUMBER(T141)),IF(AND(K141&gt;=0,L141&gt;=0,N141&gt;=0,O141&gt;=0,Q141&gt;=0,R141&gt;=0,S141&gt;=0,T141&gt;=0),IF((K141+L141*20)&gt;(N141+O141*20),IF((N141+O141*20)&gt;(Q141+R141*20),IF((Q141+R141*20)&gt;=(S141+T141*20),IF(OR(G141="3G",G141="4G"),"Cellular",CONCATENATE("Satellite",CHAR(10),Q141+R141*20)),CONCATENATE("Satellite",CHAR(10),Q141+R141*20)),IF((N141+O141*20)&gt;(S141+T141*20),IF(OR(G141="3G",G141="4G"),CONCATENATE("Cellular",CHAR(10),S141+T141*20),CONCATENATE("Microwave",CHAR(10),N141+O141*20)),CONCATENATE("Microwave",CHAR(10),N141+O141*20))),IF((K141+L141*20)&gt;(Q141+R141*20),IF((Q141+R141*20)&gt;=(S141+T141*20),IF(OR(G141="3G",G141="4G"),CONCATENATE("Cellular",CHAR(10),S141+T141*20),CONCATENATE("Satellite",CHAR(10),Q141+R141*20)),CONCATENATE("Satellite",CHAR(10),Q141+R141*20)),IF((K141+L141*20)&gt;(S141+T141*20),IF(OR(G141="3G",G141="4G"),CONCATENATE("Cellular",CHAR(10),S141+T141*20),CONCATENATE("Fiber Optic",CHAR(10),K141+L141*20)),CONCATENATE("Fiber Optic",CHAR(10),K141+L141*20)))),""),""))</f>
        <v/>
      </c>
      <c r="AA141" s="4" t="str">
        <f>IF(OR(ISBLANK(AE141),ISBLANK(AI141),ISBLANK(AM141),ISBLANK(AQ141)),"",IF(AND(ISNUMBER(AE141),ISNUMBER(AI141),ISNUMBER(AM141),ISNUMBER(AQ141)),IF(1,IF(AE141&lt;AI141,IF(AI141&lt;AM141,IF(AM141&lt;=AQ141,IF(OR(G141="3G",G141="4G"),CONCATENATE("Cellular",CHAR(10),AQ141),CONCATENATE("Satellite",CHAR(10),AM141)),CONCATENATE("Satellite",CHAR(10),AM141)),IF(AI141&lt;AQ141,IF(OR(G141="3G",G141="4G"),CONCATENATE("Cellular",CHAR(10),AQ141),CONCATENATE("Microwave",CHAR(10),AI141)),CONCATENATE("Microwave",CHAR(10),AI141))),IF(AE141&lt;AM141,IF(AM141&lt;=AQ141,IF(OR(G141="3G",G141="4G"),CONCATENATE("Cellular",CHAR(10),AQ141),CONCATENATE("Satellite",CHAR(10),AM141)),CONCATENATE("Satellite",CHAR(10),AM141)),IF(AE141&lt;AQ141,IF(OR(G141="3G",G141="4G"),CONCATENATE("Cellular",CHAR(10),AQ141),CONCATENATE("Fiber Optic",CHAR(10),AE141)),CONCATENATE("Fiber Optic",CHAR(10),AE141)))),""),""))</f>
        <v/>
      </c>
      <c r="AB141" s="4" t="str">
        <f>IF(OR(ISBLANK(AF141),ISBLANK(AJ141),ISBLANK(AN141),ISBLANK(AR141)),"",IF(AND(ISNUMBER(AF141),ISNUMBER(AJ141),ISNUMBER(AN141),ISNUMBER(AR141)),IF(1,IF(AF141&lt;AJ141,IF(AJ141&lt;AN141,IF(AN141&lt;=AR141,IF(OR(G141="3G",G141="4G"),CONCATENATE("Cellular",CHAR(10),AR141),CONCATENATE("Satellite",CHAR(10),AN141)),CONCATENATE("Satellite",CHAR(10),AN141)),IF(AJ141&lt;AR141,IF(OR(G141="3G",G141="4G"),CONCATENATE("Cellular",CHAR(10),AR141),CONCATENATE("Microwave",CHAR(10),AJ141)),CONCATENATE("Microwave",CHAR(10),AJ141))),IF(AF141&lt;AN141,IF(AN141&lt;=AR141,IF(OR(G141="3G",G141="4G"),CONCATENATE("Cellular",CHAR(10),AR141),CONCATENATE("Satellite",CHAR(10),AN141)),CONCATENATE("Satellite",CHAR(10),AN141)),IF(AF141&lt;AR141,IF(OR(G141="3G",G141="4G"),CONCATENATE("Cellular",CHAR(10),AR141),CONCATENATE("Fiber Optic",CHAR(10),AF141)),CONCATENATE("Fiber Optic",CHAR(10),AF141)))),""),""))</f>
        <v/>
      </c>
      <c r="AC141" s="4" t="str">
        <f>IF(OR(ISBLANK(AG141),ISBLANK(AK141),ISBLANK(AO141),ISBLANK(AS141)),"",IF(AND(ISNUMBER(AG141),ISNUMBER(AK141),ISNUMBER(AO141),ISNUMBER(AS141)),IF(1,IF(AG141&lt;AK141,IF(AK141&lt;AO141,IF(AO141&lt;=AS141,IF(OR(G141="3G",G141="4G"),CONCATENATE("Cellular",CHAR(10),AS141),CONCATENATE("Satellite",CHAR(10),AO141)),CONCATENATE("Satellite",CHAR(10),AO141)),IF(AK141&lt;AS141,IF(OR(G141="3G",G141="4G"),CONCATENATE("Cellular",CHAR(10),AS141),CONCATENATE("Microwave",CHAR(10),AK141)),CONCATENATE("Microwave",CHAR(10),AK141))),IF(AG141&lt;AO141,IF(AO141&lt;=AS141,IF(OR(G141="3G",G141="4G"),CONCATENATE("Cellular",CHAR(10),AS141),CONCATENATE("Satellite",CHAR(10),AO141)),CONCATENATE("Satellite",CHAR(10),AO141)),IF(AG141&lt;AS141,IF(OR(G141="3G",G141="4G"),CONCATENATE("Cellular",CHAR(10),AS141),CONCATENATE("Fiber Optic",CHAR(10),AG141)),CONCATENATE("Fiber Optic",CHAR(10),AG141)))),""),""))</f>
        <v/>
      </c>
      <c r="AD141" s="4" t="str">
        <f>IF(OR(ISBLANK(AH141),ISBLANK(AL141),ISBLANK(AP141),ISBLANK(AT141)),"",IF(AND(ISNUMBER(AH141),ISNUMBER(AL141),ISNUMBER(AP141),ISNUMBER(AT141)),IF(1,IF(AH141&lt;AL141,IF(AL141&lt;AP141,IF(AP141&lt;=AT141,IF(OR(G141="3G",G141="4G"),CONCATENATE("Cellular",CHAR(10),AT141),CONCATENATE("Satellite",CHAR(10),AP141)),CONCATENATE("Satellite",CHAR(10),AP141)),IF(AL141&lt;AT141,IF(OR(G141="3G",G141="4G"),CONCATENATE("Cellular",CHAR(10),AT141),CONCATENATE("Microwave",CHAR(10),AL141)),CONCATENATE("Microwave",CHAR(10),AL141))),IF(AH141&lt;AP141,IF(AP141&lt;=AT141,IF(OR(G141="3G",G141="4G"),CONCATENATE("Cellular",CHAR(10),AT141),CONCATENATE("Satellite",CHAR(10),AP141)),CONCATENATE("Satellite",CHAR(10),AP141)),IF(AH141&lt;AT141,IF(OR(G141="3G",G141="4G"),CONCATENATE("Cellular",CHAR(10),AT141),CONCATENATE("Fiber Optic",CHAR(10),AH141)),CONCATENATE("Fiber Optic",CHAR(10),AH141)))),""),""))</f>
        <v/>
      </c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</row>
    <row r="142" spans="1:61" customHeight="1" ht="30"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4" t="str">
        <f>IF(OR(ISBLANK(AE142),ISBLANK(AI142),ISBLANK(AM142),ISBLANK(AQ142)),"",IF(AND(ISNUMBER(AE142),ISNUMBER(AI142),ISNUMBER(AM142),ISNUMBER(AQ142)),IF(1=1,IF(AE142&lt;AI142,IF(AI142&lt;AM142,IF(AM142&lt;=AQ142,IF(OR(G142="3G",G142="4G"),"Cellular","Satellite"),"Satellite"),IF(AI142&lt;AQ142,IF(OR(G142="3G",G142="4G"),"Cellular","Microwave"),"Microwave")),IF(AE142&lt;AM142,IF(AM142&lt;=AQ142,IF(OR(G142="3G",G142="4G"),"Cellular","Satellite"),"Satellite"),IF(AE142&lt;AQ142,IF(OR(G142="3G",G142="4G"),"Cellular","Fiber Optic"),"Fiber Optic"))),""),""))</f>
        <v/>
      </c>
      <c r="V142" s="4" t="str">
        <f>IF(OR(ISBLANK(K142),ISBLANK(L142),ISBLANK(N142),ISBLANK(O142),ISBLANK(Q142),ISBLANK(R142),ISBLANK(S142),ISBLANK(T142)),"",IF(AND(ISNUMBER(K142),ISNUMBER(L142),ISNUMBER(N142),ISNUMBER(O142),ISNUMBER(Q142),ISNUMBER(R142),ISNUMBER(S142),ISNUMBER(T142)),IF(AND(K142&gt;=0,L142&gt;=0,N142&gt;=0,O142&gt;=0,Q142&gt;=0,R142&gt;=0,S142&gt;=0,T142&gt;=0),IF((K142+L142*5)&gt;(N142+O142*5),IF((N142+O142*5)&gt;(Q142+R142*5),IF((Q142+R142*5)&gt;=(S142+T142*5),IF(OR(G142="3G",G142="4G"),"Cellular","Satellite"),"Satellite"),IF((N142+O142*5)&gt;(S142+T142*5),IF(OR(G142="3G",G142="4G"),"Cellular","Microwave"),"Microwave")),IF((K142+L142*5)&gt;(Q142+R142*5),IF((Q142+R142*5)&gt;=(S142+T142*5),IF(OR(G142="3G",G142="4G"),"Cellular","Satellite"),"Satellite"),IF((K142+L142*5)&gt;(S142+T142*5),IF(OR(G142="3G",G142="4G"),"Cellular","Fiber Optic"),"Fiber Optic"))),""),""))</f>
        <v/>
      </c>
      <c r="W142" s="4" t="str">
        <f>IF(OR(ISBLANK(K142),ISBLANK(L142),ISBLANK(N142),ISBLANK(O142),ISBLANK(Q142),ISBLANK(R142),ISBLANK(S142),ISBLANK(T142)),"",IF(AND(ISNUMBER(K142),ISNUMBER(L142),ISNUMBER(N142),ISNUMBER(O142),ISNUMBER(Q142),ISNUMBER(R142),ISNUMBER(S142),ISNUMBER(T142)),IF(AND(K142&gt;=0,L142&gt;=0,N142&gt;=0,O142&gt;=0,Q142&gt;=0,R142&gt;=0,S142&gt;=0,T142&gt;=0),IF((K142+L142*5)&gt;(N142+O142*5),IF((N142+O142*5)&gt;(Q142+R142*5),IF((Q142+R142*5)&gt;=(S142+T142*5),IF(OR(G142="3G",G142="4G"),"Cellular",CONCATENATE("Satellite",CHAR(10),Q142+R142*5)),CONCATENATE("Satellite",CHAR(10),Q142+R142*5)),IF((N142+O142*5)&gt;(S142+T142*5),IF(OR(G142="3G",G142="4G"),CONCATENATE("Cellular",CHAR(10),S142+T142*5),CONCATENATE("Microwave",CHAR(10),N142+O142*5)),CONCATENATE("Microwave",CHAR(10),N142+O142*5))),IF((K142+L142*5)&gt;(Q142+R142*5),IF((Q142+R142*5)&gt;=(S142+T142*5),IF(OR(G142="3G",G142="4G"),CONCATENATE("Cellular",CHAR(10),S142+T142*5),CONCATENATE("Satellite",CHAR(10),Q142+R142*5)),CONCATENATE("Satellite",CHAR(10),Q142+R142*5)),IF((K142+L142*5)&gt;(S142+T142*5),IF(OR(G142="3G",G142="4G"),CONCATENATE("Cellular",CHAR(10),S142+T142*5),CONCATENATE("Fiber Optic",CHAR(10),K142+L142*5)),CONCATENATE("Fiber Optic",CHAR(10),K142+L142*5)))),""),""))</f>
        <v/>
      </c>
      <c r="X142" s="4" t="str">
        <f>IF(OR(ISBLANK(K142),ISBLANK(L142),ISBLANK(N142),ISBLANK(O142),ISBLANK(Q142),ISBLANK(R142),ISBLANK(S142),ISBLANK(T142)),"",IF(AND(ISNUMBER(K142),ISNUMBER(L142),ISNUMBER(N142),ISNUMBER(O142),ISNUMBER(Q142),ISNUMBER(R142),ISNUMBER(S142),ISNUMBER(T142)),IF(AND(K142&gt;=0,L142&gt;=0,N142&gt;=0,O142&gt;=0,Q142&gt;=0,R142&gt;=0,S142&gt;=0,T142&gt;=0),IF((K142+L142*10)&gt;(N142+O142*10),IF((N142+O142*10)&gt;(Q142+R142*10),IF((Q142+R142*10)&gt;=(S142+T142*10),IF(OR(G142="3G",G142="4G"),"Cellular",CONCATENATE("Satellite",CHAR(10),Q142+R142*10)),CONCATENATE("Satellite",CHAR(10),Q142+R142*10)),IF((N142+O142*10)&gt;(S142+T142*10),IF(OR(G142="3G",G142="4G"),CONCATENATE("Cellular",CHAR(10),S142+T142*10),CONCATENATE("Microwave",CHAR(10),N142+O142*10)),CONCATENATE("Microwave",CHAR(10),N142+O142*10))),IF((K142+L142*10)&gt;(Q142+R142*10),IF((Q142+R142*10)&gt;=(S142+T142*10),IF(OR(G142="3G",G142="4G"),CONCATENATE("Cellular",CHAR(10),S142+T142*10),CONCATENATE("Satellite",CHAR(10),Q142+R142*10)),CONCATENATE("Satellite",CHAR(10),Q142+R142*10)),IF((K142+L142*10)&gt;(S142+T142*10),IF(OR(G142="3G",G142="4G"),CONCATENATE("Cellular",CHAR(10),S142+T142*10),CONCATENATE("Fiber Optic",CHAR(10),K142+L142*10)),CONCATENATE("Fiber Optic",CHAR(10),K142+L142*10)))),""),""))</f>
        <v/>
      </c>
      <c r="Y142" s="4" t="str">
        <f>IF(OR(ISBLANK(K142),ISBLANK(L142),ISBLANK(N142),ISBLANK(O142),ISBLANK(Q142),ISBLANK(R142),ISBLANK(S142),ISBLANK(T142)),"",IF(AND(ISNUMBER(K142),ISNUMBER(L142),ISNUMBER(N142),ISNUMBER(O142),ISNUMBER(Q142),ISNUMBER(R142),ISNUMBER(S142),ISNUMBER(T142)),IF(AND(K142&gt;=0,L142&gt;=0,N142&gt;=0,O142&gt;=0,Q142&gt;=0,R142&gt;=0,S142&gt;=0,T142&gt;=0),IF((K142+L142*15)&gt;(N142+O142*15),IF((N142+O142*15)&gt;(Q142+R142*15),IF((Q142+R142*15)&gt;=(S142+T142*15),IF(OR(G142="3G",G142="4G"),"Cellular",CONCATENATE("Satellite",CHAR(10),Q142+R142*15)),CONCATENATE("Satellite",CHAR(10),Q142+R142*15)),IF((N142+O142*15)&gt;(S142+T142*15),IF(OR(G142="3G",G142="4G"),CONCATENATE("Cellular",CHAR(10),S142+T142*15),CONCATENATE("Microwave",CHAR(10),N142+O142*15)),CONCATENATE("Microwave",CHAR(10),N142+O142*15))),IF((K142+L142*15)&gt;(Q142+R142*15),IF((Q142+R142*15)&gt;=(S142+T142*15),IF(OR(G142="3G",G142="4G"),CONCATENATE("Cellular",CHAR(10),S142+T142*15),CONCATENATE("Satellite",CHAR(10),Q142+R142*15)),CONCATENATE("Satellite",CHAR(10),Q142+R142*15)),IF((K142+L142*15)&gt;(S142+T142*15),IF(OR(G142="3G",G142="4G"),CONCATENATE("Cellular",CHAR(10),S142+T142*15),CONCATENATE("Fiber Optic",CHAR(10),K142+L142*15)),CONCATENATE("Fiber Optic",CHAR(10),K142+L142*15)))),""),""))</f>
        <v/>
      </c>
      <c r="Z142" s="4" t="str">
        <f>IF(OR(ISBLANK(K142),ISBLANK(L142),ISBLANK(N142),ISBLANK(O142),ISBLANK(Q142),ISBLANK(R142),ISBLANK(S142),ISBLANK(T142)),"",IF(AND(ISNUMBER(K142),ISNUMBER(L142),ISNUMBER(N142),ISNUMBER(O142),ISNUMBER(Q142),ISNUMBER(R142),ISNUMBER(S142),ISNUMBER(T142)),IF(AND(K142&gt;=0,L142&gt;=0,N142&gt;=0,O142&gt;=0,Q142&gt;=0,R142&gt;=0,S142&gt;=0,T142&gt;=0),IF((K142+L142*20)&gt;(N142+O142*20),IF((N142+O142*20)&gt;(Q142+R142*20),IF((Q142+R142*20)&gt;=(S142+T142*20),IF(OR(G142="3G",G142="4G"),"Cellular",CONCATENATE("Satellite",CHAR(10),Q142+R142*20)),CONCATENATE("Satellite",CHAR(10),Q142+R142*20)),IF((N142+O142*20)&gt;(S142+T142*20),IF(OR(G142="3G",G142="4G"),CONCATENATE("Cellular",CHAR(10),S142+T142*20),CONCATENATE("Microwave",CHAR(10),N142+O142*20)),CONCATENATE("Microwave",CHAR(10),N142+O142*20))),IF((K142+L142*20)&gt;(Q142+R142*20),IF((Q142+R142*20)&gt;=(S142+T142*20),IF(OR(G142="3G",G142="4G"),CONCATENATE("Cellular",CHAR(10),S142+T142*20),CONCATENATE("Satellite",CHAR(10),Q142+R142*20)),CONCATENATE("Satellite",CHAR(10),Q142+R142*20)),IF((K142+L142*20)&gt;(S142+T142*20),IF(OR(G142="3G",G142="4G"),CONCATENATE("Cellular",CHAR(10),S142+T142*20),CONCATENATE("Fiber Optic",CHAR(10),K142+L142*20)),CONCATENATE("Fiber Optic",CHAR(10),K142+L142*20)))),""),""))</f>
        <v/>
      </c>
      <c r="AA142" s="4" t="str">
        <f>IF(OR(ISBLANK(AE142),ISBLANK(AI142),ISBLANK(AM142),ISBLANK(AQ142)),"",IF(AND(ISNUMBER(AE142),ISNUMBER(AI142),ISNUMBER(AM142),ISNUMBER(AQ142)),IF(1,IF(AE142&lt;AI142,IF(AI142&lt;AM142,IF(AM142&lt;=AQ142,IF(OR(G142="3G",G142="4G"),CONCATENATE("Cellular",CHAR(10),AQ142),CONCATENATE("Satellite",CHAR(10),AM142)),CONCATENATE("Satellite",CHAR(10),AM142)),IF(AI142&lt;AQ142,IF(OR(G142="3G",G142="4G"),CONCATENATE("Cellular",CHAR(10),AQ142),CONCATENATE("Microwave",CHAR(10),AI142)),CONCATENATE("Microwave",CHAR(10),AI142))),IF(AE142&lt;AM142,IF(AM142&lt;=AQ142,IF(OR(G142="3G",G142="4G"),CONCATENATE("Cellular",CHAR(10),AQ142),CONCATENATE("Satellite",CHAR(10),AM142)),CONCATENATE("Satellite",CHAR(10),AM142)),IF(AE142&lt;AQ142,IF(OR(G142="3G",G142="4G"),CONCATENATE("Cellular",CHAR(10),AQ142),CONCATENATE("Fiber Optic",CHAR(10),AE142)),CONCATENATE("Fiber Optic",CHAR(10),AE142)))),""),""))</f>
        <v/>
      </c>
      <c r="AB142" s="4" t="str">
        <f>IF(OR(ISBLANK(AF142),ISBLANK(AJ142),ISBLANK(AN142),ISBLANK(AR142)),"",IF(AND(ISNUMBER(AF142),ISNUMBER(AJ142),ISNUMBER(AN142),ISNUMBER(AR142)),IF(1,IF(AF142&lt;AJ142,IF(AJ142&lt;AN142,IF(AN142&lt;=AR142,IF(OR(G142="3G",G142="4G"),CONCATENATE("Cellular",CHAR(10),AR142),CONCATENATE("Satellite",CHAR(10),AN142)),CONCATENATE("Satellite",CHAR(10),AN142)),IF(AJ142&lt;AR142,IF(OR(G142="3G",G142="4G"),CONCATENATE("Cellular",CHAR(10),AR142),CONCATENATE("Microwave",CHAR(10),AJ142)),CONCATENATE("Microwave",CHAR(10),AJ142))),IF(AF142&lt;AN142,IF(AN142&lt;=AR142,IF(OR(G142="3G",G142="4G"),CONCATENATE("Cellular",CHAR(10),AR142),CONCATENATE("Satellite",CHAR(10),AN142)),CONCATENATE("Satellite",CHAR(10),AN142)),IF(AF142&lt;AR142,IF(OR(G142="3G",G142="4G"),CONCATENATE("Cellular",CHAR(10),AR142),CONCATENATE("Fiber Optic",CHAR(10),AF142)),CONCATENATE("Fiber Optic",CHAR(10),AF142)))),""),""))</f>
        <v/>
      </c>
      <c r="AC142" s="4" t="str">
        <f>IF(OR(ISBLANK(AG142),ISBLANK(AK142),ISBLANK(AO142),ISBLANK(AS142)),"",IF(AND(ISNUMBER(AG142),ISNUMBER(AK142),ISNUMBER(AO142),ISNUMBER(AS142)),IF(1,IF(AG142&lt;AK142,IF(AK142&lt;AO142,IF(AO142&lt;=AS142,IF(OR(G142="3G",G142="4G"),CONCATENATE("Cellular",CHAR(10),AS142),CONCATENATE("Satellite",CHAR(10),AO142)),CONCATENATE("Satellite",CHAR(10),AO142)),IF(AK142&lt;AS142,IF(OR(G142="3G",G142="4G"),CONCATENATE("Cellular",CHAR(10),AS142),CONCATENATE("Microwave",CHAR(10),AK142)),CONCATENATE("Microwave",CHAR(10),AK142))),IF(AG142&lt;AO142,IF(AO142&lt;=AS142,IF(OR(G142="3G",G142="4G"),CONCATENATE("Cellular",CHAR(10),AS142),CONCATENATE("Satellite",CHAR(10),AO142)),CONCATENATE("Satellite",CHAR(10),AO142)),IF(AG142&lt;AS142,IF(OR(G142="3G",G142="4G"),CONCATENATE("Cellular",CHAR(10),AS142),CONCATENATE("Fiber Optic",CHAR(10),AG142)),CONCATENATE("Fiber Optic",CHAR(10),AG142)))),""),""))</f>
        <v/>
      </c>
      <c r="AD142" s="4" t="str">
        <f>IF(OR(ISBLANK(AH142),ISBLANK(AL142),ISBLANK(AP142),ISBLANK(AT142)),"",IF(AND(ISNUMBER(AH142),ISNUMBER(AL142),ISNUMBER(AP142),ISNUMBER(AT142)),IF(1,IF(AH142&lt;AL142,IF(AL142&lt;AP142,IF(AP142&lt;=AT142,IF(OR(G142="3G",G142="4G"),CONCATENATE("Cellular",CHAR(10),AT142),CONCATENATE("Satellite",CHAR(10),AP142)),CONCATENATE("Satellite",CHAR(10),AP142)),IF(AL142&lt;AT142,IF(OR(G142="3G",G142="4G"),CONCATENATE("Cellular",CHAR(10),AT142),CONCATENATE("Microwave",CHAR(10),AL142)),CONCATENATE("Microwave",CHAR(10),AL142))),IF(AH142&lt;AP142,IF(AP142&lt;=AT142,IF(OR(G142="3G",G142="4G"),CONCATENATE("Cellular",CHAR(10),AT142),CONCATENATE("Satellite",CHAR(10),AP142)),CONCATENATE("Satellite",CHAR(10),AP142)),IF(AH142&lt;AT142,IF(OR(G142="3G",G142="4G"),CONCATENATE("Cellular",CHAR(10),AT142),CONCATENATE("Fiber Optic",CHAR(10),AH142)),CONCATENATE("Fiber Optic",CHAR(10),AH142)))),""),""))</f>
        <v/>
      </c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</row>
    <row r="143" spans="1:61" customHeight="1" ht="30"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4" t="str">
        <f>IF(OR(ISBLANK(AE143),ISBLANK(AI143),ISBLANK(AM143),ISBLANK(AQ143)),"",IF(AND(ISNUMBER(AE143),ISNUMBER(AI143),ISNUMBER(AM143),ISNUMBER(AQ143)),IF(1=1,IF(AE143&lt;AI143,IF(AI143&lt;AM143,IF(AM143&lt;=AQ143,IF(OR(G143="3G",G143="4G"),"Cellular","Satellite"),"Satellite"),IF(AI143&lt;AQ143,IF(OR(G143="3G",G143="4G"),"Cellular","Microwave"),"Microwave")),IF(AE143&lt;AM143,IF(AM143&lt;=AQ143,IF(OR(G143="3G",G143="4G"),"Cellular","Satellite"),"Satellite"),IF(AE143&lt;AQ143,IF(OR(G143="3G",G143="4G"),"Cellular","Fiber Optic"),"Fiber Optic"))),""),""))</f>
        <v/>
      </c>
      <c r="V143" s="4" t="str">
        <f>IF(OR(ISBLANK(K143),ISBLANK(L143),ISBLANK(N143),ISBLANK(O143),ISBLANK(Q143),ISBLANK(R143),ISBLANK(S143),ISBLANK(T143)),"",IF(AND(ISNUMBER(K143),ISNUMBER(L143),ISNUMBER(N143),ISNUMBER(O143),ISNUMBER(Q143),ISNUMBER(R143),ISNUMBER(S143),ISNUMBER(T143)),IF(AND(K143&gt;=0,L143&gt;=0,N143&gt;=0,O143&gt;=0,Q143&gt;=0,R143&gt;=0,S143&gt;=0,T143&gt;=0),IF((K143+L143*5)&gt;(N143+O143*5),IF((N143+O143*5)&gt;(Q143+R143*5),IF((Q143+R143*5)&gt;=(S143+T143*5),IF(OR(G143="3G",G143="4G"),"Cellular","Satellite"),"Satellite"),IF((N143+O143*5)&gt;(S143+T143*5),IF(OR(G143="3G",G143="4G"),"Cellular","Microwave"),"Microwave")),IF((K143+L143*5)&gt;(Q143+R143*5),IF((Q143+R143*5)&gt;=(S143+T143*5),IF(OR(G143="3G",G143="4G"),"Cellular","Satellite"),"Satellite"),IF((K143+L143*5)&gt;(S143+T143*5),IF(OR(G143="3G",G143="4G"),"Cellular","Fiber Optic"),"Fiber Optic"))),""),""))</f>
        <v/>
      </c>
      <c r="W143" s="4" t="str">
        <f>IF(OR(ISBLANK(K143),ISBLANK(L143),ISBLANK(N143),ISBLANK(O143),ISBLANK(Q143),ISBLANK(R143),ISBLANK(S143),ISBLANK(T143)),"",IF(AND(ISNUMBER(K143),ISNUMBER(L143),ISNUMBER(N143),ISNUMBER(O143),ISNUMBER(Q143),ISNUMBER(R143),ISNUMBER(S143),ISNUMBER(T143)),IF(AND(K143&gt;=0,L143&gt;=0,N143&gt;=0,O143&gt;=0,Q143&gt;=0,R143&gt;=0,S143&gt;=0,T143&gt;=0),IF((K143+L143*5)&gt;(N143+O143*5),IF((N143+O143*5)&gt;(Q143+R143*5),IF((Q143+R143*5)&gt;=(S143+T143*5),IF(OR(G143="3G",G143="4G"),"Cellular",CONCATENATE("Satellite",CHAR(10),Q143+R143*5)),CONCATENATE("Satellite",CHAR(10),Q143+R143*5)),IF((N143+O143*5)&gt;(S143+T143*5),IF(OR(G143="3G",G143="4G"),CONCATENATE("Cellular",CHAR(10),S143+T143*5),CONCATENATE("Microwave",CHAR(10),N143+O143*5)),CONCATENATE("Microwave",CHAR(10),N143+O143*5))),IF((K143+L143*5)&gt;(Q143+R143*5),IF((Q143+R143*5)&gt;=(S143+T143*5),IF(OR(G143="3G",G143="4G"),CONCATENATE("Cellular",CHAR(10),S143+T143*5),CONCATENATE("Satellite",CHAR(10),Q143+R143*5)),CONCATENATE("Satellite",CHAR(10),Q143+R143*5)),IF((K143+L143*5)&gt;(S143+T143*5),IF(OR(G143="3G",G143="4G"),CONCATENATE("Cellular",CHAR(10),S143+T143*5),CONCATENATE("Fiber Optic",CHAR(10),K143+L143*5)),CONCATENATE("Fiber Optic",CHAR(10),K143+L143*5)))),""),""))</f>
        <v/>
      </c>
      <c r="X143" s="4" t="str">
        <f>IF(OR(ISBLANK(K143),ISBLANK(L143),ISBLANK(N143),ISBLANK(O143),ISBLANK(Q143),ISBLANK(R143),ISBLANK(S143),ISBLANK(T143)),"",IF(AND(ISNUMBER(K143),ISNUMBER(L143),ISNUMBER(N143),ISNUMBER(O143),ISNUMBER(Q143),ISNUMBER(R143),ISNUMBER(S143),ISNUMBER(T143)),IF(AND(K143&gt;=0,L143&gt;=0,N143&gt;=0,O143&gt;=0,Q143&gt;=0,R143&gt;=0,S143&gt;=0,T143&gt;=0),IF((K143+L143*10)&gt;(N143+O143*10),IF((N143+O143*10)&gt;(Q143+R143*10),IF((Q143+R143*10)&gt;=(S143+T143*10),IF(OR(G143="3G",G143="4G"),"Cellular",CONCATENATE("Satellite",CHAR(10),Q143+R143*10)),CONCATENATE("Satellite",CHAR(10),Q143+R143*10)),IF((N143+O143*10)&gt;(S143+T143*10),IF(OR(G143="3G",G143="4G"),CONCATENATE("Cellular",CHAR(10),S143+T143*10),CONCATENATE("Microwave",CHAR(10),N143+O143*10)),CONCATENATE("Microwave",CHAR(10),N143+O143*10))),IF((K143+L143*10)&gt;(Q143+R143*10),IF((Q143+R143*10)&gt;=(S143+T143*10),IF(OR(G143="3G",G143="4G"),CONCATENATE("Cellular",CHAR(10),S143+T143*10),CONCATENATE("Satellite",CHAR(10),Q143+R143*10)),CONCATENATE("Satellite",CHAR(10),Q143+R143*10)),IF((K143+L143*10)&gt;(S143+T143*10),IF(OR(G143="3G",G143="4G"),CONCATENATE("Cellular",CHAR(10),S143+T143*10),CONCATENATE("Fiber Optic",CHAR(10),K143+L143*10)),CONCATENATE("Fiber Optic",CHAR(10),K143+L143*10)))),""),""))</f>
        <v/>
      </c>
      <c r="Y143" s="4" t="str">
        <f>IF(OR(ISBLANK(K143),ISBLANK(L143),ISBLANK(N143),ISBLANK(O143),ISBLANK(Q143),ISBLANK(R143),ISBLANK(S143),ISBLANK(T143)),"",IF(AND(ISNUMBER(K143),ISNUMBER(L143),ISNUMBER(N143),ISNUMBER(O143),ISNUMBER(Q143),ISNUMBER(R143),ISNUMBER(S143),ISNUMBER(T143)),IF(AND(K143&gt;=0,L143&gt;=0,N143&gt;=0,O143&gt;=0,Q143&gt;=0,R143&gt;=0,S143&gt;=0,T143&gt;=0),IF((K143+L143*15)&gt;(N143+O143*15),IF((N143+O143*15)&gt;(Q143+R143*15),IF((Q143+R143*15)&gt;=(S143+T143*15),IF(OR(G143="3G",G143="4G"),"Cellular",CONCATENATE("Satellite",CHAR(10),Q143+R143*15)),CONCATENATE("Satellite",CHAR(10),Q143+R143*15)),IF((N143+O143*15)&gt;(S143+T143*15),IF(OR(G143="3G",G143="4G"),CONCATENATE("Cellular",CHAR(10),S143+T143*15),CONCATENATE("Microwave",CHAR(10),N143+O143*15)),CONCATENATE("Microwave",CHAR(10),N143+O143*15))),IF((K143+L143*15)&gt;(Q143+R143*15),IF((Q143+R143*15)&gt;=(S143+T143*15),IF(OR(G143="3G",G143="4G"),CONCATENATE("Cellular",CHAR(10),S143+T143*15),CONCATENATE("Satellite",CHAR(10),Q143+R143*15)),CONCATENATE("Satellite",CHAR(10),Q143+R143*15)),IF((K143+L143*15)&gt;(S143+T143*15),IF(OR(G143="3G",G143="4G"),CONCATENATE("Cellular",CHAR(10),S143+T143*15),CONCATENATE("Fiber Optic",CHAR(10),K143+L143*15)),CONCATENATE("Fiber Optic",CHAR(10),K143+L143*15)))),""),""))</f>
        <v/>
      </c>
      <c r="Z143" s="4" t="str">
        <f>IF(OR(ISBLANK(K143),ISBLANK(L143),ISBLANK(N143),ISBLANK(O143),ISBLANK(Q143),ISBLANK(R143),ISBLANK(S143),ISBLANK(T143)),"",IF(AND(ISNUMBER(K143),ISNUMBER(L143),ISNUMBER(N143),ISNUMBER(O143),ISNUMBER(Q143),ISNUMBER(R143),ISNUMBER(S143),ISNUMBER(T143)),IF(AND(K143&gt;=0,L143&gt;=0,N143&gt;=0,O143&gt;=0,Q143&gt;=0,R143&gt;=0,S143&gt;=0,T143&gt;=0),IF((K143+L143*20)&gt;(N143+O143*20),IF((N143+O143*20)&gt;(Q143+R143*20),IF((Q143+R143*20)&gt;=(S143+T143*20),IF(OR(G143="3G",G143="4G"),"Cellular",CONCATENATE("Satellite",CHAR(10),Q143+R143*20)),CONCATENATE("Satellite",CHAR(10),Q143+R143*20)),IF((N143+O143*20)&gt;(S143+T143*20),IF(OR(G143="3G",G143="4G"),CONCATENATE("Cellular",CHAR(10),S143+T143*20),CONCATENATE("Microwave",CHAR(10),N143+O143*20)),CONCATENATE("Microwave",CHAR(10),N143+O143*20))),IF((K143+L143*20)&gt;(Q143+R143*20),IF((Q143+R143*20)&gt;=(S143+T143*20),IF(OR(G143="3G",G143="4G"),CONCATENATE("Cellular",CHAR(10),S143+T143*20),CONCATENATE("Satellite",CHAR(10),Q143+R143*20)),CONCATENATE("Satellite",CHAR(10),Q143+R143*20)),IF((K143+L143*20)&gt;(S143+T143*20),IF(OR(G143="3G",G143="4G"),CONCATENATE("Cellular",CHAR(10),S143+T143*20),CONCATENATE("Fiber Optic",CHAR(10),K143+L143*20)),CONCATENATE("Fiber Optic",CHAR(10),K143+L143*20)))),""),""))</f>
        <v/>
      </c>
      <c r="AA143" s="4" t="str">
        <f>IF(OR(ISBLANK(AE143),ISBLANK(AI143),ISBLANK(AM143),ISBLANK(AQ143)),"",IF(AND(ISNUMBER(AE143),ISNUMBER(AI143),ISNUMBER(AM143),ISNUMBER(AQ143)),IF(1,IF(AE143&lt;AI143,IF(AI143&lt;AM143,IF(AM143&lt;=AQ143,IF(OR(G143="3G",G143="4G"),CONCATENATE("Cellular",CHAR(10),AQ143),CONCATENATE("Satellite",CHAR(10),AM143)),CONCATENATE("Satellite",CHAR(10),AM143)),IF(AI143&lt;AQ143,IF(OR(G143="3G",G143="4G"),CONCATENATE("Cellular",CHAR(10),AQ143),CONCATENATE("Microwave",CHAR(10),AI143)),CONCATENATE("Microwave",CHAR(10),AI143))),IF(AE143&lt;AM143,IF(AM143&lt;=AQ143,IF(OR(G143="3G",G143="4G"),CONCATENATE("Cellular",CHAR(10),AQ143),CONCATENATE("Satellite",CHAR(10),AM143)),CONCATENATE("Satellite",CHAR(10),AM143)),IF(AE143&lt;AQ143,IF(OR(G143="3G",G143="4G"),CONCATENATE("Cellular",CHAR(10),AQ143),CONCATENATE("Fiber Optic",CHAR(10),AE143)),CONCATENATE("Fiber Optic",CHAR(10),AE143)))),""),""))</f>
        <v/>
      </c>
      <c r="AB143" s="4" t="str">
        <f>IF(OR(ISBLANK(AF143),ISBLANK(AJ143),ISBLANK(AN143),ISBLANK(AR143)),"",IF(AND(ISNUMBER(AF143),ISNUMBER(AJ143),ISNUMBER(AN143),ISNUMBER(AR143)),IF(1,IF(AF143&lt;AJ143,IF(AJ143&lt;AN143,IF(AN143&lt;=AR143,IF(OR(G143="3G",G143="4G"),CONCATENATE("Cellular",CHAR(10),AR143),CONCATENATE("Satellite",CHAR(10),AN143)),CONCATENATE("Satellite",CHAR(10),AN143)),IF(AJ143&lt;AR143,IF(OR(G143="3G",G143="4G"),CONCATENATE("Cellular",CHAR(10),AR143),CONCATENATE("Microwave",CHAR(10),AJ143)),CONCATENATE("Microwave",CHAR(10),AJ143))),IF(AF143&lt;AN143,IF(AN143&lt;=AR143,IF(OR(G143="3G",G143="4G"),CONCATENATE("Cellular",CHAR(10),AR143),CONCATENATE("Satellite",CHAR(10),AN143)),CONCATENATE("Satellite",CHAR(10),AN143)),IF(AF143&lt;AR143,IF(OR(G143="3G",G143="4G"),CONCATENATE("Cellular",CHAR(10),AR143),CONCATENATE("Fiber Optic",CHAR(10),AF143)),CONCATENATE("Fiber Optic",CHAR(10),AF143)))),""),""))</f>
        <v/>
      </c>
      <c r="AC143" s="4" t="str">
        <f>IF(OR(ISBLANK(AG143),ISBLANK(AK143),ISBLANK(AO143),ISBLANK(AS143)),"",IF(AND(ISNUMBER(AG143),ISNUMBER(AK143),ISNUMBER(AO143),ISNUMBER(AS143)),IF(1,IF(AG143&lt;AK143,IF(AK143&lt;AO143,IF(AO143&lt;=AS143,IF(OR(G143="3G",G143="4G"),CONCATENATE("Cellular",CHAR(10),AS143),CONCATENATE("Satellite",CHAR(10),AO143)),CONCATENATE("Satellite",CHAR(10),AO143)),IF(AK143&lt;AS143,IF(OR(G143="3G",G143="4G"),CONCATENATE("Cellular",CHAR(10),AS143),CONCATENATE("Microwave",CHAR(10),AK143)),CONCATENATE("Microwave",CHAR(10),AK143))),IF(AG143&lt;AO143,IF(AO143&lt;=AS143,IF(OR(G143="3G",G143="4G"),CONCATENATE("Cellular",CHAR(10),AS143),CONCATENATE("Satellite",CHAR(10),AO143)),CONCATENATE("Satellite",CHAR(10),AO143)),IF(AG143&lt;AS143,IF(OR(G143="3G",G143="4G"),CONCATENATE("Cellular",CHAR(10),AS143),CONCATENATE("Fiber Optic",CHAR(10),AG143)),CONCATENATE("Fiber Optic",CHAR(10),AG143)))),""),""))</f>
        <v/>
      </c>
      <c r="AD143" s="4" t="str">
        <f>IF(OR(ISBLANK(AH143),ISBLANK(AL143),ISBLANK(AP143),ISBLANK(AT143)),"",IF(AND(ISNUMBER(AH143),ISNUMBER(AL143),ISNUMBER(AP143),ISNUMBER(AT143)),IF(1,IF(AH143&lt;AL143,IF(AL143&lt;AP143,IF(AP143&lt;=AT143,IF(OR(G143="3G",G143="4G"),CONCATENATE("Cellular",CHAR(10),AT143),CONCATENATE("Satellite",CHAR(10),AP143)),CONCATENATE("Satellite",CHAR(10),AP143)),IF(AL143&lt;AT143,IF(OR(G143="3G",G143="4G"),CONCATENATE("Cellular",CHAR(10),AT143),CONCATENATE("Microwave",CHAR(10),AL143)),CONCATENATE("Microwave",CHAR(10),AL143))),IF(AH143&lt;AP143,IF(AP143&lt;=AT143,IF(OR(G143="3G",G143="4G"),CONCATENATE("Cellular",CHAR(10),AT143),CONCATENATE("Satellite",CHAR(10),AP143)),CONCATENATE("Satellite",CHAR(10),AP143)),IF(AH143&lt;AT143,IF(OR(G143="3G",G143="4G"),CONCATENATE("Cellular",CHAR(10),AT143),CONCATENATE("Fiber Optic",CHAR(10),AH143)),CONCATENATE("Fiber Optic",CHAR(10),AH143)))),""),""))</f>
        <v/>
      </c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</row>
    <row r="144" spans="1:61" customHeight="1" ht="30"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4" t="str">
        <f>IF(OR(ISBLANK(AE144),ISBLANK(AI144),ISBLANK(AM144),ISBLANK(AQ144)),"",IF(AND(ISNUMBER(AE144),ISNUMBER(AI144),ISNUMBER(AM144),ISNUMBER(AQ144)),IF(1=1,IF(AE144&lt;AI144,IF(AI144&lt;AM144,IF(AM144&lt;=AQ144,IF(OR(G144="3G",G144="4G"),"Cellular","Satellite"),"Satellite"),IF(AI144&lt;AQ144,IF(OR(G144="3G",G144="4G"),"Cellular","Microwave"),"Microwave")),IF(AE144&lt;AM144,IF(AM144&lt;=AQ144,IF(OR(G144="3G",G144="4G"),"Cellular","Satellite"),"Satellite"),IF(AE144&lt;AQ144,IF(OR(G144="3G",G144="4G"),"Cellular","Fiber Optic"),"Fiber Optic"))),""),""))</f>
        <v/>
      </c>
      <c r="V144" s="4" t="str">
        <f>IF(OR(ISBLANK(K144),ISBLANK(L144),ISBLANK(N144),ISBLANK(O144),ISBLANK(Q144),ISBLANK(R144),ISBLANK(S144),ISBLANK(T144)),"",IF(AND(ISNUMBER(K144),ISNUMBER(L144),ISNUMBER(N144),ISNUMBER(O144),ISNUMBER(Q144),ISNUMBER(R144),ISNUMBER(S144),ISNUMBER(T144)),IF(AND(K144&gt;=0,L144&gt;=0,N144&gt;=0,O144&gt;=0,Q144&gt;=0,R144&gt;=0,S144&gt;=0,T144&gt;=0),IF((K144+L144*5)&gt;(N144+O144*5),IF((N144+O144*5)&gt;(Q144+R144*5),IF((Q144+R144*5)&gt;=(S144+T144*5),IF(OR(G144="3G",G144="4G"),"Cellular","Satellite"),"Satellite"),IF((N144+O144*5)&gt;(S144+T144*5),IF(OR(G144="3G",G144="4G"),"Cellular","Microwave"),"Microwave")),IF((K144+L144*5)&gt;(Q144+R144*5),IF((Q144+R144*5)&gt;=(S144+T144*5),IF(OR(G144="3G",G144="4G"),"Cellular","Satellite"),"Satellite"),IF((K144+L144*5)&gt;(S144+T144*5),IF(OR(G144="3G",G144="4G"),"Cellular","Fiber Optic"),"Fiber Optic"))),""),""))</f>
        <v/>
      </c>
      <c r="W144" s="4" t="str">
        <f>IF(OR(ISBLANK(K144),ISBLANK(L144),ISBLANK(N144),ISBLANK(O144),ISBLANK(Q144),ISBLANK(R144),ISBLANK(S144),ISBLANK(T144)),"",IF(AND(ISNUMBER(K144),ISNUMBER(L144),ISNUMBER(N144),ISNUMBER(O144),ISNUMBER(Q144),ISNUMBER(R144),ISNUMBER(S144),ISNUMBER(T144)),IF(AND(K144&gt;=0,L144&gt;=0,N144&gt;=0,O144&gt;=0,Q144&gt;=0,R144&gt;=0,S144&gt;=0,T144&gt;=0),IF((K144+L144*5)&gt;(N144+O144*5),IF((N144+O144*5)&gt;(Q144+R144*5),IF((Q144+R144*5)&gt;=(S144+T144*5),IF(OR(G144="3G",G144="4G"),"Cellular",CONCATENATE("Satellite",CHAR(10),Q144+R144*5)),CONCATENATE("Satellite",CHAR(10),Q144+R144*5)),IF((N144+O144*5)&gt;(S144+T144*5),IF(OR(G144="3G",G144="4G"),CONCATENATE("Cellular",CHAR(10),S144+T144*5),CONCATENATE("Microwave",CHAR(10),N144+O144*5)),CONCATENATE("Microwave",CHAR(10),N144+O144*5))),IF((K144+L144*5)&gt;(Q144+R144*5),IF((Q144+R144*5)&gt;=(S144+T144*5),IF(OR(G144="3G",G144="4G"),CONCATENATE("Cellular",CHAR(10),S144+T144*5),CONCATENATE("Satellite",CHAR(10),Q144+R144*5)),CONCATENATE("Satellite",CHAR(10),Q144+R144*5)),IF((K144+L144*5)&gt;(S144+T144*5),IF(OR(G144="3G",G144="4G"),CONCATENATE("Cellular",CHAR(10),S144+T144*5),CONCATENATE("Fiber Optic",CHAR(10),K144+L144*5)),CONCATENATE("Fiber Optic",CHAR(10),K144+L144*5)))),""),""))</f>
        <v/>
      </c>
      <c r="X144" s="4" t="str">
        <f>IF(OR(ISBLANK(K144),ISBLANK(L144),ISBLANK(N144),ISBLANK(O144),ISBLANK(Q144),ISBLANK(R144),ISBLANK(S144),ISBLANK(T144)),"",IF(AND(ISNUMBER(K144),ISNUMBER(L144),ISNUMBER(N144),ISNUMBER(O144),ISNUMBER(Q144),ISNUMBER(R144),ISNUMBER(S144),ISNUMBER(T144)),IF(AND(K144&gt;=0,L144&gt;=0,N144&gt;=0,O144&gt;=0,Q144&gt;=0,R144&gt;=0,S144&gt;=0,T144&gt;=0),IF((K144+L144*10)&gt;(N144+O144*10),IF((N144+O144*10)&gt;(Q144+R144*10),IF((Q144+R144*10)&gt;=(S144+T144*10),IF(OR(G144="3G",G144="4G"),"Cellular",CONCATENATE("Satellite",CHAR(10),Q144+R144*10)),CONCATENATE("Satellite",CHAR(10),Q144+R144*10)),IF((N144+O144*10)&gt;(S144+T144*10),IF(OR(G144="3G",G144="4G"),CONCATENATE("Cellular",CHAR(10),S144+T144*10),CONCATENATE("Microwave",CHAR(10),N144+O144*10)),CONCATENATE("Microwave",CHAR(10),N144+O144*10))),IF((K144+L144*10)&gt;(Q144+R144*10),IF((Q144+R144*10)&gt;=(S144+T144*10),IF(OR(G144="3G",G144="4G"),CONCATENATE("Cellular",CHAR(10),S144+T144*10),CONCATENATE("Satellite",CHAR(10),Q144+R144*10)),CONCATENATE("Satellite",CHAR(10),Q144+R144*10)),IF((K144+L144*10)&gt;(S144+T144*10),IF(OR(G144="3G",G144="4G"),CONCATENATE("Cellular",CHAR(10),S144+T144*10),CONCATENATE("Fiber Optic",CHAR(10),K144+L144*10)),CONCATENATE("Fiber Optic",CHAR(10),K144+L144*10)))),""),""))</f>
        <v/>
      </c>
      <c r="Y144" s="4" t="str">
        <f>IF(OR(ISBLANK(K144),ISBLANK(L144),ISBLANK(N144),ISBLANK(O144),ISBLANK(Q144),ISBLANK(R144),ISBLANK(S144),ISBLANK(T144)),"",IF(AND(ISNUMBER(K144),ISNUMBER(L144),ISNUMBER(N144),ISNUMBER(O144),ISNUMBER(Q144),ISNUMBER(R144),ISNUMBER(S144),ISNUMBER(T144)),IF(AND(K144&gt;=0,L144&gt;=0,N144&gt;=0,O144&gt;=0,Q144&gt;=0,R144&gt;=0,S144&gt;=0,T144&gt;=0),IF((K144+L144*15)&gt;(N144+O144*15),IF((N144+O144*15)&gt;(Q144+R144*15),IF((Q144+R144*15)&gt;=(S144+T144*15),IF(OR(G144="3G",G144="4G"),"Cellular",CONCATENATE("Satellite",CHAR(10),Q144+R144*15)),CONCATENATE("Satellite",CHAR(10),Q144+R144*15)),IF((N144+O144*15)&gt;(S144+T144*15),IF(OR(G144="3G",G144="4G"),CONCATENATE("Cellular",CHAR(10),S144+T144*15),CONCATENATE("Microwave",CHAR(10),N144+O144*15)),CONCATENATE("Microwave",CHAR(10),N144+O144*15))),IF((K144+L144*15)&gt;(Q144+R144*15),IF((Q144+R144*15)&gt;=(S144+T144*15),IF(OR(G144="3G",G144="4G"),CONCATENATE("Cellular",CHAR(10),S144+T144*15),CONCATENATE("Satellite",CHAR(10),Q144+R144*15)),CONCATENATE("Satellite",CHAR(10),Q144+R144*15)),IF((K144+L144*15)&gt;(S144+T144*15),IF(OR(G144="3G",G144="4G"),CONCATENATE("Cellular",CHAR(10),S144+T144*15),CONCATENATE("Fiber Optic",CHAR(10),K144+L144*15)),CONCATENATE("Fiber Optic",CHAR(10),K144+L144*15)))),""),""))</f>
        <v/>
      </c>
      <c r="Z144" s="4" t="str">
        <f>IF(OR(ISBLANK(K144),ISBLANK(L144),ISBLANK(N144),ISBLANK(O144),ISBLANK(Q144),ISBLANK(R144),ISBLANK(S144),ISBLANK(T144)),"",IF(AND(ISNUMBER(K144),ISNUMBER(L144),ISNUMBER(N144),ISNUMBER(O144),ISNUMBER(Q144),ISNUMBER(R144),ISNUMBER(S144),ISNUMBER(T144)),IF(AND(K144&gt;=0,L144&gt;=0,N144&gt;=0,O144&gt;=0,Q144&gt;=0,R144&gt;=0,S144&gt;=0,T144&gt;=0),IF((K144+L144*20)&gt;(N144+O144*20),IF((N144+O144*20)&gt;(Q144+R144*20),IF((Q144+R144*20)&gt;=(S144+T144*20),IF(OR(G144="3G",G144="4G"),"Cellular",CONCATENATE("Satellite",CHAR(10),Q144+R144*20)),CONCATENATE("Satellite",CHAR(10),Q144+R144*20)),IF((N144+O144*20)&gt;(S144+T144*20),IF(OR(G144="3G",G144="4G"),CONCATENATE("Cellular",CHAR(10),S144+T144*20),CONCATENATE("Microwave",CHAR(10),N144+O144*20)),CONCATENATE("Microwave",CHAR(10),N144+O144*20))),IF((K144+L144*20)&gt;(Q144+R144*20),IF((Q144+R144*20)&gt;=(S144+T144*20),IF(OR(G144="3G",G144="4G"),CONCATENATE("Cellular",CHAR(10),S144+T144*20),CONCATENATE("Satellite",CHAR(10),Q144+R144*20)),CONCATENATE("Satellite",CHAR(10),Q144+R144*20)),IF((K144+L144*20)&gt;(S144+T144*20),IF(OR(G144="3G",G144="4G"),CONCATENATE("Cellular",CHAR(10),S144+T144*20),CONCATENATE("Fiber Optic",CHAR(10),K144+L144*20)),CONCATENATE("Fiber Optic",CHAR(10),K144+L144*20)))),""),""))</f>
        <v/>
      </c>
      <c r="AA144" s="4" t="str">
        <f>IF(OR(ISBLANK(AE144),ISBLANK(AI144),ISBLANK(AM144),ISBLANK(AQ144)),"",IF(AND(ISNUMBER(AE144),ISNUMBER(AI144),ISNUMBER(AM144),ISNUMBER(AQ144)),IF(1,IF(AE144&lt;AI144,IF(AI144&lt;AM144,IF(AM144&lt;=AQ144,IF(OR(G144="3G",G144="4G"),CONCATENATE("Cellular",CHAR(10),AQ144),CONCATENATE("Satellite",CHAR(10),AM144)),CONCATENATE("Satellite",CHAR(10),AM144)),IF(AI144&lt;AQ144,IF(OR(G144="3G",G144="4G"),CONCATENATE("Cellular",CHAR(10),AQ144),CONCATENATE("Microwave",CHAR(10),AI144)),CONCATENATE("Microwave",CHAR(10),AI144))),IF(AE144&lt;AM144,IF(AM144&lt;=AQ144,IF(OR(G144="3G",G144="4G"),CONCATENATE("Cellular",CHAR(10),AQ144),CONCATENATE("Satellite",CHAR(10),AM144)),CONCATENATE("Satellite",CHAR(10),AM144)),IF(AE144&lt;AQ144,IF(OR(G144="3G",G144="4G"),CONCATENATE("Cellular",CHAR(10),AQ144),CONCATENATE("Fiber Optic",CHAR(10),AE144)),CONCATENATE("Fiber Optic",CHAR(10),AE144)))),""),""))</f>
        <v/>
      </c>
      <c r="AB144" s="4" t="str">
        <f>IF(OR(ISBLANK(AF144),ISBLANK(AJ144),ISBLANK(AN144),ISBLANK(AR144)),"",IF(AND(ISNUMBER(AF144),ISNUMBER(AJ144),ISNUMBER(AN144),ISNUMBER(AR144)),IF(1,IF(AF144&lt;AJ144,IF(AJ144&lt;AN144,IF(AN144&lt;=AR144,IF(OR(G144="3G",G144="4G"),CONCATENATE("Cellular",CHAR(10),AR144),CONCATENATE("Satellite",CHAR(10),AN144)),CONCATENATE("Satellite",CHAR(10),AN144)),IF(AJ144&lt;AR144,IF(OR(G144="3G",G144="4G"),CONCATENATE("Cellular",CHAR(10),AR144),CONCATENATE("Microwave",CHAR(10),AJ144)),CONCATENATE("Microwave",CHAR(10),AJ144))),IF(AF144&lt;AN144,IF(AN144&lt;=AR144,IF(OR(G144="3G",G144="4G"),CONCATENATE("Cellular",CHAR(10),AR144),CONCATENATE("Satellite",CHAR(10),AN144)),CONCATENATE("Satellite",CHAR(10),AN144)),IF(AF144&lt;AR144,IF(OR(G144="3G",G144="4G"),CONCATENATE("Cellular",CHAR(10),AR144),CONCATENATE("Fiber Optic",CHAR(10),AF144)),CONCATENATE("Fiber Optic",CHAR(10),AF144)))),""),""))</f>
        <v/>
      </c>
      <c r="AC144" s="4" t="str">
        <f>IF(OR(ISBLANK(AG144),ISBLANK(AK144),ISBLANK(AO144),ISBLANK(AS144)),"",IF(AND(ISNUMBER(AG144),ISNUMBER(AK144),ISNUMBER(AO144),ISNUMBER(AS144)),IF(1,IF(AG144&lt;AK144,IF(AK144&lt;AO144,IF(AO144&lt;=AS144,IF(OR(G144="3G",G144="4G"),CONCATENATE("Cellular",CHAR(10),AS144),CONCATENATE("Satellite",CHAR(10),AO144)),CONCATENATE("Satellite",CHAR(10),AO144)),IF(AK144&lt;AS144,IF(OR(G144="3G",G144="4G"),CONCATENATE("Cellular",CHAR(10),AS144),CONCATENATE("Microwave",CHAR(10),AK144)),CONCATENATE("Microwave",CHAR(10),AK144))),IF(AG144&lt;AO144,IF(AO144&lt;=AS144,IF(OR(G144="3G",G144="4G"),CONCATENATE("Cellular",CHAR(10),AS144),CONCATENATE("Satellite",CHAR(10),AO144)),CONCATENATE("Satellite",CHAR(10),AO144)),IF(AG144&lt;AS144,IF(OR(G144="3G",G144="4G"),CONCATENATE("Cellular",CHAR(10),AS144),CONCATENATE("Fiber Optic",CHAR(10),AG144)),CONCATENATE("Fiber Optic",CHAR(10),AG144)))),""),""))</f>
        <v/>
      </c>
      <c r="AD144" s="4" t="str">
        <f>IF(OR(ISBLANK(AH144),ISBLANK(AL144),ISBLANK(AP144),ISBLANK(AT144)),"",IF(AND(ISNUMBER(AH144),ISNUMBER(AL144),ISNUMBER(AP144),ISNUMBER(AT144)),IF(1,IF(AH144&lt;AL144,IF(AL144&lt;AP144,IF(AP144&lt;=AT144,IF(OR(G144="3G",G144="4G"),CONCATENATE("Cellular",CHAR(10),AT144),CONCATENATE("Satellite",CHAR(10),AP144)),CONCATENATE("Satellite",CHAR(10),AP144)),IF(AL144&lt;AT144,IF(OR(G144="3G",G144="4G"),CONCATENATE("Cellular",CHAR(10),AT144),CONCATENATE("Microwave",CHAR(10),AL144)),CONCATENATE("Microwave",CHAR(10),AL144))),IF(AH144&lt;AP144,IF(AP144&lt;=AT144,IF(OR(G144="3G",G144="4G"),CONCATENATE("Cellular",CHAR(10),AT144),CONCATENATE("Satellite",CHAR(10),AP144)),CONCATENATE("Satellite",CHAR(10),AP144)),IF(AH144&lt;AT144,IF(OR(G144="3G",G144="4G"),CONCATENATE("Cellular",CHAR(10),AT144),CONCATENATE("Fiber Optic",CHAR(10),AH144)),CONCATENATE("Fiber Optic",CHAR(10),AH144)))),""),""))</f>
        <v/>
      </c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</row>
    <row r="145" spans="1:61" customHeight="1" ht="30"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4" t="str">
        <f>IF(OR(ISBLANK(AE145),ISBLANK(AI145),ISBLANK(AM145),ISBLANK(AQ145)),"",IF(AND(ISNUMBER(AE145),ISNUMBER(AI145),ISNUMBER(AM145),ISNUMBER(AQ145)),IF(1=1,IF(AE145&lt;AI145,IF(AI145&lt;AM145,IF(AM145&lt;=AQ145,IF(OR(G145="3G",G145="4G"),"Cellular","Satellite"),"Satellite"),IF(AI145&lt;AQ145,IF(OR(G145="3G",G145="4G"),"Cellular","Microwave"),"Microwave")),IF(AE145&lt;AM145,IF(AM145&lt;=AQ145,IF(OR(G145="3G",G145="4G"),"Cellular","Satellite"),"Satellite"),IF(AE145&lt;AQ145,IF(OR(G145="3G",G145="4G"),"Cellular","Fiber Optic"),"Fiber Optic"))),""),""))</f>
        <v/>
      </c>
      <c r="V145" s="4" t="str">
        <f>IF(OR(ISBLANK(K145),ISBLANK(L145),ISBLANK(N145),ISBLANK(O145),ISBLANK(Q145),ISBLANK(R145),ISBLANK(S145),ISBLANK(T145)),"",IF(AND(ISNUMBER(K145),ISNUMBER(L145),ISNUMBER(N145),ISNUMBER(O145),ISNUMBER(Q145),ISNUMBER(R145),ISNUMBER(S145),ISNUMBER(T145)),IF(AND(K145&gt;=0,L145&gt;=0,N145&gt;=0,O145&gt;=0,Q145&gt;=0,R145&gt;=0,S145&gt;=0,T145&gt;=0),IF((K145+L145*5)&gt;(N145+O145*5),IF((N145+O145*5)&gt;(Q145+R145*5),IF((Q145+R145*5)&gt;=(S145+T145*5),IF(OR(G145="3G",G145="4G"),"Cellular","Satellite"),"Satellite"),IF((N145+O145*5)&gt;(S145+T145*5),IF(OR(G145="3G",G145="4G"),"Cellular","Microwave"),"Microwave")),IF((K145+L145*5)&gt;(Q145+R145*5),IF((Q145+R145*5)&gt;=(S145+T145*5),IF(OR(G145="3G",G145="4G"),"Cellular","Satellite"),"Satellite"),IF((K145+L145*5)&gt;(S145+T145*5),IF(OR(G145="3G",G145="4G"),"Cellular","Fiber Optic"),"Fiber Optic"))),""),""))</f>
        <v/>
      </c>
      <c r="W145" s="4" t="str">
        <f>IF(OR(ISBLANK(K145),ISBLANK(L145),ISBLANK(N145),ISBLANK(O145),ISBLANK(Q145),ISBLANK(R145),ISBLANK(S145),ISBLANK(T145)),"",IF(AND(ISNUMBER(K145),ISNUMBER(L145),ISNUMBER(N145),ISNUMBER(O145),ISNUMBER(Q145),ISNUMBER(R145),ISNUMBER(S145),ISNUMBER(T145)),IF(AND(K145&gt;=0,L145&gt;=0,N145&gt;=0,O145&gt;=0,Q145&gt;=0,R145&gt;=0,S145&gt;=0,T145&gt;=0),IF((K145+L145*5)&gt;(N145+O145*5),IF((N145+O145*5)&gt;(Q145+R145*5),IF((Q145+R145*5)&gt;=(S145+T145*5),IF(OR(G145="3G",G145="4G"),"Cellular",CONCATENATE("Satellite",CHAR(10),Q145+R145*5)),CONCATENATE("Satellite",CHAR(10),Q145+R145*5)),IF((N145+O145*5)&gt;(S145+T145*5),IF(OR(G145="3G",G145="4G"),CONCATENATE("Cellular",CHAR(10),S145+T145*5),CONCATENATE("Microwave",CHAR(10),N145+O145*5)),CONCATENATE("Microwave",CHAR(10),N145+O145*5))),IF((K145+L145*5)&gt;(Q145+R145*5),IF((Q145+R145*5)&gt;=(S145+T145*5),IF(OR(G145="3G",G145="4G"),CONCATENATE("Cellular",CHAR(10),S145+T145*5),CONCATENATE("Satellite",CHAR(10),Q145+R145*5)),CONCATENATE("Satellite",CHAR(10),Q145+R145*5)),IF((K145+L145*5)&gt;(S145+T145*5),IF(OR(G145="3G",G145="4G"),CONCATENATE("Cellular",CHAR(10),S145+T145*5),CONCATENATE("Fiber Optic",CHAR(10),K145+L145*5)),CONCATENATE("Fiber Optic",CHAR(10),K145+L145*5)))),""),""))</f>
        <v/>
      </c>
      <c r="X145" s="4" t="str">
        <f>IF(OR(ISBLANK(K145),ISBLANK(L145),ISBLANK(N145),ISBLANK(O145),ISBLANK(Q145),ISBLANK(R145),ISBLANK(S145),ISBLANK(T145)),"",IF(AND(ISNUMBER(K145),ISNUMBER(L145),ISNUMBER(N145),ISNUMBER(O145),ISNUMBER(Q145),ISNUMBER(R145),ISNUMBER(S145),ISNUMBER(T145)),IF(AND(K145&gt;=0,L145&gt;=0,N145&gt;=0,O145&gt;=0,Q145&gt;=0,R145&gt;=0,S145&gt;=0,T145&gt;=0),IF((K145+L145*10)&gt;(N145+O145*10),IF((N145+O145*10)&gt;(Q145+R145*10),IF((Q145+R145*10)&gt;=(S145+T145*10),IF(OR(G145="3G",G145="4G"),"Cellular",CONCATENATE("Satellite",CHAR(10),Q145+R145*10)),CONCATENATE("Satellite",CHAR(10),Q145+R145*10)),IF((N145+O145*10)&gt;(S145+T145*10),IF(OR(G145="3G",G145="4G"),CONCATENATE("Cellular",CHAR(10),S145+T145*10),CONCATENATE("Microwave",CHAR(10),N145+O145*10)),CONCATENATE("Microwave",CHAR(10),N145+O145*10))),IF((K145+L145*10)&gt;(Q145+R145*10),IF((Q145+R145*10)&gt;=(S145+T145*10),IF(OR(G145="3G",G145="4G"),CONCATENATE("Cellular",CHAR(10),S145+T145*10),CONCATENATE("Satellite",CHAR(10),Q145+R145*10)),CONCATENATE("Satellite",CHAR(10),Q145+R145*10)),IF((K145+L145*10)&gt;(S145+T145*10),IF(OR(G145="3G",G145="4G"),CONCATENATE("Cellular",CHAR(10),S145+T145*10),CONCATENATE("Fiber Optic",CHAR(10),K145+L145*10)),CONCATENATE("Fiber Optic",CHAR(10),K145+L145*10)))),""),""))</f>
        <v/>
      </c>
      <c r="Y145" s="4" t="str">
        <f>IF(OR(ISBLANK(K145),ISBLANK(L145),ISBLANK(N145),ISBLANK(O145),ISBLANK(Q145),ISBLANK(R145),ISBLANK(S145),ISBLANK(T145)),"",IF(AND(ISNUMBER(K145),ISNUMBER(L145),ISNUMBER(N145),ISNUMBER(O145),ISNUMBER(Q145),ISNUMBER(R145),ISNUMBER(S145),ISNUMBER(T145)),IF(AND(K145&gt;=0,L145&gt;=0,N145&gt;=0,O145&gt;=0,Q145&gt;=0,R145&gt;=0,S145&gt;=0,T145&gt;=0),IF((K145+L145*15)&gt;(N145+O145*15),IF((N145+O145*15)&gt;(Q145+R145*15),IF((Q145+R145*15)&gt;=(S145+T145*15),IF(OR(G145="3G",G145="4G"),"Cellular",CONCATENATE("Satellite",CHAR(10),Q145+R145*15)),CONCATENATE("Satellite",CHAR(10),Q145+R145*15)),IF((N145+O145*15)&gt;(S145+T145*15),IF(OR(G145="3G",G145="4G"),CONCATENATE("Cellular",CHAR(10),S145+T145*15),CONCATENATE("Microwave",CHAR(10),N145+O145*15)),CONCATENATE("Microwave",CHAR(10),N145+O145*15))),IF((K145+L145*15)&gt;(Q145+R145*15),IF((Q145+R145*15)&gt;=(S145+T145*15),IF(OR(G145="3G",G145="4G"),CONCATENATE("Cellular",CHAR(10),S145+T145*15),CONCATENATE("Satellite",CHAR(10),Q145+R145*15)),CONCATENATE("Satellite",CHAR(10),Q145+R145*15)),IF((K145+L145*15)&gt;(S145+T145*15),IF(OR(G145="3G",G145="4G"),CONCATENATE("Cellular",CHAR(10),S145+T145*15),CONCATENATE("Fiber Optic",CHAR(10),K145+L145*15)),CONCATENATE("Fiber Optic",CHAR(10),K145+L145*15)))),""),""))</f>
        <v/>
      </c>
      <c r="Z145" s="4" t="str">
        <f>IF(OR(ISBLANK(K145),ISBLANK(L145),ISBLANK(N145),ISBLANK(O145),ISBLANK(Q145),ISBLANK(R145),ISBLANK(S145),ISBLANK(T145)),"",IF(AND(ISNUMBER(K145),ISNUMBER(L145),ISNUMBER(N145),ISNUMBER(O145),ISNUMBER(Q145),ISNUMBER(R145),ISNUMBER(S145),ISNUMBER(T145)),IF(AND(K145&gt;=0,L145&gt;=0,N145&gt;=0,O145&gt;=0,Q145&gt;=0,R145&gt;=0,S145&gt;=0,T145&gt;=0),IF((K145+L145*20)&gt;(N145+O145*20),IF((N145+O145*20)&gt;(Q145+R145*20),IF((Q145+R145*20)&gt;=(S145+T145*20),IF(OR(G145="3G",G145="4G"),"Cellular",CONCATENATE("Satellite",CHAR(10),Q145+R145*20)),CONCATENATE("Satellite",CHAR(10),Q145+R145*20)),IF((N145+O145*20)&gt;(S145+T145*20),IF(OR(G145="3G",G145="4G"),CONCATENATE("Cellular",CHAR(10),S145+T145*20),CONCATENATE("Microwave",CHAR(10),N145+O145*20)),CONCATENATE("Microwave",CHAR(10),N145+O145*20))),IF((K145+L145*20)&gt;(Q145+R145*20),IF((Q145+R145*20)&gt;=(S145+T145*20),IF(OR(G145="3G",G145="4G"),CONCATENATE("Cellular",CHAR(10),S145+T145*20),CONCATENATE("Satellite",CHAR(10),Q145+R145*20)),CONCATENATE("Satellite",CHAR(10),Q145+R145*20)),IF((K145+L145*20)&gt;(S145+T145*20),IF(OR(G145="3G",G145="4G"),CONCATENATE("Cellular",CHAR(10),S145+T145*20),CONCATENATE("Fiber Optic",CHAR(10),K145+L145*20)),CONCATENATE("Fiber Optic",CHAR(10),K145+L145*20)))),""),""))</f>
        <v/>
      </c>
      <c r="AA145" s="4" t="str">
        <f>IF(OR(ISBLANK(AE145),ISBLANK(AI145),ISBLANK(AM145),ISBLANK(AQ145)),"",IF(AND(ISNUMBER(AE145),ISNUMBER(AI145),ISNUMBER(AM145),ISNUMBER(AQ145)),IF(1,IF(AE145&lt;AI145,IF(AI145&lt;AM145,IF(AM145&lt;=AQ145,IF(OR(G145="3G",G145="4G"),CONCATENATE("Cellular",CHAR(10),AQ145),CONCATENATE("Satellite",CHAR(10),AM145)),CONCATENATE("Satellite",CHAR(10),AM145)),IF(AI145&lt;AQ145,IF(OR(G145="3G",G145="4G"),CONCATENATE("Cellular",CHAR(10),AQ145),CONCATENATE("Microwave",CHAR(10),AI145)),CONCATENATE("Microwave",CHAR(10),AI145))),IF(AE145&lt;AM145,IF(AM145&lt;=AQ145,IF(OR(G145="3G",G145="4G"),CONCATENATE("Cellular",CHAR(10),AQ145),CONCATENATE("Satellite",CHAR(10),AM145)),CONCATENATE("Satellite",CHAR(10),AM145)),IF(AE145&lt;AQ145,IF(OR(G145="3G",G145="4G"),CONCATENATE("Cellular",CHAR(10),AQ145),CONCATENATE("Fiber Optic",CHAR(10),AE145)),CONCATENATE("Fiber Optic",CHAR(10),AE145)))),""),""))</f>
        <v/>
      </c>
      <c r="AB145" s="4" t="str">
        <f>IF(OR(ISBLANK(AF145),ISBLANK(AJ145),ISBLANK(AN145),ISBLANK(AR145)),"",IF(AND(ISNUMBER(AF145),ISNUMBER(AJ145),ISNUMBER(AN145),ISNUMBER(AR145)),IF(1,IF(AF145&lt;AJ145,IF(AJ145&lt;AN145,IF(AN145&lt;=AR145,IF(OR(G145="3G",G145="4G"),CONCATENATE("Cellular",CHAR(10),AR145),CONCATENATE("Satellite",CHAR(10),AN145)),CONCATENATE("Satellite",CHAR(10),AN145)),IF(AJ145&lt;AR145,IF(OR(G145="3G",G145="4G"),CONCATENATE("Cellular",CHAR(10),AR145),CONCATENATE("Microwave",CHAR(10),AJ145)),CONCATENATE("Microwave",CHAR(10),AJ145))),IF(AF145&lt;AN145,IF(AN145&lt;=AR145,IF(OR(G145="3G",G145="4G"),CONCATENATE("Cellular",CHAR(10),AR145),CONCATENATE("Satellite",CHAR(10),AN145)),CONCATENATE("Satellite",CHAR(10),AN145)),IF(AF145&lt;AR145,IF(OR(G145="3G",G145="4G"),CONCATENATE("Cellular",CHAR(10),AR145),CONCATENATE("Fiber Optic",CHAR(10),AF145)),CONCATENATE("Fiber Optic",CHAR(10),AF145)))),""),""))</f>
        <v/>
      </c>
      <c r="AC145" s="4" t="str">
        <f>IF(OR(ISBLANK(AG145),ISBLANK(AK145),ISBLANK(AO145),ISBLANK(AS145)),"",IF(AND(ISNUMBER(AG145),ISNUMBER(AK145),ISNUMBER(AO145),ISNUMBER(AS145)),IF(1,IF(AG145&lt;AK145,IF(AK145&lt;AO145,IF(AO145&lt;=AS145,IF(OR(G145="3G",G145="4G"),CONCATENATE("Cellular",CHAR(10),AS145),CONCATENATE("Satellite",CHAR(10),AO145)),CONCATENATE("Satellite",CHAR(10),AO145)),IF(AK145&lt;AS145,IF(OR(G145="3G",G145="4G"),CONCATENATE("Cellular",CHAR(10),AS145),CONCATENATE("Microwave",CHAR(10),AK145)),CONCATENATE("Microwave",CHAR(10),AK145))),IF(AG145&lt;AO145,IF(AO145&lt;=AS145,IF(OR(G145="3G",G145="4G"),CONCATENATE("Cellular",CHAR(10),AS145),CONCATENATE("Satellite",CHAR(10),AO145)),CONCATENATE("Satellite",CHAR(10),AO145)),IF(AG145&lt;AS145,IF(OR(G145="3G",G145="4G"),CONCATENATE("Cellular",CHAR(10),AS145),CONCATENATE("Fiber Optic",CHAR(10),AG145)),CONCATENATE("Fiber Optic",CHAR(10),AG145)))),""),""))</f>
        <v/>
      </c>
      <c r="AD145" s="4" t="str">
        <f>IF(OR(ISBLANK(AH145),ISBLANK(AL145),ISBLANK(AP145),ISBLANK(AT145)),"",IF(AND(ISNUMBER(AH145),ISNUMBER(AL145),ISNUMBER(AP145),ISNUMBER(AT145)),IF(1,IF(AH145&lt;AL145,IF(AL145&lt;AP145,IF(AP145&lt;=AT145,IF(OR(G145="3G",G145="4G"),CONCATENATE("Cellular",CHAR(10),AT145),CONCATENATE("Satellite",CHAR(10),AP145)),CONCATENATE("Satellite",CHAR(10),AP145)),IF(AL145&lt;AT145,IF(OR(G145="3G",G145="4G"),CONCATENATE("Cellular",CHAR(10),AT145),CONCATENATE("Microwave",CHAR(10),AL145)),CONCATENATE("Microwave",CHAR(10),AL145))),IF(AH145&lt;AP145,IF(AP145&lt;=AT145,IF(OR(G145="3G",G145="4G"),CONCATENATE("Cellular",CHAR(10),AT145),CONCATENATE("Satellite",CHAR(10),AP145)),CONCATENATE("Satellite",CHAR(10),AP145)),IF(AH145&lt;AT145,IF(OR(G145="3G",G145="4G"),CONCATENATE("Cellular",CHAR(10),AT145),CONCATENATE("Fiber Optic",CHAR(10),AH145)),CONCATENATE("Fiber Optic",CHAR(10),AH145)))),""),""))</f>
        <v/>
      </c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</row>
    <row r="146" spans="1:61" customHeight="1" ht="30"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4" t="str">
        <f>IF(OR(ISBLANK(AE146),ISBLANK(AI146),ISBLANK(AM146),ISBLANK(AQ146)),"",IF(AND(ISNUMBER(AE146),ISNUMBER(AI146),ISNUMBER(AM146),ISNUMBER(AQ146)),IF(1=1,IF(AE146&lt;AI146,IF(AI146&lt;AM146,IF(AM146&lt;=AQ146,IF(OR(G146="3G",G146="4G"),"Cellular","Satellite"),"Satellite"),IF(AI146&lt;AQ146,IF(OR(G146="3G",G146="4G"),"Cellular","Microwave"),"Microwave")),IF(AE146&lt;AM146,IF(AM146&lt;=AQ146,IF(OR(G146="3G",G146="4G"),"Cellular","Satellite"),"Satellite"),IF(AE146&lt;AQ146,IF(OR(G146="3G",G146="4G"),"Cellular","Fiber Optic"),"Fiber Optic"))),""),""))</f>
        <v/>
      </c>
      <c r="V146" s="4" t="str">
        <f>IF(OR(ISBLANK(K146),ISBLANK(L146),ISBLANK(N146),ISBLANK(O146),ISBLANK(Q146),ISBLANK(R146),ISBLANK(S146),ISBLANK(T146)),"",IF(AND(ISNUMBER(K146),ISNUMBER(L146),ISNUMBER(N146),ISNUMBER(O146),ISNUMBER(Q146),ISNUMBER(R146),ISNUMBER(S146),ISNUMBER(T146)),IF(AND(K146&gt;=0,L146&gt;=0,N146&gt;=0,O146&gt;=0,Q146&gt;=0,R146&gt;=0,S146&gt;=0,T146&gt;=0),IF((K146+L146*5)&gt;(N146+O146*5),IF((N146+O146*5)&gt;(Q146+R146*5),IF((Q146+R146*5)&gt;=(S146+T146*5),IF(OR(G146="3G",G146="4G"),"Cellular","Satellite"),"Satellite"),IF((N146+O146*5)&gt;(S146+T146*5),IF(OR(G146="3G",G146="4G"),"Cellular","Microwave"),"Microwave")),IF((K146+L146*5)&gt;(Q146+R146*5),IF((Q146+R146*5)&gt;=(S146+T146*5),IF(OR(G146="3G",G146="4G"),"Cellular","Satellite"),"Satellite"),IF((K146+L146*5)&gt;(S146+T146*5),IF(OR(G146="3G",G146="4G"),"Cellular","Fiber Optic"),"Fiber Optic"))),""),""))</f>
        <v/>
      </c>
      <c r="W146" s="4" t="str">
        <f>IF(OR(ISBLANK(K146),ISBLANK(L146),ISBLANK(N146),ISBLANK(O146),ISBLANK(Q146),ISBLANK(R146),ISBLANK(S146),ISBLANK(T146)),"",IF(AND(ISNUMBER(K146),ISNUMBER(L146),ISNUMBER(N146),ISNUMBER(O146),ISNUMBER(Q146),ISNUMBER(R146),ISNUMBER(S146),ISNUMBER(T146)),IF(AND(K146&gt;=0,L146&gt;=0,N146&gt;=0,O146&gt;=0,Q146&gt;=0,R146&gt;=0,S146&gt;=0,T146&gt;=0),IF((K146+L146*5)&gt;(N146+O146*5),IF((N146+O146*5)&gt;(Q146+R146*5),IF((Q146+R146*5)&gt;=(S146+T146*5),IF(OR(G146="3G",G146="4G"),"Cellular",CONCATENATE("Satellite",CHAR(10),Q146+R146*5)),CONCATENATE("Satellite",CHAR(10),Q146+R146*5)),IF((N146+O146*5)&gt;(S146+T146*5),IF(OR(G146="3G",G146="4G"),CONCATENATE("Cellular",CHAR(10),S146+T146*5),CONCATENATE("Microwave",CHAR(10),N146+O146*5)),CONCATENATE("Microwave",CHAR(10),N146+O146*5))),IF((K146+L146*5)&gt;(Q146+R146*5),IF((Q146+R146*5)&gt;=(S146+T146*5),IF(OR(G146="3G",G146="4G"),CONCATENATE("Cellular",CHAR(10),S146+T146*5),CONCATENATE("Satellite",CHAR(10),Q146+R146*5)),CONCATENATE("Satellite",CHAR(10),Q146+R146*5)),IF((K146+L146*5)&gt;(S146+T146*5),IF(OR(G146="3G",G146="4G"),CONCATENATE("Cellular",CHAR(10),S146+T146*5),CONCATENATE("Fiber Optic",CHAR(10),K146+L146*5)),CONCATENATE("Fiber Optic",CHAR(10),K146+L146*5)))),""),""))</f>
        <v/>
      </c>
      <c r="X146" s="4" t="str">
        <f>IF(OR(ISBLANK(K146),ISBLANK(L146),ISBLANK(N146),ISBLANK(O146),ISBLANK(Q146),ISBLANK(R146),ISBLANK(S146),ISBLANK(T146)),"",IF(AND(ISNUMBER(K146),ISNUMBER(L146),ISNUMBER(N146),ISNUMBER(O146),ISNUMBER(Q146),ISNUMBER(R146),ISNUMBER(S146),ISNUMBER(T146)),IF(AND(K146&gt;=0,L146&gt;=0,N146&gt;=0,O146&gt;=0,Q146&gt;=0,R146&gt;=0,S146&gt;=0,T146&gt;=0),IF((K146+L146*10)&gt;(N146+O146*10),IF((N146+O146*10)&gt;(Q146+R146*10),IF((Q146+R146*10)&gt;=(S146+T146*10),IF(OR(G146="3G",G146="4G"),"Cellular",CONCATENATE("Satellite",CHAR(10),Q146+R146*10)),CONCATENATE("Satellite",CHAR(10),Q146+R146*10)),IF((N146+O146*10)&gt;(S146+T146*10),IF(OR(G146="3G",G146="4G"),CONCATENATE("Cellular",CHAR(10),S146+T146*10),CONCATENATE("Microwave",CHAR(10),N146+O146*10)),CONCATENATE("Microwave",CHAR(10),N146+O146*10))),IF((K146+L146*10)&gt;(Q146+R146*10),IF((Q146+R146*10)&gt;=(S146+T146*10),IF(OR(G146="3G",G146="4G"),CONCATENATE("Cellular",CHAR(10),S146+T146*10),CONCATENATE("Satellite",CHAR(10),Q146+R146*10)),CONCATENATE("Satellite",CHAR(10),Q146+R146*10)),IF((K146+L146*10)&gt;(S146+T146*10),IF(OR(G146="3G",G146="4G"),CONCATENATE("Cellular",CHAR(10),S146+T146*10),CONCATENATE("Fiber Optic",CHAR(10),K146+L146*10)),CONCATENATE("Fiber Optic",CHAR(10),K146+L146*10)))),""),""))</f>
        <v/>
      </c>
      <c r="Y146" s="4" t="str">
        <f>IF(OR(ISBLANK(K146),ISBLANK(L146),ISBLANK(N146),ISBLANK(O146),ISBLANK(Q146),ISBLANK(R146),ISBLANK(S146),ISBLANK(T146)),"",IF(AND(ISNUMBER(K146),ISNUMBER(L146),ISNUMBER(N146),ISNUMBER(O146),ISNUMBER(Q146),ISNUMBER(R146),ISNUMBER(S146),ISNUMBER(T146)),IF(AND(K146&gt;=0,L146&gt;=0,N146&gt;=0,O146&gt;=0,Q146&gt;=0,R146&gt;=0,S146&gt;=0,T146&gt;=0),IF((K146+L146*15)&gt;(N146+O146*15),IF((N146+O146*15)&gt;(Q146+R146*15),IF((Q146+R146*15)&gt;=(S146+T146*15),IF(OR(G146="3G",G146="4G"),"Cellular",CONCATENATE("Satellite",CHAR(10),Q146+R146*15)),CONCATENATE("Satellite",CHAR(10),Q146+R146*15)),IF((N146+O146*15)&gt;(S146+T146*15),IF(OR(G146="3G",G146="4G"),CONCATENATE("Cellular",CHAR(10),S146+T146*15),CONCATENATE("Microwave",CHAR(10),N146+O146*15)),CONCATENATE("Microwave",CHAR(10),N146+O146*15))),IF((K146+L146*15)&gt;(Q146+R146*15),IF((Q146+R146*15)&gt;=(S146+T146*15),IF(OR(G146="3G",G146="4G"),CONCATENATE("Cellular",CHAR(10),S146+T146*15),CONCATENATE("Satellite",CHAR(10),Q146+R146*15)),CONCATENATE("Satellite",CHAR(10),Q146+R146*15)),IF((K146+L146*15)&gt;(S146+T146*15),IF(OR(G146="3G",G146="4G"),CONCATENATE("Cellular",CHAR(10),S146+T146*15),CONCATENATE("Fiber Optic",CHAR(10),K146+L146*15)),CONCATENATE("Fiber Optic",CHAR(10),K146+L146*15)))),""),""))</f>
        <v/>
      </c>
      <c r="Z146" s="4" t="str">
        <f>IF(OR(ISBLANK(K146),ISBLANK(L146),ISBLANK(N146),ISBLANK(O146),ISBLANK(Q146),ISBLANK(R146),ISBLANK(S146),ISBLANK(T146)),"",IF(AND(ISNUMBER(K146),ISNUMBER(L146),ISNUMBER(N146),ISNUMBER(O146),ISNUMBER(Q146),ISNUMBER(R146),ISNUMBER(S146),ISNUMBER(T146)),IF(AND(K146&gt;=0,L146&gt;=0,N146&gt;=0,O146&gt;=0,Q146&gt;=0,R146&gt;=0,S146&gt;=0,T146&gt;=0),IF((K146+L146*20)&gt;(N146+O146*20),IF((N146+O146*20)&gt;(Q146+R146*20),IF((Q146+R146*20)&gt;=(S146+T146*20),IF(OR(G146="3G",G146="4G"),"Cellular",CONCATENATE("Satellite",CHAR(10),Q146+R146*20)),CONCATENATE("Satellite",CHAR(10),Q146+R146*20)),IF((N146+O146*20)&gt;(S146+T146*20),IF(OR(G146="3G",G146="4G"),CONCATENATE("Cellular",CHAR(10),S146+T146*20),CONCATENATE("Microwave",CHAR(10),N146+O146*20)),CONCATENATE("Microwave",CHAR(10),N146+O146*20))),IF((K146+L146*20)&gt;(Q146+R146*20),IF((Q146+R146*20)&gt;=(S146+T146*20),IF(OR(G146="3G",G146="4G"),CONCATENATE("Cellular",CHAR(10),S146+T146*20),CONCATENATE("Satellite",CHAR(10),Q146+R146*20)),CONCATENATE("Satellite",CHAR(10),Q146+R146*20)),IF((K146+L146*20)&gt;(S146+T146*20),IF(OR(G146="3G",G146="4G"),CONCATENATE("Cellular",CHAR(10),S146+T146*20),CONCATENATE("Fiber Optic",CHAR(10),K146+L146*20)),CONCATENATE("Fiber Optic",CHAR(10),K146+L146*20)))),""),""))</f>
        <v/>
      </c>
      <c r="AA146" s="4" t="str">
        <f>IF(OR(ISBLANK(AE146),ISBLANK(AI146),ISBLANK(AM146),ISBLANK(AQ146)),"",IF(AND(ISNUMBER(AE146),ISNUMBER(AI146),ISNUMBER(AM146),ISNUMBER(AQ146)),IF(1,IF(AE146&lt;AI146,IF(AI146&lt;AM146,IF(AM146&lt;=AQ146,IF(OR(G146="3G",G146="4G"),CONCATENATE("Cellular",CHAR(10),AQ146),CONCATENATE("Satellite",CHAR(10),AM146)),CONCATENATE("Satellite",CHAR(10),AM146)),IF(AI146&lt;AQ146,IF(OR(G146="3G",G146="4G"),CONCATENATE("Cellular",CHAR(10),AQ146),CONCATENATE("Microwave",CHAR(10),AI146)),CONCATENATE("Microwave",CHAR(10),AI146))),IF(AE146&lt;AM146,IF(AM146&lt;=AQ146,IF(OR(G146="3G",G146="4G"),CONCATENATE("Cellular",CHAR(10),AQ146),CONCATENATE("Satellite",CHAR(10),AM146)),CONCATENATE("Satellite",CHAR(10),AM146)),IF(AE146&lt;AQ146,IF(OR(G146="3G",G146="4G"),CONCATENATE("Cellular",CHAR(10),AQ146),CONCATENATE("Fiber Optic",CHAR(10),AE146)),CONCATENATE("Fiber Optic",CHAR(10),AE146)))),""),""))</f>
        <v/>
      </c>
      <c r="AB146" s="4" t="str">
        <f>IF(OR(ISBLANK(AF146),ISBLANK(AJ146),ISBLANK(AN146),ISBLANK(AR146)),"",IF(AND(ISNUMBER(AF146),ISNUMBER(AJ146),ISNUMBER(AN146),ISNUMBER(AR146)),IF(1,IF(AF146&lt;AJ146,IF(AJ146&lt;AN146,IF(AN146&lt;=AR146,IF(OR(G146="3G",G146="4G"),CONCATENATE("Cellular",CHAR(10),AR146),CONCATENATE("Satellite",CHAR(10),AN146)),CONCATENATE("Satellite",CHAR(10),AN146)),IF(AJ146&lt;AR146,IF(OR(G146="3G",G146="4G"),CONCATENATE("Cellular",CHAR(10),AR146),CONCATENATE("Microwave",CHAR(10),AJ146)),CONCATENATE("Microwave",CHAR(10),AJ146))),IF(AF146&lt;AN146,IF(AN146&lt;=AR146,IF(OR(G146="3G",G146="4G"),CONCATENATE("Cellular",CHAR(10),AR146),CONCATENATE("Satellite",CHAR(10),AN146)),CONCATENATE("Satellite",CHAR(10),AN146)),IF(AF146&lt;AR146,IF(OR(G146="3G",G146="4G"),CONCATENATE("Cellular",CHAR(10),AR146),CONCATENATE("Fiber Optic",CHAR(10),AF146)),CONCATENATE("Fiber Optic",CHAR(10),AF146)))),""),""))</f>
        <v/>
      </c>
      <c r="AC146" s="4" t="str">
        <f>IF(OR(ISBLANK(AG146),ISBLANK(AK146),ISBLANK(AO146),ISBLANK(AS146)),"",IF(AND(ISNUMBER(AG146),ISNUMBER(AK146),ISNUMBER(AO146),ISNUMBER(AS146)),IF(1,IF(AG146&lt;AK146,IF(AK146&lt;AO146,IF(AO146&lt;=AS146,IF(OR(G146="3G",G146="4G"),CONCATENATE("Cellular",CHAR(10),AS146),CONCATENATE("Satellite",CHAR(10),AO146)),CONCATENATE("Satellite",CHAR(10),AO146)),IF(AK146&lt;AS146,IF(OR(G146="3G",G146="4G"),CONCATENATE("Cellular",CHAR(10),AS146),CONCATENATE("Microwave",CHAR(10),AK146)),CONCATENATE("Microwave",CHAR(10),AK146))),IF(AG146&lt;AO146,IF(AO146&lt;=AS146,IF(OR(G146="3G",G146="4G"),CONCATENATE("Cellular",CHAR(10),AS146),CONCATENATE("Satellite",CHAR(10),AO146)),CONCATENATE("Satellite",CHAR(10),AO146)),IF(AG146&lt;AS146,IF(OR(G146="3G",G146="4G"),CONCATENATE("Cellular",CHAR(10),AS146),CONCATENATE("Fiber Optic",CHAR(10),AG146)),CONCATENATE("Fiber Optic",CHAR(10),AG146)))),""),""))</f>
        <v/>
      </c>
      <c r="AD146" s="4" t="str">
        <f>IF(OR(ISBLANK(AH146),ISBLANK(AL146),ISBLANK(AP146),ISBLANK(AT146)),"",IF(AND(ISNUMBER(AH146),ISNUMBER(AL146),ISNUMBER(AP146),ISNUMBER(AT146)),IF(1,IF(AH146&lt;AL146,IF(AL146&lt;AP146,IF(AP146&lt;=AT146,IF(OR(G146="3G",G146="4G"),CONCATENATE("Cellular",CHAR(10),AT146),CONCATENATE("Satellite",CHAR(10),AP146)),CONCATENATE("Satellite",CHAR(10),AP146)),IF(AL146&lt;AT146,IF(OR(G146="3G",G146="4G"),CONCATENATE("Cellular",CHAR(10),AT146),CONCATENATE("Microwave",CHAR(10),AL146)),CONCATENATE("Microwave",CHAR(10),AL146))),IF(AH146&lt;AP146,IF(AP146&lt;=AT146,IF(OR(G146="3G",G146="4G"),CONCATENATE("Cellular",CHAR(10),AT146),CONCATENATE("Satellite",CHAR(10),AP146)),CONCATENATE("Satellite",CHAR(10),AP146)),IF(AH146&lt;AT146,IF(OR(G146="3G",G146="4G"),CONCATENATE("Cellular",CHAR(10),AT146),CONCATENATE("Fiber Optic",CHAR(10),AH146)),CONCATENATE("Fiber Optic",CHAR(10),AH146)))),""),""))</f>
        <v/>
      </c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</row>
    <row r="147" spans="1:61" customHeight="1" ht="30"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4" t="str">
        <f>IF(OR(ISBLANK(AE147),ISBLANK(AI147),ISBLANK(AM147),ISBLANK(AQ147)),"",IF(AND(ISNUMBER(AE147),ISNUMBER(AI147),ISNUMBER(AM147),ISNUMBER(AQ147)),IF(1=1,IF(AE147&lt;AI147,IF(AI147&lt;AM147,IF(AM147&lt;=AQ147,IF(OR(G147="3G",G147="4G"),"Cellular","Satellite"),"Satellite"),IF(AI147&lt;AQ147,IF(OR(G147="3G",G147="4G"),"Cellular","Microwave"),"Microwave")),IF(AE147&lt;AM147,IF(AM147&lt;=AQ147,IF(OR(G147="3G",G147="4G"),"Cellular","Satellite"),"Satellite"),IF(AE147&lt;AQ147,IF(OR(G147="3G",G147="4G"),"Cellular","Fiber Optic"),"Fiber Optic"))),""),""))</f>
        <v/>
      </c>
      <c r="V147" s="4" t="str">
        <f>IF(OR(ISBLANK(K147),ISBLANK(L147),ISBLANK(N147),ISBLANK(O147),ISBLANK(Q147),ISBLANK(R147),ISBLANK(S147),ISBLANK(T147)),"",IF(AND(ISNUMBER(K147),ISNUMBER(L147),ISNUMBER(N147),ISNUMBER(O147),ISNUMBER(Q147),ISNUMBER(R147),ISNUMBER(S147),ISNUMBER(T147)),IF(AND(K147&gt;=0,L147&gt;=0,N147&gt;=0,O147&gt;=0,Q147&gt;=0,R147&gt;=0,S147&gt;=0,T147&gt;=0),IF((K147+L147*5)&gt;(N147+O147*5),IF((N147+O147*5)&gt;(Q147+R147*5),IF((Q147+R147*5)&gt;=(S147+T147*5),IF(OR(G147="3G",G147="4G"),"Cellular","Satellite"),"Satellite"),IF((N147+O147*5)&gt;(S147+T147*5),IF(OR(G147="3G",G147="4G"),"Cellular","Microwave"),"Microwave")),IF((K147+L147*5)&gt;(Q147+R147*5),IF((Q147+R147*5)&gt;=(S147+T147*5),IF(OR(G147="3G",G147="4G"),"Cellular","Satellite"),"Satellite"),IF((K147+L147*5)&gt;(S147+T147*5),IF(OR(G147="3G",G147="4G"),"Cellular","Fiber Optic"),"Fiber Optic"))),""),""))</f>
        <v/>
      </c>
      <c r="W147" s="4" t="str">
        <f>IF(OR(ISBLANK(K147),ISBLANK(L147),ISBLANK(N147),ISBLANK(O147),ISBLANK(Q147),ISBLANK(R147),ISBLANK(S147),ISBLANK(T147)),"",IF(AND(ISNUMBER(K147),ISNUMBER(L147),ISNUMBER(N147),ISNUMBER(O147),ISNUMBER(Q147),ISNUMBER(R147),ISNUMBER(S147),ISNUMBER(T147)),IF(AND(K147&gt;=0,L147&gt;=0,N147&gt;=0,O147&gt;=0,Q147&gt;=0,R147&gt;=0,S147&gt;=0,T147&gt;=0),IF((K147+L147*5)&gt;(N147+O147*5),IF((N147+O147*5)&gt;(Q147+R147*5),IF((Q147+R147*5)&gt;=(S147+T147*5),IF(OR(G147="3G",G147="4G"),"Cellular",CONCATENATE("Satellite",CHAR(10),Q147+R147*5)),CONCATENATE("Satellite",CHAR(10),Q147+R147*5)),IF((N147+O147*5)&gt;(S147+T147*5),IF(OR(G147="3G",G147="4G"),CONCATENATE("Cellular",CHAR(10),S147+T147*5),CONCATENATE("Microwave",CHAR(10),N147+O147*5)),CONCATENATE("Microwave",CHAR(10),N147+O147*5))),IF((K147+L147*5)&gt;(Q147+R147*5),IF((Q147+R147*5)&gt;=(S147+T147*5),IF(OR(G147="3G",G147="4G"),CONCATENATE("Cellular",CHAR(10),S147+T147*5),CONCATENATE("Satellite",CHAR(10),Q147+R147*5)),CONCATENATE("Satellite",CHAR(10),Q147+R147*5)),IF((K147+L147*5)&gt;(S147+T147*5),IF(OR(G147="3G",G147="4G"),CONCATENATE("Cellular",CHAR(10),S147+T147*5),CONCATENATE("Fiber Optic",CHAR(10),K147+L147*5)),CONCATENATE("Fiber Optic",CHAR(10),K147+L147*5)))),""),""))</f>
        <v/>
      </c>
      <c r="X147" s="4" t="str">
        <f>IF(OR(ISBLANK(K147),ISBLANK(L147),ISBLANK(N147),ISBLANK(O147),ISBLANK(Q147),ISBLANK(R147),ISBLANK(S147),ISBLANK(T147)),"",IF(AND(ISNUMBER(K147),ISNUMBER(L147),ISNUMBER(N147),ISNUMBER(O147),ISNUMBER(Q147),ISNUMBER(R147),ISNUMBER(S147),ISNUMBER(T147)),IF(AND(K147&gt;=0,L147&gt;=0,N147&gt;=0,O147&gt;=0,Q147&gt;=0,R147&gt;=0,S147&gt;=0,T147&gt;=0),IF((K147+L147*10)&gt;(N147+O147*10),IF((N147+O147*10)&gt;(Q147+R147*10),IF((Q147+R147*10)&gt;=(S147+T147*10),IF(OR(G147="3G",G147="4G"),"Cellular",CONCATENATE("Satellite",CHAR(10),Q147+R147*10)),CONCATENATE("Satellite",CHAR(10),Q147+R147*10)),IF((N147+O147*10)&gt;(S147+T147*10),IF(OR(G147="3G",G147="4G"),CONCATENATE("Cellular",CHAR(10),S147+T147*10),CONCATENATE("Microwave",CHAR(10),N147+O147*10)),CONCATENATE("Microwave",CHAR(10),N147+O147*10))),IF((K147+L147*10)&gt;(Q147+R147*10),IF((Q147+R147*10)&gt;=(S147+T147*10),IF(OR(G147="3G",G147="4G"),CONCATENATE("Cellular",CHAR(10),S147+T147*10),CONCATENATE("Satellite",CHAR(10),Q147+R147*10)),CONCATENATE("Satellite",CHAR(10),Q147+R147*10)),IF((K147+L147*10)&gt;(S147+T147*10),IF(OR(G147="3G",G147="4G"),CONCATENATE("Cellular",CHAR(10),S147+T147*10),CONCATENATE("Fiber Optic",CHAR(10),K147+L147*10)),CONCATENATE("Fiber Optic",CHAR(10),K147+L147*10)))),""),""))</f>
        <v/>
      </c>
      <c r="Y147" s="4" t="str">
        <f>IF(OR(ISBLANK(K147),ISBLANK(L147),ISBLANK(N147),ISBLANK(O147),ISBLANK(Q147),ISBLANK(R147),ISBLANK(S147),ISBLANK(T147)),"",IF(AND(ISNUMBER(K147),ISNUMBER(L147),ISNUMBER(N147),ISNUMBER(O147),ISNUMBER(Q147),ISNUMBER(R147),ISNUMBER(S147),ISNUMBER(T147)),IF(AND(K147&gt;=0,L147&gt;=0,N147&gt;=0,O147&gt;=0,Q147&gt;=0,R147&gt;=0,S147&gt;=0,T147&gt;=0),IF((K147+L147*15)&gt;(N147+O147*15),IF((N147+O147*15)&gt;(Q147+R147*15),IF((Q147+R147*15)&gt;=(S147+T147*15),IF(OR(G147="3G",G147="4G"),"Cellular",CONCATENATE("Satellite",CHAR(10),Q147+R147*15)),CONCATENATE("Satellite",CHAR(10),Q147+R147*15)),IF((N147+O147*15)&gt;(S147+T147*15),IF(OR(G147="3G",G147="4G"),CONCATENATE("Cellular",CHAR(10),S147+T147*15),CONCATENATE("Microwave",CHAR(10),N147+O147*15)),CONCATENATE("Microwave",CHAR(10),N147+O147*15))),IF((K147+L147*15)&gt;(Q147+R147*15),IF((Q147+R147*15)&gt;=(S147+T147*15),IF(OR(G147="3G",G147="4G"),CONCATENATE("Cellular",CHAR(10),S147+T147*15),CONCATENATE("Satellite",CHAR(10),Q147+R147*15)),CONCATENATE("Satellite",CHAR(10),Q147+R147*15)),IF((K147+L147*15)&gt;(S147+T147*15),IF(OR(G147="3G",G147="4G"),CONCATENATE("Cellular",CHAR(10),S147+T147*15),CONCATENATE("Fiber Optic",CHAR(10),K147+L147*15)),CONCATENATE("Fiber Optic",CHAR(10),K147+L147*15)))),""),""))</f>
        <v/>
      </c>
      <c r="Z147" s="4" t="str">
        <f>IF(OR(ISBLANK(K147),ISBLANK(L147),ISBLANK(N147),ISBLANK(O147),ISBLANK(Q147),ISBLANK(R147),ISBLANK(S147),ISBLANK(T147)),"",IF(AND(ISNUMBER(K147),ISNUMBER(L147),ISNUMBER(N147),ISNUMBER(O147),ISNUMBER(Q147),ISNUMBER(R147),ISNUMBER(S147),ISNUMBER(T147)),IF(AND(K147&gt;=0,L147&gt;=0,N147&gt;=0,O147&gt;=0,Q147&gt;=0,R147&gt;=0,S147&gt;=0,T147&gt;=0),IF((K147+L147*20)&gt;(N147+O147*20),IF((N147+O147*20)&gt;(Q147+R147*20),IF((Q147+R147*20)&gt;=(S147+T147*20),IF(OR(G147="3G",G147="4G"),"Cellular",CONCATENATE("Satellite",CHAR(10),Q147+R147*20)),CONCATENATE("Satellite",CHAR(10),Q147+R147*20)),IF((N147+O147*20)&gt;(S147+T147*20),IF(OR(G147="3G",G147="4G"),CONCATENATE("Cellular",CHAR(10),S147+T147*20),CONCATENATE("Microwave",CHAR(10),N147+O147*20)),CONCATENATE("Microwave",CHAR(10),N147+O147*20))),IF((K147+L147*20)&gt;(Q147+R147*20),IF((Q147+R147*20)&gt;=(S147+T147*20),IF(OR(G147="3G",G147="4G"),CONCATENATE("Cellular",CHAR(10),S147+T147*20),CONCATENATE("Satellite",CHAR(10),Q147+R147*20)),CONCATENATE("Satellite",CHAR(10),Q147+R147*20)),IF((K147+L147*20)&gt;(S147+T147*20),IF(OR(G147="3G",G147="4G"),CONCATENATE("Cellular",CHAR(10),S147+T147*20),CONCATENATE("Fiber Optic",CHAR(10),K147+L147*20)),CONCATENATE("Fiber Optic",CHAR(10),K147+L147*20)))),""),""))</f>
        <v/>
      </c>
      <c r="AA147" s="4" t="str">
        <f>IF(OR(ISBLANK(AE147),ISBLANK(AI147),ISBLANK(AM147),ISBLANK(AQ147)),"",IF(AND(ISNUMBER(AE147),ISNUMBER(AI147),ISNUMBER(AM147),ISNUMBER(AQ147)),IF(1,IF(AE147&lt;AI147,IF(AI147&lt;AM147,IF(AM147&lt;=AQ147,IF(OR(G147="3G",G147="4G"),CONCATENATE("Cellular",CHAR(10),AQ147),CONCATENATE("Satellite",CHAR(10),AM147)),CONCATENATE("Satellite",CHAR(10),AM147)),IF(AI147&lt;AQ147,IF(OR(G147="3G",G147="4G"),CONCATENATE("Cellular",CHAR(10),AQ147),CONCATENATE("Microwave",CHAR(10),AI147)),CONCATENATE("Microwave",CHAR(10),AI147))),IF(AE147&lt;AM147,IF(AM147&lt;=AQ147,IF(OR(G147="3G",G147="4G"),CONCATENATE("Cellular",CHAR(10),AQ147),CONCATENATE("Satellite",CHAR(10),AM147)),CONCATENATE("Satellite",CHAR(10),AM147)),IF(AE147&lt;AQ147,IF(OR(G147="3G",G147="4G"),CONCATENATE("Cellular",CHAR(10),AQ147),CONCATENATE("Fiber Optic",CHAR(10),AE147)),CONCATENATE("Fiber Optic",CHAR(10),AE147)))),""),""))</f>
        <v/>
      </c>
      <c r="AB147" s="4" t="str">
        <f>IF(OR(ISBLANK(AF147),ISBLANK(AJ147),ISBLANK(AN147),ISBLANK(AR147)),"",IF(AND(ISNUMBER(AF147),ISNUMBER(AJ147),ISNUMBER(AN147),ISNUMBER(AR147)),IF(1,IF(AF147&lt;AJ147,IF(AJ147&lt;AN147,IF(AN147&lt;=AR147,IF(OR(G147="3G",G147="4G"),CONCATENATE("Cellular",CHAR(10),AR147),CONCATENATE("Satellite",CHAR(10),AN147)),CONCATENATE("Satellite",CHAR(10),AN147)),IF(AJ147&lt;AR147,IF(OR(G147="3G",G147="4G"),CONCATENATE("Cellular",CHAR(10),AR147),CONCATENATE("Microwave",CHAR(10),AJ147)),CONCATENATE("Microwave",CHAR(10),AJ147))),IF(AF147&lt;AN147,IF(AN147&lt;=AR147,IF(OR(G147="3G",G147="4G"),CONCATENATE("Cellular",CHAR(10),AR147),CONCATENATE("Satellite",CHAR(10),AN147)),CONCATENATE("Satellite",CHAR(10),AN147)),IF(AF147&lt;AR147,IF(OR(G147="3G",G147="4G"),CONCATENATE("Cellular",CHAR(10),AR147),CONCATENATE("Fiber Optic",CHAR(10),AF147)),CONCATENATE("Fiber Optic",CHAR(10),AF147)))),""),""))</f>
        <v/>
      </c>
      <c r="AC147" s="4" t="str">
        <f>IF(OR(ISBLANK(AG147),ISBLANK(AK147),ISBLANK(AO147),ISBLANK(AS147)),"",IF(AND(ISNUMBER(AG147),ISNUMBER(AK147),ISNUMBER(AO147),ISNUMBER(AS147)),IF(1,IF(AG147&lt;AK147,IF(AK147&lt;AO147,IF(AO147&lt;=AS147,IF(OR(G147="3G",G147="4G"),CONCATENATE("Cellular",CHAR(10),AS147),CONCATENATE("Satellite",CHAR(10),AO147)),CONCATENATE("Satellite",CHAR(10),AO147)),IF(AK147&lt;AS147,IF(OR(G147="3G",G147="4G"),CONCATENATE("Cellular",CHAR(10),AS147),CONCATENATE("Microwave",CHAR(10),AK147)),CONCATENATE("Microwave",CHAR(10),AK147))),IF(AG147&lt;AO147,IF(AO147&lt;=AS147,IF(OR(G147="3G",G147="4G"),CONCATENATE("Cellular",CHAR(10),AS147),CONCATENATE("Satellite",CHAR(10),AO147)),CONCATENATE("Satellite",CHAR(10),AO147)),IF(AG147&lt;AS147,IF(OR(G147="3G",G147="4G"),CONCATENATE("Cellular",CHAR(10),AS147),CONCATENATE("Fiber Optic",CHAR(10),AG147)),CONCATENATE("Fiber Optic",CHAR(10),AG147)))),""),""))</f>
        <v/>
      </c>
      <c r="AD147" s="4" t="str">
        <f>IF(OR(ISBLANK(AH147),ISBLANK(AL147),ISBLANK(AP147),ISBLANK(AT147)),"",IF(AND(ISNUMBER(AH147),ISNUMBER(AL147),ISNUMBER(AP147),ISNUMBER(AT147)),IF(1,IF(AH147&lt;AL147,IF(AL147&lt;AP147,IF(AP147&lt;=AT147,IF(OR(G147="3G",G147="4G"),CONCATENATE("Cellular",CHAR(10),AT147),CONCATENATE("Satellite",CHAR(10),AP147)),CONCATENATE("Satellite",CHAR(10),AP147)),IF(AL147&lt;AT147,IF(OR(G147="3G",G147="4G"),CONCATENATE("Cellular",CHAR(10),AT147),CONCATENATE("Microwave",CHAR(10),AL147)),CONCATENATE("Microwave",CHAR(10),AL147))),IF(AH147&lt;AP147,IF(AP147&lt;=AT147,IF(OR(G147="3G",G147="4G"),CONCATENATE("Cellular",CHAR(10),AT147),CONCATENATE("Satellite",CHAR(10),AP147)),CONCATENATE("Satellite",CHAR(10),AP147)),IF(AH147&lt;AT147,IF(OR(G147="3G",G147="4G"),CONCATENATE("Cellular",CHAR(10),AT147),CONCATENATE("Fiber Optic",CHAR(10),AH147)),CONCATENATE("Fiber Optic",CHAR(10),AH147)))),""),""))</f>
        <v/>
      </c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</row>
    <row r="148" spans="1:61" customHeight="1" ht="30"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4" t="str">
        <f>IF(OR(ISBLANK(AE148),ISBLANK(AI148),ISBLANK(AM148),ISBLANK(AQ148)),"",IF(AND(ISNUMBER(AE148),ISNUMBER(AI148),ISNUMBER(AM148),ISNUMBER(AQ148)),IF(1=1,IF(AE148&lt;AI148,IF(AI148&lt;AM148,IF(AM148&lt;=AQ148,IF(OR(G148="3G",G148="4G"),"Cellular","Satellite"),"Satellite"),IF(AI148&lt;AQ148,IF(OR(G148="3G",G148="4G"),"Cellular","Microwave"),"Microwave")),IF(AE148&lt;AM148,IF(AM148&lt;=AQ148,IF(OR(G148="3G",G148="4G"),"Cellular","Satellite"),"Satellite"),IF(AE148&lt;AQ148,IF(OR(G148="3G",G148="4G"),"Cellular","Fiber Optic"),"Fiber Optic"))),""),""))</f>
        <v/>
      </c>
      <c r="V148" s="4" t="str">
        <f>IF(OR(ISBLANK(K148),ISBLANK(L148),ISBLANK(N148),ISBLANK(O148),ISBLANK(Q148),ISBLANK(R148),ISBLANK(S148),ISBLANK(T148)),"",IF(AND(ISNUMBER(K148),ISNUMBER(L148),ISNUMBER(N148),ISNUMBER(O148),ISNUMBER(Q148),ISNUMBER(R148),ISNUMBER(S148),ISNUMBER(T148)),IF(AND(K148&gt;=0,L148&gt;=0,N148&gt;=0,O148&gt;=0,Q148&gt;=0,R148&gt;=0,S148&gt;=0,T148&gt;=0),IF((K148+L148*5)&gt;(N148+O148*5),IF((N148+O148*5)&gt;(Q148+R148*5),IF((Q148+R148*5)&gt;=(S148+T148*5),IF(OR(G148="3G",G148="4G"),"Cellular","Satellite"),"Satellite"),IF((N148+O148*5)&gt;(S148+T148*5),IF(OR(G148="3G",G148="4G"),"Cellular","Microwave"),"Microwave")),IF((K148+L148*5)&gt;(Q148+R148*5),IF((Q148+R148*5)&gt;=(S148+T148*5),IF(OR(G148="3G",G148="4G"),"Cellular","Satellite"),"Satellite"),IF((K148+L148*5)&gt;(S148+T148*5),IF(OR(G148="3G",G148="4G"),"Cellular","Fiber Optic"),"Fiber Optic"))),""),""))</f>
        <v/>
      </c>
      <c r="W148" s="4" t="str">
        <f>IF(OR(ISBLANK(K148),ISBLANK(L148),ISBLANK(N148),ISBLANK(O148),ISBLANK(Q148),ISBLANK(R148),ISBLANK(S148),ISBLANK(T148)),"",IF(AND(ISNUMBER(K148),ISNUMBER(L148),ISNUMBER(N148),ISNUMBER(O148),ISNUMBER(Q148),ISNUMBER(R148),ISNUMBER(S148),ISNUMBER(T148)),IF(AND(K148&gt;=0,L148&gt;=0,N148&gt;=0,O148&gt;=0,Q148&gt;=0,R148&gt;=0,S148&gt;=0,T148&gt;=0),IF((K148+L148*5)&gt;(N148+O148*5),IF((N148+O148*5)&gt;(Q148+R148*5),IF((Q148+R148*5)&gt;=(S148+T148*5),IF(OR(G148="3G",G148="4G"),"Cellular",CONCATENATE("Satellite",CHAR(10),Q148+R148*5)),CONCATENATE("Satellite",CHAR(10),Q148+R148*5)),IF((N148+O148*5)&gt;(S148+T148*5),IF(OR(G148="3G",G148="4G"),CONCATENATE("Cellular",CHAR(10),S148+T148*5),CONCATENATE("Microwave",CHAR(10),N148+O148*5)),CONCATENATE("Microwave",CHAR(10),N148+O148*5))),IF((K148+L148*5)&gt;(Q148+R148*5),IF((Q148+R148*5)&gt;=(S148+T148*5),IF(OR(G148="3G",G148="4G"),CONCATENATE("Cellular",CHAR(10),S148+T148*5),CONCATENATE("Satellite",CHAR(10),Q148+R148*5)),CONCATENATE("Satellite",CHAR(10),Q148+R148*5)),IF((K148+L148*5)&gt;(S148+T148*5),IF(OR(G148="3G",G148="4G"),CONCATENATE("Cellular",CHAR(10),S148+T148*5),CONCATENATE("Fiber Optic",CHAR(10),K148+L148*5)),CONCATENATE("Fiber Optic",CHAR(10),K148+L148*5)))),""),""))</f>
        <v/>
      </c>
      <c r="X148" s="4" t="str">
        <f>IF(OR(ISBLANK(K148),ISBLANK(L148),ISBLANK(N148),ISBLANK(O148),ISBLANK(Q148),ISBLANK(R148),ISBLANK(S148),ISBLANK(T148)),"",IF(AND(ISNUMBER(K148),ISNUMBER(L148),ISNUMBER(N148),ISNUMBER(O148),ISNUMBER(Q148),ISNUMBER(R148),ISNUMBER(S148),ISNUMBER(T148)),IF(AND(K148&gt;=0,L148&gt;=0,N148&gt;=0,O148&gt;=0,Q148&gt;=0,R148&gt;=0,S148&gt;=0,T148&gt;=0),IF((K148+L148*10)&gt;(N148+O148*10),IF((N148+O148*10)&gt;(Q148+R148*10),IF((Q148+R148*10)&gt;=(S148+T148*10),IF(OR(G148="3G",G148="4G"),"Cellular",CONCATENATE("Satellite",CHAR(10),Q148+R148*10)),CONCATENATE("Satellite",CHAR(10),Q148+R148*10)),IF((N148+O148*10)&gt;(S148+T148*10),IF(OR(G148="3G",G148="4G"),CONCATENATE("Cellular",CHAR(10),S148+T148*10),CONCATENATE("Microwave",CHAR(10),N148+O148*10)),CONCATENATE("Microwave",CHAR(10),N148+O148*10))),IF((K148+L148*10)&gt;(Q148+R148*10),IF((Q148+R148*10)&gt;=(S148+T148*10),IF(OR(G148="3G",G148="4G"),CONCATENATE("Cellular",CHAR(10),S148+T148*10),CONCATENATE("Satellite",CHAR(10),Q148+R148*10)),CONCATENATE("Satellite",CHAR(10),Q148+R148*10)),IF((K148+L148*10)&gt;(S148+T148*10),IF(OR(G148="3G",G148="4G"),CONCATENATE("Cellular",CHAR(10),S148+T148*10),CONCATENATE("Fiber Optic",CHAR(10),K148+L148*10)),CONCATENATE("Fiber Optic",CHAR(10),K148+L148*10)))),""),""))</f>
        <v/>
      </c>
      <c r="Y148" s="4" t="str">
        <f>IF(OR(ISBLANK(K148),ISBLANK(L148),ISBLANK(N148),ISBLANK(O148),ISBLANK(Q148),ISBLANK(R148),ISBLANK(S148),ISBLANK(T148)),"",IF(AND(ISNUMBER(K148),ISNUMBER(L148),ISNUMBER(N148),ISNUMBER(O148),ISNUMBER(Q148),ISNUMBER(R148),ISNUMBER(S148),ISNUMBER(T148)),IF(AND(K148&gt;=0,L148&gt;=0,N148&gt;=0,O148&gt;=0,Q148&gt;=0,R148&gt;=0,S148&gt;=0,T148&gt;=0),IF((K148+L148*15)&gt;(N148+O148*15),IF((N148+O148*15)&gt;(Q148+R148*15),IF((Q148+R148*15)&gt;=(S148+T148*15),IF(OR(G148="3G",G148="4G"),"Cellular",CONCATENATE("Satellite",CHAR(10),Q148+R148*15)),CONCATENATE("Satellite",CHAR(10),Q148+R148*15)),IF((N148+O148*15)&gt;(S148+T148*15),IF(OR(G148="3G",G148="4G"),CONCATENATE("Cellular",CHAR(10),S148+T148*15),CONCATENATE("Microwave",CHAR(10),N148+O148*15)),CONCATENATE("Microwave",CHAR(10),N148+O148*15))),IF((K148+L148*15)&gt;(Q148+R148*15),IF((Q148+R148*15)&gt;=(S148+T148*15),IF(OR(G148="3G",G148="4G"),CONCATENATE("Cellular",CHAR(10),S148+T148*15),CONCATENATE("Satellite",CHAR(10),Q148+R148*15)),CONCATENATE("Satellite",CHAR(10),Q148+R148*15)),IF((K148+L148*15)&gt;(S148+T148*15),IF(OR(G148="3G",G148="4G"),CONCATENATE("Cellular",CHAR(10),S148+T148*15),CONCATENATE("Fiber Optic",CHAR(10),K148+L148*15)),CONCATENATE("Fiber Optic",CHAR(10),K148+L148*15)))),""),""))</f>
        <v/>
      </c>
      <c r="Z148" s="4" t="str">
        <f>IF(OR(ISBLANK(K148),ISBLANK(L148),ISBLANK(N148),ISBLANK(O148),ISBLANK(Q148),ISBLANK(R148),ISBLANK(S148),ISBLANK(T148)),"",IF(AND(ISNUMBER(K148),ISNUMBER(L148),ISNUMBER(N148),ISNUMBER(O148),ISNUMBER(Q148),ISNUMBER(R148),ISNUMBER(S148),ISNUMBER(T148)),IF(AND(K148&gt;=0,L148&gt;=0,N148&gt;=0,O148&gt;=0,Q148&gt;=0,R148&gt;=0,S148&gt;=0,T148&gt;=0),IF((K148+L148*20)&gt;(N148+O148*20),IF((N148+O148*20)&gt;(Q148+R148*20),IF((Q148+R148*20)&gt;=(S148+T148*20),IF(OR(G148="3G",G148="4G"),"Cellular",CONCATENATE("Satellite",CHAR(10),Q148+R148*20)),CONCATENATE("Satellite",CHAR(10),Q148+R148*20)),IF((N148+O148*20)&gt;(S148+T148*20),IF(OR(G148="3G",G148="4G"),CONCATENATE("Cellular",CHAR(10),S148+T148*20),CONCATENATE("Microwave",CHAR(10),N148+O148*20)),CONCATENATE("Microwave",CHAR(10),N148+O148*20))),IF((K148+L148*20)&gt;(Q148+R148*20),IF((Q148+R148*20)&gt;=(S148+T148*20),IF(OR(G148="3G",G148="4G"),CONCATENATE("Cellular",CHAR(10),S148+T148*20),CONCATENATE("Satellite",CHAR(10),Q148+R148*20)),CONCATENATE("Satellite",CHAR(10),Q148+R148*20)),IF((K148+L148*20)&gt;(S148+T148*20),IF(OR(G148="3G",G148="4G"),CONCATENATE("Cellular",CHAR(10),S148+T148*20),CONCATENATE("Fiber Optic",CHAR(10),K148+L148*20)),CONCATENATE("Fiber Optic",CHAR(10),K148+L148*20)))),""),""))</f>
        <v/>
      </c>
      <c r="AA148" s="4" t="str">
        <f>IF(OR(ISBLANK(AE148),ISBLANK(AI148),ISBLANK(AM148),ISBLANK(AQ148)),"",IF(AND(ISNUMBER(AE148),ISNUMBER(AI148),ISNUMBER(AM148),ISNUMBER(AQ148)),IF(1,IF(AE148&lt;AI148,IF(AI148&lt;AM148,IF(AM148&lt;=AQ148,IF(OR(G148="3G",G148="4G"),CONCATENATE("Cellular",CHAR(10),AQ148),CONCATENATE("Satellite",CHAR(10),AM148)),CONCATENATE("Satellite",CHAR(10),AM148)),IF(AI148&lt;AQ148,IF(OR(G148="3G",G148="4G"),CONCATENATE("Cellular",CHAR(10),AQ148),CONCATENATE("Microwave",CHAR(10),AI148)),CONCATENATE("Microwave",CHAR(10),AI148))),IF(AE148&lt;AM148,IF(AM148&lt;=AQ148,IF(OR(G148="3G",G148="4G"),CONCATENATE("Cellular",CHAR(10),AQ148),CONCATENATE("Satellite",CHAR(10),AM148)),CONCATENATE("Satellite",CHAR(10),AM148)),IF(AE148&lt;AQ148,IF(OR(G148="3G",G148="4G"),CONCATENATE("Cellular",CHAR(10),AQ148),CONCATENATE("Fiber Optic",CHAR(10),AE148)),CONCATENATE("Fiber Optic",CHAR(10),AE148)))),""),""))</f>
        <v/>
      </c>
      <c r="AB148" s="4" t="str">
        <f>IF(OR(ISBLANK(AF148),ISBLANK(AJ148),ISBLANK(AN148),ISBLANK(AR148)),"",IF(AND(ISNUMBER(AF148),ISNUMBER(AJ148),ISNUMBER(AN148),ISNUMBER(AR148)),IF(1,IF(AF148&lt;AJ148,IF(AJ148&lt;AN148,IF(AN148&lt;=AR148,IF(OR(G148="3G",G148="4G"),CONCATENATE("Cellular",CHAR(10),AR148),CONCATENATE("Satellite",CHAR(10),AN148)),CONCATENATE("Satellite",CHAR(10),AN148)),IF(AJ148&lt;AR148,IF(OR(G148="3G",G148="4G"),CONCATENATE("Cellular",CHAR(10),AR148),CONCATENATE("Microwave",CHAR(10),AJ148)),CONCATENATE("Microwave",CHAR(10),AJ148))),IF(AF148&lt;AN148,IF(AN148&lt;=AR148,IF(OR(G148="3G",G148="4G"),CONCATENATE("Cellular",CHAR(10),AR148),CONCATENATE("Satellite",CHAR(10),AN148)),CONCATENATE("Satellite",CHAR(10),AN148)),IF(AF148&lt;AR148,IF(OR(G148="3G",G148="4G"),CONCATENATE("Cellular",CHAR(10),AR148),CONCATENATE("Fiber Optic",CHAR(10),AF148)),CONCATENATE("Fiber Optic",CHAR(10),AF148)))),""),""))</f>
        <v/>
      </c>
      <c r="AC148" s="4" t="str">
        <f>IF(OR(ISBLANK(AG148),ISBLANK(AK148),ISBLANK(AO148),ISBLANK(AS148)),"",IF(AND(ISNUMBER(AG148),ISNUMBER(AK148),ISNUMBER(AO148),ISNUMBER(AS148)),IF(1,IF(AG148&lt;AK148,IF(AK148&lt;AO148,IF(AO148&lt;=AS148,IF(OR(G148="3G",G148="4G"),CONCATENATE("Cellular",CHAR(10),AS148),CONCATENATE("Satellite",CHAR(10),AO148)),CONCATENATE("Satellite",CHAR(10),AO148)),IF(AK148&lt;AS148,IF(OR(G148="3G",G148="4G"),CONCATENATE("Cellular",CHAR(10),AS148),CONCATENATE("Microwave",CHAR(10),AK148)),CONCATENATE("Microwave",CHAR(10),AK148))),IF(AG148&lt;AO148,IF(AO148&lt;=AS148,IF(OR(G148="3G",G148="4G"),CONCATENATE("Cellular",CHAR(10),AS148),CONCATENATE("Satellite",CHAR(10),AO148)),CONCATENATE("Satellite",CHAR(10),AO148)),IF(AG148&lt;AS148,IF(OR(G148="3G",G148="4G"),CONCATENATE("Cellular",CHAR(10),AS148),CONCATENATE("Fiber Optic",CHAR(10),AG148)),CONCATENATE("Fiber Optic",CHAR(10),AG148)))),""),""))</f>
        <v/>
      </c>
      <c r="AD148" s="4" t="str">
        <f>IF(OR(ISBLANK(AH148),ISBLANK(AL148),ISBLANK(AP148),ISBLANK(AT148)),"",IF(AND(ISNUMBER(AH148),ISNUMBER(AL148),ISNUMBER(AP148),ISNUMBER(AT148)),IF(1,IF(AH148&lt;AL148,IF(AL148&lt;AP148,IF(AP148&lt;=AT148,IF(OR(G148="3G",G148="4G"),CONCATENATE("Cellular",CHAR(10),AT148),CONCATENATE("Satellite",CHAR(10),AP148)),CONCATENATE("Satellite",CHAR(10),AP148)),IF(AL148&lt;AT148,IF(OR(G148="3G",G148="4G"),CONCATENATE("Cellular",CHAR(10),AT148),CONCATENATE("Microwave",CHAR(10),AL148)),CONCATENATE("Microwave",CHAR(10),AL148))),IF(AH148&lt;AP148,IF(AP148&lt;=AT148,IF(OR(G148="3G",G148="4G"),CONCATENATE("Cellular",CHAR(10),AT148),CONCATENATE("Satellite",CHAR(10),AP148)),CONCATENATE("Satellite",CHAR(10),AP148)),IF(AH148&lt;AT148,IF(OR(G148="3G",G148="4G"),CONCATENATE("Cellular",CHAR(10),AT148),CONCATENATE("Fiber Optic",CHAR(10),AH148)),CONCATENATE("Fiber Optic",CHAR(10),AH148)))),""),""))</f>
        <v/>
      </c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</row>
    <row r="149" spans="1:61" customHeight="1" ht="30"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4" t="str">
        <f>IF(OR(ISBLANK(AE149),ISBLANK(AI149),ISBLANK(AM149),ISBLANK(AQ149)),"",IF(AND(ISNUMBER(AE149),ISNUMBER(AI149),ISNUMBER(AM149),ISNUMBER(AQ149)),IF(1=1,IF(AE149&lt;AI149,IF(AI149&lt;AM149,IF(AM149&lt;=AQ149,IF(OR(G149="3G",G149="4G"),"Cellular","Satellite"),"Satellite"),IF(AI149&lt;AQ149,IF(OR(G149="3G",G149="4G"),"Cellular","Microwave"),"Microwave")),IF(AE149&lt;AM149,IF(AM149&lt;=AQ149,IF(OR(G149="3G",G149="4G"),"Cellular","Satellite"),"Satellite"),IF(AE149&lt;AQ149,IF(OR(G149="3G",G149="4G"),"Cellular","Fiber Optic"),"Fiber Optic"))),""),""))</f>
        <v/>
      </c>
      <c r="V149" s="4" t="str">
        <f>IF(OR(ISBLANK(K149),ISBLANK(L149),ISBLANK(N149),ISBLANK(O149),ISBLANK(Q149),ISBLANK(R149),ISBLANK(S149),ISBLANK(T149)),"",IF(AND(ISNUMBER(K149),ISNUMBER(L149),ISNUMBER(N149),ISNUMBER(O149),ISNUMBER(Q149),ISNUMBER(R149),ISNUMBER(S149),ISNUMBER(T149)),IF(AND(K149&gt;=0,L149&gt;=0,N149&gt;=0,O149&gt;=0,Q149&gt;=0,R149&gt;=0,S149&gt;=0,T149&gt;=0),IF((K149+L149*5)&gt;(N149+O149*5),IF((N149+O149*5)&gt;(Q149+R149*5),IF((Q149+R149*5)&gt;=(S149+T149*5),IF(OR(G149="3G",G149="4G"),"Cellular","Satellite"),"Satellite"),IF((N149+O149*5)&gt;(S149+T149*5),IF(OR(G149="3G",G149="4G"),"Cellular","Microwave"),"Microwave")),IF((K149+L149*5)&gt;(Q149+R149*5),IF((Q149+R149*5)&gt;=(S149+T149*5),IF(OR(G149="3G",G149="4G"),"Cellular","Satellite"),"Satellite"),IF((K149+L149*5)&gt;(S149+T149*5),IF(OR(G149="3G",G149="4G"),"Cellular","Fiber Optic"),"Fiber Optic"))),""),""))</f>
        <v/>
      </c>
      <c r="W149" s="4" t="str">
        <f>IF(OR(ISBLANK(K149),ISBLANK(L149),ISBLANK(N149),ISBLANK(O149),ISBLANK(Q149),ISBLANK(R149),ISBLANK(S149),ISBLANK(T149)),"",IF(AND(ISNUMBER(K149),ISNUMBER(L149),ISNUMBER(N149),ISNUMBER(O149),ISNUMBER(Q149),ISNUMBER(R149),ISNUMBER(S149),ISNUMBER(T149)),IF(AND(K149&gt;=0,L149&gt;=0,N149&gt;=0,O149&gt;=0,Q149&gt;=0,R149&gt;=0,S149&gt;=0,T149&gt;=0),IF((K149+L149*5)&gt;(N149+O149*5),IF((N149+O149*5)&gt;(Q149+R149*5),IF((Q149+R149*5)&gt;=(S149+T149*5),IF(OR(G149="3G",G149="4G"),"Cellular",CONCATENATE("Satellite",CHAR(10),Q149+R149*5)),CONCATENATE("Satellite",CHAR(10),Q149+R149*5)),IF((N149+O149*5)&gt;(S149+T149*5),IF(OR(G149="3G",G149="4G"),CONCATENATE("Cellular",CHAR(10),S149+T149*5),CONCATENATE("Microwave",CHAR(10),N149+O149*5)),CONCATENATE("Microwave",CHAR(10),N149+O149*5))),IF((K149+L149*5)&gt;(Q149+R149*5),IF((Q149+R149*5)&gt;=(S149+T149*5),IF(OR(G149="3G",G149="4G"),CONCATENATE("Cellular",CHAR(10),S149+T149*5),CONCATENATE("Satellite",CHAR(10),Q149+R149*5)),CONCATENATE("Satellite",CHAR(10),Q149+R149*5)),IF((K149+L149*5)&gt;(S149+T149*5),IF(OR(G149="3G",G149="4G"),CONCATENATE("Cellular",CHAR(10),S149+T149*5),CONCATENATE("Fiber Optic",CHAR(10),K149+L149*5)),CONCATENATE("Fiber Optic",CHAR(10),K149+L149*5)))),""),""))</f>
        <v/>
      </c>
      <c r="X149" s="4" t="str">
        <f>IF(OR(ISBLANK(K149),ISBLANK(L149),ISBLANK(N149),ISBLANK(O149),ISBLANK(Q149),ISBLANK(R149),ISBLANK(S149),ISBLANK(T149)),"",IF(AND(ISNUMBER(K149),ISNUMBER(L149),ISNUMBER(N149),ISNUMBER(O149),ISNUMBER(Q149),ISNUMBER(R149),ISNUMBER(S149),ISNUMBER(T149)),IF(AND(K149&gt;=0,L149&gt;=0,N149&gt;=0,O149&gt;=0,Q149&gt;=0,R149&gt;=0,S149&gt;=0,T149&gt;=0),IF((K149+L149*10)&gt;(N149+O149*10),IF((N149+O149*10)&gt;(Q149+R149*10),IF((Q149+R149*10)&gt;=(S149+T149*10),IF(OR(G149="3G",G149="4G"),"Cellular",CONCATENATE("Satellite",CHAR(10),Q149+R149*10)),CONCATENATE("Satellite",CHAR(10),Q149+R149*10)),IF((N149+O149*10)&gt;(S149+T149*10),IF(OR(G149="3G",G149="4G"),CONCATENATE("Cellular",CHAR(10),S149+T149*10),CONCATENATE("Microwave",CHAR(10),N149+O149*10)),CONCATENATE("Microwave",CHAR(10),N149+O149*10))),IF((K149+L149*10)&gt;(Q149+R149*10),IF((Q149+R149*10)&gt;=(S149+T149*10),IF(OR(G149="3G",G149="4G"),CONCATENATE("Cellular",CHAR(10),S149+T149*10),CONCATENATE("Satellite",CHAR(10),Q149+R149*10)),CONCATENATE("Satellite",CHAR(10),Q149+R149*10)),IF((K149+L149*10)&gt;(S149+T149*10),IF(OR(G149="3G",G149="4G"),CONCATENATE("Cellular",CHAR(10),S149+T149*10),CONCATENATE("Fiber Optic",CHAR(10),K149+L149*10)),CONCATENATE("Fiber Optic",CHAR(10),K149+L149*10)))),""),""))</f>
        <v/>
      </c>
      <c r="Y149" s="4" t="str">
        <f>IF(OR(ISBLANK(K149),ISBLANK(L149),ISBLANK(N149),ISBLANK(O149),ISBLANK(Q149),ISBLANK(R149),ISBLANK(S149),ISBLANK(T149)),"",IF(AND(ISNUMBER(K149),ISNUMBER(L149),ISNUMBER(N149),ISNUMBER(O149),ISNUMBER(Q149),ISNUMBER(R149),ISNUMBER(S149),ISNUMBER(T149)),IF(AND(K149&gt;=0,L149&gt;=0,N149&gt;=0,O149&gt;=0,Q149&gt;=0,R149&gt;=0,S149&gt;=0,T149&gt;=0),IF((K149+L149*15)&gt;(N149+O149*15),IF((N149+O149*15)&gt;(Q149+R149*15),IF((Q149+R149*15)&gt;=(S149+T149*15),IF(OR(G149="3G",G149="4G"),"Cellular",CONCATENATE("Satellite",CHAR(10),Q149+R149*15)),CONCATENATE("Satellite",CHAR(10),Q149+R149*15)),IF((N149+O149*15)&gt;(S149+T149*15),IF(OR(G149="3G",G149="4G"),CONCATENATE("Cellular",CHAR(10),S149+T149*15),CONCATENATE("Microwave",CHAR(10),N149+O149*15)),CONCATENATE("Microwave",CHAR(10),N149+O149*15))),IF((K149+L149*15)&gt;(Q149+R149*15),IF((Q149+R149*15)&gt;=(S149+T149*15),IF(OR(G149="3G",G149="4G"),CONCATENATE("Cellular",CHAR(10),S149+T149*15),CONCATENATE("Satellite",CHAR(10),Q149+R149*15)),CONCATENATE("Satellite",CHAR(10),Q149+R149*15)),IF((K149+L149*15)&gt;(S149+T149*15),IF(OR(G149="3G",G149="4G"),CONCATENATE("Cellular",CHAR(10),S149+T149*15),CONCATENATE("Fiber Optic",CHAR(10),K149+L149*15)),CONCATENATE("Fiber Optic",CHAR(10),K149+L149*15)))),""),""))</f>
        <v/>
      </c>
      <c r="Z149" s="4" t="str">
        <f>IF(OR(ISBLANK(K149),ISBLANK(L149),ISBLANK(N149),ISBLANK(O149),ISBLANK(Q149),ISBLANK(R149),ISBLANK(S149),ISBLANK(T149)),"",IF(AND(ISNUMBER(K149),ISNUMBER(L149),ISNUMBER(N149),ISNUMBER(O149),ISNUMBER(Q149),ISNUMBER(R149),ISNUMBER(S149),ISNUMBER(T149)),IF(AND(K149&gt;=0,L149&gt;=0,N149&gt;=0,O149&gt;=0,Q149&gt;=0,R149&gt;=0,S149&gt;=0,T149&gt;=0),IF((K149+L149*20)&gt;(N149+O149*20),IF((N149+O149*20)&gt;(Q149+R149*20),IF((Q149+R149*20)&gt;=(S149+T149*20),IF(OR(G149="3G",G149="4G"),"Cellular",CONCATENATE("Satellite",CHAR(10),Q149+R149*20)),CONCATENATE("Satellite",CHAR(10),Q149+R149*20)),IF((N149+O149*20)&gt;(S149+T149*20),IF(OR(G149="3G",G149="4G"),CONCATENATE("Cellular",CHAR(10),S149+T149*20),CONCATENATE("Microwave",CHAR(10),N149+O149*20)),CONCATENATE("Microwave",CHAR(10),N149+O149*20))),IF((K149+L149*20)&gt;(Q149+R149*20),IF((Q149+R149*20)&gt;=(S149+T149*20),IF(OR(G149="3G",G149="4G"),CONCATENATE("Cellular",CHAR(10),S149+T149*20),CONCATENATE("Satellite",CHAR(10),Q149+R149*20)),CONCATENATE("Satellite",CHAR(10),Q149+R149*20)),IF((K149+L149*20)&gt;(S149+T149*20),IF(OR(G149="3G",G149="4G"),CONCATENATE("Cellular",CHAR(10),S149+T149*20),CONCATENATE("Fiber Optic",CHAR(10),K149+L149*20)),CONCATENATE("Fiber Optic",CHAR(10),K149+L149*20)))),""),""))</f>
        <v/>
      </c>
      <c r="AA149" s="4" t="str">
        <f>IF(OR(ISBLANK(AE149),ISBLANK(AI149),ISBLANK(AM149),ISBLANK(AQ149)),"",IF(AND(ISNUMBER(AE149),ISNUMBER(AI149),ISNUMBER(AM149),ISNUMBER(AQ149)),IF(1,IF(AE149&lt;AI149,IF(AI149&lt;AM149,IF(AM149&lt;=AQ149,IF(OR(G149="3G",G149="4G"),CONCATENATE("Cellular",CHAR(10),AQ149),CONCATENATE("Satellite",CHAR(10),AM149)),CONCATENATE("Satellite",CHAR(10),AM149)),IF(AI149&lt;AQ149,IF(OR(G149="3G",G149="4G"),CONCATENATE("Cellular",CHAR(10),AQ149),CONCATENATE("Microwave",CHAR(10),AI149)),CONCATENATE("Microwave",CHAR(10),AI149))),IF(AE149&lt;AM149,IF(AM149&lt;=AQ149,IF(OR(G149="3G",G149="4G"),CONCATENATE("Cellular",CHAR(10),AQ149),CONCATENATE("Satellite",CHAR(10),AM149)),CONCATENATE("Satellite",CHAR(10),AM149)),IF(AE149&lt;AQ149,IF(OR(G149="3G",G149="4G"),CONCATENATE("Cellular",CHAR(10),AQ149),CONCATENATE("Fiber Optic",CHAR(10),AE149)),CONCATENATE("Fiber Optic",CHAR(10),AE149)))),""),""))</f>
        <v/>
      </c>
      <c r="AB149" s="4" t="str">
        <f>IF(OR(ISBLANK(AF149),ISBLANK(AJ149),ISBLANK(AN149),ISBLANK(AR149)),"",IF(AND(ISNUMBER(AF149),ISNUMBER(AJ149),ISNUMBER(AN149),ISNUMBER(AR149)),IF(1,IF(AF149&lt;AJ149,IF(AJ149&lt;AN149,IF(AN149&lt;=AR149,IF(OR(G149="3G",G149="4G"),CONCATENATE("Cellular",CHAR(10),AR149),CONCATENATE("Satellite",CHAR(10),AN149)),CONCATENATE("Satellite",CHAR(10),AN149)),IF(AJ149&lt;AR149,IF(OR(G149="3G",G149="4G"),CONCATENATE("Cellular",CHAR(10),AR149),CONCATENATE("Microwave",CHAR(10),AJ149)),CONCATENATE("Microwave",CHAR(10),AJ149))),IF(AF149&lt;AN149,IF(AN149&lt;=AR149,IF(OR(G149="3G",G149="4G"),CONCATENATE("Cellular",CHAR(10),AR149),CONCATENATE("Satellite",CHAR(10),AN149)),CONCATENATE("Satellite",CHAR(10),AN149)),IF(AF149&lt;AR149,IF(OR(G149="3G",G149="4G"),CONCATENATE("Cellular",CHAR(10),AR149),CONCATENATE("Fiber Optic",CHAR(10),AF149)),CONCATENATE("Fiber Optic",CHAR(10),AF149)))),""),""))</f>
        <v/>
      </c>
      <c r="AC149" s="4" t="str">
        <f>IF(OR(ISBLANK(AG149),ISBLANK(AK149),ISBLANK(AO149),ISBLANK(AS149)),"",IF(AND(ISNUMBER(AG149),ISNUMBER(AK149),ISNUMBER(AO149),ISNUMBER(AS149)),IF(1,IF(AG149&lt;AK149,IF(AK149&lt;AO149,IF(AO149&lt;=AS149,IF(OR(G149="3G",G149="4G"),CONCATENATE("Cellular",CHAR(10),AS149),CONCATENATE("Satellite",CHAR(10),AO149)),CONCATENATE("Satellite",CHAR(10),AO149)),IF(AK149&lt;AS149,IF(OR(G149="3G",G149="4G"),CONCATENATE("Cellular",CHAR(10),AS149),CONCATENATE("Microwave",CHAR(10),AK149)),CONCATENATE("Microwave",CHAR(10),AK149))),IF(AG149&lt;AO149,IF(AO149&lt;=AS149,IF(OR(G149="3G",G149="4G"),CONCATENATE("Cellular",CHAR(10),AS149),CONCATENATE("Satellite",CHAR(10),AO149)),CONCATENATE("Satellite",CHAR(10),AO149)),IF(AG149&lt;AS149,IF(OR(G149="3G",G149="4G"),CONCATENATE("Cellular",CHAR(10),AS149),CONCATENATE("Fiber Optic",CHAR(10),AG149)),CONCATENATE("Fiber Optic",CHAR(10),AG149)))),""),""))</f>
        <v/>
      </c>
      <c r="AD149" s="4" t="str">
        <f>IF(OR(ISBLANK(AH149),ISBLANK(AL149),ISBLANK(AP149),ISBLANK(AT149)),"",IF(AND(ISNUMBER(AH149),ISNUMBER(AL149),ISNUMBER(AP149),ISNUMBER(AT149)),IF(1,IF(AH149&lt;AL149,IF(AL149&lt;AP149,IF(AP149&lt;=AT149,IF(OR(G149="3G",G149="4G"),CONCATENATE("Cellular",CHAR(10),AT149),CONCATENATE("Satellite",CHAR(10),AP149)),CONCATENATE("Satellite",CHAR(10),AP149)),IF(AL149&lt;AT149,IF(OR(G149="3G",G149="4G"),CONCATENATE("Cellular",CHAR(10),AT149),CONCATENATE("Microwave",CHAR(10),AL149)),CONCATENATE("Microwave",CHAR(10),AL149))),IF(AH149&lt;AP149,IF(AP149&lt;=AT149,IF(OR(G149="3G",G149="4G"),CONCATENATE("Cellular",CHAR(10),AT149),CONCATENATE("Satellite",CHAR(10),AP149)),CONCATENATE("Satellite",CHAR(10),AP149)),IF(AH149&lt;AT149,IF(OR(G149="3G",G149="4G"),CONCATENATE("Cellular",CHAR(10),AT149),CONCATENATE("Fiber Optic",CHAR(10),AH149)),CONCATENATE("Fiber Optic",CHAR(10),AH149)))),""),""))</f>
        <v/>
      </c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</row>
    <row r="150" spans="1:61" customHeight="1" ht="30"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4" t="str">
        <f>IF(OR(ISBLANK(AE150),ISBLANK(AI150),ISBLANK(AM150),ISBLANK(AQ150)),"",IF(AND(ISNUMBER(AE150),ISNUMBER(AI150),ISNUMBER(AM150),ISNUMBER(AQ150)),IF(1=1,IF(AE150&lt;AI150,IF(AI150&lt;AM150,IF(AM150&lt;=AQ150,IF(OR(G150="3G",G150="4G"),"Cellular","Satellite"),"Satellite"),IF(AI150&lt;AQ150,IF(OR(G150="3G",G150="4G"),"Cellular","Microwave"),"Microwave")),IF(AE150&lt;AM150,IF(AM150&lt;=AQ150,IF(OR(G150="3G",G150="4G"),"Cellular","Satellite"),"Satellite"),IF(AE150&lt;AQ150,IF(OR(G150="3G",G150="4G"),"Cellular","Fiber Optic"),"Fiber Optic"))),""),""))</f>
        <v/>
      </c>
      <c r="V150" s="4" t="str">
        <f>IF(OR(ISBLANK(K150),ISBLANK(L150),ISBLANK(N150),ISBLANK(O150),ISBLANK(Q150),ISBLANK(R150),ISBLANK(S150),ISBLANK(T150)),"",IF(AND(ISNUMBER(K150),ISNUMBER(L150),ISNUMBER(N150),ISNUMBER(O150),ISNUMBER(Q150),ISNUMBER(R150),ISNUMBER(S150),ISNUMBER(T150)),IF(AND(K150&gt;=0,L150&gt;=0,N150&gt;=0,O150&gt;=0,Q150&gt;=0,R150&gt;=0,S150&gt;=0,T150&gt;=0),IF((K150+L150*5)&gt;(N150+O150*5),IF((N150+O150*5)&gt;(Q150+R150*5),IF((Q150+R150*5)&gt;=(S150+T150*5),IF(OR(G150="3G",G150="4G"),"Cellular","Satellite"),"Satellite"),IF((N150+O150*5)&gt;(S150+T150*5),IF(OR(G150="3G",G150="4G"),"Cellular","Microwave"),"Microwave")),IF((K150+L150*5)&gt;(Q150+R150*5),IF((Q150+R150*5)&gt;=(S150+T150*5),IF(OR(G150="3G",G150="4G"),"Cellular","Satellite"),"Satellite"),IF((K150+L150*5)&gt;(S150+T150*5),IF(OR(G150="3G",G150="4G"),"Cellular","Fiber Optic"),"Fiber Optic"))),""),""))</f>
        <v/>
      </c>
      <c r="W150" s="4" t="str">
        <f>IF(OR(ISBLANK(K150),ISBLANK(L150),ISBLANK(N150),ISBLANK(O150),ISBLANK(Q150),ISBLANK(R150),ISBLANK(S150),ISBLANK(T150)),"",IF(AND(ISNUMBER(K150),ISNUMBER(L150),ISNUMBER(N150),ISNUMBER(O150),ISNUMBER(Q150),ISNUMBER(R150),ISNUMBER(S150),ISNUMBER(T150)),IF(AND(K150&gt;=0,L150&gt;=0,N150&gt;=0,O150&gt;=0,Q150&gt;=0,R150&gt;=0,S150&gt;=0,T150&gt;=0),IF((K150+L150*5)&gt;(N150+O150*5),IF((N150+O150*5)&gt;(Q150+R150*5),IF((Q150+R150*5)&gt;=(S150+T150*5),IF(OR(G150="3G",G150="4G"),"Cellular",CONCATENATE("Satellite",CHAR(10),Q150+R150*5)),CONCATENATE("Satellite",CHAR(10),Q150+R150*5)),IF((N150+O150*5)&gt;(S150+T150*5),IF(OR(G150="3G",G150="4G"),CONCATENATE("Cellular",CHAR(10),S150+T150*5),CONCATENATE("Microwave",CHAR(10),N150+O150*5)),CONCATENATE("Microwave",CHAR(10),N150+O150*5))),IF((K150+L150*5)&gt;(Q150+R150*5),IF((Q150+R150*5)&gt;=(S150+T150*5),IF(OR(G150="3G",G150="4G"),CONCATENATE("Cellular",CHAR(10),S150+T150*5),CONCATENATE("Satellite",CHAR(10),Q150+R150*5)),CONCATENATE("Satellite",CHAR(10),Q150+R150*5)),IF((K150+L150*5)&gt;(S150+T150*5),IF(OR(G150="3G",G150="4G"),CONCATENATE("Cellular",CHAR(10),S150+T150*5),CONCATENATE("Fiber Optic",CHAR(10),K150+L150*5)),CONCATENATE("Fiber Optic",CHAR(10),K150+L150*5)))),""),""))</f>
        <v/>
      </c>
      <c r="X150" s="4" t="str">
        <f>IF(OR(ISBLANK(K150),ISBLANK(L150),ISBLANK(N150),ISBLANK(O150),ISBLANK(Q150),ISBLANK(R150),ISBLANK(S150),ISBLANK(T150)),"",IF(AND(ISNUMBER(K150),ISNUMBER(L150),ISNUMBER(N150),ISNUMBER(O150),ISNUMBER(Q150),ISNUMBER(R150),ISNUMBER(S150),ISNUMBER(T150)),IF(AND(K150&gt;=0,L150&gt;=0,N150&gt;=0,O150&gt;=0,Q150&gt;=0,R150&gt;=0,S150&gt;=0,T150&gt;=0),IF((K150+L150*10)&gt;(N150+O150*10),IF((N150+O150*10)&gt;(Q150+R150*10),IF((Q150+R150*10)&gt;=(S150+T150*10),IF(OR(G150="3G",G150="4G"),"Cellular",CONCATENATE("Satellite",CHAR(10),Q150+R150*10)),CONCATENATE("Satellite",CHAR(10),Q150+R150*10)),IF((N150+O150*10)&gt;(S150+T150*10),IF(OR(G150="3G",G150="4G"),CONCATENATE("Cellular",CHAR(10),S150+T150*10),CONCATENATE("Microwave",CHAR(10),N150+O150*10)),CONCATENATE("Microwave",CHAR(10),N150+O150*10))),IF((K150+L150*10)&gt;(Q150+R150*10),IF((Q150+R150*10)&gt;=(S150+T150*10),IF(OR(G150="3G",G150="4G"),CONCATENATE("Cellular",CHAR(10),S150+T150*10),CONCATENATE("Satellite",CHAR(10),Q150+R150*10)),CONCATENATE("Satellite",CHAR(10),Q150+R150*10)),IF((K150+L150*10)&gt;(S150+T150*10),IF(OR(G150="3G",G150="4G"),CONCATENATE("Cellular",CHAR(10),S150+T150*10),CONCATENATE("Fiber Optic",CHAR(10),K150+L150*10)),CONCATENATE("Fiber Optic",CHAR(10),K150+L150*10)))),""),""))</f>
        <v/>
      </c>
      <c r="Y150" s="4" t="str">
        <f>IF(OR(ISBLANK(K150),ISBLANK(L150),ISBLANK(N150),ISBLANK(O150),ISBLANK(Q150),ISBLANK(R150),ISBLANK(S150),ISBLANK(T150)),"",IF(AND(ISNUMBER(K150),ISNUMBER(L150),ISNUMBER(N150),ISNUMBER(O150),ISNUMBER(Q150),ISNUMBER(R150),ISNUMBER(S150),ISNUMBER(T150)),IF(AND(K150&gt;=0,L150&gt;=0,N150&gt;=0,O150&gt;=0,Q150&gt;=0,R150&gt;=0,S150&gt;=0,T150&gt;=0),IF((K150+L150*15)&gt;(N150+O150*15),IF((N150+O150*15)&gt;(Q150+R150*15),IF((Q150+R150*15)&gt;=(S150+T150*15),IF(OR(G150="3G",G150="4G"),"Cellular",CONCATENATE("Satellite",CHAR(10),Q150+R150*15)),CONCATENATE("Satellite",CHAR(10),Q150+R150*15)),IF((N150+O150*15)&gt;(S150+T150*15),IF(OR(G150="3G",G150="4G"),CONCATENATE("Cellular",CHAR(10),S150+T150*15),CONCATENATE("Microwave",CHAR(10),N150+O150*15)),CONCATENATE("Microwave",CHAR(10),N150+O150*15))),IF((K150+L150*15)&gt;(Q150+R150*15),IF((Q150+R150*15)&gt;=(S150+T150*15),IF(OR(G150="3G",G150="4G"),CONCATENATE("Cellular",CHAR(10),S150+T150*15),CONCATENATE("Satellite",CHAR(10),Q150+R150*15)),CONCATENATE("Satellite",CHAR(10),Q150+R150*15)),IF((K150+L150*15)&gt;(S150+T150*15),IF(OR(G150="3G",G150="4G"),CONCATENATE("Cellular",CHAR(10),S150+T150*15),CONCATENATE("Fiber Optic",CHAR(10),K150+L150*15)),CONCATENATE("Fiber Optic",CHAR(10),K150+L150*15)))),""),""))</f>
        <v/>
      </c>
      <c r="Z150" s="4" t="str">
        <f>IF(OR(ISBLANK(K150),ISBLANK(L150),ISBLANK(N150),ISBLANK(O150),ISBLANK(Q150),ISBLANK(R150),ISBLANK(S150),ISBLANK(T150)),"",IF(AND(ISNUMBER(K150),ISNUMBER(L150),ISNUMBER(N150),ISNUMBER(O150),ISNUMBER(Q150),ISNUMBER(R150),ISNUMBER(S150),ISNUMBER(T150)),IF(AND(K150&gt;=0,L150&gt;=0,N150&gt;=0,O150&gt;=0,Q150&gt;=0,R150&gt;=0,S150&gt;=0,T150&gt;=0),IF((K150+L150*20)&gt;(N150+O150*20),IF((N150+O150*20)&gt;(Q150+R150*20),IF((Q150+R150*20)&gt;=(S150+T150*20),IF(OR(G150="3G",G150="4G"),"Cellular",CONCATENATE("Satellite",CHAR(10),Q150+R150*20)),CONCATENATE("Satellite",CHAR(10),Q150+R150*20)),IF((N150+O150*20)&gt;(S150+T150*20),IF(OR(G150="3G",G150="4G"),CONCATENATE("Cellular",CHAR(10),S150+T150*20),CONCATENATE("Microwave",CHAR(10),N150+O150*20)),CONCATENATE("Microwave",CHAR(10),N150+O150*20))),IF((K150+L150*20)&gt;(Q150+R150*20),IF((Q150+R150*20)&gt;=(S150+T150*20),IF(OR(G150="3G",G150="4G"),CONCATENATE("Cellular",CHAR(10),S150+T150*20),CONCATENATE("Satellite",CHAR(10),Q150+R150*20)),CONCATENATE("Satellite",CHAR(10),Q150+R150*20)),IF((K150+L150*20)&gt;(S150+T150*20),IF(OR(G150="3G",G150="4G"),CONCATENATE("Cellular",CHAR(10),S150+T150*20),CONCATENATE("Fiber Optic",CHAR(10),K150+L150*20)),CONCATENATE("Fiber Optic",CHAR(10),K150+L150*20)))),""),""))</f>
        <v/>
      </c>
      <c r="AA150" s="4" t="str">
        <f>IF(OR(ISBLANK(AE150),ISBLANK(AI150),ISBLANK(AM150),ISBLANK(AQ150)),"",IF(AND(ISNUMBER(AE150),ISNUMBER(AI150),ISNUMBER(AM150),ISNUMBER(AQ150)),IF(1,IF(AE150&lt;AI150,IF(AI150&lt;AM150,IF(AM150&lt;=AQ150,IF(OR(G150="3G",G150="4G"),CONCATENATE("Cellular",CHAR(10),AQ150),CONCATENATE("Satellite",CHAR(10),AM150)),CONCATENATE("Satellite",CHAR(10),AM150)),IF(AI150&lt;AQ150,IF(OR(G150="3G",G150="4G"),CONCATENATE("Cellular",CHAR(10),AQ150),CONCATENATE("Microwave",CHAR(10),AI150)),CONCATENATE("Microwave",CHAR(10),AI150))),IF(AE150&lt;AM150,IF(AM150&lt;=AQ150,IF(OR(G150="3G",G150="4G"),CONCATENATE("Cellular",CHAR(10),AQ150),CONCATENATE("Satellite",CHAR(10),AM150)),CONCATENATE("Satellite",CHAR(10),AM150)),IF(AE150&lt;AQ150,IF(OR(G150="3G",G150="4G"),CONCATENATE("Cellular",CHAR(10),AQ150),CONCATENATE("Fiber Optic",CHAR(10),AE150)),CONCATENATE("Fiber Optic",CHAR(10),AE150)))),""),""))</f>
        <v/>
      </c>
      <c r="AB150" s="4" t="str">
        <f>IF(OR(ISBLANK(AF150),ISBLANK(AJ150),ISBLANK(AN150),ISBLANK(AR150)),"",IF(AND(ISNUMBER(AF150),ISNUMBER(AJ150),ISNUMBER(AN150),ISNUMBER(AR150)),IF(1,IF(AF150&lt;AJ150,IF(AJ150&lt;AN150,IF(AN150&lt;=AR150,IF(OR(G150="3G",G150="4G"),CONCATENATE("Cellular",CHAR(10),AR150),CONCATENATE("Satellite",CHAR(10),AN150)),CONCATENATE("Satellite",CHAR(10),AN150)),IF(AJ150&lt;AR150,IF(OR(G150="3G",G150="4G"),CONCATENATE("Cellular",CHAR(10),AR150),CONCATENATE("Microwave",CHAR(10),AJ150)),CONCATENATE("Microwave",CHAR(10),AJ150))),IF(AF150&lt;AN150,IF(AN150&lt;=AR150,IF(OR(G150="3G",G150="4G"),CONCATENATE("Cellular",CHAR(10),AR150),CONCATENATE("Satellite",CHAR(10),AN150)),CONCATENATE("Satellite",CHAR(10),AN150)),IF(AF150&lt;AR150,IF(OR(G150="3G",G150="4G"),CONCATENATE("Cellular",CHAR(10),AR150),CONCATENATE("Fiber Optic",CHAR(10),AF150)),CONCATENATE("Fiber Optic",CHAR(10),AF150)))),""),""))</f>
        <v/>
      </c>
      <c r="AC150" s="4" t="str">
        <f>IF(OR(ISBLANK(AG150),ISBLANK(AK150),ISBLANK(AO150),ISBLANK(AS150)),"",IF(AND(ISNUMBER(AG150),ISNUMBER(AK150),ISNUMBER(AO150),ISNUMBER(AS150)),IF(1,IF(AG150&lt;AK150,IF(AK150&lt;AO150,IF(AO150&lt;=AS150,IF(OR(G150="3G",G150="4G"),CONCATENATE("Cellular",CHAR(10),AS150),CONCATENATE("Satellite",CHAR(10),AO150)),CONCATENATE("Satellite",CHAR(10),AO150)),IF(AK150&lt;AS150,IF(OR(G150="3G",G150="4G"),CONCATENATE("Cellular",CHAR(10),AS150),CONCATENATE("Microwave",CHAR(10),AK150)),CONCATENATE("Microwave",CHAR(10),AK150))),IF(AG150&lt;AO150,IF(AO150&lt;=AS150,IF(OR(G150="3G",G150="4G"),CONCATENATE("Cellular",CHAR(10),AS150),CONCATENATE("Satellite",CHAR(10),AO150)),CONCATENATE("Satellite",CHAR(10),AO150)),IF(AG150&lt;AS150,IF(OR(G150="3G",G150="4G"),CONCATENATE("Cellular",CHAR(10),AS150),CONCATENATE("Fiber Optic",CHAR(10),AG150)),CONCATENATE("Fiber Optic",CHAR(10),AG150)))),""),""))</f>
        <v/>
      </c>
      <c r="AD150" s="4" t="str">
        <f>IF(OR(ISBLANK(AH150),ISBLANK(AL150),ISBLANK(AP150),ISBLANK(AT150)),"",IF(AND(ISNUMBER(AH150),ISNUMBER(AL150),ISNUMBER(AP150),ISNUMBER(AT150)),IF(1,IF(AH150&lt;AL150,IF(AL150&lt;AP150,IF(AP150&lt;=AT150,IF(OR(G150="3G",G150="4G"),CONCATENATE("Cellular",CHAR(10),AT150),CONCATENATE("Satellite",CHAR(10),AP150)),CONCATENATE("Satellite",CHAR(10),AP150)),IF(AL150&lt;AT150,IF(OR(G150="3G",G150="4G"),CONCATENATE("Cellular",CHAR(10),AT150),CONCATENATE("Microwave",CHAR(10),AL150)),CONCATENATE("Microwave",CHAR(10),AL150))),IF(AH150&lt;AP150,IF(AP150&lt;=AT150,IF(OR(G150="3G",G150="4G"),CONCATENATE("Cellular",CHAR(10),AT150),CONCATENATE("Satellite",CHAR(10),AP150)),CONCATENATE("Satellite",CHAR(10),AP150)),IF(AH150&lt;AT150,IF(OR(G150="3G",G150="4G"),CONCATENATE("Cellular",CHAR(10),AT150),CONCATENATE("Fiber Optic",CHAR(10),AH150)),CONCATENATE("Fiber Optic",CHAR(10),AH150)))),""),""))</f>
        <v/>
      </c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</row>
    <row r="151" spans="1:61" customHeight="1" ht="30"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4" t="str">
        <f>IF(OR(ISBLANK(AE151),ISBLANK(AI151),ISBLANK(AM151),ISBLANK(AQ151)),"",IF(AND(ISNUMBER(AE151),ISNUMBER(AI151),ISNUMBER(AM151),ISNUMBER(AQ151)),IF(1=1,IF(AE151&lt;AI151,IF(AI151&lt;AM151,IF(AM151&lt;=AQ151,IF(OR(G151="3G",G151="4G"),"Cellular","Satellite"),"Satellite"),IF(AI151&lt;AQ151,IF(OR(G151="3G",G151="4G"),"Cellular","Microwave"),"Microwave")),IF(AE151&lt;AM151,IF(AM151&lt;=AQ151,IF(OR(G151="3G",G151="4G"),"Cellular","Satellite"),"Satellite"),IF(AE151&lt;AQ151,IF(OR(G151="3G",G151="4G"),"Cellular","Fiber Optic"),"Fiber Optic"))),""),""))</f>
        <v/>
      </c>
      <c r="V151" s="4" t="str">
        <f>IF(OR(ISBLANK(K151),ISBLANK(L151),ISBLANK(N151),ISBLANK(O151),ISBLANK(Q151),ISBLANK(R151),ISBLANK(S151),ISBLANK(T151)),"",IF(AND(ISNUMBER(K151),ISNUMBER(L151),ISNUMBER(N151),ISNUMBER(O151),ISNUMBER(Q151),ISNUMBER(R151),ISNUMBER(S151),ISNUMBER(T151)),IF(AND(K151&gt;=0,L151&gt;=0,N151&gt;=0,O151&gt;=0,Q151&gt;=0,R151&gt;=0,S151&gt;=0,T151&gt;=0),IF((K151+L151*5)&gt;(N151+O151*5),IF((N151+O151*5)&gt;(Q151+R151*5),IF((Q151+R151*5)&gt;=(S151+T151*5),IF(OR(G151="3G",G151="4G"),"Cellular","Satellite"),"Satellite"),IF((N151+O151*5)&gt;(S151+T151*5),IF(OR(G151="3G",G151="4G"),"Cellular","Microwave"),"Microwave")),IF((K151+L151*5)&gt;(Q151+R151*5),IF((Q151+R151*5)&gt;=(S151+T151*5),IF(OR(G151="3G",G151="4G"),"Cellular","Satellite"),"Satellite"),IF((K151+L151*5)&gt;(S151+T151*5),IF(OR(G151="3G",G151="4G"),"Cellular","Fiber Optic"),"Fiber Optic"))),""),""))</f>
        <v/>
      </c>
      <c r="W151" s="4" t="str">
        <f>IF(OR(ISBLANK(K151),ISBLANK(L151),ISBLANK(N151),ISBLANK(O151),ISBLANK(Q151),ISBLANK(R151),ISBLANK(S151),ISBLANK(T151)),"",IF(AND(ISNUMBER(K151),ISNUMBER(L151),ISNUMBER(N151),ISNUMBER(O151),ISNUMBER(Q151),ISNUMBER(R151),ISNUMBER(S151),ISNUMBER(T151)),IF(AND(K151&gt;=0,L151&gt;=0,N151&gt;=0,O151&gt;=0,Q151&gt;=0,R151&gt;=0,S151&gt;=0,T151&gt;=0),IF((K151+L151*5)&gt;(N151+O151*5),IF((N151+O151*5)&gt;(Q151+R151*5),IF((Q151+R151*5)&gt;=(S151+T151*5),IF(OR(G151="3G",G151="4G"),"Cellular",CONCATENATE("Satellite",CHAR(10),Q151+R151*5)),CONCATENATE("Satellite",CHAR(10),Q151+R151*5)),IF((N151+O151*5)&gt;(S151+T151*5),IF(OR(G151="3G",G151="4G"),CONCATENATE("Cellular",CHAR(10),S151+T151*5),CONCATENATE("Microwave",CHAR(10),N151+O151*5)),CONCATENATE("Microwave",CHAR(10),N151+O151*5))),IF((K151+L151*5)&gt;(Q151+R151*5),IF((Q151+R151*5)&gt;=(S151+T151*5),IF(OR(G151="3G",G151="4G"),CONCATENATE("Cellular",CHAR(10),S151+T151*5),CONCATENATE("Satellite",CHAR(10),Q151+R151*5)),CONCATENATE("Satellite",CHAR(10),Q151+R151*5)),IF((K151+L151*5)&gt;(S151+T151*5),IF(OR(G151="3G",G151="4G"),CONCATENATE("Cellular",CHAR(10),S151+T151*5),CONCATENATE("Fiber Optic",CHAR(10),K151+L151*5)),CONCATENATE("Fiber Optic",CHAR(10),K151+L151*5)))),""),""))</f>
        <v/>
      </c>
      <c r="X151" s="4" t="str">
        <f>IF(OR(ISBLANK(K151),ISBLANK(L151),ISBLANK(N151),ISBLANK(O151),ISBLANK(Q151),ISBLANK(R151),ISBLANK(S151),ISBLANK(T151)),"",IF(AND(ISNUMBER(K151),ISNUMBER(L151),ISNUMBER(N151),ISNUMBER(O151),ISNUMBER(Q151),ISNUMBER(R151),ISNUMBER(S151),ISNUMBER(T151)),IF(AND(K151&gt;=0,L151&gt;=0,N151&gt;=0,O151&gt;=0,Q151&gt;=0,R151&gt;=0,S151&gt;=0,T151&gt;=0),IF((K151+L151*10)&gt;(N151+O151*10),IF((N151+O151*10)&gt;(Q151+R151*10),IF((Q151+R151*10)&gt;=(S151+T151*10),IF(OR(G151="3G",G151="4G"),"Cellular",CONCATENATE("Satellite",CHAR(10),Q151+R151*10)),CONCATENATE("Satellite",CHAR(10),Q151+R151*10)),IF((N151+O151*10)&gt;(S151+T151*10),IF(OR(G151="3G",G151="4G"),CONCATENATE("Cellular",CHAR(10),S151+T151*10),CONCATENATE("Microwave",CHAR(10),N151+O151*10)),CONCATENATE("Microwave",CHAR(10),N151+O151*10))),IF((K151+L151*10)&gt;(Q151+R151*10),IF((Q151+R151*10)&gt;=(S151+T151*10),IF(OR(G151="3G",G151="4G"),CONCATENATE("Cellular",CHAR(10),S151+T151*10),CONCATENATE("Satellite",CHAR(10),Q151+R151*10)),CONCATENATE("Satellite",CHAR(10),Q151+R151*10)),IF((K151+L151*10)&gt;(S151+T151*10),IF(OR(G151="3G",G151="4G"),CONCATENATE("Cellular",CHAR(10),S151+T151*10),CONCATENATE("Fiber Optic",CHAR(10),K151+L151*10)),CONCATENATE("Fiber Optic",CHAR(10),K151+L151*10)))),""),""))</f>
        <v/>
      </c>
      <c r="Y151" s="4" t="str">
        <f>IF(OR(ISBLANK(K151),ISBLANK(L151),ISBLANK(N151),ISBLANK(O151),ISBLANK(Q151),ISBLANK(R151),ISBLANK(S151),ISBLANK(T151)),"",IF(AND(ISNUMBER(K151),ISNUMBER(L151),ISNUMBER(N151),ISNUMBER(O151),ISNUMBER(Q151),ISNUMBER(R151),ISNUMBER(S151),ISNUMBER(T151)),IF(AND(K151&gt;=0,L151&gt;=0,N151&gt;=0,O151&gt;=0,Q151&gt;=0,R151&gt;=0,S151&gt;=0,T151&gt;=0),IF((K151+L151*15)&gt;(N151+O151*15),IF((N151+O151*15)&gt;(Q151+R151*15),IF((Q151+R151*15)&gt;=(S151+T151*15),IF(OR(G151="3G",G151="4G"),"Cellular",CONCATENATE("Satellite",CHAR(10),Q151+R151*15)),CONCATENATE("Satellite",CHAR(10),Q151+R151*15)),IF((N151+O151*15)&gt;(S151+T151*15),IF(OR(G151="3G",G151="4G"),CONCATENATE("Cellular",CHAR(10),S151+T151*15),CONCATENATE("Microwave",CHAR(10),N151+O151*15)),CONCATENATE("Microwave",CHAR(10),N151+O151*15))),IF((K151+L151*15)&gt;(Q151+R151*15),IF((Q151+R151*15)&gt;=(S151+T151*15),IF(OR(G151="3G",G151="4G"),CONCATENATE("Cellular",CHAR(10),S151+T151*15),CONCATENATE("Satellite",CHAR(10),Q151+R151*15)),CONCATENATE("Satellite",CHAR(10),Q151+R151*15)),IF((K151+L151*15)&gt;(S151+T151*15),IF(OR(G151="3G",G151="4G"),CONCATENATE("Cellular",CHAR(10),S151+T151*15),CONCATENATE("Fiber Optic",CHAR(10),K151+L151*15)),CONCATENATE("Fiber Optic",CHAR(10),K151+L151*15)))),""),""))</f>
        <v/>
      </c>
      <c r="Z151" s="4" t="str">
        <f>IF(OR(ISBLANK(K151),ISBLANK(L151),ISBLANK(N151),ISBLANK(O151),ISBLANK(Q151),ISBLANK(R151),ISBLANK(S151),ISBLANK(T151)),"",IF(AND(ISNUMBER(K151),ISNUMBER(L151),ISNUMBER(N151),ISNUMBER(O151),ISNUMBER(Q151),ISNUMBER(R151),ISNUMBER(S151),ISNUMBER(T151)),IF(AND(K151&gt;=0,L151&gt;=0,N151&gt;=0,O151&gt;=0,Q151&gt;=0,R151&gt;=0,S151&gt;=0,T151&gt;=0),IF((K151+L151*20)&gt;(N151+O151*20),IF((N151+O151*20)&gt;(Q151+R151*20),IF((Q151+R151*20)&gt;=(S151+T151*20),IF(OR(G151="3G",G151="4G"),"Cellular",CONCATENATE("Satellite",CHAR(10),Q151+R151*20)),CONCATENATE("Satellite",CHAR(10),Q151+R151*20)),IF((N151+O151*20)&gt;(S151+T151*20),IF(OR(G151="3G",G151="4G"),CONCATENATE("Cellular",CHAR(10),S151+T151*20),CONCATENATE("Microwave",CHAR(10),N151+O151*20)),CONCATENATE("Microwave",CHAR(10),N151+O151*20))),IF((K151+L151*20)&gt;(Q151+R151*20),IF((Q151+R151*20)&gt;=(S151+T151*20),IF(OR(G151="3G",G151="4G"),CONCATENATE("Cellular",CHAR(10),S151+T151*20),CONCATENATE("Satellite",CHAR(10),Q151+R151*20)),CONCATENATE("Satellite",CHAR(10),Q151+R151*20)),IF((K151+L151*20)&gt;(S151+T151*20),IF(OR(G151="3G",G151="4G"),CONCATENATE("Cellular",CHAR(10),S151+T151*20),CONCATENATE("Fiber Optic",CHAR(10),K151+L151*20)),CONCATENATE("Fiber Optic",CHAR(10),K151+L151*20)))),""),""))</f>
        <v/>
      </c>
      <c r="AA151" s="4" t="str">
        <f>IF(OR(ISBLANK(AE151),ISBLANK(AI151),ISBLANK(AM151),ISBLANK(AQ151)),"",IF(AND(ISNUMBER(AE151),ISNUMBER(AI151),ISNUMBER(AM151),ISNUMBER(AQ151)),IF(1,IF(AE151&lt;AI151,IF(AI151&lt;AM151,IF(AM151&lt;=AQ151,IF(OR(G151="3G",G151="4G"),CONCATENATE("Cellular",CHAR(10),AQ151),CONCATENATE("Satellite",CHAR(10),AM151)),CONCATENATE("Satellite",CHAR(10),AM151)),IF(AI151&lt;AQ151,IF(OR(G151="3G",G151="4G"),CONCATENATE("Cellular",CHAR(10),AQ151),CONCATENATE("Microwave",CHAR(10),AI151)),CONCATENATE("Microwave",CHAR(10),AI151))),IF(AE151&lt;AM151,IF(AM151&lt;=AQ151,IF(OR(G151="3G",G151="4G"),CONCATENATE("Cellular",CHAR(10),AQ151),CONCATENATE("Satellite",CHAR(10),AM151)),CONCATENATE("Satellite",CHAR(10),AM151)),IF(AE151&lt;AQ151,IF(OR(G151="3G",G151="4G"),CONCATENATE("Cellular",CHAR(10),AQ151),CONCATENATE("Fiber Optic",CHAR(10),AE151)),CONCATENATE("Fiber Optic",CHAR(10),AE151)))),""),""))</f>
        <v/>
      </c>
      <c r="AB151" s="4" t="str">
        <f>IF(OR(ISBLANK(AF151),ISBLANK(AJ151),ISBLANK(AN151),ISBLANK(AR151)),"",IF(AND(ISNUMBER(AF151),ISNUMBER(AJ151),ISNUMBER(AN151),ISNUMBER(AR151)),IF(1,IF(AF151&lt;AJ151,IF(AJ151&lt;AN151,IF(AN151&lt;=AR151,IF(OR(G151="3G",G151="4G"),CONCATENATE("Cellular",CHAR(10),AR151),CONCATENATE("Satellite",CHAR(10),AN151)),CONCATENATE("Satellite",CHAR(10),AN151)),IF(AJ151&lt;AR151,IF(OR(G151="3G",G151="4G"),CONCATENATE("Cellular",CHAR(10),AR151),CONCATENATE("Microwave",CHAR(10),AJ151)),CONCATENATE("Microwave",CHAR(10),AJ151))),IF(AF151&lt;AN151,IF(AN151&lt;=AR151,IF(OR(G151="3G",G151="4G"),CONCATENATE("Cellular",CHAR(10),AR151),CONCATENATE("Satellite",CHAR(10),AN151)),CONCATENATE("Satellite",CHAR(10),AN151)),IF(AF151&lt;AR151,IF(OR(G151="3G",G151="4G"),CONCATENATE("Cellular",CHAR(10),AR151),CONCATENATE("Fiber Optic",CHAR(10),AF151)),CONCATENATE("Fiber Optic",CHAR(10),AF151)))),""),""))</f>
        <v/>
      </c>
      <c r="AC151" s="4" t="str">
        <f>IF(OR(ISBLANK(AG151),ISBLANK(AK151),ISBLANK(AO151),ISBLANK(AS151)),"",IF(AND(ISNUMBER(AG151),ISNUMBER(AK151),ISNUMBER(AO151),ISNUMBER(AS151)),IF(1,IF(AG151&lt;AK151,IF(AK151&lt;AO151,IF(AO151&lt;=AS151,IF(OR(G151="3G",G151="4G"),CONCATENATE("Cellular",CHAR(10),AS151),CONCATENATE("Satellite",CHAR(10),AO151)),CONCATENATE("Satellite",CHAR(10),AO151)),IF(AK151&lt;AS151,IF(OR(G151="3G",G151="4G"),CONCATENATE("Cellular",CHAR(10),AS151),CONCATENATE("Microwave",CHAR(10),AK151)),CONCATENATE("Microwave",CHAR(10),AK151))),IF(AG151&lt;AO151,IF(AO151&lt;=AS151,IF(OR(G151="3G",G151="4G"),CONCATENATE("Cellular",CHAR(10),AS151),CONCATENATE("Satellite",CHAR(10),AO151)),CONCATENATE("Satellite",CHAR(10),AO151)),IF(AG151&lt;AS151,IF(OR(G151="3G",G151="4G"),CONCATENATE("Cellular",CHAR(10),AS151),CONCATENATE("Fiber Optic",CHAR(10),AG151)),CONCATENATE("Fiber Optic",CHAR(10),AG151)))),""),""))</f>
        <v/>
      </c>
      <c r="AD151" s="4" t="str">
        <f>IF(OR(ISBLANK(AH151),ISBLANK(AL151),ISBLANK(AP151),ISBLANK(AT151)),"",IF(AND(ISNUMBER(AH151),ISNUMBER(AL151),ISNUMBER(AP151),ISNUMBER(AT151)),IF(1,IF(AH151&lt;AL151,IF(AL151&lt;AP151,IF(AP151&lt;=AT151,IF(OR(G151="3G",G151="4G"),CONCATENATE("Cellular",CHAR(10),AT151),CONCATENATE("Satellite",CHAR(10),AP151)),CONCATENATE("Satellite",CHAR(10),AP151)),IF(AL151&lt;AT151,IF(OR(G151="3G",G151="4G"),CONCATENATE("Cellular",CHAR(10),AT151),CONCATENATE("Microwave",CHAR(10),AL151)),CONCATENATE("Microwave",CHAR(10),AL151))),IF(AH151&lt;AP151,IF(AP151&lt;=AT151,IF(OR(G151="3G",G151="4G"),CONCATENATE("Cellular",CHAR(10),AT151),CONCATENATE("Satellite",CHAR(10),AP151)),CONCATENATE("Satellite",CHAR(10),AP151)),IF(AH151&lt;AT151,IF(OR(G151="3G",G151="4G"),CONCATENATE("Cellular",CHAR(10),AT151),CONCATENATE("Fiber Optic",CHAR(10),AH151)),CONCATENATE("Fiber Optic",CHAR(10),AH151)))),""),""))</f>
        <v/>
      </c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</row>
    <row r="152" spans="1:61" customHeight="1" ht="30"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4" t="str">
        <f>IF(OR(ISBLANK(AE152),ISBLANK(AI152),ISBLANK(AM152),ISBLANK(AQ152)),"",IF(AND(ISNUMBER(AE152),ISNUMBER(AI152),ISNUMBER(AM152),ISNUMBER(AQ152)),IF(1=1,IF(AE152&lt;AI152,IF(AI152&lt;AM152,IF(AM152&lt;=AQ152,IF(OR(G152="3G",G152="4G"),"Cellular","Satellite"),"Satellite"),IF(AI152&lt;AQ152,IF(OR(G152="3G",G152="4G"),"Cellular","Microwave"),"Microwave")),IF(AE152&lt;AM152,IF(AM152&lt;=AQ152,IF(OR(G152="3G",G152="4G"),"Cellular","Satellite"),"Satellite"),IF(AE152&lt;AQ152,IF(OR(G152="3G",G152="4G"),"Cellular","Fiber Optic"),"Fiber Optic"))),""),""))</f>
        <v/>
      </c>
      <c r="V152" s="4" t="str">
        <f>IF(OR(ISBLANK(K152),ISBLANK(L152),ISBLANK(N152),ISBLANK(O152),ISBLANK(Q152),ISBLANK(R152),ISBLANK(S152),ISBLANK(T152)),"",IF(AND(ISNUMBER(K152),ISNUMBER(L152),ISNUMBER(N152),ISNUMBER(O152),ISNUMBER(Q152),ISNUMBER(R152),ISNUMBER(S152),ISNUMBER(T152)),IF(AND(K152&gt;=0,L152&gt;=0,N152&gt;=0,O152&gt;=0,Q152&gt;=0,R152&gt;=0,S152&gt;=0,T152&gt;=0),IF((K152+L152*5)&gt;(N152+O152*5),IF((N152+O152*5)&gt;(Q152+R152*5),IF((Q152+R152*5)&gt;=(S152+T152*5),IF(OR(G152="3G",G152="4G"),"Cellular","Satellite"),"Satellite"),IF((N152+O152*5)&gt;(S152+T152*5),IF(OR(G152="3G",G152="4G"),"Cellular","Microwave"),"Microwave")),IF((K152+L152*5)&gt;(Q152+R152*5),IF((Q152+R152*5)&gt;=(S152+T152*5),IF(OR(G152="3G",G152="4G"),"Cellular","Satellite"),"Satellite"),IF((K152+L152*5)&gt;(S152+T152*5),IF(OR(G152="3G",G152="4G"),"Cellular","Fiber Optic"),"Fiber Optic"))),""),""))</f>
        <v/>
      </c>
      <c r="W152" s="4" t="str">
        <f>IF(OR(ISBLANK(K152),ISBLANK(L152),ISBLANK(N152),ISBLANK(O152),ISBLANK(Q152),ISBLANK(R152),ISBLANK(S152),ISBLANK(T152)),"",IF(AND(ISNUMBER(K152),ISNUMBER(L152),ISNUMBER(N152),ISNUMBER(O152),ISNUMBER(Q152),ISNUMBER(R152),ISNUMBER(S152),ISNUMBER(T152)),IF(AND(K152&gt;=0,L152&gt;=0,N152&gt;=0,O152&gt;=0,Q152&gt;=0,R152&gt;=0,S152&gt;=0,T152&gt;=0),IF((K152+L152*5)&gt;(N152+O152*5),IF((N152+O152*5)&gt;(Q152+R152*5),IF((Q152+R152*5)&gt;=(S152+T152*5),IF(OR(G152="3G",G152="4G"),"Cellular",CONCATENATE("Satellite",CHAR(10),Q152+R152*5)),CONCATENATE("Satellite",CHAR(10),Q152+R152*5)),IF((N152+O152*5)&gt;(S152+T152*5),IF(OR(G152="3G",G152="4G"),CONCATENATE("Cellular",CHAR(10),S152+T152*5),CONCATENATE("Microwave",CHAR(10),N152+O152*5)),CONCATENATE("Microwave",CHAR(10),N152+O152*5))),IF((K152+L152*5)&gt;(Q152+R152*5),IF((Q152+R152*5)&gt;=(S152+T152*5),IF(OR(G152="3G",G152="4G"),CONCATENATE("Cellular",CHAR(10),S152+T152*5),CONCATENATE("Satellite",CHAR(10),Q152+R152*5)),CONCATENATE("Satellite",CHAR(10),Q152+R152*5)),IF((K152+L152*5)&gt;(S152+T152*5),IF(OR(G152="3G",G152="4G"),CONCATENATE("Cellular",CHAR(10),S152+T152*5),CONCATENATE("Fiber Optic",CHAR(10),K152+L152*5)),CONCATENATE("Fiber Optic",CHAR(10),K152+L152*5)))),""),""))</f>
        <v/>
      </c>
      <c r="X152" s="4" t="str">
        <f>IF(OR(ISBLANK(K152),ISBLANK(L152),ISBLANK(N152),ISBLANK(O152),ISBLANK(Q152),ISBLANK(R152),ISBLANK(S152),ISBLANK(T152)),"",IF(AND(ISNUMBER(K152),ISNUMBER(L152),ISNUMBER(N152),ISNUMBER(O152),ISNUMBER(Q152),ISNUMBER(R152),ISNUMBER(S152),ISNUMBER(T152)),IF(AND(K152&gt;=0,L152&gt;=0,N152&gt;=0,O152&gt;=0,Q152&gt;=0,R152&gt;=0,S152&gt;=0,T152&gt;=0),IF((K152+L152*10)&gt;(N152+O152*10),IF((N152+O152*10)&gt;(Q152+R152*10),IF((Q152+R152*10)&gt;=(S152+T152*10),IF(OR(G152="3G",G152="4G"),"Cellular",CONCATENATE("Satellite",CHAR(10),Q152+R152*10)),CONCATENATE("Satellite",CHAR(10),Q152+R152*10)),IF((N152+O152*10)&gt;(S152+T152*10),IF(OR(G152="3G",G152="4G"),CONCATENATE("Cellular",CHAR(10),S152+T152*10),CONCATENATE("Microwave",CHAR(10),N152+O152*10)),CONCATENATE("Microwave",CHAR(10),N152+O152*10))),IF((K152+L152*10)&gt;(Q152+R152*10),IF((Q152+R152*10)&gt;=(S152+T152*10),IF(OR(G152="3G",G152="4G"),CONCATENATE("Cellular",CHAR(10),S152+T152*10),CONCATENATE("Satellite",CHAR(10),Q152+R152*10)),CONCATENATE("Satellite",CHAR(10),Q152+R152*10)),IF((K152+L152*10)&gt;(S152+T152*10),IF(OR(G152="3G",G152="4G"),CONCATENATE("Cellular",CHAR(10),S152+T152*10),CONCATENATE("Fiber Optic",CHAR(10),K152+L152*10)),CONCATENATE("Fiber Optic",CHAR(10),K152+L152*10)))),""),""))</f>
        <v/>
      </c>
      <c r="Y152" s="4" t="str">
        <f>IF(OR(ISBLANK(K152),ISBLANK(L152),ISBLANK(N152),ISBLANK(O152),ISBLANK(Q152),ISBLANK(R152),ISBLANK(S152),ISBLANK(T152)),"",IF(AND(ISNUMBER(K152),ISNUMBER(L152),ISNUMBER(N152),ISNUMBER(O152),ISNUMBER(Q152),ISNUMBER(R152),ISNUMBER(S152),ISNUMBER(T152)),IF(AND(K152&gt;=0,L152&gt;=0,N152&gt;=0,O152&gt;=0,Q152&gt;=0,R152&gt;=0,S152&gt;=0,T152&gt;=0),IF((K152+L152*15)&gt;(N152+O152*15),IF((N152+O152*15)&gt;(Q152+R152*15),IF((Q152+R152*15)&gt;=(S152+T152*15),IF(OR(G152="3G",G152="4G"),"Cellular",CONCATENATE("Satellite",CHAR(10),Q152+R152*15)),CONCATENATE("Satellite",CHAR(10),Q152+R152*15)),IF((N152+O152*15)&gt;(S152+T152*15),IF(OR(G152="3G",G152="4G"),CONCATENATE("Cellular",CHAR(10),S152+T152*15),CONCATENATE("Microwave",CHAR(10),N152+O152*15)),CONCATENATE("Microwave",CHAR(10),N152+O152*15))),IF((K152+L152*15)&gt;(Q152+R152*15),IF((Q152+R152*15)&gt;=(S152+T152*15),IF(OR(G152="3G",G152="4G"),CONCATENATE("Cellular",CHAR(10),S152+T152*15),CONCATENATE("Satellite",CHAR(10),Q152+R152*15)),CONCATENATE("Satellite",CHAR(10),Q152+R152*15)),IF((K152+L152*15)&gt;(S152+T152*15),IF(OR(G152="3G",G152="4G"),CONCATENATE("Cellular",CHAR(10),S152+T152*15),CONCATENATE("Fiber Optic",CHAR(10),K152+L152*15)),CONCATENATE("Fiber Optic",CHAR(10),K152+L152*15)))),""),""))</f>
        <v/>
      </c>
      <c r="Z152" s="4" t="str">
        <f>IF(OR(ISBLANK(K152),ISBLANK(L152),ISBLANK(N152),ISBLANK(O152),ISBLANK(Q152),ISBLANK(R152),ISBLANK(S152),ISBLANK(T152)),"",IF(AND(ISNUMBER(K152),ISNUMBER(L152),ISNUMBER(N152),ISNUMBER(O152),ISNUMBER(Q152),ISNUMBER(R152),ISNUMBER(S152),ISNUMBER(T152)),IF(AND(K152&gt;=0,L152&gt;=0,N152&gt;=0,O152&gt;=0,Q152&gt;=0,R152&gt;=0,S152&gt;=0,T152&gt;=0),IF((K152+L152*20)&gt;(N152+O152*20),IF((N152+O152*20)&gt;(Q152+R152*20),IF((Q152+R152*20)&gt;=(S152+T152*20),IF(OR(G152="3G",G152="4G"),"Cellular",CONCATENATE("Satellite",CHAR(10),Q152+R152*20)),CONCATENATE("Satellite",CHAR(10),Q152+R152*20)),IF((N152+O152*20)&gt;(S152+T152*20),IF(OR(G152="3G",G152="4G"),CONCATENATE("Cellular",CHAR(10),S152+T152*20),CONCATENATE("Microwave",CHAR(10),N152+O152*20)),CONCATENATE("Microwave",CHAR(10),N152+O152*20))),IF((K152+L152*20)&gt;(Q152+R152*20),IF((Q152+R152*20)&gt;=(S152+T152*20),IF(OR(G152="3G",G152="4G"),CONCATENATE("Cellular",CHAR(10),S152+T152*20),CONCATENATE("Satellite",CHAR(10),Q152+R152*20)),CONCATENATE("Satellite",CHAR(10),Q152+R152*20)),IF((K152+L152*20)&gt;(S152+T152*20),IF(OR(G152="3G",G152="4G"),CONCATENATE("Cellular",CHAR(10),S152+T152*20),CONCATENATE("Fiber Optic",CHAR(10),K152+L152*20)),CONCATENATE("Fiber Optic",CHAR(10),K152+L152*20)))),""),""))</f>
        <v/>
      </c>
      <c r="AA152" s="4" t="str">
        <f>IF(OR(ISBLANK(AE152),ISBLANK(AI152),ISBLANK(AM152),ISBLANK(AQ152)),"",IF(AND(ISNUMBER(AE152),ISNUMBER(AI152),ISNUMBER(AM152),ISNUMBER(AQ152)),IF(1,IF(AE152&lt;AI152,IF(AI152&lt;AM152,IF(AM152&lt;=AQ152,IF(OR(G152="3G",G152="4G"),CONCATENATE("Cellular",CHAR(10),AQ152),CONCATENATE("Satellite",CHAR(10),AM152)),CONCATENATE("Satellite",CHAR(10),AM152)),IF(AI152&lt;AQ152,IF(OR(G152="3G",G152="4G"),CONCATENATE("Cellular",CHAR(10),AQ152),CONCATENATE("Microwave",CHAR(10),AI152)),CONCATENATE("Microwave",CHAR(10),AI152))),IF(AE152&lt;AM152,IF(AM152&lt;=AQ152,IF(OR(G152="3G",G152="4G"),CONCATENATE("Cellular",CHAR(10),AQ152),CONCATENATE("Satellite",CHAR(10),AM152)),CONCATENATE("Satellite",CHAR(10),AM152)),IF(AE152&lt;AQ152,IF(OR(G152="3G",G152="4G"),CONCATENATE("Cellular",CHAR(10),AQ152),CONCATENATE("Fiber Optic",CHAR(10),AE152)),CONCATENATE("Fiber Optic",CHAR(10),AE152)))),""),""))</f>
        <v/>
      </c>
      <c r="AB152" s="4" t="str">
        <f>IF(OR(ISBLANK(AF152),ISBLANK(AJ152),ISBLANK(AN152),ISBLANK(AR152)),"",IF(AND(ISNUMBER(AF152),ISNUMBER(AJ152),ISNUMBER(AN152),ISNUMBER(AR152)),IF(1,IF(AF152&lt;AJ152,IF(AJ152&lt;AN152,IF(AN152&lt;=AR152,IF(OR(G152="3G",G152="4G"),CONCATENATE("Cellular",CHAR(10),AR152),CONCATENATE("Satellite",CHAR(10),AN152)),CONCATENATE("Satellite",CHAR(10),AN152)),IF(AJ152&lt;AR152,IF(OR(G152="3G",G152="4G"),CONCATENATE("Cellular",CHAR(10),AR152),CONCATENATE("Microwave",CHAR(10),AJ152)),CONCATENATE("Microwave",CHAR(10),AJ152))),IF(AF152&lt;AN152,IF(AN152&lt;=AR152,IF(OR(G152="3G",G152="4G"),CONCATENATE("Cellular",CHAR(10),AR152),CONCATENATE("Satellite",CHAR(10),AN152)),CONCATENATE("Satellite",CHAR(10),AN152)),IF(AF152&lt;AR152,IF(OR(G152="3G",G152="4G"),CONCATENATE("Cellular",CHAR(10),AR152),CONCATENATE("Fiber Optic",CHAR(10),AF152)),CONCATENATE("Fiber Optic",CHAR(10),AF152)))),""),""))</f>
        <v/>
      </c>
      <c r="AC152" s="4" t="str">
        <f>IF(OR(ISBLANK(AG152),ISBLANK(AK152),ISBLANK(AO152),ISBLANK(AS152)),"",IF(AND(ISNUMBER(AG152),ISNUMBER(AK152),ISNUMBER(AO152),ISNUMBER(AS152)),IF(1,IF(AG152&lt;AK152,IF(AK152&lt;AO152,IF(AO152&lt;=AS152,IF(OR(G152="3G",G152="4G"),CONCATENATE("Cellular",CHAR(10),AS152),CONCATENATE("Satellite",CHAR(10),AO152)),CONCATENATE("Satellite",CHAR(10),AO152)),IF(AK152&lt;AS152,IF(OR(G152="3G",G152="4G"),CONCATENATE("Cellular",CHAR(10),AS152),CONCATENATE("Microwave",CHAR(10),AK152)),CONCATENATE("Microwave",CHAR(10),AK152))),IF(AG152&lt;AO152,IF(AO152&lt;=AS152,IF(OR(G152="3G",G152="4G"),CONCATENATE("Cellular",CHAR(10),AS152),CONCATENATE("Satellite",CHAR(10),AO152)),CONCATENATE("Satellite",CHAR(10),AO152)),IF(AG152&lt;AS152,IF(OR(G152="3G",G152="4G"),CONCATENATE("Cellular",CHAR(10),AS152),CONCATENATE("Fiber Optic",CHAR(10),AG152)),CONCATENATE("Fiber Optic",CHAR(10),AG152)))),""),""))</f>
        <v/>
      </c>
      <c r="AD152" s="4" t="str">
        <f>IF(OR(ISBLANK(AH152),ISBLANK(AL152),ISBLANK(AP152),ISBLANK(AT152)),"",IF(AND(ISNUMBER(AH152),ISNUMBER(AL152),ISNUMBER(AP152),ISNUMBER(AT152)),IF(1,IF(AH152&lt;AL152,IF(AL152&lt;AP152,IF(AP152&lt;=AT152,IF(OR(G152="3G",G152="4G"),CONCATENATE("Cellular",CHAR(10),AT152),CONCATENATE("Satellite",CHAR(10),AP152)),CONCATENATE("Satellite",CHAR(10),AP152)),IF(AL152&lt;AT152,IF(OR(G152="3G",G152="4G"),CONCATENATE("Cellular",CHAR(10),AT152),CONCATENATE("Microwave",CHAR(10),AL152)),CONCATENATE("Microwave",CHAR(10),AL152))),IF(AH152&lt;AP152,IF(AP152&lt;=AT152,IF(OR(G152="3G",G152="4G"),CONCATENATE("Cellular",CHAR(10),AT152),CONCATENATE("Satellite",CHAR(10),AP152)),CONCATENATE("Satellite",CHAR(10),AP152)),IF(AH152&lt;AT152,IF(OR(G152="3G",G152="4G"),CONCATENATE("Cellular",CHAR(10),AT152),CONCATENATE("Fiber Optic",CHAR(10),AH152)),CONCATENATE("Fiber Optic",CHAR(10),AH152)))),""),""))</f>
        <v/>
      </c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</row>
    <row r="153" spans="1:61" customHeight="1" ht="30"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4" t="str">
        <f>IF(OR(ISBLANK(AE153),ISBLANK(AI153),ISBLANK(AM153),ISBLANK(AQ153)),"",IF(AND(ISNUMBER(AE153),ISNUMBER(AI153),ISNUMBER(AM153),ISNUMBER(AQ153)),IF(1=1,IF(AE153&lt;AI153,IF(AI153&lt;AM153,IF(AM153&lt;=AQ153,IF(OR(G153="3G",G153="4G"),"Cellular","Satellite"),"Satellite"),IF(AI153&lt;AQ153,IF(OR(G153="3G",G153="4G"),"Cellular","Microwave"),"Microwave")),IF(AE153&lt;AM153,IF(AM153&lt;=AQ153,IF(OR(G153="3G",G153="4G"),"Cellular","Satellite"),"Satellite"),IF(AE153&lt;AQ153,IF(OR(G153="3G",G153="4G"),"Cellular","Fiber Optic"),"Fiber Optic"))),""),""))</f>
        <v/>
      </c>
      <c r="V153" s="4" t="str">
        <f>IF(OR(ISBLANK(K153),ISBLANK(L153),ISBLANK(N153),ISBLANK(O153),ISBLANK(Q153),ISBLANK(R153),ISBLANK(S153),ISBLANK(T153)),"",IF(AND(ISNUMBER(K153),ISNUMBER(L153),ISNUMBER(N153),ISNUMBER(O153),ISNUMBER(Q153),ISNUMBER(R153),ISNUMBER(S153),ISNUMBER(T153)),IF(AND(K153&gt;=0,L153&gt;=0,N153&gt;=0,O153&gt;=0,Q153&gt;=0,R153&gt;=0,S153&gt;=0,T153&gt;=0),IF((K153+L153*5)&gt;(N153+O153*5),IF((N153+O153*5)&gt;(Q153+R153*5),IF((Q153+R153*5)&gt;=(S153+T153*5),IF(OR(G153="3G",G153="4G"),"Cellular","Satellite"),"Satellite"),IF((N153+O153*5)&gt;(S153+T153*5),IF(OR(G153="3G",G153="4G"),"Cellular","Microwave"),"Microwave")),IF((K153+L153*5)&gt;(Q153+R153*5),IF((Q153+R153*5)&gt;=(S153+T153*5),IF(OR(G153="3G",G153="4G"),"Cellular","Satellite"),"Satellite"),IF((K153+L153*5)&gt;(S153+T153*5),IF(OR(G153="3G",G153="4G"),"Cellular","Fiber Optic"),"Fiber Optic"))),""),""))</f>
        <v/>
      </c>
      <c r="W153" s="4" t="str">
        <f>IF(OR(ISBLANK(K153),ISBLANK(L153),ISBLANK(N153),ISBLANK(O153),ISBLANK(Q153),ISBLANK(R153),ISBLANK(S153),ISBLANK(T153)),"",IF(AND(ISNUMBER(K153),ISNUMBER(L153),ISNUMBER(N153),ISNUMBER(O153),ISNUMBER(Q153),ISNUMBER(R153),ISNUMBER(S153),ISNUMBER(T153)),IF(AND(K153&gt;=0,L153&gt;=0,N153&gt;=0,O153&gt;=0,Q153&gt;=0,R153&gt;=0,S153&gt;=0,T153&gt;=0),IF((K153+L153*5)&gt;(N153+O153*5),IF((N153+O153*5)&gt;(Q153+R153*5),IF((Q153+R153*5)&gt;=(S153+T153*5),IF(OR(G153="3G",G153="4G"),"Cellular",CONCATENATE("Satellite",CHAR(10),Q153+R153*5)),CONCATENATE("Satellite",CHAR(10),Q153+R153*5)),IF((N153+O153*5)&gt;(S153+T153*5),IF(OR(G153="3G",G153="4G"),CONCATENATE("Cellular",CHAR(10),S153+T153*5),CONCATENATE("Microwave",CHAR(10),N153+O153*5)),CONCATENATE("Microwave",CHAR(10),N153+O153*5))),IF((K153+L153*5)&gt;(Q153+R153*5),IF((Q153+R153*5)&gt;=(S153+T153*5),IF(OR(G153="3G",G153="4G"),CONCATENATE("Cellular",CHAR(10),S153+T153*5),CONCATENATE("Satellite",CHAR(10),Q153+R153*5)),CONCATENATE("Satellite",CHAR(10),Q153+R153*5)),IF((K153+L153*5)&gt;(S153+T153*5),IF(OR(G153="3G",G153="4G"),CONCATENATE("Cellular",CHAR(10),S153+T153*5),CONCATENATE("Fiber Optic",CHAR(10),K153+L153*5)),CONCATENATE("Fiber Optic",CHAR(10),K153+L153*5)))),""),""))</f>
        <v/>
      </c>
      <c r="X153" s="4" t="str">
        <f>IF(OR(ISBLANK(K153),ISBLANK(L153),ISBLANK(N153),ISBLANK(O153),ISBLANK(Q153),ISBLANK(R153),ISBLANK(S153),ISBLANK(T153)),"",IF(AND(ISNUMBER(K153),ISNUMBER(L153),ISNUMBER(N153),ISNUMBER(O153),ISNUMBER(Q153),ISNUMBER(R153),ISNUMBER(S153),ISNUMBER(T153)),IF(AND(K153&gt;=0,L153&gt;=0,N153&gt;=0,O153&gt;=0,Q153&gt;=0,R153&gt;=0,S153&gt;=0,T153&gt;=0),IF((K153+L153*10)&gt;(N153+O153*10),IF((N153+O153*10)&gt;(Q153+R153*10),IF((Q153+R153*10)&gt;=(S153+T153*10),IF(OR(G153="3G",G153="4G"),"Cellular",CONCATENATE("Satellite",CHAR(10),Q153+R153*10)),CONCATENATE("Satellite",CHAR(10),Q153+R153*10)),IF((N153+O153*10)&gt;(S153+T153*10),IF(OR(G153="3G",G153="4G"),CONCATENATE("Cellular",CHAR(10),S153+T153*10),CONCATENATE("Microwave",CHAR(10),N153+O153*10)),CONCATENATE("Microwave",CHAR(10),N153+O153*10))),IF((K153+L153*10)&gt;(Q153+R153*10),IF((Q153+R153*10)&gt;=(S153+T153*10),IF(OR(G153="3G",G153="4G"),CONCATENATE("Cellular",CHAR(10),S153+T153*10),CONCATENATE("Satellite",CHAR(10),Q153+R153*10)),CONCATENATE("Satellite",CHAR(10),Q153+R153*10)),IF((K153+L153*10)&gt;(S153+T153*10),IF(OR(G153="3G",G153="4G"),CONCATENATE("Cellular",CHAR(10),S153+T153*10),CONCATENATE("Fiber Optic",CHAR(10),K153+L153*10)),CONCATENATE("Fiber Optic",CHAR(10),K153+L153*10)))),""),""))</f>
        <v/>
      </c>
      <c r="Y153" s="4" t="str">
        <f>IF(OR(ISBLANK(K153),ISBLANK(L153),ISBLANK(N153),ISBLANK(O153),ISBLANK(Q153),ISBLANK(R153),ISBLANK(S153),ISBLANK(T153)),"",IF(AND(ISNUMBER(K153),ISNUMBER(L153),ISNUMBER(N153),ISNUMBER(O153),ISNUMBER(Q153),ISNUMBER(R153),ISNUMBER(S153),ISNUMBER(T153)),IF(AND(K153&gt;=0,L153&gt;=0,N153&gt;=0,O153&gt;=0,Q153&gt;=0,R153&gt;=0,S153&gt;=0,T153&gt;=0),IF((K153+L153*15)&gt;(N153+O153*15),IF((N153+O153*15)&gt;(Q153+R153*15),IF((Q153+R153*15)&gt;=(S153+T153*15),IF(OR(G153="3G",G153="4G"),"Cellular",CONCATENATE("Satellite",CHAR(10),Q153+R153*15)),CONCATENATE("Satellite",CHAR(10),Q153+R153*15)),IF((N153+O153*15)&gt;(S153+T153*15),IF(OR(G153="3G",G153="4G"),CONCATENATE("Cellular",CHAR(10),S153+T153*15),CONCATENATE("Microwave",CHAR(10),N153+O153*15)),CONCATENATE("Microwave",CHAR(10),N153+O153*15))),IF((K153+L153*15)&gt;(Q153+R153*15),IF((Q153+R153*15)&gt;=(S153+T153*15),IF(OR(G153="3G",G153="4G"),CONCATENATE("Cellular",CHAR(10),S153+T153*15),CONCATENATE("Satellite",CHAR(10),Q153+R153*15)),CONCATENATE("Satellite",CHAR(10),Q153+R153*15)),IF((K153+L153*15)&gt;(S153+T153*15),IF(OR(G153="3G",G153="4G"),CONCATENATE("Cellular",CHAR(10),S153+T153*15),CONCATENATE("Fiber Optic",CHAR(10),K153+L153*15)),CONCATENATE("Fiber Optic",CHAR(10),K153+L153*15)))),""),""))</f>
        <v/>
      </c>
      <c r="Z153" s="4" t="str">
        <f>IF(OR(ISBLANK(K153),ISBLANK(L153),ISBLANK(N153),ISBLANK(O153),ISBLANK(Q153),ISBLANK(R153),ISBLANK(S153),ISBLANK(T153)),"",IF(AND(ISNUMBER(K153),ISNUMBER(L153),ISNUMBER(N153),ISNUMBER(O153),ISNUMBER(Q153),ISNUMBER(R153),ISNUMBER(S153),ISNUMBER(T153)),IF(AND(K153&gt;=0,L153&gt;=0,N153&gt;=0,O153&gt;=0,Q153&gt;=0,R153&gt;=0,S153&gt;=0,T153&gt;=0),IF((K153+L153*20)&gt;(N153+O153*20),IF((N153+O153*20)&gt;(Q153+R153*20),IF((Q153+R153*20)&gt;=(S153+T153*20),IF(OR(G153="3G",G153="4G"),"Cellular",CONCATENATE("Satellite",CHAR(10),Q153+R153*20)),CONCATENATE("Satellite",CHAR(10),Q153+R153*20)),IF((N153+O153*20)&gt;(S153+T153*20),IF(OR(G153="3G",G153="4G"),CONCATENATE("Cellular",CHAR(10),S153+T153*20),CONCATENATE("Microwave",CHAR(10),N153+O153*20)),CONCATENATE("Microwave",CHAR(10),N153+O153*20))),IF((K153+L153*20)&gt;(Q153+R153*20),IF((Q153+R153*20)&gt;=(S153+T153*20),IF(OR(G153="3G",G153="4G"),CONCATENATE("Cellular",CHAR(10),S153+T153*20),CONCATENATE("Satellite",CHAR(10),Q153+R153*20)),CONCATENATE("Satellite",CHAR(10),Q153+R153*20)),IF((K153+L153*20)&gt;(S153+T153*20),IF(OR(G153="3G",G153="4G"),CONCATENATE("Cellular",CHAR(10),S153+T153*20),CONCATENATE("Fiber Optic",CHAR(10),K153+L153*20)),CONCATENATE("Fiber Optic",CHAR(10),K153+L153*20)))),""),""))</f>
        <v/>
      </c>
      <c r="AA153" s="4" t="str">
        <f>IF(OR(ISBLANK(AE153),ISBLANK(AI153),ISBLANK(AM153),ISBLANK(AQ153)),"",IF(AND(ISNUMBER(AE153),ISNUMBER(AI153),ISNUMBER(AM153),ISNUMBER(AQ153)),IF(1,IF(AE153&lt;AI153,IF(AI153&lt;AM153,IF(AM153&lt;=AQ153,IF(OR(G153="3G",G153="4G"),CONCATENATE("Cellular",CHAR(10),AQ153),CONCATENATE("Satellite",CHAR(10),AM153)),CONCATENATE("Satellite",CHAR(10),AM153)),IF(AI153&lt;AQ153,IF(OR(G153="3G",G153="4G"),CONCATENATE("Cellular",CHAR(10),AQ153),CONCATENATE("Microwave",CHAR(10),AI153)),CONCATENATE("Microwave",CHAR(10),AI153))),IF(AE153&lt;AM153,IF(AM153&lt;=AQ153,IF(OR(G153="3G",G153="4G"),CONCATENATE("Cellular",CHAR(10),AQ153),CONCATENATE("Satellite",CHAR(10),AM153)),CONCATENATE("Satellite",CHAR(10),AM153)),IF(AE153&lt;AQ153,IF(OR(G153="3G",G153="4G"),CONCATENATE("Cellular",CHAR(10),AQ153),CONCATENATE("Fiber Optic",CHAR(10),AE153)),CONCATENATE("Fiber Optic",CHAR(10),AE153)))),""),""))</f>
        <v/>
      </c>
      <c r="AB153" s="4" t="str">
        <f>IF(OR(ISBLANK(AF153),ISBLANK(AJ153),ISBLANK(AN153),ISBLANK(AR153)),"",IF(AND(ISNUMBER(AF153),ISNUMBER(AJ153),ISNUMBER(AN153),ISNUMBER(AR153)),IF(1,IF(AF153&lt;AJ153,IF(AJ153&lt;AN153,IF(AN153&lt;=AR153,IF(OR(G153="3G",G153="4G"),CONCATENATE("Cellular",CHAR(10),AR153),CONCATENATE("Satellite",CHAR(10),AN153)),CONCATENATE("Satellite",CHAR(10),AN153)),IF(AJ153&lt;AR153,IF(OR(G153="3G",G153="4G"),CONCATENATE("Cellular",CHAR(10),AR153),CONCATENATE("Microwave",CHAR(10),AJ153)),CONCATENATE("Microwave",CHAR(10),AJ153))),IF(AF153&lt;AN153,IF(AN153&lt;=AR153,IF(OR(G153="3G",G153="4G"),CONCATENATE("Cellular",CHAR(10),AR153),CONCATENATE("Satellite",CHAR(10),AN153)),CONCATENATE("Satellite",CHAR(10),AN153)),IF(AF153&lt;AR153,IF(OR(G153="3G",G153="4G"),CONCATENATE("Cellular",CHAR(10),AR153),CONCATENATE("Fiber Optic",CHAR(10),AF153)),CONCATENATE("Fiber Optic",CHAR(10),AF153)))),""),""))</f>
        <v/>
      </c>
      <c r="AC153" s="4" t="str">
        <f>IF(OR(ISBLANK(AG153),ISBLANK(AK153),ISBLANK(AO153),ISBLANK(AS153)),"",IF(AND(ISNUMBER(AG153),ISNUMBER(AK153),ISNUMBER(AO153),ISNUMBER(AS153)),IF(1,IF(AG153&lt;AK153,IF(AK153&lt;AO153,IF(AO153&lt;=AS153,IF(OR(G153="3G",G153="4G"),CONCATENATE("Cellular",CHAR(10),AS153),CONCATENATE("Satellite",CHAR(10),AO153)),CONCATENATE("Satellite",CHAR(10),AO153)),IF(AK153&lt;AS153,IF(OR(G153="3G",G153="4G"),CONCATENATE("Cellular",CHAR(10),AS153),CONCATENATE("Microwave",CHAR(10),AK153)),CONCATENATE("Microwave",CHAR(10),AK153))),IF(AG153&lt;AO153,IF(AO153&lt;=AS153,IF(OR(G153="3G",G153="4G"),CONCATENATE("Cellular",CHAR(10),AS153),CONCATENATE("Satellite",CHAR(10),AO153)),CONCATENATE("Satellite",CHAR(10),AO153)),IF(AG153&lt;AS153,IF(OR(G153="3G",G153="4G"),CONCATENATE("Cellular",CHAR(10),AS153),CONCATENATE("Fiber Optic",CHAR(10),AG153)),CONCATENATE("Fiber Optic",CHAR(10),AG153)))),""),""))</f>
        <v/>
      </c>
      <c r="AD153" s="4" t="str">
        <f>IF(OR(ISBLANK(AH153),ISBLANK(AL153),ISBLANK(AP153),ISBLANK(AT153)),"",IF(AND(ISNUMBER(AH153),ISNUMBER(AL153),ISNUMBER(AP153),ISNUMBER(AT153)),IF(1,IF(AH153&lt;AL153,IF(AL153&lt;AP153,IF(AP153&lt;=AT153,IF(OR(G153="3G",G153="4G"),CONCATENATE("Cellular",CHAR(10),AT153),CONCATENATE("Satellite",CHAR(10),AP153)),CONCATENATE("Satellite",CHAR(10),AP153)),IF(AL153&lt;AT153,IF(OR(G153="3G",G153="4G"),CONCATENATE("Cellular",CHAR(10),AT153),CONCATENATE("Microwave",CHAR(10),AL153)),CONCATENATE("Microwave",CHAR(10),AL153))),IF(AH153&lt;AP153,IF(AP153&lt;=AT153,IF(OR(G153="3G",G153="4G"),CONCATENATE("Cellular",CHAR(10),AT153),CONCATENATE("Satellite",CHAR(10),AP153)),CONCATENATE("Satellite",CHAR(10),AP153)),IF(AH153&lt;AT153,IF(OR(G153="3G",G153="4G"),CONCATENATE("Cellular",CHAR(10),AT153),CONCATENATE("Fiber Optic",CHAR(10),AH153)),CONCATENATE("Fiber Optic",CHAR(10),AH153)))),""),""))</f>
        <v/>
      </c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</row>
    <row r="154" spans="1:61" customHeight="1" ht="30"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4" t="str">
        <f>IF(OR(ISBLANK(AE154),ISBLANK(AI154),ISBLANK(AM154),ISBLANK(AQ154)),"",IF(AND(ISNUMBER(AE154),ISNUMBER(AI154),ISNUMBER(AM154),ISNUMBER(AQ154)),IF(1=1,IF(AE154&lt;AI154,IF(AI154&lt;AM154,IF(AM154&lt;=AQ154,IF(OR(G154="3G",G154="4G"),"Cellular","Satellite"),"Satellite"),IF(AI154&lt;AQ154,IF(OR(G154="3G",G154="4G"),"Cellular","Microwave"),"Microwave")),IF(AE154&lt;AM154,IF(AM154&lt;=AQ154,IF(OR(G154="3G",G154="4G"),"Cellular","Satellite"),"Satellite"),IF(AE154&lt;AQ154,IF(OR(G154="3G",G154="4G"),"Cellular","Fiber Optic"),"Fiber Optic"))),""),""))</f>
        <v/>
      </c>
      <c r="V154" s="4" t="str">
        <f>IF(OR(ISBLANK(K154),ISBLANK(L154),ISBLANK(N154),ISBLANK(O154),ISBLANK(Q154),ISBLANK(R154),ISBLANK(S154),ISBLANK(T154)),"",IF(AND(ISNUMBER(K154),ISNUMBER(L154),ISNUMBER(N154),ISNUMBER(O154),ISNUMBER(Q154),ISNUMBER(R154),ISNUMBER(S154),ISNUMBER(T154)),IF(AND(K154&gt;=0,L154&gt;=0,N154&gt;=0,O154&gt;=0,Q154&gt;=0,R154&gt;=0,S154&gt;=0,T154&gt;=0),IF((K154+L154*5)&gt;(N154+O154*5),IF((N154+O154*5)&gt;(Q154+R154*5),IF((Q154+R154*5)&gt;=(S154+T154*5),IF(OR(G154="3G",G154="4G"),"Cellular","Satellite"),"Satellite"),IF((N154+O154*5)&gt;(S154+T154*5),IF(OR(G154="3G",G154="4G"),"Cellular","Microwave"),"Microwave")),IF((K154+L154*5)&gt;(Q154+R154*5),IF((Q154+R154*5)&gt;=(S154+T154*5),IF(OR(G154="3G",G154="4G"),"Cellular","Satellite"),"Satellite"),IF((K154+L154*5)&gt;(S154+T154*5),IF(OR(G154="3G",G154="4G"),"Cellular","Fiber Optic"),"Fiber Optic"))),""),""))</f>
        <v/>
      </c>
      <c r="W154" s="4" t="str">
        <f>IF(OR(ISBLANK(K154),ISBLANK(L154),ISBLANK(N154),ISBLANK(O154),ISBLANK(Q154),ISBLANK(R154),ISBLANK(S154),ISBLANK(T154)),"",IF(AND(ISNUMBER(K154),ISNUMBER(L154),ISNUMBER(N154),ISNUMBER(O154),ISNUMBER(Q154),ISNUMBER(R154),ISNUMBER(S154),ISNUMBER(T154)),IF(AND(K154&gt;=0,L154&gt;=0,N154&gt;=0,O154&gt;=0,Q154&gt;=0,R154&gt;=0,S154&gt;=0,T154&gt;=0),IF((K154+L154*5)&gt;(N154+O154*5),IF((N154+O154*5)&gt;(Q154+R154*5),IF((Q154+R154*5)&gt;=(S154+T154*5),IF(OR(G154="3G",G154="4G"),"Cellular",CONCATENATE("Satellite",CHAR(10),Q154+R154*5)),CONCATENATE("Satellite",CHAR(10),Q154+R154*5)),IF((N154+O154*5)&gt;(S154+T154*5),IF(OR(G154="3G",G154="4G"),CONCATENATE("Cellular",CHAR(10),S154+T154*5),CONCATENATE("Microwave",CHAR(10),N154+O154*5)),CONCATENATE("Microwave",CHAR(10),N154+O154*5))),IF((K154+L154*5)&gt;(Q154+R154*5),IF((Q154+R154*5)&gt;=(S154+T154*5),IF(OR(G154="3G",G154="4G"),CONCATENATE("Cellular",CHAR(10),S154+T154*5),CONCATENATE("Satellite",CHAR(10),Q154+R154*5)),CONCATENATE("Satellite",CHAR(10),Q154+R154*5)),IF((K154+L154*5)&gt;(S154+T154*5),IF(OR(G154="3G",G154="4G"),CONCATENATE("Cellular",CHAR(10),S154+T154*5),CONCATENATE("Fiber Optic",CHAR(10),K154+L154*5)),CONCATENATE("Fiber Optic",CHAR(10),K154+L154*5)))),""),""))</f>
        <v/>
      </c>
      <c r="X154" s="4" t="str">
        <f>IF(OR(ISBLANK(K154),ISBLANK(L154),ISBLANK(N154),ISBLANK(O154),ISBLANK(Q154),ISBLANK(R154),ISBLANK(S154),ISBLANK(T154)),"",IF(AND(ISNUMBER(K154),ISNUMBER(L154),ISNUMBER(N154),ISNUMBER(O154),ISNUMBER(Q154),ISNUMBER(R154),ISNUMBER(S154),ISNUMBER(T154)),IF(AND(K154&gt;=0,L154&gt;=0,N154&gt;=0,O154&gt;=0,Q154&gt;=0,R154&gt;=0,S154&gt;=0,T154&gt;=0),IF((K154+L154*10)&gt;(N154+O154*10),IF((N154+O154*10)&gt;(Q154+R154*10),IF((Q154+R154*10)&gt;=(S154+T154*10),IF(OR(G154="3G",G154="4G"),"Cellular",CONCATENATE("Satellite",CHAR(10),Q154+R154*10)),CONCATENATE("Satellite",CHAR(10),Q154+R154*10)),IF((N154+O154*10)&gt;(S154+T154*10),IF(OR(G154="3G",G154="4G"),CONCATENATE("Cellular",CHAR(10),S154+T154*10),CONCATENATE("Microwave",CHAR(10),N154+O154*10)),CONCATENATE("Microwave",CHAR(10),N154+O154*10))),IF((K154+L154*10)&gt;(Q154+R154*10),IF((Q154+R154*10)&gt;=(S154+T154*10),IF(OR(G154="3G",G154="4G"),CONCATENATE("Cellular",CHAR(10),S154+T154*10),CONCATENATE("Satellite",CHAR(10),Q154+R154*10)),CONCATENATE("Satellite",CHAR(10),Q154+R154*10)),IF((K154+L154*10)&gt;(S154+T154*10),IF(OR(G154="3G",G154="4G"),CONCATENATE("Cellular",CHAR(10),S154+T154*10),CONCATENATE("Fiber Optic",CHAR(10),K154+L154*10)),CONCATENATE("Fiber Optic",CHAR(10),K154+L154*10)))),""),""))</f>
        <v/>
      </c>
      <c r="Y154" s="4" t="str">
        <f>IF(OR(ISBLANK(K154),ISBLANK(L154),ISBLANK(N154),ISBLANK(O154),ISBLANK(Q154),ISBLANK(R154),ISBLANK(S154),ISBLANK(T154)),"",IF(AND(ISNUMBER(K154),ISNUMBER(L154),ISNUMBER(N154),ISNUMBER(O154),ISNUMBER(Q154),ISNUMBER(R154),ISNUMBER(S154),ISNUMBER(T154)),IF(AND(K154&gt;=0,L154&gt;=0,N154&gt;=0,O154&gt;=0,Q154&gt;=0,R154&gt;=0,S154&gt;=0,T154&gt;=0),IF((K154+L154*15)&gt;(N154+O154*15),IF((N154+O154*15)&gt;(Q154+R154*15),IF((Q154+R154*15)&gt;=(S154+T154*15),IF(OR(G154="3G",G154="4G"),"Cellular",CONCATENATE("Satellite",CHAR(10),Q154+R154*15)),CONCATENATE("Satellite",CHAR(10),Q154+R154*15)),IF((N154+O154*15)&gt;(S154+T154*15),IF(OR(G154="3G",G154="4G"),CONCATENATE("Cellular",CHAR(10),S154+T154*15),CONCATENATE("Microwave",CHAR(10),N154+O154*15)),CONCATENATE("Microwave",CHAR(10),N154+O154*15))),IF((K154+L154*15)&gt;(Q154+R154*15),IF((Q154+R154*15)&gt;=(S154+T154*15),IF(OR(G154="3G",G154="4G"),CONCATENATE("Cellular",CHAR(10),S154+T154*15),CONCATENATE("Satellite",CHAR(10),Q154+R154*15)),CONCATENATE("Satellite",CHAR(10),Q154+R154*15)),IF((K154+L154*15)&gt;(S154+T154*15),IF(OR(G154="3G",G154="4G"),CONCATENATE("Cellular",CHAR(10),S154+T154*15),CONCATENATE("Fiber Optic",CHAR(10),K154+L154*15)),CONCATENATE("Fiber Optic",CHAR(10),K154+L154*15)))),""),""))</f>
        <v/>
      </c>
      <c r="Z154" s="4" t="str">
        <f>IF(OR(ISBLANK(K154),ISBLANK(L154),ISBLANK(N154),ISBLANK(O154),ISBLANK(Q154),ISBLANK(R154),ISBLANK(S154),ISBLANK(T154)),"",IF(AND(ISNUMBER(K154),ISNUMBER(L154),ISNUMBER(N154),ISNUMBER(O154),ISNUMBER(Q154),ISNUMBER(R154),ISNUMBER(S154),ISNUMBER(T154)),IF(AND(K154&gt;=0,L154&gt;=0,N154&gt;=0,O154&gt;=0,Q154&gt;=0,R154&gt;=0,S154&gt;=0,T154&gt;=0),IF((K154+L154*20)&gt;(N154+O154*20),IF((N154+O154*20)&gt;(Q154+R154*20),IF((Q154+R154*20)&gt;=(S154+T154*20),IF(OR(G154="3G",G154="4G"),"Cellular",CONCATENATE("Satellite",CHAR(10),Q154+R154*20)),CONCATENATE("Satellite",CHAR(10),Q154+R154*20)),IF((N154+O154*20)&gt;(S154+T154*20),IF(OR(G154="3G",G154="4G"),CONCATENATE("Cellular",CHAR(10),S154+T154*20),CONCATENATE("Microwave",CHAR(10),N154+O154*20)),CONCATENATE("Microwave",CHAR(10),N154+O154*20))),IF((K154+L154*20)&gt;(Q154+R154*20),IF((Q154+R154*20)&gt;=(S154+T154*20),IF(OR(G154="3G",G154="4G"),CONCATENATE("Cellular",CHAR(10),S154+T154*20),CONCATENATE("Satellite",CHAR(10),Q154+R154*20)),CONCATENATE("Satellite",CHAR(10),Q154+R154*20)),IF((K154+L154*20)&gt;(S154+T154*20),IF(OR(G154="3G",G154="4G"),CONCATENATE("Cellular",CHAR(10),S154+T154*20),CONCATENATE("Fiber Optic",CHAR(10),K154+L154*20)),CONCATENATE("Fiber Optic",CHAR(10),K154+L154*20)))),""),""))</f>
        <v/>
      </c>
      <c r="AA154" s="4" t="str">
        <f>IF(OR(ISBLANK(AE154),ISBLANK(AI154),ISBLANK(AM154),ISBLANK(AQ154)),"",IF(AND(ISNUMBER(AE154),ISNUMBER(AI154),ISNUMBER(AM154),ISNUMBER(AQ154)),IF(1,IF(AE154&lt;AI154,IF(AI154&lt;AM154,IF(AM154&lt;=AQ154,IF(OR(G154="3G",G154="4G"),CONCATENATE("Cellular",CHAR(10),AQ154),CONCATENATE("Satellite",CHAR(10),AM154)),CONCATENATE("Satellite",CHAR(10),AM154)),IF(AI154&lt;AQ154,IF(OR(G154="3G",G154="4G"),CONCATENATE("Cellular",CHAR(10),AQ154),CONCATENATE("Microwave",CHAR(10),AI154)),CONCATENATE("Microwave",CHAR(10),AI154))),IF(AE154&lt;AM154,IF(AM154&lt;=AQ154,IF(OR(G154="3G",G154="4G"),CONCATENATE("Cellular",CHAR(10),AQ154),CONCATENATE("Satellite",CHAR(10),AM154)),CONCATENATE("Satellite",CHAR(10),AM154)),IF(AE154&lt;AQ154,IF(OR(G154="3G",G154="4G"),CONCATENATE("Cellular",CHAR(10),AQ154),CONCATENATE("Fiber Optic",CHAR(10),AE154)),CONCATENATE("Fiber Optic",CHAR(10),AE154)))),""),""))</f>
        <v/>
      </c>
      <c r="AB154" s="4" t="str">
        <f>IF(OR(ISBLANK(AF154),ISBLANK(AJ154),ISBLANK(AN154),ISBLANK(AR154)),"",IF(AND(ISNUMBER(AF154),ISNUMBER(AJ154),ISNUMBER(AN154),ISNUMBER(AR154)),IF(1,IF(AF154&lt;AJ154,IF(AJ154&lt;AN154,IF(AN154&lt;=AR154,IF(OR(G154="3G",G154="4G"),CONCATENATE("Cellular",CHAR(10),AR154),CONCATENATE("Satellite",CHAR(10),AN154)),CONCATENATE("Satellite",CHAR(10),AN154)),IF(AJ154&lt;AR154,IF(OR(G154="3G",G154="4G"),CONCATENATE("Cellular",CHAR(10),AR154),CONCATENATE("Microwave",CHAR(10),AJ154)),CONCATENATE("Microwave",CHAR(10),AJ154))),IF(AF154&lt;AN154,IF(AN154&lt;=AR154,IF(OR(G154="3G",G154="4G"),CONCATENATE("Cellular",CHAR(10),AR154),CONCATENATE("Satellite",CHAR(10),AN154)),CONCATENATE("Satellite",CHAR(10),AN154)),IF(AF154&lt;AR154,IF(OR(G154="3G",G154="4G"),CONCATENATE("Cellular",CHAR(10),AR154),CONCATENATE("Fiber Optic",CHAR(10),AF154)),CONCATENATE("Fiber Optic",CHAR(10),AF154)))),""),""))</f>
        <v/>
      </c>
      <c r="AC154" s="4" t="str">
        <f>IF(OR(ISBLANK(AG154),ISBLANK(AK154),ISBLANK(AO154),ISBLANK(AS154)),"",IF(AND(ISNUMBER(AG154),ISNUMBER(AK154),ISNUMBER(AO154),ISNUMBER(AS154)),IF(1,IF(AG154&lt;AK154,IF(AK154&lt;AO154,IF(AO154&lt;=AS154,IF(OR(G154="3G",G154="4G"),CONCATENATE("Cellular",CHAR(10),AS154),CONCATENATE("Satellite",CHAR(10),AO154)),CONCATENATE("Satellite",CHAR(10),AO154)),IF(AK154&lt;AS154,IF(OR(G154="3G",G154="4G"),CONCATENATE("Cellular",CHAR(10),AS154),CONCATENATE("Microwave",CHAR(10),AK154)),CONCATENATE("Microwave",CHAR(10),AK154))),IF(AG154&lt;AO154,IF(AO154&lt;=AS154,IF(OR(G154="3G",G154="4G"),CONCATENATE("Cellular",CHAR(10),AS154),CONCATENATE("Satellite",CHAR(10),AO154)),CONCATENATE("Satellite",CHAR(10),AO154)),IF(AG154&lt;AS154,IF(OR(G154="3G",G154="4G"),CONCATENATE("Cellular",CHAR(10),AS154),CONCATENATE("Fiber Optic",CHAR(10),AG154)),CONCATENATE("Fiber Optic",CHAR(10),AG154)))),""),""))</f>
        <v/>
      </c>
      <c r="AD154" s="4" t="str">
        <f>IF(OR(ISBLANK(AH154),ISBLANK(AL154),ISBLANK(AP154),ISBLANK(AT154)),"",IF(AND(ISNUMBER(AH154),ISNUMBER(AL154),ISNUMBER(AP154),ISNUMBER(AT154)),IF(1,IF(AH154&lt;AL154,IF(AL154&lt;AP154,IF(AP154&lt;=AT154,IF(OR(G154="3G",G154="4G"),CONCATENATE("Cellular",CHAR(10),AT154),CONCATENATE("Satellite",CHAR(10),AP154)),CONCATENATE("Satellite",CHAR(10),AP154)),IF(AL154&lt;AT154,IF(OR(G154="3G",G154="4G"),CONCATENATE("Cellular",CHAR(10),AT154),CONCATENATE("Microwave",CHAR(10),AL154)),CONCATENATE("Microwave",CHAR(10),AL154))),IF(AH154&lt;AP154,IF(AP154&lt;=AT154,IF(OR(G154="3G",G154="4G"),CONCATENATE("Cellular",CHAR(10),AT154),CONCATENATE("Satellite",CHAR(10),AP154)),CONCATENATE("Satellite",CHAR(10),AP154)),IF(AH154&lt;AT154,IF(OR(G154="3G",G154="4G"),CONCATENATE("Cellular",CHAR(10),AT154),CONCATENATE("Fiber Optic",CHAR(10),AH154)),CONCATENATE("Fiber Optic",CHAR(10),AH154)))),""),""))</f>
        <v/>
      </c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</row>
    <row r="155" spans="1:61" customHeight="1" ht="30"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4" t="str">
        <f>IF(OR(ISBLANK(AE155),ISBLANK(AI155),ISBLANK(AM155),ISBLANK(AQ155)),"",IF(AND(ISNUMBER(AE155),ISNUMBER(AI155),ISNUMBER(AM155),ISNUMBER(AQ155)),IF(1=1,IF(AE155&lt;AI155,IF(AI155&lt;AM155,IF(AM155&lt;=AQ155,IF(OR(G155="3G",G155="4G"),"Cellular","Satellite"),"Satellite"),IF(AI155&lt;AQ155,IF(OR(G155="3G",G155="4G"),"Cellular","Microwave"),"Microwave")),IF(AE155&lt;AM155,IF(AM155&lt;=AQ155,IF(OR(G155="3G",G155="4G"),"Cellular","Satellite"),"Satellite"),IF(AE155&lt;AQ155,IF(OR(G155="3G",G155="4G"),"Cellular","Fiber Optic"),"Fiber Optic"))),""),""))</f>
        <v/>
      </c>
      <c r="V155" s="4" t="str">
        <f>IF(OR(ISBLANK(K155),ISBLANK(L155),ISBLANK(N155),ISBLANK(O155),ISBLANK(Q155),ISBLANK(R155),ISBLANK(S155),ISBLANK(T155)),"",IF(AND(ISNUMBER(K155),ISNUMBER(L155),ISNUMBER(N155),ISNUMBER(O155),ISNUMBER(Q155),ISNUMBER(R155),ISNUMBER(S155),ISNUMBER(T155)),IF(AND(K155&gt;=0,L155&gt;=0,N155&gt;=0,O155&gt;=0,Q155&gt;=0,R155&gt;=0,S155&gt;=0,T155&gt;=0),IF((K155+L155*5)&gt;(N155+O155*5),IF((N155+O155*5)&gt;(Q155+R155*5),IF((Q155+R155*5)&gt;=(S155+T155*5),IF(OR(G155="3G",G155="4G"),"Cellular","Satellite"),"Satellite"),IF((N155+O155*5)&gt;(S155+T155*5),IF(OR(G155="3G",G155="4G"),"Cellular","Microwave"),"Microwave")),IF((K155+L155*5)&gt;(Q155+R155*5),IF((Q155+R155*5)&gt;=(S155+T155*5),IF(OR(G155="3G",G155="4G"),"Cellular","Satellite"),"Satellite"),IF((K155+L155*5)&gt;(S155+T155*5),IF(OR(G155="3G",G155="4G"),"Cellular","Fiber Optic"),"Fiber Optic"))),""),""))</f>
        <v/>
      </c>
      <c r="W155" s="4" t="str">
        <f>IF(OR(ISBLANK(K155),ISBLANK(L155),ISBLANK(N155),ISBLANK(O155),ISBLANK(Q155),ISBLANK(R155),ISBLANK(S155),ISBLANK(T155)),"",IF(AND(ISNUMBER(K155),ISNUMBER(L155),ISNUMBER(N155),ISNUMBER(O155),ISNUMBER(Q155),ISNUMBER(R155),ISNUMBER(S155),ISNUMBER(T155)),IF(AND(K155&gt;=0,L155&gt;=0,N155&gt;=0,O155&gt;=0,Q155&gt;=0,R155&gt;=0,S155&gt;=0,T155&gt;=0),IF((K155+L155*5)&gt;(N155+O155*5),IF((N155+O155*5)&gt;(Q155+R155*5),IF((Q155+R155*5)&gt;=(S155+T155*5),IF(OR(G155="3G",G155="4G"),"Cellular",CONCATENATE("Satellite",CHAR(10),Q155+R155*5)),CONCATENATE("Satellite",CHAR(10),Q155+R155*5)),IF((N155+O155*5)&gt;(S155+T155*5),IF(OR(G155="3G",G155="4G"),CONCATENATE("Cellular",CHAR(10),S155+T155*5),CONCATENATE("Microwave",CHAR(10),N155+O155*5)),CONCATENATE("Microwave",CHAR(10),N155+O155*5))),IF((K155+L155*5)&gt;(Q155+R155*5),IF((Q155+R155*5)&gt;=(S155+T155*5),IF(OR(G155="3G",G155="4G"),CONCATENATE("Cellular",CHAR(10),S155+T155*5),CONCATENATE("Satellite",CHAR(10),Q155+R155*5)),CONCATENATE("Satellite",CHAR(10),Q155+R155*5)),IF((K155+L155*5)&gt;(S155+T155*5),IF(OR(G155="3G",G155="4G"),CONCATENATE("Cellular",CHAR(10),S155+T155*5),CONCATENATE("Fiber Optic",CHAR(10),K155+L155*5)),CONCATENATE("Fiber Optic",CHAR(10),K155+L155*5)))),""),""))</f>
        <v/>
      </c>
      <c r="X155" s="4" t="str">
        <f>IF(OR(ISBLANK(K155),ISBLANK(L155),ISBLANK(N155),ISBLANK(O155),ISBLANK(Q155),ISBLANK(R155),ISBLANK(S155),ISBLANK(T155)),"",IF(AND(ISNUMBER(K155),ISNUMBER(L155),ISNUMBER(N155),ISNUMBER(O155),ISNUMBER(Q155),ISNUMBER(R155),ISNUMBER(S155),ISNUMBER(T155)),IF(AND(K155&gt;=0,L155&gt;=0,N155&gt;=0,O155&gt;=0,Q155&gt;=0,R155&gt;=0,S155&gt;=0,T155&gt;=0),IF((K155+L155*10)&gt;(N155+O155*10),IF((N155+O155*10)&gt;(Q155+R155*10),IF((Q155+R155*10)&gt;=(S155+T155*10),IF(OR(G155="3G",G155="4G"),"Cellular",CONCATENATE("Satellite",CHAR(10),Q155+R155*10)),CONCATENATE("Satellite",CHAR(10),Q155+R155*10)),IF((N155+O155*10)&gt;(S155+T155*10),IF(OR(G155="3G",G155="4G"),CONCATENATE("Cellular",CHAR(10),S155+T155*10),CONCATENATE("Microwave",CHAR(10),N155+O155*10)),CONCATENATE("Microwave",CHAR(10),N155+O155*10))),IF((K155+L155*10)&gt;(Q155+R155*10),IF((Q155+R155*10)&gt;=(S155+T155*10),IF(OR(G155="3G",G155="4G"),CONCATENATE("Cellular",CHAR(10),S155+T155*10),CONCATENATE("Satellite",CHAR(10),Q155+R155*10)),CONCATENATE("Satellite",CHAR(10),Q155+R155*10)),IF((K155+L155*10)&gt;(S155+T155*10),IF(OR(G155="3G",G155="4G"),CONCATENATE("Cellular",CHAR(10),S155+T155*10),CONCATENATE("Fiber Optic",CHAR(10),K155+L155*10)),CONCATENATE("Fiber Optic",CHAR(10),K155+L155*10)))),""),""))</f>
        <v/>
      </c>
      <c r="Y155" s="4" t="str">
        <f>IF(OR(ISBLANK(K155),ISBLANK(L155),ISBLANK(N155),ISBLANK(O155),ISBLANK(Q155),ISBLANK(R155),ISBLANK(S155),ISBLANK(T155)),"",IF(AND(ISNUMBER(K155),ISNUMBER(L155),ISNUMBER(N155),ISNUMBER(O155),ISNUMBER(Q155),ISNUMBER(R155),ISNUMBER(S155),ISNUMBER(T155)),IF(AND(K155&gt;=0,L155&gt;=0,N155&gt;=0,O155&gt;=0,Q155&gt;=0,R155&gt;=0,S155&gt;=0,T155&gt;=0),IF((K155+L155*15)&gt;(N155+O155*15),IF((N155+O155*15)&gt;(Q155+R155*15),IF((Q155+R155*15)&gt;=(S155+T155*15),IF(OR(G155="3G",G155="4G"),"Cellular",CONCATENATE("Satellite",CHAR(10),Q155+R155*15)),CONCATENATE("Satellite",CHAR(10),Q155+R155*15)),IF((N155+O155*15)&gt;(S155+T155*15),IF(OR(G155="3G",G155="4G"),CONCATENATE("Cellular",CHAR(10),S155+T155*15),CONCATENATE("Microwave",CHAR(10),N155+O155*15)),CONCATENATE("Microwave",CHAR(10),N155+O155*15))),IF((K155+L155*15)&gt;(Q155+R155*15),IF((Q155+R155*15)&gt;=(S155+T155*15),IF(OR(G155="3G",G155="4G"),CONCATENATE("Cellular",CHAR(10),S155+T155*15),CONCATENATE("Satellite",CHAR(10),Q155+R155*15)),CONCATENATE("Satellite",CHAR(10),Q155+R155*15)),IF((K155+L155*15)&gt;(S155+T155*15),IF(OR(G155="3G",G155="4G"),CONCATENATE("Cellular",CHAR(10),S155+T155*15),CONCATENATE("Fiber Optic",CHAR(10),K155+L155*15)),CONCATENATE("Fiber Optic",CHAR(10),K155+L155*15)))),""),""))</f>
        <v/>
      </c>
      <c r="Z155" s="4" t="str">
        <f>IF(OR(ISBLANK(K155),ISBLANK(L155),ISBLANK(N155),ISBLANK(O155),ISBLANK(Q155),ISBLANK(R155),ISBLANK(S155),ISBLANK(T155)),"",IF(AND(ISNUMBER(K155),ISNUMBER(L155),ISNUMBER(N155),ISNUMBER(O155),ISNUMBER(Q155),ISNUMBER(R155),ISNUMBER(S155),ISNUMBER(T155)),IF(AND(K155&gt;=0,L155&gt;=0,N155&gt;=0,O155&gt;=0,Q155&gt;=0,R155&gt;=0,S155&gt;=0,T155&gt;=0),IF((K155+L155*20)&gt;(N155+O155*20),IF((N155+O155*20)&gt;(Q155+R155*20),IF((Q155+R155*20)&gt;=(S155+T155*20),IF(OR(G155="3G",G155="4G"),"Cellular",CONCATENATE("Satellite",CHAR(10),Q155+R155*20)),CONCATENATE("Satellite",CHAR(10),Q155+R155*20)),IF((N155+O155*20)&gt;(S155+T155*20),IF(OR(G155="3G",G155="4G"),CONCATENATE("Cellular",CHAR(10),S155+T155*20),CONCATENATE("Microwave",CHAR(10),N155+O155*20)),CONCATENATE("Microwave",CHAR(10),N155+O155*20))),IF((K155+L155*20)&gt;(Q155+R155*20),IF((Q155+R155*20)&gt;=(S155+T155*20),IF(OR(G155="3G",G155="4G"),CONCATENATE("Cellular",CHAR(10),S155+T155*20),CONCATENATE("Satellite",CHAR(10),Q155+R155*20)),CONCATENATE("Satellite",CHAR(10),Q155+R155*20)),IF((K155+L155*20)&gt;(S155+T155*20),IF(OR(G155="3G",G155="4G"),CONCATENATE("Cellular",CHAR(10),S155+T155*20),CONCATENATE("Fiber Optic",CHAR(10),K155+L155*20)),CONCATENATE("Fiber Optic",CHAR(10),K155+L155*20)))),""),""))</f>
        <v/>
      </c>
      <c r="AA155" s="4" t="str">
        <f>IF(OR(ISBLANK(AE155),ISBLANK(AI155),ISBLANK(AM155),ISBLANK(AQ155)),"",IF(AND(ISNUMBER(AE155),ISNUMBER(AI155),ISNUMBER(AM155),ISNUMBER(AQ155)),IF(1,IF(AE155&lt;AI155,IF(AI155&lt;AM155,IF(AM155&lt;=AQ155,IF(OR(G155="3G",G155="4G"),CONCATENATE("Cellular",CHAR(10),AQ155),CONCATENATE("Satellite",CHAR(10),AM155)),CONCATENATE("Satellite",CHAR(10),AM155)),IF(AI155&lt;AQ155,IF(OR(G155="3G",G155="4G"),CONCATENATE("Cellular",CHAR(10),AQ155),CONCATENATE("Microwave",CHAR(10),AI155)),CONCATENATE("Microwave",CHAR(10),AI155))),IF(AE155&lt;AM155,IF(AM155&lt;=AQ155,IF(OR(G155="3G",G155="4G"),CONCATENATE("Cellular",CHAR(10),AQ155),CONCATENATE("Satellite",CHAR(10),AM155)),CONCATENATE("Satellite",CHAR(10),AM155)),IF(AE155&lt;AQ155,IF(OR(G155="3G",G155="4G"),CONCATENATE("Cellular",CHAR(10),AQ155),CONCATENATE("Fiber Optic",CHAR(10),AE155)),CONCATENATE("Fiber Optic",CHAR(10),AE155)))),""),""))</f>
        <v/>
      </c>
      <c r="AB155" s="4" t="str">
        <f>IF(OR(ISBLANK(AF155),ISBLANK(AJ155),ISBLANK(AN155),ISBLANK(AR155)),"",IF(AND(ISNUMBER(AF155),ISNUMBER(AJ155),ISNUMBER(AN155),ISNUMBER(AR155)),IF(1,IF(AF155&lt;AJ155,IF(AJ155&lt;AN155,IF(AN155&lt;=AR155,IF(OR(G155="3G",G155="4G"),CONCATENATE("Cellular",CHAR(10),AR155),CONCATENATE("Satellite",CHAR(10),AN155)),CONCATENATE("Satellite",CHAR(10),AN155)),IF(AJ155&lt;AR155,IF(OR(G155="3G",G155="4G"),CONCATENATE("Cellular",CHAR(10),AR155),CONCATENATE("Microwave",CHAR(10),AJ155)),CONCATENATE("Microwave",CHAR(10),AJ155))),IF(AF155&lt;AN155,IF(AN155&lt;=AR155,IF(OR(G155="3G",G155="4G"),CONCATENATE("Cellular",CHAR(10),AR155),CONCATENATE("Satellite",CHAR(10),AN155)),CONCATENATE("Satellite",CHAR(10),AN155)),IF(AF155&lt;AR155,IF(OR(G155="3G",G155="4G"),CONCATENATE("Cellular",CHAR(10),AR155),CONCATENATE("Fiber Optic",CHAR(10),AF155)),CONCATENATE("Fiber Optic",CHAR(10),AF155)))),""),""))</f>
        <v/>
      </c>
      <c r="AC155" s="4" t="str">
        <f>IF(OR(ISBLANK(AG155),ISBLANK(AK155),ISBLANK(AO155),ISBLANK(AS155)),"",IF(AND(ISNUMBER(AG155),ISNUMBER(AK155),ISNUMBER(AO155),ISNUMBER(AS155)),IF(1,IF(AG155&lt;AK155,IF(AK155&lt;AO155,IF(AO155&lt;=AS155,IF(OR(G155="3G",G155="4G"),CONCATENATE("Cellular",CHAR(10),AS155),CONCATENATE("Satellite",CHAR(10),AO155)),CONCATENATE("Satellite",CHAR(10),AO155)),IF(AK155&lt;AS155,IF(OR(G155="3G",G155="4G"),CONCATENATE("Cellular",CHAR(10),AS155),CONCATENATE("Microwave",CHAR(10),AK155)),CONCATENATE("Microwave",CHAR(10),AK155))),IF(AG155&lt;AO155,IF(AO155&lt;=AS155,IF(OR(G155="3G",G155="4G"),CONCATENATE("Cellular",CHAR(10),AS155),CONCATENATE("Satellite",CHAR(10),AO155)),CONCATENATE("Satellite",CHAR(10),AO155)),IF(AG155&lt;AS155,IF(OR(G155="3G",G155="4G"),CONCATENATE("Cellular",CHAR(10),AS155),CONCATENATE("Fiber Optic",CHAR(10),AG155)),CONCATENATE("Fiber Optic",CHAR(10),AG155)))),""),""))</f>
        <v/>
      </c>
      <c r="AD155" s="4" t="str">
        <f>IF(OR(ISBLANK(AH155),ISBLANK(AL155),ISBLANK(AP155),ISBLANK(AT155)),"",IF(AND(ISNUMBER(AH155),ISNUMBER(AL155),ISNUMBER(AP155),ISNUMBER(AT155)),IF(1,IF(AH155&lt;AL155,IF(AL155&lt;AP155,IF(AP155&lt;=AT155,IF(OR(G155="3G",G155="4G"),CONCATENATE("Cellular",CHAR(10),AT155),CONCATENATE("Satellite",CHAR(10),AP155)),CONCATENATE("Satellite",CHAR(10),AP155)),IF(AL155&lt;AT155,IF(OR(G155="3G",G155="4G"),CONCATENATE("Cellular",CHAR(10),AT155),CONCATENATE("Microwave",CHAR(10),AL155)),CONCATENATE("Microwave",CHAR(10),AL155))),IF(AH155&lt;AP155,IF(AP155&lt;=AT155,IF(OR(G155="3G",G155="4G"),CONCATENATE("Cellular",CHAR(10),AT155),CONCATENATE("Satellite",CHAR(10),AP155)),CONCATENATE("Satellite",CHAR(10),AP155)),IF(AH155&lt;AT155,IF(OR(G155="3G",G155="4G"),CONCATENATE("Cellular",CHAR(10),AT155),CONCATENATE("Fiber Optic",CHAR(10),AH155)),CONCATENATE("Fiber Optic",CHAR(10),AH155)))),""),""))</f>
        <v/>
      </c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</row>
    <row r="156" spans="1:61" customHeight="1" ht="30"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4" t="str">
        <f>IF(OR(ISBLANK(AE156),ISBLANK(AI156),ISBLANK(AM156),ISBLANK(AQ156)),"",IF(AND(ISNUMBER(AE156),ISNUMBER(AI156),ISNUMBER(AM156),ISNUMBER(AQ156)),IF(1=1,IF(AE156&lt;AI156,IF(AI156&lt;AM156,IF(AM156&lt;=AQ156,IF(OR(G156="3G",G156="4G"),"Cellular","Satellite"),"Satellite"),IF(AI156&lt;AQ156,IF(OR(G156="3G",G156="4G"),"Cellular","Microwave"),"Microwave")),IF(AE156&lt;AM156,IF(AM156&lt;=AQ156,IF(OR(G156="3G",G156="4G"),"Cellular","Satellite"),"Satellite"),IF(AE156&lt;AQ156,IF(OR(G156="3G",G156="4G"),"Cellular","Fiber Optic"),"Fiber Optic"))),""),""))</f>
        <v/>
      </c>
      <c r="V156" s="4" t="str">
        <f>IF(OR(ISBLANK(K156),ISBLANK(L156),ISBLANK(N156),ISBLANK(O156),ISBLANK(Q156),ISBLANK(R156),ISBLANK(S156),ISBLANK(T156)),"",IF(AND(ISNUMBER(K156),ISNUMBER(L156),ISNUMBER(N156),ISNUMBER(O156),ISNUMBER(Q156),ISNUMBER(R156),ISNUMBER(S156),ISNUMBER(T156)),IF(AND(K156&gt;=0,L156&gt;=0,N156&gt;=0,O156&gt;=0,Q156&gt;=0,R156&gt;=0,S156&gt;=0,T156&gt;=0),IF((K156+L156*5)&gt;(N156+O156*5),IF((N156+O156*5)&gt;(Q156+R156*5),IF((Q156+R156*5)&gt;=(S156+T156*5),IF(OR(G156="3G",G156="4G"),"Cellular","Satellite"),"Satellite"),IF((N156+O156*5)&gt;(S156+T156*5),IF(OR(G156="3G",G156="4G"),"Cellular","Microwave"),"Microwave")),IF((K156+L156*5)&gt;(Q156+R156*5),IF((Q156+R156*5)&gt;=(S156+T156*5),IF(OR(G156="3G",G156="4G"),"Cellular","Satellite"),"Satellite"),IF((K156+L156*5)&gt;(S156+T156*5),IF(OR(G156="3G",G156="4G"),"Cellular","Fiber Optic"),"Fiber Optic"))),""),""))</f>
        <v/>
      </c>
      <c r="W156" s="4" t="str">
        <f>IF(OR(ISBLANK(K156),ISBLANK(L156),ISBLANK(N156),ISBLANK(O156),ISBLANK(Q156),ISBLANK(R156),ISBLANK(S156),ISBLANK(T156)),"",IF(AND(ISNUMBER(K156),ISNUMBER(L156),ISNUMBER(N156),ISNUMBER(O156),ISNUMBER(Q156),ISNUMBER(R156),ISNUMBER(S156),ISNUMBER(T156)),IF(AND(K156&gt;=0,L156&gt;=0,N156&gt;=0,O156&gt;=0,Q156&gt;=0,R156&gt;=0,S156&gt;=0,T156&gt;=0),IF((K156+L156*5)&gt;(N156+O156*5),IF((N156+O156*5)&gt;(Q156+R156*5),IF((Q156+R156*5)&gt;=(S156+T156*5),IF(OR(G156="3G",G156="4G"),"Cellular",CONCATENATE("Satellite",CHAR(10),Q156+R156*5)),CONCATENATE("Satellite",CHAR(10),Q156+R156*5)),IF((N156+O156*5)&gt;(S156+T156*5),IF(OR(G156="3G",G156="4G"),CONCATENATE("Cellular",CHAR(10),S156+T156*5),CONCATENATE("Microwave",CHAR(10),N156+O156*5)),CONCATENATE("Microwave",CHAR(10),N156+O156*5))),IF((K156+L156*5)&gt;(Q156+R156*5),IF((Q156+R156*5)&gt;=(S156+T156*5),IF(OR(G156="3G",G156="4G"),CONCATENATE("Cellular",CHAR(10),S156+T156*5),CONCATENATE("Satellite",CHAR(10),Q156+R156*5)),CONCATENATE("Satellite",CHAR(10),Q156+R156*5)),IF((K156+L156*5)&gt;(S156+T156*5),IF(OR(G156="3G",G156="4G"),CONCATENATE("Cellular",CHAR(10),S156+T156*5),CONCATENATE("Fiber Optic",CHAR(10),K156+L156*5)),CONCATENATE("Fiber Optic",CHAR(10),K156+L156*5)))),""),""))</f>
        <v/>
      </c>
      <c r="X156" s="4" t="str">
        <f>IF(OR(ISBLANK(K156),ISBLANK(L156),ISBLANK(N156),ISBLANK(O156),ISBLANK(Q156),ISBLANK(R156),ISBLANK(S156),ISBLANK(T156)),"",IF(AND(ISNUMBER(K156),ISNUMBER(L156),ISNUMBER(N156),ISNUMBER(O156),ISNUMBER(Q156),ISNUMBER(R156),ISNUMBER(S156),ISNUMBER(T156)),IF(AND(K156&gt;=0,L156&gt;=0,N156&gt;=0,O156&gt;=0,Q156&gt;=0,R156&gt;=0,S156&gt;=0,T156&gt;=0),IF((K156+L156*10)&gt;(N156+O156*10),IF((N156+O156*10)&gt;(Q156+R156*10),IF((Q156+R156*10)&gt;=(S156+T156*10),IF(OR(G156="3G",G156="4G"),"Cellular",CONCATENATE("Satellite",CHAR(10),Q156+R156*10)),CONCATENATE("Satellite",CHAR(10),Q156+R156*10)),IF((N156+O156*10)&gt;(S156+T156*10),IF(OR(G156="3G",G156="4G"),CONCATENATE("Cellular",CHAR(10),S156+T156*10),CONCATENATE("Microwave",CHAR(10),N156+O156*10)),CONCATENATE("Microwave",CHAR(10),N156+O156*10))),IF((K156+L156*10)&gt;(Q156+R156*10),IF((Q156+R156*10)&gt;=(S156+T156*10),IF(OR(G156="3G",G156="4G"),CONCATENATE("Cellular",CHAR(10),S156+T156*10),CONCATENATE("Satellite",CHAR(10),Q156+R156*10)),CONCATENATE("Satellite",CHAR(10),Q156+R156*10)),IF((K156+L156*10)&gt;(S156+T156*10),IF(OR(G156="3G",G156="4G"),CONCATENATE("Cellular",CHAR(10),S156+T156*10),CONCATENATE("Fiber Optic",CHAR(10),K156+L156*10)),CONCATENATE("Fiber Optic",CHAR(10),K156+L156*10)))),""),""))</f>
        <v/>
      </c>
      <c r="Y156" s="4" t="str">
        <f>IF(OR(ISBLANK(K156),ISBLANK(L156),ISBLANK(N156),ISBLANK(O156),ISBLANK(Q156),ISBLANK(R156),ISBLANK(S156),ISBLANK(T156)),"",IF(AND(ISNUMBER(K156),ISNUMBER(L156),ISNUMBER(N156),ISNUMBER(O156),ISNUMBER(Q156),ISNUMBER(R156),ISNUMBER(S156),ISNUMBER(T156)),IF(AND(K156&gt;=0,L156&gt;=0,N156&gt;=0,O156&gt;=0,Q156&gt;=0,R156&gt;=0,S156&gt;=0,T156&gt;=0),IF((K156+L156*15)&gt;(N156+O156*15),IF((N156+O156*15)&gt;(Q156+R156*15),IF((Q156+R156*15)&gt;=(S156+T156*15),IF(OR(G156="3G",G156="4G"),"Cellular",CONCATENATE("Satellite",CHAR(10),Q156+R156*15)),CONCATENATE("Satellite",CHAR(10),Q156+R156*15)),IF((N156+O156*15)&gt;(S156+T156*15),IF(OR(G156="3G",G156="4G"),CONCATENATE("Cellular",CHAR(10),S156+T156*15),CONCATENATE("Microwave",CHAR(10),N156+O156*15)),CONCATENATE("Microwave",CHAR(10),N156+O156*15))),IF((K156+L156*15)&gt;(Q156+R156*15),IF((Q156+R156*15)&gt;=(S156+T156*15),IF(OR(G156="3G",G156="4G"),CONCATENATE("Cellular",CHAR(10),S156+T156*15),CONCATENATE("Satellite",CHAR(10),Q156+R156*15)),CONCATENATE("Satellite",CHAR(10),Q156+R156*15)),IF((K156+L156*15)&gt;(S156+T156*15),IF(OR(G156="3G",G156="4G"),CONCATENATE("Cellular",CHAR(10),S156+T156*15),CONCATENATE("Fiber Optic",CHAR(10),K156+L156*15)),CONCATENATE("Fiber Optic",CHAR(10),K156+L156*15)))),""),""))</f>
        <v/>
      </c>
      <c r="Z156" s="4" t="str">
        <f>IF(OR(ISBLANK(K156),ISBLANK(L156),ISBLANK(N156),ISBLANK(O156),ISBLANK(Q156),ISBLANK(R156),ISBLANK(S156),ISBLANK(T156)),"",IF(AND(ISNUMBER(K156),ISNUMBER(L156),ISNUMBER(N156),ISNUMBER(O156),ISNUMBER(Q156),ISNUMBER(R156),ISNUMBER(S156),ISNUMBER(T156)),IF(AND(K156&gt;=0,L156&gt;=0,N156&gt;=0,O156&gt;=0,Q156&gt;=0,R156&gt;=0,S156&gt;=0,T156&gt;=0),IF((K156+L156*20)&gt;(N156+O156*20),IF((N156+O156*20)&gt;(Q156+R156*20),IF((Q156+R156*20)&gt;=(S156+T156*20),IF(OR(G156="3G",G156="4G"),"Cellular",CONCATENATE("Satellite",CHAR(10),Q156+R156*20)),CONCATENATE("Satellite",CHAR(10),Q156+R156*20)),IF((N156+O156*20)&gt;(S156+T156*20),IF(OR(G156="3G",G156="4G"),CONCATENATE("Cellular",CHAR(10),S156+T156*20),CONCATENATE("Microwave",CHAR(10),N156+O156*20)),CONCATENATE("Microwave",CHAR(10),N156+O156*20))),IF((K156+L156*20)&gt;(Q156+R156*20),IF((Q156+R156*20)&gt;=(S156+T156*20),IF(OR(G156="3G",G156="4G"),CONCATENATE("Cellular",CHAR(10),S156+T156*20),CONCATENATE("Satellite",CHAR(10),Q156+R156*20)),CONCATENATE("Satellite",CHAR(10),Q156+R156*20)),IF((K156+L156*20)&gt;(S156+T156*20),IF(OR(G156="3G",G156="4G"),CONCATENATE("Cellular",CHAR(10),S156+T156*20),CONCATENATE("Fiber Optic",CHAR(10),K156+L156*20)),CONCATENATE("Fiber Optic",CHAR(10),K156+L156*20)))),""),""))</f>
        <v/>
      </c>
      <c r="AA156" s="4" t="str">
        <f>IF(OR(ISBLANK(AE156),ISBLANK(AI156),ISBLANK(AM156),ISBLANK(AQ156)),"",IF(AND(ISNUMBER(AE156),ISNUMBER(AI156),ISNUMBER(AM156),ISNUMBER(AQ156)),IF(1,IF(AE156&lt;AI156,IF(AI156&lt;AM156,IF(AM156&lt;=AQ156,IF(OR(G156="3G",G156="4G"),CONCATENATE("Cellular",CHAR(10),AQ156),CONCATENATE("Satellite",CHAR(10),AM156)),CONCATENATE("Satellite",CHAR(10),AM156)),IF(AI156&lt;AQ156,IF(OR(G156="3G",G156="4G"),CONCATENATE("Cellular",CHAR(10),AQ156),CONCATENATE("Microwave",CHAR(10),AI156)),CONCATENATE("Microwave",CHAR(10),AI156))),IF(AE156&lt;AM156,IF(AM156&lt;=AQ156,IF(OR(G156="3G",G156="4G"),CONCATENATE("Cellular",CHAR(10),AQ156),CONCATENATE("Satellite",CHAR(10),AM156)),CONCATENATE("Satellite",CHAR(10),AM156)),IF(AE156&lt;AQ156,IF(OR(G156="3G",G156="4G"),CONCATENATE("Cellular",CHAR(10),AQ156),CONCATENATE("Fiber Optic",CHAR(10),AE156)),CONCATENATE("Fiber Optic",CHAR(10),AE156)))),""),""))</f>
        <v/>
      </c>
      <c r="AB156" s="4" t="str">
        <f>IF(OR(ISBLANK(AF156),ISBLANK(AJ156),ISBLANK(AN156),ISBLANK(AR156)),"",IF(AND(ISNUMBER(AF156),ISNUMBER(AJ156),ISNUMBER(AN156),ISNUMBER(AR156)),IF(1,IF(AF156&lt;AJ156,IF(AJ156&lt;AN156,IF(AN156&lt;=AR156,IF(OR(G156="3G",G156="4G"),CONCATENATE("Cellular",CHAR(10),AR156),CONCATENATE("Satellite",CHAR(10),AN156)),CONCATENATE("Satellite",CHAR(10),AN156)),IF(AJ156&lt;AR156,IF(OR(G156="3G",G156="4G"),CONCATENATE("Cellular",CHAR(10),AR156),CONCATENATE("Microwave",CHAR(10),AJ156)),CONCATENATE("Microwave",CHAR(10),AJ156))),IF(AF156&lt;AN156,IF(AN156&lt;=AR156,IF(OR(G156="3G",G156="4G"),CONCATENATE("Cellular",CHAR(10),AR156),CONCATENATE("Satellite",CHAR(10),AN156)),CONCATENATE("Satellite",CHAR(10),AN156)),IF(AF156&lt;AR156,IF(OR(G156="3G",G156="4G"),CONCATENATE("Cellular",CHAR(10),AR156),CONCATENATE("Fiber Optic",CHAR(10),AF156)),CONCATENATE("Fiber Optic",CHAR(10),AF156)))),""),""))</f>
        <v/>
      </c>
      <c r="AC156" s="4" t="str">
        <f>IF(OR(ISBLANK(AG156),ISBLANK(AK156),ISBLANK(AO156),ISBLANK(AS156)),"",IF(AND(ISNUMBER(AG156),ISNUMBER(AK156),ISNUMBER(AO156),ISNUMBER(AS156)),IF(1,IF(AG156&lt;AK156,IF(AK156&lt;AO156,IF(AO156&lt;=AS156,IF(OR(G156="3G",G156="4G"),CONCATENATE("Cellular",CHAR(10),AS156),CONCATENATE("Satellite",CHAR(10),AO156)),CONCATENATE("Satellite",CHAR(10),AO156)),IF(AK156&lt;AS156,IF(OR(G156="3G",G156="4G"),CONCATENATE("Cellular",CHAR(10),AS156),CONCATENATE("Microwave",CHAR(10),AK156)),CONCATENATE("Microwave",CHAR(10),AK156))),IF(AG156&lt;AO156,IF(AO156&lt;=AS156,IF(OR(G156="3G",G156="4G"),CONCATENATE("Cellular",CHAR(10),AS156),CONCATENATE("Satellite",CHAR(10),AO156)),CONCATENATE("Satellite",CHAR(10),AO156)),IF(AG156&lt;AS156,IF(OR(G156="3G",G156="4G"),CONCATENATE("Cellular",CHAR(10),AS156),CONCATENATE("Fiber Optic",CHAR(10),AG156)),CONCATENATE("Fiber Optic",CHAR(10),AG156)))),""),""))</f>
        <v/>
      </c>
      <c r="AD156" s="4" t="str">
        <f>IF(OR(ISBLANK(AH156),ISBLANK(AL156),ISBLANK(AP156),ISBLANK(AT156)),"",IF(AND(ISNUMBER(AH156),ISNUMBER(AL156),ISNUMBER(AP156),ISNUMBER(AT156)),IF(1,IF(AH156&lt;AL156,IF(AL156&lt;AP156,IF(AP156&lt;=AT156,IF(OR(G156="3G",G156="4G"),CONCATENATE("Cellular",CHAR(10),AT156),CONCATENATE("Satellite",CHAR(10),AP156)),CONCATENATE("Satellite",CHAR(10),AP156)),IF(AL156&lt;AT156,IF(OR(G156="3G",G156="4G"),CONCATENATE("Cellular",CHAR(10),AT156),CONCATENATE("Microwave",CHAR(10),AL156)),CONCATENATE("Microwave",CHAR(10),AL156))),IF(AH156&lt;AP156,IF(AP156&lt;=AT156,IF(OR(G156="3G",G156="4G"),CONCATENATE("Cellular",CHAR(10),AT156),CONCATENATE("Satellite",CHAR(10),AP156)),CONCATENATE("Satellite",CHAR(10),AP156)),IF(AH156&lt;AT156,IF(OR(G156="3G",G156="4G"),CONCATENATE("Cellular",CHAR(10),AT156),CONCATENATE("Fiber Optic",CHAR(10),AH156)),CONCATENATE("Fiber Optic",CHAR(10),AH156)))),""),""))</f>
        <v/>
      </c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</row>
    <row r="157" spans="1:61" customHeight="1" ht="30"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4" t="str">
        <f>IF(OR(ISBLANK(AE157),ISBLANK(AI157),ISBLANK(AM157),ISBLANK(AQ157)),"",IF(AND(ISNUMBER(AE157),ISNUMBER(AI157),ISNUMBER(AM157),ISNUMBER(AQ157)),IF(1=1,IF(AE157&lt;AI157,IF(AI157&lt;AM157,IF(AM157&lt;=AQ157,IF(OR(G157="3G",G157="4G"),"Cellular","Satellite"),"Satellite"),IF(AI157&lt;AQ157,IF(OR(G157="3G",G157="4G"),"Cellular","Microwave"),"Microwave")),IF(AE157&lt;AM157,IF(AM157&lt;=AQ157,IF(OR(G157="3G",G157="4G"),"Cellular","Satellite"),"Satellite"),IF(AE157&lt;AQ157,IF(OR(G157="3G",G157="4G"),"Cellular","Fiber Optic"),"Fiber Optic"))),""),""))</f>
        <v/>
      </c>
      <c r="V157" s="4" t="str">
        <f>IF(OR(ISBLANK(K157),ISBLANK(L157),ISBLANK(N157),ISBLANK(O157),ISBLANK(Q157),ISBLANK(R157),ISBLANK(S157),ISBLANK(T157)),"",IF(AND(ISNUMBER(K157),ISNUMBER(L157),ISNUMBER(N157),ISNUMBER(O157),ISNUMBER(Q157),ISNUMBER(R157),ISNUMBER(S157),ISNUMBER(T157)),IF(AND(K157&gt;=0,L157&gt;=0,N157&gt;=0,O157&gt;=0,Q157&gt;=0,R157&gt;=0,S157&gt;=0,T157&gt;=0),IF((K157+L157*5)&gt;(N157+O157*5),IF((N157+O157*5)&gt;(Q157+R157*5),IF((Q157+R157*5)&gt;=(S157+T157*5),IF(OR(G157="3G",G157="4G"),"Cellular","Satellite"),"Satellite"),IF((N157+O157*5)&gt;(S157+T157*5),IF(OR(G157="3G",G157="4G"),"Cellular","Microwave"),"Microwave")),IF((K157+L157*5)&gt;(Q157+R157*5),IF((Q157+R157*5)&gt;=(S157+T157*5),IF(OR(G157="3G",G157="4G"),"Cellular","Satellite"),"Satellite"),IF((K157+L157*5)&gt;(S157+T157*5),IF(OR(G157="3G",G157="4G"),"Cellular","Fiber Optic"),"Fiber Optic"))),""),""))</f>
        <v/>
      </c>
      <c r="W157" s="4" t="str">
        <f>IF(OR(ISBLANK(K157),ISBLANK(L157),ISBLANK(N157),ISBLANK(O157),ISBLANK(Q157),ISBLANK(R157),ISBLANK(S157),ISBLANK(T157)),"",IF(AND(ISNUMBER(K157),ISNUMBER(L157),ISNUMBER(N157),ISNUMBER(O157),ISNUMBER(Q157),ISNUMBER(R157),ISNUMBER(S157),ISNUMBER(T157)),IF(AND(K157&gt;=0,L157&gt;=0,N157&gt;=0,O157&gt;=0,Q157&gt;=0,R157&gt;=0,S157&gt;=0,T157&gt;=0),IF((K157+L157*5)&gt;(N157+O157*5),IF((N157+O157*5)&gt;(Q157+R157*5),IF((Q157+R157*5)&gt;=(S157+T157*5),IF(OR(G157="3G",G157="4G"),"Cellular",CONCATENATE("Satellite",CHAR(10),Q157+R157*5)),CONCATENATE("Satellite",CHAR(10),Q157+R157*5)),IF((N157+O157*5)&gt;(S157+T157*5),IF(OR(G157="3G",G157="4G"),CONCATENATE("Cellular",CHAR(10),S157+T157*5),CONCATENATE("Microwave",CHAR(10),N157+O157*5)),CONCATENATE("Microwave",CHAR(10),N157+O157*5))),IF((K157+L157*5)&gt;(Q157+R157*5),IF((Q157+R157*5)&gt;=(S157+T157*5),IF(OR(G157="3G",G157="4G"),CONCATENATE("Cellular",CHAR(10),S157+T157*5),CONCATENATE("Satellite",CHAR(10),Q157+R157*5)),CONCATENATE("Satellite",CHAR(10),Q157+R157*5)),IF((K157+L157*5)&gt;(S157+T157*5),IF(OR(G157="3G",G157="4G"),CONCATENATE("Cellular",CHAR(10),S157+T157*5),CONCATENATE("Fiber Optic",CHAR(10),K157+L157*5)),CONCATENATE("Fiber Optic",CHAR(10),K157+L157*5)))),""),""))</f>
        <v/>
      </c>
      <c r="X157" s="4" t="str">
        <f>IF(OR(ISBLANK(K157),ISBLANK(L157),ISBLANK(N157),ISBLANK(O157),ISBLANK(Q157),ISBLANK(R157),ISBLANK(S157),ISBLANK(T157)),"",IF(AND(ISNUMBER(K157),ISNUMBER(L157),ISNUMBER(N157),ISNUMBER(O157),ISNUMBER(Q157),ISNUMBER(R157),ISNUMBER(S157),ISNUMBER(T157)),IF(AND(K157&gt;=0,L157&gt;=0,N157&gt;=0,O157&gt;=0,Q157&gt;=0,R157&gt;=0,S157&gt;=0,T157&gt;=0),IF((K157+L157*10)&gt;(N157+O157*10),IF((N157+O157*10)&gt;(Q157+R157*10),IF((Q157+R157*10)&gt;=(S157+T157*10),IF(OR(G157="3G",G157="4G"),"Cellular",CONCATENATE("Satellite",CHAR(10),Q157+R157*10)),CONCATENATE("Satellite",CHAR(10),Q157+R157*10)),IF((N157+O157*10)&gt;(S157+T157*10),IF(OR(G157="3G",G157="4G"),CONCATENATE("Cellular",CHAR(10),S157+T157*10),CONCATENATE("Microwave",CHAR(10),N157+O157*10)),CONCATENATE("Microwave",CHAR(10),N157+O157*10))),IF((K157+L157*10)&gt;(Q157+R157*10),IF((Q157+R157*10)&gt;=(S157+T157*10),IF(OR(G157="3G",G157="4G"),CONCATENATE("Cellular",CHAR(10),S157+T157*10),CONCATENATE("Satellite",CHAR(10),Q157+R157*10)),CONCATENATE("Satellite",CHAR(10),Q157+R157*10)),IF((K157+L157*10)&gt;(S157+T157*10),IF(OR(G157="3G",G157="4G"),CONCATENATE("Cellular",CHAR(10),S157+T157*10),CONCATENATE("Fiber Optic",CHAR(10),K157+L157*10)),CONCATENATE("Fiber Optic",CHAR(10),K157+L157*10)))),""),""))</f>
        <v/>
      </c>
      <c r="Y157" s="4" t="str">
        <f>IF(OR(ISBLANK(K157),ISBLANK(L157),ISBLANK(N157),ISBLANK(O157),ISBLANK(Q157),ISBLANK(R157),ISBLANK(S157),ISBLANK(T157)),"",IF(AND(ISNUMBER(K157),ISNUMBER(L157),ISNUMBER(N157),ISNUMBER(O157),ISNUMBER(Q157),ISNUMBER(R157),ISNUMBER(S157),ISNUMBER(T157)),IF(AND(K157&gt;=0,L157&gt;=0,N157&gt;=0,O157&gt;=0,Q157&gt;=0,R157&gt;=0,S157&gt;=0,T157&gt;=0),IF((K157+L157*15)&gt;(N157+O157*15),IF((N157+O157*15)&gt;(Q157+R157*15),IF((Q157+R157*15)&gt;=(S157+T157*15),IF(OR(G157="3G",G157="4G"),"Cellular",CONCATENATE("Satellite",CHAR(10),Q157+R157*15)),CONCATENATE("Satellite",CHAR(10),Q157+R157*15)),IF((N157+O157*15)&gt;(S157+T157*15),IF(OR(G157="3G",G157="4G"),CONCATENATE("Cellular",CHAR(10),S157+T157*15),CONCATENATE("Microwave",CHAR(10),N157+O157*15)),CONCATENATE("Microwave",CHAR(10),N157+O157*15))),IF((K157+L157*15)&gt;(Q157+R157*15),IF((Q157+R157*15)&gt;=(S157+T157*15),IF(OR(G157="3G",G157="4G"),CONCATENATE("Cellular",CHAR(10),S157+T157*15),CONCATENATE("Satellite",CHAR(10),Q157+R157*15)),CONCATENATE("Satellite",CHAR(10),Q157+R157*15)),IF((K157+L157*15)&gt;(S157+T157*15),IF(OR(G157="3G",G157="4G"),CONCATENATE("Cellular",CHAR(10),S157+T157*15),CONCATENATE("Fiber Optic",CHAR(10),K157+L157*15)),CONCATENATE("Fiber Optic",CHAR(10),K157+L157*15)))),""),""))</f>
        <v/>
      </c>
      <c r="Z157" s="4" t="str">
        <f>IF(OR(ISBLANK(K157),ISBLANK(L157),ISBLANK(N157),ISBLANK(O157),ISBLANK(Q157),ISBLANK(R157),ISBLANK(S157),ISBLANK(T157)),"",IF(AND(ISNUMBER(K157),ISNUMBER(L157),ISNUMBER(N157),ISNUMBER(O157),ISNUMBER(Q157),ISNUMBER(R157),ISNUMBER(S157),ISNUMBER(T157)),IF(AND(K157&gt;=0,L157&gt;=0,N157&gt;=0,O157&gt;=0,Q157&gt;=0,R157&gt;=0,S157&gt;=0,T157&gt;=0),IF((K157+L157*20)&gt;(N157+O157*20),IF((N157+O157*20)&gt;(Q157+R157*20),IF((Q157+R157*20)&gt;=(S157+T157*20),IF(OR(G157="3G",G157="4G"),"Cellular",CONCATENATE("Satellite",CHAR(10),Q157+R157*20)),CONCATENATE("Satellite",CHAR(10),Q157+R157*20)),IF((N157+O157*20)&gt;(S157+T157*20),IF(OR(G157="3G",G157="4G"),CONCATENATE("Cellular",CHAR(10),S157+T157*20),CONCATENATE("Microwave",CHAR(10),N157+O157*20)),CONCATENATE("Microwave",CHAR(10),N157+O157*20))),IF((K157+L157*20)&gt;(Q157+R157*20),IF((Q157+R157*20)&gt;=(S157+T157*20),IF(OR(G157="3G",G157="4G"),CONCATENATE("Cellular",CHAR(10),S157+T157*20),CONCATENATE("Satellite",CHAR(10),Q157+R157*20)),CONCATENATE("Satellite",CHAR(10),Q157+R157*20)),IF((K157+L157*20)&gt;(S157+T157*20),IF(OR(G157="3G",G157="4G"),CONCATENATE("Cellular",CHAR(10),S157+T157*20),CONCATENATE("Fiber Optic",CHAR(10),K157+L157*20)),CONCATENATE("Fiber Optic",CHAR(10),K157+L157*20)))),""),""))</f>
        <v/>
      </c>
      <c r="AA157" s="4" t="str">
        <f>IF(OR(ISBLANK(AE157),ISBLANK(AI157),ISBLANK(AM157),ISBLANK(AQ157)),"",IF(AND(ISNUMBER(AE157),ISNUMBER(AI157),ISNUMBER(AM157),ISNUMBER(AQ157)),IF(1,IF(AE157&lt;AI157,IF(AI157&lt;AM157,IF(AM157&lt;=AQ157,IF(OR(G157="3G",G157="4G"),CONCATENATE("Cellular",CHAR(10),AQ157),CONCATENATE("Satellite",CHAR(10),AM157)),CONCATENATE("Satellite",CHAR(10),AM157)),IF(AI157&lt;AQ157,IF(OR(G157="3G",G157="4G"),CONCATENATE("Cellular",CHAR(10),AQ157),CONCATENATE("Microwave",CHAR(10),AI157)),CONCATENATE("Microwave",CHAR(10),AI157))),IF(AE157&lt;AM157,IF(AM157&lt;=AQ157,IF(OR(G157="3G",G157="4G"),CONCATENATE("Cellular",CHAR(10),AQ157),CONCATENATE("Satellite",CHAR(10),AM157)),CONCATENATE("Satellite",CHAR(10),AM157)),IF(AE157&lt;AQ157,IF(OR(G157="3G",G157="4G"),CONCATENATE("Cellular",CHAR(10),AQ157),CONCATENATE("Fiber Optic",CHAR(10),AE157)),CONCATENATE("Fiber Optic",CHAR(10),AE157)))),""),""))</f>
        <v/>
      </c>
      <c r="AB157" s="4" t="str">
        <f>IF(OR(ISBLANK(AF157),ISBLANK(AJ157),ISBLANK(AN157),ISBLANK(AR157)),"",IF(AND(ISNUMBER(AF157),ISNUMBER(AJ157),ISNUMBER(AN157),ISNUMBER(AR157)),IF(1,IF(AF157&lt;AJ157,IF(AJ157&lt;AN157,IF(AN157&lt;=AR157,IF(OR(G157="3G",G157="4G"),CONCATENATE("Cellular",CHAR(10),AR157),CONCATENATE("Satellite",CHAR(10),AN157)),CONCATENATE("Satellite",CHAR(10),AN157)),IF(AJ157&lt;AR157,IF(OR(G157="3G",G157="4G"),CONCATENATE("Cellular",CHAR(10),AR157),CONCATENATE("Microwave",CHAR(10),AJ157)),CONCATENATE("Microwave",CHAR(10),AJ157))),IF(AF157&lt;AN157,IF(AN157&lt;=AR157,IF(OR(G157="3G",G157="4G"),CONCATENATE("Cellular",CHAR(10),AR157),CONCATENATE("Satellite",CHAR(10),AN157)),CONCATENATE("Satellite",CHAR(10),AN157)),IF(AF157&lt;AR157,IF(OR(G157="3G",G157="4G"),CONCATENATE("Cellular",CHAR(10),AR157),CONCATENATE("Fiber Optic",CHAR(10),AF157)),CONCATENATE("Fiber Optic",CHAR(10),AF157)))),""),""))</f>
        <v/>
      </c>
      <c r="AC157" s="4" t="str">
        <f>IF(OR(ISBLANK(AG157),ISBLANK(AK157),ISBLANK(AO157),ISBLANK(AS157)),"",IF(AND(ISNUMBER(AG157),ISNUMBER(AK157),ISNUMBER(AO157),ISNUMBER(AS157)),IF(1,IF(AG157&lt;AK157,IF(AK157&lt;AO157,IF(AO157&lt;=AS157,IF(OR(G157="3G",G157="4G"),CONCATENATE("Cellular",CHAR(10),AS157),CONCATENATE("Satellite",CHAR(10),AO157)),CONCATENATE("Satellite",CHAR(10),AO157)),IF(AK157&lt;AS157,IF(OR(G157="3G",G157="4G"),CONCATENATE("Cellular",CHAR(10),AS157),CONCATENATE("Microwave",CHAR(10),AK157)),CONCATENATE("Microwave",CHAR(10),AK157))),IF(AG157&lt;AO157,IF(AO157&lt;=AS157,IF(OR(G157="3G",G157="4G"),CONCATENATE("Cellular",CHAR(10),AS157),CONCATENATE("Satellite",CHAR(10),AO157)),CONCATENATE("Satellite",CHAR(10),AO157)),IF(AG157&lt;AS157,IF(OR(G157="3G",G157="4G"),CONCATENATE("Cellular",CHAR(10),AS157),CONCATENATE("Fiber Optic",CHAR(10),AG157)),CONCATENATE("Fiber Optic",CHAR(10),AG157)))),""),""))</f>
        <v/>
      </c>
      <c r="AD157" s="4" t="str">
        <f>IF(OR(ISBLANK(AH157),ISBLANK(AL157),ISBLANK(AP157),ISBLANK(AT157)),"",IF(AND(ISNUMBER(AH157),ISNUMBER(AL157),ISNUMBER(AP157),ISNUMBER(AT157)),IF(1,IF(AH157&lt;AL157,IF(AL157&lt;AP157,IF(AP157&lt;=AT157,IF(OR(G157="3G",G157="4G"),CONCATENATE("Cellular",CHAR(10),AT157),CONCATENATE("Satellite",CHAR(10),AP157)),CONCATENATE("Satellite",CHAR(10),AP157)),IF(AL157&lt;AT157,IF(OR(G157="3G",G157="4G"),CONCATENATE("Cellular",CHAR(10),AT157),CONCATENATE("Microwave",CHAR(10),AL157)),CONCATENATE("Microwave",CHAR(10),AL157))),IF(AH157&lt;AP157,IF(AP157&lt;=AT157,IF(OR(G157="3G",G157="4G"),CONCATENATE("Cellular",CHAR(10),AT157),CONCATENATE("Satellite",CHAR(10),AP157)),CONCATENATE("Satellite",CHAR(10),AP157)),IF(AH157&lt;AT157,IF(OR(G157="3G",G157="4G"),CONCATENATE("Cellular",CHAR(10),AT157),CONCATENATE("Fiber Optic",CHAR(10),AH157)),CONCATENATE("Fiber Optic",CHAR(10),AH157)))),""),""))</f>
        <v/>
      </c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</row>
    <row r="158" spans="1:61" customHeight="1" ht="30"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4" t="str">
        <f>IF(OR(ISBLANK(AE158),ISBLANK(AI158),ISBLANK(AM158),ISBLANK(AQ158)),"",IF(AND(ISNUMBER(AE158),ISNUMBER(AI158),ISNUMBER(AM158),ISNUMBER(AQ158)),IF(1=1,IF(AE158&lt;AI158,IF(AI158&lt;AM158,IF(AM158&lt;=AQ158,IF(OR(G158="3G",G158="4G"),"Cellular","Satellite"),"Satellite"),IF(AI158&lt;AQ158,IF(OR(G158="3G",G158="4G"),"Cellular","Microwave"),"Microwave")),IF(AE158&lt;AM158,IF(AM158&lt;=AQ158,IF(OR(G158="3G",G158="4G"),"Cellular","Satellite"),"Satellite"),IF(AE158&lt;AQ158,IF(OR(G158="3G",G158="4G"),"Cellular","Fiber Optic"),"Fiber Optic"))),""),""))</f>
        <v/>
      </c>
      <c r="V158" s="4" t="str">
        <f>IF(OR(ISBLANK(K158),ISBLANK(L158),ISBLANK(N158),ISBLANK(O158),ISBLANK(Q158),ISBLANK(R158),ISBLANK(S158),ISBLANK(T158)),"",IF(AND(ISNUMBER(K158),ISNUMBER(L158),ISNUMBER(N158),ISNUMBER(O158),ISNUMBER(Q158),ISNUMBER(R158),ISNUMBER(S158),ISNUMBER(T158)),IF(AND(K158&gt;=0,L158&gt;=0,N158&gt;=0,O158&gt;=0,Q158&gt;=0,R158&gt;=0,S158&gt;=0,T158&gt;=0),IF((K158+L158*5)&gt;(N158+O158*5),IF((N158+O158*5)&gt;(Q158+R158*5),IF((Q158+R158*5)&gt;=(S158+T158*5),IF(OR(G158="3G",G158="4G"),"Cellular","Satellite"),"Satellite"),IF((N158+O158*5)&gt;(S158+T158*5),IF(OR(G158="3G",G158="4G"),"Cellular","Microwave"),"Microwave")),IF((K158+L158*5)&gt;(Q158+R158*5),IF((Q158+R158*5)&gt;=(S158+T158*5),IF(OR(G158="3G",G158="4G"),"Cellular","Satellite"),"Satellite"),IF((K158+L158*5)&gt;(S158+T158*5),IF(OR(G158="3G",G158="4G"),"Cellular","Fiber Optic"),"Fiber Optic"))),""),""))</f>
        <v/>
      </c>
      <c r="W158" s="4" t="str">
        <f>IF(OR(ISBLANK(K158),ISBLANK(L158),ISBLANK(N158),ISBLANK(O158),ISBLANK(Q158),ISBLANK(R158),ISBLANK(S158),ISBLANK(T158)),"",IF(AND(ISNUMBER(K158),ISNUMBER(L158),ISNUMBER(N158),ISNUMBER(O158),ISNUMBER(Q158),ISNUMBER(R158),ISNUMBER(S158),ISNUMBER(T158)),IF(AND(K158&gt;=0,L158&gt;=0,N158&gt;=0,O158&gt;=0,Q158&gt;=0,R158&gt;=0,S158&gt;=0,T158&gt;=0),IF((K158+L158*5)&gt;(N158+O158*5),IF((N158+O158*5)&gt;(Q158+R158*5),IF((Q158+R158*5)&gt;=(S158+T158*5),IF(OR(G158="3G",G158="4G"),"Cellular",CONCATENATE("Satellite",CHAR(10),Q158+R158*5)),CONCATENATE("Satellite",CHAR(10),Q158+R158*5)),IF((N158+O158*5)&gt;(S158+T158*5),IF(OR(G158="3G",G158="4G"),CONCATENATE("Cellular",CHAR(10),S158+T158*5),CONCATENATE("Microwave",CHAR(10),N158+O158*5)),CONCATENATE("Microwave",CHAR(10),N158+O158*5))),IF((K158+L158*5)&gt;(Q158+R158*5),IF((Q158+R158*5)&gt;=(S158+T158*5),IF(OR(G158="3G",G158="4G"),CONCATENATE("Cellular",CHAR(10),S158+T158*5),CONCATENATE("Satellite",CHAR(10),Q158+R158*5)),CONCATENATE("Satellite",CHAR(10),Q158+R158*5)),IF((K158+L158*5)&gt;(S158+T158*5),IF(OR(G158="3G",G158="4G"),CONCATENATE("Cellular",CHAR(10),S158+T158*5),CONCATENATE("Fiber Optic",CHAR(10),K158+L158*5)),CONCATENATE("Fiber Optic",CHAR(10),K158+L158*5)))),""),""))</f>
        <v/>
      </c>
      <c r="X158" s="4" t="str">
        <f>IF(OR(ISBLANK(K158),ISBLANK(L158),ISBLANK(N158),ISBLANK(O158),ISBLANK(Q158),ISBLANK(R158),ISBLANK(S158),ISBLANK(T158)),"",IF(AND(ISNUMBER(K158),ISNUMBER(L158),ISNUMBER(N158),ISNUMBER(O158),ISNUMBER(Q158),ISNUMBER(R158),ISNUMBER(S158),ISNUMBER(T158)),IF(AND(K158&gt;=0,L158&gt;=0,N158&gt;=0,O158&gt;=0,Q158&gt;=0,R158&gt;=0,S158&gt;=0,T158&gt;=0),IF((K158+L158*10)&gt;(N158+O158*10),IF((N158+O158*10)&gt;(Q158+R158*10),IF((Q158+R158*10)&gt;=(S158+T158*10),IF(OR(G158="3G",G158="4G"),"Cellular",CONCATENATE("Satellite",CHAR(10),Q158+R158*10)),CONCATENATE("Satellite",CHAR(10),Q158+R158*10)),IF((N158+O158*10)&gt;(S158+T158*10),IF(OR(G158="3G",G158="4G"),CONCATENATE("Cellular",CHAR(10),S158+T158*10),CONCATENATE("Microwave",CHAR(10),N158+O158*10)),CONCATENATE("Microwave",CHAR(10),N158+O158*10))),IF((K158+L158*10)&gt;(Q158+R158*10),IF((Q158+R158*10)&gt;=(S158+T158*10),IF(OR(G158="3G",G158="4G"),CONCATENATE("Cellular",CHAR(10),S158+T158*10),CONCATENATE("Satellite",CHAR(10),Q158+R158*10)),CONCATENATE("Satellite",CHAR(10),Q158+R158*10)),IF((K158+L158*10)&gt;(S158+T158*10),IF(OR(G158="3G",G158="4G"),CONCATENATE("Cellular",CHAR(10),S158+T158*10),CONCATENATE("Fiber Optic",CHAR(10),K158+L158*10)),CONCATENATE("Fiber Optic",CHAR(10),K158+L158*10)))),""),""))</f>
        <v/>
      </c>
      <c r="Y158" s="4" t="str">
        <f>IF(OR(ISBLANK(K158),ISBLANK(L158),ISBLANK(N158),ISBLANK(O158),ISBLANK(Q158),ISBLANK(R158),ISBLANK(S158),ISBLANK(T158)),"",IF(AND(ISNUMBER(K158),ISNUMBER(L158),ISNUMBER(N158),ISNUMBER(O158),ISNUMBER(Q158),ISNUMBER(R158),ISNUMBER(S158),ISNUMBER(T158)),IF(AND(K158&gt;=0,L158&gt;=0,N158&gt;=0,O158&gt;=0,Q158&gt;=0,R158&gt;=0,S158&gt;=0,T158&gt;=0),IF((K158+L158*15)&gt;(N158+O158*15),IF((N158+O158*15)&gt;(Q158+R158*15),IF((Q158+R158*15)&gt;=(S158+T158*15),IF(OR(G158="3G",G158="4G"),"Cellular",CONCATENATE("Satellite",CHAR(10),Q158+R158*15)),CONCATENATE("Satellite",CHAR(10),Q158+R158*15)),IF((N158+O158*15)&gt;(S158+T158*15),IF(OR(G158="3G",G158="4G"),CONCATENATE("Cellular",CHAR(10),S158+T158*15),CONCATENATE("Microwave",CHAR(10),N158+O158*15)),CONCATENATE("Microwave",CHAR(10),N158+O158*15))),IF((K158+L158*15)&gt;(Q158+R158*15),IF((Q158+R158*15)&gt;=(S158+T158*15),IF(OR(G158="3G",G158="4G"),CONCATENATE("Cellular",CHAR(10),S158+T158*15),CONCATENATE("Satellite",CHAR(10),Q158+R158*15)),CONCATENATE("Satellite",CHAR(10),Q158+R158*15)),IF((K158+L158*15)&gt;(S158+T158*15),IF(OR(G158="3G",G158="4G"),CONCATENATE("Cellular",CHAR(10),S158+T158*15),CONCATENATE("Fiber Optic",CHAR(10),K158+L158*15)),CONCATENATE("Fiber Optic",CHAR(10),K158+L158*15)))),""),""))</f>
        <v/>
      </c>
      <c r="Z158" s="4" t="str">
        <f>IF(OR(ISBLANK(K158),ISBLANK(L158),ISBLANK(N158),ISBLANK(O158),ISBLANK(Q158),ISBLANK(R158),ISBLANK(S158),ISBLANK(T158)),"",IF(AND(ISNUMBER(K158),ISNUMBER(L158),ISNUMBER(N158),ISNUMBER(O158),ISNUMBER(Q158),ISNUMBER(R158),ISNUMBER(S158),ISNUMBER(T158)),IF(AND(K158&gt;=0,L158&gt;=0,N158&gt;=0,O158&gt;=0,Q158&gt;=0,R158&gt;=0,S158&gt;=0,T158&gt;=0),IF((K158+L158*20)&gt;(N158+O158*20),IF((N158+O158*20)&gt;(Q158+R158*20),IF((Q158+R158*20)&gt;=(S158+T158*20),IF(OR(G158="3G",G158="4G"),"Cellular",CONCATENATE("Satellite",CHAR(10),Q158+R158*20)),CONCATENATE("Satellite",CHAR(10),Q158+R158*20)),IF((N158+O158*20)&gt;(S158+T158*20),IF(OR(G158="3G",G158="4G"),CONCATENATE("Cellular",CHAR(10),S158+T158*20),CONCATENATE("Microwave",CHAR(10),N158+O158*20)),CONCATENATE("Microwave",CHAR(10),N158+O158*20))),IF((K158+L158*20)&gt;(Q158+R158*20),IF((Q158+R158*20)&gt;=(S158+T158*20),IF(OR(G158="3G",G158="4G"),CONCATENATE("Cellular",CHAR(10),S158+T158*20),CONCATENATE("Satellite",CHAR(10),Q158+R158*20)),CONCATENATE("Satellite",CHAR(10),Q158+R158*20)),IF((K158+L158*20)&gt;(S158+T158*20),IF(OR(G158="3G",G158="4G"),CONCATENATE("Cellular",CHAR(10),S158+T158*20),CONCATENATE("Fiber Optic",CHAR(10),K158+L158*20)),CONCATENATE("Fiber Optic",CHAR(10),K158+L158*20)))),""),""))</f>
        <v/>
      </c>
      <c r="AA158" s="4" t="str">
        <f>IF(OR(ISBLANK(AE158),ISBLANK(AI158),ISBLANK(AM158),ISBLANK(AQ158)),"",IF(AND(ISNUMBER(AE158),ISNUMBER(AI158),ISNUMBER(AM158),ISNUMBER(AQ158)),IF(1,IF(AE158&lt;AI158,IF(AI158&lt;AM158,IF(AM158&lt;=AQ158,IF(OR(G158="3G",G158="4G"),CONCATENATE("Cellular",CHAR(10),AQ158),CONCATENATE("Satellite",CHAR(10),AM158)),CONCATENATE("Satellite",CHAR(10),AM158)),IF(AI158&lt;AQ158,IF(OR(G158="3G",G158="4G"),CONCATENATE("Cellular",CHAR(10),AQ158),CONCATENATE("Microwave",CHAR(10),AI158)),CONCATENATE("Microwave",CHAR(10),AI158))),IF(AE158&lt;AM158,IF(AM158&lt;=AQ158,IF(OR(G158="3G",G158="4G"),CONCATENATE("Cellular",CHAR(10),AQ158),CONCATENATE("Satellite",CHAR(10),AM158)),CONCATENATE("Satellite",CHAR(10),AM158)),IF(AE158&lt;AQ158,IF(OR(G158="3G",G158="4G"),CONCATENATE("Cellular",CHAR(10),AQ158),CONCATENATE("Fiber Optic",CHAR(10),AE158)),CONCATENATE("Fiber Optic",CHAR(10),AE158)))),""),""))</f>
        <v/>
      </c>
      <c r="AB158" s="4" t="str">
        <f>IF(OR(ISBLANK(AF158),ISBLANK(AJ158),ISBLANK(AN158),ISBLANK(AR158)),"",IF(AND(ISNUMBER(AF158),ISNUMBER(AJ158),ISNUMBER(AN158),ISNUMBER(AR158)),IF(1,IF(AF158&lt;AJ158,IF(AJ158&lt;AN158,IF(AN158&lt;=AR158,IF(OR(G158="3G",G158="4G"),CONCATENATE("Cellular",CHAR(10),AR158),CONCATENATE("Satellite",CHAR(10),AN158)),CONCATENATE("Satellite",CHAR(10),AN158)),IF(AJ158&lt;AR158,IF(OR(G158="3G",G158="4G"),CONCATENATE("Cellular",CHAR(10),AR158),CONCATENATE("Microwave",CHAR(10),AJ158)),CONCATENATE("Microwave",CHAR(10),AJ158))),IF(AF158&lt;AN158,IF(AN158&lt;=AR158,IF(OR(G158="3G",G158="4G"),CONCATENATE("Cellular",CHAR(10),AR158),CONCATENATE("Satellite",CHAR(10),AN158)),CONCATENATE("Satellite",CHAR(10),AN158)),IF(AF158&lt;AR158,IF(OR(G158="3G",G158="4G"),CONCATENATE("Cellular",CHAR(10),AR158),CONCATENATE("Fiber Optic",CHAR(10),AF158)),CONCATENATE("Fiber Optic",CHAR(10),AF158)))),""),""))</f>
        <v/>
      </c>
      <c r="AC158" s="4" t="str">
        <f>IF(OR(ISBLANK(AG158),ISBLANK(AK158),ISBLANK(AO158),ISBLANK(AS158)),"",IF(AND(ISNUMBER(AG158),ISNUMBER(AK158),ISNUMBER(AO158),ISNUMBER(AS158)),IF(1,IF(AG158&lt;AK158,IF(AK158&lt;AO158,IF(AO158&lt;=AS158,IF(OR(G158="3G",G158="4G"),CONCATENATE("Cellular",CHAR(10),AS158),CONCATENATE("Satellite",CHAR(10),AO158)),CONCATENATE("Satellite",CHAR(10),AO158)),IF(AK158&lt;AS158,IF(OR(G158="3G",G158="4G"),CONCATENATE("Cellular",CHAR(10),AS158),CONCATENATE("Microwave",CHAR(10),AK158)),CONCATENATE("Microwave",CHAR(10),AK158))),IF(AG158&lt;AO158,IF(AO158&lt;=AS158,IF(OR(G158="3G",G158="4G"),CONCATENATE("Cellular",CHAR(10),AS158),CONCATENATE("Satellite",CHAR(10),AO158)),CONCATENATE("Satellite",CHAR(10),AO158)),IF(AG158&lt;AS158,IF(OR(G158="3G",G158="4G"),CONCATENATE("Cellular",CHAR(10),AS158),CONCATENATE("Fiber Optic",CHAR(10),AG158)),CONCATENATE("Fiber Optic",CHAR(10),AG158)))),""),""))</f>
        <v/>
      </c>
      <c r="AD158" s="4" t="str">
        <f>IF(OR(ISBLANK(AH158),ISBLANK(AL158),ISBLANK(AP158),ISBLANK(AT158)),"",IF(AND(ISNUMBER(AH158),ISNUMBER(AL158),ISNUMBER(AP158),ISNUMBER(AT158)),IF(1,IF(AH158&lt;AL158,IF(AL158&lt;AP158,IF(AP158&lt;=AT158,IF(OR(G158="3G",G158="4G"),CONCATENATE("Cellular",CHAR(10),AT158),CONCATENATE("Satellite",CHAR(10),AP158)),CONCATENATE("Satellite",CHAR(10),AP158)),IF(AL158&lt;AT158,IF(OR(G158="3G",G158="4G"),CONCATENATE("Cellular",CHAR(10),AT158),CONCATENATE("Microwave",CHAR(10),AL158)),CONCATENATE("Microwave",CHAR(10),AL158))),IF(AH158&lt;AP158,IF(AP158&lt;=AT158,IF(OR(G158="3G",G158="4G"),CONCATENATE("Cellular",CHAR(10),AT158),CONCATENATE("Satellite",CHAR(10),AP158)),CONCATENATE("Satellite",CHAR(10),AP158)),IF(AH158&lt;AT158,IF(OR(G158="3G",G158="4G"),CONCATENATE("Cellular",CHAR(10),AT158),CONCATENATE("Fiber Optic",CHAR(10),AH158)),CONCATENATE("Fiber Optic",CHAR(10),AH158)))),""),""))</f>
        <v/>
      </c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</row>
    <row r="159" spans="1:61" customHeight="1" ht="30"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4" t="str">
        <f>IF(OR(ISBLANK(AE159),ISBLANK(AI159),ISBLANK(AM159),ISBLANK(AQ159)),"",IF(AND(ISNUMBER(AE159),ISNUMBER(AI159),ISNUMBER(AM159),ISNUMBER(AQ159)),IF(1=1,IF(AE159&lt;AI159,IF(AI159&lt;AM159,IF(AM159&lt;=AQ159,IF(OR(G159="3G",G159="4G"),"Cellular","Satellite"),"Satellite"),IF(AI159&lt;AQ159,IF(OR(G159="3G",G159="4G"),"Cellular","Microwave"),"Microwave")),IF(AE159&lt;AM159,IF(AM159&lt;=AQ159,IF(OR(G159="3G",G159="4G"),"Cellular","Satellite"),"Satellite"),IF(AE159&lt;AQ159,IF(OR(G159="3G",G159="4G"),"Cellular","Fiber Optic"),"Fiber Optic"))),""),""))</f>
        <v/>
      </c>
      <c r="V159" s="4" t="str">
        <f>IF(OR(ISBLANK(K159),ISBLANK(L159),ISBLANK(N159),ISBLANK(O159),ISBLANK(Q159),ISBLANK(R159),ISBLANK(S159),ISBLANK(T159)),"",IF(AND(ISNUMBER(K159),ISNUMBER(L159),ISNUMBER(N159),ISNUMBER(O159),ISNUMBER(Q159),ISNUMBER(R159),ISNUMBER(S159),ISNUMBER(T159)),IF(AND(K159&gt;=0,L159&gt;=0,N159&gt;=0,O159&gt;=0,Q159&gt;=0,R159&gt;=0,S159&gt;=0,T159&gt;=0),IF((K159+L159*5)&gt;(N159+O159*5),IF((N159+O159*5)&gt;(Q159+R159*5),IF((Q159+R159*5)&gt;=(S159+T159*5),IF(OR(G159="3G",G159="4G"),"Cellular","Satellite"),"Satellite"),IF((N159+O159*5)&gt;(S159+T159*5),IF(OR(G159="3G",G159="4G"),"Cellular","Microwave"),"Microwave")),IF((K159+L159*5)&gt;(Q159+R159*5),IF((Q159+R159*5)&gt;=(S159+T159*5),IF(OR(G159="3G",G159="4G"),"Cellular","Satellite"),"Satellite"),IF((K159+L159*5)&gt;(S159+T159*5),IF(OR(G159="3G",G159="4G"),"Cellular","Fiber Optic"),"Fiber Optic"))),""),""))</f>
        <v/>
      </c>
      <c r="W159" s="4" t="str">
        <f>IF(OR(ISBLANK(K159),ISBLANK(L159),ISBLANK(N159),ISBLANK(O159),ISBLANK(Q159),ISBLANK(R159),ISBLANK(S159),ISBLANK(T159)),"",IF(AND(ISNUMBER(K159),ISNUMBER(L159),ISNUMBER(N159),ISNUMBER(O159),ISNUMBER(Q159),ISNUMBER(R159),ISNUMBER(S159),ISNUMBER(T159)),IF(AND(K159&gt;=0,L159&gt;=0,N159&gt;=0,O159&gt;=0,Q159&gt;=0,R159&gt;=0,S159&gt;=0,T159&gt;=0),IF((K159+L159*5)&gt;(N159+O159*5),IF((N159+O159*5)&gt;(Q159+R159*5),IF((Q159+R159*5)&gt;=(S159+T159*5),IF(OR(G159="3G",G159="4G"),"Cellular",CONCATENATE("Satellite",CHAR(10),Q159+R159*5)),CONCATENATE("Satellite",CHAR(10),Q159+R159*5)),IF((N159+O159*5)&gt;(S159+T159*5),IF(OR(G159="3G",G159="4G"),CONCATENATE("Cellular",CHAR(10),S159+T159*5),CONCATENATE("Microwave",CHAR(10),N159+O159*5)),CONCATENATE("Microwave",CHAR(10),N159+O159*5))),IF((K159+L159*5)&gt;(Q159+R159*5),IF((Q159+R159*5)&gt;=(S159+T159*5),IF(OR(G159="3G",G159="4G"),CONCATENATE("Cellular",CHAR(10),S159+T159*5),CONCATENATE("Satellite",CHAR(10),Q159+R159*5)),CONCATENATE("Satellite",CHAR(10),Q159+R159*5)),IF((K159+L159*5)&gt;(S159+T159*5),IF(OR(G159="3G",G159="4G"),CONCATENATE("Cellular",CHAR(10),S159+T159*5),CONCATENATE("Fiber Optic",CHAR(10),K159+L159*5)),CONCATENATE("Fiber Optic",CHAR(10),K159+L159*5)))),""),""))</f>
        <v/>
      </c>
      <c r="X159" s="4" t="str">
        <f>IF(OR(ISBLANK(K159),ISBLANK(L159),ISBLANK(N159),ISBLANK(O159),ISBLANK(Q159),ISBLANK(R159),ISBLANK(S159),ISBLANK(T159)),"",IF(AND(ISNUMBER(K159),ISNUMBER(L159),ISNUMBER(N159),ISNUMBER(O159),ISNUMBER(Q159),ISNUMBER(R159),ISNUMBER(S159),ISNUMBER(T159)),IF(AND(K159&gt;=0,L159&gt;=0,N159&gt;=0,O159&gt;=0,Q159&gt;=0,R159&gt;=0,S159&gt;=0,T159&gt;=0),IF((K159+L159*10)&gt;(N159+O159*10),IF((N159+O159*10)&gt;(Q159+R159*10),IF((Q159+R159*10)&gt;=(S159+T159*10),IF(OR(G159="3G",G159="4G"),"Cellular",CONCATENATE("Satellite",CHAR(10),Q159+R159*10)),CONCATENATE("Satellite",CHAR(10),Q159+R159*10)),IF((N159+O159*10)&gt;(S159+T159*10),IF(OR(G159="3G",G159="4G"),CONCATENATE("Cellular",CHAR(10),S159+T159*10),CONCATENATE("Microwave",CHAR(10),N159+O159*10)),CONCATENATE("Microwave",CHAR(10),N159+O159*10))),IF((K159+L159*10)&gt;(Q159+R159*10),IF((Q159+R159*10)&gt;=(S159+T159*10),IF(OR(G159="3G",G159="4G"),CONCATENATE("Cellular",CHAR(10),S159+T159*10),CONCATENATE("Satellite",CHAR(10),Q159+R159*10)),CONCATENATE("Satellite",CHAR(10),Q159+R159*10)),IF((K159+L159*10)&gt;(S159+T159*10),IF(OR(G159="3G",G159="4G"),CONCATENATE("Cellular",CHAR(10),S159+T159*10),CONCATENATE("Fiber Optic",CHAR(10),K159+L159*10)),CONCATENATE("Fiber Optic",CHAR(10),K159+L159*10)))),""),""))</f>
        <v/>
      </c>
      <c r="Y159" s="4" t="str">
        <f>IF(OR(ISBLANK(K159),ISBLANK(L159),ISBLANK(N159),ISBLANK(O159),ISBLANK(Q159),ISBLANK(R159),ISBLANK(S159),ISBLANK(T159)),"",IF(AND(ISNUMBER(K159),ISNUMBER(L159),ISNUMBER(N159),ISNUMBER(O159),ISNUMBER(Q159),ISNUMBER(R159),ISNUMBER(S159),ISNUMBER(T159)),IF(AND(K159&gt;=0,L159&gt;=0,N159&gt;=0,O159&gt;=0,Q159&gt;=0,R159&gt;=0,S159&gt;=0,T159&gt;=0),IF((K159+L159*15)&gt;(N159+O159*15),IF((N159+O159*15)&gt;(Q159+R159*15),IF((Q159+R159*15)&gt;=(S159+T159*15),IF(OR(G159="3G",G159="4G"),"Cellular",CONCATENATE("Satellite",CHAR(10),Q159+R159*15)),CONCATENATE("Satellite",CHAR(10),Q159+R159*15)),IF((N159+O159*15)&gt;(S159+T159*15),IF(OR(G159="3G",G159="4G"),CONCATENATE("Cellular",CHAR(10),S159+T159*15),CONCATENATE("Microwave",CHAR(10),N159+O159*15)),CONCATENATE("Microwave",CHAR(10),N159+O159*15))),IF((K159+L159*15)&gt;(Q159+R159*15),IF((Q159+R159*15)&gt;=(S159+T159*15),IF(OR(G159="3G",G159="4G"),CONCATENATE("Cellular",CHAR(10),S159+T159*15),CONCATENATE("Satellite",CHAR(10),Q159+R159*15)),CONCATENATE("Satellite",CHAR(10),Q159+R159*15)),IF((K159+L159*15)&gt;(S159+T159*15),IF(OR(G159="3G",G159="4G"),CONCATENATE("Cellular",CHAR(10),S159+T159*15),CONCATENATE("Fiber Optic",CHAR(10),K159+L159*15)),CONCATENATE("Fiber Optic",CHAR(10),K159+L159*15)))),""),""))</f>
        <v/>
      </c>
      <c r="Z159" s="4" t="str">
        <f>IF(OR(ISBLANK(K159),ISBLANK(L159),ISBLANK(N159),ISBLANK(O159),ISBLANK(Q159),ISBLANK(R159),ISBLANK(S159),ISBLANK(T159)),"",IF(AND(ISNUMBER(K159),ISNUMBER(L159),ISNUMBER(N159),ISNUMBER(O159),ISNUMBER(Q159),ISNUMBER(R159),ISNUMBER(S159),ISNUMBER(T159)),IF(AND(K159&gt;=0,L159&gt;=0,N159&gt;=0,O159&gt;=0,Q159&gt;=0,R159&gt;=0,S159&gt;=0,T159&gt;=0),IF((K159+L159*20)&gt;(N159+O159*20),IF((N159+O159*20)&gt;(Q159+R159*20),IF((Q159+R159*20)&gt;=(S159+T159*20),IF(OR(G159="3G",G159="4G"),"Cellular",CONCATENATE("Satellite",CHAR(10),Q159+R159*20)),CONCATENATE("Satellite",CHAR(10),Q159+R159*20)),IF((N159+O159*20)&gt;(S159+T159*20),IF(OR(G159="3G",G159="4G"),CONCATENATE("Cellular",CHAR(10),S159+T159*20),CONCATENATE("Microwave",CHAR(10),N159+O159*20)),CONCATENATE("Microwave",CHAR(10),N159+O159*20))),IF((K159+L159*20)&gt;(Q159+R159*20),IF((Q159+R159*20)&gt;=(S159+T159*20),IF(OR(G159="3G",G159="4G"),CONCATENATE("Cellular",CHAR(10),S159+T159*20),CONCATENATE("Satellite",CHAR(10),Q159+R159*20)),CONCATENATE("Satellite",CHAR(10),Q159+R159*20)),IF((K159+L159*20)&gt;(S159+T159*20),IF(OR(G159="3G",G159="4G"),CONCATENATE("Cellular",CHAR(10),S159+T159*20),CONCATENATE("Fiber Optic",CHAR(10),K159+L159*20)),CONCATENATE("Fiber Optic",CHAR(10),K159+L159*20)))),""),""))</f>
        <v/>
      </c>
      <c r="AA159" s="4" t="str">
        <f>IF(OR(ISBLANK(AE159),ISBLANK(AI159),ISBLANK(AM159),ISBLANK(AQ159)),"",IF(AND(ISNUMBER(AE159),ISNUMBER(AI159),ISNUMBER(AM159),ISNUMBER(AQ159)),IF(1,IF(AE159&lt;AI159,IF(AI159&lt;AM159,IF(AM159&lt;=AQ159,IF(OR(G159="3G",G159="4G"),CONCATENATE("Cellular",CHAR(10),AQ159),CONCATENATE("Satellite",CHAR(10),AM159)),CONCATENATE("Satellite",CHAR(10),AM159)),IF(AI159&lt;AQ159,IF(OR(G159="3G",G159="4G"),CONCATENATE("Cellular",CHAR(10),AQ159),CONCATENATE("Microwave",CHAR(10),AI159)),CONCATENATE("Microwave",CHAR(10),AI159))),IF(AE159&lt;AM159,IF(AM159&lt;=AQ159,IF(OR(G159="3G",G159="4G"),CONCATENATE("Cellular",CHAR(10),AQ159),CONCATENATE("Satellite",CHAR(10),AM159)),CONCATENATE("Satellite",CHAR(10),AM159)),IF(AE159&lt;AQ159,IF(OR(G159="3G",G159="4G"),CONCATENATE("Cellular",CHAR(10),AQ159),CONCATENATE("Fiber Optic",CHAR(10),AE159)),CONCATENATE("Fiber Optic",CHAR(10),AE159)))),""),""))</f>
        <v/>
      </c>
      <c r="AB159" s="4" t="str">
        <f>IF(OR(ISBLANK(AF159),ISBLANK(AJ159),ISBLANK(AN159),ISBLANK(AR159)),"",IF(AND(ISNUMBER(AF159),ISNUMBER(AJ159),ISNUMBER(AN159),ISNUMBER(AR159)),IF(1,IF(AF159&lt;AJ159,IF(AJ159&lt;AN159,IF(AN159&lt;=AR159,IF(OR(G159="3G",G159="4G"),CONCATENATE("Cellular",CHAR(10),AR159),CONCATENATE("Satellite",CHAR(10),AN159)),CONCATENATE("Satellite",CHAR(10),AN159)),IF(AJ159&lt;AR159,IF(OR(G159="3G",G159="4G"),CONCATENATE("Cellular",CHAR(10),AR159),CONCATENATE("Microwave",CHAR(10),AJ159)),CONCATENATE("Microwave",CHAR(10),AJ159))),IF(AF159&lt;AN159,IF(AN159&lt;=AR159,IF(OR(G159="3G",G159="4G"),CONCATENATE("Cellular",CHAR(10),AR159),CONCATENATE("Satellite",CHAR(10),AN159)),CONCATENATE("Satellite",CHAR(10),AN159)),IF(AF159&lt;AR159,IF(OR(G159="3G",G159="4G"),CONCATENATE("Cellular",CHAR(10),AR159),CONCATENATE("Fiber Optic",CHAR(10),AF159)),CONCATENATE("Fiber Optic",CHAR(10),AF159)))),""),""))</f>
        <v/>
      </c>
      <c r="AC159" s="4" t="str">
        <f>IF(OR(ISBLANK(AG159),ISBLANK(AK159),ISBLANK(AO159),ISBLANK(AS159)),"",IF(AND(ISNUMBER(AG159),ISNUMBER(AK159),ISNUMBER(AO159),ISNUMBER(AS159)),IF(1,IF(AG159&lt;AK159,IF(AK159&lt;AO159,IF(AO159&lt;=AS159,IF(OR(G159="3G",G159="4G"),CONCATENATE("Cellular",CHAR(10),AS159),CONCATENATE("Satellite",CHAR(10),AO159)),CONCATENATE("Satellite",CHAR(10),AO159)),IF(AK159&lt;AS159,IF(OR(G159="3G",G159="4G"),CONCATENATE("Cellular",CHAR(10),AS159),CONCATENATE("Microwave",CHAR(10),AK159)),CONCATENATE("Microwave",CHAR(10),AK159))),IF(AG159&lt;AO159,IF(AO159&lt;=AS159,IF(OR(G159="3G",G159="4G"),CONCATENATE("Cellular",CHAR(10),AS159),CONCATENATE("Satellite",CHAR(10),AO159)),CONCATENATE("Satellite",CHAR(10),AO159)),IF(AG159&lt;AS159,IF(OR(G159="3G",G159="4G"),CONCATENATE("Cellular",CHAR(10),AS159),CONCATENATE("Fiber Optic",CHAR(10),AG159)),CONCATENATE("Fiber Optic",CHAR(10),AG159)))),""),""))</f>
        <v/>
      </c>
      <c r="AD159" s="4" t="str">
        <f>IF(OR(ISBLANK(AH159),ISBLANK(AL159),ISBLANK(AP159),ISBLANK(AT159)),"",IF(AND(ISNUMBER(AH159),ISNUMBER(AL159),ISNUMBER(AP159),ISNUMBER(AT159)),IF(1,IF(AH159&lt;AL159,IF(AL159&lt;AP159,IF(AP159&lt;=AT159,IF(OR(G159="3G",G159="4G"),CONCATENATE("Cellular",CHAR(10),AT159),CONCATENATE("Satellite",CHAR(10),AP159)),CONCATENATE("Satellite",CHAR(10),AP159)),IF(AL159&lt;AT159,IF(OR(G159="3G",G159="4G"),CONCATENATE("Cellular",CHAR(10),AT159),CONCATENATE("Microwave",CHAR(10),AL159)),CONCATENATE("Microwave",CHAR(10),AL159))),IF(AH159&lt;AP159,IF(AP159&lt;=AT159,IF(OR(G159="3G",G159="4G"),CONCATENATE("Cellular",CHAR(10),AT159),CONCATENATE("Satellite",CHAR(10),AP159)),CONCATENATE("Satellite",CHAR(10),AP159)),IF(AH159&lt;AT159,IF(OR(G159="3G",G159="4G"),CONCATENATE("Cellular",CHAR(10),AT159),CONCATENATE("Fiber Optic",CHAR(10),AH159)),CONCATENATE("Fiber Optic",CHAR(10),AH159)))),""),""))</f>
        <v/>
      </c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</row>
    <row r="160" spans="1:61" customHeight="1" ht="30"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4" t="str">
        <f>IF(OR(ISBLANK(AE160),ISBLANK(AI160),ISBLANK(AM160),ISBLANK(AQ160)),"",IF(AND(ISNUMBER(AE160),ISNUMBER(AI160),ISNUMBER(AM160),ISNUMBER(AQ160)),IF(1=1,IF(AE160&lt;AI160,IF(AI160&lt;AM160,IF(AM160&lt;=AQ160,IF(OR(G160="3G",G160="4G"),"Cellular","Satellite"),"Satellite"),IF(AI160&lt;AQ160,IF(OR(G160="3G",G160="4G"),"Cellular","Microwave"),"Microwave")),IF(AE160&lt;AM160,IF(AM160&lt;=AQ160,IF(OR(G160="3G",G160="4G"),"Cellular","Satellite"),"Satellite"),IF(AE160&lt;AQ160,IF(OR(G160="3G",G160="4G"),"Cellular","Fiber Optic"),"Fiber Optic"))),""),""))</f>
        <v/>
      </c>
      <c r="V160" s="4" t="str">
        <f>IF(OR(ISBLANK(K160),ISBLANK(L160),ISBLANK(N160),ISBLANK(O160),ISBLANK(Q160),ISBLANK(R160),ISBLANK(S160),ISBLANK(T160)),"",IF(AND(ISNUMBER(K160),ISNUMBER(L160),ISNUMBER(N160),ISNUMBER(O160),ISNUMBER(Q160),ISNUMBER(R160),ISNUMBER(S160),ISNUMBER(T160)),IF(AND(K160&gt;=0,L160&gt;=0,N160&gt;=0,O160&gt;=0,Q160&gt;=0,R160&gt;=0,S160&gt;=0,T160&gt;=0),IF((K160+L160*5)&gt;(N160+O160*5),IF((N160+O160*5)&gt;(Q160+R160*5),IF((Q160+R160*5)&gt;=(S160+T160*5),IF(OR(G160="3G",G160="4G"),"Cellular","Satellite"),"Satellite"),IF((N160+O160*5)&gt;(S160+T160*5),IF(OR(G160="3G",G160="4G"),"Cellular","Microwave"),"Microwave")),IF((K160+L160*5)&gt;(Q160+R160*5),IF((Q160+R160*5)&gt;=(S160+T160*5),IF(OR(G160="3G",G160="4G"),"Cellular","Satellite"),"Satellite"),IF((K160+L160*5)&gt;(S160+T160*5),IF(OR(G160="3G",G160="4G"),"Cellular","Fiber Optic"),"Fiber Optic"))),""),""))</f>
        <v/>
      </c>
      <c r="W160" s="4" t="str">
        <f>IF(OR(ISBLANK(K160),ISBLANK(L160),ISBLANK(N160),ISBLANK(O160),ISBLANK(Q160),ISBLANK(R160),ISBLANK(S160),ISBLANK(T160)),"",IF(AND(ISNUMBER(K160),ISNUMBER(L160),ISNUMBER(N160),ISNUMBER(O160),ISNUMBER(Q160),ISNUMBER(R160),ISNUMBER(S160),ISNUMBER(T160)),IF(AND(K160&gt;=0,L160&gt;=0,N160&gt;=0,O160&gt;=0,Q160&gt;=0,R160&gt;=0,S160&gt;=0,T160&gt;=0),IF((K160+L160*5)&gt;(N160+O160*5),IF((N160+O160*5)&gt;(Q160+R160*5),IF((Q160+R160*5)&gt;=(S160+T160*5),IF(OR(G160="3G",G160="4G"),"Cellular",CONCATENATE("Satellite",CHAR(10),Q160+R160*5)),CONCATENATE("Satellite",CHAR(10),Q160+R160*5)),IF((N160+O160*5)&gt;(S160+T160*5),IF(OR(G160="3G",G160="4G"),CONCATENATE("Cellular",CHAR(10),S160+T160*5),CONCATENATE("Microwave",CHAR(10),N160+O160*5)),CONCATENATE("Microwave",CHAR(10),N160+O160*5))),IF((K160+L160*5)&gt;(Q160+R160*5),IF((Q160+R160*5)&gt;=(S160+T160*5),IF(OR(G160="3G",G160="4G"),CONCATENATE("Cellular",CHAR(10),S160+T160*5),CONCATENATE("Satellite",CHAR(10),Q160+R160*5)),CONCATENATE("Satellite",CHAR(10),Q160+R160*5)),IF((K160+L160*5)&gt;(S160+T160*5),IF(OR(G160="3G",G160="4G"),CONCATENATE("Cellular",CHAR(10),S160+T160*5),CONCATENATE("Fiber Optic",CHAR(10),K160+L160*5)),CONCATENATE("Fiber Optic",CHAR(10),K160+L160*5)))),""),""))</f>
        <v/>
      </c>
      <c r="X160" s="4" t="str">
        <f>IF(OR(ISBLANK(K160),ISBLANK(L160),ISBLANK(N160),ISBLANK(O160),ISBLANK(Q160),ISBLANK(R160),ISBLANK(S160),ISBLANK(T160)),"",IF(AND(ISNUMBER(K160),ISNUMBER(L160),ISNUMBER(N160),ISNUMBER(O160),ISNUMBER(Q160),ISNUMBER(R160),ISNUMBER(S160),ISNUMBER(T160)),IF(AND(K160&gt;=0,L160&gt;=0,N160&gt;=0,O160&gt;=0,Q160&gt;=0,R160&gt;=0,S160&gt;=0,T160&gt;=0),IF((K160+L160*10)&gt;(N160+O160*10),IF((N160+O160*10)&gt;(Q160+R160*10),IF((Q160+R160*10)&gt;=(S160+T160*10),IF(OR(G160="3G",G160="4G"),"Cellular",CONCATENATE("Satellite",CHAR(10),Q160+R160*10)),CONCATENATE("Satellite",CHAR(10),Q160+R160*10)),IF((N160+O160*10)&gt;(S160+T160*10),IF(OR(G160="3G",G160="4G"),CONCATENATE("Cellular",CHAR(10),S160+T160*10),CONCATENATE("Microwave",CHAR(10),N160+O160*10)),CONCATENATE("Microwave",CHAR(10),N160+O160*10))),IF((K160+L160*10)&gt;(Q160+R160*10),IF((Q160+R160*10)&gt;=(S160+T160*10),IF(OR(G160="3G",G160="4G"),CONCATENATE("Cellular",CHAR(10),S160+T160*10),CONCATENATE("Satellite",CHAR(10),Q160+R160*10)),CONCATENATE("Satellite",CHAR(10),Q160+R160*10)),IF((K160+L160*10)&gt;(S160+T160*10),IF(OR(G160="3G",G160="4G"),CONCATENATE("Cellular",CHAR(10),S160+T160*10),CONCATENATE("Fiber Optic",CHAR(10),K160+L160*10)),CONCATENATE("Fiber Optic",CHAR(10),K160+L160*10)))),""),""))</f>
        <v/>
      </c>
      <c r="Y160" s="4" t="str">
        <f>IF(OR(ISBLANK(K160),ISBLANK(L160),ISBLANK(N160),ISBLANK(O160),ISBLANK(Q160),ISBLANK(R160),ISBLANK(S160),ISBLANK(T160)),"",IF(AND(ISNUMBER(K160),ISNUMBER(L160),ISNUMBER(N160),ISNUMBER(O160),ISNUMBER(Q160),ISNUMBER(R160),ISNUMBER(S160),ISNUMBER(T160)),IF(AND(K160&gt;=0,L160&gt;=0,N160&gt;=0,O160&gt;=0,Q160&gt;=0,R160&gt;=0,S160&gt;=0,T160&gt;=0),IF((K160+L160*15)&gt;(N160+O160*15),IF((N160+O160*15)&gt;(Q160+R160*15),IF((Q160+R160*15)&gt;=(S160+T160*15),IF(OR(G160="3G",G160="4G"),"Cellular",CONCATENATE("Satellite",CHAR(10),Q160+R160*15)),CONCATENATE("Satellite",CHAR(10),Q160+R160*15)),IF((N160+O160*15)&gt;(S160+T160*15),IF(OR(G160="3G",G160="4G"),CONCATENATE("Cellular",CHAR(10),S160+T160*15),CONCATENATE("Microwave",CHAR(10),N160+O160*15)),CONCATENATE("Microwave",CHAR(10),N160+O160*15))),IF((K160+L160*15)&gt;(Q160+R160*15),IF((Q160+R160*15)&gt;=(S160+T160*15),IF(OR(G160="3G",G160="4G"),CONCATENATE("Cellular",CHAR(10),S160+T160*15),CONCATENATE("Satellite",CHAR(10),Q160+R160*15)),CONCATENATE("Satellite",CHAR(10),Q160+R160*15)),IF((K160+L160*15)&gt;(S160+T160*15),IF(OR(G160="3G",G160="4G"),CONCATENATE("Cellular",CHAR(10),S160+T160*15),CONCATENATE("Fiber Optic",CHAR(10),K160+L160*15)),CONCATENATE("Fiber Optic",CHAR(10),K160+L160*15)))),""),""))</f>
        <v/>
      </c>
      <c r="Z160" s="4" t="str">
        <f>IF(OR(ISBLANK(K160),ISBLANK(L160),ISBLANK(N160),ISBLANK(O160),ISBLANK(Q160),ISBLANK(R160),ISBLANK(S160),ISBLANK(T160)),"",IF(AND(ISNUMBER(K160),ISNUMBER(L160),ISNUMBER(N160),ISNUMBER(O160),ISNUMBER(Q160),ISNUMBER(R160),ISNUMBER(S160),ISNUMBER(T160)),IF(AND(K160&gt;=0,L160&gt;=0,N160&gt;=0,O160&gt;=0,Q160&gt;=0,R160&gt;=0,S160&gt;=0,T160&gt;=0),IF((K160+L160*20)&gt;(N160+O160*20),IF((N160+O160*20)&gt;(Q160+R160*20),IF((Q160+R160*20)&gt;=(S160+T160*20),IF(OR(G160="3G",G160="4G"),"Cellular",CONCATENATE("Satellite",CHAR(10),Q160+R160*20)),CONCATENATE("Satellite",CHAR(10),Q160+R160*20)),IF((N160+O160*20)&gt;(S160+T160*20),IF(OR(G160="3G",G160="4G"),CONCATENATE("Cellular",CHAR(10),S160+T160*20),CONCATENATE("Microwave",CHAR(10),N160+O160*20)),CONCATENATE("Microwave",CHAR(10),N160+O160*20))),IF((K160+L160*20)&gt;(Q160+R160*20),IF((Q160+R160*20)&gt;=(S160+T160*20),IF(OR(G160="3G",G160="4G"),CONCATENATE("Cellular",CHAR(10),S160+T160*20),CONCATENATE("Satellite",CHAR(10),Q160+R160*20)),CONCATENATE("Satellite",CHAR(10),Q160+R160*20)),IF((K160+L160*20)&gt;(S160+T160*20),IF(OR(G160="3G",G160="4G"),CONCATENATE("Cellular",CHAR(10),S160+T160*20),CONCATENATE("Fiber Optic",CHAR(10),K160+L160*20)),CONCATENATE("Fiber Optic",CHAR(10),K160+L160*20)))),""),""))</f>
        <v/>
      </c>
      <c r="AA160" s="4" t="str">
        <f>IF(OR(ISBLANK(AE160),ISBLANK(AI160),ISBLANK(AM160),ISBLANK(AQ160)),"",IF(AND(ISNUMBER(AE160),ISNUMBER(AI160),ISNUMBER(AM160),ISNUMBER(AQ160)),IF(1,IF(AE160&lt;AI160,IF(AI160&lt;AM160,IF(AM160&lt;=AQ160,IF(OR(G160="3G",G160="4G"),CONCATENATE("Cellular",CHAR(10),AQ160),CONCATENATE("Satellite",CHAR(10),AM160)),CONCATENATE("Satellite",CHAR(10),AM160)),IF(AI160&lt;AQ160,IF(OR(G160="3G",G160="4G"),CONCATENATE("Cellular",CHAR(10),AQ160),CONCATENATE("Microwave",CHAR(10),AI160)),CONCATENATE("Microwave",CHAR(10),AI160))),IF(AE160&lt;AM160,IF(AM160&lt;=AQ160,IF(OR(G160="3G",G160="4G"),CONCATENATE("Cellular",CHAR(10),AQ160),CONCATENATE("Satellite",CHAR(10),AM160)),CONCATENATE("Satellite",CHAR(10),AM160)),IF(AE160&lt;AQ160,IF(OR(G160="3G",G160="4G"),CONCATENATE("Cellular",CHAR(10),AQ160),CONCATENATE("Fiber Optic",CHAR(10),AE160)),CONCATENATE("Fiber Optic",CHAR(10),AE160)))),""),""))</f>
        <v/>
      </c>
      <c r="AB160" s="4" t="str">
        <f>IF(OR(ISBLANK(AF160),ISBLANK(AJ160),ISBLANK(AN160),ISBLANK(AR160)),"",IF(AND(ISNUMBER(AF160),ISNUMBER(AJ160),ISNUMBER(AN160),ISNUMBER(AR160)),IF(1,IF(AF160&lt;AJ160,IF(AJ160&lt;AN160,IF(AN160&lt;=AR160,IF(OR(G160="3G",G160="4G"),CONCATENATE("Cellular",CHAR(10),AR160),CONCATENATE("Satellite",CHAR(10),AN160)),CONCATENATE("Satellite",CHAR(10),AN160)),IF(AJ160&lt;AR160,IF(OR(G160="3G",G160="4G"),CONCATENATE("Cellular",CHAR(10),AR160),CONCATENATE("Microwave",CHAR(10),AJ160)),CONCATENATE("Microwave",CHAR(10),AJ160))),IF(AF160&lt;AN160,IF(AN160&lt;=AR160,IF(OR(G160="3G",G160="4G"),CONCATENATE("Cellular",CHAR(10),AR160),CONCATENATE("Satellite",CHAR(10),AN160)),CONCATENATE("Satellite",CHAR(10),AN160)),IF(AF160&lt;AR160,IF(OR(G160="3G",G160="4G"),CONCATENATE("Cellular",CHAR(10),AR160),CONCATENATE("Fiber Optic",CHAR(10),AF160)),CONCATENATE("Fiber Optic",CHAR(10),AF160)))),""),""))</f>
        <v/>
      </c>
      <c r="AC160" s="4" t="str">
        <f>IF(OR(ISBLANK(AG160),ISBLANK(AK160),ISBLANK(AO160),ISBLANK(AS160)),"",IF(AND(ISNUMBER(AG160),ISNUMBER(AK160),ISNUMBER(AO160),ISNUMBER(AS160)),IF(1,IF(AG160&lt;AK160,IF(AK160&lt;AO160,IF(AO160&lt;=AS160,IF(OR(G160="3G",G160="4G"),CONCATENATE("Cellular",CHAR(10),AS160),CONCATENATE("Satellite",CHAR(10),AO160)),CONCATENATE("Satellite",CHAR(10),AO160)),IF(AK160&lt;AS160,IF(OR(G160="3G",G160="4G"),CONCATENATE("Cellular",CHAR(10),AS160),CONCATENATE("Microwave",CHAR(10),AK160)),CONCATENATE("Microwave",CHAR(10),AK160))),IF(AG160&lt;AO160,IF(AO160&lt;=AS160,IF(OR(G160="3G",G160="4G"),CONCATENATE("Cellular",CHAR(10),AS160),CONCATENATE("Satellite",CHAR(10),AO160)),CONCATENATE("Satellite",CHAR(10),AO160)),IF(AG160&lt;AS160,IF(OR(G160="3G",G160="4G"),CONCATENATE("Cellular",CHAR(10),AS160),CONCATENATE("Fiber Optic",CHAR(10),AG160)),CONCATENATE("Fiber Optic",CHAR(10),AG160)))),""),""))</f>
        <v/>
      </c>
      <c r="AD160" s="4" t="str">
        <f>IF(OR(ISBLANK(AH160),ISBLANK(AL160),ISBLANK(AP160),ISBLANK(AT160)),"",IF(AND(ISNUMBER(AH160),ISNUMBER(AL160),ISNUMBER(AP160),ISNUMBER(AT160)),IF(1,IF(AH160&lt;AL160,IF(AL160&lt;AP160,IF(AP160&lt;=AT160,IF(OR(G160="3G",G160="4G"),CONCATENATE("Cellular",CHAR(10),AT160),CONCATENATE("Satellite",CHAR(10),AP160)),CONCATENATE("Satellite",CHAR(10),AP160)),IF(AL160&lt;AT160,IF(OR(G160="3G",G160="4G"),CONCATENATE("Cellular",CHAR(10),AT160),CONCATENATE("Microwave",CHAR(10),AL160)),CONCATENATE("Microwave",CHAR(10),AL160))),IF(AH160&lt;AP160,IF(AP160&lt;=AT160,IF(OR(G160="3G",G160="4G"),CONCATENATE("Cellular",CHAR(10),AT160),CONCATENATE("Satellite",CHAR(10),AP160)),CONCATENATE("Satellite",CHAR(10),AP160)),IF(AH160&lt;AT160,IF(OR(G160="3G",G160="4G"),CONCATENATE("Cellular",CHAR(10),AT160),CONCATENATE("Fiber Optic",CHAR(10),AH160)),CONCATENATE("Fiber Optic",CHAR(10),AH160)))),""),""))</f>
        <v/>
      </c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</row>
    <row r="161" spans="1:61" customHeight="1" ht="30"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4" t="str">
        <f>IF(OR(ISBLANK(AE161),ISBLANK(AI161),ISBLANK(AM161),ISBLANK(AQ161)),"",IF(AND(ISNUMBER(AE161),ISNUMBER(AI161),ISNUMBER(AM161),ISNUMBER(AQ161)),IF(1=1,IF(AE161&lt;AI161,IF(AI161&lt;AM161,IF(AM161&lt;=AQ161,IF(OR(G161="3G",G161="4G"),"Cellular","Satellite"),"Satellite"),IF(AI161&lt;AQ161,IF(OR(G161="3G",G161="4G"),"Cellular","Microwave"),"Microwave")),IF(AE161&lt;AM161,IF(AM161&lt;=AQ161,IF(OR(G161="3G",G161="4G"),"Cellular","Satellite"),"Satellite"),IF(AE161&lt;AQ161,IF(OR(G161="3G",G161="4G"),"Cellular","Fiber Optic"),"Fiber Optic"))),""),""))</f>
        <v/>
      </c>
      <c r="V161" s="4" t="str">
        <f>IF(OR(ISBLANK(K161),ISBLANK(L161),ISBLANK(N161),ISBLANK(O161),ISBLANK(Q161),ISBLANK(R161),ISBLANK(S161),ISBLANK(T161)),"",IF(AND(ISNUMBER(K161),ISNUMBER(L161),ISNUMBER(N161),ISNUMBER(O161),ISNUMBER(Q161),ISNUMBER(R161),ISNUMBER(S161),ISNUMBER(T161)),IF(AND(K161&gt;=0,L161&gt;=0,N161&gt;=0,O161&gt;=0,Q161&gt;=0,R161&gt;=0,S161&gt;=0,T161&gt;=0),IF((K161+L161*5)&gt;(N161+O161*5),IF((N161+O161*5)&gt;(Q161+R161*5),IF((Q161+R161*5)&gt;=(S161+T161*5),IF(OR(G161="3G",G161="4G"),"Cellular","Satellite"),"Satellite"),IF((N161+O161*5)&gt;(S161+T161*5),IF(OR(G161="3G",G161="4G"),"Cellular","Microwave"),"Microwave")),IF((K161+L161*5)&gt;(Q161+R161*5),IF((Q161+R161*5)&gt;=(S161+T161*5),IF(OR(G161="3G",G161="4G"),"Cellular","Satellite"),"Satellite"),IF((K161+L161*5)&gt;(S161+T161*5),IF(OR(G161="3G",G161="4G"),"Cellular","Fiber Optic"),"Fiber Optic"))),""),""))</f>
        <v/>
      </c>
      <c r="W161" s="4" t="str">
        <f>IF(OR(ISBLANK(K161),ISBLANK(L161),ISBLANK(N161),ISBLANK(O161),ISBLANK(Q161),ISBLANK(R161),ISBLANK(S161),ISBLANK(T161)),"",IF(AND(ISNUMBER(K161),ISNUMBER(L161),ISNUMBER(N161),ISNUMBER(O161),ISNUMBER(Q161),ISNUMBER(R161),ISNUMBER(S161),ISNUMBER(T161)),IF(AND(K161&gt;=0,L161&gt;=0,N161&gt;=0,O161&gt;=0,Q161&gt;=0,R161&gt;=0,S161&gt;=0,T161&gt;=0),IF((K161+L161*5)&gt;(N161+O161*5),IF((N161+O161*5)&gt;(Q161+R161*5),IF((Q161+R161*5)&gt;=(S161+T161*5),IF(OR(G161="3G",G161="4G"),"Cellular",CONCATENATE("Satellite",CHAR(10),Q161+R161*5)),CONCATENATE("Satellite",CHAR(10),Q161+R161*5)),IF((N161+O161*5)&gt;(S161+T161*5),IF(OR(G161="3G",G161="4G"),CONCATENATE("Cellular",CHAR(10),S161+T161*5),CONCATENATE("Microwave",CHAR(10),N161+O161*5)),CONCATENATE("Microwave",CHAR(10),N161+O161*5))),IF((K161+L161*5)&gt;(Q161+R161*5),IF((Q161+R161*5)&gt;=(S161+T161*5),IF(OR(G161="3G",G161="4G"),CONCATENATE("Cellular",CHAR(10),S161+T161*5),CONCATENATE("Satellite",CHAR(10),Q161+R161*5)),CONCATENATE("Satellite",CHAR(10),Q161+R161*5)),IF((K161+L161*5)&gt;(S161+T161*5),IF(OR(G161="3G",G161="4G"),CONCATENATE("Cellular",CHAR(10),S161+T161*5),CONCATENATE("Fiber Optic",CHAR(10),K161+L161*5)),CONCATENATE("Fiber Optic",CHAR(10),K161+L161*5)))),""),""))</f>
        <v/>
      </c>
      <c r="X161" s="4" t="str">
        <f>IF(OR(ISBLANK(K161),ISBLANK(L161),ISBLANK(N161),ISBLANK(O161),ISBLANK(Q161),ISBLANK(R161),ISBLANK(S161),ISBLANK(T161)),"",IF(AND(ISNUMBER(K161),ISNUMBER(L161),ISNUMBER(N161),ISNUMBER(O161),ISNUMBER(Q161),ISNUMBER(R161),ISNUMBER(S161),ISNUMBER(T161)),IF(AND(K161&gt;=0,L161&gt;=0,N161&gt;=0,O161&gt;=0,Q161&gt;=0,R161&gt;=0,S161&gt;=0,T161&gt;=0),IF((K161+L161*10)&gt;(N161+O161*10),IF((N161+O161*10)&gt;(Q161+R161*10),IF((Q161+R161*10)&gt;=(S161+T161*10),IF(OR(G161="3G",G161="4G"),"Cellular",CONCATENATE("Satellite",CHAR(10),Q161+R161*10)),CONCATENATE("Satellite",CHAR(10),Q161+R161*10)),IF((N161+O161*10)&gt;(S161+T161*10),IF(OR(G161="3G",G161="4G"),CONCATENATE("Cellular",CHAR(10),S161+T161*10),CONCATENATE("Microwave",CHAR(10),N161+O161*10)),CONCATENATE("Microwave",CHAR(10),N161+O161*10))),IF((K161+L161*10)&gt;(Q161+R161*10),IF((Q161+R161*10)&gt;=(S161+T161*10),IF(OR(G161="3G",G161="4G"),CONCATENATE("Cellular",CHAR(10),S161+T161*10),CONCATENATE("Satellite",CHAR(10),Q161+R161*10)),CONCATENATE("Satellite",CHAR(10),Q161+R161*10)),IF((K161+L161*10)&gt;(S161+T161*10),IF(OR(G161="3G",G161="4G"),CONCATENATE("Cellular",CHAR(10),S161+T161*10),CONCATENATE("Fiber Optic",CHAR(10),K161+L161*10)),CONCATENATE("Fiber Optic",CHAR(10),K161+L161*10)))),""),""))</f>
        <v/>
      </c>
      <c r="Y161" s="4" t="str">
        <f>IF(OR(ISBLANK(K161),ISBLANK(L161),ISBLANK(N161),ISBLANK(O161),ISBLANK(Q161),ISBLANK(R161),ISBLANK(S161),ISBLANK(T161)),"",IF(AND(ISNUMBER(K161),ISNUMBER(L161),ISNUMBER(N161),ISNUMBER(O161),ISNUMBER(Q161),ISNUMBER(R161),ISNUMBER(S161),ISNUMBER(T161)),IF(AND(K161&gt;=0,L161&gt;=0,N161&gt;=0,O161&gt;=0,Q161&gt;=0,R161&gt;=0,S161&gt;=0,T161&gt;=0),IF((K161+L161*15)&gt;(N161+O161*15),IF((N161+O161*15)&gt;(Q161+R161*15),IF((Q161+R161*15)&gt;=(S161+T161*15),IF(OR(G161="3G",G161="4G"),"Cellular",CONCATENATE("Satellite",CHAR(10),Q161+R161*15)),CONCATENATE("Satellite",CHAR(10),Q161+R161*15)),IF((N161+O161*15)&gt;(S161+T161*15),IF(OR(G161="3G",G161="4G"),CONCATENATE("Cellular",CHAR(10),S161+T161*15),CONCATENATE("Microwave",CHAR(10),N161+O161*15)),CONCATENATE("Microwave",CHAR(10),N161+O161*15))),IF((K161+L161*15)&gt;(Q161+R161*15),IF((Q161+R161*15)&gt;=(S161+T161*15),IF(OR(G161="3G",G161="4G"),CONCATENATE("Cellular",CHAR(10),S161+T161*15),CONCATENATE("Satellite",CHAR(10),Q161+R161*15)),CONCATENATE("Satellite",CHAR(10),Q161+R161*15)),IF((K161+L161*15)&gt;(S161+T161*15),IF(OR(G161="3G",G161="4G"),CONCATENATE("Cellular",CHAR(10),S161+T161*15),CONCATENATE("Fiber Optic",CHAR(10),K161+L161*15)),CONCATENATE("Fiber Optic",CHAR(10),K161+L161*15)))),""),""))</f>
        <v/>
      </c>
      <c r="Z161" s="4" t="str">
        <f>IF(OR(ISBLANK(K161),ISBLANK(L161),ISBLANK(N161),ISBLANK(O161),ISBLANK(Q161),ISBLANK(R161),ISBLANK(S161),ISBLANK(T161)),"",IF(AND(ISNUMBER(K161),ISNUMBER(L161),ISNUMBER(N161),ISNUMBER(O161),ISNUMBER(Q161),ISNUMBER(R161),ISNUMBER(S161),ISNUMBER(T161)),IF(AND(K161&gt;=0,L161&gt;=0,N161&gt;=0,O161&gt;=0,Q161&gt;=0,R161&gt;=0,S161&gt;=0,T161&gt;=0),IF((K161+L161*20)&gt;(N161+O161*20),IF((N161+O161*20)&gt;(Q161+R161*20),IF((Q161+R161*20)&gt;=(S161+T161*20),IF(OR(G161="3G",G161="4G"),"Cellular",CONCATENATE("Satellite",CHAR(10),Q161+R161*20)),CONCATENATE("Satellite",CHAR(10),Q161+R161*20)),IF((N161+O161*20)&gt;(S161+T161*20),IF(OR(G161="3G",G161="4G"),CONCATENATE("Cellular",CHAR(10),S161+T161*20),CONCATENATE("Microwave",CHAR(10),N161+O161*20)),CONCATENATE("Microwave",CHAR(10),N161+O161*20))),IF((K161+L161*20)&gt;(Q161+R161*20),IF((Q161+R161*20)&gt;=(S161+T161*20),IF(OR(G161="3G",G161="4G"),CONCATENATE("Cellular",CHAR(10),S161+T161*20),CONCATENATE("Satellite",CHAR(10),Q161+R161*20)),CONCATENATE("Satellite",CHAR(10),Q161+R161*20)),IF((K161+L161*20)&gt;(S161+T161*20),IF(OR(G161="3G",G161="4G"),CONCATENATE("Cellular",CHAR(10),S161+T161*20),CONCATENATE("Fiber Optic",CHAR(10),K161+L161*20)),CONCATENATE("Fiber Optic",CHAR(10),K161+L161*20)))),""),""))</f>
        <v/>
      </c>
      <c r="AA161" s="4" t="str">
        <f>IF(OR(ISBLANK(AE161),ISBLANK(AI161),ISBLANK(AM161),ISBLANK(AQ161)),"",IF(AND(ISNUMBER(AE161),ISNUMBER(AI161),ISNUMBER(AM161),ISNUMBER(AQ161)),IF(1,IF(AE161&lt;AI161,IF(AI161&lt;AM161,IF(AM161&lt;=AQ161,IF(OR(G161="3G",G161="4G"),CONCATENATE("Cellular",CHAR(10),AQ161),CONCATENATE("Satellite",CHAR(10),AM161)),CONCATENATE("Satellite",CHAR(10),AM161)),IF(AI161&lt;AQ161,IF(OR(G161="3G",G161="4G"),CONCATENATE("Cellular",CHAR(10),AQ161),CONCATENATE("Microwave",CHAR(10),AI161)),CONCATENATE("Microwave",CHAR(10),AI161))),IF(AE161&lt;AM161,IF(AM161&lt;=AQ161,IF(OR(G161="3G",G161="4G"),CONCATENATE("Cellular",CHAR(10),AQ161),CONCATENATE("Satellite",CHAR(10),AM161)),CONCATENATE("Satellite",CHAR(10),AM161)),IF(AE161&lt;AQ161,IF(OR(G161="3G",G161="4G"),CONCATENATE("Cellular",CHAR(10),AQ161),CONCATENATE("Fiber Optic",CHAR(10),AE161)),CONCATENATE("Fiber Optic",CHAR(10),AE161)))),""),""))</f>
        <v/>
      </c>
      <c r="AB161" s="4" t="str">
        <f>IF(OR(ISBLANK(AF161),ISBLANK(AJ161),ISBLANK(AN161),ISBLANK(AR161)),"",IF(AND(ISNUMBER(AF161),ISNUMBER(AJ161),ISNUMBER(AN161),ISNUMBER(AR161)),IF(1,IF(AF161&lt;AJ161,IF(AJ161&lt;AN161,IF(AN161&lt;=AR161,IF(OR(G161="3G",G161="4G"),CONCATENATE("Cellular",CHAR(10),AR161),CONCATENATE("Satellite",CHAR(10),AN161)),CONCATENATE("Satellite",CHAR(10),AN161)),IF(AJ161&lt;AR161,IF(OR(G161="3G",G161="4G"),CONCATENATE("Cellular",CHAR(10),AR161),CONCATENATE("Microwave",CHAR(10),AJ161)),CONCATENATE("Microwave",CHAR(10),AJ161))),IF(AF161&lt;AN161,IF(AN161&lt;=AR161,IF(OR(G161="3G",G161="4G"),CONCATENATE("Cellular",CHAR(10),AR161),CONCATENATE("Satellite",CHAR(10),AN161)),CONCATENATE("Satellite",CHAR(10),AN161)),IF(AF161&lt;AR161,IF(OR(G161="3G",G161="4G"),CONCATENATE("Cellular",CHAR(10),AR161),CONCATENATE("Fiber Optic",CHAR(10),AF161)),CONCATENATE("Fiber Optic",CHAR(10),AF161)))),""),""))</f>
        <v/>
      </c>
      <c r="AC161" s="4" t="str">
        <f>IF(OR(ISBLANK(AG161),ISBLANK(AK161),ISBLANK(AO161),ISBLANK(AS161)),"",IF(AND(ISNUMBER(AG161),ISNUMBER(AK161),ISNUMBER(AO161),ISNUMBER(AS161)),IF(1,IF(AG161&lt;AK161,IF(AK161&lt;AO161,IF(AO161&lt;=AS161,IF(OR(G161="3G",G161="4G"),CONCATENATE("Cellular",CHAR(10),AS161),CONCATENATE("Satellite",CHAR(10),AO161)),CONCATENATE("Satellite",CHAR(10),AO161)),IF(AK161&lt;AS161,IF(OR(G161="3G",G161="4G"),CONCATENATE("Cellular",CHAR(10),AS161),CONCATENATE("Microwave",CHAR(10),AK161)),CONCATENATE("Microwave",CHAR(10),AK161))),IF(AG161&lt;AO161,IF(AO161&lt;=AS161,IF(OR(G161="3G",G161="4G"),CONCATENATE("Cellular",CHAR(10),AS161),CONCATENATE("Satellite",CHAR(10),AO161)),CONCATENATE("Satellite",CHAR(10),AO161)),IF(AG161&lt;AS161,IF(OR(G161="3G",G161="4G"),CONCATENATE("Cellular",CHAR(10),AS161),CONCATENATE("Fiber Optic",CHAR(10),AG161)),CONCATENATE("Fiber Optic",CHAR(10),AG161)))),""),""))</f>
        <v/>
      </c>
      <c r="AD161" s="4" t="str">
        <f>IF(OR(ISBLANK(AH161),ISBLANK(AL161),ISBLANK(AP161),ISBLANK(AT161)),"",IF(AND(ISNUMBER(AH161),ISNUMBER(AL161),ISNUMBER(AP161),ISNUMBER(AT161)),IF(1,IF(AH161&lt;AL161,IF(AL161&lt;AP161,IF(AP161&lt;=AT161,IF(OR(G161="3G",G161="4G"),CONCATENATE("Cellular",CHAR(10),AT161),CONCATENATE("Satellite",CHAR(10),AP161)),CONCATENATE("Satellite",CHAR(10),AP161)),IF(AL161&lt;AT161,IF(OR(G161="3G",G161="4G"),CONCATENATE("Cellular",CHAR(10),AT161),CONCATENATE("Microwave",CHAR(10),AL161)),CONCATENATE("Microwave",CHAR(10),AL161))),IF(AH161&lt;AP161,IF(AP161&lt;=AT161,IF(OR(G161="3G",G161="4G"),CONCATENATE("Cellular",CHAR(10),AT161),CONCATENATE("Satellite",CHAR(10),AP161)),CONCATENATE("Satellite",CHAR(10),AP161)),IF(AH161&lt;AT161,IF(OR(G161="3G",G161="4G"),CONCATENATE("Cellular",CHAR(10),AT161),CONCATENATE("Fiber Optic",CHAR(10),AH161)),CONCATENATE("Fiber Optic",CHAR(10),AH161)))),""),""))</f>
        <v/>
      </c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</row>
    <row r="162" spans="1:61" customHeight="1" ht="30"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4" t="str">
        <f>IF(OR(ISBLANK(AE162),ISBLANK(AI162),ISBLANK(AM162),ISBLANK(AQ162)),"",IF(AND(ISNUMBER(AE162),ISNUMBER(AI162),ISNUMBER(AM162),ISNUMBER(AQ162)),IF(1=1,IF(AE162&lt;AI162,IF(AI162&lt;AM162,IF(AM162&lt;=AQ162,IF(OR(G162="3G",G162="4G"),"Cellular","Satellite"),"Satellite"),IF(AI162&lt;AQ162,IF(OR(G162="3G",G162="4G"),"Cellular","Microwave"),"Microwave")),IF(AE162&lt;AM162,IF(AM162&lt;=AQ162,IF(OR(G162="3G",G162="4G"),"Cellular","Satellite"),"Satellite"),IF(AE162&lt;AQ162,IF(OR(G162="3G",G162="4G"),"Cellular","Fiber Optic"),"Fiber Optic"))),""),""))</f>
        <v/>
      </c>
      <c r="V162" s="4" t="str">
        <f>IF(OR(ISBLANK(K162),ISBLANK(L162),ISBLANK(N162),ISBLANK(O162),ISBLANK(Q162),ISBLANK(R162),ISBLANK(S162),ISBLANK(T162)),"",IF(AND(ISNUMBER(K162),ISNUMBER(L162),ISNUMBER(N162),ISNUMBER(O162),ISNUMBER(Q162),ISNUMBER(R162),ISNUMBER(S162),ISNUMBER(T162)),IF(AND(K162&gt;=0,L162&gt;=0,N162&gt;=0,O162&gt;=0,Q162&gt;=0,R162&gt;=0,S162&gt;=0,T162&gt;=0),IF((K162+L162*5)&gt;(N162+O162*5),IF((N162+O162*5)&gt;(Q162+R162*5),IF((Q162+R162*5)&gt;=(S162+T162*5),IF(OR(G162="3G",G162="4G"),"Cellular","Satellite"),"Satellite"),IF((N162+O162*5)&gt;(S162+T162*5),IF(OR(G162="3G",G162="4G"),"Cellular","Microwave"),"Microwave")),IF((K162+L162*5)&gt;(Q162+R162*5),IF((Q162+R162*5)&gt;=(S162+T162*5),IF(OR(G162="3G",G162="4G"),"Cellular","Satellite"),"Satellite"),IF((K162+L162*5)&gt;(S162+T162*5),IF(OR(G162="3G",G162="4G"),"Cellular","Fiber Optic"),"Fiber Optic"))),""),""))</f>
        <v/>
      </c>
      <c r="W162" s="4" t="str">
        <f>IF(OR(ISBLANK(K162),ISBLANK(L162),ISBLANK(N162),ISBLANK(O162),ISBLANK(Q162),ISBLANK(R162),ISBLANK(S162),ISBLANK(T162)),"",IF(AND(ISNUMBER(K162),ISNUMBER(L162),ISNUMBER(N162),ISNUMBER(O162),ISNUMBER(Q162),ISNUMBER(R162),ISNUMBER(S162),ISNUMBER(T162)),IF(AND(K162&gt;=0,L162&gt;=0,N162&gt;=0,O162&gt;=0,Q162&gt;=0,R162&gt;=0,S162&gt;=0,T162&gt;=0),IF((K162+L162*5)&gt;(N162+O162*5),IF((N162+O162*5)&gt;(Q162+R162*5),IF((Q162+R162*5)&gt;=(S162+T162*5),IF(OR(G162="3G",G162="4G"),"Cellular",CONCATENATE("Satellite",CHAR(10),Q162+R162*5)),CONCATENATE("Satellite",CHAR(10),Q162+R162*5)),IF((N162+O162*5)&gt;(S162+T162*5),IF(OR(G162="3G",G162="4G"),CONCATENATE("Cellular",CHAR(10),S162+T162*5),CONCATENATE("Microwave",CHAR(10),N162+O162*5)),CONCATENATE("Microwave",CHAR(10),N162+O162*5))),IF((K162+L162*5)&gt;(Q162+R162*5),IF((Q162+R162*5)&gt;=(S162+T162*5),IF(OR(G162="3G",G162="4G"),CONCATENATE("Cellular",CHAR(10),S162+T162*5),CONCATENATE("Satellite",CHAR(10),Q162+R162*5)),CONCATENATE("Satellite",CHAR(10),Q162+R162*5)),IF((K162+L162*5)&gt;(S162+T162*5),IF(OR(G162="3G",G162="4G"),CONCATENATE("Cellular",CHAR(10),S162+T162*5),CONCATENATE("Fiber Optic",CHAR(10),K162+L162*5)),CONCATENATE("Fiber Optic",CHAR(10),K162+L162*5)))),""),""))</f>
        <v/>
      </c>
      <c r="X162" s="4" t="str">
        <f>IF(OR(ISBLANK(K162),ISBLANK(L162),ISBLANK(N162),ISBLANK(O162),ISBLANK(Q162),ISBLANK(R162),ISBLANK(S162),ISBLANK(T162)),"",IF(AND(ISNUMBER(K162),ISNUMBER(L162),ISNUMBER(N162),ISNUMBER(O162),ISNUMBER(Q162),ISNUMBER(R162),ISNUMBER(S162),ISNUMBER(T162)),IF(AND(K162&gt;=0,L162&gt;=0,N162&gt;=0,O162&gt;=0,Q162&gt;=0,R162&gt;=0,S162&gt;=0,T162&gt;=0),IF((K162+L162*10)&gt;(N162+O162*10),IF((N162+O162*10)&gt;(Q162+R162*10),IF((Q162+R162*10)&gt;=(S162+T162*10),IF(OR(G162="3G",G162="4G"),"Cellular",CONCATENATE("Satellite",CHAR(10),Q162+R162*10)),CONCATENATE("Satellite",CHAR(10),Q162+R162*10)),IF((N162+O162*10)&gt;(S162+T162*10),IF(OR(G162="3G",G162="4G"),CONCATENATE("Cellular",CHAR(10),S162+T162*10),CONCATENATE("Microwave",CHAR(10),N162+O162*10)),CONCATENATE("Microwave",CHAR(10),N162+O162*10))),IF((K162+L162*10)&gt;(Q162+R162*10),IF((Q162+R162*10)&gt;=(S162+T162*10),IF(OR(G162="3G",G162="4G"),CONCATENATE("Cellular",CHAR(10),S162+T162*10),CONCATENATE("Satellite",CHAR(10),Q162+R162*10)),CONCATENATE("Satellite",CHAR(10),Q162+R162*10)),IF((K162+L162*10)&gt;(S162+T162*10),IF(OR(G162="3G",G162="4G"),CONCATENATE("Cellular",CHAR(10),S162+T162*10),CONCATENATE("Fiber Optic",CHAR(10),K162+L162*10)),CONCATENATE("Fiber Optic",CHAR(10),K162+L162*10)))),""),""))</f>
        <v/>
      </c>
      <c r="Y162" s="4" t="str">
        <f>IF(OR(ISBLANK(K162),ISBLANK(L162),ISBLANK(N162),ISBLANK(O162),ISBLANK(Q162),ISBLANK(R162),ISBLANK(S162),ISBLANK(T162)),"",IF(AND(ISNUMBER(K162),ISNUMBER(L162),ISNUMBER(N162),ISNUMBER(O162),ISNUMBER(Q162),ISNUMBER(R162),ISNUMBER(S162),ISNUMBER(T162)),IF(AND(K162&gt;=0,L162&gt;=0,N162&gt;=0,O162&gt;=0,Q162&gt;=0,R162&gt;=0,S162&gt;=0,T162&gt;=0),IF((K162+L162*15)&gt;(N162+O162*15),IF((N162+O162*15)&gt;(Q162+R162*15),IF((Q162+R162*15)&gt;=(S162+T162*15),IF(OR(G162="3G",G162="4G"),"Cellular",CONCATENATE("Satellite",CHAR(10),Q162+R162*15)),CONCATENATE("Satellite",CHAR(10),Q162+R162*15)),IF((N162+O162*15)&gt;(S162+T162*15),IF(OR(G162="3G",G162="4G"),CONCATENATE("Cellular",CHAR(10),S162+T162*15),CONCATENATE("Microwave",CHAR(10),N162+O162*15)),CONCATENATE("Microwave",CHAR(10),N162+O162*15))),IF((K162+L162*15)&gt;(Q162+R162*15),IF((Q162+R162*15)&gt;=(S162+T162*15),IF(OR(G162="3G",G162="4G"),CONCATENATE("Cellular",CHAR(10),S162+T162*15),CONCATENATE("Satellite",CHAR(10),Q162+R162*15)),CONCATENATE("Satellite",CHAR(10),Q162+R162*15)),IF((K162+L162*15)&gt;(S162+T162*15),IF(OR(G162="3G",G162="4G"),CONCATENATE("Cellular",CHAR(10),S162+T162*15),CONCATENATE("Fiber Optic",CHAR(10),K162+L162*15)),CONCATENATE("Fiber Optic",CHAR(10),K162+L162*15)))),""),""))</f>
        <v/>
      </c>
      <c r="Z162" s="4" t="str">
        <f>IF(OR(ISBLANK(K162),ISBLANK(L162),ISBLANK(N162),ISBLANK(O162),ISBLANK(Q162),ISBLANK(R162),ISBLANK(S162),ISBLANK(T162)),"",IF(AND(ISNUMBER(K162),ISNUMBER(L162),ISNUMBER(N162),ISNUMBER(O162),ISNUMBER(Q162),ISNUMBER(R162),ISNUMBER(S162),ISNUMBER(T162)),IF(AND(K162&gt;=0,L162&gt;=0,N162&gt;=0,O162&gt;=0,Q162&gt;=0,R162&gt;=0,S162&gt;=0,T162&gt;=0),IF((K162+L162*20)&gt;(N162+O162*20),IF((N162+O162*20)&gt;(Q162+R162*20),IF((Q162+R162*20)&gt;=(S162+T162*20),IF(OR(G162="3G",G162="4G"),"Cellular",CONCATENATE("Satellite",CHAR(10),Q162+R162*20)),CONCATENATE("Satellite",CHAR(10),Q162+R162*20)),IF((N162+O162*20)&gt;(S162+T162*20),IF(OR(G162="3G",G162="4G"),CONCATENATE("Cellular",CHAR(10),S162+T162*20),CONCATENATE("Microwave",CHAR(10),N162+O162*20)),CONCATENATE("Microwave",CHAR(10),N162+O162*20))),IF((K162+L162*20)&gt;(Q162+R162*20),IF((Q162+R162*20)&gt;=(S162+T162*20),IF(OR(G162="3G",G162="4G"),CONCATENATE("Cellular",CHAR(10),S162+T162*20),CONCATENATE("Satellite",CHAR(10),Q162+R162*20)),CONCATENATE("Satellite",CHAR(10),Q162+R162*20)),IF((K162+L162*20)&gt;(S162+T162*20),IF(OR(G162="3G",G162="4G"),CONCATENATE("Cellular",CHAR(10),S162+T162*20),CONCATENATE("Fiber Optic",CHAR(10),K162+L162*20)),CONCATENATE("Fiber Optic",CHAR(10),K162+L162*20)))),""),""))</f>
        <v/>
      </c>
      <c r="AA162" s="4" t="str">
        <f>IF(OR(ISBLANK(AE162),ISBLANK(AI162),ISBLANK(AM162),ISBLANK(AQ162)),"",IF(AND(ISNUMBER(AE162),ISNUMBER(AI162),ISNUMBER(AM162),ISNUMBER(AQ162)),IF(1,IF(AE162&lt;AI162,IF(AI162&lt;AM162,IF(AM162&lt;=AQ162,IF(OR(G162="3G",G162="4G"),CONCATENATE("Cellular",CHAR(10),AQ162),CONCATENATE("Satellite",CHAR(10),AM162)),CONCATENATE("Satellite",CHAR(10),AM162)),IF(AI162&lt;AQ162,IF(OR(G162="3G",G162="4G"),CONCATENATE("Cellular",CHAR(10),AQ162),CONCATENATE("Microwave",CHAR(10),AI162)),CONCATENATE("Microwave",CHAR(10),AI162))),IF(AE162&lt;AM162,IF(AM162&lt;=AQ162,IF(OR(G162="3G",G162="4G"),CONCATENATE("Cellular",CHAR(10),AQ162),CONCATENATE("Satellite",CHAR(10),AM162)),CONCATENATE("Satellite",CHAR(10),AM162)),IF(AE162&lt;AQ162,IF(OR(G162="3G",G162="4G"),CONCATENATE("Cellular",CHAR(10),AQ162),CONCATENATE("Fiber Optic",CHAR(10),AE162)),CONCATENATE("Fiber Optic",CHAR(10),AE162)))),""),""))</f>
        <v/>
      </c>
      <c r="AB162" s="4" t="str">
        <f>IF(OR(ISBLANK(AF162),ISBLANK(AJ162),ISBLANK(AN162),ISBLANK(AR162)),"",IF(AND(ISNUMBER(AF162),ISNUMBER(AJ162),ISNUMBER(AN162),ISNUMBER(AR162)),IF(1,IF(AF162&lt;AJ162,IF(AJ162&lt;AN162,IF(AN162&lt;=AR162,IF(OR(G162="3G",G162="4G"),CONCATENATE("Cellular",CHAR(10),AR162),CONCATENATE("Satellite",CHAR(10),AN162)),CONCATENATE("Satellite",CHAR(10),AN162)),IF(AJ162&lt;AR162,IF(OR(G162="3G",G162="4G"),CONCATENATE("Cellular",CHAR(10),AR162),CONCATENATE("Microwave",CHAR(10),AJ162)),CONCATENATE("Microwave",CHAR(10),AJ162))),IF(AF162&lt;AN162,IF(AN162&lt;=AR162,IF(OR(G162="3G",G162="4G"),CONCATENATE("Cellular",CHAR(10),AR162),CONCATENATE("Satellite",CHAR(10),AN162)),CONCATENATE("Satellite",CHAR(10),AN162)),IF(AF162&lt;AR162,IF(OR(G162="3G",G162="4G"),CONCATENATE("Cellular",CHAR(10),AR162),CONCATENATE("Fiber Optic",CHAR(10),AF162)),CONCATENATE("Fiber Optic",CHAR(10),AF162)))),""),""))</f>
        <v/>
      </c>
      <c r="AC162" s="4" t="str">
        <f>IF(OR(ISBLANK(AG162),ISBLANK(AK162),ISBLANK(AO162),ISBLANK(AS162)),"",IF(AND(ISNUMBER(AG162),ISNUMBER(AK162),ISNUMBER(AO162),ISNUMBER(AS162)),IF(1,IF(AG162&lt;AK162,IF(AK162&lt;AO162,IF(AO162&lt;=AS162,IF(OR(G162="3G",G162="4G"),CONCATENATE("Cellular",CHAR(10),AS162),CONCATENATE("Satellite",CHAR(10),AO162)),CONCATENATE("Satellite",CHAR(10),AO162)),IF(AK162&lt;AS162,IF(OR(G162="3G",G162="4G"),CONCATENATE("Cellular",CHAR(10),AS162),CONCATENATE("Microwave",CHAR(10),AK162)),CONCATENATE("Microwave",CHAR(10),AK162))),IF(AG162&lt;AO162,IF(AO162&lt;=AS162,IF(OR(G162="3G",G162="4G"),CONCATENATE("Cellular",CHAR(10),AS162),CONCATENATE("Satellite",CHAR(10),AO162)),CONCATENATE("Satellite",CHAR(10),AO162)),IF(AG162&lt;AS162,IF(OR(G162="3G",G162="4G"),CONCATENATE("Cellular",CHAR(10),AS162),CONCATENATE("Fiber Optic",CHAR(10),AG162)),CONCATENATE("Fiber Optic",CHAR(10),AG162)))),""),""))</f>
        <v/>
      </c>
      <c r="AD162" s="4" t="str">
        <f>IF(OR(ISBLANK(AH162),ISBLANK(AL162),ISBLANK(AP162),ISBLANK(AT162)),"",IF(AND(ISNUMBER(AH162),ISNUMBER(AL162),ISNUMBER(AP162),ISNUMBER(AT162)),IF(1,IF(AH162&lt;AL162,IF(AL162&lt;AP162,IF(AP162&lt;=AT162,IF(OR(G162="3G",G162="4G"),CONCATENATE("Cellular",CHAR(10),AT162),CONCATENATE("Satellite",CHAR(10),AP162)),CONCATENATE("Satellite",CHAR(10),AP162)),IF(AL162&lt;AT162,IF(OR(G162="3G",G162="4G"),CONCATENATE("Cellular",CHAR(10),AT162),CONCATENATE("Microwave",CHAR(10),AL162)),CONCATENATE("Microwave",CHAR(10),AL162))),IF(AH162&lt;AP162,IF(AP162&lt;=AT162,IF(OR(G162="3G",G162="4G"),CONCATENATE("Cellular",CHAR(10),AT162),CONCATENATE("Satellite",CHAR(10),AP162)),CONCATENATE("Satellite",CHAR(10),AP162)),IF(AH162&lt;AT162,IF(OR(G162="3G",G162="4G"),CONCATENATE("Cellular",CHAR(10),AT162),CONCATENATE("Fiber Optic",CHAR(10),AH162)),CONCATENATE("Fiber Optic",CHAR(10),AH162)))),""),""))</f>
        <v/>
      </c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</row>
    <row r="163" spans="1:61" customHeight="1" ht="30"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4" t="str">
        <f>IF(OR(ISBLANK(AE163),ISBLANK(AI163),ISBLANK(AM163),ISBLANK(AQ163)),"",IF(AND(ISNUMBER(AE163),ISNUMBER(AI163),ISNUMBER(AM163),ISNUMBER(AQ163)),IF(1=1,IF(AE163&lt;AI163,IF(AI163&lt;AM163,IF(AM163&lt;=AQ163,IF(OR(G163="3G",G163="4G"),"Cellular","Satellite"),"Satellite"),IF(AI163&lt;AQ163,IF(OR(G163="3G",G163="4G"),"Cellular","Microwave"),"Microwave")),IF(AE163&lt;AM163,IF(AM163&lt;=AQ163,IF(OR(G163="3G",G163="4G"),"Cellular","Satellite"),"Satellite"),IF(AE163&lt;AQ163,IF(OR(G163="3G",G163="4G"),"Cellular","Fiber Optic"),"Fiber Optic"))),""),""))</f>
        <v/>
      </c>
      <c r="V163" s="4" t="str">
        <f>IF(OR(ISBLANK(K163),ISBLANK(L163),ISBLANK(N163),ISBLANK(O163),ISBLANK(Q163),ISBLANK(R163),ISBLANK(S163),ISBLANK(T163)),"",IF(AND(ISNUMBER(K163),ISNUMBER(L163),ISNUMBER(N163),ISNUMBER(O163),ISNUMBER(Q163),ISNUMBER(R163),ISNUMBER(S163),ISNUMBER(T163)),IF(AND(K163&gt;=0,L163&gt;=0,N163&gt;=0,O163&gt;=0,Q163&gt;=0,R163&gt;=0,S163&gt;=0,T163&gt;=0),IF((K163+L163*5)&gt;(N163+O163*5),IF((N163+O163*5)&gt;(Q163+R163*5),IF((Q163+R163*5)&gt;=(S163+T163*5),IF(OR(G163="3G",G163="4G"),"Cellular","Satellite"),"Satellite"),IF((N163+O163*5)&gt;(S163+T163*5),IF(OR(G163="3G",G163="4G"),"Cellular","Microwave"),"Microwave")),IF((K163+L163*5)&gt;(Q163+R163*5),IF((Q163+R163*5)&gt;=(S163+T163*5),IF(OR(G163="3G",G163="4G"),"Cellular","Satellite"),"Satellite"),IF((K163+L163*5)&gt;(S163+T163*5),IF(OR(G163="3G",G163="4G"),"Cellular","Fiber Optic"),"Fiber Optic"))),""),""))</f>
        <v/>
      </c>
      <c r="W163" s="4" t="str">
        <f>IF(OR(ISBLANK(K163),ISBLANK(L163),ISBLANK(N163),ISBLANK(O163),ISBLANK(Q163),ISBLANK(R163),ISBLANK(S163),ISBLANK(T163)),"",IF(AND(ISNUMBER(K163),ISNUMBER(L163),ISNUMBER(N163),ISNUMBER(O163),ISNUMBER(Q163),ISNUMBER(R163),ISNUMBER(S163),ISNUMBER(T163)),IF(AND(K163&gt;=0,L163&gt;=0,N163&gt;=0,O163&gt;=0,Q163&gt;=0,R163&gt;=0,S163&gt;=0,T163&gt;=0),IF((K163+L163*5)&gt;(N163+O163*5),IF((N163+O163*5)&gt;(Q163+R163*5),IF((Q163+R163*5)&gt;=(S163+T163*5),IF(OR(G163="3G",G163="4G"),"Cellular",CONCATENATE("Satellite",CHAR(10),Q163+R163*5)),CONCATENATE("Satellite",CHAR(10),Q163+R163*5)),IF((N163+O163*5)&gt;(S163+T163*5),IF(OR(G163="3G",G163="4G"),CONCATENATE("Cellular",CHAR(10),S163+T163*5),CONCATENATE("Microwave",CHAR(10),N163+O163*5)),CONCATENATE("Microwave",CHAR(10),N163+O163*5))),IF((K163+L163*5)&gt;(Q163+R163*5),IF((Q163+R163*5)&gt;=(S163+T163*5),IF(OR(G163="3G",G163="4G"),CONCATENATE("Cellular",CHAR(10),S163+T163*5),CONCATENATE("Satellite",CHAR(10),Q163+R163*5)),CONCATENATE("Satellite",CHAR(10),Q163+R163*5)),IF((K163+L163*5)&gt;(S163+T163*5),IF(OR(G163="3G",G163="4G"),CONCATENATE("Cellular",CHAR(10),S163+T163*5),CONCATENATE("Fiber Optic",CHAR(10),K163+L163*5)),CONCATENATE("Fiber Optic",CHAR(10),K163+L163*5)))),""),""))</f>
        <v/>
      </c>
      <c r="X163" s="4" t="str">
        <f>IF(OR(ISBLANK(K163),ISBLANK(L163),ISBLANK(N163),ISBLANK(O163),ISBLANK(Q163),ISBLANK(R163),ISBLANK(S163),ISBLANK(T163)),"",IF(AND(ISNUMBER(K163),ISNUMBER(L163),ISNUMBER(N163),ISNUMBER(O163),ISNUMBER(Q163),ISNUMBER(R163),ISNUMBER(S163),ISNUMBER(T163)),IF(AND(K163&gt;=0,L163&gt;=0,N163&gt;=0,O163&gt;=0,Q163&gt;=0,R163&gt;=0,S163&gt;=0,T163&gt;=0),IF((K163+L163*10)&gt;(N163+O163*10),IF((N163+O163*10)&gt;(Q163+R163*10),IF((Q163+R163*10)&gt;=(S163+T163*10),IF(OR(G163="3G",G163="4G"),"Cellular",CONCATENATE("Satellite",CHAR(10),Q163+R163*10)),CONCATENATE("Satellite",CHAR(10),Q163+R163*10)),IF((N163+O163*10)&gt;(S163+T163*10),IF(OR(G163="3G",G163="4G"),CONCATENATE("Cellular",CHAR(10),S163+T163*10),CONCATENATE("Microwave",CHAR(10),N163+O163*10)),CONCATENATE("Microwave",CHAR(10),N163+O163*10))),IF((K163+L163*10)&gt;(Q163+R163*10),IF((Q163+R163*10)&gt;=(S163+T163*10),IF(OR(G163="3G",G163="4G"),CONCATENATE("Cellular",CHAR(10),S163+T163*10),CONCATENATE("Satellite",CHAR(10),Q163+R163*10)),CONCATENATE("Satellite",CHAR(10),Q163+R163*10)),IF((K163+L163*10)&gt;(S163+T163*10),IF(OR(G163="3G",G163="4G"),CONCATENATE("Cellular",CHAR(10),S163+T163*10),CONCATENATE("Fiber Optic",CHAR(10),K163+L163*10)),CONCATENATE("Fiber Optic",CHAR(10),K163+L163*10)))),""),""))</f>
        <v/>
      </c>
      <c r="Y163" s="4" t="str">
        <f>IF(OR(ISBLANK(K163),ISBLANK(L163),ISBLANK(N163),ISBLANK(O163),ISBLANK(Q163),ISBLANK(R163),ISBLANK(S163),ISBLANK(T163)),"",IF(AND(ISNUMBER(K163),ISNUMBER(L163),ISNUMBER(N163),ISNUMBER(O163),ISNUMBER(Q163),ISNUMBER(R163),ISNUMBER(S163),ISNUMBER(T163)),IF(AND(K163&gt;=0,L163&gt;=0,N163&gt;=0,O163&gt;=0,Q163&gt;=0,R163&gt;=0,S163&gt;=0,T163&gt;=0),IF((K163+L163*15)&gt;(N163+O163*15),IF((N163+O163*15)&gt;(Q163+R163*15),IF((Q163+R163*15)&gt;=(S163+T163*15),IF(OR(G163="3G",G163="4G"),"Cellular",CONCATENATE("Satellite",CHAR(10),Q163+R163*15)),CONCATENATE("Satellite",CHAR(10),Q163+R163*15)),IF((N163+O163*15)&gt;(S163+T163*15),IF(OR(G163="3G",G163="4G"),CONCATENATE("Cellular",CHAR(10),S163+T163*15),CONCATENATE("Microwave",CHAR(10),N163+O163*15)),CONCATENATE("Microwave",CHAR(10),N163+O163*15))),IF((K163+L163*15)&gt;(Q163+R163*15),IF((Q163+R163*15)&gt;=(S163+T163*15),IF(OR(G163="3G",G163="4G"),CONCATENATE("Cellular",CHAR(10),S163+T163*15),CONCATENATE("Satellite",CHAR(10),Q163+R163*15)),CONCATENATE("Satellite",CHAR(10),Q163+R163*15)),IF((K163+L163*15)&gt;(S163+T163*15),IF(OR(G163="3G",G163="4G"),CONCATENATE("Cellular",CHAR(10),S163+T163*15),CONCATENATE("Fiber Optic",CHAR(10),K163+L163*15)),CONCATENATE("Fiber Optic",CHAR(10),K163+L163*15)))),""),""))</f>
        <v/>
      </c>
      <c r="Z163" s="4" t="str">
        <f>IF(OR(ISBLANK(K163),ISBLANK(L163),ISBLANK(N163),ISBLANK(O163),ISBLANK(Q163),ISBLANK(R163),ISBLANK(S163),ISBLANK(T163)),"",IF(AND(ISNUMBER(K163),ISNUMBER(L163),ISNUMBER(N163),ISNUMBER(O163),ISNUMBER(Q163),ISNUMBER(R163),ISNUMBER(S163),ISNUMBER(T163)),IF(AND(K163&gt;=0,L163&gt;=0,N163&gt;=0,O163&gt;=0,Q163&gt;=0,R163&gt;=0,S163&gt;=0,T163&gt;=0),IF((K163+L163*20)&gt;(N163+O163*20),IF((N163+O163*20)&gt;(Q163+R163*20),IF((Q163+R163*20)&gt;=(S163+T163*20),IF(OR(G163="3G",G163="4G"),"Cellular",CONCATENATE("Satellite",CHAR(10),Q163+R163*20)),CONCATENATE("Satellite",CHAR(10),Q163+R163*20)),IF((N163+O163*20)&gt;(S163+T163*20),IF(OR(G163="3G",G163="4G"),CONCATENATE("Cellular",CHAR(10),S163+T163*20),CONCATENATE("Microwave",CHAR(10),N163+O163*20)),CONCATENATE("Microwave",CHAR(10),N163+O163*20))),IF((K163+L163*20)&gt;(Q163+R163*20),IF((Q163+R163*20)&gt;=(S163+T163*20),IF(OR(G163="3G",G163="4G"),CONCATENATE("Cellular",CHAR(10),S163+T163*20),CONCATENATE("Satellite",CHAR(10),Q163+R163*20)),CONCATENATE("Satellite",CHAR(10),Q163+R163*20)),IF((K163+L163*20)&gt;(S163+T163*20),IF(OR(G163="3G",G163="4G"),CONCATENATE("Cellular",CHAR(10),S163+T163*20),CONCATENATE("Fiber Optic",CHAR(10),K163+L163*20)),CONCATENATE("Fiber Optic",CHAR(10),K163+L163*20)))),""),""))</f>
        <v/>
      </c>
      <c r="AA163" s="4" t="str">
        <f>IF(OR(ISBLANK(AE163),ISBLANK(AI163),ISBLANK(AM163),ISBLANK(AQ163)),"",IF(AND(ISNUMBER(AE163),ISNUMBER(AI163),ISNUMBER(AM163),ISNUMBER(AQ163)),IF(1,IF(AE163&lt;AI163,IF(AI163&lt;AM163,IF(AM163&lt;=AQ163,IF(OR(G163="3G",G163="4G"),CONCATENATE("Cellular",CHAR(10),AQ163),CONCATENATE("Satellite",CHAR(10),AM163)),CONCATENATE("Satellite",CHAR(10),AM163)),IF(AI163&lt;AQ163,IF(OR(G163="3G",G163="4G"),CONCATENATE("Cellular",CHAR(10),AQ163),CONCATENATE("Microwave",CHAR(10),AI163)),CONCATENATE("Microwave",CHAR(10),AI163))),IF(AE163&lt;AM163,IF(AM163&lt;=AQ163,IF(OR(G163="3G",G163="4G"),CONCATENATE("Cellular",CHAR(10),AQ163),CONCATENATE("Satellite",CHAR(10),AM163)),CONCATENATE("Satellite",CHAR(10),AM163)),IF(AE163&lt;AQ163,IF(OR(G163="3G",G163="4G"),CONCATENATE("Cellular",CHAR(10),AQ163),CONCATENATE("Fiber Optic",CHAR(10),AE163)),CONCATENATE("Fiber Optic",CHAR(10),AE163)))),""),""))</f>
        <v/>
      </c>
      <c r="AB163" s="4" t="str">
        <f>IF(OR(ISBLANK(AF163),ISBLANK(AJ163),ISBLANK(AN163),ISBLANK(AR163)),"",IF(AND(ISNUMBER(AF163),ISNUMBER(AJ163),ISNUMBER(AN163),ISNUMBER(AR163)),IF(1,IF(AF163&lt;AJ163,IF(AJ163&lt;AN163,IF(AN163&lt;=AR163,IF(OR(G163="3G",G163="4G"),CONCATENATE("Cellular",CHAR(10),AR163),CONCATENATE("Satellite",CHAR(10),AN163)),CONCATENATE("Satellite",CHAR(10),AN163)),IF(AJ163&lt;AR163,IF(OR(G163="3G",G163="4G"),CONCATENATE("Cellular",CHAR(10),AR163),CONCATENATE("Microwave",CHAR(10),AJ163)),CONCATENATE("Microwave",CHAR(10),AJ163))),IF(AF163&lt;AN163,IF(AN163&lt;=AR163,IF(OR(G163="3G",G163="4G"),CONCATENATE("Cellular",CHAR(10),AR163),CONCATENATE("Satellite",CHAR(10),AN163)),CONCATENATE("Satellite",CHAR(10),AN163)),IF(AF163&lt;AR163,IF(OR(G163="3G",G163="4G"),CONCATENATE("Cellular",CHAR(10),AR163),CONCATENATE("Fiber Optic",CHAR(10),AF163)),CONCATENATE("Fiber Optic",CHAR(10),AF163)))),""),""))</f>
        <v/>
      </c>
      <c r="AC163" s="4" t="str">
        <f>IF(OR(ISBLANK(AG163),ISBLANK(AK163),ISBLANK(AO163),ISBLANK(AS163)),"",IF(AND(ISNUMBER(AG163),ISNUMBER(AK163),ISNUMBER(AO163),ISNUMBER(AS163)),IF(1,IF(AG163&lt;AK163,IF(AK163&lt;AO163,IF(AO163&lt;=AS163,IF(OR(G163="3G",G163="4G"),CONCATENATE("Cellular",CHAR(10),AS163),CONCATENATE("Satellite",CHAR(10),AO163)),CONCATENATE("Satellite",CHAR(10),AO163)),IF(AK163&lt;AS163,IF(OR(G163="3G",G163="4G"),CONCATENATE("Cellular",CHAR(10),AS163),CONCATENATE("Microwave",CHAR(10),AK163)),CONCATENATE("Microwave",CHAR(10),AK163))),IF(AG163&lt;AO163,IF(AO163&lt;=AS163,IF(OR(G163="3G",G163="4G"),CONCATENATE("Cellular",CHAR(10),AS163),CONCATENATE("Satellite",CHAR(10),AO163)),CONCATENATE("Satellite",CHAR(10),AO163)),IF(AG163&lt;AS163,IF(OR(G163="3G",G163="4G"),CONCATENATE("Cellular",CHAR(10),AS163),CONCATENATE("Fiber Optic",CHAR(10),AG163)),CONCATENATE("Fiber Optic",CHAR(10),AG163)))),""),""))</f>
        <v/>
      </c>
      <c r="AD163" s="4" t="str">
        <f>IF(OR(ISBLANK(AH163),ISBLANK(AL163),ISBLANK(AP163),ISBLANK(AT163)),"",IF(AND(ISNUMBER(AH163),ISNUMBER(AL163),ISNUMBER(AP163),ISNUMBER(AT163)),IF(1,IF(AH163&lt;AL163,IF(AL163&lt;AP163,IF(AP163&lt;=AT163,IF(OR(G163="3G",G163="4G"),CONCATENATE("Cellular",CHAR(10),AT163),CONCATENATE("Satellite",CHAR(10),AP163)),CONCATENATE("Satellite",CHAR(10),AP163)),IF(AL163&lt;AT163,IF(OR(G163="3G",G163="4G"),CONCATENATE("Cellular",CHAR(10),AT163),CONCATENATE("Microwave",CHAR(10),AL163)),CONCATENATE("Microwave",CHAR(10),AL163))),IF(AH163&lt;AP163,IF(AP163&lt;=AT163,IF(OR(G163="3G",G163="4G"),CONCATENATE("Cellular",CHAR(10),AT163),CONCATENATE("Satellite",CHAR(10),AP163)),CONCATENATE("Satellite",CHAR(10),AP163)),IF(AH163&lt;AT163,IF(OR(G163="3G",G163="4G"),CONCATENATE("Cellular",CHAR(10),AT163),CONCATENATE("Fiber Optic",CHAR(10),AH163)),CONCATENATE("Fiber Optic",CHAR(10),AH163)))),""),""))</f>
        <v/>
      </c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</row>
    <row r="164" spans="1:61" customHeight="1" ht="30"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4" t="str">
        <f>IF(OR(ISBLANK(AE164),ISBLANK(AI164),ISBLANK(AM164),ISBLANK(AQ164)),"",IF(AND(ISNUMBER(AE164),ISNUMBER(AI164),ISNUMBER(AM164),ISNUMBER(AQ164)),IF(1=1,IF(AE164&lt;AI164,IF(AI164&lt;AM164,IF(AM164&lt;=AQ164,IF(OR(G164="3G",G164="4G"),"Cellular","Satellite"),"Satellite"),IF(AI164&lt;AQ164,IF(OR(G164="3G",G164="4G"),"Cellular","Microwave"),"Microwave")),IF(AE164&lt;AM164,IF(AM164&lt;=AQ164,IF(OR(G164="3G",G164="4G"),"Cellular","Satellite"),"Satellite"),IF(AE164&lt;AQ164,IF(OR(G164="3G",G164="4G"),"Cellular","Fiber Optic"),"Fiber Optic"))),""),""))</f>
        <v/>
      </c>
      <c r="V164" s="4" t="str">
        <f>IF(OR(ISBLANK(K164),ISBLANK(L164),ISBLANK(N164),ISBLANK(O164),ISBLANK(Q164),ISBLANK(R164),ISBLANK(S164),ISBLANK(T164)),"",IF(AND(ISNUMBER(K164),ISNUMBER(L164),ISNUMBER(N164),ISNUMBER(O164),ISNUMBER(Q164),ISNUMBER(R164),ISNUMBER(S164),ISNUMBER(T164)),IF(AND(K164&gt;=0,L164&gt;=0,N164&gt;=0,O164&gt;=0,Q164&gt;=0,R164&gt;=0,S164&gt;=0,T164&gt;=0),IF((K164+L164*5)&gt;(N164+O164*5),IF((N164+O164*5)&gt;(Q164+R164*5),IF((Q164+R164*5)&gt;=(S164+T164*5),IF(OR(G164="3G",G164="4G"),"Cellular","Satellite"),"Satellite"),IF((N164+O164*5)&gt;(S164+T164*5),IF(OR(G164="3G",G164="4G"),"Cellular","Microwave"),"Microwave")),IF((K164+L164*5)&gt;(Q164+R164*5),IF((Q164+R164*5)&gt;=(S164+T164*5),IF(OR(G164="3G",G164="4G"),"Cellular","Satellite"),"Satellite"),IF((K164+L164*5)&gt;(S164+T164*5),IF(OR(G164="3G",G164="4G"),"Cellular","Fiber Optic"),"Fiber Optic"))),""),""))</f>
        <v/>
      </c>
      <c r="W164" s="4" t="str">
        <f>IF(OR(ISBLANK(K164),ISBLANK(L164),ISBLANK(N164),ISBLANK(O164),ISBLANK(Q164),ISBLANK(R164),ISBLANK(S164),ISBLANK(T164)),"",IF(AND(ISNUMBER(K164),ISNUMBER(L164),ISNUMBER(N164),ISNUMBER(O164),ISNUMBER(Q164),ISNUMBER(R164),ISNUMBER(S164),ISNUMBER(T164)),IF(AND(K164&gt;=0,L164&gt;=0,N164&gt;=0,O164&gt;=0,Q164&gt;=0,R164&gt;=0,S164&gt;=0,T164&gt;=0),IF((K164+L164*5)&gt;(N164+O164*5),IF((N164+O164*5)&gt;(Q164+R164*5),IF((Q164+R164*5)&gt;=(S164+T164*5),IF(OR(G164="3G",G164="4G"),"Cellular",CONCATENATE("Satellite",CHAR(10),Q164+R164*5)),CONCATENATE("Satellite",CHAR(10),Q164+R164*5)),IF((N164+O164*5)&gt;(S164+T164*5),IF(OR(G164="3G",G164="4G"),CONCATENATE("Cellular",CHAR(10),S164+T164*5),CONCATENATE("Microwave",CHAR(10),N164+O164*5)),CONCATENATE("Microwave",CHAR(10),N164+O164*5))),IF((K164+L164*5)&gt;(Q164+R164*5),IF((Q164+R164*5)&gt;=(S164+T164*5),IF(OR(G164="3G",G164="4G"),CONCATENATE("Cellular",CHAR(10),S164+T164*5),CONCATENATE("Satellite",CHAR(10),Q164+R164*5)),CONCATENATE("Satellite",CHAR(10),Q164+R164*5)),IF((K164+L164*5)&gt;(S164+T164*5),IF(OR(G164="3G",G164="4G"),CONCATENATE("Cellular",CHAR(10),S164+T164*5),CONCATENATE("Fiber Optic",CHAR(10),K164+L164*5)),CONCATENATE("Fiber Optic",CHAR(10),K164+L164*5)))),""),""))</f>
        <v/>
      </c>
      <c r="X164" s="4" t="str">
        <f>IF(OR(ISBLANK(K164),ISBLANK(L164),ISBLANK(N164),ISBLANK(O164),ISBLANK(Q164),ISBLANK(R164),ISBLANK(S164),ISBLANK(T164)),"",IF(AND(ISNUMBER(K164),ISNUMBER(L164),ISNUMBER(N164),ISNUMBER(O164),ISNUMBER(Q164),ISNUMBER(R164),ISNUMBER(S164),ISNUMBER(T164)),IF(AND(K164&gt;=0,L164&gt;=0,N164&gt;=0,O164&gt;=0,Q164&gt;=0,R164&gt;=0,S164&gt;=0,T164&gt;=0),IF((K164+L164*10)&gt;(N164+O164*10),IF((N164+O164*10)&gt;(Q164+R164*10),IF((Q164+R164*10)&gt;=(S164+T164*10),IF(OR(G164="3G",G164="4G"),"Cellular",CONCATENATE("Satellite",CHAR(10),Q164+R164*10)),CONCATENATE("Satellite",CHAR(10),Q164+R164*10)),IF((N164+O164*10)&gt;(S164+T164*10),IF(OR(G164="3G",G164="4G"),CONCATENATE("Cellular",CHAR(10),S164+T164*10),CONCATENATE("Microwave",CHAR(10),N164+O164*10)),CONCATENATE("Microwave",CHAR(10),N164+O164*10))),IF((K164+L164*10)&gt;(Q164+R164*10),IF((Q164+R164*10)&gt;=(S164+T164*10),IF(OR(G164="3G",G164="4G"),CONCATENATE("Cellular",CHAR(10),S164+T164*10),CONCATENATE("Satellite",CHAR(10),Q164+R164*10)),CONCATENATE("Satellite",CHAR(10),Q164+R164*10)),IF((K164+L164*10)&gt;(S164+T164*10),IF(OR(G164="3G",G164="4G"),CONCATENATE("Cellular",CHAR(10),S164+T164*10),CONCATENATE("Fiber Optic",CHAR(10),K164+L164*10)),CONCATENATE("Fiber Optic",CHAR(10),K164+L164*10)))),""),""))</f>
        <v/>
      </c>
      <c r="Y164" s="4" t="str">
        <f>IF(OR(ISBLANK(K164),ISBLANK(L164),ISBLANK(N164),ISBLANK(O164),ISBLANK(Q164),ISBLANK(R164),ISBLANK(S164),ISBLANK(T164)),"",IF(AND(ISNUMBER(K164),ISNUMBER(L164),ISNUMBER(N164),ISNUMBER(O164),ISNUMBER(Q164),ISNUMBER(R164),ISNUMBER(S164),ISNUMBER(T164)),IF(AND(K164&gt;=0,L164&gt;=0,N164&gt;=0,O164&gt;=0,Q164&gt;=0,R164&gt;=0,S164&gt;=0,T164&gt;=0),IF((K164+L164*15)&gt;(N164+O164*15),IF((N164+O164*15)&gt;(Q164+R164*15),IF((Q164+R164*15)&gt;=(S164+T164*15),IF(OR(G164="3G",G164="4G"),"Cellular",CONCATENATE("Satellite",CHAR(10),Q164+R164*15)),CONCATENATE("Satellite",CHAR(10),Q164+R164*15)),IF((N164+O164*15)&gt;(S164+T164*15),IF(OR(G164="3G",G164="4G"),CONCATENATE("Cellular",CHAR(10),S164+T164*15),CONCATENATE("Microwave",CHAR(10),N164+O164*15)),CONCATENATE("Microwave",CHAR(10),N164+O164*15))),IF((K164+L164*15)&gt;(Q164+R164*15),IF((Q164+R164*15)&gt;=(S164+T164*15),IF(OR(G164="3G",G164="4G"),CONCATENATE("Cellular",CHAR(10),S164+T164*15),CONCATENATE("Satellite",CHAR(10),Q164+R164*15)),CONCATENATE("Satellite",CHAR(10),Q164+R164*15)),IF((K164+L164*15)&gt;(S164+T164*15),IF(OR(G164="3G",G164="4G"),CONCATENATE("Cellular",CHAR(10),S164+T164*15),CONCATENATE("Fiber Optic",CHAR(10),K164+L164*15)),CONCATENATE("Fiber Optic",CHAR(10),K164+L164*15)))),""),""))</f>
        <v/>
      </c>
      <c r="Z164" s="4" t="str">
        <f>IF(OR(ISBLANK(K164),ISBLANK(L164),ISBLANK(N164),ISBLANK(O164),ISBLANK(Q164),ISBLANK(R164),ISBLANK(S164),ISBLANK(T164)),"",IF(AND(ISNUMBER(K164),ISNUMBER(L164),ISNUMBER(N164),ISNUMBER(O164),ISNUMBER(Q164),ISNUMBER(R164),ISNUMBER(S164),ISNUMBER(T164)),IF(AND(K164&gt;=0,L164&gt;=0,N164&gt;=0,O164&gt;=0,Q164&gt;=0,R164&gt;=0,S164&gt;=0,T164&gt;=0),IF((K164+L164*20)&gt;(N164+O164*20),IF((N164+O164*20)&gt;(Q164+R164*20),IF((Q164+R164*20)&gt;=(S164+T164*20),IF(OR(G164="3G",G164="4G"),"Cellular",CONCATENATE("Satellite",CHAR(10),Q164+R164*20)),CONCATENATE("Satellite",CHAR(10),Q164+R164*20)),IF((N164+O164*20)&gt;(S164+T164*20),IF(OR(G164="3G",G164="4G"),CONCATENATE("Cellular",CHAR(10),S164+T164*20),CONCATENATE("Microwave",CHAR(10),N164+O164*20)),CONCATENATE("Microwave",CHAR(10),N164+O164*20))),IF((K164+L164*20)&gt;(Q164+R164*20),IF((Q164+R164*20)&gt;=(S164+T164*20),IF(OR(G164="3G",G164="4G"),CONCATENATE("Cellular",CHAR(10),S164+T164*20),CONCATENATE("Satellite",CHAR(10),Q164+R164*20)),CONCATENATE("Satellite",CHAR(10),Q164+R164*20)),IF((K164+L164*20)&gt;(S164+T164*20),IF(OR(G164="3G",G164="4G"),CONCATENATE("Cellular",CHAR(10),S164+T164*20),CONCATENATE("Fiber Optic",CHAR(10),K164+L164*20)),CONCATENATE("Fiber Optic",CHAR(10),K164+L164*20)))),""),""))</f>
        <v/>
      </c>
      <c r="AA164" s="4" t="str">
        <f>IF(OR(ISBLANK(AE164),ISBLANK(AI164),ISBLANK(AM164),ISBLANK(AQ164)),"",IF(AND(ISNUMBER(AE164),ISNUMBER(AI164),ISNUMBER(AM164),ISNUMBER(AQ164)),IF(1,IF(AE164&lt;AI164,IF(AI164&lt;AM164,IF(AM164&lt;=AQ164,IF(OR(G164="3G",G164="4G"),CONCATENATE("Cellular",CHAR(10),AQ164),CONCATENATE("Satellite",CHAR(10),AM164)),CONCATENATE("Satellite",CHAR(10),AM164)),IF(AI164&lt;AQ164,IF(OR(G164="3G",G164="4G"),CONCATENATE("Cellular",CHAR(10),AQ164),CONCATENATE("Microwave",CHAR(10),AI164)),CONCATENATE("Microwave",CHAR(10),AI164))),IF(AE164&lt;AM164,IF(AM164&lt;=AQ164,IF(OR(G164="3G",G164="4G"),CONCATENATE("Cellular",CHAR(10),AQ164),CONCATENATE("Satellite",CHAR(10),AM164)),CONCATENATE("Satellite",CHAR(10),AM164)),IF(AE164&lt;AQ164,IF(OR(G164="3G",G164="4G"),CONCATENATE("Cellular",CHAR(10),AQ164),CONCATENATE("Fiber Optic",CHAR(10),AE164)),CONCATENATE("Fiber Optic",CHAR(10),AE164)))),""),""))</f>
        <v/>
      </c>
      <c r="AB164" s="4" t="str">
        <f>IF(OR(ISBLANK(AF164),ISBLANK(AJ164),ISBLANK(AN164),ISBLANK(AR164)),"",IF(AND(ISNUMBER(AF164),ISNUMBER(AJ164),ISNUMBER(AN164),ISNUMBER(AR164)),IF(1,IF(AF164&lt;AJ164,IF(AJ164&lt;AN164,IF(AN164&lt;=AR164,IF(OR(G164="3G",G164="4G"),CONCATENATE("Cellular",CHAR(10),AR164),CONCATENATE("Satellite",CHAR(10),AN164)),CONCATENATE("Satellite",CHAR(10),AN164)),IF(AJ164&lt;AR164,IF(OR(G164="3G",G164="4G"),CONCATENATE("Cellular",CHAR(10),AR164),CONCATENATE("Microwave",CHAR(10),AJ164)),CONCATENATE("Microwave",CHAR(10),AJ164))),IF(AF164&lt;AN164,IF(AN164&lt;=AR164,IF(OR(G164="3G",G164="4G"),CONCATENATE("Cellular",CHAR(10),AR164),CONCATENATE("Satellite",CHAR(10),AN164)),CONCATENATE("Satellite",CHAR(10),AN164)),IF(AF164&lt;AR164,IF(OR(G164="3G",G164="4G"),CONCATENATE("Cellular",CHAR(10),AR164),CONCATENATE("Fiber Optic",CHAR(10),AF164)),CONCATENATE("Fiber Optic",CHAR(10),AF164)))),""),""))</f>
        <v/>
      </c>
      <c r="AC164" s="4" t="str">
        <f>IF(OR(ISBLANK(AG164),ISBLANK(AK164),ISBLANK(AO164),ISBLANK(AS164)),"",IF(AND(ISNUMBER(AG164),ISNUMBER(AK164),ISNUMBER(AO164),ISNUMBER(AS164)),IF(1,IF(AG164&lt;AK164,IF(AK164&lt;AO164,IF(AO164&lt;=AS164,IF(OR(G164="3G",G164="4G"),CONCATENATE("Cellular",CHAR(10),AS164),CONCATENATE("Satellite",CHAR(10),AO164)),CONCATENATE("Satellite",CHAR(10),AO164)),IF(AK164&lt;AS164,IF(OR(G164="3G",G164="4G"),CONCATENATE("Cellular",CHAR(10),AS164),CONCATENATE("Microwave",CHAR(10),AK164)),CONCATENATE("Microwave",CHAR(10),AK164))),IF(AG164&lt;AO164,IF(AO164&lt;=AS164,IF(OR(G164="3G",G164="4G"),CONCATENATE("Cellular",CHAR(10),AS164),CONCATENATE("Satellite",CHAR(10),AO164)),CONCATENATE("Satellite",CHAR(10),AO164)),IF(AG164&lt;AS164,IF(OR(G164="3G",G164="4G"),CONCATENATE("Cellular",CHAR(10),AS164),CONCATENATE("Fiber Optic",CHAR(10),AG164)),CONCATENATE("Fiber Optic",CHAR(10),AG164)))),""),""))</f>
        <v/>
      </c>
      <c r="AD164" s="4" t="str">
        <f>IF(OR(ISBLANK(AH164),ISBLANK(AL164),ISBLANK(AP164),ISBLANK(AT164)),"",IF(AND(ISNUMBER(AH164),ISNUMBER(AL164),ISNUMBER(AP164),ISNUMBER(AT164)),IF(1,IF(AH164&lt;AL164,IF(AL164&lt;AP164,IF(AP164&lt;=AT164,IF(OR(G164="3G",G164="4G"),CONCATENATE("Cellular",CHAR(10),AT164),CONCATENATE("Satellite",CHAR(10),AP164)),CONCATENATE("Satellite",CHAR(10),AP164)),IF(AL164&lt;AT164,IF(OR(G164="3G",G164="4G"),CONCATENATE("Cellular",CHAR(10),AT164),CONCATENATE("Microwave",CHAR(10),AL164)),CONCATENATE("Microwave",CHAR(10),AL164))),IF(AH164&lt;AP164,IF(AP164&lt;=AT164,IF(OR(G164="3G",G164="4G"),CONCATENATE("Cellular",CHAR(10),AT164),CONCATENATE("Satellite",CHAR(10),AP164)),CONCATENATE("Satellite",CHAR(10),AP164)),IF(AH164&lt;AT164,IF(OR(G164="3G",G164="4G"),CONCATENATE("Cellular",CHAR(10),AT164),CONCATENATE("Fiber Optic",CHAR(10),AH164)),CONCATENATE("Fiber Optic",CHAR(10),AH164)))),""),""))</f>
        <v/>
      </c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</row>
    <row r="165" spans="1:61" customHeight="1" ht="30"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4" t="str">
        <f>IF(OR(ISBLANK(AE165),ISBLANK(AI165),ISBLANK(AM165),ISBLANK(AQ165)),"",IF(AND(ISNUMBER(AE165),ISNUMBER(AI165),ISNUMBER(AM165),ISNUMBER(AQ165)),IF(1=1,IF(AE165&lt;AI165,IF(AI165&lt;AM165,IF(AM165&lt;=AQ165,IF(OR(G165="3G",G165="4G"),"Cellular","Satellite"),"Satellite"),IF(AI165&lt;AQ165,IF(OR(G165="3G",G165="4G"),"Cellular","Microwave"),"Microwave")),IF(AE165&lt;AM165,IF(AM165&lt;=AQ165,IF(OR(G165="3G",G165="4G"),"Cellular","Satellite"),"Satellite"),IF(AE165&lt;AQ165,IF(OR(G165="3G",G165="4G"),"Cellular","Fiber Optic"),"Fiber Optic"))),""),""))</f>
        <v/>
      </c>
      <c r="V165" s="4" t="str">
        <f>IF(OR(ISBLANK(K165),ISBLANK(L165),ISBLANK(N165),ISBLANK(O165),ISBLANK(Q165),ISBLANK(R165),ISBLANK(S165),ISBLANK(T165)),"",IF(AND(ISNUMBER(K165),ISNUMBER(L165),ISNUMBER(N165),ISNUMBER(O165),ISNUMBER(Q165),ISNUMBER(R165),ISNUMBER(S165),ISNUMBER(T165)),IF(AND(K165&gt;=0,L165&gt;=0,N165&gt;=0,O165&gt;=0,Q165&gt;=0,R165&gt;=0,S165&gt;=0,T165&gt;=0),IF((K165+L165*5)&gt;(N165+O165*5),IF((N165+O165*5)&gt;(Q165+R165*5),IF((Q165+R165*5)&gt;=(S165+T165*5),IF(OR(G165="3G",G165="4G"),"Cellular","Satellite"),"Satellite"),IF((N165+O165*5)&gt;(S165+T165*5),IF(OR(G165="3G",G165="4G"),"Cellular","Microwave"),"Microwave")),IF((K165+L165*5)&gt;(Q165+R165*5),IF((Q165+R165*5)&gt;=(S165+T165*5),IF(OR(G165="3G",G165="4G"),"Cellular","Satellite"),"Satellite"),IF((K165+L165*5)&gt;(S165+T165*5),IF(OR(G165="3G",G165="4G"),"Cellular","Fiber Optic"),"Fiber Optic"))),""),""))</f>
        <v/>
      </c>
      <c r="W165" s="4" t="str">
        <f>IF(OR(ISBLANK(K165),ISBLANK(L165),ISBLANK(N165),ISBLANK(O165),ISBLANK(Q165),ISBLANK(R165),ISBLANK(S165),ISBLANK(T165)),"",IF(AND(ISNUMBER(K165),ISNUMBER(L165),ISNUMBER(N165),ISNUMBER(O165),ISNUMBER(Q165),ISNUMBER(R165),ISNUMBER(S165),ISNUMBER(T165)),IF(AND(K165&gt;=0,L165&gt;=0,N165&gt;=0,O165&gt;=0,Q165&gt;=0,R165&gt;=0,S165&gt;=0,T165&gt;=0),IF((K165+L165*5)&gt;(N165+O165*5),IF((N165+O165*5)&gt;(Q165+R165*5),IF((Q165+R165*5)&gt;=(S165+T165*5),IF(OR(G165="3G",G165="4G"),"Cellular",CONCATENATE("Satellite",CHAR(10),Q165+R165*5)),CONCATENATE("Satellite",CHAR(10),Q165+R165*5)),IF((N165+O165*5)&gt;(S165+T165*5),IF(OR(G165="3G",G165="4G"),CONCATENATE("Cellular",CHAR(10),S165+T165*5),CONCATENATE("Microwave",CHAR(10),N165+O165*5)),CONCATENATE("Microwave",CHAR(10),N165+O165*5))),IF((K165+L165*5)&gt;(Q165+R165*5),IF((Q165+R165*5)&gt;=(S165+T165*5),IF(OR(G165="3G",G165="4G"),CONCATENATE("Cellular",CHAR(10),S165+T165*5),CONCATENATE("Satellite",CHAR(10),Q165+R165*5)),CONCATENATE("Satellite",CHAR(10),Q165+R165*5)),IF((K165+L165*5)&gt;(S165+T165*5),IF(OR(G165="3G",G165="4G"),CONCATENATE("Cellular",CHAR(10),S165+T165*5),CONCATENATE("Fiber Optic",CHAR(10),K165+L165*5)),CONCATENATE("Fiber Optic",CHAR(10),K165+L165*5)))),""),""))</f>
        <v/>
      </c>
      <c r="X165" s="4" t="str">
        <f>IF(OR(ISBLANK(K165),ISBLANK(L165),ISBLANK(N165),ISBLANK(O165),ISBLANK(Q165),ISBLANK(R165),ISBLANK(S165),ISBLANK(T165)),"",IF(AND(ISNUMBER(K165),ISNUMBER(L165),ISNUMBER(N165),ISNUMBER(O165),ISNUMBER(Q165),ISNUMBER(R165),ISNUMBER(S165),ISNUMBER(T165)),IF(AND(K165&gt;=0,L165&gt;=0,N165&gt;=0,O165&gt;=0,Q165&gt;=0,R165&gt;=0,S165&gt;=0,T165&gt;=0),IF((K165+L165*10)&gt;(N165+O165*10),IF((N165+O165*10)&gt;(Q165+R165*10),IF((Q165+R165*10)&gt;=(S165+T165*10),IF(OR(G165="3G",G165="4G"),"Cellular",CONCATENATE("Satellite",CHAR(10),Q165+R165*10)),CONCATENATE("Satellite",CHAR(10),Q165+R165*10)),IF((N165+O165*10)&gt;(S165+T165*10),IF(OR(G165="3G",G165="4G"),CONCATENATE("Cellular",CHAR(10),S165+T165*10),CONCATENATE("Microwave",CHAR(10),N165+O165*10)),CONCATENATE("Microwave",CHAR(10),N165+O165*10))),IF((K165+L165*10)&gt;(Q165+R165*10),IF((Q165+R165*10)&gt;=(S165+T165*10),IF(OR(G165="3G",G165="4G"),CONCATENATE("Cellular",CHAR(10),S165+T165*10),CONCATENATE("Satellite",CHAR(10),Q165+R165*10)),CONCATENATE("Satellite",CHAR(10),Q165+R165*10)),IF((K165+L165*10)&gt;(S165+T165*10),IF(OR(G165="3G",G165="4G"),CONCATENATE("Cellular",CHAR(10),S165+T165*10),CONCATENATE("Fiber Optic",CHAR(10),K165+L165*10)),CONCATENATE("Fiber Optic",CHAR(10),K165+L165*10)))),""),""))</f>
        <v/>
      </c>
      <c r="Y165" s="4" t="str">
        <f>IF(OR(ISBLANK(K165),ISBLANK(L165),ISBLANK(N165),ISBLANK(O165),ISBLANK(Q165),ISBLANK(R165),ISBLANK(S165),ISBLANK(T165)),"",IF(AND(ISNUMBER(K165),ISNUMBER(L165),ISNUMBER(N165),ISNUMBER(O165),ISNUMBER(Q165),ISNUMBER(R165),ISNUMBER(S165),ISNUMBER(T165)),IF(AND(K165&gt;=0,L165&gt;=0,N165&gt;=0,O165&gt;=0,Q165&gt;=0,R165&gt;=0,S165&gt;=0,T165&gt;=0),IF((K165+L165*15)&gt;(N165+O165*15),IF((N165+O165*15)&gt;(Q165+R165*15),IF((Q165+R165*15)&gt;=(S165+T165*15),IF(OR(G165="3G",G165="4G"),"Cellular",CONCATENATE("Satellite",CHAR(10),Q165+R165*15)),CONCATENATE("Satellite",CHAR(10),Q165+R165*15)),IF((N165+O165*15)&gt;(S165+T165*15),IF(OR(G165="3G",G165="4G"),CONCATENATE("Cellular",CHAR(10),S165+T165*15),CONCATENATE("Microwave",CHAR(10),N165+O165*15)),CONCATENATE("Microwave",CHAR(10),N165+O165*15))),IF((K165+L165*15)&gt;(Q165+R165*15),IF((Q165+R165*15)&gt;=(S165+T165*15),IF(OR(G165="3G",G165="4G"),CONCATENATE("Cellular",CHAR(10),S165+T165*15),CONCATENATE("Satellite",CHAR(10),Q165+R165*15)),CONCATENATE("Satellite",CHAR(10),Q165+R165*15)),IF((K165+L165*15)&gt;(S165+T165*15),IF(OR(G165="3G",G165="4G"),CONCATENATE("Cellular",CHAR(10),S165+T165*15),CONCATENATE("Fiber Optic",CHAR(10),K165+L165*15)),CONCATENATE("Fiber Optic",CHAR(10),K165+L165*15)))),""),""))</f>
        <v/>
      </c>
      <c r="Z165" s="4" t="str">
        <f>IF(OR(ISBLANK(K165),ISBLANK(L165),ISBLANK(N165),ISBLANK(O165),ISBLANK(Q165),ISBLANK(R165),ISBLANK(S165),ISBLANK(T165)),"",IF(AND(ISNUMBER(K165),ISNUMBER(L165),ISNUMBER(N165),ISNUMBER(O165),ISNUMBER(Q165),ISNUMBER(R165),ISNUMBER(S165),ISNUMBER(T165)),IF(AND(K165&gt;=0,L165&gt;=0,N165&gt;=0,O165&gt;=0,Q165&gt;=0,R165&gt;=0,S165&gt;=0,T165&gt;=0),IF((K165+L165*20)&gt;(N165+O165*20),IF((N165+O165*20)&gt;(Q165+R165*20),IF((Q165+R165*20)&gt;=(S165+T165*20),IF(OR(G165="3G",G165="4G"),"Cellular",CONCATENATE("Satellite",CHAR(10),Q165+R165*20)),CONCATENATE("Satellite",CHAR(10),Q165+R165*20)),IF((N165+O165*20)&gt;(S165+T165*20),IF(OR(G165="3G",G165="4G"),CONCATENATE("Cellular",CHAR(10),S165+T165*20),CONCATENATE("Microwave",CHAR(10),N165+O165*20)),CONCATENATE("Microwave",CHAR(10),N165+O165*20))),IF((K165+L165*20)&gt;(Q165+R165*20),IF((Q165+R165*20)&gt;=(S165+T165*20),IF(OR(G165="3G",G165="4G"),CONCATENATE("Cellular",CHAR(10),S165+T165*20),CONCATENATE("Satellite",CHAR(10),Q165+R165*20)),CONCATENATE("Satellite",CHAR(10),Q165+R165*20)),IF((K165+L165*20)&gt;(S165+T165*20),IF(OR(G165="3G",G165="4G"),CONCATENATE("Cellular",CHAR(10),S165+T165*20),CONCATENATE("Fiber Optic",CHAR(10),K165+L165*20)),CONCATENATE("Fiber Optic",CHAR(10),K165+L165*20)))),""),""))</f>
        <v/>
      </c>
      <c r="AA165" s="4" t="str">
        <f>IF(OR(ISBLANK(AE165),ISBLANK(AI165),ISBLANK(AM165),ISBLANK(AQ165)),"",IF(AND(ISNUMBER(AE165),ISNUMBER(AI165),ISNUMBER(AM165),ISNUMBER(AQ165)),IF(1,IF(AE165&lt;AI165,IF(AI165&lt;AM165,IF(AM165&lt;=AQ165,IF(OR(G165="3G",G165="4G"),CONCATENATE("Cellular",CHAR(10),AQ165),CONCATENATE("Satellite",CHAR(10),AM165)),CONCATENATE("Satellite",CHAR(10),AM165)),IF(AI165&lt;AQ165,IF(OR(G165="3G",G165="4G"),CONCATENATE("Cellular",CHAR(10),AQ165),CONCATENATE("Microwave",CHAR(10),AI165)),CONCATENATE("Microwave",CHAR(10),AI165))),IF(AE165&lt;AM165,IF(AM165&lt;=AQ165,IF(OR(G165="3G",G165="4G"),CONCATENATE("Cellular",CHAR(10),AQ165),CONCATENATE("Satellite",CHAR(10),AM165)),CONCATENATE("Satellite",CHAR(10),AM165)),IF(AE165&lt;AQ165,IF(OR(G165="3G",G165="4G"),CONCATENATE("Cellular",CHAR(10),AQ165),CONCATENATE("Fiber Optic",CHAR(10),AE165)),CONCATENATE("Fiber Optic",CHAR(10),AE165)))),""),""))</f>
        <v/>
      </c>
      <c r="AB165" s="4" t="str">
        <f>IF(OR(ISBLANK(AF165),ISBLANK(AJ165),ISBLANK(AN165),ISBLANK(AR165)),"",IF(AND(ISNUMBER(AF165),ISNUMBER(AJ165),ISNUMBER(AN165),ISNUMBER(AR165)),IF(1,IF(AF165&lt;AJ165,IF(AJ165&lt;AN165,IF(AN165&lt;=AR165,IF(OR(G165="3G",G165="4G"),CONCATENATE("Cellular",CHAR(10),AR165),CONCATENATE("Satellite",CHAR(10),AN165)),CONCATENATE("Satellite",CHAR(10),AN165)),IF(AJ165&lt;AR165,IF(OR(G165="3G",G165="4G"),CONCATENATE("Cellular",CHAR(10),AR165),CONCATENATE("Microwave",CHAR(10),AJ165)),CONCATENATE("Microwave",CHAR(10),AJ165))),IF(AF165&lt;AN165,IF(AN165&lt;=AR165,IF(OR(G165="3G",G165="4G"),CONCATENATE("Cellular",CHAR(10),AR165),CONCATENATE("Satellite",CHAR(10),AN165)),CONCATENATE("Satellite",CHAR(10),AN165)),IF(AF165&lt;AR165,IF(OR(G165="3G",G165="4G"),CONCATENATE("Cellular",CHAR(10),AR165),CONCATENATE("Fiber Optic",CHAR(10),AF165)),CONCATENATE("Fiber Optic",CHAR(10),AF165)))),""),""))</f>
        <v/>
      </c>
      <c r="AC165" s="4" t="str">
        <f>IF(OR(ISBLANK(AG165),ISBLANK(AK165),ISBLANK(AO165),ISBLANK(AS165)),"",IF(AND(ISNUMBER(AG165),ISNUMBER(AK165),ISNUMBER(AO165),ISNUMBER(AS165)),IF(1,IF(AG165&lt;AK165,IF(AK165&lt;AO165,IF(AO165&lt;=AS165,IF(OR(G165="3G",G165="4G"),CONCATENATE("Cellular",CHAR(10),AS165),CONCATENATE("Satellite",CHAR(10),AO165)),CONCATENATE("Satellite",CHAR(10),AO165)),IF(AK165&lt;AS165,IF(OR(G165="3G",G165="4G"),CONCATENATE("Cellular",CHAR(10),AS165),CONCATENATE("Microwave",CHAR(10),AK165)),CONCATENATE("Microwave",CHAR(10),AK165))),IF(AG165&lt;AO165,IF(AO165&lt;=AS165,IF(OR(G165="3G",G165="4G"),CONCATENATE("Cellular",CHAR(10),AS165),CONCATENATE("Satellite",CHAR(10),AO165)),CONCATENATE("Satellite",CHAR(10),AO165)),IF(AG165&lt;AS165,IF(OR(G165="3G",G165="4G"),CONCATENATE("Cellular",CHAR(10),AS165),CONCATENATE("Fiber Optic",CHAR(10),AG165)),CONCATENATE("Fiber Optic",CHAR(10),AG165)))),""),""))</f>
        <v/>
      </c>
      <c r="AD165" s="4" t="str">
        <f>IF(OR(ISBLANK(AH165),ISBLANK(AL165),ISBLANK(AP165),ISBLANK(AT165)),"",IF(AND(ISNUMBER(AH165),ISNUMBER(AL165),ISNUMBER(AP165),ISNUMBER(AT165)),IF(1,IF(AH165&lt;AL165,IF(AL165&lt;AP165,IF(AP165&lt;=AT165,IF(OR(G165="3G",G165="4G"),CONCATENATE("Cellular",CHAR(10),AT165),CONCATENATE("Satellite",CHAR(10),AP165)),CONCATENATE("Satellite",CHAR(10),AP165)),IF(AL165&lt;AT165,IF(OR(G165="3G",G165="4G"),CONCATENATE("Cellular",CHAR(10),AT165),CONCATENATE("Microwave",CHAR(10),AL165)),CONCATENATE("Microwave",CHAR(10),AL165))),IF(AH165&lt;AP165,IF(AP165&lt;=AT165,IF(OR(G165="3G",G165="4G"),CONCATENATE("Cellular",CHAR(10),AT165),CONCATENATE("Satellite",CHAR(10),AP165)),CONCATENATE("Satellite",CHAR(10),AP165)),IF(AH165&lt;AT165,IF(OR(G165="3G",G165="4G"),CONCATENATE("Cellular",CHAR(10),AT165),CONCATENATE("Fiber Optic",CHAR(10),AH165)),CONCATENATE("Fiber Optic",CHAR(10),AH165)))),""),""))</f>
        <v/>
      </c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</row>
    <row r="166" spans="1:61" customHeight="1" ht="30"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4" t="str">
        <f>IF(OR(ISBLANK(AE166),ISBLANK(AI166),ISBLANK(AM166),ISBLANK(AQ166)),"",IF(AND(ISNUMBER(AE166),ISNUMBER(AI166),ISNUMBER(AM166),ISNUMBER(AQ166)),IF(1=1,IF(AE166&lt;AI166,IF(AI166&lt;AM166,IF(AM166&lt;=AQ166,IF(OR(G166="3G",G166="4G"),"Cellular","Satellite"),"Satellite"),IF(AI166&lt;AQ166,IF(OR(G166="3G",G166="4G"),"Cellular","Microwave"),"Microwave")),IF(AE166&lt;AM166,IF(AM166&lt;=AQ166,IF(OR(G166="3G",G166="4G"),"Cellular","Satellite"),"Satellite"),IF(AE166&lt;AQ166,IF(OR(G166="3G",G166="4G"),"Cellular","Fiber Optic"),"Fiber Optic"))),""),""))</f>
        <v/>
      </c>
      <c r="V166" s="4" t="str">
        <f>IF(OR(ISBLANK(K166),ISBLANK(L166),ISBLANK(N166),ISBLANK(O166),ISBLANK(Q166),ISBLANK(R166),ISBLANK(S166),ISBLANK(T166)),"",IF(AND(ISNUMBER(K166),ISNUMBER(L166),ISNUMBER(N166),ISNUMBER(O166),ISNUMBER(Q166),ISNUMBER(R166),ISNUMBER(S166),ISNUMBER(T166)),IF(AND(K166&gt;=0,L166&gt;=0,N166&gt;=0,O166&gt;=0,Q166&gt;=0,R166&gt;=0,S166&gt;=0,T166&gt;=0),IF((K166+L166*5)&gt;(N166+O166*5),IF((N166+O166*5)&gt;(Q166+R166*5),IF((Q166+R166*5)&gt;=(S166+T166*5),IF(OR(G166="3G",G166="4G"),"Cellular","Satellite"),"Satellite"),IF((N166+O166*5)&gt;(S166+T166*5),IF(OR(G166="3G",G166="4G"),"Cellular","Microwave"),"Microwave")),IF((K166+L166*5)&gt;(Q166+R166*5),IF((Q166+R166*5)&gt;=(S166+T166*5),IF(OR(G166="3G",G166="4G"),"Cellular","Satellite"),"Satellite"),IF((K166+L166*5)&gt;(S166+T166*5),IF(OR(G166="3G",G166="4G"),"Cellular","Fiber Optic"),"Fiber Optic"))),""),""))</f>
        <v/>
      </c>
      <c r="W166" s="4" t="str">
        <f>IF(OR(ISBLANK(K166),ISBLANK(L166),ISBLANK(N166),ISBLANK(O166),ISBLANK(Q166),ISBLANK(R166),ISBLANK(S166),ISBLANK(T166)),"",IF(AND(ISNUMBER(K166),ISNUMBER(L166),ISNUMBER(N166),ISNUMBER(O166),ISNUMBER(Q166),ISNUMBER(R166),ISNUMBER(S166),ISNUMBER(T166)),IF(AND(K166&gt;=0,L166&gt;=0,N166&gt;=0,O166&gt;=0,Q166&gt;=0,R166&gt;=0,S166&gt;=0,T166&gt;=0),IF((K166+L166*5)&gt;(N166+O166*5),IF((N166+O166*5)&gt;(Q166+R166*5),IF((Q166+R166*5)&gt;=(S166+T166*5),IF(OR(G166="3G",G166="4G"),"Cellular",CONCATENATE("Satellite",CHAR(10),Q166+R166*5)),CONCATENATE("Satellite",CHAR(10),Q166+R166*5)),IF((N166+O166*5)&gt;(S166+T166*5),IF(OR(G166="3G",G166="4G"),CONCATENATE("Cellular",CHAR(10),S166+T166*5),CONCATENATE("Microwave",CHAR(10),N166+O166*5)),CONCATENATE("Microwave",CHAR(10),N166+O166*5))),IF((K166+L166*5)&gt;(Q166+R166*5),IF((Q166+R166*5)&gt;=(S166+T166*5),IF(OR(G166="3G",G166="4G"),CONCATENATE("Cellular",CHAR(10),S166+T166*5),CONCATENATE("Satellite",CHAR(10),Q166+R166*5)),CONCATENATE("Satellite",CHAR(10),Q166+R166*5)),IF((K166+L166*5)&gt;(S166+T166*5),IF(OR(G166="3G",G166="4G"),CONCATENATE("Cellular",CHAR(10),S166+T166*5),CONCATENATE("Fiber Optic",CHAR(10),K166+L166*5)),CONCATENATE("Fiber Optic",CHAR(10),K166+L166*5)))),""),""))</f>
        <v/>
      </c>
      <c r="X166" s="4" t="str">
        <f>IF(OR(ISBLANK(K166),ISBLANK(L166),ISBLANK(N166),ISBLANK(O166),ISBLANK(Q166),ISBLANK(R166),ISBLANK(S166),ISBLANK(T166)),"",IF(AND(ISNUMBER(K166),ISNUMBER(L166),ISNUMBER(N166),ISNUMBER(O166),ISNUMBER(Q166),ISNUMBER(R166),ISNUMBER(S166),ISNUMBER(T166)),IF(AND(K166&gt;=0,L166&gt;=0,N166&gt;=0,O166&gt;=0,Q166&gt;=0,R166&gt;=0,S166&gt;=0,T166&gt;=0),IF((K166+L166*10)&gt;(N166+O166*10),IF((N166+O166*10)&gt;(Q166+R166*10),IF((Q166+R166*10)&gt;=(S166+T166*10),IF(OR(G166="3G",G166="4G"),"Cellular",CONCATENATE("Satellite",CHAR(10),Q166+R166*10)),CONCATENATE("Satellite",CHAR(10),Q166+R166*10)),IF((N166+O166*10)&gt;(S166+T166*10),IF(OR(G166="3G",G166="4G"),CONCATENATE("Cellular",CHAR(10),S166+T166*10),CONCATENATE("Microwave",CHAR(10),N166+O166*10)),CONCATENATE("Microwave",CHAR(10),N166+O166*10))),IF((K166+L166*10)&gt;(Q166+R166*10),IF((Q166+R166*10)&gt;=(S166+T166*10),IF(OR(G166="3G",G166="4G"),CONCATENATE("Cellular",CHAR(10),S166+T166*10),CONCATENATE("Satellite",CHAR(10),Q166+R166*10)),CONCATENATE("Satellite",CHAR(10),Q166+R166*10)),IF((K166+L166*10)&gt;(S166+T166*10),IF(OR(G166="3G",G166="4G"),CONCATENATE("Cellular",CHAR(10),S166+T166*10),CONCATENATE("Fiber Optic",CHAR(10),K166+L166*10)),CONCATENATE("Fiber Optic",CHAR(10),K166+L166*10)))),""),""))</f>
        <v/>
      </c>
      <c r="Y166" s="4" t="str">
        <f>IF(OR(ISBLANK(K166),ISBLANK(L166),ISBLANK(N166),ISBLANK(O166),ISBLANK(Q166),ISBLANK(R166),ISBLANK(S166),ISBLANK(T166)),"",IF(AND(ISNUMBER(K166),ISNUMBER(L166),ISNUMBER(N166),ISNUMBER(O166),ISNUMBER(Q166),ISNUMBER(R166),ISNUMBER(S166),ISNUMBER(T166)),IF(AND(K166&gt;=0,L166&gt;=0,N166&gt;=0,O166&gt;=0,Q166&gt;=0,R166&gt;=0,S166&gt;=0,T166&gt;=0),IF((K166+L166*15)&gt;(N166+O166*15),IF((N166+O166*15)&gt;(Q166+R166*15),IF((Q166+R166*15)&gt;=(S166+T166*15),IF(OR(G166="3G",G166="4G"),"Cellular",CONCATENATE("Satellite",CHAR(10),Q166+R166*15)),CONCATENATE("Satellite",CHAR(10),Q166+R166*15)),IF((N166+O166*15)&gt;(S166+T166*15),IF(OR(G166="3G",G166="4G"),CONCATENATE("Cellular",CHAR(10),S166+T166*15),CONCATENATE("Microwave",CHAR(10),N166+O166*15)),CONCATENATE("Microwave",CHAR(10),N166+O166*15))),IF((K166+L166*15)&gt;(Q166+R166*15),IF((Q166+R166*15)&gt;=(S166+T166*15),IF(OR(G166="3G",G166="4G"),CONCATENATE("Cellular",CHAR(10),S166+T166*15),CONCATENATE("Satellite",CHAR(10),Q166+R166*15)),CONCATENATE("Satellite",CHAR(10),Q166+R166*15)),IF((K166+L166*15)&gt;(S166+T166*15),IF(OR(G166="3G",G166="4G"),CONCATENATE("Cellular",CHAR(10),S166+T166*15),CONCATENATE("Fiber Optic",CHAR(10),K166+L166*15)),CONCATENATE("Fiber Optic",CHAR(10),K166+L166*15)))),""),""))</f>
        <v/>
      </c>
      <c r="Z166" s="4" t="str">
        <f>IF(OR(ISBLANK(K166),ISBLANK(L166),ISBLANK(N166),ISBLANK(O166),ISBLANK(Q166),ISBLANK(R166),ISBLANK(S166),ISBLANK(T166)),"",IF(AND(ISNUMBER(K166),ISNUMBER(L166),ISNUMBER(N166),ISNUMBER(O166),ISNUMBER(Q166),ISNUMBER(R166),ISNUMBER(S166),ISNUMBER(T166)),IF(AND(K166&gt;=0,L166&gt;=0,N166&gt;=0,O166&gt;=0,Q166&gt;=0,R166&gt;=0,S166&gt;=0,T166&gt;=0),IF((K166+L166*20)&gt;(N166+O166*20),IF((N166+O166*20)&gt;(Q166+R166*20),IF((Q166+R166*20)&gt;=(S166+T166*20),IF(OR(G166="3G",G166="4G"),"Cellular",CONCATENATE("Satellite",CHAR(10),Q166+R166*20)),CONCATENATE("Satellite",CHAR(10),Q166+R166*20)),IF((N166+O166*20)&gt;(S166+T166*20),IF(OR(G166="3G",G166="4G"),CONCATENATE("Cellular",CHAR(10),S166+T166*20),CONCATENATE("Microwave",CHAR(10),N166+O166*20)),CONCATENATE("Microwave",CHAR(10),N166+O166*20))),IF((K166+L166*20)&gt;(Q166+R166*20),IF((Q166+R166*20)&gt;=(S166+T166*20),IF(OR(G166="3G",G166="4G"),CONCATENATE("Cellular",CHAR(10),S166+T166*20),CONCATENATE("Satellite",CHAR(10),Q166+R166*20)),CONCATENATE("Satellite",CHAR(10),Q166+R166*20)),IF((K166+L166*20)&gt;(S166+T166*20),IF(OR(G166="3G",G166="4G"),CONCATENATE("Cellular",CHAR(10),S166+T166*20),CONCATENATE("Fiber Optic",CHAR(10),K166+L166*20)),CONCATENATE("Fiber Optic",CHAR(10),K166+L166*20)))),""),""))</f>
        <v/>
      </c>
      <c r="AA166" s="4" t="str">
        <f>IF(OR(ISBLANK(AE166),ISBLANK(AI166),ISBLANK(AM166),ISBLANK(AQ166)),"",IF(AND(ISNUMBER(AE166),ISNUMBER(AI166),ISNUMBER(AM166),ISNUMBER(AQ166)),IF(1,IF(AE166&lt;AI166,IF(AI166&lt;AM166,IF(AM166&lt;=AQ166,IF(OR(G166="3G",G166="4G"),CONCATENATE("Cellular",CHAR(10),AQ166),CONCATENATE("Satellite",CHAR(10),AM166)),CONCATENATE("Satellite",CHAR(10),AM166)),IF(AI166&lt;AQ166,IF(OR(G166="3G",G166="4G"),CONCATENATE("Cellular",CHAR(10),AQ166),CONCATENATE("Microwave",CHAR(10),AI166)),CONCATENATE("Microwave",CHAR(10),AI166))),IF(AE166&lt;AM166,IF(AM166&lt;=AQ166,IF(OR(G166="3G",G166="4G"),CONCATENATE("Cellular",CHAR(10),AQ166),CONCATENATE("Satellite",CHAR(10),AM166)),CONCATENATE("Satellite",CHAR(10),AM166)),IF(AE166&lt;AQ166,IF(OR(G166="3G",G166="4G"),CONCATENATE("Cellular",CHAR(10),AQ166),CONCATENATE("Fiber Optic",CHAR(10),AE166)),CONCATENATE("Fiber Optic",CHAR(10),AE166)))),""),""))</f>
        <v/>
      </c>
      <c r="AB166" s="4" t="str">
        <f>IF(OR(ISBLANK(AF166),ISBLANK(AJ166),ISBLANK(AN166),ISBLANK(AR166)),"",IF(AND(ISNUMBER(AF166),ISNUMBER(AJ166),ISNUMBER(AN166),ISNUMBER(AR166)),IF(1,IF(AF166&lt;AJ166,IF(AJ166&lt;AN166,IF(AN166&lt;=AR166,IF(OR(G166="3G",G166="4G"),CONCATENATE("Cellular",CHAR(10),AR166),CONCATENATE("Satellite",CHAR(10),AN166)),CONCATENATE("Satellite",CHAR(10),AN166)),IF(AJ166&lt;AR166,IF(OR(G166="3G",G166="4G"),CONCATENATE("Cellular",CHAR(10),AR166),CONCATENATE("Microwave",CHAR(10),AJ166)),CONCATENATE("Microwave",CHAR(10),AJ166))),IF(AF166&lt;AN166,IF(AN166&lt;=AR166,IF(OR(G166="3G",G166="4G"),CONCATENATE("Cellular",CHAR(10),AR166),CONCATENATE("Satellite",CHAR(10),AN166)),CONCATENATE("Satellite",CHAR(10),AN166)),IF(AF166&lt;AR166,IF(OR(G166="3G",G166="4G"),CONCATENATE("Cellular",CHAR(10),AR166),CONCATENATE("Fiber Optic",CHAR(10),AF166)),CONCATENATE("Fiber Optic",CHAR(10),AF166)))),""),""))</f>
        <v/>
      </c>
      <c r="AC166" s="4" t="str">
        <f>IF(OR(ISBLANK(AG166),ISBLANK(AK166),ISBLANK(AO166),ISBLANK(AS166)),"",IF(AND(ISNUMBER(AG166),ISNUMBER(AK166),ISNUMBER(AO166),ISNUMBER(AS166)),IF(1,IF(AG166&lt;AK166,IF(AK166&lt;AO166,IF(AO166&lt;=AS166,IF(OR(G166="3G",G166="4G"),CONCATENATE("Cellular",CHAR(10),AS166),CONCATENATE("Satellite",CHAR(10),AO166)),CONCATENATE("Satellite",CHAR(10),AO166)),IF(AK166&lt;AS166,IF(OR(G166="3G",G166="4G"),CONCATENATE("Cellular",CHAR(10),AS166),CONCATENATE("Microwave",CHAR(10),AK166)),CONCATENATE("Microwave",CHAR(10),AK166))),IF(AG166&lt;AO166,IF(AO166&lt;=AS166,IF(OR(G166="3G",G166="4G"),CONCATENATE("Cellular",CHAR(10),AS166),CONCATENATE("Satellite",CHAR(10),AO166)),CONCATENATE("Satellite",CHAR(10),AO166)),IF(AG166&lt;AS166,IF(OR(G166="3G",G166="4G"),CONCATENATE("Cellular",CHAR(10),AS166),CONCATENATE("Fiber Optic",CHAR(10),AG166)),CONCATENATE("Fiber Optic",CHAR(10),AG166)))),""),""))</f>
        <v/>
      </c>
      <c r="AD166" s="4" t="str">
        <f>IF(OR(ISBLANK(AH166),ISBLANK(AL166),ISBLANK(AP166),ISBLANK(AT166)),"",IF(AND(ISNUMBER(AH166),ISNUMBER(AL166),ISNUMBER(AP166),ISNUMBER(AT166)),IF(1,IF(AH166&lt;AL166,IF(AL166&lt;AP166,IF(AP166&lt;=AT166,IF(OR(G166="3G",G166="4G"),CONCATENATE("Cellular",CHAR(10),AT166),CONCATENATE("Satellite",CHAR(10),AP166)),CONCATENATE("Satellite",CHAR(10),AP166)),IF(AL166&lt;AT166,IF(OR(G166="3G",G166="4G"),CONCATENATE("Cellular",CHAR(10),AT166),CONCATENATE("Microwave",CHAR(10),AL166)),CONCATENATE("Microwave",CHAR(10),AL166))),IF(AH166&lt;AP166,IF(AP166&lt;=AT166,IF(OR(G166="3G",G166="4G"),CONCATENATE("Cellular",CHAR(10),AT166),CONCATENATE("Satellite",CHAR(10),AP166)),CONCATENATE("Satellite",CHAR(10),AP166)),IF(AH166&lt;AT166,IF(OR(G166="3G",G166="4G"),CONCATENATE("Cellular",CHAR(10),AT166),CONCATENATE("Fiber Optic",CHAR(10),AH166)),CONCATENATE("Fiber Optic",CHAR(10),AH166)))),""),""))</f>
        <v/>
      </c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</row>
    <row r="167" spans="1:61" customHeight="1" ht="30"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4" t="str">
        <f>IF(OR(ISBLANK(AE167),ISBLANK(AI167),ISBLANK(AM167),ISBLANK(AQ167)),"",IF(AND(ISNUMBER(AE167),ISNUMBER(AI167),ISNUMBER(AM167),ISNUMBER(AQ167)),IF(1=1,IF(AE167&lt;AI167,IF(AI167&lt;AM167,IF(AM167&lt;=AQ167,IF(OR(G167="3G",G167="4G"),"Cellular","Satellite"),"Satellite"),IF(AI167&lt;AQ167,IF(OR(G167="3G",G167="4G"),"Cellular","Microwave"),"Microwave")),IF(AE167&lt;AM167,IF(AM167&lt;=AQ167,IF(OR(G167="3G",G167="4G"),"Cellular","Satellite"),"Satellite"),IF(AE167&lt;AQ167,IF(OR(G167="3G",G167="4G"),"Cellular","Fiber Optic"),"Fiber Optic"))),""),""))</f>
        <v/>
      </c>
      <c r="V167" s="4" t="str">
        <f>IF(OR(ISBLANK(K167),ISBLANK(L167),ISBLANK(N167),ISBLANK(O167),ISBLANK(Q167),ISBLANK(R167),ISBLANK(S167),ISBLANK(T167)),"",IF(AND(ISNUMBER(K167),ISNUMBER(L167),ISNUMBER(N167),ISNUMBER(O167),ISNUMBER(Q167),ISNUMBER(R167),ISNUMBER(S167),ISNUMBER(T167)),IF(AND(K167&gt;=0,L167&gt;=0,N167&gt;=0,O167&gt;=0,Q167&gt;=0,R167&gt;=0,S167&gt;=0,T167&gt;=0),IF((K167+L167*5)&gt;(N167+O167*5),IF((N167+O167*5)&gt;(Q167+R167*5),IF((Q167+R167*5)&gt;=(S167+T167*5),IF(OR(G167="3G",G167="4G"),"Cellular","Satellite"),"Satellite"),IF((N167+O167*5)&gt;(S167+T167*5),IF(OR(G167="3G",G167="4G"),"Cellular","Microwave"),"Microwave")),IF((K167+L167*5)&gt;(Q167+R167*5),IF((Q167+R167*5)&gt;=(S167+T167*5),IF(OR(G167="3G",G167="4G"),"Cellular","Satellite"),"Satellite"),IF((K167+L167*5)&gt;(S167+T167*5),IF(OR(G167="3G",G167="4G"),"Cellular","Fiber Optic"),"Fiber Optic"))),""),""))</f>
        <v/>
      </c>
      <c r="W167" s="4" t="str">
        <f>IF(OR(ISBLANK(K167),ISBLANK(L167),ISBLANK(N167),ISBLANK(O167),ISBLANK(Q167),ISBLANK(R167),ISBLANK(S167),ISBLANK(T167)),"",IF(AND(ISNUMBER(K167),ISNUMBER(L167),ISNUMBER(N167),ISNUMBER(O167),ISNUMBER(Q167),ISNUMBER(R167),ISNUMBER(S167),ISNUMBER(T167)),IF(AND(K167&gt;=0,L167&gt;=0,N167&gt;=0,O167&gt;=0,Q167&gt;=0,R167&gt;=0,S167&gt;=0,T167&gt;=0),IF((K167+L167*5)&gt;(N167+O167*5),IF((N167+O167*5)&gt;(Q167+R167*5),IF((Q167+R167*5)&gt;=(S167+T167*5),IF(OR(G167="3G",G167="4G"),"Cellular",CONCATENATE("Satellite",CHAR(10),Q167+R167*5)),CONCATENATE("Satellite",CHAR(10),Q167+R167*5)),IF((N167+O167*5)&gt;(S167+T167*5),IF(OR(G167="3G",G167="4G"),CONCATENATE("Cellular",CHAR(10),S167+T167*5),CONCATENATE("Microwave",CHAR(10),N167+O167*5)),CONCATENATE("Microwave",CHAR(10),N167+O167*5))),IF((K167+L167*5)&gt;(Q167+R167*5),IF((Q167+R167*5)&gt;=(S167+T167*5),IF(OR(G167="3G",G167="4G"),CONCATENATE("Cellular",CHAR(10),S167+T167*5),CONCATENATE("Satellite",CHAR(10),Q167+R167*5)),CONCATENATE("Satellite",CHAR(10),Q167+R167*5)),IF((K167+L167*5)&gt;(S167+T167*5),IF(OR(G167="3G",G167="4G"),CONCATENATE("Cellular",CHAR(10),S167+T167*5),CONCATENATE("Fiber Optic",CHAR(10),K167+L167*5)),CONCATENATE("Fiber Optic",CHAR(10),K167+L167*5)))),""),""))</f>
        <v/>
      </c>
      <c r="X167" s="4" t="str">
        <f>IF(OR(ISBLANK(K167),ISBLANK(L167),ISBLANK(N167),ISBLANK(O167),ISBLANK(Q167),ISBLANK(R167),ISBLANK(S167),ISBLANK(T167)),"",IF(AND(ISNUMBER(K167),ISNUMBER(L167),ISNUMBER(N167),ISNUMBER(O167),ISNUMBER(Q167),ISNUMBER(R167),ISNUMBER(S167),ISNUMBER(T167)),IF(AND(K167&gt;=0,L167&gt;=0,N167&gt;=0,O167&gt;=0,Q167&gt;=0,R167&gt;=0,S167&gt;=0,T167&gt;=0),IF((K167+L167*10)&gt;(N167+O167*10),IF((N167+O167*10)&gt;(Q167+R167*10),IF((Q167+R167*10)&gt;=(S167+T167*10),IF(OR(G167="3G",G167="4G"),"Cellular",CONCATENATE("Satellite",CHAR(10),Q167+R167*10)),CONCATENATE("Satellite",CHAR(10),Q167+R167*10)),IF((N167+O167*10)&gt;(S167+T167*10),IF(OR(G167="3G",G167="4G"),CONCATENATE("Cellular",CHAR(10),S167+T167*10),CONCATENATE("Microwave",CHAR(10),N167+O167*10)),CONCATENATE("Microwave",CHAR(10),N167+O167*10))),IF((K167+L167*10)&gt;(Q167+R167*10),IF((Q167+R167*10)&gt;=(S167+T167*10),IF(OR(G167="3G",G167="4G"),CONCATENATE("Cellular",CHAR(10),S167+T167*10),CONCATENATE("Satellite",CHAR(10),Q167+R167*10)),CONCATENATE("Satellite",CHAR(10),Q167+R167*10)),IF((K167+L167*10)&gt;(S167+T167*10),IF(OR(G167="3G",G167="4G"),CONCATENATE("Cellular",CHAR(10),S167+T167*10),CONCATENATE("Fiber Optic",CHAR(10),K167+L167*10)),CONCATENATE("Fiber Optic",CHAR(10),K167+L167*10)))),""),""))</f>
        <v/>
      </c>
      <c r="Y167" s="4" t="str">
        <f>IF(OR(ISBLANK(K167),ISBLANK(L167),ISBLANK(N167),ISBLANK(O167),ISBLANK(Q167),ISBLANK(R167),ISBLANK(S167),ISBLANK(T167)),"",IF(AND(ISNUMBER(K167),ISNUMBER(L167),ISNUMBER(N167),ISNUMBER(O167),ISNUMBER(Q167),ISNUMBER(R167),ISNUMBER(S167),ISNUMBER(T167)),IF(AND(K167&gt;=0,L167&gt;=0,N167&gt;=0,O167&gt;=0,Q167&gt;=0,R167&gt;=0,S167&gt;=0,T167&gt;=0),IF((K167+L167*15)&gt;(N167+O167*15),IF((N167+O167*15)&gt;(Q167+R167*15),IF((Q167+R167*15)&gt;=(S167+T167*15),IF(OR(G167="3G",G167="4G"),"Cellular",CONCATENATE("Satellite",CHAR(10),Q167+R167*15)),CONCATENATE("Satellite",CHAR(10),Q167+R167*15)),IF((N167+O167*15)&gt;(S167+T167*15),IF(OR(G167="3G",G167="4G"),CONCATENATE("Cellular",CHAR(10),S167+T167*15),CONCATENATE("Microwave",CHAR(10),N167+O167*15)),CONCATENATE("Microwave",CHAR(10),N167+O167*15))),IF((K167+L167*15)&gt;(Q167+R167*15),IF((Q167+R167*15)&gt;=(S167+T167*15),IF(OR(G167="3G",G167="4G"),CONCATENATE("Cellular",CHAR(10),S167+T167*15),CONCATENATE("Satellite",CHAR(10),Q167+R167*15)),CONCATENATE("Satellite",CHAR(10),Q167+R167*15)),IF((K167+L167*15)&gt;(S167+T167*15),IF(OR(G167="3G",G167="4G"),CONCATENATE("Cellular",CHAR(10),S167+T167*15),CONCATENATE("Fiber Optic",CHAR(10),K167+L167*15)),CONCATENATE("Fiber Optic",CHAR(10),K167+L167*15)))),""),""))</f>
        <v/>
      </c>
      <c r="Z167" s="4" t="str">
        <f>IF(OR(ISBLANK(K167),ISBLANK(L167),ISBLANK(N167),ISBLANK(O167),ISBLANK(Q167),ISBLANK(R167),ISBLANK(S167),ISBLANK(T167)),"",IF(AND(ISNUMBER(K167),ISNUMBER(L167),ISNUMBER(N167),ISNUMBER(O167),ISNUMBER(Q167),ISNUMBER(R167),ISNUMBER(S167),ISNUMBER(T167)),IF(AND(K167&gt;=0,L167&gt;=0,N167&gt;=0,O167&gt;=0,Q167&gt;=0,R167&gt;=0,S167&gt;=0,T167&gt;=0),IF((K167+L167*20)&gt;(N167+O167*20),IF((N167+O167*20)&gt;(Q167+R167*20),IF((Q167+R167*20)&gt;=(S167+T167*20),IF(OR(G167="3G",G167="4G"),"Cellular",CONCATENATE("Satellite",CHAR(10),Q167+R167*20)),CONCATENATE("Satellite",CHAR(10),Q167+R167*20)),IF((N167+O167*20)&gt;(S167+T167*20),IF(OR(G167="3G",G167="4G"),CONCATENATE("Cellular",CHAR(10),S167+T167*20),CONCATENATE("Microwave",CHAR(10),N167+O167*20)),CONCATENATE("Microwave",CHAR(10),N167+O167*20))),IF((K167+L167*20)&gt;(Q167+R167*20),IF((Q167+R167*20)&gt;=(S167+T167*20),IF(OR(G167="3G",G167="4G"),CONCATENATE("Cellular",CHAR(10),S167+T167*20),CONCATENATE("Satellite",CHAR(10),Q167+R167*20)),CONCATENATE("Satellite",CHAR(10),Q167+R167*20)),IF((K167+L167*20)&gt;(S167+T167*20),IF(OR(G167="3G",G167="4G"),CONCATENATE("Cellular",CHAR(10),S167+T167*20),CONCATENATE("Fiber Optic",CHAR(10),K167+L167*20)),CONCATENATE("Fiber Optic",CHAR(10),K167+L167*20)))),""),""))</f>
        <v/>
      </c>
      <c r="AA167" s="4" t="str">
        <f>IF(OR(ISBLANK(AE167),ISBLANK(AI167),ISBLANK(AM167),ISBLANK(AQ167)),"",IF(AND(ISNUMBER(AE167),ISNUMBER(AI167),ISNUMBER(AM167),ISNUMBER(AQ167)),IF(1,IF(AE167&lt;AI167,IF(AI167&lt;AM167,IF(AM167&lt;=AQ167,IF(OR(G167="3G",G167="4G"),CONCATENATE("Cellular",CHAR(10),AQ167),CONCATENATE("Satellite",CHAR(10),AM167)),CONCATENATE("Satellite",CHAR(10),AM167)),IF(AI167&lt;AQ167,IF(OR(G167="3G",G167="4G"),CONCATENATE("Cellular",CHAR(10),AQ167),CONCATENATE("Microwave",CHAR(10),AI167)),CONCATENATE("Microwave",CHAR(10),AI167))),IF(AE167&lt;AM167,IF(AM167&lt;=AQ167,IF(OR(G167="3G",G167="4G"),CONCATENATE("Cellular",CHAR(10),AQ167),CONCATENATE("Satellite",CHAR(10),AM167)),CONCATENATE("Satellite",CHAR(10),AM167)),IF(AE167&lt;AQ167,IF(OR(G167="3G",G167="4G"),CONCATENATE("Cellular",CHAR(10),AQ167),CONCATENATE("Fiber Optic",CHAR(10),AE167)),CONCATENATE("Fiber Optic",CHAR(10),AE167)))),""),""))</f>
        <v/>
      </c>
      <c r="AB167" s="4" t="str">
        <f>IF(OR(ISBLANK(AF167),ISBLANK(AJ167),ISBLANK(AN167),ISBLANK(AR167)),"",IF(AND(ISNUMBER(AF167),ISNUMBER(AJ167),ISNUMBER(AN167),ISNUMBER(AR167)),IF(1,IF(AF167&lt;AJ167,IF(AJ167&lt;AN167,IF(AN167&lt;=AR167,IF(OR(G167="3G",G167="4G"),CONCATENATE("Cellular",CHAR(10),AR167),CONCATENATE("Satellite",CHAR(10),AN167)),CONCATENATE("Satellite",CHAR(10),AN167)),IF(AJ167&lt;AR167,IF(OR(G167="3G",G167="4G"),CONCATENATE("Cellular",CHAR(10),AR167),CONCATENATE("Microwave",CHAR(10),AJ167)),CONCATENATE("Microwave",CHAR(10),AJ167))),IF(AF167&lt;AN167,IF(AN167&lt;=AR167,IF(OR(G167="3G",G167="4G"),CONCATENATE("Cellular",CHAR(10),AR167),CONCATENATE("Satellite",CHAR(10),AN167)),CONCATENATE("Satellite",CHAR(10),AN167)),IF(AF167&lt;AR167,IF(OR(G167="3G",G167="4G"),CONCATENATE("Cellular",CHAR(10),AR167),CONCATENATE("Fiber Optic",CHAR(10),AF167)),CONCATENATE("Fiber Optic",CHAR(10),AF167)))),""),""))</f>
        <v/>
      </c>
      <c r="AC167" s="4" t="str">
        <f>IF(OR(ISBLANK(AG167),ISBLANK(AK167),ISBLANK(AO167),ISBLANK(AS167)),"",IF(AND(ISNUMBER(AG167),ISNUMBER(AK167),ISNUMBER(AO167),ISNUMBER(AS167)),IF(1,IF(AG167&lt;AK167,IF(AK167&lt;AO167,IF(AO167&lt;=AS167,IF(OR(G167="3G",G167="4G"),CONCATENATE("Cellular",CHAR(10),AS167),CONCATENATE("Satellite",CHAR(10),AO167)),CONCATENATE("Satellite",CHAR(10),AO167)),IF(AK167&lt;AS167,IF(OR(G167="3G",G167="4G"),CONCATENATE("Cellular",CHAR(10),AS167),CONCATENATE("Microwave",CHAR(10),AK167)),CONCATENATE("Microwave",CHAR(10),AK167))),IF(AG167&lt;AO167,IF(AO167&lt;=AS167,IF(OR(G167="3G",G167="4G"),CONCATENATE("Cellular",CHAR(10),AS167),CONCATENATE("Satellite",CHAR(10),AO167)),CONCATENATE("Satellite",CHAR(10),AO167)),IF(AG167&lt;AS167,IF(OR(G167="3G",G167="4G"),CONCATENATE("Cellular",CHAR(10),AS167),CONCATENATE("Fiber Optic",CHAR(10),AG167)),CONCATENATE("Fiber Optic",CHAR(10),AG167)))),""),""))</f>
        <v/>
      </c>
      <c r="AD167" s="4" t="str">
        <f>IF(OR(ISBLANK(AH167),ISBLANK(AL167),ISBLANK(AP167),ISBLANK(AT167)),"",IF(AND(ISNUMBER(AH167),ISNUMBER(AL167),ISNUMBER(AP167),ISNUMBER(AT167)),IF(1,IF(AH167&lt;AL167,IF(AL167&lt;AP167,IF(AP167&lt;=AT167,IF(OR(G167="3G",G167="4G"),CONCATENATE("Cellular",CHAR(10),AT167),CONCATENATE("Satellite",CHAR(10),AP167)),CONCATENATE("Satellite",CHAR(10),AP167)),IF(AL167&lt;AT167,IF(OR(G167="3G",G167="4G"),CONCATENATE("Cellular",CHAR(10),AT167),CONCATENATE("Microwave",CHAR(10),AL167)),CONCATENATE("Microwave",CHAR(10),AL167))),IF(AH167&lt;AP167,IF(AP167&lt;=AT167,IF(OR(G167="3G",G167="4G"),CONCATENATE("Cellular",CHAR(10),AT167),CONCATENATE("Satellite",CHAR(10),AP167)),CONCATENATE("Satellite",CHAR(10),AP167)),IF(AH167&lt;AT167,IF(OR(G167="3G",G167="4G"),CONCATENATE("Cellular",CHAR(10),AT167),CONCATENATE("Fiber Optic",CHAR(10),AH167)),CONCATENATE("Fiber Optic",CHAR(10),AH167)))),""),""))</f>
        <v/>
      </c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</row>
    <row r="168" spans="1:61" customHeight="1" ht="30"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4" t="str">
        <f>IF(OR(ISBLANK(AE168),ISBLANK(AI168),ISBLANK(AM168),ISBLANK(AQ168)),"",IF(AND(ISNUMBER(AE168),ISNUMBER(AI168),ISNUMBER(AM168),ISNUMBER(AQ168)),IF(1=1,IF(AE168&lt;AI168,IF(AI168&lt;AM168,IF(AM168&lt;=AQ168,IF(OR(G168="3G",G168="4G"),"Cellular","Satellite"),"Satellite"),IF(AI168&lt;AQ168,IF(OR(G168="3G",G168="4G"),"Cellular","Microwave"),"Microwave")),IF(AE168&lt;AM168,IF(AM168&lt;=AQ168,IF(OR(G168="3G",G168="4G"),"Cellular","Satellite"),"Satellite"),IF(AE168&lt;AQ168,IF(OR(G168="3G",G168="4G"),"Cellular","Fiber Optic"),"Fiber Optic"))),""),""))</f>
        <v/>
      </c>
      <c r="V168" s="4" t="str">
        <f>IF(OR(ISBLANK(K168),ISBLANK(L168),ISBLANK(N168),ISBLANK(O168),ISBLANK(Q168),ISBLANK(R168),ISBLANK(S168),ISBLANK(T168)),"",IF(AND(ISNUMBER(K168),ISNUMBER(L168),ISNUMBER(N168),ISNUMBER(O168),ISNUMBER(Q168),ISNUMBER(R168),ISNUMBER(S168),ISNUMBER(T168)),IF(AND(K168&gt;=0,L168&gt;=0,N168&gt;=0,O168&gt;=0,Q168&gt;=0,R168&gt;=0,S168&gt;=0,T168&gt;=0),IF((K168+L168*5)&gt;(N168+O168*5),IF((N168+O168*5)&gt;(Q168+R168*5),IF((Q168+R168*5)&gt;=(S168+T168*5),IF(OR(G168="3G",G168="4G"),"Cellular","Satellite"),"Satellite"),IF((N168+O168*5)&gt;(S168+T168*5),IF(OR(G168="3G",G168="4G"),"Cellular","Microwave"),"Microwave")),IF((K168+L168*5)&gt;(Q168+R168*5),IF((Q168+R168*5)&gt;=(S168+T168*5),IF(OR(G168="3G",G168="4G"),"Cellular","Satellite"),"Satellite"),IF((K168+L168*5)&gt;(S168+T168*5),IF(OR(G168="3G",G168="4G"),"Cellular","Fiber Optic"),"Fiber Optic"))),""),""))</f>
        <v/>
      </c>
      <c r="W168" s="4" t="str">
        <f>IF(OR(ISBLANK(K168),ISBLANK(L168),ISBLANK(N168),ISBLANK(O168),ISBLANK(Q168),ISBLANK(R168),ISBLANK(S168),ISBLANK(T168)),"",IF(AND(ISNUMBER(K168),ISNUMBER(L168),ISNUMBER(N168),ISNUMBER(O168),ISNUMBER(Q168),ISNUMBER(R168),ISNUMBER(S168),ISNUMBER(T168)),IF(AND(K168&gt;=0,L168&gt;=0,N168&gt;=0,O168&gt;=0,Q168&gt;=0,R168&gt;=0,S168&gt;=0,T168&gt;=0),IF((K168+L168*5)&gt;(N168+O168*5),IF((N168+O168*5)&gt;(Q168+R168*5),IF((Q168+R168*5)&gt;=(S168+T168*5),IF(OR(G168="3G",G168="4G"),"Cellular",CONCATENATE("Satellite",CHAR(10),Q168+R168*5)),CONCATENATE("Satellite",CHAR(10),Q168+R168*5)),IF((N168+O168*5)&gt;(S168+T168*5),IF(OR(G168="3G",G168="4G"),CONCATENATE("Cellular",CHAR(10),S168+T168*5),CONCATENATE("Microwave",CHAR(10),N168+O168*5)),CONCATENATE("Microwave",CHAR(10),N168+O168*5))),IF((K168+L168*5)&gt;(Q168+R168*5),IF((Q168+R168*5)&gt;=(S168+T168*5),IF(OR(G168="3G",G168="4G"),CONCATENATE("Cellular",CHAR(10),S168+T168*5),CONCATENATE("Satellite",CHAR(10),Q168+R168*5)),CONCATENATE("Satellite",CHAR(10),Q168+R168*5)),IF((K168+L168*5)&gt;(S168+T168*5),IF(OR(G168="3G",G168="4G"),CONCATENATE("Cellular",CHAR(10),S168+T168*5),CONCATENATE("Fiber Optic",CHAR(10),K168+L168*5)),CONCATENATE("Fiber Optic",CHAR(10),K168+L168*5)))),""),""))</f>
        <v/>
      </c>
      <c r="X168" s="4" t="str">
        <f>IF(OR(ISBLANK(K168),ISBLANK(L168),ISBLANK(N168),ISBLANK(O168),ISBLANK(Q168),ISBLANK(R168),ISBLANK(S168),ISBLANK(T168)),"",IF(AND(ISNUMBER(K168),ISNUMBER(L168),ISNUMBER(N168),ISNUMBER(O168),ISNUMBER(Q168),ISNUMBER(R168),ISNUMBER(S168),ISNUMBER(T168)),IF(AND(K168&gt;=0,L168&gt;=0,N168&gt;=0,O168&gt;=0,Q168&gt;=0,R168&gt;=0,S168&gt;=0,T168&gt;=0),IF((K168+L168*10)&gt;(N168+O168*10),IF((N168+O168*10)&gt;(Q168+R168*10),IF((Q168+R168*10)&gt;=(S168+T168*10),IF(OR(G168="3G",G168="4G"),"Cellular",CONCATENATE("Satellite",CHAR(10),Q168+R168*10)),CONCATENATE("Satellite",CHAR(10),Q168+R168*10)),IF((N168+O168*10)&gt;(S168+T168*10),IF(OR(G168="3G",G168="4G"),CONCATENATE("Cellular",CHAR(10),S168+T168*10),CONCATENATE("Microwave",CHAR(10),N168+O168*10)),CONCATENATE("Microwave",CHAR(10),N168+O168*10))),IF((K168+L168*10)&gt;(Q168+R168*10),IF((Q168+R168*10)&gt;=(S168+T168*10),IF(OR(G168="3G",G168="4G"),CONCATENATE("Cellular",CHAR(10),S168+T168*10),CONCATENATE("Satellite",CHAR(10),Q168+R168*10)),CONCATENATE("Satellite",CHAR(10),Q168+R168*10)),IF((K168+L168*10)&gt;(S168+T168*10),IF(OR(G168="3G",G168="4G"),CONCATENATE("Cellular",CHAR(10),S168+T168*10),CONCATENATE("Fiber Optic",CHAR(10),K168+L168*10)),CONCATENATE("Fiber Optic",CHAR(10),K168+L168*10)))),""),""))</f>
        <v/>
      </c>
      <c r="Y168" s="4" t="str">
        <f>IF(OR(ISBLANK(K168),ISBLANK(L168),ISBLANK(N168),ISBLANK(O168),ISBLANK(Q168),ISBLANK(R168),ISBLANK(S168),ISBLANK(T168)),"",IF(AND(ISNUMBER(K168),ISNUMBER(L168),ISNUMBER(N168),ISNUMBER(O168),ISNUMBER(Q168),ISNUMBER(R168),ISNUMBER(S168),ISNUMBER(T168)),IF(AND(K168&gt;=0,L168&gt;=0,N168&gt;=0,O168&gt;=0,Q168&gt;=0,R168&gt;=0,S168&gt;=0,T168&gt;=0),IF((K168+L168*15)&gt;(N168+O168*15),IF((N168+O168*15)&gt;(Q168+R168*15),IF((Q168+R168*15)&gt;=(S168+T168*15),IF(OR(G168="3G",G168="4G"),"Cellular",CONCATENATE("Satellite",CHAR(10),Q168+R168*15)),CONCATENATE("Satellite",CHAR(10),Q168+R168*15)),IF((N168+O168*15)&gt;(S168+T168*15),IF(OR(G168="3G",G168="4G"),CONCATENATE("Cellular",CHAR(10),S168+T168*15),CONCATENATE("Microwave",CHAR(10),N168+O168*15)),CONCATENATE("Microwave",CHAR(10),N168+O168*15))),IF((K168+L168*15)&gt;(Q168+R168*15),IF((Q168+R168*15)&gt;=(S168+T168*15),IF(OR(G168="3G",G168="4G"),CONCATENATE("Cellular",CHAR(10),S168+T168*15),CONCATENATE("Satellite",CHAR(10),Q168+R168*15)),CONCATENATE("Satellite",CHAR(10),Q168+R168*15)),IF((K168+L168*15)&gt;(S168+T168*15),IF(OR(G168="3G",G168="4G"),CONCATENATE("Cellular",CHAR(10),S168+T168*15),CONCATENATE("Fiber Optic",CHAR(10),K168+L168*15)),CONCATENATE("Fiber Optic",CHAR(10),K168+L168*15)))),""),""))</f>
        <v/>
      </c>
      <c r="Z168" s="4" t="str">
        <f>IF(OR(ISBLANK(K168),ISBLANK(L168),ISBLANK(N168),ISBLANK(O168),ISBLANK(Q168),ISBLANK(R168),ISBLANK(S168),ISBLANK(T168)),"",IF(AND(ISNUMBER(K168),ISNUMBER(L168),ISNUMBER(N168),ISNUMBER(O168),ISNUMBER(Q168),ISNUMBER(R168),ISNUMBER(S168),ISNUMBER(T168)),IF(AND(K168&gt;=0,L168&gt;=0,N168&gt;=0,O168&gt;=0,Q168&gt;=0,R168&gt;=0,S168&gt;=0,T168&gt;=0),IF((K168+L168*20)&gt;(N168+O168*20),IF((N168+O168*20)&gt;(Q168+R168*20),IF((Q168+R168*20)&gt;=(S168+T168*20),IF(OR(G168="3G",G168="4G"),"Cellular",CONCATENATE("Satellite",CHAR(10),Q168+R168*20)),CONCATENATE("Satellite",CHAR(10),Q168+R168*20)),IF((N168+O168*20)&gt;(S168+T168*20),IF(OR(G168="3G",G168="4G"),CONCATENATE("Cellular",CHAR(10),S168+T168*20),CONCATENATE("Microwave",CHAR(10),N168+O168*20)),CONCATENATE("Microwave",CHAR(10),N168+O168*20))),IF((K168+L168*20)&gt;(Q168+R168*20),IF((Q168+R168*20)&gt;=(S168+T168*20),IF(OR(G168="3G",G168="4G"),CONCATENATE("Cellular",CHAR(10),S168+T168*20),CONCATENATE("Satellite",CHAR(10),Q168+R168*20)),CONCATENATE("Satellite",CHAR(10),Q168+R168*20)),IF((K168+L168*20)&gt;(S168+T168*20),IF(OR(G168="3G",G168="4G"),CONCATENATE("Cellular",CHAR(10),S168+T168*20),CONCATENATE("Fiber Optic",CHAR(10),K168+L168*20)),CONCATENATE("Fiber Optic",CHAR(10),K168+L168*20)))),""),""))</f>
        <v/>
      </c>
      <c r="AA168" s="4" t="str">
        <f>IF(OR(ISBLANK(AE168),ISBLANK(AI168),ISBLANK(AM168),ISBLANK(AQ168)),"",IF(AND(ISNUMBER(AE168),ISNUMBER(AI168),ISNUMBER(AM168),ISNUMBER(AQ168)),IF(1,IF(AE168&lt;AI168,IF(AI168&lt;AM168,IF(AM168&lt;=AQ168,IF(OR(G168="3G",G168="4G"),CONCATENATE("Cellular",CHAR(10),AQ168),CONCATENATE("Satellite",CHAR(10),AM168)),CONCATENATE("Satellite",CHAR(10),AM168)),IF(AI168&lt;AQ168,IF(OR(G168="3G",G168="4G"),CONCATENATE("Cellular",CHAR(10),AQ168),CONCATENATE("Microwave",CHAR(10),AI168)),CONCATENATE("Microwave",CHAR(10),AI168))),IF(AE168&lt;AM168,IF(AM168&lt;=AQ168,IF(OR(G168="3G",G168="4G"),CONCATENATE("Cellular",CHAR(10),AQ168),CONCATENATE("Satellite",CHAR(10),AM168)),CONCATENATE("Satellite",CHAR(10),AM168)),IF(AE168&lt;AQ168,IF(OR(G168="3G",G168="4G"),CONCATENATE("Cellular",CHAR(10),AQ168),CONCATENATE("Fiber Optic",CHAR(10),AE168)),CONCATENATE("Fiber Optic",CHAR(10),AE168)))),""),""))</f>
        <v/>
      </c>
      <c r="AB168" s="4" t="str">
        <f>IF(OR(ISBLANK(AF168),ISBLANK(AJ168),ISBLANK(AN168),ISBLANK(AR168)),"",IF(AND(ISNUMBER(AF168),ISNUMBER(AJ168),ISNUMBER(AN168),ISNUMBER(AR168)),IF(1,IF(AF168&lt;AJ168,IF(AJ168&lt;AN168,IF(AN168&lt;=AR168,IF(OR(G168="3G",G168="4G"),CONCATENATE("Cellular",CHAR(10),AR168),CONCATENATE("Satellite",CHAR(10),AN168)),CONCATENATE("Satellite",CHAR(10),AN168)),IF(AJ168&lt;AR168,IF(OR(G168="3G",G168="4G"),CONCATENATE("Cellular",CHAR(10),AR168),CONCATENATE("Microwave",CHAR(10),AJ168)),CONCATENATE("Microwave",CHAR(10),AJ168))),IF(AF168&lt;AN168,IF(AN168&lt;=AR168,IF(OR(G168="3G",G168="4G"),CONCATENATE("Cellular",CHAR(10),AR168),CONCATENATE("Satellite",CHAR(10),AN168)),CONCATENATE("Satellite",CHAR(10),AN168)),IF(AF168&lt;AR168,IF(OR(G168="3G",G168="4G"),CONCATENATE("Cellular",CHAR(10),AR168),CONCATENATE("Fiber Optic",CHAR(10),AF168)),CONCATENATE("Fiber Optic",CHAR(10),AF168)))),""),""))</f>
        <v/>
      </c>
      <c r="AC168" s="4" t="str">
        <f>IF(OR(ISBLANK(AG168),ISBLANK(AK168),ISBLANK(AO168),ISBLANK(AS168)),"",IF(AND(ISNUMBER(AG168),ISNUMBER(AK168),ISNUMBER(AO168),ISNUMBER(AS168)),IF(1,IF(AG168&lt;AK168,IF(AK168&lt;AO168,IF(AO168&lt;=AS168,IF(OR(G168="3G",G168="4G"),CONCATENATE("Cellular",CHAR(10),AS168),CONCATENATE("Satellite",CHAR(10),AO168)),CONCATENATE("Satellite",CHAR(10),AO168)),IF(AK168&lt;AS168,IF(OR(G168="3G",G168="4G"),CONCATENATE("Cellular",CHAR(10),AS168),CONCATENATE("Microwave",CHAR(10),AK168)),CONCATENATE("Microwave",CHAR(10),AK168))),IF(AG168&lt;AO168,IF(AO168&lt;=AS168,IF(OR(G168="3G",G168="4G"),CONCATENATE("Cellular",CHAR(10),AS168),CONCATENATE("Satellite",CHAR(10),AO168)),CONCATENATE("Satellite",CHAR(10),AO168)),IF(AG168&lt;AS168,IF(OR(G168="3G",G168="4G"),CONCATENATE("Cellular",CHAR(10),AS168),CONCATENATE("Fiber Optic",CHAR(10),AG168)),CONCATENATE("Fiber Optic",CHAR(10),AG168)))),""),""))</f>
        <v/>
      </c>
      <c r="AD168" s="4" t="str">
        <f>IF(OR(ISBLANK(AH168),ISBLANK(AL168),ISBLANK(AP168),ISBLANK(AT168)),"",IF(AND(ISNUMBER(AH168),ISNUMBER(AL168),ISNUMBER(AP168),ISNUMBER(AT168)),IF(1,IF(AH168&lt;AL168,IF(AL168&lt;AP168,IF(AP168&lt;=AT168,IF(OR(G168="3G",G168="4G"),CONCATENATE("Cellular",CHAR(10),AT168),CONCATENATE("Satellite",CHAR(10),AP168)),CONCATENATE("Satellite",CHAR(10),AP168)),IF(AL168&lt;AT168,IF(OR(G168="3G",G168="4G"),CONCATENATE("Cellular",CHAR(10),AT168),CONCATENATE("Microwave",CHAR(10),AL168)),CONCATENATE("Microwave",CHAR(10),AL168))),IF(AH168&lt;AP168,IF(AP168&lt;=AT168,IF(OR(G168="3G",G168="4G"),CONCATENATE("Cellular",CHAR(10),AT168),CONCATENATE("Satellite",CHAR(10),AP168)),CONCATENATE("Satellite",CHAR(10),AP168)),IF(AH168&lt;AT168,IF(OR(G168="3G",G168="4G"),CONCATENATE("Cellular",CHAR(10),AT168),CONCATENATE("Fiber Optic",CHAR(10),AH168)),CONCATENATE("Fiber Optic",CHAR(10),AH168)))),""),""))</f>
        <v/>
      </c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</row>
    <row r="169" spans="1:61" customHeight="1" ht="30"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4" t="str">
        <f>IF(OR(ISBLANK(AE169),ISBLANK(AI169),ISBLANK(AM169),ISBLANK(AQ169)),"",IF(AND(ISNUMBER(AE169),ISNUMBER(AI169),ISNUMBER(AM169),ISNUMBER(AQ169)),IF(1=1,IF(AE169&lt;AI169,IF(AI169&lt;AM169,IF(AM169&lt;=AQ169,IF(OR(G169="3G",G169="4G"),"Cellular","Satellite"),"Satellite"),IF(AI169&lt;AQ169,IF(OR(G169="3G",G169="4G"),"Cellular","Microwave"),"Microwave")),IF(AE169&lt;AM169,IF(AM169&lt;=AQ169,IF(OR(G169="3G",G169="4G"),"Cellular","Satellite"),"Satellite"),IF(AE169&lt;AQ169,IF(OR(G169="3G",G169="4G"),"Cellular","Fiber Optic"),"Fiber Optic"))),""),""))</f>
        <v/>
      </c>
      <c r="V169" s="4" t="str">
        <f>IF(OR(ISBLANK(K169),ISBLANK(L169),ISBLANK(N169),ISBLANK(O169),ISBLANK(Q169),ISBLANK(R169),ISBLANK(S169),ISBLANK(T169)),"",IF(AND(ISNUMBER(K169),ISNUMBER(L169),ISNUMBER(N169),ISNUMBER(O169),ISNUMBER(Q169),ISNUMBER(R169),ISNUMBER(S169),ISNUMBER(T169)),IF(AND(K169&gt;=0,L169&gt;=0,N169&gt;=0,O169&gt;=0,Q169&gt;=0,R169&gt;=0,S169&gt;=0,T169&gt;=0),IF((K169+L169*5)&gt;(N169+O169*5),IF((N169+O169*5)&gt;(Q169+R169*5),IF((Q169+R169*5)&gt;=(S169+T169*5),IF(OR(G169="3G",G169="4G"),"Cellular","Satellite"),"Satellite"),IF((N169+O169*5)&gt;(S169+T169*5),IF(OR(G169="3G",G169="4G"),"Cellular","Microwave"),"Microwave")),IF((K169+L169*5)&gt;(Q169+R169*5),IF((Q169+R169*5)&gt;=(S169+T169*5),IF(OR(G169="3G",G169="4G"),"Cellular","Satellite"),"Satellite"),IF((K169+L169*5)&gt;(S169+T169*5),IF(OR(G169="3G",G169="4G"),"Cellular","Fiber Optic"),"Fiber Optic"))),""),""))</f>
        <v/>
      </c>
      <c r="W169" s="4" t="str">
        <f>IF(OR(ISBLANK(K169),ISBLANK(L169),ISBLANK(N169),ISBLANK(O169),ISBLANK(Q169),ISBLANK(R169),ISBLANK(S169),ISBLANK(T169)),"",IF(AND(ISNUMBER(K169),ISNUMBER(L169),ISNUMBER(N169),ISNUMBER(O169),ISNUMBER(Q169),ISNUMBER(R169),ISNUMBER(S169),ISNUMBER(T169)),IF(AND(K169&gt;=0,L169&gt;=0,N169&gt;=0,O169&gt;=0,Q169&gt;=0,R169&gt;=0,S169&gt;=0,T169&gt;=0),IF((K169+L169*5)&gt;(N169+O169*5),IF((N169+O169*5)&gt;(Q169+R169*5),IF((Q169+R169*5)&gt;=(S169+T169*5),IF(OR(G169="3G",G169="4G"),"Cellular",CONCATENATE("Satellite",CHAR(10),Q169+R169*5)),CONCATENATE("Satellite",CHAR(10),Q169+R169*5)),IF((N169+O169*5)&gt;(S169+T169*5),IF(OR(G169="3G",G169="4G"),CONCATENATE("Cellular",CHAR(10),S169+T169*5),CONCATENATE("Microwave",CHAR(10),N169+O169*5)),CONCATENATE("Microwave",CHAR(10),N169+O169*5))),IF((K169+L169*5)&gt;(Q169+R169*5),IF((Q169+R169*5)&gt;=(S169+T169*5),IF(OR(G169="3G",G169="4G"),CONCATENATE("Cellular",CHAR(10),S169+T169*5),CONCATENATE("Satellite",CHAR(10),Q169+R169*5)),CONCATENATE("Satellite",CHAR(10),Q169+R169*5)),IF((K169+L169*5)&gt;(S169+T169*5),IF(OR(G169="3G",G169="4G"),CONCATENATE("Cellular",CHAR(10),S169+T169*5),CONCATENATE("Fiber Optic",CHAR(10),K169+L169*5)),CONCATENATE("Fiber Optic",CHAR(10),K169+L169*5)))),""),""))</f>
        <v/>
      </c>
      <c r="X169" s="4" t="str">
        <f>IF(OR(ISBLANK(K169),ISBLANK(L169),ISBLANK(N169),ISBLANK(O169),ISBLANK(Q169),ISBLANK(R169),ISBLANK(S169),ISBLANK(T169)),"",IF(AND(ISNUMBER(K169),ISNUMBER(L169),ISNUMBER(N169),ISNUMBER(O169),ISNUMBER(Q169),ISNUMBER(R169),ISNUMBER(S169),ISNUMBER(T169)),IF(AND(K169&gt;=0,L169&gt;=0,N169&gt;=0,O169&gt;=0,Q169&gt;=0,R169&gt;=0,S169&gt;=0,T169&gt;=0),IF((K169+L169*10)&gt;(N169+O169*10),IF((N169+O169*10)&gt;(Q169+R169*10),IF((Q169+R169*10)&gt;=(S169+T169*10),IF(OR(G169="3G",G169="4G"),"Cellular",CONCATENATE("Satellite",CHAR(10),Q169+R169*10)),CONCATENATE("Satellite",CHAR(10),Q169+R169*10)),IF((N169+O169*10)&gt;(S169+T169*10),IF(OR(G169="3G",G169="4G"),CONCATENATE("Cellular",CHAR(10),S169+T169*10),CONCATENATE("Microwave",CHAR(10),N169+O169*10)),CONCATENATE("Microwave",CHAR(10),N169+O169*10))),IF((K169+L169*10)&gt;(Q169+R169*10),IF((Q169+R169*10)&gt;=(S169+T169*10),IF(OR(G169="3G",G169="4G"),CONCATENATE("Cellular",CHAR(10),S169+T169*10),CONCATENATE("Satellite",CHAR(10),Q169+R169*10)),CONCATENATE("Satellite",CHAR(10),Q169+R169*10)),IF((K169+L169*10)&gt;(S169+T169*10),IF(OR(G169="3G",G169="4G"),CONCATENATE("Cellular",CHAR(10),S169+T169*10),CONCATENATE("Fiber Optic",CHAR(10),K169+L169*10)),CONCATENATE("Fiber Optic",CHAR(10),K169+L169*10)))),""),""))</f>
        <v/>
      </c>
      <c r="Y169" s="4" t="str">
        <f>IF(OR(ISBLANK(K169),ISBLANK(L169),ISBLANK(N169),ISBLANK(O169),ISBLANK(Q169),ISBLANK(R169),ISBLANK(S169),ISBLANK(T169)),"",IF(AND(ISNUMBER(K169),ISNUMBER(L169),ISNUMBER(N169),ISNUMBER(O169),ISNUMBER(Q169),ISNUMBER(R169),ISNUMBER(S169),ISNUMBER(T169)),IF(AND(K169&gt;=0,L169&gt;=0,N169&gt;=0,O169&gt;=0,Q169&gt;=0,R169&gt;=0,S169&gt;=0,T169&gt;=0),IF((K169+L169*15)&gt;(N169+O169*15),IF((N169+O169*15)&gt;(Q169+R169*15),IF((Q169+R169*15)&gt;=(S169+T169*15),IF(OR(G169="3G",G169="4G"),"Cellular",CONCATENATE("Satellite",CHAR(10),Q169+R169*15)),CONCATENATE("Satellite",CHAR(10),Q169+R169*15)),IF((N169+O169*15)&gt;(S169+T169*15),IF(OR(G169="3G",G169="4G"),CONCATENATE("Cellular",CHAR(10),S169+T169*15),CONCATENATE("Microwave",CHAR(10),N169+O169*15)),CONCATENATE("Microwave",CHAR(10),N169+O169*15))),IF((K169+L169*15)&gt;(Q169+R169*15),IF((Q169+R169*15)&gt;=(S169+T169*15),IF(OR(G169="3G",G169="4G"),CONCATENATE("Cellular",CHAR(10),S169+T169*15),CONCATENATE("Satellite",CHAR(10),Q169+R169*15)),CONCATENATE("Satellite",CHAR(10),Q169+R169*15)),IF((K169+L169*15)&gt;(S169+T169*15),IF(OR(G169="3G",G169="4G"),CONCATENATE("Cellular",CHAR(10),S169+T169*15),CONCATENATE("Fiber Optic",CHAR(10),K169+L169*15)),CONCATENATE("Fiber Optic",CHAR(10),K169+L169*15)))),""),""))</f>
        <v/>
      </c>
      <c r="Z169" s="4" t="str">
        <f>IF(OR(ISBLANK(K169),ISBLANK(L169),ISBLANK(N169),ISBLANK(O169),ISBLANK(Q169),ISBLANK(R169),ISBLANK(S169),ISBLANK(T169)),"",IF(AND(ISNUMBER(K169),ISNUMBER(L169),ISNUMBER(N169),ISNUMBER(O169),ISNUMBER(Q169),ISNUMBER(R169),ISNUMBER(S169),ISNUMBER(T169)),IF(AND(K169&gt;=0,L169&gt;=0,N169&gt;=0,O169&gt;=0,Q169&gt;=0,R169&gt;=0,S169&gt;=0,T169&gt;=0),IF((K169+L169*20)&gt;(N169+O169*20),IF((N169+O169*20)&gt;(Q169+R169*20),IF((Q169+R169*20)&gt;=(S169+T169*20),IF(OR(G169="3G",G169="4G"),"Cellular",CONCATENATE("Satellite",CHAR(10),Q169+R169*20)),CONCATENATE("Satellite",CHAR(10),Q169+R169*20)),IF((N169+O169*20)&gt;(S169+T169*20),IF(OR(G169="3G",G169="4G"),CONCATENATE("Cellular",CHAR(10),S169+T169*20),CONCATENATE("Microwave",CHAR(10),N169+O169*20)),CONCATENATE("Microwave",CHAR(10),N169+O169*20))),IF((K169+L169*20)&gt;(Q169+R169*20),IF((Q169+R169*20)&gt;=(S169+T169*20),IF(OR(G169="3G",G169="4G"),CONCATENATE("Cellular",CHAR(10),S169+T169*20),CONCATENATE("Satellite",CHAR(10),Q169+R169*20)),CONCATENATE("Satellite",CHAR(10),Q169+R169*20)),IF((K169+L169*20)&gt;(S169+T169*20),IF(OR(G169="3G",G169="4G"),CONCATENATE("Cellular",CHAR(10),S169+T169*20),CONCATENATE("Fiber Optic",CHAR(10),K169+L169*20)),CONCATENATE("Fiber Optic",CHAR(10),K169+L169*20)))),""),""))</f>
        <v/>
      </c>
      <c r="AA169" s="4" t="str">
        <f>IF(OR(ISBLANK(AE169),ISBLANK(AI169),ISBLANK(AM169),ISBLANK(AQ169)),"",IF(AND(ISNUMBER(AE169),ISNUMBER(AI169),ISNUMBER(AM169),ISNUMBER(AQ169)),IF(1,IF(AE169&lt;AI169,IF(AI169&lt;AM169,IF(AM169&lt;=AQ169,IF(OR(G169="3G",G169="4G"),CONCATENATE("Cellular",CHAR(10),AQ169),CONCATENATE("Satellite",CHAR(10),AM169)),CONCATENATE("Satellite",CHAR(10),AM169)),IF(AI169&lt;AQ169,IF(OR(G169="3G",G169="4G"),CONCATENATE("Cellular",CHAR(10),AQ169),CONCATENATE("Microwave",CHAR(10),AI169)),CONCATENATE("Microwave",CHAR(10),AI169))),IF(AE169&lt;AM169,IF(AM169&lt;=AQ169,IF(OR(G169="3G",G169="4G"),CONCATENATE("Cellular",CHAR(10),AQ169),CONCATENATE("Satellite",CHAR(10),AM169)),CONCATENATE("Satellite",CHAR(10),AM169)),IF(AE169&lt;AQ169,IF(OR(G169="3G",G169="4G"),CONCATENATE("Cellular",CHAR(10),AQ169),CONCATENATE("Fiber Optic",CHAR(10),AE169)),CONCATENATE("Fiber Optic",CHAR(10),AE169)))),""),""))</f>
        <v/>
      </c>
      <c r="AB169" s="4" t="str">
        <f>IF(OR(ISBLANK(AF169),ISBLANK(AJ169),ISBLANK(AN169),ISBLANK(AR169)),"",IF(AND(ISNUMBER(AF169),ISNUMBER(AJ169),ISNUMBER(AN169),ISNUMBER(AR169)),IF(1,IF(AF169&lt;AJ169,IF(AJ169&lt;AN169,IF(AN169&lt;=AR169,IF(OR(G169="3G",G169="4G"),CONCATENATE("Cellular",CHAR(10),AR169),CONCATENATE("Satellite",CHAR(10),AN169)),CONCATENATE("Satellite",CHAR(10),AN169)),IF(AJ169&lt;AR169,IF(OR(G169="3G",G169="4G"),CONCATENATE("Cellular",CHAR(10),AR169),CONCATENATE("Microwave",CHAR(10),AJ169)),CONCATENATE("Microwave",CHAR(10),AJ169))),IF(AF169&lt;AN169,IF(AN169&lt;=AR169,IF(OR(G169="3G",G169="4G"),CONCATENATE("Cellular",CHAR(10),AR169),CONCATENATE("Satellite",CHAR(10),AN169)),CONCATENATE("Satellite",CHAR(10),AN169)),IF(AF169&lt;AR169,IF(OR(G169="3G",G169="4G"),CONCATENATE("Cellular",CHAR(10),AR169),CONCATENATE("Fiber Optic",CHAR(10),AF169)),CONCATENATE("Fiber Optic",CHAR(10),AF169)))),""),""))</f>
        <v/>
      </c>
      <c r="AC169" s="4" t="str">
        <f>IF(OR(ISBLANK(AG169),ISBLANK(AK169),ISBLANK(AO169),ISBLANK(AS169)),"",IF(AND(ISNUMBER(AG169),ISNUMBER(AK169),ISNUMBER(AO169),ISNUMBER(AS169)),IF(1,IF(AG169&lt;AK169,IF(AK169&lt;AO169,IF(AO169&lt;=AS169,IF(OR(G169="3G",G169="4G"),CONCATENATE("Cellular",CHAR(10),AS169),CONCATENATE("Satellite",CHAR(10),AO169)),CONCATENATE("Satellite",CHAR(10),AO169)),IF(AK169&lt;AS169,IF(OR(G169="3G",G169="4G"),CONCATENATE("Cellular",CHAR(10),AS169),CONCATENATE("Microwave",CHAR(10),AK169)),CONCATENATE("Microwave",CHAR(10),AK169))),IF(AG169&lt;AO169,IF(AO169&lt;=AS169,IF(OR(G169="3G",G169="4G"),CONCATENATE("Cellular",CHAR(10),AS169),CONCATENATE("Satellite",CHAR(10),AO169)),CONCATENATE("Satellite",CHAR(10),AO169)),IF(AG169&lt;AS169,IF(OR(G169="3G",G169="4G"),CONCATENATE("Cellular",CHAR(10),AS169),CONCATENATE("Fiber Optic",CHAR(10),AG169)),CONCATENATE("Fiber Optic",CHAR(10),AG169)))),""),""))</f>
        <v/>
      </c>
      <c r="AD169" s="4" t="str">
        <f>IF(OR(ISBLANK(AH169),ISBLANK(AL169),ISBLANK(AP169),ISBLANK(AT169)),"",IF(AND(ISNUMBER(AH169),ISNUMBER(AL169),ISNUMBER(AP169),ISNUMBER(AT169)),IF(1,IF(AH169&lt;AL169,IF(AL169&lt;AP169,IF(AP169&lt;=AT169,IF(OR(G169="3G",G169="4G"),CONCATENATE("Cellular",CHAR(10),AT169),CONCATENATE("Satellite",CHAR(10),AP169)),CONCATENATE("Satellite",CHAR(10),AP169)),IF(AL169&lt;AT169,IF(OR(G169="3G",G169="4G"),CONCATENATE("Cellular",CHAR(10),AT169),CONCATENATE("Microwave",CHAR(10),AL169)),CONCATENATE("Microwave",CHAR(10),AL169))),IF(AH169&lt;AP169,IF(AP169&lt;=AT169,IF(OR(G169="3G",G169="4G"),CONCATENATE("Cellular",CHAR(10),AT169),CONCATENATE("Satellite",CHAR(10),AP169)),CONCATENATE("Satellite",CHAR(10),AP169)),IF(AH169&lt;AT169,IF(OR(G169="3G",G169="4G"),CONCATENATE("Cellular",CHAR(10),AT169),CONCATENATE("Fiber Optic",CHAR(10),AH169)),CONCATENATE("Fiber Optic",CHAR(10),AH169)))),""),""))</f>
        <v/>
      </c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</row>
    <row r="170" spans="1:61" customHeight="1" ht="30"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4" t="str">
        <f>IF(OR(ISBLANK(AE170),ISBLANK(AI170),ISBLANK(AM170),ISBLANK(AQ170)),"",IF(AND(ISNUMBER(AE170),ISNUMBER(AI170),ISNUMBER(AM170),ISNUMBER(AQ170)),IF(1=1,IF(AE170&lt;AI170,IF(AI170&lt;AM170,IF(AM170&lt;=AQ170,IF(OR(G170="3G",G170="4G"),"Cellular","Satellite"),"Satellite"),IF(AI170&lt;AQ170,IF(OR(G170="3G",G170="4G"),"Cellular","Microwave"),"Microwave")),IF(AE170&lt;AM170,IF(AM170&lt;=AQ170,IF(OR(G170="3G",G170="4G"),"Cellular","Satellite"),"Satellite"),IF(AE170&lt;AQ170,IF(OR(G170="3G",G170="4G"),"Cellular","Fiber Optic"),"Fiber Optic"))),""),""))</f>
        <v/>
      </c>
      <c r="V170" s="4" t="str">
        <f>IF(OR(ISBLANK(K170),ISBLANK(L170),ISBLANK(N170),ISBLANK(O170),ISBLANK(Q170),ISBLANK(R170),ISBLANK(S170),ISBLANK(T170)),"",IF(AND(ISNUMBER(K170),ISNUMBER(L170),ISNUMBER(N170),ISNUMBER(O170),ISNUMBER(Q170),ISNUMBER(R170),ISNUMBER(S170),ISNUMBER(T170)),IF(AND(K170&gt;=0,L170&gt;=0,N170&gt;=0,O170&gt;=0,Q170&gt;=0,R170&gt;=0,S170&gt;=0,T170&gt;=0),IF((K170+L170*5)&gt;(N170+O170*5),IF((N170+O170*5)&gt;(Q170+R170*5),IF((Q170+R170*5)&gt;=(S170+T170*5),IF(OR(G170="3G",G170="4G"),"Cellular","Satellite"),"Satellite"),IF((N170+O170*5)&gt;(S170+T170*5),IF(OR(G170="3G",G170="4G"),"Cellular","Microwave"),"Microwave")),IF((K170+L170*5)&gt;(Q170+R170*5),IF((Q170+R170*5)&gt;=(S170+T170*5),IF(OR(G170="3G",G170="4G"),"Cellular","Satellite"),"Satellite"),IF((K170+L170*5)&gt;(S170+T170*5),IF(OR(G170="3G",G170="4G"),"Cellular","Fiber Optic"),"Fiber Optic"))),""),""))</f>
        <v/>
      </c>
      <c r="W170" s="4" t="str">
        <f>IF(OR(ISBLANK(K170),ISBLANK(L170),ISBLANK(N170),ISBLANK(O170),ISBLANK(Q170),ISBLANK(R170),ISBLANK(S170),ISBLANK(T170)),"",IF(AND(ISNUMBER(K170),ISNUMBER(L170),ISNUMBER(N170),ISNUMBER(O170),ISNUMBER(Q170),ISNUMBER(R170),ISNUMBER(S170),ISNUMBER(T170)),IF(AND(K170&gt;=0,L170&gt;=0,N170&gt;=0,O170&gt;=0,Q170&gt;=0,R170&gt;=0,S170&gt;=0,T170&gt;=0),IF((K170+L170*5)&gt;(N170+O170*5),IF((N170+O170*5)&gt;(Q170+R170*5),IF((Q170+R170*5)&gt;=(S170+T170*5),IF(OR(G170="3G",G170="4G"),"Cellular",CONCATENATE("Satellite",CHAR(10),Q170+R170*5)),CONCATENATE("Satellite",CHAR(10),Q170+R170*5)),IF((N170+O170*5)&gt;(S170+T170*5),IF(OR(G170="3G",G170="4G"),CONCATENATE("Cellular",CHAR(10),S170+T170*5),CONCATENATE("Microwave",CHAR(10),N170+O170*5)),CONCATENATE("Microwave",CHAR(10),N170+O170*5))),IF((K170+L170*5)&gt;(Q170+R170*5),IF((Q170+R170*5)&gt;=(S170+T170*5),IF(OR(G170="3G",G170="4G"),CONCATENATE("Cellular",CHAR(10),S170+T170*5),CONCATENATE("Satellite",CHAR(10),Q170+R170*5)),CONCATENATE("Satellite",CHAR(10),Q170+R170*5)),IF((K170+L170*5)&gt;(S170+T170*5),IF(OR(G170="3G",G170="4G"),CONCATENATE("Cellular",CHAR(10),S170+T170*5),CONCATENATE("Fiber Optic",CHAR(10),K170+L170*5)),CONCATENATE("Fiber Optic",CHAR(10),K170+L170*5)))),""),""))</f>
        <v/>
      </c>
      <c r="X170" s="4" t="str">
        <f>IF(OR(ISBLANK(K170),ISBLANK(L170),ISBLANK(N170),ISBLANK(O170),ISBLANK(Q170),ISBLANK(R170),ISBLANK(S170),ISBLANK(T170)),"",IF(AND(ISNUMBER(K170),ISNUMBER(L170),ISNUMBER(N170),ISNUMBER(O170),ISNUMBER(Q170),ISNUMBER(R170),ISNUMBER(S170),ISNUMBER(T170)),IF(AND(K170&gt;=0,L170&gt;=0,N170&gt;=0,O170&gt;=0,Q170&gt;=0,R170&gt;=0,S170&gt;=0,T170&gt;=0),IF((K170+L170*10)&gt;(N170+O170*10),IF((N170+O170*10)&gt;(Q170+R170*10),IF((Q170+R170*10)&gt;=(S170+T170*10),IF(OR(G170="3G",G170="4G"),"Cellular",CONCATENATE("Satellite",CHAR(10),Q170+R170*10)),CONCATENATE("Satellite",CHAR(10),Q170+R170*10)),IF((N170+O170*10)&gt;(S170+T170*10),IF(OR(G170="3G",G170="4G"),CONCATENATE("Cellular",CHAR(10),S170+T170*10),CONCATENATE("Microwave",CHAR(10),N170+O170*10)),CONCATENATE("Microwave",CHAR(10),N170+O170*10))),IF((K170+L170*10)&gt;(Q170+R170*10),IF((Q170+R170*10)&gt;=(S170+T170*10),IF(OR(G170="3G",G170="4G"),CONCATENATE("Cellular",CHAR(10),S170+T170*10),CONCATENATE("Satellite",CHAR(10),Q170+R170*10)),CONCATENATE("Satellite",CHAR(10),Q170+R170*10)),IF((K170+L170*10)&gt;(S170+T170*10),IF(OR(G170="3G",G170="4G"),CONCATENATE("Cellular",CHAR(10),S170+T170*10),CONCATENATE("Fiber Optic",CHAR(10),K170+L170*10)),CONCATENATE("Fiber Optic",CHAR(10),K170+L170*10)))),""),""))</f>
        <v/>
      </c>
      <c r="Y170" s="4" t="str">
        <f>IF(OR(ISBLANK(K170),ISBLANK(L170),ISBLANK(N170),ISBLANK(O170),ISBLANK(Q170),ISBLANK(R170),ISBLANK(S170),ISBLANK(T170)),"",IF(AND(ISNUMBER(K170),ISNUMBER(L170),ISNUMBER(N170),ISNUMBER(O170),ISNUMBER(Q170),ISNUMBER(R170),ISNUMBER(S170),ISNUMBER(T170)),IF(AND(K170&gt;=0,L170&gt;=0,N170&gt;=0,O170&gt;=0,Q170&gt;=0,R170&gt;=0,S170&gt;=0,T170&gt;=0),IF((K170+L170*15)&gt;(N170+O170*15),IF((N170+O170*15)&gt;(Q170+R170*15),IF((Q170+R170*15)&gt;=(S170+T170*15),IF(OR(G170="3G",G170="4G"),"Cellular",CONCATENATE("Satellite",CHAR(10),Q170+R170*15)),CONCATENATE("Satellite",CHAR(10),Q170+R170*15)),IF((N170+O170*15)&gt;(S170+T170*15),IF(OR(G170="3G",G170="4G"),CONCATENATE("Cellular",CHAR(10),S170+T170*15),CONCATENATE("Microwave",CHAR(10),N170+O170*15)),CONCATENATE("Microwave",CHAR(10),N170+O170*15))),IF((K170+L170*15)&gt;(Q170+R170*15),IF((Q170+R170*15)&gt;=(S170+T170*15),IF(OR(G170="3G",G170="4G"),CONCATENATE("Cellular",CHAR(10),S170+T170*15),CONCATENATE("Satellite",CHAR(10),Q170+R170*15)),CONCATENATE("Satellite",CHAR(10),Q170+R170*15)),IF((K170+L170*15)&gt;(S170+T170*15),IF(OR(G170="3G",G170="4G"),CONCATENATE("Cellular",CHAR(10),S170+T170*15),CONCATENATE("Fiber Optic",CHAR(10),K170+L170*15)),CONCATENATE("Fiber Optic",CHAR(10),K170+L170*15)))),""),""))</f>
        <v/>
      </c>
      <c r="Z170" s="4" t="str">
        <f>IF(OR(ISBLANK(K170),ISBLANK(L170),ISBLANK(N170),ISBLANK(O170),ISBLANK(Q170),ISBLANK(R170),ISBLANK(S170),ISBLANK(T170)),"",IF(AND(ISNUMBER(K170),ISNUMBER(L170),ISNUMBER(N170),ISNUMBER(O170),ISNUMBER(Q170),ISNUMBER(R170),ISNUMBER(S170),ISNUMBER(T170)),IF(AND(K170&gt;=0,L170&gt;=0,N170&gt;=0,O170&gt;=0,Q170&gt;=0,R170&gt;=0,S170&gt;=0,T170&gt;=0),IF((K170+L170*20)&gt;(N170+O170*20),IF((N170+O170*20)&gt;(Q170+R170*20),IF((Q170+R170*20)&gt;=(S170+T170*20),IF(OR(G170="3G",G170="4G"),"Cellular",CONCATENATE("Satellite",CHAR(10),Q170+R170*20)),CONCATENATE("Satellite",CHAR(10),Q170+R170*20)),IF((N170+O170*20)&gt;(S170+T170*20),IF(OR(G170="3G",G170="4G"),CONCATENATE("Cellular",CHAR(10),S170+T170*20),CONCATENATE("Microwave",CHAR(10),N170+O170*20)),CONCATENATE("Microwave",CHAR(10),N170+O170*20))),IF((K170+L170*20)&gt;(Q170+R170*20),IF((Q170+R170*20)&gt;=(S170+T170*20),IF(OR(G170="3G",G170="4G"),CONCATENATE("Cellular",CHAR(10),S170+T170*20),CONCATENATE("Satellite",CHAR(10),Q170+R170*20)),CONCATENATE("Satellite",CHAR(10),Q170+R170*20)),IF((K170+L170*20)&gt;(S170+T170*20),IF(OR(G170="3G",G170="4G"),CONCATENATE("Cellular",CHAR(10),S170+T170*20),CONCATENATE("Fiber Optic",CHAR(10),K170+L170*20)),CONCATENATE("Fiber Optic",CHAR(10),K170+L170*20)))),""),""))</f>
        <v/>
      </c>
      <c r="AA170" s="4" t="str">
        <f>IF(OR(ISBLANK(AE170),ISBLANK(AI170),ISBLANK(AM170),ISBLANK(AQ170)),"",IF(AND(ISNUMBER(AE170),ISNUMBER(AI170),ISNUMBER(AM170),ISNUMBER(AQ170)),IF(1,IF(AE170&lt;AI170,IF(AI170&lt;AM170,IF(AM170&lt;=AQ170,IF(OR(G170="3G",G170="4G"),CONCATENATE("Cellular",CHAR(10),AQ170),CONCATENATE("Satellite",CHAR(10),AM170)),CONCATENATE("Satellite",CHAR(10),AM170)),IF(AI170&lt;AQ170,IF(OR(G170="3G",G170="4G"),CONCATENATE("Cellular",CHAR(10),AQ170),CONCATENATE("Microwave",CHAR(10),AI170)),CONCATENATE("Microwave",CHAR(10),AI170))),IF(AE170&lt;AM170,IF(AM170&lt;=AQ170,IF(OR(G170="3G",G170="4G"),CONCATENATE("Cellular",CHAR(10),AQ170),CONCATENATE("Satellite",CHAR(10),AM170)),CONCATENATE("Satellite",CHAR(10),AM170)),IF(AE170&lt;AQ170,IF(OR(G170="3G",G170="4G"),CONCATENATE("Cellular",CHAR(10),AQ170),CONCATENATE("Fiber Optic",CHAR(10),AE170)),CONCATENATE("Fiber Optic",CHAR(10),AE170)))),""),""))</f>
        <v/>
      </c>
      <c r="AB170" s="4" t="str">
        <f>IF(OR(ISBLANK(AF170),ISBLANK(AJ170),ISBLANK(AN170),ISBLANK(AR170)),"",IF(AND(ISNUMBER(AF170),ISNUMBER(AJ170),ISNUMBER(AN170),ISNUMBER(AR170)),IF(1,IF(AF170&lt;AJ170,IF(AJ170&lt;AN170,IF(AN170&lt;=AR170,IF(OR(G170="3G",G170="4G"),CONCATENATE("Cellular",CHAR(10),AR170),CONCATENATE("Satellite",CHAR(10),AN170)),CONCATENATE("Satellite",CHAR(10),AN170)),IF(AJ170&lt;AR170,IF(OR(G170="3G",G170="4G"),CONCATENATE("Cellular",CHAR(10),AR170),CONCATENATE("Microwave",CHAR(10),AJ170)),CONCATENATE("Microwave",CHAR(10),AJ170))),IF(AF170&lt;AN170,IF(AN170&lt;=AR170,IF(OR(G170="3G",G170="4G"),CONCATENATE("Cellular",CHAR(10),AR170),CONCATENATE("Satellite",CHAR(10),AN170)),CONCATENATE("Satellite",CHAR(10),AN170)),IF(AF170&lt;AR170,IF(OR(G170="3G",G170="4G"),CONCATENATE("Cellular",CHAR(10),AR170),CONCATENATE("Fiber Optic",CHAR(10),AF170)),CONCATENATE("Fiber Optic",CHAR(10),AF170)))),""),""))</f>
        <v/>
      </c>
      <c r="AC170" s="4" t="str">
        <f>IF(OR(ISBLANK(AG170),ISBLANK(AK170),ISBLANK(AO170),ISBLANK(AS170)),"",IF(AND(ISNUMBER(AG170),ISNUMBER(AK170),ISNUMBER(AO170),ISNUMBER(AS170)),IF(1,IF(AG170&lt;AK170,IF(AK170&lt;AO170,IF(AO170&lt;=AS170,IF(OR(G170="3G",G170="4G"),CONCATENATE("Cellular",CHAR(10),AS170),CONCATENATE("Satellite",CHAR(10),AO170)),CONCATENATE("Satellite",CHAR(10),AO170)),IF(AK170&lt;AS170,IF(OR(G170="3G",G170="4G"),CONCATENATE("Cellular",CHAR(10),AS170),CONCATENATE("Microwave",CHAR(10),AK170)),CONCATENATE("Microwave",CHAR(10),AK170))),IF(AG170&lt;AO170,IF(AO170&lt;=AS170,IF(OR(G170="3G",G170="4G"),CONCATENATE("Cellular",CHAR(10),AS170),CONCATENATE("Satellite",CHAR(10),AO170)),CONCATENATE("Satellite",CHAR(10),AO170)),IF(AG170&lt;AS170,IF(OR(G170="3G",G170="4G"),CONCATENATE("Cellular",CHAR(10),AS170),CONCATENATE("Fiber Optic",CHAR(10),AG170)),CONCATENATE("Fiber Optic",CHAR(10),AG170)))),""),""))</f>
        <v/>
      </c>
      <c r="AD170" s="4" t="str">
        <f>IF(OR(ISBLANK(AH170),ISBLANK(AL170),ISBLANK(AP170),ISBLANK(AT170)),"",IF(AND(ISNUMBER(AH170),ISNUMBER(AL170),ISNUMBER(AP170),ISNUMBER(AT170)),IF(1,IF(AH170&lt;AL170,IF(AL170&lt;AP170,IF(AP170&lt;=AT170,IF(OR(G170="3G",G170="4G"),CONCATENATE("Cellular",CHAR(10),AT170),CONCATENATE("Satellite",CHAR(10),AP170)),CONCATENATE("Satellite",CHAR(10),AP170)),IF(AL170&lt;AT170,IF(OR(G170="3G",G170="4G"),CONCATENATE("Cellular",CHAR(10),AT170),CONCATENATE("Microwave",CHAR(10),AL170)),CONCATENATE("Microwave",CHAR(10),AL170))),IF(AH170&lt;AP170,IF(AP170&lt;=AT170,IF(OR(G170="3G",G170="4G"),CONCATENATE("Cellular",CHAR(10),AT170),CONCATENATE("Satellite",CHAR(10),AP170)),CONCATENATE("Satellite",CHAR(10),AP170)),IF(AH170&lt;AT170,IF(OR(G170="3G",G170="4G"),CONCATENATE("Cellular",CHAR(10),AT170),CONCATENATE("Fiber Optic",CHAR(10),AH170)),CONCATENATE("Fiber Optic",CHAR(10),AH170)))),""),""))</f>
        <v/>
      </c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</row>
    <row r="171" spans="1:61" customHeight="1" ht="30"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4" t="str">
        <f>IF(OR(ISBLANK(AE171),ISBLANK(AI171),ISBLANK(AM171),ISBLANK(AQ171)),"",IF(AND(ISNUMBER(AE171),ISNUMBER(AI171),ISNUMBER(AM171),ISNUMBER(AQ171)),IF(1=1,IF(AE171&lt;AI171,IF(AI171&lt;AM171,IF(AM171&lt;=AQ171,IF(OR(G171="3G",G171="4G"),"Cellular","Satellite"),"Satellite"),IF(AI171&lt;AQ171,IF(OR(G171="3G",G171="4G"),"Cellular","Microwave"),"Microwave")),IF(AE171&lt;AM171,IF(AM171&lt;=AQ171,IF(OR(G171="3G",G171="4G"),"Cellular","Satellite"),"Satellite"),IF(AE171&lt;AQ171,IF(OR(G171="3G",G171="4G"),"Cellular","Fiber Optic"),"Fiber Optic"))),""),""))</f>
        <v/>
      </c>
      <c r="V171" s="4" t="str">
        <f>IF(OR(ISBLANK(K171),ISBLANK(L171),ISBLANK(N171),ISBLANK(O171),ISBLANK(Q171),ISBLANK(R171),ISBLANK(S171),ISBLANK(T171)),"",IF(AND(ISNUMBER(K171),ISNUMBER(L171),ISNUMBER(N171),ISNUMBER(O171),ISNUMBER(Q171),ISNUMBER(R171),ISNUMBER(S171),ISNUMBER(T171)),IF(AND(K171&gt;=0,L171&gt;=0,N171&gt;=0,O171&gt;=0,Q171&gt;=0,R171&gt;=0,S171&gt;=0,T171&gt;=0),IF((K171+L171*5)&gt;(N171+O171*5),IF((N171+O171*5)&gt;(Q171+R171*5),IF((Q171+R171*5)&gt;=(S171+T171*5),IF(OR(G171="3G",G171="4G"),"Cellular","Satellite"),"Satellite"),IF((N171+O171*5)&gt;(S171+T171*5),IF(OR(G171="3G",G171="4G"),"Cellular","Microwave"),"Microwave")),IF((K171+L171*5)&gt;(Q171+R171*5),IF((Q171+R171*5)&gt;=(S171+T171*5),IF(OR(G171="3G",G171="4G"),"Cellular","Satellite"),"Satellite"),IF((K171+L171*5)&gt;(S171+T171*5),IF(OR(G171="3G",G171="4G"),"Cellular","Fiber Optic"),"Fiber Optic"))),""),""))</f>
        <v/>
      </c>
      <c r="W171" s="4" t="str">
        <f>IF(OR(ISBLANK(K171),ISBLANK(L171),ISBLANK(N171),ISBLANK(O171),ISBLANK(Q171),ISBLANK(R171),ISBLANK(S171),ISBLANK(T171)),"",IF(AND(ISNUMBER(K171),ISNUMBER(L171),ISNUMBER(N171),ISNUMBER(O171),ISNUMBER(Q171),ISNUMBER(R171),ISNUMBER(S171),ISNUMBER(T171)),IF(AND(K171&gt;=0,L171&gt;=0,N171&gt;=0,O171&gt;=0,Q171&gt;=0,R171&gt;=0,S171&gt;=0,T171&gt;=0),IF((K171+L171*5)&gt;(N171+O171*5),IF((N171+O171*5)&gt;(Q171+R171*5),IF((Q171+R171*5)&gt;=(S171+T171*5),IF(OR(G171="3G",G171="4G"),"Cellular",CONCATENATE("Satellite",CHAR(10),Q171+R171*5)),CONCATENATE("Satellite",CHAR(10),Q171+R171*5)),IF((N171+O171*5)&gt;(S171+T171*5),IF(OR(G171="3G",G171="4G"),CONCATENATE("Cellular",CHAR(10),S171+T171*5),CONCATENATE("Microwave",CHAR(10),N171+O171*5)),CONCATENATE("Microwave",CHAR(10),N171+O171*5))),IF((K171+L171*5)&gt;(Q171+R171*5),IF((Q171+R171*5)&gt;=(S171+T171*5),IF(OR(G171="3G",G171="4G"),CONCATENATE("Cellular",CHAR(10),S171+T171*5),CONCATENATE("Satellite",CHAR(10),Q171+R171*5)),CONCATENATE("Satellite",CHAR(10),Q171+R171*5)),IF((K171+L171*5)&gt;(S171+T171*5),IF(OR(G171="3G",G171="4G"),CONCATENATE("Cellular",CHAR(10),S171+T171*5),CONCATENATE("Fiber Optic",CHAR(10),K171+L171*5)),CONCATENATE("Fiber Optic",CHAR(10),K171+L171*5)))),""),""))</f>
        <v/>
      </c>
      <c r="X171" s="4" t="str">
        <f>IF(OR(ISBLANK(K171),ISBLANK(L171),ISBLANK(N171),ISBLANK(O171),ISBLANK(Q171),ISBLANK(R171),ISBLANK(S171),ISBLANK(T171)),"",IF(AND(ISNUMBER(K171),ISNUMBER(L171),ISNUMBER(N171),ISNUMBER(O171),ISNUMBER(Q171),ISNUMBER(R171),ISNUMBER(S171),ISNUMBER(T171)),IF(AND(K171&gt;=0,L171&gt;=0,N171&gt;=0,O171&gt;=0,Q171&gt;=0,R171&gt;=0,S171&gt;=0,T171&gt;=0),IF((K171+L171*10)&gt;(N171+O171*10),IF((N171+O171*10)&gt;(Q171+R171*10),IF((Q171+R171*10)&gt;=(S171+T171*10),IF(OR(G171="3G",G171="4G"),"Cellular",CONCATENATE("Satellite",CHAR(10),Q171+R171*10)),CONCATENATE("Satellite",CHAR(10),Q171+R171*10)),IF((N171+O171*10)&gt;(S171+T171*10),IF(OR(G171="3G",G171="4G"),CONCATENATE("Cellular",CHAR(10),S171+T171*10),CONCATENATE("Microwave",CHAR(10),N171+O171*10)),CONCATENATE("Microwave",CHAR(10),N171+O171*10))),IF((K171+L171*10)&gt;(Q171+R171*10),IF((Q171+R171*10)&gt;=(S171+T171*10),IF(OR(G171="3G",G171="4G"),CONCATENATE("Cellular",CHAR(10),S171+T171*10),CONCATENATE("Satellite",CHAR(10),Q171+R171*10)),CONCATENATE("Satellite",CHAR(10),Q171+R171*10)),IF((K171+L171*10)&gt;(S171+T171*10),IF(OR(G171="3G",G171="4G"),CONCATENATE("Cellular",CHAR(10),S171+T171*10),CONCATENATE("Fiber Optic",CHAR(10),K171+L171*10)),CONCATENATE("Fiber Optic",CHAR(10),K171+L171*10)))),""),""))</f>
        <v/>
      </c>
      <c r="Y171" s="4" t="str">
        <f>IF(OR(ISBLANK(K171),ISBLANK(L171),ISBLANK(N171),ISBLANK(O171),ISBLANK(Q171),ISBLANK(R171),ISBLANK(S171),ISBLANK(T171)),"",IF(AND(ISNUMBER(K171),ISNUMBER(L171),ISNUMBER(N171),ISNUMBER(O171),ISNUMBER(Q171),ISNUMBER(R171),ISNUMBER(S171),ISNUMBER(T171)),IF(AND(K171&gt;=0,L171&gt;=0,N171&gt;=0,O171&gt;=0,Q171&gt;=0,R171&gt;=0,S171&gt;=0,T171&gt;=0),IF((K171+L171*15)&gt;(N171+O171*15),IF((N171+O171*15)&gt;(Q171+R171*15),IF((Q171+R171*15)&gt;=(S171+T171*15),IF(OR(G171="3G",G171="4G"),"Cellular",CONCATENATE("Satellite",CHAR(10),Q171+R171*15)),CONCATENATE("Satellite",CHAR(10),Q171+R171*15)),IF((N171+O171*15)&gt;(S171+T171*15),IF(OR(G171="3G",G171="4G"),CONCATENATE("Cellular",CHAR(10),S171+T171*15),CONCATENATE("Microwave",CHAR(10),N171+O171*15)),CONCATENATE("Microwave",CHAR(10),N171+O171*15))),IF((K171+L171*15)&gt;(Q171+R171*15),IF((Q171+R171*15)&gt;=(S171+T171*15),IF(OR(G171="3G",G171="4G"),CONCATENATE("Cellular",CHAR(10),S171+T171*15),CONCATENATE("Satellite",CHAR(10),Q171+R171*15)),CONCATENATE("Satellite",CHAR(10),Q171+R171*15)),IF((K171+L171*15)&gt;(S171+T171*15),IF(OR(G171="3G",G171="4G"),CONCATENATE("Cellular",CHAR(10),S171+T171*15),CONCATENATE("Fiber Optic",CHAR(10),K171+L171*15)),CONCATENATE("Fiber Optic",CHAR(10),K171+L171*15)))),""),""))</f>
        <v/>
      </c>
      <c r="Z171" s="4" t="str">
        <f>IF(OR(ISBLANK(K171),ISBLANK(L171),ISBLANK(N171),ISBLANK(O171),ISBLANK(Q171),ISBLANK(R171),ISBLANK(S171),ISBLANK(T171)),"",IF(AND(ISNUMBER(K171),ISNUMBER(L171),ISNUMBER(N171),ISNUMBER(O171),ISNUMBER(Q171),ISNUMBER(R171),ISNUMBER(S171),ISNUMBER(T171)),IF(AND(K171&gt;=0,L171&gt;=0,N171&gt;=0,O171&gt;=0,Q171&gt;=0,R171&gt;=0,S171&gt;=0,T171&gt;=0),IF((K171+L171*20)&gt;(N171+O171*20),IF((N171+O171*20)&gt;(Q171+R171*20),IF((Q171+R171*20)&gt;=(S171+T171*20),IF(OR(G171="3G",G171="4G"),"Cellular",CONCATENATE("Satellite",CHAR(10),Q171+R171*20)),CONCATENATE("Satellite",CHAR(10),Q171+R171*20)),IF((N171+O171*20)&gt;(S171+T171*20),IF(OR(G171="3G",G171="4G"),CONCATENATE("Cellular",CHAR(10),S171+T171*20),CONCATENATE("Microwave",CHAR(10),N171+O171*20)),CONCATENATE("Microwave",CHAR(10),N171+O171*20))),IF((K171+L171*20)&gt;(Q171+R171*20),IF((Q171+R171*20)&gt;=(S171+T171*20),IF(OR(G171="3G",G171="4G"),CONCATENATE("Cellular",CHAR(10),S171+T171*20),CONCATENATE("Satellite",CHAR(10),Q171+R171*20)),CONCATENATE("Satellite",CHAR(10),Q171+R171*20)),IF((K171+L171*20)&gt;(S171+T171*20),IF(OR(G171="3G",G171="4G"),CONCATENATE("Cellular",CHAR(10),S171+T171*20),CONCATENATE("Fiber Optic",CHAR(10),K171+L171*20)),CONCATENATE("Fiber Optic",CHAR(10),K171+L171*20)))),""),""))</f>
        <v/>
      </c>
      <c r="AA171" s="4" t="str">
        <f>IF(OR(ISBLANK(AE171),ISBLANK(AI171),ISBLANK(AM171),ISBLANK(AQ171)),"",IF(AND(ISNUMBER(AE171),ISNUMBER(AI171),ISNUMBER(AM171),ISNUMBER(AQ171)),IF(1,IF(AE171&lt;AI171,IF(AI171&lt;AM171,IF(AM171&lt;=AQ171,IF(OR(G171="3G",G171="4G"),CONCATENATE("Cellular",CHAR(10),AQ171),CONCATENATE("Satellite",CHAR(10),AM171)),CONCATENATE("Satellite",CHAR(10),AM171)),IF(AI171&lt;AQ171,IF(OR(G171="3G",G171="4G"),CONCATENATE("Cellular",CHAR(10),AQ171),CONCATENATE("Microwave",CHAR(10),AI171)),CONCATENATE("Microwave",CHAR(10),AI171))),IF(AE171&lt;AM171,IF(AM171&lt;=AQ171,IF(OR(G171="3G",G171="4G"),CONCATENATE("Cellular",CHAR(10),AQ171),CONCATENATE("Satellite",CHAR(10),AM171)),CONCATENATE("Satellite",CHAR(10),AM171)),IF(AE171&lt;AQ171,IF(OR(G171="3G",G171="4G"),CONCATENATE("Cellular",CHAR(10),AQ171),CONCATENATE("Fiber Optic",CHAR(10),AE171)),CONCATENATE("Fiber Optic",CHAR(10),AE171)))),""),""))</f>
        <v/>
      </c>
      <c r="AB171" s="4" t="str">
        <f>IF(OR(ISBLANK(AF171),ISBLANK(AJ171),ISBLANK(AN171),ISBLANK(AR171)),"",IF(AND(ISNUMBER(AF171),ISNUMBER(AJ171),ISNUMBER(AN171),ISNUMBER(AR171)),IF(1,IF(AF171&lt;AJ171,IF(AJ171&lt;AN171,IF(AN171&lt;=AR171,IF(OR(G171="3G",G171="4G"),CONCATENATE("Cellular",CHAR(10),AR171),CONCATENATE("Satellite",CHAR(10),AN171)),CONCATENATE("Satellite",CHAR(10),AN171)),IF(AJ171&lt;AR171,IF(OR(G171="3G",G171="4G"),CONCATENATE("Cellular",CHAR(10),AR171),CONCATENATE("Microwave",CHAR(10),AJ171)),CONCATENATE("Microwave",CHAR(10),AJ171))),IF(AF171&lt;AN171,IF(AN171&lt;=AR171,IF(OR(G171="3G",G171="4G"),CONCATENATE("Cellular",CHAR(10),AR171),CONCATENATE("Satellite",CHAR(10),AN171)),CONCATENATE("Satellite",CHAR(10),AN171)),IF(AF171&lt;AR171,IF(OR(G171="3G",G171="4G"),CONCATENATE("Cellular",CHAR(10),AR171),CONCATENATE("Fiber Optic",CHAR(10),AF171)),CONCATENATE("Fiber Optic",CHAR(10),AF171)))),""),""))</f>
        <v/>
      </c>
      <c r="AC171" s="4" t="str">
        <f>IF(OR(ISBLANK(AG171),ISBLANK(AK171),ISBLANK(AO171),ISBLANK(AS171)),"",IF(AND(ISNUMBER(AG171),ISNUMBER(AK171),ISNUMBER(AO171),ISNUMBER(AS171)),IF(1,IF(AG171&lt;AK171,IF(AK171&lt;AO171,IF(AO171&lt;=AS171,IF(OR(G171="3G",G171="4G"),CONCATENATE("Cellular",CHAR(10),AS171),CONCATENATE("Satellite",CHAR(10),AO171)),CONCATENATE("Satellite",CHAR(10),AO171)),IF(AK171&lt;AS171,IF(OR(G171="3G",G171="4G"),CONCATENATE("Cellular",CHAR(10),AS171),CONCATENATE("Microwave",CHAR(10),AK171)),CONCATENATE("Microwave",CHAR(10),AK171))),IF(AG171&lt;AO171,IF(AO171&lt;=AS171,IF(OR(G171="3G",G171="4G"),CONCATENATE("Cellular",CHAR(10),AS171),CONCATENATE("Satellite",CHAR(10),AO171)),CONCATENATE("Satellite",CHAR(10),AO171)),IF(AG171&lt;AS171,IF(OR(G171="3G",G171="4G"),CONCATENATE("Cellular",CHAR(10),AS171),CONCATENATE("Fiber Optic",CHAR(10),AG171)),CONCATENATE("Fiber Optic",CHAR(10),AG171)))),""),""))</f>
        <v/>
      </c>
      <c r="AD171" s="4" t="str">
        <f>IF(OR(ISBLANK(AH171),ISBLANK(AL171),ISBLANK(AP171),ISBLANK(AT171)),"",IF(AND(ISNUMBER(AH171),ISNUMBER(AL171),ISNUMBER(AP171),ISNUMBER(AT171)),IF(1,IF(AH171&lt;AL171,IF(AL171&lt;AP171,IF(AP171&lt;=AT171,IF(OR(G171="3G",G171="4G"),CONCATENATE("Cellular",CHAR(10),AT171),CONCATENATE("Satellite",CHAR(10),AP171)),CONCATENATE("Satellite",CHAR(10),AP171)),IF(AL171&lt;AT171,IF(OR(G171="3G",G171="4G"),CONCATENATE("Cellular",CHAR(10),AT171),CONCATENATE("Microwave",CHAR(10),AL171)),CONCATENATE("Microwave",CHAR(10),AL171))),IF(AH171&lt;AP171,IF(AP171&lt;=AT171,IF(OR(G171="3G",G171="4G"),CONCATENATE("Cellular",CHAR(10),AT171),CONCATENATE("Satellite",CHAR(10),AP171)),CONCATENATE("Satellite",CHAR(10),AP171)),IF(AH171&lt;AT171,IF(OR(G171="3G",G171="4G"),CONCATENATE("Cellular",CHAR(10),AT171),CONCATENATE("Fiber Optic",CHAR(10),AH171)),CONCATENATE("Fiber Optic",CHAR(10),AH171)))),""),""))</f>
        <v/>
      </c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</row>
    <row r="172" spans="1:61" customHeight="1" ht="30"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4" t="str">
        <f>IF(OR(ISBLANK(AE172),ISBLANK(AI172),ISBLANK(AM172),ISBLANK(AQ172)),"",IF(AND(ISNUMBER(AE172),ISNUMBER(AI172),ISNUMBER(AM172),ISNUMBER(AQ172)),IF(1=1,IF(AE172&lt;AI172,IF(AI172&lt;AM172,IF(AM172&lt;=AQ172,IF(OR(G172="3G",G172="4G"),"Cellular","Satellite"),"Satellite"),IF(AI172&lt;AQ172,IF(OR(G172="3G",G172="4G"),"Cellular","Microwave"),"Microwave")),IF(AE172&lt;AM172,IF(AM172&lt;=AQ172,IF(OR(G172="3G",G172="4G"),"Cellular","Satellite"),"Satellite"),IF(AE172&lt;AQ172,IF(OR(G172="3G",G172="4G"),"Cellular","Fiber Optic"),"Fiber Optic"))),""),""))</f>
        <v/>
      </c>
      <c r="V172" s="4" t="str">
        <f>IF(OR(ISBLANK(K172),ISBLANK(L172),ISBLANK(N172),ISBLANK(O172),ISBLANK(Q172),ISBLANK(R172),ISBLANK(S172),ISBLANK(T172)),"",IF(AND(ISNUMBER(K172),ISNUMBER(L172),ISNUMBER(N172),ISNUMBER(O172),ISNUMBER(Q172),ISNUMBER(R172),ISNUMBER(S172),ISNUMBER(T172)),IF(AND(K172&gt;=0,L172&gt;=0,N172&gt;=0,O172&gt;=0,Q172&gt;=0,R172&gt;=0,S172&gt;=0,T172&gt;=0),IF((K172+L172*5)&gt;(N172+O172*5),IF((N172+O172*5)&gt;(Q172+R172*5),IF((Q172+R172*5)&gt;=(S172+T172*5),IF(OR(G172="3G",G172="4G"),"Cellular","Satellite"),"Satellite"),IF((N172+O172*5)&gt;(S172+T172*5),IF(OR(G172="3G",G172="4G"),"Cellular","Microwave"),"Microwave")),IF((K172+L172*5)&gt;(Q172+R172*5),IF((Q172+R172*5)&gt;=(S172+T172*5),IF(OR(G172="3G",G172="4G"),"Cellular","Satellite"),"Satellite"),IF((K172+L172*5)&gt;(S172+T172*5),IF(OR(G172="3G",G172="4G"),"Cellular","Fiber Optic"),"Fiber Optic"))),""),""))</f>
        <v/>
      </c>
      <c r="W172" s="4" t="str">
        <f>IF(OR(ISBLANK(K172),ISBLANK(L172),ISBLANK(N172),ISBLANK(O172),ISBLANK(Q172),ISBLANK(R172),ISBLANK(S172),ISBLANK(T172)),"",IF(AND(ISNUMBER(K172),ISNUMBER(L172),ISNUMBER(N172),ISNUMBER(O172),ISNUMBER(Q172),ISNUMBER(R172),ISNUMBER(S172),ISNUMBER(T172)),IF(AND(K172&gt;=0,L172&gt;=0,N172&gt;=0,O172&gt;=0,Q172&gt;=0,R172&gt;=0,S172&gt;=0,T172&gt;=0),IF((K172+L172*5)&gt;(N172+O172*5),IF((N172+O172*5)&gt;(Q172+R172*5),IF((Q172+R172*5)&gt;=(S172+T172*5),IF(OR(G172="3G",G172="4G"),"Cellular",CONCATENATE("Satellite",CHAR(10),Q172+R172*5)),CONCATENATE("Satellite",CHAR(10),Q172+R172*5)),IF((N172+O172*5)&gt;(S172+T172*5),IF(OR(G172="3G",G172="4G"),CONCATENATE("Cellular",CHAR(10),S172+T172*5),CONCATENATE("Microwave",CHAR(10),N172+O172*5)),CONCATENATE("Microwave",CHAR(10),N172+O172*5))),IF((K172+L172*5)&gt;(Q172+R172*5),IF((Q172+R172*5)&gt;=(S172+T172*5),IF(OR(G172="3G",G172="4G"),CONCATENATE("Cellular",CHAR(10),S172+T172*5),CONCATENATE("Satellite",CHAR(10),Q172+R172*5)),CONCATENATE("Satellite",CHAR(10),Q172+R172*5)),IF((K172+L172*5)&gt;(S172+T172*5),IF(OR(G172="3G",G172="4G"),CONCATENATE("Cellular",CHAR(10),S172+T172*5),CONCATENATE("Fiber Optic",CHAR(10),K172+L172*5)),CONCATENATE("Fiber Optic",CHAR(10),K172+L172*5)))),""),""))</f>
        <v/>
      </c>
      <c r="X172" s="4" t="str">
        <f>IF(OR(ISBLANK(K172),ISBLANK(L172),ISBLANK(N172),ISBLANK(O172),ISBLANK(Q172),ISBLANK(R172),ISBLANK(S172),ISBLANK(T172)),"",IF(AND(ISNUMBER(K172),ISNUMBER(L172),ISNUMBER(N172),ISNUMBER(O172),ISNUMBER(Q172),ISNUMBER(R172),ISNUMBER(S172),ISNUMBER(T172)),IF(AND(K172&gt;=0,L172&gt;=0,N172&gt;=0,O172&gt;=0,Q172&gt;=0,R172&gt;=0,S172&gt;=0,T172&gt;=0),IF((K172+L172*10)&gt;(N172+O172*10),IF((N172+O172*10)&gt;(Q172+R172*10),IF((Q172+R172*10)&gt;=(S172+T172*10),IF(OR(G172="3G",G172="4G"),"Cellular",CONCATENATE("Satellite",CHAR(10),Q172+R172*10)),CONCATENATE("Satellite",CHAR(10),Q172+R172*10)),IF((N172+O172*10)&gt;(S172+T172*10),IF(OR(G172="3G",G172="4G"),CONCATENATE("Cellular",CHAR(10),S172+T172*10),CONCATENATE("Microwave",CHAR(10),N172+O172*10)),CONCATENATE("Microwave",CHAR(10),N172+O172*10))),IF((K172+L172*10)&gt;(Q172+R172*10),IF((Q172+R172*10)&gt;=(S172+T172*10),IF(OR(G172="3G",G172="4G"),CONCATENATE("Cellular",CHAR(10),S172+T172*10),CONCATENATE("Satellite",CHAR(10),Q172+R172*10)),CONCATENATE("Satellite",CHAR(10),Q172+R172*10)),IF((K172+L172*10)&gt;(S172+T172*10),IF(OR(G172="3G",G172="4G"),CONCATENATE("Cellular",CHAR(10),S172+T172*10),CONCATENATE("Fiber Optic",CHAR(10),K172+L172*10)),CONCATENATE("Fiber Optic",CHAR(10),K172+L172*10)))),""),""))</f>
        <v/>
      </c>
      <c r="Y172" s="4" t="str">
        <f>IF(OR(ISBLANK(K172),ISBLANK(L172),ISBLANK(N172),ISBLANK(O172),ISBLANK(Q172),ISBLANK(R172),ISBLANK(S172),ISBLANK(T172)),"",IF(AND(ISNUMBER(K172),ISNUMBER(L172),ISNUMBER(N172),ISNUMBER(O172),ISNUMBER(Q172),ISNUMBER(R172),ISNUMBER(S172),ISNUMBER(T172)),IF(AND(K172&gt;=0,L172&gt;=0,N172&gt;=0,O172&gt;=0,Q172&gt;=0,R172&gt;=0,S172&gt;=0,T172&gt;=0),IF((K172+L172*15)&gt;(N172+O172*15),IF((N172+O172*15)&gt;(Q172+R172*15),IF((Q172+R172*15)&gt;=(S172+T172*15),IF(OR(G172="3G",G172="4G"),"Cellular",CONCATENATE("Satellite",CHAR(10),Q172+R172*15)),CONCATENATE("Satellite",CHAR(10),Q172+R172*15)),IF((N172+O172*15)&gt;(S172+T172*15),IF(OR(G172="3G",G172="4G"),CONCATENATE("Cellular",CHAR(10),S172+T172*15),CONCATENATE("Microwave",CHAR(10),N172+O172*15)),CONCATENATE("Microwave",CHAR(10),N172+O172*15))),IF((K172+L172*15)&gt;(Q172+R172*15),IF((Q172+R172*15)&gt;=(S172+T172*15),IF(OR(G172="3G",G172="4G"),CONCATENATE("Cellular",CHAR(10),S172+T172*15),CONCATENATE("Satellite",CHAR(10),Q172+R172*15)),CONCATENATE("Satellite",CHAR(10),Q172+R172*15)),IF((K172+L172*15)&gt;(S172+T172*15),IF(OR(G172="3G",G172="4G"),CONCATENATE("Cellular",CHAR(10),S172+T172*15),CONCATENATE("Fiber Optic",CHAR(10),K172+L172*15)),CONCATENATE("Fiber Optic",CHAR(10),K172+L172*15)))),""),""))</f>
        <v/>
      </c>
      <c r="Z172" s="4" t="str">
        <f>IF(OR(ISBLANK(K172),ISBLANK(L172),ISBLANK(N172),ISBLANK(O172),ISBLANK(Q172),ISBLANK(R172),ISBLANK(S172),ISBLANK(T172)),"",IF(AND(ISNUMBER(K172),ISNUMBER(L172),ISNUMBER(N172),ISNUMBER(O172),ISNUMBER(Q172),ISNUMBER(R172),ISNUMBER(S172),ISNUMBER(T172)),IF(AND(K172&gt;=0,L172&gt;=0,N172&gt;=0,O172&gt;=0,Q172&gt;=0,R172&gt;=0,S172&gt;=0,T172&gt;=0),IF((K172+L172*20)&gt;(N172+O172*20),IF((N172+O172*20)&gt;(Q172+R172*20),IF((Q172+R172*20)&gt;=(S172+T172*20),IF(OR(G172="3G",G172="4G"),"Cellular",CONCATENATE("Satellite",CHAR(10),Q172+R172*20)),CONCATENATE("Satellite",CHAR(10),Q172+R172*20)),IF((N172+O172*20)&gt;(S172+T172*20),IF(OR(G172="3G",G172="4G"),CONCATENATE("Cellular",CHAR(10),S172+T172*20),CONCATENATE("Microwave",CHAR(10),N172+O172*20)),CONCATENATE("Microwave",CHAR(10),N172+O172*20))),IF((K172+L172*20)&gt;(Q172+R172*20),IF((Q172+R172*20)&gt;=(S172+T172*20),IF(OR(G172="3G",G172="4G"),CONCATENATE("Cellular",CHAR(10),S172+T172*20),CONCATENATE("Satellite",CHAR(10),Q172+R172*20)),CONCATENATE("Satellite",CHAR(10),Q172+R172*20)),IF((K172+L172*20)&gt;(S172+T172*20),IF(OR(G172="3G",G172="4G"),CONCATENATE("Cellular",CHAR(10),S172+T172*20),CONCATENATE("Fiber Optic",CHAR(10),K172+L172*20)),CONCATENATE("Fiber Optic",CHAR(10),K172+L172*20)))),""),""))</f>
        <v/>
      </c>
      <c r="AA172" s="4" t="str">
        <f>IF(OR(ISBLANK(AE172),ISBLANK(AI172),ISBLANK(AM172),ISBLANK(AQ172)),"",IF(AND(ISNUMBER(AE172),ISNUMBER(AI172),ISNUMBER(AM172),ISNUMBER(AQ172)),IF(1,IF(AE172&lt;AI172,IF(AI172&lt;AM172,IF(AM172&lt;=AQ172,IF(OR(G172="3G",G172="4G"),CONCATENATE("Cellular",CHAR(10),AQ172),CONCATENATE("Satellite",CHAR(10),AM172)),CONCATENATE("Satellite",CHAR(10),AM172)),IF(AI172&lt;AQ172,IF(OR(G172="3G",G172="4G"),CONCATENATE("Cellular",CHAR(10),AQ172),CONCATENATE("Microwave",CHAR(10),AI172)),CONCATENATE("Microwave",CHAR(10),AI172))),IF(AE172&lt;AM172,IF(AM172&lt;=AQ172,IF(OR(G172="3G",G172="4G"),CONCATENATE("Cellular",CHAR(10),AQ172),CONCATENATE("Satellite",CHAR(10),AM172)),CONCATENATE("Satellite",CHAR(10),AM172)),IF(AE172&lt;AQ172,IF(OR(G172="3G",G172="4G"),CONCATENATE("Cellular",CHAR(10),AQ172),CONCATENATE("Fiber Optic",CHAR(10),AE172)),CONCATENATE("Fiber Optic",CHAR(10),AE172)))),""),""))</f>
        <v/>
      </c>
      <c r="AB172" s="4" t="str">
        <f>IF(OR(ISBLANK(AF172),ISBLANK(AJ172),ISBLANK(AN172),ISBLANK(AR172)),"",IF(AND(ISNUMBER(AF172),ISNUMBER(AJ172),ISNUMBER(AN172),ISNUMBER(AR172)),IF(1,IF(AF172&lt;AJ172,IF(AJ172&lt;AN172,IF(AN172&lt;=AR172,IF(OR(G172="3G",G172="4G"),CONCATENATE("Cellular",CHAR(10),AR172),CONCATENATE("Satellite",CHAR(10),AN172)),CONCATENATE("Satellite",CHAR(10),AN172)),IF(AJ172&lt;AR172,IF(OR(G172="3G",G172="4G"),CONCATENATE("Cellular",CHAR(10),AR172),CONCATENATE("Microwave",CHAR(10),AJ172)),CONCATENATE("Microwave",CHAR(10),AJ172))),IF(AF172&lt;AN172,IF(AN172&lt;=AR172,IF(OR(G172="3G",G172="4G"),CONCATENATE("Cellular",CHAR(10),AR172),CONCATENATE("Satellite",CHAR(10),AN172)),CONCATENATE("Satellite",CHAR(10),AN172)),IF(AF172&lt;AR172,IF(OR(G172="3G",G172="4G"),CONCATENATE("Cellular",CHAR(10),AR172),CONCATENATE("Fiber Optic",CHAR(10),AF172)),CONCATENATE("Fiber Optic",CHAR(10),AF172)))),""),""))</f>
        <v/>
      </c>
      <c r="AC172" s="4" t="str">
        <f>IF(OR(ISBLANK(AG172),ISBLANK(AK172),ISBLANK(AO172),ISBLANK(AS172)),"",IF(AND(ISNUMBER(AG172),ISNUMBER(AK172),ISNUMBER(AO172),ISNUMBER(AS172)),IF(1,IF(AG172&lt;AK172,IF(AK172&lt;AO172,IF(AO172&lt;=AS172,IF(OR(G172="3G",G172="4G"),CONCATENATE("Cellular",CHAR(10),AS172),CONCATENATE("Satellite",CHAR(10),AO172)),CONCATENATE("Satellite",CHAR(10),AO172)),IF(AK172&lt;AS172,IF(OR(G172="3G",G172="4G"),CONCATENATE("Cellular",CHAR(10),AS172),CONCATENATE("Microwave",CHAR(10),AK172)),CONCATENATE("Microwave",CHAR(10),AK172))),IF(AG172&lt;AO172,IF(AO172&lt;=AS172,IF(OR(G172="3G",G172="4G"),CONCATENATE("Cellular",CHAR(10),AS172),CONCATENATE("Satellite",CHAR(10),AO172)),CONCATENATE("Satellite",CHAR(10),AO172)),IF(AG172&lt;AS172,IF(OR(G172="3G",G172="4G"),CONCATENATE("Cellular",CHAR(10),AS172),CONCATENATE("Fiber Optic",CHAR(10),AG172)),CONCATENATE("Fiber Optic",CHAR(10),AG172)))),""),""))</f>
        <v/>
      </c>
      <c r="AD172" s="4" t="str">
        <f>IF(OR(ISBLANK(AH172),ISBLANK(AL172),ISBLANK(AP172),ISBLANK(AT172)),"",IF(AND(ISNUMBER(AH172),ISNUMBER(AL172),ISNUMBER(AP172),ISNUMBER(AT172)),IF(1,IF(AH172&lt;AL172,IF(AL172&lt;AP172,IF(AP172&lt;=AT172,IF(OR(G172="3G",G172="4G"),CONCATENATE("Cellular",CHAR(10),AT172),CONCATENATE("Satellite",CHAR(10),AP172)),CONCATENATE("Satellite",CHAR(10),AP172)),IF(AL172&lt;AT172,IF(OR(G172="3G",G172="4G"),CONCATENATE("Cellular",CHAR(10),AT172),CONCATENATE("Microwave",CHAR(10),AL172)),CONCATENATE("Microwave",CHAR(10),AL172))),IF(AH172&lt;AP172,IF(AP172&lt;=AT172,IF(OR(G172="3G",G172="4G"),CONCATENATE("Cellular",CHAR(10),AT172),CONCATENATE("Satellite",CHAR(10),AP172)),CONCATENATE("Satellite",CHAR(10),AP172)),IF(AH172&lt;AT172,IF(OR(G172="3G",G172="4G"),CONCATENATE("Cellular",CHAR(10),AT172),CONCATENATE("Fiber Optic",CHAR(10),AH172)),CONCATENATE("Fiber Optic",CHAR(10),AH172)))),""),""))</f>
        <v/>
      </c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</row>
    <row r="173" spans="1:61" customHeight="1" ht="30"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4" t="str">
        <f>IF(OR(ISBLANK(AE173),ISBLANK(AI173),ISBLANK(AM173),ISBLANK(AQ173)),"",IF(AND(ISNUMBER(AE173),ISNUMBER(AI173),ISNUMBER(AM173),ISNUMBER(AQ173)),IF(1=1,IF(AE173&lt;AI173,IF(AI173&lt;AM173,IF(AM173&lt;=AQ173,IF(OR(G173="3G",G173="4G"),"Cellular","Satellite"),"Satellite"),IF(AI173&lt;AQ173,IF(OR(G173="3G",G173="4G"),"Cellular","Microwave"),"Microwave")),IF(AE173&lt;AM173,IF(AM173&lt;=AQ173,IF(OR(G173="3G",G173="4G"),"Cellular","Satellite"),"Satellite"),IF(AE173&lt;AQ173,IF(OR(G173="3G",G173="4G"),"Cellular","Fiber Optic"),"Fiber Optic"))),""),""))</f>
        <v/>
      </c>
      <c r="V173" s="4" t="str">
        <f>IF(OR(ISBLANK(K173),ISBLANK(L173),ISBLANK(N173),ISBLANK(O173),ISBLANK(Q173),ISBLANK(R173),ISBLANK(S173),ISBLANK(T173)),"",IF(AND(ISNUMBER(K173),ISNUMBER(L173),ISNUMBER(N173),ISNUMBER(O173),ISNUMBER(Q173),ISNUMBER(R173),ISNUMBER(S173),ISNUMBER(T173)),IF(AND(K173&gt;=0,L173&gt;=0,N173&gt;=0,O173&gt;=0,Q173&gt;=0,R173&gt;=0,S173&gt;=0,T173&gt;=0),IF((K173+L173*5)&gt;(N173+O173*5),IF((N173+O173*5)&gt;(Q173+R173*5),IF((Q173+R173*5)&gt;=(S173+T173*5),IF(OR(G173="3G",G173="4G"),"Cellular","Satellite"),"Satellite"),IF((N173+O173*5)&gt;(S173+T173*5),IF(OR(G173="3G",G173="4G"),"Cellular","Microwave"),"Microwave")),IF((K173+L173*5)&gt;(Q173+R173*5),IF((Q173+R173*5)&gt;=(S173+T173*5),IF(OR(G173="3G",G173="4G"),"Cellular","Satellite"),"Satellite"),IF((K173+L173*5)&gt;(S173+T173*5),IF(OR(G173="3G",G173="4G"),"Cellular","Fiber Optic"),"Fiber Optic"))),""),""))</f>
        <v/>
      </c>
      <c r="W173" s="4" t="str">
        <f>IF(OR(ISBLANK(K173),ISBLANK(L173),ISBLANK(N173),ISBLANK(O173),ISBLANK(Q173),ISBLANK(R173),ISBLANK(S173),ISBLANK(T173)),"",IF(AND(ISNUMBER(K173),ISNUMBER(L173),ISNUMBER(N173),ISNUMBER(O173),ISNUMBER(Q173),ISNUMBER(R173),ISNUMBER(S173),ISNUMBER(T173)),IF(AND(K173&gt;=0,L173&gt;=0,N173&gt;=0,O173&gt;=0,Q173&gt;=0,R173&gt;=0,S173&gt;=0,T173&gt;=0),IF((K173+L173*5)&gt;(N173+O173*5),IF((N173+O173*5)&gt;(Q173+R173*5),IF((Q173+R173*5)&gt;=(S173+T173*5),IF(OR(G173="3G",G173="4G"),"Cellular",CONCATENATE("Satellite",CHAR(10),Q173+R173*5)),CONCATENATE("Satellite",CHAR(10),Q173+R173*5)),IF((N173+O173*5)&gt;(S173+T173*5),IF(OR(G173="3G",G173="4G"),CONCATENATE("Cellular",CHAR(10),S173+T173*5),CONCATENATE("Microwave",CHAR(10),N173+O173*5)),CONCATENATE("Microwave",CHAR(10),N173+O173*5))),IF((K173+L173*5)&gt;(Q173+R173*5),IF((Q173+R173*5)&gt;=(S173+T173*5),IF(OR(G173="3G",G173="4G"),CONCATENATE("Cellular",CHAR(10),S173+T173*5),CONCATENATE("Satellite",CHAR(10),Q173+R173*5)),CONCATENATE("Satellite",CHAR(10),Q173+R173*5)),IF((K173+L173*5)&gt;(S173+T173*5),IF(OR(G173="3G",G173="4G"),CONCATENATE("Cellular",CHAR(10),S173+T173*5),CONCATENATE("Fiber Optic",CHAR(10),K173+L173*5)),CONCATENATE("Fiber Optic",CHAR(10),K173+L173*5)))),""),""))</f>
        <v/>
      </c>
      <c r="X173" s="4" t="str">
        <f>IF(OR(ISBLANK(K173),ISBLANK(L173),ISBLANK(N173),ISBLANK(O173),ISBLANK(Q173),ISBLANK(R173),ISBLANK(S173),ISBLANK(T173)),"",IF(AND(ISNUMBER(K173),ISNUMBER(L173),ISNUMBER(N173),ISNUMBER(O173),ISNUMBER(Q173),ISNUMBER(R173),ISNUMBER(S173),ISNUMBER(T173)),IF(AND(K173&gt;=0,L173&gt;=0,N173&gt;=0,O173&gt;=0,Q173&gt;=0,R173&gt;=0,S173&gt;=0,T173&gt;=0),IF((K173+L173*10)&gt;(N173+O173*10),IF((N173+O173*10)&gt;(Q173+R173*10),IF((Q173+R173*10)&gt;=(S173+T173*10),IF(OR(G173="3G",G173="4G"),"Cellular",CONCATENATE("Satellite",CHAR(10),Q173+R173*10)),CONCATENATE("Satellite",CHAR(10),Q173+R173*10)),IF((N173+O173*10)&gt;(S173+T173*10),IF(OR(G173="3G",G173="4G"),CONCATENATE("Cellular",CHAR(10),S173+T173*10),CONCATENATE("Microwave",CHAR(10),N173+O173*10)),CONCATENATE("Microwave",CHAR(10),N173+O173*10))),IF((K173+L173*10)&gt;(Q173+R173*10),IF((Q173+R173*10)&gt;=(S173+T173*10),IF(OR(G173="3G",G173="4G"),CONCATENATE("Cellular",CHAR(10),S173+T173*10),CONCATENATE("Satellite",CHAR(10),Q173+R173*10)),CONCATENATE("Satellite",CHAR(10),Q173+R173*10)),IF((K173+L173*10)&gt;(S173+T173*10),IF(OR(G173="3G",G173="4G"),CONCATENATE("Cellular",CHAR(10),S173+T173*10),CONCATENATE("Fiber Optic",CHAR(10),K173+L173*10)),CONCATENATE("Fiber Optic",CHAR(10),K173+L173*10)))),""),""))</f>
        <v/>
      </c>
      <c r="Y173" s="4" t="str">
        <f>IF(OR(ISBLANK(K173),ISBLANK(L173),ISBLANK(N173),ISBLANK(O173),ISBLANK(Q173),ISBLANK(R173),ISBLANK(S173),ISBLANK(T173)),"",IF(AND(ISNUMBER(K173),ISNUMBER(L173),ISNUMBER(N173),ISNUMBER(O173),ISNUMBER(Q173),ISNUMBER(R173),ISNUMBER(S173),ISNUMBER(T173)),IF(AND(K173&gt;=0,L173&gt;=0,N173&gt;=0,O173&gt;=0,Q173&gt;=0,R173&gt;=0,S173&gt;=0,T173&gt;=0),IF((K173+L173*15)&gt;(N173+O173*15),IF((N173+O173*15)&gt;(Q173+R173*15),IF((Q173+R173*15)&gt;=(S173+T173*15),IF(OR(G173="3G",G173="4G"),"Cellular",CONCATENATE("Satellite",CHAR(10),Q173+R173*15)),CONCATENATE("Satellite",CHAR(10),Q173+R173*15)),IF((N173+O173*15)&gt;(S173+T173*15),IF(OR(G173="3G",G173="4G"),CONCATENATE("Cellular",CHAR(10),S173+T173*15),CONCATENATE("Microwave",CHAR(10),N173+O173*15)),CONCATENATE("Microwave",CHAR(10),N173+O173*15))),IF((K173+L173*15)&gt;(Q173+R173*15),IF((Q173+R173*15)&gt;=(S173+T173*15),IF(OR(G173="3G",G173="4G"),CONCATENATE("Cellular",CHAR(10),S173+T173*15),CONCATENATE("Satellite",CHAR(10),Q173+R173*15)),CONCATENATE("Satellite",CHAR(10),Q173+R173*15)),IF((K173+L173*15)&gt;(S173+T173*15),IF(OR(G173="3G",G173="4G"),CONCATENATE("Cellular",CHAR(10),S173+T173*15),CONCATENATE("Fiber Optic",CHAR(10),K173+L173*15)),CONCATENATE("Fiber Optic",CHAR(10),K173+L173*15)))),""),""))</f>
        <v/>
      </c>
      <c r="Z173" s="4" t="str">
        <f>IF(OR(ISBLANK(K173),ISBLANK(L173),ISBLANK(N173),ISBLANK(O173),ISBLANK(Q173),ISBLANK(R173),ISBLANK(S173),ISBLANK(T173)),"",IF(AND(ISNUMBER(K173),ISNUMBER(L173),ISNUMBER(N173),ISNUMBER(O173),ISNUMBER(Q173),ISNUMBER(R173),ISNUMBER(S173),ISNUMBER(T173)),IF(AND(K173&gt;=0,L173&gt;=0,N173&gt;=0,O173&gt;=0,Q173&gt;=0,R173&gt;=0,S173&gt;=0,T173&gt;=0),IF((K173+L173*20)&gt;(N173+O173*20),IF((N173+O173*20)&gt;(Q173+R173*20),IF((Q173+R173*20)&gt;=(S173+T173*20),IF(OR(G173="3G",G173="4G"),"Cellular",CONCATENATE("Satellite",CHAR(10),Q173+R173*20)),CONCATENATE("Satellite",CHAR(10),Q173+R173*20)),IF((N173+O173*20)&gt;(S173+T173*20),IF(OR(G173="3G",G173="4G"),CONCATENATE("Cellular",CHAR(10),S173+T173*20),CONCATENATE("Microwave",CHAR(10),N173+O173*20)),CONCATENATE("Microwave",CHAR(10),N173+O173*20))),IF((K173+L173*20)&gt;(Q173+R173*20),IF((Q173+R173*20)&gt;=(S173+T173*20),IF(OR(G173="3G",G173="4G"),CONCATENATE("Cellular",CHAR(10),S173+T173*20),CONCATENATE("Satellite",CHAR(10),Q173+R173*20)),CONCATENATE("Satellite",CHAR(10),Q173+R173*20)),IF((K173+L173*20)&gt;(S173+T173*20),IF(OR(G173="3G",G173="4G"),CONCATENATE("Cellular",CHAR(10),S173+T173*20),CONCATENATE("Fiber Optic",CHAR(10),K173+L173*20)),CONCATENATE("Fiber Optic",CHAR(10),K173+L173*20)))),""),""))</f>
        <v/>
      </c>
      <c r="AA173" s="4" t="str">
        <f>IF(OR(ISBLANK(AE173),ISBLANK(AI173),ISBLANK(AM173),ISBLANK(AQ173)),"",IF(AND(ISNUMBER(AE173),ISNUMBER(AI173),ISNUMBER(AM173),ISNUMBER(AQ173)),IF(1,IF(AE173&lt;AI173,IF(AI173&lt;AM173,IF(AM173&lt;=AQ173,IF(OR(G173="3G",G173="4G"),CONCATENATE("Cellular",CHAR(10),AQ173),CONCATENATE("Satellite",CHAR(10),AM173)),CONCATENATE("Satellite",CHAR(10),AM173)),IF(AI173&lt;AQ173,IF(OR(G173="3G",G173="4G"),CONCATENATE("Cellular",CHAR(10),AQ173),CONCATENATE("Microwave",CHAR(10),AI173)),CONCATENATE("Microwave",CHAR(10),AI173))),IF(AE173&lt;AM173,IF(AM173&lt;=AQ173,IF(OR(G173="3G",G173="4G"),CONCATENATE("Cellular",CHAR(10),AQ173),CONCATENATE("Satellite",CHAR(10),AM173)),CONCATENATE("Satellite",CHAR(10),AM173)),IF(AE173&lt;AQ173,IF(OR(G173="3G",G173="4G"),CONCATENATE("Cellular",CHAR(10),AQ173),CONCATENATE("Fiber Optic",CHAR(10),AE173)),CONCATENATE("Fiber Optic",CHAR(10),AE173)))),""),""))</f>
        <v/>
      </c>
      <c r="AB173" s="4" t="str">
        <f>IF(OR(ISBLANK(AF173),ISBLANK(AJ173),ISBLANK(AN173),ISBLANK(AR173)),"",IF(AND(ISNUMBER(AF173),ISNUMBER(AJ173),ISNUMBER(AN173),ISNUMBER(AR173)),IF(1,IF(AF173&lt;AJ173,IF(AJ173&lt;AN173,IF(AN173&lt;=AR173,IF(OR(G173="3G",G173="4G"),CONCATENATE("Cellular",CHAR(10),AR173),CONCATENATE("Satellite",CHAR(10),AN173)),CONCATENATE("Satellite",CHAR(10),AN173)),IF(AJ173&lt;AR173,IF(OR(G173="3G",G173="4G"),CONCATENATE("Cellular",CHAR(10),AR173),CONCATENATE("Microwave",CHAR(10),AJ173)),CONCATENATE("Microwave",CHAR(10),AJ173))),IF(AF173&lt;AN173,IF(AN173&lt;=AR173,IF(OR(G173="3G",G173="4G"),CONCATENATE("Cellular",CHAR(10),AR173),CONCATENATE("Satellite",CHAR(10),AN173)),CONCATENATE("Satellite",CHAR(10),AN173)),IF(AF173&lt;AR173,IF(OR(G173="3G",G173="4G"),CONCATENATE("Cellular",CHAR(10),AR173),CONCATENATE("Fiber Optic",CHAR(10),AF173)),CONCATENATE("Fiber Optic",CHAR(10),AF173)))),""),""))</f>
        <v/>
      </c>
      <c r="AC173" s="4" t="str">
        <f>IF(OR(ISBLANK(AG173),ISBLANK(AK173),ISBLANK(AO173),ISBLANK(AS173)),"",IF(AND(ISNUMBER(AG173),ISNUMBER(AK173),ISNUMBER(AO173),ISNUMBER(AS173)),IF(1,IF(AG173&lt;AK173,IF(AK173&lt;AO173,IF(AO173&lt;=AS173,IF(OR(G173="3G",G173="4G"),CONCATENATE("Cellular",CHAR(10),AS173),CONCATENATE("Satellite",CHAR(10),AO173)),CONCATENATE("Satellite",CHAR(10),AO173)),IF(AK173&lt;AS173,IF(OR(G173="3G",G173="4G"),CONCATENATE("Cellular",CHAR(10),AS173),CONCATENATE("Microwave",CHAR(10),AK173)),CONCATENATE("Microwave",CHAR(10),AK173))),IF(AG173&lt;AO173,IF(AO173&lt;=AS173,IF(OR(G173="3G",G173="4G"),CONCATENATE("Cellular",CHAR(10),AS173),CONCATENATE("Satellite",CHAR(10),AO173)),CONCATENATE("Satellite",CHAR(10),AO173)),IF(AG173&lt;AS173,IF(OR(G173="3G",G173="4G"),CONCATENATE("Cellular",CHAR(10),AS173),CONCATENATE("Fiber Optic",CHAR(10),AG173)),CONCATENATE("Fiber Optic",CHAR(10),AG173)))),""),""))</f>
        <v/>
      </c>
      <c r="AD173" s="4" t="str">
        <f>IF(OR(ISBLANK(AH173),ISBLANK(AL173),ISBLANK(AP173),ISBLANK(AT173)),"",IF(AND(ISNUMBER(AH173),ISNUMBER(AL173),ISNUMBER(AP173),ISNUMBER(AT173)),IF(1,IF(AH173&lt;AL173,IF(AL173&lt;AP173,IF(AP173&lt;=AT173,IF(OR(G173="3G",G173="4G"),CONCATENATE("Cellular",CHAR(10),AT173),CONCATENATE("Satellite",CHAR(10),AP173)),CONCATENATE("Satellite",CHAR(10),AP173)),IF(AL173&lt;AT173,IF(OR(G173="3G",G173="4G"),CONCATENATE("Cellular",CHAR(10),AT173),CONCATENATE("Microwave",CHAR(10),AL173)),CONCATENATE("Microwave",CHAR(10),AL173))),IF(AH173&lt;AP173,IF(AP173&lt;=AT173,IF(OR(G173="3G",G173="4G"),CONCATENATE("Cellular",CHAR(10),AT173),CONCATENATE("Satellite",CHAR(10),AP173)),CONCATENATE("Satellite",CHAR(10),AP173)),IF(AH173&lt;AT173,IF(OR(G173="3G",G173="4G"),CONCATENATE("Cellular",CHAR(10),AT173),CONCATENATE("Fiber Optic",CHAR(10),AH173)),CONCATENATE("Fiber Optic",CHAR(10),AH173)))),""),""))</f>
        <v/>
      </c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</row>
    <row r="174" spans="1:61" customHeight="1" ht="30"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4" t="str">
        <f>IF(OR(ISBLANK(AE174),ISBLANK(AI174),ISBLANK(AM174),ISBLANK(AQ174)),"",IF(AND(ISNUMBER(AE174),ISNUMBER(AI174),ISNUMBER(AM174),ISNUMBER(AQ174)),IF(1=1,IF(AE174&lt;AI174,IF(AI174&lt;AM174,IF(AM174&lt;=AQ174,IF(OR(G174="3G",G174="4G"),"Cellular","Satellite"),"Satellite"),IF(AI174&lt;AQ174,IF(OR(G174="3G",G174="4G"),"Cellular","Microwave"),"Microwave")),IF(AE174&lt;AM174,IF(AM174&lt;=AQ174,IF(OR(G174="3G",G174="4G"),"Cellular","Satellite"),"Satellite"),IF(AE174&lt;AQ174,IF(OR(G174="3G",G174="4G"),"Cellular","Fiber Optic"),"Fiber Optic"))),""),""))</f>
        <v/>
      </c>
      <c r="V174" s="4" t="str">
        <f>IF(OR(ISBLANK(K174),ISBLANK(L174),ISBLANK(N174),ISBLANK(O174),ISBLANK(Q174),ISBLANK(R174),ISBLANK(S174),ISBLANK(T174)),"",IF(AND(ISNUMBER(K174),ISNUMBER(L174),ISNUMBER(N174),ISNUMBER(O174),ISNUMBER(Q174),ISNUMBER(R174),ISNUMBER(S174),ISNUMBER(T174)),IF(AND(K174&gt;=0,L174&gt;=0,N174&gt;=0,O174&gt;=0,Q174&gt;=0,R174&gt;=0,S174&gt;=0,T174&gt;=0),IF((K174+L174*5)&gt;(N174+O174*5),IF((N174+O174*5)&gt;(Q174+R174*5),IF((Q174+R174*5)&gt;=(S174+T174*5),IF(OR(G174="3G",G174="4G"),"Cellular","Satellite"),"Satellite"),IF((N174+O174*5)&gt;(S174+T174*5),IF(OR(G174="3G",G174="4G"),"Cellular","Microwave"),"Microwave")),IF((K174+L174*5)&gt;(Q174+R174*5),IF((Q174+R174*5)&gt;=(S174+T174*5),IF(OR(G174="3G",G174="4G"),"Cellular","Satellite"),"Satellite"),IF((K174+L174*5)&gt;(S174+T174*5),IF(OR(G174="3G",G174="4G"),"Cellular","Fiber Optic"),"Fiber Optic"))),""),""))</f>
        <v/>
      </c>
      <c r="W174" s="4" t="str">
        <f>IF(OR(ISBLANK(K174),ISBLANK(L174),ISBLANK(N174),ISBLANK(O174),ISBLANK(Q174),ISBLANK(R174),ISBLANK(S174),ISBLANK(T174)),"",IF(AND(ISNUMBER(K174),ISNUMBER(L174),ISNUMBER(N174),ISNUMBER(O174),ISNUMBER(Q174),ISNUMBER(R174),ISNUMBER(S174),ISNUMBER(T174)),IF(AND(K174&gt;=0,L174&gt;=0,N174&gt;=0,O174&gt;=0,Q174&gt;=0,R174&gt;=0,S174&gt;=0,T174&gt;=0),IF((K174+L174*5)&gt;(N174+O174*5),IF((N174+O174*5)&gt;(Q174+R174*5),IF((Q174+R174*5)&gt;=(S174+T174*5),IF(OR(G174="3G",G174="4G"),"Cellular",CONCATENATE("Satellite",CHAR(10),Q174+R174*5)),CONCATENATE("Satellite",CHAR(10),Q174+R174*5)),IF((N174+O174*5)&gt;(S174+T174*5),IF(OR(G174="3G",G174="4G"),CONCATENATE("Cellular",CHAR(10),S174+T174*5),CONCATENATE("Microwave",CHAR(10),N174+O174*5)),CONCATENATE("Microwave",CHAR(10),N174+O174*5))),IF((K174+L174*5)&gt;(Q174+R174*5),IF((Q174+R174*5)&gt;=(S174+T174*5),IF(OR(G174="3G",G174="4G"),CONCATENATE("Cellular",CHAR(10),S174+T174*5),CONCATENATE("Satellite",CHAR(10),Q174+R174*5)),CONCATENATE("Satellite",CHAR(10),Q174+R174*5)),IF((K174+L174*5)&gt;(S174+T174*5),IF(OR(G174="3G",G174="4G"),CONCATENATE("Cellular",CHAR(10),S174+T174*5),CONCATENATE("Fiber Optic",CHAR(10),K174+L174*5)),CONCATENATE("Fiber Optic",CHAR(10),K174+L174*5)))),""),""))</f>
        <v/>
      </c>
      <c r="X174" s="4" t="str">
        <f>IF(OR(ISBLANK(K174),ISBLANK(L174),ISBLANK(N174),ISBLANK(O174),ISBLANK(Q174),ISBLANK(R174),ISBLANK(S174),ISBLANK(T174)),"",IF(AND(ISNUMBER(K174),ISNUMBER(L174),ISNUMBER(N174),ISNUMBER(O174),ISNUMBER(Q174),ISNUMBER(R174),ISNUMBER(S174),ISNUMBER(T174)),IF(AND(K174&gt;=0,L174&gt;=0,N174&gt;=0,O174&gt;=0,Q174&gt;=0,R174&gt;=0,S174&gt;=0,T174&gt;=0),IF((K174+L174*10)&gt;(N174+O174*10),IF((N174+O174*10)&gt;(Q174+R174*10),IF((Q174+R174*10)&gt;=(S174+T174*10),IF(OR(G174="3G",G174="4G"),"Cellular",CONCATENATE("Satellite",CHAR(10),Q174+R174*10)),CONCATENATE("Satellite",CHAR(10),Q174+R174*10)),IF((N174+O174*10)&gt;(S174+T174*10),IF(OR(G174="3G",G174="4G"),CONCATENATE("Cellular",CHAR(10),S174+T174*10),CONCATENATE("Microwave",CHAR(10),N174+O174*10)),CONCATENATE("Microwave",CHAR(10),N174+O174*10))),IF((K174+L174*10)&gt;(Q174+R174*10),IF((Q174+R174*10)&gt;=(S174+T174*10),IF(OR(G174="3G",G174="4G"),CONCATENATE("Cellular",CHAR(10),S174+T174*10),CONCATENATE("Satellite",CHAR(10),Q174+R174*10)),CONCATENATE("Satellite",CHAR(10),Q174+R174*10)),IF((K174+L174*10)&gt;(S174+T174*10),IF(OR(G174="3G",G174="4G"),CONCATENATE("Cellular",CHAR(10),S174+T174*10),CONCATENATE("Fiber Optic",CHAR(10),K174+L174*10)),CONCATENATE("Fiber Optic",CHAR(10),K174+L174*10)))),""),""))</f>
        <v/>
      </c>
      <c r="Y174" s="4" t="str">
        <f>IF(OR(ISBLANK(K174),ISBLANK(L174),ISBLANK(N174),ISBLANK(O174),ISBLANK(Q174),ISBLANK(R174),ISBLANK(S174),ISBLANK(T174)),"",IF(AND(ISNUMBER(K174),ISNUMBER(L174),ISNUMBER(N174),ISNUMBER(O174),ISNUMBER(Q174),ISNUMBER(R174),ISNUMBER(S174),ISNUMBER(T174)),IF(AND(K174&gt;=0,L174&gt;=0,N174&gt;=0,O174&gt;=0,Q174&gt;=0,R174&gt;=0,S174&gt;=0,T174&gt;=0),IF((K174+L174*15)&gt;(N174+O174*15),IF((N174+O174*15)&gt;(Q174+R174*15),IF((Q174+R174*15)&gt;=(S174+T174*15),IF(OR(G174="3G",G174="4G"),"Cellular",CONCATENATE("Satellite",CHAR(10),Q174+R174*15)),CONCATENATE("Satellite",CHAR(10),Q174+R174*15)),IF((N174+O174*15)&gt;(S174+T174*15),IF(OR(G174="3G",G174="4G"),CONCATENATE("Cellular",CHAR(10),S174+T174*15),CONCATENATE("Microwave",CHAR(10),N174+O174*15)),CONCATENATE("Microwave",CHAR(10),N174+O174*15))),IF((K174+L174*15)&gt;(Q174+R174*15),IF((Q174+R174*15)&gt;=(S174+T174*15),IF(OR(G174="3G",G174="4G"),CONCATENATE("Cellular",CHAR(10),S174+T174*15),CONCATENATE("Satellite",CHAR(10),Q174+R174*15)),CONCATENATE("Satellite",CHAR(10),Q174+R174*15)),IF((K174+L174*15)&gt;(S174+T174*15),IF(OR(G174="3G",G174="4G"),CONCATENATE("Cellular",CHAR(10),S174+T174*15),CONCATENATE("Fiber Optic",CHAR(10),K174+L174*15)),CONCATENATE("Fiber Optic",CHAR(10),K174+L174*15)))),""),""))</f>
        <v/>
      </c>
      <c r="Z174" s="4" t="str">
        <f>IF(OR(ISBLANK(K174),ISBLANK(L174),ISBLANK(N174),ISBLANK(O174),ISBLANK(Q174),ISBLANK(R174),ISBLANK(S174),ISBLANK(T174)),"",IF(AND(ISNUMBER(K174),ISNUMBER(L174),ISNUMBER(N174),ISNUMBER(O174),ISNUMBER(Q174),ISNUMBER(R174),ISNUMBER(S174),ISNUMBER(T174)),IF(AND(K174&gt;=0,L174&gt;=0,N174&gt;=0,O174&gt;=0,Q174&gt;=0,R174&gt;=0,S174&gt;=0,T174&gt;=0),IF((K174+L174*20)&gt;(N174+O174*20),IF((N174+O174*20)&gt;(Q174+R174*20),IF((Q174+R174*20)&gt;=(S174+T174*20),IF(OR(G174="3G",G174="4G"),"Cellular",CONCATENATE("Satellite",CHAR(10),Q174+R174*20)),CONCATENATE("Satellite",CHAR(10),Q174+R174*20)),IF((N174+O174*20)&gt;(S174+T174*20),IF(OR(G174="3G",G174="4G"),CONCATENATE("Cellular",CHAR(10),S174+T174*20),CONCATENATE("Microwave",CHAR(10),N174+O174*20)),CONCATENATE("Microwave",CHAR(10),N174+O174*20))),IF((K174+L174*20)&gt;(Q174+R174*20),IF((Q174+R174*20)&gt;=(S174+T174*20),IF(OR(G174="3G",G174="4G"),CONCATENATE("Cellular",CHAR(10),S174+T174*20),CONCATENATE("Satellite",CHAR(10),Q174+R174*20)),CONCATENATE("Satellite",CHAR(10),Q174+R174*20)),IF((K174+L174*20)&gt;(S174+T174*20),IF(OR(G174="3G",G174="4G"),CONCATENATE("Cellular",CHAR(10),S174+T174*20),CONCATENATE("Fiber Optic",CHAR(10),K174+L174*20)),CONCATENATE("Fiber Optic",CHAR(10),K174+L174*20)))),""),""))</f>
        <v/>
      </c>
      <c r="AA174" s="4" t="str">
        <f>IF(OR(ISBLANK(AE174),ISBLANK(AI174),ISBLANK(AM174),ISBLANK(AQ174)),"",IF(AND(ISNUMBER(AE174),ISNUMBER(AI174),ISNUMBER(AM174),ISNUMBER(AQ174)),IF(1,IF(AE174&lt;AI174,IF(AI174&lt;AM174,IF(AM174&lt;=AQ174,IF(OR(G174="3G",G174="4G"),CONCATENATE("Cellular",CHAR(10),AQ174),CONCATENATE("Satellite",CHAR(10),AM174)),CONCATENATE("Satellite",CHAR(10),AM174)),IF(AI174&lt;AQ174,IF(OR(G174="3G",G174="4G"),CONCATENATE("Cellular",CHAR(10),AQ174),CONCATENATE("Microwave",CHAR(10),AI174)),CONCATENATE("Microwave",CHAR(10),AI174))),IF(AE174&lt;AM174,IF(AM174&lt;=AQ174,IF(OR(G174="3G",G174="4G"),CONCATENATE("Cellular",CHAR(10),AQ174),CONCATENATE("Satellite",CHAR(10),AM174)),CONCATENATE("Satellite",CHAR(10),AM174)),IF(AE174&lt;AQ174,IF(OR(G174="3G",G174="4G"),CONCATENATE("Cellular",CHAR(10),AQ174),CONCATENATE("Fiber Optic",CHAR(10),AE174)),CONCATENATE("Fiber Optic",CHAR(10),AE174)))),""),""))</f>
        <v/>
      </c>
      <c r="AB174" s="4" t="str">
        <f>IF(OR(ISBLANK(AF174),ISBLANK(AJ174),ISBLANK(AN174),ISBLANK(AR174)),"",IF(AND(ISNUMBER(AF174),ISNUMBER(AJ174),ISNUMBER(AN174),ISNUMBER(AR174)),IF(1,IF(AF174&lt;AJ174,IF(AJ174&lt;AN174,IF(AN174&lt;=AR174,IF(OR(G174="3G",G174="4G"),CONCATENATE("Cellular",CHAR(10),AR174),CONCATENATE("Satellite",CHAR(10),AN174)),CONCATENATE("Satellite",CHAR(10),AN174)),IF(AJ174&lt;AR174,IF(OR(G174="3G",G174="4G"),CONCATENATE("Cellular",CHAR(10),AR174),CONCATENATE("Microwave",CHAR(10),AJ174)),CONCATENATE("Microwave",CHAR(10),AJ174))),IF(AF174&lt;AN174,IF(AN174&lt;=AR174,IF(OR(G174="3G",G174="4G"),CONCATENATE("Cellular",CHAR(10),AR174),CONCATENATE("Satellite",CHAR(10),AN174)),CONCATENATE("Satellite",CHAR(10),AN174)),IF(AF174&lt;AR174,IF(OR(G174="3G",G174="4G"),CONCATENATE("Cellular",CHAR(10),AR174),CONCATENATE("Fiber Optic",CHAR(10),AF174)),CONCATENATE("Fiber Optic",CHAR(10),AF174)))),""),""))</f>
        <v/>
      </c>
      <c r="AC174" s="4" t="str">
        <f>IF(OR(ISBLANK(AG174),ISBLANK(AK174),ISBLANK(AO174),ISBLANK(AS174)),"",IF(AND(ISNUMBER(AG174),ISNUMBER(AK174),ISNUMBER(AO174),ISNUMBER(AS174)),IF(1,IF(AG174&lt;AK174,IF(AK174&lt;AO174,IF(AO174&lt;=AS174,IF(OR(G174="3G",G174="4G"),CONCATENATE("Cellular",CHAR(10),AS174),CONCATENATE("Satellite",CHAR(10),AO174)),CONCATENATE("Satellite",CHAR(10),AO174)),IF(AK174&lt;AS174,IF(OR(G174="3G",G174="4G"),CONCATENATE("Cellular",CHAR(10),AS174),CONCATENATE("Microwave",CHAR(10),AK174)),CONCATENATE("Microwave",CHAR(10),AK174))),IF(AG174&lt;AO174,IF(AO174&lt;=AS174,IF(OR(G174="3G",G174="4G"),CONCATENATE("Cellular",CHAR(10),AS174),CONCATENATE("Satellite",CHAR(10),AO174)),CONCATENATE("Satellite",CHAR(10),AO174)),IF(AG174&lt;AS174,IF(OR(G174="3G",G174="4G"),CONCATENATE("Cellular",CHAR(10),AS174),CONCATENATE("Fiber Optic",CHAR(10),AG174)),CONCATENATE("Fiber Optic",CHAR(10),AG174)))),""),""))</f>
        <v/>
      </c>
      <c r="AD174" s="4" t="str">
        <f>IF(OR(ISBLANK(AH174),ISBLANK(AL174),ISBLANK(AP174),ISBLANK(AT174)),"",IF(AND(ISNUMBER(AH174),ISNUMBER(AL174),ISNUMBER(AP174),ISNUMBER(AT174)),IF(1,IF(AH174&lt;AL174,IF(AL174&lt;AP174,IF(AP174&lt;=AT174,IF(OR(G174="3G",G174="4G"),CONCATENATE("Cellular",CHAR(10),AT174),CONCATENATE("Satellite",CHAR(10),AP174)),CONCATENATE("Satellite",CHAR(10),AP174)),IF(AL174&lt;AT174,IF(OR(G174="3G",G174="4G"),CONCATENATE("Cellular",CHAR(10),AT174),CONCATENATE("Microwave",CHAR(10),AL174)),CONCATENATE("Microwave",CHAR(10),AL174))),IF(AH174&lt;AP174,IF(AP174&lt;=AT174,IF(OR(G174="3G",G174="4G"),CONCATENATE("Cellular",CHAR(10),AT174),CONCATENATE("Satellite",CHAR(10),AP174)),CONCATENATE("Satellite",CHAR(10),AP174)),IF(AH174&lt;AT174,IF(OR(G174="3G",G174="4G"),CONCATENATE("Cellular",CHAR(10),AT174),CONCATENATE("Fiber Optic",CHAR(10),AH174)),CONCATENATE("Fiber Optic",CHAR(10),AH174)))),""),""))</f>
        <v/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</row>
    <row r="175" spans="1:61" customHeight="1" ht="30"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4" t="str">
        <f>IF(OR(ISBLANK(AE175),ISBLANK(AI175),ISBLANK(AM175),ISBLANK(AQ175)),"",IF(AND(ISNUMBER(AE175),ISNUMBER(AI175),ISNUMBER(AM175),ISNUMBER(AQ175)),IF(1=1,IF(AE175&lt;AI175,IF(AI175&lt;AM175,IF(AM175&lt;=AQ175,IF(OR(G175="3G",G175="4G"),"Cellular","Satellite"),"Satellite"),IF(AI175&lt;AQ175,IF(OR(G175="3G",G175="4G"),"Cellular","Microwave"),"Microwave")),IF(AE175&lt;AM175,IF(AM175&lt;=AQ175,IF(OR(G175="3G",G175="4G"),"Cellular","Satellite"),"Satellite"),IF(AE175&lt;AQ175,IF(OR(G175="3G",G175="4G"),"Cellular","Fiber Optic"),"Fiber Optic"))),""),""))</f>
        <v/>
      </c>
      <c r="V175" s="4" t="str">
        <f>IF(OR(ISBLANK(K175),ISBLANK(L175),ISBLANK(N175),ISBLANK(O175),ISBLANK(Q175),ISBLANK(R175),ISBLANK(S175),ISBLANK(T175)),"",IF(AND(ISNUMBER(K175),ISNUMBER(L175),ISNUMBER(N175),ISNUMBER(O175),ISNUMBER(Q175),ISNUMBER(R175),ISNUMBER(S175),ISNUMBER(T175)),IF(AND(K175&gt;=0,L175&gt;=0,N175&gt;=0,O175&gt;=0,Q175&gt;=0,R175&gt;=0,S175&gt;=0,T175&gt;=0),IF((K175+L175*5)&gt;(N175+O175*5),IF((N175+O175*5)&gt;(Q175+R175*5),IF((Q175+R175*5)&gt;=(S175+T175*5),IF(OR(G175="3G",G175="4G"),"Cellular","Satellite"),"Satellite"),IF((N175+O175*5)&gt;(S175+T175*5),IF(OR(G175="3G",G175="4G"),"Cellular","Microwave"),"Microwave")),IF((K175+L175*5)&gt;(Q175+R175*5),IF((Q175+R175*5)&gt;=(S175+T175*5),IF(OR(G175="3G",G175="4G"),"Cellular","Satellite"),"Satellite"),IF((K175+L175*5)&gt;(S175+T175*5),IF(OR(G175="3G",G175="4G"),"Cellular","Fiber Optic"),"Fiber Optic"))),""),""))</f>
        <v/>
      </c>
      <c r="W175" s="4" t="str">
        <f>IF(OR(ISBLANK(K175),ISBLANK(L175),ISBLANK(N175),ISBLANK(O175),ISBLANK(Q175),ISBLANK(R175),ISBLANK(S175),ISBLANK(T175)),"",IF(AND(ISNUMBER(K175),ISNUMBER(L175),ISNUMBER(N175),ISNUMBER(O175),ISNUMBER(Q175),ISNUMBER(R175),ISNUMBER(S175),ISNUMBER(T175)),IF(AND(K175&gt;=0,L175&gt;=0,N175&gt;=0,O175&gt;=0,Q175&gt;=0,R175&gt;=0,S175&gt;=0,T175&gt;=0),IF((K175+L175*5)&gt;(N175+O175*5),IF((N175+O175*5)&gt;(Q175+R175*5),IF((Q175+R175*5)&gt;=(S175+T175*5),IF(OR(G175="3G",G175="4G"),"Cellular",CONCATENATE("Satellite",CHAR(10),Q175+R175*5)),CONCATENATE("Satellite",CHAR(10),Q175+R175*5)),IF((N175+O175*5)&gt;(S175+T175*5),IF(OR(G175="3G",G175="4G"),CONCATENATE("Cellular",CHAR(10),S175+T175*5),CONCATENATE("Microwave",CHAR(10),N175+O175*5)),CONCATENATE("Microwave",CHAR(10),N175+O175*5))),IF((K175+L175*5)&gt;(Q175+R175*5),IF((Q175+R175*5)&gt;=(S175+T175*5),IF(OR(G175="3G",G175="4G"),CONCATENATE("Cellular",CHAR(10),S175+T175*5),CONCATENATE("Satellite",CHAR(10),Q175+R175*5)),CONCATENATE("Satellite",CHAR(10),Q175+R175*5)),IF((K175+L175*5)&gt;(S175+T175*5),IF(OR(G175="3G",G175="4G"),CONCATENATE("Cellular",CHAR(10),S175+T175*5),CONCATENATE("Fiber Optic",CHAR(10),K175+L175*5)),CONCATENATE("Fiber Optic",CHAR(10),K175+L175*5)))),""),""))</f>
        <v/>
      </c>
      <c r="X175" s="4" t="str">
        <f>IF(OR(ISBLANK(K175),ISBLANK(L175),ISBLANK(N175),ISBLANK(O175),ISBLANK(Q175),ISBLANK(R175),ISBLANK(S175),ISBLANK(T175)),"",IF(AND(ISNUMBER(K175),ISNUMBER(L175),ISNUMBER(N175),ISNUMBER(O175),ISNUMBER(Q175),ISNUMBER(R175),ISNUMBER(S175),ISNUMBER(T175)),IF(AND(K175&gt;=0,L175&gt;=0,N175&gt;=0,O175&gt;=0,Q175&gt;=0,R175&gt;=0,S175&gt;=0,T175&gt;=0),IF((K175+L175*10)&gt;(N175+O175*10),IF((N175+O175*10)&gt;(Q175+R175*10),IF((Q175+R175*10)&gt;=(S175+T175*10),IF(OR(G175="3G",G175="4G"),"Cellular",CONCATENATE("Satellite",CHAR(10),Q175+R175*10)),CONCATENATE("Satellite",CHAR(10),Q175+R175*10)),IF((N175+O175*10)&gt;(S175+T175*10),IF(OR(G175="3G",G175="4G"),CONCATENATE("Cellular",CHAR(10),S175+T175*10),CONCATENATE("Microwave",CHAR(10),N175+O175*10)),CONCATENATE("Microwave",CHAR(10),N175+O175*10))),IF((K175+L175*10)&gt;(Q175+R175*10),IF((Q175+R175*10)&gt;=(S175+T175*10),IF(OR(G175="3G",G175="4G"),CONCATENATE("Cellular",CHAR(10),S175+T175*10),CONCATENATE("Satellite",CHAR(10),Q175+R175*10)),CONCATENATE("Satellite",CHAR(10),Q175+R175*10)),IF((K175+L175*10)&gt;(S175+T175*10),IF(OR(G175="3G",G175="4G"),CONCATENATE("Cellular",CHAR(10),S175+T175*10),CONCATENATE("Fiber Optic",CHAR(10),K175+L175*10)),CONCATENATE("Fiber Optic",CHAR(10),K175+L175*10)))),""),""))</f>
        <v/>
      </c>
      <c r="Y175" s="4" t="str">
        <f>IF(OR(ISBLANK(K175),ISBLANK(L175),ISBLANK(N175),ISBLANK(O175),ISBLANK(Q175),ISBLANK(R175),ISBLANK(S175),ISBLANK(T175)),"",IF(AND(ISNUMBER(K175),ISNUMBER(L175),ISNUMBER(N175),ISNUMBER(O175),ISNUMBER(Q175),ISNUMBER(R175),ISNUMBER(S175),ISNUMBER(T175)),IF(AND(K175&gt;=0,L175&gt;=0,N175&gt;=0,O175&gt;=0,Q175&gt;=0,R175&gt;=0,S175&gt;=0,T175&gt;=0),IF((K175+L175*15)&gt;(N175+O175*15),IF((N175+O175*15)&gt;(Q175+R175*15),IF((Q175+R175*15)&gt;=(S175+T175*15),IF(OR(G175="3G",G175="4G"),"Cellular",CONCATENATE("Satellite",CHAR(10),Q175+R175*15)),CONCATENATE("Satellite",CHAR(10),Q175+R175*15)),IF((N175+O175*15)&gt;(S175+T175*15),IF(OR(G175="3G",G175="4G"),CONCATENATE("Cellular",CHAR(10),S175+T175*15),CONCATENATE("Microwave",CHAR(10),N175+O175*15)),CONCATENATE("Microwave",CHAR(10),N175+O175*15))),IF((K175+L175*15)&gt;(Q175+R175*15),IF((Q175+R175*15)&gt;=(S175+T175*15),IF(OR(G175="3G",G175="4G"),CONCATENATE("Cellular",CHAR(10),S175+T175*15),CONCATENATE("Satellite",CHAR(10),Q175+R175*15)),CONCATENATE("Satellite",CHAR(10),Q175+R175*15)),IF((K175+L175*15)&gt;(S175+T175*15),IF(OR(G175="3G",G175="4G"),CONCATENATE("Cellular",CHAR(10),S175+T175*15),CONCATENATE("Fiber Optic",CHAR(10),K175+L175*15)),CONCATENATE("Fiber Optic",CHAR(10),K175+L175*15)))),""),""))</f>
        <v/>
      </c>
      <c r="Z175" s="4" t="str">
        <f>IF(OR(ISBLANK(K175),ISBLANK(L175),ISBLANK(N175),ISBLANK(O175),ISBLANK(Q175),ISBLANK(R175),ISBLANK(S175),ISBLANK(T175)),"",IF(AND(ISNUMBER(K175),ISNUMBER(L175),ISNUMBER(N175),ISNUMBER(O175),ISNUMBER(Q175),ISNUMBER(R175),ISNUMBER(S175),ISNUMBER(T175)),IF(AND(K175&gt;=0,L175&gt;=0,N175&gt;=0,O175&gt;=0,Q175&gt;=0,R175&gt;=0,S175&gt;=0,T175&gt;=0),IF((K175+L175*20)&gt;(N175+O175*20),IF((N175+O175*20)&gt;(Q175+R175*20),IF((Q175+R175*20)&gt;=(S175+T175*20),IF(OR(G175="3G",G175="4G"),"Cellular",CONCATENATE("Satellite",CHAR(10),Q175+R175*20)),CONCATENATE("Satellite",CHAR(10),Q175+R175*20)),IF((N175+O175*20)&gt;(S175+T175*20),IF(OR(G175="3G",G175="4G"),CONCATENATE("Cellular",CHAR(10),S175+T175*20),CONCATENATE("Microwave",CHAR(10),N175+O175*20)),CONCATENATE("Microwave",CHAR(10),N175+O175*20))),IF((K175+L175*20)&gt;(Q175+R175*20),IF((Q175+R175*20)&gt;=(S175+T175*20),IF(OR(G175="3G",G175="4G"),CONCATENATE("Cellular",CHAR(10),S175+T175*20),CONCATENATE("Satellite",CHAR(10),Q175+R175*20)),CONCATENATE("Satellite",CHAR(10),Q175+R175*20)),IF((K175+L175*20)&gt;(S175+T175*20),IF(OR(G175="3G",G175="4G"),CONCATENATE("Cellular",CHAR(10),S175+T175*20),CONCATENATE("Fiber Optic",CHAR(10),K175+L175*20)),CONCATENATE("Fiber Optic",CHAR(10),K175+L175*20)))),""),""))</f>
        <v/>
      </c>
      <c r="AA175" s="4" t="str">
        <f>IF(OR(ISBLANK(AE175),ISBLANK(AI175),ISBLANK(AM175),ISBLANK(AQ175)),"",IF(AND(ISNUMBER(AE175),ISNUMBER(AI175),ISNUMBER(AM175),ISNUMBER(AQ175)),IF(1,IF(AE175&lt;AI175,IF(AI175&lt;AM175,IF(AM175&lt;=AQ175,IF(OR(G175="3G",G175="4G"),CONCATENATE("Cellular",CHAR(10),AQ175),CONCATENATE("Satellite",CHAR(10),AM175)),CONCATENATE("Satellite",CHAR(10),AM175)),IF(AI175&lt;AQ175,IF(OR(G175="3G",G175="4G"),CONCATENATE("Cellular",CHAR(10),AQ175),CONCATENATE("Microwave",CHAR(10),AI175)),CONCATENATE("Microwave",CHAR(10),AI175))),IF(AE175&lt;AM175,IF(AM175&lt;=AQ175,IF(OR(G175="3G",G175="4G"),CONCATENATE("Cellular",CHAR(10),AQ175),CONCATENATE("Satellite",CHAR(10),AM175)),CONCATENATE("Satellite",CHAR(10),AM175)),IF(AE175&lt;AQ175,IF(OR(G175="3G",G175="4G"),CONCATENATE("Cellular",CHAR(10),AQ175),CONCATENATE("Fiber Optic",CHAR(10),AE175)),CONCATENATE("Fiber Optic",CHAR(10),AE175)))),""),""))</f>
        <v/>
      </c>
      <c r="AB175" s="4" t="str">
        <f>IF(OR(ISBLANK(AF175),ISBLANK(AJ175),ISBLANK(AN175),ISBLANK(AR175)),"",IF(AND(ISNUMBER(AF175),ISNUMBER(AJ175),ISNUMBER(AN175),ISNUMBER(AR175)),IF(1,IF(AF175&lt;AJ175,IF(AJ175&lt;AN175,IF(AN175&lt;=AR175,IF(OR(G175="3G",G175="4G"),CONCATENATE("Cellular",CHAR(10),AR175),CONCATENATE("Satellite",CHAR(10),AN175)),CONCATENATE("Satellite",CHAR(10),AN175)),IF(AJ175&lt;AR175,IF(OR(G175="3G",G175="4G"),CONCATENATE("Cellular",CHAR(10),AR175),CONCATENATE("Microwave",CHAR(10),AJ175)),CONCATENATE("Microwave",CHAR(10),AJ175))),IF(AF175&lt;AN175,IF(AN175&lt;=AR175,IF(OR(G175="3G",G175="4G"),CONCATENATE("Cellular",CHAR(10),AR175),CONCATENATE("Satellite",CHAR(10),AN175)),CONCATENATE("Satellite",CHAR(10),AN175)),IF(AF175&lt;AR175,IF(OR(G175="3G",G175="4G"),CONCATENATE("Cellular",CHAR(10),AR175),CONCATENATE("Fiber Optic",CHAR(10),AF175)),CONCATENATE("Fiber Optic",CHAR(10),AF175)))),""),""))</f>
        <v/>
      </c>
      <c r="AC175" s="4" t="str">
        <f>IF(OR(ISBLANK(AG175),ISBLANK(AK175),ISBLANK(AO175),ISBLANK(AS175)),"",IF(AND(ISNUMBER(AG175),ISNUMBER(AK175),ISNUMBER(AO175),ISNUMBER(AS175)),IF(1,IF(AG175&lt;AK175,IF(AK175&lt;AO175,IF(AO175&lt;=AS175,IF(OR(G175="3G",G175="4G"),CONCATENATE("Cellular",CHAR(10),AS175),CONCATENATE("Satellite",CHAR(10),AO175)),CONCATENATE("Satellite",CHAR(10),AO175)),IF(AK175&lt;AS175,IF(OR(G175="3G",G175="4G"),CONCATENATE("Cellular",CHAR(10),AS175),CONCATENATE("Microwave",CHAR(10),AK175)),CONCATENATE("Microwave",CHAR(10),AK175))),IF(AG175&lt;AO175,IF(AO175&lt;=AS175,IF(OR(G175="3G",G175="4G"),CONCATENATE("Cellular",CHAR(10),AS175),CONCATENATE("Satellite",CHAR(10),AO175)),CONCATENATE("Satellite",CHAR(10),AO175)),IF(AG175&lt;AS175,IF(OR(G175="3G",G175="4G"),CONCATENATE("Cellular",CHAR(10),AS175),CONCATENATE("Fiber Optic",CHAR(10),AG175)),CONCATENATE("Fiber Optic",CHAR(10),AG175)))),""),""))</f>
        <v/>
      </c>
      <c r="AD175" s="4" t="str">
        <f>IF(OR(ISBLANK(AH175),ISBLANK(AL175),ISBLANK(AP175),ISBLANK(AT175)),"",IF(AND(ISNUMBER(AH175),ISNUMBER(AL175),ISNUMBER(AP175),ISNUMBER(AT175)),IF(1,IF(AH175&lt;AL175,IF(AL175&lt;AP175,IF(AP175&lt;=AT175,IF(OR(G175="3G",G175="4G"),CONCATENATE("Cellular",CHAR(10),AT175),CONCATENATE("Satellite",CHAR(10),AP175)),CONCATENATE("Satellite",CHAR(10),AP175)),IF(AL175&lt;AT175,IF(OR(G175="3G",G175="4G"),CONCATENATE("Cellular",CHAR(10),AT175),CONCATENATE("Microwave",CHAR(10),AL175)),CONCATENATE("Microwave",CHAR(10),AL175))),IF(AH175&lt;AP175,IF(AP175&lt;=AT175,IF(OR(G175="3G",G175="4G"),CONCATENATE("Cellular",CHAR(10),AT175),CONCATENATE("Satellite",CHAR(10),AP175)),CONCATENATE("Satellite",CHAR(10),AP175)),IF(AH175&lt;AT175,IF(OR(G175="3G",G175="4G"),CONCATENATE("Cellular",CHAR(10),AT175),CONCATENATE("Fiber Optic",CHAR(10),AH175)),CONCATENATE("Fiber Optic",CHAR(10),AH175)))),""),""))</f>
        <v/>
      </c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</row>
    <row r="176" spans="1:61" customHeight="1" ht="30"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4" t="str">
        <f>IF(OR(ISBLANK(AE176),ISBLANK(AI176),ISBLANK(AM176),ISBLANK(AQ176)),"",IF(AND(ISNUMBER(AE176),ISNUMBER(AI176),ISNUMBER(AM176),ISNUMBER(AQ176)),IF(1=1,IF(AE176&lt;AI176,IF(AI176&lt;AM176,IF(AM176&lt;=AQ176,IF(OR(G176="3G",G176="4G"),"Cellular","Satellite"),"Satellite"),IF(AI176&lt;AQ176,IF(OR(G176="3G",G176="4G"),"Cellular","Microwave"),"Microwave")),IF(AE176&lt;AM176,IF(AM176&lt;=AQ176,IF(OR(G176="3G",G176="4G"),"Cellular","Satellite"),"Satellite"),IF(AE176&lt;AQ176,IF(OR(G176="3G",G176="4G"),"Cellular","Fiber Optic"),"Fiber Optic"))),""),""))</f>
        <v/>
      </c>
      <c r="V176" s="4" t="str">
        <f>IF(OR(ISBLANK(K176),ISBLANK(L176),ISBLANK(N176),ISBLANK(O176),ISBLANK(Q176),ISBLANK(R176),ISBLANK(S176),ISBLANK(T176)),"",IF(AND(ISNUMBER(K176),ISNUMBER(L176),ISNUMBER(N176),ISNUMBER(O176),ISNUMBER(Q176),ISNUMBER(R176),ISNUMBER(S176),ISNUMBER(T176)),IF(AND(K176&gt;=0,L176&gt;=0,N176&gt;=0,O176&gt;=0,Q176&gt;=0,R176&gt;=0,S176&gt;=0,T176&gt;=0),IF((K176+L176*5)&gt;(N176+O176*5),IF((N176+O176*5)&gt;(Q176+R176*5),IF((Q176+R176*5)&gt;=(S176+T176*5),IF(OR(G176="3G",G176="4G"),"Cellular","Satellite"),"Satellite"),IF((N176+O176*5)&gt;(S176+T176*5),IF(OR(G176="3G",G176="4G"),"Cellular","Microwave"),"Microwave")),IF((K176+L176*5)&gt;(Q176+R176*5),IF((Q176+R176*5)&gt;=(S176+T176*5),IF(OR(G176="3G",G176="4G"),"Cellular","Satellite"),"Satellite"),IF((K176+L176*5)&gt;(S176+T176*5),IF(OR(G176="3G",G176="4G"),"Cellular","Fiber Optic"),"Fiber Optic"))),""),""))</f>
        <v/>
      </c>
      <c r="W176" s="4" t="str">
        <f>IF(OR(ISBLANK(K176),ISBLANK(L176),ISBLANK(N176),ISBLANK(O176),ISBLANK(Q176),ISBLANK(R176),ISBLANK(S176),ISBLANK(T176)),"",IF(AND(ISNUMBER(K176),ISNUMBER(L176),ISNUMBER(N176),ISNUMBER(O176),ISNUMBER(Q176),ISNUMBER(R176),ISNUMBER(S176),ISNUMBER(T176)),IF(AND(K176&gt;=0,L176&gt;=0,N176&gt;=0,O176&gt;=0,Q176&gt;=0,R176&gt;=0,S176&gt;=0,T176&gt;=0),IF((K176+L176*5)&gt;(N176+O176*5),IF((N176+O176*5)&gt;(Q176+R176*5),IF((Q176+R176*5)&gt;=(S176+T176*5),IF(OR(G176="3G",G176="4G"),"Cellular",CONCATENATE("Satellite",CHAR(10),Q176+R176*5)),CONCATENATE("Satellite",CHAR(10),Q176+R176*5)),IF((N176+O176*5)&gt;(S176+T176*5),IF(OR(G176="3G",G176="4G"),CONCATENATE("Cellular",CHAR(10),S176+T176*5),CONCATENATE("Microwave",CHAR(10),N176+O176*5)),CONCATENATE("Microwave",CHAR(10),N176+O176*5))),IF((K176+L176*5)&gt;(Q176+R176*5),IF((Q176+R176*5)&gt;=(S176+T176*5),IF(OR(G176="3G",G176="4G"),CONCATENATE("Cellular",CHAR(10),S176+T176*5),CONCATENATE("Satellite",CHAR(10),Q176+R176*5)),CONCATENATE("Satellite",CHAR(10),Q176+R176*5)),IF((K176+L176*5)&gt;(S176+T176*5),IF(OR(G176="3G",G176="4G"),CONCATENATE("Cellular",CHAR(10),S176+T176*5),CONCATENATE("Fiber Optic",CHAR(10),K176+L176*5)),CONCATENATE("Fiber Optic",CHAR(10),K176+L176*5)))),""),""))</f>
        <v/>
      </c>
      <c r="X176" s="4" t="str">
        <f>IF(OR(ISBLANK(K176),ISBLANK(L176),ISBLANK(N176),ISBLANK(O176),ISBLANK(Q176),ISBLANK(R176),ISBLANK(S176),ISBLANK(T176)),"",IF(AND(ISNUMBER(K176),ISNUMBER(L176),ISNUMBER(N176),ISNUMBER(O176),ISNUMBER(Q176),ISNUMBER(R176),ISNUMBER(S176),ISNUMBER(T176)),IF(AND(K176&gt;=0,L176&gt;=0,N176&gt;=0,O176&gt;=0,Q176&gt;=0,R176&gt;=0,S176&gt;=0,T176&gt;=0),IF((K176+L176*10)&gt;(N176+O176*10),IF((N176+O176*10)&gt;(Q176+R176*10),IF((Q176+R176*10)&gt;=(S176+T176*10),IF(OR(G176="3G",G176="4G"),"Cellular",CONCATENATE("Satellite",CHAR(10),Q176+R176*10)),CONCATENATE("Satellite",CHAR(10),Q176+R176*10)),IF((N176+O176*10)&gt;(S176+T176*10),IF(OR(G176="3G",G176="4G"),CONCATENATE("Cellular",CHAR(10),S176+T176*10),CONCATENATE("Microwave",CHAR(10),N176+O176*10)),CONCATENATE("Microwave",CHAR(10),N176+O176*10))),IF((K176+L176*10)&gt;(Q176+R176*10),IF((Q176+R176*10)&gt;=(S176+T176*10),IF(OR(G176="3G",G176="4G"),CONCATENATE("Cellular",CHAR(10),S176+T176*10),CONCATENATE("Satellite",CHAR(10),Q176+R176*10)),CONCATENATE("Satellite",CHAR(10),Q176+R176*10)),IF((K176+L176*10)&gt;(S176+T176*10),IF(OR(G176="3G",G176="4G"),CONCATENATE("Cellular",CHAR(10),S176+T176*10),CONCATENATE("Fiber Optic",CHAR(10),K176+L176*10)),CONCATENATE("Fiber Optic",CHAR(10),K176+L176*10)))),""),""))</f>
        <v/>
      </c>
      <c r="Y176" s="4" t="str">
        <f>IF(OR(ISBLANK(K176),ISBLANK(L176),ISBLANK(N176),ISBLANK(O176),ISBLANK(Q176),ISBLANK(R176),ISBLANK(S176),ISBLANK(T176)),"",IF(AND(ISNUMBER(K176),ISNUMBER(L176),ISNUMBER(N176),ISNUMBER(O176),ISNUMBER(Q176),ISNUMBER(R176),ISNUMBER(S176),ISNUMBER(T176)),IF(AND(K176&gt;=0,L176&gt;=0,N176&gt;=0,O176&gt;=0,Q176&gt;=0,R176&gt;=0,S176&gt;=0,T176&gt;=0),IF((K176+L176*15)&gt;(N176+O176*15),IF((N176+O176*15)&gt;(Q176+R176*15),IF((Q176+R176*15)&gt;=(S176+T176*15),IF(OR(G176="3G",G176="4G"),"Cellular",CONCATENATE("Satellite",CHAR(10),Q176+R176*15)),CONCATENATE("Satellite",CHAR(10),Q176+R176*15)),IF((N176+O176*15)&gt;(S176+T176*15),IF(OR(G176="3G",G176="4G"),CONCATENATE("Cellular",CHAR(10),S176+T176*15),CONCATENATE("Microwave",CHAR(10),N176+O176*15)),CONCATENATE("Microwave",CHAR(10),N176+O176*15))),IF((K176+L176*15)&gt;(Q176+R176*15),IF((Q176+R176*15)&gt;=(S176+T176*15),IF(OR(G176="3G",G176="4G"),CONCATENATE("Cellular",CHAR(10),S176+T176*15),CONCATENATE("Satellite",CHAR(10),Q176+R176*15)),CONCATENATE("Satellite",CHAR(10),Q176+R176*15)),IF((K176+L176*15)&gt;(S176+T176*15),IF(OR(G176="3G",G176="4G"),CONCATENATE("Cellular",CHAR(10),S176+T176*15),CONCATENATE("Fiber Optic",CHAR(10),K176+L176*15)),CONCATENATE("Fiber Optic",CHAR(10),K176+L176*15)))),""),""))</f>
        <v/>
      </c>
      <c r="Z176" s="4" t="str">
        <f>IF(OR(ISBLANK(K176),ISBLANK(L176),ISBLANK(N176),ISBLANK(O176),ISBLANK(Q176),ISBLANK(R176),ISBLANK(S176),ISBLANK(T176)),"",IF(AND(ISNUMBER(K176),ISNUMBER(L176),ISNUMBER(N176),ISNUMBER(O176),ISNUMBER(Q176),ISNUMBER(R176),ISNUMBER(S176),ISNUMBER(T176)),IF(AND(K176&gt;=0,L176&gt;=0,N176&gt;=0,O176&gt;=0,Q176&gt;=0,R176&gt;=0,S176&gt;=0,T176&gt;=0),IF((K176+L176*20)&gt;(N176+O176*20),IF((N176+O176*20)&gt;(Q176+R176*20),IF((Q176+R176*20)&gt;=(S176+T176*20),IF(OR(G176="3G",G176="4G"),"Cellular",CONCATENATE("Satellite",CHAR(10),Q176+R176*20)),CONCATENATE("Satellite",CHAR(10),Q176+R176*20)),IF((N176+O176*20)&gt;(S176+T176*20),IF(OR(G176="3G",G176="4G"),CONCATENATE("Cellular",CHAR(10),S176+T176*20),CONCATENATE("Microwave",CHAR(10),N176+O176*20)),CONCATENATE("Microwave",CHAR(10),N176+O176*20))),IF((K176+L176*20)&gt;(Q176+R176*20),IF((Q176+R176*20)&gt;=(S176+T176*20),IF(OR(G176="3G",G176="4G"),CONCATENATE("Cellular",CHAR(10),S176+T176*20),CONCATENATE("Satellite",CHAR(10),Q176+R176*20)),CONCATENATE("Satellite",CHAR(10),Q176+R176*20)),IF((K176+L176*20)&gt;(S176+T176*20),IF(OR(G176="3G",G176="4G"),CONCATENATE("Cellular",CHAR(10),S176+T176*20),CONCATENATE("Fiber Optic",CHAR(10),K176+L176*20)),CONCATENATE("Fiber Optic",CHAR(10),K176+L176*20)))),""),""))</f>
        <v/>
      </c>
      <c r="AA176" s="4" t="str">
        <f>IF(OR(ISBLANK(AE176),ISBLANK(AI176),ISBLANK(AM176),ISBLANK(AQ176)),"",IF(AND(ISNUMBER(AE176),ISNUMBER(AI176),ISNUMBER(AM176),ISNUMBER(AQ176)),IF(1,IF(AE176&lt;AI176,IF(AI176&lt;AM176,IF(AM176&lt;=AQ176,IF(OR(G176="3G",G176="4G"),CONCATENATE("Cellular",CHAR(10),AQ176),CONCATENATE("Satellite",CHAR(10),AM176)),CONCATENATE("Satellite",CHAR(10),AM176)),IF(AI176&lt;AQ176,IF(OR(G176="3G",G176="4G"),CONCATENATE("Cellular",CHAR(10),AQ176),CONCATENATE("Microwave",CHAR(10),AI176)),CONCATENATE("Microwave",CHAR(10),AI176))),IF(AE176&lt;AM176,IF(AM176&lt;=AQ176,IF(OR(G176="3G",G176="4G"),CONCATENATE("Cellular",CHAR(10),AQ176),CONCATENATE("Satellite",CHAR(10),AM176)),CONCATENATE("Satellite",CHAR(10),AM176)),IF(AE176&lt;AQ176,IF(OR(G176="3G",G176="4G"),CONCATENATE("Cellular",CHAR(10),AQ176),CONCATENATE("Fiber Optic",CHAR(10),AE176)),CONCATENATE("Fiber Optic",CHAR(10),AE176)))),""),""))</f>
        <v/>
      </c>
      <c r="AB176" s="4" t="str">
        <f>IF(OR(ISBLANK(AF176),ISBLANK(AJ176),ISBLANK(AN176),ISBLANK(AR176)),"",IF(AND(ISNUMBER(AF176),ISNUMBER(AJ176),ISNUMBER(AN176),ISNUMBER(AR176)),IF(1,IF(AF176&lt;AJ176,IF(AJ176&lt;AN176,IF(AN176&lt;=AR176,IF(OR(G176="3G",G176="4G"),CONCATENATE("Cellular",CHAR(10),AR176),CONCATENATE("Satellite",CHAR(10),AN176)),CONCATENATE("Satellite",CHAR(10),AN176)),IF(AJ176&lt;AR176,IF(OR(G176="3G",G176="4G"),CONCATENATE("Cellular",CHAR(10),AR176),CONCATENATE("Microwave",CHAR(10),AJ176)),CONCATENATE("Microwave",CHAR(10),AJ176))),IF(AF176&lt;AN176,IF(AN176&lt;=AR176,IF(OR(G176="3G",G176="4G"),CONCATENATE("Cellular",CHAR(10),AR176),CONCATENATE("Satellite",CHAR(10),AN176)),CONCATENATE("Satellite",CHAR(10),AN176)),IF(AF176&lt;AR176,IF(OR(G176="3G",G176="4G"),CONCATENATE("Cellular",CHAR(10),AR176),CONCATENATE("Fiber Optic",CHAR(10),AF176)),CONCATENATE("Fiber Optic",CHAR(10),AF176)))),""),""))</f>
        <v/>
      </c>
      <c r="AC176" s="4" t="str">
        <f>IF(OR(ISBLANK(AG176),ISBLANK(AK176),ISBLANK(AO176),ISBLANK(AS176)),"",IF(AND(ISNUMBER(AG176),ISNUMBER(AK176),ISNUMBER(AO176),ISNUMBER(AS176)),IF(1,IF(AG176&lt;AK176,IF(AK176&lt;AO176,IF(AO176&lt;=AS176,IF(OR(G176="3G",G176="4G"),CONCATENATE("Cellular",CHAR(10),AS176),CONCATENATE("Satellite",CHAR(10),AO176)),CONCATENATE("Satellite",CHAR(10),AO176)),IF(AK176&lt;AS176,IF(OR(G176="3G",G176="4G"),CONCATENATE("Cellular",CHAR(10),AS176),CONCATENATE("Microwave",CHAR(10),AK176)),CONCATENATE("Microwave",CHAR(10),AK176))),IF(AG176&lt;AO176,IF(AO176&lt;=AS176,IF(OR(G176="3G",G176="4G"),CONCATENATE("Cellular",CHAR(10),AS176),CONCATENATE("Satellite",CHAR(10),AO176)),CONCATENATE("Satellite",CHAR(10),AO176)),IF(AG176&lt;AS176,IF(OR(G176="3G",G176="4G"),CONCATENATE("Cellular",CHAR(10),AS176),CONCATENATE("Fiber Optic",CHAR(10),AG176)),CONCATENATE("Fiber Optic",CHAR(10),AG176)))),""),""))</f>
        <v/>
      </c>
      <c r="AD176" s="4" t="str">
        <f>IF(OR(ISBLANK(AH176),ISBLANK(AL176),ISBLANK(AP176),ISBLANK(AT176)),"",IF(AND(ISNUMBER(AH176),ISNUMBER(AL176),ISNUMBER(AP176),ISNUMBER(AT176)),IF(1,IF(AH176&lt;AL176,IF(AL176&lt;AP176,IF(AP176&lt;=AT176,IF(OR(G176="3G",G176="4G"),CONCATENATE("Cellular",CHAR(10),AT176),CONCATENATE("Satellite",CHAR(10),AP176)),CONCATENATE("Satellite",CHAR(10),AP176)),IF(AL176&lt;AT176,IF(OR(G176="3G",G176="4G"),CONCATENATE("Cellular",CHAR(10),AT176),CONCATENATE("Microwave",CHAR(10),AL176)),CONCATENATE("Microwave",CHAR(10),AL176))),IF(AH176&lt;AP176,IF(AP176&lt;=AT176,IF(OR(G176="3G",G176="4G"),CONCATENATE("Cellular",CHAR(10),AT176),CONCATENATE("Satellite",CHAR(10),AP176)),CONCATENATE("Satellite",CHAR(10),AP176)),IF(AH176&lt;AT176,IF(OR(G176="3G",G176="4G"),CONCATENATE("Cellular",CHAR(10),AT176),CONCATENATE("Fiber Optic",CHAR(10),AH176)),CONCATENATE("Fiber Optic",CHAR(10),AH176)))),""),""))</f>
        <v/>
      </c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</row>
    <row r="177" spans="1:61" customHeight="1" ht="30"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4" t="str">
        <f>IF(OR(ISBLANK(AE177),ISBLANK(AI177),ISBLANK(AM177),ISBLANK(AQ177)),"",IF(AND(ISNUMBER(AE177),ISNUMBER(AI177),ISNUMBER(AM177),ISNUMBER(AQ177)),IF(1=1,IF(AE177&lt;AI177,IF(AI177&lt;AM177,IF(AM177&lt;=AQ177,IF(OR(G177="3G",G177="4G"),"Cellular","Satellite"),"Satellite"),IF(AI177&lt;AQ177,IF(OR(G177="3G",G177="4G"),"Cellular","Microwave"),"Microwave")),IF(AE177&lt;AM177,IF(AM177&lt;=AQ177,IF(OR(G177="3G",G177="4G"),"Cellular","Satellite"),"Satellite"),IF(AE177&lt;AQ177,IF(OR(G177="3G",G177="4G"),"Cellular","Fiber Optic"),"Fiber Optic"))),""),""))</f>
        <v/>
      </c>
      <c r="V177" s="4" t="str">
        <f>IF(OR(ISBLANK(K177),ISBLANK(L177),ISBLANK(N177),ISBLANK(O177),ISBLANK(Q177),ISBLANK(R177),ISBLANK(S177),ISBLANK(T177)),"",IF(AND(ISNUMBER(K177),ISNUMBER(L177),ISNUMBER(N177),ISNUMBER(O177),ISNUMBER(Q177),ISNUMBER(R177),ISNUMBER(S177),ISNUMBER(T177)),IF(AND(K177&gt;=0,L177&gt;=0,N177&gt;=0,O177&gt;=0,Q177&gt;=0,R177&gt;=0,S177&gt;=0,T177&gt;=0),IF((K177+L177*5)&gt;(N177+O177*5),IF((N177+O177*5)&gt;(Q177+R177*5),IF((Q177+R177*5)&gt;=(S177+T177*5),IF(OR(G177="3G",G177="4G"),"Cellular","Satellite"),"Satellite"),IF((N177+O177*5)&gt;(S177+T177*5),IF(OR(G177="3G",G177="4G"),"Cellular","Microwave"),"Microwave")),IF((K177+L177*5)&gt;(Q177+R177*5),IF((Q177+R177*5)&gt;=(S177+T177*5),IF(OR(G177="3G",G177="4G"),"Cellular","Satellite"),"Satellite"),IF((K177+L177*5)&gt;(S177+T177*5),IF(OR(G177="3G",G177="4G"),"Cellular","Fiber Optic"),"Fiber Optic"))),""),""))</f>
        <v/>
      </c>
      <c r="W177" s="4" t="str">
        <f>IF(OR(ISBLANK(K177),ISBLANK(L177),ISBLANK(N177),ISBLANK(O177),ISBLANK(Q177),ISBLANK(R177),ISBLANK(S177),ISBLANK(T177)),"",IF(AND(ISNUMBER(K177),ISNUMBER(L177),ISNUMBER(N177),ISNUMBER(O177),ISNUMBER(Q177),ISNUMBER(R177),ISNUMBER(S177),ISNUMBER(T177)),IF(AND(K177&gt;=0,L177&gt;=0,N177&gt;=0,O177&gt;=0,Q177&gt;=0,R177&gt;=0,S177&gt;=0,T177&gt;=0),IF((K177+L177*5)&gt;(N177+O177*5),IF((N177+O177*5)&gt;(Q177+R177*5),IF((Q177+R177*5)&gt;=(S177+T177*5),IF(OR(G177="3G",G177="4G"),"Cellular",CONCATENATE("Satellite",CHAR(10),Q177+R177*5)),CONCATENATE("Satellite",CHAR(10),Q177+R177*5)),IF((N177+O177*5)&gt;(S177+T177*5),IF(OR(G177="3G",G177="4G"),CONCATENATE("Cellular",CHAR(10),S177+T177*5),CONCATENATE("Microwave",CHAR(10),N177+O177*5)),CONCATENATE("Microwave",CHAR(10),N177+O177*5))),IF((K177+L177*5)&gt;(Q177+R177*5),IF((Q177+R177*5)&gt;=(S177+T177*5),IF(OR(G177="3G",G177="4G"),CONCATENATE("Cellular",CHAR(10),S177+T177*5),CONCATENATE("Satellite",CHAR(10),Q177+R177*5)),CONCATENATE("Satellite",CHAR(10),Q177+R177*5)),IF((K177+L177*5)&gt;(S177+T177*5),IF(OR(G177="3G",G177="4G"),CONCATENATE("Cellular",CHAR(10),S177+T177*5),CONCATENATE("Fiber Optic",CHAR(10),K177+L177*5)),CONCATENATE("Fiber Optic",CHAR(10),K177+L177*5)))),""),""))</f>
        <v/>
      </c>
      <c r="X177" s="4" t="str">
        <f>IF(OR(ISBLANK(K177),ISBLANK(L177),ISBLANK(N177),ISBLANK(O177),ISBLANK(Q177),ISBLANK(R177),ISBLANK(S177),ISBLANK(T177)),"",IF(AND(ISNUMBER(K177),ISNUMBER(L177),ISNUMBER(N177),ISNUMBER(O177),ISNUMBER(Q177),ISNUMBER(R177),ISNUMBER(S177),ISNUMBER(T177)),IF(AND(K177&gt;=0,L177&gt;=0,N177&gt;=0,O177&gt;=0,Q177&gt;=0,R177&gt;=0,S177&gt;=0,T177&gt;=0),IF((K177+L177*10)&gt;(N177+O177*10),IF((N177+O177*10)&gt;(Q177+R177*10),IF((Q177+R177*10)&gt;=(S177+T177*10),IF(OR(G177="3G",G177="4G"),"Cellular",CONCATENATE("Satellite",CHAR(10),Q177+R177*10)),CONCATENATE("Satellite",CHAR(10),Q177+R177*10)),IF((N177+O177*10)&gt;(S177+T177*10),IF(OR(G177="3G",G177="4G"),CONCATENATE("Cellular",CHAR(10),S177+T177*10),CONCATENATE("Microwave",CHAR(10),N177+O177*10)),CONCATENATE("Microwave",CHAR(10),N177+O177*10))),IF((K177+L177*10)&gt;(Q177+R177*10),IF((Q177+R177*10)&gt;=(S177+T177*10),IF(OR(G177="3G",G177="4G"),CONCATENATE("Cellular",CHAR(10),S177+T177*10),CONCATENATE("Satellite",CHAR(10),Q177+R177*10)),CONCATENATE("Satellite",CHAR(10),Q177+R177*10)),IF((K177+L177*10)&gt;(S177+T177*10),IF(OR(G177="3G",G177="4G"),CONCATENATE("Cellular",CHAR(10),S177+T177*10),CONCATENATE("Fiber Optic",CHAR(10),K177+L177*10)),CONCATENATE("Fiber Optic",CHAR(10),K177+L177*10)))),""),""))</f>
        <v/>
      </c>
      <c r="Y177" s="4" t="str">
        <f>IF(OR(ISBLANK(K177),ISBLANK(L177),ISBLANK(N177),ISBLANK(O177),ISBLANK(Q177),ISBLANK(R177),ISBLANK(S177),ISBLANK(T177)),"",IF(AND(ISNUMBER(K177),ISNUMBER(L177),ISNUMBER(N177),ISNUMBER(O177),ISNUMBER(Q177),ISNUMBER(R177),ISNUMBER(S177),ISNUMBER(T177)),IF(AND(K177&gt;=0,L177&gt;=0,N177&gt;=0,O177&gt;=0,Q177&gt;=0,R177&gt;=0,S177&gt;=0,T177&gt;=0),IF((K177+L177*15)&gt;(N177+O177*15),IF((N177+O177*15)&gt;(Q177+R177*15),IF((Q177+R177*15)&gt;=(S177+T177*15),IF(OR(G177="3G",G177="4G"),"Cellular",CONCATENATE("Satellite",CHAR(10),Q177+R177*15)),CONCATENATE("Satellite",CHAR(10),Q177+R177*15)),IF((N177+O177*15)&gt;(S177+T177*15),IF(OR(G177="3G",G177="4G"),CONCATENATE("Cellular",CHAR(10),S177+T177*15),CONCATENATE("Microwave",CHAR(10),N177+O177*15)),CONCATENATE("Microwave",CHAR(10),N177+O177*15))),IF((K177+L177*15)&gt;(Q177+R177*15),IF((Q177+R177*15)&gt;=(S177+T177*15),IF(OR(G177="3G",G177="4G"),CONCATENATE("Cellular",CHAR(10),S177+T177*15),CONCATENATE("Satellite",CHAR(10),Q177+R177*15)),CONCATENATE("Satellite",CHAR(10),Q177+R177*15)),IF((K177+L177*15)&gt;(S177+T177*15),IF(OR(G177="3G",G177="4G"),CONCATENATE("Cellular",CHAR(10),S177+T177*15),CONCATENATE("Fiber Optic",CHAR(10),K177+L177*15)),CONCATENATE("Fiber Optic",CHAR(10),K177+L177*15)))),""),""))</f>
        <v/>
      </c>
      <c r="Z177" s="4" t="str">
        <f>IF(OR(ISBLANK(K177),ISBLANK(L177),ISBLANK(N177),ISBLANK(O177),ISBLANK(Q177),ISBLANK(R177),ISBLANK(S177),ISBLANK(T177)),"",IF(AND(ISNUMBER(K177),ISNUMBER(L177),ISNUMBER(N177),ISNUMBER(O177),ISNUMBER(Q177),ISNUMBER(R177),ISNUMBER(S177),ISNUMBER(T177)),IF(AND(K177&gt;=0,L177&gt;=0,N177&gt;=0,O177&gt;=0,Q177&gt;=0,R177&gt;=0,S177&gt;=0,T177&gt;=0),IF((K177+L177*20)&gt;(N177+O177*20),IF((N177+O177*20)&gt;(Q177+R177*20),IF((Q177+R177*20)&gt;=(S177+T177*20),IF(OR(G177="3G",G177="4G"),"Cellular",CONCATENATE("Satellite",CHAR(10),Q177+R177*20)),CONCATENATE("Satellite",CHAR(10),Q177+R177*20)),IF((N177+O177*20)&gt;(S177+T177*20),IF(OR(G177="3G",G177="4G"),CONCATENATE("Cellular",CHAR(10),S177+T177*20),CONCATENATE("Microwave",CHAR(10),N177+O177*20)),CONCATENATE("Microwave",CHAR(10),N177+O177*20))),IF((K177+L177*20)&gt;(Q177+R177*20),IF((Q177+R177*20)&gt;=(S177+T177*20),IF(OR(G177="3G",G177="4G"),CONCATENATE("Cellular",CHAR(10),S177+T177*20),CONCATENATE("Satellite",CHAR(10),Q177+R177*20)),CONCATENATE("Satellite",CHAR(10),Q177+R177*20)),IF((K177+L177*20)&gt;(S177+T177*20),IF(OR(G177="3G",G177="4G"),CONCATENATE("Cellular",CHAR(10),S177+T177*20),CONCATENATE("Fiber Optic",CHAR(10),K177+L177*20)),CONCATENATE("Fiber Optic",CHAR(10),K177+L177*20)))),""),""))</f>
        <v/>
      </c>
      <c r="AA177" s="4" t="str">
        <f>IF(OR(ISBLANK(AE177),ISBLANK(AI177),ISBLANK(AM177),ISBLANK(AQ177)),"",IF(AND(ISNUMBER(AE177),ISNUMBER(AI177),ISNUMBER(AM177),ISNUMBER(AQ177)),IF(1,IF(AE177&lt;AI177,IF(AI177&lt;AM177,IF(AM177&lt;=AQ177,IF(OR(G177="3G",G177="4G"),CONCATENATE("Cellular",CHAR(10),AQ177),CONCATENATE("Satellite",CHAR(10),AM177)),CONCATENATE("Satellite",CHAR(10),AM177)),IF(AI177&lt;AQ177,IF(OR(G177="3G",G177="4G"),CONCATENATE("Cellular",CHAR(10),AQ177),CONCATENATE("Microwave",CHAR(10),AI177)),CONCATENATE("Microwave",CHAR(10),AI177))),IF(AE177&lt;AM177,IF(AM177&lt;=AQ177,IF(OR(G177="3G",G177="4G"),CONCATENATE("Cellular",CHAR(10),AQ177),CONCATENATE("Satellite",CHAR(10),AM177)),CONCATENATE("Satellite",CHAR(10),AM177)),IF(AE177&lt;AQ177,IF(OR(G177="3G",G177="4G"),CONCATENATE("Cellular",CHAR(10),AQ177),CONCATENATE("Fiber Optic",CHAR(10),AE177)),CONCATENATE("Fiber Optic",CHAR(10),AE177)))),""),""))</f>
        <v/>
      </c>
      <c r="AB177" s="4" t="str">
        <f>IF(OR(ISBLANK(AF177),ISBLANK(AJ177),ISBLANK(AN177),ISBLANK(AR177)),"",IF(AND(ISNUMBER(AF177),ISNUMBER(AJ177),ISNUMBER(AN177),ISNUMBER(AR177)),IF(1,IF(AF177&lt;AJ177,IF(AJ177&lt;AN177,IF(AN177&lt;=AR177,IF(OR(G177="3G",G177="4G"),CONCATENATE("Cellular",CHAR(10),AR177),CONCATENATE("Satellite",CHAR(10),AN177)),CONCATENATE("Satellite",CHAR(10),AN177)),IF(AJ177&lt;AR177,IF(OR(G177="3G",G177="4G"),CONCATENATE("Cellular",CHAR(10),AR177),CONCATENATE("Microwave",CHAR(10),AJ177)),CONCATENATE("Microwave",CHAR(10),AJ177))),IF(AF177&lt;AN177,IF(AN177&lt;=AR177,IF(OR(G177="3G",G177="4G"),CONCATENATE("Cellular",CHAR(10),AR177),CONCATENATE("Satellite",CHAR(10),AN177)),CONCATENATE("Satellite",CHAR(10),AN177)),IF(AF177&lt;AR177,IF(OR(G177="3G",G177="4G"),CONCATENATE("Cellular",CHAR(10),AR177),CONCATENATE("Fiber Optic",CHAR(10),AF177)),CONCATENATE("Fiber Optic",CHAR(10),AF177)))),""),""))</f>
        <v/>
      </c>
      <c r="AC177" s="4" t="str">
        <f>IF(OR(ISBLANK(AG177),ISBLANK(AK177),ISBLANK(AO177),ISBLANK(AS177)),"",IF(AND(ISNUMBER(AG177),ISNUMBER(AK177),ISNUMBER(AO177),ISNUMBER(AS177)),IF(1,IF(AG177&lt;AK177,IF(AK177&lt;AO177,IF(AO177&lt;=AS177,IF(OR(G177="3G",G177="4G"),CONCATENATE("Cellular",CHAR(10),AS177),CONCATENATE("Satellite",CHAR(10),AO177)),CONCATENATE("Satellite",CHAR(10),AO177)),IF(AK177&lt;AS177,IF(OR(G177="3G",G177="4G"),CONCATENATE("Cellular",CHAR(10),AS177),CONCATENATE("Microwave",CHAR(10),AK177)),CONCATENATE("Microwave",CHAR(10),AK177))),IF(AG177&lt;AO177,IF(AO177&lt;=AS177,IF(OR(G177="3G",G177="4G"),CONCATENATE("Cellular",CHAR(10),AS177),CONCATENATE("Satellite",CHAR(10),AO177)),CONCATENATE("Satellite",CHAR(10),AO177)),IF(AG177&lt;AS177,IF(OR(G177="3G",G177="4G"),CONCATENATE("Cellular",CHAR(10),AS177),CONCATENATE("Fiber Optic",CHAR(10),AG177)),CONCATENATE("Fiber Optic",CHAR(10),AG177)))),""),""))</f>
        <v/>
      </c>
      <c r="AD177" s="4" t="str">
        <f>IF(OR(ISBLANK(AH177),ISBLANK(AL177),ISBLANK(AP177),ISBLANK(AT177)),"",IF(AND(ISNUMBER(AH177),ISNUMBER(AL177),ISNUMBER(AP177),ISNUMBER(AT177)),IF(1,IF(AH177&lt;AL177,IF(AL177&lt;AP177,IF(AP177&lt;=AT177,IF(OR(G177="3G",G177="4G"),CONCATENATE("Cellular",CHAR(10),AT177),CONCATENATE("Satellite",CHAR(10),AP177)),CONCATENATE("Satellite",CHAR(10),AP177)),IF(AL177&lt;AT177,IF(OR(G177="3G",G177="4G"),CONCATENATE("Cellular",CHAR(10),AT177),CONCATENATE("Microwave",CHAR(10),AL177)),CONCATENATE("Microwave",CHAR(10),AL177))),IF(AH177&lt;AP177,IF(AP177&lt;=AT177,IF(OR(G177="3G",G177="4G"),CONCATENATE("Cellular",CHAR(10),AT177),CONCATENATE("Satellite",CHAR(10),AP177)),CONCATENATE("Satellite",CHAR(10),AP177)),IF(AH177&lt;AT177,IF(OR(G177="3G",G177="4G"),CONCATENATE("Cellular",CHAR(10),AT177),CONCATENATE("Fiber Optic",CHAR(10),AH177)),CONCATENATE("Fiber Optic",CHAR(10),AH177)))),""),""))</f>
        <v/>
      </c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</row>
    <row r="178" spans="1:61" customHeight="1" ht="30"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4" t="str">
        <f>IF(OR(ISBLANK(AE178),ISBLANK(AI178),ISBLANK(AM178),ISBLANK(AQ178)),"",IF(AND(ISNUMBER(AE178),ISNUMBER(AI178),ISNUMBER(AM178),ISNUMBER(AQ178)),IF(1=1,IF(AE178&lt;AI178,IF(AI178&lt;AM178,IF(AM178&lt;=AQ178,IF(OR(G178="3G",G178="4G"),"Cellular","Satellite"),"Satellite"),IF(AI178&lt;AQ178,IF(OR(G178="3G",G178="4G"),"Cellular","Microwave"),"Microwave")),IF(AE178&lt;AM178,IF(AM178&lt;=AQ178,IF(OR(G178="3G",G178="4G"),"Cellular","Satellite"),"Satellite"),IF(AE178&lt;AQ178,IF(OR(G178="3G",G178="4G"),"Cellular","Fiber Optic"),"Fiber Optic"))),""),""))</f>
        <v/>
      </c>
      <c r="V178" s="4" t="str">
        <f>IF(OR(ISBLANK(K178),ISBLANK(L178),ISBLANK(N178),ISBLANK(O178),ISBLANK(Q178),ISBLANK(R178),ISBLANK(S178),ISBLANK(T178)),"",IF(AND(ISNUMBER(K178),ISNUMBER(L178),ISNUMBER(N178),ISNUMBER(O178),ISNUMBER(Q178),ISNUMBER(R178),ISNUMBER(S178),ISNUMBER(T178)),IF(AND(K178&gt;=0,L178&gt;=0,N178&gt;=0,O178&gt;=0,Q178&gt;=0,R178&gt;=0,S178&gt;=0,T178&gt;=0),IF((K178+L178*5)&gt;(N178+O178*5),IF((N178+O178*5)&gt;(Q178+R178*5),IF((Q178+R178*5)&gt;=(S178+T178*5),IF(OR(G178="3G",G178="4G"),"Cellular","Satellite"),"Satellite"),IF((N178+O178*5)&gt;(S178+T178*5),IF(OR(G178="3G",G178="4G"),"Cellular","Microwave"),"Microwave")),IF((K178+L178*5)&gt;(Q178+R178*5),IF((Q178+R178*5)&gt;=(S178+T178*5),IF(OR(G178="3G",G178="4G"),"Cellular","Satellite"),"Satellite"),IF((K178+L178*5)&gt;(S178+T178*5),IF(OR(G178="3G",G178="4G"),"Cellular","Fiber Optic"),"Fiber Optic"))),""),""))</f>
        <v/>
      </c>
      <c r="W178" s="4" t="str">
        <f>IF(OR(ISBLANK(K178),ISBLANK(L178),ISBLANK(N178),ISBLANK(O178),ISBLANK(Q178),ISBLANK(R178),ISBLANK(S178),ISBLANK(T178)),"",IF(AND(ISNUMBER(K178),ISNUMBER(L178),ISNUMBER(N178),ISNUMBER(O178),ISNUMBER(Q178),ISNUMBER(R178),ISNUMBER(S178),ISNUMBER(T178)),IF(AND(K178&gt;=0,L178&gt;=0,N178&gt;=0,O178&gt;=0,Q178&gt;=0,R178&gt;=0,S178&gt;=0,T178&gt;=0),IF((K178+L178*5)&gt;(N178+O178*5),IF((N178+O178*5)&gt;(Q178+R178*5),IF((Q178+R178*5)&gt;=(S178+T178*5),IF(OR(G178="3G",G178="4G"),"Cellular",CONCATENATE("Satellite",CHAR(10),Q178+R178*5)),CONCATENATE("Satellite",CHAR(10),Q178+R178*5)),IF((N178+O178*5)&gt;(S178+T178*5),IF(OR(G178="3G",G178="4G"),CONCATENATE("Cellular",CHAR(10),S178+T178*5),CONCATENATE("Microwave",CHAR(10),N178+O178*5)),CONCATENATE("Microwave",CHAR(10),N178+O178*5))),IF((K178+L178*5)&gt;(Q178+R178*5),IF((Q178+R178*5)&gt;=(S178+T178*5),IF(OR(G178="3G",G178="4G"),CONCATENATE("Cellular",CHAR(10),S178+T178*5),CONCATENATE("Satellite",CHAR(10),Q178+R178*5)),CONCATENATE("Satellite",CHAR(10),Q178+R178*5)),IF((K178+L178*5)&gt;(S178+T178*5),IF(OR(G178="3G",G178="4G"),CONCATENATE("Cellular",CHAR(10),S178+T178*5),CONCATENATE("Fiber Optic",CHAR(10),K178+L178*5)),CONCATENATE("Fiber Optic",CHAR(10),K178+L178*5)))),""),""))</f>
        <v/>
      </c>
      <c r="X178" s="4" t="str">
        <f>IF(OR(ISBLANK(K178),ISBLANK(L178),ISBLANK(N178),ISBLANK(O178),ISBLANK(Q178),ISBLANK(R178),ISBLANK(S178),ISBLANK(T178)),"",IF(AND(ISNUMBER(K178),ISNUMBER(L178),ISNUMBER(N178),ISNUMBER(O178),ISNUMBER(Q178),ISNUMBER(R178),ISNUMBER(S178),ISNUMBER(T178)),IF(AND(K178&gt;=0,L178&gt;=0,N178&gt;=0,O178&gt;=0,Q178&gt;=0,R178&gt;=0,S178&gt;=0,T178&gt;=0),IF((K178+L178*10)&gt;(N178+O178*10),IF((N178+O178*10)&gt;(Q178+R178*10),IF((Q178+R178*10)&gt;=(S178+T178*10),IF(OR(G178="3G",G178="4G"),"Cellular",CONCATENATE("Satellite",CHAR(10),Q178+R178*10)),CONCATENATE("Satellite",CHAR(10),Q178+R178*10)),IF((N178+O178*10)&gt;(S178+T178*10),IF(OR(G178="3G",G178="4G"),CONCATENATE("Cellular",CHAR(10),S178+T178*10),CONCATENATE("Microwave",CHAR(10),N178+O178*10)),CONCATENATE("Microwave",CHAR(10),N178+O178*10))),IF((K178+L178*10)&gt;(Q178+R178*10),IF((Q178+R178*10)&gt;=(S178+T178*10),IF(OR(G178="3G",G178="4G"),CONCATENATE("Cellular",CHAR(10),S178+T178*10),CONCATENATE("Satellite",CHAR(10),Q178+R178*10)),CONCATENATE("Satellite",CHAR(10),Q178+R178*10)),IF((K178+L178*10)&gt;(S178+T178*10),IF(OR(G178="3G",G178="4G"),CONCATENATE("Cellular",CHAR(10),S178+T178*10),CONCATENATE("Fiber Optic",CHAR(10),K178+L178*10)),CONCATENATE("Fiber Optic",CHAR(10),K178+L178*10)))),""),""))</f>
        <v/>
      </c>
      <c r="Y178" s="4" t="str">
        <f>IF(OR(ISBLANK(K178),ISBLANK(L178),ISBLANK(N178),ISBLANK(O178),ISBLANK(Q178),ISBLANK(R178),ISBLANK(S178),ISBLANK(T178)),"",IF(AND(ISNUMBER(K178),ISNUMBER(L178),ISNUMBER(N178),ISNUMBER(O178),ISNUMBER(Q178),ISNUMBER(R178),ISNUMBER(S178),ISNUMBER(T178)),IF(AND(K178&gt;=0,L178&gt;=0,N178&gt;=0,O178&gt;=0,Q178&gt;=0,R178&gt;=0,S178&gt;=0,T178&gt;=0),IF((K178+L178*15)&gt;(N178+O178*15),IF((N178+O178*15)&gt;(Q178+R178*15),IF((Q178+R178*15)&gt;=(S178+T178*15),IF(OR(G178="3G",G178="4G"),"Cellular",CONCATENATE("Satellite",CHAR(10),Q178+R178*15)),CONCATENATE("Satellite",CHAR(10),Q178+R178*15)),IF((N178+O178*15)&gt;(S178+T178*15),IF(OR(G178="3G",G178="4G"),CONCATENATE("Cellular",CHAR(10),S178+T178*15),CONCATENATE("Microwave",CHAR(10),N178+O178*15)),CONCATENATE("Microwave",CHAR(10),N178+O178*15))),IF((K178+L178*15)&gt;(Q178+R178*15),IF((Q178+R178*15)&gt;=(S178+T178*15),IF(OR(G178="3G",G178="4G"),CONCATENATE("Cellular",CHAR(10),S178+T178*15),CONCATENATE("Satellite",CHAR(10),Q178+R178*15)),CONCATENATE("Satellite",CHAR(10),Q178+R178*15)),IF((K178+L178*15)&gt;(S178+T178*15),IF(OR(G178="3G",G178="4G"),CONCATENATE("Cellular",CHAR(10),S178+T178*15),CONCATENATE("Fiber Optic",CHAR(10),K178+L178*15)),CONCATENATE("Fiber Optic",CHAR(10),K178+L178*15)))),""),""))</f>
        <v/>
      </c>
      <c r="Z178" s="4" t="str">
        <f>IF(OR(ISBLANK(K178),ISBLANK(L178),ISBLANK(N178),ISBLANK(O178),ISBLANK(Q178),ISBLANK(R178),ISBLANK(S178),ISBLANK(T178)),"",IF(AND(ISNUMBER(K178),ISNUMBER(L178),ISNUMBER(N178),ISNUMBER(O178),ISNUMBER(Q178),ISNUMBER(R178),ISNUMBER(S178),ISNUMBER(T178)),IF(AND(K178&gt;=0,L178&gt;=0,N178&gt;=0,O178&gt;=0,Q178&gt;=0,R178&gt;=0,S178&gt;=0,T178&gt;=0),IF((K178+L178*20)&gt;(N178+O178*20),IF((N178+O178*20)&gt;(Q178+R178*20),IF((Q178+R178*20)&gt;=(S178+T178*20),IF(OR(G178="3G",G178="4G"),"Cellular",CONCATENATE("Satellite",CHAR(10),Q178+R178*20)),CONCATENATE("Satellite",CHAR(10),Q178+R178*20)),IF((N178+O178*20)&gt;(S178+T178*20),IF(OR(G178="3G",G178="4G"),CONCATENATE("Cellular",CHAR(10),S178+T178*20),CONCATENATE("Microwave",CHAR(10),N178+O178*20)),CONCATENATE("Microwave",CHAR(10),N178+O178*20))),IF((K178+L178*20)&gt;(Q178+R178*20),IF((Q178+R178*20)&gt;=(S178+T178*20),IF(OR(G178="3G",G178="4G"),CONCATENATE("Cellular",CHAR(10),S178+T178*20),CONCATENATE("Satellite",CHAR(10),Q178+R178*20)),CONCATENATE("Satellite",CHAR(10),Q178+R178*20)),IF((K178+L178*20)&gt;(S178+T178*20),IF(OR(G178="3G",G178="4G"),CONCATENATE("Cellular",CHAR(10),S178+T178*20),CONCATENATE("Fiber Optic",CHAR(10),K178+L178*20)),CONCATENATE("Fiber Optic",CHAR(10),K178+L178*20)))),""),""))</f>
        <v/>
      </c>
      <c r="AA178" s="4" t="str">
        <f>IF(OR(ISBLANK(AE178),ISBLANK(AI178),ISBLANK(AM178),ISBLANK(AQ178)),"",IF(AND(ISNUMBER(AE178),ISNUMBER(AI178),ISNUMBER(AM178),ISNUMBER(AQ178)),IF(1,IF(AE178&lt;AI178,IF(AI178&lt;AM178,IF(AM178&lt;=AQ178,IF(OR(G178="3G",G178="4G"),CONCATENATE("Cellular",CHAR(10),AQ178),CONCATENATE("Satellite",CHAR(10),AM178)),CONCATENATE("Satellite",CHAR(10),AM178)),IF(AI178&lt;AQ178,IF(OR(G178="3G",G178="4G"),CONCATENATE("Cellular",CHAR(10),AQ178),CONCATENATE("Microwave",CHAR(10),AI178)),CONCATENATE("Microwave",CHAR(10),AI178))),IF(AE178&lt;AM178,IF(AM178&lt;=AQ178,IF(OR(G178="3G",G178="4G"),CONCATENATE("Cellular",CHAR(10),AQ178),CONCATENATE("Satellite",CHAR(10),AM178)),CONCATENATE("Satellite",CHAR(10),AM178)),IF(AE178&lt;AQ178,IF(OR(G178="3G",G178="4G"),CONCATENATE("Cellular",CHAR(10),AQ178),CONCATENATE("Fiber Optic",CHAR(10),AE178)),CONCATENATE("Fiber Optic",CHAR(10),AE178)))),""),""))</f>
        <v/>
      </c>
      <c r="AB178" s="4" t="str">
        <f>IF(OR(ISBLANK(AF178),ISBLANK(AJ178),ISBLANK(AN178),ISBLANK(AR178)),"",IF(AND(ISNUMBER(AF178),ISNUMBER(AJ178),ISNUMBER(AN178),ISNUMBER(AR178)),IF(1,IF(AF178&lt;AJ178,IF(AJ178&lt;AN178,IF(AN178&lt;=AR178,IF(OR(G178="3G",G178="4G"),CONCATENATE("Cellular",CHAR(10),AR178),CONCATENATE("Satellite",CHAR(10),AN178)),CONCATENATE("Satellite",CHAR(10),AN178)),IF(AJ178&lt;AR178,IF(OR(G178="3G",G178="4G"),CONCATENATE("Cellular",CHAR(10),AR178),CONCATENATE("Microwave",CHAR(10),AJ178)),CONCATENATE("Microwave",CHAR(10),AJ178))),IF(AF178&lt;AN178,IF(AN178&lt;=AR178,IF(OR(G178="3G",G178="4G"),CONCATENATE("Cellular",CHAR(10),AR178),CONCATENATE("Satellite",CHAR(10),AN178)),CONCATENATE("Satellite",CHAR(10),AN178)),IF(AF178&lt;AR178,IF(OR(G178="3G",G178="4G"),CONCATENATE("Cellular",CHAR(10),AR178),CONCATENATE("Fiber Optic",CHAR(10),AF178)),CONCATENATE("Fiber Optic",CHAR(10),AF178)))),""),""))</f>
        <v/>
      </c>
      <c r="AC178" s="4" t="str">
        <f>IF(OR(ISBLANK(AG178),ISBLANK(AK178),ISBLANK(AO178),ISBLANK(AS178)),"",IF(AND(ISNUMBER(AG178),ISNUMBER(AK178),ISNUMBER(AO178),ISNUMBER(AS178)),IF(1,IF(AG178&lt;AK178,IF(AK178&lt;AO178,IF(AO178&lt;=AS178,IF(OR(G178="3G",G178="4G"),CONCATENATE("Cellular",CHAR(10),AS178),CONCATENATE("Satellite",CHAR(10),AO178)),CONCATENATE("Satellite",CHAR(10),AO178)),IF(AK178&lt;AS178,IF(OR(G178="3G",G178="4G"),CONCATENATE("Cellular",CHAR(10),AS178),CONCATENATE("Microwave",CHAR(10),AK178)),CONCATENATE("Microwave",CHAR(10),AK178))),IF(AG178&lt;AO178,IF(AO178&lt;=AS178,IF(OR(G178="3G",G178="4G"),CONCATENATE("Cellular",CHAR(10),AS178),CONCATENATE("Satellite",CHAR(10),AO178)),CONCATENATE("Satellite",CHAR(10),AO178)),IF(AG178&lt;AS178,IF(OR(G178="3G",G178="4G"),CONCATENATE("Cellular",CHAR(10),AS178),CONCATENATE("Fiber Optic",CHAR(10),AG178)),CONCATENATE("Fiber Optic",CHAR(10),AG178)))),""),""))</f>
        <v/>
      </c>
      <c r="AD178" s="4" t="str">
        <f>IF(OR(ISBLANK(AH178),ISBLANK(AL178),ISBLANK(AP178),ISBLANK(AT178)),"",IF(AND(ISNUMBER(AH178),ISNUMBER(AL178),ISNUMBER(AP178),ISNUMBER(AT178)),IF(1,IF(AH178&lt;AL178,IF(AL178&lt;AP178,IF(AP178&lt;=AT178,IF(OR(G178="3G",G178="4G"),CONCATENATE("Cellular",CHAR(10),AT178),CONCATENATE("Satellite",CHAR(10),AP178)),CONCATENATE("Satellite",CHAR(10),AP178)),IF(AL178&lt;AT178,IF(OR(G178="3G",G178="4G"),CONCATENATE("Cellular",CHAR(10),AT178),CONCATENATE("Microwave",CHAR(10),AL178)),CONCATENATE("Microwave",CHAR(10),AL178))),IF(AH178&lt;AP178,IF(AP178&lt;=AT178,IF(OR(G178="3G",G178="4G"),CONCATENATE("Cellular",CHAR(10),AT178),CONCATENATE("Satellite",CHAR(10),AP178)),CONCATENATE("Satellite",CHAR(10),AP178)),IF(AH178&lt;AT178,IF(OR(G178="3G",G178="4G"),CONCATENATE("Cellular",CHAR(10),AT178),CONCATENATE("Fiber Optic",CHAR(10),AH178)),CONCATENATE("Fiber Optic",CHAR(10),AH178)))),""),""))</f>
        <v/>
      </c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</row>
    <row r="179" spans="1:61" customHeight="1" ht="30"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4" t="str">
        <f>IF(OR(ISBLANK(AE179),ISBLANK(AI179),ISBLANK(AM179),ISBLANK(AQ179)),"",IF(AND(ISNUMBER(AE179),ISNUMBER(AI179),ISNUMBER(AM179),ISNUMBER(AQ179)),IF(1=1,IF(AE179&lt;AI179,IF(AI179&lt;AM179,IF(AM179&lt;=AQ179,IF(OR(G179="3G",G179="4G"),"Cellular","Satellite"),"Satellite"),IF(AI179&lt;AQ179,IF(OR(G179="3G",G179="4G"),"Cellular","Microwave"),"Microwave")),IF(AE179&lt;AM179,IF(AM179&lt;=AQ179,IF(OR(G179="3G",G179="4G"),"Cellular","Satellite"),"Satellite"),IF(AE179&lt;AQ179,IF(OR(G179="3G",G179="4G"),"Cellular","Fiber Optic"),"Fiber Optic"))),""),""))</f>
        <v/>
      </c>
      <c r="V179" s="4" t="str">
        <f>IF(OR(ISBLANK(K179),ISBLANK(L179),ISBLANK(N179),ISBLANK(O179),ISBLANK(Q179),ISBLANK(R179),ISBLANK(S179),ISBLANK(T179)),"",IF(AND(ISNUMBER(K179),ISNUMBER(L179),ISNUMBER(N179),ISNUMBER(O179),ISNUMBER(Q179),ISNUMBER(R179),ISNUMBER(S179),ISNUMBER(T179)),IF(AND(K179&gt;=0,L179&gt;=0,N179&gt;=0,O179&gt;=0,Q179&gt;=0,R179&gt;=0,S179&gt;=0,T179&gt;=0),IF((K179+L179*5)&gt;(N179+O179*5),IF((N179+O179*5)&gt;(Q179+R179*5),IF((Q179+R179*5)&gt;=(S179+T179*5),IF(OR(G179="3G",G179="4G"),"Cellular","Satellite"),"Satellite"),IF((N179+O179*5)&gt;(S179+T179*5),IF(OR(G179="3G",G179="4G"),"Cellular","Microwave"),"Microwave")),IF((K179+L179*5)&gt;(Q179+R179*5),IF((Q179+R179*5)&gt;=(S179+T179*5),IF(OR(G179="3G",G179="4G"),"Cellular","Satellite"),"Satellite"),IF((K179+L179*5)&gt;(S179+T179*5),IF(OR(G179="3G",G179="4G"),"Cellular","Fiber Optic"),"Fiber Optic"))),""),""))</f>
        <v/>
      </c>
      <c r="W179" s="4" t="str">
        <f>IF(OR(ISBLANK(K179),ISBLANK(L179),ISBLANK(N179),ISBLANK(O179),ISBLANK(Q179),ISBLANK(R179),ISBLANK(S179),ISBLANK(T179)),"",IF(AND(ISNUMBER(K179),ISNUMBER(L179),ISNUMBER(N179),ISNUMBER(O179),ISNUMBER(Q179),ISNUMBER(R179),ISNUMBER(S179),ISNUMBER(T179)),IF(AND(K179&gt;=0,L179&gt;=0,N179&gt;=0,O179&gt;=0,Q179&gt;=0,R179&gt;=0,S179&gt;=0,T179&gt;=0),IF((K179+L179*5)&gt;(N179+O179*5),IF((N179+O179*5)&gt;(Q179+R179*5),IF((Q179+R179*5)&gt;=(S179+T179*5),IF(OR(G179="3G",G179="4G"),"Cellular",CONCATENATE("Satellite",CHAR(10),Q179+R179*5)),CONCATENATE("Satellite",CHAR(10),Q179+R179*5)),IF((N179+O179*5)&gt;(S179+T179*5),IF(OR(G179="3G",G179="4G"),CONCATENATE("Cellular",CHAR(10),S179+T179*5),CONCATENATE("Microwave",CHAR(10),N179+O179*5)),CONCATENATE("Microwave",CHAR(10),N179+O179*5))),IF((K179+L179*5)&gt;(Q179+R179*5),IF((Q179+R179*5)&gt;=(S179+T179*5),IF(OR(G179="3G",G179="4G"),CONCATENATE("Cellular",CHAR(10),S179+T179*5),CONCATENATE("Satellite",CHAR(10),Q179+R179*5)),CONCATENATE("Satellite",CHAR(10),Q179+R179*5)),IF((K179+L179*5)&gt;(S179+T179*5),IF(OR(G179="3G",G179="4G"),CONCATENATE("Cellular",CHAR(10),S179+T179*5),CONCATENATE("Fiber Optic",CHAR(10),K179+L179*5)),CONCATENATE("Fiber Optic",CHAR(10),K179+L179*5)))),""),""))</f>
        <v/>
      </c>
      <c r="X179" s="4" t="str">
        <f>IF(OR(ISBLANK(K179),ISBLANK(L179),ISBLANK(N179),ISBLANK(O179),ISBLANK(Q179),ISBLANK(R179),ISBLANK(S179),ISBLANK(T179)),"",IF(AND(ISNUMBER(K179),ISNUMBER(L179),ISNUMBER(N179),ISNUMBER(O179),ISNUMBER(Q179),ISNUMBER(R179),ISNUMBER(S179),ISNUMBER(T179)),IF(AND(K179&gt;=0,L179&gt;=0,N179&gt;=0,O179&gt;=0,Q179&gt;=0,R179&gt;=0,S179&gt;=0,T179&gt;=0),IF((K179+L179*10)&gt;(N179+O179*10),IF((N179+O179*10)&gt;(Q179+R179*10),IF((Q179+R179*10)&gt;=(S179+T179*10),IF(OR(G179="3G",G179="4G"),"Cellular",CONCATENATE("Satellite",CHAR(10),Q179+R179*10)),CONCATENATE("Satellite",CHAR(10),Q179+R179*10)),IF((N179+O179*10)&gt;(S179+T179*10),IF(OR(G179="3G",G179="4G"),CONCATENATE("Cellular",CHAR(10),S179+T179*10),CONCATENATE("Microwave",CHAR(10),N179+O179*10)),CONCATENATE("Microwave",CHAR(10),N179+O179*10))),IF((K179+L179*10)&gt;(Q179+R179*10),IF((Q179+R179*10)&gt;=(S179+T179*10),IF(OR(G179="3G",G179="4G"),CONCATENATE("Cellular",CHAR(10),S179+T179*10),CONCATENATE("Satellite",CHAR(10),Q179+R179*10)),CONCATENATE("Satellite",CHAR(10),Q179+R179*10)),IF((K179+L179*10)&gt;(S179+T179*10),IF(OR(G179="3G",G179="4G"),CONCATENATE("Cellular",CHAR(10),S179+T179*10),CONCATENATE("Fiber Optic",CHAR(10),K179+L179*10)),CONCATENATE("Fiber Optic",CHAR(10),K179+L179*10)))),""),""))</f>
        <v/>
      </c>
      <c r="Y179" s="4" t="str">
        <f>IF(OR(ISBLANK(K179),ISBLANK(L179),ISBLANK(N179),ISBLANK(O179),ISBLANK(Q179),ISBLANK(R179),ISBLANK(S179),ISBLANK(T179)),"",IF(AND(ISNUMBER(K179),ISNUMBER(L179),ISNUMBER(N179),ISNUMBER(O179),ISNUMBER(Q179),ISNUMBER(R179),ISNUMBER(S179),ISNUMBER(T179)),IF(AND(K179&gt;=0,L179&gt;=0,N179&gt;=0,O179&gt;=0,Q179&gt;=0,R179&gt;=0,S179&gt;=0,T179&gt;=0),IF((K179+L179*15)&gt;(N179+O179*15),IF((N179+O179*15)&gt;(Q179+R179*15),IF((Q179+R179*15)&gt;=(S179+T179*15),IF(OR(G179="3G",G179="4G"),"Cellular",CONCATENATE("Satellite",CHAR(10),Q179+R179*15)),CONCATENATE("Satellite",CHAR(10),Q179+R179*15)),IF((N179+O179*15)&gt;(S179+T179*15),IF(OR(G179="3G",G179="4G"),CONCATENATE("Cellular",CHAR(10),S179+T179*15),CONCATENATE("Microwave",CHAR(10),N179+O179*15)),CONCATENATE("Microwave",CHAR(10),N179+O179*15))),IF((K179+L179*15)&gt;(Q179+R179*15),IF((Q179+R179*15)&gt;=(S179+T179*15),IF(OR(G179="3G",G179="4G"),CONCATENATE("Cellular",CHAR(10),S179+T179*15),CONCATENATE("Satellite",CHAR(10),Q179+R179*15)),CONCATENATE("Satellite",CHAR(10),Q179+R179*15)),IF((K179+L179*15)&gt;(S179+T179*15),IF(OR(G179="3G",G179="4G"),CONCATENATE("Cellular",CHAR(10),S179+T179*15),CONCATENATE("Fiber Optic",CHAR(10),K179+L179*15)),CONCATENATE("Fiber Optic",CHAR(10),K179+L179*15)))),""),""))</f>
        <v/>
      </c>
      <c r="Z179" s="4" t="str">
        <f>IF(OR(ISBLANK(K179),ISBLANK(L179),ISBLANK(N179),ISBLANK(O179),ISBLANK(Q179),ISBLANK(R179),ISBLANK(S179),ISBLANK(T179)),"",IF(AND(ISNUMBER(K179),ISNUMBER(L179),ISNUMBER(N179),ISNUMBER(O179),ISNUMBER(Q179),ISNUMBER(R179),ISNUMBER(S179),ISNUMBER(T179)),IF(AND(K179&gt;=0,L179&gt;=0,N179&gt;=0,O179&gt;=0,Q179&gt;=0,R179&gt;=0,S179&gt;=0,T179&gt;=0),IF((K179+L179*20)&gt;(N179+O179*20),IF((N179+O179*20)&gt;(Q179+R179*20),IF((Q179+R179*20)&gt;=(S179+T179*20),IF(OR(G179="3G",G179="4G"),"Cellular",CONCATENATE("Satellite",CHAR(10),Q179+R179*20)),CONCATENATE("Satellite",CHAR(10),Q179+R179*20)),IF((N179+O179*20)&gt;(S179+T179*20),IF(OR(G179="3G",G179="4G"),CONCATENATE("Cellular",CHAR(10),S179+T179*20),CONCATENATE("Microwave",CHAR(10),N179+O179*20)),CONCATENATE("Microwave",CHAR(10),N179+O179*20))),IF((K179+L179*20)&gt;(Q179+R179*20),IF((Q179+R179*20)&gt;=(S179+T179*20),IF(OR(G179="3G",G179="4G"),CONCATENATE("Cellular",CHAR(10),S179+T179*20),CONCATENATE("Satellite",CHAR(10),Q179+R179*20)),CONCATENATE("Satellite",CHAR(10),Q179+R179*20)),IF((K179+L179*20)&gt;(S179+T179*20),IF(OR(G179="3G",G179="4G"),CONCATENATE("Cellular",CHAR(10),S179+T179*20),CONCATENATE("Fiber Optic",CHAR(10),K179+L179*20)),CONCATENATE("Fiber Optic",CHAR(10),K179+L179*20)))),""),""))</f>
        <v/>
      </c>
      <c r="AA179" s="4" t="str">
        <f>IF(OR(ISBLANK(AE179),ISBLANK(AI179),ISBLANK(AM179),ISBLANK(AQ179)),"",IF(AND(ISNUMBER(AE179),ISNUMBER(AI179),ISNUMBER(AM179),ISNUMBER(AQ179)),IF(1,IF(AE179&lt;AI179,IF(AI179&lt;AM179,IF(AM179&lt;=AQ179,IF(OR(G179="3G",G179="4G"),CONCATENATE("Cellular",CHAR(10),AQ179),CONCATENATE("Satellite",CHAR(10),AM179)),CONCATENATE("Satellite",CHAR(10),AM179)),IF(AI179&lt;AQ179,IF(OR(G179="3G",G179="4G"),CONCATENATE("Cellular",CHAR(10),AQ179),CONCATENATE("Microwave",CHAR(10),AI179)),CONCATENATE("Microwave",CHAR(10),AI179))),IF(AE179&lt;AM179,IF(AM179&lt;=AQ179,IF(OR(G179="3G",G179="4G"),CONCATENATE("Cellular",CHAR(10),AQ179),CONCATENATE("Satellite",CHAR(10),AM179)),CONCATENATE("Satellite",CHAR(10),AM179)),IF(AE179&lt;AQ179,IF(OR(G179="3G",G179="4G"),CONCATENATE("Cellular",CHAR(10),AQ179),CONCATENATE("Fiber Optic",CHAR(10),AE179)),CONCATENATE("Fiber Optic",CHAR(10),AE179)))),""),""))</f>
        <v/>
      </c>
      <c r="AB179" s="4" t="str">
        <f>IF(OR(ISBLANK(AF179),ISBLANK(AJ179),ISBLANK(AN179),ISBLANK(AR179)),"",IF(AND(ISNUMBER(AF179),ISNUMBER(AJ179),ISNUMBER(AN179),ISNUMBER(AR179)),IF(1,IF(AF179&lt;AJ179,IF(AJ179&lt;AN179,IF(AN179&lt;=AR179,IF(OR(G179="3G",G179="4G"),CONCATENATE("Cellular",CHAR(10),AR179),CONCATENATE("Satellite",CHAR(10),AN179)),CONCATENATE("Satellite",CHAR(10),AN179)),IF(AJ179&lt;AR179,IF(OR(G179="3G",G179="4G"),CONCATENATE("Cellular",CHAR(10),AR179),CONCATENATE("Microwave",CHAR(10),AJ179)),CONCATENATE("Microwave",CHAR(10),AJ179))),IF(AF179&lt;AN179,IF(AN179&lt;=AR179,IF(OR(G179="3G",G179="4G"),CONCATENATE("Cellular",CHAR(10),AR179),CONCATENATE("Satellite",CHAR(10),AN179)),CONCATENATE("Satellite",CHAR(10),AN179)),IF(AF179&lt;AR179,IF(OR(G179="3G",G179="4G"),CONCATENATE("Cellular",CHAR(10),AR179),CONCATENATE("Fiber Optic",CHAR(10),AF179)),CONCATENATE("Fiber Optic",CHAR(10),AF179)))),""),""))</f>
        <v/>
      </c>
      <c r="AC179" s="4" t="str">
        <f>IF(OR(ISBLANK(AG179),ISBLANK(AK179),ISBLANK(AO179),ISBLANK(AS179)),"",IF(AND(ISNUMBER(AG179),ISNUMBER(AK179),ISNUMBER(AO179),ISNUMBER(AS179)),IF(1,IF(AG179&lt;AK179,IF(AK179&lt;AO179,IF(AO179&lt;=AS179,IF(OR(G179="3G",G179="4G"),CONCATENATE("Cellular",CHAR(10),AS179),CONCATENATE("Satellite",CHAR(10),AO179)),CONCATENATE("Satellite",CHAR(10),AO179)),IF(AK179&lt;AS179,IF(OR(G179="3G",G179="4G"),CONCATENATE("Cellular",CHAR(10),AS179),CONCATENATE("Microwave",CHAR(10),AK179)),CONCATENATE("Microwave",CHAR(10),AK179))),IF(AG179&lt;AO179,IF(AO179&lt;=AS179,IF(OR(G179="3G",G179="4G"),CONCATENATE("Cellular",CHAR(10),AS179),CONCATENATE("Satellite",CHAR(10),AO179)),CONCATENATE("Satellite",CHAR(10),AO179)),IF(AG179&lt;AS179,IF(OR(G179="3G",G179="4G"),CONCATENATE("Cellular",CHAR(10),AS179),CONCATENATE("Fiber Optic",CHAR(10),AG179)),CONCATENATE("Fiber Optic",CHAR(10),AG179)))),""),""))</f>
        <v/>
      </c>
      <c r="AD179" s="4" t="str">
        <f>IF(OR(ISBLANK(AH179),ISBLANK(AL179),ISBLANK(AP179),ISBLANK(AT179)),"",IF(AND(ISNUMBER(AH179),ISNUMBER(AL179),ISNUMBER(AP179),ISNUMBER(AT179)),IF(1,IF(AH179&lt;AL179,IF(AL179&lt;AP179,IF(AP179&lt;=AT179,IF(OR(G179="3G",G179="4G"),CONCATENATE("Cellular",CHAR(10),AT179),CONCATENATE("Satellite",CHAR(10),AP179)),CONCATENATE("Satellite",CHAR(10),AP179)),IF(AL179&lt;AT179,IF(OR(G179="3G",G179="4G"),CONCATENATE("Cellular",CHAR(10),AT179),CONCATENATE("Microwave",CHAR(10),AL179)),CONCATENATE("Microwave",CHAR(10),AL179))),IF(AH179&lt;AP179,IF(AP179&lt;=AT179,IF(OR(G179="3G",G179="4G"),CONCATENATE("Cellular",CHAR(10),AT179),CONCATENATE("Satellite",CHAR(10),AP179)),CONCATENATE("Satellite",CHAR(10),AP179)),IF(AH179&lt;AT179,IF(OR(G179="3G",G179="4G"),CONCATENATE("Cellular",CHAR(10),AT179),CONCATENATE("Fiber Optic",CHAR(10),AH179)),CONCATENATE("Fiber Optic",CHAR(10),AH179)))),""),""))</f>
        <v/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</row>
    <row r="180" spans="1:61" customHeight="1" ht="30"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4" t="str">
        <f>IF(OR(ISBLANK(AE180),ISBLANK(AI180),ISBLANK(AM180),ISBLANK(AQ180)),"",IF(AND(ISNUMBER(AE180),ISNUMBER(AI180),ISNUMBER(AM180),ISNUMBER(AQ180)),IF(1=1,IF(AE180&lt;AI180,IF(AI180&lt;AM180,IF(AM180&lt;=AQ180,IF(OR(G180="3G",G180="4G"),"Cellular","Satellite"),"Satellite"),IF(AI180&lt;AQ180,IF(OR(G180="3G",G180="4G"),"Cellular","Microwave"),"Microwave")),IF(AE180&lt;AM180,IF(AM180&lt;=AQ180,IF(OR(G180="3G",G180="4G"),"Cellular","Satellite"),"Satellite"),IF(AE180&lt;AQ180,IF(OR(G180="3G",G180="4G"),"Cellular","Fiber Optic"),"Fiber Optic"))),""),""))</f>
        <v/>
      </c>
      <c r="V180" s="4" t="str">
        <f>IF(OR(ISBLANK(K180),ISBLANK(L180),ISBLANK(N180),ISBLANK(O180),ISBLANK(Q180),ISBLANK(R180),ISBLANK(S180),ISBLANK(T180)),"",IF(AND(ISNUMBER(K180),ISNUMBER(L180),ISNUMBER(N180),ISNUMBER(O180),ISNUMBER(Q180),ISNUMBER(R180),ISNUMBER(S180),ISNUMBER(T180)),IF(AND(K180&gt;=0,L180&gt;=0,N180&gt;=0,O180&gt;=0,Q180&gt;=0,R180&gt;=0,S180&gt;=0,T180&gt;=0),IF((K180+L180*5)&gt;(N180+O180*5),IF((N180+O180*5)&gt;(Q180+R180*5),IF((Q180+R180*5)&gt;=(S180+T180*5),IF(OR(G180="3G",G180="4G"),"Cellular","Satellite"),"Satellite"),IF((N180+O180*5)&gt;(S180+T180*5),IF(OR(G180="3G",G180="4G"),"Cellular","Microwave"),"Microwave")),IF((K180+L180*5)&gt;(Q180+R180*5),IF((Q180+R180*5)&gt;=(S180+T180*5),IF(OR(G180="3G",G180="4G"),"Cellular","Satellite"),"Satellite"),IF((K180+L180*5)&gt;(S180+T180*5),IF(OR(G180="3G",G180="4G"),"Cellular","Fiber Optic"),"Fiber Optic"))),""),""))</f>
        <v/>
      </c>
      <c r="W180" s="4" t="str">
        <f>IF(OR(ISBLANK(K180),ISBLANK(L180),ISBLANK(N180),ISBLANK(O180),ISBLANK(Q180),ISBLANK(R180),ISBLANK(S180),ISBLANK(T180)),"",IF(AND(ISNUMBER(K180),ISNUMBER(L180),ISNUMBER(N180),ISNUMBER(O180),ISNUMBER(Q180),ISNUMBER(R180),ISNUMBER(S180),ISNUMBER(T180)),IF(AND(K180&gt;=0,L180&gt;=0,N180&gt;=0,O180&gt;=0,Q180&gt;=0,R180&gt;=0,S180&gt;=0,T180&gt;=0),IF((K180+L180*5)&gt;(N180+O180*5),IF((N180+O180*5)&gt;(Q180+R180*5),IF((Q180+R180*5)&gt;=(S180+T180*5),IF(OR(G180="3G",G180="4G"),"Cellular",CONCATENATE("Satellite",CHAR(10),Q180+R180*5)),CONCATENATE("Satellite",CHAR(10),Q180+R180*5)),IF((N180+O180*5)&gt;(S180+T180*5),IF(OR(G180="3G",G180="4G"),CONCATENATE("Cellular",CHAR(10),S180+T180*5),CONCATENATE("Microwave",CHAR(10),N180+O180*5)),CONCATENATE("Microwave",CHAR(10),N180+O180*5))),IF((K180+L180*5)&gt;(Q180+R180*5),IF((Q180+R180*5)&gt;=(S180+T180*5),IF(OR(G180="3G",G180="4G"),CONCATENATE("Cellular",CHAR(10),S180+T180*5),CONCATENATE("Satellite",CHAR(10),Q180+R180*5)),CONCATENATE("Satellite",CHAR(10),Q180+R180*5)),IF((K180+L180*5)&gt;(S180+T180*5),IF(OR(G180="3G",G180="4G"),CONCATENATE("Cellular",CHAR(10),S180+T180*5),CONCATENATE("Fiber Optic",CHAR(10),K180+L180*5)),CONCATENATE("Fiber Optic",CHAR(10),K180+L180*5)))),""),""))</f>
        <v/>
      </c>
      <c r="X180" s="4" t="str">
        <f>IF(OR(ISBLANK(K180),ISBLANK(L180),ISBLANK(N180),ISBLANK(O180),ISBLANK(Q180),ISBLANK(R180),ISBLANK(S180),ISBLANK(T180)),"",IF(AND(ISNUMBER(K180),ISNUMBER(L180),ISNUMBER(N180),ISNUMBER(O180),ISNUMBER(Q180),ISNUMBER(R180),ISNUMBER(S180),ISNUMBER(T180)),IF(AND(K180&gt;=0,L180&gt;=0,N180&gt;=0,O180&gt;=0,Q180&gt;=0,R180&gt;=0,S180&gt;=0,T180&gt;=0),IF((K180+L180*10)&gt;(N180+O180*10),IF((N180+O180*10)&gt;(Q180+R180*10),IF((Q180+R180*10)&gt;=(S180+T180*10),IF(OR(G180="3G",G180="4G"),"Cellular",CONCATENATE("Satellite",CHAR(10),Q180+R180*10)),CONCATENATE("Satellite",CHAR(10),Q180+R180*10)),IF((N180+O180*10)&gt;(S180+T180*10),IF(OR(G180="3G",G180="4G"),CONCATENATE("Cellular",CHAR(10),S180+T180*10),CONCATENATE("Microwave",CHAR(10),N180+O180*10)),CONCATENATE("Microwave",CHAR(10),N180+O180*10))),IF((K180+L180*10)&gt;(Q180+R180*10),IF((Q180+R180*10)&gt;=(S180+T180*10),IF(OR(G180="3G",G180="4G"),CONCATENATE("Cellular",CHAR(10),S180+T180*10),CONCATENATE("Satellite",CHAR(10),Q180+R180*10)),CONCATENATE("Satellite",CHAR(10),Q180+R180*10)),IF((K180+L180*10)&gt;(S180+T180*10),IF(OR(G180="3G",G180="4G"),CONCATENATE("Cellular",CHAR(10),S180+T180*10),CONCATENATE("Fiber Optic",CHAR(10),K180+L180*10)),CONCATENATE("Fiber Optic",CHAR(10),K180+L180*10)))),""),""))</f>
        <v/>
      </c>
      <c r="Y180" s="4" t="str">
        <f>IF(OR(ISBLANK(K180),ISBLANK(L180),ISBLANK(N180),ISBLANK(O180),ISBLANK(Q180),ISBLANK(R180),ISBLANK(S180),ISBLANK(T180)),"",IF(AND(ISNUMBER(K180),ISNUMBER(L180),ISNUMBER(N180),ISNUMBER(O180),ISNUMBER(Q180),ISNUMBER(R180),ISNUMBER(S180),ISNUMBER(T180)),IF(AND(K180&gt;=0,L180&gt;=0,N180&gt;=0,O180&gt;=0,Q180&gt;=0,R180&gt;=0,S180&gt;=0,T180&gt;=0),IF((K180+L180*15)&gt;(N180+O180*15),IF((N180+O180*15)&gt;(Q180+R180*15),IF((Q180+R180*15)&gt;=(S180+T180*15),IF(OR(G180="3G",G180="4G"),"Cellular",CONCATENATE("Satellite",CHAR(10),Q180+R180*15)),CONCATENATE("Satellite",CHAR(10),Q180+R180*15)),IF((N180+O180*15)&gt;(S180+T180*15),IF(OR(G180="3G",G180="4G"),CONCATENATE("Cellular",CHAR(10),S180+T180*15),CONCATENATE("Microwave",CHAR(10),N180+O180*15)),CONCATENATE("Microwave",CHAR(10),N180+O180*15))),IF((K180+L180*15)&gt;(Q180+R180*15),IF((Q180+R180*15)&gt;=(S180+T180*15),IF(OR(G180="3G",G180="4G"),CONCATENATE("Cellular",CHAR(10),S180+T180*15),CONCATENATE("Satellite",CHAR(10),Q180+R180*15)),CONCATENATE("Satellite",CHAR(10),Q180+R180*15)),IF((K180+L180*15)&gt;(S180+T180*15),IF(OR(G180="3G",G180="4G"),CONCATENATE("Cellular",CHAR(10),S180+T180*15),CONCATENATE("Fiber Optic",CHAR(10),K180+L180*15)),CONCATENATE("Fiber Optic",CHAR(10),K180+L180*15)))),""),""))</f>
        <v/>
      </c>
      <c r="Z180" s="4" t="str">
        <f>IF(OR(ISBLANK(K180),ISBLANK(L180),ISBLANK(N180),ISBLANK(O180),ISBLANK(Q180),ISBLANK(R180),ISBLANK(S180),ISBLANK(T180)),"",IF(AND(ISNUMBER(K180),ISNUMBER(L180),ISNUMBER(N180),ISNUMBER(O180),ISNUMBER(Q180),ISNUMBER(R180),ISNUMBER(S180),ISNUMBER(T180)),IF(AND(K180&gt;=0,L180&gt;=0,N180&gt;=0,O180&gt;=0,Q180&gt;=0,R180&gt;=0,S180&gt;=0,T180&gt;=0),IF((K180+L180*20)&gt;(N180+O180*20),IF((N180+O180*20)&gt;(Q180+R180*20),IF((Q180+R180*20)&gt;=(S180+T180*20),IF(OR(G180="3G",G180="4G"),"Cellular",CONCATENATE("Satellite",CHAR(10),Q180+R180*20)),CONCATENATE("Satellite",CHAR(10),Q180+R180*20)),IF((N180+O180*20)&gt;(S180+T180*20),IF(OR(G180="3G",G180="4G"),CONCATENATE("Cellular",CHAR(10),S180+T180*20),CONCATENATE("Microwave",CHAR(10),N180+O180*20)),CONCATENATE("Microwave",CHAR(10),N180+O180*20))),IF((K180+L180*20)&gt;(Q180+R180*20),IF((Q180+R180*20)&gt;=(S180+T180*20),IF(OR(G180="3G",G180="4G"),CONCATENATE("Cellular",CHAR(10),S180+T180*20),CONCATENATE("Satellite",CHAR(10),Q180+R180*20)),CONCATENATE("Satellite",CHAR(10),Q180+R180*20)),IF((K180+L180*20)&gt;(S180+T180*20),IF(OR(G180="3G",G180="4G"),CONCATENATE("Cellular",CHAR(10),S180+T180*20),CONCATENATE("Fiber Optic",CHAR(10),K180+L180*20)),CONCATENATE("Fiber Optic",CHAR(10),K180+L180*20)))),""),""))</f>
        <v/>
      </c>
      <c r="AA180" s="4" t="str">
        <f>IF(OR(ISBLANK(AE180),ISBLANK(AI180),ISBLANK(AM180),ISBLANK(AQ180)),"",IF(AND(ISNUMBER(AE180),ISNUMBER(AI180),ISNUMBER(AM180),ISNUMBER(AQ180)),IF(1,IF(AE180&lt;AI180,IF(AI180&lt;AM180,IF(AM180&lt;=AQ180,IF(OR(G180="3G",G180="4G"),CONCATENATE("Cellular",CHAR(10),AQ180),CONCATENATE("Satellite",CHAR(10),AM180)),CONCATENATE("Satellite",CHAR(10),AM180)),IF(AI180&lt;AQ180,IF(OR(G180="3G",G180="4G"),CONCATENATE("Cellular",CHAR(10),AQ180),CONCATENATE("Microwave",CHAR(10),AI180)),CONCATENATE("Microwave",CHAR(10),AI180))),IF(AE180&lt;AM180,IF(AM180&lt;=AQ180,IF(OR(G180="3G",G180="4G"),CONCATENATE("Cellular",CHAR(10),AQ180),CONCATENATE("Satellite",CHAR(10),AM180)),CONCATENATE("Satellite",CHAR(10),AM180)),IF(AE180&lt;AQ180,IF(OR(G180="3G",G180="4G"),CONCATENATE("Cellular",CHAR(10),AQ180),CONCATENATE("Fiber Optic",CHAR(10),AE180)),CONCATENATE("Fiber Optic",CHAR(10),AE180)))),""),""))</f>
        <v/>
      </c>
      <c r="AB180" s="4" t="str">
        <f>IF(OR(ISBLANK(AF180),ISBLANK(AJ180),ISBLANK(AN180),ISBLANK(AR180)),"",IF(AND(ISNUMBER(AF180),ISNUMBER(AJ180),ISNUMBER(AN180),ISNUMBER(AR180)),IF(1,IF(AF180&lt;AJ180,IF(AJ180&lt;AN180,IF(AN180&lt;=AR180,IF(OR(G180="3G",G180="4G"),CONCATENATE("Cellular",CHAR(10),AR180),CONCATENATE("Satellite",CHAR(10),AN180)),CONCATENATE("Satellite",CHAR(10),AN180)),IF(AJ180&lt;AR180,IF(OR(G180="3G",G180="4G"),CONCATENATE("Cellular",CHAR(10),AR180),CONCATENATE("Microwave",CHAR(10),AJ180)),CONCATENATE("Microwave",CHAR(10),AJ180))),IF(AF180&lt;AN180,IF(AN180&lt;=AR180,IF(OR(G180="3G",G180="4G"),CONCATENATE("Cellular",CHAR(10),AR180),CONCATENATE("Satellite",CHAR(10),AN180)),CONCATENATE("Satellite",CHAR(10),AN180)),IF(AF180&lt;AR180,IF(OR(G180="3G",G180="4G"),CONCATENATE("Cellular",CHAR(10),AR180),CONCATENATE("Fiber Optic",CHAR(10),AF180)),CONCATENATE("Fiber Optic",CHAR(10),AF180)))),""),""))</f>
        <v/>
      </c>
      <c r="AC180" s="4" t="str">
        <f>IF(OR(ISBLANK(AG180),ISBLANK(AK180),ISBLANK(AO180),ISBLANK(AS180)),"",IF(AND(ISNUMBER(AG180),ISNUMBER(AK180),ISNUMBER(AO180),ISNUMBER(AS180)),IF(1,IF(AG180&lt;AK180,IF(AK180&lt;AO180,IF(AO180&lt;=AS180,IF(OR(G180="3G",G180="4G"),CONCATENATE("Cellular",CHAR(10),AS180),CONCATENATE("Satellite",CHAR(10),AO180)),CONCATENATE("Satellite",CHAR(10),AO180)),IF(AK180&lt;AS180,IF(OR(G180="3G",G180="4G"),CONCATENATE("Cellular",CHAR(10),AS180),CONCATENATE("Microwave",CHAR(10),AK180)),CONCATENATE("Microwave",CHAR(10),AK180))),IF(AG180&lt;AO180,IF(AO180&lt;=AS180,IF(OR(G180="3G",G180="4G"),CONCATENATE("Cellular",CHAR(10),AS180),CONCATENATE("Satellite",CHAR(10),AO180)),CONCATENATE("Satellite",CHAR(10),AO180)),IF(AG180&lt;AS180,IF(OR(G180="3G",G180="4G"),CONCATENATE("Cellular",CHAR(10),AS180),CONCATENATE("Fiber Optic",CHAR(10),AG180)),CONCATENATE("Fiber Optic",CHAR(10),AG180)))),""),""))</f>
        <v/>
      </c>
      <c r="AD180" s="4" t="str">
        <f>IF(OR(ISBLANK(AH180),ISBLANK(AL180),ISBLANK(AP180),ISBLANK(AT180)),"",IF(AND(ISNUMBER(AH180),ISNUMBER(AL180),ISNUMBER(AP180),ISNUMBER(AT180)),IF(1,IF(AH180&lt;AL180,IF(AL180&lt;AP180,IF(AP180&lt;=AT180,IF(OR(G180="3G",G180="4G"),CONCATENATE("Cellular",CHAR(10),AT180),CONCATENATE("Satellite",CHAR(10),AP180)),CONCATENATE("Satellite",CHAR(10),AP180)),IF(AL180&lt;AT180,IF(OR(G180="3G",G180="4G"),CONCATENATE("Cellular",CHAR(10),AT180),CONCATENATE("Microwave",CHAR(10),AL180)),CONCATENATE("Microwave",CHAR(10),AL180))),IF(AH180&lt;AP180,IF(AP180&lt;=AT180,IF(OR(G180="3G",G180="4G"),CONCATENATE("Cellular",CHAR(10),AT180),CONCATENATE("Satellite",CHAR(10),AP180)),CONCATENATE("Satellite",CHAR(10),AP180)),IF(AH180&lt;AT180,IF(OR(G180="3G",G180="4G"),CONCATENATE("Cellular",CHAR(10),AT180),CONCATENATE("Fiber Optic",CHAR(10),AH180)),CONCATENATE("Fiber Optic",CHAR(10),AH180)))),""),""))</f>
        <v/>
      </c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</row>
    <row r="181" spans="1:61" customHeight="1" ht="30"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4" t="str">
        <f>IF(OR(ISBLANK(AE181),ISBLANK(AI181),ISBLANK(AM181),ISBLANK(AQ181)),"",IF(AND(ISNUMBER(AE181),ISNUMBER(AI181),ISNUMBER(AM181),ISNUMBER(AQ181)),IF(1=1,IF(AE181&lt;AI181,IF(AI181&lt;AM181,IF(AM181&lt;=AQ181,IF(OR(G181="3G",G181="4G"),"Cellular","Satellite"),"Satellite"),IF(AI181&lt;AQ181,IF(OR(G181="3G",G181="4G"),"Cellular","Microwave"),"Microwave")),IF(AE181&lt;AM181,IF(AM181&lt;=AQ181,IF(OR(G181="3G",G181="4G"),"Cellular","Satellite"),"Satellite"),IF(AE181&lt;AQ181,IF(OR(G181="3G",G181="4G"),"Cellular","Fiber Optic"),"Fiber Optic"))),""),""))</f>
        <v/>
      </c>
      <c r="V181" s="4" t="str">
        <f>IF(OR(ISBLANK(K181),ISBLANK(L181),ISBLANK(N181),ISBLANK(O181),ISBLANK(Q181),ISBLANK(R181),ISBLANK(S181),ISBLANK(T181)),"",IF(AND(ISNUMBER(K181),ISNUMBER(L181),ISNUMBER(N181),ISNUMBER(O181),ISNUMBER(Q181),ISNUMBER(R181),ISNUMBER(S181),ISNUMBER(T181)),IF(AND(K181&gt;=0,L181&gt;=0,N181&gt;=0,O181&gt;=0,Q181&gt;=0,R181&gt;=0,S181&gt;=0,T181&gt;=0),IF((K181+L181*5)&gt;(N181+O181*5),IF((N181+O181*5)&gt;(Q181+R181*5),IF((Q181+R181*5)&gt;=(S181+T181*5),IF(OR(G181="3G",G181="4G"),"Cellular","Satellite"),"Satellite"),IF((N181+O181*5)&gt;(S181+T181*5),IF(OR(G181="3G",G181="4G"),"Cellular","Microwave"),"Microwave")),IF((K181+L181*5)&gt;(Q181+R181*5),IF((Q181+R181*5)&gt;=(S181+T181*5),IF(OR(G181="3G",G181="4G"),"Cellular","Satellite"),"Satellite"),IF((K181+L181*5)&gt;(S181+T181*5),IF(OR(G181="3G",G181="4G"),"Cellular","Fiber Optic"),"Fiber Optic"))),""),""))</f>
        <v/>
      </c>
      <c r="W181" s="4" t="str">
        <f>IF(OR(ISBLANK(K181),ISBLANK(L181),ISBLANK(N181),ISBLANK(O181),ISBLANK(Q181),ISBLANK(R181),ISBLANK(S181),ISBLANK(T181)),"",IF(AND(ISNUMBER(K181),ISNUMBER(L181),ISNUMBER(N181),ISNUMBER(O181),ISNUMBER(Q181),ISNUMBER(R181),ISNUMBER(S181),ISNUMBER(T181)),IF(AND(K181&gt;=0,L181&gt;=0,N181&gt;=0,O181&gt;=0,Q181&gt;=0,R181&gt;=0,S181&gt;=0,T181&gt;=0),IF((K181+L181*5)&gt;(N181+O181*5),IF((N181+O181*5)&gt;(Q181+R181*5),IF((Q181+R181*5)&gt;=(S181+T181*5),IF(OR(G181="3G",G181="4G"),"Cellular",CONCATENATE("Satellite",CHAR(10),Q181+R181*5)),CONCATENATE("Satellite",CHAR(10),Q181+R181*5)),IF((N181+O181*5)&gt;(S181+T181*5),IF(OR(G181="3G",G181="4G"),CONCATENATE("Cellular",CHAR(10),S181+T181*5),CONCATENATE("Microwave",CHAR(10),N181+O181*5)),CONCATENATE("Microwave",CHAR(10),N181+O181*5))),IF((K181+L181*5)&gt;(Q181+R181*5),IF((Q181+R181*5)&gt;=(S181+T181*5),IF(OR(G181="3G",G181="4G"),CONCATENATE("Cellular",CHAR(10),S181+T181*5),CONCATENATE("Satellite",CHAR(10),Q181+R181*5)),CONCATENATE("Satellite",CHAR(10),Q181+R181*5)),IF((K181+L181*5)&gt;(S181+T181*5),IF(OR(G181="3G",G181="4G"),CONCATENATE("Cellular",CHAR(10),S181+T181*5),CONCATENATE("Fiber Optic",CHAR(10),K181+L181*5)),CONCATENATE("Fiber Optic",CHAR(10),K181+L181*5)))),""),""))</f>
        <v/>
      </c>
      <c r="X181" s="4" t="str">
        <f>IF(OR(ISBLANK(K181),ISBLANK(L181),ISBLANK(N181),ISBLANK(O181),ISBLANK(Q181),ISBLANK(R181),ISBLANK(S181),ISBLANK(T181)),"",IF(AND(ISNUMBER(K181),ISNUMBER(L181),ISNUMBER(N181),ISNUMBER(O181),ISNUMBER(Q181),ISNUMBER(R181),ISNUMBER(S181),ISNUMBER(T181)),IF(AND(K181&gt;=0,L181&gt;=0,N181&gt;=0,O181&gt;=0,Q181&gt;=0,R181&gt;=0,S181&gt;=0,T181&gt;=0),IF((K181+L181*10)&gt;(N181+O181*10),IF((N181+O181*10)&gt;(Q181+R181*10),IF((Q181+R181*10)&gt;=(S181+T181*10),IF(OR(G181="3G",G181="4G"),"Cellular",CONCATENATE("Satellite",CHAR(10),Q181+R181*10)),CONCATENATE("Satellite",CHAR(10),Q181+R181*10)),IF((N181+O181*10)&gt;(S181+T181*10),IF(OR(G181="3G",G181="4G"),CONCATENATE("Cellular",CHAR(10),S181+T181*10),CONCATENATE("Microwave",CHAR(10),N181+O181*10)),CONCATENATE("Microwave",CHAR(10),N181+O181*10))),IF((K181+L181*10)&gt;(Q181+R181*10),IF((Q181+R181*10)&gt;=(S181+T181*10),IF(OR(G181="3G",G181="4G"),CONCATENATE("Cellular",CHAR(10),S181+T181*10),CONCATENATE("Satellite",CHAR(10),Q181+R181*10)),CONCATENATE("Satellite",CHAR(10),Q181+R181*10)),IF((K181+L181*10)&gt;(S181+T181*10),IF(OR(G181="3G",G181="4G"),CONCATENATE("Cellular",CHAR(10),S181+T181*10),CONCATENATE("Fiber Optic",CHAR(10),K181+L181*10)),CONCATENATE("Fiber Optic",CHAR(10),K181+L181*10)))),""),""))</f>
        <v/>
      </c>
      <c r="Y181" s="4" t="str">
        <f>IF(OR(ISBLANK(K181),ISBLANK(L181),ISBLANK(N181),ISBLANK(O181),ISBLANK(Q181),ISBLANK(R181),ISBLANK(S181),ISBLANK(T181)),"",IF(AND(ISNUMBER(K181),ISNUMBER(L181),ISNUMBER(N181),ISNUMBER(O181),ISNUMBER(Q181),ISNUMBER(R181),ISNUMBER(S181),ISNUMBER(T181)),IF(AND(K181&gt;=0,L181&gt;=0,N181&gt;=0,O181&gt;=0,Q181&gt;=0,R181&gt;=0,S181&gt;=0,T181&gt;=0),IF((K181+L181*15)&gt;(N181+O181*15),IF((N181+O181*15)&gt;(Q181+R181*15),IF((Q181+R181*15)&gt;=(S181+T181*15),IF(OR(G181="3G",G181="4G"),"Cellular",CONCATENATE("Satellite",CHAR(10),Q181+R181*15)),CONCATENATE("Satellite",CHAR(10),Q181+R181*15)),IF((N181+O181*15)&gt;(S181+T181*15),IF(OR(G181="3G",G181="4G"),CONCATENATE("Cellular",CHAR(10),S181+T181*15),CONCATENATE("Microwave",CHAR(10),N181+O181*15)),CONCATENATE("Microwave",CHAR(10),N181+O181*15))),IF((K181+L181*15)&gt;(Q181+R181*15),IF((Q181+R181*15)&gt;=(S181+T181*15),IF(OR(G181="3G",G181="4G"),CONCATENATE("Cellular",CHAR(10),S181+T181*15),CONCATENATE("Satellite",CHAR(10),Q181+R181*15)),CONCATENATE("Satellite",CHAR(10),Q181+R181*15)),IF((K181+L181*15)&gt;(S181+T181*15),IF(OR(G181="3G",G181="4G"),CONCATENATE("Cellular",CHAR(10),S181+T181*15),CONCATENATE("Fiber Optic",CHAR(10),K181+L181*15)),CONCATENATE("Fiber Optic",CHAR(10),K181+L181*15)))),""),""))</f>
        <v/>
      </c>
      <c r="Z181" s="4" t="str">
        <f>IF(OR(ISBLANK(K181),ISBLANK(L181),ISBLANK(N181),ISBLANK(O181),ISBLANK(Q181),ISBLANK(R181),ISBLANK(S181),ISBLANK(T181)),"",IF(AND(ISNUMBER(K181),ISNUMBER(L181),ISNUMBER(N181),ISNUMBER(O181),ISNUMBER(Q181),ISNUMBER(R181),ISNUMBER(S181),ISNUMBER(T181)),IF(AND(K181&gt;=0,L181&gt;=0,N181&gt;=0,O181&gt;=0,Q181&gt;=0,R181&gt;=0,S181&gt;=0,T181&gt;=0),IF((K181+L181*20)&gt;(N181+O181*20),IF((N181+O181*20)&gt;(Q181+R181*20),IF((Q181+R181*20)&gt;=(S181+T181*20),IF(OR(G181="3G",G181="4G"),"Cellular",CONCATENATE("Satellite",CHAR(10),Q181+R181*20)),CONCATENATE("Satellite",CHAR(10),Q181+R181*20)),IF((N181+O181*20)&gt;(S181+T181*20),IF(OR(G181="3G",G181="4G"),CONCATENATE("Cellular",CHAR(10),S181+T181*20),CONCATENATE("Microwave",CHAR(10),N181+O181*20)),CONCATENATE("Microwave",CHAR(10),N181+O181*20))),IF((K181+L181*20)&gt;(Q181+R181*20),IF((Q181+R181*20)&gt;=(S181+T181*20),IF(OR(G181="3G",G181="4G"),CONCATENATE("Cellular",CHAR(10),S181+T181*20),CONCATENATE("Satellite",CHAR(10),Q181+R181*20)),CONCATENATE("Satellite",CHAR(10),Q181+R181*20)),IF((K181+L181*20)&gt;(S181+T181*20),IF(OR(G181="3G",G181="4G"),CONCATENATE("Cellular",CHAR(10),S181+T181*20),CONCATENATE("Fiber Optic",CHAR(10),K181+L181*20)),CONCATENATE("Fiber Optic",CHAR(10),K181+L181*20)))),""),""))</f>
        <v/>
      </c>
      <c r="AA181" s="4" t="str">
        <f>IF(OR(ISBLANK(AE181),ISBLANK(AI181),ISBLANK(AM181),ISBLANK(AQ181)),"",IF(AND(ISNUMBER(AE181),ISNUMBER(AI181),ISNUMBER(AM181),ISNUMBER(AQ181)),IF(1,IF(AE181&lt;AI181,IF(AI181&lt;AM181,IF(AM181&lt;=AQ181,IF(OR(G181="3G",G181="4G"),CONCATENATE("Cellular",CHAR(10),AQ181),CONCATENATE("Satellite",CHAR(10),AM181)),CONCATENATE("Satellite",CHAR(10),AM181)),IF(AI181&lt;AQ181,IF(OR(G181="3G",G181="4G"),CONCATENATE("Cellular",CHAR(10),AQ181),CONCATENATE("Microwave",CHAR(10),AI181)),CONCATENATE("Microwave",CHAR(10),AI181))),IF(AE181&lt;AM181,IF(AM181&lt;=AQ181,IF(OR(G181="3G",G181="4G"),CONCATENATE("Cellular",CHAR(10),AQ181),CONCATENATE("Satellite",CHAR(10),AM181)),CONCATENATE("Satellite",CHAR(10),AM181)),IF(AE181&lt;AQ181,IF(OR(G181="3G",G181="4G"),CONCATENATE("Cellular",CHAR(10),AQ181),CONCATENATE("Fiber Optic",CHAR(10),AE181)),CONCATENATE("Fiber Optic",CHAR(10),AE181)))),""),""))</f>
        <v/>
      </c>
      <c r="AB181" s="4" t="str">
        <f>IF(OR(ISBLANK(AF181),ISBLANK(AJ181),ISBLANK(AN181),ISBLANK(AR181)),"",IF(AND(ISNUMBER(AF181),ISNUMBER(AJ181),ISNUMBER(AN181),ISNUMBER(AR181)),IF(1,IF(AF181&lt;AJ181,IF(AJ181&lt;AN181,IF(AN181&lt;=AR181,IF(OR(G181="3G",G181="4G"),CONCATENATE("Cellular",CHAR(10),AR181),CONCATENATE("Satellite",CHAR(10),AN181)),CONCATENATE("Satellite",CHAR(10),AN181)),IF(AJ181&lt;AR181,IF(OR(G181="3G",G181="4G"),CONCATENATE("Cellular",CHAR(10),AR181),CONCATENATE("Microwave",CHAR(10),AJ181)),CONCATENATE("Microwave",CHAR(10),AJ181))),IF(AF181&lt;AN181,IF(AN181&lt;=AR181,IF(OR(G181="3G",G181="4G"),CONCATENATE("Cellular",CHAR(10),AR181),CONCATENATE("Satellite",CHAR(10),AN181)),CONCATENATE("Satellite",CHAR(10),AN181)),IF(AF181&lt;AR181,IF(OR(G181="3G",G181="4G"),CONCATENATE("Cellular",CHAR(10),AR181),CONCATENATE("Fiber Optic",CHAR(10),AF181)),CONCATENATE("Fiber Optic",CHAR(10),AF181)))),""),""))</f>
        <v/>
      </c>
      <c r="AC181" s="4" t="str">
        <f>IF(OR(ISBLANK(AG181),ISBLANK(AK181),ISBLANK(AO181),ISBLANK(AS181)),"",IF(AND(ISNUMBER(AG181),ISNUMBER(AK181),ISNUMBER(AO181),ISNUMBER(AS181)),IF(1,IF(AG181&lt;AK181,IF(AK181&lt;AO181,IF(AO181&lt;=AS181,IF(OR(G181="3G",G181="4G"),CONCATENATE("Cellular",CHAR(10),AS181),CONCATENATE("Satellite",CHAR(10),AO181)),CONCATENATE("Satellite",CHAR(10),AO181)),IF(AK181&lt;AS181,IF(OR(G181="3G",G181="4G"),CONCATENATE("Cellular",CHAR(10),AS181),CONCATENATE("Microwave",CHAR(10),AK181)),CONCATENATE("Microwave",CHAR(10),AK181))),IF(AG181&lt;AO181,IF(AO181&lt;=AS181,IF(OR(G181="3G",G181="4G"),CONCATENATE("Cellular",CHAR(10),AS181),CONCATENATE("Satellite",CHAR(10),AO181)),CONCATENATE("Satellite",CHAR(10),AO181)),IF(AG181&lt;AS181,IF(OR(G181="3G",G181="4G"),CONCATENATE("Cellular",CHAR(10),AS181),CONCATENATE("Fiber Optic",CHAR(10),AG181)),CONCATENATE("Fiber Optic",CHAR(10),AG181)))),""),""))</f>
        <v/>
      </c>
      <c r="AD181" s="4" t="str">
        <f>IF(OR(ISBLANK(AH181),ISBLANK(AL181),ISBLANK(AP181),ISBLANK(AT181)),"",IF(AND(ISNUMBER(AH181),ISNUMBER(AL181),ISNUMBER(AP181),ISNUMBER(AT181)),IF(1,IF(AH181&lt;AL181,IF(AL181&lt;AP181,IF(AP181&lt;=AT181,IF(OR(G181="3G",G181="4G"),CONCATENATE("Cellular",CHAR(10),AT181),CONCATENATE("Satellite",CHAR(10),AP181)),CONCATENATE("Satellite",CHAR(10),AP181)),IF(AL181&lt;AT181,IF(OR(G181="3G",G181="4G"),CONCATENATE("Cellular",CHAR(10),AT181),CONCATENATE("Microwave",CHAR(10),AL181)),CONCATENATE("Microwave",CHAR(10),AL181))),IF(AH181&lt;AP181,IF(AP181&lt;=AT181,IF(OR(G181="3G",G181="4G"),CONCATENATE("Cellular",CHAR(10),AT181),CONCATENATE("Satellite",CHAR(10),AP181)),CONCATENATE("Satellite",CHAR(10),AP181)),IF(AH181&lt;AT181,IF(OR(G181="3G",G181="4G"),CONCATENATE("Cellular",CHAR(10),AT181),CONCATENATE("Fiber Optic",CHAR(10),AH181)),CONCATENATE("Fiber Optic",CHAR(10),AH181)))),""),""))</f>
        <v/>
      </c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</row>
    <row r="182" spans="1:61" customHeight="1" ht="30"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4" t="str">
        <f>IF(OR(ISBLANK(AE182),ISBLANK(AI182),ISBLANK(AM182),ISBLANK(AQ182)),"",IF(AND(ISNUMBER(AE182),ISNUMBER(AI182),ISNUMBER(AM182),ISNUMBER(AQ182)),IF(1=1,IF(AE182&lt;AI182,IF(AI182&lt;AM182,IF(AM182&lt;=AQ182,IF(OR(G182="3G",G182="4G"),"Cellular","Satellite"),"Satellite"),IF(AI182&lt;AQ182,IF(OR(G182="3G",G182="4G"),"Cellular","Microwave"),"Microwave")),IF(AE182&lt;AM182,IF(AM182&lt;=AQ182,IF(OR(G182="3G",G182="4G"),"Cellular","Satellite"),"Satellite"),IF(AE182&lt;AQ182,IF(OR(G182="3G",G182="4G"),"Cellular","Fiber Optic"),"Fiber Optic"))),""),""))</f>
        <v/>
      </c>
      <c r="V182" s="4" t="str">
        <f>IF(OR(ISBLANK(K182),ISBLANK(L182),ISBLANK(N182),ISBLANK(O182),ISBLANK(Q182),ISBLANK(R182),ISBLANK(S182),ISBLANK(T182)),"",IF(AND(ISNUMBER(K182),ISNUMBER(L182),ISNUMBER(N182),ISNUMBER(O182),ISNUMBER(Q182),ISNUMBER(R182),ISNUMBER(S182),ISNUMBER(T182)),IF(AND(K182&gt;=0,L182&gt;=0,N182&gt;=0,O182&gt;=0,Q182&gt;=0,R182&gt;=0,S182&gt;=0,T182&gt;=0),IF((K182+L182*5)&gt;(N182+O182*5),IF((N182+O182*5)&gt;(Q182+R182*5),IF((Q182+R182*5)&gt;=(S182+T182*5),IF(OR(G182="3G",G182="4G"),"Cellular","Satellite"),"Satellite"),IF((N182+O182*5)&gt;(S182+T182*5),IF(OR(G182="3G",G182="4G"),"Cellular","Microwave"),"Microwave")),IF((K182+L182*5)&gt;(Q182+R182*5),IF((Q182+R182*5)&gt;=(S182+T182*5),IF(OR(G182="3G",G182="4G"),"Cellular","Satellite"),"Satellite"),IF((K182+L182*5)&gt;(S182+T182*5),IF(OR(G182="3G",G182="4G"),"Cellular","Fiber Optic"),"Fiber Optic"))),""),""))</f>
        <v/>
      </c>
      <c r="W182" s="4" t="str">
        <f>IF(OR(ISBLANK(K182),ISBLANK(L182),ISBLANK(N182),ISBLANK(O182),ISBLANK(Q182),ISBLANK(R182),ISBLANK(S182),ISBLANK(T182)),"",IF(AND(ISNUMBER(K182),ISNUMBER(L182),ISNUMBER(N182),ISNUMBER(O182),ISNUMBER(Q182),ISNUMBER(R182),ISNUMBER(S182),ISNUMBER(T182)),IF(AND(K182&gt;=0,L182&gt;=0,N182&gt;=0,O182&gt;=0,Q182&gt;=0,R182&gt;=0,S182&gt;=0,T182&gt;=0),IF((K182+L182*5)&gt;(N182+O182*5),IF((N182+O182*5)&gt;(Q182+R182*5),IF((Q182+R182*5)&gt;=(S182+T182*5),IF(OR(G182="3G",G182="4G"),"Cellular",CONCATENATE("Satellite",CHAR(10),Q182+R182*5)),CONCATENATE("Satellite",CHAR(10),Q182+R182*5)),IF((N182+O182*5)&gt;(S182+T182*5),IF(OR(G182="3G",G182="4G"),CONCATENATE("Cellular",CHAR(10),S182+T182*5),CONCATENATE("Microwave",CHAR(10),N182+O182*5)),CONCATENATE("Microwave",CHAR(10),N182+O182*5))),IF((K182+L182*5)&gt;(Q182+R182*5),IF((Q182+R182*5)&gt;=(S182+T182*5),IF(OR(G182="3G",G182="4G"),CONCATENATE("Cellular",CHAR(10),S182+T182*5),CONCATENATE("Satellite",CHAR(10),Q182+R182*5)),CONCATENATE("Satellite",CHAR(10),Q182+R182*5)),IF((K182+L182*5)&gt;(S182+T182*5),IF(OR(G182="3G",G182="4G"),CONCATENATE("Cellular",CHAR(10),S182+T182*5),CONCATENATE("Fiber Optic",CHAR(10),K182+L182*5)),CONCATENATE("Fiber Optic",CHAR(10),K182+L182*5)))),""),""))</f>
        <v/>
      </c>
      <c r="X182" s="4" t="str">
        <f>IF(OR(ISBLANK(K182),ISBLANK(L182),ISBLANK(N182),ISBLANK(O182),ISBLANK(Q182),ISBLANK(R182),ISBLANK(S182),ISBLANK(T182)),"",IF(AND(ISNUMBER(K182),ISNUMBER(L182),ISNUMBER(N182),ISNUMBER(O182),ISNUMBER(Q182),ISNUMBER(R182),ISNUMBER(S182),ISNUMBER(T182)),IF(AND(K182&gt;=0,L182&gt;=0,N182&gt;=0,O182&gt;=0,Q182&gt;=0,R182&gt;=0,S182&gt;=0,T182&gt;=0),IF((K182+L182*10)&gt;(N182+O182*10),IF((N182+O182*10)&gt;(Q182+R182*10),IF((Q182+R182*10)&gt;=(S182+T182*10),IF(OR(G182="3G",G182="4G"),"Cellular",CONCATENATE("Satellite",CHAR(10),Q182+R182*10)),CONCATENATE("Satellite",CHAR(10),Q182+R182*10)),IF((N182+O182*10)&gt;(S182+T182*10),IF(OR(G182="3G",G182="4G"),CONCATENATE("Cellular",CHAR(10),S182+T182*10),CONCATENATE("Microwave",CHAR(10),N182+O182*10)),CONCATENATE("Microwave",CHAR(10),N182+O182*10))),IF((K182+L182*10)&gt;(Q182+R182*10),IF((Q182+R182*10)&gt;=(S182+T182*10),IF(OR(G182="3G",G182="4G"),CONCATENATE("Cellular",CHAR(10),S182+T182*10),CONCATENATE("Satellite",CHAR(10),Q182+R182*10)),CONCATENATE("Satellite",CHAR(10),Q182+R182*10)),IF((K182+L182*10)&gt;(S182+T182*10),IF(OR(G182="3G",G182="4G"),CONCATENATE("Cellular",CHAR(10),S182+T182*10),CONCATENATE("Fiber Optic",CHAR(10),K182+L182*10)),CONCATENATE("Fiber Optic",CHAR(10),K182+L182*10)))),""),""))</f>
        <v/>
      </c>
      <c r="Y182" s="4" t="str">
        <f>IF(OR(ISBLANK(K182),ISBLANK(L182),ISBLANK(N182),ISBLANK(O182),ISBLANK(Q182),ISBLANK(R182),ISBLANK(S182),ISBLANK(T182)),"",IF(AND(ISNUMBER(K182),ISNUMBER(L182),ISNUMBER(N182),ISNUMBER(O182),ISNUMBER(Q182),ISNUMBER(R182),ISNUMBER(S182),ISNUMBER(T182)),IF(AND(K182&gt;=0,L182&gt;=0,N182&gt;=0,O182&gt;=0,Q182&gt;=0,R182&gt;=0,S182&gt;=0,T182&gt;=0),IF((K182+L182*15)&gt;(N182+O182*15),IF((N182+O182*15)&gt;(Q182+R182*15),IF((Q182+R182*15)&gt;=(S182+T182*15),IF(OR(G182="3G",G182="4G"),"Cellular",CONCATENATE("Satellite",CHAR(10),Q182+R182*15)),CONCATENATE("Satellite",CHAR(10),Q182+R182*15)),IF((N182+O182*15)&gt;(S182+T182*15),IF(OR(G182="3G",G182="4G"),CONCATENATE("Cellular",CHAR(10),S182+T182*15),CONCATENATE("Microwave",CHAR(10),N182+O182*15)),CONCATENATE("Microwave",CHAR(10),N182+O182*15))),IF((K182+L182*15)&gt;(Q182+R182*15),IF((Q182+R182*15)&gt;=(S182+T182*15),IF(OR(G182="3G",G182="4G"),CONCATENATE("Cellular",CHAR(10),S182+T182*15),CONCATENATE("Satellite",CHAR(10),Q182+R182*15)),CONCATENATE("Satellite",CHAR(10),Q182+R182*15)),IF((K182+L182*15)&gt;(S182+T182*15),IF(OR(G182="3G",G182="4G"),CONCATENATE("Cellular",CHAR(10),S182+T182*15),CONCATENATE("Fiber Optic",CHAR(10),K182+L182*15)),CONCATENATE("Fiber Optic",CHAR(10),K182+L182*15)))),""),""))</f>
        <v/>
      </c>
      <c r="Z182" s="4" t="str">
        <f>IF(OR(ISBLANK(K182),ISBLANK(L182),ISBLANK(N182),ISBLANK(O182),ISBLANK(Q182),ISBLANK(R182),ISBLANK(S182),ISBLANK(T182)),"",IF(AND(ISNUMBER(K182),ISNUMBER(L182),ISNUMBER(N182),ISNUMBER(O182),ISNUMBER(Q182),ISNUMBER(R182),ISNUMBER(S182),ISNUMBER(T182)),IF(AND(K182&gt;=0,L182&gt;=0,N182&gt;=0,O182&gt;=0,Q182&gt;=0,R182&gt;=0,S182&gt;=0,T182&gt;=0),IF((K182+L182*20)&gt;(N182+O182*20),IF((N182+O182*20)&gt;(Q182+R182*20),IF((Q182+R182*20)&gt;=(S182+T182*20),IF(OR(G182="3G",G182="4G"),"Cellular",CONCATENATE("Satellite",CHAR(10),Q182+R182*20)),CONCATENATE("Satellite",CHAR(10),Q182+R182*20)),IF((N182+O182*20)&gt;(S182+T182*20),IF(OR(G182="3G",G182="4G"),CONCATENATE("Cellular",CHAR(10),S182+T182*20),CONCATENATE("Microwave",CHAR(10),N182+O182*20)),CONCATENATE("Microwave",CHAR(10),N182+O182*20))),IF((K182+L182*20)&gt;(Q182+R182*20),IF((Q182+R182*20)&gt;=(S182+T182*20),IF(OR(G182="3G",G182="4G"),CONCATENATE("Cellular",CHAR(10),S182+T182*20),CONCATENATE("Satellite",CHAR(10),Q182+R182*20)),CONCATENATE("Satellite",CHAR(10),Q182+R182*20)),IF((K182+L182*20)&gt;(S182+T182*20),IF(OR(G182="3G",G182="4G"),CONCATENATE("Cellular",CHAR(10),S182+T182*20),CONCATENATE("Fiber Optic",CHAR(10),K182+L182*20)),CONCATENATE("Fiber Optic",CHAR(10),K182+L182*20)))),""),""))</f>
        <v/>
      </c>
      <c r="AA182" s="4" t="str">
        <f>IF(OR(ISBLANK(AE182),ISBLANK(AI182),ISBLANK(AM182),ISBLANK(AQ182)),"",IF(AND(ISNUMBER(AE182),ISNUMBER(AI182),ISNUMBER(AM182),ISNUMBER(AQ182)),IF(1,IF(AE182&lt;AI182,IF(AI182&lt;AM182,IF(AM182&lt;=AQ182,IF(OR(G182="3G",G182="4G"),CONCATENATE("Cellular",CHAR(10),AQ182),CONCATENATE("Satellite",CHAR(10),AM182)),CONCATENATE("Satellite",CHAR(10),AM182)),IF(AI182&lt;AQ182,IF(OR(G182="3G",G182="4G"),CONCATENATE("Cellular",CHAR(10),AQ182),CONCATENATE("Microwave",CHAR(10),AI182)),CONCATENATE("Microwave",CHAR(10),AI182))),IF(AE182&lt;AM182,IF(AM182&lt;=AQ182,IF(OR(G182="3G",G182="4G"),CONCATENATE("Cellular",CHAR(10),AQ182),CONCATENATE("Satellite",CHAR(10),AM182)),CONCATENATE("Satellite",CHAR(10),AM182)),IF(AE182&lt;AQ182,IF(OR(G182="3G",G182="4G"),CONCATENATE("Cellular",CHAR(10),AQ182),CONCATENATE("Fiber Optic",CHAR(10),AE182)),CONCATENATE("Fiber Optic",CHAR(10),AE182)))),""),""))</f>
        <v/>
      </c>
      <c r="AB182" s="4" t="str">
        <f>IF(OR(ISBLANK(AF182),ISBLANK(AJ182),ISBLANK(AN182),ISBLANK(AR182)),"",IF(AND(ISNUMBER(AF182),ISNUMBER(AJ182),ISNUMBER(AN182),ISNUMBER(AR182)),IF(1,IF(AF182&lt;AJ182,IF(AJ182&lt;AN182,IF(AN182&lt;=AR182,IF(OR(G182="3G",G182="4G"),CONCATENATE("Cellular",CHAR(10),AR182),CONCATENATE("Satellite",CHAR(10),AN182)),CONCATENATE("Satellite",CHAR(10),AN182)),IF(AJ182&lt;AR182,IF(OR(G182="3G",G182="4G"),CONCATENATE("Cellular",CHAR(10),AR182),CONCATENATE("Microwave",CHAR(10),AJ182)),CONCATENATE("Microwave",CHAR(10),AJ182))),IF(AF182&lt;AN182,IF(AN182&lt;=AR182,IF(OR(G182="3G",G182="4G"),CONCATENATE("Cellular",CHAR(10),AR182),CONCATENATE("Satellite",CHAR(10),AN182)),CONCATENATE("Satellite",CHAR(10),AN182)),IF(AF182&lt;AR182,IF(OR(G182="3G",G182="4G"),CONCATENATE("Cellular",CHAR(10),AR182),CONCATENATE("Fiber Optic",CHAR(10),AF182)),CONCATENATE("Fiber Optic",CHAR(10),AF182)))),""),""))</f>
        <v/>
      </c>
      <c r="AC182" s="4" t="str">
        <f>IF(OR(ISBLANK(AG182),ISBLANK(AK182),ISBLANK(AO182),ISBLANK(AS182)),"",IF(AND(ISNUMBER(AG182),ISNUMBER(AK182),ISNUMBER(AO182),ISNUMBER(AS182)),IF(1,IF(AG182&lt;AK182,IF(AK182&lt;AO182,IF(AO182&lt;=AS182,IF(OR(G182="3G",G182="4G"),CONCATENATE("Cellular",CHAR(10),AS182),CONCATENATE("Satellite",CHAR(10),AO182)),CONCATENATE("Satellite",CHAR(10),AO182)),IF(AK182&lt;AS182,IF(OR(G182="3G",G182="4G"),CONCATENATE("Cellular",CHAR(10),AS182),CONCATENATE("Microwave",CHAR(10),AK182)),CONCATENATE("Microwave",CHAR(10),AK182))),IF(AG182&lt;AO182,IF(AO182&lt;=AS182,IF(OR(G182="3G",G182="4G"),CONCATENATE("Cellular",CHAR(10),AS182),CONCATENATE("Satellite",CHAR(10),AO182)),CONCATENATE("Satellite",CHAR(10),AO182)),IF(AG182&lt;AS182,IF(OR(G182="3G",G182="4G"),CONCATENATE("Cellular",CHAR(10),AS182),CONCATENATE("Fiber Optic",CHAR(10),AG182)),CONCATENATE("Fiber Optic",CHAR(10),AG182)))),""),""))</f>
        <v/>
      </c>
      <c r="AD182" s="4" t="str">
        <f>IF(OR(ISBLANK(AH182),ISBLANK(AL182),ISBLANK(AP182),ISBLANK(AT182)),"",IF(AND(ISNUMBER(AH182),ISNUMBER(AL182),ISNUMBER(AP182),ISNUMBER(AT182)),IF(1,IF(AH182&lt;AL182,IF(AL182&lt;AP182,IF(AP182&lt;=AT182,IF(OR(G182="3G",G182="4G"),CONCATENATE("Cellular",CHAR(10),AT182),CONCATENATE("Satellite",CHAR(10),AP182)),CONCATENATE("Satellite",CHAR(10),AP182)),IF(AL182&lt;AT182,IF(OR(G182="3G",G182="4G"),CONCATENATE("Cellular",CHAR(10),AT182),CONCATENATE("Microwave",CHAR(10),AL182)),CONCATENATE("Microwave",CHAR(10),AL182))),IF(AH182&lt;AP182,IF(AP182&lt;=AT182,IF(OR(G182="3G",G182="4G"),CONCATENATE("Cellular",CHAR(10),AT182),CONCATENATE("Satellite",CHAR(10),AP182)),CONCATENATE("Satellite",CHAR(10),AP182)),IF(AH182&lt;AT182,IF(OR(G182="3G",G182="4G"),CONCATENATE("Cellular",CHAR(10),AT182),CONCATENATE("Fiber Optic",CHAR(10),AH182)),CONCATENATE("Fiber Optic",CHAR(10),AH182)))),""),""))</f>
        <v/>
      </c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</row>
    <row r="183" spans="1:61" customHeight="1" ht="30"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4" t="str">
        <f>IF(OR(ISBLANK(AE183),ISBLANK(AI183),ISBLANK(AM183),ISBLANK(AQ183)),"",IF(AND(ISNUMBER(AE183),ISNUMBER(AI183),ISNUMBER(AM183),ISNUMBER(AQ183)),IF(1=1,IF(AE183&lt;AI183,IF(AI183&lt;AM183,IF(AM183&lt;=AQ183,IF(OR(G183="3G",G183="4G"),"Cellular","Satellite"),"Satellite"),IF(AI183&lt;AQ183,IF(OR(G183="3G",G183="4G"),"Cellular","Microwave"),"Microwave")),IF(AE183&lt;AM183,IF(AM183&lt;=AQ183,IF(OR(G183="3G",G183="4G"),"Cellular","Satellite"),"Satellite"),IF(AE183&lt;AQ183,IF(OR(G183="3G",G183="4G"),"Cellular","Fiber Optic"),"Fiber Optic"))),""),""))</f>
        <v/>
      </c>
      <c r="V183" s="4" t="str">
        <f>IF(OR(ISBLANK(K183),ISBLANK(L183),ISBLANK(N183),ISBLANK(O183),ISBLANK(Q183),ISBLANK(R183),ISBLANK(S183),ISBLANK(T183)),"",IF(AND(ISNUMBER(K183),ISNUMBER(L183),ISNUMBER(N183),ISNUMBER(O183),ISNUMBER(Q183),ISNUMBER(R183),ISNUMBER(S183),ISNUMBER(T183)),IF(AND(K183&gt;=0,L183&gt;=0,N183&gt;=0,O183&gt;=0,Q183&gt;=0,R183&gt;=0,S183&gt;=0,T183&gt;=0),IF((K183+L183*5)&gt;(N183+O183*5),IF((N183+O183*5)&gt;(Q183+R183*5),IF((Q183+R183*5)&gt;=(S183+T183*5),IF(OR(G183="3G",G183="4G"),"Cellular","Satellite"),"Satellite"),IF((N183+O183*5)&gt;(S183+T183*5),IF(OR(G183="3G",G183="4G"),"Cellular","Microwave"),"Microwave")),IF((K183+L183*5)&gt;(Q183+R183*5),IF((Q183+R183*5)&gt;=(S183+T183*5),IF(OR(G183="3G",G183="4G"),"Cellular","Satellite"),"Satellite"),IF((K183+L183*5)&gt;(S183+T183*5),IF(OR(G183="3G",G183="4G"),"Cellular","Fiber Optic"),"Fiber Optic"))),""),""))</f>
        <v/>
      </c>
      <c r="W183" s="4" t="str">
        <f>IF(OR(ISBLANK(K183),ISBLANK(L183),ISBLANK(N183),ISBLANK(O183),ISBLANK(Q183),ISBLANK(R183),ISBLANK(S183),ISBLANK(T183)),"",IF(AND(ISNUMBER(K183),ISNUMBER(L183),ISNUMBER(N183),ISNUMBER(O183),ISNUMBER(Q183),ISNUMBER(R183),ISNUMBER(S183),ISNUMBER(T183)),IF(AND(K183&gt;=0,L183&gt;=0,N183&gt;=0,O183&gt;=0,Q183&gt;=0,R183&gt;=0,S183&gt;=0,T183&gt;=0),IF((K183+L183*5)&gt;(N183+O183*5),IF((N183+O183*5)&gt;(Q183+R183*5),IF((Q183+R183*5)&gt;=(S183+T183*5),IF(OR(G183="3G",G183="4G"),"Cellular",CONCATENATE("Satellite",CHAR(10),Q183+R183*5)),CONCATENATE("Satellite",CHAR(10),Q183+R183*5)),IF((N183+O183*5)&gt;(S183+T183*5),IF(OR(G183="3G",G183="4G"),CONCATENATE("Cellular",CHAR(10),S183+T183*5),CONCATENATE("Microwave",CHAR(10),N183+O183*5)),CONCATENATE("Microwave",CHAR(10),N183+O183*5))),IF((K183+L183*5)&gt;(Q183+R183*5),IF((Q183+R183*5)&gt;=(S183+T183*5),IF(OR(G183="3G",G183="4G"),CONCATENATE("Cellular",CHAR(10),S183+T183*5),CONCATENATE("Satellite",CHAR(10),Q183+R183*5)),CONCATENATE("Satellite",CHAR(10),Q183+R183*5)),IF((K183+L183*5)&gt;(S183+T183*5),IF(OR(G183="3G",G183="4G"),CONCATENATE("Cellular",CHAR(10),S183+T183*5),CONCATENATE("Fiber Optic",CHAR(10),K183+L183*5)),CONCATENATE("Fiber Optic",CHAR(10),K183+L183*5)))),""),""))</f>
        <v/>
      </c>
      <c r="X183" s="4" t="str">
        <f>IF(OR(ISBLANK(K183),ISBLANK(L183),ISBLANK(N183),ISBLANK(O183),ISBLANK(Q183),ISBLANK(R183),ISBLANK(S183),ISBLANK(T183)),"",IF(AND(ISNUMBER(K183),ISNUMBER(L183),ISNUMBER(N183),ISNUMBER(O183),ISNUMBER(Q183),ISNUMBER(R183),ISNUMBER(S183),ISNUMBER(T183)),IF(AND(K183&gt;=0,L183&gt;=0,N183&gt;=0,O183&gt;=0,Q183&gt;=0,R183&gt;=0,S183&gt;=0,T183&gt;=0),IF((K183+L183*10)&gt;(N183+O183*10),IF((N183+O183*10)&gt;(Q183+R183*10),IF((Q183+R183*10)&gt;=(S183+T183*10),IF(OR(G183="3G",G183="4G"),"Cellular",CONCATENATE("Satellite",CHAR(10),Q183+R183*10)),CONCATENATE("Satellite",CHAR(10),Q183+R183*10)),IF((N183+O183*10)&gt;(S183+T183*10),IF(OR(G183="3G",G183="4G"),CONCATENATE("Cellular",CHAR(10),S183+T183*10),CONCATENATE("Microwave",CHAR(10),N183+O183*10)),CONCATENATE("Microwave",CHAR(10),N183+O183*10))),IF((K183+L183*10)&gt;(Q183+R183*10),IF((Q183+R183*10)&gt;=(S183+T183*10),IF(OR(G183="3G",G183="4G"),CONCATENATE("Cellular",CHAR(10),S183+T183*10),CONCATENATE("Satellite",CHAR(10),Q183+R183*10)),CONCATENATE("Satellite",CHAR(10),Q183+R183*10)),IF((K183+L183*10)&gt;(S183+T183*10),IF(OR(G183="3G",G183="4G"),CONCATENATE("Cellular",CHAR(10),S183+T183*10),CONCATENATE("Fiber Optic",CHAR(10),K183+L183*10)),CONCATENATE("Fiber Optic",CHAR(10),K183+L183*10)))),""),""))</f>
        <v/>
      </c>
      <c r="Y183" s="4" t="str">
        <f>IF(OR(ISBLANK(K183),ISBLANK(L183),ISBLANK(N183),ISBLANK(O183),ISBLANK(Q183),ISBLANK(R183),ISBLANK(S183),ISBLANK(T183)),"",IF(AND(ISNUMBER(K183),ISNUMBER(L183),ISNUMBER(N183),ISNUMBER(O183),ISNUMBER(Q183),ISNUMBER(R183),ISNUMBER(S183),ISNUMBER(T183)),IF(AND(K183&gt;=0,L183&gt;=0,N183&gt;=0,O183&gt;=0,Q183&gt;=0,R183&gt;=0,S183&gt;=0,T183&gt;=0),IF((K183+L183*15)&gt;(N183+O183*15),IF((N183+O183*15)&gt;(Q183+R183*15),IF((Q183+R183*15)&gt;=(S183+T183*15),IF(OR(G183="3G",G183="4G"),"Cellular",CONCATENATE("Satellite",CHAR(10),Q183+R183*15)),CONCATENATE("Satellite",CHAR(10),Q183+R183*15)),IF((N183+O183*15)&gt;(S183+T183*15),IF(OR(G183="3G",G183="4G"),CONCATENATE("Cellular",CHAR(10),S183+T183*15),CONCATENATE("Microwave",CHAR(10),N183+O183*15)),CONCATENATE("Microwave",CHAR(10),N183+O183*15))),IF((K183+L183*15)&gt;(Q183+R183*15),IF((Q183+R183*15)&gt;=(S183+T183*15),IF(OR(G183="3G",G183="4G"),CONCATENATE("Cellular",CHAR(10),S183+T183*15),CONCATENATE("Satellite",CHAR(10),Q183+R183*15)),CONCATENATE("Satellite",CHAR(10),Q183+R183*15)),IF((K183+L183*15)&gt;(S183+T183*15),IF(OR(G183="3G",G183="4G"),CONCATENATE("Cellular",CHAR(10),S183+T183*15),CONCATENATE("Fiber Optic",CHAR(10),K183+L183*15)),CONCATENATE("Fiber Optic",CHAR(10),K183+L183*15)))),""),""))</f>
        <v/>
      </c>
      <c r="Z183" s="4" t="str">
        <f>IF(OR(ISBLANK(K183),ISBLANK(L183),ISBLANK(N183),ISBLANK(O183),ISBLANK(Q183),ISBLANK(R183),ISBLANK(S183),ISBLANK(T183)),"",IF(AND(ISNUMBER(K183),ISNUMBER(L183),ISNUMBER(N183),ISNUMBER(O183),ISNUMBER(Q183),ISNUMBER(R183),ISNUMBER(S183),ISNUMBER(T183)),IF(AND(K183&gt;=0,L183&gt;=0,N183&gt;=0,O183&gt;=0,Q183&gt;=0,R183&gt;=0,S183&gt;=0,T183&gt;=0),IF((K183+L183*20)&gt;(N183+O183*20),IF((N183+O183*20)&gt;(Q183+R183*20),IF((Q183+R183*20)&gt;=(S183+T183*20),IF(OR(G183="3G",G183="4G"),"Cellular",CONCATENATE("Satellite",CHAR(10),Q183+R183*20)),CONCATENATE("Satellite",CHAR(10),Q183+R183*20)),IF((N183+O183*20)&gt;(S183+T183*20),IF(OR(G183="3G",G183="4G"),CONCATENATE("Cellular",CHAR(10),S183+T183*20),CONCATENATE("Microwave",CHAR(10),N183+O183*20)),CONCATENATE("Microwave",CHAR(10),N183+O183*20))),IF((K183+L183*20)&gt;(Q183+R183*20),IF((Q183+R183*20)&gt;=(S183+T183*20),IF(OR(G183="3G",G183="4G"),CONCATENATE("Cellular",CHAR(10),S183+T183*20),CONCATENATE("Satellite",CHAR(10),Q183+R183*20)),CONCATENATE("Satellite",CHAR(10),Q183+R183*20)),IF((K183+L183*20)&gt;(S183+T183*20),IF(OR(G183="3G",G183="4G"),CONCATENATE("Cellular",CHAR(10),S183+T183*20),CONCATENATE("Fiber Optic",CHAR(10),K183+L183*20)),CONCATENATE("Fiber Optic",CHAR(10),K183+L183*20)))),""),""))</f>
        <v/>
      </c>
      <c r="AA183" s="4" t="str">
        <f>IF(OR(ISBLANK(AE183),ISBLANK(AI183),ISBLANK(AM183),ISBLANK(AQ183)),"",IF(AND(ISNUMBER(AE183),ISNUMBER(AI183),ISNUMBER(AM183),ISNUMBER(AQ183)),IF(1,IF(AE183&lt;AI183,IF(AI183&lt;AM183,IF(AM183&lt;=AQ183,IF(OR(G183="3G",G183="4G"),CONCATENATE("Cellular",CHAR(10),AQ183),CONCATENATE("Satellite",CHAR(10),AM183)),CONCATENATE("Satellite",CHAR(10),AM183)),IF(AI183&lt;AQ183,IF(OR(G183="3G",G183="4G"),CONCATENATE("Cellular",CHAR(10),AQ183),CONCATENATE("Microwave",CHAR(10),AI183)),CONCATENATE("Microwave",CHAR(10),AI183))),IF(AE183&lt;AM183,IF(AM183&lt;=AQ183,IF(OR(G183="3G",G183="4G"),CONCATENATE("Cellular",CHAR(10),AQ183),CONCATENATE("Satellite",CHAR(10),AM183)),CONCATENATE("Satellite",CHAR(10),AM183)),IF(AE183&lt;AQ183,IF(OR(G183="3G",G183="4G"),CONCATENATE("Cellular",CHAR(10),AQ183),CONCATENATE("Fiber Optic",CHAR(10),AE183)),CONCATENATE("Fiber Optic",CHAR(10),AE183)))),""),""))</f>
        <v/>
      </c>
      <c r="AB183" s="4" t="str">
        <f>IF(OR(ISBLANK(AF183),ISBLANK(AJ183),ISBLANK(AN183),ISBLANK(AR183)),"",IF(AND(ISNUMBER(AF183),ISNUMBER(AJ183),ISNUMBER(AN183),ISNUMBER(AR183)),IF(1,IF(AF183&lt;AJ183,IF(AJ183&lt;AN183,IF(AN183&lt;=AR183,IF(OR(G183="3G",G183="4G"),CONCATENATE("Cellular",CHAR(10),AR183),CONCATENATE("Satellite",CHAR(10),AN183)),CONCATENATE("Satellite",CHAR(10),AN183)),IF(AJ183&lt;AR183,IF(OR(G183="3G",G183="4G"),CONCATENATE("Cellular",CHAR(10),AR183),CONCATENATE("Microwave",CHAR(10),AJ183)),CONCATENATE("Microwave",CHAR(10),AJ183))),IF(AF183&lt;AN183,IF(AN183&lt;=AR183,IF(OR(G183="3G",G183="4G"),CONCATENATE("Cellular",CHAR(10),AR183),CONCATENATE("Satellite",CHAR(10),AN183)),CONCATENATE("Satellite",CHAR(10),AN183)),IF(AF183&lt;AR183,IF(OR(G183="3G",G183="4G"),CONCATENATE("Cellular",CHAR(10),AR183),CONCATENATE("Fiber Optic",CHAR(10),AF183)),CONCATENATE("Fiber Optic",CHAR(10),AF183)))),""),""))</f>
        <v/>
      </c>
      <c r="AC183" s="4" t="str">
        <f>IF(OR(ISBLANK(AG183),ISBLANK(AK183),ISBLANK(AO183),ISBLANK(AS183)),"",IF(AND(ISNUMBER(AG183),ISNUMBER(AK183),ISNUMBER(AO183),ISNUMBER(AS183)),IF(1,IF(AG183&lt;AK183,IF(AK183&lt;AO183,IF(AO183&lt;=AS183,IF(OR(G183="3G",G183="4G"),CONCATENATE("Cellular",CHAR(10),AS183),CONCATENATE("Satellite",CHAR(10),AO183)),CONCATENATE("Satellite",CHAR(10),AO183)),IF(AK183&lt;AS183,IF(OR(G183="3G",G183="4G"),CONCATENATE("Cellular",CHAR(10),AS183),CONCATENATE("Microwave",CHAR(10),AK183)),CONCATENATE("Microwave",CHAR(10),AK183))),IF(AG183&lt;AO183,IF(AO183&lt;=AS183,IF(OR(G183="3G",G183="4G"),CONCATENATE("Cellular",CHAR(10),AS183),CONCATENATE("Satellite",CHAR(10),AO183)),CONCATENATE("Satellite",CHAR(10),AO183)),IF(AG183&lt;AS183,IF(OR(G183="3G",G183="4G"),CONCATENATE("Cellular",CHAR(10),AS183),CONCATENATE("Fiber Optic",CHAR(10),AG183)),CONCATENATE("Fiber Optic",CHAR(10),AG183)))),""),""))</f>
        <v/>
      </c>
      <c r="AD183" s="4" t="str">
        <f>IF(OR(ISBLANK(AH183),ISBLANK(AL183),ISBLANK(AP183),ISBLANK(AT183)),"",IF(AND(ISNUMBER(AH183),ISNUMBER(AL183),ISNUMBER(AP183),ISNUMBER(AT183)),IF(1,IF(AH183&lt;AL183,IF(AL183&lt;AP183,IF(AP183&lt;=AT183,IF(OR(G183="3G",G183="4G"),CONCATENATE("Cellular",CHAR(10),AT183),CONCATENATE("Satellite",CHAR(10),AP183)),CONCATENATE("Satellite",CHAR(10),AP183)),IF(AL183&lt;AT183,IF(OR(G183="3G",G183="4G"),CONCATENATE("Cellular",CHAR(10),AT183),CONCATENATE("Microwave",CHAR(10),AL183)),CONCATENATE("Microwave",CHAR(10),AL183))),IF(AH183&lt;AP183,IF(AP183&lt;=AT183,IF(OR(G183="3G",G183="4G"),CONCATENATE("Cellular",CHAR(10),AT183),CONCATENATE("Satellite",CHAR(10),AP183)),CONCATENATE("Satellite",CHAR(10),AP183)),IF(AH183&lt;AT183,IF(OR(G183="3G",G183="4G"),CONCATENATE("Cellular",CHAR(10),AT183),CONCATENATE("Fiber Optic",CHAR(10),AH183)),CONCATENATE("Fiber Optic",CHAR(10),AH183)))),""),""))</f>
        <v/>
      </c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</row>
    <row r="184" spans="1:61" customHeight="1" ht="30"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4" t="str">
        <f>IF(OR(ISBLANK(AE184),ISBLANK(AI184),ISBLANK(AM184),ISBLANK(AQ184)),"",IF(AND(ISNUMBER(AE184),ISNUMBER(AI184),ISNUMBER(AM184),ISNUMBER(AQ184)),IF(1=1,IF(AE184&lt;AI184,IF(AI184&lt;AM184,IF(AM184&lt;=AQ184,IF(OR(G184="3G",G184="4G"),"Cellular","Satellite"),"Satellite"),IF(AI184&lt;AQ184,IF(OR(G184="3G",G184="4G"),"Cellular","Microwave"),"Microwave")),IF(AE184&lt;AM184,IF(AM184&lt;=AQ184,IF(OR(G184="3G",G184="4G"),"Cellular","Satellite"),"Satellite"),IF(AE184&lt;AQ184,IF(OR(G184="3G",G184="4G"),"Cellular","Fiber Optic"),"Fiber Optic"))),""),""))</f>
        <v/>
      </c>
      <c r="V184" s="4" t="str">
        <f>IF(OR(ISBLANK(K184),ISBLANK(L184),ISBLANK(N184),ISBLANK(O184),ISBLANK(Q184),ISBLANK(R184),ISBLANK(S184),ISBLANK(T184)),"",IF(AND(ISNUMBER(K184),ISNUMBER(L184),ISNUMBER(N184),ISNUMBER(O184),ISNUMBER(Q184),ISNUMBER(R184),ISNUMBER(S184),ISNUMBER(T184)),IF(AND(K184&gt;=0,L184&gt;=0,N184&gt;=0,O184&gt;=0,Q184&gt;=0,R184&gt;=0,S184&gt;=0,T184&gt;=0),IF((K184+L184*5)&gt;(N184+O184*5),IF((N184+O184*5)&gt;(Q184+R184*5),IF((Q184+R184*5)&gt;=(S184+T184*5),IF(OR(G184="3G",G184="4G"),"Cellular","Satellite"),"Satellite"),IF((N184+O184*5)&gt;(S184+T184*5),IF(OR(G184="3G",G184="4G"),"Cellular","Microwave"),"Microwave")),IF((K184+L184*5)&gt;(Q184+R184*5),IF((Q184+R184*5)&gt;=(S184+T184*5),IF(OR(G184="3G",G184="4G"),"Cellular","Satellite"),"Satellite"),IF((K184+L184*5)&gt;(S184+T184*5),IF(OR(G184="3G",G184="4G"),"Cellular","Fiber Optic"),"Fiber Optic"))),""),""))</f>
        <v/>
      </c>
      <c r="W184" s="4" t="str">
        <f>IF(OR(ISBLANK(K184),ISBLANK(L184),ISBLANK(N184),ISBLANK(O184),ISBLANK(Q184),ISBLANK(R184),ISBLANK(S184),ISBLANK(T184)),"",IF(AND(ISNUMBER(K184),ISNUMBER(L184),ISNUMBER(N184),ISNUMBER(O184),ISNUMBER(Q184),ISNUMBER(R184),ISNUMBER(S184),ISNUMBER(T184)),IF(AND(K184&gt;=0,L184&gt;=0,N184&gt;=0,O184&gt;=0,Q184&gt;=0,R184&gt;=0,S184&gt;=0,T184&gt;=0),IF((K184+L184*5)&gt;(N184+O184*5),IF((N184+O184*5)&gt;(Q184+R184*5),IF((Q184+R184*5)&gt;=(S184+T184*5),IF(OR(G184="3G",G184="4G"),"Cellular",CONCATENATE("Satellite",CHAR(10),Q184+R184*5)),CONCATENATE("Satellite",CHAR(10),Q184+R184*5)),IF((N184+O184*5)&gt;(S184+T184*5),IF(OR(G184="3G",G184="4G"),CONCATENATE("Cellular",CHAR(10),S184+T184*5),CONCATENATE("Microwave",CHAR(10),N184+O184*5)),CONCATENATE("Microwave",CHAR(10),N184+O184*5))),IF((K184+L184*5)&gt;(Q184+R184*5),IF((Q184+R184*5)&gt;=(S184+T184*5),IF(OR(G184="3G",G184="4G"),CONCATENATE("Cellular",CHAR(10),S184+T184*5),CONCATENATE("Satellite",CHAR(10),Q184+R184*5)),CONCATENATE("Satellite",CHAR(10),Q184+R184*5)),IF((K184+L184*5)&gt;(S184+T184*5),IF(OR(G184="3G",G184="4G"),CONCATENATE("Cellular",CHAR(10),S184+T184*5),CONCATENATE("Fiber Optic",CHAR(10),K184+L184*5)),CONCATENATE("Fiber Optic",CHAR(10),K184+L184*5)))),""),""))</f>
        <v/>
      </c>
      <c r="X184" s="4" t="str">
        <f>IF(OR(ISBLANK(K184),ISBLANK(L184),ISBLANK(N184),ISBLANK(O184),ISBLANK(Q184),ISBLANK(R184),ISBLANK(S184),ISBLANK(T184)),"",IF(AND(ISNUMBER(K184),ISNUMBER(L184),ISNUMBER(N184),ISNUMBER(O184),ISNUMBER(Q184),ISNUMBER(R184),ISNUMBER(S184),ISNUMBER(T184)),IF(AND(K184&gt;=0,L184&gt;=0,N184&gt;=0,O184&gt;=0,Q184&gt;=0,R184&gt;=0,S184&gt;=0,T184&gt;=0),IF((K184+L184*10)&gt;(N184+O184*10),IF((N184+O184*10)&gt;(Q184+R184*10),IF((Q184+R184*10)&gt;=(S184+T184*10),IF(OR(G184="3G",G184="4G"),"Cellular",CONCATENATE("Satellite",CHAR(10),Q184+R184*10)),CONCATENATE("Satellite",CHAR(10),Q184+R184*10)),IF((N184+O184*10)&gt;(S184+T184*10),IF(OR(G184="3G",G184="4G"),CONCATENATE("Cellular",CHAR(10),S184+T184*10),CONCATENATE("Microwave",CHAR(10),N184+O184*10)),CONCATENATE("Microwave",CHAR(10),N184+O184*10))),IF((K184+L184*10)&gt;(Q184+R184*10),IF((Q184+R184*10)&gt;=(S184+T184*10),IF(OR(G184="3G",G184="4G"),CONCATENATE("Cellular",CHAR(10),S184+T184*10),CONCATENATE("Satellite",CHAR(10),Q184+R184*10)),CONCATENATE("Satellite",CHAR(10),Q184+R184*10)),IF((K184+L184*10)&gt;(S184+T184*10),IF(OR(G184="3G",G184="4G"),CONCATENATE("Cellular",CHAR(10),S184+T184*10),CONCATENATE("Fiber Optic",CHAR(10),K184+L184*10)),CONCATENATE("Fiber Optic",CHAR(10),K184+L184*10)))),""),""))</f>
        <v/>
      </c>
      <c r="Y184" s="4" t="str">
        <f>IF(OR(ISBLANK(K184),ISBLANK(L184),ISBLANK(N184),ISBLANK(O184),ISBLANK(Q184),ISBLANK(R184),ISBLANK(S184),ISBLANK(T184)),"",IF(AND(ISNUMBER(K184),ISNUMBER(L184),ISNUMBER(N184),ISNUMBER(O184),ISNUMBER(Q184),ISNUMBER(R184),ISNUMBER(S184),ISNUMBER(T184)),IF(AND(K184&gt;=0,L184&gt;=0,N184&gt;=0,O184&gt;=0,Q184&gt;=0,R184&gt;=0,S184&gt;=0,T184&gt;=0),IF((K184+L184*15)&gt;(N184+O184*15),IF((N184+O184*15)&gt;(Q184+R184*15),IF((Q184+R184*15)&gt;=(S184+T184*15),IF(OR(G184="3G",G184="4G"),"Cellular",CONCATENATE("Satellite",CHAR(10),Q184+R184*15)),CONCATENATE("Satellite",CHAR(10),Q184+R184*15)),IF((N184+O184*15)&gt;(S184+T184*15),IF(OR(G184="3G",G184="4G"),CONCATENATE("Cellular",CHAR(10),S184+T184*15),CONCATENATE("Microwave",CHAR(10),N184+O184*15)),CONCATENATE("Microwave",CHAR(10),N184+O184*15))),IF((K184+L184*15)&gt;(Q184+R184*15),IF((Q184+R184*15)&gt;=(S184+T184*15),IF(OR(G184="3G",G184="4G"),CONCATENATE("Cellular",CHAR(10),S184+T184*15),CONCATENATE("Satellite",CHAR(10),Q184+R184*15)),CONCATENATE("Satellite",CHAR(10),Q184+R184*15)),IF((K184+L184*15)&gt;(S184+T184*15),IF(OR(G184="3G",G184="4G"),CONCATENATE("Cellular",CHAR(10),S184+T184*15),CONCATENATE("Fiber Optic",CHAR(10),K184+L184*15)),CONCATENATE("Fiber Optic",CHAR(10),K184+L184*15)))),""),""))</f>
        <v/>
      </c>
      <c r="Z184" s="4" t="str">
        <f>IF(OR(ISBLANK(K184),ISBLANK(L184),ISBLANK(N184),ISBLANK(O184),ISBLANK(Q184),ISBLANK(R184),ISBLANK(S184),ISBLANK(T184)),"",IF(AND(ISNUMBER(K184),ISNUMBER(L184),ISNUMBER(N184),ISNUMBER(O184),ISNUMBER(Q184),ISNUMBER(R184),ISNUMBER(S184),ISNUMBER(T184)),IF(AND(K184&gt;=0,L184&gt;=0,N184&gt;=0,O184&gt;=0,Q184&gt;=0,R184&gt;=0,S184&gt;=0,T184&gt;=0),IF((K184+L184*20)&gt;(N184+O184*20),IF((N184+O184*20)&gt;(Q184+R184*20),IF((Q184+R184*20)&gt;=(S184+T184*20),IF(OR(G184="3G",G184="4G"),"Cellular",CONCATENATE("Satellite",CHAR(10),Q184+R184*20)),CONCATENATE("Satellite",CHAR(10),Q184+R184*20)),IF((N184+O184*20)&gt;(S184+T184*20),IF(OR(G184="3G",G184="4G"),CONCATENATE("Cellular",CHAR(10),S184+T184*20),CONCATENATE("Microwave",CHAR(10),N184+O184*20)),CONCATENATE("Microwave",CHAR(10),N184+O184*20))),IF((K184+L184*20)&gt;(Q184+R184*20),IF((Q184+R184*20)&gt;=(S184+T184*20),IF(OR(G184="3G",G184="4G"),CONCATENATE("Cellular",CHAR(10),S184+T184*20),CONCATENATE("Satellite",CHAR(10),Q184+R184*20)),CONCATENATE("Satellite",CHAR(10),Q184+R184*20)),IF((K184+L184*20)&gt;(S184+T184*20),IF(OR(G184="3G",G184="4G"),CONCATENATE("Cellular",CHAR(10),S184+T184*20),CONCATENATE("Fiber Optic",CHAR(10),K184+L184*20)),CONCATENATE("Fiber Optic",CHAR(10),K184+L184*20)))),""),""))</f>
        <v/>
      </c>
      <c r="AA184" s="4" t="str">
        <f>IF(OR(ISBLANK(AE184),ISBLANK(AI184),ISBLANK(AM184),ISBLANK(AQ184)),"",IF(AND(ISNUMBER(AE184),ISNUMBER(AI184),ISNUMBER(AM184),ISNUMBER(AQ184)),IF(1,IF(AE184&lt;AI184,IF(AI184&lt;AM184,IF(AM184&lt;=AQ184,IF(OR(G184="3G",G184="4G"),CONCATENATE("Cellular",CHAR(10),AQ184),CONCATENATE("Satellite",CHAR(10),AM184)),CONCATENATE("Satellite",CHAR(10),AM184)),IF(AI184&lt;AQ184,IF(OR(G184="3G",G184="4G"),CONCATENATE("Cellular",CHAR(10),AQ184),CONCATENATE("Microwave",CHAR(10),AI184)),CONCATENATE("Microwave",CHAR(10),AI184))),IF(AE184&lt;AM184,IF(AM184&lt;=AQ184,IF(OR(G184="3G",G184="4G"),CONCATENATE("Cellular",CHAR(10),AQ184),CONCATENATE("Satellite",CHAR(10),AM184)),CONCATENATE("Satellite",CHAR(10),AM184)),IF(AE184&lt;AQ184,IF(OR(G184="3G",G184="4G"),CONCATENATE("Cellular",CHAR(10),AQ184),CONCATENATE("Fiber Optic",CHAR(10),AE184)),CONCATENATE("Fiber Optic",CHAR(10),AE184)))),""),""))</f>
        <v/>
      </c>
      <c r="AB184" s="4" t="str">
        <f>IF(OR(ISBLANK(AF184),ISBLANK(AJ184),ISBLANK(AN184),ISBLANK(AR184)),"",IF(AND(ISNUMBER(AF184),ISNUMBER(AJ184),ISNUMBER(AN184),ISNUMBER(AR184)),IF(1,IF(AF184&lt;AJ184,IF(AJ184&lt;AN184,IF(AN184&lt;=AR184,IF(OR(G184="3G",G184="4G"),CONCATENATE("Cellular",CHAR(10),AR184),CONCATENATE("Satellite",CHAR(10),AN184)),CONCATENATE("Satellite",CHAR(10),AN184)),IF(AJ184&lt;AR184,IF(OR(G184="3G",G184="4G"),CONCATENATE("Cellular",CHAR(10),AR184),CONCATENATE("Microwave",CHAR(10),AJ184)),CONCATENATE("Microwave",CHAR(10),AJ184))),IF(AF184&lt;AN184,IF(AN184&lt;=AR184,IF(OR(G184="3G",G184="4G"),CONCATENATE("Cellular",CHAR(10),AR184),CONCATENATE("Satellite",CHAR(10),AN184)),CONCATENATE("Satellite",CHAR(10),AN184)),IF(AF184&lt;AR184,IF(OR(G184="3G",G184="4G"),CONCATENATE("Cellular",CHAR(10),AR184),CONCATENATE("Fiber Optic",CHAR(10),AF184)),CONCATENATE("Fiber Optic",CHAR(10),AF184)))),""),""))</f>
        <v/>
      </c>
      <c r="AC184" s="4" t="str">
        <f>IF(OR(ISBLANK(AG184),ISBLANK(AK184),ISBLANK(AO184),ISBLANK(AS184)),"",IF(AND(ISNUMBER(AG184),ISNUMBER(AK184),ISNUMBER(AO184),ISNUMBER(AS184)),IF(1,IF(AG184&lt;AK184,IF(AK184&lt;AO184,IF(AO184&lt;=AS184,IF(OR(G184="3G",G184="4G"),CONCATENATE("Cellular",CHAR(10),AS184),CONCATENATE("Satellite",CHAR(10),AO184)),CONCATENATE("Satellite",CHAR(10),AO184)),IF(AK184&lt;AS184,IF(OR(G184="3G",G184="4G"),CONCATENATE("Cellular",CHAR(10),AS184),CONCATENATE("Microwave",CHAR(10),AK184)),CONCATENATE("Microwave",CHAR(10),AK184))),IF(AG184&lt;AO184,IF(AO184&lt;=AS184,IF(OR(G184="3G",G184="4G"),CONCATENATE("Cellular",CHAR(10),AS184),CONCATENATE("Satellite",CHAR(10),AO184)),CONCATENATE("Satellite",CHAR(10),AO184)),IF(AG184&lt;AS184,IF(OR(G184="3G",G184="4G"),CONCATENATE("Cellular",CHAR(10),AS184),CONCATENATE("Fiber Optic",CHAR(10),AG184)),CONCATENATE("Fiber Optic",CHAR(10),AG184)))),""),""))</f>
        <v/>
      </c>
      <c r="AD184" s="4" t="str">
        <f>IF(OR(ISBLANK(AH184),ISBLANK(AL184),ISBLANK(AP184),ISBLANK(AT184)),"",IF(AND(ISNUMBER(AH184),ISNUMBER(AL184),ISNUMBER(AP184),ISNUMBER(AT184)),IF(1,IF(AH184&lt;AL184,IF(AL184&lt;AP184,IF(AP184&lt;=AT184,IF(OR(G184="3G",G184="4G"),CONCATENATE("Cellular",CHAR(10),AT184),CONCATENATE("Satellite",CHAR(10),AP184)),CONCATENATE("Satellite",CHAR(10),AP184)),IF(AL184&lt;AT184,IF(OR(G184="3G",G184="4G"),CONCATENATE("Cellular",CHAR(10),AT184),CONCATENATE("Microwave",CHAR(10),AL184)),CONCATENATE("Microwave",CHAR(10),AL184))),IF(AH184&lt;AP184,IF(AP184&lt;=AT184,IF(OR(G184="3G",G184="4G"),CONCATENATE("Cellular",CHAR(10),AT184),CONCATENATE("Satellite",CHAR(10),AP184)),CONCATENATE("Satellite",CHAR(10),AP184)),IF(AH184&lt;AT184,IF(OR(G184="3G",G184="4G"),CONCATENATE("Cellular",CHAR(10),AT184),CONCATENATE("Fiber Optic",CHAR(10),AH184)),CONCATENATE("Fiber Optic",CHAR(10),AH184)))),""),""))</f>
        <v/>
      </c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</row>
    <row r="185" spans="1:61" customHeight="1" ht="30"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4" t="str">
        <f>IF(OR(ISBLANK(AE185),ISBLANK(AI185),ISBLANK(AM185),ISBLANK(AQ185)),"",IF(AND(ISNUMBER(AE185),ISNUMBER(AI185),ISNUMBER(AM185),ISNUMBER(AQ185)),IF(1=1,IF(AE185&lt;AI185,IF(AI185&lt;AM185,IF(AM185&lt;=AQ185,IF(OR(G185="3G",G185="4G"),"Cellular","Satellite"),"Satellite"),IF(AI185&lt;AQ185,IF(OR(G185="3G",G185="4G"),"Cellular","Microwave"),"Microwave")),IF(AE185&lt;AM185,IF(AM185&lt;=AQ185,IF(OR(G185="3G",G185="4G"),"Cellular","Satellite"),"Satellite"),IF(AE185&lt;AQ185,IF(OR(G185="3G",G185="4G"),"Cellular","Fiber Optic"),"Fiber Optic"))),""),""))</f>
        <v/>
      </c>
      <c r="V185" s="4" t="str">
        <f>IF(OR(ISBLANK(K185),ISBLANK(L185),ISBLANK(N185),ISBLANK(O185),ISBLANK(Q185),ISBLANK(R185),ISBLANK(S185),ISBLANK(T185)),"",IF(AND(ISNUMBER(K185),ISNUMBER(L185),ISNUMBER(N185),ISNUMBER(O185),ISNUMBER(Q185),ISNUMBER(R185),ISNUMBER(S185),ISNUMBER(T185)),IF(AND(K185&gt;=0,L185&gt;=0,N185&gt;=0,O185&gt;=0,Q185&gt;=0,R185&gt;=0,S185&gt;=0,T185&gt;=0),IF((K185+L185*5)&gt;(N185+O185*5),IF((N185+O185*5)&gt;(Q185+R185*5),IF((Q185+R185*5)&gt;=(S185+T185*5),IF(OR(G185="3G",G185="4G"),"Cellular","Satellite"),"Satellite"),IF((N185+O185*5)&gt;(S185+T185*5),IF(OR(G185="3G",G185="4G"),"Cellular","Microwave"),"Microwave")),IF((K185+L185*5)&gt;(Q185+R185*5),IF((Q185+R185*5)&gt;=(S185+T185*5),IF(OR(G185="3G",G185="4G"),"Cellular","Satellite"),"Satellite"),IF((K185+L185*5)&gt;(S185+T185*5),IF(OR(G185="3G",G185="4G"),"Cellular","Fiber Optic"),"Fiber Optic"))),""),""))</f>
        <v/>
      </c>
      <c r="W185" s="4" t="str">
        <f>IF(OR(ISBLANK(K185),ISBLANK(L185),ISBLANK(N185),ISBLANK(O185),ISBLANK(Q185),ISBLANK(R185),ISBLANK(S185),ISBLANK(T185)),"",IF(AND(ISNUMBER(K185),ISNUMBER(L185),ISNUMBER(N185),ISNUMBER(O185),ISNUMBER(Q185),ISNUMBER(R185),ISNUMBER(S185),ISNUMBER(T185)),IF(AND(K185&gt;=0,L185&gt;=0,N185&gt;=0,O185&gt;=0,Q185&gt;=0,R185&gt;=0,S185&gt;=0,T185&gt;=0),IF((K185+L185*5)&gt;(N185+O185*5),IF((N185+O185*5)&gt;(Q185+R185*5),IF((Q185+R185*5)&gt;=(S185+T185*5),IF(OR(G185="3G",G185="4G"),"Cellular",CONCATENATE("Satellite",CHAR(10),Q185+R185*5)),CONCATENATE("Satellite",CHAR(10),Q185+R185*5)),IF((N185+O185*5)&gt;(S185+T185*5),IF(OR(G185="3G",G185="4G"),CONCATENATE("Cellular",CHAR(10),S185+T185*5),CONCATENATE("Microwave",CHAR(10),N185+O185*5)),CONCATENATE("Microwave",CHAR(10),N185+O185*5))),IF((K185+L185*5)&gt;(Q185+R185*5),IF((Q185+R185*5)&gt;=(S185+T185*5),IF(OR(G185="3G",G185="4G"),CONCATENATE("Cellular",CHAR(10),S185+T185*5),CONCATENATE("Satellite",CHAR(10),Q185+R185*5)),CONCATENATE("Satellite",CHAR(10),Q185+R185*5)),IF((K185+L185*5)&gt;(S185+T185*5),IF(OR(G185="3G",G185="4G"),CONCATENATE("Cellular",CHAR(10),S185+T185*5),CONCATENATE("Fiber Optic",CHAR(10),K185+L185*5)),CONCATENATE("Fiber Optic",CHAR(10),K185+L185*5)))),""),""))</f>
        <v/>
      </c>
      <c r="X185" s="4" t="str">
        <f>IF(OR(ISBLANK(K185),ISBLANK(L185),ISBLANK(N185),ISBLANK(O185),ISBLANK(Q185),ISBLANK(R185),ISBLANK(S185),ISBLANK(T185)),"",IF(AND(ISNUMBER(K185),ISNUMBER(L185),ISNUMBER(N185),ISNUMBER(O185),ISNUMBER(Q185),ISNUMBER(R185),ISNUMBER(S185),ISNUMBER(T185)),IF(AND(K185&gt;=0,L185&gt;=0,N185&gt;=0,O185&gt;=0,Q185&gt;=0,R185&gt;=0,S185&gt;=0,T185&gt;=0),IF((K185+L185*10)&gt;(N185+O185*10),IF((N185+O185*10)&gt;(Q185+R185*10),IF((Q185+R185*10)&gt;=(S185+T185*10),IF(OR(G185="3G",G185="4G"),"Cellular",CONCATENATE("Satellite",CHAR(10),Q185+R185*10)),CONCATENATE("Satellite",CHAR(10),Q185+R185*10)),IF((N185+O185*10)&gt;(S185+T185*10),IF(OR(G185="3G",G185="4G"),CONCATENATE("Cellular",CHAR(10),S185+T185*10),CONCATENATE("Microwave",CHAR(10),N185+O185*10)),CONCATENATE("Microwave",CHAR(10),N185+O185*10))),IF((K185+L185*10)&gt;(Q185+R185*10),IF((Q185+R185*10)&gt;=(S185+T185*10),IF(OR(G185="3G",G185="4G"),CONCATENATE("Cellular",CHAR(10),S185+T185*10),CONCATENATE("Satellite",CHAR(10),Q185+R185*10)),CONCATENATE("Satellite",CHAR(10),Q185+R185*10)),IF((K185+L185*10)&gt;(S185+T185*10),IF(OR(G185="3G",G185="4G"),CONCATENATE("Cellular",CHAR(10),S185+T185*10),CONCATENATE("Fiber Optic",CHAR(10),K185+L185*10)),CONCATENATE("Fiber Optic",CHAR(10),K185+L185*10)))),""),""))</f>
        <v/>
      </c>
      <c r="Y185" s="4" t="str">
        <f>IF(OR(ISBLANK(K185),ISBLANK(L185),ISBLANK(N185),ISBLANK(O185),ISBLANK(Q185),ISBLANK(R185),ISBLANK(S185),ISBLANK(T185)),"",IF(AND(ISNUMBER(K185),ISNUMBER(L185),ISNUMBER(N185),ISNUMBER(O185),ISNUMBER(Q185),ISNUMBER(R185),ISNUMBER(S185),ISNUMBER(T185)),IF(AND(K185&gt;=0,L185&gt;=0,N185&gt;=0,O185&gt;=0,Q185&gt;=0,R185&gt;=0,S185&gt;=0,T185&gt;=0),IF((K185+L185*15)&gt;(N185+O185*15),IF((N185+O185*15)&gt;(Q185+R185*15),IF((Q185+R185*15)&gt;=(S185+T185*15),IF(OR(G185="3G",G185="4G"),"Cellular",CONCATENATE("Satellite",CHAR(10),Q185+R185*15)),CONCATENATE("Satellite",CHAR(10),Q185+R185*15)),IF((N185+O185*15)&gt;(S185+T185*15),IF(OR(G185="3G",G185="4G"),CONCATENATE("Cellular",CHAR(10),S185+T185*15),CONCATENATE("Microwave",CHAR(10),N185+O185*15)),CONCATENATE("Microwave",CHAR(10),N185+O185*15))),IF((K185+L185*15)&gt;(Q185+R185*15),IF((Q185+R185*15)&gt;=(S185+T185*15),IF(OR(G185="3G",G185="4G"),CONCATENATE("Cellular",CHAR(10),S185+T185*15),CONCATENATE("Satellite",CHAR(10),Q185+R185*15)),CONCATENATE("Satellite",CHAR(10),Q185+R185*15)),IF((K185+L185*15)&gt;(S185+T185*15),IF(OR(G185="3G",G185="4G"),CONCATENATE("Cellular",CHAR(10),S185+T185*15),CONCATENATE("Fiber Optic",CHAR(10),K185+L185*15)),CONCATENATE("Fiber Optic",CHAR(10),K185+L185*15)))),""),""))</f>
        <v/>
      </c>
      <c r="Z185" s="4" t="str">
        <f>IF(OR(ISBLANK(K185),ISBLANK(L185),ISBLANK(N185),ISBLANK(O185),ISBLANK(Q185),ISBLANK(R185),ISBLANK(S185),ISBLANK(T185)),"",IF(AND(ISNUMBER(K185),ISNUMBER(L185),ISNUMBER(N185),ISNUMBER(O185),ISNUMBER(Q185),ISNUMBER(R185),ISNUMBER(S185),ISNUMBER(T185)),IF(AND(K185&gt;=0,L185&gt;=0,N185&gt;=0,O185&gt;=0,Q185&gt;=0,R185&gt;=0,S185&gt;=0,T185&gt;=0),IF((K185+L185*20)&gt;(N185+O185*20),IF((N185+O185*20)&gt;(Q185+R185*20),IF((Q185+R185*20)&gt;=(S185+T185*20),IF(OR(G185="3G",G185="4G"),"Cellular",CONCATENATE("Satellite",CHAR(10),Q185+R185*20)),CONCATENATE("Satellite",CHAR(10),Q185+R185*20)),IF((N185+O185*20)&gt;(S185+T185*20),IF(OR(G185="3G",G185="4G"),CONCATENATE("Cellular",CHAR(10),S185+T185*20),CONCATENATE("Microwave",CHAR(10),N185+O185*20)),CONCATENATE("Microwave",CHAR(10),N185+O185*20))),IF((K185+L185*20)&gt;(Q185+R185*20),IF((Q185+R185*20)&gt;=(S185+T185*20),IF(OR(G185="3G",G185="4G"),CONCATENATE("Cellular",CHAR(10),S185+T185*20),CONCATENATE("Satellite",CHAR(10),Q185+R185*20)),CONCATENATE("Satellite",CHAR(10),Q185+R185*20)),IF((K185+L185*20)&gt;(S185+T185*20),IF(OR(G185="3G",G185="4G"),CONCATENATE("Cellular",CHAR(10),S185+T185*20),CONCATENATE("Fiber Optic",CHAR(10),K185+L185*20)),CONCATENATE("Fiber Optic",CHAR(10),K185+L185*20)))),""),""))</f>
        <v/>
      </c>
      <c r="AA185" s="4" t="str">
        <f>IF(OR(ISBLANK(AE185),ISBLANK(AI185),ISBLANK(AM185),ISBLANK(AQ185)),"",IF(AND(ISNUMBER(AE185),ISNUMBER(AI185),ISNUMBER(AM185),ISNUMBER(AQ185)),IF(1,IF(AE185&lt;AI185,IF(AI185&lt;AM185,IF(AM185&lt;=AQ185,IF(OR(G185="3G",G185="4G"),CONCATENATE("Cellular",CHAR(10),AQ185),CONCATENATE("Satellite",CHAR(10),AM185)),CONCATENATE("Satellite",CHAR(10),AM185)),IF(AI185&lt;AQ185,IF(OR(G185="3G",G185="4G"),CONCATENATE("Cellular",CHAR(10),AQ185),CONCATENATE("Microwave",CHAR(10),AI185)),CONCATENATE("Microwave",CHAR(10),AI185))),IF(AE185&lt;AM185,IF(AM185&lt;=AQ185,IF(OR(G185="3G",G185="4G"),CONCATENATE("Cellular",CHAR(10),AQ185),CONCATENATE("Satellite",CHAR(10),AM185)),CONCATENATE("Satellite",CHAR(10),AM185)),IF(AE185&lt;AQ185,IF(OR(G185="3G",G185="4G"),CONCATENATE("Cellular",CHAR(10),AQ185),CONCATENATE("Fiber Optic",CHAR(10),AE185)),CONCATENATE("Fiber Optic",CHAR(10),AE185)))),""),""))</f>
        <v/>
      </c>
      <c r="AB185" s="4" t="str">
        <f>IF(OR(ISBLANK(AF185),ISBLANK(AJ185),ISBLANK(AN185),ISBLANK(AR185)),"",IF(AND(ISNUMBER(AF185),ISNUMBER(AJ185),ISNUMBER(AN185),ISNUMBER(AR185)),IF(1,IF(AF185&lt;AJ185,IF(AJ185&lt;AN185,IF(AN185&lt;=AR185,IF(OR(G185="3G",G185="4G"),CONCATENATE("Cellular",CHAR(10),AR185),CONCATENATE("Satellite",CHAR(10),AN185)),CONCATENATE("Satellite",CHAR(10),AN185)),IF(AJ185&lt;AR185,IF(OR(G185="3G",G185="4G"),CONCATENATE("Cellular",CHAR(10),AR185),CONCATENATE("Microwave",CHAR(10),AJ185)),CONCATENATE("Microwave",CHAR(10),AJ185))),IF(AF185&lt;AN185,IF(AN185&lt;=AR185,IF(OR(G185="3G",G185="4G"),CONCATENATE("Cellular",CHAR(10),AR185),CONCATENATE("Satellite",CHAR(10),AN185)),CONCATENATE("Satellite",CHAR(10),AN185)),IF(AF185&lt;AR185,IF(OR(G185="3G",G185="4G"),CONCATENATE("Cellular",CHAR(10),AR185),CONCATENATE("Fiber Optic",CHAR(10),AF185)),CONCATENATE("Fiber Optic",CHAR(10),AF185)))),""),""))</f>
        <v/>
      </c>
      <c r="AC185" s="4" t="str">
        <f>IF(OR(ISBLANK(AG185),ISBLANK(AK185),ISBLANK(AO185),ISBLANK(AS185)),"",IF(AND(ISNUMBER(AG185),ISNUMBER(AK185),ISNUMBER(AO185),ISNUMBER(AS185)),IF(1,IF(AG185&lt;AK185,IF(AK185&lt;AO185,IF(AO185&lt;=AS185,IF(OR(G185="3G",G185="4G"),CONCATENATE("Cellular",CHAR(10),AS185),CONCATENATE("Satellite",CHAR(10),AO185)),CONCATENATE("Satellite",CHAR(10),AO185)),IF(AK185&lt;AS185,IF(OR(G185="3G",G185="4G"),CONCATENATE("Cellular",CHAR(10),AS185),CONCATENATE("Microwave",CHAR(10),AK185)),CONCATENATE("Microwave",CHAR(10),AK185))),IF(AG185&lt;AO185,IF(AO185&lt;=AS185,IF(OR(G185="3G",G185="4G"),CONCATENATE("Cellular",CHAR(10),AS185),CONCATENATE("Satellite",CHAR(10),AO185)),CONCATENATE("Satellite",CHAR(10),AO185)),IF(AG185&lt;AS185,IF(OR(G185="3G",G185="4G"),CONCATENATE("Cellular",CHAR(10),AS185),CONCATENATE("Fiber Optic",CHAR(10),AG185)),CONCATENATE("Fiber Optic",CHAR(10),AG185)))),""),""))</f>
        <v/>
      </c>
      <c r="AD185" s="4" t="str">
        <f>IF(OR(ISBLANK(AH185),ISBLANK(AL185),ISBLANK(AP185),ISBLANK(AT185)),"",IF(AND(ISNUMBER(AH185),ISNUMBER(AL185),ISNUMBER(AP185),ISNUMBER(AT185)),IF(1,IF(AH185&lt;AL185,IF(AL185&lt;AP185,IF(AP185&lt;=AT185,IF(OR(G185="3G",G185="4G"),CONCATENATE("Cellular",CHAR(10),AT185),CONCATENATE("Satellite",CHAR(10),AP185)),CONCATENATE("Satellite",CHAR(10),AP185)),IF(AL185&lt;AT185,IF(OR(G185="3G",G185="4G"),CONCATENATE("Cellular",CHAR(10),AT185),CONCATENATE("Microwave",CHAR(10),AL185)),CONCATENATE("Microwave",CHAR(10),AL185))),IF(AH185&lt;AP185,IF(AP185&lt;=AT185,IF(OR(G185="3G",G185="4G"),CONCATENATE("Cellular",CHAR(10),AT185),CONCATENATE("Satellite",CHAR(10),AP185)),CONCATENATE("Satellite",CHAR(10),AP185)),IF(AH185&lt;AT185,IF(OR(G185="3G",G185="4G"),CONCATENATE("Cellular",CHAR(10),AT185),CONCATENATE("Fiber Optic",CHAR(10),AH185)),CONCATENATE("Fiber Optic",CHAR(10),AH185)))),""),""))</f>
        <v/>
      </c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</row>
    <row r="186" spans="1:61" customHeight="1" ht="30"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4" t="str">
        <f>IF(OR(ISBLANK(AE186),ISBLANK(AI186),ISBLANK(AM186),ISBLANK(AQ186)),"",IF(AND(ISNUMBER(AE186),ISNUMBER(AI186),ISNUMBER(AM186),ISNUMBER(AQ186)),IF(1=1,IF(AE186&lt;AI186,IF(AI186&lt;AM186,IF(AM186&lt;=AQ186,IF(OR(G186="3G",G186="4G"),"Cellular","Satellite"),"Satellite"),IF(AI186&lt;AQ186,IF(OR(G186="3G",G186="4G"),"Cellular","Microwave"),"Microwave")),IF(AE186&lt;AM186,IF(AM186&lt;=AQ186,IF(OR(G186="3G",G186="4G"),"Cellular","Satellite"),"Satellite"),IF(AE186&lt;AQ186,IF(OR(G186="3G",G186="4G"),"Cellular","Fiber Optic"),"Fiber Optic"))),""),""))</f>
        <v/>
      </c>
      <c r="V186" s="4" t="str">
        <f>IF(OR(ISBLANK(K186),ISBLANK(L186),ISBLANK(N186),ISBLANK(O186),ISBLANK(Q186),ISBLANK(R186),ISBLANK(S186),ISBLANK(T186)),"",IF(AND(ISNUMBER(K186),ISNUMBER(L186),ISNUMBER(N186),ISNUMBER(O186),ISNUMBER(Q186),ISNUMBER(R186),ISNUMBER(S186),ISNUMBER(T186)),IF(AND(K186&gt;=0,L186&gt;=0,N186&gt;=0,O186&gt;=0,Q186&gt;=0,R186&gt;=0,S186&gt;=0,T186&gt;=0),IF((K186+L186*5)&gt;(N186+O186*5),IF((N186+O186*5)&gt;(Q186+R186*5),IF((Q186+R186*5)&gt;=(S186+T186*5),IF(OR(G186="3G",G186="4G"),"Cellular","Satellite"),"Satellite"),IF((N186+O186*5)&gt;(S186+T186*5),IF(OR(G186="3G",G186="4G"),"Cellular","Microwave"),"Microwave")),IF((K186+L186*5)&gt;(Q186+R186*5),IF((Q186+R186*5)&gt;=(S186+T186*5),IF(OR(G186="3G",G186="4G"),"Cellular","Satellite"),"Satellite"),IF((K186+L186*5)&gt;(S186+T186*5),IF(OR(G186="3G",G186="4G"),"Cellular","Fiber Optic"),"Fiber Optic"))),""),""))</f>
        <v/>
      </c>
      <c r="W186" s="4" t="str">
        <f>IF(OR(ISBLANK(K186),ISBLANK(L186),ISBLANK(N186),ISBLANK(O186),ISBLANK(Q186),ISBLANK(R186),ISBLANK(S186),ISBLANK(T186)),"",IF(AND(ISNUMBER(K186),ISNUMBER(L186),ISNUMBER(N186),ISNUMBER(O186),ISNUMBER(Q186),ISNUMBER(R186),ISNUMBER(S186),ISNUMBER(T186)),IF(AND(K186&gt;=0,L186&gt;=0,N186&gt;=0,O186&gt;=0,Q186&gt;=0,R186&gt;=0,S186&gt;=0,T186&gt;=0),IF((K186+L186*5)&gt;(N186+O186*5),IF((N186+O186*5)&gt;(Q186+R186*5),IF((Q186+R186*5)&gt;=(S186+T186*5),IF(OR(G186="3G",G186="4G"),"Cellular",CONCATENATE("Satellite",CHAR(10),Q186+R186*5)),CONCATENATE("Satellite",CHAR(10),Q186+R186*5)),IF((N186+O186*5)&gt;(S186+T186*5),IF(OR(G186="3G",G186="4G"),CONCATENATE("Cellular",CHAR(10),S186+T186*5),CONCATENATE("Microwave",CHAR(10),N186+O186*5)),CONCATENATE("Microwave",CHAR(10),N186+O186*5))),IF((K186+L186*5)&gt;(Q186+R186*5),IF((Q186+R186*5)&gt;=(S186+T186*5),IF(OR(G186="3G",G186="4G"),CONCATENATE("Cellular",CHAR(10),S186+T186*5),CONCATENATE("Satellite",CHAR(10),Q186+R186*5)),CONCATENATE("Satellite",CHAR(10),Q186+R186*5)),IF((K186+L186*5)&gt;(S186+T186*5),IF(OR(G186="3G",G186="4G"),CONCATENATE("Cellular",CHAR(10),S186+T186*5),CONCATENATE("Fiber Optic",CHAR(10),K186+L186*5)),CONCATENATE("Fiber Optic",CHAR(10),K186+L186*5)))),""),""))</f>
        <v/>
      </c>
      <c r="X186" s="4" t="str">
        <f>IF(OR(ISBLANK(K186),ISBLANK(L186),ISBLANK(N186),ISBLANK(O186),ISBLANK(Q186),ISBLANK(R186),ISBLANK(S186),ISBLANK(T186)),"",IF(AND(ISNUMBER(K186),ISNUMBER(L186),ISNUMBER(N186),ISNUMBER(O186),ISNUMBER(Q186),ISNUMBER(R186),ISNUMBER(S186),ISNUMBER(T186)),IF(AND(K186&gt;=0,L186&gt;=0,N186&gt;=0,O186&gt;=0,Q186&gt;=0,R186&gt;=0,S186&gt;=0,T186&gt;=0),IF((K186+L186*10)&gt;(N186+O186*10),IF((N186+O186*10)&gt;(Q186+R186*10),IF((Q186+R186*10)&gt;=(S186+T186*10),IF(OR(G186="3G",G186="4G"),"Cellular",CONCATENATE("Satellite",CHAR(10),Q186+R186*10)),CONCATENATE("Satellite",CHAR(10),Q186+R186*10)),IF((N186+O186*10)&gt;(S186+T186*10),IF(OR(G186="3G",G186="4G"),CONCATENATE("Cellular",CHAR(10),S186+T186*10),CONCATENATE("Microwave",CHAR(10),N186+O186*10)),CONCATENATE("Microwave",CHAR(10),N186+O186*10))),IF((K186+L186*10)&gt;(Q186+R186*10),IF((Q186+R186*10)&gt;=(S186+T186*10),IF(OR(G186="3G",G186="4G"),CONCATENATE("Cellular",CHAR(10),S186+T186*10),CONCATENATE("Satellite",CHAR(10),Q186+R186*10)),CONCATENATE("Satellite",CHAR(10),Q186+R186*10)),IF((K186+L186*10)&gt;(S186+T186*10),IF(OR(G186="3G",G186="4G"),CONCATENATE("Cellular",CHAR(10),S186+T186*10),CONCATENATE("Fiber Optic",CHAR(10),K186+L186*10)),CONCATENATE("Fiber Optic",CHAR(10),K186+L186*10)))),""),""))</f>
        <v/>
      </c>
      <c r="Y186" s="4" t="str">
        <f>IF(OR(ISBLANK(K186),ISBLANK(L186),ISBLANK(N186),ISBLANK(O186),ISBLANK(Q186),ISBLANK(R186),ISBLANK(S186),ISBLANK(T186)),"",IF(AND(ISNUMBER(K186),ISNUMBER(L186),ISNUMBER(N186),ISNUMBER(O186),ISNUMBER(Q186),ISNUMBER(R186),ISNUMBER(S186),ISNUMBER(T186)),IF(AND(K186&gt;=0,L186&gt;=0,N186&gt;=0,O186&gt;=0,Q186&gt;=0,R186&gt;=0,S186&gt;=0,T186&gt;=0),IF((K186+L186*15)&gt;(N186+O186*15),IF((N186+O186*15)&gt;(Q186+R186*15),IF((Q186+R186*15)&gt;=(S186+T186*15),IF(OR(G186="3G",G186="4G"),"Cellular",CONCATENATE("Satellite",CHAR(10),Q186+R186*15)),CONCATENATE("Satellite",CHAR(10),Q186+R186*15)),IF((N186+O186*15)&gt;(S186+T186*15),IF(OR(G186="3G",G186="4G"),CONCATENATE("Cellular",CHAR(10),S186+T186*15),CONCATENATE("Microwave",CHAR(10),N186+O186*15)),CONCATENATE("Microwave",CHAR(10),N186+O186*15))),IF((K186+L186*15)&gt;(Q186+R186*15),IF((Q186+R186*15)&gt;=(S186+T186*15),IF(OR(G186="3G",G186="4G"),CONCATENATE("Cellular",CHAR(10),S186+T186*15),CONCATENATE("Satellite",CHAR(10),Q186+R186*15)),CONCATENATE("Satellite",CHAR(10),Q186+R186*15)),IF((K186+L186*15)&gt;(S186+T186*15),IF(OR(G186="3G",G186="4G"),CONCATENATE("Cellular",CHAR(10),S186+T186*15),CONCATENATE("Fiber Optic",CHAR(10),K186+L186*15)),CONCATENATE("Fiber Optic",CHAR(10),K186+L186*15)))),""),""))</f>
        <v/>
      </c>
      <c r="Z186" s="4" t="str">
        <f>IF(OR(ISBLANK(K186),ISBLANK(L186),ISBLANK(N186),ISBLANK(O186),ISBLANK(Q186),ISBLANK(R186),ISBLANK(S186),ISBLANK(T186)),"",IF(AND(ISNUMBER(K186),ISNUMBER(L186),ISNUMBER(N186),ISNUMBER(O186),ISNUMBER(Q186),ISNUMBER(R186),ISNUMBER(S186),ISNUMBER(T186)),IF(AND(K186&gt;=0,L186&gt;=0,N186&gt;=0,O186&gt;=0,Q186&gt;=0,R186&gt;=0,S186&gt;=0,T186&gt;=0),IF((K186+L186*20)&gt;(N186+O186*20),IF((N186+O186*20)&gt;(Q186+R186*20),IF((Q186+R186*20)&gt;=(S186+T186*20),IF(OR(G186="3G",G186="4G"),"Cellular",CONCATENATE("Satellite",CHAR(10),Q186+R186*20)),CONCATENATE("Satellite",CHAR(10),Q186+R186*20)),IF((N186+O186*20)&gt;(S186+T186*20),IF(OR(G186="3G",G186="4G"),CONCATENATE("Cellular",CHAR(10),S186+T186*20),CONCATENATE("Microwave",CHAR(10),N186+O186*20)),CONCATENATE("Microwave",CHAR(10),N186+O186*20))),IF((K186+L186*20)&gt;(Q186+R186*20),IF((Q186+R186*20)&gt;=(S186+T186*20),IF(OR(G186="3G",G186="4G"),CONCATENATE("Cellular",CHAR(10),S186+T186*20),CONCATENATE("Satellite",CHAR(10),Q186+R186*20)),CONCATENATE("Satellite",CHAR(10),Q186+R186*20)),IF((K186+L186*20)&gt;(S186+T186*20),IF(OR(G186="3G",G186="4G"),CONCATENATE("Cellular",CHAR(10),S186+T186*20),CONCATENATE("Fiber Optic",CHAR(10),K186+L186*20)),CONCATENATE("Fiber Optic",CHAR(10),K186+L186*20)))),""),""))</f>
        <v/>
      </c>
      <c r="AA186" s="4" t="str">
        <f>IF(OR(ISBLANK(AE186),ISBLANK(AI186),ISBLANK(AM186),ISBLANK(AQ186)),"",IF(AND(ISNUMBER(AE186),ISNUMBER(AI186),ISNUMBER(AM186),ISNUMBER(AQ186)),IF(1,IF(AE186&lt;AI186,IF(AI186&lt;AM186,IF(AM186&lt;=AQ186,IF(OR(G186="3G",G186="4G"),CONCATENATE("Cellular",CHAR(10),AQ186),CONCATENATE("Satellite",CHAR(10),AM186)),CONCATENATE("Satellite",CHAR(10),AM186)),IF(AI186&lt;AQ186,IF(OR(G186="3G",G186="4G"),CONCATENATE("Cellular",CHAR(10),AQ186),CONCATENATE("Microwave",CHAR(10),AI186)),CONCATENATE("Microwave",CHAR(10),AI186))),IF(AE186&lt;AM186,IF(AM186&lt;=AQ186,IF(OR(G186="3G",G186="4G"),CONCATENATE("Cellular",CHAR(10),AQ186),CONCATENATE("Satellite",CHAR(10),AM186)),CONCATENATE("Satellite",CHAR(10),AM186)),IF(AE186&lt;AQ186,IF(OR(G186="3G",G186="4G"),CONCATENATE("Cellular",CHAR(10),AQ186),CONCATENATE("Fiber Optic",CHAR(10),AE186)),CONCATENATE("Fiber Optic",CHAR(10),AE186)))),""),""))</f>
        <v/>
      </c>
      <c r="AB186" s="4" t="str">
        <f>IF(OR(ISBLANK(AF186),ISBLANK(AJ186),ISBLANK(AN186),ISBLANK(AR186)),"",IF(AND(ISNUMBER(AF186),ISNUMBER(AJ186),ISNUMBER(AN186),ISNUMBER(AR186)),IF(1,IF(AF186&lt;AJ186,IF(AJ186&lt;AN186,IF(AN186&lt;=AR186,IF(OR(G186="3G",G186="4G"),CONCATENATE("Cellular",CHAR(10),AR186),CONCATENATE("Satellite",CHAR(10),AN186)),CONCATENATE("Satellite",CHAR(10),AN186)),IF(AJ186&lt;AR186,IF(OR(G186="3G",G186="4G"),CONCATENATE("Cellular",CHAR(10),AR186),CONCATENATE("Microwave",CHAR(10),AJ186)),CONCATENATE("Microwave",CHAR(10),AJ186))),IF(AF186&lt;AN186,IF(AN186&lt;=AR186,IF(OR(G186="3G",G186="4G"),CONCATENATE("Cellular",CHAR(10),AR186),CONCATENATE("Satellite",CHAR(10),AN186)),CONCATENATE("Satellite",CHAR(10),AN186)),IF(AF186&lt;AR186,IF(OR(G186="3G",G186="4G"),CONCATENATE("Cellular",CHAR(10),AR186),CONCATENATE("Fiber Optic",CHAR(10),AF186)),CONCATENATE("Fiber Optic",CHAR(10),AF186)))),""),""))</f>
        <v/>
      </c>
      <c r="AC186" s="4" t="str">
        <f>IF(OR(ISBLANK(AG186),ISBLANK(AK186),ISBLANK(AO186),ISBLANK(AS186)),"",IF(AND(ISNUMBER(AG186),ISNUMBER(AK186),ISNUMBER(AO186),ISNUMBER(AS186)),IF(1,IF(AG186&lt;AK186,IF(AK186&lt;AO186,IF(AO186&lt;=AS186,IF(OR(G186="3G",G186="4G"),CONCATENATE("Cellular",CHAR(10),AS186),CONCATENATE("Satellite",CHAR(10),AO186)),CONCATENATE("Satellite",CHAR(10),AO186)),IF(AK186&lt;AS186,IF(OR(G186="3G",G186="4G"),CONCATENATE("Cellular",CHAR(10),AS186),CONCATENATE("Microwave",CHAR(10),AK186)),CONCATENATE("Microwave",CHAR(10),AK186))),IF(AG186&lt;AO186,IF(AO186&lt;=AS186,IF(OR(G186="3G",G186="4G"),CONCATENATE("Cellular",CHAR(10),AS186),CONCATENATE("Satellite",CHAR(10),AO186)),CONCATENATE("Satellite",CHAR(10),AO186)),IF(AG186&lt;AS186,IF(OR(G186="3G",G186="4G"),CONCATENATE("Cellular",CHAR(10),AS186),CONCATENATE("Fiber Optic",CHAR(10),AG186)),CONCATENATE("Fiber Optic",CHAR(10),AG186)))),""),""))</f>
        <v/>
      </c>
      <c r="AD186" s="4" t="str">
        <f>IF(OR(ISBLANK(AH186),ISBLANK(AL186),ISBLANK(AP186),ISBLANK(AT186)),"",IF(AND(ISNUMBER(AH186),ISNUMBER(AL186),ISNUMBER(AP186),ISNUMBER(AT186)),IF(1,IF(AH186&lt;AL186,IF(AL186&lt;AP186,IF(AP186&lt;=AT186,IF(OR(G186="3G",G186="4G"),CONCATENATE("Cellular",CHAR(10),AT186),CONCATENATE("Satellite",CHAR(10),AP186)),CONCATENATE("Satellite",CHAR(10),AP186)),IF(AL186&lt;AT186,IF(OR(G186="3G",G186="4G"),CONCATENATE("Cellular",CHAR(10),AT186),CONCATENATE("Microwave",CHAR(10),AL186)),CONCATENATE("Microwave",CHAR(10),AL186))),IF(AH186&lt;AP186,IF(AP186&lt;=AT186,IF(OR(G186="3G",G186="4G"),CONCATENATE("Cellular",CHAR(10),AT186),CONCATENATE("Satellite",CHAR(10),AP186)),CONCATENATE("Satellite",CHAR(10),AP186)),IF(AH186&lt;AT186,IF(OR(G186="3G",G186="4G"),CONCATENATE("Cellular",CHAR(10),AT186),CONCATENATE("Fiber Optic",CHAR(10),AH186)),CONCATENATE("Fiber Optic",CHAR(10),AH186)))),""),""))</f>
        <v/>
      </c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</row>
    <row r="187" spans="1:61" customHeight="1" ht="30"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4" t="str">
        <f>IF(OR(ISBLANK(AE187),ISBLANK(AI187),ISBLANK(AM187),ISBLANK(AQ187)),"",IF(AND(ISNUMBER(AE187),ISNUMBER(AI187),ISNUMBER(AM187),ISNUMBER(AQ187)),IF(1=1,IF(AE187&lt;AI187,IF(AI187&lt;AM187,IF(AM187&lt;=AQ187,IF(OR(G187="3G",G187="4G"),"Cellular","Satellite"),"Satellite"),IF(AI187&lt;AQ187,IF(OR(G187="3G",G187="4G"),"Cellular","Microwave"),"Microwave")),IF(AE187&lt;AM187,IF(AM187&lt;=AQ187,IF(OR(G187="3G",G187="4G"),"Cellular","Satellite"),"Satellite"),IF(AE187&lt;AQ187,IF(OR(G187="3G",G187="4G"),"Cellular","Fiber Optic"),"Fiber Optic"))),""),""))</f>
        <v/>
      </c>
      <c r="V187" s="4" t="str">
        <f>IF(OR(ISBLANK(K187),ISBLANK(L187),ISBLANK(N187),ISBLANK(O187),ISBLANK(Q187),ISBLANK(R187),ISBLANK(S187),ISBLANK(T187)),"",IF(AND(ISNUMBER(K187),ISNUMBER(L187),ISNUMBER(N187),ISNUMBER(O187),ISNUMBER(Q187),ISNUMBER(R187),ISNUMBER(S187),ISNUMBER(T187)),IF(AND(K187&gt;=0,L187&gt;=0,N187&gt;=0,O187&gt;=0,Q187&gt;=0,R187&gt;=0,S187&gt;=0,T187&gt;=0),IF((K187+L187*5)&gt;(N187+O187*5),IF((N187+O187*5)&gt;(Q187+R187*5),IF((Q187+R187*5)&gt;=(S187+T187*5),IF(OR(G187="3G",G187="4G"),"Cellular","Satellite"),"Satellite"),IF((N187+O187*5)&gt;(S187+T187*5),IF(OR(G187="3G",G187="4G"),"Cellular","Microwave"),"Microwave")),IF((K187+L187*5)&gt;(Q187+R187*5),IF((Q187+R187*5)&gt;=(S187+T187*5),IF(OR(G187="3G",G187="4G"),"Cellular","Satellite"),"Satellite"),IF((K187+L187*5)&gt;(S187+T187*5),IF(OR(G187="3G",G187="4G"),"Cellular","Fiber Optic"),"Fiber Optic"))),""),""))</f>
        <v/>
      </c>
      <c r="W187" s="4" t="str">
        <f>IF(OR(ISBLANK(K187),ISBLANK(L187),ISBLANK(N187),ISBLANK(O187),ISBLANK(Q187),ISBLANK(R187),ISBLANK(S187),ISBLANK(T187)),"",IF(AND(ISNUMBER(K187),ISNUMBER(L187),ISNUMBER(N187),ISNUMBER(O187),ISNUMBER(Q187),ISNUMBER(R187),ISNUMBER(S187),ISNUMBER(T187)),IF(AND(K187&gt;=0,L187&gt;=0,N187&gt;=0,O187&gt;=0,Q187&gt;=0,R187&gt;=0,S187&gt;=0,T187&gt;=0),IF((K187+L187*5)&gt;(N187+O187*5),IF((N187+O187*5)&gt;(Q187+R187*5),IF((Q187+R187*5)&gt;=(S187+T187*5),IF(OR(G187="3G",G187="4G"),"Cellular",CONCATENATE("Satellite",CHAR(10),Q187+R187*5)),CONCATENATE("Satellite",CHAR(10),Q187+R187*5)),IF((N187+O187*5)&gt;(S187+T187*5),IF(OR(G187="3G",G187="4G"),CONCATENATE("Cellular",CHAR(10),S187+T187*5),CONCATENATE("Microwave",CHAR(10),N187+O187*5)),CONCATENATE("Microwave",CHAR(10),N187+O187*5))),IF((K187+L187*5)&gt;(Q187+R187*5),IF((Q187+R187*5)&gt;=(S187+T187*5),IF(OR(G187="3G",G187="4G"),CONCATENATE("Cellular",CHAR(10),S187+T187*5),CONCATENATE("Satellite",CHAR(10),Q187+R187*5)),CONCATENATE("Satellite",CHAR(10),Q187+R187*5)),IF((K187+L187*5)&gt;(S187+T187*5),IF(OR(G187="3G",G187="4G"),CONCATENATE("Cellular",CHAR(10),S187+T187*5),CONCATENATE("Fiber Optic",CHAR(10),K187+L187*5)),CONCATENATE("Fiber Optic",CHAR(10),K187+L187*5)))),""),""))</f>
        <v/>
      </c>
      <c r="X187" s="4" t="str">
        <f>IF(OR(ISBLANK(K187),ISBLANK(L187),ISBLANK(N187),ISBLANK(O187),ISBLANK(Q187),ISBLANK(R187),ISBLANK(S187),ISBLANK(T187)),"",IF(AND(ISNUMBER(K187),ISNUMBER(L187),ISNUMBER(N187),ISNUMBER(O187),ISNUMBER(Q187),ISNUMBER(R187),ISNUMBER(S187),ISNUMBER(T187)),IF(AND(K187&gt;=0,L187&gt;=0,N187&gt;=0,O187&gt;=0,Q187&gt;=0,R187&gt;=0,S187&gt;=0,T187&gt;=0),IF((K187+L187*10)&gt;(N187+O187*10),IF((N187+O187*10)&gt;(Q187+R187*10),IF((Q187+R187*10)&gt;=(S187+T187*10),IF(OR(G187="3G",G187="4G"),"Cellular",CONCATENATE("Satellite",CHAR(10),Q187+R187*10)),CONCATENATE("Satellite",CHAR(10),Q187+R187*10)),IF((N187+O187*10)&gt;(S187+T187*10),IF(OR(G187="3G",G187="4G"),CONCATENATE("Cellular",CHAR(10),S187+T187*10),CONCATENATE("Microwave",CHAR(10),N187+O187*10)),CONCATENATE("Microwave",CHAR(10),N187+O187*10))),IF((K187+L187*10)&gt;(Q187+R187*10),IF((Q187+R187*10)&gt;=(S187+T187*10),IF(OR(G187="3G",G187="4G"),CONCATENATE("Cellular",CHAR(10),S187+T187*10),CONCATENATE("Satellite",CHAR(10),Q187+R187*10)),CONCATENATE("Satellite",CHAR(10),Q187+R187*10)),IF((K187+L187*10)&gt;(S187+T187*10),IF(OR(G187="3G",G187="4G"),CONCATENATE("Cellular",CHAR(10),S187+T187*10),CONCATENATE("Fiber Optic",CHAR(10),K187+L187*10)),CONCATENATE("Fiber Optic",CHAR(10),K187+L187*10)))),""),""))</f>
        <v/>
      </c>
      <c r="Y187" s="4" t="str">
        <f>IF(OR(ISBLANK(K187),ISBLANK(L187),ISBLANK(N187),ISBLANK(O187),ISBLANK(Q187),ISBLANK(R187),ISBLANK(S187),ISBLANK(T187)),"",IF(AND(ISNUMBER(K187),ISNUMBER(L187),ISNUMBER(N187),ISNUMBER(O187),ISNUMBER(Q187),ISNUMBER(R187),ISNUMBER(S187),ISNUMBER(T187)),IF(AND(K187&gt;=0,L187&gt;=0,N187&gt;=0,O187&gt;=0,Q187&gt;=0,R187&gt;=0,S187&gt;=0,T187&gt;=0),IF((K187+L187*15)&gt;(N187+O187*15),IF((N187+O187*15)&gt;(Q187+R187*15),IF((Q187+R187*15)&gt;=(S187+T187*15),IF(OR(G187="3G",G187="4G"),"Cellular",CONCATENATE("Satellite",CHAR(10),Q187+R187*15)),CONCATENATE("Satellite",CHAR(10),Q187+R187*15)),IF((N187+O187*15)&gt;(S187+T187*15),IF(OR(G187="3G",G187="4G"),CONCATENATE("Cellular",CHAR(10),S187+T187*15),CONCATENATE("Microwave",CHAR(10),N187+O187*15)),CONCATENATE("Microwave",CHAR(10),N187+O187*15))),IF((K187+L187*15)&gt;(Q187+R187*15),IF((Q187+R187*15)&gt;=(S187+T187*15),IF(OR(G187="3G",G187="4G"),CONCATENATE("Cellular",CHAR(10),S187+T187*15),CONCATENATE("Satellite",CHAR(10),Q187+R187*15)),CONCATENATE("Satellite",CHAR(10),Q187+R187*15)),IF((K187+L187*15)&gt;(S187+T187*15),IF(OR(G187="3G",G187="4G"),CONCATENATE("Cellular",CHAR(10),S187+T187*15),CONCATENATE("Fiber Optic",CHAR(10),K187+L187*15)),CONCATENATE("Fiber Optic",CHAR(10),K187+L187*15)))),""),""))</f>
        <v/>
      </c>
      <c r="Z187" s="4" t="str">
        <f>IF(OR(ISBLANK(K187),ISBLANK(L187),ISBLANK(N187),ISBLANK(O187),ISBLANK(Q187),ISBLANK(R187),ISBLANK(S187),ISBLANK(T187)),"",IF(AND(ISNUMBER(K187),ISNUMBER(L187),ISNUMBER(N187),ISNUMBER(O187),ISNUMBER(Q187),ISNUMBER(R187),ISNUMBER(S187),ISNUMBER(T187)),IF(AND(K187&gt;=0,L187&gt;=0,N187&gt;=0,O187&gt;=0,Q187&gt;=0,R187&gt;=0,S187&gt;=0,T187&gt;=0),IF((K187+L187*20)&gt;(N187+O187*20),IF((N187+O187*20)&gt;(Q187+R187*20),IF((Q187+R187*20)&gt;=(S187+T187*20),IF(OR(G187="3G",G187="4G"),"Cellular",CONCATENATE("Satellite",CHAR(10),Q187+R187*20)),CONCATENATE("Satellite",CHAR(10),Q187+R187*20)),IF((N187+O187*20)&gt;(S187+T187*20),IF(OR(G187="3G",G187="4G"),CONCATENATE("Cellular",CHAR(10),S187+T187*20),CONCATENATE("Microwave",CHAR(10),N187+O187*20)),CONCATENATE("Microwave",CHAR(10),N187+O187*20))),IF((K187+L187*20)&gt;(Q187+R187*20),IF((Q187+R187*20)&gt;=(S187+T187*20),IF(OR(G187="3G",G187="4G"),CONCATENATE("Cellular",CHAR(10),S187+T187*20),CONCATENATE("Satellite",CHAR(10),Q187+R187*20)),CONCATENATE("Satellite",CHAR(10),Q187+R187*20)),IF((K187+L187*20)&gt;(S187+T187*20),IF(OR(G187="3G",G187="4G"),CONCATENATE("Cellular",CHAR(10),S187+T187*20),CONCATENATE("Fiber Optic",CHAR(10),K187+L187*20)),CONCATENATE("Fiber Optic",CHAR(10),K187+L187*20)))),""),""))</f>
        <v/>
      </c>
      <c r="AA187" s="4" t="str">
        <f>IF(OR(ISBLANK(AE187),ISBLANK(AI187),ISBLANK(AM187),ISBLANK(AQ187)),"",IF(AND(ISNUMBER(AE187),ISNUMBER(AI187),ISNUMBER(AM187),ISNUMBER(AQ187)),IF(1,IF(AE187&lt;AI187,IF(AI187&lt;AM187,IF(AM187&lt;=AQ187,IF(OR(G187="3G",G187="4G"),CONCATENATE("Cellular",CHAR(10),AQ187),CONCATENATE("Satellite",CHAR(10),AM187)),CONCATENATE("Satellite",CHAR(10),AM187)),IF(AI187&lt;AQ187,IF(OR(G187="3G",G187="4G"),CONCATENATE("Cellular",CHAR(10),AQ187),CONCATENATE("Microwave",CHAR(10),AI187)),CONCATENATE("Microwave",CHAR(10),AI187))),IF(AE187&lt;AM187,IF(AM187&lt;=AQ187,IF(OR(G187="3G",G187="4G"),CONCATENATE("Cellular",CHAR(10),AQ187),CONCATENATE("Satellite",CHAR(10),AM187)),CONCATENATE("Satellite",CHAR(10),AM187)),IF(AE187&lt;AQ187,IF(OR(G187="3G",G187="4G"),CONCATENATE("Cellular",CHAR(10),AQ187),CONCATENATE("Fiber Optic",CHAR(10),AE187)),CONCATENATE("Fiber Optic",CHAR(10),AE187)))),""),""))</f>
        <v/>
      </c>
      <c r="AB187" s="4" t="str">
        <f>IF(OR(ISBLANK(AF187),ISBLANK(AJ187),ISBLANK(AN187),ISBLANK(AR187)),"",IF(AND(ISNUMBER(AF187),ISNUMBER(AJ187),ISNUMBER(AN187),ISNUMBER(AR187)),IF(1,IF(AF187&lt;AJ187,IF(AJ187&lt;AN187,IF(AN187&lt;=AR187,IF(OR(G187="3G",G187="4G"),CONCATENATE("Cellular",CHAR(10),AR187),CONCATENATE("Satellite",CHAR(10),AN187)),CONCATENATE("Satellite",CHAR(10),AN187)),IF(AJ187&lt;AR187,IF(OR(G187="3G",G187="4G"),CONCATENATE("Cellular",CHAR(10),AR187),CONCATENATE("Microwave",CHAR(10),AJ187)),CONCATENATE("Microwave",CHAR(10),AJ187))),IF(AF187&lt;AN187,IF(AN187&lt;=AR187,IF(OR(G187="3G",G187="4G"),CONCATENATE("Cellular",CHAR(10),AR187),CONCATENATE("Satellite",CHAR(10),AN187)),CONCATENATE("Satellite",CHAR(10),AN187)),IF(AF187&lt;AR187,IF(OR(G187="3G",G187="4G"),CONCATENATE("Cellular",CHAR(10),AR187),CONCATENATE("Fiber Optic",CHAR(10),AF187)),CONCATENATE("Fiber Optic",CHAR(10),AF187)))),""),""))</f>
        <v/>
      </c>
      <c r="AC187" s="4" t="str">
        <f>IF(OR(ISBLANK(AG187),ISBLANK(AK187),ISBLANK(AO187),ISBLANK(AS187)),"",IF(AND(ISNUMBER(AG187),ISNUMBER(AK187),ISNUMBER(AO187),ISNUMBER(AS187)),IF(1,IF(AG187&lt;AK187,IF(AK187&lt;AO187,IF(AO187&lt;=AS187,IF(OR(G187="3G",G187="4G"),CONCATENATE("Cellular",CHAR(10),AS187),CONCATENATE("Satellite",CHAR(10),AO187)),CONCATENATE("Satellite",CHAR(10),AO187)),IF(AK187&lt;AS187,IF(OR(G187="3G",G187="4G"),CONCATENATE("Cellular",CHAR(10),AS187),CONCATENATE("Microwave",CHAR(10),AK187)),CONCATENATE("Microwave",CHAR(10),AK187))),IF(AG187&lt;AO187,IF(AO187&lt;=AS187,IF(OR(G187="3G",G187="4G"),CONCATENATE("Cellular",CHAR(10),AS187),CONCATENATE("Satellite",CHAR(10),AO187)),CONCATENATE("Satellite",CHAR(10),AO187)),IF(AG187&lt;AS187,IF(OR(G187="3G",G187="4G"),CONCATENATE("Cellular",CHAR(10),AS187),CONCATENATE("Fiber Optic",CHAR(10),AG187)),CONCATENATE("Fiber Optic",CHAR(10),AG187)))),""),""))</f>
        <v/>
      </c>
      <c r="AD187" s="4" t="str">
        <f>IF(OR(ISBLANK(AH187),ISBLANK(AL187),ISBLANK(AP187),ISBLANK(AT187)),"",IF(AND(ISNUMBER(AH187),ISNUMBER(AL187),ISNUMBER(AP187),ISNUMBER(AT187)),IF(1,IF(AH187&lt;AL187,IF(AL187&lt;AP187,IF(AP187&lt;=AT187,IF(OR(G187="3G",G187="4G"),CONCATENATE("Cellular",CHAR(10),AT187),CONCATENATE("Satellite",CHAR(10),AP187)),CONCATENATE("Satellite",CHAR(10),AP187)),IF(AL187&lt;AT187,IF(OR(G187="3G",G187="4G"),CONCATENATE("Cellular",CHAR(10),AT187),CONCATENATE("Microwave",CHAR(10),AL187)),CONCATENATE("Microwave",CHAR(10),AL187))),IF(AH187&lt;AP187,IF(AP187&lt;=AT187,IF(OR(G187="3G",G187="4G"),CONCATENATE("Cellular",CHAR(10),AT187),CONCATENATE("Satellite",CHAR(10),AP187)),CONCATENATE("Satellite",CHAR(10),AP187)),IF(AH187&lt;AT187,IF(OR(G187="3G",G187="4G"),CONCATENATE("Cellular",CHAR(10),AT187),CONCATENATE("Fiber Optic",CHAR(10),AH187)),CONCATENATE("Fiber Optic",CHAR(10),AH187)))),""),""))</f>
        <v/>
      </c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</row>
    <row r="188" spans="1:61" customHeight="1" ht="30"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4" t="str">
        <f>IF(OR(ISBLANK(AE188),ISBLANK(AI188),ISBLANK(AM188),ISBLANK(AQ188)),"",IF(AND(ISNUMBER(AE188),ISNUMBER(AI188),ISNUMBER(AM188),ISNUMBER(AQ188)),IF(1=1,IF(AE188&lt;AI188,IF(AI188&lt;AM188,IF(AM188&lt;=AQ188,IF(OR(G188="3G",G188="4G"),"Cellular","Satellite"),"Satellite"),IF(AI188&lt;AQ188,IF(OR(G188="3G",G188="4G"),"Cellular","Microwave"),"Microwave")),IF(AE188&lt;AM188,IF(AM188&lt;=AQ188,IF(OR(G188="3G",G188="4G"),"Cellular","Satellite"),"Satellite"),IF(AE188&lt;AQ188,IF(OR(G188="3G",G188="4G"),"Cellular","Fiber Optic"),"Fiber Optic"))),""),""))</f>
        <v/>
      </c>
      <c r="V188" s="4" t="str">
        <f>IF(OR(ISBLANK(K188),ISBLANK(L188),ISBLANK(N188),ISBLANK(O188),ISBLANK(Q188),ISBLANK(R188),ISBLANK(S188),ISBLANK(T188)),"",IF(AND(ISNUMBER(K188),ISNUMBER(L188),ISNUMBER(N188),ISNUMBER(O188),ISNUMBER(Q188),ISNUMBER(R188),ISNUMBER(S188),ISNUMBER(T188)),IF(AND(K188&gt;=0,L188&gt;=0,N188&gt;=0,O188&gt;=0,Q188&gt;=0,R188&gt;=0,S188&gt;=0,T188&gt;=0),IF((K188+L188*5)&gt;(N188+O188*5),IF((N188+O188*5)&gt;(Q188+R188*5),IF((Q188+R188*5)&gt;=(S188+T188*5),IF(OR(G188="3G",G188="4G"),"Cellular","Satellite"),"Satellite"),IF((N188+O188*5)&gt;(S188+T188*5),IF(OR(G188="3G",G188="4G"),"Cellular","Microwave"),"Microwave")),IF((K188+L188*5)&gt;(Q188+R188*5),IF((Q188+R188*5)&gt;=(S188+T188*5),IF(OR(G188="3G",G188="4G"),"Cellular","Satellite"),"Satellite"),IF((K188+L188*5)&gt;(S188+T188*5),IF(OR(G188="3G",G188="4G"),"Cellular","Fiber Optic"),"Fiber Optic"))),""),""))</f>
        <v/>
      </c>
      <c r="W188" s="4" t="str">
        <f>IF(OR(ISBLANK(K188),ISBLANK(L188),ISBLANK(N188),ISBLANK(O188),ISBLANK(Q188),ISBLANK(R188),ISBLANK(S188),ISBLANK(T188)),"",IF(AND(ISNUMBER(K188),ISNUMBER(L188),ISNUMBER(N188),ISNUMBER(O188),ISNUMBER(Q188),ISNUMBER(R188),ISNUMBER(S188),ISNUMBER(T188)),IF(AND(K188&gt;=0,L188&gt;=0,N188&gt;=0,O188&gt;=0,Q188&gt;=0,R188&gt;=0,S188&gt;=0,T188&gt;=0),IF((K188+L188*5)&gt;(N188+O188*5),IF((N188+O188*5)&gt;(Q188+R188*5),IF((Q188+R188*5)&gt;=(S188+T188*5),IF(OR(G188="3G",G188="4G"),"Cellular",CONCATENATE("Satellite",CHAR(10),Q188+R188*5)),CONCATENATE("Satellite",CHAR(10),Q188+R188*5)),IF((N188+O188*5)&gt;(S188+T188*5),IF(OR(G188="3G",G188="4G"),CONCATENATE("Cellular",CHAR(10),S188+T188*5),CONCATENATE("Microwave",CHAR(10),N188+O188*5)),CONCATENATE("Microwave",CHAR(10),N188+O188*5))),IF((K188+L188*5)&gt;(Q188+R188*5),IF((Q188+R188*5)&gt;=(S188+T188*5),IF(OR(G188="3G",G188="4G"),CONCATENATE("Cellular",CHAR(10),S188+T188*5),CONCATENATE("Satellite",CHAR(10),Q188+R188*5)),CONCATENATE("Satellite",CHAR(10),Q188+R188*5)),IF((K188+L188*5)&gt;(S188+T188*5),IF(OR(G188="3G",G188="4G"),CONCATENATE("Cellular",CHAR(10),S188+T188*5),CONCATENATE("Fiber Optic",CHAR(10),K188+L188*5)),CONCATENATE("Fiber Optic",CHAR(10),K188+L188*5)))),""),""))</f>
        <v/>
      </c>
      <c r="X188" s="4" t="str">
        <f>IF(OR(ISBLANK(K188),ISBLANK(L188),ISBLANK(N188),ISBLANK(O188),ISBLANK(Q188),ISBLANK(R188),ISBLANK(S188),ISBLANK(T188)),"",IF(AND(ISNUMBER(K188),ISNUMBER(L188),ISNUMBER(N188),ISNUMBER(O188),ISNUMBER(Q188),ISNUMBER(R188),ISNUMBER(S188),ISNUMBER(T188)),IF(AND(K188&gt;=0,L188&gt;=0,N188&gt;=0,O188&gt;=0,Q188&gt;=0,R188&gt;=0,S188&gt;=0,T188&gt;=0),IF((K188+L188*10)&gt;(N188+O188*10),IF((N188+O188*10)&gt;(Q188+R188*10),IF((Q188+R188*10)&gt;=(S188+T188*10),IF(OR(G188="3G",G188="4G"),"Cellular",CONCATENATE("Satellite",CHAR(10),Q188+R188*10)),CONCATENATE("Satellite",CHAR(10),Q188+R188*10)),IF((N188+O188*10)&gt;(S188+T188*10),IF(OR(G188="3G",G188="4G"),CONCATENATE("Cellular",CHAR(10),S188+T188*10),CONCATENATE("Microwave",CHAR(10),N188+O188*10)),CONCATENATE("Microwave",CHAR(10),N188+O188*10))),IF((K188+L188*10)&gt;(Q188+R188*10),IF((Q188+R188*10)&gt;=(S188+T188*10),IF(OR(G188="3G",G188="4G"),CONCATENATE("Cellular",CHAR(10),S188+T188*10),CONCATENATE("Satellite",CHAR(10),Q188+R188*10)),CONCATENATE("Satellite",CHAR(10),Q188+R188*10)),IF((K188+L188*10)&gt;(S188+T188*10),IF(OR(G188="3G",G188="4G"),CONCATENATE("Cellular",CHAR(10),S188+T188*10),CONCATENATE("Fiber Optic",CHAR(10),K188+L188*10)),CONCATENATE("Fiber Optic",CHAR(10),K188+L188*10)))),""),""))</f>
        <v/>
      </c>
      <c r="Y188" s="4" t="str">
        <f>IF(OR(ISBLANK(K188),ISBLANK(L188),ISBLANK(N188),ISBLANK(O188),ISBLANK(Q188),ISBLANK(R188),ISBLANK(S188),ISBLANK(T188)),"",IF(AND(ISNUMBER(K188),ISNUMBER(L188),ISNUMBER(N188),ISNUMBER(O188),ISNUMBER(Q188),ISNUMBER(R188),ISNUMBER(S188),ISNUMBER(T188)),IF(AND(K188&gt;=0,L188&gt;=0,N188&gt;=0,O188&gt;=0,Q188&gt;=0,R188&gt;=0,S188&gt;=0,T188&gt;=0),IF((K188+L188*15)&gt;(N188+O188*15),IF((N188+O188*15)&gt;(Q188+R188*15),IF((Q188+R188*15)&gt;=(S188+T188*15),IF(OR(G188="3G",G188="4G"),"Cellular",CONCATENATE("Satellite",CHAR(10),Q188+R188*15)),CONCATENATE("Satellite",CHAR(10),Q188+R188*15)),IF((N188+O188*15)&gt;(S188+T188*15),IF(OR(G188="3G",G188="4G"),CONCATENATE("Cellular",CHAR(10),S188+T188*15),CONCATENATE("Microwave",CHAR(10),N188+O188*15)),CONCATENATE("Microwave",CHAR(10),N188+O188*15))),IF((K188+L188*15)&gt;(Q188+R188*15),IF((Q188+R188*15)&gt;=(S188+T188*15),IF(OR(G188="3G",G188="4G"),CONCATENATE("Cellular",CHAR(10),S188+T188*15),CONCATENATE("Satellite",CHAR(10),Q188+R188*15)),CONCATENATE("Satellite",CHAR(10),Q188+R188*15)),IF((K188+L188*15)&gt;(S188+T188*15),IF(OR(G188="3G",G188="4G"),CONCATENATE("Cellular",CHAR(10),S188+T188*15),CONCATENATE("Fiber Optic",CHAR(10),K188+L188*15)),CONCATENATE("Fiber Optic",CHAR(10),K188+L188*15)))),""),""))</f>
        <v/>
      </c>
      <c r="Z188" s="4" t="str">
        <f>IF(OR(ISBLANK(K188),ISBLANK(L188),ISBLANK(N188),ISBLANK(O188),ISBLANK(Q188),ISBLANK(R188),ISBLANK(S188),ISBLANK(T188)),"",IF(AND(ISNUMBER(K188),ISNUMBER(L188),ISNUMBER(N188),ISNUMBER(O188),ISNUMBER(Q188),ISNUMBER(R188),ISNUMBER(S188),ISNUMBER(T188)),IF(AND(K188&gt;=0,L188&gt;=0,N188&gt;=0,O188&gt;=0,Q188&gt;=0,R188&gt;=0,S188&gt;=0,T188&gt;=0),IF((K188+L188*20)&gt;(N188+O188*20),IF((N188+O188*20)&gt;(Q188+R188*20),IF((Q188+R188*20)&gt;=(S188+T188*20),IF(OR(G188="3G",G188="4G"),"Cellular",CONCATENATE("Satellite",CHAR(10),Q188+R188*20)),CONCATENATE("Satellite",CHAR(10),Q188+R188*20)),IF((N188+O188*20)&gt;(S188+T188*20),IF(OR(G188="3G",G188="4G"),CONCATENATE("Cellular",CHAR(10),S188+T188*20),CONCATENATE("Microwave",CHAR(10),N188+O188*20)),CONCATENATE("Microwave",CHAR(10),N188+O188*20))),IF((K188+L188*20)&gt;(Q188+R188*20),IF((Q188+R188*20)&gt;=(S188+T188*20),IF(OR(G188="3G",G188="4G"),CONCATENATE("Cellular",CHAR(10),S188+T188*20),CONCATENATE("Satellite",CHAR(10),Q188+R188*20)),CONCATENATE("Satellite",CHAR(10),Q188+R188*20)),IF((K188+L188*20)&gt;(S188+T188*20),IF(OR(G188="3G",G188="4G"),CONCATENATE("Cellular",CHAR(10),S188+T188*20),CONCATENATE("Fiber Optic",CHAR(10),K188+L188*20)),CONCATENATE("Fiber Optic",CHAR(10),K188+L188*20)))),""),""))</f>
        <v/>
      </c>
      <c r="AA188" s="4" t="str">
        <f>IF(OR(ISBLANK(AE188),ISBLANK(AI188),ISBLANK(AM188),ISBLANK(AQ188)),"",IF(AND(ISNUMBER(AE188),ISNUMBER(AI188),ISNUMBER(AM188),ISNUMBER(AQ188)),IF(1,IF(AE188&lt;AI188,IF(AI188&lt;AM188,IF(AM188&lt;=AQ188,IF(OR(G188="3G",G188="4G"),CONCATENATE("Cellular",CHAR(10),AQ188),CONCATENATE("Satellite",CHAR(10),AM188)),CONCATENATE("Satellite",CHAR(10),AM188)),IF(AI188&lt;AQ188,IF(OR(G188="3G",G188="4G"),CONCATENATE("Cellular",CHAR(10),AQ188),CONCATENATE("Microwave",CHAR(10),AI188)),CONCATENATE("Microwave",CHAR(10),AI188))),IF(AE188&lt;AM188,IF(AM188&lt;=AQ188,IF(OR(G188="3G",G188="4G"),CONCATENATE("Cellular",CHAR(10),AQ188),CONCATENATE("Satellite",CHAR(10),AM188)),CONCATENATE("Satellite",CHAR(10),AM188)),IF(AE188&lt;AQ188,IF(OR(G188="3G",G188="4G"),CONCATENATE("Cellular",CHAR(10),AQ188),CONCATENATE("Fiber Optic",CHAR(10),AE188)),CONCATENATE("Fiber Optic",CHAR(10),AE188)))),""),""))</f>
        <v/>
      </c>
      <c r="AB188" s="4" t="str">
        <f>IF(OR(ISBLANK(AF188),ISBLANK(AJ188),ISBLANK(AN188),ISBLANK(AR188)),"",IF(AND(ISNUMBER(AF188),ISNUMBER(AJ188),ISNUMBER(AN188),ISNUMBER(AR188)),IF(1,IF(AF188&lt;AJ188,IF(AJ188&lt;AN188,IF(AN188&lt;=AR188,IF(OR(G188="3G",G188="4G"),CONCATENATE("Cellular",CHAR(10),AR188),CONCATENATE("Satellite",CHAR(10),AN188)),CONCATENATE("Satellite",CHAR(10),AN188)),IF(AJ188&lt;AR188,IF(OR(G188="3G",G188="4G"),CONCATENATE("Cellular",CHAR(10),AR188),CONCATENATE("Microwave",CHAR(10),AJ188)),CONCATENATE("Microwave",CHAR(10),AJ188))),IF(AF188&lt;AN188,IF(AN188&lt;=AR188,IF(OR(G188="3G",G188="4G"),CONCATENATE("Cellular",CHAR(10),AR188),CONCATENATE("Satellite",CHAR(10),AN188)),CONCATENATE("Satellite",CHAR(10),AN188)),IF(AF188&lt;AR188,IF(OR(G188="3G",G188="4G"),CONCATENATE("Cellular",CHAR(10),AR188),CONCATENATE("Fiber Optic",CHAR(10),AF188)),CONCATENATE("Fiber Optic",CHAR(10),AF188)))),""),""))</f>
        <v/>
      </c>
      <c r="AC188" s="4" t="str">
        <f>IF(OR(ISBLANK(AG188),ISBLANK(AK188),ISBLANK(AO188),ISBLANK(AS188)),"",IF(AND(ISNUMBER(AG188),ISNUMBER(AK188),ISNUMBER(AO188),ISNUMBER(AS188)),IF(1,IF(AG188&lt;AK188,IF(AK188&lt;AO188,IF(AO188&lt;=AS188,IF(OR(G188="3G",G188="4G"),CONCATENATE("Cellular",CHAR(10),AS188),CONCATENATE("Satellite",CHAR(10),AO188)),CONCATENATE("Satellite",CHAR(10),AO188)),IF(AK188&lt;AS188,IF(OR(G188="3G",G188="4G"),CONCATENATE("Cellular",CHAR(10),AS188),CONCATENATE("Microwave",CHAR(10),AK188)),CONCATENATE("Microwave",CHAR(10),AK188))),IF(AG188&lt;AO188,IF(AO188&lt;=AS188,IF(OR(G188="3G",G188="4G"),CONCATENATE("Cellular",CHAR(10),AS188),CONCATENATE("Satellite",CHAR(10),AO188)),CONCATENATE("Satellite",CHAR(10),AO188)),IF(AG188&lt;AS188,IF(OR(G188="3G",G188="4G"),CONCATENATE("Cellular",CHAR(10),AS188),CONCATENATE("Fiber Optic",CHAR(10),AG188)),CONCATENATE("Fiber Optic",CHAR(10),AG188)))),""),""))</f>
        <v/>
      </c>
      <c r="AD188" s="4" t="str">
        <f>IF(OR(ISBLANK(AH188),ISBLANK(AL188),ISBLANK(AP188),ISBLANK(AT188)),"",IF(AND(ISNUMBER(AH188),ISNUMBER(AL188),ISNUMBER(AP188),ISNUMBER(AT188)),IF(1,IF(AH188&lt;AL188,IF(AL188&lt;AP188,IF(AP188&lt;=AT188,IF(OR(G188="3G",G188="4G"),CONCATENATE("Cellular",CHAR(10),AT188),CONCATENATE("Satellite",CHAR(10),AP188)),CONCATENATE("Satellite",CHAR(10),AP188)),IF(AL188&lt;AT188,IF(OR(G188="3G",G188="4G"),CONCATENATE("Cellular",CHAR(10),AT188),CONCATENATE("Microwave",CHAR(10),AL188)),CONCATENATE("Microwave",CHAR(10),AL188))),IF(AH188&lt;AP188,IF(AP188&lt;=AT188,IF(OR(G188="3G",G188="4G"),CONCATENATE("Cellular",CHAR(10),AT188),CONCATENATE("Satellite",CHAR(10),AP188)),CONCATENATE("Satellite",CHAR(10),AP188)),IF(AH188&lt;AT188,IF(OR(G188="3G",G188="4G"),CONCATENATE("Cellular",CHAR(10),AT188),CONCATENATE("Fiber Optic",CHAR(10),AH188)),CONCATENATE("Fiber Optic",CHAR(10),AH188)))),""),""))</f>
        <v/>
      </c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</row>
    <row r="189" spans="1:61" customHeight="1" ht="30"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4" t="str">
        <f>IF(OR(ISBLANK(AE189),ISBLANK(AI189),ISBLANK(AM189),ISBLANK(AQ189)),"",IF(AND(ISNUMBER(AE189),ISNUMBER(AI189),ISNUMBER(AM189),ISNUMBER(AQ189)),IF(1=1,IF(AE189&lt;AI189,IF(AI189&lt;AM189,IF(AM189&lt;=AQ189,IF(OR(G189="3G",G189="4G"),"Cellular","Satellite"),"Satellite"),IF(AI189&lt;AQ189,IF(OR(G189="3G",G189="4G"),"Cellular","Microwave"),"Microwave")),IF(AE189&lt;AM189,IF(AM189&lt;=AQ189,IF(OR(G189="3G",G189="4G"),"Cellular","Satellite"),"Satellite"),IF(AE189&lt;AQ189,IF(OR(G189="3G",G189="4G"),"Cellular","Fiber Optic"),"Fiber Optic"))),""),""))</f>
        <v/>
      </c>
      <c r="V189" s="4" t="str">
        <f>IF(OR(ISBLANK(K189),ISBLANK(L189),ISBLANK(N189),ISBLANK(O189),ISBLANK(Q189),ISBLANK(R189),ISBLANK(S189),ISBLANK(T189)),"",IF(AND(ISNUMBER(K189),ISNUMBER(L189),ISNUMBER(N189),ISNUMBER(O189),ISNUMBER(Q189),ISNUMBER(R189),ISNUMBER(S189),ISNUMBER(T189)),IF(AND(K189&gt;=0,L189&gt;=0,N189&gt;=0,O189&gt;=0,Q189&gt;=0,R189&gt;=0,S189&gt;=0,T189&gt;=0),IF((K189+L189*5)&gt;(N189+O189*5),IF((N189+O189*5)&gt;(Q189+R189*5),IF((Q189+R189*5)&gt;=(S189+T189*5),IF(OR(G189="3G",G189="4G"),"Cellular","Satellite"),"Satellite"),IF((N189+O189*5)&gt;(S189+T189*5),IF(OR(G189="3G",G189="4G"),"Cellular","Microwave"),"Microwave")),IF((K189+L189*5)&gt;(Q189+R189*5),IF((Q189+R189*5)&gt;=(S189+T189*5),IF(OR(G189="3G",G189="4G"),"Cellular","Satellite"),"Satellite"),IF((K189+L189*5)&gt;(S189+T189*5),IF(OR(G189="3G",G189="4G"),"Cellular","Fiber Optic"),"Fiber Optic"))),""),""))</f>
        <v/>
      </c>
      <c r="W189" s="4" t="str">
        <f>IF(OR(ISBLANK(K189),ISBLANK(L189),ISBLANK(N189),ISBLANK(O189),ISBLANK(Q189),ISBLANK(R189),ISBLANK(S189),ISBLANK(T189)),"",IF(AND(ISNUMBER(K189),ISNUMBER(L189),ISNUMBER(N189),ISNUMBER(O189),ISNUMBER(Q189),ISNUMBER(R189),ISNUMBER(S189),ISNUMBER(T189)),IF(AND(K189&gt;=0,L189&gt;=0,N189&gt;=0,O189&gt;=0,Q189&gt;=0,R189&gt;=0,S189&gt;=0,T189&gt;=0),IF((K189+L189*5)&gt;(N189+O189*5),IF((N189+O189*5)&gt;(Q189+R189*5),IF((Q189+R189*5)&gt;=(S189+T189*5),IF(OR(G189="3G",G189="4G"),"Cellular",CONCATENATE("Satellite",CHAR(10),Q189+R189*5)),CONCATENATE("Satellite",CHAR(10),Q189+R189*5)),IF((N189+O189*5)&gt;(S189+T189*5),IF(OR(G189="3G",G189="4G"),CONCATENATE("Cellular",CHAR(10),S189+T189*5),CONCATENATE("Microwave",CHAR(10),N189+O189*5)),CONCATENATE("Microwave",CHAR(10),N189+O189*5))),IF((K189+L189*5)&gt;(Q189+R189*5),IF((Q189+R189*5)&gt;=(S189+T189*5),IF(OR(G189="3G",G189="4G"),CONCATENATE("Cellular",CHAR(10),S189+T189*5),CONCATENATE("Satellite",CHAR(10),Q189+R189*5)),CONCATENATE("Satellite",CHAR(10),Q189+R189*5)),IF((K189+L189*5)&gt;(S189+T189*5),IF(OR(G189="3G",G189="4G"),CONCATENATE("Cellular",CHAR(10),S189+T189*5),CONCATENATE("Fiber Optic",CHAR(10),K189+L189*5)),CONCATENATE("Fiber Optic",CHAR(10),K189+L189*5)))),""),""))</f>
        <v/>
      </c>
      <c r="X189" s="4" t="str">
        <f>IF(OR(ISBLANK(K189),ISBLANK(L189),ISBLANK(N189),ISBLANK(O189),ISBLANK(Q189),ISBLANK(R189),ISBLANK(S189),ISBLANK(T189)),"",IF(AND(ISNUMBER(K189),ISNUMBER(L189),ISNUMBER(N189),ISNUMBER(O189),ISNUMBER(Q189),ISNUMBER(R189),ISNUMBER(S189),ISNUMBER(T189)),IF(AND(K189&gt;=0,L189&gt;=0,N189&gt;=0,O189&gt;=0,Q189&gt;=0,R189&gt;=0,S189&gt;=0,T189&gt;=0),IF((K189+L189*10)&gt;(N189+O189*10),IF((N189+O189*10)&gt;(Q189+R189*10),IF((Q189+R189*10)&gt;=(S189+T189*10),IF(OR(G189="3G",G189="4G"),"Cellular",CONCATENATE("Satellite",CHAR(10),Q189+R189*10)),CONCATENATE("Satellite",CHAR(10),Q189+R189*10)),IF((N189+O189*10)&gt;(S189+T189*10),IF(OR(G189="3G",G189="4G"),CONCATENATE("Cellular",CHAR(10),S189+T189*10),CONCATENATE("Microwave",CHAR(10),N189+O189*10)),CONCATENATE("Microwave",CHAR(10),N189+O189*10))),IF((K189+L189*10)&gt;(Q189+R189*10),IF((Q189+R189*10)&gt;=(S189+T189*10),IF(OR(G189="3G",G189="4G"),CONCATENATE("Cellular",CHAR(10),S189+T189*10),CONCATENATE("Satellite",CHAR(10),Q189+R189*10)),CONCATENATE("Satellite",CHAR(10),Q189+R189*10)),IF((K189+L189*10)&gt;(S189+T189*10),IF(OR(G189="3G",G189="4G"),CONCATENATE("Cellular",CHAR(10),S189+T189*10),CONCATENATE("Fiber Optic",CHAR(10),K189+L189*10)),CONCATENATE("Fiber Optic",CHAR(10),K189+L189*10)))),""),""))</f>
        <v/>
      </c>
      <c r="Y189" s="4" t="str">
        <f>IF(OR(ISBLANK(K189),ISBLANK(L189),ISBLANK(N189),ISBLANK(O189),ISBLANK(Q189),ISBLANK(R189),ISBLANK(S189),ISBLANK(T189)),"",IF(AND(ISNUMBER(K189),ISNUMBER(L189),ISNUMBER(N189),ISNUMBER(O189),ISNUMBER(Q189),ISNUMBER(R189),ISNUMBER(S189),ISNUMBER(T189)),IF(AND(K189&gt;=0,L189&gt;=0,N189&gt;=0,O189&gt;=0,Q189&gt;=0,R189&gt;=0,S189&gt;=0,T189&gt;=0),IF((K189+L189*15)&gt;(N189+O189*15),IF((N189+O189*15)&gt;(Q189+R189*15),IF((Q189+R189*15)&gt;=(S189+T189*15),IF(OR(G189="3G",G189="4G"),"Cellular",CONCATENATE("Satellite",CHAR(10),Q189+R189*15)),CONCATENATE("Satellite",CHAR(10),Q189+R189*15)),IF((N189+O189*15)&gt;(S189+T189*15),IF(OR(G189="3G",G189="4G"),CONCATENATE("Cellular",CHAR(10),S189+T189*15),CONCATENATE("Microwave",CHAR(10),N189+O189*15)),CONCATENATE("Microwave",CHAR(10),N189+O189*15))),IF((K189+L189*15)&gt;(Q189+R189*15),IF((Q189+R189*15)&gt;=(S189+T189*15),IF(OR(G189="3G",G189="4G"),CONCATENATE("Cellular",CHAR(10),S189+T189*15),CONCATENATE("Satellite",CHAR(10),Q189+R189*15)),CONCATENATE("Satellite",CHAR(10),Q189+R189*15)),IF((K189+L189*15)&gt;(S189+T189*15),IF(OR(G189="3G",G189="4G"),CONCATENATE("Cellular",CHAR(10),S189+T189*15),CONCATENATE("Fiber Optic",CHAR(10),K189+L189*15)),CONCATENATE("Fiber Optic",CHAR(10),K189+L189*15)))),""),""))</f>
        <v/>
      </c>
      <c r="Z189" s="4" t="str">
        <f>IF(OR(ISBLANK(K189),ISBLANK(L189),ISBLANK(N189),ISBLANK(O189),ISBLANK(Q189),ISBLANK(R189),ISBLANK(S189),ISBLANK(T189)),"",IF(AND(ISNUMBER(K189),ISNUMBER(L189),ISNUMBER(N189),ISNUMBER(O189),ISNUMBER(Q189),ISNUMBER(R189),ISNUMBER(S189),ISNUMBER(T189)),IF(AND(K189&gt;=0,L189&gt;=0,N189&gt;=0,O189&gt;=0,Q189&gt;=0,R189&gt;=0,S189&gt;=0,T189&gt;=0),IF((K189+L189*20)&gt;(N189+O189*20),IF((N189+O189*20)&gt;(Q189+R189*20),IF((Q189+R189*20)&gt;=(S189+T189*20),IF(OR(G189="3G",G189="4G"),"Cellular",CONCATENATE("Satellite",CHAR(10),Q189+R189*20)),CONCATENATE("Satellite",CHAR(10),Q189+R189*20)),IF((N189+O189*20)&gt;(S189+T189*20),IF(OR(G189="3G",G189="4G"),CONCATENATE("Cellular",CHAR(10),S189+T189*20),CONCATENATE("Microwave",CHAR(10),N189+O189*20)),CONCATENATE("Microwave",CHAR(10),N189+O189*20))),IF((K189+L189*20)&gt;(Q189+R189*20),IF((Q189+R189*20)&gt;=(S189+T189*20),IF(OR(G189="3G",G189="4G"),CONCATENATE("Cellular",CHAR(10),S189+T189*20),CONCATENATE("Satellite",CHAR(10),Q189+R189*20)),CONCATENATE("Satellite",CHAR(10),Q189+R189*20)),IF((K189+L189*20)&gt;(S189+T189*20),IF(OR(G189="3G",G189="4G"),CONCATENATE("Cellular",CHAR(10),S189+T189*20),CONCATENATE("Fiber Optic",CHAR(10),K189+L189*20)),CONCATENATE("Fiber Optic",CHAR(10),K189+L189*20)))),""),""))</f>
        <v/>
      </c>
      <c r="AA189" s="4" t="str">
        <f>IF(OR(ISBLANK(AE189),ISBLANK(AI189),ISBLANK(AM189),ISBLANK(AQ189)),"",IF(AND(ISNUMBER(AE189),ISNUMBER(AI189),ISNUMBER(AM189),ISNUMBER(AQ189)),IF(1,IF(AE189&lt;AI189,IF(AI189&lt;AM189,IF(AM189&lt;=AQ189,IF(OR(G189="3G",G189="4G"),CONCATENATE("Cellular",CHAR(10),AQ189),CONCATENATE("Satellite",CHAR(10),AM189)),CONCATENATE("Satellite",CHAR(10),AM189)),IF(AI189&lt;AQ189,IF(OR(G189="3G",G189="4G"),CONCATENATE("Cellular",CHAR(10),AQ189),CONCATENATE("Microwave",CHAR(10),AI189)),CONCATENATE("Microwave",CHAR(10),AI189))),IF(AE189&lt;AM189,IF(AM189&lt;=AQ189,IF(OR(G189="3G",G189="4G"),CONCATENATE("Cellular",CHAR(10),AQ189),CONCATENATE("Satellite",CHAR(10),AM189)),CONCATENATE("Satellite",CHAR(10),AM189)),IF(AE189&lt;AQ189,IF(OR(G189="3G",G189="4G"),CONCATENATE("Cellular",CHAR(10),AQ189),CONCATENATE("Fiber Optic",CHAR(10),AE189)),CONCATENATE("Fiber Optic",CHAR(10),AE189)))),""),""))</f>
        <v/>
      </c>
      <c r="AB189" s="4" t="str">
        <f>IF(OR(ISBLANK(AF189),ISBLANK(AJ189),ISBLANK(AN189),ISBLANK(AR189)),"",IF(AND(ISNUMBER(AF189),ISNUMBER(AJ189),ISNUMBER(AN189),ISNUMBER(AR189)),IF(1,IF(AF189&lt;AJ189,IF(AJ189&lt;AN189,IF(AN189&lt;=AR189,IF(OR(G189="3G",G189="4G"),CONCATENATE("Cellular",CHAR(10),AR189),CONCATENATE("Satellite",CHAR(10),AN189)),CONCATENATE("Satellite",CHAR(10),AN189)),IF(AJ189&lt;AR189,IF(OR(G189="3G",G189="4G"),CONCATENATE("Cellular",CHAR(10),AR189),CONCATENATE("Microwave",CHAR(10),AJ189)),CONCATENATE("Microwave",CHAR(10),AJ189))),IF(AF189&lt;AN189,IF(AN189&lt;=AR189,IF(OR(G189="3G",G189="4G"),CONCATENATE("Cellular",CHAR(10),AR189),CONCATENATE("Satellite",CHAR(10),AN189)),CONCATENATE("Satellite",CHAR(10),AN189)),IF(AF189&lt;AR189,IF(OR(G189="3G",G189="4G"),CONCATENATE("Cellular",CHAR(10),AR189),CONCATENATE("Fiber Optic",CHAR(10),AF189)),CONCATENATE("Fiber Optic",CHAR(10),AF189)))),""),""))</f>
        <v/>
      </c>
      <c r="AC189" s="4" t="str">
        <f>IF(OR(ISBLANK(AG189),ISBLANK(AK189),ISBLANK(AO189),ISBLANK(AS189)),"",IF(AND(ISNUMBER(AG189),ISNUMBER(AK189),ISNUMBER(AO189),ISNUMBER(AS189)),IF(1,IF(AG189&lt;AK189,IF(AK189&lt;AO189,IF(AO189&lt;=AS189,IF(OR(G189="3G",G189="4G"),CONCATENATE("Cellular",CHAR(10),AS189),CONCATENATE("Satellite",CHAR(10),AO189)),CONCATENATE("Satellite",CHAR(10),AO189)),IF(AK189&lt;AS189,IF(OR(G189="3G",G189="4G"),CONCATENATE("Cellular",CHAR(10),AS189),CONCATENATE("Microwave",CHAR(10),AK189)),CONCATENATE("Microwave",CHAR(10),AK189))),IF(AG189&lt;AO189,IF(AO189&lt;=AS189,IF(OR(G189="3G",G189="4G"),CONCATENATE("Cellular",CHAR(10),AS189),CONCATENATE("Satellite",CHAR(10),AO189)),CONCATENATE("Satellite",CHAR(10),AO189)),IF(AG189&lt;AS189,IF(OR(G189="3G",G189="4G"),CONCATENATE("Cellular",CHAR(10),AS189),CONCATENATE("Fiber Optic",CHAR(10),AG189)),CONCATENATE("Fiber Optic",CHAR(10),AG189)))),""),""))</f>
        <v/>
      </c>
      <c r="AD189" s="4" t="str">
        <f>IF(OR(ISBLANK(AH189),ISBLANK(AL189),ISBLANK(AP189),ISBLANK(AT189)),"",IF(AND(ISNUMBER(AH189),ISNUMBER(AL189),ISNUMBER(AP189),ISNUMBER(AT189)),IF(1,IF(AH189&lt;AL189,IF(AL189&lt;AP189,IF(AP189&lt;=AT189,IF(OR(G189="3G",G189="4G"),CONCATENATE("Cellular",CHAR(10),AT189),CONCATENATE("Satellite",CHAR(10),AP189)),CONCATENATE("Satellite",CHAR(10),AP189)),IF(AL189&lt;AT189,IF(OR(G189="3G",G189="4G"),CONCATENATE("Cellular",CHAR(10),AT189),CONCATENATE("Microwave",CHAR(10),AL189)),CONCATENATE("Microwave",CHAR(10),AL189))),IF(AH189&lt;AP189,IF(AP189&lt;=AT189,IF(OR(G189="3G",G189="4G"),CONCATENATE("Cellular",CHAR(10),AT189),CONCATENATE("Satellite",CHAR(10),AP189)),CONCATENATE("Satellite",CHAR(10),AP189)),IF(AH189&lt;AT189,IF(OR(G189="3G",G189="4G"),CONCATENATE("Cellular",CHAR(10),AT189),CONCATENATE("Fiber Optic",CHAR(10),AH189)),CONCATENATE("Fiber Optic",CHAR(10),AH189)))),""),""))</f>
        <v/>
      </c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</row>
    <row r="190" spans="1:61" customHeight="1" ht="30"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4" t="str">
        <f>IF(OR(ISBLANK(AE190),ISBLANK(AI190),ISBLANK(AM190),ISBLANK(AQ190)),"",IF(AND(ISNUMBER(AE190),ISNUMBER(AI190),ISNUMBER(AM190),ISNUMBER(AQ190)),IF(1=1,IF(AE190&lt;AI190,IF(AI190&lt;AM190,IF(AM190&lt;=AQ190,IF(OR(G190="3G",G190="4G"),"Cellular","Satellite"),"Satellite"),IF(AI190&lt;AQ190,IF(OR(G190="3G",G190="4G"),"Cellular","Microwave"),"Microwave")),IF(AE190&lt;AM190,IF(AM190&lt;=AQ190,IF(OR(G190="3G",G190="4G"),"Cellular","Satellite"),"Satellite"),IF(AE190&lt;AQ190,IF(OR(G190="3G",G190="4G"),"Cellular","Fiber Optic"),"Fiber Optic"))),""),""))</f>
        <v/>
      </c>
      <c r="V190" s="4" t="str">
        <f>IF(OR(ISBLANK(K190),ISBLANK(L190),ISBLANK(N190),ISBLANK(O190),ISBLANK(Q190),ISBLANK(R190),ISBLANK(S190),ISBLANK(T190)),"",IF(AND(ISNUMBER(K190),ISNUMBER(L190),ISNUMBER(N190),ISNUMBER(O190),ISNUMBER(Q190),ISNUMBER(R190),ISNUMBER(S190),ISNUMBER(T190)),IF(AND(K190&gt;=0,L190&gt;=0,N190&gt;=0,O190&gt;=0,Q190&gt;=0,R190&gt;=0,S190&gt;=0,T190&gt;=0),IF((K190+L190*5)&gt;(N190+O190*5),IF((N190+O190*5)&gt;(Q190+R190*5),IF((Q190+R190*5)&gt;=(S190+T190*5),IF(OR(G190="3G",G190="4G"),"Cellular","Satellite"),"Satellite"),IF((N190+O190*5)&gt;(S190+T190*5),IF(OR(G190="3G",G190="4G"),"Cellular","Microwave"),"Microwave")),IF((K190+L190*5)&gt;(Q190+R190*5),IF((Q190+R190*5)&gt;=(S190+T190*5),IF(OR(G190="3G",G190="4G"),"Cellular","Satellite"),"Satellite"),IF((K190+L190*5)&gt;(S190+T190*5),IF(OR(G190="3G",G190="4G"),"Cellular","Fiber Optic"),"Fiber Optic"))),""),""))</f>
        <v/>
      </c>
      <c r="W190" s="4" t="str">
        <f>IF(OR(ISBLANK(K190),ISBLANK(L190),ISBLANK(N190),ISBLANK(O190),ISBLANK(Q190),ISBLANK(R190),ISBLANK(S190),ISBLANK(T190)),"",IF(AND(ISNUMBER(K190),ISNUMBER(L190),ISNUMBER(N190),ISNUMBER(O190),ISNUMBER(Q190),ISNUMBER(R190),ISNUMBER(S190),ISNUMBER(T190)),IF(AND(K190&gt;=0,L190&gt;=0,N190&gt;=0,O190&gt;=0,Q190&gt;=0,R190&gt;=0,S190&gt;=0,T190&gt;=0),IF((K190+L190*5)&gt;(N190+O190*5),IF((N190+O190*5)&gt;(Q190+R190*5),IF((Q190+R190*5)&gt;=(S190+T190*5),IF(OR(G190="3G",G190="4G"),"Cellular",CONCATENATE("Satellite",CHAR(10),Q190+R190*5)),CONCATENATE("Satellite",CHAR(10),Q190+R190*5)),IF((N190+O190*5)&gt;(S190+T190*5),IF(OR(G190="3G",G190="4G"),CONCATENATE("Cellular",CHAR(10),S190+T190*5),CONCATENATE("Microwave",CHAR(10),N190+O190*5)),CONCATENATE("Microwave",CHAR(10),N190+O190*5))),IF((K190+L190*5)&gt;(Q190+R190*5),IF((Q190+R190*5)&gt;=(S190+T190*5),IF(OR(G190="3G",G190="4G"),CONCATENATE("Cellular",CHAR(10),S190+T190*5),CONCATENATE("Satellite",CHAR(10),Q190+R190*5)),CONCATENATE("Satellite",CHAR(10),Q190+R190*5)),IF((K190+L190*5)&gt;(S190+T190*5),IF(OR(G190="3G",G190="4G"),CONCATENATE("Cellular",CHAR(10),S190+T190*5),CONCATENATE("Fiber Optic",CHAR(10),K190+L190*5)),CONCATENATE("Fiber Optic",CHAR(10),K190+L190*5)))),""),""))</f>
        <v/>
      </c>
      <c r="X190" s="4" t="str">
        <f>IF(OR(ISBLANK(K190),ISBLANK(L190),ISBLANK(N190),ISBLANK(O190),ISBLANK(Q190),ISBLANK(R190),ISBLANK(S190),ISBLANK(T190)),"",IF(AND(ISNUMBER(K190),ISNUMBER(L190),ISNUMBER(N190),ISNUMBER(O190),ISNUMBER(Q190),ISNUMBER(R190),ISNUMBER(S190),ISNUMBER(T190)),IF(AND(K190&gt;=0,L190&gt;=0,N190&gt;=0,O190&gt;=0,Q190&gt;=0,R190&gt;=0,S190&gt;=0,T190&gt;=0),IF((K190+L190*10)&gt;(N190+O190*10),IF((N190+O190*10)&gt;(Q190+R190*10),IF((Q190+R190*10)&gt;=(S190+T190*10),IF(OR(G190="3G",G190="4G"),"Cellular",CONCATENATE("Satellite",CHAR(10),Q190+R190*10)),CONCATENATE("Satellite",CHAR(10),Q190+R190*10)),IF((N190+O190*10)&gt;(S190+T190*10),IF(OR(G190="3G",G190="4G"),CONCATENATE("Cellular",CHAR(10),S190+T190*10),CONCATENATE("Microwave",CHAR(10),N190+O190*10)),CONCATENATE("Microwave",CHAR(10),N190+O190*10))),IF((K190+L190*10)&gt;(Q190+R190*10),IF((Q190+R190*10)&gt;=(S190+T190*10),IF(OR(G190="3G",G190="4G"),CONCATENATE("Cellular",CHAR(10),S190+T190*10),CONCATENATE("Satellite",CHAR(10),Q190+R190*10)),CONCATENATE("Satellite",CHAR(10),Q190+R190*10)),IF((K190+L190*10)&gt;(S190+T190*10),IF(OR(G190="3G",G190="4G"),CONCATENATE("Cellular",CHAR(10),S190+T190*10),CONCATENATE("Fiber Optic",CHAR(10),K190+L190*10)),CONCATENATE("Fiber Optic",CHAR(10),K190+L190*10)))),""),""))</f>
        <v/>
      </c>
      <c r="Y190" s="4" t="str">
        <f>IF(OR(ISBLANK(K190),ISBLANK(L190),ISBLANK(N190),ISBLANK(O190),ISBLANK(Q190),ISBLANK(R190),ISBLANK(S190),ISBLANK(T190)),"",IF(AND(ISNUMBER(K190),ISNUMBER(L190),ISNUMBER(N190),ISNUMBER(O190),ISNUMBER(Q190),ISNUMBER(R190),ISNUMBER(S190),ISNUMBER(T190)),IF(AND(K190&gt;=0,L190&gt;=0,N190&gt;=0,O190&gt;=0,Q190&gt;=0,R190&gt;=0,S190&gt;=0,T190&gt;=0),IF((K190+L190*15)&gt;(N190+O190*15),IF((N190+O190*15)&gt;(Q190+R190*15),IF((Q190+R190*15)&gt;=(S190+T190*15),IF(OR(G190="3G",G190="4G"),"Cellular",CONCATENATE("Satellite",CHAR(10),Q190+R190*15)),CONCATENATE("Satellite",CHAR(10),Q190+R190*15)),IF((N190+O190*15)&gt;(S190+T190*15),IF(OR(G190="3G",G190="4G"),CONCATENATE("Cellular",CHAR(10),S190+T190*15),CONCATENATE("Microwave",CHAR(10),N190+O190*15)),CONCATENATE("Microwave",CHAR(10),N190+O190*15))),IF((K190+L190*15)&gt;(Q190+R190*15),IF((Q190+R190*15)&gt;=(S190+T190*15),IF(OR(G190="3G",G190="4G"),CONCATENATE("Cellular",CHAR(10),S190+T190*15),CONCATENATE("Satellite",CHAR(10),Q190+R190*15)),CONCATENATE("Satellite",CHAR(10),Q190+R190*15)),IF((K190+L190*15)&gt;(S190+T190*15),IF(OR(G190="3G",G190="4G"),CONCATENATE("Cellular",CHAR(10),S190+T190*15),CONCATENATE("Fiber Optic",CHAR(10),K190+L190*15)),CONCATENATE("Fiber Optic",CHAR(10),K190+L190*15)))),""),""))</f>
        <v/>
      </c>
      <c r="Z190" s="4" t="str">
        <f>IF(OR(ISBLANK(K190),ISBLANK(L190),ISBLANK(N190),ISBLANK(O190),ISBLANK(Q190),ISBLANK(R190),ISBLANK(S190),ISBLANK(T190)),"",IF(AND(ISNUMBER(K190),ISNUMBER(L190),ISNUMBER(N190),ISNUMBER(O190),ISNUMBER(Q190),ISNUMBER(R190),ISNUMBER(S190),ISNUMBER(T190)),IF(AND(K190&gt;=0,L190&gt;=0,N190&gt;=0,O190&gt;=0,Q190&gt;=0,R190&gt;=0,S190&gt;=0,T190&gt;=0),IF((K190+L190*20)&gt;(N190+O190*20),IF((N190+O190*20)&gt;(Q190+R190*20),IF((Q190+R190*20)&gt;=(S190+T190*20),IF(OR(G190="3G",G190="4G"),"Cellular",CONCATENATE("Satellite",CHAR(10),Q190+R190*20)),CONCATENATE("Satellite",CHAR(10),Q190+R190*20)),IF((N190+O190*20)&gt;(S190+T190*20),IF(OR(G190="3G",G190="4G"),CONCATENATE("Cellular",CHAR(10),S190+T190*20),CONCATENATE("Microwave",CHAR(10),N190+O190*20)),CONCATENATE("Microwave",CHAR(10),N190+O190*20))),IF((K190+L190*20)&gt;(Q190+R190*20),IF((Q190+R190*20)&gt;=(S190+T190*20),IF(OR(G190="3G",G190="4G"),CONCATENATE("Cellular",CHAR(10),S190+T190*20),CONCATENATE("Satellite",CHAR(10),Q190+R190*20)),CONCATENATE("Satellite",CHAR(10),Q190+R190*20)),IF((K190+L190*20)&gt;(S190+T190*20),IF(OR(G190="3G",G190="4G"),CONCATENATE("Cellular",CHAR(10),S190+T190*20),CONCATENATE("Fiber Optic",CHAR(10),K190+L190*20)),CONCATENATE("Fiber Optic",CHAR(10),K190+L190*20)))),""),""))</f>
        <v/>
      </c>
      <c r="AA190" s="4" t="str">
        <f>IF(OR(ISBLANK(AE190),ISBLANK(AI190),ISBLANK(AM190),ISBLANK(AQ190)),"",IF(AND(ISNUMBER(AE190),ISNUMBER(AI190),ISNUMBER(AM190),ISNUMBER(AQ190)),IF(1,IF(AE190&lt;AI190,IF(AI190&lt;AM190,IF(AM190&lt;=AQ190,IF(OR(G190="3G",G190="4G"),CONCATENATE("Cellular",CHAR(10),AQ190),CONCATENATE("Satellite",CHAR(10),AM190)),CONCATENATE("Satellite",CHAR(10),AM190)),IF(AI190&lt;AQ190,IF(OR(G190="3G",G190="4G"),CONCATENATE("Cellular",CHAR(10),AQ190),CONCATENATE("Microwave",CHAR(10),AI190)),CONCATENATE("Microwave",CHAR(10),AI190))),IF(AE190&lt;AM190,IF(AM190&lt;=AQ190,IF(OR(G190="3G",G190="4G"),CONCATENATE("Cellular",CHAR(10),AQ190),CONCATENATE("Satellite",CHAR(10),AM190)),CONCATENATE("Satellite",CHAR(10),AM190)),IF(AE190&lt;AQ190,IF(OR(G190="3G",G190="4G"),CONCATENATE("Cellular",CHAR(10),AQ190),CONCATENATE("Fiber Optic",CHAR(10),AE190)),CONCATENATE("Fiber Optic",CHAR(10),AE190)))),""),""))</f>
        <v/>
      </c>
      <c r="AB190" s="4" t="str">
        <f>IF(OR(ISBLANK(AF190),ISBLANK(AJ190),ISBLANK(AN190),ISBLANK(AR190)),"",IF(AND(ISNUMBER(AF190),ISNUMBER(AJ190),ISNUMBER(AN190),ISNUMBER(AR190)),IF(1,IF(AF190&lt;AJ190,IF(AJ190&lt;AN190,IF(AN190&lt;=AR190,IF(OR(G190="3G",G190="4G"),CONCATENATE("Cellular",CHAR(10),AR190),CONCATENATE("Satellite",CHAR(10),AN190)),CONCATENATE("Satellite",CHAR(10),AN190)),IF(AJ190&lt;AR190,IF(OR(G190="3G",G190="4G"),CONCATENATE("Cellular",CHAR(10),AR190),CONCATENATE("Microwave",CHAR(10),AJ190)),CONCATENATE("Microwave",CHAR(10),AJ190))),IF(AF190&lt;AN190,IF(AN190&lt;=AR190,IF(OR(G190="3G",G190="4G"),CONCATENATE("Cellular",CHAR(10),AR190),CONCATENATE("Satellite",CHAR(10),AN190)),CONCATENATE("Satellite",CHAR(10),AN190)),IF(AF190&lt;AR190,IF(OR(G190="3G",G190="4G"),CONCATENATE("Cellular",CHAR(10),AR190),CONCATENATE("Fiber Optic",CHAR(10),AF190)),CONCATENATE("Fiber Optic",CHAR(10),AF190)))),""),""))</f>
        <v/>
      </c>
      <c r="AC190" s="4" t="str">
        <f>IF(OR(ISBLANK(AG190),ISBLANK(AK190),ISBLANK(AO190),ISBLANK(AS190)),"",IF(AND(ISNUMBER(AG190),ISNUMBER(AK190),ISNUMBER(AO190),ISNUMBER(AS190)),IF(1,IF(AG190&lt;AK190,IF(AK190&lt;AO190,IF(AO190&lt;=AS190,IF(OR(G190="3G",G190="4G"),CONCATENATE("Cellular",CHAR(10),AS190),CONCATENATE("Satellite",CHAR(10),AO190)),CONCATENATE("Satellite",CHAR(10),AO190)),IF(AK190&lt;AS190,IF(OR(G190="3G",G190="4G"),CONCATENATE("Cellular",CHAR(10),AS190),CONCATENATE("Microwave",CHAR(10),AK190)),CONCATENATE("Microwave",CHAR(10),AK190))),IF(AG190&lt;AO190,IF(AO190&lt;=AS190,IF(OR(G190="3G",G190="4G"),CONCATENATE("Cellular",CHAR(10),AS190),CONCATENATE("Satellite",CHAR(10),AO190)),CONCATENATE("Satellite",CHAR(10),AO190)),IF(AG190&lt;AS190,IF(OR(G190="3G",G190="4G"),CONCATENATE("Cellular",CHAR(10),AS190),CONCATENATE("Fiber Optic",CHAR(10),AG190)),CONCATENATE("Fiber Optic",CHAR(10),AG190)))),""),""))</f>
        <v/>
      </c>
      <c r="AD190" s="4" t="str">
        <f>IF(OR(ISBLANK(AH190),ISBLANK(AL190),ISBLANK(AP190),ISBLANK(AT190)),"",IF(AND(ISNUMBER(AH190),ISNUMBER(AL190),ISNUMBER(AP190),ISNUMBER(AT190)),IF(1,IF(AH190&lt;AL190,IF(AL190&lt;AP190,IF(AP190&lt;=AT190,IF(OR(G190="3G",G190="4G"),CONCATENATE("Cellular",CHAR(10),AT190),CONCATENATE("Satellite",CHAR(10),AP190)),CONCATENATE("Satellite",CHAR(10),AP190)),IF(AL190&lt;AT190,IF(OR(G190="3G",G190="4G"),CONCATENATE("Cellular",CHAR(10),AT190),CONCATENATE("Microwave",CHAR(10),AL190)),CONCATENATE("Microwave",CHAR(10),AL190))),IF(AH190&lt;AP190,IF(AP190&lt;=AT190,IF(OR(G190="3G",G190="4G"),CONCATENATE("Cellular",CHAR(10),AT190),CONCATENATE("Satellite",CHAR(10),AP190)),CONCATENATE("Satellite",CHAR(10),AP190)),IF(AH190&lt;AT190,IF(OR(G190="3G",G190="4G"),CONCATENATE("Cellular",CHAR(10),AT190),CONCATENATE("Fiber Optic",CHAR(10),AH190)),CONCATENATE("Fiber Optic",CHAR(10),AH190)))),""),""))</f>
        <v/>
      </c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</row>
    <row r="191" spans="1:61" customHeight="1" ht="30"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4" t="str">
        <f>IF(OR(ISBLANK(AE191),ISBLANK(AI191),ISBLANK(AM191),ISBLANK(AQ191)),"",IF(AND(ISNUMBER(AE191),ISNUMBER(AI191),ISNUMBER(AM191),ISNUMBER(AQ191)),IF(1=1,IF(AE191&lt;AI191,IF(AI191&lt;AM191,IF(AM191&lt;=AQ191,IF(OR(G191="3G",G191="4G"),"Cellular","Satellite"),"Satellite"),IF(AI191&lt;AQ191,IF(OR(G191="3G",G191="4G"),"Cellular","Microwave"),"Microwave")),IF(AE191&lt;AM191,IF(AM191&lt;=AQ191,IF(OR(G191="3G",G191="4G"),"Cellular","Satellite"),"Satellite"),IF(AE191&lt;AQ191,IF(OR(G191="3G",G191="4G"),"Cellular","Fiber Optic"),"Fiber Optic"))),""),""))</f>
        <v/>
      </c>
      <c r="V191" s="4" t="str">
        <f>IF(OR(ISBLANK(K191),ISBLANK(L191),ISBLANK(N191),ISBLANK(O191),ISBLANK(Q191),ISBLANK(R191),ISBLANK(S191),ISBLANK(T191)),"",IF(AND(ISNUMBER(K191),ISNUMBER(L191),ISNUMBER(N191),ISNUMBER(O191),ISNUMBER(Q191),ISNUMBER(R191),ISNUMBER(S191),ISNUMBER(T191)),IF(AND(K191&gt;=0,L191&gt;=0,N191&gt;=0,O191&gt;=0,Q191&gt;=0,R191&gt;=0,S191&gt;=0,T191&gt;=0),IF((K191+L191*5)&gt;(N191+O191*5),IF((N191+O191*5)&gt;(Q191+R191*5),IF((Q191+R191*5)&gt;=(S191+T191*5),IF(OR(G191="3G",G191="4G"),"Cellular","Satellite"),"Satellite"),IF((N191+O191*5)&gt;(S191+T191*5),IF(OR(G191="3G",G191="4G"),"Cellular","Microwave"),"Microwave")),IF((K191+L191*5)&gt;(Q191+R191*5),IF((Q191+R191*5)&gt;=(S191+T191*5),IF(OR(G191="3G",G191="4G"),"Cellular","Satellite"),"Satellite"),IF((K191+L191*5)&gt;(S191+T191*5),IF(OR(G191="3G",G191="4G"),"Cellular","Fiber Optic"),"Fiber Optic"))),""),""))</f>
        <v/>
      </c>
      <c r="W191" s="4" t="str">
        <f>IF(OR(ISBLANK(K191),ISBLANK(L191),ISBLANK(N191),ISBLANK(O191),ISBLANK(Q191),ISBLANK(R191),ISBLANK(S191),ISBLANK(T191)),"",IF(AND(ISNUMBER(K191),ISNUMBER(L191),ISNUMBER(N191),ISNUMBER(O191),ISNUMBER(Q191),ISNUMBER(R191),ISNUMBER(S191),ISNUMBER(T191)),IF(AND(K191&gt;=0,L191&gt;=0,N191&gt;=0,O191&gt;=0,Q191&gt;=0,R191&gt;=0,S191&gt;=0,T191&gt;=0),IF((K191+L191*5)&gt;(N191+O191*5),IF((N191+O191*5)&gt;(Q191+R191*5),IF((Q191+R191*5)&gt;=(S191+T191*5),IF(OR(G191="3G",G191="4G"),"Cellular",CONCATENATE("Satellite",CHAR(10),Q191+R191*5)),CONCATENATE("Satellite",CHAR(10),Q191+R191*5)),IF((N191+O191*5)&gt;(S191+T191*5),IF(OR(G191="3G",G191="4G"),CONCATENATE("Cellular",CHAR(10),S191+T191*5),CONCATENATE("Microwave",CHAR(10),N191+O191*5)),CONCATENATE("Microwave",CHAR(10),N191+O191*5))),IF((K191+L191*5)&gt;(Q191+R191*5),IF((Q191+R191*5)&gt;=(S191+T191*5),IF(OR(G191="3G",G191="4G"),CONCATENATE("Cellular",CHAR(10),S191+T191*5),CONCATENATE("Satellite",CHAR(10),Q191+R191*5)),CONCATENATE("Satellite",CHAR(10),Q191+R191*5)),IF((K191+L191*5)&gt;(S191+T191*5),IF(OR(G191="3G",G191="4G"),CONCATENATE("Cellular",CHAR(10),S191+T191*5),CONCATENATE("Fiber Optic",CHAR(10),K191+L191*5)),CONCATENATE("Fiber Optic",CHAR(10),K191+L191*5)))),""),""))</f>
        <v/>
      </c>
      <c r="X191" s="4" t="str">
        <f>IF(OR(ISBLANK(K191),ISBLANK(L191),ISBLANK(N191),ISBLANK(O191),ISBLANK(Q191),ISBLANK(R191),ISBLANK(S191),ISBLANK(T191)),"",IF(AND(ISNUMBER(K191),ISNUMBER(L191),ISNUMBER(N191),ISNUMBER(O191),ISNUMBER(Q191),ISNUMBER(R191),ISNUMBER(S191),ISNUMBER(T191)),IF(AND(K191&gt;=0,L191&gt;=0,N191&gt;=0,O191&gt;=0,Q191&gt;=0,R191&gt;=0,S191&gt;=0,T191&gt;=0),IF((K191+L191*10)&gt;(N191+O191*10),IF((N191+O191*10)&gt;(Q191+R191*10),IF((Q191+R191*10)&gt;=(S191+T191*10),IF(OR(G191="3G",G191="4G"),"Cellular",CONCATENATE("Satellite",CHAR(10),Q191+R191*10)),CONCATENATE("Satellite",CHAR(10),Q191+R191*10)),IF((N191+O191*10)&gt;(S191+T191*10),IF(OR(G191="3G",G191="4G"),CONCATENATE("Cellular",CHAR(10),S191+T191*10),CONCATENATE("Microwave",CHAR(10),N191+O191*10)),CONCATENATE("Microwave",CHAR(10),N191+O191*10))),IF((K191+L191*10)&gt;(Q191+R191*10),IF((Q191+R191*10)&gt;=(S191+T191*10),IF(OR(G191="3G",G191="4G"),CONCATENATE("Cellular",CHAR(10),S191+T191*10),CONCATENATE("Satellite",CHAR(10),Q191+R191*10)),CONCATENATE("Satellite",CHAR(10),Q191+R191*10)),IF((K191+L191*10)&gt;(S191+T191*10),IF(OR(G191="3G",G191="4G"),CONCATENATE("Cellular",CHAR(10),S191+T191*10),CONCATENATE("Fiber Optic",CHAR(10),K191+L191*10)),CONCATENATE("Fiber Optic",CHAR(10),K191+L191*10)))),""),""))</f>
        <v/>
      </c>
      <c r="Y191" s="4" t="str">
        <f>IF(OR(ISBLANK(K191),ISBLANK(L191),ISBLANK(N191),ISBLANK(O191),ISBLANK(Q191),ISBLANK(R191),ISBLANK(S191),ISBLANK(T191)),"",IF(AND(ISNUMBER(K191),ISNUMBER(L191),ISNUMBER(N191),ISNUMBER(O191),ISNUMBER(Q191),ISNUMBER(R191),ISNUMBER(S191),ISNUMBER(T191)),IF(AND(K191&gt;=0,L191&gt;=0,N191&gt;=0,O191&gt;=0,Q191&gt;=0,R191&gt;=0,S191&gt;=0,T191&gt;=0),IF((K191+L191*15)&gt;(N191+O191*15),IF((N191+O191*15)&gt;(Q191+R191*15),IF((Q191+R191*15)&gt;=(S191+T191*15),IF(OR(G191="3G",G191="4G"),"Cellular",CONCATENATE("Satellite",CHAR(10),Q191+R191*15)),CONCATENATE("Satellite",CHAR(10),Q191+R191*15)),IF((N191+O191*15)&gt;(S191+T191*15),IF(OR(G191="3G",G191="4G"),CONCATENATE("Cellular",CHAR(10),S191+T191*15),CONCATENATE("Microwave",CHAR(10),N191+O191*15)),CONCATENATE("Microwave",CHAR(10),N191+O191*15))),IF((K191+L191*15)&gt;(Q191+R191*15),IF((Q191+R191*15)&gt;=(S191+T191*15),IF(OR(G191="3G",G191="4G"),CONCATENATE("Cellular",CHAR(10),S191+T191*15),CONCATENATE("Satellite",CHAR(10),Q191+R191*15)),CONCATENATE("Satellite",CHAR(10),Q191+R191*15)),IF((K191+L191*15)&gt;(S191+T191*15),IF(OR(G191="3G",G191="4G"),CONCATENATE("Cellular",CHAR(10),S191+T191*15),CONCATENATE("Fiber Optic",CHAR(10),K191+L191*15)),CONCATENATE("Fiber Optic",CHAR(10),K191+L191*15)))),""),""))</f>
        <v/>
      </c>
      <c r="Z191" s="4" t="str">
        <f>IF(OR(ISBLANK(K191),ISBLANK(L191),ISBLANK(N191),ISBLANK(O191),ISBLANK(Q191),ISBLANK(R191),ISBLANK(S191),ISBLANK(T191)),"",IF(AND(ISNUMBER(K191),ISNUMBER(L191),ISNUMBER(N191),ISNUMBER(O191),ISNUMBER(Q191),ISNUMBER(R191),ISNUMBER(S191),ISNUMBER(T191)),IF(AND(K191&gt;=0,L191&gt;=0,N191&gt;=0,O191&gt;=0,Q191&gt;=0,R191&gt;=0,S191&gt;=0,T191&gt;=0),IF((K191+L191*20)&gt;(N191+O191*20),IF((N191+O191*20)&gt;(Q191+R191*20),IF((Q191+R191*20)&gt;=(S191+T191*20),IF(OR(G191="3G",G191="4G"),"Cellular",CONCATENATE("Satellite",CHAR(10),Q191+R191*20)),CONCATENATE("Satellite",CHAR(10),Q191+R191*20)),IF((N191+O191*20)&gt;(S191+T191*20),IF(OR(G191="3G",G191="4G"),CONCATENATE("Cellular",CHAR(10),S191+T191*20),CONCATENATE("Microwave",CHAR(10),N191+O191*20)),CONCATENATE("Microwave",CHAR(10),N191+O191*20))),IF((K191+L191*20)&gt;(Q191+R191*20),IF((Q191+R191*20)&gt;=(S191+T191*20),IF(OR(G191="3G",G191="4G"),CONCATENATE("Cellular",CHAR(10),S191+T191*20),CONCATENATE("Satellite",CHAR(10),Q191+R191*20)),CONCATENATE("Satellite",CHAR(10),Q191+R191*20)),IF((K191+L191*20)&gt;(S191+T191*20),IF(OR(G191="3G",G191="4G"),CONCATENATE("Cellular",CHAR(10),S191+T191*20),CONCATENATE("Fiber Optic",CHAR(10),K191+L191*20)),CONCATENATE("Fiber Optic",CHAR(10),K191+L191*20)))),""),""))</f>
        <v/>
      </c>
      <c r="AA191" s="4" t="str">
        <f>IF(OR(ISBLANK(AE191),ISBLANK(AI191),ISBLANK(AM191),ISBLANK(AQ191)),"",IF(AND(ISNUMBER(AE191),ISNUMBER(AI191),ISNUMBER(AM191),ISNUMBER(AQ191)),IF(1,IF(AE191&lt;AI191,IF(AI191&lt;AM191,IF(AM191&lt;=AQ191,IF(OR(G191="3G",G191="4G"),CONCATENATE("Cellular",CHAR(10),AQ191),CONCATENATE("Satellite",CHAR(10),AM191)),CONCATENATE("Satellite",CHAR(10),AM191)),IF(AI191&lt;AQ191,IF(OR(G191="3G",G191="4G"),CONCATENATE("Cellular",CHAR(10),AQ191),CONCATENATE("Microwave",CHAR(10),AI191)),CONCATENATE("Microwave",CHAR(10),AI191))),IF(AE191&lt;AM191,IF(AM191&lt;=AQ191,IF(OR(G191="3G",G191="4G"),CONCATENATE("Cellular",CHAR(10),AQ191),CONCATENATE("Satellite",CHAR(10),AM191)),CONCATENATE("Satellite",CHAR(10),AM191)),IF(AE191&lt;AQ191,IF(OR(G191="3G",G191="4G"),CONCATENATE("Cellular",CHAR(10),AQ191),CONCATENATE("Fiber Optic",CHAR(10),AE191)),CONCATENATE("Fiber Optic",CHAR(10),AE191)))),""),""))</f>
        <v/>
      </c>
      <c r="AB191" s="4" t="str">
        <f>IF(OR(ISBLANK(AF191),ISBLANK(AJ191),ISBLANK(AN191),ISBLANK(AR191)),"",IF(AND(ISNUMBER(AF191),ISNUMBER(AJ191),ISNUMBER(AN191),ISNUMBER(AR191)),IF(1,IF(AF191&lt;AJ191,IF(AJ191&lt;AN191,IF(AN191&lt;=AR191,IF(OR(G191="3G",G191="4G"),CONCATENATE("Cellular",CHAR(10),AR191),CONCATENATE("Satellite",CHAR(10),AN191)),CONCATENATE("Satellite",CHAR(10),AN191)),IF(AJ191&lt;AR191,IF(OR(G191="3G",G191="4G"),CONCATENATE("Cellular",CHAR(10),AR191),CONCATENATE("Microwave",CHAR(10),AJ191)),CONCATENATE("Microwave",CHAR(10),AJ191))),IF(AF191&lt;AN191,IF(AN191&lt;=AR191,IF(OR(G191="3G",G191="4G"),CONCATENATE("Cellular",CHAR(10),AR191),CONCATENATE("Satellite",CHAR(10),AN191)),CONCATENATE("Satellite",CHAR(10),AN191)),IF(AF191&lt;AR191,IF(OR(G191="3G",G191="4G"),CONCATENATE("Cellular",CHAR(10),AR191),CONCATENATE("Fiber Optic",CHAR(10),AF191)),CONCATENATE("Fiber Optic",CHAR(10),AF191)))),""),""))</f>
        <v/>
      </c>
      <c r="AC191" s="4" t="str">
        <f>IF(OR(ISBLANK(AG191),ISBLANK(AK191),ISBLANK(AO191),ISBLANK(AS191)),"",IF(AND(ISNUMBER(AG191),ISNUMBER(AK191),ISNUMBER(AO191),ISNUMBER(AS191)),IF(1,IF(AG191&lt;AK191,IF(AK191&lt;AO191,IF(AO191&lt;=AS191,IF(OR(G191="3G",G191="4G"),CONCATENATE("Cellular",CHAR(10),AS191),CONCATENATE("Satellite",CHAR(10),AO191)),CONCATENATE("Satellite",CHAR(10),AO191)),IF(AK191&lt;AS191,IF(OR(G191="3G",G191="4G"),CONCATENATE("Cellular",CHAR(10),AS191),CONCATENATE("Microwave",CHAR(10),AK191)),CONCATENATE("Microwave",CHAR(10),AK191))),IF(AG191&lt;AO191,IF(AO191&lt;=AS191,IF(OR(G191="3G",G191="4G"),CONCATENATE("Cellular",CHAR(10),AS191),CONCATENATE("Satellite",CHAR(10),AO191)),CONCATENATE("Satellite",CHAR(10),AO191)),IF(AG191&lt;AS191,IF(OR(G191="3G",G191="4G"),CONCATENATE("Cellular",CHAR(10),AS191),CONCATENATE("Fiber Optic",CHAR(10),AG191)),CONCATENATE("Fiber Optic",CHAR(10),AG191)))),""),""))</f>
        <v/>
      </c>
      <c r="AD191" s="4" t="str">
        <f>IF(OR(ISBLANK(AH191),ISBLANK(AL191),ISBLANK(AP191),ISBLANK(AT191)),"",IF(AND(ISNUMBER(AH191),ISNUMBER(AL191),ISNUMBER(AP191),ISNUMBER(AT191)),IF(1,IF(AH191&lt;AL191,IF(AL191&lt;AP191,IF(AP191&lt;=AT191,IF(OR(G191="3G",G191="4G"),CONCATENATE("Cellular",CHAR(10),AT191),CONCATENATE("Satellite",CHAR(10),AP191)),CONCATENATE("Satellite",CHAR(10),AP191)),IF(AL191&lt;AT191,IF(OR(G191="3G",G191="4G"),CONCATENATE("Cellular",CHAR(10),AT191),CONCATENATE("Microwave",CHAR(10),AL191)),CONCATENATE("Microwave",CHAR(10),AL191))),IF(AH191&lt;AP191,IF(AP191&lt;=AT191,IF(OR(G191="3G",G191="4G"),CONCATENATE("Cellular",CHAR(10),AT191),CONCATENATE("Satellite",CHAR(10),AP191)),CONCATENATE("Satellite",CHAR(10),AP191)),IF(AH191&lt;AT191,IF(OR(G191="3G",G191="4G"),CONCATENATE("Cellular",CHAR(10),AT191),CONCATENATE("Fiber Optic",CHAR(10),AH191)),CONCATENATE("Fiber Optic",CHAR(10),AH191)))),""),""))</f>
        <v/>
      </c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</row>
    <row r="192" spans="1:61" customHeight="1" ht="30"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4" t="str">
        <f>IF(OR(ISBLANK(AE192),ISBLANK(AI192),ISBLANK(AM192),ISBLANK(AQ192)),"",IF(AND(ISNUMBER(AE192),ISNUMBER(AI192),ISNUMBER(AM192),ISNUMBER(AQ192)),IF(1=1,IF(AE192&lt;AI192,IF(AI192&lt;AM192,IF(AM192&lt;=AQ192,IF(OR(G192="3G",G192="4G"),"Cellular","Satellite"),"Satellite"),IF(AI192&lt;AQ192,IF(OR(G192="3G",G192="4G"),"Cellular","Microwave"),"Microwave")),IF(AE192&lt;AM192,IF(AM192&lt;=AQ192,IF(OR(G192="3G",G192="4G"),"Cellular","Satellite"),"Satellite"),IF(AE192&lt;AQ192,IF(OR(G192="3G",G192="4G"),"Cellular","Fiber Optic"),"Fiber Optic"))),""),""))</f>
        <v/>
      </c>
      <c r="V192" s="4" t="str">
        <f>IF(OR(ISBLANK(K192),ISBLANK(L192),ISBLANK(N192),ISBLANK(O192),ISBLANK(Q192),ISBLANK(R192),ISBLANK(S192),ISBLANK(T192)),"",IF(AND(ISNUMBER(K192),ISNUMBER(L192),ISNUMBER(N192),ISNUMBER(O192),ISNUMBER(Q192),ISNUMBER(R192),ISNUMBER(S192),ISNUMBER(T192)),IF(AND(K192&gt;=0,L192&gt;=0,N192&gt;=0,O192&gt;=0,Q192&gt;=0,R192&gt;=0,S192&gt;=0,T192&gt;=0),IF((K192+L192*5)&gt;(N192+O192*5),IF((N192+O192*5)&gt;(Q192+R192*5),IF((Q192+R192*5)&gt;=(S192+T192*5),IF(OR(G192="3G",G192="4G"),"Cellular","Satellite"),"Satellite"),IF((N192+O192*5)&gt;(S192+T192*5),IF(OR(G192="3G",G192="4G"),"Cellular","Microwave"),"Microwave")),IF((K192+L192*5)&gt;(Q192+R192*5),IF((Q192+R192*5)&gt;=(S192+T192*5),IF(OR(G192="3G",G192="4G"),"Cellular","Satellite"),"Satellite"),IF((K192+L192*5)&gt;(S192+T192*5),IF(OR(G192="3G",G192="4G"),"Cellular","Fiber Optic"),"Fiber Optic"))),""),""))</f>
        <v/>
      </c>
      <c r="W192" s="4" t="str">
        <f>IF(OR(ISBLANK(K192),ISBLANK(L192),ISBLANK(N192),ISBLANK(O192),ISBLANK(Q192),ISBLANK(R192),ISBLANK(S192),ISBLANK(T192)),"",IF(AND(ISNUMBER(K192),ISNUMBER(L192),ISNUMBER(N192),ISNUMBER(O192),ISNUMBER(Q192),ISNUMBER(R192),ISNUMBER(S192),ISNUMBER(T192)),IF(AND(K192&gt;=0,L192&gt;=0,N192&gt;=0,O192&gt;=0,Q192&gt;=0,R192&gt;=0,S192&gt;=0,T192&gt;=0),IF((K192+L192*5)&gt;(N192+O192*5),IF((N192+O192*5)&gt;(Q192+R192*5),IF((Q192+R192*5)&gt;=(S192+T192*5),IF(OR(G192="3G",G192="4G"),"Cellular",CONCATENATE("Satellite",CHAR(10),Q192+R192*5)),CONCATENATE("Satellite",CHAR(10),Q192+R192*5)),IF((N192+O192*5)&gt;(S192+T192*5),IF(OR(G192="3G",G192="4G"),CONCATENATE("Cellular",CHAR(10),S192+T192*5),CONCATENATE("Microwave",CHAR(10),N192+O192*5)),CONCATENATE("Microwave",CHAR(10),N192+O192*5))),IF((K192+L192*5)&gt;(Q192+R192*5),IF((Q192+R192*5)&gt;=(S192+T192*5),IF(OR(G192="3G",G192="4G"),CONCATENATE("Cellular",CHAR(10),S192+T192*5),CONCATENATE("Satellite",CHAR(10),Q192+R192*5)),CONCATENATE("Satellite",CHAR(10),Q192+R192*5)),IF((K192+L192*5)&gt;(S192+T192*5),IF(OR(G192="3G",G192="4G"),CONCATENATE("Cellular",CHAR(10),S192+T192*5),CONCATENATE("Fiber Optic",CHAR(10),K192+L192*5)),CONCATENATE("Fiber Optic",CHAR(10),K192+L192*5)))),""),""))</f>
        <v/>
      </c>
      <c r="X192" s="4" t="str">
        <f>IF(OR(ISBLANK(K192),ISBLANK(L192),ISBLANK(N192),ISBLANK(O192),ISBLANK(Q192),ISBLANK(R192),ISBLANK(S192),ISBLANK(T192)),"",IF(AND(ISNUMBER(K192),ISNUMBER(L192),ISNUMBER(N192),ISNUMBER(O192),ISNUMBER(Q192),ISNUMBER(R192),ISNUMBER(S192),ISNUMBER(T192)),IF(AND(K192&gt;=0,L192&gt;=0,N192&gt;=0,O192&gt;=0,Q192&gt;=0,R192&gt;=0,S192&gt;=0,T192&gt;=0),IF((K192+L192*10)&gt;(N192+O192*10),IF((N192+O192*10)&gt;(Q192+R192*10),IF((Q192+R192*10)&gt;=(S192+T192*10),IF(OR(G192="3G",G192="4G"),"Cellular",CONCATENATE("Satellite",CHAR(10),Q192+R192*10)),CONCATENATE("Satellite",CHAR(10),Q192+R192*10)),IF((N192+O192*10)&gt;(S192+T192*10),IF(OR(G192="3G",G192="4G"),CONCATENATE("Cellular",CHAR(10),S192+T192*10),CONCATENATE("Microwave",CHAR(10),N192+O192*10)),CONCATENATE("Microwave",CHAR(10),N192+O192*10))),IF((K192+L192*10)&gt;(Q192+R192*10),IF((Q192+R192*10)&gt;=(S192+T192*10),IF(OR(G192="3G",G192="4G"),CONCATENATE("Cellular",CHAR(10),S192+T192*10),CONCATENATE("Satellite",CHAR(10),Q192+R192*10)),CONCATENATE("Satellite",CHAR(10),Q192+R192*10)),IF((K192+L192*10)&gt;(S192+T192*10),IF(OR(G192="3G",G192="4G"),CONCATENATE("Cellular",CHAR(10),S192+T192*10),CONCATENATE("Fiber Optic",CHAR(10),K192+L192*10)),CONCATENATE("Fiber Optic",CHAR(10),K192+L192*10)))),""),""))</f>
        <v/>
      </c>
      <c r="Y192" s="4" t="str">
        <f>IF(OR(ISBLANK(K192),ISBLANK(L192),ISBLANK(N192),ISBLANK(O192),ISBLANK(Q192),ISBLANK(R192),ISBLANK(S192),ISBLANK(T192)),"",IF(AND(ISNUMBER(K192),ISNUMBER(L192),ISNUMBER(N192),ISNUMBER(O192),ISNUMBER(Q192),ISNUMBER(R192),ISNUMBER(S192),ISNUMBER(T192)),IF(AND(K192&gt;=0,L192&gt;=0,N192&gt;=0,O192&gt;=0,Q192&gt;=0,R192&gt;=0,S192&gt;=0,T192&gt;=0),IF((K192+L192*15)&gt;(N192+O192*15),IF((N192+O192*15)&gt;(Q192+R192*15),IF((Q192+R192*15)&gt;=(S192+T192*15),IF(OR(G192="3G",G192="4G"),"Cellular",CONCATENATE("Satellite",CHAR(10),Q192+R192*15)),CONCATENATE("Satellite",CHAR(10),Q192+R192*15)),IF((N192+O192*15)&gt;(S192+T192*15),IF(OR(G192="3G",G192="4G"),CONCATENATE("Cellular",CHAR(10),S192+T192*15),CONCATENATE("Microwave",CHAR(10),N192+O192*15)),CONCATENATE("Microwave",CHAR(10),N192+O192*15))),IF((K192+L192*15)&gt;(Q192+R192*15),IF((Q192+R192*15)&gt;=(S192+T192*15),IF(OR(G192="3G",G192="4G"),CONCATENATE("Cellular",CHAR(10),S192+T192*15),CONCATENATE("Satellite",CHAR(10),Q192+R192*15)),CONCATENATE("Satellite",CHAR(10),Q192+R192*15)),IF((K192+L192*15)&gt;(S192+T192*15),IF(OR(G192="3G",G192="4G"),CONCATENATE("Cellular",CHAR(10),S192+T192*15),CONCATENATE("Fiber Optic",CHAR(10),K192+L192*15)),CONCATENATE("Fiber Optic",CHAR(10),K192+L192*15)))),""),""))</f>
        <v/>
      </c>
      <c r="Z192" s="4" t="str">
        <f>IF(OR(ISBLANK(K192),ISBLANK(L192),ISBLANK(N192),ISBLANK(O192),ISBLANK(Q192),ISBLANK(R192),ISBLANK(S192),ISBLANK(T192)),"",IF(AND(ISNUMBER(K192),ISNUMBER(L192),ISNUMBER(N192),ISNUMBER(O192),ISNUMBER(Q192),ISNUMBER(R192),ISNUMBER(S192),ISNUMBER(T192)),IF(AND(K192&gt;=0,L192&gt;=0,N192&gt;=0,O192&gt;=0,Q192&gt;=0,R192&gt;=0,S192&gt;=0,T192&gt;=0),IF((K192+L192*20)&gt;(N192+O192*20),IF((N192+O192*20)&gt;(Q192+R192*20),IF((Q192+R192*20)&gt;=(S192+T192*20),IF(OR(G192="3G",G192="4G"),"Cellular",CONCATENATE("Satellite",CHAR(10),Q192+R192*20)),CONCATENATE("Satellite",CHAR(10),Q192+R192*20)),IF((N192+O192*20)&gt;(S192+T192*20),IF(OR(G192="3G",G192="4G"),CONCATENATE("Cellular",CHAR(10),S192+T192*20),CONCATENATE("Microwave",CHAR(10),N192+O192*20)),CONCATENATE("Microwave",CHAR(10),N192+O192*20))),IF((K192+L192*20)&gt;(Q192+R192*20),IF((Q192+R192*20)&gt;=(S192+T192*20),IF(OR(G192="3G",G192="4G"),CONCATENATE("Cellular",CHAR(10),S192+T192*20),CONCATENATE("Satellite",CHAR(10),Q192+R192*20)),CONCATENATE("Satellite",CHAR(10),Q192+R192*20)),IF((K192+L192*20)&gt;(S192+T192*20),IF(OR(G192="3G",G192="4G"),CONCATENATE("Cellular",CHAR(10),S192+T192*20),CONCATENATE("Fiber Optic",CHAR(10),K192+L192*20)),CONCATENATE("Fiber Optic",CHAR(10),K192+L192*20)))),""),""))</f>
        <v/>
      </c>
      <c r="AA192" s="4" t="str">
        <f>IF(OR(ISBLANK(AE192),ISBLANK(AI192),ISBLANK(AM192),ISBLANK(AQ192)),"",IF(AND(ISNUMBER(AE192),ISNUMBER(AI192),ISNUMBER(AM192),ISNUMBER(AQ192)),IF(1,IF(AE192&lt;AI192,IF(AI192&lt;AM192,IF(AM192&lt;=AQ192,IF(OR(G192="3G",G192="4G"),CONCATENATE("Cellular",CHAR(10),AQ192),CONCATENATE("Satellite",CHAR(10),AM192)),CONCATENATE("Satellite",CHAR(10),AM192)),IF(AI192&lt;AQ192,IF(OR(G192="3G",G192="4G"),CONCATENATE("Cellular",CHAR(10),AQ192),CONCATENATE("Microwave",CHAR(10),AI192)),CONCATENATE("Microwave",CHAR(10),AI192))),IF(AE192&lt;AM192,IF(AM192&lt;=AQ192,IF(OR(G192="3G",G192="4G"),CONCATENATE("Cellular",CHAR(10),AQ192),CONCATENATE("Satellite",CHAR(10),AM192)),CONCATENATE("Satellite",CHAR(10),AM192)),IF(AE192&lt;AQ192,IF(OR(G192="3G",G192="4G"),CONCATENATE("Cellular",CHAR(10),AQ192),CONCATENATE("Fiber Optic",CHAR(10),AE192)),CONCATENATE("Fiber Optic",CHAR(10),AE192)))),""),""))</f>
        <v/>
      </c>
      <c r="AB192" s="4" t="str">
        <f>IF(OR(ISBLANK(AF192),ISBLANK(AJ192),ISBLANK(AN192),ISBLANK(AR192)),"",IF(AND(ISNUMBER(AF192),ISNUMBER(AJ192),ISNUMBER(AN192),ISNUMBER(AR192)),IF(1,IF(AF192&lt;AJ192,IF(AJ192&lt;AN192,IF(AN192&lt;=AR192,IF(OR(G192="3G",G192="4G"),CONCATENATE("Cellular",CHAR(10),AR192),CONCATENATE("Satellite",CHAR(10),AN192)),CONCATENATE("Satellite",CHAR(10),AN192)),IF(AJ192&lt;AR192,IF(OR(G192="3G",G192="4G"),CONCATENATE("Cellular",CHAR(10),AR192),CONCATENATE("Microwave",CHAR(10),AJ192)),CONCATENATE("Microwave",CHAR(10),AJ192))),IF(AF192&lt;AN192,IF(AN192&lt;=AR192,IF(OR(G192="3G",G192="4G"),CONCATENATE("Cellular",CHAR(10),AR192),CONCATENATE("Satellite",CHAR(10),AN192)),CONCATENATE("Satellite",CHAR(10),AN192)),IF(AF192&lt;AR192,IF(OR(G192="3G",G192="4G"),CONCATENATE("Cellular",CHAR(10),AR192),CONCATENATE("Fiber Optic",CHAR(10),AF192)),CONCATENATE("Fiber Optic",CHAR(10),AF192)))),""),""))</f>
        <v/>
      </c>
      <c r="AC192" s="4" t="str">
        <f>IF(OR(ISBLANK(AG192),ISBLANK(AK192),ISBLANK(AO192),ISBLANK(AS192)),"",IF(AND(ISNUMBER(AG192),ISNUMBER(AK192),ISNUMBER(AO192),ISNUMBER(AS192)),IF(1,IF(AG192&lt;AK192,IF(AK192&lt;AO192,IF(AO192&lt;=AS192,IF(OR(G192="3G",G192="4G"),CONCATENATE("Cellular",CHAR(10),AS192),CONCATENATE("Satellite",CHAR(10),AO192)),CONCATENATE("Satellite",CHAR(10),AO192)),IF(AK192&lt;AS192,IF(OR(G192="3G",G192="4G"),CONCATENATE("Cellular",CHAR(10),AS192),CONCATENATE("Microwave",CHAR(10),AK192)),CONCATENATE("Microwave",CHAR(10),AK192))),IF(AG192&lt;AO192,IF(AO192&lt;=AS192,IF(OR(G192="3G",G192="4G"),CONCATENATE("Cellular",CHAR(10),AS192),CONCATENATE("Satellite",CHAR(10),AO192)),CONCATENATE("Satellite",CHAR(10),AO192)),IF(AG192&lt;AS192,IF(OR(G192="3G",G192="4G"),CONCATENATE("Cellular",CHAR(10),AS192),CONCATENATE("Fiber Optic",CHAR(10),AG192)),CONCATENATE("Fiber Optic",CHAR(10),AG192)))),""),""))</f>
        <v/>
      </c>
      <c r="AD192" s="4" t="str">
        <f>IF(OR(ISBLANK(AH192),ISBLANK(AL192),ISBLANK(AP192),ISBLANK(AT192)),"",IF(AND(ISNUMBER(AH192),ISNUMBER(AL192),ISNUMBER(AP192),ISNUMBER(AT192)),IF(1,IF(AH192&lt;AL192,IF(AL192&lt;AP192,IF(AP192&lt;=AT192,IF(OR(G192="3G",G192="4G"),CONCATENATE("Cellular",CHAR(10),AT192),CONCATENATE("Satellite",CHAR(10),AP192)),CONCATENATE("Satellite",CHAR(10),AP192)),IF(AL192&lt;AT192,IF(OR(G192="3G",G192="4G"),CONCATENATE("Cellular",CHAR(10),AT192),CONCATENATE("Microwave",CHAR(10),AL192)),CONCATENATE("Microwave",CHAR(10),AL192))),IF(AH192&lt;AP192,IF(AP192&lt;=AT192,IF(OR(G192="3G",G192="4G"),CONCATENATE("Cellular",CHAR(10),AT192),CONCATENATE("Satellite",CHAR(10),AP192)),CONCATENATE("Satellite",CHAR(10),AP192)),IF(AH192&lt;AT192,IF(OR(G192="3G",G192="4G"),CONCATENATE("Cellular",CHAR(10),AT192),CONCATENATE("Fiber Optic",CHAR(10),AH192)),CONCATENATE("Fiber Optic",CHAR(10),AH192)))),""),""))</f>
        <v/>
      </c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</row>
    <row r="193" spans="1:61" customHeight="1" ht="30"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4" t="str">
        <f>IF(OR(ISBLANK(AE193),ISBLANK(AI193),ISBLANK(AM193),ISBLANK(AQ193)),"",IF(AND(ISNUMBER(AE193),ISNUMBER(AI193),ISNUMBER(AM193),ISNUMBER(AQ193)),IF(1=1,IF(AE193&lt;AI193,IF(AI193&lt;AM193,IF(AM193&lt;=AQ193,IF(OR(G193="3G",G193="4G"),"Cellular","Satellite"),"Satellite"),IF(AI193&lt;AQ193,IF(OR(G193="3G",G193="4G"),"Cellular","Microwave"),"Microwave")),IF(AE193&lt;AM193,IF(AM193&lt;=AQ193,IF(OR(G193="3G",G193="4G"),"Cellular","Satellite"),"Satellite"),IF(AE193&lt;AQ193,IF(OR(G193="3G",G193="4G"),"Cellular","Fiber Optic"),"Fiber Optic"))),""),""))</f>
        <v/>
      </c>
      <c r="V193" s="4" t="str">
        <f>IF(OR(ISBLANK(K193),ISBLANK(L193),ISBLANK(N193),ISBLANK(O193),ISBLANK(Q193),ISBLANK(R193),ISBLANK(S193),ISBLANK(T193)),"",IF(AND(ISNUMBER(K193),ISNUMBER(L193),ISNUMBER(N193),ISNUMBER(O193),ISNUMBER(Q193),ISNUMBER(R193),ISNUMBER(S193),ISNUMBER(T193)),IF(AND(K193&gt;=0,L193&gt;=0,N193&gt;=0,O193&gt;=0,Q193&gt;=0,R193&gt;=0,S193&gt;=0,T193&gt;=0),IF((K193+L193*5)&gt;(N193+O193*5),IF((N193+O193*5)&gt;(Q193+R193*5),IF((Q193+R193*5)&gt;=(S193+T193*5),IF(OR(G193="3G",G193="4G"),"Cellular","Satellite"),"Satellite"),IF((N193+O193*5)&gt;(S193+T193*5),IF(OR(G193="3G",G193="4G"),"Cellular","Microwave"),"Microwave")),IF((K193+L193*5)&gt;(Q193+R193*5),IF((Q193+R193*5)&gt;=(S193+T193*5),IF(OR(G193="3G",G193="4G"),"Cellular","Satellite"),"Satellite"),IF((K193+L193*5)&gt;(S193+T193*5),IF(OR(G193="3G",G193="4G"),"Cellular","Fiber Optic"),"Fiber Optic"))),""),""))</f>
        <v/>
      </c>
      <c r="W193" s="4" t="str">
        <f>IF(OR(ISBLANK(K193),ISBLANK(L193),ISBLANK(N193),ISBLANK(O193),ISBLANK(Q193),ISBLANK(R193),ISBLANK(S193),ISBLANK(T193)),"",IF(AND(ISNUMBER(K193),ISNUMBER(L193),ISNUMBER(N193),ISNUMBER(O193),ISNUMBER(Q193),ISNUMBER(R193),ISNUMBER(S193),ISNUMBER(T193)),IF(AND(K193&gt;=0,L193&gt;=0,N193&gt;=0,O193&gt;=0,Q193&gt;=0,R193&gt;=0,S193&gt;=0,T193&gt;=0),IF((K193+L193*5)&gt;(N193+O193*5),IF((N193+O193*5)&gt;(Q193+R193*5),IF((Q193+R193*5)&gt;=(S193+T193*5),IF(OR(G193="3G",G193="4G"),"Cellular",CONCATENATE("Satellite",CHAR(10),Q193+R193*5)),CONCATENATE("Satellite",CHAR(10),Q193+R193*5)),IF((N193+O193*5)&gt;(S193+T193*5),IF(OR(G193="3G",G193="4G"),CONCATENATE("Cellular",CHAR(10),S193+T193*5),CONCATENATE("Microwave",CHAR(10),N193+O193*5)),CONCATENATE("Microwave",CHAR(10),N193+O193*5))),IF((K193+L193*5)&gt;(Q193+R193*5),IF((Q193+R193*5)&gt;=(S193+T193*5),IF(OR(G193="3G",G193="4G"),CONCATENATE("Cellular",CHAR(10),S193+T193*5),CONCATENATE("Satellite",CHAR(10),Q193+R193*5)),CONCATENATE("Satellite",CHAR(10),Q193+R193*5)),IF((K193+L193*5)&gt;(S193+T193*5),IF(OR(G193="3G",G193="4G"),CONCATENATE("Cellular",CHAR(10),S193+T193*5),CONCATENATE("Fiber Optic",CHAR(10),K193+L193*5)),CONCATENATE("Fiber Optic",CHAR(10),K193+L193*5)))),""),""))</f>
        <v/>
      </c>
      <c r="X193" s="4" t="str">
        <f>IF(OR(ISBLANK(K193),ISBLANK(L193),ISBLANK(N193),ISBLANK(O193),ISBLANK(Q193),ISBLANK(R193),ISBLANK(S193),ISBLANK(T193)),"",IF(AND(ISNUMBER(K193),ISNUMBER(L193),ISNUMBER(N193),ISNUMBER(O193),ISNUMBER(Q193),ISNUMBER(R193),ISNUMBER(S193),ISNUMBER(T193)),IF(AND(K193&gt;=0,L193&gt;=0,N193&gt;=0,O193&gt;=0,Q193&gt;=0,R193&gt;=0,S193&gt;=0,T193&gt;=0),IF((K193+L193*10)&gt;(N193+O193*10),IF((N193+O193*10)&gt;(Q193+R193*10),IF((Q193+R193*10)&gt;=(S193+T193*10),IF(OR(G193="3G",G193="4G"),"Cellular",CONCATENATE("Satellite",CHAR(10),Q193+R193*10)),CONCATENATE("Satellite",CHAR(10),Q193+R193*10)),IF((N193+O193*10)&gt;(S193+T193*10),IF(OR(G193="3G",G193="4G"),CONCATENATE("Cellular",CHAR(10),S193+T193*10),CONCATENATE("Microwave",CHAR(10),N193+O193*10)),CONCATENATE("Microwave",CHAR(10),N193+O193*10))),IF((K193+L193*10)&gt;(Q193+R193*10),IF((Q193+R193*10)&gt;=(S193+T193*10),IF(OR(G193="3G",G193="4G"),CONCATENATE("Cellular",CHAR(10),S193+T193*10),CONCATENATE("Satellite",CHAR(10),Q193+R193*10)),CONCATENATE("Satellite",CHAR(10),Q193+R193*10)),IF((K193+L193*10)&gt;(S193+T193*10),IF(OR(G193="3G",G193="4G"),CONCATENATE("Cellular",CHAR(10),S193+T193*10),CONCATENATE("Fiber Optic",CHAR(10),K193+L193*10)),CONCATENATE("Fiber Optic",CHAR(10),K193+L193*10)))),""),""))</f>
        <v/>
      </c>
      <c r="Y193" s="4" t="str">
        <f>IF(OR(ISBLANK(K193),ISBLANK(L193),ISBLANK(N193),ISBLANK(O193),ISBLANK(Q193),ISBLANK(R193),ISBLANK(S193),ISBLANK(T193)),"",IF(AND(ISNUMBER(K193),ISNUMBER(L193),ISNUMBER(N193),ISNUMBER(O193),ISNUMBER(Q193),ISNUMBER(R193),ISNUMBER(S193),ISNUMBER(T193)),IF(AND(K193&gt;=0,L193&gt;=0,N193&gt;=0,O193&gt;=0,Q193&gt;=0,R193&gt;=0,S193&gt;=0,T193&gt;=0),IF((K193+L193*15)&gt;(N193+O193*15),IF((N193+O193*15)&gt;(Q193+R193*15),IF((Q193+R193*15)&gt;=(S193+T193*15),IF(OR(G193="3G",G193="4G"),"Cellular",CONCATENATE("Satellite",CHAR(10),Q193+R193*15)),CONCATENATE("Satellite",CHAR(10),Q193+R193*15)),IF((N193+O193*15)&gt;(S193+T193*15),IF(OR(G193="3G",G193="4G"),CONCATENATE("Cellular",CHAR(10),S193+T193*15),CONCATENATE("Microwave",CHAR(10),N193+O193*15)),CONCATENATE("Microwave",CHAR(10),N193+O193*15))),IF((K193+L193*15)&gt;(Q193+R193*15),IF((Q193+R193*15)&gt;=(S193+T193*15),IF(OR(G193="3G",G193="4G"),CONCATENATE("Cellular",CHAR(10),S193+T193*15),CONCATENATE("Satellite",CHAR(10),Q193+R193*15)),CONCATENATE("Satellite",CHAR(10),Q193+R193*15)),IF((K193+L193*15)&gt;(S193+T193*15),IF(OR(G193="3G",G193="4G"),CONCATENATE("Cellular",CHAR(10),S193+T193*15),CONCATENATE("Fiber Optic",CHAR(10),K193+L193*15)),CONCATENATE("Fiber Optic",CHAR(10),K193+L193*15)))),""),""))</f>
        <v/>
      </c>
      <c r="Z193" s="4" t="str">
        <f>IF(OR(ISBLANK(K193),ISBLANK(L193),ISBLANK(N193),ISBLANK(O193),ISBLANK(Q193),ISBLANK(R193),ISBLANK(S193),ISBLANK(T193)),"",IF(AND(ISNUMBER(K193),ISNUMBER(L193),ISNUMBER(N193),ISNUMBER(O193),ISNUMBER(Q193),ISNUMBER(R193),ISNUMBER(S193),ISNUMBER(T193)),IF(AND(K193&gt;=0,L193&gt;=0,N193&gt;=0,O193&gt;=0,Q193&gt;=0,R193&gt;=0,S193&gt;=0,T193&gt;=0),IF((K193+L193*20)&gt;(N193+O193*20),IF((N193+O193*20)&gt;(Q193+R193*20),IF((Q193+R193*20)&gt;=(S193+T193*20),IF(OR(G193="3G",G193="4G"),"Cellular",CONCATENATE("Satellite",CHAR(10),Q193+R193*20)),CONCATENATE("Satellite",CHAR(10),Q193+R193*20)),IF((N193+O193*20)&gt;(S193+T193*20),IF(OR(G193="3G",G193="4G"),CONCATENATE("Cellular",CHAR(10),S193+T193*20),CONCATENATE("Microwave",CHAR(10),N193+O193*20)),CONCATENATE("Microwave",CHAR(10),N193+O193*20))),IF((K193+L193*20)&gt;(Q193+R193*20),IF((Q193+R193*20)&gt;=(S193+T193*20),IF(OR(G193="3G",G193="4G"),CONCATENATE("Cellular",CHAR(10),S193+T193*20),CONCATENATE("Satellite",CHAR(10),Q193+R193*20)),CONCATENATE("Satellite",CHAR(10),Q193+R193*20)),IF((K193+L193*20)&gt;(S193+T193*20),IF(OR(G193="3G",G193="4G"),CONCATENATE("Cellular",CHAR(10),S193+T193*20),CONCATENATE("Fiber Optic",CHAR(10),K193+L193*20)),CONCATENATE("Fiber Optic",CHAR(10),K193+L193*20)))),""),""))</f>
        <v/>
      </c>
      <c r="AA193" s="4" t="str">
        <f>IF(OR(ISBLANK(AE193),ISBLANK(AI193),ISBLANK(AM193),ISBLANK(AQ193)),"",IF(AND(ISNUMBER(AE193),ISNUMBER(AI193),ISNUMBER(AM193),ISNUMBER(AQ193)),IF(1,IF(AE193&lt;AI193,IF(AI193&lt;AM193,IF(AM193&lt;=AQ193,IF(OR(G193="3G",G193="4G"),CONCATENATE("Cellular",CHAR(10),AQ193),CONCATENATE("Satellite",CHAR(10),AM193)),CONCATENATE("Satellite",CHAR(10),AM193)),IF(AI193&lt;AQ193,IF(OR(G193="3G",G193="4G"),CONCATENATE("Cellular",CHAR(10),AQ193),CONCATENATE("Microwave",CHAR(10),AI193)),CONCATENATE("Microwave",CHAR(10),AI193))),IF(AE193&lt;AM193,IF(AM193&lt;=AQ193,IF(OR(G193="3G",G193="4G"),CONCATENATE("Cellular",CHAR(10),AQ193),CONCATENATE("Satellite",CHAR(10),AM193)),CONCATENATE("Satellite",CHAR(10),AM193)),IF(AE193&lt;AQ193,IF(OR(G193="3G",G193="4G"),CONCATENATE("Cellular",CHAR(10),AQ193),CONCATENATE("Fiber Optic",CHAR(10),AE193)),CONCATENATE("Fiber Optic",CHAR(10),AE193)))),""),""))</f>
        <v/>
      </c>
      <c r="AB193" s="4" t="str">
        <f>IF(OR(ISBLANK(AF193),ISBLANK(AJ193),ISBLANK(AN193),ISBLANK(AR193)),"",IF(AND(ISNUMBER(AF193),ISNUMBER(AJ193),ISNUMBER(AN193),ISNUMBER(AR193)),IF(1,IF(AF193&lt;AJ193,IF(AJ193&lt;AN193,IF(AN193&lt;=AR193,IF(OR(G193="3G",G193="4G"),CONCATENATE("Cellular",CHAR(10),AR193),CONCATENATE("Satellite",CHAR(10),AN193)),CONCATENATE("Satellite",CHAR(10),AN193)),IF(AJ193&lt;AR193,IF(OR(G193="3G",G193="4G"),CONCATENATE("Cellular",CHAR(10),AR193),CONCATENATE("Microwave",CHAR(10),AJ193)),CONCATENATE("Microwave",CHAR(10),AJ193))),IF(AF193&lt;AN193,IF(AN193&lt;=AR193,IF(OR(G193="3G",G193="4G"),CONCATENATE("Cellular",CHAR(10),AR193),CONCATENATE("Satellite",CHAR(10),AN193)),CONCATENATE("Satellite",CHAR(10),AN193)),IF(AF193&lt;AR193,IF(OR(G193="3G",G193="4G"),CONCATENATE("Cellular",CHAR(10),AR193),CONCATENATE("Fiber Optic",CHAR(10),AF193)),CONCATENATE("Fiber Optic",CHAR(10),AF193)))),""),""))</f>
        <v/>
      </c>
      <c r="AC193" s="4" t="str">
        <f>IF(OR(ISBLANK(AG193),ISBLANK(AK193),ISBLANK(AO193),ISBLANK(AS193)),"",IF(AND(ISNUMBER(AG193),ISNUMBER(AK193),ISNUMBER(AO193),ISNUMBER(AS193)),IF(1,IF(AG193&lt;AK193,IF(AK193&lt;AO193,IF(AO193&lt;=AS193,IF(OR(G193="3G",G193="4G"),CONCATENATE("Cellular",CHAR(10),AS193),CONCATENATE("Satellite",CHAR(10),AO193)),CONCATENATE("Satellite",CHAR(10),AO193)),IF(AK193&lt;AS193,IF(OR(G193="3G",G193="4G"),CONCATENATE("Cellular",CHAR(10),AS193),CONCATENATE("Microwave",CHAR(10),AK193)),CONCATENATE("Microwave",CHAR(10),AK193))),IF(AG193&lt;AO193,IF(AO193&lt;=AS193,IF(OR(G193="3G",G193="4G"),CONCATENATE("Cellular",CHAR(10),AS193),CONCATENATE("Satellite",CHAR(10),AO193)),CONCATENATE("Satellite",CHAR(10),AO193)),IF(AG193&lt;AS193,IF(OR(G193="3G",G193="4G"),CONCATENATE("Cellular",CHAR(10),AS193),CONCATENATE("Fiber Optic",CHAR(10),AG193)),CONCATENATE("Fiber Optic",CHAR(10),AG193)))),""),""))</f>
        <v/>
      </c>
      <c r="AD193" s="4" t="str">
        <f>IF(OR(ISBLANK(AH193),ISBLANK(AL193),ISBLANK(AP193),ISBLANK(AT193)),"",IF(AND(ISNUMBER(AH193),ISNUMBER(AL193),ISNUMBER(AP193),ISNUMBER(AT193)),IF(1,IF(AH193&lt;AL193,IF(AL193&lt;AP193,IF(AP193&lt;=AT193,IF(OR(G193="3G",G193="4G"),CONCATENATE("Cellular",CHAR(10),AT193),CONCATENATE("Satellite",CHAR(10),AP193)),CONCATENATE("Satellite",CHAR(10),AP193)),IF(AL193&lt;AT193,IF(OR(G193="3G",G193="4G"),CONCATENATE("Cellular",CHAR(10),AT193),CONCATENATE("Microwave",CHAR(10),AL193)),CONCATENATE("Microwave",CHAR(10),AL193))),IF(AH193&lt;AP193,IF(AP193&lt;=AT193,IF(OR(G193="3G",G193="4G"),CONCATENATE("Cellular",CHAR(10),AT193),CONCATENATE("Satellite",CHAR(10),AP193)),CONCATENATE("Satellite",CHAR(10),AP193)),IF(AH193&lt;AT193,IF(OR(G193="3G",G193="4G"),CONCATENATE("Cellular",CHAR(10),AT193),CONCATENATE("Fiber Optic",CHAR(10),AH193)),CONCATENATE("Fiber Optic",CHAR(10),AH193)))),""),""))</f>
        <v/>
      </c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</row>
    <row r="194" spans="1:61" customHeight="1" ht="30"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4" t="str">
        <f>IF(OR(ISBLANK(AE194),ISBLANK(AI194),ISBLANK(AM194),ISBLANK(AQ194)),"",IF(AND(ISNUMBER(AE194),ISNUMBER(AI194),ISNUMBER(AM194),ISNUMBER(AQ194)),IF(1=1,IF(AE194&lt;AI194,IF(AI194&lt;AM194,IF(AM194&lt;=AQ194,IF(OR(G194="3G",G194="4G"),"Cellular","Satellite"),"Satellite"),IF(AI194&lt;AQ194,IF(OR(G194="3G",G194="4G"),"Cellular","Microwave"),"Microwave")),IF(AE194&lt;AM194,IF(AM194&lt;=AQ194,IF(OR(G194="3G",G194="4G"),"Cellular","Satellite"),"Satellite"),IF(AE194&lt;AQ194,IF(OR(G194="3G",G194="4G"),"Cellular","Fiber Optic"),"Fiber Optic"))),""),""))</f>
        <v/>
      </c>
      <c r="V194" s="4" t="str">
        <f>IF(OR(ISBLANK(K194),ISBLANK(L194),ISBLANK(N194),ISBLANK(O194),ISBLANK(Q194),ISBLANK(R194),ISBLANK(S194),ISBLANK(T194)),"",IF(AND(ISNUMBER(K194),ISNUMBER(L194),ISNUMBER(N194),ISNUMBER(O194),ISNUMBER(Q194),ISNUMBER(R194),ISNUMBER(S194),ISNUMBER(T194)),IF(AND(K194&gt;=0,L194&gt;=0,N194&gt;=0,O194&gt;=0,Q194&gt;=0,R194&gt;=0,S194&gt;=0,T194&gt;=0),IF((K194+L194*5)&gt;(N194+O194*5),IF((N194+O194*5)&gt;(Q194+R194*5),IF((Q194+R194*5)&gt;=(S194+T194*5),IF(OR(G194="3G",G194="4G"),"Cellular","Satellite"),"Satellite"),IF((N194+O194*5)&gt;(S194+T194*5),IF(OR(G194="3G",G194="4G"),"Cellular","Microwave"),"Microwave")),IF((K194+L194*5)&gt;(Q194+R194*5),IF((Q194+R194*5)&gt;=(S194+T194*5),IF(OR(G194="3G",G194="4G"),"Cellular","Satellite"),"Satellite"),IF((K194+L194*5)&gt;(S194+T194*5),IF(OR(G194="3G",G194="4G"),"Cellular","Fiber Optic"),"Fiber Optic"))),""),""))</f>
        <v/>
      </c>
      <c r="W194" s="4" t="str">
        <f>IF(OR(ISBLANK(K194),ISBLANK(L194),ISBLANK(N194),ISBLANK(O194),ISBLANK(Q194),ISBLANK(R194),ISBLANK(S194),ISBLANK(T194)),"",IF(AND(ISNUMBER(K194),ISNUMBER(L194),ISNUMBER(N194),ISNUMBER(O194),ISNUMBER(Q194),ISNUMBER(R194),ISNUMBER(S194),ISNUMBER(T194)),IF(AND(K194&gt;=0,L194&gt;=0,N194&gt;=0,O194&gt;=0,Q194&gt;=0,R194&gt;=0,S194&gt;=0,T194&gt;=0),IF((K194+L194*5)&gt;(N194+O194*5),IF((N194+O194*5)&gt;(Q194+R194*5),IF((Q194+R194*5)&gt;=(S194+T194*5),IF(OR(G194="3G",G194="4G"),"Cellular",CONCATENATE("Satellite",CHAR(10),Q194+R194*5)),CONCATENATE("Satellite",CHAR(10),Q194+R194*5)),IF((N194+O194*5)&gt;(S194+T194*5),IF(OR(G194="3G",G194="4G"),CONCATENATE("Cellular",CHAR(10),S194+T194*5),CONCATENATE("Microwave",CHAR(10),N194+O194*5)),CONCATENATE("Microwave",CHAR(10),N194+O194*5))),IF((K194+L194*5)&gt;(Q194+R194*5),IF((Q194+R194*5)&gt;=(S194+T194*5),IF(OR(G194="3G",G194="4G"),CONCATENATE("Cellular",CHAR(10),S194+T194*5),CONCATENATE("Satellite",CHAR(10),Q194+R194*5)),CONCATENATE("Satellite",CHAR(10),Q194+R194*5)),IF((K194+L194*5)&gt;(S194+T194*5),IF(OR(G194="3G",G194="4G"),CONCATENATE("Cellular",CHAR(10),S194+T194*5),CONCATENATE("Fiber Optic",CHAR(10),K194+L194*5)),CONCATENATE("Fiber Optic",CHAR(10),K194+L194*5)))),""),""))</f>
        <v/>
      </c>
      <c r="X194" s="4" t="str">
        <f>IF(OR(ISBLANK(K194),ISBLANK(L194),ISBLANK(N194),ISBLANK(O194),ISBLANK(Q194),ISBLANK(R194),ISBLANK(S194),ISBLANK(T194)),"",IF(AND(ISNUMBER(K194),ISNUMBER(L194),ISNUMBER(N194),ISNUMBER(O194),ISNUMBER(Q194),ISNUMBER(R194),ISNUMBER(S194),ISNUMBER(T194)),IF(AND(K194&gt;=0,L194&gt;=0,N194&gt;=0,O194&gt;=0,Q194&gt;=0,R194&gt;=0,S194&gt;=0,T194&gt;=0),IF((K194+L194*10)&gt;(N194+O194*10),IF((N194+O194*10)&gt;(Q194+R194*10),IF((Q194+R194*10)&gt;=(S194+T194*10),IF(OR(G194="3G",G194="4G"),"Cellular",CONCATENATE("Satellite",CHAR(10),Q194+R194*10)),CONCATENATE("Satellite",CHAR(10),Q194+R194*10)),IF((N194+O194*10)&gt;(S194+T194*10),IF(OR(G194="3G",G194="4G"),CONCATENATE("Cellular",CHAR(10),S194+T194*10),CONCATENATE("Microwave",CHAR(10),N194+O194*10)),CONCATENATE("Microwave",CHAR(10),N194+O194*10))),IF((K194+L194*10)&gt;(Q194+R194*10),IF((Q194+R194*10)&gt;=(S194+T194*10),IF(OR(G194="3G",G194="4G"),CONCATENATE("Cellular",CHAR(10),S194+T194*10),CONCATENATE("Satellite",CHAR(10),Q194+R194*10)),CONCATENATE("Satellite",CHAR(10),Q194+R194*10)),IF((K194+L194*10)&gt;(S194+T194*10),IF(OR(G194="3G",G194="4G"),CONCATENATE("Cellular",CHAR(10),S194+T194*10),CONCATENATE("Fiber Optic",CHAR(10),K194+L194*10)),CONCATENATE("Fiber Optic",CHAR(10),K194+L194*10)))),""),""))</f>
        <v/>
      </c>
      <c r="Y194" s="4" t="str">
        <f>IF(OR(ISBLANK(K194),ISBLANK(L194),ISBLANK(N194),ISBLANK(O194),ISBLANK(Q194),ISBLANK(R194),ISBLANK(S194),ISBLANK(T194)),"",IF(AND(ISNUMBER(K194),ISNUMBER(L194),ISNUMBER(N194),ISNUMBER(O194),ISNUMBER(Q194),ISNUMBER(R194),ISNUMBER(S194),ISNUMBER(T194)),IF(AND(K194&gt;=0,L194&gt;=0,N194&gt;=0,O194&gt;=0,Q194&gt;=0,R194&gt;=0,S194&gt;=0,T194&gt;=0),IF((K194+L194*15)&gt;(N194+O194*15),IF((N194+O194*15)&gt;(Q194+R194*15),IF((Q194+R194*15)&gt;=(S194+T194*15),IF(OR(G194="3G",G194="4G"),"Cellular",CONCATENATE("Satellite",CHAR(10),Q194+R194*15)),CONCATENATE("Satellite",CHAR(10),Q194+R194*15)),IF((N194+O194*15)&gt;(S194+T194*15),IF(OR(G194="3G",G194="4G"),CONCATENATE("Cellular",CHAR(10),S194+T194*15),CONCATENATE("Microwave",CHAR(10),N194+O194*15)),CONCATENATE("Microwave",CHAR(10),N194+O194*15))),IF((K194+L194*15)&gt;(Q194+R194*15),IF((Q194+R194*15)&gt;=(S194+T194*15),IF(OR(G194="3G",G194="4G"),CONCATENATE("Cellular",CHAR(10),S194+T194*15),CONCATENATE("Satellite",CHAR(10),Q194+R194*15)),CONCATENATE("Satellite",CHAR(10),Q194+R194*15)),IF((K194+L194*15)&gt;(S194+T194*15),IF(OR(G194="3G",G194="4G"),CONCATENATE("Cellular",CHAR(10),S194+T194*15),CONCATENATE("Fiber Optic",CHAR(10),K194+L194*15)),CONCATENATE("Fiber Optic",CHAR(10),K194+L194*15)))),""),""))</f>
        <v/>
      </c>
      <c r="Z194" s="4" t="str">
        <f>IF(OR(ISBLANK(K194),ISBLANK(L194),ISBLANK(N194),ISBLANK(O194),ISBLANK(Q194),ISBLANK(R194),ISBLANK(S194),ISBLANK(T194)),"",IF(AND(ISNUMBER(K194),ISNUMBER(L194),ISNUMBER(N194),ISNUMBER(O194),ISNUMBER(Q194),ISNUMBER(R194),ISNUMBER(S194),ISNUMBER(T194)),IF(AND(K194&gt;=0,L194&gt;=0,N194&gt;=0,O194&gt;=0,Q194&gt;=0,R194&gt;=0,S194&gt;=0,T194&gt;=0),IF((K194+L194*20)&gt;(N194+O194*20),IF((N194+O194*20)&gt;(Q194+R194*20),IF((Q194+R194*20)&gt;=(S194+T194*20),IF(OR(G194="3G",G194="4G"),"Cellular",CONCATENATE("Satellite",CHAR(10),Q194+R194*20)),CONCATENATE("Satellite",CHAR(10),Q194+R194*20)),IF((N194+O194*20)&gt;(S194+T194*20),IF(OR(G194="3G",G194="4G"),CONCATENATE("Cellular",CHAR(10),S194+T194*20),CONCATENATE("Microwave",CHAR(10),N194+O194*20)),CONCATENATE("Microwave",CHAR(10),N194+O194*20))),IF((K194+L194*20)&gt;(Q194+R194*20),IF((Q194+R194*20)&gt;=(S194+T194*20),IF(OR(G194="3G",G194="4G"),CONCATENATE("Cellular",CHAR(10),S194+T194*20),CONCATENATE("Satellite",CHAR(10),Q194+R194*20)),CONCATENATE("Satellite",CHAR(10),Q194+R194*20)),IF((K194+L194*20)&gt;(S194+T194*20),IF(OR(G194="3G",G194="4G"),CONCATENATE("Cellular",CHAR(10),S194+T194*20),CONCATENATE("Fiber Optic",CHAR(10),K194+L194*20)),CONCATENATE("Fiber Optic",CHAR(10),K194+L194*20)))),""),""))</f>
        <v/>
      </c>
      <c r="AA194" s="4" t="str">
        <f>IF(OR(ISBLANK(AE194),ISBLANK(AI194),ISBLANK(AM194),ISBLANK(AQ194)),"",IF(AND(ISNUMBER(AE194),ISNUMBER(AI194),ISNUMBER(AM194),ISNUMBER(AQ194)),IF(1,IF(AE194&lt;AI194,IF(AI194&lt;AM194,IF(AM194&lt;=AQ194,IF(OR(G194="3G",G194="4G"),CONCATENATE("Cellular",CHAR(10),AQ194),CONCATENATE("Satellite",CHAR(10),AM194)),CONCATENATE("Satellite",CHAR(10),AM194)),IF(AI194&lt;AQ194,IF(OR(G194="3G",G194="4G"),CONCATENATE("Cellular",CHAR(10),AQ194),CONCATENATE("Microwave",CHAR(10),AI194)),CONCATENATE("Microwave",CHAR(10),AI194))),IF(AE194&lt;AM194,IF(AM194&lt;=AQ194,IF(OR(G194="3G",G194="4G"),CONCATENATE("Cellular",CHAR(10),AQ194),CONCATENATE("Satellite",CHAR(10),AM194)),CONCATENATE("Satellite",CHAR(10),AM194)),IF(AE194&lt;AQ194,IF(OR(G194="3G",G194="4G"),CONCATENATE("Cellular",CHAR(10),AQ194),CONCATENATE("Fiber Optic",CHAR(10),AE194)),CONCATENATE("Fiber Optic",CHAR(10),AE194)))),""),""))</f>
        <v/>
      </c>
      <c r="AB194" s="4" t="str">
        <f>IF(OR(ISBLANK(AF194),ISBLANK(AJ194),ISBLANK(AN194),ISBLANK(AR194)),"",IF(AND(ISNUMBER(AF194),ISNUMBER(AJ194),ISNUMBER(AN194),ISNUMBER(AR194)),IF(1,IF(AF194&lt;AJ194,IF(AJ194&lt;AN194,IF(AN194&lt;=AR194,IF(OR(G194="3G",G194="4G"),CONCATENATE("Cellular",CHAR(10),AR194),CONCATENATE("Satellite",CHAR(10),AN194)),CONCATENATE("Satellite",CHAR(10),AN194)),IF(AJ194&lt;AR194,IF(OR(G194="3G",G194="4G"),CONCATENATE("Cellular",CHAR(10),AR194),CONCATENATE("Microwave",CHAR(10),AJ194)),CONCATENATE("Microwave",CHAR(10),AJ194))),IF(AF194&lt;AN194,IF(AN194&lt;=AR194,IF(OR(G194="3G",G194="4G"),CONCATENATE("Cellular",CHAR(10),AR194),CONCATENATE("Satellite",CHAR(10),AN194)),CONCATENATE("Satellite",CHAR(10),AN194)),IF(AF194&lt;AR194,IF(OR(G194="3G",G194="4G"),CONCATENATE("Cellular",CHAR(10),AR194),CONCATENATE("Fiber Optic",CHAR(10),AF194)),CONCATENATE("Fiber Optic",CHAR(10),AF194)))),""),""))</f>
        <v/>
      </c>
      <c r="AC194" s="4" t="str">
        <f>IF(OR(ISBLANK(AG194),ISBLANK(AK194),ISBLANK(AO194),ISBLANK(AS194)),"",IF(AND(ISNUMBER(AG194),ISNUMBER(AK194),ISNUMBER(AO194),ISNUMBER(AS194)),IF(1,IF(AG194&lt;AK194,IF(AK194&lt;AO194,IF(AO194&lt;=AS194,IF(OR(G194="3G",G194="4G"),CONCATENATE("Cellular",CHAR(10),AS194),CONCATENATE("Satellite",CHAR(10),AO194)),CONCATENATE("Satellite",CHAR(10),AO194)),IF(AK194&lt;AS194,IF(OR(G194="3G",G194="4G"),CONCATENATE("Cellular",CHAR(10),AS194),CONCATENATE("Microwave",CHAR(10),AK194)),CONCATENATE("Microwave",CHAR(10),AK194))),IF(AG194&lt;AO194,IF(AO194&lt;=AS194,IF(OR(G194="3G",G194="4G"),CONCATENATE("Cellular",CHAR(10),AS194),CONCATENATE("Satellite",CHAR(10),AO194)),CONCATENATE("Satellite",CHAR(10),AO194)),IF(AG194&lt;AS194,IF(OR(G194="3G",G194="4G"),CONCATENATE("Cellular",CHAR(10),AS194),CONCATENATE("Fiber Optic",CHAR(10),AG194)),CONCATENATE("Fiber Optic",CHAR(10),AG194)))),""),""))</f>
        <v/>
      </c>
      <c r="AD194" s="4" t="str">
        <f>IF(OR(ISBLANK(AH194),ISBLANK(AL194),ISBLANK(AP194),ISBLANK(AT194)),"",IF(AND(ISNUMBER(AH194),ISNUMBER(AL194),ISNUMBER(AP194),ISNUMBER(AT194)),IF(1,IF(AH194&lt;AL194,IF(AL194&lt;AP194,IF(AP194&lt;=AT194,IF(OR(G194="3G",G194="4G"),CONCATENATE("Cellular",CHAR(10),AT194),CONCATENATE("Satellite",CHAR(10),AP194)),CONCATENATE("Satellite",CHAR(10),AP194)),IF(AL194&lt;AT194,IF(OR(G194="3G",G194="4G"),CONCATENATE("Cellular",CHAR(10),AT194),CONCATENATE("Microwave",CHAR(10),AL194)),CONCATENATE("Microwave",CHAR(10),AL194))),IF(AH194&lt;AP194,IF(AP194&lt;=AT194,IF(OR(G194="3G",G194="4G"),CONCATENATE("Cellular",CHAR(10),AT194),CONCATENATE("Satellite",CHAR(10),AP194)),CONCATENATE("Satellite",CHAR(10),AP194)),IF(AH194&lt;AT194,IF(OR(G194="3G",G194="4G"),CONCATENATE("Cellular",CHAR(10),AT194),CONCATENATE("Fiber Optic",CHAR(10),AH194)),CONCATENATE("Fiber Optic",CHAR(10),AH194)))),""),""))</f>
        <v/>
      </c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</row>
    <row r="195" spans="1:61" customHeight="1" ht="30"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4" t="str">
        <f>IF(OR(ISBLANK(AE195),ISBLANK(AI195),ISBLANK(AM195),ISBLANK(AQ195)),"",IF(AND(ISNUMBER(AE195),ISNUMBER(AI195),ISNUMBER(AM195),ISNUMBER(AQ195)),IF(1=1,IF(AE195&lt;AI195,IF(AI195&lt;AM195,IF(AM195&lt;=AQ195,IF(OR(G195="3G",G195="4G"),"Cellular","Satellite"),"Satellite"),IF(AI195&lt;AQ195,IF(OR(G195="3G",G195="4G"),"Cellular","Microwave"),"Microwave")),IF(AE195&lt;AM195,IF(AM195&lt;=AQ195,IF(OR(G195="3G",G195="4G"),"Cellular","Satellite"),"Satellite"),IF(AE195&lt;AQ195,IF(OR(G195="3G",G195="4G"),"Cellular","Fiber Optic"),"Fiber Optic"))),""),""))</f>
        <v/>
      </c>
      <c r="V195" s="4" t="str">
        <f>IF(OR(ISBLANK(K195),ISBLANK(L195),ISBLANK(N195),ISBLANK(O195),ISBLANK(Q195),ISBLANK(R195),ISBLANK(S195),ISBLANK(T195)),"",IF(AND(ISNUMBER(K195),ISNUMBER(L195),ISNUMBER(N195),ISNUMBER(O195),ISNUMBER(Q195),ISNUMBER(R195),ISNUMBER(S195),ISNUMBER(T195)),IF(AND(K195&gt;=0,L195&gt;=0,N195&gt;=0,O195&gt;=0,Q195&gt;=0,R195&gt;=0,S195&gt;=0,T195&gt;=0),IF((K195+L195*5)&gt;(N195+O195*5),IF((N195+O195*5)&gt;(Q195+R195*5),IF((Q195+R195*5)&gt;=(S195+T195*5),IF(OR(G195="3G",G195="4G"),"Cellular","Satellite"),"Satellite"),IF((N195+O195*5)&gt;(S195+T195*5),IF(OR(G195="3G",G195="4G"),"Cellular","Microwave"),"Microwave")),IF((K195+L195*5)&gt;(Q195+R195*5),IF((Q195+R195*5)&gt;=(S195+T195*5),IF(OR(G195="3G",G195="4G"),"Cellular","Satellite"),"Satellite"),IF((K195+L195*5)&gt;(S195+T195*5),IF(OR(G195="3G",G195="4G"),"Cellular","Fiber Optic"),"Fiber Optic"))),""),""))</f>
        <v/>
      </c>
      <c r="W195" s="4" t="str">
        <f>IF(OR(ISBLANK(K195),ISBLANK(L195),ISBLANK(N195),ISBLANK(O195),ISBLANK(Q195),ISBLANK(R195),ISBLANK(S195),ISBLANK(T195)),"",IF(AND(ISNUMBER(K195),ISNUMBER(L195),ISNUMBER(N195),ISNUMBER(O195),ISNUMBER(Q195),ISNUMBER(R195),ISNUMBER(S195),ISNUMBER(T195)),IF(AND(K195&gt;=0,L195&gt;=0,N195&gt;=0,O195&gt;=0,Q195&gt;=0,R195&gt;=0,S195&gt;=0,T195&gt;=0),IF((K195+L195*5)&gt;(N195+O195*5),IF((N195+O195*5)&gt;(Q195+R195*5),IF((Q195+R195*5)&gt;=(S195+T195*5),IF(OR(G195="3G",G195="4G"),"Cellular",CONCATENATE("Satellite",CHAR(10),Q195+R195*5)),CONCATENATE("Satellite",CHAR(10),Q195+R195*5)),IF((N195+O195*5)&gt;(S195+T195*5),IF(OR(G195="3G",G195="4G"),CONCATENATE("Cellular",CHAR(10),S195+T195*5),CONCATENATE("Microwave",CHAR(10),N195+O195*5)),CONCATENATE("Microwave",CHAR(10),N195+O195*5))),IF((K195+L195*5)&gt;(Q195+R195*5),IF((Q195+R195*5)&gt;=(S195+T195*5),IF(OR(G195="3G",G195="4G"),CONCATENATE("Cellular",CHAR(10),S195+T195*5),CONCATENATE("Satellite",CHAR(10),Q195+R195*5)),CONCATENATE("Satellite",CHAR(10),Q195+R195*5)),IF((K195+L195*5)&gt;(S195+T195*5),IF(OR(G195="3G",G195="4G"),CONCATENATE("Cellular",CHAR(10),S195+T195*5),CONCATENATE("Fiber Optic",CHAR(10),K195+L195*5)),CONCATENATE("Fiber Optic",CHAR(10),K195+L195*5)))),""),""))</f>
        <v/>
      </c>
      <c r="X195" s="4" t="str">
        <f>IF(OR(ISBLANK(K195),ISBLANK(L195),ISBLANK(N195),ISBLANK(O195),ISBLANK(Q195),ISBLANK(R195),ISBLANK(S195),ISBLANK(T195)),"",IF(AND(ISNUMBER(K195),ISNUMBER(L195),ISNUMBER(N195),ISNUMBER(O195),ISNUMBER(Q195),ISNUMBER(R195),ISNUMBER(S195),ISNUMBER(T195)),IF(AND(K195&gt;=0,L195&gt;=0,N195&gt;=0,O195&gt;=0,Q195&gt;=0,R195&gt;=0,S195&gt;=0,T195&gt;=0),IF((K195+L195*10)&gt;(N195+O195*10),IF((N195+O195*10)&gt;(Q195+R195*10),IF((Q195+R195*10)&gt;=(S195+T195*10),IF(OR(G195="3G",G195="4G"),"Cellular",CONCATENATE("Satellite",CHAR(10),Q195+R195*10)),CONCATENATE("Satellite",CHAR(10),Q195+R195*10)),IF((N195+O195*10)&gt;(S195+T195*10),IF(OR(G195="3G",G195="4G"),CONCATENATE("Cellular",CHAR(10),S195+T195*10),CONCATENATE("Microwave",CHAR(10),N195+O195*10)),CONCATENATE("Microwave",CHAR(10),N195+O195*10))),IF((K195+L195*10)&gt;(Q195+R195*10),IF((Q195+R195*10)&gt;=(S195+T195*10),IF(OR(G195="3G",G195="4G"),CONCATENATE("Cellular",CHAR(10),S195+T195*10),CONCATENATE("Satellite",CHAR(10),Q195+R195*10)),CONCATENATE("Satellite",CHAR(10),Q195+R195*10)),IF((K195+L195*10)&gt;(S195+T195*10),IF(OR(G195="3G",G195="4G"),CONCATENATE("Cellular",CHAR(10),S195+T195*10),CONCATENATE("Fiber Optic",CHAR(10),K195+L195*10)),CONCATENATE("Fiber Optic",CHAR(10),K195+L195*10)))),""),""))</f>
        <v/>
      </c>
      <c r="Y195" s="4" t="str">
        <f>IF(OR(ISBLANK(K195),ISBLANK(L195),ISBLANK(N195),ISBLANK(O195),ISBLANK(Q195),ISBLANK(R195),ISBLANK(S195),ISBLANK(T195)),"",IF(AND(ISNUMBER(K195),ISNUMBER(L195),ISNUMBER(N195),ISNUMBER(O195),ISNUMBER(Q195),ISNUMBER(R195),ISNUMBER(S195),ISNUMBER(T195)),IF(AND(K195&gt;=0,L195&gt;=0,N195&gt;=0,O195&gt;=0,Q195&gt;=0,R195&gt;=0,S195&gt;=0,T195&gt;=0),IF((K195+L195*15)&gt;(N195+O195*15),IF((N195+O195*15)&gt;(Q195+R195*15),IF((Q195+R195*15)&gt;=(S195+T195*15),IF(OR(G195="3G",G195="4G"),"Cellular",CONCATENATE("Satellite",CHAR(10),Q195+R195*15)),CONCATENATE("Satellite",CHAR(10),Q195+R195*15)),IF((N195+O195*15)&gt;(S195+T195*15),IF(OR(G195="3G",G195="4G"),CONCATENATE("Cellular",CHAR(10),S195+T195*15),CONCATENATE("Microwave",CHAR(10),N195+O195*15)),CONCATENATE("Microwave",CHAR(10),N195+O195*15))),IF((K195+L195*15)&gt;(Q195+R195*15),IF((Q195+R195*15)&gt;=(S195+T195*15),IF(OR(G195="3G",G195="4G"),CONCATENATE("Cellular",CHAR(10),S195+T195*15),CONCATENATE("Satellite",CHAR(10),Q195+R195*15)),CONCATENATE("Satellite",CHAR(10),Q195+R195*15)),IF((K195+L195*15)&gt;(S195+T195*15),IF(OR(G195="3G",G195="4G"),CONCATENATE("Cellular",CHAR(10),S195+T195*15),CONCATENATE("Fiber Optic",CHAR(10),K195+L195*15)),CONCATENATE("Fiber Optic",CHAR(10),K195+L195*15)))),""),""))</f>
        <v/>
      </c>
      <c r="Z195" s="4" t="str">
        <f>IF(OR(ISBLANK(K195),ISBLANK(L195),ISBLANK(N195),ISBLANK(O195),ISBLANK(Q195),ISBLANK(R195),ISBLANK(S195),ISBLANK(T195)),"",IF(AND(ISNUMBER(K195),ISNUMBER(L195),ISNUMBER(N195),ISNUMBER(O195),ISNUMBER(Q195),ISNUMBER(R195),ISNUMBER(S195),ISNUMBER(T195)),IF(AND(K195&gt;=0,L195&gt;=0,N195&gt;=0,O195&gt;=0,Q195&gt;=0,R195&gt;=0,S195&gt;=0,T195&gt;=0),IF((K195+L195*20)&gt;(N195+O195*20),IF((N195+O195*20)&gt;(Q195+R195*20),IF((Q195+R195*20)&gt;=(S195+T195*20),IF(OR(G195="3G",G195="4G"),"Cellular",CONCATENATE("Satellite",CHAR(10),Q195+R195*20)),CONCATENATE("Satellite",CHAR(10),Q195+R195*20)),IF((N195+O195*20)&gt;(S195+T195*20),IF(OR(G195="3G",G195="4G"),CONCATENATE("Cellular",CHAR(10),S195+T195*20),CONCATENATE("Microwave",CHAR(10),N195+O195*20)),CONCATENATE("Microwave",CHAR(10),N195+O195*20))),IF((K195+L195*20)&gt;(Q195+R195*20),IF((Q195+R195*20)&gt;=(S195+T195*20),IF(OR(G195="3G",G195="4G"),CONCATENATE("Cellular",CHAR(10),S195+T195*20),CONCATENATE("Satellite",CHAR(10),Q195+R195*20)),CONCATENATE("Satellite",CHAR(10),Q195+R195*20)),IF((K195+L195*20)&gt;(S195+T195*20),IF(OR(G195="3G",G195="4G"),CONCATENATE("Cellular",CHAR(10),S195+T195*20),CONCATENATE("Fiber Optic",CHAR(10),K195+L195*20)),CONCATENATE("Fiber Optic",CHAR(10),K195+L195*20)))),""),""))</f>
        <v/>
      </c>
      <c r="AA195" s="4" t="str">
        <f>IF(OR(ISBLANK(AE195),ISBLANK(AI195),ISBLANK(AM195),ISBLANK(AQ195)),"",IF(AND(ISNUMBER(AE195),ISNUMBER(AI195),ISNUMBER(AM195),ISNUMBER(AQ195)),IF(1,IF(AE195&lt;AI195,IF(AI195&lt;AM195,IF(AM195&lt;=AQ195,IF(OR(G195="3G",G195="4G"),CONCATENATE("Cellular",CHAR(10),AQ195),CONCATENATE("Satellite",CHAR(10),AM195)),CONCATENATE("Satellite",CHAR(10),AM195)),IF(AI195&lt;AQ195,IF(OR(G195="3G",G195="4G"),CONCATENATE("Cellular",CHAR(10),AQ195),CONCATENATE("Microwave",CHAR(10),AI195)),CONCATENATE("Microwave",CHAR(10),AI195))),IF(AE195&lt;AM195,IF(AM195&lt;=AQ195,IF(OR(G195="3G",G195="4G"),CONCATENATE("Cellular",CHAR(10),AQ195),CONCATENATE("Satellite",CHAR(10),AM195)),CONCATENATE("Satellite",CHAR(10),AM195)),IF(AE195&lt;AQ195,IF(OR(G195="3G",G195="4G"),CONCATENATE("Cellular",CHAR(10),AQ195),CONCATENATE("Fiber Optic",CHAR(10),AE195)),CONCATENATE("Fiber Optic",CHAR(10),AE195)))),""),""))</f>
        <v/>
      </c>
      <c r="AB195" s="4" t="str">
        <f>IF(OR(ISBLANK(AF195),ISBLANK(AJ195),ISBLANK(AN195),ISBLANK(AR195)),"",IF(AND(ISNUMBER(AF195),ISNUMBER(AJ195),ISNUMBER(AN195),ISNUMBER(AR195)),IF(1,IF(AF195&lt;AJ195,IF(AJ195&lt;AN195,IF(AN195&lt;=AR195,IF(OR(G195="3G",G195="4G"),CONCATENATE("Cellular",CHAR(10),AR195),CONCATENATE("Satellite",CHAR(10),AN195)),CONCATENATE("Satellite",CHAR(10),AN195)),IF(AJ195&lt;AR195,IF(OR(G195="3G",G195="4G"),CONCATENATE("Cellular",CHAR(10),AR195),CONCATENATE("Microwave",CHAR(10),AJ195)),CONCATENATE("Microwave",CHAR(10),AJ195))),IF(AF195&lt;AN195,IF(AN195&lt;=AR195,IF(OR(G195="3G",G195="4G"),CONCATENATE("Cellular",CHAR(10),AR195),CONCATENATE("Satellite",CHAR(10),AN195)),CONCATENATE("Satellite",CHAR(10),AN195)),IF(AF195&lt;AR195,IF(OR(G195="3G",G195="4G"),CONCATENATE("Cellular",CHAR(10),AR195),CONCATENATE("Fiber Optic",CHAR(10),AF195)),CONCATENATE("Fiber Optic",CHAR(10),AF195)))),""),""))</f>
        <v/>
      </c>
      <c r="AC195" s="4" t="str">
        <f>IF(OR(ISBLANK(AG195),ISBLANK(AK195),ISBLANK(AO195),ISBLANK(AS195)),"",IF(AND(ISNUMBER(AG195),ISNUMBER(AK195),ISNUMBER(AO195),ISNUMBER(AS195)),IF(1,IF(AG195&lt;AK195,IF(AK195&lt;AO195,IF(AO195&lt;=AS195,IF(OR(G195="3G",G195="4G"),CONCATENATE("Cellular",CHAR(10),AS195),CONCATENATE("Satellite",CHAR(10),AO195)),CONCATENATE("Satellite",CHAR(10),AO195)),IF(AK195&lt;AS195,IF(OR(G195="3G",G195="4G"),CONCATENATE("Cellular",CHAR(10),AS195),CONCATENATE("Microwave",CHAR(10),AK195)),CONCATENATE("Microwave",CHAR(10),AK195))),IF(AG195&lt;AO195,IF(AO195&lt;=AS195,IF(OR(G195="3G",G195="4G"),CONCATENATE("Cellular",CHAR(10),AS195),CONCATENATE("Satellite",CHAR(10),AO195)),CONCATENATE("Satellite",CHAR(10),AO195)),IF(AG195&lt;AS195,IF(OR(G195="3G",G195="4G"),CONCATENATE("Cellular",CHAR(10),AS195),CONCATENATE("Fiber Optic",CHAR(10),AG195)),CONCATENATE("Fiber Optic",CHAR(10),AG195)))),""),""))</f>
        <v/>
      </c>
      <c r="AD195" s="4" t="str">
        <f>IF(OR(ISBLANK(AH195),ISBLANK(AL195),ISBLANK(AP195),ISBLANK(AT195)),"",IF(AND(ISNUMBER(AH195),ISNUMBER(AL195),ISNUMBER(AP195),ISNUMBER(AT195)),IF(1,IF(AH195&lt;AL195,IF(AL195&lt;AP195,IF(AP195&lt;=AT195,IF(OR(G195="3G",G195="4G"),CONCATENATE("Cellular",CHAR(10),AT195),CONCATENATE("Satellite",CHAR(10),AP195)),CONCATENATE("Satellite",CHAR(10),AP195)),IF(AL195&lt;AT195,IF(OR(G195="3G",G195="4G"),CONCATENATE("Cellular",CHAR(10),AT195),CONCATENATE("Microwave",CHAR(10),AL195)),CONCATENATE("Microwave",CHAR(10),AL195))),IF(AH195&lt;AP195,IF(AP195&lt;=AT195,IF(OR(G195="3G",G195="4G"),CONCATENATE("Cellular",CHAR(10),AT195),CONCATENATE("Satellite",CHAR(10),AP195)),CONCATENATE("Satellite",CHAR(10),AP195)),IF(AH195&lt;AT195,IF(OR(G195="3G",G195="4G"),CONCATENATE("Cellular",CHAR(10),AT195),CONCATENATE("Fiber Optic",CHAR(10),AH195)),CONCATENATE("Fiber Optic",CHAR(10),AH195)))),""),""))</f>
        <v/>
      </c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</row>
    <row r="196" spans="1:61" customHeight="1" ht="30"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4" t="str">
        <f>IF(OR(ISBLANK(AE196),ISBLANK(AI196),ISBLANK(AM196),ISBLANK(AQ196)),"",IF(AND(ISNUMBER(AE196),ISNUMBER(AI196),ISNUMBER(AM196),ISNUMBER(AQ196)),IF(1=1,IF(AE196&lt;AI196,IF(AI196&lt;AM196,IF(AM196&lt;=AQ196,IF(OR(G196="3G",G196="4G"),"Cellular","Satellite"),"Satellite"),IF(AI196&lt;AQ196,IF(OR(G196="3G",G196="4G"),"Cellular","Microwave"),"Microwave")),IF(AE196&lt;AM196,IF(AM196&lt;=AQ196,IF(OR(G196="3G",G196="4G"),"Cellular","Satellite"),"Satellite"),IF(AE196&lt;AQ196,IF(OR(G196="3G",G196="4G"),"Cellular","Fiber Optic"),"Fiber Optic"))),""),""))</f>
        <v/>
      </c>
      <c r="V196" s="4" t="str">
        <f>IF(OR(ISBLANK(K196),ISBLANK(L196),ISBLANK(N196),ISBLANK(O196),ISBLANK(Q196),ISBLANK(R196),ISBLANK(S196),ISBLANK(T196)),"",IF(AND(ISNUMBER(K196),ISNUMBER(L196),ISNUMBER(N196),ISNUMBER(O196),ISNUMBER(Q196),ISNUMBER(R196),ISNUMBER(S196),ISNUMBER(T196)),IF(AND(K196&gt;=0,L196&gt;=0,N196&gt;=0,O196&gt;=0,Q196&gt;=0,R196&gt;=0,S196&gt;=0,T196&gt;=0),IF((K196+L196*5)&gt;(N196+O196*5),IF((N196+O196*5)&gt;(Q196+R196*5),IF((Q196+R196*5)&gt;=(S196+T196*5),IF(OR(G196="3G",G196="4G"),"Cellular","Satellite"),"Satellite"),IF((N196+O196*5)&gt;(S196+T196*5),IF(OR(G196="3G",G196="4G"),"Cellular","Microwave"),"Microwave")),IF((K196+L196*5)&gt;(Q196+R196*5),IF((Q196+R196*5)&gt;=(S196+T196*5),IF(OR(G196="3G",G196="4G"),"Cellular","Satellite"),"Satellite"),IF((K196+L196*5)&gt;(S196+T196*5),IF(OR(G196="3G",G196="4G"),"Cellular","Fiber Optic"),"Fiber Optic"))),""),""))</f>
        <v/>
      </c>
      <c r="W196" s="4" t="str">
        <f>IF(OR(ISBLANK(K196),ISBLANK(L196),ISBLANK(N196),ISBLANK(O196),ISBLANK(Q196),ISBLANK(R196),ISBLANK(S196),ISBLANK(T196)),"",IF(AND(ISNUMBER(K196),ISNUMBER(L196),ISNUMBER(N196),ISNUMBER(O196),ISNUMBER(Q196),ISNUMBER(R196),ISNUMBER(S196),ISNUMBER(T196)),IF(AND(K196&gt;=0,L196&gt;=0,N196&gt;=0,O196&gt;=0,Q196&gt;=0,R196&gt;=0,S196&gt;=0,T196&gt;=0),IF((K196+L196*5)&gt;(N196+O196*5),IF((N196+O196*5)&gt;(Q196+R196*5),IF((Q196+R196*5)&gt;=(S196+T196*5),IF(OR(G196="3G",G196="4G"),"Cellular",CONCATENATE("Satellite",CHAR(10),Q196+R196*5)),CONCATENATE("Satellite",CHAR(10),Q196+R196*5)),IF((N196+O196*5)&gt;(S196+T196*5),IF(OR(G196="3G",G196="4G"),CONCATENATE("Cellular",CHAR(10),S196+T196*5),CONCATENATE("Microwave",CHAR(10),N196+O196*5)),CONCATENATE("Microwave",CHAR(10),N196+O196*5))),IF((K196+L196*5)&gt;(Q196+R196*5),IF((Q196+R196*5)&gt;=(S196+T196*5),IF(OR(G196="3G",G196="4G"),CONCATENATE("Cellular",CHAR(10),S196+T196*5),CONCATENATE("Satellite",CHAR(10),Q196+R196*5)),CONCATENATE("Satellite",CHAR(10),Q196+R196*5)),IF((K196+L196*5)&gt;(S196+T196*5),IF(OR(G196="3G",G196="4G"),CONCATENATE("Cellular",CHAR(10),S196+T196*5),CONCATENATE("Fiber Optic",CHAR(10),K196+L196*5)),CONCATENATE("Fiber Optic",CHAR(10),K196+L196*5)))),""),""))</f>
        <v/>
      </c>
      <c r="X196" s="4" t="str">
        <f>IF(OR(ISBLANK(K196),ISBLANK(L196),ISBLANK(N196),ISBLANK(O196),ISBLANK(Q196),ISBLANK(R196),ISBLANK(S196),ISBLANK(T196)),"",IF(AND(ISNUMBER(K196),ISNUMBER(L196),ISNUMBER(N196),ISNUMBER(O196),ISNUMBER(Q196),ISNUMBER(R196),ISNUMBER(S196),ISNUMBER(T196)),IF(AND(K196&gt;=0,L196&gt;=0,N196&gt;=0,O196&gt;=0,Q196&gt;=0,R196&gt;=0,S196&gt;=0,T196&gt;=0),IF((K196+L196*10)&gt;(N196+O196*10),IF((N196+O196*10)&gt;(Q196+R196*10),IF((Q196+R196*10)&gt;=(S196+T196*10),IF(OR(G196="3G",G196="4G"),"Cellular",CONCATENATE("Satellite",CHAR(10),Q196+R196*10)),CONCATENATE("Satellite",CHAR(10),Q196+R196*10)),IF((N196+O196*10)&gt;(S196+T196*10),IF(OR(G196="3G",G196="4G"),CONCATENATE("Cellular",CHAR(10),S196+T196*10),CONCATENATE("Microwave",CHAR(10),N196+O196*10)),CONCATENATE("Microwave",CHAR(10),N196+O196*10))),IF((K196+L196*10)&gt;(Q196+R196*10),IF((Q196+R196*10)&gt;=(S196+T196*10),IF(OR(G196="3G",G196="4G"),CONCATENATE("Cellular",CHAR(10),S196+T196*10),CONCATENATE("Satellite",CHAR(10),Q196+R196*10)),CONCATENATE("Satellite",CHAR(10),Q196+R196*10)),IF((K196+L196*10)&gt;(S196+T196*10),IF(OR(G196="3G",G196="4G"),CONCATENATE("Cellular",CHAR(10),S196+T196*10),CONCATENATE("Fiber Optic",CHAR(10),K196+L196*10)),CONCATENATE("Fiber Optic",CHAR(10),K196+L196*10)))),""),""))</f>
        <v/>
      </c>
      <c r="Y196" s="4" t="str">
        <f>IF(OR(ISBLANK(K196),ISBLANK(L196),ISBLANK(N196),ISBLANK(O196),ISBLANK(Q196),ISBLANK(R196),ISBLANK(S196),ISBLANK(T196)),"",IF(AND(ISNUMBER(K196),ISNUMBER(L196),ISNUMBER(N196),ISNUMBER(O196),ISNUMBER(Q196),ISNUMBER(R196),ISNUMBER(S196),ISNUMBER(T196)),IF(AND(K196&gt;=0,L196&gt;=0,N196&gt;=0,O196&gt;=0,Q196&gt;=0,R196&gt;=0,S196&gt;=0,T196&gt;=0),IF((K196+L196*15)&gt;(N196+O196*15),IF((N196+O196*15)&gt;(Q196+R196*15),IF((Q196+R196*15)&gt;=(S196+T196*15),IF(OR(G196="3G",G196="4G"),"Cellular",CONCATENATE("Satellite",CHAR(10),Q196+R196*15)),CONCATENATE("Satellite",CHAR(10),Q196+R196*15)),IF((N196+O196*15)&gt;(S196+T196*15),IF(OR(G196="3G",G196="4G"),CONCATENATE("Cellular",CHAR(10),S196+T196*15),CONCATENATE("Microwave",CHAR(10),N196+O196*15)),CONCATENATE("Microwave",CHAR(10),N196+O196*15))),IF((K196+L196*15)&gt;(Q196+R196*15),IF((Q196+R196*15)&gt;=(S196+T196*15),IF(OR(G196="3G",G196="4G"),CONCATENATE("Cellular",CHAR(10),S196+T196*15),CONCATENATE("Satellite",CHAR(10),Q196+R196*15)),CONCATENATE("Satellite",CHAR(10),Q196+R196*15)),IF((K196+L196*15)&gt;(S196+T196*15),IF(OR(G196="3G",G196="4G"),CONCATENATE("Cellular",CHAR(10),S196+T196*15),CONCATENATE("Fiber Optic",CHAR(10),K196+L196*15)),CONCATENATE("Fiber Optic",CHAR(10),K196+L196*15)))),""),""))</f>
        <v/>
      </c>
      <c r="Z196" s="4" t="str">
        <f>IF(OR(ISBLANK(K196),ISBLANK(L196),ISBLANK(N196),ISBLANK(O196),ISBLANK(Q196),ISBLANK(R196),ISBLANK(S196),ISBLANK(T196)),"",IF(AND(ISNUMBER(K196),ISNUMBER(L196),ISNUMBER(N196),ISNUMBER(O196),ISNUMBER(Q196),ISNUMBER(R196),ISNUMBER(S196),ISNUMBER(T196)),IF(AND(K196&gt;=0,L196&gt;=0,N196&gt;=0,O196&gt;=0,Q196&gt;=0,R196&gt;=0,S196&gt;=0,T196&gt;=0),IF((K196+L196*20)&gt;(N196+O196*20),IF((N196+O196*20)&gt;(Q196+R196*20),IF((Q196+R196*20)&gt;=(S196+T196*20),IF(OR(G196="3G",G196="4G"),"Cellular",CONCATENATE("Satellite",CHAR(10),Q196+R196*20)),CONCATENATE("Satellite",CHAR(10),Q196+R196*20)),IF((N196+O196*20)&gt;(S196+T196*20),IF(OR(G196="3G",G196="4G"),CONCATENATE("Cellular",CHAR(10),S196+T196*20),CONCATENATE("Microwave",CHAR(10),N196+O196*20)),CONCATENATE("Microwave",CHAR(10),N196+O196*20))),IF((K196+L196*20)&gt;(Q196+R196*20),IF((Q196+R196*20)&gt;=(S196+T196*20),IF(OR(G196="3G",G196="4G"),CONCATENATE("Cellular",CHAR(10),S196+T196*20),CONCATENATE("Satellite",CHAR(10),Q196+R196*20)),CONCATENATE("Satellite",CHAR(10),Q196+R196*20)),IF((K196+L196*20)&gt;(S196+T196*20),IF(OR(G196="3G",G196="4G"),CONCATENATE("Cellular",CHAR(10),S196+T196*20),CONCATENATE("Fiber Optic",CHAR(10),K196+L196*20)),CONCATENATE("Fiber Optic",CHAR(10),K196+L196*20)))),""),""))</f>
        <v/>
      </c>
      <c r="AA196" s="4" t="str">
        <f>IF(OR(ISBLANK(AE196),ISBLANK(AI196),ISBLANK(AM196),ISBLANK(AQ196)),"",IF(AND(ISNUMBER(AE196),ISNUMBER(AI196),ISNUMBER(AM196),ISNUMBER(AQ196)),IF(1,IF(AE196&lt;AI196,IF(AI196&lt;AM196,IF(AM196&lt;=AQ196,IF(OR(G196="3G",G196="4G"),CONCATENATE("Cellular",CHAR(10),AQ196),CONCATENATE("Satellite",CHAR(10),AM196)),CONCATENATE("Satellite",CHAR(10),AM196)),IF(AI196&lt;AQ196,IF(OR(G196="3G",G196="4G"),CONCATENATE("Cellular",CHAR(10),AQ196),CONCATENATE("Microwave",CHAR(10),AI196)),CONCATENATE("Microwave",CHAR(10),AI196))),IF(AE196&lt;AM196,IF(AM196&lt;=AQ196,IF(OR(G196="3G",G196="4G"),CONCATENATE("Cellular",CHAR(10),AQ196),CONCATENATE("Satellite",CHAR(10),AM196)),CONCATENATE("Satellite",CHAR(10),AM196)),IF(AE196&lt;AQ196,IF(OR(G196="3G",G196="4G"),CONCATENATE("Cellular",CHAR(10),AQ196),CONCATENATE("Fiber Optic",CHAR(10),AE196)),CONCATENATE("Fiber Optic",CHAR(10),AE196)))),""),""))</f>
        <v/>
      </c>
      <c r="AB196" s="4" t="str">
        <f>IF(OR(ISBLANK(AF196),ISBLANK(AJ196),ISBLANK(AN196),ISBLANK(AR196)),"",IF(AND(ISNUMBER(AF196),ISNUMBER(AJ196),ISNUMBER(AN196),ISNUMBER(AR196)),IF(1,IF(AF196&lt;AJ196,IF(AJ196&lt;AN196,IF(AN196&lt;=AR196,IF(OR(G196="3G",G196="4G"),CONCATENATE("Cellular",CHAR(10),AR196),CONCATENATE("Satellite",CHAR(10),AN196)),CONCATENATE("Satellite",CHAR(10),AN196)),IF(AJ196&lt;AR196,IF(OR(G196="3G",G196="4G"),CONCATENATE("Cellular",CHAR(10),AR196),CONCATENATE("Microwave",CHAR(10),AJ196)),CONCATENATE("Microwave",CHAR(10),AJ196))),IF(AF196&lt;AN196,IF(AN196&lt;=AR196,IF(OR(G196="3G",G196="4G"),CONCATENATE("Cellular",CHAR(10),AR196),CONCATENATE("Satellite",CHAR(10),AN196)),CONCATENATE("Satellite",CHAR(10),AN196)),IF(AF196&lt;AR196,IF(OR(G196="3G",G196="4G"),CONCATENATE("Cellular",CHAR(10),AR196),CONCATENATE("Fiber Optic",CHAR(10),AF196)),CONCATENATE("Fiber Optic",CHAR(10),AF196)))),""),""))</f>
        <v/>
      </c>
      <c r="AC196" s="4" t="str">
        <f>IF(OR(ISBLANK(AG196),ISBLANK(AK196),ISBLANK(AO196),ISBLANK(AS196)),"",IF(AND(ISNUMBER(AG196),ISNUMBER(AK196),ISNUMBER(AO196),ISNUMBER(AS196)),IF(1,IF(AG196&lt;AK196,IF(AK196&lt;AO196,IF(AO196&lt;=AS196,IF(OR(G196="3G",G196="4G"),CONCATENATE("Cellular",CHAR(10),AS196),CONCATENATE("Satellite",CHAR(10),AO196)),CONCATENATE("Satellite",CHAR(10),AO196)),IF(AK196&lt;AS196,IF(OR(G196="3G",G196="4G"),CONCATENATE("Cellular",CHAR(10),AS196),CONCATENATE("Microwave",CHAR(10),AK196)),CONCATENATE("Microwave",CHAR(10),AK196))),IF(AG196&lt;AO196,IF(AO196&lt;=AS196,IF(OR(G196="3G",G196="4G"),CONCATENATE("Cellular",CHAR(10),AS196),CONCATENATE("Satellite",CHAR(10),AO196)),CONCATENATE("Satellite",CHAR(10),AO196)),IF(AG196&lt;AS196,IF(OR(G196="3G",G196="4G"),CONCATENATE("Cellular",CHAR(10),AS196),CONCATENATE("Fiber Optic",CHAR(10),AG196)),CONCATENATE("Fiber Optic",CHAR(10),AG196)))),""),""))</f>
        <v/>
      </c>
      <c r="AD196" s="4" t="str">
        <f>IF(OR(ISBLANK(AH196),ISBLANK(AL196),ISBLANK(AP196),ISBLANK(AT196)),"",IF(AND(ISNUMBER(AH196),ISNUMBER(AL196),ISNUMBER(AP196),ISNUMBER(AT196)),IF(1,IF(AH196&lt;AL196,IF(AL196&lt;AP196,IF(AP196&lt;=AT196,IF(OR(G196="3G",G196="4G"),CONCATENATE("Cellular",CHAR(10),AT196),CONCATENATE("Satellite",CHAR(10),AP196)),CONCATENATE("Satellite",CHAR(10),AP196)),IF(AL196&lt;AT196,IF(OR(G196="3G",G196="4G"),CONCATENATE("Cellular",CHAR(10),AT196),CONCATENATE("Microwave",CHAR(10),AL196)),CONCATENATE("Microwave",CHAR(10),AL196))),IF(AH196&lt;AP196,IF(AP196&lt;=AT196,IF(OR(G196="3G",G196="4G"),CONCATENATE("Cellular",CHAR(10),AT196),CONCATENATE("Satellite",CHAR(10),AP196)),CONCATENATE("Satellite",CHAR(10),AP196)),IF(AH196&lt;AT196,IF(OR(G196="3G",G196="4G"),CONCATENATE("Cellular",CHAR(10),AT196),CONCATENATE("Fiber Optic",CHAR(10),AH196)),CONCATENATE("Fiber Optic",CHAR(10),AH196)))),""),""))</f>
        <v/>
      </c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</row>
    <row r="197" spans="1:61" customHeight="1" ht="30"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4" t="str">
        <f>IF(OR(ISBLANK(AE197),ISBLANK(AI197),ISBLANK(AM197),ISBLANK(AQ197)),"",IF(AND(ISNUMBER(AE197),ISNUMBER(AI197),ISNUMBER(AM197),ISNUMBER(AQ197)),IF(1=1,IF(AE197&lt;AI197,IF(AI197&lt;AM197,IF(AM197&lt;=AQ197,IF(OR(G197="3G",G197="4G"),"Cellular","Satellite"),"Satellite"),IF(AI197&lt;AQ197,IF(OR(G197="3G",G197="4G"),"Cellular","Microwave"),"Microwave")),IF(AE197&lt;AM197,IF(AM197&lt;=AQ197,IF(OR(G197="3G",G197="4G"),"Cellular","Satellite"),"Satellite"),IF(AE197&lt;AQ197,IF(OR(G197="3G",G197="4G"),"Cellular","Fiber Optic"),"Fiber Optic"))),""),""))</f>
        <v/>
      </c>
      <c r="V197" s="4" t="str">
        <f>IF(OR(ISBLANK(K197),ISBLANK(L197),ISBLANK(N197),ISBLANK(O197),ISBLANK(Q197),ISBLANK(R197),ISBLANK(S197),ISBLANK(T197)),"",IF(AND(ISNUMBER(K197),ISNUMBER(L197),ISNUMBER(N197),ISNUMBER(O197),ISNUMBER(Q197),ISNUMBER(R197),ISNUMBER(S197),ISNUMBER(T197)),IF(AND(K197&gt;=0,L197&gt;=0,N197&gt;=0,O197&gt;=0,Q197&gt;=0,R197&gt;=0,S197&gt;=0,T197&gt;=0),IF((K197+L197*5)&gt;(N197+O197*5),IF((N197+O197*5)&gt;(Q197+R197*5),IF((Q197+R197*5)&gt;=(S197+T197*5),IF(OR(G197="3G",G197="4G"),"Cellular","Satellite"),"Satellite"),IF((N197+O197*5)&gt;(S197+T197*5),IF(OR(G197="3G",G197="4G"),"Cellular","Microwave"),"Microwave")),IF((K197+L197*5)&gt;(Q197+R197*5),IF((Q197+R197*5)&gt;=(S197+T197*5),IF(OR(G197="3G",G197="4G"),"Cellular","Satellite"),"Satellite"),IF((K197+L197*5)&gt;(S197+T197*5),IF(OR(G197="3G",G197="4G"),"Cellular","Fiber Optic"),"Fiber Optic"))),""),""))</f>
        <v/>
      </c>
      <c r="W197" s="4" t="str">
        <f>IF(OR(ISBLANK(K197),ISBLANK(L197),ISBLANK(N197),ISBLANK(O197),ISBLANK(Q197),ISBLANK(R197),ISBLANK(S197),ISBLANK(T197)),"",IF(AND(ISNUMBER(K197),ISNUMBER(L197),ISNUMBER(N197),ISNUMBER(O197),ISNUMBER(Q197),ISNUMBER(R197),ISNUMBER(S197),ISNUMBER(T197)),IF(AND(K197&gt;=0,L197&gt;=0,N197&gt;=0,O197&gt;=0,Q197&gt;=0,R197&gt;=0,S197&gt;=0,T197&gt;=0),IF((K197+L197*5)&gt;(N197+O197*5),IF((N197+O197*5)&gt;(Q197+R197*5),IF((Q197+R197*5)&gt;=(S197+T197*5),IF(OR(G197="3G",G197="4G"),"Cellular",CONCATENATE("Satellite",CHAR(10),Q197+R197*5)),CONCATENATE("Satellite",CHAR(10),Q197+R197*5)),IF((N197+O197*5)&gt;(S197+T197*5),IF(OR(G197="3G",G197="4G"),CONCATENATE("Cellular",CHAR(10),S197+T197*5),CONCATENATE("Microwave",CHAR(10),N197+O197*5)),CONCATENATE("Microwave",CHAR(10),N197+O197*5))),IF((K197+L197*5)&gt;(Q197+R197*5),IF((Q197+R197*5)&gt;=(S197+T197*5),IF(OR(G197="3G",G197="4G"),CONCATENATE("Cellular",CHAR(10),S197+T197*5),CONCATENATE("Satellite",CHAR(10),Q197+R197*5)),CONCATENATE("Satellite",CHAR(10),Q197+R197*5)),IF((K197+L197*5)&gt;(S197+T197*5),IF(OR(G197="3G",G197="4G"),CONCATENATE("Cellular",CHAR(10),S197+T197*5),CONCATENATE("Fiber Optic",CHAR(10),K197+L197*5)),CONCATENATE("Fiber Optic",CHAR(10),K197+L197*5)))),""),""))</f>
        <v/>
      </c>
      <c r="X197" s="4" t="str">
        <f>IF(OR(ISBLANK(K197),ISBLANK(L197),ISBLANK(N197),ISBLANK(O197),ISBLANK(Q197),ISBLANK(R197),ISBLANK(S197),ISBLANK(T197)),"",IF(AND(ISNUMBER(K197),ISNUMBER(L197),ISNUMBER(N197),ISNUMBER(O197),ISNUMBER(Q197),ISNUMBER(R197),ISNUMBER(S197),ISNUMBER(T197)),IF(AND(K197&gt;=0,L197&gt;=0,N197&gt;=0,O197&gt;=0,Q197&gt;=0,R197&gt;=0,S197&gt;=0,T197&gt;=0),IF((K197+L197*10)&gt;(N197+O197*10),IF((N197+O197*10)&gt;(Q197+R197*10),IF((Q197+R197*10)&gt;=(S197+T197*10),IF(OR(G197="3G",G197="4G"),"Cellular",CONCATENATE("Satellite",CHAR(10),Q197+R197*10)),CONCATENATE("Satellite",CHAR(10),Q197+R197*10)),IF((N197+O197*10)&gt;(S197+T197*10),IF(OR(G197="3G",G197="4G"),CONCATENATE("Cellular",CHAR(10),S197+T197*10),CONCATENATE("Microwave",CHAR(10),N197+O197*10)),CONCATENATE("Microwave",CHAR(10),N197+O197*10))),IF((K197+L197*10)&gt;(Q197+R197*10),IF((Q197+R197*10)&gt;=(S197+T197*10),IF(OR(G197="3G",G197="4G"),CONCATENATE("Cellular",CHAR(10),S197+T197*10),CONCATENATE("Satellite",CHAR(10),Q197+R197*10)),CONCATENATE("Satellite",CHAR(10),Q197+R197*10)),IF((K197+L197*10)&gt;(S197+T197*10),IF(OR(G197="3G",G197="4G"),CONCATENATE("Cellular",CHAR(10),S197+T197*10),CONCATENATE("Fiber Optic",CHAR(10),K197+L197*10)),CONCATENATE("Fiber Optic",CHAR(10),K197+L197*10)))),""),""))</f>
        <v/>
      </c>
      <c r="Y197" s="4" t="str">
        <f>IF(OR(ISBLANK(K197),ISBLANK(L197),ISBLANK(N197),ISBLANK(O197),ISBLANK(Q197),ISBLANK(R197),ISBLANK(S197),ISBLANK(T197)),"",IF(AND(ISNUMBER(K197),ISNUMBER(L197),ISNUMBER(N197),ISNUMBER(O197),ISNUMBER(Q197),ISNUMBER(R197),ISNUMBER(S197),ISNUMBER(T197)),IF(AND(K197&gt;=0,L197&gt;=0,N197&gt;=0,O197&gt;=0,Q197&gt;=0,R197&gt;=0,S197&gt;=0,T197&gt;=0),IF((K197+L197*15)&gt;(N197+O197*15),IF((N197+O197*15)&gt;(Q197+R197*15),IF((Q197+R197*15)&gt;=(S197+T197*15),IF(OR(G197="3G",G197="4G"),"Cellular",CONCATENATE("Satellite",CHAR(10),Q197+R197*15)),CONCATENATE("Satellite",CHAR(10),Q197+R197*15)),IF((N197+O197*15)&gt;(S197+T197*15),IF(OR(G197="3G",G197="4G"),CONCATENATE("Cellular",CHAR(10),S197+T197*15),CONCATENATE("Microwave",CHAR(10),N197+O197*15)),CONCATENATE("Microwave",CHAR(10),N197+O197*15))),IF((K197+L197*15)&gt;(Q197+R197*15),IF((Q197+R197*15)&gt;=(S197+T197*15),IF(OR(G197="3G",G197="4G"),CONCATENATE("Cellular",CHAR(10),S197+T197*15),CONCATENATE("Satellite",CHAR(10),Q197+R197*15)),CONCATENATE("Satellite",CHAR(10),Q197+R197*15)),IF((K197+L197*15)&gt;(S197+T197*15),IF(OR(G197="3G",G197="4G"),CONCATENATE("Cellular",CHAR(10),S197+T197*15),CONCATENATE("Fiber Optic",CHAR(10),K197+L197*15)),CONCATENATE("Fiber Optic",CHAR(10),K197+L197*15)))),""),""))</f>
        <v/>
      </c>
      <c r="Z197" s="4" t="str">
        <f>IF(OR(ISBLANK(K197),ISBLANK(L197),ISBLANK(N197),ISBLANK(O197),ISBLANK(Q197),ISBLANK(R197),ISBLANK(S197),ISBLANK(T197)),"",IF(AND(ISNUMBER(K197),ISNUMBER(L197),ISNUMBER(N197),ISNUMBER(O197),ISNUMBER(Q197),ISNUMBER(R197),ISNUMBER(S197),ISNUMBER(T197)),IF(AND(K197&gt;=0,L197&gt;=0,N197&gt;=0,O197&gt;=0,Q197&gt;=0,R197&gt;=0,S197&gt;=0,T197&gt;=0),IF((K197+L197*20)&gt;(N197+O197*20),IF((N197+O197*20)&gt;(Q197+R197*20),IF((Q197+R197*20)&gt;=(S197+T197*20),IF(OR(G197="3G",G197="4G"),"Cellular",CONCATENATE("Satellite",CHAR(10),Q197+R197*20)),CONCATENATE("Satellite",CHAR(10),Q197+R197*20)),IF((N197+O197*20)&gt;(S197+T197*20),IF(OR(G197="3G",G197="4G"),CONCATENATE("Cellular",CHAR(10),S197+T197*20),CONCATENATE("Microwave",CHAR(10),N197+O197*20)),CONCATENATE("Microwave",CHAR(10),N197+O197*20))),IF((K197+L197*20)&gt;(Q197+R197*20),IF((Q197+R197*20)&gt;=(S197+T197*20),IF(OR(G197="3G",G197="4G"),CONCATENATE("Cellular",CHAR(10),S197+T197*20),CONCATENATE("Satellite",CHAR(10),Q197+R197*20)),CONCATENATE("Satellite",CHAR(10),Q197+R197*20)),IF((K197+L197*20)&gt;(S197+T197*20),IF(OR(G197="3G",G197="4G"),CONCATENATE("Cellular",CHAR(10),S197+T197*20),CONCATENATE("Fiber Optic",CHAR(10),K197+L197*20)),CONCATENATE("Fiber Optic",CHAR(10),K197+L197*20)))),""),""))</f>
        <v/>
      </c>
      <c r="AA197" s="4" t="str">
        <f>IF(OR(ISBLANK(AE197),ISBLANK(AI197),ISBLANK(AM197),ISBLANK(AQ197)),"",IF(AND(ISNUMBER(AE197),ISNUMBER(AI197),ISNUMBER(AM197),ISNUMBER(AQ197)),IF(1,IF(AE197&lt;AI197,IF(AI197&lt;AM197,IF(AM197&lt;=AQ197,IF(OR(G197="3G",G197="4G"),CONCATENATE("Cellular",CHAR(10),AQ197),CONCATENATE("Satellite",CHAR(10),AM197)),CONCATENATE("Satellite",CHAR(10),AM197)),IF(AI197&lt;AQ197,IF(OR(G197="3G",G197="4G"),CONCATENATE("Cellular",CHAR(10),AQ197),CONCATENATE("Microwave",CHAR(10),AI197)),CONCATENATE("Microwave",CHAR(10),AI197))),IF(AE197&lt;AM197,IF(AM197&lt;=AQ197,IF(OR(G197="3G",G197="4G"),CONCATENATE("Cellular",CHAR(10),AQ197),CONCATENATE("Satellite",CHAR(10),AM197)),CONCATENATE("Satellite",CHAR(10),AM197)),IF(AE197&lt;AQ197,IF(OR(G197="3G",G197="4G"),CONCATENATE("Cellular",CHAR(10),AQ197),CONCATENATE("Fiber Optic",CHAR(10),AE197)),CONCATENATE("Fiber Optic",CHAR(10),AE197)))),""),""))</f>
        <v/>
      </c>
      <c r="AB197" s="4" t="str">
        <f>IF(OR(ISBLANK(AF197),ISBLANK(AJ197),ISBLANK(AN197),ISBLANK(AR197)),"",IF(AND(ISNUMBER(AF197),ISNUMBER(AJ197),ISNUMBER(AN197),ISNUMBER(AR197)),IF(1,IF(AF197&lt;AJ197,IF(AJ197&lt;AN197,IF(AN197&lt;=AR197,IF(OR(G197="3G",G197="4G"),CONCATENATE("Cellular",CHAR(10),AR197),CONCATENATE("Satellite",CHAR(10),AN197)),CONCATENATE("Satellite",CHAR(10),AN197)),IF(AJ197&lt;AR197,IF(OR(G197="3G",G197="4G"),CONCATENATE("Cellular",CHAR(10),AR197),CONCATENATE("Microwave",CHAR(10),AJ197)),CONCATENATE("Microwave",CHAR(10),AJ197))),IF(AF197&lt;AN197,IF(AN197&lt;=AR197,IF(OR(G197="3G",G197="4G"),CONCATENATE("Cellular",CHAR(10),AR197),CONCATENATE("Satellite",CHAR(10),AN197)),CONCATENATE("Satellite",CHAR(10),AN197)),IF(AF197&lt;AR197,IF(OR(G197="3G",G197="4G"),CONCATENATE("Cellular",CHAR(10),AR197),CONCATENATE("Fiber Optic",CHAR(10),AF197)),CONCATENATE("Fiber Optic",CHAR(10),AF197)))),""),""))</f>
        <v/>
      </c>
      <c r="AC197" s="4" t="str">
        <f>IF(OR(ISBLANK(AG197),ISBLANK(AK197),ISBLANK(AO197),ISBLANK(AS197)),"",IF(AND(ISNUMBER(AG197),ISNUMBER(AK197),ISNUMBER(AO197),ISNUMBER(AS197)),IF(1,IF(AG197&lt;AK197,IF(AK197&lt;AO197,IF(AO197&lt;=AS197,IF(OR(G197="3G",G197="4G"),CONCATENATE("Cellular",CHAR(10),AS197),CONCATENATE("Satellite",CHAR(10),AO197)),CONCATENATE("Satellite",CHAR(10),AO197)),IF(AK197&lt;AS197,IF(OR(G197="3G",G197="4G"),CONCATENATE("Cellular",CHAR(10),AS197),CONCATENATE("Microwave",CHAR(10),AK197)),CONCATENATE("Microwave",CHAR(10),AK197))),IF(AG197&lt;AO197,IF(AO197&lt;=AS197,IF(OR(G197="3G",G197="4G"),CONCATENATE("Cellular",CHAR(10),AS197),CONCATENATE("Satellite",CHAR(10),AO197)),CONCATENATE("Satellite",CHAR(10),AO197)),IF(AG197&lt;AS197,IF(OR(G197="3G",G197="4G"),CONCATENATE("Cellular",CHAR(10),AS197),CONCATENATE("Fiber Optic",CHAR(10),AG197)),CONCATENATE("Fiber Optic",CHAR(10),AG197)))),""),""))</f>
        <v/>
      </c>
      <c r="AD197" s="4" t="str">
        <f>IF(OR(ISBLANK(AH197),ISBLANK(AL197),ISBLANK(AP197),ISBLANK(AT197)),"",IF(AND(ISNUMBER(AH197),ISNUMBER(AL197),ISNUMBER(AP197),ISNUMBER(AT197)),IF(1,IF(AH197&lt;AL197,IF(AL197&lt;AP197,IF(AP197&lt;=AT197,IF(OR(G197="3G",G197="4G"),CONCATENATE("Cellular",CHAR(10),AT197),CONCATENATE("Satellite",CHAR(10),AP197)),CONCATENATE("Satellite",CHAR(10),AP197)),IF(AL197&lt;AT197,IF(OR(G197="3G",G197="4G"),CONCATENATE("Cellular",CHAR(10),AT197),CONCATENATE("Microwave",CHAR(10),AL197)),CONCATENATE("Microwave",CHAR(10),AL197))),IF(AH197&lt;AP197,IF(AP197&lt;=AT197,IF(OR(G197="3G",G197="4G"),CONCATENATE("Cellular",CHAR(10),AT197),CONCATENATE("Satellite",CHAR(10),AP197)),CONCATENATE("Satellite",CHAR(10),AP197)),IF(AH197&lt;AT197,IF(OR(G197="3G",G197="4G"),CONCATENATE("Cellular",CHAR(10),AT197),CONCATENATE("Fiber Optic",CHAR(10),AH197)),CONCATENATE("Fiber Optic",CHAR(10),AH197)))),""),""))</f>
        <v/>
      </c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</row>
    <row r="198" spans="1:61" customHeight="1" ht="30"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4" t="str">
        <f>IF(OR(ISBLANK(AE198),ISBLANK(AI198),ISBLANK(AM198),ISBLANK(AQ198)),"",IF(AND(ISNUMBER(AE198),ISNUMBER(AI198),ISNUMBER(AM198),ISNUMBER(AQ198)),IF(1=1,IF(AE198&lt;AI198,IF(AI198&lt;AM198,IF(AM198&lt;=AQ198,IF(OR(G198="3G",G198="4G"),"Cellular","Satellite"),"Satellite"),IF(AI198&lt;AQ198,IF(OR(G198="3G",G198="4G"),"Cellular","Microwave"),"Microwave")),IF(AE198&lt;AM198,IF(AM198&lt;=AQ198,IF(OR(G198="3G",G198="4G"),"Cellular","Satellite"),"Satellite"),IF(AE198&lt;AQ198,IF(OR(G198="3G",G198="4G"),"Cellular","Fiber Optic"),"Fiber Optic"))),""),""))</f>
        <v/>
      </c>
      <c r="V198" s="4" t="str">
        <f>IF(OR(ISBLANK(K198),ISBLANK(L198),ISBLANK(N198),ISBLANK(O198),ISBLANK(Q198),ISBLANK(R198),ISBLANK(S198),ISBLANK(T198)),"",IF(AND(ISNUMBER(K198),ISNUMBER(L198),ISNUMBER(N198),ISNUMBER(O198),ISNUMBER(Q198),ISNUMBER(R198),ISNUMBER(S198),ISNUMBER(T198)),IF(AND(K198&gt;=0,L198&gt;=0,N198&gt;=0,O198&gt;=0,Q198&gt;=0,R198&gt;=0,S198&gt;=0,T198&gt;=0),IF((K198+L198*5)&gt;(N198+O198*5),IF((N198+O198*5)&gt;(Q198+R198*5),IF((Q198+R198*5)&gt;=(S198+T198*5),IF(OR(G198="3G",G198="4G"),"Cellular","Satellite"),"Satellite"),IF((N198+O198*5)&gt;(S198+T198*5),IF(OR(G198="3G",G198="4G"),"Cellular","Microwave"),"Microwave")),IF((K198+L198*5)&gt;(Q198+R198*5),IF((Q198+R198*5)&gt;=(S198+T198*5),IF(OR(G198="3G",G198="4G"),"Cellular","Satellite"),"Satellite"),IF((K198+L198*5)&gt;(S198+T198*5),IF(OR(G198="3G",G198="4G"),"Cellular","Fiber Optic"),"Fiber Optic"))),""),""))</f>
        <v/>
      </c>
      <c r="W198" s="4" t="str">
        <f>IF(OR(ISBLANK(K198),ISBLANK(L198),ISBLANK(N198),ISBLANK(O198),ISBLANK(Q198),ISBLANK(R198),ISBLANK(S198),ISBLANK(T198)),"",IF(AND(ISNUMBER(K198),ISNUMBER(L198),ISNUMBER(N198),ISNUMBER(O198),ISNUMBER(Q198),ISNUMBER(R198),ISNUMBER(S198),ISNUMBER(T198)),IF(AND(K198&gt;=0,L198&gt;=0,N198&gt;=0,O198&gt;=0,Q198&gt;=0,R198&gt;=0,S198&gt;=0,T198&gt;=0),IF((K198+L198*5)&gt;(N198+O198*5),IF((N198+O198*5)&gt;(Q198+R198*5),IF((Q198+R198*5)&gt;=(S198+T198*5),IF(OR(G198="3G",G198="4G"),"Cellular",CONCATENATE("Satellite",CHAR(10),Q198+R198*5)),CONCATENATE("Satellite",CHAR(10),Q198+R198*5)),IF((N198+O198*5)&gt;(S198+T198*5),IF(OR(G198="3G",G198="4G"),CONCATENATE("Cellular",CHAR(10),S198+T198*5),CONCATENATE("Microwave",CHAR(10),N198+O198*5)),CONCATENATE("Microwave",CHAR(10),N198+O198*5))),IF((K198+L198*5)&gt;(Q198+R198*5),IF((Q198+R198*5)&gt;=(S198+T198*5),IF(OR(G198="3G",G198="4G"),CONCATENATE("Cellular",CHAR(10),S198+T198*5),CONCATENATE("Satellite",CHAR(10),Q198+R198*5)),CONCATENATE("Satellite",CHAR(10),Q198+R198*5)),IF((K198+L198*5)&gt;(S198+T198*5),IF(OR(G198="3G",G198="4G"),CONCATENATE("Cellular",CHAR(10),S198+T198*5),CONCATENATE("Fiber Optic",CHAR(10),K198+L198*5)),CONCATENATE("Fiber Optic",CHAR(10),K198+L198*5)))),""),""))</f>
        <v/>
      </c>
      <c r="X198" s="4" t="str">
        <f>IF(OR(ISBLANK(K198),ISBLANK(L198),ISBLANK(N198),ISBLANK(O198),ISBLANK(Q198),ISBLANK(R198),ISBLANK(S198),ISBLANK(T198)),"",IF(AND(ISNUMBER(K198),ISNUMBER(L198),ISNUMBER(N198),ISNUMBER(O198),ISNUMBER(Q198),ISNUMBER(R198),ISNUMBER(S198),ISNUMBER(T198)),IF(AND(K198&gt;=0,L198&gt;=0,N198&gt;=0,O198&gt;=0,Q198&gt;=0,R198&gt;=0,S198&gt;=0,T198&gt;=0),IF((K198+L198*10)&gt;(N198+O198*10),IF((N198+O198*10)&gt;(Q198+R198*10),IF((Q198+R198*10)&gt;=(S198+T198*10),IF(OR(G198="3G",G198="4G"),"Cellular",CONCATENATE("Satellite",CHAR(10),Q198+R198*10)),CONCATENATE("Satellite",CHAR(10),Q198+R198*10)),IF((N198+O198*10)&gt;(S198+T198*10),IF(OR(G198="3G",G198="4G"),CONCATENATE("Cellular",CHAR(10),S198+T198*10),CONCATENATE("Microwave",CHAR(10),N198+O198*10)),CONCATENATE("Microwave",CHAR(10),N198+O198*10))),IF((K198+L198*10)&gt;(Q198+R198*10),IF((Q198+R198*10)&gt;=(S198+T198*10),IF(OR(G198="3G",G198="4G"),CONCATENATE("Cellular",CHAR(10),S198+T198*10),CONCATENATE("Satellite",CHAR(10),Q198+R198*10)),CONCATENATE("Satellite",CHAR(10),Q198+R198*10)),IF((K198+L198*10)&gt;(S198+T198*10),IF(OR(G198="3G",G198="4G"),CONCATENATE("Cellular",CHAR(10),S198+T198*10),CONCATENATE("Fiber Optic",CHAR(10),K198+L198*10)),CONCATENATE("Fiber Optic",CHAR(10),K198+L198*10)))),""),""))</f>
        <v/>
      </c>
      <c r="Y198" s="4" t="str">
        <f>IF(OR(ISBLANK(K198),ISBLANK(L198),ISBLANK(N198),ISBLANK(O198),ISBLANK(Q198),ISBLANK(R198),ISBLANK(S198),ISBLANK(T198)),"",IF(AND(ISNUMBER(K198),ISNUMBER(L198),ISNUMBER(N198),ISNUMBER(O198),ISNUMBER(Q198),ISNUMBER(R198),ISNUMBER(S198),ISNUMBER(T198)),IF(AND(K198&gt;=0,L198&gt;=0,N198&gt;=0,O198&gt;=0,Q198&gt;=0,R198&gt;=0,S198&gt;=0,T198&gt;=0),IF((K198+L198*15)&gt;(N198+O198*15),IF((N198+O198*15)&gt;(Q198+R198*15),IF((Q198+R198*15)&gt;=(S198+T198*15),IF(OR(G198="3G",G198="4G"),"Cellular",CONCATENATE("Satellite",CHAR(10),Q198+R198*15)),CONCATENATE("Satellite",CHAR(10),Q198+R198*15)),IF((N198+O198*15)&gt;(S198+T198*15),IF(OR(G198="3G",G198="4G"),CONCATENATE("Cellular",CHAR(10),S198+T198*15),CONCATENATE("Microwave",CHAR(10),N198+O198*15)),CONCATENATE("Microwave",CHAR(10),N198+O198*15))),IF((K198+L198*15)&gt;(Q198+R198*15),IF((Q198+R198*15)&gt;=(S198+T198*15),IF(OR(G198="3G",G198="4G"),CONCATENATE("Cellular",CHAR(10),S198+T198*15),CONCATENATE("Satellite",CHAR(10),Q198+R198*15)),CONCATENATE("Satellite",CHAR(10),Q198+R198*15)),IF((K198+L198*15)&gt;(S198+T198*15),IF(OR(G198="3G",G198="4G"),CONCATENATE("Cellular",CHAR(10),S198+T198*15),CONCATENATE("Fiber Optic",CHAR(10),K198+L198*15)),CONCATENATE("Fiber Optic",CHAR(10),K198+L198*15)))),""),""))</f>
        <v/>
      </c>
      <c r="Z198" s="4" t="str">
        <f>IF(OR(ISBLANK(K198),ISBLANK(L198),ISBLANK(N198),ISBLANK(O198),ISBLANK(Q198),ISBLANK(R198),ISBLANK(S198),ISBLANK(T198)),"",IF(AND(ISNUMBER(K198),ISNUMBER(L198),ISNUMBER(N198),ISNUMBER(O198),ISNUMBER(Q198),ISNUMBER(R198),ISNUMBER(S198),ISNUMBER(T198)),IF(AND(K198&gt;=0,L198&gt;=0,N198&gt;=0,O198&gt;=0,Q198&gt;=0,R198&gt;=0,S198&gt;=0,T198&gt;=0),IF((K198+L198*20)&gt;(N198+O198*20),IF((N198+O198*20)&gt;(Q198+R198*20),IF((Q198+R198*20)&gt;=(S198+T198*20),IF(OR(G198="3G",G198="4G"),"Cellular",CONCATENATE("Satellite",CHAR(10),Q198+R198*20)),CONCATENATE("Satellite",CHAR(10),Q198+R198*20)),IF((N198+O198*20)&gt;(S198+T198*20),IF(OR(G198="3G",G198="4G"),CONCATENATE("Cellular",CHAR(10),S198+T198*20),CONCATENATE("Microwave",CHAR(10),N198+O198*20)),CONCATENATE("Microwave",CHAR(10),N198+O198*20))),IF((K198+L198*20)&gt;(Q198+R198*20),IF((Q198+R198*20)&gt;=(S198+T198*20),IF(OR(G198="3G",G198="4G"),CONCATENATE("Cellular",CHAR(10),S198+T198*20),CONCATENATE("Satellite",CHAR(10),Q198+R198*20)),CONCATENATE("Satellite",CHAR(10),Q198+R198*20)),IF((K198+L198*20)&gt;(S198+T198*20),IF(OR(G198="3G",G198="4G"),CONCATENATE("Cellular",CHAR(10),S198+T198*20),CONCATENATE("Fiber Optic",CHAR(10),K198+L198*20)),CONCATENATE("Fiber Optic",CHAR(10),K198+L198*20)))),""),""))</f>
        <v/>
      </c>
      <c r="AA198" s="4" t="str">
        <f>IF(OR(ISBLANK(AE198),ISBLANK(AI198),ISBLANK(AM198),ISBLANK(AQ198)),"",IF(AND(ISNUMBER(AE198),ISNUMBER(AI198),ISNUMBER(AM198),ISNUMBER(AQ198)),IF(1,IF(AE198&lt;AI198,IF(AI198&lt;AM198,IF(AM198&lt;=AQ198,IF(OR(G198="3G",G198="4G"),CONCATENATE("Cellular",CHAR(10),AQ198),CONCATENATE("Satellite",CHAR(10),AM198)),CONCATENATE("Satellite",CHAR(10),AM198)),IF(AI198&lt;AQ198,IF(OR(G198="3G",G198="4G"),CONCATENATE("Cellular",CHAR(10),AQ198),CONCATENATE("Microwave",CHAR(10),AI198)),CONCATENATE("Microwave",CHAR(10),AI198))),IF(AE198&lt;AM198,IF(AM198&lt;=AQ198,IF(OR(G198="3G",G198="4G"),CONCATENATE("Cellular",CHAR(10),AQ198),CONCATENATE("Satellite",CHAR(10),AM198)),CONCATENATE("Satellite",CHAR(10),AM198)),IF(AE198&lt;AQ198,IF(OR(G198="3G",G198="4G"),CONCATENATE("Cellular",CHAR(10),AQ198),CONCATENATE("Fiber Optic",CHAR(10),AE198)),CONCATENATE("Fiber Optic",CHAR(10),AE198)))),""),""))</f>
        <v/>
      </c>
      <c r="AB198" s="4" t="str">
        <f>IF(OR(ISBLANK(AF198),ISBLANK(AJ198),ISBLANK(AN198),ISBLANK(AR198)),"",IF(AND(ISNUMBER(AF198),ISNUMBER(AJ198),ISNUMBER(AN198),ISNUMBER(AR198)),IF(1,IF(AF198&lt;AJ198,IF(AJ198&lt;AN198,IF(AN198&lt;=AR198,IF(OR(G198="3G",G198="4G"),CONCATENATE("Cellular",CHAR(10),AR198),CONCATENATE("Satellite",CHAR(10),AN198)),CONCATENATE("Satellite",CHAR(10),AN198)),IF(AJ198&lt;AR198,IF(OR(G198="3G",G198="4G"),CONCATENATE("Cellular",CHAR(10),AR198),CONCATENATE("Microwave",CHAR(10),AJ198)),CONCATENATE("Microwave",CHAR(10),AJ198))),IF(AF198&lt;AN198,IF(AN198&lt;=AR198,IF(OR(G198="3G",G198="4G"),CONCATENATE("Cellular",CHAR(10),AR198),CONCATENATE("Satellite",CHAR(10),AN198)),CONCATENATE("Satellite",CHAR(10),AN198)),IF(AF198&lt;AR198,IF(OR(G198="3G",G198="4G"),CONCATENATE("Cellular",CHAR(10),AR198),CONCATENATE("Fiber Optic",CHAR(10),AF198)),CONCATENATE("Fiber Optic",CHAR(10),AF198)))),""),""))</f>
        <v/>
      </c>
      <c r="AC198" s="4" t="str">
        <f>IF(OR(ISBLANK(AG198),ISBLANK(AK198),ISBLANK(AO198),ISBLANK(AS198)),"",IF(AND(ISNUMBER(AG198),ISNUMBER(AK198),ISNUMBER(AO198),ISNUMBER(AS198)),IF(1,IF(AG198&lt;AK198,IF(AK198&lt;AO198,IF(AO198&lt;=AS198,IF(OR(G198="3G",G198="4G"),CONCATENATE("Cellular",CHAR(10),AS198),CONCATENATE("Satellite",CHAR(10),AO198)),CONCATENATE("Satellite",CHAR(10),AO198)),IF(AK198&lt;AS198,IF(OR(G198="3G",G198="4G"),CONCATENATE("Cellular",CHAR(10),AS198),CONCATENATE("Microwave",CHAR(10),AK198)),CONCATENATE("Microwave",CHAR(10),AK198))),IF(AG198&lt;AO198,IF(AO198&lt;=AS198,IF(OR(G198="3G",G198="4G"),CONCATENATE("Cellular",CHAR(10),AS198),CONCATENATE("Satellite",CHAR(10),AO198)),CONCATENATE("Satellite",CHAR(10),AO198)),IF(AG198&lt;AS198,IF(OR(G198="3G",G198="4G"),CONCATENATE("Cellular",CHAR(10),AS198),CONCATENATE("Fiber Optic",CHAR(10),AG198)),CONCATENATE("Fiber Optic",CHAR(10),AG198)))),""),""))</f>
        <v/>
      </c>
      <c r="AD198" s="4" t="str">
        <f>IF(OR(ISBLANK(AH198),ISBLANK(AL198),ISBLANK(AP198),ISBLANK(AT198)),"",IF(AND(ISNUMBER(AH198),ISNUMBER(AL198),ISNUMBER(AP198),ISNUMBER(AT198)),IF(1,IF(AH198&lt;AL198,IF(AL198&lt;AP198,IF(AP198&lt;=AT198,IF(OR(G198="3G",G198="4G"),CONCATENATE("Cellular",CHAR(10),AT198),CONCATENATE("Satellite",CHAR(10),AP198)),CONCATENATE("Satellite",CHAR(10),AP198)),IF(AL198&lt;AT198,IF(OR(G198="3G",G198="4G"),CONCATENATE("Cellular",CHAR(10),AT198),CONCATENATE("Microwave",CHAR(10),AL198)),CONCATENATE("Microwave",CHAR(10),AL198))),IF(AH198&lt;AP198,IF(AP198&lt;=AT198,IF(OR(G198="3G",G198="4G"),CONCATENATE("Cellular",CHAR(10),AT198),CONCATENATE("Satellite",CHAR(10),AP198)),CONCATENATE("Satellite",CHAR(10),AP198)),IF(AH198&lt;AT198,IF(OR(G198="3G",G198="4G"),CONCATENATE("Cellular",CHAR(10),AT198),CONCATENATE("Fiber Optic",CHAR(10),AH198)),CONCATENATE("Fiber Optic",CHAR(10),AH198)))),""),""))</f>
        <v/>
      </c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</row>
    <row r="199" spans="1:61" customHeight="1" ht="30"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4" t="str">
        <f>IF(OR(ISBLANK(AE199),ISBLANK(AI199),ISBLANK(AM199),ISBLANK(AQ199)),"",IF(AND(ISNUMBER(AE199),ISNUMBER(AI199),ISNUMBER(AM199),ISNUMBER(AQ199)),IF(1=1,IF(AE199&lt;AI199,IF(AI199&lt;AM199,IF(AM199&lt;=AQ199,IF(OR(G199="3G",G199="4G"),"Cellular","Satellite"),"Satellite"),IF(AI199&lt;AQ199,IF(OR(G199="3G",G199="4G"),"Cellular","Microwave"),"Microwave")),IF(AE199&lt;AM199,IF(AM199&lt;=AQ199,IF(OR(G199="3G",G199="4G"),"Cellular","Satellite"),"Satellite"),IF(AE199&lt;AQ199,IF(OR(G199="3G",G199="4G"),"Cellular","Fiber Optic"),"Fiber Optic"))),""),""))</f>
        <v/>
      </c>
      <c r="V199" s="4" t="str">
        <f>IF(OR(ISBLANK(K199),ISBLANK(L199),ISBLANK(N199),ISBLANK(O199),ISBLANK(Q199),ISBLANK(R199),ISBLANK(S199),ISBLANK(T199)),"",IF(AND(ISNUMBER(K199),ISNUMBER(L199),ISNUMBER(N199),ISNUMBER(O199),ISNUMBER(Q199),ISNUMBER(R199),ISNUMBER(S199),ISNUMBER(T199)),IF(AND(K199&gt;=0,L199&gt;=0,N199&gt;=0,O199&gt;=0,Q199&gt;=0,R199&gt;=0,S199&gt;=0,T199&gt;=0),IF((K199+L199*5)&gt;(N199+O199*5),IF((N199+O199*5)&gt;(Q199+R199*5),IF((Q199+R199*5)&gt;=(S199+T199*5),IF(OR(G199="3G",G199="4G"),"Cellular","Satellite"),"Satellite"),IF((N199+O199*5)&gt;(S199+T199*5),IF(OR(G199="3G",G199="4G"),"Cellular","Microwave"),"Microwave")),IF((K199+L199*5)&gt;(Q199+R199*5),IF((Q199+R199*5)&gt;=(S199+T199*5),IF(OR(G199="3G",G199="4G"),"Cellular","Satellite"),"Satellite"),IF((K199+L199*5)&gt;(S199+T199*5),IF(OR(G199="3G",G199="4G"),"Cellular","Fiber Optic"),"Fiber Optic"))),""),""))</f>
        <v/>
      </c>
      <c r="W199" s="4" t="str">
        <f>IF(OR(ISBLANK(K199),ISBLANK(L199),ISBLANK(N199),ISBLANK(O199),ISBLANK(Q199),ISBLANK(R199),ISBLANK(S199),ISBLANK(T199)),"",IF(AND(ISNUMBER(K199),ISNUMBER(L199),ISNUMBER(N199),ISNUMBER(O199),ISNUMBER(Q199),ISNUMBER(R199),ISNUMBER(S199),ISNUMBER(T199)),IF(AND(K199&gt;=0,L199&gt;=0,N199&gt;=0,O199&gt;=0,Q199&gt;=0,R199&gt;=0,S199&gt;=0,T199&gt;=0),IF((K199+L199*5)&gt;(N199+O199*5),IF((N199+O199*5)&gt;(Q199+R199*5),IF((Q199+R199*5)&gt;=(S199+T199*5),IF(OR(G199="3G",G199="4G"),"Cellular",CONCATENATE("Satellite",CHAR(10),Q199+R199*5)),CONCATENATE("Satellite",CHAR(10),Q199+R199*5)),IF((N199+O199*5)&gt;(S199+T199*5),IF(OR(G199="3G",G199="4G"),CONCATENATE("Cellular",CHAR(10),S199+T199*5),CONCATENATE("Microwave",CHAR(10),N199+O199*5)),CONCATENATE("Microwave",CHAR(10),N199+O199*5))),IF((K199+L199*5)&gt;(Q199+R199*5),IF((Q199+R199*5)&gt;=(S199+T199*5),IF(OR(G199="3G",G199="4G"),CONCATENATE("Cellular",CHAR(10),S199+T199*5),CONCATENATE("Satellite",CHAR(10),Q199+R199*5)),CONCATENATE("Satellite",CHAR(10),Q199+R199*5)),IF((K199+L199*5)&gt;(S199+T199*5),IF(OR(G199="3G",G199="4G"),CONCATENATE("Cellular",CHAR(10),S199+T199*5),CONCATENATE("Fiber Optic",CHAR(10),K199+L199*5)),CONCATENATE("Fiber Optic",CHAR(10),K199+L199*5)))),""),""))</f>
        <v/>
      </c>
      <c r="X199" s="4" t="str">
        <f>IF(OR(ISBLANK(K199),ISBLANK(L199),ISBLANK(N199),ISBLANK(O199),ISBLANK(Q199),ISBLANK(R199),ISBLANK(S199),ISBLANK(T199)),"",IF(AND(ISNUMBER(K199),ISNUMBER(L199),ISNUMBER(N199),ISNUMBER(O199),ISNUMBER(Q199),ISNUMBER(R199),ISNUMBER(S199),ISNUMBER(T199)),IF(AND(K199&gt;=0,L199&gt;=0,N199&gt;=0,O199&gt;=0,Q199&gt;=0,R199&gt;=0,S199&gt;=0,T199&gt;=0),IF((K199+L199*10)&gt;(N199+O199*10),IF((N199+O199*10)&gt;(Q199+R199*10),IF((Q199+R199*10)&gt;=(S199+T199*10),IF(OR(G199="3G",G199="4G"),"Cellular",CONCATENATE("Satellite",CHAR(10),Q199+R199*10)),CONCATENATE("Satellite",CHAR(10),Q199+R199*10)),IF((N199+O199*10)&gt;(S199+T199*10),IF(OR(G199="3G",G199="4G"),CONCATENATE("Cellular",CHAR(10),S199+T199*10),CONCATENATE("Microwave",CHAR(10),N199+O199*10)),CONCATENATE("Microwave",CHAR(10),N199+O199*10))),IF((K199+L199*10)&gt;(Q199+R199*10),IF((Q199+R199*10)&gt;=(S199+T199*10),IF(OR(G199="3G",G199="4G"),CONCATENATE("Cellular",CHAR(10),S199+T199*10),CONCATENATE("Satellite",CHAR(10),Q199+R199*10)),CONCATENATE("Satellite",CHAR(10),Q199+R199*10)),IF((K199+L199*10)&gt;(S199+T199*10),IF(OR(G199="3G",G199="4G"),CONCATENATE("Cellular",CHAR(10),S199+T199*10),CONCATENATE("Fiber Optic",CHAR(10),K199+L199*10)),CONCATENATE("Fiber Optic",CHAR(10),K199+L199*10)))),""),""))</f>
        <v/>
      </c>
      <c r="Y199" s="4" t="str">
        <f>IF(OR(ISBLANK(K199),ISBLANK(L199),ISBLANK(N199),ISBLANK(O199),ISBLANK(Q199),ISBLANK(R199),ISBLANK(S199),ISBLANK(T199)),"",IF(AND(ISNUMBER(K199),ISNUMBER(L199),ISNUMBER(N199),ISNUMBER(O199),ISNUMBER(Q199),ISNUMBER(R199),ISNUMBER(S199),ISNUMBER(T199)),IF(AND(K199&gt;=0,L199&gt;=0,N199&gt;=0,O199&gt;=0,Q199&gt;=0,R199&gt;=0,S199&gt;=0,T199&gt;=0),IF((K199+L199*15)&gt;(N199+O199*15),IF((N199+O199*15)&gt;(Q199+R199*15),IF((Q199+R199*15)&gt;=(S199+T199*15),IF(OR(G199="3G",G199="4G"),"Cellular",CONCATENATE("Satellite",CHAR(10),Q199+R199*15)),CONCATENATE("Satellite",CHAR(10),Q199+R199*15)),IF((N199+O199*15)&gt;(S199+T199*15),IF(OR(G199="3G",G199="4G"),CONCATENATE("Cellular",CHAR(10),S199+T199*15),CONCATENATE("Microwave",CHAR(10),N199+O199*15)),CONCATENATE("Microwave",CHAR(10),N199+O199*15))),IF((K199+L199*15)&gt;(Q199+R199*15),IF((Q199+R199*15)&gt;=(S199+T199*15),IF(OR(G199="3G",G199="4G"),CONCATENATE("Cellular",CHAR(10),S199+T199*15),CONCATENATE("Satellite",CHAR(10),Q199+R199*15)),CONCATENATE("Satellite",CHAR(10),Q199+R199*15)),IF((K199+L199*15)&gt;(S199+T199*15),IF(OR(G199="3G",G199="4G"),CONCATENATE("Cellular",CHAR(10),S199+T199*15),CONCATENATE("Fiber Optic",CHAR(10),K199+L199*15)),CONCATENATE("Fiber Optic",CHAR(10),K199+L199*15)))),""),""))</f>
        <v/>
      </c>
      <c r="Z199" s="4" t="str">
        <f>IF(OR(ISBLANK(K199),ISBLANK(L199),ISBLANK(N199),ISBLANK(O199),ISBLANK(Q199),ISBLANK(R199),ISBLANK(S199),ISBLANK(T199)),"",IF(AND(ISNUMBER(K199),ISNUMBER(L199),ISNUMBER(N199),ISNUMBER(O199),ISNUMBER(Q199),ISNUMBER(R199),ISNUMBER(S199),ISNUMBER(T199)),IF(AND(K199&gt;=0,L199&gt;=0,N199&gt;=0,O199&gt;=0,Q199&gt;=0,R199&gt;=0,S199&gt;=0,T199&gt;=0),IF((K199+L199*20)&gt;(N199+O199*20),IF((N199+O199*20)&gt;(Q199+R199*20),IF((Q199+R199*20)&gt;=(S199+T199*20),IF(OR(G199="3G",G199="4G"),"Cellular",CONCATENATE("Satellite",CHAR(10),Q199+R199*20)),CONCATENATE("Satellite",CHAR(10),Q199+R199*20)),IF((N199+O199*20)&gt;(S199+T199*20),IF(OR(G199="3G",G199="4G"),CONCATENATE("Cellular",CHAR(10),S199+T199*20),CONCATENATE("Microwave",CHAR(10),N199+O199*20)),CONCATENATE("Microwave",CHAR(10),N199+O199*20))),IF((K199+L199*20)&gt;(Q199+R199*20),IF((Q199+R199*20)&gt;=(S199+T199*20),IF(OR(G199="3G",G199="4G"),CONCATENATE("Cellular",CHAR(10),S199+T199*20),CONCATENATE("Satellite",CHAR(10),Q199+R199*20)),CONCATENATE("Satellite",CHAR(10),Q199+R199*20)),IF((K199+L199*20)&gt;(S199+T199*20),IF(OR(G199="3G",G199="4G"),CONCATENATE("Cellular",CHAR(10),S199+T199*20),CONCATENATE("Fiber Optic",CHAR(10),K199+L199*20)),CONCATENATE("Fiber Optic",CHAR(10),K199+L199*20)))),""),""))</f>
        <v/>
      </c>
      <c r="AA199" s="4" t="str">
        <f>IF(OR(ISBLANK(AE199),ISBLANK(AI199),ISBLANK(AM199),ISBLANK(AQ199)),"",IF(AND(ISNUMBER(AE199),ISNUMBER(AI199),ISNUMBER(AM199),ISNUMBER(AQ199)),IF(1,IF(AE199&lt;AI199,IF(AI199&lt;AM199,IF(AM199&lt;=AQ199,IF(OR(G199="3G",G199="4G"),CONCATENATE("Cellular",CHAR(10),AQ199),CONCATENATE("Satellite",CHAR(10),AM199)),CONCATENATE("Satellite",CHAR(10),AM199)),IF(AI199&lt;AQ199,IF(OR(G199="3G",G199="4G"),CONCATENATE("Cellular",CHAR(10),AQ199),CONCATENATE("Microwave",CHAR(10),AI199)),CONCATENATE("Microwave",CHAR(10),AI199))),IF(AE199&lt;AM199,IF(AM199&lt;=AQ199,IF(OR(G199="3G",G199="4G"),CONCATENATE("Cellular",CHAR(10),AQ199),CONCATENATE("Satellite",CHAR(10),AM199)),CONCATENATE("Satellite",CHAR(10),AM199)),IF(AE199&lt;AQ199,IF(OR(G199="3G",G199="4G"),CONCATENATE("Cellular",CHAR(10),AQ199),CONCATENATE("Fiber Optic",CHAR(10),AE199)),CONCATENATE("Fiber Optic",CHAR(10),AE199)))),""),""))</f>
        <v/>
      </c>
      <c r="AB199" s="4" t="str">
        <f>IF(OR(ISBLANK(AF199),ISBLANK(AJ199),ISBLANK(AN199),ISBLANK(AR199)),"",IF(AND(ISNUMBER(AF199),ISNUMBER(AJ199),ISNUMBER(AN199),ISNUMBER(AR199)),IF(1,IF(AF199&lt;AJ199,IF(AJ199&lt;AN199,IF(AN199&lt;=AR199,IF(OR(G199="3G",G199="4G"),CONCATENATE("Cellular",CHAR(10),AR199),CONCATENATE("Satellite",CHAR(10),AN199)),CONCATENATE("Satellite",CHAR(10),AN199)),IF(AJ199&lt;AR199,IF(OR(G199="3G",G199="4G"),CONCATENATE("Cellular",CHAR(10),AR199),CONCATENATE("Microwave",CHAR(10),AJ199)),CONCATENATE("Microwave",CHAR(10),AJ199))),IF(AF199&lt;AN199,IF(AN199&lt;=AR199,IF(OR(G199="3G",G199="4G"),CONCATENATE("Cellular",CHAR(10),AR199),CONCATENATE("Satellite",CHAR(10),AN199)),CONCATENATE("Satellite",CHAR(10),AN199)),IF(AF199&lt;AR199,IF(OR(G199="3G",G199="4G"),CONCATENATE("Cellular",CHAR(10),AR199),CONCATENATE("Fiber Optic",CHAR(10),AF199)),CONCATENATE("Fiber Optic",CHAR(10),AF199)))),""),""))</f>
        <v/>
      </c>
      <c r="AC199" s="4" t="str">
        <f>IF(OR(ISBLANK(AG199),ISBLANK(AK199),ISBLANK(AO199),ISBLANK(AS199)),"",IF(AND(ISNUMBER(AG199),ISNUMBER(AK199),ISNUMBER(AO199),ISNUMBER(AS199)),IF(1,IF(AG199&lt;AK199,IF(AK199&lt;AO199,IF(AO199&lt;=AS199,IF(OR(G199="3G",G199="4G"),CONCATENATE("Cellular",CHAR(10),AS199),CONCATENATE("Satellite",CHAR(10),AO199)),CONCATENATE("Satellite",CHAR(10),AO199)),IF(AK199&lt;AS199,IF(OR(G199="3G",G199="4G"),CONCATENATE("Cellular",CHAR(10),AS199),CONCATENATE("Microwave",CHAR(10),AK199)),CONCATENATE("Microwave",CHAR(10),AK199))),IF(AG199&lt;AO199,IF(AO199&lt;=AS199,IF(OR(G199="3G",G199="4G"),CONCATENATE("Cellular",CHAR(10),AS199),CONCATENATE("Satellite",CHAR(10),AO199)),CONCATENATE("Satellite",CHAR(10),AO199)),IF(AG199&lt;AS199,IF(OR(G199="3G",G199="4G"),CONCATENATE("Cellular",CHAR(10),AS199),CONCATENATE("Fiber Optic",CHAR(10),AG199)),CONCATENATE("Fiber Optic",CHAR(10),AG199)))),""),""))</f>
        <v/>
      </c>
      <c r="AD199" s="4" t="str">
        <f>IF(OR(ISBLANK(AH199),ISBLANK(AL199),ISBLANK(AP199),ISBLANK(AT199)),"",IF(AND(ISNUMBER(AH199),ISNUMBER(AL199),ISNUMBER(AP199),ISNUMBER(AT199)),IF(1,IF(AH199&lt;AL199,IF(AL199&lt;AP199,IF(AP199&lt;=AT199,IF(OR(G199="3G",G199="4G"),CONCATENATE("Cellular",CHAR(10),AT199),CONCATENATE("Satellite",CHAR(10),AP199)),CONCATENATE("Satellite",CHAR(10),AP199)),IF(AL199&lt;AT199,IF(OR(G199="3G",G199="4G"),CONCATENATE("Cellular",CHAR(10),AT199),CONCATENATE("Microwave",CHAR(10),AL199)),CONCATENATE("Microwave",CHAR(10),AL199))),IF(AH199&lt;AP199,IF(AP199&lt;=AT199,IF(OR(G199="3G",G199="4G"),CONCATENATE("Cellular",CHAR(10),AT199),CONCATENATE("Satellite",CHAR(10),AP199)),CONCATENATE("Satellite",CHAR(10),AP199)),IF(AH199&lt;AT199,IF(OR(G199="3G",G199="4G"),CONCATENATE("Cellular",CHAR(10),AT199),CONCATENATE("Fiber Optic",CHAR(10),AH199)),CONCATENATE("Fiber Optic",CHAR(10),AH199)))),""),""))</f>
        <v/>
      </c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</row>
    <row r="200" spans="1:61" customHeight="1" ht="30"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4" t="str">
        <f>IF(OR(ISBLANK(AE200),ISBLANK(AI200),ISBLANK(AM200),ISBLANK(AQ200)),"",IF(AND(ISNUMBER(AE200),ISNUMBER(AI200),ISNUMBER(AM200),ISNUMBER(AQ200)),IF(1=1,IF(AE200&lt;AI200,IF(AI200&lt;AM200,IF(AM200&lt;=AQ200,IF(OR(G200="3G",G200="4G"),"Cellular","Satellite"),"Satellite"),IF(AI200&lt;AQ200,IF(OR(G200="3G",G200="4G"),"Cellular","Microwave"),"Microwave")),IF(AE200&lt;AM200,IF(AM200&lt;=AQ200,IF(OR(G200="3G",G200="4G"),"Cellular","Satellite"),"Satellite"),IF(AE200&lt;AQ200,IF(OR(G200="3G",G200="4G"),"Cellular","Fiber Optic"),"Fiber Optic"))),""),""))</f>
        <v/>
      </c>
      <c r="V200" s="4" t="str">
        <f>IF(OR(ISBLANK(K200),ISBLANK(L200),ISBLANK(N200),ISBLANK(O200),ISBLANK(Q200),ISBLANK(R200),ISBLANK(S200),ISBLANK(T200)),"",IF(AND(ISNUMBER(K200),ISNUMBER(L200),ISNUMBER(N200),ISNUMBER(O200),ISNUMBER(Q200),ISNUMBER(R200),ISNUMBER(S200),ISNUMBER(T200)),IF(AND(K200&gt;=0,L200&gt;=0,N200&gt;=0,O200&gt;=0,Q200&gt;=0,R200&gt;=0,S200&gt;=0,T200&gt;=0),IF((K200+L200*5)&gt;(N200+O200*5),IF((N200+O200*5)&gt;(Q200+R200*5),IF((Q200+R200*5)&gt;=(S200+T200*5),IF(OR(G200="3G",G200="4G"),"Cellular","Satellite"),"Satellite"),IF((N200+O200*5)&gt;(S200+T200*5),IF(OR(G200="3G",G200="4G"),"Cellular","Microwave"),"Microwave")),IF((K200+L200*5)&gt;(Q200+R200*5),IF((Q200+R200*5)&gt;=(S200+T200*5),IF(OR(G200="3G",G200="4G"),"Cellular","Satellite"),"Satellite"),IF((K200+L200*5)&gt;(S200+T200*5),IF(OR(G200="3G",G200="4G"),"Cellular","Fiber Optic"),"Fiber Optic"))),""),""))</f>
        <v/>
      </c>
      <c r="W200" s="4" t="str">
        <f>IF(OR(ISBLANK(K200),ISBLANK(L200),ISBLANK(N200),ISBLANK(O200),ISBLANK(Q200),ISBLANK(R200),ISBLANK(S200),ISBLANK(T200)),"",IF(AND(ISNUMBER(K200),ISNUMBER(L200),ISNUMBER(N200),ISNUMBER(O200),ISNUMBER(Q200),ISNUMBER(R200),ISNUMBER(S200),ISNUMBER(T200)),IF(AND(K200&gt;=0,L200&gt;=0,N200&gt;=0,O200&gt;=0,Q200&gt;=0,R200&gt;=0,S200&gt;=0,T200&gt;=0),IF((K200+L200*5)&gt;(N200+O200*5),IF((N200+O200*5)&gt;(Q200+R200*5),IF((Q200+R200*5)&gt;=(S200+T200*5),IF(OR(G200="3G",G200="4G"),"Cellular",CONCATENATE("Satellite",CHAR(10),Q200+R200*5)),CONCATENATE("Satellite",CHAR(10),Q200+R200*5)),IF((N200+O200*5)&gt;(S200+T200*5),IF(OR(G200="3G",G200="4G"),CONCATENATE("Cellular",CHAR(10),S200+T200*5),CONCATENATE("Microwave",CHAR(10),N200+O200*5)),CONCATENATE("Microwave",CHAR(10),N200+O200*5))),IF((K200+L200*5)&gt;(Q200+R200*5),IF((Q200+R200*5)&gt;=(S200+T200*5),IF(OR(G200="3G",G200="4G"),CONCATENATE("Cellular",CHAR(10),S200+T200*5),CONCATENATE("Satellite",CHAR(10),Q200+R200*5)),CONCATENATE("Satellite",CHAR(10),Q200+R200*5)),IF((K200+L200*5)&gt;(S200+T200*5),IF(OR(G200="3G",G200="4G"),CONCATENATE("Cellular",CHAR(10),S200+T200*5),CONCATENATE("Fiber Optic",CHAR(10),K200+L200*5)),CONCATENATE("Fiber Optic",CHAR(10),K200+L200*5)))),""),""))</f>
        <v/>
      </c>
      <c r="X200" s="4" t="str">
        <f>IF(OR(ISBLANK(K200),ISBLANK(L200),ISBLANK(N200),ISBLANK(O200),ISBLANK(Q200),ISBLANK(R200),ISBLANK(S200),ISBLANK(T200)),"",IF(AND(ISNUMBER(K200),ISNUMBER(L200),ISNUMBER(N200),ISNUMBER(O200),ISNUMBER(Q200),ISNUMBER(R200),ISNUMBER(S200),ISNUMBER(T200)),IF(AND(K200&gt;=0,L200&gt;=0,N200&gt;=0,O200&gt;=0,Q200&gt;=0,R200&gt;=0,S200&gt;=0,T200&gt;=0),IF((K200+L200*10)&gt;(N200+O200*10),IF((N200+O200*10)&gt;(Q200+R200*10),IF((Q200+R200*10)&gt;=(S200+T200*10),IF(OR(G200="3G",G200="4G"),"Cellular",CONCATENATE("Satellite",CHAR(10),Q200+R200*10)),CONCATENATE("Satellite",CHAR(10),Q200+R200*10)),IF((N200+O200*10)&gt;(S200+T200*10),IF(OR(G200="3G",G200="4G"),CONCATENATE("Cellular",CHAR(10),S200+T200*10),CONCATENATE("Microwave",CHAR(10),N200+O200*10)),CONCATENATE("Microwave",CHAR(10),N200+O200*10))),IF((K200+L200*10)&gt;(Q200+R200*10),IF((Q200+R200*10)&gt;=(S200+T200*10),IF(OR(G200="3G",G200="4G"),CONCATENATE("Cellular",CHAR(10),S200+T200*10),CONCATENATE("Satellite",CHAR(10),Q200+R200*10)),CONCATENATE("Satellite",CHAR(10),Q200+R200*10)),IF((K200+L200*10)&gt;(S200+T200*10),IF(OR(G200="3G",G200="4G"),CONCATENATE("Cellular",CHAR(10),S200+T200*10),CONCATENATE("Fiber Optic",CHAR(10),K200+L200*10)),CONCATENATE("Fiber Optic",CHAR(10),K200+L200*10)))),""),""))</f>
        <v/>
      </c>
      <c r="Y200" s="4" t="str">
        <f>IF(OR(ISBLANK(K200),ISBLANK(L200),ISBLANK(N200),ISBLANK(O200),ISBLANK(Q200),ISBLANK(R200),ISBLANK(S200),ISBLANK(T200)),"",IF(AND(ISNUMBER(K200),ISNUMBER(L200),ISNUMBER(N200),ISNUMBER(O200),ISNUMBER(Q200),ISNUMBER(R200),ISNUMBER(S200),ISNUMBER(T200)),IF(AND(K200&gt;=0,L200&gt;=0,N200&gt;=0,O200&gt;=0,Q200&gt;=0,R200&gt;=0,S200&gt;=0,T200&gt;=0),IF((K200+L200*15)&gt;(N200+O200*15),IF((N200+O200*15)&gt;(Q200+R200*15),IF((Q200+R200*15)&gt;=(S200+T200*15),IF(OR(G200="3G",G200="4G"),"Cellular",CONCATENATE("Satellite",CHAR(10),Q200+R200*15)),CONCATENATE("Satellite",CHAR(10),Q200+R200*15)),IF((N200+O200*15)&gt;(S200+T200*15),IF(OR(G200="3G",G200="4G"),CONCATENATE("Cellular",CHAR(10),S200+T200*15),CONCATENATE("Microwave",CHAR(10),N200+O200*15)),CONCATENATE("Microwave",CHAR(10),N200+O200*15))),IF((K200+L200*15)&gt;(Q200+R200*15),IF((Q200+R200*15)&gt;=(S200+T200*15),IF(OR(G200="3G",G200="4G"),CONCATENATE("Cellular",CHAR(10),S200+T200*15),CONCATENATE("Satellite",CHAR(10),Q200+R200*15)),CONCATENATE("Satellite",CHAR(10),Q200+R200*15)),IF((K200+L200*15)&gt;(S200+T200*15),IF(OR(G200="3G",G200="4G"),CONCATENATE("Cellular",CHAR(10),S200+T200*15),CONCATENATE("Fiber Optic",CHAR(10),K200+L200*15)),CONCATENATE("Fiber Optic",CHAR(10),K200+L200*15)))),""),""))</f>
        <v/>
      </c>
      <c r="Z200" s="4" t="str">
        <f>IF(OR(ISBLANK(K200),ISBLANK(L200),ISBLANK(N200),ISBLANK(O200),ISBLANK(Q200),ISBLANK(R200),ISBLANK(S200),ISBLANK(T200)),"",IF(AND(ISNUMBER(K200),ISNUMBER(L200),ISNUMBER(N200),ISNUMBER(O200),ISNUMBER(Q200),ISNUMBER(R200),ISNUMBER(S200),ISNUMBER(T200)),IF(AND(K200&gt;=0,L200&gt;=0,N200&gt;=0,O200&gt;=0,Q200&gt;=0,R200&gt;=0,S200&gt;=0,T200&gt;=0),IF((K200+L200*20)&gt;(N200+O200*20),IF((N200+O200*20)&gt;(Q200+R200*20),IF((Q200+R200*20)&gt;=(S200+T200*20),IF(OR(G200="3G",G200="4G"),"Cellular",CONCATENATE("Satellite",CHAR(10),Q200+R200*20)),CONCATENATE("Satellite",CHAR(10),Q200+R200*20)),IF((N200+O200*20)&gt;(S200+T200*20),IF(OR(G200="3G",G200="4G"),CONCATENATE("Cellular",CHAR(10),S200+T200*20),CONCATENATE("Microwave",CHAR(10),N200+O200*20)),CONCATENATE("Microwave",CHAR(10),N200+O200*20))),IF((K200+L200*20)&gt;(Q200+R200*20),IF((Q200+R200*20)&gt;=(S200+T200*20),IF(OR(G200="3G",G200="4G"),CONCATENATE("Cellular",CHAR(10),S200+T200*20),CONCATENATE("Satellite",CHAR(10),Q200+R200*20)),CONCATENATE("Satellite",CHAR(10),Q200+R200*20)),IF((K200+L200*20)&gt;(S200+T200*20),IF(OR(G200="3G",G200="4G"),CONCATENATE("Cellular",CHAR(10),S200+T200*20),CONCATENATE("Fiber Optic",CHAR(10),K200+L200*20)),CONCATENATE("Fiber Optic",CHAR(10),K200+L200*20)))),""),""))</f>
        <v/>
      </c>
      <c r="AA200" s="4" t="str">
        <f>IF(OR(ISBLANK(AE200),ISBLANK(AI200),ISBLANK(AM200),ISBLANK(AQ200)),"",IF(AND(ISNUMBER(AE200),ISNUMBER(AI200),ISNUMBER(AM200),ISNUMBER(AQ200)),IF(1,IF(AE200&lt;AI200,IF(AI200&lt;AM200,IF(AM200&lt;=AQ200,IF(OR(G200="3G",G200="4G"),CONCATENATE("Cellular",CHAR(10),AQ200),CONCATENATE("Satellite",CHAR(10),AM200)),CONCATENATE("Satellite",CHAR(10),AM200)),IF(AI200&lt;AQ200,IF(OR(G200="3G",G200="4G"),CONCATENATE("Cellular",CHAR(10),AQ200),CONCATENATE("Microwave",CHAR(10),AI200)),CONCATENATE("Microwave",CHAR(10),AI200))),IF(AE200&lt;AM200,IF(AM200&lt;=AQ200,IF(OR(G200="3G",G200="4G"),CONCATENATE("Cellular",CHAR(10),AQ200),CONCATENATE("Satellite",CHAR(10),AM200)),CONCATENATE("Satellite",CHAR(10),AM200)),IF(AE200&lt;AQ200,IF(OR(G200="3G",G200="4G"),CONCATENATE("Cellular",CHAR(10),AQ200),CONCATENATE("Fiber Optic",CHAR(10),AE200)),CONCATENATE("Fiber Optic",CHAR(10),AE200)))),""),""))</f>
        <v/>
      </c>
      <c r="AB200" s="4" t="str">
        <f>IF(OR(ISBLANK(AF200),ISBLANK(AJ200),ISBLANK(AN200),ISBLANK(AR200)),"",IF(AND(ISNUMBER(AF200),ISNUMBER(AJ200),ISNUMBER(AN200),ISNUMBER(AR200)),IF(1,IF(AF200&lt;AJ200,IF(AJ200&lt;AN200,IF(AN200&lt;=AR200,IF(OR(G200="3G",G200="4G"),CONCATENATE("Cellular",CHAR(10),AR200),CONCATENATE("Satellite",CHAR(10),AN200)),CONCATENATE("Satellite",CHAR(10),AN200)),IF(AJ200&lt;AR200,IF(OR(G200="3G",G200="4G"),CONCATENATE("Cellular",CHAR(10),AR200),CONCATENATE("Microwave",CHAR(10),AJ200)),CONCATENATE("Microwave",CHAR(10),AJ200))),IF(AF200&lt;AN200,IF(AN200&lt;=AR200,IF(OR(G200="3G",G200="4G"),CONCATENATE("Cellular",CHAR(10),AR200),CONCATENATE("Satellite",CHAR(10),AN200)),CONCATENATE("Satellite",CHAR(10),AN200)),IF(AF200&lt;AR200,IF(OR(G200="3G",G200="4G"),CONCATENATE("Cellular",CHAR(10),AR200),CONCATENATE("Fiber Optic",CHAR(10),AF200)),CONCATENATE("Fiber Optic",CHAR(10),AF200)))),""),""))</f>
        <v/>
      </c>
      <c r="AC200" s="4" t="str">
        <f>IF(OR(ISBLANK(AG200),ISBLANK(AK200),ISBLANK(AO200),ISBLANK(AS200)),"",IF(AND(ISNUMBER(AG200),ISNUMBER(AK200),ISNUMBER(AO200),ISNUMBER(AS200)),IF(1,IF(AG200&lt;AK200,IF(AK200&lt;AO200,IF(AO200&lt;=AS200,IF(OR(G200="3G",G200="4G"),CONCATENATE("Cellular",CHAR(10),AS200),CONCATENATE("Satellite",CHAR(10),AO200)),CONCATENATE("Satellite",CHAR(10),AO200)),IF(AK200&lt;AS200,IF(OR(G200="3G",G200="4G"),CONCATENATE("Cellular",CHAR(10),AS200),CONCATENATE("Microwave",CHAR(10),AK200)),CONCATENATE("Microwave",CHAR(10),AK200))),IF(AG200&lt;AO200,IF(AO200&lt;=AS200,IF(OR(G200="3G",G200="4G"),CONCATENATE("Cellular",CHAR(10),AS200),CONCATENATE("Satellite",CHAR(10),AO200)),CONCATENATE("Satellite",CHAR(10),AO200)),IF(AG200&lt;AS200,IF(OR(G200="3G",G200="4G"),CONCATENATE("Cellular",CHAR(10),AS200),CONCATENATE("Fiber Optic",CHAR(10),AG200)),CONCATENATE("Fiber Optic",CHAR(10),AG200)))),""),""))</f>
        <v/>
      </c>
      <c r="AD200" s="4" t="str">
        <f>IF(OR(ISBLANK(AH200),ISBLANK(AL200),ISBLANK(AP200),ISBLANK(AT200)),"",IF(AND(ISNUMBER(AH200),ISNUMBER(AL200),ISNUMBER(AP200),ISNUMBER(AT200)),IF(1,IF(AH200&lt;AL200,IF(AL200&lt;AP200,IF(AP200&lt;=AT200,IF(OR(G200="3G",G200="4G"),CONCATENATE("Cellular",CHAR(10),AT200),CONCATENATE("Satellite",CHAR(10),AP200)),CONCATENATE("Satellite",CHAR(10),AP200)),IF(AL200&lt;AT200,IF(OR(G200="3G",G200="4G"),CONCATENATE("Cellular",CHAR(10),AT200),CONCATENATE("Microwave",CHAR(10),AL200)),CONCATENATE("Microwave",CHAR(10),AL200))),IF(AH200&lt;AP200,IF(AP200&lt;=AT200,IF(OR(G200="3G",G200="4G"),CONCATENATE("Cellular",CHAR(10),AT200),CONCATENATE("Satellite",CHAR(10),AP200)),CONCATENATE("Satellite",CHAR(10),AP200)),IF(AH200&lt;AT200,IF(OR(G200="3G",G200="4G"),CONCATENATE("Cellular",CHAR(10),AT200),CONCATENATE("Fiber Optic",CHAR(10),AH200)),CONCATENATE("Fiber Optic",CHAR(10),AH200)))),""),""))</f>
        <v/>
      </c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</row>
    <row r="201" spans="1:61" customHeight="1" ht="30"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4" t="str">
        <f>IF(OR(ISBLANK(AE201),ISBLANK(AI201),ISBLANK(AM201),ISBLANK(AQ201)),"",IF(AND(ISNUMBER(AE201),ISNUMBER(AI201),ISNUMBER(AM201),ISNUMBER(AQ201)),IF(1=1,IF(AE201&lt;AI201,IF(AI201&lt;AM201,IF(AM201&lt;=AQ201,IF(OR(G201="3G",G201="4G"),"Cellular","Satellite"),"Satellite"),IF(AI201&lt;AQ201,IF(OR(G201="3G",G201="4G"),"Cellular","Microwave"),"Microwave")),IF(AE201&lt;AM201,IF(AM201&lt;=AQ201,IF(OR(G201="3G",G201="4G"),"Cellular","Satellite"),"Satellite"),IF(AE201&lt;AQ201,IF(OR(G201="3G",G201="4G"),"Cellular","Fiber Optic"),"Fiber Optic"))),""),""))</f>
        <v/>
      </c>
      <c r="V201" s="4" t="str">
        <f>IF(OR(ISBLANK(K201),ISBLANK(L201),ISBLANK(N201),ISBLANK(O201),ISBLANK(Q201),ISBLANK(R201),ISBLANK(S201),ISBLANK(T201)),"",IF(AND(ISNUMBER(K201),ISNUMBER(L201),ISNUMBER(N201),ISNUMBER(O201),ISNUMBER(Q201),ISNUMBER(R201),ISNUMBER(S201),ISNUMBER(T201)),IF(AND(K201&gt;=0,L201&gt;=0,N201&gt;=0,O201&gt;=0,Q201&gt;=0,R201&gt;=0,S201&gt;=0,T201&gt;=0),IF((K201+L201*5)&gt;(N201+O201*5),IF((N201+O201*5)&gt;(Q201+R201*5),IF((Q201+R201*5)&gt;=(S201+T201*5),IF(OR(G201="3G",G201="4G"),"Cellular","Satellite"),"Satellite"),IF((N201+O201*5)&gt;(S201+T201*5),IF(OR(G201="3G",G201="4G"),"Cellular","Microwave"),"Microwave")),IF((K201+L201*5)&gt;(Q201+R201*5),IF((Q201+R201*5)&gt;=(S201+T201*5),IF(OR(G201="3G",G201="4G"),"Cellular","Satellite"),"Satellite"),IF((K201+L201*5)&gt;(S201+T201*5),IF(OR(G201="3G",G201="4G"),"Cellular","Fiber Optic"),"Fiber Optic"))),""),""))</f>
        <v/>
      </c>
      <c r="W201" s="4" t="str">
        <f>IF(OR(ISBLANK(K201),ISBLANK(L201),ISBLANK(N201),ISBLANK(O201),ISBLANK(Q201),ISBLANK(R201),ISBLANK(S201),ISBLANK(T201)),"",IF(AND(ISNUMBER(K201),ISNUMBER(L201),ISNUMBER(N201),ISNUMBER(O201),ISNUMBER(Q201),ISNUMBER(R201),ISNUMBER(S201),ISNUMBER(T201)),IF(AND(K201&gt;=0,L201&gt;=0,N201&gt;=0,O201&gt;=0,Q201&gt;=0,R201&gt;=0,S201&gt;=0,T201&gt;=0),IF((K201+L201*5)&gt;(N201+O201*5),IF((N201+O201*5)&gt;(Q201+R201*5),IF((Q201+R201*5)&gt;=(S201+T201*5),IF(OR(G201="3G",G201="4G"),"Cellular",CONCATENATE("Satellite",CHAR(10),Q201+R201*5)),CONCATENATE("Satellite",CHAR(10),Q201+R201*5)),IF((N201+O201*5)&gt;(S201+T201*5),IF(OR(G201="3G",G201="4G"),CONCATENATE("Cellular",CHAR(10),S201+T201*5),CONCATENATE("Microwave",CHAR(10),N201+O201*5)),CONCATENATE("Microwave",CHAR(10),N201+O201*5))),IF((K201+L201*5)&gt;(Q201+R201*5),IF((Q201+R201*5)&gt;=(S201+T201*5),IF(OR(G201="3G",G201="4G"),CONCATENATE("Cellular",CHAR(10),S201+T201*5),CONCATENATE("Satellite",CHAR(10),Q201+R201*5)),CONCATENATE("Satellite",CHAR(10),Q201+R201*5)),IF((K201+L201*5)&gt;(S201+T201*5),IF(OR(G201="3G",G201="4G"),CONCATENATE("Cellular",CHAR(10),S201+T201*5),CONCATENATE("Fiber Optic",CHAR(10),K201+L201*5)),CONCATENATE("Fiber Optic",CHAR(10),K201+L201*5)))),""),""))</f>
        <v/>
      </c>
      <c r="X201" s="4" t="str">
        <f>IF(OR(ISBLANK(K201),ISBLANK(L201),ISBLANK(N201),ISBLANK(O201),ISBLANK(Q201),ISBLANK(R201),ISBLANK(S201),ISBLANK(T201)),"",IF(AND(ISNUMBER(K201),ISNUMBER(L201),ISNUMBER(N201),ISNUMBER(O201),ISNUMBER(Q201),ISNUMBER(R201),ISNUMBER(S201),ISNUMBER(T201)),IF(AND(K201&gt;=0,L201&gt;=0,N201&gt;=0,O201&gt;=0,Q201&gt;=0,R201&gt;=0,S201&gt;=0,T201&gt;=0),IF((K201+L201*10)&gt;(N201+O201*10),IF((N201+O201*10)&gt;(Q201+R201*10),IF((Q201+R201*10)&gt;=(S201+T201*10),IF(OR(G201="3G",G201="4G"),"Cellular",CONCATENATE("Satellite",CHAR(10),Q201+R201*10)),CONCATENATE("Satellite",CHAR(10),Q201+R201*10)),IF((N201+O201*10)&gt;(S201+T201*10),IF(OR(G201="3G",G201="4G"),CONCATENATE("Cellular",CHAR(10),S201+T201*10),CONCATENATE("Microwave",CHAR(10),N201+O201*10)),CONCATENATE("Microwave",CHAR(10),N201+O201*10))),IF((K201+L201*10)&gt;(Q201+R201*10),IF((Q201+R201*10)&gt;=(S201+T201*10),IF(OR(G201="3G",G201="4G"),CONCATENATE("Cellular",CHAR(10),S201+T201*10),CONCATENATE("Satellite",CHAR(10),Q201+R201*10)),CONCATENATE("Satellite",CHAR(10),Q201+R201*10)),IF((K201+L201*10)&gt;(S201+T201*10),IF(OR(G201="3G",G201="4G"),CONCATENATE("Cellular",CHAR(10),S201+T201*10),CONCATENATE("Fiber Optic",CHAR(10),K201+L201*10)),CONCATENATE("Fiber Optic",CHAR(10),K201+L201*10)))),""),""))</f>
        <v/>
      </c>
      <c r="Y201" s="4" t="str">
        <f>IF(OR(ISBLANK(K201),ISBLANK(L201),ISBLANK(N201),ISBLANK(O201),ISBLANK(Q201),ISBLANK(R201),ISBLANK(S201),ISBLANK(T201)),"",IF(AND(ISNUMBER(K201),ISNUMBER(L201),ISNUMBER(N201),ISNUMBER(O201),ISNUMBER(Q201),ISNUMBER(R201),ISNUMBER(S201),ISNUMBER(T201)),IF(AND(K201&gt;=0,L201&gt;=0,N201&gt;=0,O201&gt;=0,Q201&gt;=0,R201&gt;=0,S201&gt;=0,T201&gt;=0),IF((K201+L201*15)&gt;(N201+O201*15),IF((N201+O201*15)&gt;(Q201+R201*15),IF((Q201+R201*15)&gt;=(S201+T201*15),IF(OR(G201="3G",G201="4G"),"Cellular",CONCATENATE("Satellite",CHAR(10),Q201+R201*15)),CONCATENATE("Satellite",CHAR(10),Q201+R201*15)),IF((N201+O201*15)&gt;(S201+T201*15),IF(OR(G201="3G",G201="4G"),CONCATENATE("Cellular",CHAR(10),S201+T201*15),CONCATENATE("Microwave",CHAR(10),N201+O201*15)),CONCATENATE("Microwave",CHAR(10),N201+O201*15))),IF((K201+L201*15)&gt;(Q201+R201*15),IF((Q201+R201*15)&gt;=(S201+T201*15),IF(OR(G201="3G",G201="4G"),CONCATENATE("Cellular",CHAR(10),S201+T201*15),CONCATENATE("Satellite",CHAR(10),Q201+R201*15)),CONCATENATE("Satellite",CHAR(10),Q201+R201*15)),IF((K201+L201*15)&gt;(S201+T201*15),IF(OR(G201="3G",G201="4G"),CONCATENATE("Cellular",CHAR(10),S201+T201*15),CONCATENATE("Fiber Optic",CHAR(10),K201+L201*15)),CONCATENATE("Fiber Optic",CHAR(10),K201+L201*15)))),""),""))</f>
        <v/>
      </c>
      <c r="Z201" s="4" t="str">
        <f>IF(OR(ISBLANK(K201),ISBLANK(L201),ISBLANK(N201),ISBLANK(O201),ISBLANK(Q201),ISBLANK(R201),ISBLANK(S201),ISBLANK(T201)),"",IF(AND(ISNUMBER(K201),ISNUMBER(L201),ISNUMBER(N201),ISNUMBER(O201),ISNUMBER(Q201),ISNUMBER(R201),ISNUMBER(S201),ISNUMBER(T201)),IF(AND(K201&gt;=0,L201&gt;=0,N201&gt;=0,O201&gt;=0,Q201&gt;=0,R201&gt;=0,S201&gt;=0,T201&gt;=0),IF((K201+L201*20)&gt;(N201+O201*20),IF((N201+O201*20)&gt;(Q201+R201*20),IF((Q201+R201*20)&gt;=(S201+T201*20),IF(OR(G201="3G",G201="4G"),"Cellular",CONCATENATE("Satellite",CHAR(10),Q201+R201*20)),CONCATENATE("Satellite",CHAR(10),Q201+R201*20)),IF((N201+O201*20)&gt;(S201+T201*20),IF(OR(G201="3G",G201="4G"),CONCATENATE("Cellular",CHAR(10),S201+T201*20),CONCATENATE("Microwave",CHAR(10),N201+O201*20)),CONCATENATE("Microwave",CHAR(10),N201+O201*20))),IF((K201+L201*20)&gt;(Q201+R201*20),IF((Q201+R201*20)&gt;=(S201+T201*20),IF(OR(G201="3G",G201="4G"),CONCATENATE("Cellular",CHAR(10),S201+T201*20),CONCATENATE("Satellite",CHAR(10),Q201+R201*20)),CONCATENATE("Satellite",CHAR(10),Q201+R201*20)),IF((K201+L201*20)&gt;(S201+T201*20),IF(OR(G201="3G",G201="4G"),CONCATENATE("Cellular",CHAR(10),S201+T201*20),CONCATENATE("Fiber Optic",CHAR(10),K201+L201*20)),CONCATENATE("Fiber Optic",CHAR(10),K201+L201*20)))),""),""))</f>
        <v/>
      </c>
      <c r="AA201" s="4" t="str">
        <f>IF(OR(ISBLANK(AE201),ISBLANK(AI201),ISBLANK(AM201),ISBLANK(AQ201)),"",IF(AND(ISNUMBER(AE201),ISNUMBER(AI201),ISNUMBER(AM201),ISNUMBER(AQ201)),IF(1,IF(AE201&lt;AI201,IF(AI201&lt;AM201,IF(AM201&lt;=AQ201,IF(OR(G201="3G",G201="4G"),CONCATENATE("Cellular",CHAR(10),AQ201),CONCATENATE("Satellite",CHAR(10),AM201)),CONCATENATE("Satellite",CHAR(10),AM201)),IF(AI201&lt;AQ201,IF(OR(G201="3G",G201="4G"),CONCATENATE("Cellular",CHAR(10),AQ201),CONCATENATE("Microwave",CHAR(10),AI201)),CONCATENATE("Microwave",CHAR(10),AI201))),IF(AE201&lt;AM201,IF(AM201&lt;=AQ201,IF(OR(G201="3G",G201="4G"),CONCATENATE("Cellular",CHAR(10),AQ201),CONCATENATE("Satellite",CHAR(10),AM201)),CONCATENATE("Satellite",CHAR(10),AM201)),IF(AE201&lt;AQ201,IF(OR(G201="3G",G201="4G"),CONCATENATE("Cellular",CHAR(10),AQ201),CONCATENATE("Fiber Optic",CHAR(10),AE201)),CONCATENATE("Fiber Optic",CHAR(10),AE201)))),""),""))</f>
        <v/>
      </c>
      <c r="AB201" s="4" t="str">
        <f>IF(OR(ISBLANK(AF201),ISBLANK(AJ201),ISBLANK(AN201),ISBLANK(AR201)),"",IF(AND(ISNUMBER(AF201),ISNUMBER(AJ201),ISNUMBER(AN201),ISNUMBER(AR201)),IF(1,IF(AF201&lt;AJ201,IF(AJ201&lt;AN201,IF(AN201&lt;=AR201,IF(OR(G201="3G",G201="4G"),CONCATENATE("Cellular",CHAR(10),AR201),CONCATENATE("Satellite",CHAR(10),AN201)),CONCATENATE("Satellite",CHAR(10),AN201)),IF(AJ201&lt;AR201,IF(OR(G201="3G",G201="4G"),CONCATENATE("Cellular",CHAR(10),AR201),CONCATENATE("Microwave",CHAR(10),AJ201)),CONCATENATE("Microwave",CHAR(10),AJ201))),IF(AF201&lt;AN201,IF(AN201&lt;=AR201,IF(OR(G201="3G",G201="4G"),CONCATENATE("Cellular",CHAR(10),AR201),CONCATENATE("Satellite",CHAR(10),AN201)),CONCATENATE("Satellite",CHAR(10),AN201)),IF(AF201&lt;AR201,IF(OR(G201="3G",G201="4G"),CONCATENATE("Cellular",CHAR(10),AR201),CONCATENATE("Fiber Optic",CHAR(10),AF201)),CONCATENATE("Fiber Optic",CHAR(10),AF201)))),""),""))</f>
        <v/>
      </c>
      <c r="AC201" s="4" t="str">
        <f>IF(OR(ISBLANK(AG201),ISBLANK(AK201),ISBLANK(AO201),ISBLANK(AS201)),"",IF(AND(ISNUMBER(AG201),ISNUMBER(AK201),ISNUMBER(AO201),ISNUMBER(AS201)),IF(1,IF(AG201&lt;AK201,IF(AK201&lt;AO201,IF(AO201&lt;=AS201,IF(OR(G201="3G",G201="4G"),CONCATENATE("Cellular",CHAR(10),AS201),CONCATENATE("Satellite",CHAR(10),AO201)),CONCATENATE("Satellite",CHAR(10),AO201)),IF(AK201&lt;AS201,IF(OR(G201="3G",G201="4G"),CONCATENATE("Cellular",CHAR(10),AS201),CONCATENATE("Microwave",CHAR(10),AK201)),CONCATENATE("Microwave",CHAR(10),AK201))),IF(AG201&lt;AO201,IF(AO201&lt;=AS201,IF(OR(G201="3G",G201="4G"),CONCATENATE("Cellular",CHAR(10),AS201),CONCATENATE("Satellite",CHAR(10),AO201)),CONCATENATE("Satellite",CHAR(10),AO201)),IF(AG201&lt;AS201,IF(OR(G201="3G",G201="4G"),CONCATENATE("Cellular",CHAR(10),AS201),CONCATENATE("Fiber Optic",CHAR(10),AG201)),CONCATENATE("Fiber Optic",CHAR(10),AG201)))),""),""))</f>
        <v/>
      </c>
      <c r="AD201" s="4" t="str">
        <f>IF(OR(ISBLANK(AH201),ISBLANK(AL201),ISBLANK(AP201),ISBLANK(AT201)),"",IF(AND(ISNUMBER(AH201),ISNUMBER(AL201),ISNUMBER(AP201),ISNUMBER(AT201)),IF(1,IF(AH201&lt;AL201,IF(AL201&lt;AP201,IF(AP201&lt;=AT201,IF(OR(G201="3G",G201="4G"),CONCATENATE("Cellular",CHAR(10),AT201),CONCATENATE("Satellite",CHAR(10),AP201)),CONCATENATE("Satellite",CHAR(10),AP201)),IF(AL201&lt;AT201,IF(OR(G201="3G",G201="4G"),CONCATENATE("Cellular",CHAR(10),AT201),CONCATENATE("Microwave",CHAR(10),AL201)),CONCATENATE("Microwave",CHAR(10),AL201))),IF(AH201&lt;AP201,IF(AP201&lt;=AT201,IF(OR(G201="3G",G201="4G"),CONCATENATE("Cellular",CHAR(10),AT201),CONCATENATE("Satellite",CHAR(10),AP201)),CONCATENATE("Satellite",CHAR(10),AP201)),IF(AH201&lt;AT201,IF(OR(G201="3G",G201="4G"),CONCATENATE("Cellular",CHAR(10),AT201),CONCATENATE("Fiber Optic",CHAR(10),AH201)),CONCATENATE("Fiber Optic",CHAR(10),AH201)))),""),""))</f>
        <v/>
      </c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</row>
    <row r="202" spans="1:61" customHeight="1" ht="30"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4" t="str">
        <f>IF(OR(ISBLANK(AE202),ISBLANK(AI202),ISBLANK(AM202),ISBLANK(AQ202)),"",IF(AND(ISNUMBER(AE202),ISNUMBER(AI202),ISNUMBER(AM202),ISNUMBER(AQ202)),IF(1=1,IF(AE202&lt;AI202,IF(AI202&lt;AM202,IF(AM202&lt;=AQ202,IF(OR(G202="3G",G202="4G"),"Cellular","Satellite"),"Satellite"),IF(AI202&lt;AQ202,IF(OR(G202="3G",G202="4G"),"Cellular","Microwave"),"Microwave")),IF(AE202&lt;AM202,IF(AM202&lt;=AQ202,IF(OR(G202="3G",G202="4G"),"Cellular","Satellite"),"Satellite"),IF(AE202&lt;AQ202,IF(OR(G202="3G",G202="4G"),"Cellular","Fiber Optic"),"Fiber Optic"))),""),""))</f>
        <v/>
      </c>
      <c r="V202" s="4" t="str">
        <f>IF(OR(ISBLANK(K202),ISBLANK(L202),ISBLANK(N202),ISBLANK(O202),ISBLANK(Q202),ISBLANK(R202),ISBLANK(S202),ISBLANK(T202)),"",IF(AND(ISNUMBER(K202),ISNUMBER(L202),ISNUMBER(N202),ISNUMBER(O202),ISNUMBER(Q202),ISNUMBER(R202),ISNUMBER(S202),ISNUMBER(T202)),IF(AND(K202&gt;=0,L202&gt;=0,N202&gt;=0,O202&gt;=0,Q202&gt;=0,R202&gt;=0,S202&gt;=0,T202&gt;=0),IF((K202+L202*5)&gt;(N202+O202*5),IF((N202+O202*5)&gt;(Q202+R202*5),IF((Q202+R202*5)&gt;=(S202+T202*5),IF(OR(G202="3G",G202="4G"),"Cellular","Satellite"),"Satellite"),IF((N202+O202*5)&gt;(S202+T202*5),IF(OR(G202="3G",G202="4G"),"Cellular","Microwave"),"Microwave")),IF((K202+L202*5)&gt;(Q202+R202*5),IF((Q202+R202*5)&gt;=(S202+T202*5),IF(OR(G202="3G",G202="4G"),"Cellular","Satellite"),"Satellite"),IF((K202+L202*5)&gt;(S202+T202*5),IF(OR(G202="3G",G202="4G"),"Cellular","Fiber Optic"),"Fiber Optic"))),""),""))</f>
        <v/>
      </c>
      <c r="W202" s="4" t="str">
        <f>IF(OR(ISBLANK(K202),ISBLANK(L202),ISBLANK(N202),ISBLANK(O202),ISBLANK(Q202),ISBLANK(R202),ISBLANK(S202),ISBLANK(T202)),"",IF(AND(ISNUMBER(K202),ISNUMBER(L202),ISNUMBER(N202),ISNUMBER(O202),ISNUMBER(Q202),ISNUMBER(R202),ISNUMBER(S202),ISNUMBER(T202)),IF(AND(K202&gt;=0,L202&gt;=0,N202&gt;=0,O202&gt;=0,Q202&gt;=0,R202&gt;=0,S202&gt;=0,T202&gt;=0),IF((K202+L202*5)&gt;(N202+O202*5),IF((N202+O202*5)&gt;(Q202+R202*5),IF((Q202+R202*5)&gt;=(S202+T202*5),IF(OR(G202="3G",G202="4G"),"Cellular",CONCATENATE("Satellite",CHAR(10),Q202+R202*5)),CONCATENATE("Satellite",CHAR(10),Q202+R202*5)),IF((N202+O202*5)&gt;(S202+T202*5),IF(OR(G202="3G",G202="4G"),CONCATENATE("Cellular",CHAR(10),S202+T202*5),CONCATENATE("Microwave",CHAR(10),N202+O202*5)),CONCATENATE("Microwave",CHAR(10),N202+O202*5))),IF((K202+L202*5)&gt;(Q202+R202*5),IF((Q202+R202*5)&gt;=(S202+T202*5),IF(OR(G202="3G",G202="4G"),CONCATENATE("Cellular",CHAR(10),S202+T202*5),CONCATENATE("Satellite",CHAR(10),Q202+R202*5)),CONCATENATE("Satellite",CHAR(10),Q202+R202*5)),IF((K202+L202*5)&gt;(S202+T202*5),IF(OR(G202="3G",G202="4G"),CONCATENATE("Cellular",CHAR(10),S202+T202*5),CONCATENATE("Fiber Optic",CHAR(10),K202+L202*5)),CONCATENATE("Fiber Optic",CHAR(10),K202+L202*5)))),""),""))</f>
        <v/>
      </c>
      <c r="X202" s="4" t="str">
        <f>IF(OR(ISBLANK(K202),ISBLANK(L202),ISBLANK(N202),ISBLANK(O202),ISBLANK(Q202),ISBLANK(R202),ISBLANK(S202),ISBLANK(T202)),"",IF(AND(ISNUMBER(K202),ISNUMBER(L202),ISNUMBER(N202),ISNUMBER(O202),ISNUMBER(Q202),ISNUMBER(R202),ISNUMBER(S202),ISNUMBER(T202)),IF(AND(K202&gt;=0,L202&gt;=0,N202&gt;=0,O202&gt;=0,Q202&gt;=0,R202&gt;=0,S202&gt;=0,T202&gt;=0),IF((K202+L202*10)&gt;(N202+O202*10),IF((N202+O202*10)&gt;(Q202+R202*10),IF((Q202+R202*10)&gt;=(S202+T202*10),IF(OR(G202="3G",G202="4G"),"Cellular",CONCATENATE("Satellite",CHAR(10),Q202+R202*10)),CONCATENATE("Satellite",CHAR(10),Q202+R202*10)),IF((N202+O202*10)&gt;(S202+T202*10),IF(OR(G202="3G",G202="4G"),CONCATENATE("Cellular",CHAR(10),S202+T202*10),CONCATENATE("Microwave",CHAR(10),N202+O202*10)),CONCATENATE("Microwave",CHAR(10),N202+O202*10))),IF((K202+L202*10)&gt;(Q202+R202*10),IF((Q202+R202*10)&gt;=(S202+T202*10),IF(OR(G202="3G",G202="4G"),CONCATENATE("Cellular",CHAR(10),S202+T202*10),CONCATENATE("Satellite",CHAR(10),Q202+R202*10)),CONCATENATE("Satellite",CHAR(10),Q202+R202*10)),IF((K202+L202*10)&gt;(S202+T202*10),IF(OR(G202="3G",G202="4G"),CONCATENATE("Cellular",CHAR(10),S202+T202*10),CONCATENATE("Fiber Optic",CHAR(10),K202+L202*10)),CONCATENATE("Fiber Optic",CHAR(10),K202+L202*10)))),""),""))</f>
        <v/>
      </c>
      <c r="Y202" s="4" t="str">
        <f>IF(OR(ISBLANK(K202),ISBLANK(L202),ISBLANK(N202),ISBLANK(O202),ISBLANK(Q202),ISBLANK(R202),ISBLANK(S202),ISBLANK(T202)),"",IF(AND(ISNUMBER(K202),ISNUMBER(L202),ISNUMBER(N202),ISNUMBER(O202),ISNUMBER(Q202),ISNUMBER(R202),ISNUMBER(S202),ISNUMBER(T202)),IF(AND(K202&gt;=0,L202&gt;=0,N202&gt;=0,O202&gt;=0,Q202&gt;=0,R202&gt;=0,S202&gt;=0,T202&gt;=0),IF((K202+L202*15)&gt;(N202+O202*15),IF((N202+O202*15)&gt;(Q202+R202*15),IF((Q202+R202*15)&gt;=(S202+T202*15),IF(OR(G202="3G",G202="4G"),"Cellular",CONCATENATE("Satellite",CHAR(10),Q202+R202*15)),CONCATENATE("Satellite",CHAR(10),Q202+R202*15)),IF((N202+O202*15)&gt;(S202+T202*15),IF(OR(G202="3G",G202="4G"),CONCATENATE("Cellular",CHAR(10),S202+T202*15),CONCATENATE("Microwave",CHAR(10),N202+O202*15)),CONCATENATE("Microwave",CHAR(10),N202+O202*15))),IF((K202+L202*15)&gt;(Q202+R202*15),IF((Q202+R202*15)&gt;=(S202+T202*15),IF(OR(G202="3G",G202="4G"),CONCATENATE("Cellular",CHAR(10),S202+T202*15),CONCATENATE("Satellite",CHAR(10),Q202+R202*15)),CONCATENATE("Satellite",CHAR(10),Q202+R202*15)),IF((K202+L202*15)&gt;(S202+T202*15),IF(OR(G202="3G",G202="4G"),CONCATENATE("Cellular",CHAR(10),S202+T202*15),CONCATENATE("Fiber Optic",CHAR(10),K202+L202*15)),CONCATENATE("Fiber Optic",CHAR(10),K202+L202*15)))),""),""))</f>
        <v/>
      </c>
      <c r="Z202" s="4" t="str">
        <f>IF(OR(ISBLANK(K202),ISBLANK(L202),ISBLANK(N202),ISBLANK(O202),ISBLANK(Q202),ISBLANK(R202),ISBLANK(S202),ISBLANK(T202)),"",IF(AND(ISNUMBER(K202),ISNUMBER(L202),ISNUMBER(N202),ISNUMBER(O202),ISNUMBER(Q202),ISNUMBER(R202),ISNUMBER(S202),ISNUMBER(T202)),IF(AND(K202&gt;=0,L202&gt;=0,N202&gt;=0,O202&gt;=0,Q202&gt;=0,R202&gt;=0,S202&gt;=0,T202&gt;=0),IF((K202+L202*20)&gt;(N202+O202*20),IF((N202+O202*20)&gt;(Q202+R202*20),IF((Q202+R202*20)&gt;=(S202+T202*20),IF(OR(G202="3G",G202="4G"),"Cellular",CONCATENATE("Satellite",CHAR(10),Q202+R202*20)),CONCATENATE("Satellite",CHAR(10),Q202+R202*20)),IF((N202+O202*20)&gt;(S202+T202*20),IF(OR(G202="3G",G202="4G"),CONCATENATE("Cellular",CHAR(10),S202+T202*20),CONCATENATE("Microwave",CHAR(10),N202+O202*20)),CONCATENATE("Microwave",CHAR(10),N202+O202*20))),IF((K202+L202*20)&gt;(Q202+R202*20),IF((Q202+R202*20)&gt;=(S202+T202*20),IF(OR(G202="3G",G202="4G"),CONCATENATE("Cellular",CHAR(10),S202+T202*20),CONCATENATE("Satellite",CHAR(10),Q202+R202*20)),CONCATENATE("Satellite",CHAR(10),Q202+R202*20)),IF((K202+L202*20)&gt;(S202+T202*20),IF(OR(G202="3G",G202="4G"),CONCATENATE("Cellular",CHAR(10),S202+T202*20),CONCATENATE("Fiber Optic",CHAR(10),K202+L202*20)),CONCATENATE("Fiber Optic",CHAR(10),K202+L202*20)))),""),""))</f>
        <v/>
      </c>
      <c r="AA202" s="4" t="str">
        <f>IF(OR(ISBLANK(AE202),ISBLANK(AI202),ISBLANK(AM202),ISBLANK(AQ202)),"",IF(AND(ISNUMBER(AE202),ISNUMBER(AI202),ISNUMBER(AM202),ISNUMBER(AQ202)),IF(1,IF(AE202&lt;AI202,IF(AI202&lt;AM202,IF(AM202&lt;=AQ202,IF(OR(G202="3G",G202="4G"),CONCATENATE("Cellular",CHAR(10),AQ202),CONCATENATE("Satellite",CHAR(10),AM202)),CONCATENATE("Satellite",CHAR(10),AM202)),IF(AI202&lt;AQ202,IF(OR(G202="3G",G202="4G"),CONCATENATE("Cellular",CHAR(10),AQ202),CONCATENATE("Microwave",CHAR(10),AI202)),CONCATENATE("Microwave",CHAR(10),AI202))),IF(AE202&lt;AM202,IF(AM202&lt;=AQ202,IF(OR(G202="3G",G202="4G"),CONCATENATE("Cellular",CHAR(10),AQ202),CONCATENATE("Satellite",CHAR(10),AM202)),CONCATENATE("Satellite",CHAR(10),AM202)),IF(AE202&lt;AQ202,IF(OR(G202="3G",G202="4G"),CONCATENATE("Cellular",CHAR(10),AQ202),CONCATENATE("Fiber Optic",CHAR(10),AE202)),CONCATENATE("Fiber Optic",CHAR(10),AE202)))),""),""))</f>
        <v/>
      </c>
      <c r="AB202" s="4" t="str">
        <f>IF(OR(ISBLANK(AF202),ISBLANK(AJ202),ISBLANK(AN202),ISBLANK(AR202)),"",IF(AND(ISNUMBER(AF202),ISNUMBER(AJ202),ISNUMBER(AN202),ISNUMBER(AR202)),IF(1,IF(AF202&lt;AJ202,IF(AJ202&lt;AN202,IF(AN202&lt;=AR202,IF(OR(G202="3G",G202="4G"),CONCATENATE("Cellular",CHAR(10),AR202),CONCATENATE("Satellite",CHAR(10),AN202)),CONCATENATE("Satellite",CHAR(10),AN202)),IF(AJ202&lt;AR202,IF(OR(G202="3G",G202="4G"),CONCATENATE("Cellular",CHAR(10),AR202),CONCATENATE("Microwave",CHAR(10),AJ202)),CONCATENATE("Microwave",CHAR(10),AJ202))),IF(AF202&lt;AN202,IF(AN202&lt;=AR202,IF(OR(G202="3G",G202="4G"),CONCATENATE("Cellular",CHAR(10),AR202),CONCATENATE("Satellite",CHAR(10),AN202)),CONCATENATE("Satellite",CHAR(10),AN202)),IF(AF202&lt;AR202,IF(OR(G202="3G",G202="4G"),CONCATENATE("Cellular",CHAR(10),AR202),CONCATENATE("Fiber Optic",CHAR(10),AF202)),CONCATENATE("Fiber Optic",CHAR(10),AF202)))),""),""))</f>
        <v/>
      </c>
      <c r="AC202" s="4" t="str">
        <f>IF(OR(ISBLANK(AG202),ISBLANK(AK202),ISBLANK(AO202),ISBLANK(AS202)),"",IF(AND(ISNUMBER(AG202),ISNUMBER(AK202),ISNUMBER(AO202),ISNUMBER(AS202)),IF(1,IF(AG202&lt;AK202,IF(AK202&lt;AO202,IF(AO202&lt;=AS202,IF(OR(G202="3G",G202="4G"),CONCATENATE("Cellular",CHAR(10),AS202),CONCATENATE("Satellite",CHAR(10),AO202)),CONCATENATE("Satellite",CHAR(10),AO202)),IF(AK202&lt;AS202,IF(OR(G202="3G",G202="4G"),CONCATENATE("Cellular",CHAR(10),AS202),CONCATENATE("Microwave",CHAR(10),AK202)),CONCATENATE("Microwave",CHAR(10),AK202))),IF(AG202&lt;AO202,IF(AO202&lt;=AS202,IF(OR(G202="3G",G202="4G"),CONCATENATE("Cellular",CHAR(10),AS202),CONCATENATE("Satellite",CHAR(10),AO202)),CONCATENATE("Satellite",CHAR(10),AO202)),IF(AG202&lt;AS202,IF(OR(G202="3G",G202="4G"),CONCATENATE("Cellular",CHAR(10),AS202),CONCATENATE("Fiber Optic",CHAR(10),AG202)),CONCATENATE("Fiber Optic",CHAR(10),AG202)))),""),""))</f>
        <v/>
      </c>
      <c r="AD202" s="4" t="str">
        <f>IF(OR(ISBLANK(AH202),ISBLANK(AL202),ISBLANK(AP202),ISBLANK(AT202)),"",IF(AND(ISNUMBER(AH202),ISNUMBER(AL202),ISNUMBER(AP202),ISNUMBER(AT202)),IF(1,IF(AH202&lt;AL202,IF(AL202&lt;AP202,IF(AP202&lt;=AT202,IF(OR(G202="3G",G202="4G"),CONCATENATE("Cellular",CHAR(10),AT202),CONCATENATE("Satellite",CHAR(10),AP202)),CONCATENATE("Satellite",CHAR(10),AP202)),IF(AL202&lt;AT202,IF(OR(G202="3G",G202="4G"),CONCATENATE("Cellular",CHAR(10),AT202),CONCATENATE("Microwave",CHAR(10),AL202)),CONCATENATE("Microwave",CHAR(10),AL202))),IF(AH202&lt;AP202,IF(AP202&lt;=AT202,IF(OR(G202="3G",G202="4G"),CONCATENATE("Cellular",CHAR(10),AT202),CONCATENATE("Satellite",CHAR(10),AP202)),CONCATENATE("Satellite",CHAR(10),AP202)),IF(AH202&lt;AT202,IF(OR(G202="3G",G202="4G"),CONCATENATE("Cellular",CHAR(10),AT202),CONCATENATE("Fiber Optic",CHAR(10),AH202)),CONCATENATE("Fiber Optic",CHAR(10),AH202)))),""),""))</f>
        <v/>
      </c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</row>
    <row r="203" spans="1:61" customHeight="1" ht="30"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4" t="str">
        <f>IF(OR(ISBLANK(AE203),ISBLANK(AI203),ISBLANK(AM203),ISBLANK(AQ203)),"",IF(AND(ISNUMBER(AE203),ISNUMBER(AI203),ISNUMBER(AM203),ISNUMBER(AQ203)),IF(1=1,IF(AE203&lt;AI203,IF(AI203&lt;AM203,IF(AM203&lt;=AQ203,IF(OR(G203="3G",G203="4G"),"Cellular","Satellite"),"Satellite"),IF(AI203&lt;AQ203,IF(OR(G203="3G",G203="4G"),"Cellular","Microwave"),"Microwave")),IF(AE203&lt;AM203,IF(AM203&lt;=AQ203,IF(OR(G203="3G",G203="4G"),"Cellular","Satellite"),"Satellite"),IF(AE203&lt;AQ203,IF(OR(G203="3G",G203="4G"),"Cellular","Fiber Optic"),"Fiber Optic"))),""),""))</f>
        <v/>
      </c>
      <c r="V203" s="4" t="str">
        <f>IF(OR(ISBLANK(K203),ISBLANK(L203),ISBLANK(N203),ISBLANK(O203),ISBLANK(Q203),ISBLANK(R203),ISBLANK(S203),ISBLANK(T203)),"",IF(AND(ISNUMBER(K203),ISNUMBER(L203),ISNUMBER(N203),ISNUMBER(O203),ISNUMBER(Q203),ISNUMBER(R203),ISNUMBER(S203),ISNUMBER(T203)),IF(AND(K203&gt;=0,L203&gt;=0,N203&gt;=0,O203&gt;=0,Q203&gt;=0,R203&gt;=0,S203&gt;=0,T203&gt;=0),IF((K203+L203*5)&gt;(N203+O203*5),IF((N203+O203*5)&gt;(Q203+R203*5),IF((Q203+R203*5)&gt;=(S203+T203*5),IF(OR(G203="3G",G203="4G"),"Cellular","Satellite"),"Satellite"),IF((N203+O203*5)&gt;(S203+T203*5),IF(OR(G203="3G",G203="4G"),"Cellular","Microwave"),"Microwave")),IF((K203+L203*5)&gt;(Q203+R203*5),IF((Q203+R203*5)&gt;=(S203+T203*5),IF(OR(G203="3G",G203="4G"),"Cellular","Satellite"),"Satellite"),IF((K203+L203*5)&gt;(S203+T203*5),IF(OR(G203="3G",G203="4G"),"Cellular","Fiber Optic"),"Fiber Optic"))),""),""))</f>
        <v/>
      </c>
      <c r="W203" s="4" t="str">
        <f>IF(OR(ISBLANK(K203),ISBLANK(L203),ISBLANK(N203),ISBLANK(O203),ISBLANK(Q203),ISBLANK(R203),ISBLANK(S203),ISBLANK(T203)),"",IF(AND(ISNUMBER(K203),ISNUMBER(L203),ISNUMBER(N203),ISNUMBER(O203),ISNUMBER(Q203),ISNUMBER(R203),ISNUMBER(S203),ISNUMBER(T203)),IF(AND(K203&gt;=0,L203&gt;=0,N203&gt;=0,O203&gt;=0,Q203&gt;=0,R203&gt;=0,S203&gt;=0,T203&gt;=0),IF((K203+L203*5)&gt;(N203+O203*5),IF((N203+O203*5)&gt;(Q203+R203*5),IF((Q203+R203*5)&gt;=(S203+T203*5),IF(OR(G203="3G",G203="4G"),"Cellular",CONCATENATE("Satellite",CHAR(10),Q203+R203*5)),CONCATENATE("Satellite",CHAR(10),Q203+R203*5)),IF((N203+O203*5)&gt;(S203+T203*5),IF(OR(G203="3G",G203="4G"),CONCATENATE("Cellular",CHAR(10),S203+T203*5),CONCATENATE("Microwave",CHAR(10),N203+O203*5)),CONCATENATE("Microwave",CHAR(10),N203+O203*5))),IF((K203+L203*5)&gt;(Q203+R203*5),IF((Q203+R203*5)&gt;=(S203+T203*5),IF(OR(G203="3G",G203="4G"),CONCATENATE("Cellular",CHAR(10),S203+T203*5),CONCATENATE("Satellite",CHAR(10),Q203+R203*5)),CONCATENATE("Satellite",CHAR(10),Q203+R203*5)),IF((K203+L203*5)&gt;(S203+T203*5),IF(OR(G203="3G",G203="4G"),CONCATENATE("Cellular",CHAR(10),S203+T203*5),CONCATENATE("Fiber Optic",CHAR(10),K203+L203*5)),CONCATENATE("Fiber Optic",CHAR(10),K203+L203*5)))),""),""))</f>
        <v/>
      </c>
      <c r="X203" s="4" t="str">
        <f>IF(OR(ISBLANK(K203),ISBLANK(L203),ISBLANK(N203),ISBLANK(O203),ISBLANK(Q203),ISBLANK(R203),ISBLANK(S203),ISBLANK(T203)),"",IF(AND(ISNUMBER(K203),ISNUMBER(L203),ISNUMBER(N203),ISNUMBER(O203),ISNUMBER(Q203),ISNUMBER(R203),ISNUMBER(S203),ISNUMBER(T203)),IF(AND(K203&gt;=0,L203&gt;=0,N203&gt;=0,O203&gt;=0,Q203&gt;=0,R203&gt;=0,S203&gt;=0,T203&gt;=0),IF((K203+L203*10)&gt;(N203+O203*10),IF((N203+O203*10)&gt;(Q203+R203*10),IF((Q203+R203*10)&gt;=(S203+T203*10),IF(OR(G203="3G",G203="4G"),"Cellular",CONCATENATE("Satellite",CHAR(10),Q203+R203*10)),CONCATENATE("Satellite",CHAR(10),Q203+R203*10)),IF((N203+O203*10)&gt;(S203+T203*10),IF(OR(G203="3G",G203="4G"),CONCATENATE("Cellular",CHAR(10),S203+T203*10),CONCATENATE("Microwave",CHAR(10),N203+O203*10)),CONCATENATE("Microwave",CHAR(10),N203+O203*10))),IF((K203+L203*10)&gt;(Q203+R203*10),IF((Q203+R203*10)&gt;=(S203+T203*10),IF(OR(G203="3G",G203="4G"),CONCATENATE("Cellular",CHAR(10),S203+T203*10),CONCATENATE("Satellite",CHAR(10),Q203+R203*10)),CONCATENATE("Satellite",CHAR(10),Q203+R203*10)),IF((K203+L203*10)&gt;(S203+T203*10),IF(OR(G203="3G",G203="4G"),CONCATENATE("Cellular",CHAR(10),S203+T203*10),CONCATENATE("Fiber Optic",CHAR(10),K203+L203*10)),CONCATENATE("Fiber Optic",CHAR(10),K203+L203*10)))),""),""))</f>
        <v/>
      </c>
      <c r="Y203" s="4" t="str">
        <f>IF(OR(ISBLANK(K203),ISBLANK(L203),ISBLANK(N203),ISBLANK(O203),ISBLANK(Q203),ISBLANK(R203),ISBLANK(S203),ISBLANK(T203)),"",IF(AND(ISNUMBER(K203),ISNUMBER(L203),ISNUMBER(N203),ISNUMBER(O203),ISNUMBER(Q203),ISNUMBER(R203),ISNUMBER(S203),ISNUMBER(T203)),IF(AND(K203&gt;=0,L203&gt;=0,N203&gt;=0,O203&gt;=0,Q203&gt;=0,R203&gt;=0,S203&gt;=0,T203&gt;=0),IF((K203+L203*15)&gt;(N203+O203*15),IF((N203+O203*15)&gt;(Q203+R203*15),IF((Q203+R203*15)&gt;=(S203+T203*15),IF(OR(G203="3G",G203="4G"),"Cellular",CONCATENATE("Satellite",CHAR(10),Q203+R203*15)),CONCATENATE("Satellite",CHAR(10),Q203+R203*15)),IF((N203+O203*15)&gt;(S203+T203*15),IF(OR(G203="3G",G203="4G"),CONCATENATE("Cellular",CHAR(10),S203+T203*15),CONCATENATE("Microwave",CHAR(10),N203+O203*15)),CONCATENATE("Microwave",CHAR(10),N203+O203*15))),IF((K203+L203*15)&gt;(Q203+R203*15),IF((Q203+R203*15)&gt;=(S203+T203*15),IF(OR(G203="3G",G203="4G"),CONCATENATE("Cellular",CHAR(10),S203+T203*15),CONCATENATE("Satellite",CHAR(10),Q203+R203*15)),CONCATENATE("Satellite",CHAR(10),Q203+R203*15)),IF((K203+L203*15)&gt;(S203+T203*15),IF(OR(G203="3G",G203="4G"),CONCATENATE("Cellular",CHAR(10),S203+T203*15),CONCATENATE("Fiber Optic",CHAR(10),K203+L203*15)),CONCATENATE("Fiber Optic",CHAR(10),K203+L203*15)))),""),""))</f>
        <v/>
      </c>
      <c r="Z203" s="4" t="str">
        <f>IF(OR(ISBLANK(K203),ISBLANK(L203),ISBLANK(N203),ISBLANK(O203),ISBLANK(Q203),ISBLANK(R203),ISBLANK(S203),ISBLANK(T203)),"",IF(AND(ISNUMBER(K203),ISNUMBER(L203),ISNUMBER(N203),ISNUMBER(O203),ISNUMBER(Q203),ISNUMBER(R203),ISNUMBER(S203),ISNUMBER(T203)),IF(AND(K203&gt;=0,L203&gt;=0,N203&gt;=0,O203&gt;=0,Q203&gt;=0,R203&gt;=0,S203&gt;=0,T203&gt;=0),IF((K203+L203*20)&gt;(N203+O203*20),IF((N203+O203*20)&gt;(Q203+R203*20),IF((Q203+R203*20)&gt;=(S203+T203*20),IF(OR(G203="3G",G203="4G"),"Cellular",CONCATENATE("Satellite",CHAR(10),Q203+R203*20)),CONCATENATE("Satellite",CHAR(10),Q203+R203*20)),IF((N203+O203*20)&gt;(S203+T203*20),IF(OR(G203="3G",G203="4G"),CONCATENATE("Cellular",CHAR(10),S203+T203*20),CONCATENATE("Microwave",CHAR(10),N203+O203*20)),CONCATENATE("Microwave",CHAR(10),N203+O203*20))),IF((K203+L203*20)&gt;(Q203+R203*20),IF((Q203+R203*20)&gt;=(S203+T203*20),IF(OR(G203="3G",G203="4G"),CONCATENATE("Cellular",CHAR(10),S203+T203*20),CONCATENATE("Satellite",CHAR(10),Q203+R203*20)),CONCATENATE("Satellite",CHAR(10),Q203+R203*20)),IF((K203+L203*20)&gt;(S203+T203*20),IF(OR(G203="3G",G203="4G"),CONCATENATE("Cellular",CHAR(10),S203+T203*20),CONCATENATE("Fiber Optic",CHAR(10),K203+L203*20)),CONCATENATE("Fiber Optic",CHAR(10),K203+L203*20)))),""),""))</f>
        <v/>
      </c>
      <c r="AA203" s="4" t="str">
        <f>IF(OR(ISBLANK(AE203),ISBLANK(AI203),ISBLANK(AM203),ISBLANK(AQ203)),"",IF(AND(ISNUMBER(AE203),ISNUMBER(AI203),ISNUMBER(AM203),ISNUMBER(AQ203)),IF(1,IF(AE203&lt;AI203,IF(AI203&lt;AM203,IF(AM203&lt;=AQ203,IF(OR(G203="3G",G203="4G"),CONCATENATE("Cellular",CHAR(10),AQ203),CONCATENATE("Satellite",CHAR(10),AM203)),CONCATENATE("Satellite",CHAR(10),AM203)),IF(AI203&lt;AQ203,IF(OR(G203="3G",G203="4G"),CONCATENATE("Cellular",CHAR(10),AQ203),CONCATENATE("Microwave",CHAR(10),AI203)),CONCATENATE("Microwave",CHAR(10),AI203))),IF(AE203&lt;AM203,IF(AM203&lt;=AQ203,IF(OR(G203="3G",G203="4G"),CONCATENATE("Cellular",CHAR(10),AQ203),CONCATENATE("Satellite",CHAR(10),AM203)),CONCATENATE("Satellite",CHAR(10),AM203)),IF(AE203&lt;AQ203,IF(OR(G203="3G",G203="4G"),CONCATENATE("Cellular",CHAR(10),AQ203),CONCATENATE("Fiber Optic",CHAR(10),AE203)),CONCATENATE("Fiber Optic",CHAR(10),AE203)))),""),""))</f>
        <v/>
      </c>
      <c r="AB203" s="4" t="str">
        <f>IF(OR(ISBLANK(AF203),ISBLANK(AJ203),ISBLANK(AN203),ISBLANK(AR203)),"",IF(AND(ISNUMBER(AF203),ISNUMBER(AJ203),ISNUMBER(AN203),ISNUMBER(AR203)),IF(1,IF(AF203&lt;AJ203,IF(AJ203&lt;AN203,IF(AN203&lt;=AR203,IF(OR(G203="3G",G203="4G"),CONCATENATE("Cellular",CHAR(10),AR203),CONCATENATE("Satellite",CHAR(10),AN203)),CONCATENATE("Satellite",CHAR(10),AN203)),IF(AJ203&lt;AR203,IF(OR(G203="3G",G203="4G"),CONCATENATE("Cellular",CHAR(10),AR203),CONCATENATE("Microwave",CHAR(10),AJ203)),CONCATENATE("Microwave",CHAR(10),AJ203))),IF(AF203&lt;AN203,IF(AN203&lt;=AR203,IF(OR(G203="3G",G203="4G"),CONCATENATE("Cellular",CHAR(10),AR203),CONCATENATE("Satellite",CHAR(10),AN203)),CONCATENATE("Satellite",CHAR(10),AN203)),IF(AF203&lt;AR203,IF(OR(G203="3G",G203="4G"),CONCATENATE("Cellular",CHAR(10),AR203),CONCATENATE("Fiber Optic",CHAR(10),AF203)),CONCATENATE("Fiber Optic",CHAR(10),AF203)))),""),""))</f>
        <v/>
      </c>
      <c r="AC203" s="4" t="str">
        <f>IF(OR(ISBLANK(AG203),ISBLANK(AK203),ISBLANK(AO203),ISBLANK(AS203)),"",IF(AND(ISNUMBER(AG203),ISNUMBER(AK203),ISNUMBER(AO203),ISNUMBER(AS203)),IF(1,IF(AG203&lt;AK203,IF(AK203&lt;AO203,IF(AO203&lt;=AS203,IF(OR(G203="3G",G203="4G"),CONCATENATE("Cellular",CHAR(10),AS203),CONCATENATE("Satellite",CHAR(10),AO203)),CONCATENATE("Satellite",CHAR(10),AO203)),IF(AK203&lt;AS203,IF(OR(G203="3G",G203="4G"),CONCATENATE("Cellular",CHAR(10),AS203),CONCATENATE("Microwave",CHAR(10),AK203)),CONCATENATE("Microwave",CHAR(10),AK203))),IF(AG203&lt;AO203,IF(AO203&lt;=AS203,IF(OR(G203="3G",G203="4G"),CONCATENATE("Cellular",CHAR(10),AS203),CONCATENATE("Satellite",CHAR(10),AO203)),CONCATENATE("Satellite",CHAR(10),AO203)),IF(AG203&lt;AS203,IF(OR(G203="3G",G203="4G"),CONCATENATE("Cellular",CHAR(10),AS203),CONCATENATE("Fiber Optic",CHAR(10),AG203)),CONCATENATE("Fiber Optic",CHAR(10),AG203)))),""),""))</f>
        <v/>
      </c>
      <c r="AD203" s="4" t="str">
        <f>IF(OR(ISBLANK(AH203),ISBLANK(AL203),ISBLANK(AP203),ISBLANK(AT203)),"",IF(AND(ISNUMBER(AH203),ISNUMBER(AL203),ISNUMBER(AP203),ISNUMBER(AT203)),IF(1,IF(AH203&lt;AL203,IF(AL203&lt;AP203,IF(AP203&lt;=AT203,IF(OR(G203="3G",G203="4G"),CONCATENATE("Cellular",CHAR(10),AT203),CONCATENATE("Satellite",CHAR(10),AP203)),CONCATENATE("Satellite",CHAR(10),AP203)),IF(AL203&lt;AT203,IF(OR(G203="3G",G203="4G"),CONCATENATE("Cellular",CHAR(10),AT203),CONCATENATE("Microwave",CHAR(10),AL203)),CONCATENATE("Microwave",CHAR(10),AL203))),IF(AH203&lt;AP203,IF(AP203&lt;=AT203,IF(OR(G203="3G",G203="4G"),CONCATENATE("Cellular",CHAR(10),AT203),CONCATENATE("Satellite",CHAR(10),AP203)),CONCATENATE("Satellite",CHAR(10),AP203)),IF(AH203&lt;AT203,IF(OR(G203="3G",G203="4G"),CONCATENATE("Cellular",CHAR(10),AT203),CONCATENATE("Fiber Optic",CHAR(10),AH203)),CONCATENATE("Fiber Optic",CHAR(10),AH203)))),""),""))</f>
        <v/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</row>
    <row r="204" spans="1:61" customHeight="1" ht="30"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4" t="str">
        <f>IF(OR(ISBLANK(AE204),ISBLANK(AI204),ISBLANK(AM204),ISBLANK(AQ204)),"",IF(AND(ISNUMBER(AE204),ISNUMBER(AI204),ISNUMBER(AM204),ISNUMBER(AQ204)),IF(1=1,IF(AE204&lt;AI204,IF(AI204&lt;AM204,IF(AM204&lt;=AQ204,IF(OR(G204="3G",G204="4G"),"Cellular","Satellite"),"Satellite"),IF(AI204&lt;AQ204,IF(OR(G204="3G",G204="4G"),"Cellular","Microwave"),"Microwave")),IF(AE204&lt;AM204,IF(AM204&lt;=AQ204,IF(OR(G204="3G",G204="4G"),"Cellular","Satellite"),"Satellite"),IF(AE204&lt;AQ204,IF(OR(G204="3G",G204="4G"),"Cellular","Fiber Optic"),"Fiber Optic"))),""),""))</f>
        <v/>
      </c>
      <c r="V204" s="4" t="str">
        <f>IF(OR(ISBLANK(K204),ISBLANK(L204),ISBLANK(N204),ISBLANK(O204),ISBLANK(Q204),ISBLANK(R204),ISBLANK(S204),ISBLANK(T204)),"",IF(AND(ISNUMBER(K204),ISNUMBER(L204),ISNUMBER(N204),ISNUMBER(O204),ISNUMBER(Q204),ISNUMBER(R204),ISNUMBER(S204),ISNUMBER(T204)),IF(AND(K204&gt;=0,L204&gt;=0,N204&gt;=0,O204&gt;=0,Q204&gt;=0,R204&gt;=0,S204&gt;=0,T204&gt;=0),IF((K204+L204*5)&gt;(N204+O204*5),IF((N204+O204*5)&gt;(Q204+R204*5),IF((Q204+R204*5)&gt;=(S204+T204*5),IF(OR(G204="3G",G204="4G"),"Cellular","Satellite"),"Satellite"),IF((N204+O204*5)&gt;(S204+T204*5),IF(OR(G204="3G",G204="4G"),"Cellular","Microwave"),"Microwave")),IF((K204+L204*5)&gt;(Q204+R204*5),IF((Q204+R204*5)&gt;=(S204+T204*5),IF(OR(G204="3G",G204="4G"),"Cellular","Satellite"),"Satellite"),IF((K204+L204*5)&gt;(S204+T204*5),IF(OR(G204="3G",G204="4G"),"Cellular","Fiber Optic"),"Fiber Optic"))),""),""))</f>
        <v/>
      </c>
      <c r="W204" s="4" t="str">
        <f>IF(OR(ISBLANK(K204),ISBLANK(L204),ISBLANK(N204),ISBLANK(O204),ISBLANK(Q204),ISBLANK(R204),ISBLANK(S204),ISBLANK(T204)),"",IF(AND(ISNUMBER(K204),ISNUMBER(L204),ISNUMBER(N204),ISNUMBER(O204),ISNUMBER(Q204),ISNUMBER(R204),ISNUMBER(S204),ISNUMBER(T204)),IF(AND(K204&gt;=0,L204&gt;=0,N204&gt;=0,O204&gt;=0,Q204&gt;=0,R204&gt;=0,S204&gt;=0,T204&gt;=0),IF((K204+L204*5)&gt;(N204+O204*5),IF((N204+O204*5)&gt;(Q204+R204*5),IF((Q204+R204*5)&gt;=(S204+T204*5),IF(OR(G204="3G",G204="4G"),"Cellular",CONCATENATE("Satellite",CHAR(10),Q204+R204*5)),CONCATENATE("Satellite",CHAR(10),Q204+R204*5)),IF((N204+O204*5)&gt;(S204+T204*5),IF(OR(G204="3G",G204="4G"),CONCATENATE("Cellular",CHAR(10),S204+T204*5),CONCATENATE("Microwave",CHAR(10),N204+O204*5)),CONCATENATE("Microwave",CHAR(10),N204+O204*5))),IF((K204+L204*5)&gt;(Q204+R204*5),IF((Q204+R204*5)&gt;=(S204+T204*5),IF(OR(G204="3G",G204="4G"),CONCATENATE("Cellular",CHAR(10),S204+T204*5),CONCATENATE("Satellite",CHAR(10),Q204+R204*5)),CONCATENATE("Satellite",CHAR(10),Q204+R204*5)),IF((K204+L204*5)&gt;(S204+T204*5),IF(OR(G204="3G",G204="4G"),CONCATENATE("Cellular",CHAR(10),S204+T204*5),CONCATENATE("Fiber Optic",CHAR(10),K204+L204*5)),CONCATENATE("Fiber Optic",CHAR(10),K204+L204*5)))),""),""))</f>
        <v/>
      </c>
      <c r="X204" s="4" t="str">
        <f>IF(OR(ISBLANK(K204),ISBLANK(L204),ISBLANK(N204),ISBLANK(O204),ISBLANK(Q204),ISBLANK(R204),ISBLANK(S204),ISBLANK(T204)),"",IF(AND(ISNUMBER(K204),ISNUMBER(L204),ISNUMBER(N204),ISNUMBER(O204),ISNUMBER(Q204),ISNUMBER(R204),ISNUMBER(S204),ISNUMBER(T204)),IF(AND(K204&gt;=0,L204&gt;=0,N204&gt;=0,O204&gt;=0,Q204&gt;=0,R204&gt;=0,S204&gt;=0,T204&gt;=0),IF((K204+L204*10)&gt;(N204+O204*10),IF((N204+O204*10)&gt;(Q204+R204*10),IF((Q204+R204*10)&gt;=(S204+T204*10),IF(OR(G204="3G",G204="4G"),"Cellular",CONCATENATE("Satellite",CHAR(10),Q204+R204*10)),CONCATENATE("Satellite",CHAR(10),Q204+R204*10)),IF((N204+O204*10)&gt;(S204+T204*10),IF(OR(G204="3G",G204="4G"),CONCATENATE("Cellular",CHAR(10),S204+T204*10),CONCATENATE("Microwave",CHAR(10),N204+O204*10)),CONCATENATE("Microwave",CHAR(10),N204+O204*10))),IF((K204+L204*10)&gt;(Q204+R204*10),IF((Q204+R204*10)&gt;=(S204+T204*10),IF(OR(G204="3G",G204="4G"),CONCATENATE("Cellular",CHAR(10),S204+T204*10),CONCATENATE("Satellite",CHAR(10),Q204+R204*10)),CONCATENATE("Satellite",CHAR(10),Q204+R204*10)),IF((K204+L204*10)&gt;(S204+T204*10),IF(OR(G204="3G",G204="4G"),CONCATENATE("Cellular",CHAR(10),S204+T204*10),CONCATENATE("Fiber Optic",CHAR(10),K204+L204*10)),CONCATENATE("Fiber Optic",CHAR(10),K204+L204*10)))),""),""))</f>
        <v/>
      </c>
      <c r="Y204" s="4" t="str">
        <f>IF(OR(ISBLANK(K204),ISBLANK(L204),ISBLANK(N204),ISBLANK(O204),ISBLANK(Q204),ISBLANK(R204),ISBLANK(S204),ISBLANK(T204)),"",IF(AND(ISNUMBER(K204),ISNUMBER(L204),ISNUMBER(N204),ISNUMBER(O204),ISNUMBER(Q204),ISNUMBER(R204),ISNUMBER(S204),ISNUMBER(T204)),IF(AND(K204&gt;=0,L204&gt;=0,N204&gt;=0,O204&gt;=0,Q204&gt;=0,R204&gt;=0,S204&gt;=0,T204&gt;=0),IF((K204+L204*15)&gt;(N204+O204*15),IF((N204+O204*15)&gt;(Q204+R204*15),IF((Q204+R204*15)&gt;=(S204+T204*15),IF(OR(G204="3G",G204="4G"),"Cellular",CONCATENATE("Satellite",CHAR(10),Q204+R204*15)),CONCATENATE("Satellite",CHAR(10),Q204+R204*15)),IF((N204+O204*15)&gt;(S204+T204*15),IF(OR(G204="3G",G204="4G"),CONCATENATE("Cellular",CHAR(10),S204+T204*15),CONCATENATE("Microwave",CHAR(10),N204+O204*15)),CONCATENATE("Microwave",CHAR(10),N204+O204*15))),IF((K204+L204*15)&gt;(Q204+R204*15),IF((Q204+R204*15)&gt;=(S204+T204*15),IF(OR(G204="3G",G204="4G"),CONCATENATE("Cellular",CHAR(10),S204+T204*15),CONCATENATE("Satellite",CHAR(10),Q204+R204*15)),CONCATENATE("Satellite",CHAR(10),Q204+R204*15)),IF((K204+L204*15)&gt;(S204+T204*15),IF(OR(G204="3G",G204="4G"),CONCATENATE("Cellular",CHAR(10),S204+T204*15),CONCATENATE("Fiber Optic",CHAR(10),K204+L204*15)),CONCATENATE("Fiber Optic",CHAR(10),K204+L204*15)))),""),""))</f>
        <v/>
      </c>
      <c r="Z204" s="4" t="str">
        <f>IF(OR(ISBLANK(K204),ISBLANK(L204),ISBLANK(N204),ISBLANK(O204),ISBLANK(Q204),ISBLANK(R204),ISBLANK(S204),ISBLANK(T204)),"",IF(AND(ISNUMBER(K204),ISNUMBER(L204),ISNUMBER(N204),ISNUMBER(O204),ISNUMBER(Q204),ISNUMBER(R204),ISNUMBER(S204),ISNUMBER(T204)),IF(AND(K204&gt;=0,L204&gt;=0,N204&gt;=0,O204&gt;=0,Q204&gt;=0,R204&gt;=0,S204&gt;=0,T204&gt;=0),IF((K204+L204*20)&gt;(N204+O204*20),IF((N204+O204*20)&gt;(Q204+R204*20),IF((Q204+R204*20)&gt;=(S204+T204*20),IF(OR(G204="3G",G204="4G"),"Cellular",CONCATENATE("Satellite",CHAR(10),Q204+R204*20)),CONCATENATE("Satellite",CHAR(10),Q204+R204*20)),IF((N204+O204*20)&gt;(S204+T204*20),IF(OR(G204="3G",G204="4G"),CONCATENATE("Cellular",CHAR(10),S204+T204*20),CONCATENATE("Microwave",CHAR(10),N204+O204*20)),CONCATENATE("Microwave",CHAR(10),N204+O204*20))),IF((K204+L204*20)&gt;(Q204+R204*20),IF((Q204+R204*20)&gt;=(S204+T204*20),IF(OR(G204="3G",G204="4G"),CONCATENATE("Cellular",CHAR(10),S204+T204*20),CONCATENATE("Satellite",CHAR(10),Q204+R204*20)),CONCATENATE("Satellite",CHAR(10),Q204+R204*20)),IF((K204+L204*20)&gt;(S204+T204*20),IF(OR(G204="3G",G204="4G"),CONCATENATE("Cellular",CHAR(10),S204+T204*20),CONCATENATE("Fiber Optic",CHAR(10),K204+L204*20)),CONCATENATE("Fiber Optic",CHAR(10),K204+L204*20)))),""),""))</f>
        <v/>
      </c>
      <c r="AA204" s="4" t="str">
        <f>IF(OR(ISBLANK(AE204),ISBLANK(AI204),ISBLANK(AM204),ISBLANK(AQ204)),"",IF(AND(ISNUMBER(AE204),ISNUMBER(AI204),ISNUMBER(AM204),ISNUMBER(AQ204)),IF(1,IF(AE204&lt;AI204,IF(AI204&lt;AM204,IF(AM204&lt;=AQ204,IF(OR(G204="3G",G204="4G"),CONCATENATE("Cellular",CHAR(10),AQ204),CONCATENATE("Satellite",CHAR(10),AM204)),CONCATENATE("Satellite",CHAR(10),AM204)),IF(AI204&lt;AQ204,IF(OR(G204="3G",G204="4G"),CONCATENATE("Cellular",CHAR(10),AQ204),CONCATENATE("Microwave",CHAR(10),AI204)),CONCATENATE("Microwave",CHAR(10),AI204))),IF(AE204&lt;AM204,IF(AM204&lt;=AQ204,IF(OR(G204="3G",G204="4G"),CONCATENATE("Cellular",CHAR(10),AQ204),CONCATENATE("Satellite",CHAR(10),AM204)),CONCATENATE("Satellite",CHAR(10),AM204)),IF(AE204&lt;AQ204,IF(OR(G204="3G",G204="4G"),CONCATENATE("Cellular",CHAR(10),AQ204),CONCATENATE("Fiber Optic",CHAR(10),AE204)),CONCATENATE("Fiber Optic",CHAR(10),AE204)))),""),""))</f>
        <v/>
      </c>
      <c r="AB204" s="4" t="str">
        <f>IF(OR(ISBLANK(AF204),ISBLANK(AJ204),ISBLANK(AN204),ISBLANK(AR204)),"",IF(AND(ISNUMBER(AF204),ISNUMBER(AJ204),ISNUMBER(AN204),ISNUMBER(AR204)),IF(1,IF(AF204&lt;AJ204,IF(AJ204&lt;AN204,IF(AN204&lt;=AR204,IF(OR(G204="3G",G204="4G"),CONCATENATE("Cellular",CHAR(10),AR204),CONCATENATE("Satellite",CHAR(10),AN204)),CONCATENATE("Satellite",CHAR(10),AN204)),IF(AJ204&lt;AR204,IF(OR(G204="3G",G204="4G"),CONCATENATE("Cellular",CHAR(10),AR204),CONCATENATE("Microwave",CHAR(10),AJ204)),CONCATENATE("Microwave",CHAR(10),AJ204))),IF(AF204&lt;AN204,IF(AN204&lt;=AR204,IF(OR(G204="3G",G204="4G"),CONCATENATE("Cellular",CHAR(10),AR204),CONCATENATE("Satellite",CHAR(10),AN204)),CONCATENATE("Satellite",CHAR(10),AN204)),IF(AF204&lt;AR204,IF(OR(G204="3G",G204="4G"),CONCATENATE("Cellular",CHAR(10),AR204),CONCATENATE("Fiber Optic",CHAR(10),AF204)),CONCATENATE("Fiber Optic",CHAR(10),AF204)))),""),""))</f>
        <v/>
      </c>
      <c r="AC204" s="4" t="str">
        <f>IF(OR(ISBLANK(AG204),ISBLANK(AK204),ISBLANK(AO204),ISBLANK(AS204)),"",IF(AND(ISNUMBER(AG204),ISNUMBER(AK204),ISNUMBER(AO204),ISNUMBER(AS204)),IF(1,IF(AG204&lt;AK204,IF(AK204&lt;AO204,IF(AO204&lt;=AS204,IF(OR(G204="3G",G204="4G"),CONCATENATE("Cellular",CHAR(10),AS204),CONCATENATE("Satellite",CHAR(10),AO204)),CONCATENATE("Satellite",CHAR(10),AO204)),IF(AK204&lt;AS204,IF(OR(G204="3G",G204="4G"),CONCATENATE("Cellular",CHAR(10),AS204),CONCATENATE("Microwave",CHAR(10),AK204)),CONCATENATE("Microwave",CHAR(10),AK204))),IF(AG204&lt;AO204,IF(AO204&lt;=AS204,IF(OR(G204="3G",G204="4G"),CONCATENATE("Cellular",CHAR(10),AS204),CONCATENATE("Satellite",CHAR(10),AO204)),CONCATENATE("Satellite",CHAR(10),AO204)),IF(AG204&lt;AS204,IF(OR(G204="3G",G204="4G"),CONCATENATE("Cellular",CHAR(10),AS204),CONCATENATE("Fiber Optic",CHAR(10),AG204)),CONCATENATE("Fiber Optic",CHAR(10),AG204)))),""),""))</f>
        <v/>
      </c>
      <c r="AD204" s="4" t="str">
        <f>IF(OR(ISBLANK(AH204),ISBLANK(AL204),ISBLANK(AP204),ISBLANK(AT204)),"",IF(AND(ISNUMBER(AH204),ISNUMBER(AL204),ISNUMBER(AP204),ISNUMBER(AT204)),IF(1,IF(AH204&lt;AL204,IF(AL204&lt;AP204,IF(AP204&lt;=AT204,IF(OR(G204="3G",G204="4G"),CONCATENATE("Cellular",CHAR(10),AT204),CONCATENATE("Satellite",CHAR(10),AP204)),CONCATENATE("Satellite",CHAR(10),AP204)),IF(AL204&lt;AT204,IF(OR(G204="3G",G204="4G"),CONCATENATE("Cellular",CHAR(10),AT204),CONCATENATE("Microwave",CHAR(10),AL204)),CONCATENATE("Microwave",CHAR(10),AL204))),IF(AH204&lt;AP204,IF(AP204&lt;=AT204,IF(OR(G204="3G",G204="4G"),CONCATENATE("Cellular",CHAR(10),AT204),CONCATENATE("Satellite",CHAR(10),AP204)),CONCATENATE("Satellite",CHAR(10),AP204)),IF(AH204&lt;AT204,IF(OR(G204="3G",G204="4G"),CONCATENATE("Cellular",CHAR(10),AT204),CONCATENATE("Fiber Optic",CHAR(10),AH204)),CONCATENATE("Fiber Optic",CHAR(10),AH204)))),""),""))</f>
        <v/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</row>
    <row r="205" spans="1:61" customHeight="1" ht="30"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4" t="str">
        <f>IF(OR(ISBLANK(AE205),ISBLANK(AI205),ISBLANK(AM205),ISBLANK(AQ205)),"",IF(AND(ISNUMBER(AE205),ISNUMBER(AI205),ISNUMBER(AM205),ISNUMBER(AQ205)),IF(1=1,IF(AE205&lt;AI205,IF(AI205&lt;AM205,IF(AM205&lt;=AQ205,IF(OR(G205="3G",G205="4G"),"Cellular","Satellite"),"Satellite"),IF(AI205&lt;AQ205,IF(OR(G205="3G",G205="4G"),"Cellular","Microwave"),"Microwave")),IF(AE205&lt;AM205,IF(AM205&lt;=AQ205,IF(OR(G205="3G",G205="4G"),"Cellular","Satellite"),"Satellite"),IF(AE205&lt;AQ205,IF(OR(G205="3G",G205="4G"),"Cellular","Fiber Optic"),"Fiber Optic"))),""),""))</f>
        <v/>
      </c>
      <c r="V205" s="4" t="str">
        <f>IF(OR(ISBLANK(K205),ISBLANK(L205),ISBLANK(N205),ISBLANK(O205),ISBLANK(Q205),ISBLANK(R205),ISBLANK(S205),ISBLANK(T205)),"",IF(AND(ISNUMBER(K205),ISNUMBER(L205),ISNUMBER(N205),ISNUMBER(O205),ISNUMBER(Q205),ISNUMBER(R205),ISNUMBER(S205),ISNUMBER(T205)),IF(AND(K205&gt;=0,L205&gt;=0,N205&gt;=0,O205&gt;=0,Q205&gt;=0,R205&gt;=0,S205&gt;=0,T205&gt;=0),IF((K205+L205*5)&gt;(N205+O205*5),IF((N205+O205*5)&gt;(Q205+R205*5),IF((Q205+R205*5)&gt;=(S205+T205*5),IF(OR(G205="3G",G205="4G"),"Cellular","Satellite"),"Satellite"),IF((N205+O205*5)&gt;(S205+T205*5),IF(OR(G205="3G",G205="4G"),"Cellular","Microwave"),"Microwave")),IF((K205+L205*5)&gt;(Q205+R205*5),IF((Q205+R205*5)&gt;=(S205+T205*5),IF(OR(G205="3G",G205="4G"),"Cellular","Satellite"),"Satellite"),IF((K205+L205*5)&gt;(S205+T205*5),IF(OR(G205="3G",G205="4G"),"Cellular","Fiber Optic"),"Fiber Optic"))),""),""))</f>
        <v/>
      </c>
      <c r="W205" s="4" t="str">
        <f>IF(OR(ISBLANK(K205),ISBLANK(L205),ISBLANK(N205),ISBLANK(O205),ISBLANK(Q205),ISBLANK(R205),ISBLANK(S205),ISBLANK(T205)),"",IF(AND(ISNUMBER(K205),ISNUMBER(L205),ISNUMBER(N205),ISNUMBER(O205),ISNUMBER(Q205),ISNUMBER(R205),ISNUMBER(S205),ISNUMBER(T205)),IF(AND(K205&gt;=0,L205&gt;=0,N205&gt;=0,O205&gt;=0,Q205&gt;=0,R205&gt;=0,S205&gt;=0,T205&gt;=0),IF((K205+L205*5)&gt;(N205+O205*5),IF((N205+O205*5)&gt;(Q205+R205*5),IF((Q205+R205*5)&gt;=(S205+T205*5),IF(OR(G205="3G",G205="4G"),"Cellular",CONCATENATE("Satellite",CHAR(10),Q205+R205*5)),CONCATENATE("Satellite",CHAR(10),Q205+R205*5)),IF((N205+O205*5)&gt;(S205+T205*5),IF(OR(G205="3G",G205="4G"),CONCATENATE("Cellular",CHAR(10),S205+T205*5),CONCATENATE("Microwave",CHAR(10),N205+O205*5)),CONCATENATE("Microwave",CHAR(10),N205+O205*5))),IF((K205+L205*5)&gt;(Q205+R205*5),IF((Q205+R205*5)&gt;=(S205+T205*5),IF(OR(G205="3G",G205="4G"),CONCATENATE("Cellular",CHAR(10),S205+T205*5),CONCATENATE("Satellite",CHAR(10),Q205+R205*5)),CONCATENATE("Satellite",CHAR(10),Q205+R205*5)),IF((K205+L205*5)&gt;(S205+T205*5),IF(OR(G205="3G",G205="4G"),CONCATENATE("Cellular",CHAR(10),S205+T205*5),CONCATENATE("Fiber Optic",CHAR(10),K205+L205*5)),CONCATENATE("Fiber Optic",CHAR(10),K205+L205*5)))),""),""))</f>
        <v/>
      </c>
      <c r="X205" s="4" t="str">
        <f>IF(OR(ISBLANK(K205),ISBLANK(L205),ISBLANK(N205),ISBLANK(O205),ISBLANK(Q205),ISBLANK(R205),ISBLANK(S205),ISBLANK(T205)),"",IF(AND(ISNUMBER(K205),ISNUMBER(L205),ISNUMBER(N205),ISNUMBER(O205),ISNUMBER(Q205),ISNUMBER(R205),ISNUMBER(S205),ISNUMBER(T205)),IF(AND(K205&gt;=0,L205&gt;=0,N205&gt;=0,O205&gt;=0,Q205&gt;=0,R205&gt;=0,S205&gt;=0,T205&gt;=0),IF((K205+L205*10)&gt;(N205+O205*10),IF((N205+O205*10)&gt;(Q205+R205*10),IF((Q205+R205*10)&gt;=(S205+T205*10),IF(OR(G205="3G",G205="4G"),"Cellular",CONCATENATE("Satellite",CHAR(10),Q205+R205*10)),CONCATENATE("Satellite",CHAR(10),Q205+R205*10)),IF((N205+O205*10)&gt;(S205+T205*10),IF(OR(G205="3G",G205="4G"),CONCATENATE("Cellular",CHAR(10),S205+T205*10),CONCATENATE("Microwave",CHAR(10),N205+O205*10)),CONCATENATE("Microwave",CHAR(10),N205+O205*10))),IF((K205+L205*10)&gt;(Q205+R205*10),IF((Q205+R205*10)&gt;=(S205+T205*10),IF(OR(G205="3G",G205="4G"),CONCATENATE("Cellular",CHAR(10),S205+T205*10),CONCATENATE("Satellite",CHAR(10),Q205+R205*10)),CONCATENATE("Satellite",CHAR(10),Q205+R205*10)),IF((K205+L205*10)&gt;(S205+T205*10),IF(OR(G205="3G",G205="4G"),CONCATENATE("Cellular",CHAR(10),S205+T205*10),CONCATENATE("Fiber Optic",CHAR(10),K205+L205*10)),CONCATENATE("Fiber Optic",CHAR(10),K205+L205*10)))),""),""))</f>
        <v/>
      </c>
      <c r="Y205" s="4" t="str">
        <f>IF(OR(ISBLANK(K205),ISBLANK(L205),ISBLANK(N205),ISBLANK(O205),ISBLANK(Q205),ISBLANK(R205),ISBLANK(S205),ISBLANK(T205)),"",IF(AND(ISNUMBER(K205),ISNUMBER(L205),ISNUMBER(N205),ISNUMBER(O205),ISNUMBER(Q205),ISNUMBER(R205),ISNUMBER(S205),ISNUMBER(T205)),IF(AND(K205&gt;=0,L205&gt;=0,N205&gt;=0,O205&gt;=0,Q205&gt;=0,R205&gt;=0,S205&gt;=0,T205&gt;=0),IF((K205+L205*15)&gt;(N205+O205*15),IF((N205+O205*15)&gt;(Q205+R205*15),IF((Q205+R205*15)&gt;=(S205+T205*15),IF(OR(G205="3G",G205="4G"),"Cellular",CONCATENATE("Satellite",CHAR(10),Q205+R205*15)),CONCATENATE("Satellite",CHAR(10),Q205+R205*15)),IF((N205+O205*15)&gt;(S205+T205*15),IF(OR(G205="3G",G205="4G"),CONCATENATE("Cellular",CHAR(10),S205+T205*15),CONCATENATE("Microwave",CHAR(10),N205+O205*15)),CONCATENATE("Microwave",CHAR(10),N205+O205*15))),IF((K205+L205*15)&gt;(Q205+R205*15),IF((Q205+R205*15)&gt;=(S205+T205*15),IF(OR(G205="3G",G205="4G"),CONCATENATE("Cellular",CHAR(10),S205+T205*15),CONCATENATE("Satellite",CHAR(10),Q205+R205*15)),CONCATENATE("Satellite",CHAR(10),Q205+R205*15)),IF((K205+L205*15)&gt;(S205+T205*15),IF(OR(G205="3G",G205="4G"),CONCATENATE("Cellular",CHAR(10),S205+T205*15),CONCATENATE("Fiber Optic",CHAR(10),K205+L205*15)),CONCATENATE("Fiber Optic",CHAR(10),K205+L205*15)))),""),""))</f>
        <v/>
      </c>
      <c r="Z205" s="4" t="str">
        <f>IF(OR(ISBLANK(K205),ISBLANK(L205),ISBLANK(N205),ISBLANK(O205),ISBLANK(Q205),ISBLANK(R205),ISBLANK(S205),ISBLANK(T205)),"",IF(AND(ISNUMBER(K205),ISNUMBER(L205),ISNUMBER(N205),ISNUMBER(O205),ISNUMBER(Q205),ISNUMBER(R205),ISNUMBER(S205),ISNUMBER(T205)),IF(AND(K205&gt;=0,L205&gt;=0,N205&gt;=0,O205&gt;=0,Q205&gt;=0,R205&gt;=0,S205&gt;=0,T205&gt;=0),IF((K205+L205*20)&gt;(N205+O205*20),IF((N205+O205*20)&gt;(Q205+R205*20),IF((Q205+R205*20)&gt;=(S205+T205*20),IF(OR(G205="3G",G205="4G"),"Cellular",CONCATENATE("Satellite",CHAR(10),Q205+R205*20)),CONCATENATE("Satellite",CHAR(10),Q205+R205*20)),IF((N205+O205*20)&gt;(S205+T205*20),IF(OR(G205="3G",G205="4G"),CONCATENATE("Cellular",CHAR(10),S205+T205*20),CONCATENATE("Microwave",CHAR(10),N205+O205*20)),CONCATENATE("Microwave",CHAR(10),N205+O205*20))),IF((K205+L205*20)&gt;(Q205+R205*20),IF((Q205+R205*20)&gt;=(S205+T205*20),IF(OR(G205="3G",G205="4G"),CONCATENATE("Cellular",CHAR(10),S205+T205*20),CONCATENATE("Satellite",CHAR(10),Q205+R205*20)),CONCATENATE("Satellite",CHAR(10),Q205+R205*20)),IF((K205+L205*20)&gt;(S205+T205*20),IF(OR(G205="3G",G205="4G"),CONCATENATE("Cellular",CHAR(10),S205+T205*20),CONCATENATE("Fiber Optic",CHAR(10),K205+L205*20)),CONCATENATE("Fiber Optic",CHAR(10),K205+L205*20)))),""),""))</f>
        <v/>
      </c>
      <c r="AA205" s="4" t="str">
        <f>IF(OR(ISBLANK(AE205),ISBLANK(AI205),ISBLANK(AM205),ISBLANK(AQ205)),"",IF(AND(ISNUMBER(AE205),ISNUMBER(AI205),ISNUMBER(AM205),ISNUMBER(AQ205)),IF(1,IF(AE205&lt;AI205,IF(AI205&lt;AM205,IF(AM205&lt;=AQ205,IF(OR(G205="3G",G205="4G"),CONCATENATE("Cellular",CHAR(10),AQ205),CONCATENATE("Satellite",CHAR(10),AM205)),CONCATENATE("Satellite",CHAR(10),AM205)),IF(AI205&lt;AQ205,IF(OR(G205="3G",G205="4G"),CONCATENATE("Cellular",CHAR(10),AQ205),CONCATENATE("Microwave",CHAR(10),AI205)),CONCATENATE("Microwave",CHAR(10),AI205))),IF(AE205&lt;AM205,IF(AM205&lt;=AQ205,IF(OR(G205="3G",G205="4G"),CONCATENATE("Cellular",CHAR(10),AQ205),CONCATENATE("Satellite",CHAR(10),AM205)),CONCATENATE("Satellite",CHAR(10),AM205)),IF(AE205&lt;AQ205,IF(OR(G205="3G",G205="4G"),CONCATENATE("Cellular",CHAR(10),AQ205),CONCATENATE("Fiber Optic",CHAR(10),AE205)),CONCATENATE("Fiber Optic",CHAR(10),AE205)))),""),""))</f>
        <v/>
      </c>
      <c r="AB205" s="4" t="str">
        <f>IF(OR(ISBLANK(AF205),ISBLANK(AJ205),ISBLANK(AN205),ISBLANK(AR205)),"",IF(AND(ISNUMBER(AF205),ISNUMBER(AJ205),ISNUMBER(AN205),ISNUMBER(AR205)),IF(1,IF(AF205&lt;AJ205,IF(AJ205&lt;AN205,IF(AN205&lt;=AR205,IF(OR(G205="3G",G205="4G"),CONCATENATE("Cellular",CHAR(10),AR205),CONCATENATE("Satellite",CHAR(10),AN205)),CONCATENATE("Satellite",CHAR(10),AN205)),IF(AJ205&lt;AR205,IF(OR(G205="3G",G205="4G"),CONCATENATE("Cellular",CHAR(10),AR205),CONCATENATE("Microwave",CHAR(10),AJ205)),CONCATENATE("Microwave",CHAR(10),AJ205))),IF(AF205&lt;AN205,IF(AN205&lt;=AR205,IF(OR(G205="3G",G205="4G"),CONCATENATE("Cellular",CHAR(10),AR205),CONCATENATE("Satellite",CHAR(10),AN205)),CONCATENATE("Satellite",CHAR(10),AN205)),IF(AF205&lt;AR205,IF(OR(G205="3G",G205="4G"),CONCATENATE("Cellular",CHAR(10),AR205),CONCATENATE("Fiber Optic",CHAR(10),AF205)),CONCATENATE("Fiber Optic",CHAR(10),AF205)))),""),""))</f>
        <v/>
      </c>
      <c r="AC205" s="4" t="str">
        <f>IF(OR(ISBLANK(AG205),ISBLANK(AK205),ISBLANK(AO205),ISBLANK(AS205)),"",IF(AND(ISNUMBER(AG205),ISNUMBER(AK205),ISNUMBER(AO205),ISNUMBER(AS205)),IF(1,IF(AG205&lt;AK205,IF(AK205&lt;AO205,IF(AO205&lt;=AS205,IF(OR(G205="3G",G205="4G"),CONCATENATE("Cellular",CHAR(10),AS205),CONCATENATE("Satellite",CHAR(10),AO205)),CONCATENATE("Satellite",CHAR(10),AO205)),IF(AK205&lt;AS205,IF(OR(G205="3G",G205="4G"),CONCATENATE("Cellular",CHAR(10),AS205),CONCATENATE("Microwave",CHAR(10),AK205)),CONCATENATE("Microwave",CHAR(10),AK205))),IF(AG205&lt;AO205,IF(AO205&lt;=AS205,IF(OR(G205="3G",G205="4G"),CONCATENATE("Cellular",CHAR(10),AS205),CONCATENATE("Satellite",CHAR(10),AO205)),CONCATENATE("Satellite",CHAR(10),AO205)),IF(AG205&lt;AS205,IF(OR(G205="3G",G205="4G"),CONCATENATE("Cellular",CHAR(10),AS205),CONCATENATE("Fiber Optic",CHAR(10),AG205)),CONCATENATE("Fiber Optic",CHAR(10),AG205)))),""),""))</f>
        <v/>
      </c>
      <c r="AD205" s="4" t="str">
        <f>IF(OR(ISBLANK(AH205),ISBLANK(AL205),ISBLANK(AP205),ISBLANK(AT205)),"",IF(AND(ISNUMBER(AH205),ISNUMBER(AL205),ISNUMBER(AP205),ISNUMBER(AT205)),IF(1,IF(AH205&lt;AL205,IF(AL205&lt;AP205,IF(AP205&lt;=AT205,IF(OR(G205="3G",G205="4G"),CONCATENATE("Cellular",CHAR(10),AT205),CONCATENATE("Satellite",CHAR(10),AP205)),CONCATENATE("Satellite",CHAR(10),AP205)),IF(AL205&lt;AT205,IF(OR(G205="3G",G205="4G"),CONCATENATE("Cellular",CHAR(10),AT205),CONCATENATE("Microwave",CHAR(10),AL205)),CONCATENATE("Microwave",CHAR(10),AL205))),IF(AH205&lt;AP205,IF(AP205&lt;=AT205,IF(OR(G205="3G",G205="4G"),CONCATENATE("Cellular",CHAR(10),AT205),CONCATENATE("Satellite",CHAR(10),AP205)),CONCATENATE("Satellite",CHAR(10),AP205)),IF(AH205&lt;AT205,IF(OR(G205="3G",G205="4G"),CONCATENATE("Cellular",CHAR(10),AT205),CONCATENATE("Fiber Optic",CHAR(10),AH205)),CONCATENATE("Fiber Optic",CHAR(10),AH205)))),""),""))</f>
        <v/>
      </c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</row>
    <row r="206" spans="1:61" customHeight="1" ht="30"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4" t="str">
        <f>IF(OR(ISBLANK(AE206),ISBLANK(AI206),ISBLANK(AM206),ISBLANK(AQ206)),"",IF(AND(ISNUMBER(AE206),ISNUMBER(AI206),ISNUMBER(AM206),ISNUMBER(AQ206)),IF(1=1,IF(AE206&lt;AI206,IF(AI206&lt;AM206,IF(AM206&lt;=AQ206,IF(OR(G206="3G",G206="4G"),"Cellular","Satellite"),"Satellite"),IF(AI206&lt;AQ206,IF(OR(G206="3G",G206="4G"),"Cellular","Microwave"),"Microwave")),IF(AE206&lt;AM206,IF(AM206&lt;=AQ206,IF(OR(G206="3G",G206="4G"),"Cellular","Satellite"),"Satellite"),IF(AE206&lt;AQ206,IF(OR(G206="3G",G206="4G"),"Cellular","Fiber Optic"),"Fiber Optic"))),""),""))</f>
        <v/>
      </c>
      <c r="V206" s="4" t="str">
        <f>IF(OR(ISBLANK(K206),ISBLANK(L206),ISBLANK(N206),ISBLANK(O206),ISBLANK(Q206),ISBLANK(R206),ISBLANK(S206),ISBLANK(T206)),"",IF(AND(ISNUMBER(K206),ISNUMBER(L206),ISNUMBER(N206),ISNUMBER(O206),ISNUMBER(Q206),ISNUMBER(R206),ISNUMBER(S206),ISNUMBER(T206)),IF(AND(K206&gt;=0,L206&gt;=0,N206&gt;=0,O206&gt;=0,Q206&gt;=0,R206&gt;=0,S206&gt;=0,T206&gt;=0),IF((K206+L206*5)&gt;(N206+O206*5),IF((N206+O206*5)&gt;(Q206+R206*5),IF((Q206+R206*5)&gt;=(S206+T206*5),IF(OR(G206="3G",G206="4G"),"Cellular","Satellite"),"Satellite"),IF((N206+O206*5)&gt;(S206+T206*5),IF(OR(G206="3G",G206="4G"),"Cellular","Microwave"),"Microwave")),IF((K206+L206*5)&gt;(Q206+R206*5),IF((Q206+R206*5)&gt;=(S206+T206*5),IF(OR(G206="3G",G206="4G"),"Cellular","Satellite"),"Satellite"),IF((K206+L206*5)&gt;(S206+T206*5),IF(OR(G206="3G",G206="4G"),"Cellular","Fiber Optic"),"Fiber Optic"))),""),""))</f>
        <v/>
      </c>
      <c r="W206" s="4" t="str">
        <f>IF(OR(ISBLANK(K206),ISBLANK(L206),ISBLANK(N206),ISBLANK(O206),ISBLANK(Q206),ISBLANK(R206),ISBLANK(S206),ISBLANK(T206)),"",IF(AND(ISNUMBER(K206),ISNUMBER(L206),ISNUMBER(N206),ISNUMBER(O206),ISNUMBER(Q206),ISNUMBER(R206),ISNUMBER(S206),ISNUMBER(T206)),IF(AND(K206&gt;=0,L206&gt;=0,N206&gt;=0,O206&gt;=0,Q206&gt;=0,R206&gt;=0,S206&gt;=0,T206&gt;=0),IF((K206+L206*5)&gt;(N206+O206*5),IF((N206+O206*5)&gt;(Q206+R206*5),IF((Q206+R206*5)&gt;=(S206+T206*5),IF(OR(G206="3G",G206="4G"),"Cellular",CONCATENATE("Satellite",CHAR(10),Q206+R206*5)),CONCATENATE("Satellite",CHAR(10),Q206+R206*5)),IF((N206+O206*5)&gt;(S206+T206*5),IF(OR(G206="3G",G206="4G"),CONCATENATE("Cellular",CHAR(10),S206+T206*5),CONCATENATE("Microwave",CHAR(10),N206+O206*5)),CONCATENATE("Microwave",CHAR(10),N206+O206*5))),IF((K206+L206*5)&gt;(Q206+R206*5),IF((Q206+R206*5)&gt;=(S206+T206*5),IF(OR(G206="3G",G206="4G"),CONCATENATE("Cellular",CHAR(10),S206+T206*5),CONCATENATE("Satellite",CHAR(10),Q206+R206*5)),CONCATENATE("Satellite",CHAR(10),Q206+R206*5)),IF((K206+L206*5)&gt;(S206+T206*5),IF(OR(G206="3G",G206="4G"),CONCATENATE("Cellular",CHAR(10),S206+T206*5),CONCATENATE("Fiber Optic",CHAR(10),K206+L206*5)),CONCATENATE("Fiber Optic",CHAR(10),K206+L206*5)))),""),""))</f>
        <v/>
      </c>
      <c r="X206" s="4" t="str">
        <f>IF(OR(ISBLANK(K206),ISBLANK(L206),ISBLANK(N206),ISBLANK(O206),ISBLANK(Q206),ISBLANK(R206),ISBLANK(S206),ISBLANK(T206)),"",IF(AND(ISNUMBER(K206),ISNUMBER(L206),ISNUMBER(N206),ISNUMBER(O206),ISNUMBER(Q206),ISNUMBER(R206),ISNUMBER(S206),ISNUMBER(T206)),IF(AND(K206&gt;=0,L206&gt;=0,N206&gt;=0,O206&gt;=0,Q206&gt;=0,R206&gt;=0,S206&gt;=0,T206&gt;=0),IF((K206+L206*10)&gt;(N206+O206*10),IF((N206+O206*10)&gt;(Q206+R206*10),IF((Q206+R206*10)&gt;=(S206+T206*10),IF(OR(G206="3G",G206="4G"),"Cellular",CONCATENATE("Satellite",CHAR(10),Q206+R206*10)),CONCATENATE("Satellite",CHAR(10),Q206+R206*10)),IF((N206+O206*10)&gt;(S206+T206*10),IF(OR(G206="3G",G206="4G"),CONCATENATE("Cellular",CHAR(10),S206+T206*10),CONCATENATE("Microwave",CHAR(10),N206+O206*10)),CONCATENATE("Microwave",CHAR(10),N206+O206*10))),IF((K206+L206*10)&gt;(Q206+R206*10),IF((Q206+R206*10)&gt;=(S206+T206*10),IF(OR(G206="3G",G206="4G"),CONCATENATE("Cellular",CHAR(10),S206+T206*10),CONCATENATE("Satellite",CHAR(10),Q206+R206*10)),CONCATENATE("Satellite",CHAR(10),Q206+R206*10)),IF((K206+L206*10)&gt;(S206+T206*10),IF(OR(G206="3G",G206="4G"),CONCATENATE("Cellular",CHAR(10),S206+T206*10),CONCATENATE("Fiber Optic",CHAR(10),K206+L206*10)),CONCATENATE("Fiber Optic",CHAR(10),K206+L206*10)))),""),""))</f>
        <v/>
      </c>
      <c r="Y206" s="4" t="str">
        <f>IF(OR(ISBLANK(K206),ISBLANK(L206),ISBLANK(N206),ISBLANK(O206),ISBLANK(Q206),ISBLANK(R206),ISBLANK(S206),ISBLANK(T206)),"",IF(AND(ISNUMBER(K206),ISNUMBER(L206),ISNUMBER(N206),ISNUMBER(O206),ISNUMBER(Q206),ISNUMBER(R206),ISNUMBER(S206),ISNUMBER(T206)),IF(AND(K206&gt;=0,L206&gt;=0,N206&gt;=0,O206&gt;=0,Q206&gt;=0,R206&gt;=0,S206&gt;=0,T206&gt;=0),IF((K206+L206*15)&gt;(N206+O206*15),IF((N206+O206*15)&gt;(Q206+R206*15),IF((Q206+R206*15)&gt;=(S206+T206*15),IF(OR(G206="3G",G206="4G"),"Cellular",CONCATENATE("Satellite",CHAR(10),Q206+R206*15)),CONCATENATE("Satellite",CHAR(10),Q206+R206*15)),IF((N206+O206*15)&gt;(S206+T206*15),IF(OR(G206="3G",G206="4G"),CONCATENATE("Cellular",CHAR(10),S206+T206*15),CONCATENATE("Microwave",CHAR(10),N206+O206*15)),CONCATENATE("Microwave",CHAR(10),N206+O206*15))),IF((K206+L206*15)&gt;(Q206+R206*15),IF((Q206+R206*15)&gt;=(S206+T206*15),IF(OR(G206="3G",G206="4G"),CONCATENATE("Cellular",CHAR(10),S206+T206*15),CONCATENATE("Satellite",CHAR(10),Q206+R206*15)),CONCATENATE("Satellite",CHAR(10),Q206+R206*15)),IF((K206+L206*15)&gt;(S206+T206*15),IF(OR(G206="3G",G206="4G"),CONCATENATE("Cellular",CHAR(10),S206+T206*15),CONCATENATE("Fiber Optic",CHAR(10),K206+L206*15)),CONCATENATE("Fiber Optic",CHAR(10),K206+L206*15)))),""),""))</f>
        <v/>
      </c>
      <c r="Z206" s="4" t="str">
        <f>IF(OR(ISBLANK(K206),ISBLANK(L206),ISBLANK(N206),ISBLANK(O206),ISBLANK(Q206),ISBLANK(R206),ISBLANK(S206),ISBLANK(T206)),"",IF(AND(ISNUMBER(K206),ISNUMBER(L206),ISNUMBER(N206),ISNUMBER(O206),ISNUMBER(Q206),ISNUMBER(R206),ISNUMBER(S206),ISNUMBER(T206)),IF(AND(K206&gt;=0,L206&gt;=0,N206&gt;=0,O206&gt;=0,Q206&gt;=0,R206&gt;=0,S206&gt;=0,T206&gt;=0),IF((K206+L206*20)&gt;(N206+O206*20),IF((N206+O206*20)&gt;(Q206+R206*20),IF((Q206+R206*20)&gt;=(S206+T206*20),IF(OR(G206="3G",G206="4G"),"Cellular",CONCATENATE("Satellite",CHAR(10),Q206+R206*20)),CONCATENATE("Satellite",CHAR(10),Q206+R206*20)),IF((N206+O206*20)&gt;(S206+T206*20),IF(OR(G206="3G",G206="4G"),CONCATENATE("Cellular",CHAR(10),S206+T206*20),CONCATENATE("Microwave",CHAR(10),N206+O206*20)),CONCATENATE("Microwave",CHAR(10),N206+O206*20))),IF((K206+L206*20)&gt;(Q206+R206*20),IF((Q206+R206*20)&gt;=(S206+T206*20),IF(OR(G206="3G",G206="4G"),CONCATENATE("Cellular",CHAR(10),S206+T206*20),CONCATENATE("Satellite",CHAR(10),Q206+R206*20)),CONCATENATE("Satellite",CHAR(10),Q206+R206*20)),IF((K206+L206*20)&gt;(S206+T206*20),IF(OR(G206="3G",G206="4G"),CONCATENATE("Cellular",CHAR(10),S206+T206*20),CONCATENATE("Fiber Optic",CHAR(10),K206+L206*20)),CONCATENATE("Fiber Optic",CHAR(10),K206+L206*20)))),""),""))</f>
        <v/>
      </c>
      <c r="AA206" s="4" t="str">
        <f>IF(OR(ISBLANK(AE206),ISBLANK(AI206),ISBLANK(AM206),ISBLANK(AQ206)),"",IF(AND(ISNUMBER(AE206),ISNUMBER(AI206),ISNUMBER(AM206),ISNUMBER(AQ206)),IF(1,IF(AE206&lt;AI206,IF(AI206&lt;AM206,IF(AM206&lt;=AQ206,IF(OR(G206="3G",G206="4G"),CONCATENATE("Cellular",CHAR(10),AQ206),CONCATENATE("Satellite",CHAR(10),AM206)),CONCATENATE("Satellite",CHAR(10),AM206)),IF(AI206&lt;AQ206,IF(OR(G206="3G",G206="4G"),CONCATENATE("Cellular",CHAR(10),AQ206),CONCATENATE("Microwave",CHAR(10),AI206)),CONCATENATE("Microwave",CHAR(10),AI206))),IF(AE206&lt;AM206,IF(AM206&lt;=AQ206,IF(OR(G206="3G",G206="4G"),CONCATENATE("Cellular",CHAR(10),AQ206),CONCATENATE("Satellite",CHAR(10),AM206)),CONCATENATE("Satellite",CHAR(10),AM206)),IF(AE206&lt;AQ206,IF(OR(G206="3G",G206="4G"),CONCATENATE("Cellular",CHAR(10),AQ206),CONCATENATE("Fiber Optic",CHAR(10),AE206)),CONCATENATE("Fiber Optic",CHAR(10),AE206)))),""),""))</f>
        <v/>
      </c>
      <c r="AB206" s="4" t="str">
        <f>IF(OR(ISBLANK(AF206),ISBLANK(AJ206),ISBLANK(AN206),ISBLANK(AR206)),"",IF(AND(ISNUMBER(AF206),ISNUMBER(AJ206),ISNUMBER(AN206),ISNUMBER(AR206)),IF(1,IF(AF206&lt;AJ206,IF(AJ206&lt;AN206,IF(AN206&lt;=AR206,IF(OR(G206="3G",G206="4G"),CONCATENATE("Cellular",CHAR(10),AR206),CONCATENATE("Satellite",CHAR(10),AN206)),CONCATENATE("Satellite",CHAR(10),AN206)),IF(AJ206&lt;AR206,IF(OR(G206="3G",G206="4G"),CONCATENATE("Cellular",CHAR(10),AR206),CONCATENATE("Microwave",CHAR(10),AJ206)),CONCATENATE("Microwave",CHAR(10),AJ206))),IF(AF206&lt;AN206,IF(AN206&lt;=AR206,IF(OR(G206="3G",G206="4G"),CONCATENATE("Cellular",CHAR(10),AR206),CONCATENATE("Satellite",CHAR(10),AN206)),CONCATENATE("Satellite",CHAR(10),AN206)),IF(AF206&lt;AR206,IF(OR(G206="3G",G206="4G"),CONCATENATE("Cellular",CHAR(10),AR206),CONCATENATE("Fiber Optic",CHAR(10),AF206)),CONCATENATE("Fiber Optic",CHAR(10),AF206)))),""),""))</f>
        <v/>
      </c>
      <c r="AC206" s="4" t="str">
        <f>IF(OR(ISBLANK(AG206),ISBLANK(AK206),ISBLANK(AO206),ISBLANK(AS206)),"",IF(AND(ISNUMBER(AG206),ISNUMBER(AK206),ISNUMBER(AO206),ISNUMBER(AS206)),IF(1,IF(AG206&lt;AK206,IF(AK206&lt;AO206,IF(AO206&lt;=AS206,IF(OR(G206="3G",G206="4G"),CONCATENATE("Cellular",CHAR(10),AS206),CONCATENATE("Satellite",CHAR(10),AO206)),CONCATENATE("Satellite",CHAR(10),AO206)),IF(AK206&lt;AS206,IF(OR(G206="3G",G206="4G"),CONCATENATE("Cellular",CHAR(10),AS206),CONCATENATE("Microwave",CHAR(10),AK206)),CONCATENATE("Microwave",CHAR(10),AK206))),IF(AG206&lt;AO206,IF(AO206&lt;=AS206,IF(OR(G206="3G",G206="4G"),CONCATENATE("Cellular",CHAR(10),AS206),CONCATENATE("Satellite",CHAR(10),AO206)),CONCATENATE("Satellite",CHAR(10),AO206)),IF(AG206&lt;AS206,IF(OR(G206="3G",G206="4G"),CONCATENATE("Cellular",CHAR(10),AS206),CONCATENATE("Fiber Optic",CHAR(10),AG206)),CONCATENATE("Fiber Optic",CHAR(10),AG206)))),""),""))</f>
        <v/>
      </c>
      <c r="AD206" s="4" t="str">
        <f>IF(OR(ISBLANK(AH206),ISBLANK(AL206),ISBLANK(AP206),ISBLANK(AT206)),"",IF(AND(ISNUMBER(AH206),ISNUMBER(AL206),ISNUMBER(AP206),ISNUMBER(AT206)),IF(1,IF(AH206&lt;AL206,IF(AL206&lt;AP206,IF(AP206&lt;=AT206,IF(OR(G206="3G",G206="4G"),CONCATENATE("Cellular",CHAR(10),AT206),CONCATENATE("Satellite",CHAR(10),AP206)),CONCATENATE("Satellite",CHAR(10),AP206)),IF(AL206&lt;AT206,IF(OR(G206="3G",G206="4G"),CONCATENATE("Cellular",CHAR(10),AT206),CONCATENATE("Microwave",CHAR(10),AL206)),CONCATENATE("Microwave",CHAR(10),AL206))),IF(AH206&lt;AP206,IF(AP206&lt;=AT206,IF(OR(G206="3G",G206="4G"),CONCATENATE("Cellular",CHAR(10),AT206),CONCATENATE("Satellite",CHAR(10),AP206)),CONCATENATE("Satellite",CHAR(10),AP206)),IF(AH206&lt;AT206,IF(OR(G206="3G",G206="4G"),CONCATENATE("Cellular",CHAR(10),AT206),CONCATENATE("Fiber Optic",CHAR(10),AH206)),CONCATENATE("Fiber Optic",CHAR(10),AH206)))),""),""))</f>
        <v/>
      </c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</row>
    <row r="207" spans="1:61" customHeight="1" ht="30"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4" t="str">
        <f>IF(OR(ISBLANK(AE207),ISBLANK(AI207),ISBLANK(AM207),ISBLANK(AQ207)),"",IF(AND(ISNUMBER(AE207),ISNUMBER(AI207),ISNUMBER(AM207),ISNUMBER(AQ207)),IF(1=1,IF(AE207&lt;AI207,IF(AI207&lt;AM207,IF(AM207&lt;=AQ207,IF(OR(G207="3G",G207="4G"),"Cellular","Satellite"),"Satellite"),IF(AI207&lt;AQ207,IF(OR(G207="3G",G207="4G"),"Cellular","Microwave"),"Microwave")),IF(AE207&lt;AM207,IF(AM207&lt;=AQ207,IF(OR(G207="3G",G207="4G"),"Cellular","Satellite"),"Satellite"),IF(AE207&lt;AQ207,IF(OR(G207="3G",G207="4G"),"Cellular","Fiber Optic"),"Fiber Optic"))),""),""))</f>
        <v/>
      </c>
      <c r="V207" s="4" t="str">
        <f>IF(OR(ISBLANK(K207),ISBLANK(L207),ISBLANK(N207),ISBLANK(O207),ISBLANK(Q207),ISBLANK(R207),ISBLANK(S207),ISBLANK(T207)),"",IF(AND(ISNUMBER(K207),ISNUMBER(L207),ISNUMBER(N207),ISNUMBER(O207),ISNUMBER(Q207),ISNUMBER(R207),ISNUMBER(S207),ISNUMBER(T207)),IF(AND(K207&gt;=0,L207&gt;=0,N207&gt;=0,O207&gt;=0,Q207&gt;=0,R207&gt;=0,S207&gt;=0,T207&gt;=0),IF((K207+L207*5)&gt;(N207+O207*5),IF((N207+O207*5)&gt;(Q207+R207*5),IF((Q207+R207*5)&gt;=(S207+T207*5),IF(OR(G207="3G",G207="4G"),"Cellular","Satellite"),"Satellite"),IF((N207+O207*5)&gt;(S207+T207*5),IF(OR(G207="3G",G207="4G"),"Cellular","Microwave"),"Microwave")),IF((K207+L207*5)&gt;(Q207+R207*5),IF((Q207+R207*5)&gt;=(S207+T207*5),IF(OR(G207="3G",G207="4G"),"Cellular","Satellite"),"Satellite"),IF((K207+L207*5)&gt;(S207+T207*5),IF(OR(G207="3G",G207="4G"),"Cellular","Fiber Optic"),"Fiber Optic"))),""),""))</f>
        <v/>
      </c>
      <c r="W207" s="4" t="str">
        <f>IF(OR(ISBLANK(K207),ISBLANK(L207),ISBLANK(N207),ISBLANK(O207),ISBLANK(Q207),ISBLANK(R207),ISBLANK(S207),ISBLANK(T207)),"",IF(AND(ISNUMBER(K207),ISNUMBER(L207),ISNUMBER(N207),ISNUMBER(O207),ISNUMBER(Q207),ISNUMBER(R207),ISNUMBER(S207),ISNUMBER(T207)),IF(AND(K207&gt;=0,L207&gt;=0,N207&gt;=0,O207&gt;=0,Q207&gt;=0,R207&gt;=0,S207&gt;=0,T207&gt;=0),IF((K207+L207*5)&gt;(N207+O207*5),IF((N207+O207*5)&gt;(Q207+R207*5),IF((Q207+R207*5)&gt;=(S207+T207*5),IF(OR(G207="3G",G207="4G"),"Cellular",CONCATENATE("Satellite",CHAR(10),Q207+R207*5)),CONCATENATE("Satellite",CHAR(10),Q207+R207*5)),IF((N207+O207*5)&gt;(S207+T207*5),IF(OR(G207="3G",G207="4G"),CONCATENATE("Cellular",CHAR(10),S207+T207*5),CONCATENATE("Microwave",CHAR(10),N207+O207*5)),CONCATENATE("Microwave",CHAR(10),N207+O207*5))),IF((K207+L207*5)&gt;(Q207+R207*5),IF((Q207+R207*5)&gt;=(S207+T207*5),IF(OR(G207="3G",G207="4G"),CONCATENATE("Cellular",CHAR(10),S207+T207*5),CONCATENATE("Satellite",CHAR(10),Q207+R207*5)),CONCATENATE("Satellite",CHAR(10),Q207+R207*5)),IF((K207+L207*5)&gt;(S207+T207*5),IF(OR(G207="3G",G207="4G"),CONCATENATE("Cellular",CHAR(10),S207+T207*5),CONCATENATE("Fiber Optic",CHAR(10),K207+L207*5)),CONCATENATE("Fiber Optic",CHAR(10),K207+L207*5)))),""),""))</f>
        <v/>
      </c>
      <c r="X207" s="4" t="str">
        <f>IF(OR(ISBLANK(K207),ISBLANK(L207),ISBLANK(N207),ISBLANK(O207),ISBLANK(Q207),ISBLANK(R207),ISBLANK(S207),ISBLANK(T207)),"",IF(AND(ISNUMBER(K207),ISNUMBER(L207),ISNUMBER(N207),ISNUMBER(O207),ISNUMBER(Q207),ISNUMBER(R207),ISNUMBER(S207),ISNUMBER(T207)),IF(AND(K207&gt;=0,L207&gt;=0,N207&gt;=0,O207&gt;=0,Q207&gt;=0,R207&gt;=0,S207&gt;=0,T207&gt;=0),IF((K207+L207*10)&gt;(N207+O207*10),IF((N207+O207*10)&gt;(Q207+R207*10),IF((Q207+R207*10)&gt;=(S207+T207*10),IF(OR(G207="3G",G207="4G"),"Cellular",CONCATENATE("Satellite",CHAR(10),Q207+R207*10)),CONCATENATE("Satellite",CHAR(10),Q207+R207*10)),IF((N207+O207*10)&gt;(S207+T207*10),IF(OR(G207="3G",G207="4G"),CONCATENATE("Cellular",CHAR(10),S207+T207*10),CONCATENATE("Microwave",CHAR(10),N207+O207*10)),CONCATENATE("Microwave",CHAR(10),N207+O207*10))),IF((K207+L207*10)&gt;(Q207+R207*10),IF((Q207+R207*10)&gt;=(S207+T207*10),IF(OR(G207="3G",G207="4G"),CONCATENATE("Cellular",CHAR(10),S207+T207*10),CONCATENATE("Satellite",CHAR(10),Q207+R207*10)),CONCATENATE("Satellite",CHAR(10),Q207+R207*10)),IF((K207+L207*10)&gt;(S207+T207*10),IF(OR(G207="3G",G207="4G"),CONCATENATE("Cellular",CHAR(10),S207+T207*10),CONCATENATE("Fiber Optic",CHAR(10),K207+L207*10)),CONCATENATE("Fiber Optic",CHAR(10),K207+L207*10)))),""),""))</f>
        <v/>
      </c>
      <c r="Y207" s="4" t="str">
        <f>IF(OR(ISBLANK(K207),ISBLANK(L207),ISBLANK(N207),ISBLANK(O207),ISBLANK(Q207),ISBLANK(R207),ISBLANK(S207),ISBLANK(T207)),"",IF(AND(ISNUMBER(K207),ISNUMBER(L207),ISNUMBER(N207),ISNUMBER(O207),ISNUMBER(Q207),ISNUMBER(R207),ISNUMBER(S207),ISNUMBER(T207)),IF(AND(K207&gt;=0,L207&gt;=0,N207&gt;=0,O207&gt;=0,Q207&gt;=0,R207&gt;=0,S207&gt;=0,T207&gt;=0),IF((K207+L207*15)&gt;(N207+O207*15),IF((N207+O207*15)&gt;(Q207+R207*15),IF((Q207+R207*15)&gt;=(S207+T207*15),IF(OR(G207="3G",G207="4G"),"Cellular",CONCATENATE("Satellite",CHAR(10),Q207+R207*15)),CONCATENATE("Satellite",CHAR(10),Q207+R207*15)),IF((N207+O207*15)&gt;(S207+T207*15),IF(OR(G207="3G",G207="4G"),CONCATENATE("Cellular",CHAR(10),S207+T207*15),CONCATENATE("Microwave",CHAR(10),N207+O207*15)),CONCATENATE("Microwave",CHAR(10),N207+O207*15))),IF((K207+L207*15)&gt;(Q207+R207*15),IF((Q207+R207*15)&gt;=(S207+T207*15),IF(OR(G207="3G",G207="4G"),CONCATENATE("Cellular",CHAR(10),S207+T207*15),CONCATENATE("Satellite",CHAR(10),Q207+R207*15)),CONCATENATE("Satellite",CHAR(10),Q207+R207*15)),IF((K207+L207*15)&gt;(S207+T207*15),IF(OR(G207="3G",G207="4G"),CONCATENATE("Cellular",CHAR(10),S207+T207*15),CONCATENATE("Fiber Optic",CHAR(10),K207+L207*15)),CONCATENATE("Fiber Optic",CHAR(10),K207+L207*15)))),""),""))</f>
        <v/>
      </c>
      <c r="Z207" s="4" t="str">
        <f>IF(OR(ISBLANK(K207),ISBLANK(L207),ISBLANK(N207),ISBLANK(O207),ISBLANK(Q207),ISBLANK(R207),ISBLANK(S207),ISBLANK(T207)),"",IF(AND(ISNUMBER(K207),ISNUMBER(L207),ISNUMBER(N207),ISNUMBER(O207),ISNUMBER(Q207),ISNUMBER(R207),ISNUMBER(S207),ISNUMBER(T207)),IF(AND(K207&gt;=0,L207&gt;=0,N207&gt;=0,O207&gt;=0,Q207&gt;=0,R207&gt;=0,S207&gt;=0,T207&gt;=0),IF((K207+L207*20)&gt;(N207+O207*20),IF((N207+O207*20)&gt;(Q207+R207*20),IF((Q207+R207*20)&gt;=(S207+T207*20),IF(OR(G207="3G",G207="4G"),"Cellular",CONCATENATE("Satellite",CHAR(10),Q207+R207*20)),CONCATENATE("Satellite",CHAR(10),Q207+R207*20)),IF((N207+O207*20)&gt;(S207+T207*20),IF(OR(G207="3G",G207="4G"),CONCATENATE("Cellular",CHAR(10),S207+T207*20),CONCATENATE("Microwave",CHAR(10),N207+O207*20)),CONCATENATE("Microwave",CHAR(10),N207+O207*20))),IF((K207+L207*20)&gt;(Q207+R207*20),IF((Q207+R207*20)&gt;=(S207+T207*20),IF(OR(G207="3G",G207="4G"),CONCATENATE("Cellular",CHAR(10),S207+T207*20),CONCATENATE("Satellite",CHAR(10),Q207+R207*20)),CONCATENATE("Satellite",CHAR(10),Q207+R207*20)),IF((K207+L207*20)&gt;(S207+T207*20),IF(OR(G207="3G",G207="4G"),CONCATENATE("Cellular",CHAR(10),S207+T207*20),CONCATENATE("Fiber Optic",CHAR(10),K207+L207*20)),CONCATENATE("Fiber Optic",CHAR(10),K207+L207*20)))),""),""))</f>
        <v/>
      </c>
      <c r="AA207" s="4" t="str">
        <f>IF(OR(ISBLANK(AE207),ISBLANK(AI207),ISBLANK(AM207),ISBLANK(AQ207)),"",IF(AND(ISNUMBER(AE207),ISNUMBER(AI207),ISNUMBER(AM207),ISNUMBER(AQ207)),IF(1,IF(AE207&lt;AI207,IF(AI207&lt;AM207,IF(AM207&lt;=AQ207,IF(OR(G207="3G",G207="4G"),CONCATENATE("Cellular",CHAR(10),AQ207),CONCATENATE("Satellite",CHAR(10),AM207)),CONCATENATE("Satellite",CHAR(10),AM207)),IF(AI207&lt;AQ207,IF(OR(G207="3G",G207="4G"),CONCATENATE("Cellular",CHAR(10),AQ207),CONCATENATE("Microwave",CHAR(10),AI207)),CONCATENATE("Microwave",CHAR(10),AI207))),IF(AE207&lt;AM207,IF(AM207&lt;=AQ207,IF(OR(G207="3G",G207="4G"),CONCATENATE("Cellular",CHAR(10),AQ207),CONCATENATE("Satellite",CHAR(10),AM207)),CONCATENATE("Satellite",CHAR(10),AM207)),IF(AE207&lt;AQ207,IF(OR(G207="3G",G207="4G"),CONCATENATE("Cellular",CHAR(10),AQ207),CONCATENATE("Fiber Optic",CHAR(10),AE207)),CONCATENATE("Fiber Optic",CHAR(10),AE207)))),""),""))</f>
        <v/>
      </c>
      <c r="AB207" s="4" t="str">
        <f>IF(OR(ISBLANK(AF207),ISBLANK(AJ207),ISBLANK(AN207),ISBLANK(AR207)),"",IF(AND(ISNUMBER(AF207),ISNUMBER(AJ207),ISNUMBER(AN207),ISNUMBER(AR207)),IF(1,IF(AF207&lt;AJ207,IF(AJ207&lt;AN207,IF(AN207&lt;=AR207,IF(OR(G207="3G",G207="4G"),CONCATENATE("Cellular",CHAR(10),AR207),CONCATENATE("Satellite",CHAR(10),AN207)),CONCATENATE("Satellite",CHAR(10),AN207)),IF(AJ207&lt;AR207,IF(OR(G207="3G",G207="4G"),CONCATENATE("Cellular",CHAR(10),AR207),CONCATENATE("Microwave",CHAR(10),AJ207)),CONCATENATE("Microwave",CHAR(10),AJ207))),IF(AF207&lt;AN207,IF(AN207&lt;=AR207,IF(OR(G207="3G",G207="4G"),CONCATENATE("Cellular",CHAR(10),AR207),CONCATENATE("Satellite",CHAR(10),AN207)),CONCATENATE("Satellite",CHAR(10),AN207)),IF(AF207&lt;AR207,IF(OR(G207="3G",G207="4G"),CONCATENATE("Cellular",CHAR(10),AR207),CONCATENATE("Fiber Optic",CHAR(10),AF207)),CONCATENATE("Fiber Optic",CHAR(10),AF207)))),""),""))</f>
        <v/>
      </c>
      <c r="AC207" s="4" t="str">
        <f>IF(OR(ISBLANK(AG207),ISBLANK(AK207),ISBLANK(AO207),ISBLANK(AS207)),"",IF(AND(ISNUMBER(AG207),ISNUMBER(AK207),ISNUMBER(AO207),ISNUMBER(AS207)),IF(1,IF(AG207&lt;AK207,IF(AK207&lt;AO207,IF(AO207&lt;=AS207,IF(OR(G207="3G",G207="4G"),CONCATENATE("Cellular",CHAR(10),AS207),CONCATENATE("Satellite",CHAR(10),AO207)),CONCATENATE("Satellite",CHAR(10),AO207)),IF(AK207&lt;AS207,IF(OR(G207="3G",G207="4G"),CONCATENATE("Cellular",CHAR(10),AS207),CONCATENATE("Microwave",CHAR(10),AK207)),CONCATENATE("Microwave",CHAR(10),AK207))),IF(AG207&lt;AO207,IF(AO207&lt;=AS207,IF(OR(G207="3G",G207="4G"),CONCATENATE("Cellular",CHAR(10),AS207),CONCATENATE("Satellite",CHAR(10),AO207)),CONCATENATE("Satellite",CHAR(10),AO207)),IF(AG207&lt;AS207,IF(OR(G207="3G",G207="4G"),CONCATENATE("Cellular",CHAR(10),AS207),CONCATENATE("Fiber Optic",CHAR(10),AG207)),CONCATENATE("Fiber Optic",CHAR(10),AG207)))),""),""))</f>
        <v/>
      </c>
      <c r="AD207" s="4" t="str">
        <f>IF(OR(ISBLANK(AH207),ISBLANK(AL207),ISBLANK(AP207),ISBLANK(AT207)),"",IF(AND(ISNUMBER(AH207),ISNUMBER(AL207),ISNUMBER(AP207),ISNUMBER(AT207)),IF(1,IF(AH207&lt;AL207,IF(AL207&lt;AP207,IF(AP207&lt;=AT207,IF(OR(G207="3G",G207="4G"),CONCATENATE("Cellular",CHAR(10),AT207),CONCATENATE("Satellite",CHAR(10),AP207)),CONCATENATE("Satellite",CHAR(10),AP207)),IF(AL207&lt;AT207,IF(OR(G207="3G",G207="4G"),CONCATENATE("Cellular",CHAR(10),AT207),CONCATENATE("Microwave",CHAR(10),AL207)),CONCATENATE("Microwave",CHAR(10),AL207))),IF(AH207&lt;AP207,IF(AP207&lt;=AT207,IF(OR(G207="3G",G207="4G"),CONCATENATE("Cellular",CHAR(10),AT207),CONCATENATE("Satellite",CHAR(10),AP207)),CONCATENATE("Satellite",CHAR(10),AP207)),IF(AH207&lt;AT207,IF(OR(G207="3G",G207="4G"),CONCATENATE("Cellular",CHAR(10),AT207),CONCATENATE("Fiber Optic",CHAR(10),AH207)),CONCATENATE("Fiber Optic",CHAR(10),AH207)))),""),""))</f>
        <v/>
      </c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</row>
    <row r="208" spans="1:61" customHeight="1" ht="30"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4" t="str">
        <f>IF(OR(ISBLANK(AE208),ISBLANK(AI208),ISBLANK(AM208),ISBLANK(AQ208)),"",IF(AND(ISNUMBER(AE208),ISNUMBER(AI208),ISNUMBER(AM208),ISNUMBER(AQ208)),IF(1=1,IF(AE208&lt;AI208,IF(AI208&lt;AM208,IF(AM208&lt;=AQ208,IF(OR(G208="3G",G208="4G"),"Cellular","Satellite"),"Satellite"),IF(AI208&lt;AQ208,IF(OR(G208="3G",G208="4G"),"Cellular","Microwave"),"Microwave")),IF(AE208&lt;AM208,IF(AM208&lt;=AQ208,IF(OR(G208="3G",G208="4G"),"Cellular","Satellite"),"Satellite"),IF(AE208&lt;AQ208,IF(OR(G208="3G",G208="4G"),"Cellular","Fiber Optic"),"Fiber Optic"))),""),""))</f>
        <v/>
      </c>
      <c r="V208" s="4" t="str">
        <f>IF(OR(ISBLANK(K208),ISBLANK(L208),ISBLANK(N208),ISBLANK(O208),ISBLANK(Q208),ISBLANK(R208),ISBLANK(S208),ISBLANK(T208)),"",IF(AND(ISNUMBER(K208),ISNUMBER(L208),ISNUMBER(N208),ISNUMBER(O208),ISNUMBER(Q208),ISNUMBER(R208),ISNUMBER(S208),ISNUMBER(T208)),IF(AND(K208&gt;=0,L208&gt;=0,N208&gt;=0,O208&gt;=0,Q208&gt;=0,R208&gt;=0,S208&gt;=0,T208&gt;=0),IF((K208+L208*5)&gt;(N208+O208*5),IF((N208+O208*5)&gt;(Q208+R208*5),IF((Q208+R208*5)&gt;=(S208+T208*5),IF(OR(G208="3G",G208="4G"),"Cellular","Satellite"),"Satellite"),IF((N208+O208*5)&gt;(S208+T208*5),IF(OR(G208="3G",G208="4G"),"Cellular","Microwave"),"Microwave")),IF((K208+L208*5)&gt;(Q208+R208*5),IF((Q208+R208*5)&gt;=(S208+T208*5),IF(OR(G208="3G",G208="4G"),"Cellular","Satellite"),"Satellite"),IF((K208+L208*5)&gt;(S208+T208*5),IF(OR(G208="3G",G208="4G"),"Cellular","Fiber Optic"),"Fiber Optic"))),""),""))</f>
        <v/>
      </c>
      <c r="W208" s="4" t="str">
        <f>IF(OR(ISBLANK(K208),ISBLANK(L208),ISBLANK(N208),ISBLANK(O208),ISBLANK(Q208),ISBLANK(R208),ISBLANK(S208),ISBLANK(T208)),"",IF(AND(ISNUMBER(K208),ISNUMBER(L208),ISNUMBER(N208),ISNUMBER(O208),ISNUMBER(Q208),ISNUMBER(R208),ISNUMBER(S208),ISNUMBER(T208)),IF(AND(K208&gt;=0,L208&gt;=0,N208&gt;=0,O208&gt;=0,Q208&gt;=0,R208&gt;=0,S208&gt;=0,T208&gt;=0),IF((K208+L208*5)&gt;(N208+O208*5),IF((N208+O208*5)&gt;(Q208+R208*5),IF((Q208+R208*5)&gt;=(S208+T208*5),IF(OR(G208="3G",G208="4G"),"Cellular",CONCATENATE("Satellite",CHAR(10),Q208+R208*5)),CONCATENATE("Satellite",CHAR(10),Q208+R208*5)),IF((N208+O208*5)&gt;(S208+T208*5),IF(OR(G208="3G",G208="4G"),CONCATENATE("Cellular",CHAR(10),S208+T208*5),CONCATENATE("Microwave",CHAR(10),N208+O208*5)),CONCATENATE("Microwave",CHAR(10),N208+O208*5))),IF((K208+L208*5)&gt;(Q208+R208*5),IF((Q208+R208*5)&gt;=(S208+T208*5),IF(OR(G208="3G",G208="4G"),CONCATENATE("Cellular",CHAR(10),S208+T208*5),CONCATENATE("Satellite",CHAR(10),Q208+R208*5)),CONCATENATE("Satellite",CHAR(10),Q208+R208*5)),IF((K208+L208*5)&gt;(S208+T208*5),IF(OR(G208="3G",G208="4G"),CONCATENATE("Cellular",CHAR(10),S208+T208*5),CONCATENATE("Fiber Optic",CHAR(10),K208+L208*5)),CONCATENATE("Fiber Optic",CHAR(10),K208+L208*5)))),""),""))</f>
        <v/>
      </c>
      <c r="X208" s="4" t="str">
        <f>IF(OR(ISBLANK(K208),ISBLANK(L208),ISBLANK(N208),ISBLANK(O208),ISBLANK(Q208),ISBLANK(R208),ISBLANK(S208),ISBLANK(T208)),"",IF(AND(ISNUMBER(K208),ISNUMBER(L208),ISNUMBER(N208),ISNUMBER(O208),ISNUMBER(Q208),ISNUMBER(R208),ISNUMBER(S208),ISNUMBER(T208)),IF(AND(K208&gt;=0,L208&gt;=0,N208&gt;=0,O208&gt;=0,Q208&gt;=0,R208&gt;=0,S208&gt;=0,T208&gt;=0),IF((K208+L208*10)&gt;(N208+O208*10),IF((N208+O208*10)&gt;(Q208+R208*10),IF((Q208+R208*10)&gt;=(S208+T208*10),IF(OR(G208="3G",G208="4G"),"Cellular",CONCATENATE("Satellite",CHAR(10),Q208+R208*10)),CONCATENATE("Satellite",CHAR(10),Q208+R208*10)),IF((N208+O208*10)&gt;(S208+T208*10),IF(OR(G208="3G",G208="4G"),CONCATENATE("Cellular",CHAR(10),S208+T208*10),CONCATENATE("Microwave",CHAR(10),N208+O208*10)),CONCATENATE("Microwave",CHAR(10),N208+O208*10))),IF((K208+L208*10)&gt;(Q208+R208*10),IF((Q208+R208*10)&gt;=(S208+T208*10),IF(OR(G208="3G",G208="4G"),CONCATENATE("Cellular",CHAR(10),S208+T208*10),CONCATENATE("Satellite",CHAR(10),Q208+R208*10)),CONCATENATE("Satellite",CHAR(10),Q208+R208*10)),IF((K208+L208*10)&gt;(S208+T208*10),IF(OR(G208="3G",G208="4G"),CONCATENATE("Cellular",CHAR(10),S208+T208*10),CONCATENATE("Fiber Optic",CHAR(10),K208+L208*10)),CONCATENATE("Fiber Optic",CHAR(10),K208+L208*10)))),""),""))</f>
        <v/>
      </c>
      <c r="Y208" s="4" t="str">
        <f>IF(OR(ISBLANK(K208),ISBLANK(L208),ISBLANK(N208),ISBLANK(O208),ISBLANK(Q208),ISBLANK(R208),ISBLANK(S208),ISBLANK(T208)),"",IF(AND(ISNUMBER(K208),ISNUMBER(L208),ISNUMBER(N208),ISNUMBER(O208),ISNUMBER(Q208),ISNUMBER(R208),ISNUMBER(S208),ISNUMBER(T208)),IF(AND(K208&gt;=0,L208&gt;=0,N208&gt;=0,O208&gt;=0,Q208&gt;=0,R208&gt;=0,S208&gt;=0,T208&gt;=0),IF((K208+L208*15)&gt;(N208+O208*15),IF((N208+O208*15)&gt;(Q208+R208*15),IF((Q208+R208*15)&gt;=(S208+T208*15),IF(OR(G208="3G",G208="4G"),"Cellular",CONCATENATE("Satellite",CHAR(10),Q208+R208*15)),CONCATENATE("Satellite",CHAR(10),Q208+R208*15)),IF((N208+O208*15)&gt;(S208+T208*15),IF(OR(G208="3G",G208="4G"),CONCATENATE("Cellular",CHAR(10),S208+T208*15),CONCATENATE("Microwave",CHAR(10),N208+O208*15)),CONCATENATE("Microwave",CHAR(10),N208+O208*15))),IF((K208+L208*15)&gt;(Q208+R208*15),IF((Q208+R208*15)&gt;=(S208+T208*15),IF(OR(G208="3G",G208="4G"),CONCATENATE("Cellular",CHAR(10),S208+T208*15),CONCATENATE("Satellite",CHAR(10),Q208+R208*15)),CONCATENATE("Satellite",CHAR(10),Q208+R208*15)),IF((K208+L208*15)&gt;(S208+T208*15),IF(OR(G208="3G",G208="4G"),CONCATENATE("Cellular",CHAR(10),S208+T208*15),CONCATENATE("Fiber Optic",CHAR(10),K208+L208*15)),CONCATENATE("Fiber Optic",CHAR(10),K208+L208*15)))),""),""))</f>
        <v/>
      </c>
      <c r="Z208" s="4" t="str">
        <f>IF(OR(ISBLANK(K208),ISBLANK(L208),ISBLANK(N208),ISBLANK(O208),ISBLANK(Q208),ISBLANK(R208),ISBLANK(S208),ISBLANK(T208)),"",IF(AND(ISNUMBER(K208),ISNUMBER(L208),ISNUMBER(N208),ISNUMBER(O208),ISNUMBER(Q208),ISNUMBER(R208),ISNUMBER(S208),ISNUMBER(T208)),IF(AND(K208&gt;=0,L208&gt;=0,N208&gt;=0,O208&gt;=0,Q208&gt;=0,R208&gt;=0,S208&gt;=0,T208&gt;=0),IF((K208+L208*20)&gt;(N208+O208*20),IF((N208+O208*20)&gt;(Q208+R208*20),IF((Q208+R208*20)&gt;=(S208+T208*20),IF(OR(G208="3G",G208="4G"),"Cellular",CONCATENATE("Satellite",CHAR(10),Q208+R208*20)),CONCATENATE("Satellite",CHAR(10),Q208+R208*20)),IF((N208+O208*20)&gt;(S208+T208*20),IF(OR(G208="3G",G208="4G"),CONCATENATE("Cellular",CHAR(10),S208+T208*20),CONCATENATE("Microwave",CHAR(10),N208+O208*20)),CONCATENATE("Microwave",CHAR(10),N208+O208*20))),IF((K208+L208*20)&gt;(Q208+R208*20),IF((Q208+R208*20)&gt;=(S208+T208*20),IF(OR(G208="3G",G208="4G"),CONCATENATE("Cellular",CHAR(10),S208+T208*20),CONCATENATE("Satellite",CHAR(10),Q208+R208*20)),CONCATENATE("Satellite",CHAR(10),Q208+R208*20)),IF((K208+L208*20)&gt;(S208+T208*20),IF(OR(G208="3G",G208="4G"),CONCATENATE("Cellular",CHAR(10),S208+T208*20),CONCATENATE("Fiber Optic",CHAR(10),K208+L208*20)),CONCATENATE("Fiber Optic",CHAR(10),K208+L208*20)))),""),""))</f>
        <v/>
      </c>
      <c r="AA208" s="4" t="str">
        <f>IF(OR(ISBLANK(AE208),ISBLANK(AI208),ISBLANK(AM208),ISBLANK(AQ208)),"",IF(AND(ISNUMBER(AE208),ISNUMBER(AI208),ISNUMBER(AM208),ISNUMBER(AQ208)),IF(1,IF(AE208&lt;AI208,IF(AI208&lt;AM208,IF(AM208&lt;=AQ208,IF(OR(G208="3G",G208="4G"),CONCATENATE("Cellular",CHAR(10),AQ208),CONCATENATE("Satellite",CHAR(10),AM208)),CONCATENATE("Satellite",CHAR(10),AM208)),IF(AI208&lt;AQ208,IF(OR(G208="3G",G208="4G"),CONCATENATE("Cellular",CHAR(10),AQ208),CONCATENATE("Microwave",CHAR(10),AI208)),CONCATENATE("Microwave",CHAR(10),AI208))),IF(AE208&lt;AM208,IF(AM208&lt;=AQ208,IF(OR(G208="3G",G208="4G"),CONCATENATE("Cellular",CHAR(10),AQ208),CONCATENATE("Satellite",CHAR(10),AM208)),CONCATENATE("Satellite",CHAR(10),AM208)),IF(AE208&lt;AQ208,IF(OR(G208="3G",G208="4G"),CONCATENATE("Cellular",CHAR(10),AQ208),CONCATENATE("Fiber Optic",CHAR(10),AE208)),CONCATENATE("Fiber Optic",CHAR(10),AE208)))),""),""))</f>
        <v/>
      </c>
      <c r="AB208" s="4" t="str">
        <f>IF(OR(ISBLANK(AF208),ISBLANK(AJ208),ISBLANK(AN208),ISBLANK(AR208)),"",IF(AND(ISNUMBER(AF208),ISNUMBER(AJ208),ISNUMBER(AN208),ISNUMBER(AR208)),IF(1,IF(AF208&lt;AJ208,IF(AJ208&lt;AN208,IF(AN208&lt;=AR208,IF(OR(G208="3G",G208="4G"),CONCATENATE("Cellular",CHAR(10),AR208),CONCATENATE("Satellite",CHAR(10),AN208)),CONCATENATE("Satellite",CHAR(10),AN208)),IF(AJ208&lt;AR208,IF(OR(G208="3G",G208="4G"),CONCATENATE("Cellular",CHAR(10),AR208),CONCATENATE("Microwave",CHAR(10),AJ208)),CONCATENATE("Microwave",CHAR(10),AJ208))),IF(AF208&lt;AN208,IF(AN208&lt;=AR208,IF(OR(G208="3G",G208="4G"),CONCATENATE("Cellular",CHAR(10),AR208),CONCATENATE("Satellite",CHAR(10),AN208)),CONCATENATE("Satellite",CHAR(10),AN208)),IF(AF208&lt;AR208,IF(OR(G208="3G",G208="4G"),CONCATENATE("Cellular",CHAR(10),AR208),CONCATENATE("Fiber Optic",CHAR(10),AF208)),CONCATENATE("Fiber Optic",CHAR(10),AF208)))),""),""))</f>
        <v/>
      </c>
      <c r="AC208" s="4" t="str">
        <f>IF(OR(ISBLANK(AG208),ISBLANK(AK208),ISBLANK(AO208),ISBLANK(AS208)),"",IF(AND(ISNUMBER(AG208),ISNUMBER(AK208),ISNUMBER(AO208),ISNUMBER(AS208)),IF(1,IF(AG208&lt;AK208,IF(AK208&lt;AO208,IF(AO208&lt;=AS208,IF(OR(G208="3G",G208="4G"),CONCATENATE("Cellular",CHAR(10),AS208),CONCATENATE("Satellite",CHAR(10),AO208)),CONCATENATE("Satellite",CHAR(10),AO208)),IF(AK208&lt;AS208,IF(OR(G208="3G",G208="4G"),CONCATENATE("Cellular",CHAR(10),AS208),CONCATENATE("Microwave",CHAR(10),AK208)),CONCATENATE("Microwave",CHAR(10),AK208))),IF(AG208&lt;AO208,IF(AO208&lt;=AS208,IF(OR(G208="3G",G208="4G"),CONCATENATE("Cellular",CHAR(10),AS208),CONCATENATE("Satellite",CHAR(10),AO208)),CONCATENATE("Satellite",CHAR(10),AO208)),IF(AG208&lt;AS208,IF(OR(G208="3G",G208="4G"),CONCATENATE("Cellular",CHAR(10),AS208),CONCATENATE("Fiber Optic",CHAR(10),AG208)),CONCATENATE("Fiber Optic",CHAR(10),AG208)))),""),""))</f>
        <v/>
      </c>
      <c r="AD208" s="4" t="str">
        <f>IF(OR(ISBLANK(AH208),ISBLANK(AL208),ISBLANK(AP208),ISBLANK(AT208)),"",IF(AND(ISNUMBER(AH208),ISNUMBER(AL208),ISNUMBER(AP208),ISNUMBER(AT208)),IF(1,IF(AH208&lt;AL208,IF(AL208&lt;AP208,IF(AP208&lt;=AT208,IF(OR(G208="3G",G208="4G"),CONCATENATE("Cellular",CHAR(10),AT208),CONCATENATE("Satellite",CHAR(10),AP208)),CONCATENATE("Satellite",CHAR(10),AP208)),IF(AL208&lt;AT208,IF(OR(G208="3G",G208="4G"),CONCATENATE("Cellular",CHAR(10),AT208),CONCATENATE("Microwave",CHAR(10),AL208)),CONCATENATE("Microwave",CHAR(10),AL208))),IF(AH208&lt;AP208,IF(AP208&lt;=AT208,IF(OR(G208="3G",G208="4G"),CONCATENATE("Cellular",CHAR(10),AT208),CONCATENATE("Satellite",CHAR(10),AP208)),CONCATENATE("Satellite",CHAR(10),AP208)),IF(AH208&lt;AT208,IF(OR(G208="3G",G208="4G"),CONCATENATE("Cellular",CHAR(10),AT208),CONCATENATE("Fiber Optic",CHAR(10),AH208)),CONCATENATE("Fiber Optic",CHAR(10),AH208)))),""),""))</f>
        <v/>
      </c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</row>
    <row r="209" spans="1:61" customHeight="1" ht="30"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4" t="str">
        <f>IF(OR(ISBLANK(AE209),ISBLANK(AI209),ISBLANK(AM209),ISBLANK(AQ209)),"",IF(AND(ISNUMBER(AE209),ISNUMBER(AI209),ISNUMBER(AM209),ISNUMBER(AQ209)),IF(1=1,IF(AE209&lt;AI209,IF(AI209&lt;AM209,IF(AM209&lt;=AQ209,IF(OR(G209="3G",G209="4G"),"Cellular","Satellite"),"Satellite"),IF(AI209&lt;AQ209,IF(OR(G209="3G",G209="4G"),"Cellular","Microwave"),"Microwave")),IF(AE209&lt;AM209,IF(AM209&lt;=AQ209,IF(OR(G209="3G",G209="4G"),"Cellular","Satellite"),"Satellite"),IF(AE209&lt;AQ209,IF(OR(G209="3G",G209="4G"),"Cellular","Fiber Optic"),"Fiber Optic"))),""),""))</f>
        <v/>
      </c>
      <c r="V209" s="4" t="str">
        <f>IF(OR(ISBLANK(K209),ISBLANK(L209),ISBLANK(N209),ISBLANK(O209),ISBLANK(Q209),ISBLANK(R209),ISBLANK(S209),ISBLANK(T209)),"",IF(AND(ISNUMBER(K209),ISNUMBER(L209),ISNUMBER(N209),ISNUMBER(O209),ISNUMBER(Q209),ISNUMBER(R209),ISNUMBER(S209),ISNUMBER(T209)),IF(AND(K209&gt;=0,L209&gt;=0,N209&gt;=0,O209&gt;=0,Q209&gt;=0,R209&gt;=0,S209&gt;=0,T209&gt;=0),IF((K209+L209*5)&gt;(N209+O209*5),IF((N209+O209*5)&gt;(Q209+R209*5),IF((Q209+R209*5)&gt;=(S209+T209*5),IF(OR(G209="3G",G209="4G"),"Cellular","Satellite"),"Satellite"),IF((N209+O209*5)&gt;(S209+T209*5),IF(OR(G209="3G",G209="4G"),"Cellular","Microwave"),"Microwave")),IF((K209+L209*5)&gt;(Q209+R209*5),IF((Q209+R209*5)&gt;=(S209+T209*5),IF(OR(G209="3G",G209="4G"),"Cellular","Satellite"),"Satellite"),IF((K209+L209*5)&gt;(S209+T209*5),IF(OR(G209="3G",G209="4G"),"Cellular","Fiber Optic"),"Fiber Optic"))),""),""))</f>
        <v/>
      </c>
      <c r="W209" s="4" t="str">
        <f>IF(OR(ISBLANK(K209),ISBLANK(L209),ISBLANK(N209),ISBLANK(O209),ISBLANK(Q209),ISBLANK(R209),ISBLANK(S209),ISBLANK(T209)),"",IF(AND(ISNUMBER(K209),ISNUMBER(L209),ISNUMBER(N209),ISNUMBER(O209),ISNUMBER(Q209),ISNUMBER(R209),ISNUMBER(S209),ISNUMBER(T209)),IF(AND(K209&gt;=0,L209&gt;=0,N209&gt;=0,O209&gt;=0,Q209&gt;=0,R209&gt;=0,S209&gt;=0,T209&gt;=0),IF((K209+L209*5)&gt;(N209+O209*5),IF((N209+O209*5)&gt;(Q209+R209*5),IF((Q209+R209*5)&gt;=(S209+T209*5),IF(OR(G209="3G",G209="4G"),"Cellular",CONCATENATE("Satellite",CHAR(10),Q209+R209*5)),CONCATENATE("Satellite",CHAR(10),Q209+R209*5)),IF((N209+O209*5)&gt;(S209+T209*5),IF(OR(G209="3G",G209="4G"),CONCATENATE("Cellular",CHAR(10),S209+T209*5),CONCATENATE("Microwave",CHAR(10),N209+O209*5)),CONCATENATE("Microwave",CHAR(10),N209+O209*5))),IF((K209+L209*5)&gt;(Q209+R209*5),IF((Q209+R209*5)&gt;=(S209+T209*5),IF(OR(G209="3G",G209="4G"),CONCATENATE("Cellular",CHAR(10),S209+T209*5),CONCATENATE("Satellite",CHAR(10),Q209+R209*5)),CONCATENATE("Satellite",CHAR(10),Q209+R209*5)),IF((K209+L209*5)&gt;(S209+T209*5),IF(OR(G209="3G",G209="4G"),CONCATENATE("Cellular",CHAR(10),S209+T209*5),CONCATENATE("Fiber Optic",CHAR(10),K209+L209*5)),CONCATENATE("Fiber Optic",CHAR(10),K209+L209*5)))),""),""))</f>
        <v/>
      </c>
      <c r="X209" s="4" t="str">
        <f>IF(OR(ISBLANK(K209),ISBLANK(L209),ISBLANK(N209),ISBLANK(O209),ISBLANK(Q209),ISBLANK(R209),ISBLANK(S209),ISBLANK(T209)),"",IF(AND(ISNUMBER(K209),ISNUMBER(L209),ISNUMBER(N209),ISNUMBER(O209),ISNUMBER(Q209),ISNUMBER(R209),ISNUMBER(S209),ISNUMBER(T209)),IF(AND(K209&gt;=0,L209&gt;=0,N209&gt;=0,O209&gt;=0,Q209&gt;=0,R209&gt;=0,S209&gt;=0,T209&gt;=0),IF((K209+L209*10)&gt;(N209+O209*10),IF((N209+O209*10)&gt;(Q209+R209*10),IF((Q209+R209*10)&gt;=(S209+T209*10),IF(OR(G209="3G",G209="4G"),"Cellular",CONCATENATE("Satellite",CHAR(10),Q209+R209*10)),CONCATENATE("Satellite",CHAR(10),Q209+R209*10)),IF((N209+O209*10)&gt;(S209+T209*10),IF(OR(G209="3G",G209="4G"),CONCATENATE("Cellular",CHAR(10),S209+T209*10),CONCATENATE("Microwave",CHAR(10),N209+O209*10)),CONCATENATE("Microwave",CHAR(10),N209+O209*10))),IF((K209+L209*10)&gt;(Q209+R209*10),IF((Q209+R209*10)&gt;=(S209+T209*10),IF(OR(G209="3G",G209="4G"),CONCATENATE("Cellular",CHAR(10),S209+T209*10),CONCATENATE("Satellite",CHAR(10),Q209+R209*10)),CONCATENATE("Satellite",CHAR(10),Q209+R209*10)),IF((K209+L209*10)&gt;(S209+T209*10),IF(OR(G209="3G",G209="4G"),CONCATENATE("Cellular",CHAR(10),S209+T209*10),CONCATENATE("Fiber Optic",CHAR(10),K209+L209*10)),CONCATENATE("Fiber Optic",CHAR(10),K209+L209*10)))),""),""))</f>
        <v/>
      </c>
      <c r="Y209" s="4" t="str">
        <f>IF(OR(ISBLANK(K209),ISBLANK(L209),ISBLANK(N209),ISBLANK(O209),ISBLANK(Q209),ISBLANK(R209),ISBLANK(S209),ISBLANK(T209)),"",IF(AND(ISNUMBER(K209),ISNUMBER(L209),ISNUMBER(N209),ISNUMBER(O209),ISNUMBER(Q209),ISNUMBER(R209),ISNUMBER(S209),ISNUMBER(T209)),IF(AND(K209&gt;=0,L209&gt;=0,N209&gt;=0,O209&gt;=0,Q209&gt;=0,R209&gt;=0,S209&gt;=0,T209&gt;=0),IF((K209+L209*15)&gt;(N209+O209*15),IF((N209+O209*15)&gt;(Q209+R209*15),IF((Q209+R209*15)&gt;=(S209+T209*15),IF(OR(G209="3G",G209="4G"),"Cellular",CONCATENATE("Satellite",CHAR(10),Q209+R209*15)),CONCATENATE("Satellite",CHAR(10),Q209+R209*15)),IF((N209+O209*15)&gt;(S209+T209*15),IF(OR(G209="3G",G209="4G"),CONCATENATE("Cellular",CHAR(10),S209+T209*15),CONCATENATE("Microwave",CHAR(10),N209+O209*15)),CONCATENATE("Microwave",CHAR(10),N209+O209*15))),IF((K209+L209*15)&gt;(Q209+R209*15),IF((Q209+R209*15)&gt;=(S209+T209*15),IF(OR(G209="3G",G209="4G"),CONCATENATE("Cellular",CHAR(10),S209+T209*15),CONCATENATE("Satellite",CHAR(10),Q209+R209*15)),CONCATENATE("Satellite",CHAR(10),Q209+R209*15)),IF((K209+L209*15)&gt;(S209+T209*15),IF(OR(G209="3G",G209="4G"),CONCATENATE("Cellular",CHAR(10),S209+T209*15),CONCATENATE("Fiber Optic",CHAR(10),K209+L209*15)),CONCATENATE("Fiber Optic",CHAR(10),K209+L209*15)))),""),""))</f>
        <v/>
      </c>
      <c r="Z209" s="4" t="str">
        <f>IF(OR(ISBLANK(K209),ISBLANK(L209),ISBLANK(N209),ISBLANK(O209),ISBLANK(Q209),ISBLANK(R209),ISBLANK(S209),ISBLANK(T209)),"",IF(AND(ISNUMBER(K209),ISNUMBER(L209),ISNUMBER(N209),ISNUMBER(O209),ISNUMBER(Q209),ISNUMBER(R209),ISNUMBER(S209),ISNUMBER(T209)),IF(AND(K209&gt;=0,L209&gt;=0,N209&gt;=0,O209&gt;=0,Q209&gt;=0,R209&gt;=0,S209&gt;=0,T209&gt;=0),IF((K209+L209*20)&gt;(N209+O209*20),IF((N209+O209*20)&gt;(Q209+R209*20),IF((Q209+R209*20)&gt;=(S209+T209*20),IF(OR(G209="3G",G209="4G"),"Cellular",CONCATENATE("Satellite",CHAR(10),Q209+R209*20)),CONCATENATE("Satellite",CHAR(10),Q209+R209*20)),IF((N209+O209*20)&gt;(S209+T209*20),IF(OR(G209="3G",G209="4G"),CONCATENATE("Cellular",CHAR(10),S209+T209*20),CONCATENATE("Microwave",CHAR(10),N209+O209*20)),CONCATENATE("Microwave",CHAR(10),N209+O209*20))),IF((K209+L209*20)&gt;(Q209+R209*20),IF((Q209+R209*20)&gt;=(S209+T209*20),IF(OR(G209="3G",G209="4G"),CONCATENATE("Cellular",CHAR(10),S209+T209*20),CONCATENATE("Satellite",CHAR(10),Q209+R209*20)),CONCATENATE("Satellite",CHAR(10),Q209+R209*20)),IF((K209+L209*20)&gt;(S209+T209*20),IF(OR(G209="3G",G209="4G"),CONCATENATE("Cellular",CHAR(10),S209+T209*20),CONCATENATE("Fiber Optic",CHAR(10),K209+L209*20)),CONCATENATE("Fiber Optic",CHAR(10),K209+L209*20)))),""),""))</f>
        <v/>
      </c>
      <c r="AA209" s="4" t="str">
        <f>IF(OR(ISBLANK(AE209),ISBLANK(AI209),ISBLANK(AM209),ISBLANK(AQ209)),"",IF(AND(ISNUMBER(AE209),ISNUMBER(AI209),ISNUMBER(AM209),ISNUMBER(AQ209)),IF(1,IF(AE209&lt;AI209,IF(AI209&lt;AM209,IF(AM209&lt;=AQ209,IF(OR(G209="3G",G209="4G"),CONCATENATE("Cellular",CHAR(10),AQ209),CONCATENATE("Satellite",CHAR(10),AM209)),CONCATENATE("Satellite",CHAR(10),AM209)),IF(AI209&lt;AQ209,IF(OR(G209="3G",G209="4G"),CONCATENATE("Cellular",CHAR(10),AQ209),CONCATENATE("Microwave",CHAR(10),AI209)),CONCATENATE("Microwave",CHAR(10),AI209))),IF(AE209&lt;AM209,IF(AM209&lt;=AQ209,IF(OR(G209="3G",G209="4G"),CONCATENATE("Cellular",CHAR(10),AQ209),CONCATENATE("Satellite",CHAR(10),AM209)),CONCATENATE("Satellite",CHAR(10),AM209)),IF(AE209&lt;AQ209,IF(OR(G209="3G",G209="4G"),CONCATENATE("Cellular",CHAR(10),AQ209),CONCATENATE("Fiber Optic",CHAR(10),AE209)),CONCATENATE("Fiber Optic",CHAR(10),AE209)))),""),""))</f>
        <v/>
      </c>
      <c r="AB209" s="4" t="str">
        <f>IF(OR(ISBLANK(AF209),ISBLANK(AJ209),ISBLANK(AN209),ISBLANK(AR209)),"",IF(AND(ISNUMBER(AF209),ISNUMBER(AJ209),ISNUMBER(AN209),ISNUMBER(AR209)),IF(1,IF(AF209&lt;AJ209,IF(AJ209&lt;AN209,IF(AN209&lt;=AR209,IF(OR(G209="3G",G209="4G"),CONCATENATE("Cellular",CHAR(10),AR209),CONCATENATE("Satellite",CHAR(10),AN209)),CONCATENATE("Satellite",CHAR(10),AN209)),IF(AJ209&lt;AR209,IF(OR(G209="3G",G209="4G"),CONCATENATE("Cellular",CHAR(10),AR209),CONCATENATE("Microwave",CHAR(10),AJ209)),CONCATENATE("Microwave",CHAR(10),AJ209))),IF(AF209&lt;AN209,IF(AN209&lt;=AR209,IF(OR(G209="3G",G209="4G"),CONCATENATE("Cellular",CHAR(10),AR209),CONCATENATE("Satellite",CHAR(10),AN209)),CONCATENATE("Satellite",CHAR(10),AN209)),IF(AF209&lt;AR209,IF(OR(G209="3G",G209="4G"),CONCATENATE("Cellular",CHAR(10),AR209),CONCATENATE("Fiber Optic",CHAR(10),AF209)),CONCATENATE("Fiber Optic",CHAR(10),AF209)))),""),""))</f>
        <v/>
      </c>
      <c r="AC209" s="4" t="str">
        <f>IF(OR(ISBLANK(AG209),ISBLANK(AK209),ISBLANK(AO209),ISBLANK(AS209)),"",IF(AND(ISNUMBER(AG209),ISNUMBER(AK209),ISNUMBER(AO209),ISNUMBER(AS209)),IF(1,IF(AG209&lt;AK209,IF(AK209&lt;AO209,IF(AO209&lt;=AS209,IF(OR(G209="3G",G209="4G"),CONCATENATE("Cellular",CHAR(10),AS209),CONCATENATE("Satellite",CHAR(10),AO209)),CONCATENATE("Satellite",CHAR(10),AO209)),IF(AK209&lt;AS209,IF(OR(G209="3G",G209="4G"),CONCATENATE("Cellular",CHAR(10),AS209),CONCATENATE("Microwave",CHAR(10),AK209)),CONCATENATE("Microwave",CHAR(10),AK209))),IF(AG209&lt;AO209,IF(AO209&lt;=AS209,IF(OR(G209="3G",G209="4G"),CONCATENATE("Cellular",CHAR(10),AS209),CONCATENATE("Satellite",CHAR(10),AO209)),CONCATENATE("Satellite",CHAR(10),AO209)),IF(AG209&lt;AS209,IF(OR(G209="3G",G209="4G"),CONCATENATE("Cellular",CHAR(10),AS209),CONCATENATE("Fiber Optic",CHAR(10),AG209)),CONCATENATE("Fiber Optic",CHAR(10),AG209)))),""),""))</f>
        <v/>
      </c>
      <c r="AD209" s="4" t="str">
        <f>IF(OR(ISBLANK(AH209),ISBLANK(AL209),ISBLANK(AP209),ISBLANK(AT209)),"",IF(AND(ISNUMBER(AH209),ISNUMBER(AL209),ISNUMBER(AP209),ISNUMBER(AT209)),IF(1,IF(AH209&lt;AL209,IF(AL209&lt;AP209,IF(AP209&lt;=AT209,IF(OR(G209="3G",G209="4G"),CONCATENATE("Cellular",CHAR(10),AT209),CONCATENATE("Satellite",CHAR(10),AP209)),CONCATENATE("Satellite",CHAR(10),AP209)),IF(AL209&lt;AT209,IF(OR(G209="3G",G209="4G"),CONCATENATE("Cellular",CHAR(10),AT209),CONCATENATE("Microwave",CHAR(10),AL209)),CONCATENATE("Microwave",CHAR(10),AL209))),IF(AH209&lt;AP209,IF(AP209&lt;=AT209,IF(OR(G209="3G",G209="4G"),CONCATENATE("Cellular",CHAR(10),AT209),CONCATENATE("Satellite",CHAR(10),AP209)),CONCATENATE("Satellite",CHAR(10),AP209)),IF(AH209&lt;AT209,IF(OR(G209="3G",G209="4G"),CONCATENATE("Cellular",CHAR(10),AT209),CONCATENATE("Fiber Optic",CHAR(10),AH209)),CONCATENATE("Fiber Optic",CHAR(10),AH209)))),""),""))</f>
        <v/>
      </c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</row>
    <row r="210" spans="1:61" customHeight="1" ht="30"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4" t="str">
        <f>IF(OR(ISBLANK(AE210),ISBLANK(AI210),ISBLANK(AM210),ISBLANK(AQ210)),"",IF(AND(ISNUMBER(AE210),ISNUMBER(AI210),ISNUMBER(AM210),ISNUMBER(AQ210)),IF(1=1,IF(AE210&lt;AI210,IF(AI210&lt;AM210,IF(AM210&lt;=AQ210,IF(OR(G210="3G",G210="4G"),"Cellular","Satellite"),"Satellite"),IF(AI210&lt;AQ210,IF(OR(G210="3G",G210="4G"),"Cellular","Microwave"),"Microwave")),IF(AE210&lt;AM210,IF(AM210&lt;=AQ210,IF(OR(G210="3G",G210="4G"),"Cellular","Satellite"),"Satellite"),IF(AE210&lt;AQ210,IF(OR(G210="3G",G210="4G"),"Cellular","Fiber Optic"),"Fiber Optic"))),""),""))</f>
        <v/>
      </c>
      <c r="V210" s="4" t="str">
        <f>IF(OR(ISBLANK(K210),ISBLANK(L210),ISBLANK(N210),ISBLANK(O210),ISBLANK(Q210),ISBLANK(R210),ISBLANK(S210),ISBLANK(T210)),"",IF(AND(ISNUMBER(K210),ISNUMBER(L210),ISNUMBER(N210),ISNUMBER(O210),ISNUMBER(Q210),ISNUMBER(R210),ISNUMBER(S210),ISNUMBER(T210)),IF(AND(K210&gt;=0,L210&gt;=0,N210&gt;=0,O210&gt;=0,Q210&gt;=0,R210&gt;=0,S210&gt;=0,T210&gt;=0),IF((K210+L210*5)&gt;(N210+O210*5),IF((N210+O210*5)&gt;(Q210+R210*5),IF((Q210+R210*5)&gt;=(S210+T210*5),IF(OR(G210="3G",G210="4G"),"Cellular","Satellite"),"Satellite"),IF((N210+O210*5)&gt;(S210+T210*5),IF(OR(G210="3G",G210="4G"),"Cellular","Microwave"),"Microwave")),IF((K210+L210*5)&gt;(Q210+R210*5),IF((Q210+R210*5)&gt;=(S210+T210*5),IF(OR(G210="3G",G210="4G"),"Cellular","Satellite"),"Satellite"),IF((K210+L210*5)&gt;(S210+T210*5),IF(OR(G210="3G",G210="4G"),"Cellular","Fiber Optic"),"Fiber Optic"))),""),""))</f>
        <v/>
      </c>
      <c r="W210" s="4" t="str">
        <f>IF(OR(ISBLANK(K210),ISBLANK(L210),ISBLANK(N210),ISBLANK(O210),ISBLANK(Q210),ISBLANK(R210),ISBLANK(S210),ISBLANK(T210)),"",IF(AND(ISNUMBER(K210),ISNUMBER(L210),ISNUMBER(N210),ISNUMBER(O210),ISNUMBER(Q210),ISNUMBER(R210),ISNUMBER(S210),ISNUMBER(T210)),IF(AND(K210&gt;=0,L210&gt;=0,N210&gt;=0,O210&gt;=0,Q210&gt;=0,R210&gt;=0,S210&gt;=0,T210&gt;=0),IF((K210+L210*5)&gt;(N210+O210*5),IF((N210+O210*5)&gt;(Q210+R210*5),IF((Q210+R210*5)&gt;=(S210+T210*5),IF(OR(G210="3G",G210="4G"),"Cellular",CONCATENATE("Satellite",CHAR(10),Q210+R210*5)),CONCATENATE("Satellite",CHAR(10),Q210+R210*5)),IF((N210+O210*5)&gt;(S210+T210*5),IF(OR(G210="3G",G210="4G"),CONCATENATE("Cellular",CHAR(10),S210+T210*5),CONCATENATE("Microwave",CHAR(10),N210+O210*5)),CONCATENATE("Microwave",CHAR(10),N210+O210*5))),IF((K210+L210*5)&gt;(Q210+R210*5),IF((Q210+R210*5)&gt;=(S210+T210*5),IF(OR(G210="3G",G210="4G"),CONCATENATE("Cellular",CHAR(10),S210+T210*5),CONCATENATE("Satellite",CHAR(10),Q210+R210*5)),CONCATENATE("Satellite",CHAR(10),Q210+R210*5)),IF((K210+L210*5)&gt;(S210+T210*5),IF(OR(G210="3G",G210="4G"),CONCATENATE("Cellular",CHAR(10),S210+T210*5),CONCATENATE("Fiber Optic",CHAR(10),K210+L210*5)),CONCATENATE("Fiber Optic",CHAR(10),K210+L210*5)))),""),""))</f>
        <v/>
      </c>
      <c r="X210" s="4" t="str">
        <f>IF(OR(ISBLANK(K210),ISBLANK(L210),ISBLANK(N210),ISBLANK(O210),ISBLANK(Q210),ISBLANK(R210),ISBLANK(S210),ISBLANK(T210)),"",IF(AND(ISNUMBER(K210),ISNUMBER(L210),ISNUMBER(N210),ISNUMBER(O210),ISNUMBER(Q210),ISNUMBER(R210),ISNUMBER(S210),ISNUMBER(T210)),IF(AND(K210&gt;=0,L210&gt;=0,N210&gt;=0,O210&gt;=0,Q210&gt;=0,R210&gt;=0,S210&gt;=0,T210&gt;=0),IF((K210+L210*10)&gt;(N210+O210*10),IF((N210+O210*10)&gt;(Q210+R210*10),IF((Q210+R210*10)&gt;=(S210+T210*10),IF(OR(G210="3G",G210="4G"),"Cellular",CONCATENATE("Satellite",CHAR(10),Q210+R210*10)),CONCATENATE("Satellite",CHAR(10),Q210+R210*10)),IF((N210+O210*10)&gt;(S210+T210*10),IF(OR(G210="3G",G210="4G"),CONCATENATE("Cellular",CHAR(10),S210+T210*10),CONCATENATE("Microwave",CHAR(10),N210+O210*10)),CONCATENATE("Microwave",CHAR(10),N210+O210*10))),IF((K210+L210*10)&gt;(Q210+R210*10),IF((Q210+R210*10)&gt;=(S210+T210*10),IF(OR(G210="3G",G210="4G"),CONCATENATE("Cellular",CHAR(10),S210+T210*10),CONCATENATE("Satellite",CHAR(10),Q210+R210*10)),CONCATENATE("Satellite",CHAR(10),Q210+R210*10)),IF((K210+L210*10)&gt;(S210+T210*10),IF(OR(G210="3G",G210="4G"),CONCATENATE("Cellular",CHAR(10),S210+T210*10),CONCATENATE("Fiber Optic",CHAR(10),K210+L210*10)),CONCATENATE("Fiber Optic",CHAR(10),K210+L210*10)))),""),""))</f>
        <v/>
      </c>
      <c r="Y210" s="4" t="str">
        <f>IF(OR(ISBLANK(K210),ISBLANK(L210),ISBLANK(N210),ISBLANK(O210),ISBLANK(Q210),ISBLANK(R210),ISBLANK(S210),ISBLANK(T210)),"",IF(AND(ISNUMBER(K210),ISNUMBER(L210),ISNUMBER(N210),ISNUMBER(O210),ISNUMBER(Q210),ISNUMBER(R210),ISNUMBER(S210),ISNUMBER(T210)),IF(AND(K210&gt;=0,L210&gt;=0,N210&gt;=0,O210&gt;=0,Q210&gt;=0,R210&gt;=0,S210&gt;=0,T210&gt;=0),IF((K210+L210*15)&gt;(N210+O210*15),IF((N210+O210*15)&gt;(Q210+R210*15),IF((Q210+R210*15)&gt;=(S210+T210*15),IF(OR(G210="3G",G210="4G"),"Cellular",CONCATENATE("Satellite",CHAR(10),Q210+R210*15)),CONCATENATE("Satellite",CHAR(10),Q210+R210*15)),IF((N210+O210*15)&gt;(S210+T210*15),IF(OR(G210="3G",G210="4G"),CONCATENATE("Cellular",CHAR(10),S210+T210*15),CONCATENATE("Microwave",CHAR(10),N210+O210*15)),CONCATENATE("Microwave",CHAR(10),N210+O210*15))),IF((K210+L210*15)&gt;(Q210+R210*15),IF((Q210+R210*15)&gt;=(S210+T210*15),IF(OR(G210="3G",G210="4G"),CONCATENATE("Cellular",CHAR(10),S210+T210*15),CONCATENATE("Satellite",CHAR(10),Q210+R210*15)),CONCATENATE("Satellite",CHAR(10),Q210+R210*15)),IF((K210+L210*15)&gt;(S210+T210*15),IF(OR(G210="3G",G210="4G"),CONCATENATE("Cellular",CHAR(10),S210+T210*15),CONCATENATE("Fiber Optic",CHAR(10),K210+L210*15)),CONCATENATE("Fiber Optic",CHAR(10),K210+L210*15)))),""),""))</f>
        <v/>
      </c>
      <c r="Z210" s="4" t="str">
        <f>IF(OR(ISBLANK(K210),ISBLANK(L210),ISBLANK(N210),ISBLANK(O210),ISBLANK(Q210),ISBLANK(R210),ISBLANK(S210),ISBLANK(T210)),"",IF(AND(ISNUMBER(K210),ISNUMBER(L210),ISNUMBER(N210),ISNUMBER(O210),ISNUMBER(Q210),ISNUMBER(R210),ISNUMBER(S210),ISNUMBER(T210)),IF(AND(K210&gt;=0,L210&gt;=0,N210&gt;=0,O210&gt;=0,Q210&gt;=0,R210&gt;=0,S210&gt;=0,T210&gt;=0),IF((K210+L210*20)&gt;(N210+O210*20),IF((N210+O210*20)&gt;(Q210+R210*20),IF((Q210+R210*20)&gt;=(S210+T210*20),IF(OR(G210="3G",G210="4G"),"Cellular",CONCATENATE("Satellite",CHAR(10),Q210+R210*20)),CONCATENATE("Satellite",CHAR(10),Q210+R210*20)),IF((N210+O210*20)&gt;(S210+T210*20),IF(OR(G210="3G",G210="4G"),CONCATENATE("Cellular",CHAR(10),S210+T210*20),CONCATENATE("Microwave",CHAR(10),N210+O210*20)),CONCATENATE("Microwave",CHAR(10),N210+O210*20))),IF((K210+L210*20)&gt;(Q210+R210*20),IF((Q210+R210*20)&gt;=(S210+T210*20),IF(OR(G210="3G",G210="4G"),CONCATENATE("Cellular",CHAR(10),S210+T210*20),CONCATENATE("Satellite",CHAR(10),Q210+R210*20)),CONCATENATE("Satellite",CHAR(10),Q210+R210*20)),IF((K210+L210*20)&gt;(S210+T210*20),IF(OR(G210="3G",G210="4G"),CONCATENATE("Cellular",CHAR(10),S210+T210*20),CONCATENATE("Fiber Optic",CHAR(10),K210+L210*20)),CONCATENATE("Fiber Optic",CHAR(10),K210+L210*20)))),""),""))</f>
        <v/>
      </c>
      <c r="AA210" s="4" t="str">
        <f>IF(OR(ISBLANK(AE210),ISBLANK(AI210),ISBLANK(AM210),ISBLANK(AQ210)),"",IF(AND(ISNUMBER(AE210),ISNUMBER(AI210),ISNUMBER(AM210),ISNUMBER(AQ210)),IF(1,IF(AE210&lt;AI210,IF(AI210&lt;AM210,IF(AM210&lt;=AQ210,IF(OR(G210="3G",G210="4G"),CONCATENATE("Cellular",CHAR(10),AQ210),CONCATENATE("Satellite",CHAR(10),AM210)),CONCATENATE("Satellite",CHAR(10),AM210)),IF(AI210&lt;AQ210,IF(OR(G210="3G",G210="4G"),CONCATENATE("Cellular",CHAR(10),AQ210),CONCATENATE("Microwave",CHAR(10),AI210)),CONCATENATE("Microwave",CHAR(10),AI210))),IF(AE210&lt;AM210,IF(AM210&lt;=AQ210,IF(OR(G210="3G",G210="4G"),CONCATENATE("Cellular",CHAR(10),AQ210),CONCATENATE("Satellite",CHAR(10),AM210)),CONCATENATE("Satellite",CHAR(10),AM210)),IF(AE210&lt;AQ210,IF(OR(G210="3G",G210="4G"),CONCATENATE("Cellular",CHAR(10),AQ210),CONCATENATE("Fiber Optic",CHAR(10),AE210)),CONCATENATE("Fiber Optic",CHAR(10),AE210)))),""),""))</f>
        <v/>
      </c>
      <c r="AB210" s="4" t="str">
        <f>IF(OR(ISBLANK(AF210),ISBLANK(AJ210),ISBLANK(AN210),ISBLANK(AR210)),"",IF(AND(ISNUMBER(AF210),ISNUMBER(AJ210),ISNUMBER(AN210),ISNUMBER(AR210)),IF(1,IF(AF210&lt;AJ210,IF(AJ210&lt;AN210,IF(AN210&lt;=AR210,IF(OR(G210="3G",G210="4G"),CONCATENATE("Cellular",CHAR(10),AR210),CONCATENATE("Satellite",CHAR(10),AN210)),CONCATENATE("Satellite",CHAR(10),AN210)),IF(AJ210&lt;AR210,IF(OR(G210="3G",G210="4G"),CONCATENATE("Cellular",CHAR(10),AR210),CONCATENATE("Microwave",CHAR(10),AJ210)),CONCATENATE("Microwave",CHAR(10),AJ210))),IF(AF210&lt;AN210,IF(AN210&lt;=AR210,IF(OR(G210="3G",G210="4G"),CONCATENATE("Cellular",CHAR(10),AR210),CONCATENATE("Satellite",CHAR(10),AN210)),CONCATENATE("Satellite",CHAR(10),AN210)),IF(AF210&lt;AR210,IF(OR(G210="3G",G210="4G"),CONCATENATE("Cellular",CHAR(10),AR210),CONCATENATE("Fiber Optic",CHAR(10),AF210)),CONCATENATE("Fiber Optic",CHAR(10),AF210)))),""),""))</f>
        <v/>
      </c>
      <c r="AC210" s="4" t="str">
        <f>IF(OR(ISBLANK(AG210),ISBLANK(AK210),ISBLANK(AO210),ISBLANK(AS210)),"",IF(AND(ISNUMBER(AG210),ISNUMBER(AK210),ISNUMBER(AO210),ISNUMBER(AS210)),IF(1,IF(AG210&lt;AK210,IF(AK210&lt;AO210,IF(AO210&lt;=AS210,IF(OR(G210="3G",G210="4G"),CONCATENATE("Cellular",CHAR(10),AS210),CONCATENATE("Satellite",CHAR(10),AO210)),CONCATENATE("Satellite",CHAR(10),AO210)),IF(AK210&lt;AS210,IF(OR(G210="3G",G210="4G"),CONCATENATE("Cellular",CHAR(10),AS210),CONCATENATE("Microwave",CHAR(10),AK210)),CONCATENATE("Microwave",CHAR(10),AK210))),IF(AG210&lt;AO210,IF(AO210&lt;=AS210,IF(OR(G210="3G",G210="4G"),CONCATENATE("Cellular",CHAR(10),AS210),CONCATENATE("Satellite",CHAR(10),AO210)),CONCATENATE("Satellite",CHAR(10),AO210)),IF(AG210&lt;AS210,IF(OR(G210="3G",G210="4G"),CONCATENATE("Cellular",CHAR(10),AS210),CONCATENATE("Fiber Optic",CHAR(10),AG210)),CONCATENATE("Fiber Optic",CHAR(10),AG210)))),""),""))</f>
        <v/>
      </c>
      <c r="AD210" s="4" t="str">
        <f>IF(OR(ISBLANK(AH210),ISBLANK(AL210),ISBLANK(AP210),ISBLANK(AT210)),"",IF(AND(ISNUMBER(AH210),ISNUMBER(AL210),ISNUMBER(AP210),ISNUMBER(AT210)),IF(1,IF(AH210&lt;AL210,IF(AL210&lt;AP210,IF(AP210&lt;=AT210,IF(OR(G210="3G",G210="4G"),CONCATENATE("Cellular",CHAR(10),AT210),CONCATENATE("Satellite",CHAR(10),AP210)),CONCATENATE("Satellite",CHAR(10),AP210)),IF(AL210&lt;AT210,IF(OR(G210="3G",G210="4G"),CONCATENATE("Cellular",CHAR(10),AT210),CONCATENATE("Microwave",CHAR(10),AL210)),CONCATENATE("Microwave",CHAR(10),AL210))),IF(AH210&lt;AP210,IF(AP210&lt;=AT210,IF(OR(G210="3G",G210="4G"),CONCATENATE("Cellular",CHAR(10),AT210),CONCATENATE("Satellite",CHAR(10),AP210)),CONCATENATE("Satellite",CHAR(10),AP210)),IF(AH210&lt;AT210,IF(OR(G210="3G",G210="4G"),CONCATENATE("Cellular",CHAR(10),AT210),CONCATENATE("Fiber Optic",CHAR(10),AH210)),CONCATENATE("Fiber Optic",CHAR(10),AH210)))),""),""))</f>
        <v/>
      </c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</row>
    <row r="211" spans="1:61" customHeight="1" ht="30"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4" t="str">
        <f>IF(OR(ISBLANK(AE211),ISBLANK(AI211),ISBLANK(AM211),ISBLANK(AQ211)),"",IF(AND(ISNUMBER(AE211),ISNUMBER(AI211),ISNUMBER(AM211),ISNUMBER(AQ211)),IF(1=1,IF(AE211&lt;AI211,IF(AI211&lt;AM211,IF(AM211&lt;=AQ211,IF(OR(G211="3G",G211="4G"),"Cellular","Satellite"),"Satellite"),IF(AI211&lt;AQ211,IF(OR(G211="3G",G211="4G"),"Cellular","Microwave"),"Microwave")),IF(AE211&lt;AM211,IF(AM211&lt;=AQ211,IF(OR(G211="3G",G211="4G"),"Cellular","Satellite"),"Satellite"),IF(AE211&lt;AQ211,IF(OR(G211="3G",G211="4G"),"Cellular","Fiber Optic"),"Fiber Optic"))),""),""))</f>
        <v/>
      </c>
      <c r="V211" s="4" t="str">
        <f>IF(OR(ISBLANK(K211),ISBLANK(L211),ISBLANK(N211),ISBLANK(O211),ISBLANK(Q211),ISBLANK(R211),ISBLANK(S211),ISBLANK(T211)),"",IF(AND(ISNUMBER(K211),ISNUMBER(L211),ISNUMBER(N211),ISNUMBER(O211),ISNUMBER(Q211),ISNUMBER(R211),ISNUMBER(S211),ISNUMBER(T211)),IF(AND(K211&gt;=0,L211&gt;=0,N211&gt;=0,O211&gt;=0,Q211&gt;=0,R211&gt;=0,S211&gt;=0,T211&gt;=0),IF((K211+L211*5)&gt;(N211+O211*5),IF((N211+O211*5)&gt;(Q211+R211*5),IF((Q211+R211*5)&gt;=(S211+T211*5),IF(OR(G211="3G",G211="4G"),"Cellular","Satellite"),"Satellite"),IF((N211+O211*5)&gt;(S211+T211*5),IF(OR(G211="3G",G211="4G"),"Cellular","Microwave"),"Microwave")),IF((K211+L211*5)&gt;(Q211+R211*5),IF((Q211+R211*5)&gt;=(S211+T211*5),IF(OR(G211="3G",G211="4G"),"Cellular","Satellite"),"Satellite"),IF((K211+L211*5)&gt;(S211+T211*5),IF(OR(G211="3G",G211="4G"),"Cellular","Fiber Optic"),"Fiber Optic"))),""),""))</f>
        <v/>
      </c>
      <c r="W211" s="4" t="str">
        <f>IF(OR(ISBLANK(K211),ISBLANK(L211),ISBLANK(N211),ISBLANK(O211),ISBLANK(Q211),ISBLANK(R211),ISBLANK(S211),ISBLANK(T211)),"",IF(AND(ISNUMBER(K211),ISNUMBER(L211),ISNUMBER(N211),ISNUMBER(O211),ISNUMBER(Q211),ISNUMBER(R211),ISNUMBER(S211),ISNUMBER(T211)),IF(AND(K211&gt;=0,L211&gt;=0,N211&gt;=0,O211&gt;=0,Q211&gt;=0,R211&gt;=0,S211&gt;=0,T211&gt;=0),IF((K211+L211*5)&gt;(N211+O211*5),IF((N211+O211*5)&gt;(Q211+R211*5),IF((Q211+R211*5)&gt;=(S211+T211*5),IF(OR(G211="3G",G211="4G"),"Cellular",CONCATENATE("Satellite",CHAR(10),Q211+R211*5)),CONCATENATE("Satellite",CHAR(10),Q211+R211*5)),IF((N211+O211*5)&gt;(S211+T211*5),IF(OR(G211="3G",G211="4G"),CONCATENATE("Cellular",CHAR(10),S211+T211*5),CONCATENATE("Microwave",CHAR(10),N211+O211*5)),CONCATENATE("Microwave",CHAR(10),N211+O211*5))),IF((K211+L211*5)&gt;(Q211+R211*5),IF((Q211+R211*5)&gt;=(S211+T211*5),IF(OR(G211="3G",G211="4G"),CONCATENATE("Cellular",CHAR(10),S211+T211*5),CONCATENATE("Satellite",CHAR(10),Q211+R211*5)),CONCATENATE("Satellite",CHAR(10),Q211+R211*5)),IF((K211+L211*5)&gt;(S211+T211*5),IF(OR(G211="3G",G211="4G"),CONCATENATE("Cellular",CHAR(10),S211+T211*5),CONCATENATE("Fiber Optic",CHAR(10),K211+L211*5)),CONCATENATE("Fiber Optic",CHAR(10),K211+L211*5)))),""),""))</f>
        <v/>
      </c>
      <c r="X211" s="4" t="str">
        <f>IF(OR(ISBLANK(K211),ISBLANK(L211),ISBLANK(N211),ISBLANK(O211),ISBLANK(Q211),ISBLANK(R211),ISBLANK(S211),ISBLANK(T211)),"",IF(AND(ISNUMBER(K211),ISNUMBER(L211),ISNUMBER(N211),ISNUMBER(O211),ISNUMBER(Q211),ISNUMBER(R211),ISNUMBER(S211),ISNUMBER(T211)),IF(AND(K211&gt;=0,L211&gt;=0,N211&gt;=0,O211&gt;=0,Q211&gt;=0,R211&gt;=0,S211&gt;=0,T211&gt;=0),IF((K211+L211*10)&gt;(N211+O211*10),IF((N211+O211*10)&gt;(Q211+R211*10),IF((Q211+R211*10)&gt;=(S211+T211*10),IF(OR(G211="3G",G211="4G"),"Cellular",CONCATENATE("Satellite",CHAR(10),Q211+R211*10)),CONCATENATE("Satellite",CHAR(10),Q211+R211*10)),IF((N211+O211*10)&gt;(S211+T211*10),IF(OR(G211="3G",G211="4G"),CONCATENATE("Cellular",CHAR(10),S211+T211*10),CONCATENATE("Microwave",CHAR(10),N211+O211*10)),CONCATENATE("Microwave",CHAR(10),N211+O211*10))),IF((K211+L211*10)&gt;(Q211+R211*10),IF((Q211+R211*10)&gt;=(S211+T211*10),IF(OR(G211="3G",G211="4G"),CONCATENATE("Cellular",CHAR(10),S211+T211*10),CONCATENATE("Satellite",CHAR(10),Q211+R211*10)),CONCATENATE("Satellite",CHAR(10),Q211+R211*10)),IF((K211+L211*10)&gt;(S211+T211*10),IF(OR(G211="3G",G211="4G"),CONCATENATE("Cellular",CHAR(10),S211+T211*10),CONCATENATE("Fiber Optic",CHAR(10),K211+L211*10)),CONCATENATE("Fiber Optic",CHAR(10),K211+L211*10)))),""),""))</f>
        <v/>
      </c>
      <c r="Y211" s="4" t="str">
        <f>IF(OR(ISBLANK(K211),ISBLANK(L211),ISBLANK(N211),ISBLANK(O211),ISBLANK(Q211),ISBLANK(R211),ISBLANK(S211),ISBLANK(T211)),"",IF(AND(ISNUMBER(K211),ISNUMBER(L211),ISNUMBER(N211),ISNUMBER(O211),ISNUMBER(Q211),ISNUMBER(R211),ISNUMBER(S211),ISNUMBER(T211)),IF(AND(K211&gt;=0,L211&gt;=0,N211&gt;=0,O211&gt;=0,Q211&gt;=0,R211&gt;=0,S211&gt;=0,T211&gt;=0),IF((K211+L211*15)&gt;(N211+O211*15),IF((N211+O211*15)&gt;(Q211+R211*15),IF((Q211+R211*15)&gt;=(S211+T211*15),IF(OR(G211="3G",G211="4G"),"Cellular",CONCATENATE("Satellite",CHAR(10),Q211+R211*15)),CONCATENATE("Satellite",CHAR(10),Q211+R211*15)),IF((N211+O211*15)&gt;(S211+T211*15),IF(OR(G211="3G",G211="4G"),CONCATENATE("Cellular",CHAR(10),S211+T211*15),CONCATENATE("Microwave",CHAR(10),N211+O211*15)),CONCATENATE("Microwave",CHAR(10),N211+O211*15))),IF((K211+L211*15)&gt;(Q211+R211*15),IF((Q211+R211*15)&gt;=(S211+T211*15),IF(OR(G211="3G",G211="4G"),CONCATENATE("Cellular",CHAR(10),S211+T211*15),CONCATENATE("Satellite",CHAR(10),Q211+R211*15)),CONCATENATE("Satellite",CHAR(10),Q211+R211*15)),IF((K211+L211*15)&gt;(S211+T211*15),IF(OR(G211="3G",G211="4G"),CONCATENATE("Cellular",CHAR(10),S211+T211*15),CONCATENATE("Fiber Optic",CHAR(10),K211+L211*15)),CONCATENATE("Fiber Optic",CHAR(10),K211+L211*15)))),""),""))</f>
        <v/>
      </c>
      <c r="Z211" s="4" t="str">
        <f>IF(OR(ISBLANK(K211),ISBLANK(L211),ISBLANK(N211),ISBLANK(O211),ISBLANK(Q211),ISBLANK(R211),ISBLANK(S211),ISBLANK(T211)),"",IF(AND(ISNUMBER(K211),ISNUMBER(L211),ISNUMBER(N211),ISNUMBER(O211),ISNUMBER(Q211),ISNUMBER(R211),ISNUMBER(S211),ISNUMBER(T211)),IF(AND(K211&gt;=0,L211&gt;=0,N211&gt;=0,O211&gt;=0,Q211&gt;=0,R211&gt;=0,S211&gt;=0,T211&gt;=0),IF((K211+L211*20)&gt;(N211+O211*20),IF((N211+O211*20)&gt;(Q211+R211*20),IF((Q211+R211*20)&gt;=(S211+T211*20),IF(OR(G211="3G",G211="4G"),"Cellular",CONCATENATE("Satellite",CHAR(10),Q211+R211*20)),CONCATENATE("Satellite",CHAR(10),Q211+R211*20)),IF((N211+O211*20)&gt;(S211+T211*20),IF(OR(G211="3G",G211="4G"),CONCATENATE("Cellular",CHAR(10),S211+T211*20),CONCATENATE("Microwave",CHAR(10),N211+O211*20)),CONCATENATE("Microwave",CHAR(10),N211+O211*20))),IF((K211+L211*20)&gt;(Q211+R211*20),IF((Q211+R211*20)&gt;=(S211+T211*20),IF(OR(G211="3G",G211="4G"),CONCATENATE("Cellular",CHAR(10),S211+T211*20),CONCATENATE("Satellite",CHAR(10),Q211+R211*20)),CONCATENATE("Satellite",CHAR(10),Q211+R211*20)),IF((K211+L211*20)&gt;(S211+T211*20),IF(OR(G211="3G",G211="4G"),CONCATENATE("Cellular",CHAR(10),S211+T211*20),CONCATENATE("Fiber Optic",CHAR(10),K211+L211*20)),CONCATENATE("Fiber Optic",CHAR(10),K211+L211*20)))),""),""))</f>
        <v/>
      </c>
      <c r="AA211" s="4" t="str">
        <f>IF(OR(ISBLANK(AE211),ISBLANK(AI211),ISBLANK(AM211),ISBLANK(AQ211)),"",IF(AND(ISNUMBER(AE211),ISNUMBER(AI211),ISNUMBER(AM211),ISNUMBER(AQ211)),IF(1,IF(AE211&lt;AI211,IF(AI211&lt;AM211,IF(AM211&lt;=AQ211,IF(OR(G211="3G",G211="4G"),CONCATENATE("Cellular",CHAR(10),AQ211),CONCATENATE("Satellite",CHAR(10),AM211)),CONCATENATE("Satellite",CHAR(10),AM211)),IF(AI211&lt;AQ211,IF(OR(G211="3G",G211="4G"),CONCATENATE("Cellular",CHAR(10),AQ211),CONCATENATE("Microwave",CHAR(10),AI211)),CONCATENATE("Microwave",CHAR(10),AI211))),IF(AE211&lt;AM211,IF(AM211&lt;=AQ211,IF(OR(G211="3G",G211="4G"),CONCATENATE("Cellular",CHAR(10),AQ211),CONCATENATE("Satellite",CHAR(10),AM211)),CONCATENATE("Satellite",CHAR(10),AM211)),IF(AE211&lt;AQ211,IF(OR(G211="3G",G211="4G"),CONCATENATE("Cellular",CHAR(10),AQ211),CONCATENATE("Fiber Optic",CHAR(10),AE211)),CONCATENATE("Fiber Optic",CHAR(10),AE211)))),""),""))</f>
        <v/>
      </c>
      <c r="AB211" s="4" t="str">
        <f>IF(OR(ISBLANK(AF211),ISBLANK(AJ211),ISBLANK(AN211),ISBLANK(AR211)),"",IF(AND(ISNUMBER(AF211),ISNUMBER(AJ211),ISNUMBER(AN211),ISNUMBER(AR211)),IF(1,IF(AF211&lt;AJ211,IF(AJ211&lt;AN211,IF(AN211&lt;=AR211,IF(OR(G211="3G",G211="4G"),CONCATENATE("Cellular",CHAR(10),AR211),CONCATENATE("Satellite",CHAR(10),AN211)),CONCATENATE("Satellite",CHAR(10),AN211)),IF(AJ211&lt;AR211,IF(OR(G211="3G",G211="4G"),CONCATENATE("Cellular",CHAR(10),AR211),CONCATENATE("Microwave",CHAR(10),AJ211)),CONCATENATE("Microwave",CHAR(10),AJ211))),IF(AF211&lt;AN211,IF(AN211&lt;=AR211,IF(OR(G211="3G",G211="4G"),CONCATENATE("Cellular",CHAR(10),AR211),CONCATENATE("Satellite",CHAR(10),AN211)),CONCATENATE("Satellite",CHAR(10),AN211)),IF(AF211&lt;AR211,IF(OR(G211="3G",G211="4G"),CONCATENATE("Cellular",CHAR(10),AR211),CONCATENATE("Fiber Optic",CHAR(10),AF211)),CONCATENATE("Fiber Optic",CHAR(10),AF211)))),""),""))</f>
        <v/>
      </c>
      <c r="AC211" s="4" t="str">
        <f>IF(OR(ISBLANK(AG211),ISBLANK(AK211),ISBLANK(AO211),ISBLANK(AS211)),"",IF(AND(ISNUMBER(AG211),ISNUMBER(AK211),ISNUMBER(AO211),ISNUMBER(AS211)),IF(1,IF(AG211&lt;AK211,IF(AK211&lt;AO211,IF(AO211&lt;=AS211,IF(OR(G211="3G",G211="4G"),CONCATENATE("Cellular",CHAR(10),AS211),CONCATENATE("Satellite",CHAR(10),AO211)),CONCATENATE("Satellite",CHAR(10),AO211)),IF(AK211&lt;AS211,IF(OR(G211="3G",G211="4G"),CONCATENATE("Cellular",CHAR(10),AS211),CONCATENATE("Microwave",CHAR(10),AK211)),CONCATENATE("Microwave",CHAR(10),AK211))),IF(AG211&lt;AO211,IF(AO211&lt;=AS211,IF(OR(G211="3G",G211="4G"),CONCATENATE("Cellular",CHAR(10),AS211),CONCATENATE("Satellite",CHAR(10),AO211)),CONCATENATE("Satellite",CHAR(10),AO211)),IF(AG211&lt;AS211,IF(OR(G211="3G",G211="4G"),CONCATENATE("Cellular",CHAR(10),AS211),CONCATENATE("Fiber Optic",CHAR(10),AG211)),CONCATENATE("Fiber Optic",CHAR(10),AG211)))),""),""))</f>
        <v/>
      </c>
      <c r="AD211" s="4" t="str">
        <f>IF(OR(ISBLANK(AH211),ISBLANK(AL211),ISBLANK(AP211),ISBLANK(AT211)),"",IF(AND(ISNUMBER(AH211),ISNUMBER(AL211),ISNUMBER(AP211),ISNUMBER(AT211)),IF(1,IF(AH211&lt;AL211,IF(AL211&lt;AP211,IF(AP211&lt;=AT211,IF(OR(G211="3G",G211="4G"),CONCATENATE("Cellular",CHAR(10),AT211),CONCATENATE("Satellite",CHAR(10),AP211)),CONCATENATE("Satellite",CHAR(10),AP211)),IF(AL211&lt;AT211,IF(OR(G211="3G",G211="4G"),CONCATENATE("Cellular",CHAR(10),AT211),CONCATENATE("Microwave",CHAR(10),AL211)),CONCATENATE("Microwave",CHAR(10),AL211))),IF(AH211&lt;AP211,IF(AP211&lt;=AT211,IF(OR(G211="3G",G211="4G"),CONCATENATE("Cellular",CHAR(10),AT211),CONCATENATE("Satellite",CHAR(10),AP211)),CONCATENATE("Satellite",CHAR(10),AP211)),IF(AH211&lt;AT211,IF(OR(G211="3G",G211="4G"),CONCATENATE("Cellular",CHAR(10),AT211),CONCATENATE("Fiber Optic",CHAR(10),AH211)),CONCATENATE("Fiber Optic",CHAR(10),AH211)))),""),""))</f>
        <v/>
      </c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</row>
    <row r="212" spans="1:61" customHeight="1" ht="30"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4" t="str">
        <f>IF(OR(ISBLANK(AE212),ISBLANK(AI212),ISBLANK(AM212),ISBLANK(AQ212)),"",IF(AND(ISNUMBER(AE212),ISNUMBER(AI212),ISNUMBER(AM212),ISNUMBER(AQ212)),IF(1=1,IF(AE212&lt;AI212,IF(AI212&lt;AM212,IF(AM212&lt;=AQ212,IF(OR(G212="3G",G212="4G"),"Cellular","Satellite"),"Satellite"),IF(AI212&lt;AQ212,IF(OR(G212="3G",G212="4G"),"Cellular","Microwave"),"Microwave")),IF(AE212&lt;AM212,IF(AM212&lt;=AQ212,IF(OR(G212="3G",G212="4G"),"Cellular","Satellite"),"Satellite"),IF(AE212&lt;AQ212,IF(OR(G212="3G",G212="4G"),"Cellular","Fiber Optic"),"Fiber Optic"))),""),""))</f>
        <v/>
      </c>
      <c r="V212" s="4" t="str">
        <f>IF(OR(ISBLANK(K212),ISBLANK(L212),ISBLANK(N212),ISBLANK(O212),ISBLANK(Q212),ISBLANK(R212),ISBLANK(S212),ISBLANK(T212)),"",IF(AND(ISNUMBER(K212),ISNUMBER(L212),ISNUMBER(N212),ISNUMBER(O212),ISNUMBER(Q212),ISNUMBER(R212),ISNUMBER(S212),ISNUMBER(T212)),IF(AND(K212&gt;=0,L212&gt;=0,N212&gt;=0,O212&gt;=0,Q212&gt;=0,R212&gt;=0,S212&gt;=0,T212&gt;=0),IF((K212+L212*5)&gt;(N212+O212*5),IF((N212+O212*5)&gt;(Q212+R212*5),IF((Q212+R212*5)&gt;=(S212+T212*5),IF(OR(G212="3G",G212="4G"),"Cellular","Satellite"),"Satellite"),IF((N212+O212*5)&gt;(S212+T212*5),IF(OR(G212="3G",G212="4G"),"Cellular","Microwave"),"Microwave")),IF((K212+L212*5)&gt;(Q212+R212*5),IF((Q212+R212*5)&gt;=(S212+T212*5),IF(OR(G212="3G",G212="4G"),"Cellular","Satellite"),"Satellite"),IF((K212+L212*5)&gt;(S212+T212*5),IF(OR(G212="3G",G212="4G"),"Cellular","Fiber Optic"),"Fiber Optic"))),""),""))</f>
        <v/>
      </c>
      <c r="W212" s="4" t="str">
        <f>IF(OR(ISBLANK(K212),ISBLANK(L212),ISBLANK(N212),ISBLANK(O212),ISBLANK(Q212),ISBLANK(R212),ISBLANK(S212),ISBLANK(T212)),"",IF(AND(ISNUMBER(K212),ISNUMBER(L212),ISNUMBER(N212),ISNUMBER(O212),ISNUMBER(Q212),ISNUMBER(R212),ISNUMBER(S212),ISNUMBER(T212)),IF(AND(K212&gt;=0,L212&gt;=0,N212&gt;=0,O212&gt;=0,Q212&gt;=0,R212&gt;=0,S212&gt;=0,T212&gt;=0),IF((K212+L212*5)&gt;(N212+O212*5),IF((N212+O212*5)&gt;(Q212+R212*5),IF((Q212+R212*5)&gt;=(S212+T212*5),IF(OR(G212="3G",G212="4G"),"Cellular",CONCATENATE("Satellite",CHAR(10),Q212+R212*5)),CONCATENATE("Satellite",CHAR(10),Q212+R212*5)),IF((N212+O212*5)&gt;(S212+T212*5),IF(OR(G212="3G",G212="4G"),CONCATENATE("Cellular",CHAR(10),S212+T212*5),CONCATENATE("Microwave",CHAR(10),N212+O212*5)),CONCATENATE("Microwave",CHAR(10),N212+O212*5))),IF((K212+L212*5)&gt;(Q212+R212*5),IF((Q212+R212*5)&gt;=(S212+T212*5),IF(OR(G212="3G",G212="4G"),CONCATENATE("Cellular",CHAR(10),S212+T212*5),CONCATENATE("Satellite",CHAR(10),Q212+R212*5)),CONCATENATE("Satellite",CHAR(10),Q212+R212*5)),IF((K212+L212*5)&gt;(S212+T212*5),IF(OR(G212="3G",G212="4G"),CONCATENATE("Cellular",CHAR(10),S212+T212*5),CONCATENATE("Fiber Optic",CHAR(10),K212+L212*5)),CONCATENATE("Fiber Optic",CHAR(10),K212+L212*5)))),""),""))</f>
        <v/>
      </c>
      <c r="X212" s="4" t="str">
        <f>IF(OR(ISBLANK(K212),ISBLANK(L212),ISBLANK(N212),ISBLANK(O212),ISBLANK(Q212),ISBLANK(R212),ISBLANK(S212),ISBLANK(T212)),"",IF(AND(ISNUMBER(K212),ISNUMBER(L212),ISNUMBER(N212),ISNUMBER(O212),ISNUMBER(Q212),ISNUMBER(R212),ISNUMBER(S212),ISNUMBER(T212)),IF(AND(K212&gt;=0,L212&gt;=0,N212&gt;=0,O212&gt;=0,Q212&gt;=0,R212&gt;=0,S212&gt;=0,T212&gt;=0),IF((K212+L212*10)&gt;(N212+O212*10),IF((N212+O212*10)&gt;(Q212+R212*10),IF((Q212+R212*10)&gt;=(S212+T212*10),IF(OR(G212="3G",G212="4G"),"Cellular",CONCATENATE("Satellite",CHAR(10),Q212+R212*10)),CONCATENATE("Satellite",CHAR(10),Q212+R212*10)),IF((N212+O212*10)&gt;(S212+T212*10),IF(OR(G212="3G",G212="4G"),CONCATENATE("Cellular",CHAR(10),S212+T212*10),CONCATENATE("Microwave",CHAR(10),N212+O212*10)),CONCATENATE("Microwave",CHAR(10),N212+O212*10))),IF((K212+L212*10)&gt;(Q212+R212*10),IF((Q212+R212*10)&gt;=(S212+T212*10),IF(OR(G212="3G",G212="4G"),CONCATENATE("Cellular",CHAR(10),S212+T212*10),CONCATENATE("Satellite",CHAR(10),Q212+R212*10)),CONCATENATE("Satellite",CHAR(10),Q212+R212*10)),IF((K212+L212*10)&gt;(S212+T212*10),IF(OR(G212="3G",G212="4G"),CONCATENATE("Cellular",CHAR(10),S212+T212*10),CONCATENATE("Fiber Optic",CHAR(10),K212+L212*10)),CONCATENATE("Fiber Optic",CHAR(10),K212+L212*10)))),""),""))</f>
        <v/>
      </c>
      <c r="Y212" s="4" t="str">
        <f>IF(OR(ISBLANK(K212),ISBLANK(L212),ISBLANK(N212),ISBLANK(O212),ISBLANK(Q212),ISBLANK(R212),ISBLANK(S212),ISBLANK(T212)),"",IF(AND(ISNUMBER(K212),ISNUMBER(L212),ISNUMBER(N212),ISNUMBER(O212),ISNUMBER(Q212),ISNUMBER(R212),ISNUMBER(S212),ISNUMBER(T212)),IF(AND(K212&gt;=0,L212&gt;=0,N212&gt;=0,O212&gt;=0,Q212&gt;=0,R212&gt;=0,S212&gt;=0,T212&gt;=0),IF((K212+L212*15)&gt;(N212+O212*15),IF((N212+O212*15)&gt;(Q212+R212*15),IF((Q212+R212*15)&gt;=(S212+T212*15),IF(OR(G212="3G",G212="4G"),"Cellular",CONCATENATE("Satellite",CHAR(10),Q212+R212*15)),CONCATENATE("Satellite",CHAR(10),Q212+R212*15)),IF((N212+O212*15)&gt;(S212+T212*15),IF(OR(G212="3G",G212="4G"),CONCATENATE("Cellular",CHAR(10),S212+T212*15),CONCATENATE("Microwave",CHAR(10),N212+O212*15)),CONCATENATE("Microwave",CHAR(10),N212+O212*15))),IF((K212+L212*15)&gt;(Q212+R212*15),IF((Q212+R212*15)&gt;=(S212+T212*15),IF(OR(G212="3G",G212="4G"),CONCATENATE("Cellular",CHAR(10),S212+T212*15),CONCATENATE("Satellite",CHAR(10),Q212+R212*15)),CONCATENATE("Satellite",CHAR(10),Q212+R212*15)),IF((K212+L212*15)&gt;(S212+T212*15),IF(OR(G212="3G",G212="4G"),CONCATENATE("Cellular",CHAR(10),S212+T212*15),CONCATENATE("Fiber Optic",CHAR(10),K212+L212*15)),CONCATENATE("Fiber Optic",CHAR(10),K212+L212*15)))),""),""))</f>
        <v/>
      </c>
      <c r="Z212" s="4" t="str">
        <f>IF(OR(ISBLANK(K212),ISBLANK(L212),ISBLANK(N212),ISBLANK(O212),ISBLANK(Q212),ISBLANK(R212),ISBLANK(S212),ISBLANK(T212)),"",IF(AND(ISNUMBER(K212),ISNUMBER(L212),ISNUMBER(N212),ISNUMBER(O212),ISNUMBER(Q212),ISNUMBER(R212),ISNUMBER(S212),ISNUMBER(T212)),IF(AND(K212&gt;=0,L212&gt;=0,N212&gt;=0,O212&gt;=0,Q212&gt;=0,R212&gt;=0,S212&gt;=0,T212&gt;=0),IF((K212+L212*20)&gt;(N212+O212*20),IF((N212+O212*20)&gt;(Q212+R212*20),IF((Q212+R212*20)&gt;=(S212+T212*20),IF(OR(G212="3G",G212="4G"),"Cellular",CONCATENATE("Satellite",CHAR(10),Q212+R212*20)),CONCATENATE("Satellite",CHAR(10),Q212+R212*20)),IF((N212+O212*20)&gt;(S212+T212*20),IF(OR(G212="3G",G212="4G"),CONCATENATE("Cellular",CHAR(10),S212+T212*20),CONCATENATE("Microwave",CHAR(10),N212+O212*20)),CONCATENATE("Microwave",CHAR(10),N212+O212*20))),IF((K212+L212*20)&gt;(Q212+R212*20),IF((Q212+R212*20)&gt;=(S212+T212*20),IF(OR(G212="3G",G212="4G"),CONCATENATE("Cellular",CHAR(10),S212+T212*20),CONCATENATE("Satellite",CHAR(10),Q212+R212*20)),CONCATENATE("Satellite",CHAR(10),Q212+R212*20)),IF((K212+L212*20)&gt;(S212+T212*20),IF(OR(G212="3G",G212="4G"),CONCATENATE("Cellular",CHAR(10),S212+T212*20),CONCATENATE("Fiber Optic",CHAR(10),K212+L212*20)),CONCATENATE("Fiber Optic",CHAR(10),K212+L212*20)))),""),""))</f>
        <v/>
      </c>
      <c r="AA212" s="4" t="str">
        <f>IF(OR(ISBLANK(AE212),ISBLANK(AI212),ISBLANK(AM212),ISBLANK(AQ212)),"",IF(AND(ISNUMBER(AE212),ISNUMBER(AI212),ISNUMBER(AM212),ISNUMBER(AQ212)),IF(1,IF(AE212&lt;AI212,IF(AI212&lt;AM212,IF(AM212&lt;=AQ212,IF(OR(G212="3G",G212="4G"),CONCATENATE("Cellular",CHAR(10),AQ212),CONCATENATE("Satellite",CHAR(10),AM212)),CONCATENATE("Satellite",CHAR(10),AM212)),IF(AI212&lt;AQ212,IF(OR(G212="3G",G212="4G"),CONCATENATE("Cellular",CHAR(10),AQ212),CONCATENATE("Microwave",CHAR(10),AI212)),CONCATENATE("Microwave",CHAR(10),AI212))),IF(AE212&lt;AM212,IF(AM212&lt;=AQ212,IF(OR(G212="3G",G212="4G"),CONCATENATE("Cellular",CHAR(10),AQ212),CONCATENATE("Satellite",CHAR(10),AM212)),CONCATENATE("Satellite",CHAR(10),AM212)),IF(AE212&lt;AQ212,IF(OR(G212="3G",G212="4G"),CONCATENATE("Cellular",CHAR(10),AQ212),CONCATENATE("Fiber Optic",CHAR(10),AE212)),CONCATENATE("Fiber Optic",CHAR(10),AE212)))),""),""))</f>
        <v/>
      </c>
      <c r="AB212" s="4" t="str">
        <f>IF(OR(ISBLANK(AF212),ISBLANK(AJ212),ISBLANK(AN212),ISBLANK(AR212)),"",IF(AND(ISNUMBER(AF212),ISNUMBER(AJ212),ISNUMBER(AN212),ISNUMBER(AR212)),IF(1,IF(AF212&lt;AJ212,IF(AJ212&lt;AN212,IF(AN212&lt;=AR212,IF(OR(G212="3G",G212="4G"),CONCATENATE("Cellular",CHAR(10),AR212),CONCATENATE("Satellite",CHAR(10),AN212)),CONCATENATE("Satellite",CHAR(10),AN212)),IF(AJ212&lt;AR212,IF(OR(G212="3G",G212="4G"),CONCATENATE("Cellular",CHAR(10),AR212),CONCATENATE("Microwave",CHAR(10),AJ212)),CONCATENATE("Microwave",CHAR(10),AJ212))),IF(AF212&lt;AN212,IF(AN212&lt;=AR212,IF(OR(G212="3G",G212="4G"),CONCATENATE("Cellular",CHAR(10),AR212),CONCATENATE("Satellite",CHAR(10),AN212)),CONCATENATE("Satellite",CHAR(10),AN212)),IF(AF212&lt;AR212,IF(OR(G212="3G",G212="4G"),CONCATENATE("Cellular",CHAR(10),AR212),CONCATENATE("Fiber Optic",CHAR(10),AF212)),CONCATENATE("Fiber Optic",CHAR(10),AF212)))),""),""))</f>
        <v/>
      </c>
      <c r="AC212" s="4" t="str">
        <f>IF(OR(ISBLANK(AG212),ISBLANK(AK212),ISBLANK(AO212),ISBLANK(AS212)),"",IF(AND(ISNUMBER(AG212),ISNUMBER(AK212),ISNUMBER(AO212),ISNUMBER(AS212)),IF(1,IF(AG212&lt;AK212,IF(AK212&lt;AO212,IF(AO212&lt;=AS212,IF(OR(G212="3G",G212="4G"),CONCATENATE("Cellular",CHAR(10),AS212),CONCATENATE("Satellite",CHAR(10),AO212)),CONCATENATE("Satellite",CHAR(10),AO212)),IF(AK212&lt;AS212,IF(OR(G212="3G",G212="4G"),CONCATENATE("Cellular",CHAR(10),AS212),CONCATENATE("Microwave",CHAR(10),AK212)),CONCATENATE("Microwave",CHAR(10),AK212))),IF(AG212&lt;AO212,IF(AO212&lt;=AS212,IF(OR(G212="3G",G212="4G"),CONCATENATE("Cellular",CHAR(10),AS212),CONCATENATE("Satellite",CHAR(10),AO212)),CONCATENATE("Satellite",CHAR(10),AO212)),IF(AG212&lt;AS212,IF(OR(G212="3G",G212="4G"),CONCATENATE("Cellular",CHAR(10),AS212),CONCATENATE("Fiber Optic",CHAR(10),AG212)),CONCATENATE("Fiber Optic",CHAR(10),AG212)))),""),""))</f>
        <v/>
      </c>
      <c r="AD212" s="4" t="str">
        <f>IF(OR(ISBLANK(AH212),ISBLANK(AL212),ISBLANK(AP212),ISBLANK(AT212)),"",IF(AND(ISNUMBER(AH212),ISNUMBER(AL212),ISNUMBER(AP212),ISNUMBER(AT212)),IF(1,IF(AH212&lt;AL212,IF(AL212&lt;AP212,IF(AP212&lt;=AT212,IF(OR(G212="3G",G212="4G"),CONCATENATE("Cellular",CHAR(10),AT212),CONCATENATE("Satellite",CHAR(10),AP212)),CONCATENATE("Satellite",CHAR(10),AP212)),IF(AL212&lt;AT212,IF(OR(G212="3G",G212="4G"),CONCATENATE("Cellular",CHAR(10),AT212),CONCATENATE("Microwave",CHAR(10),AL212)),CONCATENATE("Microwave",CHAR(10),AL212))),IF(AH212&lt;AP212,IF(AP212&lt;=AT212,IF(OR(G212="3G",G212="4G"),CONCATENATE("Cellular",CHAR(10),AT212),CONCATENATE("Satellite",CHAR(10),AP212)),CONCATENATE("Satellite",CHAR(10),AP212)),IF(AH212&lt;AT212,IF(OR(G212="3G",G212="4G"),CONCATENATE("Cellular",CHAR(10),AT212),CONCATENATE("Fiber Optic",CHAR(10),AH212)),CONCATENATE("Fiber Optic",CHAR(10),AH212)))),""),""))</f>
        <v/>
      </c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</row>
    <row r="213" spans="1:61" customHeight="1" ht="30"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4" t="str">
        <f>IF(OR(ISBLANK(AE213),ISBLANK(AI213),ISBLANK(AM213),ISBLANK(AQ213)),"",IF(AND(ISNUMBER(AE213),ISNUMBER(AI213),ISNUMBER(AM213),ISNUMBER(AQ213)),IF(1=1,IF(AE213&lt;AI213,IF(AI213&lt;AM213,IF(AM213&lt;=AQ213,IF(OR(G213="3G",G213="4G"),"Cellular","Satellite"),"Satellite"),IF(AI213&lt;AQ213,IF(OR(G213="3G",G213="4G"),"Cellular","Microwave"),"Microwave")),IF(AE213&lt;AM213,IF(AM213&lt;=AQ213,IF(OR(G213="3G",G213="4G"),"Cellular","Satellite"),"Satellite"),IF(AE213&lt;AQ213,IF(OR(G213="3G",G213="4G"),"Cellular","Fiber Optic"),"Fiber Optic"))),""),""))</f>
        <v/>
      </c>
      <c r="V213" s="4" t="str">
        <f>IF(OR(ISBLANK(K213),ISBLANK(L213),ISBLANK(N213),ISBLANK(O213),ISBLANK(Q213),ISBLANK(R213),ISBLANK(S213),ISBLANK(T213)),"",IF(AND(ISNUMBER(K213),ISNUMBER(L213),ISNUMBER(N213),ISNUMBER(O213),ISNUMBER(Q213),ISNUMBER(R213),ISNUMBER(S213),ISNUMBER(T213)),IF(AND(K213&gt;=0,L213&gt;=0,N213&gt;=0,O213&gt;=0,Q213&gt;=0,R213&gt;=0,S213&gt;=0,T213&gt;=0),IF((K213+L213*5)&gt;(N213+O213*5),IF((N213+O213*5)&gt;(Q213+R213*5),IF((Q213+R213*5)&gt;=(S213+T213*5),IF(OR(G213="3G",G213="4G"),"Cellular","Satellite"),"Satellite"),IF((N213+O213*5)&gt;(S213+T213*5),IF(OR(G213="3G",G213="4G"),"Cellular","Microwave"),"Microwave")),IF((K213+L213*5)&gt;(Q213+R213*5),IF((Q213+R213*5)&gt;=(S213+T213*5),IF(OR(G213="3G",G213="4G"),"Cellular","Satellite"),"Satellite"),IF((K213+L213*5)&gt;(S213+T213*5),IF(OR(G213="3G",G213="4G"),"Cellular","Fiber Optic"),"Fiber Optic"))),""),""))</f>
        <v/>
      </c>
      <c r="W213" s="4" t="str">
        <f>IF(OR(ISBLANK(K213),ISBLANK(L213),ISBLANK(N213),ISBLANK(O213),ISBLANK(Q213),ISBLANK(R213),ISBLANK(S213),ISBLANK(T213)),"",IF(AND(ISNUMBER(K213),ISNUMBER(L213),ISNUMBER(N213),ISNUMBER(O213),ISNUMBER(Q213),ISNUMBER(R213),ISNUMBER(S213),ISNUMBER(T213)),IF(AND(K213&gt;=0,L213&gt;=0,N213&gt;=0,O213&gt;=0,Q213&gt;=0,R213&gt;=0,S213&gt;=0,T213&gt;=0),IF((K213+L213*5)&gt;(N213+O213*5),IF((N213+O213*5)&gt;(Q213+R213*5),IF((Q213+R213*5)&gt;=(S213+T213*5),IF(OR(G213="3G",G213="4G"),"Cellular",CONCATENATE("Satellite",CHAR(10),Q213+R213*5)),CONCATENATE("Satellite",CHAR(10),Q213+R213*5)),IF((N213+O213*5)&gt;(S213+T213*5),IF(OR(G213="3G",G213="4G"),CONCATENATE("Cellular",CHAR(10),S213+T213*5),CONCATENATE("Microwave",CHAR(10),N213+O213*5)),CONCATENATE("Microwave",CHAR(10),N213+O213*5))),IF((K213+L213*5)&gt;(Q213+R213*5),IF((Q213+R213*5)&gt;=(S213+T213*5),IF(OR(G213="3G",G213="4G"),CONCATENATE("Cellular",CHAR(10),S213+T213*5),CONCATENATE("Satellite",CHAR(10),Q213+R213*5)),CONCATENATE("Satellite",CHAR(10),Q213+R213*5)),IF((K213+L213*5)&gt;(S213+T213*5),IF(OR(G213="3G",G213="4G"),CONCATENATE("Cellular",CHAR(10),S213+T213*5),CONCATENATE("Fiber Optic",CHAR(10),K213+L213*5)),CONCATENATE("Fiber Optic",CHAR(10),K213+L213*5)))),""),""))</f>
        <v/>
      </c>
      <c r="X213" s="4" t="str">
        <f>IF(OR(ISBLANK(K213),ISBLANK(L213),ISBLANK(N213),ISBLANK(O213),ISBLANK(Q213),ISBLANK(R213),ISBLANK(S213),ISBLANK(T213)),"",IF(AND(ISNUMBER(K213),ISNUMBER(L213),ISNUMBER(N213),ISNUMBER(O213),ISNUMBER(Q213),ISNUMBER(R213),ISNUMBER(S213),ISNUMBER(T213)),IF(AND(K213&gt;=0,L213&gt;=0,N213&gt;=0,O213&gt;=0,Q213&gt;=0,R213&gt;=0,S213&gt;=0,T213&gt;=0),IF((K213+L213*10)&gt;(N213+O213*10),IF((N213+O213*10)&gt;(Q213+R213*10),IF((Q213+R213*10)&gt;=(S213+T213*10),IF(OR(G213="3G",G213="4G"),"Cellular",CONCATENATE("Satellite",CHAR(10),Q213+R213*10)),CONCATENATE("Satellite",CHAR(10),Q213+R213*10)),IF((N213+O213*10)&gt;(S213+T213*10),IF(OR(G213="3G",G213="4G"),CONCATENATE("Cellular",CHAR(10),S213+T213*10),CONCATENATE("Microwave",CHAR(10),N213+O213*10)),CONCATENATE("Microwave",CHAR(10),N213+O213*10))),IF((K213+L213*10)&gt;(Q213+R213*10),IF((Q213+R213*10)&gt;=(S213+T213*10),IF(OR(G213="3G",G213="4G"),CONCATENATE("Cellular",CHAR(10),S213+T213*10),CONCATENATE("Satellite",CHAR(10),Q213+R213*10)),CONCATENATE("Satellite",CHAR(10),Q213+R213*10)),IF((K213+L213*10)&gt;(S213+T213*10),IF(OR(G213="3G",G213="4G"),CONCATENATE("Cellular",CHAR(10),S213+T213*10),CONCATENATE("Fiber Optic",CHAR(10),K213+L213*10)),CONCATENATE("Fiber Optic",CHAR(10),K213+L213*10)))),""),""))</f>
        <v/>
      </c>
      <c r="Y213" s="4" t="str">
        <f>IF(OR(ISBLANK(K213),ISBLANK(L213),ISBLANK(N213),ISBLANK(O213),ISBLANK(Q213),ISBLANK(R213),ISBLANK(S213),ISBLANK(T213)),"",IF(AND(ISNUMBER(K213),ISNUMBER(L213),ISNUMBER(N213),ISNUMBER(O213),ISNUMBER(Q213),ISNUMBER(R213),ISNUMBER(S213),ISNUMBER(T213)),IF(AND(K213&gt;=0,L213&gt;=0,N213&gt;=0,O213&gt;=0,Q213&gt;=0,R213&gt;=0,S213&gt;=0,T213&gt;=0),IF((K213+L213*15)&gt;(N213+O213*15),IF((N213+O213*15)&gt;(Q213+R213*15),IF((Q213+R213*15)&gt;=(S213+T213*15),IF(OR(G213="3G",G213="4G"),"Cellular",CONCATENATE("Satellite",CHAR(10),Q213+R213*15)),CONCATENATE("Satellite",CHAR(10),Q213+R213*15)),IF((N213+O213*15)&gt;(S213+T213*15),IF(OR(G213="3G",G213="4G"),CONCATENATE("Cellular",CHAR(10),S213+T213*15),CONCATENATE("Microwave",CHAR(10),N213+O213*15)),CONCATENATE("Microwave",CHAR(10),N213+O213*15))),IF((K213+L213*15)&gt;(Q213+R213*15),IF((Q213+R213*15)&gt;=(S213+T213*15),IF(OR(G213="3G",G213="4G"),CONCATENATE("Cellular",CHAR(10),S213+T213*15),CONCATENATE("Satellite",CHAR(10),Q213+R213*15)),CONCATENATE("Satellite",CHAR(10),Q213+R213*15)),IF((K213+L213*15)&gt;(S213+T213*15),IF(OR(G213="3G",G213="4G"),CONCATENATE("Cellular",CHAR(10),S213+T213*15),CONCATENATE("Fiber Optic",CHAR(10),K213+L213*15)),CONCATENATE("Fiber Optic",CHAR(10),K213+L213*15)))),""),""))</f>
        <v/>
      </c>
      <c r="Z213" s="4" t="str">
        <f>IF(OR(ISBLANK(K213),ISBLANK(L213),ISBLANK(N213),ISBLANK(O213),ISBLANK(Q213),ISBLANK(R213),ISBLANK(S213),ISBLANK(T213)),"",IF(AND(ISNUMBER(K213),ISNUMBER(L213),ISNUMBER(N213),ISNUMBER(O213),ISNUMBER(Q213),ISNUMBER(R213),ISNUMBER(S213),ISNUMBER(T213)),IF(AND(K213&gt;=0,L213&gt;=0,N213&gt;=0,O213&gt;=0,Q213&gt;=0,R213&gt;=0,S213&gt;=0,T213&gt;=0),IF((K213+L213*20)&gt;(N213+O213*20),IF((N213+O213*20)&gt;(Q213+R213*20),IF((Q213+R213*20)&gt;=(S213+T213*20),IF(OR(G213="3G",G213="4G"),"Cellular",CONCATENATE("Satellite",CHAR(10),Q213+R213*20)),CONCATENATE("Satellite",CHAR(10),Q213+R213*20)),IF((N213+O213*20)&gt;(S213+T213*20),IF(OR(G213="3G",G213="4G"),CONCATENATE("Cellular",CHAR(10),S213+T213*20),CONCATENATE("Microwave",CHAR(10),N213+O213*20)),CONCATENATE("Microwave",CHAR(10),N213+O213*20))),IF((K213+L213*20)&gt;(Q213+R213*20),IF((Q213+R213*20)&gt;=(S213+T213*20),IF(OR(G213="3G",G213="4G"),CONCATENATE("Cellular",CHAR(10),S213+T213*20),CONCATENATE("Satellite",CHAR(10),Q213+R213*20)),CONCATENATE("Satellite",CHAR(10),Q213+R213*20)),IF((K213+L213*20)&gt;(S213+T213*20),IF(OR(G213="3G",G213="4G"),CONCATENATE("Cellular",CHAR(10),S213+T213*20),CONCATENATE("Fiber Optic",CHAR(10),K213+L213*20)),CONCATENATE("Fiber Optic",CHAR(10),K213+L213*20)))),""),""))</f>
        <v/>
      </c>
      <c r="AA213" s="4" t="str">
        <f>IF(OR(ISBLANK(AE213),ISBLANK(AI213),ISBLANK(AM213),ISBLANK(AQ213)),"",IF(AND(ISNUMBER(AE213),ISNUMBER(AI213),ISNUMBER(AM213),ISNUMBER(AQ213)),IF(1,IF(AE213&lt;AI213,IF(AI213&lt;AM213,IF(AM213&lt;=AQ213,IF(OR(G213="3G",G213="4G"),CONCATENATE("Cellular",CHAR(10),AQ213),CONCATENATE("Satellite",CHAR(10),AM213)),CONCATENATE("Satellite",CHAR(10),AM213)),IF(AI213&lt;AQ213,IF(OR(G213="3G",G213="4G"),CONCATENATE("Cellular",CHAR(10),AQ213),CONCATENATE("Microwave",CHAR(10),AI213)),CONCATENATE("Microwave",CHAR(10),AI213))),IF(AE213&lt;AM213,IF(AM213&lt;=AQ213,IF(OR(G213="3G",G213="4G"),CONCATENATE("Cellular",CHAR(10),AQ213),CONCATENATE("Satellite",CHAR(10),AM213)),CONCATENATE("Satellite",CHAR(10),AM213)),IF(AE213&lt;AQ213,IF(OR(G213="3G",G213="4G"),CONCATENATE("Cellular",CHAR(10),AQ213),CONCATENATE("Fiber Optic",CHAR(10),AE213)),CONCATENATE("Fiber Optic",CHAR(10),AE213)))),""),""))</f>
        <v/>
      </c>
      <c r="AB213" s="4" t="str">
        <f>IF(OR(ISBLANK(AF213),ISBLANK(AJ213),ISBLANK(AN213),ISBLANK(AR213)),"",IF(AND(ISNUMBER(AF213),ISNUMBER(AJ213),ISNUMBER(AN213),ISNUMBER(AR213)),IF(1,IF(AF213&lt;AJ213,IF(AJ213&lt;AN213,IF(AN213&lt;=AR213,IF(OR(G213="3G",G213="4G"),CONCATENATE("Cellular",CHAR(10),AR213),CONCATENATE("Satellite",CHAR(10),AN213)),CONCATENATE("Satellite",CHAR(10),AN213)),IF(AJ213&lt;AR213,IF(OR(G213="3G",G213="4G"),CONCATENATE("Cellular",CHAR(10),AR213),CONCATENATE("Microwave",CHAR(10),AJ213)),CONCATENATE("Microwave",CHAR(10),AJ213))),IF(AF213&lt;AN213,IF(AN213&lt;=AR213,IF(OR(G213="3G",G213="4G"),CONCATENATE("Cellular",CHAR(10),AR213),CONCATENATE("Satellite",CHAR(10),AN213)),CONCATENATE("Satellite",CHAR(10),AN213)),IF(AF213&lt;AR213,IF(OR(G213="3G",G213="4G"),CONCATENATE("Cellular",CHAR(10),AR213),CONCATENATE("Fiber Optic",CHAR(10),AF213)),CONCATENATE("Fiber Optic",CHAR(10),AF213)))),""),""))</f>
        <v/>
      </c>
      <c r="AC213" s="4" t="str">
        <f>IF(OR(ISBLANK(AG213),ISBLANK(AK213),ISBLANK(AO213),ISBLANK(AS213)),"",IF(AND(ISNUMBER(AG213),ISNUMBER(AK213),ISNUMBER(AO213),ISNUMBER(AS213)),IF(1,IF(AG213&lt;AK213,IF(AK213&lt;AO213,IF(AO213&lt;=AS213,IF(OR(G213="3G",G213="4G"),CONCATENATE("Cellular",CHAR(10),AS213),CONCATENATE("Satellite",CHAR(10),AO213)),CONCATENATE("Satellite",CHAR(10),AO213)),IF(AK213&lt;AS213,IF(OR(G213="3G",G213="4G"),CONCATENATE("Cellular",CHAR(10),AS213),CONCATENATE("Microwave",CHAR(10),AK213)),CONCATENATE("Microwave",CHAR(10),AK213))),IF(AG213&lt;AO213,IF(AO213&lt;=AS213,IF(OR(G213="3G",G213="4G"),CONCATENATE("Cellular",CHAR(10),AS213),CONCATENATE("Satellite",CHAR(10),AO213)),CONCATENATE("Satellite",CHAR(10),AO213)),IF(AG213&lt;AS213,IF(OR(G213="3G",G213="4G"),CONCATENATE("Cellular",CHAR(10),AS213),CONCATENATE("Fiber Optic",CHAR(10),AG213)),CONCATENATE("Fiber Optic",CHAR(10),AG213)))),""),""))</f>
        <v/>
      </c>
      <c r="AD213" s="4" t="str">
        <f>IF(OR(ISBLANK(AH213),ISBLANK(AL213),ISBLANK(AP213),ISBLANK(AT213)),"",IF(AND(ISNUMBER(AH213),ISNUMBER(AL213),ISNUMBER(AP213),ISNUMBER(AT213)),IF(1,IF(AH213&lt;AL213,IF(AL213&lt;AP213,IF(AP213&lt;=AT213,IF(OR(G213="3G",G213="4G"),CONCATENATE("Cellular",CHAR(10),AT213),CONCATENATE("Satellite",CHAR(10),AP213)),CONCATENATE("Satellite",CHAR(10),AP213)),IF(AL213&lt;AT213,IF(OR(G213="3G",G213="4G"),CONCATENATE("Cellular",CHAR(10),AT213),CONCATENATE("Microwave",CHAR(10),AL213)),CONCATENATE("Microwave",CHAR(10),AL213))),IF(AH213&lt;AP213,IF(AP213&lt;=AT213,IF(OR(G213="3G",G213="4G"),CONCATENATE("Cellular",CHAR(10),AT213),CONCATENATE("Satellite",CHAR(10),AP213)),CONCATENATE("Satellite",CHAR(10),AP213)),IF(AH213&lt;AT213,IF(OR(G213="3G",G213="4G"),CONCATENATE("Cellular",CHAR(10),AT213),CONCATENATE("Fiber Optic",CHAR(10),AH213)),CONCATENATE("Fiber Optic",CHAR(10),AH213)))),""),""))</f>
        <v/>
      </c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</row>
    <row r="214" spans="1:61" customHeight="1" ht="30"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4" t="str">
        <f>IF(OR(ISBLANK(AE214),ISBLANK(AI214),ISBLANK(AM214),ISBLANK(AQ214)),"",IF(AND(ISNUMBER(AE214),ISNUMBER(AI214),ISNUMBER(AM214),ISNUMBER(AQ214)),IF(1=1,IF(AE214&lt;AI214,IF(AI214&lt;AM214,IF(AM214&lt;=AQ214,IF(OR(G214="3G",G214="4G"),"Cellular","Satellite"),"Satellite"),IF(AI214&lt;AQ214,IF(OR(G214="3G",G214="4G"),"Cellular","Microwave"),"Microwave")),IF(AE214&lt;AM214,IF(AM214&lt;=AQ214,IF(OR(G214="3G",G214="4G"),"Cellular","Satellite"),"Satellite"),IF(AE214&lt;AQ214,IF(OR(G214="3G",G214="4G"),"Cellular","Fiber Optic"),"Fiber Optic"))),""),""))</f>
        <v/>
      </c>
      <c r="V214" s="4" t="str">
        <f>IF(OR(ISBLANK(K214),ISBLANK(L214),ISBLANK(N214),ISBLANK(O214),ISBLANK(Q214),ISBLANK(R214),ISBLANK(S214),ISBLANK(T214)),"",IF(AND(ISNUMBER(K214),ISNUMBER(L214),ISNUMBER(N214),ISNUMBER(O214),ISNUMBER(Q214),ISNUMBER(R214),ISNUMBER(S214),ISNUMBER(T214)),IF(AND(K214&gt;=0,L214&gt;=0,N214&gt;=0,O214&gt;=0,Q214&gt;=0,R214&gt;=0,S214&gt;=0,T214&gt;=0),IF((K214+L214*5)&gt;(N214+O214*5),IF((N214+O214*5)&gt;(Q214+R214*5),IF((Q214+R214*5)&gt;=(S214+T214*5),IF(OR(G214="3G",G214="4G"),"Cellular","Satellite"),"Satellite"),IF((N214+O214*5)&gt;(S214+T214*5),IF(OR(G214="3G",G214="4G"),"Cellular","Microwave"),"Microwave")),IF((K214+L214*5)&gt;(Q214+R214*5),IF((Q214+R214*5)&gt;=(S214+T214*5),IF(OR(G214="3G",G214="4G"),"Cellular","Satellite"),"Satellite"),IF((K214+L214*5)&gt;(S214+T214*5),IF(OR(G214="3G",G214="4G"),"Cellular","Fiber Optic"),"Fiber Optic"))),""),""))</f>
        <v/>
      </c>
      <c r="W214" s="4" t="str">
        <f>IF(OR(ISBLANK(K214),ISBLANK(L214),ISBLANK(N214),ISBLANK(O214),ISBLANK(Q214),ISBLANK(R214),ISBLANK(S214),ISBLANK(T214)),"",IF(AND(ISNUMBER(K214),ISNUMBER(L214),ISNUMBER(N214),ISNUMBER(O214),ISNUMBER(Q214),ISNUMBER(R214),ISNUMBER(S214),ISNUMBER(T214)),IF(AND(K214&gt;=0,L214&gt;=0,N214&gt;=0,O214&gt;=0,Q214&gt;=0,R214&gt;=0,S214&gt;=0,T214&gt;=0),IF((K214+L214*5)&gt;(N214+O214*5),IF((N214+O214*5)&gt;(Q214+R214*5),IF((Q214+R214*5)&gt;=(S214+T214*5),IF(OR(G214="3G",G214="4G"),"Cellular",CONCATENATE("Satellite",CHAR(10),Q214+R214*5)),CONCATENATE("Satellite",CHAR(10),Q214+R214*5)),IF((N214+O214*5)&gt;(S214+T214*5),IF(OR(G214="3G",G214="4G"),CONCATENATE("Cellular",CHAR(10),S214+T214*5),CONCATENATE("Microwave",CHAR(10),N214+O214*5)),CONCATENATE("Microwave",CHAR(10),N214+O214*5))),IF((K214+L214*5)&gt;(Q214+R214*5),IF((Q214+R214*5)&gt;=(S214+T214*5),IF(OR(G214="3G",G214="4G"),CONCATENATE("Cellular",CHAR(10),S214+T214*5),CONCATENATE("Satellite",CHAR(10),Q214+R214*5)),CONCATENATE("Satellite",CHAR(10),Q214+R214*5)),IF((K214+L214*5)&gt;(S214+T214*5),IF(OR(G214="3G",G214="4G"),CONCATENATE("Cellular",CHAR(10),S214+T214*5),CONCATENATE("Fiber Optic",CHAR(10),K214+L214*5)),CONCATENATE("Fiber Optic",CHAR(10),K214+L214*5)))),""),""))</f>
        <v/>
      </c>
      <c r="X214" s="4" t="str">
        <f>IF(OR(ISBLANK(K214),ISBLANK(L214),ISBLANK(N214),ISBLANK(O214),ISBLANK(Q214),ISBLANK(R214),ISBLANK(S214),ISBLANK(T214)),"",IF(AND(ISNUMBER(K214),ISNUMBER(L214),ISNUMBER(N214),ISNUMBER(O214),ISNUMBER(Q214),ISNUMBER(R214),ISNUMBER(S214),ISNUMBER(T214)),IF(AND(K214&gt;=0,L214&gt;=0,N214&gt;=0,O214&gt;=0,Q214&gt;=0,R214&gt;=0,S214&gt;=0,T214&gt;=0),IF((K214+L214*10)&gt;(N214+O214*10),IF((N214+O214*10)&gt;(Q214+R214*10),IF((Q214+R214*10)&gt;=(S214+T214*10),IF(OR(G214="3G",G214="4G"),"Cellular",CONCATENATE("Satellite",CHAR(10),Q214+R214*10)),CONCATENATE("Satellite",CHAR(10),Q214+R214*10)),IF((N214+O214*10)&gt;(S214+T214*10),IF(OR(G214="3G",G214="4G"),CONCATENATE("Cellular",CHAR(10),S214+T214*10),CONCATENATE("Microwave",CHAR(10),N214+O214*10)),CONCATENATE("Microwave",CHAR(10),N214+O214*10))),IF((K214+L214*10)&gt;(Q214+R214*10),IF((Q214+R214*10)&gt;=(S214+T214*10),IF(OR(G214="3G",G214="4G"),CONCATENATE("Cellular",CHAR(10),S214+T214*10),CONCATENATE("Satellite",CHAR(10),Q214+R214*10)),CONCATENATE("Satellite",CHAR(10),Q214+R214*10)),IF((K214+L214*10)&gt;(S214+T214*10),IF(OR(G214="3G",G214="4G"),CONCATENATE("Cellular",CHAR(10),S214+T214*10),CONCATENATE("Fiber Optic",CHAR(10),K214+L214*10)),CONCATENATE("Fiber Optic",CHAR(10),K214+L214*10)))),""),""))</f>
        <v/>
      </c>
      <c r="Y214" s="4" t="str">
        <f>IF(OR(ISBLANK(K214),ISBLANK(L214),ISBLANK(N214),ISBLANK(O214),ISBLANK(Q214),ISBLANK(R214),ISBLANK(S214),ISBLANK(T214)),"",IF(AND(ISNUMBER(K214),ISNUMBER(L214),ISNUMBER(N214),ISNUMBER(O214),ISNUMBER(Q214),ISNUMBER(R214),ISNUMBER(S214),ISNUMBER(T214)),IF(AND(K214&gt;=0,L214&gt;=0,N214&gt;=0,O214&gt;=0,Q214&gt;=0,R214&gt;=0,S214&gt;=0,T214&gt;=0),IF((K214+L214*15)&gt;(N214+O214*15),IF((N214+O214*15)&gt;(Q214+R214*15),IF((Q214+R214*15)&gt;=(S214+T214*15),IF(OR(G214="3G",G214="4G"),"Cellular",CONCATENATE("Satellite",CHAR(10),Q214+R214*15)),CONCATENATE("Satellite",CHAR(10),Q214+R214*15)),IF((N214+O214*15)&gt;(S214+T214*15),IF(OR(G214="3G",G214="4G"),CONCATENATE("Cellular",CHAR(10),S214+T214*15),CONCATENATE("Microwave",CHAR(10),N214+O214*15)),CONCATENATE("Microwave",CHAR(10),N214+O214*15))),IF((K214+L214*15)&gt;(Q214+R214*15),IF((Q214+R214*15)&gt;=(S214+T214*15),IF(OR(G214="3G",G214="4G"),CONCATENATE("Cellular",CHAR(10),S214+T214*15),CONCATENATE("Satellite",CHAR(10),Q214+R214*15)),CONCATENATE("Satellite",CHAR(10),Q214+R214*15)),IF((K214+L214*15)&gt;(S214+T214*15),IF(OR(G214="3G",G214="4G"),CONCATENATE("Cellular",CHAR(10),S214+T214*15),CONCATENATE("Fiber Optic",CHAR(10),K214+L214*15)),CONCATENATE("Fiber Optic",CHAR(10),K214+L214*15)))),""),""))</f>
        <v/>
      </c>
      <c r="Z214" s="4" t="str">
        <f>IF(OR(ISBLANK(K214),ISBLANK(L214),ISBLANK(N214),ISBLANK(O214),ISBLANK(Q214),ISBLANK(R214),ISBLANK(S214),ISBLANK(T214)),"",IF(AND(ISNUMBER(K214),ISNUMBER(L214),ISNUMBER(N214),ISNUMBER(O214),ISNUMBER(Q214),ISNUMBER(R214),ISNUMBER(S214),ISNUMBER(T214)),IF(AND(K214&gt;=0,L214&gt;=0,N214&gt;=0,O214&gt;=0,Q214&gt;=0,R214&gt;=0,S214&gt;=0,T214&gt;=0),IF((K214+L214*20)&gt;(N214+O214*20),IF((N214+O214*20)&gt;(Q214+R214*20),IF((Q214+R214*20)&gt;=(S214+T214*20),IF(OR(G214="3G",G214="4G"),"Cellular",CONCATENATE("Satellite",CHAR(10),Q214+R214*20)),CONCATENATE("Satellite",CHAR(10),Q214+R214*20)),IF((N214+O214*20)&gt;(S214+T214*20),IF(OR(G214="3G",G214="4G"),CONCATENATE("Cellular",CHAR(10),S214+T214*20),CONCATENATE("Microwave",CHAR(10),N214+O214*20)),CONCATENATE("Microwave",CHAR(10),N214+O214*20))),IF((K214+L214*20)&gt;(Q214+R214*20),IF((Q214+R214*20)&gt;=(S214+T214*20),IF(OR(G214="3G",G214="4G"),CONCATENATE("Cellular",CHAR(10),S214+T214*20),CONCATENATE("Satellite",CHAR(10),Q214+R214*20)),CONCATENATE("Satellite",CHAR(10),Q214+R214*20)),IF((K214+L214*20)&gt;(S214+T214*20),IF(OR(G214="3G",G214="4G"),CONCATENATE("Cellular",CHAR(10),S214+T214*20),CONCATENATE("Fiber Optic",CHAR(10),K214+L214*20)),CONCATENATE("Fiber Optic",CHAR(10),K214+L214*20)))),""),""))</f>
        <v/>
      </c>
      <c r="AA214" s="4" t="str">
        <f>IF(OR(ISBLANK(AE214),ISBLANK(AI214),ISBLANK(AM214),ISBLANK(AQ214)),"",IF(AND(ISNUMBER(AE214),ISNUMBER(AI214),ISNUMBER(AM214),ISNUMBER(AQ214)),IF(1,IF(AE214&lt;AI214,IF(AI214&lt;AM214,IF(AM214&lt;=AQ214,IF(OR(G214="3G",G214="4G"),CONCATENATE("Cellular",CHAR(10),AQ214),CONCATENATE("Satellite",CHAR(10),AM214)),CONCATENATE("Satellite",CHAR(10),AM214)),IF(AI214&lt;AQ214,IF(OR(G214="3G",G214="4G"),CONCATENATE("Cellular",CHAR(10),AQ214),CONCATENATE("Microwave",CHAR(10),AI214)),CONCATENATE("Microwave",CHAR(10),AI214))),IF(AE214&lt;AM214,IF(AM214&lt;=AQ214,IF(OR(G214="3G",G214="4G"),CONCATENATE("Cellular",CHAR(10),AQ214),CONCATENATE("Satellite",CHAR(10),AM214)),CONCATENATE("Satellite",CHAR(10),AM214)),IF(AE214&lt;AQ214,IF(OR(G214="3G",G214="4G"),CONCATENATE("Cellular",CHAR(10),AQ214),CONCATENATE("Fiber Optic",CHAR(10),AE214)),CONCATENATE("Fiber Optic",CHAR(10),AE214)))),""),""))</f>
        <v/>
      </c>
      <c r="AB214" s="4" t="str">
        <f>IF(OR(ISBLANK(AF214),ISBLANK(AJ214),ISBLANK(AN214),ISBLANK(AR214)),"",IF(AND(ISNUMBER(AF214),ISNUMBER(AJ214),ISNUMBER(AN214),ISNUMBER(AR214)),IF(1,IF(AF214&lt;AJ214,IF(AJ214&lt;AN214,IF(AN214&lt;=AR214,IF(OR(G214="3G",G214="4G"),CONCATENATE("Cellular",CHAR(10),AR214),CONCATENATE("Satellite",CHAR(10),AN214)),CONCATENATE("Satellite",CHAR(10),AN214)),IF(AJ214&lt;AR214,IF(OR(G214="3G",G214="4G"),CONCATENATE("Cellular",CHAR(10),AR214),CONCATENATE("Microwave",CHAR(10),AJ214)),CONCATENATE("Microwave",CHAR(10),AJ214))),IF(AF214&lt;AN214,IF(AN214&lt;=AR214,IF(OR(G214="3G",G214="4G"),CONCATENATE("Cellular",CHAR(10),AR214),CONCATENATE("Satellite",CHAR(10),AN214)),CONCATENATE("Satellite",CHAR(10),AN214)),IF(AF214&lt;AR214,IF(OR(G214="3G",G214="4G"),CONCATENATE("Cellular",CHAR(10),AR214),CONCATENATE("Fiber Optic",CHAR(10),AF214)),CONCATENATE("Fiber Optic",CHAR(10),AF214)))),""),""))</f>
        <v/>
      </c>
      <c r="AC214" s="4" t="str">
        <f>IF(OR(ISBLANK(AG214),ISBLANK(AK214),ISBLANK(AO214),ISBLANK(AS214)),"",IF(AND(ISNUMBER(AG214),ISNUMBER(AK214),ISNUMBER(AO214),ISNUMBER(AS214)),IF(1,IF(AG214&lt;AK214,IF(AK214&lt;AO214,IF(AO214&lt;=AS214,IF(OR(G214="3G",G214="4G"),CONCATENATE("Cellular",CHAR(10),AS214),CONCATENATE("Satellite",CHAR(10),AO214)),CONCATENATE("Satellite",CHAR(10),AO214)),IF(AK214&lt;AS214,IF(OR(G214="3G",G214="4G"),CONCATENATE("Cellular",CHAR(10),AS214),CONCATENATE("Microwave",CHAR(10),AK214)),CONCATENATE("Microwave",CHAR(10),AK214))),IF(AG214&lt;AO214,IF(AO214&lt;=AS214,IF(OR(G214="3G",G214="4G"),CONCATENATE("Cellular",CHAR(10),AS214),CONCATENATE("Satellite",CHAR(10),AO214)),CONCATENATE("Satellite",CHAR(10),AO214)),IF(AG214&lt;AS214,IF(OR(G214="3G",G214="4G"),CONCATENATE("Cellular",CHAR(10),AS214),CONCATENATE("Fiber Optic",CHAR(10),AG214)),CONCATENATE("Fiber Optic",CHAR(10),AG214)))),""),""))</f>
        <v/>
      </c>
      <c r="AD214" s="4" t="str">
        <f>IF(OR(ISBLANK(AH214),ISBLANK(AL214),ISBLANK(AP214),ISBLANK(AT214)),"",IF(AND(ISNUMBER(AH214),ISNUMBER(AL214),ISNUMBER(AP214),ISNUMBER(AT214)),IF(1,IF(AH214&lt;AL214,IF(AL214&lt;AP214,IF(AP214&lt;=AT214,IF(OR(G214="3G",G214="4G"),CONCATENATE("Cellular",CHAR(10),AT214),CONCATENATE("Satellite",CHAR(10),AP214)),CONCATENATE("Satellite",CHAR(10),AP214)),IF(AL214&lt;AT214,IF(OR(G214="3G",G214="4G"),CONCATENATE("Cellular",CHAR(10),AT214),CONCATENATE("Microwave",CHAR(10),AL214)),CONCATENATE("Microwave",CHAR(10),AL214))),IF(AH214&lt;AP214,IF(AP214&lt;=AT214,IF(OR(G214="3G",G214="4G"),CONCATENATE("Cellular",CHAR(10),AT214),CONCATENATE("Satellite",CHAR(10),AP214)),CONCATENATE("Satellite",CHAR(10),AP214)),IF(AH214&lt;AT214,IF(OR(G214="3G",G214="4G"),CONCATENATE("Cellular",CHAR(10),AT214),CONCATENATE("Fiber Optic",CHAR(10),AH214)),CONCATENATE("Fiber Optic",CHAR(10),AH214)))),""),""))</f>
        <v/>
      </c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</row>
    <row r="215" spans="1:61" customHeight="1" ht="30"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4" t="str">
        <f>IF(OR(ISBLANK(AE215),ISBLANK(AI215),ISBLANK(AM215),ISBLANK(AQ215)),"",IF(AND(ISNUMBER(AE215),ISNUMBER(AI215),ISNUMBER(AM215),ISNUMBER(AQ215)),IF(1=1,IF(AE215&lt;AI215,IF(AI215&lt;AM215,IF(AM215&lt;=AQ215,IF(OR(G215="3G",G215="4G"),"Cellular","Satellite"),"Satellite"),IF(AI215&lt;AQ215,IF(OR(G215="3G",G215="4G"),"Cellular","Microwave"),"Microwave")),IF(AE215&lt;AM215,IF(AM215&lt;=AQ215,IF(OR(G215="3G",G215="4G"),"Cellular","Satellite"),"Satellite"),IF(AE215&lt;AQ215,IF(OR(G215="3G",G215="4G"),"Cellular","Fiber Optic"),"Fiber Optic"))),""),""))</f>
        <v/>
      </c>
      <c r="V215" s="4" t="str">
        <f>IF(OR(ISBLANK(K215),ISBLANK(L215),ISBLANK(N215),ISBLANK(O215),ISBLANK(Q215),ISBLANK(R215),ISBLANK(S215),ISBLANK(T215)),"",IF(AND(ISNUMBER(K215),ISNUMBER(L215),ISNUMBER(N215),ISNUMBER(O215),ISNUMBER(Q215),ISNUMBER(R215),ISNUMBER(S215),ISNUMBER(T215)),IF(AND(K215&gt;=0,L215&gt;=0,N215&gt;=0,O215&gt;=0,Q215&gt;=0,R215&gt;=0,S215&gt;=0,T215&gt;=0),IF((K215+L215*5)&gt;(N215+O215*5),IF((N215+O215*5)&gt;(Q215+R215*5),IF((Q215+R215*5)&gt;=(S215+T215*5),IF(OR(G215="3G",G215="4G"),"Cellular","Satellite"),"Satellite"),IF((N215+O215*5)&gt;(S215+T215*5),IF(OR(G215="3G",G215="4G"),"Cellular","Microwave"),"Microwave")),IF((K215+L215*5)&gt;(Q215+R215*5),IF((Q215+R215*5)&gt;=(S215+T215*5),IF(OR(G215="3G",G215="4G"),"Cellular","Satellite"),"Satellite"),IF((K215+L215*5)&gt;(S215+T215*5),IF(OR(G215="3G",G215="4G"),"Cellular","Fiber Optic"),"Fiber Optic"))),""),""))</f>
        <v/>
      </c>
      <c r="W215" s="4" t="str">
        <f>IF(OR(ISBLANK(K215),ISBLANK(L215),ISBLANK(N215),ISBLANK(O215),ISBLANK(Q215),ISBLANK(R215),ISBLANK(S215),ISBLANK(T215)),"",IF(AND(ISNUMBER(K215),ISNUMBER(L215),ISNUMBER(N215),ISNUMBER(O215),ISNUMBER(Q215),ISNUMBER(R215),ISNUMBER(S215),ISNUMBER(T215)),IF(AND(K215&gt;=0,L215&gt;=0,N215&gt;=0,O215&gt;=0,Q215&gt;=0,R215&gt;=0,S215&gt;=0,T215&gt;=0),IF((K215+L215*5)&gt;(N215+O215*5),IF((N215+O215*5)&gt;(Q215+R215*5),IF((Q215+R215*5)&gt;=(S215+T215*5),IF(OR(G215="3G",G215="4G"),"Cellular",CONCATENATE("Satellite",CHAR(10),Q215+R215*5)),CONCATENATE("Satellite",CHAR(10),Q215+R215*5)),IF((N215+O215*5)&gt;(S215+T215*5),IF(OR(G215="3G",G215="4G"),CONCATENATE("Cellular",CHAR(10),S215+T215*5),CONCATENATE("Microwave",CHAR(10),N215+O215*5)),CONCATENATE("Microwave",CHAR(10),N215+O215*5))),IF((K215+L215*5)&gt;(Q215+R215*5),IF((Q215+R215*5)&gt;=(S215+T215*5),IF(OR(G215="3G",G215="4G"),CONCATENATE("Cellular",CHAR(10),S215+T215*5),CONCATENATE("Satellite",CHAR(10),Q215+R215*5)),CONCATENATE("Satellite",CHAR(10),Q215+R215*5)),IF((K215+L215*5)&gt;(S215+T215*5),IF(OR(G215="3G",G215="4G"),CONCATENATE("Cellular",CHAR(10),S215+T215*5),CONCATENATE("Fiber Optic",CHAR(10),K215+L215*5)),CONCATENATE("Fiber Optic",CHAR(10),K215+L215*5)))),""),""))</f>
        <v/>
      </c>
      <c r="X215" s="4" t="str">
        <f>IF(OR(ISBLANK(K215),ISBLANK(L215),ISBLANK(N215),ISBLANK(O215),ISBLANK(Q215),ISBLANK(R215),ISBLANK(S215),ISBLANK(T215)),"",IF(AND(ISNUMBER(K215),ISNUMBER(L215),ISNUMBER(N215),ISNUMBER(O215),ISNUMBER(Q215),ISNUMBER(R215),ISNUMBER(S215),ISNUMBER(T215)),IF(AND(K215&gt;=0,L215&gt;=0,N215&gt;=0,O215&gt;=0,Q215&gt;=0,R215&gt;=0,S215&gt;=0,T215&gt;=0),IF((K215+L215*10)&gt;(N215+O215*10),IF((N215+O215*10)&gt;(Q215+R215*10),IF((Q215+R215*10)&gt;=(S215+T215*10),IF(OR(G215="3G",G215="4G"),"Cellular",CONCATENATE("Satellite",CHAR(10),Q215+R215*10)),CONCATENATE("Satellite",CHAR(10),Q215+R215*10)),IF((N215+O215*10)&gt;(S215+T215*10),IF(OR(G215="3G",G215="4G"),CONCATENATE("Cellular",CHAR(10),S215+T215*10),CONCATENATE("Microwave",CHAR(10),N215+O215*10)),CONCATENATE("Microwave",CHAR(10),N215+O215*10))),IF((K215+L215*10)&gt;(Q215+R215*10),IF((Q215+R215*10)&gt;=(S215+T215*10),IF(OR(G215="3G",G215="4G"),CONCATENATE("Cellular",CHAR(10),S215+T215*10),CONCATENATE("Satellite",CHAR(10),Q215+R215*10)),CONCATENATE("Satellite",CHAR(10),Q215+R215*10)),IF((K215+L215*10)&gt;(S215+T215*10),IF(OR(G215="3G",G215="4G"),CONCATENATE("Cellular",CHAR(10),S215+T215*10),CONCATENATE("Fiber Optic",CHAR(10),K215+L215*10)),CONCATENATE("Fiber Optic",CHAR(10),K215+L215*10)))),""),""))</f>
        <v/>
      </c>
      <c r="Y215" s="4" t="str">
        <f>IF(OR(ISBLANK(K215),ISBLANK(L215),ISBLANK(N215),ISBLANK(O215),ISBLANK(Q215),ISBLANK(R215),ISBLANK(S215),ISBLANK(T215)),"",IF(AND(ISNUMBER(K215),ISNUMBER(L215),ISNUMBER(N215),ISNUMBER(O215),ISNUMBER(Q215),ISNUMBER(R215),ISNUMBER(S215),ISNUMBER(T215)),IF(AND(K215&gt;=0,L215&gt;=0,N215&gt;=0,O215&gt;=0,Q215&gt;=0,R215&gt;=0,S215&gt;=0,T215&gt;=0),IF((K215+L215*15)&gt;(N215+O215*15),IF((N215+O215*15)&gt;(Q215+R215*15),IF((Q215+R215*15)&gt;=(S215+T215*15),IF(OR(G215="3G",G215="4G"),"Cellular",CONCATENATE("Satellite",CHAR(10),Q215+R215*15)),CONCATENATE("Satellite",CHAR(10),Q215+R215*15)),IF((N215+O215*15)&gt;(S215+T215*15),IF(OR(G215="3G",G215="4G"),CONCATENATE("Cellular",CHAR(10),S215+T215*15),CONCATENATE("Microwave",CHAR(10),N215+O215*15)),CONCATENATE("Microwave",CHAR(10),N215+O215*15))),IF((K215+L215*15)&gt;(Q215+R215*15),IF((Q215+R215*15)&gt;=(S215+T215*15),IF(OR(G215="3G",G215="4G"),CONCATENATE("Cellular",CHAR(10),S215+T215*15),CONCATENATE("Satellite",CHAR(10),Q215+R215*15)),CONCATENATE("Satellite",CHAR(10),Q215+R215*15)),IF((K215+L215*15)&gt;(S215+T215*15),IF(OR(G215="3G",G215="4G"),CONCATENATE("Cellular",CHAR(10),S215+T215*15),CONCATENATE("Fiber Optic",CHAR(10),K215+L215*15)),CONCATENATE("Fiber Optic",CHAR(10),K215+L215*15)))),""),""))</f>
        <v/>
      </c>
      <c r="Z215" s="4" t="str">
        <f>IF(OR(ISBLANK(K215),ISBLANK(L215),ISBLANK(N215),ISBLANK(O215),ISBLANK(Q215),ISBLANK(R215),ISBLANK(S215),ISBLANK(T215)),"",IF(AND(ISNUMBER(K215),ISNUMBER(L215),ISNUMBER(N215),ISNUMBER(O215),ISNUMBER(Q215),ISNUMBER(R215),ISNUMBER(S215),ISNUMBER(T215)),IF(AND(K215&gt;=0,L215&gt;=0,N215&gt;=0,O215&gt;=0,Q215&gt;=0,R215&gt;=0,S215&gt;=0,T215&gt;=0),IF((K215+L215*20)&gt;(N215+O215*20),IF((N215+O215*20)&gt;(Q215+R215*20),IF((Q215+R215*20)&gt;=(S215+T215*20),IF(OR(G215="3G",G215="4G"),"Cellular",CONCATENATE("Satellite",CHAR(10),Q215+R215*20)),CONCATENATE("Satellite",CHAR(10),Q215+R215*20)),IF((N215+O215*20)&gt;(S215+T215*20),IF(OR(G215="3G",G215="4G"),CONCATENATE("Cellular",CHAR(10),S215+T215*20),CONCATENATE("Microwave",CHAR(10),N215+O215*20)),CONCATENATE("Microwave",CHAR(10),N215+O215*20))),IF((K215+L215*20)&gt;(Q215+R215*20),IF((Q215+R215*20)&gt;=(S215+T215*20),IF(OR(G215="3G",G215="4G"),CONCATENATE("Cellular",CHAR(10),S215+T215*20),CONCATENATE("Satellite",CHAR(10),Q215+R215*20)),CONCATENATE("Satellite",CHAR(10),Q215+R215*20)),IF((K215+L215*20)&gt;(S215+T215*20),IF(OR(G215="3G",G215="4G"),CONCATENATE("Cellular",CHAR(10),S215+T215*20),CONCATENATE("Fiber Optic",CHAR(10),K215+L215*20)),CONCATENATE("Fiber Optic",CHAR(10),K215+L215*20)))),""),""))</f>
        <v/>
      </c>
      <c r="AA215" s="4" t="str">
        <f>IF(OR(ISBLANK(AE215),ISBLANK(AI215),ISBLANK(AM215),ISBLANK(AQ215)),"",IF(AND(ISNUMBER(AE215),ISNUMBER(AI215),ISNUMBER(AM215),ISNUMBER(AQ215)),IF(1,IF(AE215&lt;AI215,IF(AI215&lt;AM215,IF(AM215&lt;=AQ215,IF(OR(G215="3G",G215="4G"),CONCATENATE("Cellular",CHAR(10),AQ215),CONCATENATE("Satellite",CHAR(10),AM215)),CONCATENATE("Satellite",CHAR(10),AM215)),IF(AI215&lt;AQ215,IF(OR(G215="3G",G215="4G"),CONCATENATE("Cellular",CHAR(10),AQ215),CONCATENATE("Microwave",CHAR(10),AI215)),CONCATENATE("Microwave",CHAR(10),AI215))),IF(AE215&lt;AM215,IF(AM215&lt;=AQ215,IF(OR(G215="3G",G215="4G"),CONCATENATE("Cellular",CHAR(10),AQ215),CONCATENATE("Satellite",CHAR(10),AM215)),CONCATENATE("Satellite",CHAR(10),AM215)),IF(AE215&lt;AQ215,IF(OR(G215="3G",G215="4G"),CONCATENATE("Cellular",CHAR(10),AQ215),CONCATENATE("Fiber Optic",CHAR(10),AE215)),CONCATENATE("Fiber Optic",CHAR(10),AE215)))),""),""))</f>
        <v/>
      </c>
      <c r="AB215" s="4" t="str">
        <f>IF(OR(ISBLANK(AF215),ISBLANK(AJ215),ISBLANK(AN215),ISBLANK(AR215)),"",IF(AND(ISNUMBER(AF215),ISNUMBER(AJ215),ISNUMBER(AN215),ISNUMBER(AR215)),IF(1,IF(AF215&lt;AJ215,IF(AJ215&lt;AN215,IF(AN215&lt;=AR215,IF(OR(G215="3G",G215="4G"),CONCATENATE("Cellular",CHAR(10),AR215),CONCATENATE("Satellite",CHAR(10),AN215)),CONCATENATE("Satellite",CHAR(10),AN215)),IF(AJ215&lt;AR215,IF(OR(G215="3G",G215="4G"),CONCATENATE("Cellular",CHAR(10),AR215),CONCATENATE("Microwave",CHAR(10),AJ215)),CONCATENATE("Microwave",CHAR(10),AJ215))),IF(AF215&lt;AN215,IF(AN215&lt;=AR215,IF(OR(G215="3G",G215="4G"),CONCATENATE("Cellular",CHAR(10),AR215),CONCATENATE("Satellite",CHAR(10),AN215)),CONCATENATE("Satellite",CHAR(10),AN215)),IF(AF215&lt;AR215,IF(OR(G215="3G",G215="4G"),CONCATENATE("Cellular",CHAR(10),AR215),CONCATENATE("Fiber Optic",CHAR(10),AF215)),CONCATENATE("Fiber Optic",CHAR(10),AF215)))),""),""))</f>
        <v/>
      </c>
      <c r="AC215" s="4" t="str">
        <f>IF(OR(ISBLANK(AG215),ISBLANK(AK215),ISBLANK(AO215),ISBLANK(AS215)),"",IF(AND(ISNUMBER(AG215),ISNUMBER(AK215),ISNUMBER(AO215),ISNUMBER(AS215)),IF(1,IF(AG215&lt;AK215,IF(AK215&lt;AO215,IF(AO215&lt;=AS215,IF(OR(G215="3G",G215="4G"),CONCATENATE("Cellular",CHAR(10),AS215),CONCATENATE("Satellite",CHAR(10),AO215)),CONCATENATE("Satellite",CHAR(10),AO215)),IF(AK215&lt;AS215,IF(OR(G215="3G",G215="4G"),CONCATENATE("Cellular",CHAR(10),AS215),CONCATENATE("Microwave",CHAR(10),AK215)),CONCATENATE("Microwave",CHAR(10),AK215))),IF(AG215&lt;AO215,IF(AO215&lt;=AS215,IF(OR(G215="3G",G215="4G"),CONCATENATE("Cellular",CHAR(10),AS215),CONCATENATE("Satellite",CHAR(10),AO215)),CONCATENATE("Satellite",CHAR(10),AO215)),IF(AG215&lt;AS215,IF(OR(G215="3G",G215="4G"),CONCATENATE("Cellular",CHAR(10),AS215),CONCATENATE("Fiber Optic",CHAR(10),AG215)),CONCATENATE("Fiber Optic",CHAR(10),AG215)))),""),""))</f>
        <v/>
      </c>
      <c r="AD215" s="4" t="str">
        <f>IF(OR(ISBLANK(AH215),ISBLANK(AL215),ISBLANK(AP215),ISBLANK(AT215)),"",IF(AND(ISNUMBER(AH215),ISNUMBER(AL215),ISNUMBER(AP215),ISNUMBER(AT215)),IF(1,IF(AH215&lt;AL215,IF(AL215&lt;AP215,IF(AP215&lt;=AT215,IF(OR(G215="3G",G215="4G"),CONCATENATE("Cellular",CHAR(10),AT215),CONCATENATE("Satellite",CHAR(10),AP215)),CONCATENATE("Satellite",CHAR(10),AP215)),IF(AL215&lt;AT215,IF(OR(G215="3G",G215="4G"),CONCATENATE("Cellular",CHAR(10),AT215),CONCATENATE("Microwave",CHAR(10),AL215)),CONCATENATE("Microwave",CHAR(10),AL215))),IF(AH215&lt;AP215,IF(AP215&lt;=AT215,IF(OR(G215="3G",G215="4G"),CONCATENATE("Cellular",CHAR(10),AT215),CONCATENATE("Satellite",CHAR(10),AP215)),CONCATENATE("Satellite",CHAR(10),AP215)),IF(AH215&lt;AT215,IF(OR(G215="3G",G215="4G"),CONCATENATE("Cellular",CHAR(10),AT215),CONCATENATE("Fiber Optic",CHAR(10),AH215)),CONCATENATE("Fiber Optic",CHAR(10),AH215)))),""),""))</f>
        <v/>
      </c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</row>
    <row r="216" spans="1:61" customHeight="1" ht="30"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4" t="str">
        <f>IF(OR(ISBLANK(AE216),ISBLANK(AI216),ISBLANK(AM216),ISBLANK(AQ216)),"",IF(AND(ISNUMBER(AE216),ISNUMBER(AI216),ISNUMBER(AM216),ISNUMBER(AQ216)),IF(1=1,IF(AE216&lt;AI216,IF(AI216&lt;AM216,IF(AM216&lt;=AQ216,IF(OR(G216="3G",G216="4G"),"Cellular","Satellite"),"Satellite"),IF(AI216&lt;AQ216,IF(OR(G216="3G",G216="4G"),"Cellular","Microwave"),"Microwave")),IF(AE216&lt;AM216,IF(AM216&lt;=AQ216,IF(OR(G216="3G",G216="4G"),"Cellular","Satellite"),"Satellite"),IF(AE216&lt;AQ216,IF(OR(G216="3G",G216="4G"),"Cellular","Fiber Optic"),"Fiber Optic"))),""),""))</f>
        <v/>
      </c>
      <c r="V216" s="4" t="str">
        <f>IF(OR(ISBLANK(K216),ISBLANK(L216),ISBLANK(N216),ISBLANK(O216),ISBLANK(Q216),ISBLANK(R216),ISBLANK(S216),ISBLANK(T216)),"",IF(AND(ISNUMBER(K216),ISNUMBER(L216),ISNUMBER(N216),ISNUMBER(O216),ISNUMBER(Q216),ISNUMBER(R216),ISNUMBER(S216),ISNUMBER(T216)),IF(AND(K216&gt;=0,L216&gt;=0,N216&gt;=0,O216&gt;=0,Q216&gt;=0,R216&gt;=0,S216&gt;=0,T216&gt;=0),IF((K216+L216*5)&gt;(N216+O216*5),IF((N216+O216*5)&gt;(Q216+R216*5),IF((Q216+R216*5)&gt;=(S216+T216*5),IF(OR(G216="3G",G216="4G"),"Cellular","Satellite"),"Satellite"),IF((N216+O216*5)&gt;(S216+T216*5),IF(OR(G216="3G",G216="4G"),"Cellular","Microwave"),"Microwave")),IF((K216+L216*5)&gt;(Q216+R216*5),IF((Q216+R216*5)&gt;=(S216+T216*5),IF(OR(G216="3G",G216="4G"),"Cellular","Satellite"),"Satellite"),IF((K216+L216*5)&gt;(S216+T216*5),IF(OR(G216="3G",G216="4G"),"Cellular","Fiber Optic"),"Fiber Optic"))),""),""))</f>
        <v/>
      </c>
      <c r="W216" s="4" t="str">
        <f>IF(OR(ISBLANK(K216),ISBLANK(L216),ISBLANK(N216),ISBLANK(O216),ISBLANK(Q216),ISBLANK(R216),ISBLANK(S216),ISBLANK(T216)),"",IF(AND(ISNUMBER(K216),ISNUMBER(L216),ISNUMBER(N216),ISNUMBER(O216),ISNUMBER(Q216),ISNUMBER(R216),ISNUMBER(S216),ISNUMBER(T216)),IF(AND(K216&gt;=0,L216&gt;=0,N216&gt;=0,O216&gt;=0,Q216&gt;=0,R216&gt;=0,S216&gt;=0,T216&gt;=0),IF((K216+L216*5)&gt;(N216+O216*5),IF((N216+O216*5)&gt;(Q216+R216*5),IF((Q216+R216*5)&gt;=(S216+T216*5),IF(OR(G216="3G",G216="4G"),"Cellular",CONCATENATE("Satellite",CHAR(10),Q216+R216*5)),CONCATENATE("Satellite",CHAR(10),Q216+R216*5)),IF((N216+O216*5)&gt;(S216+T216*5),IF(OR(G216="3G",G216="4G"),CONCATENATE("Cellular",CHAR(10),S216+T216*5),CONCATENATE("Microwave",CHAR(10),N216+O216*5)),CONCATENATE("Microwave",CHAR(10),N216+O216*5))),IF((K216+L216*5)&gt;(Q216+R216*5),IF((Q216+R216*5)&gt;=(S216+T216*5),IF(OR(G216="3G",G216="4G"),CONCATENATE("Cellular",CHAR(10),S216+T216*5),CONCATENATE("Satellite",CHAR(10),Q216+R216*5)),CONCATENATE("Satellite",CHAR(10),Q216+R216*5)),IF((K216+L216*5)&gt;(S216+T216*5),IF(OR(G216="3G",G216="4G"),CONCATENATE("Cellular",CHAR(10),S216+T216*5),CONCATENATE("Fiber Optic",CHAR(10),K216+L216*5)),CONCATENATE("Fiber Optic",CHAR(10),K216+L216*5)))),""),""))</f>
        <v/>
      </c>
      <c r="X216" s="4" t="str">
        <f>IF(OR(ISBLANK(K216),ISBLANK(L216),ISBLANK(N216),ISBLANK(O216),ISBLANK(Q216),ISBLANK(R216),ISBLANK(S216),ISBLANK(T216)),"",IF(AND(ISNUMBER(K216),ISNUMBER(L216),ISNUMBER(N216),ISNUMBER(O216),ISNUMBER(Q216),ISNUMBER(R216),ISNUMBER(S216),ISNUMBER(T216)),IF(AND(K216&gt;=0,L216&gt;=0,N216&gt;=0,O216&gt;=0,Q216&gt;=0,R216&gt;=0,S216&gt;=0,T216&gt;=0),IF((K216+L216*10)&gt;(N216+O216*10),IF((N216+O216*10)&gt;(Q216+R216*10),IF((Q216+R216*10)&gt;=(S216+T216*10),IF(OR(G216="3G",G216="4G"),"Cellular",CONCATENATE("Satellite",CHAR(10),Q216+R216*10)),CONCATENATE("Satellite",CHAR(10),Q216+R216*10)),IF((N216+O216*10)&gt;(S216+T216*10),IF(OR(G216="3G",G216="4G"),CONCATENATE("Cellular",CHAR(10),S216+T216*10),CONCATENATE("Microwave",CHAR(10),N216+O216*10)),CONCATENATE("Microwave",CHAR(10),N216+O216*10))),IF((K216+L216*10)&gt;(Q216+R216*10),IF((Q216+R216*10)&gt;=(S216+T216*10),IF(OR(G216="3G",G216="4G"),CONCATENATE("Cellular",CHAR(10),S216+T216*10),CONCATENATE("Satellite",CHAR(10),Q216+R216*10)),CONCATENATE("Satellite",CHAR(10),Q216+R216*10)),IF((K216+L216*10)&gt;(S216+T216*10),IF(OR(G216="3G",G216="4G"),CONCATENATE("Cellular",CHAR(10),S216+T216*10),CONCATENATE("Fiber Optic",CHAR(10),K216+L216*10)),CONCATENATE("Fiber Optic",CHAR(10),K216+L216*10)))),""),""))</f>
        <v/>
      </c>
      <c r="Y216" s="4" t="str">
        <f>IF(OR(ISBLANK(K216),ISBLANK(L216),ISBLANK(N216),ISBLANK(O216),ISBLANK(Q216),ISBLANK(R216),ISBLANK(S216),ISBLANK(T216)),"",IF(AND(ISNUMBER(K216),ISNUMBER(L216),ISNUMBER(N216),ISNUMBER(O216),ISNUMBER(Q216),ISNUMBER(R216),ISNUMBER(S216),ISNUMBER(T216)),IF(AND(K216&gt;=0,L216&gt;=0,N216&gt;=0,O216&gt;=0,Q216&gt;=0,R216&gt;=0,S216&gt;=0,T216&gt;=0),IF((K216+L216*15)&gt;(N216+O216*15),IF((N216+O216*15)&gt;(Q216+R216*15),IF((Q216+R216*15)&gt;=(S216+T216*15),IF(OR(G216="3G",G216="4G"),"Cellular",CONCATENATE("Satellite",CHAR(10),Q216+R216*15)),CONCATENATE("Satellite",CHAR(10),Q216+R216*15)),IF((N216+O216*15)&gt;(S216+T216*15),IF(OR(G216="3G",G216="4G"),CONCATENATE("Cellular",CHAR(10),S216+T216*15),CONCATENATE("Microwave",CHAR(10),N216+O216*15)),CONCATENATE("Microwave",CHAR(10),N216+O216*15))),IF((K216+L216*15)&gt;(Q216+R216*15),IF((Q216+R216*15)&gt;=(S216+T216*15),IF(OR(G216="3G",G216="4G"),CONCATENATE("Cellular",CHAR(10),S216+T216*15),CONCATENATE("Satellite",CHAR(10),Q216+R216*15)),CONCATENATE("Satellite",CHAR(10),Q216+R216*15)),IF((K216+L216*15)&gt;(S216+T216*15),IF(OR(G216="3G",G216="4G"),CONCATENATE("Cellular",CHAR(10),S216+T216*15),CONCATENATE("Fiber Optic",CHAR(10),K216+L216*15)),CONCATENATE("Fiber Optic",CHAR(10),K216+L216*15)))),""),""))</f>
        <v/>
      </c>
      <c r="Z216" s="4" t="str">
        <f>IF(OR(ISBLANK(K216),ISBLANK(L216),ISBLANK(N216),ISBLANK(O216),ISBLANK(Q216),ISBLANK(R216),ISBLANK(S216),ISBLANK(T216)),"",IF(AND(ISNUMBER(K216),ISNUMBER(L216),ISNUMBER(N216),ISNUMBER(O216),ISNUMBER(Q216),ISNUMBER(R216),ISNUMBER(S216),ISNUMBER(T216)),IF(AND(K216&gt;=0,L216&gt;=0,N216&gt;=0,O216&gt;=0,Q216&gt;=0,R216&gt;=0,S216&gt;=0,T216&gt;=0),IF((K216+L216*20)&gt;(N216+O216*20),IF((N216+O216*20)&gt;(Q216+R216*20),IF((Q216+R216*20)&gt;=(S216+T216*20),IF(OR(G216="3G",G216="4G"),"Cellular",CONCATENATE("Satellite",CHAR(10),Q216+R216*20)),CONCATENATE("Satellite",CHAR(10),Q216+R216*20)),IF((N216+O216*20)&gt;(S216+T216*20),IF(OR(G216="3G",G216="4G"),CONCATENATE("Cellular",CHAR(10),S216+T216*20),CONCATENATE("Microwave",CHAR(10),N216+O216*20)),CONCATENATE("Microwave",CHAR(10),N216+O216*20))),IF((K216+L216*20)&gt;(Q216+R216*20),IF((Q216+R216*20)&gt;=(S216+T216*20),IF(OR(G216="3G",G216="4G"),CONCATENATE("Cellular",CHAR(10),S216+T216*20),CONCATENATE("Satellite",CHAR(10),Q216+R216*20)),CONCATENATE("Satellite",CHAR(10),Q216+R216*20)),IF((K216+L216*20)&gt;(S216+T216*20),IF(OR(G216="3G",G216="4G"),CONCATENATE("Cellular",CHAR(10),S216+T216*20),CONCATENATE("Fiber Optic",CHAR(10),K216+L216*20)),CONCATENATE("Fiber Optic",CHAR(10),K216+L216*20)))),""),""))</f>
        <v/>
      </c>
      <c r="AA216" s="4" t="str">
        <f>IF(OR(ISBLANK(AE216),ISBLANK(AI216),ISBLANK(AM216),ISBLANK(AQ216)),"",IF(AND(ISNUMBER(AE216),ISNUMBER(AI216),ISNUMBER(AM216),ISNUMBER(AQ216)),IF(1,IF(AE216&lt;AI216,IF(AI216&lt;AM216,IF(AM216&lt;=AQ216,IF(OR(G216="3G",G216="4G"),CONCATENATE("Cellular",CHAR(10),AQ216),CONCATENATE("Satellite",CHAR(10),AM216)),CONCATENATE("Satellite",CHAR(10),AM216)),IF(AI216&lt;AQ216,IF(OR(G216="3G",G216="4G"),CONCATENATE("Cellular",CHAR(10),AQ216),CONCATENATE("Microwave",CHAR(10),AI216)),CONCATENATE("Microwave",CHAR(10),AI216))),IF(AE216&lt;AM216,IF(AM216&lt;=AQ216,IF(OR(G216="3G",G216="4G"),CONCATENATE("Cellular",CHAR(10),AQ216),CONCATENATE("Satellite",CHAR(10),AM216)),CONCATENATE("Satellite",CHAR(10),AM216)),IF(AE216&lt;AQ216,IF(OR(G216="3G",G216="4G"),CONCATENATE("Cellular",CHAR(10),AQ216),CONCATENATE("Fiber Optic",CHAR(10),AE216)),CONCATENATE("Fiber Optic",CHAR(10),AE216)))),""),""))</f>
        <v/>
      </c>
      <c r="AB216" s="4" t="str">
        <f>IF(OR(ISBLANK(AF216),ISBLANK(AJ216),ISBLANK(AN216),ISBLANK(AR216)),"",IF(AND(ISNUMBER(AF216),ISNUMBER(AJ216),ISNUMBER(AN216),ISNUMBER(AR216)),IF(1,IF(AF216&lt;AJ216,IF(AJ216&lt;AN216,IF(AN216&lt;=AR216,IF(OR(G216="3G",G216="4G"),CONCATENATE("Cellular",CHAR(10),AR216),CONCATENATE("Satellite",CHAR(10),AN216)),CONCATENATE("Satellite",CHAR(10),AN216)),IF(AJ216&lt;AR216,IF(OR(G216="3G",G216="4G"),CONCATENATE("Cellular",CHAR(10),AR216),CONCATENATE("Microwave",CHAR(10),AJ216)),CONCATENATE("Microwave",CHAR(10),AJ216))),IF(AF216&lt;AN216,IF(AN216&lt;=AR216,IF(OR(G216="3G",G216="4G"),CONCATENATE("Cellular",CHAR(10),AR216),CONCATENATE("Satellite",CHAR(10),AN216)),CONCATENATE("Satellite",CHAR(10),AN216)),IF(AF216&lt;AR216,IF(OR(G216="3G",G216="4G"),CONCATENATE("Cellular",CHAR(10),AR216),CONCATENATE("Fiber Optic",CHAR(10),AF216)),CONCATENATE("Fiber Optic",CHAR(10),AF216)))),""),""))</f>
        <v/>
      </c>
      <c r="AC216" s="4" t="str">
        <f>IF(OR(ISBLANK(AG216),ISBLANK(AK216),ISBLANK(AO216),ISBLANK(AS216)),"",IF(AND(ISNUMBER(AG216),ISNUMBER(AK216),ISNUMBER(AO216),ISNUMBER(AS216)),IF(1,IF(AG216&lt;AK216,IF(AK216&lt;AO216,IF(AO216&lt;=AS216,IF(OR(G216="3G",G216="4G"),CONCATENATE("Cellular",CHAR(10),AS216),CONCATENATE("Satellite",CHAR(10),AO216)),CONCATENATE("Satellite",CHAR(10),AO216)),IF(AK216&lt;AS216,IF(OR(G216="3G",G216="4G"),CONCATENATE("Cellular",CHAR(10),AS216),CONCATENATE("Microwave",CHAR(10),AK216)),CONCATENATE("Microwave",CHAR(10),AK216))),IF(AG216&lt;AO216,IF(AO216&lt;=AS216,IF(OR(G216="3G",G216="4G"),CONCATENATE("Cellular",CHAR(10),AS216),CONCATENATE("Satellite",CHAR(10),AO216)),CONCATENATE("Satellite",CHAR(10),AO216)),IF(AG216&lt;AS216,IF(OR(G216="3G",G216="4G"),CONCATENATE("Cellular",CHAR(10),AS216),CONCATENATE("Fiber Optic",CHAR(10),AG216)),CONCATENATE("Fiber Optic",CHAR(10),AG216)))),""),""))</f>
        <v/>
      </c>
      <c r="AD216" s="4" t="str">
        <f>IF(OR(ISBLANK(AH216),ISBLANK(AL216),ISBLANK(AP216),ISBLANK(AT216)),"",IF(AND(ISNUMBER(AH216),ISNUMBER(AL216),ISNUMBER(AP216),ISNUMBER(AT216)),IF(1,IF(AH216&lt;AL216,IF(AL216&lt;AP216,IF(AP216&lt;=AT216,IF(OR(G216="3G",G216="4G"),CONCATENATE("Cellular",CHAR(10),AT216),CONCATENATE("Satellite",CHAR(10),AP216)),CONCATENATE("Satellite",CHAR(10),AP216)),IF(AL216&lt;AT216,IF(OR(G216="3G",G216="4G"),CONCATENATE("Cellular",CHAR(10),AT216),CONCATENATE("Microwave",CHAR(10),AL216)),CONCATENATE("Microwave",CHAR(10),AL216))),IF(AH216&lt;AP216,IF(AP216&lt;=AT216,IF(OR(G216="3G",G216="4G"),CONCATENATE("Cellular",CHAR(10),AT216),CONCATENATE("Satellite",CHAR(10),AP216)),CONCATENATE("Satellite",CHAR(10),AP216)),IF(AH216&lt;AT216,IF(OR(G216="3G",G216="4G"),CONCATENATE("Cellular",CHAR(10),AT216),CONCATENATE("Fiber Optic",CHAR(10),AH216)),CONCATENATE("Fiber Optic",CHAR(10),AH216)))),""),""))</f>
        <v/>
      </c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</row>
    <row r="217" spans="1:61" customHeight="1" ht="30"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4" t="str">
        <f>IF(OR(ISBLANK(AE217),ISBLANK(AI217),ISBLANK(AM217),ISBLANK(AQ217)),"",IF(AND(ISNUMBER(AE217),ISNUMBER(AI217),ISNUMBER(AM217),ISNUMBER(AQ217)),IF(1=1,IF(AE217&lt;AI217,IF(AI217&lt;AM217,IF(AM217&lt;=AQ217,IF(OR(G217="3G",G217="4G"),"Cellular","Satellite"),"Satellite"),IF(AI217&lt;AQ217,IF(OR(G217="3G",G217="4G"),"Cellular","Microwave"),"Microwave")),IF(AE217&lt;AM217,IF(AM217&lt;=AQ217,IF(OR(G217="3G",G217="4G"),"Cellular","Satellite"),"Satellite"),IF(AE217&lt;AQ217,IF(OR(G217="3G",G217="4G"),"Cellular","Fiber Optic"),"Fiber Optic"))),""),""))</f>
        <v/>
      </c>
      <c r="V217" s="4" t="str">
        <f>IF(OR(ISBLANK(K217),ISBLANK(L217),ISBLANK(N217),ISBLANK(O217),ISBLANK(Q217),ISBLANK(R217),ISBLANK(S217),ISBLANK(T217)),"",IF(AND(ISNUMBER(K217),ISNUMBER(L217),ISNUMBER(N217),ISNUMBER(O217),ISNUMBER(Q217),ISNUMBER(R217),ISNUMBER(S217),ISNUMBER(T217)),IF(AND(K217&gt;=0,L217&gt;=0,N217&gt;=0,O217&gt;=0,Q217&gt;=0,R217&gt;=0,S217&gt;=0,T217&gt;=0),IF((K217+L217*5)&gt;(N217+O217*5),IF((N217+O217*5)&gt;(Q217+R217*5),IF((Q217+R217*5)&gt;=(S217+T217*5),IF(OR(G217="3G",G217="4G"),"Cellular","Satellite"),"Satellite"),IF((N217+O217*5)&gt;(S217+T217*5),IF(OR(G217="3G",G217="4G"),"Cellular","Microwave"),"Microwave")),IF((K217+L217*5)&gt;(Q217+R217*5),IF((Q217+R217*5)&gt;=(S217+T217*5),IF(OR(G217="3G",G217="4G"),"Cellular","Satellite"),"Satellite"),IF((K217+L217*5)&gt;(S217+T217*5),IF(OR(G217="3G",G217="4G"),"Cellular","Fiber Optic"),"Fiber Optic"))),""),""))</f>
        <v/>
      </c>
      <c r="W217" s="4" t="str">
        <f>IF(OR(ISBLANK(K217),ISBLANK(L217),ISBLANK(N217),ISBLANK(O217),ISBLANK(Q217),ISBLANK(R217),ISBLANK(S217),ISBLANK(T217)),"",IF(AND(ISNUMBER(K217),ISNUMBER(L217),ISNUMBER(N217),ISNUMBER(O217),ISNUMBER(Q217),ISNUMBER(R217),ISNUMBER(S217),ISNUMBER(T217)),IF(AND(K217&gt;=0,L217&gt;=0,N217&gt;=0,O217&gt;=0,Q217&gt;=0,R217&gt;=0,S217&gt;=0,T217&gt;=0),IF((K217+L217*5)&gt;(N217+O217*5),IF((N217+O217*5)&gt;(Q217+R217*5),IF((Q217+R217*5)&gt;=(S217+T217*5),IF(OR(G217="3G",G217="4G"),"Cellular",CONCATENATE("Satellite",CHAR(10),Q217+R217*5)),CONCATENATE("Satellite",CHAR(10),Q217+R217*5)),IF((N217+O217*5)&gt;(S217+T217*5),IF(OR(G217="3G",G217="4G"),CONCATENATE("Cellular",CHAR(10),S217+T217*5),CONCATENATE("Microwave",CHAR(10),N217+O217*5)),CONCATENATE("Microwave",CHAR(10),N217+O217*5))),IF((K217+L217*5)&gt;(Q217+R217*5),IF((Q217+R217*5)&gt;=(S217+T217*5),IF(OR(G217="3G",G217="4G"),CONCATENATE("Cellular",CHAR(10),S217+T217*5),CONCATENATE("Satellite",CHAR(10),Q217+R217*5)),CONCATENATE("Satellite",CHAR(10),Q217+R217*5)),IF((K217+L217*5)&gt;(S217+T217*5),IF(OR(G217="3G",G217="4G"),CONCATENATE("Cellular",CHAR(10),S217+T217*5),CONCATENATE("Fiber Optic",CHAR(10),K217+L217*5)),CONCATENATE("Fiber Optic",CHAR(10),K217+L217*5)))),""),""))</f>
        <v/>
      </c>
      <c r="X217" s="4" t="str">
        <f>IF(OR(ISBLANK(K217),ISBLANK(L217),ISBLANK(N217),ISBLANK(O217),ISBLANK(Q217),ISBLANK(R217),ISBLANK(S217),ISBLANK(T217)),"",IF(AND(ISNUMBER(K217),ISNUMBER(L217),ISNUMBER(N217),ISNUMBER(O217),ISNUMBER(Q217),ISNUMBER(R217),ISNUMBER(S217),ISNUMBER(T217)),IF(AND(K217&gt;=0,L217&gt;=0,N217&gt;=0,O217&gt;=0,Q217&gt;=0,R217&gt;=0,S217&gt;=0,T217&gt;=0),IF((K217+L217*10)&gt;(N217+O217*10),IF((N217+O217*10)&gt;(Q217+R217*10),IF((Q217+R217*10)&gt;=(S217+T217*10),IF(OR(G217="3G",G217="4G"),"Cellular",CONCATENATE("Satellite",CHAR(10),Q217+R217*10)),CONCATENATE("Satellite",CHAR(10),Q217+R217*10)),IF((N217+O217*10)&gt;(S217+T217*10),IF(OR(G217="3G",G217="4G"),CONCATENATE("Cellular",CHAR(10),S217+T217*10),CONCATENATE("Microwave",CHAR(10),N217+O217*10)),CONCATENATE("Microwave",CHAR(10),N217+O217*10))),IF((K217+L217*10)&gt;(Q217+R217*10),IF((Q217+R217*10)&gt;=(S217+T217*10),IF(OR(G217="3G",G217="4G"),CONCATENATE("Cellular",CHAR(10),S217+T217*10),CONCATENATE("Satellite",CHAR(10),Q217+R217*10)),CONCATENATE("Satellite",CHAR(10),Q217+R217*10)),IF((K217+L217*10)&gt;(S217+T217*10),IF(OR(G217="3G",G217="4G"),CONCATENATE("Cellular",CHAR(10),S217+T217*10),CONCATENATE("Fiber Optic",CHAR(10),K217+L217*10)),CONCATENATE("Fiber Optic",CHAR(10),K217+L217*10)))),""),""))</f>
        <v/>
      </c>
      <c r="Y217" s="4" t="str">
        <f>IF(OR(ISBLANK(K217),ISBLANK(L217),ISBLANK(N217),ISBLANK(O217),ISBLANK(Q217),ISBLANK(R217),ISBLANK(S217),ISBLANK(T217)),"",IF(AND(ISNUMBER(K217),ISNUMBER(L217),ISNUMBER(N217),ISNUMBER(O217),ISNUMBER(Q217),ISNUMBER(R217),ISNUMBER(S217),ISNUMBER(T217)),IF(AND(K217&gt;=0,L217&gt;=0,N217&gt;=0,O217&gt;=0,Q217&gt;=0,R217&gt;=0,S217&gt;=0,T217&gt;=0),IF((K217+L217*15)&gt;(N217+O217*15),IF((N217+O217*15)&gt;(Q217+R217*15),IF((Q217+R217*15)&gt;=(S217+T217*15),IF(OR(G217="3G",G217="4G"),"Cellular",CONCATENATE("Satellite",CHAR(10),Q217+R217*15)),CONCATENATE("Satellite",CHAR(10),Q217+R217*15)),IF((N217+O217*15)&gt;(S217+T217*15),IF(OR(G217="3G",G217="4G"),CONCATENATE("Cellular",CHAR(10),S217+T217*15),CONCATENATE("Microwave",CHAR(10),N217+O217*15)),CONCATENATE("Microwave",CHAR(10),N217+O217*15))),IF((K217+L217*15)&gt;(Q217+R217*15),IF((Q217+R217*15)&gt;=(S217+T217*15),IF(OR(G217="3G",G217="4G"),CONCATENATE("Cellular",CHAR(10),S217+T217*15),CONCATENATE("Satellite",CHAR(10),Q217+R217*15)),CONCATENATE("Satellite",CHAR(10),Q217+R217*15)),IF((K217+L217*15)&gt;(S217+T217*15),IF(OR(G217="3G",G217="4G"),CONCATENATE("Cellular",CHAR(10),S217+T217*15),CONCATENATE("Fiber Optic",CHAR(10),K217+L217*15)),CONCATENATE("Fiber Optic",CHAR(10),K217+L217*15)))),""),""))</f>
        <v/>
      </c>
      <c r="Z217" s="4" t="str">
        <f>IF(OR(ISBLANK(K217),ISBLANK(L217),ISBLANK(N217),ISBLANK(O217),ISBLANK(Q217),ISBLANK(R217),ISBLANK(S217),ISBLANK(T217)),"",IF(AND(ISNUMBER(K217),ISNUMBER(L217),ISNUMBER(N217),ISNUMBER(O217),ISNUMBER(Q217),ISNUMBER(R217),ISNUMBER(S217),ISNUMBER(T217)),IF(AND(K217&gt;=0,L217&gt;=0,N217&gt;=0,O217&gt;=0,Q217&gt;=0,R217&gt;=0,S217&gt;=0,T217&gt;=0),IF((K217+L217*20)&gt;(N217+O217*20),IF((N217+O217*20)&gt;(Q217+R217*20),IF((Q217+R217*20)&gt;=(S217+T217*20),IF(OR(G217="3G",G217="4G"),"Cellular",CONCATENATE("Satellite",CHAR(10),Q217+R217*20)),CONCATENATE("Satellite",CHAR(10),Q217+R217*20)),IF((N217+O217*20)&gt;(S217+T217*20),IF(OR(G217="3G",G217="4G"),CONCATENATE("Cellular",CHAR(10),S217+T217*20),CONCATENATE("Microwave",CHAR(10),N217+O217*20)),CONCATENATE("Microwave",CHAR(10),N217+O217*20))),IF((K217+L217*20)&gt;(Q217+R217*20),IF((Q217+R217*20)&gt;=(S217+T217*20),IF(OR(G217="3G",G217="4G"),CONCATENATE("Cellular",CHAR(10),S217+T217*20),CONCATENATE("Satellite",CHAR(10),Q217+R217*20)),CONCATENATE("Satellite",CHAR(10),Q217+R217*20)),IF((K217+L217*20)&gt;(S217+T217*20),IF(OR(G217="3G",G217="4G"),CONCATENATE("Cellular",CHAR(10),S217+T217*20),CONCATENATE("Fiber Optic",CHAR(10),K217+L217*20)),CONCATENATE("Fiber Optic",CHAR(10),K217+L217*20)))),""),""))</f>
        <v/>
      </c>
      <c r="AA217" s="4" t="str">
        <f>IF(OR(ISBLANK(AE217),ISBLANK(AI217),ISBLANK(AM217),ISBLANK(AQ217)),"",IF(AND(ISNUMBER(AE217),ISNUMBER(AI217),ISNUMBER(AM217),ISNUMBER(AQ217)),IF(1,IF(AE217&lt;AI217,IF(AI217&lt;AM217,IF(AM217&lt;=AQ217,IF(OR(G217="3G",G217="4G"),CONCATENATE("Cellular",CHAR(10),AQ217),CONCATENATE("Satellite",CHAR(10),AM217)),CONCATENATE("Satellite",CHAR(10),AM217)),IF(AI217&lt;AQ217,IF(OR(G217="3G",G217="4G"),CONCATENATE("Cellular",CHAR(10),AQ217),CONCATENATE("Microwave",CHAR(10),AI217)),CONCATENATE("Microwave",CHAR(10),AI217))),IF(AE217&lt;AM217,IF(AM217&lt;=AQ217,IF(OR(G217="3G",G217="4G"),CONCATENATE("Cellular",CHAR(10),AQ217),CONCATENATE("Satellite",CHAR(10),AM217)),CONCATENATE("Satellite",CHAR(10),AM217)),IF(AE217&lt;AQ217,IF(OR(G217="3G",G217="4G"),CONCATENATE("Cellular",CHAR(10),AQ217),CONCATENATE("Fiber Optic",CHAR(10),AE217)),CONCATENATE("Fiber Optic",CHAR(10),AE217)))),""),""))</f>
        <v/>
      </c>
      <c r="AB217" s="4" t="str">
        <f>IF(OR(ISBLANK(AF217),ISBLANK(AJ217),ISBLANK(AN217),ISBLANK(AR217)),"",IF(AND(ISNUMBER(AF217),ISNUMBER(AJ217),ISNUMBER(AN217),ISNUMBER(AR217)),IF(1,IF(AF217&lt;AJ217,IF(AJ217&lt;AN217,IF(AN217&lt;=AR217,IF(OR(G217="3G",G217="4G"),CONCATENATE("Cellular",CHAR(10),AR217),CONCATENATE("Satellite",CHAR(10),AN217)),CONCATENATE("Satellite",CHAR(10),AN217)),IF(AJ217&lt;AR217,IF(OR(G217="3G",G217="4G"),CONCATENATE("Cellular",CHAR(10),AR217),CONCATENATE("Microwave",CHAR(10),AJ217)),CONCATENATE("Microwave",CHAR(10),AJ217))),IF(AF217&lt;AN217,IF(AN217&lt;=AR217,IF(OR(G217="3G",G217="4G"),CONCATENATE("Cellular",CHAR(10),AR217),CONCATENATE("Satellite",CHAR(10),AN217)),CONCATENATE("Satellite",CHAR(10),AN217)),IF(AF217&lt;AR217,IF(OR(G217="3G",G217="4G"),CONCATENATE("Cellular",CHAR(10),AR217),CONCATENATE("Fiber Optic",CHAR(10),AF217)),CONCATENATE("Fiber Optic",CHAR(10),AF217)))),""),""))</f>
        <v/>
      </c>
      <c r="AC217" s="4" t="str">
        <f>IF(OR(ISBLANK(AG217),ISBLANK(AK217),ISBLANK(AO217),ISBLANK(AS217)),"",IF(AND(ISNUMBER(AG217),ISNUMBER(AK217),ISNUMBER(AO217),ISNUMBER(AS217)),IF(1,IF(AG217&lt;AK217,IF(AK217&lt;AO217,IF(AO217&lt;=AS217,IF(OR(G217="3G",G217="4G"),CONCATENATE("Cellular",CHAR(10),AS217),CONCATENATE("Satellite",CHAR(10),AO217)),CONCATENATE("Satellite",CHAR(10),AO217)),IF(AK217&lt;AS217,IF(OR(G217="3G",G217="4G"),CONCATENATE("Cellular",CHAR(10),AS217),CONCATENATE("Microwave",CHAR(10),AK217)),CONCATENATE("Microwave",CHAR(10),AK217))),IF(AG217&lt;AO217,IF(AO217&lt;=AS217,IF(OR(G217="3G",G217="4G"),CONCATENATE("Cellular",CHAR(10),AS217),CONCATENATE("Satellite",CHAR(10),AO217)),CONCATENATE("Satellite",CHAR(10),AO217)),IF(AG217&lt;AS217,IF(OR(G217="3G",G217="4G"),CONCATENATE("Cellular",CHAR(10),AS217),CONCATENATE("Fiber Optic",CHAR(10),AG217)),CONCATENATE("Fiber Optic",CHAR(10),AG217)))),""),""))</f>
        <v/>
      </c>
      <c r="AD217" s="4" t="str">
        <f>IF(OR(ISBLANK(AH217),ISBLANK(AL217),ISBLANK(AP217),ISBLANK(AT217)),"",IF(AND(ISNUMBER(AH217),ISNUMBER(AL217),ISNUMBER(AP217),ISNUMBER(AT217)),IF(1,IF(AH217&lt;AL217,IF(AL217&lt;AP217,IF(AP217&lt;=AT217,IF(OR(G217="3G",G217="4G"),CONCATENATE("Cellular",CHAR(10),AT217),CONCATENATE("Satellite",CHAR(10),AP217)),CONCATENATE("Satellite",CHAR(10),AP217)),IF(AL217&lt;AT217,IF(OR(G217="3G",G217="4G"),CONCATENATE("Cellular",CHAR(10),AT217),CONCATENATE("Microwave",CHAR(10),AL217)),CONCATENATE("Microwave",CHAR(10),AL217))),IF(AH217&lt;AP217,IF(AP217&lt;=AT217,IF(OR(G217="3G",G217="4G"),CONCATENATE("Cellular",CHAR(10),AT217),CONCATENATE("Satellite",CHAR(10),AP217)),CONCATENATE("Satellite",CHAR(10),AP217)),IF(AH217&lt;AT217,IF(OR(G217="3G",G217="4G"),CONCATENATE("Cellular",CHAR(10),AT217),CONCATENATE("Fiber Optic",CHAR(10),AH217)),CONCATENATE("Fiber Optic",CHAR(10),AH217)))),""),""))</f>
        <v/>
      </c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</row>
    <row r="218" spans="1:61" customHeight="1" ht="30"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4" t="str">
        <f>IF(OR(ISBLANK(AE218),ISBLANK(AI218),ISBLANK(AM218),ISBLANK(AQ218)),"",IF(AND(ISNUMBER(AE218),ISNUMBER(AI218),ISNUMBER(AM218),ISNUMBER(AQ218)),IF(1=1,IF(AE218&lt;AI218,IF(AI218&lt;AM218,IF(AM218&lt;=AQ218,IF(OR(G218="3G",G218="4G"),"Cellular","Satellite"),"Satellite"),IF(AI218&lt;AQ218,IF(OR(G218="3G",G218="4G"),"Cellular","Microwave"),"Microwave")),IF(AE218&lt;AM218,IF(AM218&lt;=AQ218,IF(OR(G218="3G",G218="4G"),"Cellular","Satellite"),"Satellite"),IF(AE218&lt;AQ218,IF(OR(G218="3G",G218="4G"),"Cellular","Fiber Optic"),"Fiber Optic"))),""),""))</f>
        <v/>
      </c>
      <c r="V218" s="4" t="str">
        <f>IF(OR(ISBLANK(K218),ISBLANK(L218),ISBLANK(N218),ISBLANK(O218),ISBLANK(Q218),ISBLANK(R218),ISBLANK(S218),ISBLANK(T218)),"",IF(AND(ISNUMBER(K218),ISNUMBER(L218),ISNUMBER(N218),ISNUMBER(O218),ISNUMBER(Q218),ISNUMBER(R218),ISNUMBER(S218),ISNUMBER(T218)),IF(AND(K218&gt;=0,L218&gt;=0,N218&gt;=0,O218&gt;=0,Q218&gt;=0,R218&gt;=0,S218&gt;=0,T218&gt;=0),IF((K218+L218*5)&gt;(N218+O218*5),IF((N218+O218*5)&gt;(Q218+R218*5),IF((Q218+R218*5)&gt;=(S218+T218*5),IF(OR(G218="3G",G218="4G"),"Cellular","Satellite"),"Satellite"),IF((N218+O218*5)&gt;(S218+T218*5),IF(OR(G218="3G",G218="4G"),"Cellular","Microwave"),"Microwave")),IF((K218+L218*5)&gt;(Q218+R218*5),IF((Q218+R218*5)&gt;=(S218+T218*5),IF(OR(G218="3G",G218="4G"),"Cellular","Satellite"),"Satellite"),IF((K218+L218*5)&gt;(S218+T218*5),IF(OR(G218="3G",G218="4G"),"Cellular","Fiber Optic"),"Fiber Optic"))),""),""))</f>
        <v/>
      </c>
      <c r="W218" s="4" t="str">
        <f>IF(OR(ISBLANK(K218),ISBLANK(L218),ISBLANK(N218),ISBLANK(O218),ISBLANK(Q218),ISBLANK(R218),ISBLANK(S218),ISBLANK(T218)),"",IF(AND(ISNUMBER(K218),ISNUMBER(L218),ISNUMBER(N218),ISNUMBER(O218),ISNUMBER(Q218),ISNUMBER(R218),ISNUMBER(S218),ISNUMBER(T218)),IF(AND(K218&gt;=0,L218&gt;=0,N218&gt;=0,O218&gt;=0,Q218&gt;=0,R218&gt;=0,S218&gt;=0,T218&gt;=0),IF((K218+L218*5)&gt;(N218+O218*5),IF((N218+O218*5)&gt;(Q218+R218*5),IF((Q218+R218*5)&gt;=(S218+T218*5),IF(OR(G218="3G",G218="4G"),"Cellular",CONCATENATE("Satellite",CHAR(10),Q218+R218*5)),CONCATENATE("Satellite",CHAR(10),Q218+R218*5)),IF((N218+O218*5)&gt;(S218+T218*5),IF(OR(G218="3G",G218="4G"),CONCATENATE("Cellular",CHAR(10),S218+T218*5),CONCATENATE("Microwave",CHAR(10),N218+O218*5)),CONCATENATE("Microwave",CHAR(10),N218+O218*5))),IF((K218+L218*5)&gt;(Q218+R218*5),IF((Q218+R218*5)&gt;=(S218+T218*5),IF(OR(G218="3G",G218="4G"),CONCATENATE("Cellular",CHAR(10),S218+T218*5),CONCATENATE("Satellite",CHAR(10),Q218+R218*5)),CONCATENATE("Satellite",CHAR(10),Q218+R218*5)),IF((K218+L218*5)&gt;(S218+T218*5),IF(OR(G218="3G",G218="4G"),CONCATENATE("Cellular",CHAR(10),S218+T218*5),CONCATENATE("Fiber Optic",CHAR(10),K218+L218*5)),CONCATENATE("Fiber Optic",CHAR(10),K218+L218*5)))),""),""))</f>
        <v/>
      </c>
      <c r="X218" s="4" t="str">
        <f>IF(OR(ISBLANK(K218),ISBLANK(L218),ISBLANK(N218),ISBLANK(O218),ISBLANK(Q218),ISBLANK(R218),ISBLANK(S218),ISBLANK(T218)),"",IF(AND(ISNUMBER(K218),ISNUMBER(L218),ISNUMBER(N218),ISNUMBER(O218),ISNUMBER(Q218),ISNUMBER(R218),ISNUMBER(S218),ISNUMBER(T218)),IF(AND(K218&gt;=0,L218&gt;=0,N218&gt;=0,O218&gt;=0,Q218&gt;=0,R218&gt;=0,S218&gt;=0,T218&gt;=0),IF((K218+L218*10)&gt;(N218+O218*10),IF((N218+O218*10)&gt;(Q218+R218*10),IF((Q218+R218*10)&gt;=(S218+T218*10),IF(OR(G218="3G",G218="4G"),"Cellular",CONCATENATE("Satellite",CHAR(10),Q218+R218*10)),CONCATENATE("Satellite",CHAR(10),Q218+R218*10)),IF((N218+O218*10)&gt;(S218+T218*10),IF(OR(G218="3G",G218="4G"),CONCATENATE("Cellular",CHAR(10),S218+T218*10),CONCATENATE("Microwave",CHAR(10),N218+O218*10)),CONCATENATE("Microwave",CHAR(10),N218+O218*10))),IF((K218+L218*10)&gt;(Q218+R218*10),IF((Q218+R218*10)&gt;=(S218+T218*10),IF(OR(G218="3G",G218="4G"),CONCATENATE("Cellular",CHAR(10),S218+T218*10),CONCATENATE("Satellite",CHAR(10),Q218+R218*10)),CONCATENATE("Satellite",CHAR(10),Q218+R218*10)),IF((K218+L218*10)&gt;(S218+T218*10),IF(OR(G218="3G",G218="4G"),CONCATENATE("Cellular",CHAR(10),S218+T218*10),CONCATENATE("Fiber Optic",CHAR(10),K218+L218*10)),CONCATENATE("Fiber Optic",CHAR(10),K218+L218*10)))),""),""))</f>
        <v/>
      </c>
      <c r="Y218" s="4" t="str">
        <f>IF(OR(ISBLANK(K218),ISBLANK(L218),ISBLANK(N218),ISBLANK(O218),ISBLANK(Q218),ISBLANK(R218),ISBLANK(S218),ISBLANK(T218)),"",IF(AND(ISNUMBER(K218),ISNUMBER(L218),ISNUMBER(N218),ISNUMBER(O218),ISNUMBER(Q218),ISNUMBER(R218),ISNUMBER(S218),ISNUMBER(T218)),IF(AND(K218&gt;=0,L218&gt;=0,N218&gt;=0,O218&gt;=0,Q218&gt;=0,R218&gt;=0,S218&gt;=0,T218&gt;=0),IF((K218+L218*15)&gt;(N218+O218*15),IF((N218+O218*15)&gt;(Q218+R218*15),IF((Q218+R218*15)&gt;=(S218+T218*15),IF(OR(G218="3G",G218="4G"),"Cellular",CONCATENATE("Satellite",CHAR(10),Q218+R218*15)),CONCATENATE("Satellite",CHAR(10),Q218+R218*15)),IF((N218+O218*15)&gt;(S218+T218*15),IF(OR(G218="3G",G218="4G"),CONCATENATE("Cellular",CHAR(10),S218+T218*15),CONCATENATE("Microwave",CHAR(10),N218+O218*15)),CONCATENATE("Microwave",CHAR(10),N218+O218*15))),IF((K218+L218*15)&gt;(Q218+R218*15),IF((Q218+R218*15)&gt;=(S218+T218*15),IF(OR(G218="3G",G218="4G"),CONCATENATE("Cellular",CHAR(10),S218+T218*15),CONCATENATE("Satellite",CHAR(10),Q218+R218*15)),CONCATENATE("Satellite",CHAR(10),Q218+R218*15)),IF((K218+L218*15)&gt;(S218+T218*15),IF(OR(G218="3G",G218="4G"),CONCATENATE("Cellular",CHAR(10),S218+T218*15),CONCATENATE("Fiber Optic",CHAR(10),K218+L218*15)),CONCATENATE("Fiber Optic",CHAR(10),K218+L218*15)))),""),""))</f>
        <v/>
      </c>
      <c r="Z218" s="4" t="str">
        <f>IF(OR(ISBLANK(K218),ISBLANK(L218),ISBLANK(N218),ISBLANK(O218),ISBLANK(Q218),ISBLANK(R218),ISBLANK(S218),ISBLANK(T218)),"",IF(AND(ISNUMBER(K218),ISNUMBER(L218),ISNUMBER(N218),ISNUMBER(O218),ISNUMBER(Q218),ISNUMBER(R218),ISNUMBER(S218),ISNUMBER(T218)),IF(AND(K218&gt;=0,L218&gt;=0,N218&gt;=0,O218&gt;=0,Q218&gt;=0,R218&gt;=0,S218&gt;=0,T218&gt;=0),IF((K218+L218*20)&gt;(N218+O218*20),IF((N218+O218*20)&gt;(Q218+R218*20),IF((Q218+R218*20)&gt;=(S218+T218*20),IF(OR(G218="3G",G218="4G"),"Cellular",CONCATENATE("Satellite",CHAR(10),Q218+R218*20)),CONCATENATE("Satellite",CHAR(10),Q218+R218*20)),IF((N218+O218*20)&gt;(S218+T218*20),IF(OR(G218="3G",G218="4G"),CONCATENATE("Cellular",CHAR(10),S218+T218*20),CONCATENATE("Microwave",CHAR(10),N218+O218*20)),CONCATENATE("Microwave",CHAR(10),N218+O218*20))),IF((K218+L218*20)&gt;(Q218+R218*20),IF((Q218+R218*20)&gt;=(S218+T218*20),IF(OR(G218="3G",G218="4G"),CONCATENATE("Cellular",CHAR(10),S218+T218*20),CONCATENATE("Satellite",CHAR(10),Q218+R218*20)),CONCATENATE("Satellite",CHAR(10),Q218+R218*20)),IF((K218+L218*20)&gt;(S218+T218*20),IF(OR(G218="3G",G218="4G"),CONCATENATE("Cellular",CHAR(10),S218+T218*20),CONCATENATE("Fiber Optic",CHAR(10),K218+L218*20)),CONCATENATE("Fiber Optic",CHAR(10),K218+L218*20)))),""),""))</f>
        <v/>
      </c>
      <c r="AA218" s="4" t="str">
        <f>IF(OR(ISBLANK(AE218),ISBLANK(AI218),ISBLANK(AM218),ISBLANK(AQ218)),"",IF(AND(ISNUMBER(AE218),ISNUMBER(AI218),ISNUMBER(AM218),ISNUMBER(AQ218)),IF(1,IF(AE218&lt;AI218,IF(AI218&lt;AM218,IF(AM218&lt;=AQ218,IF(OR(G218="3G",G218="4G"),CONCATENATE("Cellular",CHAR(10),AQ218),CONCATENATE("Satellite",CHAR(10),AM218)),CONCATENATE("Satellite",CHAR(10),AM218)),IF(AI218&lt;AQ218,IF(OR(G218="3G",G218="4G"),CONCATENATE("Cellular",CHAR(10),AQ218),CONCATENATE("Microwave",CHAR(10),AI218)),CONCATENATE("Microwave",CHAR(10),AI218))),IF(AE218&lt;AM218,IF(AM218&lt;=AQ218,IF(OR(G218="3G",G218="4G"),CONCATENATE("Cellular",CHAR(10),AQ218),CONCATENATE("Satellite",CHAR(10),AM218)),CONCATENATE("Satellite",CHAR(10),AM218)),IF(AE218&lt;AQ218,IF(OR(G218="3G",G218="4G"),CONCATENATE("Cellular",CHAR(10),AQ218),CONCATENATE("Fiber Optic",CHAR(10),AE218)),CONCATENATE("Fiber Optic",CHAR(10),AE218)))),""),""))</f>
        <v/>
      </c>
      <c r="AB218" s="4" t="str">
        <f>IF(OR(ISBLANK(AF218),ISBLANK(AJ218),ISBLANK(AN218),ISBLANK(AR218)),"",IF(AND(ISNUMBER(AF218),ISNUMBER(AJ218),ISNUMBER(AN218),ISNUMBER(AR218)),IF(1,IF(AF218&lt;AJ218,IF(AJ218&lt;AN218,IF(AN218&lt;=AR218,IF(OR(G218="3G",G218="4G"),CONCATENATE("Cellular",CHAR(10),AR218),CONCATENATE("Satellite",CHAR(10),AN218)),CONCATENATE("Satellite",CHAR(10),AN218)),IF(AJ218&lt;AR218,IF(OR(G218="3G",G218="4G"),CONCATENATE("Cellular",CHAR(10),AR218),CONCATENATE("Microwave",CHAR(10),AJ218)),CONCATENATE("Microwave",CHAR(10),AJ218))),IF(AF218&lt;AN218,IF(AN218&lt;=AR218,IF(OR(G218="3G",G218="4G"),CONCATENATE("Cellular",CHAR(10),AR218),CONCATENATE("Satellite",CHAR(10),AN218)),CONCATENATE("Satellite",CHAR(10),AN218)),IF(AF218&lt;AR218,IF(OR(G218="3G",G218="4G"),CONCATENATE("Cellular",CHAR(10),AR218),CONCATENATE("Fiber Optic",CHAR(10),AF218)),CONCATENATE("Fiber Optic",CHAR(10),AF218)))),""),""))</f>
        <v/>
      </c>
      <c r="AC218" s="4" t="str">
        <f>IF(OR(ISBLANK(AG218),ISBLANK(AK218),ISBLANK(AO218),ISBLANK(AS218)),"",IF(AND(ISNUMBER(AG218),ISNUMBER(AK218),ISNUMBER(AO218),ISNUMBER(AS218)),IF(1,IF(AG218&lt;AK218,IF(AK218&lt;AO218,IF(AO218&lt;=AS218,IF(OR(G218="3G",G218="4G"),CONCATENATE("Cellular",CHAR(10),AS218),CONCATENATE("Satellite",CHAR(10),AO218)),CONCATENATE("Satellite",CHAR(10),AO218)),IF(AK218&lt;AS218,IF(OR(G218="3G",G218="4G"),CONCATENATE("Cellular",CHAR(10),AS218),CONCATENATE("Microwave",CHAR(10),AK218)),CONCATENATE("Microwave",CHAR(10),AK218))),IF(AG218&lt;AO218,IF(AO218&lt;=AS218,IF(OR(G218="3G",G218="4G"),CONCATENATE("Cellular",CHAR(10),AS218),CONCATENATE("Satellite",CHAR(10),AO218)),CONCATENATE("Satellite",CHAR(10),AO218)),IF(AG218&lt;AS218,IF(OR(G218="3G",G218="4G"),CONCATENATE("Cellular",CHAR(10),AS218),CONCATENATE("Fiber Optic",CHAR(10),AG218)),CONCATENATE("Fiber Optic",CHAR(10),AG218)))),""),""))</f>
        <v/>
      </c>
      <c r="AD218" s="4" t="str">
        <f>IF(OR(ISBLANK(AH218),ISBLANK(AL218),ISBLANK(AP218),ISBLANK(AT218)),"",IF(AND(ISNUMBER(AH218),ISNUMBER(AL218),ISNUMBER(AP218),ISNUMBER(AT218)),IF(1,IF(AH218&lt;AL218,IF(AL218&lt;AP218,IF(AP218&lt;=AT218,IF(OR(G218="3G",G218="4G"),CONCATENATE("Cellular",CHAR(10),AT218),CONCATENATE("Satellite",CHAR(10),AP218)),CONCATENATE("Satellite",CHAR(10),AP218)),IF(AL218&lt;AT218,IF(OR(G218="3G",G218="4G"),CONCATENATE("Cellular",CHAR(10),AT218),CONCATENATE("Microwave",CHAR(10),AL218)),CONCATENATE("Microwave",CHAR(10),AL218))),IF(AH218&lt;AP218,IF(AP218&lt;=AT218,IF(OR(G218="3G",G218="4G"),CONCATENATE("Cellular",CHAR(10),AT218),CONCATENATE("Satellite",CHAR(10),AP218)),CONCATENATE("Satellite",CHAR(10),AP218)),IF(AH218&lt;AT218,IF(OR(G218="3G",G218="4G"),CONCATENATE("Cellular",CHAR(10),AT218),CONCATENATE("Fiber Optic",CHAR(10),AH218)),CONCATENATE("Fiber Optic",CHAR(10),AH218)))),""),""))</f>
        <v/>
      </c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</row>
    <row r="219" spans="1:61" customHeight="1" ht="30"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4" t="str">
        <f>IF(OR(ISBLANK(AE219),ISBLANK(AI219),ISBLANK(AM219),ISBLANK(AQ219)),"",IF(AND(ISNUMBER(AE219),ISNUMBER(AI219),ISNUMBER(AM219),ISNUMBER(AQ219)),IF(1=1,IF(AE219&lt;AI219,IF(AI219&lt;AM219,IF(AM219&lt;=AQ219,IF(OR(G219="3G",G219="4G"),"Cellular","Satellite"),"Satellite"),IF(AI219&lt;AQ219,IF(OR(G219="3G",G219="4G"),"Cellular","Microwave"),"Microwave")),IF(AE219&lt;AM219,IF(AM219&lt;=AQ219,IF(OR(G219="3G",G219="4G"),"Cellular","Satellite"),"Satellite"),IF(AE219&lt;AQ219,IF(OR(G219="3G",G219="4G"),"Cellular","Fiber Optic"),"Fiber Optic"))),""),""))</f>
        <v/>
      </c>
      <c r="V219" s="4" t="str">
        <f>IF(OR(ISBLANK(K219),ISBLANK(L219),ISBLANK(N219),ISBLANK(O219),ISBLANK(Q219),ISBLANK(R219),ISBLANK(S219),ISBLANK(T219)),"",IF(AND(ISNUMBER(K219),ISNUMBER(L219),ISNUMBER(N219),ISNUMBER(O219),ISNUMBER(Q219),ISNUMBER(R219),ISNUMBER(S219),ISNUMBER(T219)),IF(AND(K219&gt;=0,L219&gt;=0,N219&gt;=0,O219&gt;=0,Q219&gt;=0,R219&gt;=0,S219&gt;=0,T219&gt;=0),IF((K219+L219*5)&gt;(N219+O219*5),IF((N219+O219*5)&gt;(Q219+R219*5),IF((Q219+R219*5)&gt;=(S219+T219*5),IF(OR(G219="3G",G219="4G"),"Cellular","Satellite"),"Satellite"),IF((N219+O219*5)&gt;(S219+T219*5),IF(OR(G219="3G",G219="4G"),"Cellular","Microwave"),"Microwave")),IF((K219+L219*5)&gt;(Q219+R219*5),IF((Q219+R219*5)&gt;=(S219+T219*5),IF(OR(G219="3G",G219="4G"),"Cellular","Satellite"),"Satellite"),IF((K219+L219*5)&gt;(S219+T219*5),IF(OR(G219="3G",G219="4G"),"Cellular","Fiber Optic"),"Fiber Optic"))),""),""))</f>
        <v/>
      </c>
      <c r="W219" s="4" t="str">
        <f>IF(OR(ISBLANK(K219),ISBLANK(L219),ISBLANK(N219),ISBLANK(O219),ISBLANK(Q219),ISBLANK(R219),ISBLANK(S219),ISBLANK(T219)),"",IF(AND(ISNUMBER(K219),ISNUMBER(L219),ISNUMBER(N219),ISNUMBER(O219),ISNUMBER(Q219),ISNUMBER(R219),ISNUMBER(S219),ISNUMBER(T219)),IF(AND(K219&gt;=0,L219&gt;=0,N219&gt;=0,O219&gt;=0,Q219&gt;=0,R219&gt;=0,S219&gt;=0,T219&gt;=0),IF((K219+L219*5)&gt;(N219+O219*5),IF((N219+O219*5)&gt;(Q219+R219*5),IF((Q219+R219*5)&gt;=(S219+T219*5),IF(OR(G219="3G",G219="4G"),"Cellular",CONCATENATE("Satellite",CHAR(10),Q219+R219*5)),CONCATENATE("Satellite",CHAR(10),Q219+R219*5)),IF((N219+O219*5)&gt;(S219+T219*5),IF(OR(G219="3G",G219="4G"),CONCATENATE("Cellular",CHAR(10),S219+T219*5),CONCATENATE("Microwave",CHAR(10),N219+O219*5)),CONCATENATE("Microwave",CHAR(10),N219+O219*5))),IF((K219+L219*5)&gt;(Q219+R219*5),IF((Q219+R219*5)&gt;=(S219+T219*5),IF(OR(G219="3G",G219="4G"),CONCATENATE("Cellular",CHAR(10),S219+T219*5),CONCATENATE("Satellite",CHAR(10),Q219+R219*5)),CONCATENATE("Satellite",CHAR(10),Q219+R219*5)),IF((K219+L219*5)&gt;(S219+T219*5),IF(OR(G219="3G",G219="4G"),CONCATENATE("Cellular",CHAR(10),S219+T219*5),CONCATENATE("Fiber Optic",CHAR(10),K219+L219*5)),CONCATENATE("Fiber Optic",CHAR(10),K219+L219*5)))),""),""))</f>
        <v/>
      </c>
      <c r="X219" s="4" t="str">
        <f>IF(OR(ISBLANK(K219),ISBLANK(L219),ISBLANK(N219),ISBLANK(O219),ISBLANK(Q219),ISBLANK(R219),ISBLANK(S219),ISBLANK(T219)),"",IF(AND(ISNUMBER(K219),ISNUMBER(L219),ISNUMBER(N219),ISNUMBER(O219),ISNUMBER(Q219),ISNUMBER(R219),ISNUMBER(S219),ISNUMBER(T219)),IF(AND(K219&gt;=0,L219&gt;=0,N219&gt;=0,O219&gt;=0,Q219&gt;=0,R219&gt;=0,S219&gt;=0,T219&gt;=0),IF((K219+L219*10)&gt;(N219+O219*10),IF((N219+O219*10)&gt;(Q219+R219*10),IF((Q219+R219*10)&gt;=(S219+T219*10),IF(OR(G219="3G",G219="4G"),"Cellular",CONCATENATE("Satellite",CHAR(10),Q219+R219*10)),CONCATENATE("Satellite",CHAR(10),Q219+R219*10)),IF((N219+O219*10)&gt;(S219+T219*10),IF(OR(G219="3G",G219="4G"),CONCATENATE("Cellular",CHAR(10),S219+T219*10),CONCATENATE("Microwave",CHAR(10),N219+O219*10)),CONCATENATE("Microwave",CHAR(10),N219+O219*10))),IF((K219+L219*10)&gt;(Q219+R219*10),IF((Q219+R219*10)&gt;=(S219+T219*10),IF(OR(G219="3G",G219="4G"),CONCATENATE("Cellular",CHAR(10),S219+T219*10),CONCATENATE("Satellite",CHAR(10),Q219+R219*10)),CONCATENATE("Satellite",CHAR(10),Q219+R219*10)),IF((K219+L219*10)&gt;(S219+T219*10),IF(OR(G219="3G",G219="4G"),CONCATENATE("Cellular",CHAR(10),S219+T219*10),CONCATENATE("Fiber Optic",CHAR(10),K219+L219*10)),CONCATENATE("Fiber Optic",CHAR(10),K219+L219*10)))),""),""))</f>
        <v/>
      </c>
      <c r="Y219" s="4" t="str">
        <f>IF(OR(ISBLANK(K219),ISBLANK(L219),ISBLANK(N219),ISBLANK(O219),ISBLANK(Q219),ISBLANK(R219),ISBLANK(S219),ISBLANK(T219)),"",IF(AND(ISNUMBER(K219),ISNUMBER(L219),ISNUMBER(N219),ISNUMBER(O219),ISNUMBER(Q219),ISNUMBER(R219),ISNUMBER(S219),ISNUMBER(T219)),IF(AND(K219&gt;=0,L219&gt;=0,N219&gt;=0,O219&gt;=0,Q219&gt;=0,R219&gt;=0,S219&gt;=0,T219&gt;=0),IF((K219+L219*15)&gt;(N219+O219*15),IF((N219+O219*15)&gt;(Q219+R219*15),IF((Q219+R219*15)&gt;=(S219+T219*15),IF(OR(G219="3G",G219="4G"),"Cellular",CONCATENATE("Satellite",CHAR(10),Q219+R219*15)),CONCATENATE("Satellite",CHAR(10),Q219+R219*15)),IF((N219+O219*15)&gt;(S219+T219*15),IF(OR(G219="3G",G219="4G"),CONCATENATE("Cellular",CHAR(10),S219+T219*15),CONCATENATE("Microwave",CHAR(10),N219+O219*15)),CONCATENATE("Microwave",CHAR(10),N219+O219*15))),IF((K219+L219*15)&gt;(Q219+R219*15),IF((Q219+R219*15)&gt;=(S219+T219*15),IF(OR(G219="3G",G219="4G"),CONCATENATE("Cellular",CHAR(10),S219+T219*15),CONCATENATE("Satellite",CHAR(10),Q219+R219*15)),CONCATENATE("Satellite",CHAR(10),Q219+R219*15)),IF((K219+L219*15)&gt;(S219+T219*15),IF(OR(G219="3G",G219="4G"),CONCATENATE("Cellular",CHAR(10),S219+T219*15),CONCATENATE("Fiber Optic",CHAR(10),K219+L219*15)),CONCATENATE("Fiber Optic",CHAR(10),K219+L219*15)))),""),""))</f>
        <v/>
      </c>
      <c r="Z219" s="4" t="str">
        <f>IF(OR(ISBLANK(K219),ISBLANK(L219),ISBLANK(N219),ISBLANK(O219),ISBLANK(Q219),ISBLANK(R219),ISBLANK(S219),ISBLANK(T219)),"",IF(AND(ISNUMBER(K219),ISNUMBER(L219),ISNUMBER(N219),ISNUMBER(O219),ISNUMBER(Q219),ISNUMBER(R219),ISNUMBER(S219),ISNUMBER(T219)),IF(AND(K219&gt;=0,L219&gt;=0,N219&gt;=0,O219&gt;=0,Q219&gt;=0,R219&gt;=0,S219&gt;=0,T219&gt;=0),IF((K219+L219*20)&gt;(N219+O219*20),IF((N219+O219*20)&gt;(Q219+R219*20),IF((Q219+R219*20)&gt;=(S219+T219*20),IF(OR(G219="3G",G219="4G"),"Cellular",CONCATENATE("Satellite",CHAR(10),Q219+R219*20)),CONCATENATE("Satellite",CHAR(10),Q219+R219*20)),IF((N219+O219*20)&gt;(S219+T219*20),IF(OR(G219="3G",G219="4G"),CONCATENATE("Cellular",CHAR(10),S219+T219*20),CONCATENATE("Microwave",CHAR(10),N219+O219*20)),CONCATENATE("Microwave",CHAR(10),N219+O219*20))),IF((K219+L219*20)&gt;(Q219+R219*20),IF((Q219+R219*20)&gt;=(S219+T219*20),IF(OR(G219="3G",G219="4G"),CONCATENATE("Cellular",CHAR(10),S219+T219*20),CONCATENATE("Satellite",CHAR(10),Q219+R219*20)),CONCATENATE("Satellite",CHAR(10),Q219+R219*20)),IF((K219+L219*20)&gt;(S219+T219*20),IF(OR(G219="3G",G219="4G"),CONCATENATE("Cellular",CHAR(10),S219+T219*20),CONCATENATE("Fiber Optic",CHAR(10),K219+L219*20)),CONCATENATE("Fiber Optic",CHAR(10),K219+L219*20)))),""),""))</f>
        <v/>
      </c>
      <c r="AA219" s="4" t="str">
        <f>IF(OR(ISBLANK(AE219),ISBLANK(AI219),ISBLANK(AM219),ISBLANK(AQ219)),"",IF(AND(ISNUMBER(AE219),ISNUMBER(AI219),ISNUMBER(AM219),ISNUMBER(AQ219)),IF(1,IF(AE219&lt;AI219,IF(AI219&lt;AM219,IF(AM219&lt;=AQ219,IF(OR(G219="3G",G219="4G"),CONCATENATE("Cellular",CHAR(10),AQ219),CONCATENATE("Satellite",CHAR(10),AM219)),CONCATENATE("Satellite",CHAR(10),AM219)),IF(AI219&lt;AQ219,IF(OR(G219="3G",G219="4G"),CONCATENATE("Cellular",CHAR(10),AQ219),CONCATENATE("Microwave",CHAR(10),AI219)),CONCATENATE("Microwave",CHAR(10),AI219))),IF(AE219&lt;AM219,IF(AM219&lt;=AQ219,IF(OR(G219="3G",G219="4G"),CONCATENATE("Cellular",CHAR(10),AQ219),CONCATENATE("Satellite",CHAR(10),AM219)),CONCATENATE("Satellite",CHAR(10),AM219)),IF(AE219&lt;AQ219,IF(OR(G219="3G",G219="4G"),CONCATENATE("Cellular",CHAR(10),AQ219),CONCATENATE("Fiber Optic",CHAR(10),AE219)),CONCATENATE("Fiber Optic",CHAR(10),AE219)))),""),""))</f>
        <v/>
      </c>
      <c r="AB219" s="4" t="str">
        <f>IF(OR(ISBLANK(AF219),ISBLANK(AJ219),ISBLANK(AN219),ISBLANK(AR219)),"",IF(AND(ISNUMBER(AF219),ISNUMBER(AJ219),ISNUMBER(AN219),ISNUMBER(AR219)),IF(1,IF(AF219&lt;AJ219,IF(AJ219&lt;AN219,IF(AN219&lt;=AR219,IF(OR(G219="3G",G219="4G"),CONCATENATE("Cellular",CHAR(10),AR219),CONCATENATE("Satellite",CHAR(10),AN219)),CONCATENATE("Satellite",CHAR(10),AN219)),IF(AJ219&lt;AR219,IF(OR(G219="3G",G219="4G"),CONCATENATE("Cellular",CHAR(10),AR219),CONCATENATE("Microwave",CHAR(10),AJ219)),CONCATENATE("Microwave",CHAR(10),AJ219))),IF(AF219&lt;AN219,IF(AN219&lt;=AR219,IF(OR(G219="3G",G219="4G"),CONCATENATE("Cellular",CHAR(10),AR219),CONCATENATE("Satellite",CHAR(10),AN219)),CONCATENATE("Satellite",CHAR(10),AN219)),IF(AF219&lt;AR219,IF(OR(G219="3G",G219="4G"),CONCATENATE("Cellular",CHAR(10),AR219),CONCATENATE("Fiber Optic",CHAR(10),AF219)),CONCATENATE("Fiber Optic",CHAR(10),AF219)))),""),""))</f>
        <v/>
      </c>
      <c r="AC219" s="4" t="str">
        <f>IF(OR(ISBLANK(AG219),ISBLANK(AK219),ISBLANK(AO219),ISBLANK(AS219)),"",IF(AND(ISNUMBER(AG219),ISNUMBER(AK219),ISNUMBER(AO219),ISNUMBER(AS219)),IF(1,IF(AG219&lt;AK219,IF(AK219&lt;AO219,IF(AO219&lt;=AS219,IF(OR(G219="3G",G219="4G"),CONCATENATE("Cellular",CHAR(10),AS219),CONCATENATE("Satellite",CHAR(10),AO219)),CONCATENATE("Satellite",CHAR(10),AO219)),IF(AK219&lt;AS219,IF(OR(G219="3G",G219="4G"),CONCATENATE("Cellular",CHAR(10),AS219),CONCATENATE("Microwave",CHAR(10),AK219)),CONCATENATE("Microwave",CHAR(10),AK219))),IF(AG219&lt;AO219,IF(AO219&lt;=AS219,IF(OR(G219="3G",G219="4G"),CONCATENATE("Cellular",CHAR(10),AS219),CONCATENATE("Satellite",CHAR(10),AO219)),CONCATENATE("Satellite",CHAR(10),AO219)),IF(AG219&lt;AS219,IF(OR(G219="3G",G219="4G"),CONCATENATE("Cellular",CHAR(10),AS219),CONCATENATE("Fiber Optic",CHAR(10),AG219)),CONCATENATE("Fiber Optic",CHAR(10),AG219)))),""),""))</f>
        <v/>
      </c>
      <c r="AD219" s="4" t="str">
        <f>IF(OR(ISBLANK(AH219),ISBLANK(AL219),ISBLANK(AP219),ISBLANK(AT219)),"",IF(AND(ISNUMBER(AH219),ISNUMBER(AL219),ISNUMBER(AP219),ISNUMBER(AT219)),IF(1,IF(AH219&lt;AL219,IF(AL219&lt;AP219,IF(AP219&lt;=AT219,IF(OR(G219="3G",G219="4G"),CONCATENATE("Cellular",CHAR(10),AT219),CONCATENATE("Satellite",CHAR(10),AP219)),CONCATENATE("Satellite",CHAR(10),AP219)),IF(AL219&lt;AT219,IF(OR(G219="3G",G219="4G"),CONCATENATE("Cellular",CHAR(10),AT219),CONCATENATE("Microwave",CHAR(10),AL219)),CONCATENATE("Microwave",CHAR(10),AL219))),IF(AH219&lt;AP219,IF(AP219&lt;=AT219,IF(OR(G219="3G",G219="4G"),CONCATENATE("Cellular",CHAR(10),AT219),CONCATENATE("Satellite",CHAR(10),AP219)),CONCATENATE("Satellite",CHAR(10),AP219)),IF(AH219&lt;AT219,IF(OR(G219="3G",G219="4G"),CONCATENATE("Cellular",CHAR(10),AT219),CONCATENATE("Fiber Optic",CHAR(10),AH219)),CONCATENATE("Fiber Optic",CHAR(10),AH219)))),""),""))</f>
        <v/>
      </c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</row>
    <row r="220" spans="1:61" customHeight="1" ht="30"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4" t="str">
        <f>IF(OR(ISBLANK(AE220),ISBLANK(AI220),ISBLANK(AM220),ISBLANK(AQ220)),"",IF(AND(ISNUMBER(AE220),ISNUMBER(AI220),ISNUMBER(AM220),ISNUMBER(AQ220)),IF(1=1,IF(AE220&lt;AI220,IF(AI220&lt;AM220,IF(AM220&lt;=AQ220,IF(OR(G220="3G",G220="4G"),"Cellular","Satellite"),"Satellite"),IF(AI220&lt;AQ220,IF(OR(G220="3G",G220="4G"),"Cellular","Microwave"),"Microwave")),IF(AE220&lt;AM220,IF(AM220&lt;=AQ220,IF(OR(G220="3G",G220="4G"),"Cellular","Satellite"),"Satellite"),IF(AE220&lt;AQ220,IF(OR(G220="3G",G220="4G"),"Cellular","Fiber Optic"),"Fiber Optic"))),""),""))</f>
        <v/>
      </c>
      <c r="V220" s="4" t="str">
        <f>IF(OR(ISBLANK(K220),ISBLANK(L220),ISBLANK(N220),ISBLANK(O220),ISBLANK(Q220),ISBLANK(R220),ISBLANK(S220),ISBLANK(T220)),"",IF(AND(ISNUMBER(K220),ISNUMBER(L220),ISNUMBER(N220),ISNUMBER(O220),ISNUMBER(Q220),ISNUMBER(R220),ISNUMBER(S220),ISNUMBER(T220)),IF(AND(K220&gt;=0,L220&gt;=0,N220&gt;=0,O220&gt;=0,Q220&gt;=0,R220&gt;=0,S220&gt;=0,T220&gt;=0),IF((K220+L220*5)&gt;(N220+O220*5),IF((N220+O220*5)&gt;(Q220+R220*5),IF((Q220+R220*5)&gt;=(S220+T220*5),IF(OR(G220="3G",G220="4G"),"Cellular","Satellite"),"Satellite"),IF((N220+O220*5)&gt;(S220+T220*5),IF(OR(G220="3G",G220="4G"),"Cellular","Microwave"),"Microwave")),IF((K220+L220*5)&gt;(Q220+R220*5),IF((Q220+R220*5)&gt;=(S220+T220*5),IF(OR(G220="3G",G220="4G"),"Cellular","Satellite"),"Satellite"),IF((K220+L220*5)&gt;(S220+T220*5),IF(OR(G220="3G",G220="4G"),"Cellular","Fiber Optic"),"Fiber Optic"))),""),""))</f>
        <v/>
      </c>
      <c r="W220" s="4" t="str">
        <f>IF(OR(ISBLANK(K220),ISBLANK(L220),ISBLANK(N220),ISBLANK(O220),ISBLANK(Q220),ISBLANK(R220),ISBLANK(S220),ISBLANK(T220)),"",IF(AND(ISNUMBER(K220),ISNUMBER(L220),ISNUMBER(N220),ISNUMBER(O220),ISNUMBER(Q220),ISNUMBER(R220),ISNUMBER(S220),ISNUMBER(T220)),IF(AND(K220&gt;=0,L220&gt;=0,N220&gt;=0,O220&gt;=0,Q220&gt;=0,R220&gt;=0,S220&gt;=0,T220&gt;=0),IF((K220+L220*5)&gt;(N220+O220*5),IF((N220+O220*5)&gt;(Q220+R220*5),IF((Q220+R220*5)&gt;=(S220+T220*5),IF(OR(G220="3G",G220="4G"),"Cellular",CONCATENATE("Satellite",CHAR(10),Q220+R220*5)),CONCATENATE("Satellite",CHAR(10),Q220+R220*5)),IF((N220+O220*5)&gt;(S220+T220*5),IF(OR(G220="3G",G220="4G"),CONCATENATE("Cellular",CHAR(10),S220+T220*5),CONCATENATE("Microwave",CHAR(10),N220+O220*5)),CONCATENATE("Microwave",CHAR(10),N220+O220*5))),IF((K220+L220*5)&gt;(Q220+R220*5),IF((Q220+R220*5)&gt;=(S220+T220*5),IF(OR(G220="3G",G220="4G"),CONCATENATE("Cellular",CHAR(10),S220+T220*5),CONCATENATE("Satellite",CHAR(10),Q220+R220*5)),CONCATENATE("Satellite",CHAR(10),Q220+R220*5)),IF((K220+L220*5)&gt;(S220+T220*5),IF(OR(G220="3G",G220="4G"),CONCATENATE("Cellular",CHAR(10),S220+T220*5),CONCATENATE("Fiber Optic",CHAR(10),K220+L220*5)),CONCATENATE("Fiber Optic",CHAR(10),K220+L220*5)))),""),""))</f>
        <v/>
      </c>
      <c r="X220" s="4" t="str">
        <f>IF(OR(ISBLANK(K220),ISBLANK(L220),ISBLANK(N220),ISBLANK(O220),ISBLANK(Q220),ISBLANK(R220),ISBLANK(S220),ISBLANK(T220)),"",IF(AND(ISNUMBER(K220),ISNUMBER(L220),ISNUMBER(N220),ISNUMBER(O220),ISNUMBER(Q220),ISNUMBER(R220),ISNUMBER(S220),ISNUMBER(T220)),IF(AND(K220&gt;=0,L220&gt;=0,N220&gt;=0,O220&gt;=0,Q220&gt;=0,R220&gt;=0,S220&gt;=0,T220&gt;=0),IF((K220+L220*10)&gt;(N220+O220*10),IF((N220+O220*10)&gt;(Q220+R220*10),IF((Q220+R220*10)&gt;=(S220+T220*10),IF(OR(G220="3G",G220="4G"),"Cellular",CONCATENATE("Satellite",CHAR(10),Q220+R220*10)),CONCATENATE("Satellite",CHAR(10),Q220+R220*10)),IF((N220+O220*10)&gt;(S220+T220*10),IF(OR(G220="3G",G220="4G"),CONCATENATE("Cellular",CHAR(10),S220+T220*10),CONCATENATE("Microwave",CHAR(10),N220+O220*10)),CONCATENATE("Microwave",CHAR(10),N220+O220*10))),IF((K220+L220*10)&gt;(Q220+R220*10),IF((Q220+R220*10)&gt;=(S220+T220*10),IF(OR(G220="3G",G220="4G"),CONCATENATE("Cellular",CHAR(10),S220+T220*10),CONCATENATE("Satellite",CHAR(10),Q220+R220*10)),CONCATENATE("Satellite",CHAR(10),Q220+R220*10)),IF((K220+L220*10)&gt;(S220+T220*10),IF(OR(G220="3G",G220="4G"),CONCATENATE("Cellular",CHAR(10),S220+T220*10),CONCATENATE("Fiber Optic",CHAR(10),K220+L220*10)),CONCATENATE("Fiber Optic",CHAR(10),K220+L220*10)))),""),""))</f>
        <v/>
      </c>
      <c r="Y220" s="4" t="str">
        <f>IF(OR(ISBLANK(K220),ISBLANK(L220),ISBLANK(N220),ISBLANK(O220),ISBLANK(Q220),ISBLANK(R220),ISBLANK(S220),ISBLANK(T220)),"",IF(AND(ISNUMBER(K220),ISNUMBER(L220),ISNUMBER(N220),ISNUMBER(O220),ISNUMBER(Q220),ISNUMBER(R220),ISNUMBER(S220),ISNUMBER(T220)),IF(AND(K220&gt;=0,L220&gt;=0,N220&gt;=0,O220&gt;=0,Q220&gt;=0,R220&gt;=0,S220&gt;=0,T220&gt;=0),IF((K220+L220*15)&gt;(N220+O220*15),IF((N220+O220*15)&gt;(Q220+R220*15),IF((Q220+R220*15)&gt;=(S220+T220*15),IF(OR(G220="3G",G220="4G"),"Cellular",CONCATENATE("Satellite",CHAR(10),Q220+R220*15)),CONCATENATE("Satellite",CHAR(10),Q220+R220*15)),IF((N220+O220*15)&gt;(S220+T220*15),IF(OR(G220="3G",G220="4G"),CONCATENATE("Cellular",CHAR(10),S220+T220*15),CONCATENATE("Microwave",CHAR(10),N220+O220*15)),CONCATENATE("Microwave",CHAR(10),N220+O220*15))),IF((K220+L220*15)&gt;(Q220+R220*15),IF((Q220+R220*15)&gt;=(S220+T220*15),IF(OR(G220="3G",G220="4G"),CONCATENATE("Cellular",CHAR(10),S220+T220*15),CONCATENATE("Satellite",CHAR(10),Q220+R220*15)),CONCATENATE("Satellite",CHAR(10),Q220+R220*15)),IF((K220+L220*15)&gt;(S220+T220*15),IF(OR(G220="3G",G220="4G"),CONCATENATE("Cellular",CHAR(10),S220+T220*15),CONCATENATE("Fiber Optic",CHAR(10),K220+L220*15)),CONCATENATE("Fiber Optic",CHAR(10),K220+L220*15)))),""),""))</f>
        <v/>
      </c>
      <c r="Z220" s="4" t="str">
        <f>IF(OR(ISBLANK(K220),ISBLANK(L220),ISBLANK(N220),ISBLANK(O220),ISBLANK(Q220),ISBLANK(R220),ISBLANK(S220),ISBLANK(T220)),"",IF(AND(ISNUMBER(K220),ISNUMBER(L220),ISNUMBER(N220),ISNUMBER(O220),ISNUMBER(Q220),ISNUMBER(R220),ISNUMBER(S220),ISNUMBER(T220)),IF(AND(K220&gt;=0,L220&gt;=0,N220&gt;=0,O220&gt;=0,Q220&gt;=0,R220&gt;=0,S220&gt;=0,T220&gt;=0),IF((K220+L220*20)&gt;(N220+O220*20),IF((N220+O220*20)&gt;(Q220+R220*20),IF((Q220+R220*20)&gt;=(S220+T220*20),IF(OR(G220="3G",G220="4G"),"Cellular",CONCATENATE("Satellite",CHAR(10),Q220+R220*20)),CONCATENATE("Satellite",CHAR(10),Q220+R220*20)),IF((N220+O220*20)&gt;(S220+T220*20),IF(OR(G220="3G",G220="4G"),CONCATENATE("Cellular",CHAR(10),S220+T220*20),CONCATENATE("Microwave",CHAR(10),N220+O220*20)),CONCATENATE("Microwave",CHAR(10),N220+O220*20))),IF((K220+L220*20)&gt;(Q220+R220*20),IF((Q220+R220*20)&gt;=(S220+T220*20),IF(OR(G220="3G",G220="4G"),CONCATENATE("Cellular",CHAR(10),S220+T220*20),CONCATENATE("Satellite",CHAR(10),Q220+R220*20)),CONCATENATE("Satellite",CHAR(10),Q220+R220*20)),IF((K220+L220*20)&gt;(S220+T220*20),IF(OR(G220="3G",G220="4G"),CONCATENATE("Cellular",CHAR(10),S220+T220*20),CONCATENATE("Fiber Optic",CHAR(10),K220+L220*20)),CONCATENATE("Fiber Optic",CHAR(10),K220+L220*20)))),""),""))</f>
        <v/>
      </c>
      <c r="AA220" s="4" t="str">
        <f>IF(OR(ISBLANK(AE220),ISBLANK(AI220),ISBLANK(AM220),ISBLANK(AQ220)),"",IF(AND(ISNUMBER(AE220),ISNUMBER(AI220),ISNUMBER(AM220),ISNUMBER(AQ220)),IF(1,IF(AE220&lt;AI220,IF(AI220&lt;AM220,IF(AM220&lt;=AQ220,IF(OR(G220="3G",G220="4G"),CONCATENATE("Cellular",CHAR(10),AQ220),CONCATENATE("Satellite",CHAR(10),AM220)),CONCATENATE("Satellite",CHAR(10),AM220)),IF(AI220&lt;AQ220,IF(OR(G220="3G",G220="4G"),CONCATENATE("Cellular",CHAR(10),AQ220),CONCATENATE("Microwave",CHAR(10),AI220)),CONCATENATE("Microwave",CHAR(10),AI220))),IF(AE220&lt;AM220,IF(AM220&lt;=AQ220,IF(OR(G220="3G",G220="4G"),CONCATENATE("Cellular",CHAR(10),AQ220),CONCATENATE("Satellite",CHAR(10),AM220)),CONCATENATE("Satellite",CHAR(10),AM220)),IF(AE220&lt;AQ220,IF(OR(G220="3G",G220="4G"),CONCATENATE("Cellular",CHAR(10),AQ220),CONCATENATE("Fiber Optic",CHAR(10),AE220)),CONCATENATE("Fiber Optic",CHAR(10),AE220)))),""),""))</f>
        <v/>
      </c>
      <c r="AB220" s="4" t="str">
        <f>IF(OR(ISBLANK(AF220),ISBLANK(AJ220),ISBLANK(AN220),ISBLANK(AR220)),"",IF(AND(ISNUMBER(AF220),ISNUMBER(AJ220),ISNUMBER(AN220),ISNUMBER(AR220)),IF(1,IF(AF220&lt;AJ220,IF(AJ220&lt;AN220,IF(AN220&lt;=AR220,IF(OR(G220="3G",G220="4G"),CONCATENATE("Cellular",CHAR(10),AR220),CONCATENATE("Satellite",CHAR(10),AN220)),CONCATENATE("Satellite",CHAR(10),AN220)),IF(AJ220&lt;AR220,IF(OR(G220="3G",G220="4G"),CONCATENATE("Cellular",CHAR(10),AR220),CONCATENATE("Microwave",CHAR(10),AJ220)),CONCATENATE("Microwave",CHAR(10),AJ220))),IF(AF220&lt;AN220,IF(AN220&lt;=AR220,IF(OR(G220="3G",G220="4G"),CONCATENATE("Cellular",CHAR(10),AR220),CONCATENATE("Satellite",CHAR(10),AN220)),CONCATENATE("Satellite",CHAR(10),AN220)),IF(AF220&lt;AR220,IF(OR(G220="3G",G220="4G"),CONCATENATE("Cellular",CHAR(10),AR220),CONCATENATE("Fiber Optic",CHAR(10),AF220)),CONCATENATE("Fiber Optic",CHAR(10),AF220)))),""),""))</f>
        <v/>
      </c>
      <c r="AC220" s="4" t="str">
        <f>IF(OR(ISBLANK(AG220),ISBLANK(AK220),ISBLANK(AO220),ISBLANK(AS220)),"",IF(AND(ISNUMBER(AG220),ISNUMBER(AK220),ISNUMBER(AO220),ISNUMBER(AS220)),IF(1,IF(AG220&lt;AK220,IF(AK220&lt;AO220,IF(AO220&lt;=AS220,IF(OR(G220="3G",G220="4G"),CONCATENATE("Cellular",CHAR(10),AS220),CONCATENATE("Satellite",CHAR(10),AO220)),CONCATENATE("Satellite",CHAR(10),AO220)),IF(AK220&lt;AS220,IF(OR(G220="3G",G220="4G"),CONCATENATE("Cellular",CHAR(10),AS220),CONCATENATE("Microwave",CHAR(10),AK220)),CONCATENATE("Microwave",CHAR(10),AK220))),IF(AG220&lt;AO220,IF(AO220&lt;=AS220,IF(OR(G220="3G",G220="4G"),CONCATENATE("Cellular",CHAR(10),AS220),CONCATENATE("Satellite",CHAR(10),AO220)),CONCATENATE("Satellite",CHAR(10),AO220)),IF(AG220&lt;AS220,IF(OR(G220="3G",G220="4G"),CONCATENATE("Cellular",CHAR(10),AS220),CONCATENATE("Fiber Optic",CHAR(10),AG220)),CONCATENATE("Fiber Optic",CHAR(10),AG220)))),""),""))</f>
        <v/>
      </c>
      <c r="AD220" s="4" t="str">
        <f>IF(OR(ISBLANK(AH220),ISBLANK(AL220),ISBLANK(AP220),ISBLANK(AT220)),"",IF(AND(ISNUMBER(AH220),ISNUMBER(AL220),ISNUMBER(AP220),ISNUMBER(AT220)),IF(1,IF(AH220&lt;AL220,IF(AL220&lt;AP220,IF(AP220&lt;=AT220,IF(OR(G220="3G",G220="4G"),CONCATENATE("Cellular",CHAR(10),AT220),CONCATENATE("Satellite",CHAR(10),AP220)),CONCATENATE("Satellite",CHAR(10),AP220)),IF(AL220&lt;AT220,IF(OR(G220="3G",G220="4G"),CONCATENATE("Cellular",CHAR(10),AT220),CONCATENATE("Microwave",CHAR(10),AL220)),CONCATENATE("Microwave",CHAR(10),AL220))),IF(AH220&lt;AP220,IF(AP220&lt;=AT220,IF(OR(G220="3G",G220="4G"),CONCATENATE("Cellular",CHAR(10),AT220),CONCATENATE("Satellite",CHAR(10),AP220)),CONCATENATE("Satellite",CHAR(10),AP220)),IF(AH220&lt;AT220,IF(OR(G220="3G",G220="4G"),CONCATENATE("Cellular",CHAR(10),AT220),CONCATENATE("Fiber Optic",CHAR(10),AH220)),CONCATENATE("Fiber Optic",CHAR(10),AH220)))),""),""))</f>
        <v/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</row>
    <row r="221" spans="1:61" customHeight="1" ht="30"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4" t="str">
        <f>IF(OR(ISBLANK(AE221),ISBLANK(AI221),ISBLANK(AM221),ISBLANK(AQ221)),"",IF(AND(ISNUMBER(AE221),ISNUMBER(AI221),ISNUMBER(AM221),ISNUMBER(AQ221)),IF(1=1,IF(AE221&lt;AI221,IF(AI221&lt;AM221,IF(AM221&lt;=AQ221,IF(OR(G221="3G",G221="4G"),"Cellular","Satellite"),"Satellite"),IF(AI221&lt;AQ221,IF(OR(G221="3G",G221="4G"),"Cellular","Microwave"),"Microwave")),IF(AE221&lt;AM221,IF(AM221&lt;=AQ221,IF(OR(G221="3G",G221="4G"),"Cellular","Satellite"),"Satellite"),IF(AE221&lt;AQ221,IF(OR(G221="3G",G221="4G"),"Cellular","Fiber Optic"),"Fiber Optic"))),""),""))</f>
        <v/>
      </c>
      <c r="V221" s="4" t="str">
        <f>IF(OR(ISBLANK(K221),ISBLANK(L221),ISBLANK(N221),ISBLANK(O221),ISBLANK(Q221),ISBLANK(R221),ISBLANK(S221),ISBLANK(T221)),"",IF(AND(ISNUMBER(K221),ISNUMBER(L221),ISNUMBER(N221),ISNUMBER(O221),ISNUMBER(Q221),ISNUMBER(R221),ISNUMBER(S221),ISNUMBER(T221)),IF(AND(K221&gt;=0,L221&gt;=0,N221&gt;=0,O221&gt;=0,Q221&gt;=0,R221&gt;=0,S221&gt;=0,T221&gt;=0),IF((K221+L221*5)&gt;(N221+O221*5),IF((N221+O221*5)&gt;(Q221+R221*5),IF((Q221+R221*5)&gt;=(S221+T221*5),IF(OR(G221="3G",G221="4G"),"Cellular","Satellite"),"Satellite"),IF((N221+O221*5)&gt;(S221+T221*5),IF(OR(G221="3G",G221="4G"),"Cellular","Microwave"),"Microwave")),IF((K221+L221*5)&gt;(Q221+R221*5),IF((Q221+R221*5)&gt;=(S221+T221*5),IF(OR(G221="3G",G221="4G"),"Cellular","Satellite"),"Satellite"),IF((K221+L221*5)&gt;(S221+T221*5),IF(OR(G221="3G",G221="4G"),"Cellular","Fiber Optic"),"Fiber Optic"))),""),""))</f>
        <v/>
      </c>
      <c r="W221" s="4" t="str">
        <f>IF(OR(ISBLANK(K221),ISBLANK(L221),ISBLANK(N221),ISBLANK(O221),ISBLANK(Q221),ISBLANK(R221),ISBLANK(S221),ISBLANK(T221)),"",IF(AND(ISNUMBER(K221),ISNUMBER(L221),ISNUMBER(N221),ISNUMBER(O221),ISNUMBER(Q221),ISNUMBER(R221),ISNUMBER(S221),ISNUMBER(T221)),IF(AND(K221&gt;=0,L221&gt;=0,N221&gt;=0,O221&gt;=0,Q221&gt;=0,R221&gt;=0,S221&gt;=0,T221&gt;=0),IF((K221+L221*5)&gt;(N221+O221*5),IF((N221+O221*5)&gt;(Q221+R221*5),IF((Q221+R221*5)&gt;=(S221+T221*5),IF(OR(G221="3G",G221="4G"),"Cellular",CONCATENATE("Satellite",CHAR(10),Q221+R221*5)),CONCATENATE("Satellite",CHAR(10),Q221+R221*5)),IF((N221+O221*5)&gt;(S221+T221*5),IF(OR(G221="3G",G221="4G"),CONCATENATE("Cellular",CHAR(10),S221+T221*5),CONCATENATE("Microwave",CHAR(10),N221+O221*5)),CONCATENATE("Microwave",CHAR(10),N221+O221*5))),IF((K221+L221*5)&gt;(Q221+R221*5),IF((Q221+R221*5)&gt;=(S221+T221*5),IF(OR(G221="3G",G221="4G"),CONCATENATE("Cellular",CHAR(10),S221+T221*5),CONCATENATE("Satellite",CHAR(10),Q221+R221*5)),CONCATENATE("Satellite",CHAR(10),Q221+R221*5)),IF((K221+L221*5)&gt;(S221+T221*5),IF(OR(G221="3G",G221="4G"),CONCATENATE("Cellular",CHAR(10),S221+T221*5),CONCATENATE("Fiber Optic",CHAR(10),K221+L221*5)),CONCATENATE("Fiber Optic",CHAR(10),K221+L221*5)))),""),""))</f>
        <v/>
      </c>
      <c r="X221" s="4" t="str">
        <f>IF(OR(ISBLANK(K221),ISBLANK(L221),ISBLANK(N221),ISBLANK(O221),ISBLANK(Q221),ISBLANK(R221),ISBLANK(S221),ISBLANK(T221)),"",IF(AND(ISNUMBER(K221),ISNUMBER(L221),ISNUMBER(N221),ISNUMBER(O221),ISNUMBER(Q221),ISNUMBER(R221),ISNUMBER(S221),ISNUMBER(T221)),IF(AND(K221&gt;=0,L221&gt;=0,N221&gt;=0,O221&gt;=0,Q221&gt;=0,R221&gt;=0,S221&gt;=0,T221&gt;=0),IF((K221+L221*10)&gt;(N221+O221*10),IF((N221+O221*10)&gt;(Q221+R221*10),IF((Q221+R221*10)&gt;=(S221+T221*10),IF(OR(G221="3G",G221="4G"),"Cellular",CONCATENATE("Satellite",CHAR(10),Q221+R221*10)),CONCATENATE("Satellite",CHAR(10),Q221+R221*10)),IF((N221+O221*10)&gt;(S221+T221*10),IF(OR(G221="3G",G221="4G"),CONCATENATE("Cellular",CHAR(10),S221+T221*10),CONCATENATE("Microwave",CHAR(10),N221+O221*10)),CONCATENATE("Microwave",CHAR(10),N221+O221*10))),IF((K221+L221*10)&gt;(Q221+R221*10),IF((Q221+R221*10)&gt;=(S221+T221*10),IF(OR(G221="3G",G221="4G"),CONCATENATE("Cellular",CHAR(10),S221+T221*10),CONCATENATE("Satellite",CHAR(10),Q221+R221*10)),CONCATENATE("Satellite",CHAR(10),Q221+R221*10)),IF((K221+L221*10)&gt;(S221+T221*10),IF(OR(G221="3G",G221="4G"),CONCATENATE("Cellular",CHAR(10),S221+T221*10),CONCATENATE("Fiber Optic",CHAR(10),K221+L221*10)),CONCATENATE("Fiber Optic",CHAR(10),K221+L221*10)))),""),""))</f>
        <v/>
      </c>
      <c r="Y221" s="4" t="str">
        <f>IF(OR(ISBLANK(K221),ISBLANK(L221),ISBLANK(N221),ISBLANK(O221),ISBLANK(Q221),ISBLANK(R221),ISBLANK(S221),ISBLANK(T221)),"",IF(AND(ISNUMBER(K221),ISNUMBER(L221),ISNUMBER(N221),ISNUMBER(O221),ISNUMBER(Q221),ISNUMBER(R221),ISNUMBER(S221),ISNUMBER(T221)),IF(AND(K221&gt;=0,L221&gt;=0,N221&gt;=0,O221&gt;=0,Q221&gt;=0,R221&gt;=0,S221&gt;=0,T221&gt;=0),IF((K221+L221*15)&gt;(N221+O221*15),IF((N221+O221*15)&gt;(Q221+R221*15),IF((Q221+R221*15)&gt;=(S221+T221*15),IF(OR(G221="3G",G221="4G"),"Cellular",CONCATENATE("Satellite",CHAR(10),Q221+R221*15)),CONCATENATE("Satellite",CHAR(10),Q221+R221*15)),IF((N221+O221*15)&gt;(S221+T221*15),IF(OR(G221="3G",G221="4G"),CONCATENATE("Cellular",CHAR(10),S221+T221*15),CONCATENATE("Microwave",CHAR(10),N221+O221*15)),CONCATENATE("Microwave",CHAR(10),N221+O221*15))),IF((K221+L221*15)&gt;(Q221+R221*15),IF((Q221+R221*15)&gt;=(S221+T221*15),IF(OR(G221="3G",G221="4G"),CONCATENATE("Cellular",CHAR(10),S221+T221*15),CONCATENATE("Satellite",CHAR(10),Q221+R221*15)),CONCATENATE("Satellite",CHAR(10),Q221+R221*15)),IF((K221+L221*15)&gt;(S221+T221*15),IF(OR(G221="3G",G221="4G"),CONCATENATE("Cellular",CHAR(10),S221+T221*15),CONCATENATE("Fiber Optic",CHAR(10),K221+L221*15)),CONCATENATE("Fiber Optic",CHAR(10),K221+L221*15)))),""),""))</f>
        <v/>
      </c>
      <c r="Z221" s="4" t="str">
        <f>IF(OR(ISBLANK(K221),ISBLANK(L221),ISBLANK(N221),ISBLANK(O221),ISBLANK(Q221),ISBLANK(R221),ISBLANK(S221),ISBLANK(T221)),"",IF(AND(ISNUMBER(K221),ISNUMBER(L221),ISNUMBER(N221),ISNUMBER(O221),ISNUMBER(Q221),ISNUMBER(R221),ISNUMBER(S221),ISNUMBER(T221)),IF(AND(K221&gt;=0,L221&gt;=0,N221&gt;=0,O221&gt;=0,Q221&gt;=0,R221&gt;=0,S221&gt;=0,T221&gt;=0),IF((K221+L221*20)&gt;(N221+O221*20),IF((N221+O221*20)&gt;(Q221+R221*20),IF((Q221+R221*20)&gt;=(S221+T221*20),IF(OR(G221="3G",G221="4G"),"Cellular",CONCATENATE("Satellite",CHAR(10),Q221+R221*20)),CONCATENATE("Satellite",CHAR(10),Q221+R221*20)),IF((N221+O221*20)&gt;(S221+T221*20),IF(OR(G221="3G",G221="4G"),CONCATENATE("Cellular",CHAR(10),S221+T221*20),CONCATENATE("Microwave",CHAR(10),N221+O221*20)),CONCATENATE("Microwave",CHAR(10),N221+O221*20))),IF((K221+L221*20)&gt;(Q221+R221*20),IF((Q221+R221*20)&gt;=(S221+T221*20),IF(OR(G221="3G",G221="4G"),CONCATENATE("Cellular",CHAR(10),S221+T221*20),CONCATENATE("Satellite",CHAR(10),Q221+R221*20)),CONCATENATE("Satellite",CHAR(10),Q221+R221*20)),IF((K221+L221*20)&gt;(S221+T221*20),IF(OR(G221="3G",G221="4G"),CONCATENATE("Cellular",CHAR(10),S221+T221*20),CONCATENATE("Fiber Optic",CHAR(10),K221+L221*20)),CONCATENATE("Fiber Optic",CHAR(10),K221+L221*20)))),""),""))</f>
        <v/>
      </c>
      <c r="AA221" s="4" t="str">
        <f>IF(OR(ISBLANK(AE221),ISBLANK(AI221),ISBLANK(AM221),ISBLANK(AQ221)),"",IF(AND(ISNUMBER(AE221),ISNUMBER(AI221),ISNUMBER(AM221),ISNUMBER(AQ221)),IF(1,IF(AE221&lt;AI221,IF(AI221&lt;AM221,IF(AM221&lt;=AQ221,IF(OR(G221="3G",G221="4G"),CONCATENATE("Cellular",CHAR(10),AQ221),CONCATENATE("Satellite",CHAR(10),AM221)),CONCATENATE("Satellite",CHAR(10),AM221)),IF(AI221&lt;AQ221,IF(OR(G221="3G",G221="4G"),CONCATENATE("Cellular",CHAR(10),AQ221),CONCATENATE("Microwave",CHAR(10),AI221)),CONCATENATE("Microwave",CHAR(10),AI221))),IF(AE221&lt;AM221,IF(AM221&lt;=AQ221,IF(OR(G221="3G",G221="4G"),CONCATENATE("Cellular",CHAR(10),AQ221),CONCATENATE("Satellite",CHAR(10),AM221)),CONCATENATE("Satellite",CHAR(10),AM221)),IF(AE221&lt;AQ221,IF(OR(G221="3G",G221="4G"),CONCATENATE("Cellular",CHAR(10),AQ221),CONCATENATE("Fiber Optic",CHAR(10),AE221)),CONCATENATE("Fiber Optic",CHAR(10),AE221)))),""),""))</f>
        <v/>
      </c>
      <c r="AB221" s="4" t="str">
        <f>IF(OR(ISBLANK(AF221),ISBLANK(AJ221),ISBLANK(AN221),ISBLANK(AR221)),"",IF(AND(ISNUMBER(AF221),ISNUMBER(AJ221),ISNUMBER(AN221),ISNUMBER(AR221)),IF(1,IF(AF221&lt;AJ221,IF(AJ221&lt;AN221,IF(AN221&lt;=AR221,IF(OR(G221="3G",G221="4G"),CONCATENATE("Cellular",CHAR(10),AR221),CONCATENATE("Satellite",CHAR(10),AN221)),CONCATENATE("Satellite",CHAR(10),AN221)),IF(AJ221&lt;AR221,IF(OR(G221="3G",G221="4G"),CONCATENATE("Cellular",CHAR(10),AR221),CONCATENATE("Microwave",CHAR(10),AJ221)),CONCATENATE("Microwave",CHAR(10),AJ221))),IF(AF221&lt;AN221,IF(AN221&lt;=AR221,IF(OR(G221="3G",G221="4G"),CONCATENATE("Cellular",CHAR(10),AR221),CONCATENATE("Satellite",CHAR(10),AN221)),CONCATENATE("Satellite",CHAR(10),AN221)),IF(AF221&lt;AR221,IF(OR(G221="3G",G221="4G"),CONCATENATE("Cellular",CHAR(10),AR221),CONCATENATE("Fiber Optic",CHAR(10),AF221)),CONCATENATE("Fiber Optic",CHAR(10),AF221)))),""),""))</f>
        <v/>
      </c>
      <c r="AC221" s="4" t="str">
        <f>IF(OR(ISBLANK(AG221),ISBLANK(AK221),ISBLANK(AO221),ISBLANK(AS221)),"",IF(AND(ISNUMBER(AG221),ISNUMBER(AK221),ISNUMBER(AO221),ISNUMBER(AS221)),IF(1,IF(AG221&lt;AK221,IF(AK221&lt;AO221,IF(AO221&lt;=AS221,IF(OR(G221="3G",G221="4G"),CONCATENATE("Cellular",CHAR(10),AS221),CONCATENATE("Satellite",CHAR(10),AO221)),CONCATENATE("Satellite",CHAR(10),AO221)),IF(AK221&lt;AS221,IF(OR(G221="3G",G221="4G"),CONCATENATE("Cellular",CHAR(10),AS221),CONCATENATE("Microwave",CHAR(10),AK221)),CONCATENATE("Microwave",CHAR(10),AK221))),IF(AG221&lt;AO221,IF(AO221&lt;=AS221,IF(OR(G221="3G",G221="4G"),CONCATENATE("Cellular",CHAR(10),AS221),CONCATENATE("Satellite",CHAR(10),AO221)),CONCATENATE("Satellite",CHAR(10),AO221)),IF(AG221&lt;AS221,IF(OR(G221="3G",G221="4G"),CONCATENATE("Cellular",CHAR(10),AS221),CONCATENATE("Fiber Optic",CHAR(10),AG221)),CONCATENATE("Fiber Optic",CHAR(10),AG221)))),""),""))</f>
        <v/>
      </c>
      <c r="AD221" s="4" t="str">
        <f>IF(OR(ISBLANK(AH221),ISBLANK(AL221),ISBLANK(AP221),ISBLANK(AT221)),"",IF(AND(ISNUMBER(AH221),ISNUMBER(AL221),ISNUMBER(AP221),ISNUMBER(AT221)),IF(1,IF(AH221&lt;AL221,IF(AL221&lt;AP221,IF(AP221&lt;=AT221,IF(OR(G221="3G",G221="4G"),CONCATENATE("Cellular",CHAR(10),AT221),CONCATENATE("Satellite",CHAR(10),AP221)),CONCATENATE("Satellite",CHAR(10),AP221)),IF(AL221&lt;AT221,IF(OR(G221="3G",G221="4G"),CONCATENATE("Cellular",CHAR(10),AT221),CONCATENATE("Microwave",CHAR(10),AL221)),CONCATENATE("Microwave",CHAR(10),AL221))),IF(AH221&lt;AP221,IF(AP221&lt;=AT221,IF(OR(G221="3G",G221="4G"),CONCATENATE("Cellular",CHAR(10),AT221),CONCATENATE("Satellite",CHAR(10),AP221)),CONCATENATE("Satellite",CHAR(10),AP221)),IF(AH221&lt;AT221,IF(OR(G221="3G",G221="4G"),CONCATENATE("Cellular",CHAR(10),AT221),CONCATENATE("Fiber Optic",CHAR(10),AH221)),CONCATENATE("Fiber Optic",CHAR(10),AH221)))),""),""))</f>
        <v/>
      </c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</row>
    <row r="222" spans="1:61" customHeight="1" ht="30"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4" t="str">
        <f>IF(OR(ISBLANK(AE222),ISBLANK(AI222),ISBLANK(AM222),ISBLANK(AQ222)),"",IF(AND(ISNUMBER(AE222),ISNUMBER(AI222),ISNUMBER(AM222),ISNUMBER(AQ222)),IF(1=1,IF(AE222&lt;AI222,IF(AI222&lt;AM222,IF(AM222&lt;=AQ222,IF(OR(G222="3G",G222="4G"),"Cellular","Satellite"),"Satellite"),IF(AI222&lt;AQ222,IF(OR(G222="3G",G222="4G"),"Cellular","Microwave"),"Microwave")),IF(AE222&lt;AM222,IF(AM222&lt;=AQ222,IF(OR(G222="3G",G222="4G"),"Cellular","Satellite"),"Satellite"),IF(AE222&lt;AQ222,IF(OR(G222="3G",G222="4G"),"Cellular","Fiber Optic"),"Fiber Optic"))),""),""))</f>
        <v/>
      </c>
      <c r="V222" s="4" t="str">
        <f>IF(OR(ISBLANK(K222),ISBLANK(L222),ISBLANK(N222),ISBLANK(O222),ISBLANK(Q222),ISBLANK(R222),ISBLANK(S222),ISBLANK(T222)),"",IF(AND(ISNUMBER(K222),ISNUMBER(L222),ISNUMBER(N222),ISNUMBER(O222),ISNUMBER(Q222),ISNUMBER(R222),ISNUMBER(S222),ISNUMBER(T222)),IF(AND(K222&gt;=0,L222&gt;=0,N222&gt;=0,O222&gt;=0,Q222&gt;=0,R222&gt;=0,S222&gt;=0,T222&gt;=0),IF((K222+L222*5)&gt;(N222+O222*5),IF((N222+O222*5)&gt;(Q222+R222*5),IF((Q222+R222*5)&gt;=(S222+T222*5),IF(OR(G222="3G",G222="4G"),"Cellular","Satellite"),"Satellite"),IF((N222+O222*5)&gt;(S222+T222*5),IF(OR(G222="3G",G222="4G"),"Cellular","Microwave"),"Microwave")),IF((K222+L222*5)&gt;(Q222+R222*5),IF((Q222+R222*5)&gt;=(S222+T222*5),IF(OR(G222="3G",G222="4G"),"Cellular","Satellite"),"Satellite"),IF((K222+L222*5)&gt;(S222+T222*5),IF(OR(G222="3G",G222="4G"),"Cellular","Fiber Optic"),"Fiber Optic"))),""),""))</f>
        <v/>
      </c>
      <c r="W222" s="4" t="str">
        <f>IF(OR(ISBLANK(K222),ISBLANK(L222),ISBLANK(N222),ISBLANK(O222),ISBLANK(Q222),ISBLANK(R222),ISBLANK(S222),ISBLANK(T222)),"",IF(AND(ISNUMBER(K222),ISNUMBER(L222),ISNUMBER(N222),ISNUMBER(O222),ISNUMBER(Q222),ISNUMBER(R222),ISNUMBER(S222),ISNUMBER(T222)),IF(AND(K222&gt;=0,L222&gt;=0,N222&gt;=0,O222&gt;=0,Q222&gt;=0,R222&gt;=0,S222&gt;=0,T222&gt;=0),IF((K222+L222*5)&gt;(N222+O222*5),IF((N222+O222*5)&gt;(Q222+R222*5),IF((Q222+R222*5)&gt;=(S222+T222*5),IF(OR(G222="3G",G222="4G"),"Cellular",CONCATENATE("Satellite",CHAR(10),Q222+R222*5)),CONCATENATE("Satellite",CHAR(10),Q222+R222*5)),IF((N222+O222*5)&gt;(S222+T222*5),IF(OR(G222="3G",G222="4G"),CONCATENATE("Cellular",CHAR(10),S222+T222*5),CONCATENATE("Microwave",CHAR(10),N222+O222*5)),CONCATENATE("Microwave",CHAR(10),N222+O222*5))),IF((K222+L222*5)&gt;(Q222+R222*5),IF((Q222+R222*5)&gt;=(S222+T222*5),IF(OR(G222="3G",G222="4G"),CONCATENATE("Cellular",CHAR(10),S222+T222*5),CONCATENATE("Satellite",CHAR(10),Q222+R222*5)),CONCATENATE("Satellite",CHAR(10),Q222+R222*5)),IF((K222+L222*5)&gt;(S222+T222*5),IF(OR(G222="3G",G222="4G"),CONCATENATE("Cellular",CHAR(10),S222+T222*5),CONCATENATE("Fiber Optic",CHAR(10),K222+L222*5)),CONCATENATE("Fiber Optic",CHAR(10),K222+L222*5)))),""),""))</f>
        <v/>
      </c>
      <c r="X222" s="4" t="str">
        <f>IF(OR(ISBLANK(K222),ISBLANK(L222),ISBLANK(N222),ISBLANK(O222),ISBLANK(Q222),ISBLANK(R222),ISBLANK(S222),ISBLANK(T222)),"",IF(AND(ISNUMBER(K222),ISNUMBER(L222),ISNUMBER(N222),ISNUMBER(O222),ISNUMBER(Q222),ISNUMBER(R222),ISNUMBER(S222),ISNUMBER(T222)),IF(AND(K222&gt;=0,L222&gt;=0,N222&gt;=0,O222&gt;=0,Q222&gt;=0,R222&gt;=0,S222&gt;=0,T222&gt;=0),IF((K222+L222*10)&gt;(N222+O222*10),IF((N222+O222*10)&gt;(Q222+R222*10),IF((Q222+R222*10)&gt;=(S222+T222*10),IF(OR(G222="3G",G222="4G"),"Cellular",CONCATENATE("Satellite",CHAR(10),Q222+R222*10)),CONCATENATE("Satellite",CHAR(10),Q222+R222*10)),IF((N222+O222*10)&gt;(S222+T222*10),IF(OR(G222="3G",G222="4G"),CONCATENATE("Cellular",CHAR(10),S222+T222*10),CONCATENATE("Microwave",CHAR(10),N222+O222*10)),CONCATENATE("Microwave",CHAR(10),N222+O222*10))),IF((K222+L222*10)&gt;(Q222+R222*10),IF((Q222+R222*10)&gt;=(S222+T222*10),IF(OR(G222="3G",G222="4G"),CONCATENATE("Cellular",CHAR(10),S222+T222*10),CONCATENATE("Satellite",CHAR(10),Q222+R222*10)),CONCATENATE("Satellite",CHAR(10),Q222+R222*10)),IF((K222+L222*10)&gt;(S222+T222*10),IF(OR(G222="3G",G222="4G"),CONCATENATE("Cellular",CHAR(10),S222+T222*10),CONCATENATE("Fiber Optic",CHAR(10),K222+L222*10)),CONCATENATE("Fiber Optic",CHAR(10),K222+L222*10)))),""),""))</f>
        <v/>
      </c>
      <c r="Y222" s="4" t="str">
        <f>IF(OR(ISBLANK(K222),ISBLANK(L222),ISBLANK(N222),ISBLANK(O222),ISBLANK(Q222),ISBLANK(R222),ISBLANK(S222),ISBLANK(T222)),"",IF(AND(ISNUMBER(K222),ISNUMBER(L222),ISNUMBER(N222),ISNUMBER(O222),ISNUMBER(Q222),ISNUMBER(R222),ISNUMBER(S222),ISNUMBER(T222)),IF(AND(K222&gt;=0,L222&gt;=0,N222&gt;=0,O222&gt;=0,Q222&gt;=0,R222&gt;=0,S222&gt;=0,T222&gt;=0),IF((K222+L222*15)&gt;(N222+O222*15),IF((N222+O222*15)&gt;(Q222+R222*15),IF((Q222+R222*15)&gt;=(S222+T222*15),IF(OR(G222="3G",G222="4G"),"Cellular",CONCATENATE("Satellite",CHAR(10),Q222+R222*15)),CONCATENATE("Satellite",CHAR(10),Q222+R222*15)),IF((N222+O222*15)&gt;(S222+T222*15),IF(OR(G222="3G",G222="4G"),CONCATENATE("Cellular",CHAR(10),S222+T222*15),CONCATENATE("Microwave",CHAR(10),N222+O222*15)),CONCATENATE("Microwave",CHAR(10),N222+O222*15))),IF((K222+L222*15)&gt;(Q222+R222*15),IF((Q222+R222*15)&gt;=(S222+T222*15),IF(OR(G222="3G",G222="4G"),CONCATENATE("Cellular",CHAR(10),S222+T222*15),CONCATENATE("Satellite",CHAR(10),Q222+R222*15)),CONCATENATE("Satellite",CHAR(10),Q222+R222*15)),IF((K222+L222*15)&gt;(S222+T222*15),IF(OR(G222="3G",G222="4G"),CONCATENATE("Cellular",CHAR(10),S222+T222*15),CONCATENATE("Fiber Optic",CHAR(10),K222+L222*15)),CONCATENATE("Fiber Optic",CHAR(10),K222+L222*15)))),""),""))</f>
        <v/>
      </c>
      <c r="Z222" s="4" t="str">
        <f>IF(OR(ISBLANK(K222),ISBLANK(L222),ISBLANK(N222),ISBLANK(O222),ISBLANK(Q222),ISBLANK(R222),ISBLANK(S222),ISBLANK(T222)),"",IF(AND(ISNUMBER(K222),ISNUMBER(L222),ISNUMBER(N222),ISNUMBER(O222),ISNUMBER(Q222),ISNUMBER(R222),ISNUMBER(S222),ISNUMBER(T222)),IF(AND(K222&gt;=0,L222&gt;=0,N222&gt;=0,O222&gt;=0,Q222&gt;=0,R222&gt;=0,S222&gt;=0,T222&gt;=0),IF((K222+L222*20)&gt;(N222+O222*20),IF((N222+O222*20)&gt;(Q222+R222*20),IF((Q222+R222*20)&gt;=(S222+T222*20),IF(OR(G222="3G",G222="4G"),"Cellular",CONCATENATE("Satellite",CHAR(10),Q222+R222*20)),CONCATENATE("Satellite",CHAR(10),Q222+R222*20)),IF((N222+O222*20)&gt;(S222+T222*20),IF(OR(G222="3G",G222="4G"),CONCATENATE("Cellular",CHAR(10),S222+T222*20),CONCATENATE("Microwave",CHAR(10),N222+O222*20)),CONCATENATE("Microwave",CHAR(10),N222+O222*20))),IF((K222+L222*20)&gt;(Q222+R222*20),IF((Q222+R222*20)&gt;=(S222+T222*20),IF(OR(G222="3G",G222="4G"),CONCATENATE("Cellular",CHAR(10),S222+T222*20),CONCATENATE("Satellite",CHAR(10),Q222+R222*20)),CONCATENATE("Satellite",CHAR(10),Q222+R222*20)),IF((K222+L222*20)&gt;(S222+T222*20),IF(OR(G222="3G",G222="4G"),CONCATENATE("Cellular",CHAR(10),S222+T222*20),CONCATENATE("Fiber Optic",CHAR(10),K222+L222*20)),CONCATENATE("Fiber Optic",CHAR(10),K222+L222*20)))),""),""))</f>
        <v/>
      </c>
      <c r="AA222" s="4" t="str">
        <f>IF(OR(ISBLANK(AE222),ISBLANK(AI222),ISBLANK(AM222),ISBLANK(AQ222)),"",IF(AND(ISNUMBER(AE222),ISNUMBER(AI222),ISNUMBER(AM222),ISNUMBER(AQ222)),IF(1,IF(AE222&lt;AI222,IF(AI222&lt;AM222,IF(AM222&lt;=AQ222,IF(OR(G222="3G",G222="4G"),CONCATENATE("Cellular",CHAR(10),AQ222),CONCATENATE("Satellite",CHAR(10),AM222)),CONCATENATE("Satellite",CHAR(10),AM222)),IF(AI222&lt;AQ222,IF(OR(G222="3G",G222="4G"),CONCATENATE("Cellular",CHAR(10),AQ222),CONCATENATE("Microwave",CHAR(10),AI222)),CONCATENATE("Microwave",CHAR(10),AI222))),IF(AE222&lt;AM222,IF(AM222&lt;=AQ222,IF(OR(G222="3G",G222="4G"),CONCATENATE("Cellular",CHAR(10),AQ222),CONCATENATE("Satellite",CHAR(10),AM222)),CONCATENATE("Satellite",CHAR(10),AM222)),IF(AE222&lt;AQ222,IF(OR(G222="3G",G222="4G"),CONCATENATE("Cellular",CHAR(10),AQ222),CONCATENATE("Fiber Optic",CHAR(10),AE222)),CONCATENATE("Fiber Optic",CHAR(10),AE222)))),""),""))</f>
        <v/>
      </c>
      <c r="AB222" s="4" t="str">
        <f>IF(OR(ISBLANK(AF222),ISBLANK(AJ222),ISBLANK(AN222),ISBLANK(AR222)),"",IF(AND(ISNUMBER(AF222),ISNUMBER(AJ222),ISNUMBER(AN222),ISNUMBER(AR222)),IF(1,IF(AF222&lt;AJ222,IF(AJ222&lt;AN222,IF(AN222&lt;=AR222,IF(OR(G222="3G",G222="4G"),CONCATENATE("Cellular",CHAR(10),AR222),CONCATENATE("Satellite",CHAR(10),AN222)),CONCATENATE("Satellite",CHAR(10),AN222)),IF(AJ222&lt;AR222,IF(OR(G222="3G",G222="4G"),CONCATENATE("Cellular",CHAR(10),AR222),CONCATENATE("Microwave",CHAR(10),AJ222)),CONCATENATE("Microwave",CHAR(10),AJ222))),IF(AF222&lt;AN222,IF(AN222&lt;=AR222,IF(OR(G222="3G",G222="4G"),CONCATENATE("Cellular",CHAR(10),AR222),CONCATENATE("Satellite",CHAR(10),AN222)),CONCATENATE("Satellite",CHAR(10),AN222)),IF(AF222&lt;AR222,IF(OR(G222="3G",G222="4G"),CONCATENATE("Cellular",CHAR(10),AR222),CONCATENATE("Fiber Optic",CHAR(10),AF222)),CONCATENATE("Fiber Optic",CHAR(10),AF222)))),""),""))</f>
        <v/>
      </c>
      <c r="AC222" s="4" t="str">
        <f>IF(OR(ISBLANK(AG222),ISBLANK(AK222),ISBLANK(AO222),ISBLANK(AS222)),"",IF(AND(ISNUMBER(AG222),ISNUMBER(AK222),ISNUMBER(AO222),ISNUMBER(AS222)),IF(1,IF(AG222&lt;AK222,IF(AK222&lt;AO222,IF(AO222&lt;=AS222,IF(OR(G222="3G",G222="4G"),CONCATENATE("Cellular",CHAR(10),AS222),CONCATENATE("Satellite",CHAR(10),AO222)),CONCATENATE("Satellite",CHAR(10),AO222)),IF(AK222&lt;AS222,IF(OR(G222="3G",G222="4G"),CONCATENATE("Cellular",CHAR(10),AS222),CONCATENATE("Microwave",CHAR(10),AK222)),CONCATENATE("Microwave",CHAR(10),AK222))),IF(AG222&lt;AO222,IF(AO222&lt;=AS222,IF(OR(G222="3G",G222="4G"),CONCATENATE("Cellular",CHAR(10),AS222),CONCATENATE("Satellite",CHAR(10),AO222)),CONCATENATE("Satellite",CHAR(10),AO222)),IF(AG222&lt;AS222,IF(OR(G222="3G",G222="4G"),CONCATENATE("Cellular",CHAR(10),AS222),CONCATENATE("Fiber Optic",CHAR(10),AG222)),CONCATENATE("Fiber Optic",CHAR(10),AG222)))),""),""))</f>
        <v/>
      </c>
      <c r="AD222" s="4" t="str">
        <f>IF(OR(ISBLANK(AH222),ISBLANK(AL222),ISBLANK(AP222),ISBLANK(AT222)),"",IF(AND(ISNUMBER(AH222),ISNUMBER(AL222),ISNUMBER(AP222),ISNUMBER(AT222)),IF(1,IF(AH222&lt;AL222,IF(AL222&lt;AP222,IF(AP222&lt;=AT222,IF(OR(G222="3G",G222="4G"),CONCATENATE("Cellular",CHAR(10),AT222),CONCATENATE("Satellite",CHAR(10),AP222)),CONCATENATE("Satellite",CHAR(10),AP222)),IF(AL222&lt;AT222,IF(OR(G222="3G",G222="4G"),CONCATENATE("Cellular",CHAR(10),AT222),CONCATENATE("Microwave",CHAR(10),AL222)),CONCATENATE("Microwave",CHAR(10),AL222))),IF(AH222&lt;AP222,IF(AP222&lt;=AT222,IF(OR(G222="3G",G222="4G"),CONCATENATE("Cellular",CHAR(10),AT222),CONCATENATE("Satellite",CHAR(10),AP222)),CONCATENATE("Satellite",CHAR(10),AP222)),IF(AH222&lt;AT222,IF(OR(G222="3G",G222="4G"),CONCATENATE("Cellular",CHAR(10),AT222),CONCATENATE("Fiber Optic",CHAR(10),AH222)),CONCATENATE("Fiber Optic",CHAR(10),AH222)))),""),""))</f>
        <v/>
      </c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</row>
    <row r="223" spans="1:61" customHeight="1" ht="30"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4" t="str">
        <f>IF(OR(ISBLANK(AE223),ISBLANK(AI223),ISBLANK(AM223),ISBLANK(AQ223)),"",IF(AND(ISNUMBER(AE223),ISNUMBER(AI223),ISNUMBER(AM223),ISNUMBER(AQ223)),IF(1=1,IF(AE223&lt;AI223,IF(AI223&lt;AM223,IF(AM223&lt;=AQ223,IF(OR(G223="3G",G223="4G"),"Cellular","Satellite"),"Satellite"),IF(AI223&lt;AQ223,IF(OR(G223="3G",G223="4G"),"Cellular","Microwave"),"Microwave")),IF(AE223&lt;AM223,IF(AM223&lt;=AQ223,IF(OR(G223="3G",G223="4G"),"Cellular","Satellite"),"Satellite"),IF(AE223&lt;AQ223,IF(OR(G223="3G",G223="4G"),"Cellular","Fiber Optic"),"Fiber Optic"))),""),""))</f>
        <v/>
      </c>
      <c r="V223" s="4" t="str">
        <f>IF(OR(ISBLANK(K223),ISBLANK(L223),ISBLANK(N223),ISBLANK(O223),ISBLANK(Q223),ISBLANK(R223),ISBLANK(S223),ISBLANK(T223)),"",IF(AND(ISNUMBER(K223),ISNUMBER(L223),ISNUMBER(N223),ISNUMBER(O223),ISNUMBER(Q223),ISNUMBER(R223),ISNUMBER(S223),ISNUMBER(T223)),IF(AND(K223&gt;=0,L223&gt;=0,N223&gt;=0,O223&gt;=0,Q223&gt;=0,R223&gt;=0,S223&gt;=0,T223&gt;=0),IF((K223+L223*5)&gt;(N223+O223*5),IF((N223+O223*5)&gt;(Q223+R223*5),IF((Q223+R223*5)&gt;=(S223+T223*5),IF(OR(G223="3G",G223="4G"),"Cellular","Satellite"),"Satellite"),IF((N223+O223*5)&gt;(S223+T223*5),IF(OR(G223="3G",G223="4G"),"Cellular","Microwave"),"Microwave")),IF((K223+L223*5)&gt;(Q223+R223*5),IF((Q223+R223*5)&gt;=(S223+T223*5),IF(OR(G223="3G",G223="4G"),"Cellular","Satellite"),"Satellite"),IF((K223+L223*5)&gt;(S223+T223*5),IF(OR(G223="3G",G223="4G"),"Cellular","Fiber Optic"),"Fiber Optic"))),""),""))</f>
        <v/>
      </c>
      <c r="W223" s="4" t="str">
        <f>IF(OR(ISBLANK(K223),ISBLANK(L223),ISBLANK(N223),ISBLANK(O223),ISBLANK(Q223),ISBLANK(R223),ISBLANK(S223),ISBLANK(T223)),"",IF(AND(ISNUMBER(K223),ISNUMBER(L223),ISNUMBER(N223),ISNUMBER(O223),ISNUMBER(Q223),ISNUMBER(R223),ISNUMBER(S223),ISNUMBER(T223)),IF(AND(K223&gt;=0,L223&gt;=0,N223&gt;=0,O223&gt;=0,Q223&gt;=0,R223&gt;=0,S223&gt;=0,T223&gt;=0),IF((K223+L223*5)&gt;(N223+O223*5),IF((N223+O223*5)&gt;(Q223+R223*5),IF((Q223+R223*5)&gt;=(S223+T223*5),IF(OR(G223="3G",G223="4G"),"Cellular",CONCATENATE("Satellite",CHAR(10),Q223+R223*5)),CONCATENATE("Satellite",CHAR(10),Q223+R223*5)),IF((N223+O223*5)&gt;(S223+T223*5),IF(OR(G223="3G",G223="4G"),CONCATENATE("Cellular",CHAR(10),S223+T223*5),CONCATENATE("Microwave",CHAR(10),N223+O223*5)),CONCATENATE("Microwave",CHAR(10),N223+O223*5))),IF((K223+L223*5)&gt;(Q223+R223*5),IF((Q223+R223*5)&gt;=(S223+T223*5),IF(OR(G223="3G",G223="4G"),CONCATENATE("Cellular",CHAR(10),S223+T223*5),CONCATENATE("Satellite",CHAR(10),Q223+R223*5)),CONCATENATE("Satellite",CHAR(10),Q223+R223*5)),IF((K223+L223*5)&gt;(S223+T223*5),IF(OR(G223="3G",G223="4G"),CONCATENATE("Cellular",CHAR(10),S223+T223*5),CONCATENATE("Fiber Optic",CHAR(10),K223+L223*5)),CONCATENATE("Fiber Optic",CHAR(10),K223+L223*5)))),""),""))</f>
        <v/>
      </c>
      <c r="X223" s="4" t="str">
        <f>IF(OR(ISBLANK(K223),ISBLANK(L223),ISBLANK(N223),ISBLANK(O223),ISBLANK(Q223),ISBLANK(R223),ISBLANK(S223),ISBLANK(T223)),"",IF(AND(ISNUMBER(K223),ISNUMBER(L223),ISNUMBER(N223),ISNUMBER(O223),ISNUMBER(Q223),ISNUMBER(R223),ISNUMBER(S223),ISNUMBER(T223)),IF(AND(K223&gt;=0,L223&gt;=0,N223&gt;=0,O223&gt;=0,Q223&gt;=0,R223&gt;=0,S223&gt;=0,T223&gt;=0),IF((K223+L223*10)&gt;(N223+O223*10),IF((N223+O223*10)&gt;(Q223+R223*10),IF((Q223+R223*10)&gt;=(S223+T223*10),IF(OR(G223="3G",G223="4G"),"Cellular",CONCATENATE("Satellite",CHAR(10),Q223+R223*10)),CONCATENATE("Satellite",CHAR(10),Q223+R223*10)),IF((N223+O223*10)&gt;(S223+T223*10),IF(OR(G223="3G",G223="4G"),CONCATENATE("Cellular",CHAR(10),S223+T223*10),CONCATENATE("Microwave",CHAR(10),N223+O223*10)),CONCATENATE("Microwave",CHAR(10),N223+O223*10))),IF((K223+L223*10)&gt;(Q223+R223*10),IF((Q223+R223*10)&gt;=(S223+T223*10),IF(OR(G223="3G",G223="4G"),CONCATENATE("Cellular",CHAR(10),S223+T223*10),CONCATENATE("Satellite",CHAR(10),Q223+R223*10)),CONCATENATE("Satellite",CHAR(10),Q223+R223*10)),IF((K223+L223*10)&gt;(S223+T223*10),IF(OR(G223="3G",G223="4G"),CONCATENATE("Cellular",CHAR(10),S223+T223*10),CONCATENATE("Fiber Optic",CHAR(10),K223+L223*10)),CONCATENATE("Fiber Optic",CHAR(10),K223+L223*10)))),""),""))</f>
        <v/>
      </c>
      <c r="Y223" s="4" t="str">
        <f>IF(OR(ISBLANK(K223),ISBLANK(L223),ISBLANK(N223),ISBLANK(O223),ISBLANK(Q223),ISBLANK(R223),ISBLANK(S223),ISBLANK(T223)),"",IF(AND(ISNUMBER(K223),ISNUMBER(L223),ISNUMBER(N223),ISNUMBER(O223),ISNUMBER(Q223),ISNUMBER(R223),ISNUMBER(S223),ISNUMBER(T223)),IF(AND(K223&gt;=0,L223&gt;=0,N223&gt;=0,O223&gt;=0,Q223&gt;=0,R223&gt;=0,S223&gt;=0,T223&gt;=0),IF((K223+L223*15)&gt;(N223+O223*15),IF((N223+O223*15)&gt;(Q223+R223*15),IF((Q223+R223*15)&gt;=(S223+T223*15),IF(OR(G223="3G",G223="4G"),"Cellular",CONCATENATE("Satellite",CHAR(10),Q223+R223*15)),CONCATENATE("Satellite",CHAR(10),Q223+R223*15)),IF((N223+O223*15)&gt;(S223+T223*15),IF(OR(G223="3G",G223="4G"),CONCATENATE("Cellular",CHAR(10),S223+T223*15),CONCATENATE("Microwave",CHAR(10),N223+O223*15)),CONCATENATE("Microwave",CHAR(10),N223+O223*15))),IF((K223+L223*15)&gt;(Q223+R223*15),IF((Q223+R223*15)&gt;=(S223+T223*15),IF(OR(G223="3G",G223="4G"),CONCATENATE("Cellular",CHAR(10),S223+T223*15),CONCATENATE("Satellite",CHAR(10),Q223+R223*15)),CONCATENATE("Satellite",CHAR(10),Q223+R223*15)),IF((K223+L223*15)&gt;(S223+T223*15),IF(OR(G223="3G",G223="4G"),CONCATENATE("Cellular",CHAR(10),S223+T223*15),CONCATENATE("Fiber Optic",CHAR(10),K223+L223*15)),CONCATENATE("Fiber Optic",CHAR(10),K223+L223*15)))),""),""))</f>
        <v/>
      </c>
      <c r="Z223" s="4" t="str">
        <f>IF(OR(ISBLANK(K223),ISBLANK(L223),ISBLANK(N223),ISBLANK(O223),ISBLANK(Q223),ISBLANK(R223),ISBLANK(S223),ISBLANK(T223)),"",IF(AND(ISNUMBER(K223),ISNUMBER(L223),ISNUMBER(N223),ISNUMBER(O223),ISNUMBER(Q223),ISNUMBER(R223),ISNUMBER(S223),ISNUMBER(T223)),IF(AND(K223&gt;=0,L223&gt;=0,N223&gt;=0,O223&gt;=0,Q223&gt;=0,R223&gt;=0,S223&gt;=0,T223&gt;=0),IF((K223+L223*20)&gt;(N223+O223*20),IF((N223+O223*20)&gt;(Q223+R223*20),IF((Q223+R223*20)&gt;=(S223+T223*20),IF(OR(G223="3G",G223="4G"),"Cellular",CONCATENATE("Satellite",CHAR(10),Q223+R223*20)),CONCATENATE("Satellite",CHAR(10),Q223+R223*20)),IF((N223+O223*20)&gt;(S223+T223*20),IF(OR(G223="3G",G223="4G"),CONCATENATE("Cellular",CHAR(10),S223+T223*20),CONCATENATE("Microwave",CHAR(10),N223+O223*20)),CONCATENATE("Microwave",CHAR(10),N223+O223*20))),IF((K223+L223*20)&gt;(Q223+R223*20),IF((Q223+R223*20)&gt;=(S223+T223*20),IF(OR(G223="3G",G223="4G"),CONCATENATE("Cellular",CHAR(10),S223+T223*20),CONCATENATE("Satellite",CHAR(10),Q223+R223*20)),CONCATENATE("Satellite",CHAR(10),Q223+R223*20)),IF((K223+L223*20)&gt;(S223+T223*20),IF(OR(G223="3G",G223="4G"),CONCATENATE("Cellular",CHAR(10),S223+T223*20),CONCATENATE("Fiber Optic",CHAR(10),K223+L223*20)),CONCATENATE("Fiber Optic",CHAR(10),K223+L223*20)))),""),""))</f>
        <v/>
      </c>
      <c r="AA223" s="4" t="str">
        <f>IF(OR(ISBLANK(AE223),ISBLANK(AI223),ISBLANK(AM223),ISBLANK(AQ223)),"",IF(AND(ISNUMBER(AE223),ISNUMBER(AI223),ISNUMBER(AM223),ISNUMBER(AQ223)),IF(1,IF(AE223&lt;AI223,IF(AI223&lt;AM223,IF(AM223&lt;=AQ223,IF(OR(G223="3G",G223="4G"),CONCATENATE("Cellular",CHAR(10),AQ223),CONCATENATE("Satellite",CHAR(10),AM223)),CONCATENATE("Satellite",CHAR(10),AM223)),IF(AI223&lt;AQ223,IF(OR(G223="3G",G223="4G"),CONCATENATE("Cellular",CHAR(10),AQ223),CONCATENATE("Microwave",CHAR(10),AI223)),CONCATENATE("Microwave",CHAR(10),AI223))),IF(AE223&lt;AM223,IF(AM223&lt;=AQ223,IF(OR(G223="3G",G223="4G"),CONCATENATE("Cellular",CHAR(10),AQ223),CONCATENATE("Satellite",CHAR(10),AM223)),CONCATENATE("Satellite",CHAR(10),AM223)),IF(AE223&lt;AQ223,IF(OR(G223="3G",G223="4G"),CONCATENATE("Cellular",CHAR(10),AQ223),CONCATENATE("Fiber Optic",CHAR(10),AE223)),CONCATENATE("Fiber Optic",CHAR(10),AE223)))),""),""))</f>
        <v/>
      </c>
      <c r="AB223" s="4" t="str">
        <f>IF(OR(ISBLANK(AF223),ISBLANK(AJ223),ISBLANK(AN223),ISBLANK(AR223)),"",IF(AND(ISNUMBER(AF223),ISNUMBER(AJ223),ISNUMBER(AN223),ISNUMBER(AR223)),IF(1,IF(AF223&lt;AJ223,IF(AJ223&lt;AN223,IF(AN223&lt;=AR223,IF(OR(G223="3G",G223="4G"),CONCATENATE("Cellular",CHAR(10),AR223),CONCATENATE("Satellite",CHAR(10),AN223)),CONCATENATE("Satellite",CHAR(10),AN223)),IF(AJ223&lt;AR223,IF(OR(G223="3G",G223="4G"),CONCATENATE("Cellular",CHAR(10),AR223),CONCATENATE("Microwave",CHAR(10),AJ223)),CONCATENATE("Microwave",CHAR(10),AJ223))),IF(AF223&lt;AN223,IF(AN223&lt;=AR223,IF(OR(G223="3G",G223="4G"),CONCATENATE("Cellular",CHAR(10),AR223),CONCATENATE("Satellite",CHAR(10),AN223)),CONCATENATE("Satellite",CHAR(10),AN223)),IF(AF223&lt;AR223,IF(OR(G223="3G",G223="4G"),CONCATENATE("Cellular",CHAR(10),AR223),CONCATENATE("Fiber Optic",CHAR(10),AF223)),CONCATENATE("Fiber Optic",CHAR(10),AF223)))),""),""))</f>
        <v/>
      </c>
      <c r="AC223" s="4" t="str">
        <f>IF(OR(ISBLANK(AG223),ISBLANK(AK223),ISBLANK(AO223),ISBLANK(AS223)),"",IF(AND(ISNUMBER(AG223),ISNUMBER(AK223),ISNUMBER(AO223),ISNUMBER(AS223)),IF(1,IF(AG223&lt;AK223,IF(AK223&lt;AO223,IF(AO223&lt;=AS223,IF(OR(G223="3G",G223="4G"),CONCATENATE("Cellular",CHAR(10),AS223),CONCATENATE("Satellite",CHAR(10),AO223)),CONCATENATE("Satellite",CHAR(10),AO223)),IF(AK223&lt;AS223,IF(OR(G223="3G",G223="4G"),CONCATENATE("Cellular",CHAR(10),AS223),CONCATENATE("Microwave",CHAR(10),AK223)),CONCATENATE("Microwave",CHAR(10),AK223))),IF(AG223&lt;AO223,IF(AO223&lt;=AS223,IF(OR(G223="3G",G223="4G"),CONCATENATE("Cellular",CHAR(10),AS223),CONCATENATE("Satellite",CHAR(10),AO223)),CONCATENATE("Satellite",CHAR(10),AO223)),IF(AG223&lt;AS223,IF(OR(G223="3G",G223="4G"),CONCATENATE("Cellular",CHAR(10),AS223),CONCATENATE("Fiber Optic",CHAR(10),AG223)),CONCATENATE("Fiber Optic",CHAR(10),AG223)))),""),""))</f>
        <v/>
      </c>
      <c r="AD223" s="4" t="str">
        <f>IF(OR(ISBLANK(AH223),ISBLANK(AL223),ISBLANK(AP223),ISBLANK(AT223)),"",IF(AND(ISNUMBER(AH223),ISNUMBER(AL223),ISNUMBER(AP223),ISNUMBER(AT223)),IF(1,IF(AH223&lt;AL223,IF(AL223&lt;AP223,IF(AP223&lt;=AT223,IF(OR(G223="3G",G223="4G"),CONCATENATE("Cellular",CHAR(10),AT223),CONCATENATE("Satellite",CHAR(10),AP223)),CONCATENATE("Satellite",CHAR(10),AP223)),IF(AL223&lt;AT223,IF(OR(G223="3G",G223="4G"),CONCATENATE("Cellular",CHAR(10),AT223),CONCATENATE("Microwave",CHAR(10),AL223)),CONCATENATE("Microwave",CHAR(10),AL223))),IF(AH223&lt;AP223,IF(AP223&lt;=AT223,IF(OR(G223="3G",G223="4G"),CONCATENATE("Cellular",CHAR(10),AT223),CONCATENATE("Satellite",CHAR(10),AP223)),CONCATENATE("Satellite",CHAR(10),AP223)),IF(AH223&lt;AT223,IF(OR(G223="3G",G223="4G"),CONCATENATE("Cellular",CHAR(10),AT223),CONCATENATE("Fiber Optic",CHAR(10),AH223)),CONCATENATE("Fiber Optic",CHAR(10),AH223)))),""),""))</f>
        <v/>
      </c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</row>
    <row r="224" spans="1:61" customHeight="1" ht="30"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4" t="str">
        <f>IF(OR(ISBLANK(AE224),ISBLANK(AI224),ISBLANK(AM224),ISBLANK(AQ224)),"",IF(AND(ISNUMBER(AE224),ISNUMBER(AI224),ISNUMBER(AM224),ISNUMBER(AQ224)),IF(1=1,IF(AE224&lt;AI224,IF(AI224&lt;AM224,IF(AM224&lt;=AQ224,IF(OR(G224="3G",G224="4G"),"Cellular","Satellite"),"Satellite"),IF(AI224&lt;AQ224,IF(OR(G224="3G",G224="4G"),"Cellular","Microwave"),"Microwave")),IF(AE224&lt;AM224,IF(AM224&lt;=AQ224,IF(OR(G224="3G",G224="4G"),"Cellular","Satellite"),"Satellite"),IF(AE224&lt;AQ224,IF(OR(G224="3G",G224="4G"),"Cellular","Fiber Optic"),"Fiber Optic"))),""),""))</f>
        <v/>
      </c>
      <c r="V224" s="4" t="str">
        <f>IF(OR(ISBLANK(K224),ISBLANK(L224),ISBLANK(N224),ISBLANK(O224),ISBLANK(Q224),ISBLANK(R224),ISBLANK(S224),ISBLANK(T224)),"",IF(AND(ISNUMBER(K224),ISNUMBER(L224),ISNUMBER(N224),ISNUMBER(O224),ISNUMBER(Q224),ISNUMBER(R224),ISNUMBER(S224),ISNUMBER(T224)),IF(AND(K224&gt;=0,L224&gt;=0,N224&gt;=0,O224&gt;=0,Q224&gt;=0,R224&gt;=0,S224&gt;=0,T224&gt;=0),IF((K224+L224*5)&gt;(N224+O224*5),IF((N224+O224*5)&gt;(Q224+R224*5),IF((Q224+R224*5)&gt;=(S224+T224*5),IF(OR(G224="3G",G224="4G"),"Cellular","Satellite"),"Satellite"),IF((N224+O224*5)&gt;(S224+T224*5),IF(OR(G224="3G",G224="4G"),"Cellular","Microwave"),"Microwave")),IF((K224+L224*5)&gt;(Q224+R224*5),IF((Q224+R224*5)&gt;=(S224+T224*5),IF(OR(G224="3G",G224="4G"),"Cellular","Satellite"),"Satellite"),IF((K224+L224*5)&gt;(S224+T224*5),IF(OR(G224="3G",G224="4G"),"Cellular","Fiber Optic"),"Fiber Optic"))),""),""))</f>
        <v/>
      </c>
      <c r="W224" s="4" t="str">
        <f>IF(OR(ISBLANK(K224),ISBLANK(L224),ISBLANK(N224),ISBLANK(O224),ISBLANK(Q224),ISBLANK(R224),ISBLANK(S224),ISBLANK(T224)),"",IF(AND(ISNUMBER(K224),ISNUMBER(L224),ISNUMBER(N224),ISNUMBER(O224),ISNUMBER(Q224),ISNUMBER(R224),ISNUMBER(S224),ISNUMBER(T224)),IF(AND(K224&gt;=0,L224&gt;=0,N224&gt;=0,O224&gt;=0,Q224&gt;=0,R224&gt;=0,S224&gt;=0,T224&gt;=0),IF((K224+L224*5)&gt;(N224+O224*5),IF((N224+O224*5)&gt;(Q224+R224*5),IF((Q224+R224*5)&gt;=(S224+T224*5),IF(OR(G224="3G",G224="4G"),"Cellular",CONCATENATE("Satellite",CHAR(10),Q224+R224*5)),CONCATENATE("Satellite",CHAR(10),Q224+R224*5)),IF((N224+O224*5)&gt;(S224+T224*5),IF(OR(G224="3G",G224="4G"),CONCATENATE("Cellular",CHAR(10),S224+T224*5),CONCATENATE("Microwave",CHAR(10),N224+O224*5)),CONCATENATE("Microwave",CHAR(10),N224+O224*5))),IF((K224+L224*5)&gt;(Q224+R224*5),IF((Q224+R224*5)&gt;=(S224+T224*5),IF(OR(G224="3G",G224="4G"),CONCATENATE("Cellular",CHAR(10),S224+T224*5),CONCATENATE("Satellite",CHAR(10),Q224+R224*5)),CONCATENATE("Satellite",CHAR(10),Q224+R224*5)),IF((K224+L224*5)&gt;(S224+T224*5),IF(OR(G224="3G",G224="4G"),CONCATENATE("Cellular",CHAR(10),S224+T224*5),CONCATENATE("Fiber Optic",CHAR(10),K224+L224*5)),CONCATENATE("Fiber Optic",CHAR(10),K224+L224*5)))),""),""))</f>
        <v/>
      </c>
      <c r="X224" s="4" t="str">
        <f>IF(OR(ISBLANK(K224),ISBLANK(L224),ISBLANK(N224),ISBLANK(O224),ISBLANK(Q224),ISBLANK(R224),ISBLANK(S224),ISBLANK(T224)),"",IF(AND(ISNUMBER(K224),ISNUMBER(L224),ISNUMBER(N224),ISNUMBER(O224),ISNUMBER(Q224),ISNUMBER(R224),ISNUMBER(S224),ISNUMBER(T224)),IF(AND(K224&gt;=0,L224&gt;=0,N224&gt;=0,O224&gt;=0,Q224&gt;=0,R224&gt;=0,S224&gt;=0,T224&gt;=0),IF((K224+L224*10)&gt;(N224+O224*10),IF((N224+O224*10)&gt;(Q224+R224*10),IF((Q224+R224*10)&gt;=(S224+T224*10),IF(OR(G224="3G",G224="4G"),"Cellular",CONCATENATE("Satellite",CHAR(10),Q224+R224*10)),CONCATENATE("Satellite",CHAR(10),Q224+R224*10)),IF((N224+O224*10)&gt;(S224+T224*10),IF(OR(G224="3G",G224="4G"),CONCATENATE("Cellular",CHAR(10),S224+T224*10),CONCATENATE("Microwave",CHAR(10),N224+O224*10)),CONCATENATE("Microwave",CHAR(10),N224+O224*10))),IF((K224+L224*10)&gt;(Q224+R224*10),IF((Q224+R224*10)&gt;=(S224+T224*10),IF(OR(G224="3G",G224="4G"),CONCATENATE("Cellular",CHAR(10),S224+T224*10),CONCATENATE("Satellite",CHAR(10),Q224+R224*10)),CONCATENATE("Satellite",CHAR(10),Q224+R224*10)),IF((K224+L224*10)&gt;(S224+T224*10),IF(OR(G224="3G",G224="4G"),CONCATENATE("Cellular",CHAR(10),S224+T224*10),CONCATENATE("Fiber Optic",CHAR(10),K224+L224*10)),CONCATENATE("Fiber Optic",CHAR(10),K224+L224*10)))),""),""))</f>
        <v/>
      </c>
      <c r="Y224" s="4" t="str">
        <f>IF(OR(ISBLANK(K224),ISBLANK(L224),ISBLANK(N224),ISBLANK(O224),ISBLANK(Q224),ISBLANK(R224),ISBLANK(S224),ISBLANK(T224)),"",IF(AND(ISNUMBER(K224),ISNUMBER(L224),ISNUMBER(N224),ISNUMBER(O224),ISNUMBER(Q224),ISNUMBER(R224),ISNUMBER(S224),ISNUMBER(T224)),IF(AND(K224&gt;=0,L224&gt;=0,N224&gt;=0,O224&gt;=0,Q224&gt;=0,R224&gt;=0,S224&gt;=0,T224&gt;=0),IF((K224+L224*15)&gt;(N224+O224*15),IF((N224+O224*15)&gt;(Q224+R224*15),IF((Q224+R224*15)&gt;=(S224+T224*15),IF(OR(G224="3G",G224="4G"),"Cellular",CONCATENATE("Satellite",CHAR(10),Q224+R224*15)),CONCATENATE("Satellite",CHAR(10),Q224+R224*15)),IF((N224+O224*15)&gt;(S224+T224*15),IF(OR(G224="3G",G224="4G"),CONCATENATE("Cellular",CHAR(10),S224+T224*15),CONCATENATE("Microwave",CHAR(10),N224+O224*15)),CONCATENATE("Microwave",CHAR(10),N224+O224*15))),IF((K224+L224*15)&gt;(Q224+R224*15),IF((Q224+R224*15)&gt;=(S224+T224*15),IF(OR(G224="3G",G224="4G"),CONCATENATE("Cellular",CHAR(10),S224+T224*15),CONCATENATE("Satellite",CHAR(10),Q224+R224*15)),CONCATENATE("Satellite",CHAR(10),Q224+R224*15)),IF((K224+L224*15)&gt;(S224+T224*15),IF(OR(G224="3G",G224="4G"),CONCATENATE("Cellular",CHAR(10),S224+T224*15),CONCATENATE("Fiber Optic",CHAR(10),K224+L224*15)),CONCATENATE("Fiber Optic",CHAR(10),K224+L224*15)))),""),""))</f>
        <v/>
      </c>
      <c r="Z224" s="4" t="str">
        <f>IF(OR(ISBLANK(K224),ISBLANK(L224),ISBLANK(N224),ISBLANK(O224),ISBLANK(Q224),ISBLANK(R224),ISBLANK(S224),ISBLANK(T224)),"",IF(AND(ISNUMBER(K224),ISNUMBER(L224),ISNUMBER(N224),ISNUMBER(O224),ISNUMBER(Q224),ISNUMBER(R224),ISNUMBER(S224),ISNUMBER(T224)),IF(AND(K224&gt;=0,L224&gt;=0,N224&gt;=0,O224&gt;=0,Q224&gt;=0,R224&gt;=0,S224&gt;=0,T224&gt;=0),IF((K224+L224*20)&gt;(N224+O224*20),IF((N224+O224*20)&gt;(Q224+R224*20),IF((Q224+R224*20)&gt;=(S224+T224*20),IF(OR(G224="3G",G224="4G"),"Cellular",CONCATENATE("Satellite",CHAR(10),Q224+R224*20)),CONCATENATE("Satellite",CHAR(10),Q224+R224*20)),IF((N224+O224*20)&gt;(S224+T224*20),IF(OR(G224="3G",G224="4G"),CONCATENATE("Cellular",CHAR(10),S224+T224*20),CONCATENATE("Microwave",CHAR(10),N224+O224*20)),CONCATENATE("Microwave",CHAR(10),N224+O224*20))),IF((K224+L224*20)&gt;(Q224+R224*20),IF((Q224+R224*20)&gt;=(S224+T224*20),IF(OR(G224="3G",G224="4G"),CONCATENATE("Cellular",CHAR(10),S224+T224*20),CONCATENATE("Satellite",CHAR(10),Q224+R224*20)),CONCATENATE("Satellite",CHAR(10),Q224+R224*20)),IF((K224+L224*20)&gt;(S224+T224*20),IF(OR(G224="3G",G224="4G"),CONCATENATE("Cellular",CHAR(10),S224+T224*20),CONCATENATE("Fiber Optic",CHAR(10),K224+L224*20)),CONCATENATE("Fiber Optic",CHAR(10),K224+L224*20)))),""),""))</f>
        <v/>
      </c>
      <c r="AA224" s="4" t="str">
        <f>IF(OR(ISBLANK(AE224),ISBLANK(AI224),ISBLANK(AM224),ISBLANK(AQ224)),"",IF(AND(ISNUMBER(AE224),ISNUMBER(AI224),ISNUMBER(AM224),ISNUMBER(AQ224)),IF(1,IF(AE224&lt;AI224,IF(AI224&lt;AM224,IF(AM224&lt;=AQ224,IF(OR(G224="3G",G224="4G"),CONCATENATE("Cellular",CHAR(10),AQ224),CONCATENATE("Satellite",CHAR(10),AM224)),CONCATENATE("Satellite",CHAR(10),AM224)),IF(AI224&lt;AQ224,IF(OR(G224="3G",G224="4G"),CONCATENATE("Cellular",CHAR(10),AQ224),CONCATENATE("Microwave",CHAR(10),AI224)),CONCATENATE("Microwave",CHAR(10),AI224))),IF(AE224&lt;AM224,IF(AM224&lt;=AQ224,IF(OR(G224="3G",G224="4G"),CONCATENATE("Cellular",CHAR(10),AQ224),CONCATENATE("Satellite",CHAR(10),AM224)),CONCATENATE("Satellite",CHAR(10),AM224)),IF(AE224&lt;AQ224,IF(OR(G224="3G",G224="4G"),CONCATENATE("Cellular",CHAR(10),AQ224),CONCATENATE("Fiber Optic",CHAR(10),AE224)),CONCATENATE("Fiber Optic",CHAR(10),AE224)))),""),""))</f>
        <v/>
      </c>
      <c r="AB224" s="4" t="str">
        <f>IF(OR(ISBLANK(AF224),ISBLANK(AJ224),ISBLANK(AN224),ISBLANK(AR224)),"",IF(AND(ISNUMBER(AF224),ISNUMBER(AJ224),ISNUMBER(AN224),ISNUMBER(AR224)),IF(1,IF(AF224&lt;AJ224,IF(AJ224&lt;AN224,IF(AN224&lt;=AR224,IF(OR(G224="3G",G224="4G"),CONCATENATE("Cellular",CHAR(10),AR224),CONCATENATE("Satellite",CHAR(10),AN224)),CONCATENATE("Satellite",CHAR(10),AN224)),IF(AJ224&lt;AR224,IF(OR(G224="3G",G224="4G"),CONCATENATE("Cellular",CHAR(10),AR224),CONCATENATE("Microwave",CHAR(10),AJ224)),CONCATENATE("Microwave",CHAR(10),AJ224))),IF(AF224&lt;AN224,IF(AN224&lt;=AR224,IF(OR(G224="3G",G224="4G"),CONCATENATE("Cellular",CHAR(10),AR224),CONCATENATE("Satellite",CHAR(10),AN224)),CONCATENATE("Satellite",CHAR(10),AN224)),IF(AF224&lt;AR224,IF(OR(G224="3G",G224="4G"),CONCATENATE("Cellular",CHAR(10),AR224),CONCATENATE("Fiber Optic",CHAR(10),AF224)),CONCATENATE("Fiber Optic",CHAR(10),AF224)))),""),""))</f>
        <v/>
      </c>
      <c r="AC224" s="4" t="str">
        <f>IF(OR(ISBLANK(AG224),ISBLANK(AK224),ISBLANK(AO224),ISBLANK(AS224)),"",IF(AND(ISNUMBER(AG224),ISNUMBER(AK224),ISNUMBER(AO224),ISNUMBER(AS224)),IF(1,IF(AG224&lt;AK224,IF(AK224&lt;AO224,IF(AO224&lt;=AS224,IF(OR(G224="3G",G224="4G"),CONCATENATE("Cellular",CHAR(10),AS224),CONCATENATE("Satellite",CHAR(10),AO224)),CONCATENATE("Satellite",CHAR(10),AO224)),IF(AK224&lt;AS224,IF(OR(G224="3G",G224="4G"),CONCATENATE("Cellular",CHAR(10),AS224),CONCATENATE("Microwave",CHAR(10),AK224)),CONCATENATE("Microwave",CHAR(10),AK224))),IF(AG224&lt;AO224,IF(AO224&lt;=AS224,IF(OR(G224="3G",G224="4G"),CONCATENATE("Cellular",CHAR(10),AS224),CONCATENATE("Satellite",CHAR(10),AO224)),CONCATENATE("Satellite",CHAR(10),AO224)),IF(AG224&lt;AS224,IF(OR(G224="3G",G224="4G"),CONCATENATE("Cellular",CHAR(10),AS224),CONCATENATE("Fiber Optic",CHAR(10),AG224)),CONCATENATE("Fiber Optic",CHAR(10),AG224)))),""),""))</f>
        <v/>
      </c>
      <c r="AD224" s="4" t="str">
        <f>IF(OR(ISBLANK(AH224),ISBLANK(AL224),ISBLANK(AP224),ISBLANK(AT224)),"",IF(AND(ISNUMBER(AH224),ISNUMBER(AL224),ISNUMBER(AP224),ISNUMBER(AT224)),IF(1,IF(AH224&lt;AL224,IF(AL224&lt;AP224,IF(AP224&lt;=AT224,IF(OR(G224="3G",G224="4G"),CONCATENATE("Cellular",CHAR(10),AT224),CONCATENATE("Satellite",CHAR(10),AP224)),CONCATENATE("Satellite",CHAR(10),AP224)),IF(AL224&lt;AT224,IF(OR(G224="3G",G224="4G"),CONCATENATE("Cellular",CHAR(10),AT224),CONCATENATE("Microwave",CHAR(10),AL224)),CONCATENATE("Microwave",CHAR(10),AL224))),IF(AH224&lt;AP224,IF(AP224&lt;=AT224,IF(OR(G224="3G",G224="4G"),CONCATENATE("Cellular",CHAR(10),AT224),CONCATENATE("Satellite",CHAR(10),AP224)),CONCATENATE("Satellite",CHAR(10),AP224)),IF(AH224&lt;AT224,IF(OR(G224="3G",G224="4G"),CONCATENATE("Cellular",CHAR(10),AT224),CONCATENATE("Fiber Optic",CHAR(10),AH224)),CONCATENATE("Fiber Optic",CHAR(10),AH224)))),""),""))</f>
        <v/>
      </c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</row>
    <row r="225" spans="1:61" customHeight="1" ht="30"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4" t="str">
        <f>IF(OR(ISBLANK(AE225),ISBLANK(AI225),ISBLANK(AM225),ISBLANK(AQ225)),"",IF(AND(ISNUMBER(AE225),ISNUMBER(AI225),ISNUMBER(AM225),ISNUMBER(AQ225)),IF(1=1,IF(AE225&lt;AI225,IF(AI225&lt;AM225,IF(AM225&lt;=AQ225,IF(OR(G225="3G",G225="4G"),"Cellular","Satellite"),"Satellite"),IF(AI225&lt;AQ225,IF(OR(G225="3G",G225="4G"),"Cellular","Microwave"),"Microwave")),IF(AE225&lt;AM225,IF(AM225&lt;=AQ225,IF(OR(G225="3G",G225="4G"),"Cellular","Satellite"),"Satellite"),IF(AE225&lt;AQ225,IF(OR(G225="3G",G225="4G"),"Cellular","Fiber Optic"),"Fiber Optic"))),""),""))</f>
        <v/>
      </c>
      <c r="V225" s="4" t="str">
        <f>IF(OR(ISBLANK(K225),ISBLANK(L225),ISBLANK(N225),ISBLANK(O225),ISBLANK(Q225),ISBLANK(R225),ISBLANK(S225),ISBLANK(T225)),"",IF(AND(ISNUMBER(K225),ISNUMBER(L225),ISNUMBER(N225),ISNUMBER(O225),ISNUMBER(Q225),ISNUMBER(R225),ISNUMBER(S225),ISNUMBER(T225)),IF(AND(K225&gt;=0,L225&gt;=0,N225&gt;=0,O225&gt;=0,Q225&gt;=0,R225&gt;=0,S225&gt;=0,T225&gt;=0),IF((K225+L225*5)&gt;(N225+O225*5),IF((N225+O225*5)&gt;(Q225+R225*5),IF((Q225+R225*5)&gt;=(S225+T225*5),IF(OR(G225="3G",G225="4G"),"Cellular","Satellite"),"Satellite"),IF((N225+O225*5)&gt;(S225+T225*5),IF(OR(G225="3G",G225="4G"),"Cellular","Microwave"),"Microwave")),IF((K225+L225*5)&gt;(Q225+R225*5),IF((Q225+R225*5)&gt;=(S225+T225*5),IF(OR(G225="3G",G225="4G"),"Cellular","Satellite"),"Satellite"),IF((K225+L225*5)&gt;(S225+T225*5),IF(OR(G225="3G",G225="4G"),"Cellular","Fiber Optic"),"Fiber Optic"))),""),""))</f>
        <v/>
      </c>
      <c r="W225" s="4" t="str">
        <f>IF(OR(ISBLANK(K225),ISBLANK(L225),ISBLANK(N225),ISBLANK(O225),ISBLANK(Q225),ISBLANK(R225),ISBLANK(S225),ISBLANK(T225)),"",IF(AND(ISNUMBER(K225),ISNUMBER(L225),ISNUMBER(N225),ISNUMBER(O225),ISNUMBER(Q225),ISNUMBER(R225),ISNUMBER(S225),ISNUMBER(T225)),IF(AND(K225&gt;=0,L225&gt;=0,N225&gt;=0,O225&gt;=0,Q225&gt;=0,R225&gt;=0,S225&gt;=0,T225&gt;=0),IF((K225+L225*5)&gt;(N225+O225*5),IF((N225+O225*5)&gt;(Q225+R225*5),IF((Q225+R225*5)&gt;=(S225+T225*5),IF(OR(G225="3G",G225="4G"),"Cellular",CONCATENATE("Satellite",CHAR(10),Q225+R225*5)),CONCATENATE("Satellite",CHAR(10),Q225+R225*5)),IF((N225+O225*5)&gt;(S225+T225*5),IF(OR(G225="3G",G225="4G"),CONCATENATE("Cellular",CHAR(10),S225+T225*5),CONCATENATE("Microwave",CHAR(10),N225+O225*5)),CONCATENATE("Microwave",CHAR(10),N225+O225*5))),IF((K225+L225*5)&gt;(Q225+R225*5),IF((Q225+R225*5)&gt;=(S225+T225*5),IF(OR(G225="3G",G225="4G"),CONCATENATE("Cellular",CHAR(10),S225+T225*5),CONCATENATE("Satellite",CHAR(10),Q225+R225*5)),CONCATENATE("Satellite",CHAR(10),Q225+R225*5)),IF((K225+L225*5)&gt;(S225+T225*5),IF(OR(G225="3G",G225="4G"),CONCATENATE("Cellular",CHAR(10),S225+T225*5),CONCATENATE("Fiber Optic",CHAR(10),K225+L225*5)),CONCATENATE("Fiber Optic",CHAR(10),K225+L225*5)))),""),""))</f>
        <v/>
      </c>
      <c r="X225" s="4" t="str">
        <f>IF(OR(ISBLANK(K225),ISBLANK(L225),ISBLANK(N225),ISBLANK(O225),ISBLANK(Q225),ISBLANK(R225),ISBLANK(S225),ISBLANK(T225)),"",IF(AND(ISNUMBER(K225),ISNUMBER(L225),ISNUMBER(N225),ISNUMBER(O225),ISNUMBER(Q225),ISNUMBER(R225),ISNUMBER(S225),ISNUMBER(T225)),IF(AND(K225&gt;=0,L225&gt;=0,N225&gt;=0,O225&gt;=0,Q225&gt;=0,R225&gt;=0,S225&gt;=0,T225&gt;=0),IF((K225+L225*10)&gt;(N225+O225*10),IF((N225+O225*10)&gt;(Q225+R225*10),IF((Q225+R225*10)&gt;=(S225+T225*10),IF(OR(G225="3G",G225="4G"),"Cellular",CONCATENATE("Satellite",CHAR(10),Q225+R225*10)),CONCATENATE("Satellite",CHAR(10),Q225+R225*10)),IF((N225+O225*10)&gt;(S225+T225*10),IF(OR(G225="3G",G225="4G"),CONCATENATE("Cellular",CHAR(10),S225+T225*10),CONCATENATE("Microwave",CHAR(10),N225+O225*10)),CONCATENATE("Microwave",CHAR(10),N225+O225*10))),IF((K225+L225*10)&gt;(Q225+R225*10),IF((Q225+R225*10)&gt;=(S225+T225*10),IF(OR(G225="3G",G225="4G"),CONCATENATE("Cellular",CHAR(10),S225+T225*10),CONCATENATE("Satellite",CHAR(10),Q225+R225*10)),CONCATENATE("Satellite",CHAR(10),Q225+R225*10)),IF((K225+L225*10)&gt;(S225+T225*10),IF(OR(G225="3G",G225="4G"),CONCATENATE("Cellular",CHAR(10),S225+T225*10),CONCATENATE("Fiber Optic",CHAR(10),K225+L225*10)),CONCATENATE("Fiber Optic",CHAR(10),K225+L225*10)))),""),""))</f>
        <v/>
      </c>
      <c r="Y225" s="4" t="str">
        <f>IF(OR(ISBLANK(K225),ISBLANK(L225),ISBLANK(N225),ISBLANK(O225),ISBLANK(Q225),ISBLANK(R225),ISBLANK(S225),ISBLANK(T225)),"",IF(AND(ISNUMBER(K225),ISNUMBER(L225),ISNUMBER(N225),ISNUMBER(O225),ISNUMBER(Q225),ISNUMBER(R225),ISNUMBER(S225),ISNUMBER(T225)),IF(AND(K225&gt;=0,L225&gt;=0,N225&gt;=0,O225&gt;=0,Q225&gt;=0,R225&gt;=0,S225&gt;=0,T225&gt;=0),IF((K225+L225*15)&gt;(N225+O225*15),IF((N225+O225*15)&gt;(Q225+R225*15),IF((Q225+R225*15)&gt;=(S225+T225*15),IF(OR(G225="3G",G225="4G"),"Cellular",CONCATENATE("Satellite",CHAR(10),Q225+R225*15)),CONCATENATE("Satellite",CHAR(10),Q225+R225*15)),IF((N225+O225*15)&gt;(S225+T225*15),IF(OR(G225="3G",G225="4G"),CONCATENATE("Cellular",CHAR(10),S225+T225*15),CONCATENATE("Microwave",CHAR(10),N225+O225*15)),CONCATENATE("Microwave",CHAR(10),N225+O225*15))),IF((K225+L225*15)&gt;(Q225+R225*15),IF((Q225+R225*15)&gt;=(S225+T225*15),IF(OR(G225="3G",G225="4G"),CONCATENATE("Cellular",CHAR(10),S225+T225*15),CONCATENATE("Satellite",CHAR(10),Q225+R225*15)),CONCATENATE("Satellite",CHAR(10),Q225+R225*15)),IF((K225+L225*15)&gt;(S225+T225*15),IF(OR(G225="3G",G225="4G"),CONCATENATE("Cellular",CHAR(10),S225+T225*15),CONCATENATE("Fiber Optic",CHAR(10),K225+L225*15)),CONCATENATE("Fiber Optic",CHAR(10),K225+L225*15)))),""),""))</f>
        <v/>
      </c>
      <c r="Z225" s="4" t="str">
        <f>IF(OR(ISBLANK(K225),ISBLANK(L225),ISBLANK(N225),ISBLANK(O225),ISBLANK(Q225),ISBLANK(R225),ISBLANK(S225),ISBLANK(T225)),"",IF(AND(ISNUMBER(K225),ISNUMBER(L225),ISNUMBER(N225),ISNUMBER(O225),ISNUMBER(Q225),ISNUMBER(R225),ISNUMBER(S225),ISNUMBER(T225)),IF(AND(K225&gt;=0,L225&gt;=0,N225&gt;=0,O225&gt;=0,Q225&gt;=0,R225&gt;=0,S225&gt;=0,T225&gt;=0),IF((K225+L225*20)&gt;(N225+O225*20),IF((N225+O225*20)&gt;(Q225+R225*20),IF((Q225+R225*20)&gt;=(S225+T225*20),IF(OR(G225="3G",G225="4G"),"Cellular",CONCATENATE("Satellite",CHAR(10),Q225+R225*20)),CONCATENATE("Satellite",CHAR(10),Q225+R225*20)),IF((N225+O225*20)&gt;(S225+T225*20),IF(OR(G225="3G",G225="4G"),CONCATENATE("Cellular",CHAR(10),S225+T225*20),CONCATENATE("Microwave",CHAR(10),N225+O225*20)),CONCATENATE("Microwave",CHAR(10),N225+O225*20))),IF((K225+L225*20)&gt;(Q225+R225*20),IF((Q225+R225*20)&gt;=(S225+T225*20),IF(OR(G225="3G",G225="4G"),CONCATENATE("Cellular",CHAR(10),S225+T225*20),CONCATENATE("Satellite",CHAR(10),Q225+R225*20)),CONCATENATE("Satellite",CHAR(10),Q225+R225*20)),IF((K225+L225*20)&gt;(S225+T225*20),IF(OR(G225="3G",G225="4G"),CONCATENATE("Cellular",CHAR(10),S225+T225*20),CONCATENATE("Fiber Optic",CHAR(10),K225+L225*20)),CONCATENATE("Fiber Optic",CHAR(10),K225+L225*20)))),""),""))</f>
        <v/>
      </c>
      <c r="AA225" s="4" t="str">
        <f>IF(OR(ISBLANK(AE225),ISBLANK(AI225),ISBLANK(AM225),ISBLANK(AQ225)),"",IF(AND(ISNUMBER(AE225),ISNUMBER(AI225),ISNUMBER(AM225),ISNUMBER(AQ225)),IF(1,IF(AE225&lt;AI225,IF(AI225&lt;AM225,IF(AM225&lt;=AQ225,IF(OR(G225="3G",G225="4G"),CONCATENATE("Cellular",CHAR(10),AQ225),CONCATENATE("Satellite",CHAR(10),AM225)),CONCATENATE("Satellite",CHAR(10),AM225)),IF(AI225&lt;AQ225,IF(OR(G225="3G",G225="4G"),CONCATENATE("Cellular",CHAR(10),AQ225),CONCATENATE("Microwave",CHAR(10),AI225)),CONCATENATE("Microwave",CHAR(10),AI225))),IF(AE225&lt;AM225,IF(AM225&lt;=AQ225,IF(OR(G225="3G",G225="4G"),CONCATENATE("Cellular",CHAR(10),AQ225),CONCATENATE("Satellite",CHAR(10),AM225)),CONCATENATE("Satellite",CHAR(10),AM225)),IF(AE225&lt;AQ225,IF(OR(G225="3G",G225="4G"),CONCATENATE("Cellular",CHAR(10),AQ225),CONCATENATE("Fiber Optic",CHAR(10),AE225)),CONCATENATE("Fiber Optic",CHAR(10),AE225)))),""),""))</f>
        <v/>
      </c>
      <c r="AB225" s="4" t="str">
        <f>IF(OR(ISBLANK(AF225),ISBLANK(AJ225),ISBLANK(AN225),ISBLANK(AR225)),"",IF(AND(ISNUMBER(AF225),ISNUMBER(AJ225),ISNUMBER(AN225),ISNUMBER(AR225)),IF(1,IF(AF225&lt;AJ225,IF(AJ225&lt;AN225,IF(AN225&lt;=AR225,IF(OR(G225="3G",G225="4G"),CONCATENATE("Cellular",CHAR(10),AR225),CONCATENATE("Satellite",CHAR(10),AN225)),CONCATENATE("Satellite",CHAR(10),AN225)),IF(AJ225&lt;AR225,IF(OR(G225="3G",G225="4G"),CONCATENATE("Cellular",CHAR(10),AR225),CONCATENATE("Microwave",CHAR(10),AJ225)),CONCATENATE("Microwave",CHAR(10),AJ225))),IF(AF225&lt;AN225,IF(AN225&lt;=AR225,IF(OR(G225="3G",G225="4G"),CONCATENATE("Cellular",CHAR(10),AR225),CONCATENATE("Satellite",CHAR(10),AN225)),CONCATENATE("Satellite",CHAR(10),AN225)),IF(AF225&lt;AR225,IF(OR(G225="3G",G225="4G"),CONCATENATE("Cellular",CHAR(10),AR225),CONCATENATE("Fiber Optic",CHAR(10),AF225)),CONCATENATE("Fiber Optic",CHAR(10),AF225)))),""),""))</f>
        <v/>
      </c>
      <c r="AC225" s="4" t="str">
        <f>IF(OR(ISBLANK(AG225),ISBLANK(AK225),ISBLANK(AO225),ISBLANK(AS225)),"",IF(AND(ISNUMBER(AG225),ISNUMBER(AK225),ISNUMBER(AO225),ISNUMBER(AS225)),IF(1,IF(AG225&lt;AK225,IF(AK225&lt;AO225,IF(AO225&lt;=AS225,IF(OR(G225="3G",G225="4G"),CONCATENATE("Cellular",CHAR(10),AS225),CONCATENATE("Satellite",CHAR(10),AO225)),CONCATENATE("Satellite",CHAR(10),AO225)),IF(AK225&lt;AS225,IF(OR(G225="3G",G225="4G"),CONCATENATE("Cellular",CHAR(10),AS225),CONCATENATE("Microwave",CHAR(10),AK225)),CONCATENATE("Microwave",CHAR(10),AK225))),IF(AG225&lt;AO225,IF(AO225&lt;=AS225,IF(OR(G225="3G",G225="4G"),CONCATENATE("Cellular",CHAR(10),AS225),CONCATENATE("Satellite",CHAR(10),AO225)),CONCATENATE("Satellite",CHAR(10),AO225)),IF(AG225&lt;AS225,IF(OR(G225="3G",G225="4G"),CONCATENATE("Cellular",CHAR(10),AS225),CONCATENATE("Fiber Optic",CHAR(10),AG225)),CONCATENATE("Fiber Optic",CHAR(10),AG225)))),""),""))</f>
        <v/>
      </c>
      <c r="AD225" s="4" t="str">
        <f>IF(OR(ISBLANK(AH225),ISBLANK(AL225),ISBLANK(AP225),ISBLANK(AT225)),"",IF(AND(ISNUMBER(AH225),ISNUMBER(AL225),ISNUMBER(AP225),ISNUMBER(AT225)),IF(1,IF(AH225&lt;AL225,IF(AL225&lt;AP225,IF(AP225&lt;=AT225,IF(OR(G225="3G",G225="4G"),CONCATENATE("Cellular",CHAR(10),AT225),CONCATENATE("Satellite",CHAR(10),AP225)),CONCATENATE("Satellite",CHAR(10),AP225)),IF(AL225&lt;AT225,IF(OR(G225="3G",G225="4G"),CONCATENATE("Cellular",CHAR(10),AT225),CONCATENATE("Microwave",CHAR(10),AL225)),CONCATENATE("Microwave",CHAR(10),AL225))),IF(AH225&lt;AP225,IF(AP225&lt;=AT225,IF(OR(G225="3G",G225="4G"),CONCATENATE("Cellular",CHAR(10),AT225),CONCATENATE("Satellite",CHAR(10),AP225)),CONCATENATE("Satellite",CHAR(10),AP225)),IF(AH225&lt;AT225,IF(OR(G225="3G",G225="4G"),CONCATENATE("Cellular",CHAR(10),AT225),CONCATENATE("Fiber Optic",CHAR(10),AH225)),CONCATENATE("Fiber Optic",CHAR(10),AH225)))),""),""))</f>
        <v/>
      </c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</row>
    <row r="226" spans="1:61" customHeight="1" ht="30"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4" t="str">
        <f>IF(OR(ISBLANK(AE226),ISBLANK(AI226),ISBLANK(AM226),ISBLANK(AQ226)),"",IF(AND(ISNUMBER(AE226),ISNUMBER(AI226),ISNUMBER(AM226),ISNUMBER(AQ226)),IF(1=1,IF(AE226&lt;AI226,IF(AI226&lt;AM226,IF(AM226&lt;=AQ226,IF(OR(G226="3G",G226="4G"),"Cellular","Satellite"),"Satellite"),IF(AI226&lt;AQ226,IF(OR(G226="3G",G226="4G"),"Cellular","Microwave"),"Microwave")),IF(AE226&lt;AM226,IF(AM226&lt;=AQ226,IF(OR(G226="3G",G226="4G"),"Cellular","Satellite"),"Satellite"),IF(AE226&lt;AQ226,IF(OR(G226="3G",G226="4G"),"Cellular","Fiber Optic"),"Fiber Optic"))),""),""))</f>
        <v/>
      </c>
      <c r="V226" s="4" t="str">
        <f>IF(OR(ISBLANK(K226),ISBLANK(L226),ISBLANK(N226),ISBLANK(O226),ISBLANK(Q226),ISBLANK(R226),ISBLANK(S226),ISBLANK(T226)),"",IF(AND(ISNUMBER(K226),ISNUMBER(L226),ISNUMBER(N226),ISNUMBER(O226),ISNUMBER(Q226),ISNUMBER(R226),ISNUMBER(S226),ISNUMBER(T226)),IF(AND(K226&gt;=0,L226&gt;=0,N226&gt;=0,O226&gt;=0,Q226&gt;=0,R226&gt;=0,S226&gt;=0,T226&gt;=0),IF((K226+L226*5)&gt;(N226+O226*5),IF((N226+O226*5)&gt;(Q226+R226*5),IF((Q226+R226*5)&gt;=(S226+T226*5),IF(OR(G226="3G",G226="4G"),"Cellular","Satellite"),"Satellite"),IF((N226+O226*5)&gt;(S226+T226*5),IF(OR(G226="3G",G226="4G"),"Cellular","Microwave"),"Microwave")),IF((K226+L226*5)&gt;(Q226+R226*5),IF((Q226+R226*5)&gt;=(S226+T226*5),IF(OR(G226="3G",G226="4G"),"Cellular","Satellite"),"Satellite"),IF((K226+L226*5)&gt;(S226+T226*5),IF(OR(G226="3G",G226="4G"),"Cellular","Fiber Optic"),"Fiber Optic"))),""),""))</f>
        <v/>
      </c>
      <c r="W226" s="4" t="str">
        <f>IF(OR(ISBLANK(K226),ISBLANK(L226),ISBLANK(N226),ISBLANK(O226),ISBLANK(Q226),ISBLANK(R226),ISBLANK(S226),ISBLANK(T226)),"",IF(AND(ISNUMBER(K226),ISNUMBER(L226),ISNUMBER(N226),ISNUMBER(O226),ISNUMBER(Q226),ISNUMBER(R226),ISNUMBER(S226),ISNUMBER(T226)),IF(AND(K226&gt;=0,L226&gt;=0,N226&gt;=0,O226&gt;=0,Q226&gt;=0,R226&gt;=0,S226&gt;=0,T226&gt;=0),IF((K226+L226*5)&gt;(N226+O226*5),IF((N226+O226*5)&gt;(Q226+R226*5),IF((Q226+R226*5)&gt;=(S226+T226*5),IF(OR(G226="3G",G226="4G"),"Cellular",CONCATENATE("Satellite",CHAR(10),Q226+R226*5)),CONCATENATE("Satellite",CHAR(10),Q226+R226*5)),IF((N226+O226*5)&gt;(S226+T226*5),IF(OR(G226="3G",G226="4G"),CONCATENATE("Cellular",CHAR(10),S226+T226*5),CONCATENATE("Microwave",CHAR(10),N226+O226*5)),CONCATENATE("Microwave",CHAR(10),N226+O226*5))),IF((K226+L226*5)&gt;(Q226+R226*5),IF((Q226+R226*5)&gt;=(S226+T226*5),IF(OR(G226="3G",G226="4G"),CONCATENATE("Cellular",CHAR(10),S226+T226*5),CONCATENATE("Satellite",CHAR(10),Q226+R226*5)),CONCATENATE("Satellite",CHAR(10),Q226+R226*5)),IF((K226+L226*5)&gt;(S226+T226*5),IF(OR(G226="3G",G226="4G"),CONCATENATE("Cellular",CHAR(10),S226+T226*5),CONCATENATE("Fiber Optic",CHAR(10),K226+L226*5)),CONCATENATE("Fiber Optic",CHAR(10),K226+L226*5)))),""),""))</f>
        <v/>
      </c>
      <c r="X226" s="4" t="str">
        <f>IF(OR(ISBLANK(K226),ISBLANK(L226),ISBLANK(N226),ISBLANK(O226),ISBLANK(Q226),ISBLANK(R226),ISBLANK(S226),ISBLANK(T226)),"",IF(AND(ISNUMBER(K226),ISNUMBER(L226),ISNUMBER(N226),ISNUMBER(O226),ISNUMBER(Q226),ISNUMBER(R226),ISNUMBER(S226),ISNUMBER(T226)),IF(AND(K226&gt;=0,L226&gt;=0,N226&gt;=0,O226&gt;=0,Q226&gt;=0,R226&gt;=0,S226&gt;=0,T226&gt;=0),IF((K226+L226*10)&gt;(N226+O226*10),IF((N226+O226*10)&gt;(Q226+R226*10),IF((Q226+R226*10)&gt;=(S226+T226*10),IF(OR(G226="3G",G226="4G"),"Cellular",CONCATENATE("Satellite",CHAR(10),Q226+R226*10)),CONCATENATE("Satellite",CHAR(10),Q226+R226*10)),IF((N226+O226*10)&gt;(S226+T226*10),IF(OR(G226="3G",G226="4G"),CONCATENATE("Cellular",CHAR(10),S226+T226*10),CONCATENATE("Microwave",CHAR(10),N226+O226*10)),CONCATENATE("Microwave",CHAR(10),N226+O226*10))),IF((K226+L226*10)&gt;(Q226+R226*10),IF((Q226+R226*10)&gt;=(S226+T226*10),IF(OR(G226="3G",G226="4G"),CONCATENATE("Cellular",CHAR(10),S226+T226*10),CONCATENATE("Satellite",CHAR(10),Q226+R226*10)),CONCATENATE("Satellite",CHAR(10),Q226+R226*10)),IF((K226+L226*10)&gt;(S226+T226*10),IF(OR(G226="3G",G226="4G"),CONCATENATE("Cellular",CHAR(10),S226+T226*10),CONCATENATE("Fiber Optic",CHAR(10),K226+L226*10)),CONCATENATE("Fiber Optic",CHAR(10),K226+L226*10)))),""),""))</f>
        <v/>
      </c>
      <c r="Y226" s="4" t="str">
        <f>IF(OR(ISBLANK(K226),ISBLANK(L226),ISBLANK(N226),ISBLANK(O226),ISBLANK(Q226),ISBLANK(R226),ISBLANK(S226),ISBLANK(T226)),"",IF(AND(ISNUMBER(K226),ISNUMBER(L226),ISNUMBER(N226),ISNUMBER(O226),ISNUMBER(Q226),ISNUMBER(R226),ISNUMBER(S226),ISNUMBER(T226)),IF(AND(K226&gt;=0,L226&gt;=0,N226&gt;=0,O226&gt;=0,Q226&gt;=0,R226&gt;=0,S226&gt;=0,T226&gt;=0),IF((K226+L226*15)&gt;(N226+O226*15),IF((N226+O226*15)&gt;(Q226+R226*15),IF((Q226+R226*15)&gt;=(S226+T226*15),IF(OR(G226="3G",G226="4G"),"Cellular",CONCATENATE("Satellite",CHAR(10),Q226+R226*15)),CONCATENATE("Satellite",CHAR(10),Q226+R226*15)),IF((N226+O226*15)&gt;(S226+T226*15),IF(OR(G226="3G",G226="4G"),CONCATENATE("Cellular",CHAR(10),S226+T226*15),CONCATENATE("Microwave",CHAR(10),N226+O226*15)),CONCATENATE("Microwave",CHAR(10),N226+O226*15))),IF((K226+L226*15)&gt;(Q226+R226*15),IF((Q226+R226*15)&gt;=(S226+T226*15),IF(OR(G226="3G",G226="4G"),CONCATENATE("Cellular",CHAR(10),S226+T226*15),CONCATENATE("Satellite",CHAR(10),Q226+R226*15)),CONCATENATE("Satellite",CHAR(10),Q226+R226*15)),IF((K226+L226*15)&gt;(S226+T226*15),IF(OR(G226="3G",G226="4G"),CONCATENATE("Cellular",CHAR(10),S226+T226*15),CONCATENATE("Fiber Optic",CHAR(10),K226+L226*15)),CONCATENATE("Fiber Optic",CHAR(10),K226+L226*15)))),""),""))</f>
        <v/>
      </c>
      <c r="Z226" s="4" t="str">
        <f>IF(OR(ISBLANK(K226),ISBLANK(L226),ISBLANK(N226),ISBLANK(O226),ISBLANK(Q226),ISBLANK(R226),ISBLANK(S226),ISBLANK(T226)),"",IF(AND(ISNUMBER(K226),ISNUMBER(L226),ISNUMBER(N226),ISNUMBER(O226),ISNUMBER(Q226),ISNUMBER(R226),ISNUMBER(S226),ISNUMBER(T226)),IF(AND(K226&gt;=0,L226&gt;=0,N226&gt;=0,O226&gt;=0,Q226&gt;=0,R226&gt;=0,S226&gt;=0,T226&gt;=0),IF((K226+L226*20)&gt;(N226+O226*20),IF((N226+O226*20)&gt;(Q226+R226*20),IF((Q226+R226*20)&gt;=(S226+T226*20),IF(OR(G226="3G",G226="4G"),"Cellular",CONCATENATE("Satellite",CHAR(10),Q226+R226*20)),CONCATENATE("Satellite",CHAR(10),Q226+R226*20)),IF((N226+O226*20)&gt;(S226+T226*20),IF(OR(G226="3G",G226="4G"),CONCATENATE("Cellular",CHAR(10),S226+T226*20),CONCATENATE("Microwave",CHAR(10),N226+O226*20)),CONCATENATE("Microwave",CHAR(10),N226+O226*20))),IF((K226+L226*20)&gt;(Q226+R226*20),IF((Q226+R226*20)&gt;=(S226+T226*20),IF(OR(G226="3G",G226="4G"),CONCATENATE("Cellular",CHAR(10),S226+T226*20),CONCATENATE("Satellite",CHAR(10),Q226+R226*20)),CONCATENATE("Satellite",CHAR(10),Q226+R226*20)),IF((K226+L226*20)&gt;(S226+T226*20),IF(OR(G226="3G",G226="4G"),CONCATENATE("Cellular",CHAR(10),S226+T226*20),CONCATENATE("Fiber Optic",CHAR(10),K226+L226*20)),CONCATENATE("Fiber Optic",CHAR(10),K226+L226*20)))),""),""))</f>
        <v/>
      </c>
      <c r="AA226" s="4" t="str">
        <f>IF(OR(ISBLANK(AE226),ISBLANK(AI226),ISBLANK(AM226),ISBLANK(AQ226)),"",IF(AND(ISNUMBER(AE226),ISNUMBER(AI226),ISNUMBER(AM226),ISNUMBER(AQ226)),IF(1,IF(AE226&lt;AI226,IF(AI226&lt;AM226,IF(AM226&lt;=AQ226,IF(OR(G226="3G",G226="4G"),CONCATENATE("Cellular",CHAR(10),AQ226),CONCATENATE("Satellite",CHAR(10),AM226)),CONCATENATE("Satellite",CHAR(10),AM226)),IF(AI226&lt;AQ226,IF(OR(G226="3G",G226="4G"),CONCATENATE("Cellular",CHAR(10),AQ226),CONCATENATE("Microwave",CHAR(10),AI226)),CONCATENATE("Microwave",CHAR(10),AI226))),IF(AE226&lt;AM226,IF(AM226&lt;=AQ226,IF(OR(G226="3G",G226="4G"),CONCATENATE("Cellular",CHAR(10),AQ226),CONCATENATE("Satellite",CHAR(10),AM226)),CONCATENATE("Satellite",CHAR(10),AM226)),IF(AE226&lt;AQ226,IF(OR(G226="3G",G226="4G"),CONCATENATE("Cellular",CHAR(10),AQ226),CONCATENATE("Fiber Optic",CHAR(10),AE226)),CONCATENATE("Fiber Optic",CHAR(10),AE226)))),""),""))</f>
        <v/>
      </c>
      <c r="AB226" s="4" t="str">
        <f>IF(OR(ISBLANK(AF226),ISBLANK(AJ226),ISBLANK(AN226),ISBLANK(AR226)),"",IF(AND(ISNUMBER(AF226),ISNUMBER(AJ226),ISNUMBER(AN226),ISNUMBER(AR226)),IF(1,IF(AF226&lt;AJ226,IF(AJ226&lt;AN226,IF(AN226&lt;=AR226,IF(OR(G226="3G",G226="4G"),CONCATENATE("Cellular",CHAR(10),AR226),CONCATENATE("Satellite",CHAR(10),AN226)),CONCATENATE("Satellite",CHAR(10),AN226)),IF(AJ226&lt;AR226,IF(OR(G226="3G",G226="4G"),CONCATENATE("Cellular",CHAR(10),AR226),CONCATENATE("Microwave",CHAR(10),AJ226)),CONCATENATE("Microwave",CHAR(10),AJ226))),IF(AF226&lt;AN226,IF(AN226&lt;=AR226,IF(OR(G226="3G",G226="4G"),CONCATENATE("Cellular",CHAR(10),AR226),CONCATENATE("Satellite",CHAR(10),AN226)),CONCATENATE("Satellite",CHAR(10),AN226)),IF(AF226&lt;AR226,IF(OR(G226="3G",G226="4G"),CONCATENATE("Cellular",CHAR(10),AR226),CONCATENATE("Fiber Optic",CHAR(10),AF226)),CONCATENATE("Fiber Optic",CHAR(10),AF226)))),""),""))</f>
        <v/>
      </c>
      <c r="AC226" s="4" t="str">
        <f>IF(OR(ISBLANK(AG226),ISBLANK(AK226),ISBLANK(AO226),ISBLANK(AS226)),"",IF(AND(ISNUMBER(AG226),ISNUMBER(AK226),ISNUMBER(AO226),ISNUMBER(AS226)),IF(1,IF(AG226&lt;AK226,IF(AK226&lt;AO226,IF(AO226&lt;=AS226,IF(OR(G226="3G",G226="4G"),CONCATENATE("Cellular",CHAR(10),AS226),CONCATENATE("Satellite",CHAR(10),AO226)),CONCATENATE("Satellite",CHAR(10),AO226)),IF(AK226&lt;AS226,IF(OR(G226="3G",G226="4G"),CONCATENATE("Cellular",CHAR(10),AS226),CONCATENATE("Microwave",CHAR(10),AK226)),CONCATENATE("Microwave",CHAR(10),AK226))),IF(AG226&lt;AO226,IF(AO226&lt;=AS226,IF(OR(G226="3G",G226="4G"),CONCATENATE("Cellular",CHAR(10),AS226),CONCATENATE("Satellite",CHAR(10),AO226)),CONCATENATE("Satellite",CHAR(10),AO226)),IF(AG226&lt;AS226,IF(OR(G226="3G",G226="4G"),CONCATENATE("Cellular",CHAR(10),AS226),CONCATENATE("Fiber Optic",CHAR(10),AG226)),CONCATENATE("Fiber Optic",CHAR(10),AG226)))),""),""))</f>
        <v/>
      </c>
      <c r="AD226" s="4" t="str">
        <f>IF(OR(ISBLANK(AH226),ISBLANK(AL226),ISBLANK(AP226),ISBLANK(AT226)),"",IF(AND(ISNUMBER(AH226),ISNUMBER(AL226),ISNUMBER(AP226),ISNUMBER(AT226)),IF(1,IF(AH226&lt;AL226,IF(AL226&lt;AP226,IF(AP226&lt;=AT226,IF(OR(G226="3G",G226="4G"),CONCATENATE("Cellular",CHAR(10),AT226),CONCATENATE("Satellite",CHAR(10),AP226)),CONCATENATE("Satellite",CHAR(10),AP226)),IF(AL226&lt;AT226,IF(OR(G226="3G",G226="4G"),CONCATENATE("Cellular",CHAR(10),AT226),CONCATENATE("Microwave",CHAR(10),AL226)),CONCATENATE("Microwave",CHAR(10),AL226))),IF(AH226&lt;AP226,IF(AP226&lt;=AT226,IF(OR(G226="3G",G226="4G"),CONCATENATE("Cellular",CHAR(10),AT226),CONCATENATE("Satellite",CHAR(10),AP226)),CONCATENATE("Satellite",CHAR(10),AP226)),IF(AH226&lt;AT226,IF(OR(G226="3G",G226="4G"),CONCATENATE("Cellular",CHAR(10),AT226),CONCATENATE("Fiber Optic",CHAR(10),AH226)),CONCATENATE("Fiber Optic",CHAR(10),AH226)))),""),""))</f>
        <v/>
      </c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</row>
    <row r="227" spans="1:61" customHeight="1" ht="30"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4" t="str">
        <f>IF(OR(ISBLANK(AE227),ISBLANK(AI227),ISBLANK(AM227),ISBLANK(AQ227)),"",IF(AND(ISNUMBER(AE227),ISNUMBER(AI227),ISNUMBER(AM227),ISNUMBER(AQ227)),IF(1=1,IF(AE227&lt;AI227,IF(AI227&lt;AM227,IF(AM227&lt;=AQ227,IF(OR(G227="3G",G227="4G"),"Cellular","Satellite"),"Satellite"),IF(AI227&lt;AQ227,IF(OR(G227="3G",G227="4G"),"Cellular","Microwave"),"Microwave")),IF(AE227&lt;AM227,IF(AM227&lt;=AQ227,IF(OR(G227="3G",G227="4G"),"Cellular","Satellite"),"Satellite"),IF(AE227&lt;AQ227,IF(OR(G227="3G",G227="4G"),"Cellular","Fiber Optic"),"Fiber Optic"))),""),""))</f>
        <v/>
      </c>
      <c r="V227" s="4" t="str">
        <f>IF(OR(ISBLANK(K227),ISBLANK(L227),ISBLANK(N227),ISBLANK(O227),ISBLANK(Q227),ISBLANK(R227),ISBLANK(S227),ISBLANK(T227)),"",IF(AND(ISNUMBER(K227),ISNUMBER(L227),ISNUMBER(N227),ISNUMBER(O227),ISNUMBER(Q227),ISNUMBER(R227),ISNUMBER(S227),ISNUMBER(T227)),IF(AND(K227&gt;=0,L227&gt;=0,N227&gt;=0,O227&gt;=0,Q227&gt;=0,R227&gt;=0,S227&gt;=0,T227&gt;=0),IF((K227+L227*5)&gt;(N227+O227*5),IF((N227+O227*5)&gt;(Q227+R227*5),IF((Q227+R227*5)&gt;=(S227+T227*5),IF(OR(G227="3G",G227="4G"),"Cellular","Satellite"),"Satellite"),IF((N227+O227*5)&gt;(S227+T227*5),IF(OR(G227="3G",G227="4G"),"Cellular","Microwave"),"Microwave")),IF((K227+L227*5)&gt;(Q227+R227*5),IF((Q227+R227*5)&gt;=(S227+T227*5),IF(OR(G227="3G",G227="4G"),"Cellular","Satellite"),"Satellite"),IF((K227+L227*5)&gt;(S227+T227*5),IF(OR(G227="3G",G227="4G"),"Cellular","Fiber Optic"),"Fiber Optic"))),""),""))</f>
        <v/>
      </c>
      <c r="W227" s="4" t="str">
        <f>IF(OR(ISBLANK(K227),ISBLANK(L227),ISBLANK(N227),ISBLANK(O227),ISBLANK(Q227),ISBLANK(R227),ISBLANK(S227),ISBLANK(T227)),"",IF(AND(ISNUMBER(K227),ISNUMBER(L227),ISNUMBER(N227),ISNUMBER(O227),ISNUMBER(Q227),ISNUMBER(R227),ISNUMBER(S227),ISNUMBER(T227)),IF(AND(K227&gt;=0,L227&gt;=0,N227&gt;=0,O227&gt;=0,Q227&gt;=0,R227&gt;=0,S227&gt;=0,T227&gt;=0),IF((K227+L227*5)&gt;(N227+O227*5),IF((N227+O227*5)&gt;(Q227+R227*5),IF((Q227+R227*5)&gt;=(S227+T227*5),IF(OR(G227="3G",G227="4G"),"Cellular",CONCATENATE("Satellite",CHAR(10),Q227+R227*5)),CONCATENATE("Satellite",CHAR(10),Q227+R227*5)),IF((N227+O227*5)&gt;(S227+T227*5),IF(OR(G227="3G",G227="4G"),CONCATENATE("Cellular",CHAR(10),S227+T227*5),CONCATENATE("Microwave",CHAR(10),N227+O227*5)),CONCATENATE("Microwave",CHAR(10),N227+O227*5))),IF((K227+L227*5)&gt;(Q227+R227*5),IF((Q227+R227*5)&gt;=(S227+T227*5),IF(OR(G227="3G",G227="4G"),CONCATENATE("Cellular",CHAR(10),S227+T227*5),CONCATENATE("Satellite",CHAR(10),Q227+R227*5)),CONCATENATE("Satellite",CHAR(10),Q227+R227*5)),IF((K227+L227*5)&gt;(S227+T227*5),IF(OR(G227="3G",G227="4G"),CONCATENATE("Cellular",CHAR(10),S227+T227*5),CONCATENATE("Fiber Optic",CHAR(10),K227+L227*5)),CONCATENATE("Fiber Optic",CHAR(10),K227+L227*5)))),""),""))</f>
        <v/>
      </c>
      <c r="X227" s="4" t="str">
        <f>IF(OR(ISBLANK(K227),ISBLANK(L227),ISBLANK(N227),ISBLANK(O227),ISBLANK(Q227),ISBLANK(R227),ISBLANK(S227),ISBLANK(T227)),"",IF(AND(ISNUMBER(K227),ISNUMBER(L227),ISNUMBER(N227),ISNUMBER(O227),ISNUMBER(Q227),ISNUMBER(R227),ISNUMBER(S227),ISNUMBER(T227)),IF(AND(K227&gt;=0,L227&gt;=0,N227&gt;=0,O227&gt;=0,Q227&gt;=0,R227&gt;=0,S227&gt;=0,T227&gt;=0),IF((K227+L227*10)&gt;(N227+O227*10),IF((N227+O227*10)&gt;(Q227+R227*10),IF((Q227+R227*10)&gt;=(S227+T227*10),IF(OR(G227="3G",G227="4G"),"Cellular",CONCATENATE("Satellite",CHAR(10),Q227+R227*10)),CONCATENATE("Satellite",CHAR(10),Q227+R227*10)),IF((N227+O227*10)&gt;(S227+T227*10),IF(OR(G227="3G",G227="4G"),CONCATENATE("Cellular",CHAR(10),S227+T227*10),CONCATENATE("Microwave",CHAR(10),N227+O227*10)),CONCATENATE("Microwave",CHAR(10),N227+O227*10))),IF((K227+L227*10)&gt;(Q227+R227*10),IF((Q227+R227*10)&gt;=(S227+T227*10),IF(OR(G227="3G",G227="4G"),CONCATENATE("Cellular",CHAR(10),S227+T227*10),CONCATENATE("Satellite",CHAR(10),Q227+R227*10)),CONCATENATE("Satellite",CHAR(10),Q227+R227*10)),IF((K227+L227*10)&gt;(S227+T227*10),IF(OR(G227="3G",G227="4G"),CONCATENATE("Cellular",CHAR(10),S227+T227*10),CONCATENATE("Fiber Optic",CHAR(10),K227+L227*10)),CONCATENATE("Fiber Optic",CHAR(10),K227+L227*10)))),""),""))</f>
        <v/>
      </c>
      <c r="Y227" s="4" t="str">
        <f>IF(OR(ISBLANK(K227),ISBLANK(L227),ISBLANK(N227),ISBLANK(O227),ISBLANK(Q227),ISBLANK(R227),ISBLANK(S227),ISBLANK(T227)),"",IF(AND(ISNUMBER(K227),ISNUMBER(L227),ISNUMBER(N227),ISNUMBER(O227),ISNUMBER(Q227),ISNUMBER(R227),ISNUMBER(S227),ISNUMBER(T227)),IF(AND(K227&gt;=0,L227&gt;=0,N227&gt;=0,O227&gt;=0,Q227&gt;=0,R227&gt;=0,S227&gt;=0,T227&gt;=0),IF((K227+L227*15)&gt;(N227+O227*15),IF((N227+O227*15)&gt;(Q227+R227*15),IF((Q227+R227*15)&gt;=(S227+T227*15),IF(OR(G227="3G",G227="4G"),"Cellular",CONCATENATE("Satellite",CHAR(10),Q227+R227*15)),CONCATENATE("Satellite",CHAR(10),Q227+R227*15)),IF((N227+O227*15)&gt;(S227+T227*15),IF(OR(G227="3G",G227="4G"),CONCATENATE("Cellular",CHAR(10),S227+T227*15),CONCATENATE("Microwave",CHAR(10),N227+O227*15)),CONCATENATE("Microwave",CHAR(10),N227+O227*15))),IF((K227+L227*15)&gt;(Q227+R227*15),IF((Q227+R227*15)&gt;=(S227+T227*15),IF(OR(G227="3G",G227="4G"),CONCATENATE("Cellular",CHAR(10),S227+T227*15),CONCATENATE("Satellite",CHAR(10),Q227+R227*15)),CONCATENATE("Satellite",CHAR(10),Q227+R227*15)),IF((K227+L227*15)&gt;(S227+T227*15),IF(OR(G227="3G",G227="4G"),CONCATENATE("Cellular",CHAR(10),S227+T227*15),CONCATENATE("Fiber Optic",CHAR(10),K227+L227*15)),CONCATENATE("Fiber Optic",CHAR(10),K227+L227*15)))),""),""))</f>
        <v/>
      </c>
      <c r="Z227" s="4" t="str">
        <f>IF(OR(ISBLANK(K227),ISBLANK(L227),ISBLANK(N227),ISBLANK(O227),ISBLANK(Q227),ISBLANK(R227),ISBLANK(S227),ISBLANK(T227)),"",IF(AND(ISNUMBER(K227),ISNUMBER(L227),ISNUMBER(N227),ISNUMBER(O227),ISNUMBER(Q227),ISNUMBER(R227),ISNUMBER(S227),ISNUMBER(T227)),IF(AND(K227&gt;=0,L227&gt;=0,N227&gt;=0,O227&gt;=0,Q227&gt;=0,R227&gt;=0,S227&gt;=0,T227&gt;=0),IF((K227+L227*20)&gt;(N227+O227*20),IF((N227+O227*20)&gt;(Q227+R227*20),IF((Q227+R227*20)&gt;=(S227+T227*20),IF(OR(G227="3G",G227="4G"),"Cellular",CONCATENATE("Satellite",CHAR(10),Q227+R227*20)),CONCATENATE("Satellite",CHAR(10),Q227+R227*20)),IF((N227+O227*20)&gt;(S227+T227*20),IF(OR(G227="3G",G227="4G"),CONCATENATE("Cellular",CHAR(10),S227+T227*20),CONCATENATE("Microwave",CHAR(10),N227+O227*20)),CONCATENATE("Microwave",CHAR(10),N227+O227*20))),IF((K227+L227*20)&gt;(Q227+R227*20),IF((Q227+R227*20)&gt;=(S227+T227*20),IF(OR(G227="3G",G227="4G"),CONCATENATE("Cellular",CHAR(10),S227+T227*20),CONCATENATE("Satellite",CHAR(10),Q227+R227*20)),CONCATENATE("Satellite",CHAR(10),Q227+R227*20)),IF((K227+L227*20)&gt;(S227+T227*20),IF(OR(G227="3G",G227="4G"),CONCATENATE("Cellular",CHAR(10),S227+T227*20),CONCATENATE("Fiber Optic",CHAR(10),K227+L227*20)),CONCATENATE("Fiber Optic",CHAR(10),K227+L227*20)))),""),""))</f>
        <v/>
      </c>
      <c r="AA227" s="4" t="str">
        <f>IF(OR(ISBLANK(AE227),ISBLANK(AI227),ISBLANK(AM227),ISBLANK(AQ227)),"",IF(AND(ISNUMBER(AE227),ISNUMBER(AI227),ISNUMBER(AM227),ISNUMBER(AQ227)),IF(1,IF(AE227&lt;AI227,IF(AI227&lt;AM227,IF(AM227&lt;=AQ227,IF(OR(G227="3G",G227="4G"),CONCATENATE("Cellular",CHAR(10),AQ227),CONCATENATE("Satellite",CHAR(10),AM227)),CONCATENATE("Satellite",CHAR(10),AM227)),IF(AI227&lt;AQ227,IF(OR(G227="3G",G227="4G"),CONCATENATE("Cellular",CHAR(10),AQ227),CONCATENATE("Microwave",CHAR(10),AI227)),CONCATENATE("Microwave",CHAR(10),AI227))),IF(AE227&lt;AM227,IF(AM227&lt;=AQ227,IF(OR(G227="3G",G227="4G"),CONCATENATE("Cellular",CHAR(10),AQ227),CONCATENATE("Satellite",CHAR(10),AM227)),CONCATENATE("Satellite",CHAR(10),AM227)),IF(AE227&lt;AQ227,IF(OR(G227="3G",G227="4G"),CONCATENATE("Cellular",CHAR(10),AQ227),CONCATENATE("Fiber Optic",CHAR(10),AE227)),CONCATENATE("Fiber Optic",CHAR(10),AE227)))),""),""))</f>
        <v/>
      </c>
      <c r="AB227" s="4" t="str">
        <f>IF(OR(ISBLANK(AF227),ISBLANK(AJ227),ISBLANK(AN227),ISBLANK(AR227)),"",IF(AND(ISNUMBER(AF227),ISNUMBER(AJ227),ISNUMBER(AN227),ISNUMBER(AR227)),IF(1,IF(AF227&lt;AJ227,IF(AJ227&lt;AN227,IF(AN227&lt;=AR227,IF(OR(G227="3G",G227="4G"),CONCATENATE("Cellular",CHAR(10),AR227),CONCATENATE("Satellite",CHAR(10),AN227)),CONCATENATE("Satellite",CHAR(10),AN227)),IF(AJ227&lt;AR227,IF(OR(G227="3G",G227="4G"),CONCATENATE("Cellular",CHAR(10),AR227),CONCATENATE("Microwave",CHAR(10),AJ227)),CONCATENATE("Microwave",CHAR(10),AJ227))),IF(AF227&lt;AN227,IF(AN227&lt;=AR227,IF(OR(G227="3G",G227="4G"),CONCATENATE("Cellular",CHAR(10),AR227),CONCATENATE("Satellite",CHAR(10),AN227)),CONCATENATE("Satellite",CHAR(10),AN227)),IF(AF227&lt;AR227,IF(OR(G227="3G",G227="4G"),CONCATENATE("Cellular",CHAR(10),AR227),CONCATENATE("Fiber Optic",CHAR(10),AF227)),CONCATENATE("Fiber Optic",CHAR(10),AF227)))),""),""))</f>
        <v/>
      </c>
      <c r="AC227" s="4" t="str">
        <f>IF(OR(ISBLANK(AG227),ISBLANK(AK227),ISBLANK(AO227),ISBLANK(AS227)),"",IF(AND(ISNUMBER(AG227),ISNUMBER(AK227),ISNUMBER(AO227),ISNUMBER(AS227)),IF(1,IF(AG227&lt;AK227,IF(AK227&lt;AO227,IF(AO227&lt;=AS227,IF(OR(G227="3G",G227="4G"),CONCATENATE("Cellular",CHAR(10),AS227),CONCATENATE("Satellite",CHAR(10),AO227)),CONCATENATE("Satellite",CHAR(10),AO227)),IF(AK227&lt;AS227,IF(OR(G227="3G",G227="4G"),CONCATENATE("Cellular",CHAR(10),AS227),CONCATENATE("Microwave",CHAR(10),AK227)),CONCATENATE("Microwave",CHAR(10),AK227))),IF(AG227&lt;AO227,IF(AO227&lt;=AS227,IF(OR(G227="3G",G227="4G"),CONCATENATE("Cellular",CHAR(10),AS227),CONCATENATE("Satellite",CHAR(10),AO227)),CONCATENATE("Satellite",CHAR(10),AO227)),IF(AG227&lt;AS227,IF(OR(G227="3G",G227="4G"),CONCATENATE("Cellular",CHAR(10),AS227),CONCATENATE("Fiber Optic",CHAR(10),AG227)),CONCATENATE("Fiber Optic",CHAR(10),AG227)))),""),""))</f>
        <v/>
      </c>
      <c r="AD227" s="4" t="str">
        <f>IF(OR(ISBLANK(AH227),ISBLANK(AL227),ISBLANK(AP227),ISBLANK(AT227)),"",IF(AND(ISNUMBER(AH227),ISNUMBER(AL227),ISNUMBER(AP227),ISNUMBER(AT227)),IF(1,IF(AH227&lt;AL227,IF(AL227&lt;AP227,IF(AP227&lt;=AT227,IF(OR(G227="3G",G227="4G"),CONCATENATE("Cellular",CHAR(10),AT227),CONCATENATE("Satellite",CHAR(10),AP227)),CONCATENATE("Satellite",CHAR(10),AP227)),IF(AL227&lt;AT227,IF(OR(G227="3G",G227="4G"),CONCATENATE("Cellular",CHAR(10),AT227),CONCATENATE("Microwave",CHAR(10),AL227)),CONCATENATE("Microwave",CHAR(10),AL227))),IF(AH227&lt;AP227,IF(AP227&lt;=AT227,IF(OR(G227="3G",G227="4G"),CONCATENATE("Cellular",CHAR(10),AT227),CONCATENATE("Satellite",CHAR(10),AP227)),CONCATENATE("Satellite",CHAR(10),AP227)),IF(AH227&lt;AT227,IF(OR(G227="3G",G227="4G"),CONCATENATE("Cellular",CHAR(10),AT227),CONCATENATE("Fiber Optic",CHAR(10),AH227)),CONCATENATE("Fiber Optic",CHAR(10),AH227)))),""),""))</f>
        <v/>
      </c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</row>
    <row r="228" spans="1:61" customHeight="1" ht="30"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4" t="str">
        <f>IF(OR(ISBLANK(AE228),ISBLANK(AI228),ISBLANK(AM228),ISBLANK(AQ228)),"",IF(AND(ISNUMBER(AE228),ISNUMBER(AI228),ISNUMBER(AM228),ISNUMBER(AQ228)),IF(1=1,IF(AE228&lt;AI228,IF(AI228&lt;AM228,IF(AM228&lt;=AQ228,IF(OR(G228="3G",G228="4G"),"Cellular","Satellite"),"Satellite"),IF(AI228&lt;AQ228,IF(OR(G228="3G",G228="4G"),"Cellular","Microwave"),"Microwave")),IF(AE228&lt;AM228,IF(AM228&lt;=AQ228,IF(OR(G228="3G",G228="4G"),"Cellular","Satellite"),"Satellite"),IF(AE228&lt;AQ228,IF(OR(G228="3G",G228="4G"),"Cellular","Fiber Optic"),"Fiber Optic"))),""),""))</f>
        <v/>
      </c>
      <c r="V228" s="4" t="str">
        <f>IF(OR(ISBLANK(K228),ISBLANK(L228),ISBLANK(N228),ISBLANK(O228),ISBLANK(Q228),ISBLANK(R228),ISBLANK(S228),ISBLANK(T228)),"",IF(AND(ISNUMBER(K228),ISNUMBER(L228),ISNUMBER(N228),ISNUMBER(O228),ISNUMBER(Q228),ISNUMBER(R228),ISNUMBER(S228),ISNUMBER(T228)),IF(AND(K228&gt;=0,L228&gt;=0,N228&gt;=0,O228&gt;=0,Q228&gt;=0,R228&gt;=0,S228&gt;=0,T228&gt;=0),IF((K228+L228*5)&gt;(N228+O228*5),IF((N228+O228*5)&gt;(Q228+R228*5),IF((Q228+R228*5)&gt;=(S228+T228*5),IF(OR(G228="3G",G228="4G"),"Cellular","Satellite"),"Satellite"),IF((N228+O228*5)&gt;(S228+T228*5),IF(OR(G228="3G",G228="4G"),"Cellular","Microwave"),"Microwave")),IF((K228+L228*5)&gt;(Q228+R228*5),IF((Q228+R228*5)&gt;=(S228+T228*5),IF(OR(G228="3G",G228="4G"),"Cellular","Satellite"),"Satellite"),IF((K228+L228*5)&gt;(S228+T228*5),IF(OR(G228="3G",G228="4G"),"Cellular","Fiber Optic"),"Fiber Optic"))),""),""))</f>
        <v/>
      </c>
      <c r="W228" s="4" t="str">
        <f>IF(OR(ISBLANK(K228),ISBLANK(L228),ISBLANK(N228),ISBLANK(O228),ISBLANK(Q228),ISBLANK(R228),ISBLANK(S228),ISBLANK(T228)),"",IF(AND(ISNUMBER(K228),ISNUMBER(L228),ISNUMBER(N228),ISNUMBER(O228),ISNUMBER(Q228),ISNUMBER(R228),ISNUMBER(S228),ISNUMBER(T228)),IF(AND(K228&gt;=0,L228&gt;=0,N228&gt;=0,O228&gt;=0,Q228&gt;=0,R228&gt;=0,S228&gt;=0,T228&gt;=0),IF((K228+L228*5)&gt;(N228+O228*5),IF((N228+O228*5)&gt;(Q228+R228*5),IF((Q228+R228*5)&gt;=(S228+T228*5),IF(OR(G228="3G",G228="4G"),"Cellular",CONCATENATE("Satellite",CHAR(10),Q228+R228*5)),CONCATENATE("Satellite",CHAR(10),Q228+R228*5)),IF((N228+O228*5)&gt;(S228+T228*5),IF(OR(G228="3G",G228="4G"),CONCATENATE("Cellular",CHAR(10),S228+T228*5),CONCATENATE("Microwave",CHAR(10),N228+O228*5)),CONCATENATE("Microwave",CHAR(10),N228+O228*5))),IF((K228+L228*5)&gt;(Q228+R228*5),IF((Q228+R228*5)&gt;=(S228+T228*5),IF(OR(G228="3G",G228="4G"),CONCATENATE("Cellular",CHAR(10),S228+T228*5),CONCATENATE("Satellite",CHAR(10),Q228+R228*5)),CONCATENATE("Satellite",CHAR(10),Q228+R228*5)),IF((K228+L228*5)&gt;(S228+T228*5),IF(OR(G228="3G",G228="4G"),CONCATENATE("Cellular",CHAR(10),S228+T228*5),CONCATENATE("Fiber Optic",CHAR(10),K228+L228*5)),CONCATENATE("Fiber Optic",CHAR(10),K228+L228*5)))),""),""))</f>
        <v/>
      </c>
      <c r="X228" s="4" t="str">
        <f>IF(OR(ISBLANK(K228),ISBLANK(L228),ISBLANK(N228),ISBLANK(O228),ISBLANK(Q228),ISBLANK(R228),ISBLANK(S228),ISBLANK(T228)),"",IF(AND(ISNUMBER(K228),ISNUMBER(L228),ISNUMBER(N228),ISNUMBER(O228),ISNUMBER(Q228),ISNUMBER(R228),ISNUMBER(S228),ISNUMBER(T228)),IF(AND(K228&gt;=0,L228&gt;=0,N228&gt;=0,O228&gt;=0,Q228&gt;=0,R228&gt;=0,S228&gt;=0,T228&gt;=0),IF((K228+L228*10)&gt;(N228+O228*10),IF((N228+O228*10)&gt;(Q228+R228*10),IF((Q228+R228*10)&gt;=(S228+T228*10),IF(OR(G228="3G",G228="4G"),"Cellular",CONCATENATE("Satellite",CHAR(10),Q228+R228*10)),CONCATENATE("Satellite",CHAR(10),Q228+R228*10)),IF((N228+O228*10)&gt;(S228+T228*10),IF(OR(G228="3G",G228="4G"),CONCATENATE("Cellular",CHAR(10),S228+T228*10),CONCATENATE("Microwave",CHAR(10),N228+O228*10)),CONCATENATE("Microwave",CHAR(10),N228+O228*10))),IF((K228+L228*10)&gt;(Q228+R228*10),IF((Q228+R228*10)&gt;=(S228+T228*10),IF(OR(G228="3G",G228="4G"),CONCATENATE("Cellular",CHAR(10),S228+T228*10),CONCATENATE("Satellite",CHAR(10),Q228+R228*10)),CONCATENATE("Satellite",CHAR(10),Q228+R228*10)),IF((K228+L228*10)&gt;(S228+T228*10),IF(OR(G228="3G",G228="4G"),CONCATENATE("Cellular",CHAR(10),S228+T228*10),CONCATENATE("Fiber Optic",CHAR(10),K228+L228*10)),CONCATENATE("Fiber Optic",CHAR(10),K228+L228*10)))),""),""))</f>
        <v/>
      </c>
      <c r="Y228" s="4" t="str">
        <f>IF(OR(ISBLANK(K228),ISBLANK(L228),ISBLANK(N228),ISBLANK(O228),ISBLANK(Q228),ISBLANK(R228),ISBLANK(S228),ISBLANK(T228)),"",IF(AND(ISNUMBER(K228),ISNUMBER(L228),ISNUMBER(N228),ISNUMBER(O228),ISNUMBER(Q228),ISNUMBER(R228),ISNUMBER(S228),ISNUMBER(T228)),IF(AND(K228&gt;=0,L228&gt;=0,N228&gt;=0,O228&gt;=0,Q228&gt;=0,R228&gt;=0,S228&gt;=0,T228&gt;=0),IF((K228+L228*15)&gt;(N228+O228*15),IF((N228+O228*15)&gt;(Q228+R228*15),IF((Q228+R228*15)&gt;=(S228+T228*15),IF(OR(G228="3G",G228="4G"),"Cellular",CONCATENATE("Satellite",CHAR(10),Q228+R228*15)),CONCATENATE("Satellite",CHAR(10),Q228+R228*15)),IF((N228+O228*15)&gt;(S228+T228*15),IF(OR(G228="3G",G228="4G"),CONCATENATE("Cellular",CHAR(10),S228+T228*15),CONCATENATE("Microwave",CHAR(10),N228+O228*15)),CONCATENATE("Microwave",CHAR(10),N228+O228*15))),IF((K228+L228*15)&gt;(Q228+R228*15),IF((Q228+R228*15)&gt;=(S228+T228*15),IF(OR(G228="3G",G228="4G"),CONCATENATE("Cellular",CHAR(10),S228+T228*15),CONCATENATE("Satellite",CHAR(10),Q228+R228*15)),CONCATENATE("Satellite",CHAR(10),Q228+R228*15)),IF((K228+L228*15)&gt;(S228+T228*15),IF(OR(G228="3G",G228="4G"),CONCATENATE("Cellular",CHAR(10),S228+T228*15),CONCATENATE("Fiber Optic",CHAR(10),K228+L228*15)),CONCATENATE("Fiber Optic",CHAR(10),K228+L228*15)))),""),""))</f>
        <v/>
      </c>
      <c r="Z228" s="4" t="str">
        <f>IF(OR(ISBLANK(K228),ISBLANK(L228),ISBLANK(N228),ISBLANK(O228),ISBLANK(Q228),ISBLANK(R228),ISBLANK(S228),ISBLANK(T228)),"",IF(AND(ISNUMBER(K228),ISNUMBER(L228),ISNUMBER(N228),ISNUMBER(O228),ISNUMBER(Q228),ISNUMBER(R228),ISNUMBER(S228),ISNUMBER(T228)),IF(AND(K228&gt;=0,L228&gt;=0,N228&gt;=0,O228&gt;=0,Q228&gt;=0,R228&gt;=0,S228&gt;=0,T228&gt;=0),IF((K228+L228*20)&gt;(N228+O228*20),IF((N228+O228*20)&gt;(Q228+R228*20),IF((Q228+R228*20)&gt;=(S228+T228*20),IF(OR(G228="3G",G228="4G"),"Cellular",CONCATENATE("Satellite",CHAR(10),Q228+R228*20)),CONCATENATE("Satellite",CHAR(10),Q228+R228*20)),IF((N228+O228*20)&gt;(S228+T228*20),IF(OR(G228="3G",G228="4G"),CONCATENATE("Cellular",CHAR(10),S228+T228*20),CONCATENATE("Microwave",CHAR(10),N228+O228*20)),CONCATENATE("Microwave",CHAR(10),N228+O228*20))),IF((K228+L228*20)&gt;(Q228+R228*20),IF((Q228+R228*20)&gt;=(S228+T228*20),IF(OR(G228="3G",G228="4G"),CONCATENATE("Cellular",CHAR(10),S228+T228*20),CONCATENATE("Satellite",CHAR(10),Q228+R228*20)),CONCATENATE("Satellite",CHAR(10),Q228+R228*20)),IF((K228+L228*20)&gt;(S228+T228*20),IF(OR(G228="3G",G228="4G"),CONCATENATE("Cellular",CHAR(10),S228+T228*20),CONCATENATE("Fiber Optic",CHAR(10),K228+L228*20)),CONCATENATE("Fiber Optic",CHAR(10),K228+L228*20)))),""),""))</f>
        <v/>
      </c>
      <c r="AA228" s="4" t="str">
        <f>IF(OR(ISBLANK(AE228),ISBLANK(AI228),ISBLANK(AM228),ISBLANK(AQ228)),"",IF(AND(ISNUMBER(AE228),ISNUMBER(AI228),ISNUMBER(AM228),ISNUMBER(AQ228)),IF(1,IF(AE228&lt;AI228,IF(AI228&lt;AM228,IF(AM228&lt;=AQ228,IF(OR(G228="3G",G228="4G"),CONCATENATE("Cellular",CHAR(10),AQ228),CONCATENATE("Satellite",CHAR(10),AM228)),CONCATENATE("Satellite",CHAR(10),AM228)),IF(AI228&lt;AQ228,IF(OR(G228="3G",G228="4G"),CONCATENATE("Cellular",CHAR(10),AQ228),CONCATENATE("Microwave",CHAR(10),AI228)),CONCATENATE("Microwave",CHAR(10),AI228))),IF(AE228&lt;AM228,IF(AM228&lt;=AQ228,IF(OR(G228="3G",G228="4G"),CONCATENATE("Cellular",CHAR(10),AQ228),CONCATENATE("Satellite",CHAR(10),AM228)),CONCATENATE("Satellite",CHAR(10),AM228)),IF(AE228&lt;AQ228,IF(OR(G228="3G",G228="4G"),CONCATENATE("Cellular",CHAR(10),AQ228),CONCATENATE("Fiber Optic",CHAR(10),AE228)),CONCATENATE("Fiber Optic",CHAR(10),AE228)))),""),""))</f>
        <v/>
      </c>
      <c r="AB228" s="4" t="str">
        <f>IF(OR(ISBLANK(AF228),ISBLANK(AJ228),ISBLANK(AN228),ISBLANK(AR228)),"",IF(AND(ISNUMBER(AF228),ISNUMBER(AJ228),ISNUMBER(AN228),ISNUMBER(AR228)),IF(1,IF(AF228&lt;AJ228,IF(AJ228&lt;AN228,IF(AN228&lt;=AR228,IF(OR(G228="3G",G228="4G"),CONCATENATE("Cellular",CHAR(10),AR228),CONCATENATE("Satellite",CHAR(10),AN228)),CONCATENATE("Satellite",CHAR(10),AN228)),IF(AJ228&lt;AR228,IF(OR(G228="3G",G228="4G"),CONCATENATE("Cellular",CHAR(10),AR228),CONCATENATE("Microwave",CHAR(10),AJ228)),CONCATENATE("Microwave",CHAR(10),AJ228))),IF(AF228&lt;AN228,IF(AN228&lt;=AR228,IF(OR(G228="3G",G228="4G"),CONCATENATE("Cellular",CHAR(10),AR228),CONCATENATE("Satellite",CHAR(10),AN228)),CONCATENATE("Satellite",CHAR(10),AN228)),IF(AF228&lt;AR228,IF(OR(G228="3G",G228="4G"),CONCATENATE("Cellular",CHAR(10),AR228),CONCATENATE("Fiber Optic",CHAR(10),AF228)),CONCATENATE("Fiber Optic",CHAR(10),AF228)))),""),""))</f>
        <v/>
      </c>
      <c r="AC228" s="4" t="str">
        <f>IF(OR(ISBLANK(AG228),ISBLANK(AK228),ISBLANK(AO228),ISBLANK(AS228)),"",IF(AND(ISNUMBER(AG228),ISNUMBER(AK228),ISNUMBER(AO228),ISNUMBER(AS228)),IF(1,IF(AG228&lt;AK228,IF(AK228&lt;AO228,IF(AO228&lt;=AS228,IF(OR(G228="3G",G228="4G"),CONCATENATE("Cellular",CHAR(10),AS228),CONCATENATE("Satellite",CHAR(10),AO228)),CONCATENATE("Satellite",CHAR(10),AO228)),IF(AK228&lt;AS228,IF(OR(G228="3G",G228="4G"),CONCATENATE("Cellular",CHAR(10),AS228),CONCATENATE("Microwave",CHAR(10),AK228)),CONCATENATE("Microwave",CHAR(10),AK228))),IF(AG228&lt;AO228,IF(AO228&lt;=AS228,IF(OR(G228="3G",G228="4G"),CONCATENATE("Cellular",CHAR(10),AS228),CONCATENATE("Satellite",CHAR(10),AO228)),CONCATENATE("Satellite",CHAR(10),AO228)),IF(AG228&lt;AS228,IF(OR(G228="3G",G228="4G"),CONCATENATE("Cellular",CHAR(10),AS228),CONCATENATE("Fiber Optic",CHAR(10),AG228)),CONCATENATE("Fiber Optic",CHAR(10),AG228)))),""),""))</f>
        <v/>
      </c>
      <c r="AD228" s="4" t="str">
        <f>IF(OR(ISBLANK(AH228),ISBLANK(AL228),ISBLANK(AP228),ISBLANK(AT228)),"",IF(AND(ISNUMBER(AH228),ISNUMBER(AL228),ISNUMBER(AP228),ISNUMBER(AT228)),IF(1,IF(AH228&lt;AL228,IF(AL228&lt;AP228,IF(AP228&lt;=AT228,IF(OR(G228="3G",G228="4G"),CONCATENATE("Cellular",CHAR(10),AT228),CONCATENATE("Satellite",CHAR(10),AP228)),CONCATENATE("Satellite",CHAR(10),AP228)),IF(AL228&lt;AT228,IF(OR(G228="3G",G228="4G"),CONCATENATE("Cellular",CHAR(10),AT228),CONCATENATE("Microwave",CHAR(10),AL228)),CONCATENATE("Microwave",CHAR(10),AL228))),IF(AH228&lt;AP228,IF(AP228&lt;=AT228,IF(OR(G228="3G",G228="4G"),CONCATENATE("Cellular",CHAR(10),AT228),CONCATENATE("Satellite",CHAR(10),AP228)),CONCATENATE("Satellite",CHAR(10),AP228)),IF(AH228&lt;AT228,IF(OR(G228="3G",G228="4G"),CONCATENATE("Cellular",CHAR(10),AT228),CONCATENATE("Fiber Optic",CHAR(10),AH228)),CONCATENATE("Fiber Optic",CHAR(10),AH228)))),""),""))</f>
        <v/>
      </c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</row>
    <row r="229" spans="1:61" customHeight="1" ht="30"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4" t="str">
        <f>IF(OR(ISBLANK(AE229),ISBLANK(AI229),ISBLANK(AM229),ISBLANK(AQ229)),"",IF(AND(ISNUMBER(AE229),ISNUMBER(AI229),ISNUMBER(AM229),ISNUMBER(AQ229)),IF(1=1,IF(AE229&lt;AI229,IF(AI229&lt;AM229,IF(AM229&lt;=AQ229,IF(OR(G229="3G",G229="4G"),"Cellular","Satellite"),"Satellite"),IF(AI229&lt;AQ229,IF(OR(G229="3G",G229="4G"),"Cellular","Microwave"),"Microwave")),IF(AE229&lt;AM229,IF(AM229&lt;=AQ229,IF(OR(G229="3G",G229="4G"),"Cellular","Satellite"),"Satellite"),IF(AE229&lt;AQ229,IF(OR(G229="3G",G229="4G"),"Cellular","Fiber Optic"),"Fiber Optic"))),""),""))</f>
        <v/>
      </c>
      <c r="V229" s="4" t="str">
        <f>IF(OR(ISBLANK(K229),ISBLANK(L229),ISBLANK(N229),ISBLANK(O229),ISBLANK(Q229),ISBLANK(R229),ISBLANK(S229),ISBLANK(T229)),"",IF(AND(ISNUMBER(K229),ISNUMBER(L229),ISNUMBER(N229),ISNUMBER(O229),ISNUMBER(Q229),ISNUMBER(R229),ISNUMBER(S229),ISNUMBER(T229)),IF(AND(K229&gt;=0,L229&gt;=0,N229&gt;=0,O229&gt;=0,Q229&gt;=0,R229&gt;=0,S229&gt;=0,T229&gt;=0),IF((K229+L229*5)&gt;(N229+O229*5),IF((N229+O229*5)&gt;(Q229+R229*5),IF((Q229+R229*5)&gt;=(S229+T229*5),IF(OR(G229="3G",G229="4G"),"Cellular","Satellite"),"Satellite"),IF((N229+O229*5)&gt;(S229+T229*5),IF(OR(G229="3G",G229="4G"),"Cellular","Microwave"),"Microwave")),IF((K229+L229*5)&gt;(Q229+R229*5),IF((Q229+R229*5)&gt;=(S229+T229*5),IF(OR(G229="3G",G229="4G"),"Cellular","Satellite"),"Satellite"),IF((K229+L229*5)&gt;(S229+T229*5),IF(OR(G229="3G",G229="4G"),"Cellular","Fiber Optic"),"Fiber Optic"))),""),""))</f>
        <v/>
      </c>
      <c r="W229" s="4" t="str">
        <f>IF(OR(ISBLANK(K229),ISBLANK(L229),ISBLANK(N229),ISBLANK(O229),ISBLANK(Q229),ISBLANK(R229),ISBLANK(S229),ISBLANK(T229)),"",IF(AND(ISNUMBER(K229),ISNUMBER(L229),ISNUMBER(N229),ISNUMBER(O229),ISNUMBER(Q229),ISNUMBER(R229),ISNUMBER(S229),ISNUMBER(T229)),IF(AND(K229&gt;=0,L229&gt;=0,N229&gt;=0,O229&gt;=0,Q229&gt;=0,R229&gt;=0,S229&gt;=0,T229&gt;=0),IF((K229+L229*5)&gt;(N229+O229*5),IF((N229+O229*5)&gt;(Q229+R229*5),IF((Q229+R229*5)&gt;=(S229+T229*5),IF(OR(G229="3G",G229="4G"),"Cellular",CONCATENATE("Satellite",CHAR(10),Q229+R229*5)),CONCATENATE("Satellite",CHAR(10),Q229+R229*5)),IF((N229+O229*5)&gt;(S229+T229*5),IF(OR(G229="3G",G229="4G"),CONCATENATE("Cellular",CHAR(10),S229+T229*5),CONCATENATE("Microwave",CHAR(10),N229+O229*5)),CONCATENATE("Microwave",CHAR(10),N229+O229*5))),IF((K229+L229*5)&gt;(Q229+R229*5),IF((Q229+R229*5)&gt;=(S229+T229*5),IF(OR(G229="3G",G229="4G"),CONCATENATE("Cellular",CHAR(10),S229+T229*5),CONCATENATE("Satellite",CHAR(10),Q229+R229*5)),CONCATENATE("Satellite",CHAR(10),Q229+R229*5)),IF((K229+L229*5)&gt;(S229+T229*5),IF(OR(G229="3G",G229="4G"),CONCATENATE("Cellular",CHAR(10),S229+T229*5),CONCATENATE("Fiber Optic",CHAR(10),K229+L229*5)),CONCATENATE("Fiber Optic",CHAR(10),K229+L229*5)))),""),""))</f>
        <v/>
      </c>
      <c r="X229" s="4" t="str">
        <f>IF(OR(ISBLANK(K229),ISBLANK(L229),ISBLANK(N229),ISBLANK(O229),ISBLANK(Q229),ISBLANK(R229),ISBLANK(S229),ISBLANK(T229)),"",IF(AND(ISNUMBER(K229),ISNUMBER(L229),ISNUMBER(N229),ISNUMBER(O229),ISNUMBER(Q229),ISNUMBER(R229),ISNUMBER(S229),ISNUMBER(T229)),IF(AND(K229&gt;=0,L229&gt;=0,N229&gt;=0,O229&gt;=0,Q229&gt;=0,R229&gt;=0,S229&gt;=0,T229&gt;=0),IF((K229+L229*10)&gt;(N229+O229*10),IF((N229+O229*10)&gt;(Q229+R229*10),IF((Q229+R229*10)&gt;=(S229+T229*10),IF(OR(G229="3G",G229="4G"),"Cellular",CONCATENATE("Satellite",CHAR(10),Q229+R229*10)),CONCATENATE("Satellite",CHAR(10),Q229+R229*10)),IF((N229+O229*10)&gt;(S229+T229*10),IF(OR(G229="3G",G229="4G"),CONCATENATE("Cellular",CHAR(10),S229+T229*10),CONCATENATE("Microwave",CHAR(10),N229+O229*10)),CONCATENATE("Microwave",CHAR(10),N229+O229*10))),IF((K229+L229*10)&gt;(Q229+R229*10),IF((Q229+R229*10)&gt;=(S229+T229*10),IF(OR(G229="3G",G229="4G"),CONCATENATE("Cellular",CHAR(10),S229+T229*10),CONCATENATE("Satellite",CHAR(10),Q229+R229*10)),CONCATENATE("Satellite",CHAR(10),Q229+R229*10)),IF((K229+L229*10)&gt;(S229+T229*10),IF(OR(G229="3G",G229="4G"),CONCATENATE("Cellular",CHAR(10),S229+T229*10),CONCATENATE("Fiber Optic",CHAR(10),K229+L229*10)),CONCATENATE("Fiber Optic",CHAR(10),K229+L229*10)))),""),""))</f>
        <v/>
      </c>
      <c r="Y229" s="4" t="str">
        <f>IF(OR(ISBLANK(K229),ISBLANK(L229),ISBLANK(N229),ISBLANK(O229),ISBLANK(Q229),ISBLANK(R229),ISBLANK(S229),ISBLANK(T229)),"",IF(AND(ISNUMBER(K229),ISNUMBER(L229),ISNUMBER(N229),ISNUMBER(O229),ISNUMBER(Q229),ISNUMBER(R229),ISNUMBER(S229),ISNUMBER(T229)),IF(AND(K229&gt;=0,L229&gt;=0,N229&gt;=0,O229&gt;=0,Q229&gt;=0,R229&gt;=0,S229&gt;=0,T229&gt;=0),IF((K229+L229*15)&gt;(N229+O229*15),IF((N229+O229*15)&gt;(Q229+R229*15),IF((Q229+R229*15)&gt;=(S229+T229*15),IF(OR(G229="3G",G229="4G"),"Cellular",CONCATENATE("Satellite",CHAR(10),Q229+R229*15)),CONCATENATE("Satellite",CHAR(10),Q229+R229*15)),IF((N229+O229*15)&gt;(S229+T229*15),IF(OR(G229="3G",G229="4G"),CONCATENATE("Cellular",CHAR(10),S229+T229*15),CONCATENATE("Microwave",CHAR(10),N229+O229*15)),CONCATENATE("Microwave",CHAR(10),N229+O229*15))),IF((K229+L229*15)&gt;(Q229+R229*15),IF((Q229+R229*15)&gt;=(S229+T229*15),IF(OR(G229="3G",G229="4G"),CONCATENATE("Cellular",CHAR(10),S229+T229*15),CONCATENATE("Satellite",CHAR(10),Q229+R229*15)),CONCATENATE("Satellite",CHAR(10),Q229+R229*15)),IF((K229+L229*15)&gt;(S229+T229*15),IF(OR(G229="3G",G229="4G"),CONCATENATE("Cellular",CHAR(10),S229+T229*15),CONCATENATE("Fiber Optic",CHAR(10),K229+L229*15)),CONCATENATE("Fiber Optic",CHAR(10),K229+L229*15)))),""),""))</f>
        <v/>
      </c>
      <c r="Z229" s="4" t="str">
        <f>IF(OR(ISBLANK(K229),ISBLANK(L229),ISBLANK(N229),ISBLANK(O229),ISBLANK(Q229),ISBLANK(R229),ISBLANK(S229),ISBLANK(T229)),"",IF(AND(ISNUMBER(K229),ISNUMBER(L229),ISNUMBER(N229),ISNUMBER(O229),ISNUMBER(Q229),ISNUMBER(R229),ISNUMBER(S229),ISNUMBER(T229)),IF(AND(K229&gt;=0,L229&gt;=0,N229&gt;=0,O229&gt;=0,Q229&gt;=0,R229&gt;=0,S229&gt;=0,T229&gt;=0),IF((K229+L229*20)&gt;(N229+O229*20),IF((N229+O229*20)&gt;(Q229+R229*20),IF((Q229+R229*20)&gt;=(S229+T229*20),IF(OR(G229="3G",G229="4G"),"Cellular",CONCATENATE("Satellite",CHAR(10),Q229+R229*20)),CONCATENATE("Satellite",CHAR(10),Q229+R229*20)),IF((N229+O229*20)&gt;(S229+T229*20),IF(OR(G229="3G",G229="4G"),CONCATENATE("Cellular",CHAR(10),S229+T229*20),CONCATENATE("Microwave",CHAR(10),N229+O229*20)),CONCATENATE("Microwave",CHAR(10),N229+O229*20))),IF((K229+L229*20)&gt;(Q229+R229*20),IF((Q229+R229*20)&gt;=(S229+T229*20),IF(OR(G229="3G",G229="4G"),CONCATENATE("Cellular",CHAR(10),S229+T229*20),CONCATENATE("Satellite",CHAR(10),Q229+R229*20)),CONCATENATE("Satellite",CHAR(10),Q229+R229*20)),IF((K229+L229*20)&gt;(S229+T229*20),IF(OR(G229="3G",G229="4G"),CONCATENATE("Cellular",CHAR(10),S229+T229*20),CONCATENATE("Fiber Optic",CHAR(10),K229+L229*20)),CONCATENATE("Fiber Optic",CHAR(10),K229+L229*20)))),""),""))</f>
        <v/>
      </c>
      <c r="AA229" s="4" t="str">
        <f>IF(OR(ISBLANK(AE229),ISBLANK(AI229),ISBLANK(AM229),ISBLANK(AQ229)),"",IF(AND(ISNUMBER(AE229),ISNUMBER(AI229),ISNUMBER(AM229),ISNUMBER(AQ229)),IF(1,IF(AE229&lt;AI229,IF(AI229&lt;AM229,IF(AM229&lt;=AQ229,IF(OR(G229="3G",G229="4G"),CONCATENATE("Cellular",CHAR(10),AQ229),CONCATENATE("Satellite",CHAR(10),AM229)),CONCATENATE("Satellite",CHAR(10),AM229)),IF(AI229&lt;AQ229,IF(OR(G229="3G",G229="4G"),CONCATENATE("Cellular",CHAR(10),AQ229),CONCATENATE("Microwave",CHAR(10),AI229)),CONCATENATE("Microwave",CHAR(10),AI229))),IF(AE229&lt;AM229,IF(AM229&lt;=AQ229,IF(OR(G229="3G",G229="4G"),CONCATENATE("Cellular",CHAR(10),AQ229),CONCATENATE("Satellite",CHAR(10),AM229)),CONCATENATE("Satellite",CHAR(10),AM229)),IF(AE229&lt;AQ229,IF(OR(G229="3G",G229="4G"),CONCATENATE("Cellular",CHAR(10),AQ229),CONCATENATE("Fiber Optic",CHAR(10),AE229)),CONCATENATE("Fiber Optic",CHAR(10),AE229)))),""),""))</f>
        <v/>
      </c>
      <c r="AB229" s="4" t="str">
        <f>IF(OR(ISBLANK(AF229),ISBLANK(AJ229),ISBLANK(AN229),ISBLANK(AR229)),"",IF(AND(ISNUMBER(AF229),ISNUMBER(AJ229),ISNUMBER(AN229),ISNUMBER(AR229)),IF(1,IF(AF229&lt;AJ229,IF(AJ229&lt;AN229,IF(AN229&lt;=AR229,IF(OR(G229="3G",G229="4G"),CONCATENATE("Cellular",CHAR(10),AR229),CONCATENATE("Satellite",CHAR(10),AN229)),CONCATENATE("Satellite",CHAR(10),AN229)),IF(AJ229&lt;AR229,IF(OR(G229="3G",G229="4G"),CONCATENATE("Cellular",CHAR(10),AR229),CONCATENATE("Microwave",CHAR(10),AJ229)),CONCATENATE("Microwave",CHAR(10),AJ229))),IF(AF229&lt;AN229,IF(AN229&lt;=AR229,IF(OR(G229="3G",G229="4G"),CONCATENATE("Cellular",CHAR(10),AR229),CONCATENATE("Satellite",CHAR(10),AN229)),CONCATENATE("Satellite",CHAR(10),AN229)),IF(AF229&lt;AR229,IF(OR(G229="3G",G229="4G"),CONCATENATE("Cellular",CHAR(10),AR229),CONCATENATE("Fiber Optic",CHAR(10),AF229)),CONCATENATE("Fiber Optic",CHAR(10),AF229)))),""),""))</f>
        <v/>
      </c>
      <c r="AC229" s="4" t="str">
        <f>IF(OR(ISBLANK(AG229),ISBLANK(AK229),ISBLANK(AO229),ISBLANK(AS229)),"",IF(AND(ISNUMBER(AG229),ISNUMBER(AK229),ISNUMBER(AO229),ISNUMBER(AS229)),IF(1,IF(AG229&lt;AK229,IF(AK229&lt;AO229,IF(AO229&lt;=AS229,IF(OR(G229="3G",G229="4G"),CONCATENATE("Cellular",CHAR(10),AS229),CONCATENATE("Satellite",CHAR(10),AO229)),CONCATENATE("Satellite",CHAR(10),AO229)),IF(AK229&lt;AS229,IF(OR(G229="3G",G229="4G"),CONCATENATE("Cellular",CHAR(10),AS229),CONCATENATE("Microwave",CHAR(10),AK229)),CONCATENATE("Microwave",CHAR(10),AK229))),IF(AG229&lt;AO229,IF(AO229&lt;=AS229,IF(OR(G229="3G",G229="4G"),CONCATENATE("Cellular",CHAR(10),AS229),CONCATENATE("Satellite",CHAR(10),AO229)),CONCATENATE("Satellite",CHAR(10),AO229)),IF(AG229&lt;AS229,IF(OR(G229="3G",G229="4G"),CONCATENATE("Cellular",CHAR(10),AS229),CONCATENATE("Fiber Optic",CHAR(10),AG229)),CONCATENATE("Fiber Optic",CHAR(10),AG229)))),""),""))</f>
        <v/>
      </c>
      <c r="AD229" s="4" t="str">
        <f>IF(OR(ISBLANK(AH229),ISBLANK(AL229),ISBLANK(AP229),ISBLANK(AT229)),"",IF(AND(ISNUMBER(AH229),ISNUMBER(AL229),ISNUMBER(AP229),ISNUMBER(AT229)),IF(1,IF(AH229&lt;AL229,IF(AL229&lt;AP229,IF(AP229&lt;=AT229,IF(OR(G229="3G",G229="4G"),CONCATENATE("Cellular",CHAR(10),AT229),CONCATENATE("Satellite",CHAR(10),AP229)),CONCATENATE("Satellite",CHAR(10),AP229)),IF(AL229&lt;AT229,IF(OR(G229="3G",G229="4G"),CONCATENATE("Cellular",CHAR(10),AT229),CONCATENATE("Microwave",CHAR(10),AL229)),CONCATENATE("Microwave",CHAR(10),AL229))),IF(AH229&lt;AP229,IF(AP229&lt;=AT229,IF(OR(G229="3G",G229="4G"),CONCATENATE("Cellular",CHAR(10),AT229),CONCATENATE("Satellite",CHAR(10),AP229)),CONCATENATE("Satellite",CHAR(10),AP229)),IF(AH229&lt;AT229,IF(OR(G229="3G",G229="4G"),CONCATENATE("Cellular",CHAR(10),AT229),CONCATENATE("Fiber Optic",CHAR(10),AH229)),CONCATENATE("Fiber Optic",CHAR(10),AH229)))),""),""))</f>
        <v/>
      </c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</row>
    <row r="230" spans="1:61" customHeight="1" ht="30"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4" t="str">
        <f>IF(OR(ISBLANK(AE230),ISBLANK(AI230),ISBLANK(AM230),ISBLANK(AQ230)),"",IF(AND(ISNUMBER(AE230),ISNUMBER(AI230),ISNUMBER(AM230),ISNUMBER(AQ230)),IF(1=1,IF(AE230&lt;AI230,IF(AI230&lt;AM230,IF(AM230&lt;=AQ230,IF(OR(G230="3G",G230="4G"),"Cellular","Satellite"),"Satellite"),IF(AI230&lt;AQ230,IF(OR(G230="3G",G230="4G"),"Cellular","Microwave"),"Microwave")),IF(AE230&lt;AM230,IF(AM230&lt;=AQ230,IF(OR(G230="3G",G230="4G"),"Cellular","Satellite"),"Satellite"),IF(AE230&lt;AQ230,IF(OR(G230="3G",G230="4G"),"Cellular","Fiber Optic"),"Fiber Optic"))),""),""))</f>
        <v/>
      </c>
      <c r="V230" s="4" t="str">
        <f>IF(OR(ISBLANK(K230),ISBLANK(L230),ISBLANK(N230),ISBLANK(O230),ISBLANK(Q230),ISBLANK(R230),ISBLANK(S230),ISBLANK(T230)),"",IF(AND(ISNUMBER(K230),ISNUMBER(L230),ISNUMBER(N230),ISNUMBER(O230),ISNUMBER(Q230),ISNUMBER(R230),ISNUMBER(S230),ISNUMBER(T230)),IF(AND(K230&gt;=0,L230&gt;=0,N230&gt;=0,O230&gt;=0,Q230&gt;=0,R230&gt;=0,S230&gt;=0,T230&gt;=0),IF((K230+L230*5)&gt;(N230+O230*5),IF((N230+O230*5)&gt;(Q230+R230*5),IF((Q230+R230*5)&gt;=(S230+T230*5),IF(OR(G230="3G",G230="4G"),"Cellular","Satellite"),"Satellite"),IF((N230+O230*5)&gt;(S230+T230*5),IF(OR(G230="3G",G230="4G"),"Cellular","Microwave"),"Microwave")),IF((K230+L230*5)&gt;(Q230+R230*5),IF((Q230+R230*5)&gt;=(S230+T230*5),IF(OR(G230="3G",G230="4G"),"Cellular","Satellite"),"Satellite"),IF((K230+L230*5)&gt;(S230+T230*5),IF(OR(G230="3G",G230="4G"),"Cellular","Fiber Optic"),"Fiber Optic"))),""),""))</f>
        <v/>
      </c>
      <c r="W230" s="4" t="str">
        <f>IF(OR(ISBLANK(K230),ISBLANK(L230),ISBLANK(N230),ISBLANK(O230),ISBLANK(Q230),ISBLANK(R230),ISBLANK(S230),ISBLANK(T230)),"",IF(AND(ISNUMBER(K230),ISNUMBER(L230),ISNUMBER(N230),ISNUMBER(O230),ISNUMBER(Q230),ISNUMBER(R230),ISNUMBER(S230),ISNUMBER(T230)),IF(AND(K230&gt;=0,L230&gt;=0,N230&gt;=0,O230&gt;=0,Q230&gt;=0,R230&gt;=0,S230&gt;=0,T230&gt;=0),IF((K230+L230*5)&gt;(N230+O230*5),IF((N230+O230*5)&gt;(Q230+R230*5),IF((Q230+R230*5)&gt;=(S230+T230*5),IF(OR(G230="3G",G230="4G"),"Cellular",CONCATENATE("Satellite",CHAR(10),Q230+R230*5)),CONCATENATE("Satellite",CHAR(10),Q230+R230*5)),IF((N230+O230*5)&gt;(S230+T230*5),IF(OR(G230="3G",G230="4G"),CONCATENATE("Cellular",CHAR(10),S230+T230*5),CONCATENATE("Microwave",CHAR(10),N230+O230*5)),CONCATENATE("Microwave",CHAR(10),N230+O230*5))),IF((K230+L230*5)&gt;(Q230+R230*5),IF((Q230+R230*5)&gt;=(S230+T230*5),IF(OR(G230="3G",G230="4G"),CONCATENATE("Cellular",CHAR(10),S230+T230*5),CONCATENATE("Satellite",CHAR(10),Q230+R230*5)),CONCATENATE("Satellite",CHAR(10),Q230+R230*5)),IF((K230+L230*5)&gt;(S230+T230*5),IF(OR(G230="3G",G230="4G"),CONCATENATE("Cellular",CHAR(10),S230+T230*5),CONCATENATE("Fiber Optic",CHAR(10),K230+L230*5)),CONCATENATE("Fiber Optic",CHAR(10),K230+L230*5)))),""),""))</f>
        <v/>
      </c>
      <c r="X230" s="4" t="str">
        <f>IF(OR(ISBLANK(K230),ISBLANK(L230),ISBLANK(N230),ISBLANK(O230),ISBLANK(Q230),ISBLANK(R230),ISBLANK(S230),ISBLANK(T230)),"",IF(AND(ISNUMBER(K230),ISNUMBER(L230),ISNUMBER(N230),ISNUMBER(O230),ISNUMBER(Q230),ISNUMBER(R230),ISNUMBER(S230),ISNUMBER(T230)),IF(AND(K230&gt;=0,L230&gt;=0,N230&gt;=0,O230&gt;=0,Q230&gt;=0,R230&gt;=0,S230&gt;=0,T230&gt;=0),IF((K230+L230*10)&gt;(N230+O230*10),IF((N230+O230*10)&gt;(Q230+R230*10),IF((Q230+R230*10)&gt;=(S230+T230*10),IF(OR(G230="3G",G230="4G"),"Cellular",CONCATENATE("Satellite",CHAR(10),Q230+R230*10)),CONCATENATE("Satellite",CHAR(10),Q230+R230*10)),IF((N230+O230*10)&gt;(S230+T230*10),IF(OR(G230="3G",G230="4G"),CONCATENATE("Cellular",CHAR(10),S230+T230*10),CONCATENATE("Microwave",CHAR(10),N230+O230*10)),CONCATENATE("Microwave",CHAR(10),N230+O230*10))),IF((K230+L230*10)&gt;(Q230+R230*10),IF((Q230+R230*10)&gt;=(S230+T230*10),IF(OR(G230="3G",G230="4G"),CONCATENATE("Cellular",CHAR(10),S230+T230*10),CONCATENATE("Satellite",CHAR(10),Q230+R230*10)),CONCATENATE("Satellite",CHAR(10),Q230+R230*10)),IF((K230+L230*10)&gt;(S230+T230*10),IF(OR(G230="3G",G230="4G"),CONCATENATE("Cellular",CHAR(10),S230+T230*10),CONCATENATE("Fiber Optic",CHAR(10),K230+L230*10)),CONCATENATE("Fiber Optic",CHAR(10),K230+L230*10)))),""),""))</f>
        <v/>
      </c>
      <c r="Y230" s="4" t="str">
        <f>IF(OR(ISBLANK(K230),ISBLANK(L230),ISBLANK(N230),ISBLANK(O230),ISBLANK(Q230),ISBLANK(R230),ISBLANK(S230),ISBLANK(T230)),"",IF(AND(ISNUMBER(K230),ISNUMBER(L230),ISNUMBER(N230),ISNUMBER(O230),ISNUMBER(Q230),ISNUMBER(R230),ISNUMBER(S230),ISNUMBER(T230)),IF(AND(K230&gt;=0,L230&gt;=0,N230&gt;=0,O230&gt;=0,Q230&gt;=0,R230&gt;=0,S230&gt;=0,T230&gt;=0),IF((K230+L230*15)&gt;(N230+O230*15),IF((N230+O230*15)&gt;(Q230+R230*15),IF((Q230+R230*15)&gt;=(S230+T230*15),IF(OR(G230="3G",G230="4G"),"Cellular",CONCATENATE("Satellite",CHAR(10),Q230+R230*15)),CONCATENATE("Satellite",CHAR(10),Q230+R230*15)),IF((N230+O230*15)&gt;(S230+T230*15),IF(OR(G230="3G",G230="4G"),CONCATENATE("Cellular",CHAR(10),S230+T230*15),CONCATENATE("Microwave",CHAR(10),N230+O230*15)),CONCATENATE("Microwave",CHAR(10),N230+O230*15))),IF((K230+L230*15)&gt;(Q230+R230*15),IF((Q230+R230*15)&gt;=(S230+T230*15),IF(OR(G230="3G",G230="4G"),CONCATENATE("Cellular",CHAR(10),S230+T230*15),CONCATENATE("Satellite",CHAR(10),Q230+R230*15)),CONCATENATE("Satellite",CHAR(10),Q230+R230*15)),IF((K230+L230*15)&gt;(S230+T230*15),IF(OR(G230="3G",G230="4G"),CONCATENATE("Cellular",CHAR(10),S230+T230*15),CONCATENATE("Fiber Optic",CHAR(10),K230+L230*15)),CONCATENATE("Fiber Optic",CHAR(10),K230+L230*15)))),""),""))</f>
        <v/>
      </c>
      <c r="Z230" s="4" t="str">
        <f>IF(OR(ISBLANK(K230),ISBLANK(L230),ISBLANK(N230),ISBLANK(O230),ISBLANK(Q230),ISBLANK(R230),ISBLANK(S230),ISBLANK(T230)),"",IF(AND(ISNUMBER(K230),ISNUMBER(L230),ISNUMBER(N230),ISNUMBER(O230),ISNUMBER(Q230),ISNUMBER(R230),ISNUMBER(S230),ISNUMBER(T230)),IF(AND(K230&gt;=0,L230&gt;=0,N230&gt;=0,O230&gt;=0,Q230&gt;=0,R230&gt;=0,S230&gt;=0,T230&gt;=0),IF((K230+L230*20)&gt;(N230+O230*20),IF((N230+O230*20)&gt;(Q230+R230*20),IF((Q230+R230*20)&gt;=(S230+T230*20),IF(OR(G230="3G",G230="4G"),"Cellular",CONCATENATE("Satellite",CHAR(10),Q230+R230*20)),CONCATENATE("Satellite",CHAR(10),Q230+R230*20)),IF((N230+O230*20)&gt;(S230+T230*20),IF(OR(G230="3G",G230="4G"),CONCATENATE("Cellular",CHAR(10),S230+T230*20),CONCATENATE("Microwave",CHAR(10),N230+O230*20)),CONCATENATE("Microwave",CHAR(10),N230+O230*20))),IF((K230+L230*20)&gt;(Q230+R230*20),IF((Q230+R230*20)&gt;=(S230+T230*20),IF(OR(G230="3G",G230="4G"),CONCATENATE("Cellular",CHAR(10),S230+T230*20),CONCATENATE("Satellite",CHAR(10),Q230+R230*20)),CONCATENATE("Satellite",CHAR(10),Q230+R230*20)),IF((K230+L230*20)&gt;(S230+T230*20),IF(OR(G230="3G",G230="4G"),CONCATENATE("Cellular",CHAR(10),S230+T230*20),CONCATENATE("Fiber Optic",CHAR(10),K230+L230*20)),CONCATENATE("Fiber Optic",CHAR(10),K230+L230*20)))),""),""))</f>
        <v/>
      </c>
      <c r="AA230" s="4" t="str">
        <f>IF(OR(ISBLANK(AE230),ISBLANK(AI230),ISBLANK(AM230),ISBLANK(AQ230)),"",IF(AND(ISNUMBER(AE230),ISNUMBER(AI230),ISNUMBER(AM230),ISNUMBER(AQ230)),IF(1,IF(AE230&lt;AI230,IF(AI230&lt;AM230,IF(AM230&lt;=AQ230,IF(OR(G230="3G",G230="4G"),CONCATENATE("Cellular",CHAR(10),AQ230),CONCATENATE("Satellite",CHAR(10),AM230)),CONCATENATE("Satellite",CHAR(10),AM230)),IF(AI230&lt;AQ230,IF(OR(G230="3G",G230="4G"),CONCATENATE("Cellular",CHAR(10),AQ230),CONCATENATE("Microwave",CHAR(10),AI230)),CONCATENATE("Microwave",CHAR(10),AI230))),IF(AE230&lt;AM230,IF(AM230&lt;=AQ230,IF(OR(G230="3G",G230="4G"),CONCATENATE("Cellular",CHAR(10),AQ230),CONCATENATE("Satellite",CHAR(10),AM230)),CONCATENATE("Satellite",CHAR(10),AM230)),IF(AE230&lt;AQ230,IF(OR(G230="3G",G230="4G"),CONCATENATE("Cellular",CHAR(10),AQ230),CONCATENATE("Fiber Optic",CHAR(10),AE230)),CONCATENATE("Fiber Optic",CHAR(10),AE230)))),""),""))</f>
        <v/>
      </c>
      <c r="AB230" s="4" t="str">
        <f>IF(OR(ISBLANK(AF230),ISBLANK(AJ230),ISBLANK(AN230),ISBLANK(AR230)),"",IF(AND(ISNUMBER(AF230),ISNUMBER(AJ230),ISNUMBER(AN230),ISNUMBER(AR230)),IF(1,IF(AF230&lt;AJ230,IF(AJ230&lt;AN230,IF(AN230&lt;=AR230,IF(OR(G230="3G",G230="4G"),CONCATENATE("Cellular",CHAR(10),AR230),CONCATENATE("Satellite",CHAR(10),AN230)),CONCATENATE("Satellite",CHAR(10),AN230)),IF(AJ230&lt;AR230,IF(OR(G230="3G",G230="4G"),CONCATENATE("Cellular",CHAR(10),AR230),CONCATENATE("Microwave",CHAR(10),AJ230)),CONCATENATE("Microwave",CHAR(10),AJ230))),IF(AF230&lt;AN230,IF(AN230&lt;=AR230,IF(OR(G230="3G",G230="4G"),CONCATENATE("Cellular",CHAR(10),AR230),CONCATENATE("Satellite",CHAR(10),AN230)),CONCATENATE("Satellite",CHAR(10),AN230)),IF(AF230&lt;AR230,IF(OR(G230="3G",G230="4G"),CONCATENATE("Cellular",CHAR(10),AR230),CONCATENATE("Fiber Optic",CHAR(10),AF230)),CONCATENATE("Fiber Optic",CHAR(10),AF230)))),""),""))</f>
        <v/>
      </c>
      <c r="AC230" s="4" t="str">
        <f>IF(OR(ISBLANK(AG230),ISBLANK(AK230),ISBLANK(AO230),ISBLANK(AS230)),"",IF(AND(ISNUMBER(AG230),ISNUMBER(AK230),ISNUMBER(AO230),ISNUMBER(AS230)),IF(1,IF(AG230&lt;AK230,IF(AK230&lt;AO230,IF(AO230&lt;=AS230,IF(OR(G230="3G",G230="4G"),CONCATENATE("Cellular",CHAR(10),AS230),CONCATENATE("Satellite",CHAR(10),AO230)),CONCATENATE("Satellite",CHAR(10),AO230)),IF(AK230&lt;AS230,IF(OR(G230="3G",G230="4G"),CONCATENATE("Cellular",CHAR(10),AS230),CONCATENATE("Microwave",CHAR(10),AK230)),CONCATENATE("Microwave",CHAR(10),AK230))),IF(AG230&lt;AO230,IF(AO230&lt;=AS230,IF(OR(G230="3G",G230="4G"),CONCATENATE("Cellular",CHAR(10),AS230),CONCATENATE("Satellite",CHAR(10),AO230)),CONCATENATE("Satellite",CHAR(10),AO230)),IF(AG230&lt;AS230,IF(OR(G230="3G",G230="4G"),CONCATENATE("Cellular",CHAR(10),AS230),CONCATENATE("Fiber Optic",CHAR(10),AG230)),CONCATENATE("Fiber Optic",CHAR(10),AG230)))),""),""))</f>
        <v/>
      </c>
      <c r="AD230" s="4" t="str">
        <f>IF(OR(ISBLANK(AH230),ISBLANK(AL230),ISBLANK(AP230),ISBLANK(AT230)),"",IF(AND(ISNUMBER(AH230),ISNUMBER(AL230),ISNUMBER(AP230),ISNUMBER(AT230)),IF(1,IF(AH230&lt;AL230,IF(AL230&lt;AP230,IF(AP230&lt;=AT230,IF(OR(G230="3G",G230="4G"),CONCATENATE("Cellular",CHAR(10),AT230),CONCATENATE("Satellite",CHAR(10),AP230)),CONCATENATE("Satellite",CHAR(10),AP230)),IF(AL230&lt;AT230,IF(OR(G230="3G",G230="4G"),CONCATENATE("Cellular",CHAR(10),AT230),CONCATENATE("Microwave",CHAR(10),AL230)),CONCATENATE("Microwave",CHAR(10),AL230))),IF(AH230&lt;AP230,IF(AP230&lt;=AT230,IF(OR(G230="3G",G230="4G"),CONCATENATE("Cellular",CHAR(10),AT230),CONCATENATE("Satellite",CHAR(10),AP230)),CONCATENATE("Satellite",CHAR(10),AP230)),IF(AH230&lt;AT230,IF(OR(G230="3G",G230="4G"),CONCATENATE("Cellular",CHAR(10),AT230),CONCATENATE("Fiber Optic",CHAR(10),AH230)),CONCATENATE("Fiber Optic",CHAR(10),AH230)))),""),""))</f>
        <v/>
      </c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</row>
    <row r="231" spans="1:61" customHeight="1" ht="30"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4" t="str">
        <f>IF(OR(ISBLANK(AE231),ISBLANK(AI231),ISBLANK(AM231),ISBLANK(AQ231)),"",IF(AND(ISNUMBER(AE231),ISNUMBER(AI231),ISNUMBER(AM231),ISNUMBER(AQ231)),IF(1=1,IF(AE231&lt;AI231,IF(AI231&lt;AM231,IF(AM231&lt;=AQ231,IF(OR(G231="3G",G231="4G"),"Cellular","Satellite"),"Satellite"),IF(AI231&lt;AQ231,IF(OR(G231="3G",G231="4G"),"Cellular","Microwave"),"Microwave")),IF(AE231&lt;AM231,IF(AM231&lt;=AQ231,IF(OR(G231="3G",G231="4G"),"Cellular","Satellite"),"Satellite"),IF(AE231&lt;AQ231,IF(OR(G231="3G",G231="4G"),"Cellular","Fiber Optic"),"Fiber Optic"))),""),""))</f>
        <v/>
      </c>
      <c r="V231" s="4" t="str">
        <f>IF(OR(ISBLANK(K231),ISBLANK(L231),ISBLANK(N231),ISBLANK(O231),ISBLANK(Q231),ISBLANK(R231),ISBLANK(S231),ISBLANK(T231)),"",IF(AND(ISNUMBER(K231),ISNUMBER(L231),ISNUMBER(N231),ISNUMBER(O231),ISNUMBER(Q231),ISNUMBER(R231),ISNUMBER(S231),ISNUMBER(T231)),IF(AND(K231&gt;=0,L231&gt;=0,N231&gt;=0,O231&gt;=0,Q231&gt;=0,R231&gt;=0,S231&gt;=0,T231&gt;=0),IF((K231+L231*5)&gt;(N231+O231*5),IF((N231+O231*5)&gt;(Q231+R231*5),IF((Q231+R231*5)&gt;=(S231+T231*5),IF(OR(G231="3G",G231="4G"),"Cellular","Satellite"),"Satellite"),IF((N231+O231*5)&gt;(S231+T231*5),IF(OR(G231="3G",G231="4G"),"Cellular","Microwave"),"Microwave")),IF((K231+L231*5)&gt;(Q231+R231*5),IF((Q231+R231*5)&gt;=(S231+T231*5),IF(OR(G231="3G",G231="4G"),"Cellular","Satellite"),"Satellite"),IF((K231+L231*5)&gt;(S231+T231*5),IF(OR(G231="3G",G231="4G"),"Cellular","Fiber Optic"),"Fiber Optic"))),""),""))</f>
        <v/>
      </c>
      <c r="W231" s="4" t="str">
        <f>IF(OR(ISBLANK(K231),ISBLANK(L231),ISBLANK(N231),ISBLANK(O231),ISBLANK(Q231),ISBLANK(R231),ISBLANK(S231),ISBLANK(T231)),"",IF(AND(ISNUMBER(K231),ISNUMBER(L231),ISNUMBER(N231),ISNUMBER(O231),ISNUMBER(Q231),ISNUMBER(R231),ISNUMBER(S231),ISNUMBER(T231)),IF(AND(K231&gt;=0,L231&gt;=0,N231&gt;=0,O231&gt;=0,Q231&gt;=0,R231&gt;=0,S231&gt;=0,T231&gt;=0),IF((K231+L231*5)&gt;(N231+O231*5),IF((N231+O231*5)&gt;(Q231+R231*5),IF((Q231+R231*5)&gt;=(S231+T231*5),IF(OR(G231="3G",G231="4G"),"Cellular",CONCATENATE("Satellite",CHAR(10),Q231+R231*5)),CONCATENATE("Satellite",CHAR(10),Q231+R231*5)),IF((N231+O231*5)&gt;(S231+T231*5),IF(OR(G231="3G",G231="4G"),CONCATENATE("Cellular",CHAR(10),S231+T231*5),CONCATENATE("Microwave",CHAR(10),N231+O231*5)),CONCATENATE("Microwave",CHAR(10),N231+O231*5))),IF((K231+L231*5)&gt;(Q231+R231*5),IF((Q231+R231*5)&gt;=(S231+T231*5),IF(OR(G231="3G",G231="4G"),CONCATENATE("Cellular",CHAR(10),S231+T231*5),CONCATENATE("Satellite",CHAR(10),Q231+R231*5)),CONCATENATE("Satellite",CHAR(10),Q231+R231*5)),IF((K231+L231*5)&gt;(S231+T231*5),IF(OR(G231="3G",G231="4G"),CONCATENATE("Cellular",CHAR(10),S231+T231*5),CONCATENATE("Fiber Optic",CHAR(10),K231+L231*5)),CONCATENATE("Fiber Optic",CHAR(10),K231+L231*5)))),""),""))</f>
        <v/>
      </c>
      <c r="X231" s="4" t="str">
        <f>IF(OR(ISBLANK(K231),ISBLANK(L231),ISBLANK(N231),ISBLANK(O231),ISBLANK(Q231),ISBLANK(R231),ISBLANK(S231),ISBLANK(T231)),"",IF(AND(ISNUMBER(K231),ISNUMBER(L231),ISNUMBER(N231),ISNUMBER(O231),ISNUMBER(Q231),ISNUMBER(R231),ISNUMBER(S231),ISNUMBER(T231)),IF(AND(K231&gt;=0,L231&gt;=0,N231&gt;=0,O231&gt;=0,Q231&gt;=0,R231&gt;=0,S231&gt;=0,T231&gt;=0),IF((K231+L231*10)&gt;(N231+O231*10),IF((N231+O231*10)&gt;(Q231+R231*10),IF((Q231+R231*10)&gt;=(S231+T231*10),IF(OR(G231="3G",G231="4G"),"Cellular",CONCATENATE("Satellite",CHAR(10),Q231+R231*10)),CONCATENATE("Satellite",CHAR(10),Q231+R231*10)),IF((N231+O231*10)&gt;(S231+T231*10),IF(OR(G231="3G",G231="4G"),CONCATENATE("Cellular",CHAR(10),S231+T231*10),CONCATENATE("Microwave",CHAR(10),N231+O231*10)),CONCATENATE("Microwave",CHAR(10),N231+O231*10))),IF((K231+L231*10)&gt;(Q231+R231*10),IF((Q231+R231*10)&gt;=(S231+T231*10),IF(OR(G231="3G",G231="4G"),CONCATENATE("Cellular",CHAR(10),S231+T231*10),CONCATENATE("Satellite",CHAR(10),Q231+R231*10)),CONCATENATE("Satellite",CHAR(10),Q231+R231*10)),IF((K231+L231*10)&gt;(S231+T231*10),IF(OR(G231="3G",G231="4G"),CONCATENATE("Cellular",CHAR(10),S231+T231*10),CONCATENATE("Fiber Optic",CHAR(10),K231+L231*10)),CONCATENATE("Fiber Optic",CHAR(10),K231+L231*10)))),""),""))</f>
        <v/>
      </c>
      <c r="Y231" s="4" t="str">
        <f>IF(OR(ISBLANK(K231),ISBLANK(L231),ISBLANK(N231),ISBLANK(O231),ISBLANK(Q231),ISBLANK(R231),ISBLANK(S231),ISBLANK(T231)),"",IF(AND(ISNUMBER(K231),ISNUMBER(L231),ISNUMBER(N231),ISNUMBER(O231),ISNUMBER(Q231),ISNUMBER(R231),ISNUMBER(S231),ISNUMBER(T231)),IF(AND(K231&gt;=0,L231&gt;=0,N231&gt;=0,O231&gt;=0,Q231&gt;=0,R231&gt;=0,S231&gt;=0,T231&gt;=0),IF((K231+L231*15)&gt;(N231+O231*15),IF((N231+O231*15)&gt;(Q231+R231*15),IF((Q231+R231*15)&gt;=(S231+T231*15),IF(OR(G231="3G",G231="4G"),"Cellular",CONCATENATE("Satellite",CHAR(10),Q231+R231*15)),CONCATENATE("Satellite",CHAR(10),Q231+R231*15)),IF((N231+O231*15)&gt;(S231+T231*15),IF(OR(G231="3G",G231="4G"),CONCATENATE("Cellular",CHAR(10),S231+T231*15),CONCATENATE("Microwave",CHAR(10),N231+O231*15)),CONCATENATE("Microwave",CHAR(10),N231+O231*15))),IF((K231+L231*15)&gt;(Q231+R231*15),IF((Q231+R231*15)&gt;=(S231+T231*15),IF(OR(G231="3G",G231="4G"),CONCATENATE("Cellular",CHAR(10),S231+T231*15),CONCATENATE("Satellite",CHAR(10),Q231+R231*15)),CONCATENATE("Satellite",CHAR(10),Q231+R231*15)),IF((K231+L231*15)&gt;(S231+T231*15),IF(OR(G231="3G",G231="4G"),CONCATENATE("Cellular",CHAR(10),S231+T231*15),CONCATENATE("Fiber Optic",CHAR(10),K231+L231*15)),CONCATENATE("Fiber Optic",CHAR(10),K231+L231*15)))),""),""))</f>
        <v/>
      </c>
      <c r="Z231" s="4" t="str">
        <f>IF(OR(ISBLANK(K231),ISBLANK(L231),ISBLANK(N231),ISBLANK(O231),ISBLANK(Q231),ISBLANK(R231),ISBLANK(S231),ISBLANK(T231)),"",IF(AND(ISNUMBER(K231),ISNUMBER(L231),ISNUMBER(N231),ISNUMBER(O231),ISNUMBER(Q231),ISNUMBER(R231),ISNUMBER(S231),ISNUMBER(T231)),IF(AND(K231&gt;=0,L231&gt;=0,N231&gt;=0,O231&gt;=0,Q231&gt;=0,R231&gt;=0,S231&gt;=0,T231&gt;=0),IF((K231+L231*20)&gt;(N231+O231*20),IF((N231+O231*20)&gt;(Q231+R231*20),IF((Q231+R231*20)&gt;=(S231+T231*20),IF(OR(G231="3G",G231="4G"),"Cellular",CONCATENATE("Satellite",CHAR(10),Q231+R231*20)),CONCATENATE("Satellite",CHAR(10),Q231+R231*20)),IF((N231+O231*20)&gt;(S231+T231*20),IF(OR(G231="3G",G231="4G"),CONCATENATE("Cellular",CHAR(10),S231+T231*20),CONCATENATE("Microwave",CHAR(10),N231+O231*20)),CONCATENATE("Microwave",CHAR(10),N231+O231*20))),IF((K231+L231*20)&gt;(Q231+R231*20),IF((Q231+R231*20)&gt;=(S231+T231*20),IF(OR(G231="3G",G231="4G"),CONCATENATE("Cellular",CHAR(10),S231+T231*20),CONCATENATE("Satellite",CHAR(10),Q231+R231*20)),CONCATENATE("Satellite",CHAR(10),Q231+R231*20)),IF((K231+L231*20)&gt;(S231+T231*20),IF(OR(G231="3G",G231="4G"),CONCATENATE("Cellular",CHAR(10),S231+T231*20),CONCATENATE("Fiber Optic",CHAR(10),K231+L231*20)),CONCATENATE("Fiber Optic",CHAR(10),K231+L231*20)))),""),""))</f>
        <v/>
      </c>
      <c r="AA231" s="4" t="str">
        <f>IF(OR(ISBLANK(AE231),ISBLANK(AI231),ISBLANK(AM231),ISBLANK(AQ231)),"",IF(AND(ISNUMBER(AE231),ISNUMBER(AI231),ISNUMBER(AM231),ISNUMBER(AQ231)),IF(1,IF(AE231&lt;AI231,IF(AI231&lt;AM231,IF(AM231&lt;=AQ231,IF(OR(G231="3G",G231="4G"),CONCATENATE("Cellular",CHAR(10),AQ231),CONCATENATE("Satellite",CHAR(10),AM231)),CONCATENATE("Satellite",CHAR(10),AM231)),IF(AI231&lt;AQ231,IF(OR(G231="3G",G231="4G"),CONCATENATE("Cellular",CHAR(10),AQ231),CONCATENATE("Microwave",CHAR(10),AI231)),CONCATENATE("Microwave",CHAR(10),AI231))),IF(AE231&lt;AM231,IF(AM231&lt;=AQ231,IF(OR(G231="3G",G231="4G"),CONCATENATE("Cellular",CHAR(10),AQ231),CONCATENATE("Satellite",CHAR(10),AM231)),CONCATENATE("Satellite",CHAR(10),AM231)),IF(AE231&lt;AQ231,IF(OR(G231="3G",G231="4G"),CONCATENATE("Cellular",CHAR(10),AQ231),CONCATENATE("Fiber Optic",CHAR(10),AE231)),CONCATENATE("Fiber Optic",CHAR(10),AE231)))),""),""))</f>
        <v/>
      </c>
      <c r="AB231" s="4" t="str">
        <f>IF(OR(ISBLANK(AF231),ISBLANK(AJ231),ISBLANK(AN231),ISBLANK(AR231)),"",IF(AND(ISNUMBER(AF231),ISNUMBER(AJ231),ISNUMBER(AN231),ISNUMBER(AR231)),IF(1,IF(AF231&lt;AJ231,IF(AJ231&lt;AN231,IF(AN231&lt;=AR231,IF(OR(G231="3G",G231="4G"),CONCATENATE("Cellular",CHAR(10),AR231),CONCATENATE("Satellite",CHAR(10),AN231)),CONCATENATE("Satellite",CHAR(10),AN231)),IF(AJ231&lt;AR231,IF(OR(G231="3G",G231="4G"),CONCATENATE("Cellular",CHAR(10),AR231),CONCATENATE("Microwave",CHAR(10),AJ231)),CONCATENATE("Microwave",CHAR(10),AJ231))),IF(AF231&lt;AN231,IF(AN231&lt;=AR231,IF(OR(G231="3G",G231="4G"),CONCATENATE("Cellular",CHAR(10),AR231),CONCATENATE("Satellite",CHAR(10),AN231)),CONCATENATE("Satellite",CHAR(10),AN231)),IF(AF231&lt;AR231,IF(OR(G231="3G",G231="4G"),CONCATENATE("Cellular",CHAR(10),AR231),CONCATENATE("Fiber Optic",CHAR(10),AF231)),CONCATENATE("Fiber Optic",CHAR(10),AF231)))),""),""))</f>
        <v/>
      </c>
      <c r="AC231" s="4" t="str">
        <f>IF(OR(ISBLANK(AG231),ISBLANK(AK231),ISBLANK(AO231),ISBLANK(AS231)),"",IF(AND(ISNUMBER(AG231),ISNUMBER(AK231),ISNUMBER(AO231),ISNUMBER(AS231)),IF(1,IF(AG231&lt;AK231,IF(AK231&lt;AO231,IF(AO231&lt;=AS231,IF(OR(G231="3G",G231="4G"),CONCATENATE("Cellular",CHAR(10),AS231),CONCATENATE("Satellite",CHAR(10),AO231)),CONCATENATE("Satellite",CHAR(10),AO231)),IF(AK231&lt;AS231,IF(OR(G231="3G",G231="4G"),CONCATENATE("Cellular",CHAR(10),AS231),CONCATENATE("Microwave",CHAR(10),AK231)),CONCATENATE("Microwave",CHAR(10),AK231))),IF(AG231&lt;AO231,IF(AO231&lt;=AS231,IF(OR(G231="3G",G231="4G"),CONCATENATE("Cellular",CHAR(10),AS231),CONCATENATE("Satellite",CHAR(10),AO231)),CONCATENATE("Satellite",CHAR(10),AO231)),IF(AG231&lt;AS231,IF(OR(G231="3G",G231="4G"),CONCATENATE("Cellular",CHAR(10),AS231),CONCATENATE("Fiber Optic",CHAR(10),AG231)),CONCATENATE("Fiber Optic",CHAR(10),AG231)))),""),""))</f>
        <v/>
      </c>
      <c r="AD231" s="4" t="str">
        <f>IF(OR(ISBLANK(AH231),ISBLANK(AL231),ISBLANK(AP231),ISBLANK(AT231)),"",IF(AND(ISNUMBER(AH231),ISNUMBER(AL231),ISNUMBER(AP231),ISNUMBER(AT231)),IF(1,IF(AH231&lt;AL231,IF(AL231&lt;AP231,IF(AP231&lt;=AT231,IF(OR(G231="3G",G231="4G"),CONCATENATE("Cellular",CHAR(10),AT231),CONCATENATE("Satellite",CHAR(10),AP231)),CONCATENATE("Satellite",CHAR(10),AP231)),IF(AL231&lt;AT231,IF(OR(G231="3G",G231="4G"),CONCATENATE("Cellular",CHAR(10),AT231),CONCATENATE("Microwave",CHAR(10),AL231)),CONCATENATE("Microwave",CHAR(10),AL231))),IF(AH231&lt;AP231,IF(AP231&lt;=AT231,IF(OR(G231="3G",G231="4G"),CONCATENATE("Cellular",CHAR(10),AT231),CONCATENATE("Satellite",CHAR(10),AP231)),CONCATENATE("Satellite",CHAR(10),AP231)),IF(AH231&lt;AT231,IF(OR(G231="3G",G231="4G"),CONCATENATE("Cellular",CHAR(10),AT231),CONCATENATE("Fiber Optic",CHAR(10),AH231)),CONCATENATE("Fiber Optic",CHAR(10),AH231)))),""),""))</f>
        <v/>
      </c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</row>
    <row r="232" spans="1:61" customHeight="1" ht="30"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4" t="str">
        <f>IF(OR(ISBLANK(AE232),ISBLANK(AI232),ISBLANK(AM232),ISBLANK(AQ232)),"",IF(AND(ISNUMBER(AE232),ISNUMBER(AI232),ISNUMBER(AM232),ISNUMBER(AQ232)),IF(1=1,IF(AE232&lt;AI232,IF(AI232&lt;AM232,IF(AM232&lt;=AQ232,IF(OR(G232="3G",G232="4G"),"Cellular","Satellite"),"Satellite"),IF(AI232&lt;AQ232,IF(OR(G232="3G",G232="4G"),"Cellular","Microwave"),"Microwave")),IF(AE232&lt;AM232,IF(AM232&lt;=AQ232,IF(OR(G232="3G",G232="4G"),"Cellular","Satellite"),"Satellite"),IF(AE232&lt;AQ232,IF(OR(G232="3G",G232="4G"),"Cellular","Fiber Optic"),"Fiber Optic"))),""),""))</f>
        <v/>
      </c>
      <c r="V232" s="4" t="str">
        <f>IF(OR(ISBLANK(K232),ISBLANK(L232),ISBLANK(N232),ISBLANK(O232),ISBLANK(Q232),ISBLANK(R232),ISBLANK(S232),ISBLANK(T232)),"",IF(AND(ISNUMBER(K232),ISNUMBER(L232),ISNUMBER(N232),ISNUMBER(O232),ISNUMBER(Q232),ISNUMBER(R232),ISNUMBER(S232),ISNUMBER(T232)),IF(AND(K232&gt;=0,L232&gt;=0,N232&gt;=0,O232&gt;=0,Q232&gt;=0,R232&gt;=0,S232&gt;=0,T232&gt;=0),IF((K232+L232*5)&gt;(N232+O232*5),IF((N232+O232*5)&gt;(Q232+R232*5),IF((Q232+R232*5)&gt;=(S232+T232*5),IF(OR(G232="3G",G232="4G"),"Cellular","Satellite"),"Satellite"),IF((N232+O232*5)&gt;(S232+T232*5),IF(OR(G232="3G",G232="4G"),"Cellular","Microwave"),"Microwave")),IF((K232+L232*5)&gt;(Q232+R232*5),IF((Q232+R232*5)&gt;=(S232+T232*5),IF(OR(G232="3G",G232="4G"),"Cellular","Satellite"),"Satellite"),IF((K232+L232*5)&gt;(S232+T232*5),IF(OR(G232="3G",G232="4G"),"Cellular","Fiber Optic"),"Fiber Optic"))),""),""))</f>
        <v/>
      </c>
      <c r="W232" s="4" t="str">
        <f>IF(OR(ISBLANK(K232),ISBLANK(L232),ISBLANK(N232),ISBLANK(O232),ISBLANK(Q232),ISBLANK(R232),ISBLANK(S232),ISBLANK(T232)),"",IF(AND(ISNUMBER(K232),ISNUMBER(L232),ISNUMBER(N232),ISNUMBER(O232),ISNUMBER(Q232),ISNUMBER(R232),ISNUMBER(S232),ISNUMBER(T232)),IF(AND(K232&gt;=0,L232&gt;=0,N232&gt;=0,O232&gt;=0,Q232&gt;=0,R232&gt;=0,S232&gt;=0,T232&gt;=0),IF((K232+L232*5)&gt;(N232+O232*5),IF((N232+O232*5)&gt;(Q232+R232*5),IF((Q232+R232*5)&gt;=(S232+T232*5),IF(OR(G232="3G",G232="4G"),"Cellular",CONCATENATE("Satellite",CHAR(10),Q232+R232*5)),CONCATENATE("Satellite",CHAR(10),Q232+R232*5)),IF((N232+O232*5)&gt;(S232+T232*5),IF(OR(G232="3G",G232="4G"),CONCATENATE("Cellular",CHAR(10),S232+T232*5),CONCATENATE("Microwave",CHAR(10),N232+O232*5)),CONCATENATE("Microwave",CHAR(10),N232+O232*5))),IF((K232+L232*5)&gt;(Q232+R232*5),IF((Q232+R232*5)&gt;=(S232+T232*5),IF(OR(G232="3G",G232="4G"),CONCATENATE("Cellular",CHAR(10),S232+T232*5),CONCATENATE("Satellite",CHAR(10),Q232+R232*5)),CONCATENATE("Satellite",CHAR(10),Q232+R232*5)),IF((K232+L232*5)&gt;(S232+T232*5),IF(OR(G232="3G",G232="4G"),CONCATENATE("Cellular",CHAR(10),S232+T232*5),CONCATENATE("Fiber Optic",CHAR(10),K232+L232*5)),CONCATENATE("Fiber Optic",CHAR(10),K232+L232*5)))),""),""))</f>
        <v/>
      </c>
      <c r="X232" s="4" t="str">
        <f>IF(OR(ISBLANK(K232),ISBLANK(L232),ISBLANK(N232),ISBLANK(O232),ISBLANK(Q232),ISBLANK(R232),ISBLANK(S232),ISBLANK(T232)),"",IF(AND(ISNUMBER(K232),ISNUMBER(L232),ISNUMBER(N232),ISNUMBER(O232),ISNUMBER(Q232),ISNUMBER(R232),ISNUMBER(S232),ISNUMBER(T232)),IF(AND(K232&gt;=0,L232&gt;=0,N232&gt;=0,O232&gt;=0,Q232&gt;=0,R232&gt;=0,S232&gt;=0,T232&gt;=0),IF((K232+L232*10)&gt;(N232+O232*10),IF((N232+O232*10)&gt;(Q232+R232*10),IF((Q232+R232*10)&gt;=(S232+T232*10),IF(OR(G232="3G",G232="4G"),"Cellular",CONCATENATE("Satellite",CHAR(10),Q232+R232*10)),CONCATENATE("Satellite",CHAR(10),Q232+R232*10)),IF((N232+O232*10)&gt;(S232+T232*10),IF(OR(G232="3G",G232="4G"),CONCATENATE("Cellular",CHAR(10),S232+T232*10),CONCATENATE("Microwave",CHAR(10),N232+O232*10)),CONCATENATE("Microwave",CHAR(10),N232+O232*10))),IF((K232+L232*10)&gt;(Q232+R232*10),IF((Q232+R232*10)&gt;=(S232+T232*10),IF(OR(G232="3G",G232="4G"),CONCATENATE("Cellular",CHAR(10),S232+T232*10),CONCATENATE("Satellite",CHAR(10),Q232+R232*10)),CONCATENATE("Satellite",CHAR(10),Q232+R232*10)),IF((K232+L232*10)&gt;(S232+T232*10),IF(OR(G232="3G",G232="4G"),CONCATENATE("Cellular",CHAR(10),S232+T232*10),CONCATENATE("Fiber Optic",CHAR(10),K232+L232*10)),CONCATENATE("Fiber Optic",CHAR(10),K232+L232*10)))),""),""))</f>
        <v/>
      </c>
      <c r="Y232" s="4" t="str">
        <f>IF(OR(ISBLANK(K232),ISBLANK(L232),ISBLANK(N232),ISBLANK(O232),ISBLANK(Q232),ISBLANK(R232),ISBLANK(S232),ISBLANK(T232)),"",IF(AND(ISNUMBER(K232),ISNUMBER(L232),ISNUMBER(N232),ISNUMBER(O232),ISNUMBER(Q232),ISNUMBER(R232),ISNUMBER(S232),ISNUMBER(T232)),IF(AND(K232&gt;=0,L232&gt;=0,N232&gt;=0,O232&gt;=0,Q232&gt;=0,R232&gt;=0,S232&gt;=0,T232&gt;=0),IF((K232+L232*15)&gt;(N232+O232*15),IF((N232+O232*15)&gt;(Q232+R232*15),IF((Q232+R232*15)&gt;=(S232+T232*15),IF(OR(G232="3G",G232="4G"),"Cellular",CONCATENATE("Satellite",CHAR(10),Q232+R232*15)),CONCATENATE("Satellite",CHAR(10),Q232+R232*15)),IF((N232+O232*15)&gt;(S232+T232*15),IF(OR(G232="3G",G232="4G"),CONCATENATE("Cellular",CHAR(10),S232+T232*15),CONCATENATE("Microwave",CHAR(10),N232+O232*15)),CONCATENATE("Microwave",CHAR(10),N232+O232*15))),IF((K232+L232*15)&gt;(Q232+R232*15),IF((Q232+R232*15)&gt;=(S232+T232*15),IF(OR(G232="3G",G232="4G"),CONCATENATE("Cellular",CHAR(10),S232+T232*15),CONCATENATE("Satellite",CHAR(10),Q232+R232*15)),CONCATENATE("Satellite",CHAR(10),Q232+R232*15)),IF((K232+L232*15)&gt;(S232+T232*15),IF(OR(G232="3G",G232="4G"),CONCATENATE("Cellular",CHAR(10),S232+T232*15),CONCATENATE("Fiber Optic",CHAR(10),K232+L232*15)),CONCATENATE("Fiber Optic",CHAR(10),K232+L232*15)))),""),""))</f>
        <v/>
      </c>
      <c r="Z232" s="4" t="str">
        <f>IF(OR(ISBLANK(K232),ISBLANK(L232),ISBLANK(N232),ISBLANK(O232),ISBLANK(Q232),ISBLANK(R232),ISBLANK(S232),ISBLANK(T232)),"",IF(AND(ISNUMBER(K232),ISNUMBER(L232),ISNUMBER(N232),ISNUMBER(O232),ISNUMBER(Q232),ISNUMBER(R232),ISNUMBER(S232),ISNUMBER(T232)),IF(AND(K232&gt;=0,L232&gt;=0,N232&gt;=0,O232&gt;=0,Q232&gt;=0,R232&gt;=0,S232&gt;=0,T232&gt;=0),IF((K232+L232*20)&gt;(N232+O232*20),IF((N232+O232*20)&gt;(Q232+R232*20),IF((Q232+R232*20)&gt;=(S232+T232*20),IF(OR(G232="3G",G232="4G"),"Cellular",CONCATENATE("Satellite",CHAR(10),Q232+R232*20)),CONCATENATE("Satellite",CHAR(10),Q232+R232*20)),IF((N232+O232*20)&gt;(S232+T232*20),IF(OR(G232="3G",G232="4G"),CONCATENATE("Cellular",CHAR(10),S232+T232*20),CONCATENATE("Microwave",CHAR(10),N232+O232*20)),CONCATENATE("Microwave",CHAR(10),N232+O232*20))),IF((K232+L232*20)&gt;(Q232+R232*20),IF((Q232+R232*20)&gt;=(S232+T232*20),IF(OR(G232="3G",G232="4G"),CONCATENATE("Cellular",CHAR(10),S232+T232*20),CONCATENATE("Satellite",CHAR(10),Q232+R232*20)),CONCATENATE("Satellite",CHAR(10),Q232+R232*20)),IF((K232+L232*20)&gt;(S232+T232*20),IF(OR(G232="3G",G232="4G"),CONCATENATE("Cellular",CHAR(10),S232+T232*20),CONCATENATE("Fiber Optic",CHAR(10),K232+L232*20)),CONCATENATE("Fiber Optic",CHAR(10),K232+L232*20)))),""),""))</f>
        <v/>
      </c>
      <c r="AA232" s="4" t="str">
        <f>IF(OR(ISBLANK(AE232),ISBLANK(AI232),ISBLANK(AM232),ISBLANK(AQ232)),"",IF(AND(ISNUMBER(AE232),ISNUMBER(AI232),ISNUMBER(AM232),ISNUMBER(AQ232)),IF(1,IF(AE232&lt;AI232,IF(AI232&lt;AM232,IF(AM232&lt;=AQ232,IF(OR(G232="3G",G232="4G"),CONCATENATE("Cellular",CHAR(10),AQ232),CONCATENATE("Satellite",CHAR(10),AM232)),CONCATENATE("Satellite",CHAR(10),AM232)),IF(AI232&lt;AQ232,IF(OR(G232="3G",G232="4G"),CONCATENATE("Cellular",CHAR(10),AQ232),CONCATENATE("Microwave",CHAR(10),AI232)),CONCATENATE("Microwave",CHAR(10),AI232))),IF(AE232&lt;AM232,IF(AM232&lt;=AQ232,IF(OR(G232="3G",G232="4G"),CONCATENATE("Cellular",CHAR(10),AQ232),CONCATENATE("Satellite",CHAR(10),AM232)),CONCATENATE("Satellite",CHAR(10),AM232)),IF(AE232&lt;AQ232,IF(OR(G232="3G",G232="4G"),CONCATENATE("Cellular",CHAR(10),AQ232),CONCATENATE("Fiber Optic",CHAR(10),AE232)),CONCATENATE("Fiber Optic",CHAR(10),AE232)))),""),""))</f>
        <v/>
      </c>
      <c r="AB232" s="4" t="str">
        <f>IF(OR(ISBLANK(AF232),ISBLANK(AJ232),ISBLANK(AN232),ISBLANK(AR232)),"",IF(AND(ISNUMBER(AF232),ISNUMBER(AJ232),ISNUMBER(AN232),ISNUMBER(AR232)),IF(1,IF(AF232&lt;AJ232,IF(AJ232&lt;AN232,IF(AN232&lt;=AR232,IF(OR(G232="3G",G232="4G"),CONCATENATE("Cellular",CHAR(10),AR232),CONCATENATE("Satellite",CHAR(10),AN232)),CONCATENATE("Satellite",CHAR(10),AN232)),IF(AJ232&lt;AR232,IF(OR(G232="3G",G232="4G"),CONCATENATE("Cellular",CHAR(10),AR232),CONCATENATE("Microwave",CHAR(10),AJ232)),CONCATENATE("Microwave",CHAR(10),AJ232))),IF(AF232&lt;AN232,IF(AN232&lt;=AR232,IF(OR(G232="3G",G232="4G"),CONCATENATE("Cellular",CHAR(10),AR232),CONCATENATE("Satellite",CHAR(10),AN232)),CONCATENATE("Satellite",CHAR(10),AN232)),IF(AF232&lt;AR232,IF(OR(G232="3G",G232="4G"),CONCATENATE("Cellular",CHAR(10),AR232),CONCATENATE("Fiber Optic",CHAR(10),AF232)),CONCATENATE("Fiber Optic",CHAR(10),AF232)))),""),""))</f>
        <v/>
      </c>
      <c r="AC232" s="4" t="str">
        <f>IF(OR(ISBLANK(AG232),ISBLANK(AK232),ISBLANK(AO232),ISBLANK(AS232)),"",IF(AND(ISNUMBER(AG232),ISNUMBER(AK232),ISNUMBER(AO232),ISNUMBER(AS232)),IF(1,IF(AG232&lt;AK232,IF(AK232&lt;AO232,IF(AO232&lt;=AS232,IF(OR(G232="3G",G232="4G"),CONCATENATE("Cellular",CHAR(10),AS232),CONCATENATE("Satellite",CHAR(10),AO232)),CONCATENATE("Satellite",CHAR(10),AO232)),IF(AK232&lt;AS232,IF(OR(G232="3G",G232="4G"),CONCATENATE("Cellular",CHAR(10),AS232),CONCATENATE("Microwave",CHAR(10),AK232)),CONCATENATE("Microwave",CHAR(10),AK232))),IF(AG232&lt;AO232,IF(AO232&lt;=AS232,IF(OR(G232="3G",G232="4G"),CONCATENATE("Cellular",CHAR(10),AS232),CONCATENATE("Satellite",CHAR(10),AO232)),CONCATENATE("Satellite",CHAR(10),AO232)),IF(AG232&lt;AS232,IF(OR(G232="3G",G232="4G"),CONCATENATE("Cellular",CHAR(10),AS232),CONCATENATE("Fiber Optic",CHAR(10),AG232)),CONCATENATE("Fiber Optic",CHAR(10),AG232)))),""),""))</f>
        <v/>
      </c>
      <c r="AD232" s="4" t="str">
        <f>IF(OR(ISBLANK(AH232),ISBLANK(AL232),ISBLANK(AP232),ISBLANK(AT232)),"",IF(AND(ISNUMBER(AH232),ISNUMBER(AL232),ISNUMBER(AP232),ISNUMBER(AT232)),IF(1,IF(AH232&lt;AL232,IF(AL232&lt;AP232,IF(AP232&lt;=AT232,IF(OR(G232="3G",G232="4G"),CONCATENATE("Cellular",CHAR(10),AT232),CONCATENATE("Satellite",CHAR(10),AP232)),CONCATENATE("Satellite",CHAR(10),AP232)),IF(AL232&lt;AT232,IF(OR(G232="3G",G232="4G"),CONCATENATE("Cellular",CHAR(10),AT232),CONCATENATE("Microwave",CHAR(10),AL232)),CONCATENATE("Microwave",CHAR(10),AL232))),IF(AH232&lt;AP232,IF(AP232&lt;=AT232,IF(OR(G232="3G",G232="4G"),CONCATENATE("Cellular",CHAR(10),AT232),CONCATENATE("Satellite",CHAR(10),AP232)),CONCATENATE("Satellite",CHAR(10),AP232)),IF(AH232&lt;AT232,IF(OR(G232="3G",G232="4G"),CONCATENATE("Cellular",CHAR(10),AT232),CONCATENATE("Fiber Optic",CHAR(10),AH232)),CONCATENATE("Fiber Optic",CHAR(10),AH232)))),""),""))</f>
        <v/>
      </c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</row>
    <row r="233" spans="1:61" customHeight="1" ht="30"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4" t="str">
        <f>IF(OR(ISBLANK(AE233),ISBLANK(AI233),ISBLANK(AM233),ISBLANK(AQ233)),"",IF(AND(ISNUMBER(AE233),ISNUMBER(AI233),ISNUMBER(AM233),ISNUMBER(AQ233)),IF(1=1,IF(AE233&lt;AI233,IF(AI233&lt;AM233,IF(AM233&lt;=AQ233,IF(OR(G233="3G",G233="4G"),"Cellular","Satellite"),"Satellite"),IF(AI233&lt;AQ233,IF(OR(G233="3G",G233="4G"),"Cellular","Microwave"),"Microwave")),IF(AE233&lt;AM233,IF(AM233&lt;=AQ233,IF(OR(G233="3G",G233="4G"),"Cellular","Satellite"),"Satellite"),IF(AE233&lt;AQ233,IF(OR(G233="3G",G233="4G"),"Cellular","Fiber Optic"),"Fiber Optic"))),""),""))</f>
        <v/>
      </c>
      <c r="V233" s="4" t="str">
        <f>IF(OR(ISBLANK(K233),ISBLANK(L233),ISBLANK(N233),ISBLANK(O233),ISBLANK(Q233),ISBLANK(R233),ISBLANK(S233),ISBLANK(T233)),"",IF(AND(ISNUMBER(K233),ISNUMBER(L233),ISNUMBER(N233),ISNUMBER(O233),ISNUMBER(Q233),ISNUMBER(R233),ISNUMBER(S233),ISNUMBER(T233)),IF(AND(K233&gt;=0,L233&gt;=0,N233&gt;=0,O233&gt;=0,Q233&gt;=0,R233&gt;=0,S233&gt;=0,T233&gt;=0),IF((K233+L233*5)&gt;(N233+O233*5),IF((N233+O233*5)&gt;(Q233+R233*5),IF((Q233+R233*5)&gt;=(S233+T233*5),IF(OR(G233="3G",G233="4G"),"Cellular","Satellite"),"Satellite"),IF((N233+O233*5)&gt;(S233+T233*5),IF(OR(G233="3G",G233="4G"),"Cellular","Microwave"),"Microwave")),IF((K233+L233*5)&gt;(Q233+R233*5),IF((Q233+R233*5)&gt;=(S233+T233*5),IF(OR(G233="3G",G233="4G"),"Cellular","Satellite"),"Satellite"),IF((K233+L233*5)&gt;(S233+T233*5),IF(OR(G233="3G",G233="4G"),"Cellular","Fiber Optic"),"Fiber Optic"))),""),""))</f>
        <v/>
      </c>
      <c r="W233" s="4" t="str">
        <f>IF(OR(ISBLANK(K233),ISBLANK(L233),ISBLANK(N233),ISBLANK(O233),ISBLANK(Q233),ISBLANK(R233),ISBLANK(S233),ISBLANK(T233)),"",IF(AND(ISNUMBER(K233),ISNUMBER(L233),ISNUMBER(N233),ISNUMBER(O233),ISNUMBER(Q233),ISNUMBER(R233),ISNUMBER(S233),ISNUMBER(T233)),IF(AND(K233&gt;=0,L233&gt;=0,N233&gt;=0,O233&gt;=0,Q233&gt;=0,R233&gt;=0,S233&gt;=0,T233&gt;=0),IF((K233+L233*5)&gt;(N233+O233*5),IF((N233+O233*5)&gt;(Q233+R233*5),IF((Q233+R233*5)&gt;=(S233+T233*5),IF(OR(G233="3G",G233="4G"),"Cellular",CONCATENATE("Satellite",CHAR(10),Q233+R233*5)),CONCATENATE("Satellite",CHAR(10),Q233+R233*5)),IF((N233+O233*5)&gt;(S233+T233*5),IF(OR(G233="3G",G233="4G"),CONCATENATE("Cellular",CHAR(10),S233+T233*5),CONCATENATE("Microwave",CHAR(10),N233+O233*5)),CONCATENATE("Microwave",CHAR(10),N233+O233*5))),IF((K233+L233*5)&gt;(Q233+R233*5),IF((Q233+R233*5)&gt;=(S233+T233*5),IF(OR(G233="3G",G233="4G"),CONCATENATE("Cellular",CHAR(10),S233+T233*5),CONCATENATE("Satellite",CHAR(10),Q233+R233*5)),CONCATENATE("Satellite",CHAR(10),Q233+R233*5)),IF((K233+L233*5)&gt;(S233+T233*5),IF(OR(G233="3G",G233="4G"),CONCATENATE("Cellular",CHAR(10),S233+T233*5),CONCATENATE("Fiber Optic",CHAR(10),K233+L233*5)),CONCATENATE("Fiber Optic",CHAR(10),K233+L233*5)))),""),""))</f>
        <v/>
      </c>
      <c r="X233" s="4" t="str">
        <f>IF(OR(ISBLANK(K233),ISBLANK(L233),ISBLANK(N233),ISBLANK(O233),ISBLANK(Q233),ISBLANK(R233),ISBLANK(S233),ISBLANK(T233)),"",IF(AND(ISNUMBER(K233),ISNUMBER(L233),ISNUMBER(N233),ISNUMBER(O233),ISNUMBER(Q233),ISNUMBER(R233),ISNUMBER(S233),ISNUMBER(T233)),IF(AND(K233&gt;=0,L233&gt;=0,N233&gt;=0,O233&gt;=0,Q233&gt;=0,R233&gt;=0,S233&gt;=0,T233&gt;=0),IF((K233+L233*10)&gt;(N233+O233*10),IF((N233+O233*10)&gt;(Q233+R233*10),IF((Q233+R233*10)&gt;=(S233+T233*10),IF(OR(G233="3G",G233="4G"),"Cellular",CONCATENATE("Satellite",CHAR(10),Q233+R233*10)),CONCATENATE("Satellite",CHAR(10),Q233+R233*10)),IF((N233+O233*10)&gt;(S233+T233*10),IF(OR(G233="3G",G233="4G"),CONCATENATE("Cellular",CHAR(10),S233+T233*10),CONCATENATE("Microwave",CHAR(10),N233+O233*10)),CONCATENATE("Microwave",CHAR(10),N233+O233*10))),IF((K233+L233*10)&gt;(Q233+R233*10),IF((Q233+R233*10)&gt;=(S233+T233*10),IF(OR(G233="3G",G233="4G"),CONCATENATE("Cellular",CHAR(10),S233+T233*10),CONCATENATE("Satellite",CHAR(10),Q233+R233*10)),CONCATENATE("Satellite",CHAR(10),Q233+R233*10)),IF((K233+L233*10)&gt;(S233+T233*10),IF(OR(G233="3G",G233="4G"),CONCATENATE("Cellular",CHAR(10),S233+T233*10),CONCATENATE("Fiber Optic",CHAR(10),K233+L233*10)),CONCATENATE("Fiber Optic",CHAR(10),K233+L233*10)))),""),""))</f>
        <v/>
      </c>
      <c r="Y233" s="4" t="str">
        <f>IF(OR(ISBLANK(K233),ISBLANK(L233),ISBLANK(N233),ISBLANK(O233),ISBLANK(Q233),ISBLANK(R233),ISBLANK(S233),ISBLANK(T233)),"",IF(AND(ISNUMBER(K233),ISNUMBER(L233),ISNUMBER(N233),ISNUMBER(O233),ISNUMBER(Q233),ISNUMBER(R233),ISNUMBER(S233),ISNUMBER(T233)),IF(AND(K233&gt;=0,L233&gt;=0,N233&gt;=0,O233&gt;=0,Q233&gt;=0,R233&gt;=0,S233&gt;=0,T233&gt;=0),IF((K233+L233*15)&gt;(N233+O233*15),IF((N233+O233*15)&gt;(Q233+R233*15),IF((Q233+R233*15)&gt;=(S233+T233*15),IF(OR(G233="3G",G233="4G"),"Cellular",CONCATENATE("Satellite",CHAR(10),Q233+R233*15)),CONCATENATE("Satellite",CHAR(10),Q233+R233*15)),IF((N233+O233*15)&gt;(S233+T233*15),IF(OR(G233="3G",G233="4G"),CONCATENATE("Cellular",CHAR(10),S233+T233*15),CONCATENATE("Microwave",CHAR(10),N233+O233*15)),CONCATENATE("Microwave",CHAR(10),N233+O233*15))),IF((K233+L233*15)&gt;(Q233+R233*15),IF((Q233+R233*15)&gt;=(S233+T233*15),IF(OR(G233="3G",G233="4G"),CONCATENATE("Cellular",CHAR(10),S233+T233*15),CONCATENATE("Satellite",CHAR(10),Q233+R233*15)),CONCATENATE("Satellite",CHAR(10),Q233+R233*15)),IF((K233+L233*15)&gt;(S233+T233*15),IF(OR(G233="3G",G233="4G"),CONCATENATE("Cellular",CHAR(10),S233+T233*15),CONCATENATE("Fiber Optic",CHAR(10),K233+L233*15)),CONCATENATE("Fiber Optic",CHAR(10),K233+L233*15)))),""),""))</f>
        <v/>
      </c>
      <c r="Z233" s="4" t="str">
        <f>IF(OR(ISBLANK(K233),ISBLANK(L233),ISBLANK(N233),ISBLANK(O233),ISBLANK(Q233),ISBLANK(R233),ISBLANK(S233),ISBLANK(T233)),"",IF(AND(ISNUMBER(K233),ISNUMBER(L233),ISNUMBER(N233),ISNUMBER(O233),ISNUMBER(Q233),ISNUMBER(R233),ISNUMBER(S233),ISNUMBER(T233)),IF(AND(K233&gt;=0,L233&gt;=0,N233&gt;=0,O233&gt;=0,Q233&gt;=0,R233&gt;=0,S233&gt;=0,T233&gt;=0),IF((K233+L233*20)&gt;(N233+O233*20),IF((N233+O233*20)&gt;(Q233+R233*20),IF((Q233+R233*20)&gt;=(S233+T233*20),IF(OR(G233="3G",G233="4G"),"Cellular",CONCATENATE("Satellite",CHAR(10),Q233+R233*20)),CONCATENATE("Satellite",CHAR(10),Q233+R233*20)),IF((N233+O233*20)&gt;(S233+T233*20),IF(OR(G233="3G",G233="4G"),CONCATENATE("Cellular",CHAR(10),S233+T233*20),CONCATENATE("Microwave",CHAR(10),N233+O233*20)),CONCATENATE("Microwave",CHAR(10),N233+O233*20))),IF((K233+L233*20)&gt;(Q233+R233*20),IF((Q233+R233*20)&gt;=(S233+T233*20),IF(OR(G233="3G",G233="4G"),CONCATENATE("Cellular",CHAR(10),S233+T233*20),CONCATENATE("Satellite",CHAR(10),Q233+R233*20)),CONCATENATE("Satellite",CHAR(10),Q233+R233*20)),IF((K233+L233*20)&gt;(S233+T233*20),IF(OR(G233="3G",G233="4G"),CONCATENATE("Cellular",CHAR(10),S233+T233*20),CONCATENATE("Fiber Optic",CHAR(10),K233+L233*20)),CONCATENATE("Fiber Optic",CHAR(10),K233+L233*20)))),""),""))</f>
        <v/>
      </c>
      <c r="AA233" s="4" t="str">
        <f>IF(OR(ISBLANK(AE233),ISBLANK(AI233),ISBLANK(AM233),ISBLANK(AQ233)),"",IF(AND(ISNUMBER(AE233),ISNUMBER(AI233),ISNUMBER(AM233),ISNUMBER(AQ233)),IF(1,IF(AE233&lt;AI233,IF(AI233&lt;AM233,IF(AM233&lt;=AQ233,IF(OR(G233="3G",G233="4G"),CONCATENATE("Cellular",CHAR(10),AQ233),CONCATENATE("Satellite",CHAR(10),AM233)),CONCATENATE("Satellite",CHAR(10),AM233)),IF(AI233&lt;AQ233,IF(OR(G233="3G",G233="4G"),CONCATENATE("Cellular",CHAR(10),AQ233),CONCATENATE("Microwave",CHAR(10),AI233)),CONCATENATE("Microwave",CHAR(10),AI233))),IF(AE233&lt;AM233,IF(AM233&lt;=AQ233,IF(OR(G233="3G",G233="4G"),CONCATENATE("Cellular",CHAR(10),AQ233),CONCATENATE("Satellite",CHAR(10),AM233)),CONCATENATE("Satellite",CHAR(10),AM233)),IF(AE233&lt;AQ233,IF(OR(G233="3G",G233="4G"),CONCATENATE("Cellular",CHAR(10),AQ233),CONCATENATE("Fiber Optic",CHAR(10),AE233)),CONCATENATE("Fiber Optic",CHAR(10),AE233)))),""),""))</f>
        <v/>
      </c>
      <c r="AB233" s="4" t="str">
        <f>IF(OR(ISBLANK(AF233),ISBLANK(AJ233),ISBLANK(AN233),ISBLANK(AR233)),"",IF(AND(ISNUMBER(AF233),ISNUMBER(AJ233),ISNUMBER(AN233),ISNUMBER(AR233)),IF(1,IF(AF233&lt;AJ233,IF(AJ233&lt;AN233,IF(AN233&lt;=AR233,IF(OR(G233="3G",G233="4G"),CONCATENATE("Cellular",CHAR(10),AR233),CONCATENATE("Satellite",CHAR(10),AN233)),CONCATENATE("Satellite",CHAR(10),AN233)),IF(AJ233&lt;AR233,IF(OR(G233="3G",G233="4G"),CONCATENATE("Cellular",CHAR(10),AR233),CONCATENATE("Microwave",CHAR(10),AJ233)),CONCATENATE("Microwave",CHAR(10),AJ233))),IF(AF233&lt;AN233,IF(AN233&lt;=AR233,IF(OR(G233="3G",G233="4G"),CONCATENATE("Cellular",CHAR(10),AR233),CONCATENATE("Satellite",CHAR(10),AN233)),CONCATENATE("Satellite",CHAR(10),AN233)),IF(AF233&lt;AR233,IF(OR(G233="3G",G233="4G"),CONCATENATE("Cellular",CHAR(10),AR233),CONCATENATE("Fiber Optic",CHAR(10),AF233)),CONCATENATE("Fiber Optic",CHAR(10),AF233)))),""),""))</f>
        <v/>
      </c>
      <c r="AC233" s="4" t="str">
        <f>IF(OR(ISBLANK(AG233),ISBLANK(AK233),ISBLANK(AO233),ISBLANK(AS233)),"",IF(AND(ISNUMBER(AG233),ISNUMBER(AK233),ISNUMBER(AO233),ISNUMBER(AS233)),IF(1,IF(AG233&lt;AK233,IF(AK233&lt;AO233,IF(AO233&lt;=AS233,IF(OR(G233="3G",G233="4G"),CONCATENATE("Cellular",CHAR(10),AS233),CONCATENATE("Satellite",CHAR(10),AO233)),CONCATENATE("Satellite",CHAR(10),AO233)),IF(AK233&lt;AS233,IF(OR(G233="3G",G233="4G"),CONCATENATE("Cellular",CHAR(10),AS233),CONCATENATE("Microwave",CHAR(10),AK233)),CONCATENATE("Microwave",CHAR(10),AK233))),IF(AG233&lt;AO233,IF(AO233&lt;=AS233,IF(OR(G233="3G",G233="4G"),CONCATENATE("Cellular",CHAR(10),AS233),CONCATENATE("Satellite",CHAR(10),AO233)),CONCATENATE("Satellite",CHAR(10),AO233)),IF(AG233&lt;AS233,IF(OR(G233="3G",G233="4G"),CONCATENATE("Cellular",CHAR(10),AS233),CONCATENATE("Fiber Optic",CHAR(10),AG233)),CONCATENATE("Fiber Optic",CHAR(10),AG233)))),""),""))</f>
        <v/>
      </c>
      <c r="AD233" s="4" t="str">
        <f>IF(OR(ISBLANK(AH233),ISBLANK(AL233),ISBLANK(AP233),ISBLANK(AT233)),"",IF(AND(ISNUMBER(AH233),ISNUMBER(AL233),ISNUMBER(AP233),ISNUMBER(AT233)),IF(1,IF(AH233&lt;AL233,IF(AL233&lt;AP233,IF(AP233&lt;=AT233,IF(OR(G233="3G",G233="4G"),CONCATENATE("Cellular",CHAR(10),AT233),CONCATENATE("Satellite",CHAR(10),AP233)),CONCATENATE("Satellite",CHAR(10),AP233)),IF(AL233&lt;AT233,IF(OR(G233="3G",G233="4G"),CONCATENATE("Cellular",CHAR(10),AT233),CONCATENATE("Microwave",CHAR(10),AL233)),CONCATENATE("Microwave",CHAR(10),AL233))),IF(AH233&lt;AP233,IF(AP233&lt;=AT233,IF(OR(G233="3G",G233="4G"),CONCATENATE("Cellular",CHAR(10),AT233),CONCATENATE("Satellite",CHAR(10),AP233)),CONCATENATE("Satellite",CHAR(10),AP233)),IF(AH233&lt;AT233,IF(OR(G233="3G",G233="4G"),CONCATENATE("Cellular",CHAR(10),AT233),CONCATENATE("Fiber Optic",CHAR(10),AH233)),CONCATENATE("Fiber Optic",CHAR(10),AH233)))),""),""))</f>
        <v/>
      </c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</row>
    <row r="234" spans="1:61" customHeight="1" ht="30"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4" t="str">
        <f>IF(OR(ISBLANK(AE234),ISBLANK(AI234),ISBLANK(AM234),ISBLANK(AQ234)),"",IF(AND(ISNUMBER(AE234),ISNUMBER(AI234),ISNUMBER(AM234),ISNUMBER(AQ234)),IF(1=1,IF(AE234&lt;AI234,IF(AI234&lt;AM234,IF(AM234&lt;=AQ234,IF(OR(G234="3G",G234="4G"),"Cellular","Satellite"),"Satellite"),IF(AI234&lt;AQ234,IF(OR(G234="3G",G234="4G"),"Cellular","Microwave"),"Microwave")),IF(AE234&lt;AM234,IF(AM234&lt;=AQ234,IF(OR(G234="3G",G234="4G"),"Cellular","Satellite"),"Satellite"),IF(AE234&lt;AQ234,IF(OR(G234="3G",G234="4G"),"Cellular","Fiber Optic"),"Fiber Optic"))),""),""))</f>
        <v/>
      </c>
      <c r="V234" s="4" t="str">
        <f>IF(OR(ISBLANK(K234),ISBLANK(L234),ISBLANK(N234),ISBLANK(O234),ISBLANK(Q234),ISBLANK(R234),ISBLANK(S234),ISBLANK(T234)),"",IF(AND(ISNUMBER(K234),ISNUMBER(L234),ISNUMBER(N234),ISNUMBER(O234),ISNUMBER(Q234),ISNUMBER(R234),ISNUMBER(S234),ISNUMBER(T234)),IF(AND(K234&gt;=0,L234&gt;=0,N234&gt;=0,O234&gt;=0,Q234&gt;=0,R234&gt;=0,S234&gt;=0,T234&gt;=0),IF((K234+L234*5)&gt;(N234+O234*5),IF((N234+O234*5)&gt;(Q234+R234*5),IF((Q234+R234*5)&gt;=(S234+T234*5),IF(OR(G234="3G",G234="4G"),"Cellular","Satellite"),"Satellite"),IF((N234+O234*5)&gt;(S234+T234*5),IF(OR(G234="3G",G234="4G"),"Cellular","Microwave"),"Microwave")),IF((K234+L234*5)&gt;(Q234+R234*5),IF((Q234+R234*5)&gt;=(S234+T234*5),IF(OR(G234="3G",G234="4G"),"Cellular","Satellite"),"Satellite"),IF((K234+L234*5)&gt;(S234+T234*5),IF(OR(G234="3G",G234="4G"),"Cellular","Fiber Optic"),"Fiber Optic"))),""),""))</f>
        <v/>
      </c>
      <c r="W234" s="4" t="str">
        <f>IF(OR(ISBLANK(K234),ISBLANK(L234),ISBLANK(N234),ISBLANK(O234),ISBLANK(Q234),ISBLANK(R234),ISBLANK(S234),ISBLANK(T234)),"",IF(AND(ISNUMBER(K234),ISNUMBER(L234),ISNUMBER(N234),ISNUMBER(O234),ISNUMBER(Q234),ISNUMBER(R234),ISNUMBER(S234),ISNUMBER(T234)),IF(AND(K234&gt;=0,L234&gt;=0,N234&gt;=0,O234&gt;=0,Q234&gt;=0,R234&gt;=0,S234&gt;=0,T234&gt;=0),IF((K234+L234*5)&gt;(N234+O234*5),IF((N234+O234*5)&gt;(Q234+R234*5),IF((Q234+R234*5)&gt;=(S234+T234*5),IF(OR(G234="3G",G234="4G"),"Cellular",CONCATENATE("Satellite",CHAR(10),Q234+R234*5)),CONCATENATE("Satellite",CHAR(10),Q234+R234*5)),IF((N234+O234*5)&gt;(S234+T234*5),IF(OR(G234="3G",G234="4G"),CONCATENATE("Cellular",CHAR(10),S234+T234*5),CONCATENATE("Microwave",CHAR(10),N234+O234*5)),CONCATENATE("Microwave",CHAR(10),N234+O234*5))),IF((K234+L234*5)&gt;(Q234+R234*5),IF((Q234+R234*5)&gt;=(S234+T234*5),IF(OR(G234="3G",G234="4G"),CONCATENATE("Cellular",CHAR(10),S234+T234*5),CONCATENATE("Satellite",CHAR(10),Q234+R234*5)),CONCATENATE("Satellite",CHAR(10),Q234+R234*5)),IF((K234+L234*5)&gt;(S234+T234*5),IF(OR(G234="3G",G234="4G"),CONCATENATE("Cellular",CHAR(10),S234+T234*5),CONCATENATE("Fiber Optic",CHAR(10),K234+L234*5)),CONCATENATE("Fiber Optic",CHAR(10),K234+L234*5)))),""),""))</f>
        <v/>
      </c>
      <c r="X234" s="4" t="str">
        <f>IF(OR(ISBLANK(K234),ISBLANK(L234),ISBLANK(N234),ISBLANK(O234),ISBLANK(Q234),ISBLANK(R234),ISBLANK(S234),ISBLANK(T234)),"",IF(AND(ISNUMBER(K234),ISNUMBER(L234),ISNUMBER(N234),ISNUMBER(O234),ISNUMBER(Q234),ISNUMBER(R234),ISNUMBER(S234),ISNUMBER(T234)),IF(AND(K234&gt;=0,L234&gt;=0,N234&gt;=0,O234&gt;=0,Q234&gt;=0,R234&gt;=0,S234&gt;=0,T234&gt;=0),IF((K234+L234*10)&gt;(N234+O234*10),IF((N234+O234*10)&gt;(Q234+R234*10),IF((Q234+R234*10)&gt;=(S234+T234*10),IF(OR(G234="3G",G234="4G"),"Cellular",CONCATENATE("Satellite",CHAR(10),Q234+R234*10)),CONCATENATE("Satellite",CHAR(10),Q234+R234*10)),IF((N234+O234*10)&gt;(S234+T234*10),IF(OR(G234="3G",G234="4G"),CONCATENATE("Cellular",CHAR(10),S234+T234*10),CONCATENATE("Microwave",CHAR(10),N234+O234*10)),CONCATENATE("Microwave",CHAR(10),N234+O234*10))),IF((K234+L234*10)&gt;(Q234+R234*10),IF((Q234+R234*10)&gt;=(S234+T234*10),IF(OR(G234="3G",G234="4G"),CONCATENATE("Cellular",CHAR(10),S234+T234*10),CONCATENATE("Satellite",CHAR(10),Q234+R234*10)),CONCATENATE("Satellite",CHAR(10),Q234+R234*10)),IF((K234+L234*10)&gt;(S234+T234*10),IF(OR(G234="3G",G234="4G"),CONCATENATE("Cellular",CHAR(10),S234+T234*10),CONCATENATE("Fiber Optic",CHAR(10),K234+L234*10)),CONCATENATE("Fiber Optic",CHAR(10),K234+L234*10)))),""),""))</f>
        <v/>
      </c>
      <c r="Y234" s="4" t="str">
        <f>IF(OR(ISBLANK(K234),ISBLANK(L234),ISBLANK(N234),ISBLANK(O234),ISBLANK(Q234),ISBLANK(R234),ISBLANK(S234),ISBLANK(T234)),"",IF(AND(ISNUMBER(K234),ISNUMBER(L234),ISNUMBER(N234),ISNUMBER(O234),ISNUMBER(Q234),ISNUMBER(R234),ISNUMBER(S234),ISNUMBER(T234)),IF(AND(K234&gt;=0,L234&gt;=0,N234&gt;=0,O234&gt;=0,Q234&gt;=0,R234&gt;=0,S234&gt;=0,T234&gt;=0),IF((K234+L234*15)&gt;(N234+O234*15),IF((N234+O234*15)&gt;(Q234+R234*15),IF((Q234+R234*15)&gt;=(S234+T234*15),IF(OR(G234="3G",G234="4G"),"Cellular",CONCATENATE("Satellite",CHAR(10),Q234+R234*15)),CONCATENATE("Satellite",CHAR(10),Q234+R234*15)),IF((N234+O234*15)&gt;(S234+T234*15),IF(OR(G234="3G",G234="4G"),CONCATENATE("Cellular",CHAR(10),S234+T234*15),CONCATENATE("Microwave",CHAR(10),N234+O234*15)),CONCATENATE("Microwave",CHAR(10),N234+O234*15))),IF((K234+L234*15)&gt;(Q234+R234*15),IF((Q234+R234*15)&gt;=(S234+T234*15),IF(OR(G234="3G",G234="4G"),CONCATENATE("Cellular",CHAR(10),S234+T234*15),CONCATENATE("Satellite",CHAR(10),Q234+R234*15)),CONCATENATE("Satellite",CHAR(10),Q234+R234*15)),IF((K234+L234*15)&gt;(S234+T234*15),IF(OR(G234="3G",G234="4G"),CONCATENATE("Cellular",CHAR(10),S234+T234*15),CONCATENATE("Fiber Optic",CHAR(10),K234+L234*15)),CONCATENATE("Fiber Optic",CHAR(10),K234+L234*15)))),""),""))</f>
        <v/>
      </c>
      <c r="Z234" s="4" t="str">
        <f>IF(OR(ISBLANK(K234),ISBLANK(L234),ISBLANK(N234),ISBLANK(O234),ISBLANK(Q234),ISBLANK(R234),ISBLANK(S234),ISBLANK(T234)),"",IF(AND(ISNUMBER(K234),ISNUMBER(L234),ISNUMBER(N234),ISNUMBER(O234),ISNUMBER(Q234),ISNUMBER(R234),ISNUMBER(S234),ISNUMBER(T234)),IF(AND(K234&gt;=0,L234&gt;=0,N234&gt;=0,O234&gt;=0,Q234&gt;=0,R234&gt;=0,S234&gt;=0,T234&gt;=0),IF((K234+L234*20)&gt;(N234+O234*20),IF((N234+O234*20)&gt;(Q234+R234*20),IF((Q234+R234*20)&gt;=(S234+T234*20),IF(OR(G234="3G",G234="4G"),"Cellular",CONCATENATE("Satellite",CHAR(10),Q234+R234*20)),CONCATENATE("Satellite",CHAR(10),Q234+R234*20)),IF((N234+O234*20)&gt;(S234+T234*20),IF(OR(G234="3G",G234="4G"),CONCATENATE("Cellular",CHAR(10),S234+T234*20),CONCATENATE("Microwave",CHAR(10),N234+O234*20)),CONCATENATE("Microwave",CHAR(10),N234+O234*20))),IF((K234+L234*20)&gt;(Q234+R234*20),IF((Q234+R234*20)&gt;=(S234+T234*20),IF(OR(G234="3G",G234="4G"),CONCATENATE("Cellular",CHAR(10),S234+T234*20),CONCATENATE("Satellite",CHAR(10),Q234+R234*20)),CONCATENATE("Satellite",CHAR(10),Q234+R234*20)),IF((K234+L234*20)&gt;(S234+T234*20),IF(OR(G234="3G",G234="4G"),CONCATENATE("Cellular",CHAR(10),S234+T234*20),CONCATENATE("Fiber Optic",CHAR(10),K234+L234*20)),CONCATENATE("Fiber Optic",CHAR(10),K234+L234*20)))),""),""))</f>
        <v/>
      </c>
      <c r="AA234" s="4" t="str">
        <f>IF(OR(ISBLANK(AE234),ISBLANK(AI234),ISBLANK(AM234),ISBLANK(AQ234)),"",IF(AND(ISNUMBER(AE234),ISNUMBER(AI234),ISNUMBER(AM234),ISNUMBER(AQ234)),IF(1,IF(AE234&lt;AI234,IF(AI234&lt;AM234,IF(AM234&lt;=AQ234,IF(OR(G234="3G",G234="4G"),CONCATENATE("Cellular",CHAR(10),AQ234),CONCATENATE("Satellite",CHAR(10),AM234)),CONCATENATE("Satellite",CHAR(10),AM234)),IF(AI234&lt;AQ234,IF(OR(G234="3G",G234="4G"),CONCATENATE("Cellular",CHAR(10),AQ234),CONCATENATE("Microwave",CHAR(10),AI234)),CONCATENATE("Microwave",CHAR(10),AI234))),IF(AE234&lt;AM234,IF(AM234&lt;=AQ234,IF(OR(G234="3G",G234="4G"),CONCATENATE("Cellular",CHAR(10),AQ234),CONCATENATE("Satellite",CHAR(10),AM234)),CONCATENATE("Satellite",CHAR(10),AM234)),IF(AE234&lt;AQ234,IF(OR(G234="3G",G234="4G"),CONCATENATE("Cellular",CHAR(10),AQ234),CONCATENATE("Fiber Optic",CHAR(10),AE234)),CONCATENATE("Fiber Optic",CHAR(10),AE234)))),""),""))</f>
        <v/>
      </c>
      <c r="AB234" s="4" t="str">
        <f>IF(OR(ISBLANK(AF234),ISBLANK(AJ234),ISBLANK(AN234),ISBLANK(AR234)),"",IF(AND(ISNUMBER(AF234),ISNUMBER(AJ234),ISNUMBER(AN234),ISNUMBER(AR234)),IF(1,IF(AF234&lt;AJ234,IF(AJ234&lt;AN234,IF(AN234&lt;=AR234,IF(OR(G234="3G",G234="4G"),CONCATENATE("Cellular",CHAR(10),AR234),CONCATENATE("Satellite",CHAR(10),AN234)),CONCATENATE("Satellite",CHAR(10),AN234)),IF(AJ234&lt;AR234,IF(OR(G234="3G",G234="4G"),CONCATENATE("Cellular",CHAR(10),AR234),CONCATENATE("Microwave",CHAR(10),AJ234)),CONCATENATE("Microwave",CHAR(10),AJ234))),IF(AF234&lt;AN234,IF(AN234&lt;=AR234,IF(OR(G234="3G",G234="4G"),CONCATENATE("Cellular",CHAR(10),AR234),CONCATENATE("Satellite",CHAR(10),AN234)),CONCATENATE("Satellite",CHAR(10),AN234)),IF(AF234&lt;AR234,IF(OR(G234="3G",G234="4G"),CONCATENATE("Cellular",CHAR(10),AR234),CONCATENATE("Fiber Optic",CHAR(10),AF234)),CONCATENATE("Fiber Optic",CHAR(10),AF234)))),""),""))</f>
        <v/>
      </c>
      <c r="AC234" s="4" t="str">
        <f>IF(OR(ISBLANK(AG234),ISBLANK(AK234),ISBLANK(AO234),ISBLANK(AS234)),"",IF(AND(ISNUMBER(AG234),ISNUMBER(AK234),ISNUMBER(AO234),ISNUMBER(AS234)),IF(1,IF(AG234&lt;AK234,IF(AK234&lt;AO234,IF(AO234&lt;=AS234,IF(OR(G234="3G",G234="4G"),CONCATENATE("Cellular",CHAR(10),AS234),CONCATENATE("Satellite",CHAR(10),AO234)),CONCATENATE("Satellite",CHAR(10),AO234)),IF(AK234&lt;AS234,IF(OR(G234="3G",G234="4G"),CONCATENATE("Cellular",CHAR(10),AS234),CONCATENATE("Microwave",CHAR(10),AK234)),CONCATENATE("Microwave",CHAR(10),AK234))),IF(AG234&lt;AO234,IF(AO234&lt;=AS234,IF(OR(G234="3G",G234="4G"),CONCATENATE("Cellular",CHAR(10),AS234),CONCATENATE("Satellite",CHAR(10),AO234)),CONCATENATE("Satellite",CHAR(10),AO234)),IF(AG234&lt;AS234,IF(OR(G234="3G",G234="4G"),CONCATENATE("Cellular",CHAR(10),AS234),CONCATENATE("Fiber Optic",CHAR(10),AG234)),CONCATENATE("Fiber Optic",CHAR(10),AG234)))),""),""))</f>
        <v/>
      </c>
      <c r="AD234" s="4" t="str">
        <f>IF(OR(ISBLANK(AH234),ISBLANK(AL234),ISBLANK(AP234),ISBLANK(AT234)),"",IF(AND(ISNUMBER(AH234),ISNUMBER(AL234),ISNUMBER(AP234),ISNUMBER(AT234)),IF(1,IF(AH234&lt;AL234,IF(AL234&lt;AP234,IF(AP234&lt;=AT234,IF(OR(G234="3G",G234="4G"),CONCATENATE("Cellular",CHAR(10),AT234),CONCATENATE("Satellite",CHAR(10),AP234)),CONCATENATE("Satellite",CHAR(10),AP234)),IF(AL234&lt;AT234,IF(OR(G234="3G",G234="4G"),CONCATENATE("Cellular",CHAR(10),AT234),CONCATENATE("Microwave",CHAR(10),AL234)),CONCATENATE("Microwave",CHAR(10),AL234))),IF(AH234&lt;AP234,IF(AP234&lt;=AT234,IF(OR(G234="3G",G234="4G"),CONCATENATE("Cellular",CHAR(10),AT234),CONCATENATE("Satellite",CHAR(10),AP234)),CONCATENATE("Satellite",CHAR(10),AP234)),IF(AH234&lt;AT234,IF(OR(G234="3G",G234="4G"),CONCATENATE("Cellular",CHAR(10),AT234),CONCATENATE("Fiber Optic",CHAR(10),AH234)),CONCATENATE("Fiber Optic",CHAR(10),AH234)))),""),""))</f>
        <v/>
      </c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</row>
    <row r="235" spans="1:61" customHeight="1" ht="30"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4" t="str">
        <f>IF(OR(ISBLANK(AE235),ISBLANK(AI235),ISBLANK(AM235),ISBLANK(AQ235)),"",IF(AND(ISNUMBER(AE235),ISNUMBER(AI235),ISNUMBER(AM235),ISNUMBER(AQ235)),IF(1=1,IF(AE235&lt;AI235,IF(AI235&lt;AM235,IF(AM235&lt;=AQ235,IF(OR(G235="3G",G235="4G"),"Cellular","Satellite"),"Satellite"),IF(AI235&lt;AQ235,IF(OR(G235="3G",G235="4G"),"Cellular","Microwave"),"Microwave")),IF(AE235&lt;AM235,IF(AM235&lt;=AQ235,IF(OR(G235="3G",G235="4G"),"Cellular","Satellite"),"Satellite"),IF(AE235&lt;AQ235,IF(OR(G235="3G",G235="4G"),"Cellular","Fiber Optic"),"Fiber Optic"))),""),""))</f>
        <v/>
      </c>
      <c r="V235" s="4" t="str">
        <f>IF(OR(ISBLANK(K235),ISBLANK(L235),ISBLANK(N235),ISBLANK(O235),ISBLANK(Q235),ISBLANK(R235),ISBLANK(S235),ISBLANK(T235)),"",IF(AND(ISNUMBER(K235),ISNUMBER(L235),ISNUMBER(N235),ISNUMBER(O235),ISNUMBER(Q235),ISNUMBER(R235),ISNUMBER(S235),ISNUMBER(T235)),IF(AND(K235&gt;=0,L235&gt;=0,N235&gt;=0,O235&gt;=0,Q235&gt;=0,R235&gt;=0,S235&gt;=0,T235&gt;=0),IF((K235+L235*5)&gt;(N235+O235*5),IF((N235+O235*5)&gt;(Q235+R235*5),IF((Q235+R235*5)&gt;=(S235+T235*5),IF(OR(G235="3G",G235="4G"),"Cellular","Satellite"),"Satellite"),IF((N235+O235*5)&gt;(S235+T235*5),IF(OR(G235="3G",G235="4G"),"Cellular","Microwave"),"Microwave")),IF((K235+L235*5)&gt;(Q235+R235*5),IF((Q235+R235*5)&gt;=(S235+T235*5),IF(OR(G235="3G",G235="4G"),"Cellular","Satellite"),"Satellite"),IF((K235+L235*5)&gt;(S235+T235*5),IF(OR(G235="3G",G235="4G"),"Cellular","Fiber Optic"),"Fiber Optic"))),""),""))</f>
        <v/>
      </c>
      <c r="W235" s="4" t="str">
        <f>IF(OR(ISBLANK(K235),ISBLANK(L235),ISBLANK(N235),ISBLANK(O235),ISBLANK(Q235),ISBLANK(R235),ISBLANK(S235),ISBLANK(T235)),"",IF(AND(ISNUMBER(K235),ISNUMBER(L235),ISNUMBER(N235),ISNUMBER(O235),ISNUMBER(Q235),ISNUMBER(R235),ISNUMBER(S235),ISNUMBER(T235)),IF(AND(K235&gt;=0,L235&gt;=0,N235&gt;=0,O235&gt;=0,Q235&gt;=0,R235&gt;=0,S235&gt;=0,T235&gt;=0),IF((K235+L235*5)&gt;(N235+O235*5),IF((N235+O235*5)&gt;(Q235+R235*5),IF((Q235+R235*5)&gt;=(S235+T235*5),IF(OR(G235="3G",G235="4G"),"Cellular",CONCATENATE("Satellite",CHAR(10),Q235+R235*5)),CONCATENATE("Satellite",CHAR(10),Q235+R235*5)),IF((N235+O235*5)&gt;(S235+T235*5),IF(OR(G235="3G",G235="4G"),CONCATENATE("Cellular",CHAR(10),S235+T235*5),CONCATENATE("Microwave",CHAR(10),N235+O235*5)),CONCATENATE("Microwave",CHAR(10),N235+O235*5))),IF((K235+L235*5)&gt;(Q235+R235*5),IF((Q235+R235*5)&gt;=(S235+T235*5),IF(OR(G235="3G",G235="4G"),CONCATENATE("Cellular",CHAR(10),S235+T235*5),CONCATENATE("Satellite",CHAR(10),Q235+R235*5)),CONCATENATE("Satellite",CHAR(10),Q235+R235*5)),IF((K235+L235*5)&gt;(S235+T235*5),IF(OR(G235="3G",G235="4G"),CONCATENATE("Cellular",CHAR(10),S235+T235*5),CONCATENATE("Fiber Optic",CHAR(10),K235+L235*5)),CONCATENATE("Fiber Optic",CHAR(10),K235+L235*5)))),""),""))</f>
        <v/>
      </c>
      <c r="X235" s="4" t="str">
        <f>IF(OR(ISBLANK(K235),ISBLANK(L235),ISBLANK(N235),ISBLANK(O235),ISBLANK(Q235),ISBLANK(R235),ISBLANK(S235),ISBLANK(T235)),"",IF(AND(ISNUMBER(K235),ISNUMBER(L235),ISNUMBER(N235),ISNUMBER(O235),ISNUMBER(Q235),ISNUMBER(R235),ISNUMBER(S235),ISNUMBER(T235)),IF(AND(K235&gt;=0,L235&gt;=0,N235&gt;=0,O235&gt;=0,Q235&gt;=0,R235&gt;=0,S235&gt;=0,T235&gt;=0),IF((K235+L235*10)&gt;(N235+O235*10),IF((N235+O235*10)&gt;(Q235+R235*10),IF((Q235+R235*10)&gt;=(S235+T235*10),IF(OR(G235="3G",G235="4G"),"Cellular",CONCATENATE("Satellite",CHAR(10),Q235+R235*10)),CONCATENATE("Satellite",CHAR(10),Q235+R235*10)),IF((N235+O235*10)&gt;(S235+T235*10),IF(OR(G235="3G",G235="4G"),CONCATENATE("Cellular",CHAR(10),S235+T235*10),CONCATENATE("Microwave",CHAR(10),N235+O235*10)),CONCATENATE("Microwave",CHAR(10),N235+O235*10))),IF((K235+L235*10)&gt;(Q235+R235*10),IF((Q235+R235*10)&gt;=(S235+T235*10),IF(OR(G235="3G",G235="4G"),CONCATENATE("Cellular",CHAR(10),S235+T235*10),CONCATENATE("Satellite",CHAR(10),Q235+R235*10)),CONCATENATE("Satellite",CHAR(10),Q235+R235*10)),IF((K235+L235*10)&gt;(S235+T235*10),IF(OR(G235="3G",G235="4G"),CONCATENATE("Cellular",CHAR(10),S235+T235*10),CONCATENATE("Fiber Optic",CHAR(10),K235+L235*10)),CONCATENATE("Fiber Optic",CHAR(10),K235+L235*10)))),""),""))</f>
        <v/>
      </c>
      <c r="Y235" s="4" t="str">
        <f>IF(OR(ISBLANK(K235),ISBLANK(L235),ISBLANK(N235),ISBLANK(O235),ISBLANK(Q235),ISBLANK(R235),ISBLANK(S235),ISBLANK(T235)),"",IF(AND(ISNUMBER(K235),ISNUMBER(L235),ISNUMBER(N235),ISNUMBER(O235),ISNUMBER(Q235),ISNUMBER(R235),ISNUMBER(S235),ISNUMBER(T235)),IF(AND(K235&gt;=0,L235&gt;=0,N235&gt;=0,O235&gt;=0,Q235&gt;=0,R235&gt;=0,S235&gt;=0,T235&gt;=0),IF((K235+L235*15)&gt;(N235+O235*15),IF((N235+O235*15)&gt;(Q235+R235*15),IF((Q235+R235*15)&gt;=(S235+T235*15),IF(OR(G235="3G",G235="4G"),"Cellular",CONCATENATE("Satellite",CHAR(10),Q235+R235*15)),CONCATENATE("Satellite",CHAR(10),Q235+R235*15)),IF((N235+O235*15)&gt;(S235+T235*15),IF(OR(G235="3G",G235="4G"),CONCATENATE("Cellular",CHAR(10),S235+T235*15),CONCATENATE("Microwave",CHAR(10),N235+O235*15)),CONCATENATE("Microwave",CHAR(10),N235+O235*15))),IF((K235+L235*15)&gt;(Q235+R235*15),IF((Q235+R235*15)&gt;=(S235+T235*15),IF(OR(G235="3G",G235="4G"),CONCATENATE("Cellular",CHAR(10),S235+T235*15),CONCATENATE("Satellite",CHAR(10),Q235+R235*15)),CONCATENATE("Satellite",CHAR(10),Q235+R235*15)),IF((K235+L235*15)&gt;(S235+T235*15),IF(OR(G235="3G",G235="4G"),CONCATENATE("Cellular",CHAR(10),S235+T235*15),CONCATENATE("Fiber Optic",CHAR(10),K235+L235*15)),CONCATENATE("Fiber Optic",CHAR(10),K235+L235*15)))),""),""))</f>
        <v/>
      </c>
      <c r="Z235" s="4" t="str">
        <f>IF(OR(ISBLANK(K235),ISBLANK(L235),ISBLANK(N235),ISBLANK(O235),ISBLANK(Q235),ISBLANK(R235),ISBLANK(S235),ISBLANK(T235)),"",IF(AND(ISNUMBER(K235),ISNUMBER(L235),ISNUMBER(N235),ISNUMBER(O235),ISNUMBER(Q235),ISNUMBER(R235),ISNUMBER(S235),ISNUMBER(T235)),IF(AND(K235&gt;=0,L235&gt;=0,N235&gt;=0,O235&gt;=0,Q235&gt;=0,R235&gt;=0,S235&gt;=0,T235&gt;=0),IF((K235+L235*20)&gt;(N235+O235*20),IF((N235+O235*20)&gt;(Q235+R235*20),IF((Q235+R235*20)&gt;=(S235+T235*20),IF(OR(G235="3G",G235="4G"),"Cellular",CONCATENATE("Satellite",CHAR(10),Q235+R235*20)),CONCATENATE("Satellite",CHAR(10),Q235+R235*20)),IF((N235+O235*20)&gt;(S235+T235*20),IF(OR(G235="3G",G235="4G"),CONCATENATE("Cellular",CHAR(10),S235+T235*20),CONCATENATE("Microwave",CHAR(10),N235+O235*20)),CONCATENATE("Microwave",CHAR(10),N235+O235*20))),IF((K235+L235*20)&gt;(Q235+R235*20),IF((Q235+R235*20)&gt;=(S235+T235*20),IF(OR(G235="3G",G235="4G"),CONCATENATE("Cellular",CHAR(10),S235+T235*20),CONCATENATE("Satellite",CHAR(10),Q235+R235*20)),CONCATENATE("Satellite",CHAR(10),Q235+R235*20)),IF((K235+L235*20)&gt;(S235+T235*20),IF(OR(G235="3G",G235="4G"),CONCATENATE("Cellular",CHAR(10),S235+T235*20),CONCATENATE("Fiber Optic",CHAR(10),K235+L235*20)),CONCATENATE("Fiber Optic",CHAR(10),K235+L235*20)))),""),""))</f>
        <v/>
      </c>
      <c r="AA235" s="4" t="str">
        <f>IF(OR(ISBLANK(AE235),ISBLANK(AI235),ISBLANK(AM235),ISBLANK(AQ235)),"",IF(AND(ISNUMBER(AE235),ISNUMBER(AI235),ISNUMBER(AM235),ISNUMBER(AQ235)),IF(1,IF(AE235&lt;AI235,IF(AI235&lt;AM235,IF(AM235&lt;=AQ235,IF(OR(G235="3G",G235="4G"),CONCATENATE("Cellular",CHAR(10),AQ235),CONCATENATE("Satellite",CHAR(10),AM235)),CONCATENATE("Satellite",CHAR(10),AM235)),IF(AI235&lt;AQ235,IF(OR(G235="3G",G235="4G"),CONCATENATE("Cellular",CHAR(10),AQ235),CONCATENATE("Microwave",CHAR(10),AI235)),CONCATENATE("Microwave",CHAR(10),AI235))),IF(AE235&lt;AM235,IF(AM235&lt;=AQ235,IF(OR(G235="3G",G235="4G"),CONCATENATE("Cellular",CHAR(10),AQ235),CONCATENATE("Satellite",CHAR(10),AM235)),CONCATENATE("Satellite",CHAR(10),AM235)),IF(AE235&lt;AQ235,IF(OR(G235="3G",G235="4G"),CONCATENATE("Cellular",CHAR(10),AQ235),CONCATENATE("Fiber Optic",CHAR(10),AE235)),CONCATENATE("Fiber Optic",CHAR(10),AE235)))),""),""))</f>
        <v/>
      </c>
      <c r="AB235" s="4" t="str">
        <f>IF(OR(ISBLANK(AF235),ISBLANK(AJ235),ISBLANK(AN235),ISBLANK(AR235)),"",IF(AND(ISNUMBER(AF235),ISNUMBER(AJ235),ISNUMBER(AN235),ISNUMBER(AR235)),IF(1,IF(AF235&lt;AJ235,IF(AJ235&lt;AN235,IF(AN235&lt;=AR235,IF(OR(G235="3G",G235="4G"),CONCATENATE("Cellular",CHAR(10),AR235),CONCATENATE("Satellite",CHAR(10),AN235)),CONCATENATE("Satellite",CHAR(10),AN235)),IF(AJ235&lt;AR235,IF(OR(G235="3G",G235="4G"),CONCATENATE("Cellular",CHAR(10),AR235),CONCATENATE("Microwave",CHAR(10),AJ235)),CONCATENATE("Microwave",CHAR(10),AJ235))),IF(AF235&lt;AN235,IF(AN235&lt;=AR235,IF(OR(G235="3G",G235="4G"),CONCATENATE("Cellular",CHAR(10),AR235),CONCATENATE("Satellite",CHAR(10),AN235)),CONCATENATE("Satellite",CHAR(10),AN235)),IF(AF235&lt;AR235,IF(OR(G235="3G",G235="4G"),CONCATENATE("Cellular",CHAR(10),AR235),CONCATENATE("Fiber Optic",CHAR(10),AF235)),CONCATENATE("Fiber Optic",CHAR(10),AF235)))),""),""))</f>
        <v/>
      </c>
      <c r="AC235" s="4" t="str">
        <f>IF(OR(ISBLANK(AG235),ISBLANK(AK235),ISBLANK(AO235),ISBLANK(AS235)),"",IF(AND(ISNUMBER(AG235),ISNUMBER(AK235),ISNUMBER(AO235),ISNUMBER(AS235)),IF(1,IF(AG235&lt;AK235,IF(AK235&lt;AO235,IF(AO235&lt;=AS235,IF(OR(G235="3G",G235="4G"),CONCATENATE("Cellular",CHAR(10),AS235),CONCATENATE("Satellite",CHAR(10),AO235)),CONCATENATE("Satellite",CHAR(10),AO235)),IF(AK235&lt;AS235,IF(OR(G235="3G",G235="4G"),CONCATENATE("Cellular",CHAR(10),AS235),CONCATENATE("Microwave",CHAR(10),AK235)),CONCATENATE("Microwave",CHAR(10),AK235))),IF(AG235&lt;AO235,IF(AO235&lt;=AS235,IF(OR(G235="3G",G235="4G"),CONCATENATE("Cellular",CHAR(10),AS235),CONCATENATE("Satellite",CHAR(10),AO235)),CONCATENATE("Satellite",CHAR(10),AO235)),IF(AG235&lt;AS235,IF(OR(G235="3G",G235="4G"),CONCATENATE("Cellular",CHAR(10),AS235),CONCATENATE("Fiber Optic",CHAR(10),AG235)),CONCATENATE("Fiber Optic",CHAR(10),AG235)))),""),""))</f>
        <v/>
      </c>
      <c r="AD235" s="4" t="str">
        <f>IF(OR(ISBLANK(AH235),ISBLANK(AL235),ISBLANK(AP235),ISBLANK(AT235)),"",IF(AND(ISNUMBER(AH235),ISNUMBER(AL235),ISNUMBER(AP235),ISNUMBER(AT235)),IF(1,IF(AH235&lt;AL235,IF(AL235&lt;AP235,IF(AP235&lt;=AT235,IF(OR(G235="3G",G235="4G"),CONCATENATE("Cellular",CHAR(10),AT235),CONCATENATE("Satellite",CHAR(10),AP235)),CONCATENATE("Satellite",CHAR(10),AP235)),IF(AL235&lt;AT235,IF(OR(G235="3G",G235="4G"),CONCATENATE("Cellular",CHAR(10),AT235),CONCATENATE("Microwave",CHAR(10),AL235)),CONCATENATE("Microwave",CHAR(10),AL235))),IF(AH235&lt;AP235,IF(AP235&lt;=AT235,IF(OR(G235="3G",G235="4G"),CONCATENATE("Cellular",CHAR(10),AT235),CONCATENATE("Satellite",CHAR(10),AP235)),CONCATENATE("Satellite",CHAR(10),AP235)),IF(AH235&lt;AT235,IF(OR(G235="3G",G235="4G"),CONCATENATE("Cellular",CHAR(10),AT235),CONCATENATE("Fiber Optic",CHAR(10),AH235)),CONCATENATE("Fiber Optic",CHAR(10),AH235)))),""),""))</f>
        <v/>
      </c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</row>
    <row r="236" spans="1:61" customHeight="1" ht="30"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4" t="str">
        <f>IF(OR(ISBLANK(AE236),ISBLANK(AI236),ISBLANK(AM236),ISBLANK(AQ236)),"",IF(AND(ISNUMBER(AE236),ISNUMBER(AI236),ISNUMBER(AM236),ISNUMBER(AQ236)),IF(1=1,IF(AE236&lt;AI236,IF(AI236&lt;AM236,IF(AM236&lt;=AQ236,IF(OR(G236="3G",G236="4G"),"Cellular","Satellite"),"Satellite"),IF(AI236&lt;AQ236,IF(OR(G236="3G",G236="4G"),"Cellular","Microwave"),"Microwave")),IF(AE236&lt;AM236,IF(AM236&lt;=AQ236,IF(OR(G236="3G",G236="4G"),"Cellular","Satellite"),"Satellite"),IF(AE236&lt;AQ236,IF(OR(G236="3G",G236="4G"),"Cellular","Fiber Optic"),"Fiber Optic"))),""),""))</f>
        <v/>
      </c>
      <c r="V236" s="4" t="str">
        <f>IF(OR(ISBLANK(K236),ISBLANK(L236),ISBLANK(N236),ISBLANK(O236),ISBLANK(Q236),ISBLANK(R236),ISBLANK(S236),ISBLANK(T236)),"",IF(AND(ISNUMBER(K236),ISNUMBER(L236),ISNUMBER(N236),ISNUMBER(O236),ISNUMBER(Q236),ISNUMBER(R236),ISNUMBER(S236),ISNUMBER(T236)),IF(AND(K236&gt;=0,L236&gt;=0,N236&gt;=0,O236&gt;=0,Q236&gt;=0,R236&gt;=0,S236&gt;=0,T236&gt;=0),IF((K236+L236*5)&gt;(N236+O236*5),IF((N236+O236*5)&gt;(Q236+R236*5),IF((Q236+R236*5)&gt;=(S236+T236*5),IF(OR(G236="3G",G236="4G"),"Cellular","Satellite"),"Satellite"),IF((N236+O236*5)&gt;(S236+T236*5),IF(OR(G236="3G",G236="4G"),"Cellular","Microwave"),"Microwave")),IF((K236+L236*5)&gt;(Q236+R236*5),IF((Q236+R236*5)&gt;=(S236+T236*5),IF(OR(G236="3G",G236="4G"),"Cellular","Satellite"),"Satellite"),IF((K236+L236*5)&gt;(S236+T236*5),IF(OR(G236="3G",G236="4G"),"Cellular","Fiber Optic"),"Fiber Optic"))),""),""))</f>
        <v/>
      </c>
      <c r="W236" s="4" t="str">
        <f>IF(OR(ISBLANK(K236),ISBLANK(L236),ISBLANK(N236),ISBLANK(O236),ISBLANK(Q236),ISBLANK(R236),ISBLANK(S236),ISBLANK(T236)),"",IF(AND(ISNUMBER(K236),ISNUMBER(L236),ISNUMBER(N236),ISNUMBER(O236),ISNUMBER(Q236),ISNUMBER(R236),ISNUMBER(S236),ISNUMBER(T236)),IF(AND(K236&gt;=0,L236&gt;=0,N236&gt;=0,O236&gt;=0,Q236&gt;=0,R236&gt;=0,S236&gt;=0,T236&gt;=0),IF((K236+L236*5)&gt;(N236+O236*5),IF((N236+O236*5)&gt;(Q236+R236*5),IF((Q236+R236*5)&gt;=(S236+T236*5),IF(OR(G236="3G",G236="4G"),"Cellular",CONCATENATE("Satellite",CHAR(10),Q236+R236*5)),CONCATENATE("Satellite",CHAR(10),Q236+R236*5)),IF((N236+O236*5)&gt;(S236+T236*5),IF(OR(G236="3G",G236="4G"),CONCATENATE("Cellular",CHAR(10),S236+T236*5),CONCATENATE("Microwave",CHAR(10),N236+O236*5)),CONCATENATE("Microwave",CHAR(10),N236+O236*5))),IF((K236+L236*5)&gt;(Q236+R236*5),IF((Q236+R236*5)&gt;=(S236+T236*5),IF(OR(G236="3G",G236="4G"),CONCATENATE("Cellular",CHAR(10),S236+T236*5),CONCATENATE("Satellite",CHAR(10),Q236+R236*5)),CONCATENATE("Satellite",CHAR(10),Q236+R236*5)),IF((K236+L236*5)&gt;(S236+T236*5),IF(OR(G236="3G",G236="4G"),CONCATENATE("Cellular",CHAR(10),S236+T236*5),CONCATENATE("Fiber Optic",CHAR(10),K236+L236*5)),CONCATENATE("Fiber Optic",CHAR(10),K236+L236*5)))),""),""))</f>
        <v/>
      </c>
      <c r="X236" s="4" t="str">
        <f>IF(OR(ISBLANK(K236),ISBLANK(L236),ISBLANK(N236),ISBLANK(O236),ISBLANK(Q236),ISBLANK(R236),ISBLANK(S236),ISBLANK(T236)),"",IF(AND(ISNUMBER(K236),ISNUMBER(L236),ISNUMBER(N236),ISNUMBER(O236),ISNUMBER(Q236),ISNUMBER(R236),ISNUMBER(S236),ISNUMBER(T236)),IF(AND(K236&gt;=0,L236&gt;=0,N236&gt;=0,O236&gt;=0,Q236&gt;=0,R236&gt;=0,S236&gt;=0,T236&gt;=0),IF((K236+L236*10)&gt;(N236+O236*10),IF((N236+O236*10)&gt;(Q236+R236*10),IF((Q236+R236*10)&gt;=(S236+T236*10),IF(OR(G236="3G",G236="4G"),"Cellular",CONCATENATE("Satellite",CHAR(10),Q236+R236*10)),CONCATENATE("Satellite",CHAR(10),Q236+R236*10)),IF((N236+O236*10)&gt;(S236+T236*10),IF(OR(G236="3G",G236="4G"),CONCATENATE("Cellular",CHAR(10),S236+T236*10),CONCATENATE("Microwave",CHAR(10),N236+O236*10)),CONCATENATE("Microwave",CHAR(10),N236+O236*10))),IF((K236+L236*10)&gt;(Q236+R236*10),IF((Q236+R236*10)&gt;=(S236+T236*10),IF(OR(G236="3G",G236="4G"),CONCATENATE("Cellular",CHAR(10),S236+T236*10),CONCATENATE("Satellite",CHAR(10),Q236+R236*10)),CONCATENATE("Satellite",CHAR(10),Q236+R236*10)),IF((K236+L236*10)&gt;(S236+T236*10),IF(OR(G236="3G",G236="4G"),CONCATENATE("Cellular",CHAR(10),S236+T236*10),CONCATENATE("Fiber Optic",CHAR(10),K236+L236*10)),CONCATENATE("Fiber Optic",CHAR(10),K236+L236*10)))),""),""))</f>
        <v/>
      </c>
      <c r="Y236" s="4" t="str">
        <f>IF(OR(ISBLANK(K236),ISBLANK(L236),ISBLANK(N236),ISBLANK(O236),ISBLANK(Q236),ISBLANK(R236),ISBLANK(S236),ISBLANK(T236)),"",IF(AND(ISNUMBER(K236),ISNUMBER(L236),ISNUMBER(N236),ISNUMBER(O236),ISNUMBER(Q236),ISNUMBER(R236),ISNUMBER(S236),ISNUMBER(T236)),IF(AND(K236&gt;=0,L236&gt;=0,N236&gt;=0,O236&gt;=0,Q236&gt;=0,R236&gt;=0,S236&gt;=0,T236&gt;=0),IF((K236+L236*15)&gt;(N236+O236*15),IF((N236+O236*15)&gt;(Q236+R236*15),IF((Q236+R236*15)&gt;=(S236+T236*15),IF(OR(G236="3G",G236="4G"),"Cellular",CONCATENATE("Satellite",CHAR(10),Q236+R236*15)),CONCATENATE("Satellite",CHAR(10),Q236+R236*15)),IF((N236+O236*15)&gt;(S236+T236*15),IF(OR(G236="3G",G236="4G"),CONCATENATE("Cellular",CHAR(10),S236+T236*15),CONCATENATE("Microwave",CHAR(10),N236+O236*15)),CONCATENATE("Microwave",CHAR(10),N236+O236*15))),IF((K236+L236*15)&gt;(Q236+R236*15),IF((Q236+R236*15)&gt;=(S236+T236*15),IF(OR(G236="3G",G236="4G"),CONCATENATE("Cellular",CHAR(10),S236+T236*15),CONCATENATE("Satellite",CHAR(10),Q236+R236*15)),CONCATENATE("Satellite",CHAR(10),Q236+R236*15)),IF((K236+L236*15)&gt;(S236+T236*15),IF(OR(G236="3G",G236="4G"),CONCATENATE("Cellular",CHAR(10),S236+T236*15),CONCATENATE("Fiber Optic",CHAR(10),K236+L236*15)),CONCATENATE("Fiber Optic",CHAR(10),K236+L236*15)))),""),""))</f>
        <v/>
      </c>
      <c r="Z236" s="4" t="str">
        <f>IF(OR(ISBLANK(K236),ISBLANK(L236),ISBLANK(N236),ISBLANK(O236),ISBLANK(Q236),ISBLANK(R236),ISBLANK(S236),ISBLANK(T236)),"",IF(AND(ISNUMBER(K236),ISNUMBER(L236),ISNUMBER(N236),ISNUMBER(O236),ISNUMBER(Q236),ISNUMBER(R236),ISNUMBER(S236),ISNUMBER(T236)),IF(AND(K236&gt;=0,L236&gt;=0,N236&gt;=0,O236&gt;=0,Q236&gt;=0,R236&gt;=0,S236&gt;=0,T236&gt;=0),IF((K236+L236*20)&gt;(N236+O236*20),IF((N236+O236*20)&gt;(Q236+R236*20),IF((Q236+R236*20)&gt;=(S236+T236*20),IF(OR(G236="3G",G236="4G"),"Cellular",CONCATENATE("Satellite",CHAR(10),Q236+R236*20)),CONCATENATE("Satellite",CHAR(10),Q236+R236*20)),IF((N236+O236*20)&gt;(S236+T236*20),IF(OR(G236="3G",G236="4G"),CONCATENATE("Cellular",CHAR(10),S236+T236*20),CONCATENATE("Microwave",CHAR(10),N236+O236*20)),CONCATENATE("Microwave",CHAR(10),N236+O236*20))),IF((K236+L236*20)&gt;(Q236+R236*20),IF((Q236+R236*20)&gt;=(S236+T236*20),IF(OR(G236="3G",G236="4G"),CONCATENATE("Cellular",CHAR(10),S236+T236*20),CONCATENATE("Satellite",CHAR(10),Q236+R236*20)),CONCATENATE("Satellite",CHAR(10),Q236+R236*20)),IF((K236+L236*20)&gt;(S236+T236*20),IF(OR(G236="3G",G236="4G"),CONCATENATE("Cellular",CHAR(10),S236+T236*20),CONCATENATE("Fiber Optic",CHAR(10),K236+L236*20)),CONCATENATE("Fiber Optic",CHAR(10),K236+L236*20)))),""),""))</f>
        <v/>
      </c>
      <c r="AA236" s="4" t="str">
        <f>IF(OR(ISBLANK(AE236),ISBLANK(AI236),ISBLANK(AM236),ISBLANK(AQ236)),"",IF(AND(ISNUMBER(AE236),ISNUMBER(AI236),ISNUMBER(AM236),ISNUMBER(AQ236)),IF(1,IF(AE236&lt;AI236,IF(AI236&lt;AM236,IF(AM236&lt;=AQ236,IF(OR(G236="3G",G236="4G"),CONCATENATE("Cellular",CHAR(10),AQ236),CONCATENATE("Satellite",CHAR(10),AM236)),CONCATENATE("Satellite",CHAR(10),AM236)),IF(AI236&lt;AQ236,IF(OR(G236="3G",G236="4G"),CONCATENATE("Cellular",CHAR(10),AQ236),CONCATENATE("Microwave",CHAR(10),AI236)),CONCATENATE("Microwave",CHAR(10),AI236))),IF(AE236&lt;AM236,IF(AM236&lt;=AQ236,IF(OR(G236="3G",G236="4G"),CONCATENATE("Cellular",CHAR(10),AQ236),CONCATENATE("Satellite",CHAR(10),AM236)),CONCATENATE("Satellite",CHAR(10),AM236)),IF(AE236&lt;AQ236,IF(OR(G236="3G",G236="4G"),CONCATENATE("Cellular",CHAR(10),AQ236),CONCATENATE("Fiber Optic",CHAR(10),AE236)),CONCATENATE("Fiber Optic",CHAR(10),AE236)))),""),""))</f>
        <v/>
      </c>
      <c r="AB236" s="4" t="str">
        <f>IF(OR(ISBLANK(AF236),ISBLANK(AJ236),ISBLANK(AN236),ISBLANK(AR236)),"",IF(AND(ISNUMBER(AF236),ISNUMBER(AJ236),ISNUMBER(AN236),ISNUMBER(AR236)),IF(1,IF(AF236&lt;AJ236,IF(AJ236&lt;AN236,IF(AN236&lt;=AR236,IF(OR(G236="3G",G236="4G"),CONCATENATE("Cellular",CHAR(10),AR236),CONCATENATE("Satellite",CHAR(10),AN236)),CONCATENATE("Satellite",CHAR(10),AN236)),IF(AJ236&lt;AR236,IF(OR(G236="3G",G236="4G"),CONCATENATE("Cellular",CHAR(10),AR236),CONCATENATE("Microwave",CHAR(10),AJ236)),CONCATENATE("Microwave",CHAR(10),AJ236))),IF(AF236&lt;AN236,IF(AN236&lt;=AR236,IF(OR(G236="3G",G236="4G"),CONCATENATE("Cellular",CHAR(10),AR236),CONCATENATE("Satellite",CHAR(10),AN236)),CONCATENATE("Satellite",CHAR(10),AN236)),IF(AF236&lt;AR236,IF(OR(G236="3G",G236="4G"),CONCATENATE("Cellular",CHAR(10),AR236),CONCATENATE("Fiber Optic",CHAR(10),AF236)),CONCATENATE("Fiber Optic",CHAR(10),AF236)))),""),""))</f>
        <v/>
      </c>
      <c r="AC236" s="4" t="str">
        <f>IF(OR(ISBLANK(AG236),ISBLANK(AK236),ISBLANK(AO236),ISBLANK(AS236)),"",IF(AND(ISNUMBER(AG236),ISNUMBER(AK236),ISNUMBER(AO236),ISNUMBER(AS236)),IF(1,IF(AG236&lt;AK236,IF(AK236&lt;AO236,IF(AO236&lt;=AS236,IF(OR(G236="3G",G236="4G"),CONCATENATE("Cellular",CHAR(10),AS236),CONCATENATE("Satellite",CHAR(10),AO236)),CONCATENATE("Satellite",CHAR(10),AO236)),IF(AK236&lt;AS236,IF(OR(G236="3G",G236="4G"),CONCATENATE("Cellular",CHAR(10),AS236),CONCATENATE("Microwave",CHAR(10),AK236)),CONCATENATE("Microwave",CHAR(10),AK236))),IF(AG236&lt;AO236,IF(AO236&lt;=AS236,IF(OR(G236="3G",G236="4G"),CONCATENATE("Cellular",CHAR(10),AS236),CONCATENATE("Satellite",CHAR(10),AO236)),CONCATENATE("Satellite",CHAR(10),AO236)),IF(AG236&lt;AS236,IF(OR(G236="3G",G236="4G"),CONCATENATE("Cellular",CHAR(10),AS236),CONCATENATE("Fiber Optic",CHAR(10),AG236)),CONCATENATE("Fiber Optic",CHAR(10),AG236)))),""),""))</f>
        <v/>
      </c>
      <c r="AD236" s="4" t="str">
        <f>IF(OR(ISBLANK(AH236),ISBLANK(AL236),ISBLANK(AP236),ISBLANK(AT236)),"",IF(AND(ISNUMBER(AH236),ISNUMBER(AL236),ISNUMBER(AP236),ISNUMBER(AT236)),IF(1,IF(AH236&lt;AL236,IF(AL236&lt;AP236,IF(AP236&lt;=AT236,IF(OR(G236="3G",G236="4G"),CONCATENATE("Cellular",CHAR(10),AT236),CONCATENATE("Satellite",CHAR(10),AP236)),CONCATENATE("Satellite",CHAR(10),AP236)),IF(AL236&lt;AT236,IF(OR(G236="3G",G236="4G"),CONCATENATE("Cellular",CHAR(10),AT236),CONCATENATE("Microwave",CHAR(10),AL236)),CONCATENATE("Microwave",CHAR(10),AL236))),IF(AH236&lt;AP236,IF(AP236&lt;=AT236,IF(OR(G236="3G",G236="4G"),CONCATENATE("Cellular",CHAR(10),AT236),CONCATENATE("Satellite",CHAR(10),AP236)),CONCATENATE("Satellite",CHAR(10),AP236)),IF(AH236&lt;AT236,IF(OR(G236="3G",G236="4G"),CONCATENATE("Cellular",CHAR(10),AT236),CONCATENATE("Fiber Optic",CHAR(10),AH236)),CONCATENATE("Fiber Optic",CHAR(10),AH236)))),""),""))</f>
        <v/>
      </c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</row>
    <row r="237" spans="1:61" customHeight="1" ht="30"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4" t="str">
        <f>IF(OR(ISBLANK(AE237),ISBLANK(AI237),ISBLANK(AM237),ISBLANK(AQ237)),"",IF(AND(ISNUMBER(AE237),ISNUMBER(AI237),ISNUMBER(AM237),ISNUMBER(AQ237)),IF(1=1,IF(AE237&lt;AI237,IF(AI237&lt;AM237,IF(AM237&lt;=AQ237,IF(OR(G237="3G",G237="4G"),"Cellular","Satellite"),"Satellite"),IF(AI237&lt;AQ237,IF(OR(G237="3G",G237="4G"),"Cellular","Microwave"),"Microwave")),IF(AE237&lt;AM237,IF(AM237&lt;=AQ237,IF(OR(G237="3G",G237="4G"),"Cellular","Satellite"),"Satellite"),IF(AE237&lt;AQ237,IF(OR(G237="3G",G237="4G"),"Cellular","Fiber Optic"),"Fiber Optic"))),""),""))</f>
        <v/>
      </c>
      <c r="V237" s="4" t="str">
        <f>IF(OR(ISBLANK(K237),ISBLANK(L237),ISBLANK(N237),ISBLANK(O237),ISBLANK(Q237),ISBLANK(R237),ISBLANK(S237),ISBLANK(T237)),"",IF(AND(ISNUMBER(K237),ISNUMBER(L237),ISNUMBER(N237),ISNUMBER(O237),ISNUMBER(Q237),ISNUMBER(R237),ISNUMBER(S237),ISNUMBER(T237)),IF(AND(K237&gt;=0,L237&gt;=0,N237&gt;=0,O237&gt;=0,Q237&gt;=0,R237&gt;=0,S237&gt;=0,T237&gt;=0),IF((K237+L237*5)&gt;(N237+O237*5),IF((N237+O237*5)&gt;(Q237+R237*5),IF((Q237+R237*5)&gt;=(S237+T237*5),IF(OR(G237="3G",G237="4G"),"Cellular","Satellite"),"Satellite"),IF((N237+O237*5)&gt;(S237+T237*5),IF(OR(G237="3G",G237="4G"),"Cellular","Microwave"),"Microwave")),IF((K237+L237*5)&gt;(Q237+R237*5),IF((Q237+R237*5)&gt;=(S237+T237*5),IF(OR(G237="3G",G237="4G"),"Cellular","Satellite"),"Satellite"),IF((K237+L237*5)&gt;(S237+T237*5),IF(OR(G237="3G",G237="4G"),"Cellular","Fiber Optic"),"Fiber Optic"))),""),""))</f>
        <v/>
      </c>
      <c r="W237" s="4" t="str">
        <f>IF(OR(ISBLANK(K237),ISBLANK(L237),ISBLANK(N237),ISBLANK(O237),ISBLANK(Q237),ISBLANK(R237),ISBLANK(S237),ISBLANK(T237)),"",IF(AND(ISNUMBER(K237),ISNUMBER(L237),ISNUMBER(N237),ISNUMBER(O237),ISNUMBER(Q237),ISNUMBER(R237),ISNUMBER(S237),ISNUMBER(T237)),IF(AND(K237&gt;=0,L237&gt;=0,N237&gt;=0,O237&gt;=0,Q237&gt;=0,R237&gt;=0,S237&gt;=0,T237&gt;=0),IF((K237+L237*5)&gt;(N237+O237*5),IF((N237+O237*5)&gt;(Q237+R237*5),IF((Q237+R237*5)&gt;=(S237+T237*5),IF(OR(G237="3G",G237="4G"),"Cellular",CONCATENATE("Satellite",CHAR(10),Q237+R237*5)),CONCATENATE("Satellite",CHAR(10),Q237+R237*5)),IF((N237+O237*5)&gt;(S237+T237*5),IF(OR(G237="3G",G237="4G"),CONCATENATE("Cellular",CHAR(10),S237+T237*5),CONCATENATE("Microwave",CHAR(10),N237+O237*5)),CONCATENATE("Microwave",CHAR(10),N237+O237*5))),IF((K237+L237*5)&gt;(Q237+R237*5),IF((Q237+R237*5)&gt;=(S237+T237*5),IF(OR(G237="3G",G237="4G"),CONCATENATE("Cellular",CHAR(10),S237+T237*5),CONCATENATE("Satellite",CHAR(10),Q237+R237*5)),CONCATENATE("Satellite",CHAR(10),Q237+R237*5)),IF((K237+L237*5)&gt;(S237+T237*5),IF(OR(G237="3G",G237="4G"),CONCATENATE("Cellular",CHAR(10),S237+T237*5),CONCATENATE("Fiber Optic",CHAR(10),K237+L237*5)),CONCATENATE("Fiber Optic",CHAR(10),K237+L237*5)))),""),""))</f>
        <v/>
      </c>
      <c r="X237" s="4" t="str">
        <f>IF(OR(ISBLANK(K237),ISBLANK(L237),ISBLANK(N237),ISBLANK(O237),ISBLANK(Q237),ISBLANK(R237),ISBLANK(S237),ISBLANK(T237)),"",IF(AND(ISNUMBER(K237),ISNUMBER(L237),ISNUMBER(N237),ISNUMBER(O237),ISNUMBER(Q237),ISNUMBER(R237),ISNUMBER(S237),ISNUMBER(T237)),IF(AND(K237&gt;=0,L237&gt;=0,N237&gt;=0,O237&gt;=0,Q237&gt;=0,R237&gt;=0,S237&gt;=0,T237&gt;=0),IF((K237+L237*10)&gt;(N237+O237*10),IF((N237+O237*10)&gt;(Q237+R237*10),IF((Q237+R237*10)&gt;=(S237+T237*10),IF(OR(G237="3G",G237="4G"),"Cellular",CONCATENATE("Satellite",CHAR(10),Q237+R237*10)),CONCATENATE("Satellite",CHAR(10),Q237+R237*10)),IF((N237+O237*10)&gt;(S237+T237*10),IF(OR(G237="3G",G237="4G"),CONCATENATE("Cellular",CHAR(10),S237+T237*10),CONCATENATE("Microwave",CHAR(10),N237+O237*10)),CONCATENATE("Microwave",CHAR(10),N237+O237*10))),IF((K237+L237*10)&gt;(Q237+R237*10),IF((Q237+R237*10)&gt;=(S237+T237*10),IF(OR(G237="3G",G237="4G"),CONCATENATE("Cellular",CHAR(10),S237+T237*10),CONCATENATE("Satellite",CHAR(10),Q237+R237*10)),CONCATENATE("Satellite",CHAR(10),Q237+R237*10)),IF((K237+L237*10)&gt;(S237+T237*10),IF(OR(G237="3G",G237="4G"),CONCATENATE("Cellular",CHAR(10),S237+T237*10),CONCATENATE("Fiber Optic",CHAR(10),K237+L237*10)),CONCATENATE("Fiber Optic",CHAR(10),K237+L237*10)))),""),""))</f>
        <v/>
      </c>
      <c r="Y237" s="4" t="str">
        <f>IF(OR(ISBLANK(K237),ISBLANK(L237),ISBLANK(N237),ISBLANK(O237),ISBLANK(Q237),ISBLANK(R237),ISBLANK(S237),ISBLANK(T237)),"",IF(AND(ISNUMBER(K237),ISNUMBER(L237),ISNUMBER(N237),ISNUMBER(O237),ISNUMBER(Q237),ISNUMBER(R237),ISNUMBER(S237),ISNUMBER(T237)),IF(AND(K237&gt;=0,L237&gt;=0,N237&gt;=0,O237&gt;=0,Q237&gt;=0,R237&gt;=0,S237&gt;=0,T237&gt;=0),IF((K237+L237*15)&gt;(N237+O237*15),IF((N237+O237*15)&gt;(Q237+R237*15),IF((Q237+R237*15)&gt;=(S237+T237*15),IF(OR(G237="3G",G237="4G"),"Cellular",CONCATENATE("Satellite",CHAR(10),Q237+R237*15)),CONCATENATE("Satellite",CHAR(10),Q237+R237*15)),IF((N237+O237*15)&gt;(S237+T237*15),IF(OR(G237="3G",G237="4G"),CONCATENATE("Cellular",CHAR(10),S237+T237*15),CONCATENATE("Microwave",CHAR(10),N237+O237*15)),CONCATENATE("Microwave",CHAR(10),N237+O237*15))),IF((K237+L237*15)&gt;(Q237+R237*15),IF((Q237+R237*15)&gt;=(S237+T237*15),IF(OR(G237="3G",G237="4G"),CONCATENATE("Cellular",CHAR(10),S237+T237*15),CONCATENATE("Satellite",CHAR(10),Q237+R237*15)),CONCATENATE("Satellite",CHAR(10),Q237+R237*15)),IF((K237+L237*15)&gt;(S237+T237*15),IF(OR(G237="3G",G237="4G"),CONCATENATE("Cellular",CHAR(10),S237+T237*15),CONCATENATE("Fiber Optic",CHAR(10),K237+L237*15)),CONCATENATE("Fiber Optic",CHAR(10),K237+L237*15)))),""),""))</f>
        <v/>
      </c>
      <c r="Z237" s="4" t="str">
        <f>IF(OR(ISBLANK(K237),ISBLANK(L237),ISBLANK(N237),ISBLANK(O237),ISBLANK(Q237),ISBLANK(R237),ISBLANK(S237),ISBLANK(T237)),"",IF(AND(ISNUMBER(K237),ISNUMBER(L237),ISNUMBER(N237),ISNUMBER(O237),ISNUMBER(Q237),ISNUMBER(R237),ISNUMBER(S237),ISNUMBER(T237)),IF(AND(K237&gt;=0,L237&gt;=0,N237&gt;=0,O237&gt;=0,Q237&gt;=0,R237&gt;=0,S237&gt;=0,T237&gt;=0),IF((K237+L237*20)&gt;(N237+O237*20),IF((N237+O237*20)&gt;(Q237+R237*20),IF((Q237+R237*20)&gt;=(S237+T237*20),IF(OR(G237="3G",G237="4G"),"Cellular",CONCATENATE("Satellite",CHAR(10),Q237+R237*20)),CONCATENATE("Satellite",CHAR(10),Q237+R237*20)),IF((N237+O237*20)&gt;(S237+T237*20),IF(OR(G237="3G",G237="4G"),CONCATENATE("Cellular",CHAR(10),S237+T237*20),CONCATENATE("Microwave",CHAR(10),N237+O237*20)),CONCATENATE("Microwave",CHAR(10),N237+O237*20))),IF((K237+L237*20)&gt;(Q237+R237*20),IF((Q237+R237*20)&gt;=(S237+T237*20),IF(OR(G237="3G",G237="4G"),CONCATENATE("Cellular",CHAR(10),S237+T237*20),CONCATENATE("Satellite",CHAR(10),Q237+R237*20)),CONCATENATE("Satellite",CHAR(10),Q237+R237*20)),IF((K237+L237*20)&gt;(S237+T237*20),IF(OR(G237="3G",G237="4G"),CONCATENATE("Cellular",CHAR(10),S237+T237*20),CONCATENATE("Fiber Optic",CHAR(10),K237+L237*20)),CONCATENATE("Fiber Optic",CHAR(10),K237+L237*20)))),""),""))</f>
        <v/>
      </c>
      <c r="AA237" s="4" t="str">
        <f>IF(OR(ISBLANK(AE237),ISBLANK(AI237),ISBLANK(AM237),ISBLANK(AQ237)),"",IF(AND(ISNUMBER(AE237),ISNUMBER(AI237),ISNUMBER(AM237),ISNUMBER(AQ237)),IF(1,IF(AE237&lt;AI237,IF(AI237&lt;AM237,IF(AM237&lt;=AQ237,IF(OR(G237="3G",G237="4G"),CONCATENATE("Cellular",CHAR(10),AQ237),CONCATENATE("Satellite",CHAR(10),AM237)),CONCATENATE("Satellite",CHAR(10),AM237)),IF(AI237&lt;AQ237,IF(OR(G237="3G",G237="4G"),CONCATENATE("Cellular",CHAR(10),AQ237),CONCATENATE("Microwave",CHAR(10),AI237)),CONCATENATE("Microwave",CHAR(10),AI237))),IF(AE237&lt;AM237,IF(AM237&lt;=AQ237,IF(OR(G237="3G",G237="4G"),CONCATENATE("Cellular",CHAR(10),AQ237),CONCATENATE("Satellite",CHAR(10),AM237)),CONCATENATE("Satellite",CHAR(10),AM237)),IF(AE237&lt;AQ237,IF(OR(G237="3G",G237="4G"),CONCATENATE("Cellular",CHAR(10),AQ237),CONCATENATE("Fiber Optic",CHAR(10),AE237)),CONCATENATE("Fiber Optic",CHAR(10),AE237)))),""),""))</f>
        <v/>
      </c>
      <c r="AB237" s="4" t="str">
        <f>IF(OR(ISBLANK(AF237),ISBLANK(AJ237),ISBLANK(AN237),ISBLANK(AR237)),"",IF(AND(ISNUMBER(AF237),ISNUMBER(AJ237),ISNUMBER(AN237),ISNUMBER(AR237)),IF(1,IF(AF237&lt;AJ237,IF(AJ237&lt;AN237,IF(AN237&lt;=AR237,IF(OR(G237="3G",G237="4G"),CONCATENATE("Cellular",CHAR(10),AR237),CONCATENATE("Satellite",CHAR(10),AN237)),CONCATENATE("Satellite",CHAR(10),AN237)),IF(AJ237&lt;AR237,IF(OR(G237="3G",G237="4G"),CONCATENATE("Cellular",CHAR(10),AR237),CONCATENATE("Microwave",CHAR(10),AJ237)),CONCATENATE("Microwave",CHAR(10),AJ237))),IF(AF237&lt;AN237,IF(AN237&lt;=AR237,IF(OR(G237="3G",G237="4G"),CONCATENATE("Cellular",CHAR(10),AR237),CONCATENATE("Satellite",CHAR(10),AN237)),CONCATENATE("Satellite",CHAR(10),AN237)),IF(AF237&lt;AR237,IF(OR(G237="3G",G237="4G"),CONCATENATE("Cellular",CHAR(10),AR237),CONCATENATE("Fiber Optic",CHAR(10),AF237)),CONCATENATE("Fiber Optic",CHAR(10),AF237)))),""),""))</f>
        <v/>
      </c>
      <c r="AC237" s="4" t="str">
        <f>IF(OR(ISBLANK(AG237),ISBLANK(AK237),ISBLANK(AO237),ISBLANK(AS237)),"",IF(AND(ISNUMBER(AG237),ISNUMBER(AK237),ISNUMBER(AO237),ISNUMBER(AS237)),IF(1,IF(AG237&lt;AK237,IF(AK237&lt;AO237,IF(AO237&lt;=AS237,IF(OR(G237="3G",G237="4G"),CONCATENATE("Cellular",CHAR(10),AS237),CONCATENATE("Satellite",CHAR(10),AO237)),CONCATENATE("Satellite",CHAR(10),AO237)),IF(AK237&lt;AS237,IF(OR(G237="3G",G237="4G"),CONCATENATE("Cellular",CHAR(10),AS237),CONCATENATE("Microwave",CHAR(10),AK237)),CONCATENATE("Microwave",CHAR(10),AK237))),IF(AG237&lt;AO237,IF(AO237&lt;=AS237,IF(OR(G237="3G",G237="4G"),CONCATENATE("Cellular",CHAR(10),AS237),CONCATENATE("Satellite",CHAR(10),AO237)),CONCATENATE("Satellite",CHAR(10),AO237)),IF(AG237&lt;AS237,IF(OR(G237="3G",G237="4G"),CONCATENATE("Cellular",CHAR(10),AS237),CONCATENATE("Fiber Optic",CHAR(10),AG237)),CONCATENATE("Fiber Optic",CHAR(10),AG237)))),""),""))</f>
        <v/>
      </c>
      <c r="AD237" s="4" t="str">
        <f>IF(OR(ISBLANK(AH237),ISBLANK(AL237),ISBLANK(AP237),ISBLANK(AT237)),"",IF(AND(ISNUMBER(AH237),ISNUMBER(AL237),ISNUMBER(AP237),ISNUMBER(AT237)),IF(1,IF(AH237&lt;AL237,IF(AL237&lt;AP237,IF(AP237&lt;=AT237,IF(OR(G237="3G",G237="4G"),CONCATENATE("Cellular",CHAR(10),AT237),CONCATENATE("Satellite",CHAR(10),AP237)),CONCATENATE("Satellite",CHAR(10),AP237)),IF(AL237&lt;AT237,IF(OR(G237="3G",G237="4G"),CONCATENATE("Cellular",CHAR(10),AT237),CONCATENATE("Microwave",CHAR(10),AL237)),CONCATENATE("Microwave",CHAR(10),AL237))),IF(AH237&lt;AP237,IF(AP237&lt;=AT237,IF(OR(G237="3G",G237="4G"),CONCATENATE("Cellular",CHAR(10),AT237),CONCATENATE("Satellite",CHAR(10),AP237)),CONCATENATE("Satellite",CHAR(10),AP237)),IF(AH237&lt;AT237,IF(OR(G237="3G",G237="4G"),CONCATENATE("Cellular",CHAR(10),AT237),CONCATENATE("Fiber Optic",CHAR(10),AH237)),CONCATENATE("Fiber Optic",CHAR(10),AH237)))),""),""))</f>
        <v/>
      </c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</row>
    <row r="238" spans="1:61" customHeight="1" ht="30"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4" t="str">
        <f>IF(OR(ISBLANK(AE238),ISBLANK(AI238),ISBLANK(AM238),ISBLANK(AQ238)),"",IF(AND(ISNUMBER(AE238),ISNUMBER(AI238),ISNUMBER(AM238),ISNUMBER(AQ238)),IF(1=1,IF(AE238&lt;AI238,IF(AI238&lt;AM238,IF(AM238&lt;=AQ238,IF(OR(G238="3G",G238="4G"),"Cellular","Satellite"),"Satellite"),IF(AI238&lt;AQ238,IF(OR(G238="3G",G238="4G"),"Cellular","Microwave"),"Microwave")),IF(AE238&lt;AM238,IF(AM238&lt;=AQ238,IF(OR(G238="3G",G238="4G"),"Cellular","Satellite"),"Satellite"),IF(AE238&lt;AQ238,IF(OR(G238="3G",G238="4G"),"Cellular","Fiber Optic"),"Fiber Optic"))),""),""))</f>
        <v/>
      </c>
      <c r="V238" s="4" t="str">
        <f>IF(OR(ISBLANK(K238),ISBLANK(L238),ISBLANK(N238),ISBLANK(O238),ISBLANK(Q238),ISBLANK(R238),ISBLANK(S238),ISBLANK(T238)),"",IF(AND(ISNUMBER(K238),ISNUMBER(L238),ISNUMBER(N238),ISNUMBER(O238),ISNUMBER(Q238),ISNUMBER(R238),ISNUMBER(S238),ISNUMBER(T238)),IF(AND(K238&gt;=0,L238&gt;=0,N238&gt;=0,O238&gt;=0,Q238&gt;=0,R238&gt;=0,S238&gt;=0,T238&gt;=0),IF((K238+L238*5)&gt;(N238+O238*5),IF((N238+O238*5)&gt;(Q238+R238*5),IF((Q238+R238*5)&gt;=(S238+T238*5),IF(OR(G238="3G",G238="4G"),"Cellular","Satellite"),"Satellite"),IF((N238+O238*5)&gt;(S238+T238*5),IF(OR(G238="3G",G238="4G"),"Cellular","Microwave"),"Microwave")),IF((K238+L238*5)&gt;(Q238+R238*5),IF((Q238+R238*5)&gt;=(S238+T238*5),IF(OR(G238="3G",G238="4G"),"Cellular","Satellite"),"Satellite"),IF((K238+L238*5)&gt;(S238+T238*5),IF(OR(G238="3G",G238="4G"),"Cellular","Fiber Optic"),"Fiber Optic"))),""),""))</f>
        <v/>
      </c>
      <c r="W238" s="4" t="str">
        <f>IF(OR(ISBLANK(K238),ISBLANK(L238),ISBLANK(N238),ISBLANK(O238),ISBLANK(Q238),ISBLANK(R238),ISBLANK(S238),ISBLANK(T238)),"",IF(AND(ISNUMBER(K238),ISNUMBER(L238),ISNUMBER(N238),ISNUMBER(O238),ISNUMBER(Q238),ISNUMBER(R238),ISNUMBER(S238),ISNUMBER(T238)),IF(AND(K238&gt;=0,L238&gt;=0,N238&gt;=0,O238&gt;=0,Q238&gt;=0,R238&gt;=0,S238&gt;=0,T238&gt;=0),IF((K238+L238*5)&gt;(N238+O238*5),IF((N238+O238*5)&gt;(Q238+R238*5),IF((Q238+R238*5)&gt;=(S238+T238*5),IF(OR(G238="3G",G238="4G"),"Cellular",CONCATENATE("Satellite",CHAR(10),Q238+R238*5)),CONCATENATE("Satellite",CHAR(10),Q238+R238*5)),IF((N238+O238*5)&gt;(S238+T238*5),IF(OR(G238="3G",G238="4G"),CONCATENATE("Cellular",CHAR(10),S238+T238*5),CONCATENATE("Microwave",CHAR(10),N238+O238*5)),CONCATENATE("Microwave",CHAR(10),N238+O238*5))),IF((K238+L238*5)&gt;(Q238+R238*5),IF((Q238+R238*5)&gt;=(S238+T238*5),IF(OR(G238="3G",G238="4G"),CONCATENATE("Cellular",CHAR(10),S238+T238*5),CONCATENATE("Satellite",CHAR(10),Q238+R238*5)),CONCATENATE("Satellite",CHAR(10),Q238+R238*5)),IF((K238+L238*5)&gt;(S238+T238*5),IF(OR(G238="3G",G238="4G"),CONCATENATE("Cellular",CHAR(10),S238+T238*5),CONCATENATE("Fiber Optic",CHAR(10),K238+L238*5)),CONCATENATE("Fiber Optic",CHAR(10),K238+L238*5)))),""),""))</f>
        <v/>
      </c>
      <c r="X238" s="4" t="str">
        <f>IF(OR(ISBLANK(K238),ISBLANK(L238),ISBLANK(N238),ISBLANK(O238),ISBLANK(Q238),ISBLANK(R238),ISBLANK(S238),ISBLANK(T238)),"",IF(AND(ISNUMBER(K238),ISNUMBER(L238),ISNUMBER(N238),ISNUMBER(O238),ISNUMBER(Q238),ISNUMBER(R238),ISNUMBER(S238),ISNUMBER(T238)),IF(AND(K238&gt;=0,L238&gt;=0,N238&gt;=0,O238&gt;=0,Q238&gt;=0,R238&gt;=0,S238&gt;=0,T238&gt;=0),IF((K238+L238*10)&gt;(N238+O238*10),IF((N238+O238*10)&gt;(Q238+R238*10),IF((Q238+R238*10)&gt;=(S238+T238*10),IF(OR(G238="3G",G238="4G"),"Cellular",CONCATENATE("Satellite",CHAR(10),Q238+R238*10)),CONCATENATE("Satellite",CHAR(10),Q238+R238*10)),IF((N238+O238*10)&gt;(S238+T238*10),IF(OR(G238="3G",G238="4G"),CONCATENATE("Cellular",CHAR(10),S238+T238*10),CONCATENATE("Microwave",CHAR(10),N238+O238*10)),CONCATENATE("Microwave",CHAR(10),N238+O238*10))),IF((K238+L238*10)&gt;(Q238+R238*10),IF((Q238+R238*10)&gt;=(S238+T238*10),IF(OR(G238="3G",G238="4G"),CONCATENATE("Cellular",CHAR(10),S238+T238*10),CONCATENATE("Satellite",CHAR(10),Q238+R238*10)),CONCATENATE("Satellite",CHAR(10),Q238+R238*10)),IF((K238+L238*10)&gt;(S238+T238*10),IF(OR(G238="3G",G238="4G"),CONCATENATE("Cellular",CHAR(10),S238+T238*10),CONCATENATE("Fiber Optic",CHAR(10),K238+L238*10)),CONCATENATE("Fiber Optic",CHAR(10),K238+L238*10)))),""),""))</f>
        <v/>
      </c>
      <c r="Y238" s="4" t="str">
        <f>IF(OR(ISBLANK(K238),ISBLANK(L238),ISBLANK(N238),ISBLANK(O238),ISBLANK(Q238),ISBLANK(R238),ISBLANK(S238),ISBLANK(T238)),"",IF(AND(ISNUMBER(K238),ISNUMBER(L238),ISNUMBER(N238),ISNUMBER(O238),ISNUMBER(Q238),ISNUMBER(R238),ISNUMBER(S238),ISNUMBER(T238)),IF(AND(K238&gt;=0,L238&gt;=0,N238&gt;=0,O238&gt;=0,Q238&gt;=0,R238&gt;=0,S238&gt;=0,T238&gt;=0),IF((K238+L238*15)&gt;(N238+O238*15),IF((N238+O238*15)&gt;(Q238+R238*15),IF((Q238+R238*15)&gt;=(S238+T238*15),IF(OR(G238="3G",G238="4G"),"Cellular",CONCATENATE("Satellite",CHAR(10),Q238+R238*15)),CONCATENATE("Satellite",CHAR(10),Q238+R238*15)),IF((N238+O238*15)&gt;(S238+T238*15),IF(OR(G238="3G",G238="4G"),CONCATENATE("Cellular",CHAR(10),S238+T238*15),CONCATENATE("Microwave",CHAR(10),N238+O238*15)),CONCATENATE("Microwave",CHAR(10),N238+O238*15))),IF((K238+L238*15)&gt;(Q238+R238*15),IF((Q238+R238*15)&gt;=(S238+T238*15),IF(OR(G238="3G",G238="4G"),CONCATENATE("Cellular",CHAR(10),S238+T238*15),CONCATENATE("Satellite",CHAR(10),Q238+R238*15)),CONCATENATE("Satellite",CHAR(10),Q238+R238*15)),IF((K238+L238*15)&gt;(S238+T238*15),IF(OR(G238="3G",G238="4G"),CONCATENATE("Cellular",CHAR(10),S238+T238*15),CONCATENATE("Fiber Optic",CHAR(10),K238+L238*15)),CONCATENATE("Fiber Optic",CHAR(10),K238+L238*15)))),""),""))</f>
        <v/>
      </c>
      <c r="Z238" s="4" t="str">
        <f>IF(OR(ISBLANK(K238),ISBLANK(L238),ISBLANK(N238),ISBLANK(O238),ISBLANK(Q238),ISBLANK(R238),ISBLANK(S238),ISBLANK(T238)),"",IF(AND(ISNUMBER(K238),ISNUMBER(L238),ISNUMBER(N238),ISNUMBER(O238),ISNUMBER(Q238),ISNUMBER(R238),ISNUMBER(S238),ISNUMBER(T238)),IF(AND(K238&gt;=0,L238&gt;=0,N238&gt;=0,O238&gt;=0,Q238&gt;=0,R238&gt;=0,S238&gt;=0,T238&gt;=0),IF((K238+L238*20)&gt;(N238+O238*20),IF((N238+O238*20)&gt;(Q238+R238*20),IF((Q238+R238*20)&gt;=(S238+T238*20),IF(OR(G238="3G",G238="4G"),"Cellular",CONCATENATE("Satellite",CHAR(10),Q238+R238*20)),CONCATENATE("Satellite",CHAR(10),Q238+R238*20)),IF((N238+O238*20)&gt;(S238+T238*20),IF(OR(G238="3G",G238="4G"),CONCATENATE("Cellular",CHAR(10),S238+T238*20),CONCATENATE("Microwave",CHAR(10),N238+O238*20)),CONCATENATE("Microwave",CHAR(10),N238+O238*20))),IF((K238+L238*20)&gt;(Q238+R238*20),IF((Q238+R238*20)&gt;=(S238+T238*20),IF(OR(G238="3G",G238="4G"),CONCATENATE("Cellular",CHAR(10),S238+T238*20),CONCATENATE("Satellite",CHAR(10),Q238+R238*20)),CONCATENATE("Satellite",CHAR(10),Q238+R238*20)),IF((K238+L238*20)&gt;(S238+T238*20),IF(OR(G238="3G",G238="4G"),CONCATENATE("Cellular",CHAR(10),S238+T238*20),CONCATENATE("Fiber Optic",CHAR(10),K238+L238*20)),CONCATENATE("Fiber Optic",CHAR(10),K238+L238*20)))),""),""))</f>
        <v/>
      </c>
      <c r="AA238" s="4" t="str">
        <f>IF(OR(ISBLANK(AE238),ISBLANK(AI238),ISBLANK(AM238),ISBLANK(AQ238)),"",IF(AND(ISNUMBER(AE238),ISNUMBER(AI238),ISNUMBER(AM238),ISNUMBER(AQ238)),IF(1,IF(AE238&lt;AI238,IF(AI238&lt;AM238,IF(AM238&lt;=AQ238,IF(OR(G238="3G",G238="4G"),CONCATENATE("Cellular",CHAR(10),AQ238),CONCATENATE("Satellite",CHAR(10),AM238)),CONCATENATE("Satellite",CHAR(10),AM238)),IF(AI238&lt;AQ238,IF(OR(G238="3G",G238="4G"),CONCATENATE("Cellular",CHAR(10),AQ238),CONCATENATE("Microwave",CHAR(10),AI238)),CONCATENATE("Microwave",CHAR(10),AI238))),IF(AE238&lt;AM238,IF(AM238&lt;=AQ238,IF(OR(G238="3G",G238="4G"),CONCATENATE("Cellular",CHAR(10),AQ238),CONCATENATE("Satellite",CHAR(10),AM238)),CONCATENATE("Satellite",CHAR(10),AM238)),IF(AE238&lt;AQ238,IF(OR(G238="3G",G238="4G"),CONCATENATE("Cellular",CHAR(10),AQ238),CONCATENATE("Fiber Optic",CHAR(10),AE238)),CONCATENATE("Fiber Optic",CHAR(10),AE238)))),""),""))</f>
        <v/>
      </c>
      <c r="AB238" s="4" t="str">
        <f>IF(OR(ISBLANK(AF238),ISBLANK(AJ238),ISBLANK(AN238),ISBLANK(AR238)),"",IF(AND(ISNUMBER(AF238),ISNUMBER(AJ238),ISNUMBER(AN238),ISNUMBER(AR238)),IF(1,IF(AF238&lt;AJ238,IF(AJ238&lt;AN238,IF(AN238&lt;=AR238,IF(OR(G238="3G",G238="4G"),CONCATENATE("Cellular",CHAR(10),AR238),CONCATENATE("Satellite",CHAR(10),AN238)),CONCATENATE("Satellite",CHAR(10),AN238)),IF(AJ238&lt;AR238,IF(OR(G238="3G",G238="4G"),CONCATENATE("Cellular",CHAR(10),AR238),CONCATENATE("Microwave",CHAR(10),AJ238)),CONCATENATE("Microwave",CHAR(10),AJ238))),IF(AF238&lt;AN238,IF(AN238&lt;=AR238,IF(OR(G238="3G",G238="4G"),CONCATENATE("Cellular",CHAR(10),AR238),CONCATENATE("Satellite",CHAR(10),AN238)),CONCATENATE("Satellite",CHAR(10),AN238)),IF(AF238&lt;AR238,IF(OR(G238="3G",G238="4G"),CONCATENATE("Cellular",CHAR(10),AR238),CONCATENATE("Fiber Optic",CHAR(10),AF238)),CONCATENATE("Fiber Optic",CHAR(10),AF238)))),""),""))</f>
        <v/>
      </c>
      <c r="AC238" s="4" t="str">
        <f>IF(OR(ISBLANK(AG238),ISBLANK(AK238),ISBLANK(AO238),ISBLANK(AS238)),"",IF(AND(ISNUMBER(AG238),ISNUMBER(AK238),ISNUMBER(AO238),ISNUMBER(AS238)),IF(1,IF(AG238&lt;AK238,IF(AK238&lt;AO238,IF(AO238&lt;=AS238,IF(OR(G238="3G",G238="4G"),CONCATENATE("Cellular",CHAR(10),AS238),CONCATENATE("Satellite",CHAR(10),AO238)),CONCATENATE("Satellite",CHAR(10),AO238)),IF(AK238&lt;AS238,IF(OR(G238="3G",G238="4G"),CONCATENATE("Cellular",CHAR(10),AS238),CONCATENATE("Microwave",CHAR(10),AK238)),CONCATENATE("Microwave",CHAR(10),AK238))),IF(AG238&lt;AO238,IF(AO238&lt;=AS238,IF(OR(G238="3G",G238="4G"),CONCATENATE("Cellular",CHAR(10),AS238),CONCATENATE("Satellite",CHAR(10),AO238)),CONCATENATE("Satellite",CHAR(10),AO238)),IF(AG238&lt;AS238,IF(OR(G238="3G",G238="4G"),CONCATENATE("Cellular",CHAR(10),AS238),CONCATENATE("Fiber Optic",CHAR(10),AG238)),CONCATENATE("Fiber Optic",CHAR(10),AG238)))),""),""))</f>
        <v/>
      </c>
      <c r="AD238" s="4" t="str">
        <f>IF(OR(ISBLANK(AH238),ISBLANK(AL238),ISBLANK(AP238),ISBLANK(AT238)),"",IF(AND(ISNUMBER(AH238),ISNUMBER(AL238),ISNUMBER(AP238),ISNUMBER(AT238)),IF(1,IF(AH238&lt;AL238,IF(AL238&lt;AP238,IF(AP238&lt;=AT238,IF(OR(G238="3G",G238="4G"),CONCATENATE("Cellular",CHAR(10),AT238),CONCATENATE("Satellite",CHAR(10),AP238)),CONCATENATE("Satellite",CHAR(10),AP238)),IF(AL238&lt;AT238,IF(OR(G238="3G",G238="4G"),CONCATENATE("Cellular",CHAR(10),AT238),CONCATENATE("Microwave",CHAR(10),AL238)),CONCATENATE("Microwave",CHAR(10),AL238))),IF(AH238&lt;AP238,IF(AP238&lt;=AT238,IF(OR(G238="3G",G238="4G"),CONCATENATE("Cellular",CHAR(10),AT238),CONCATENATE("Satellite",CHAR(10),AP238)),CONCATENATE("Satellite",CHAR(10),AP238)),IF(AH238&lt;AT238,IF(OR(G238="3G",G238="4G"),CONCATENATE("Cellular",CHAR(10),AT238),CONCATENATE("Fiber Optic",CHAR(10),AH238)),CONCATENATE("Fiber Optic",CHAR(10),AH238)))),""),""))</f>
        <v/>
      </c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</row>
    <row r="239" spans="1:61" customHeight="1" ht="30"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4" t="str">
        <f>IF(OR(ISBLANK(AE239),ISBLANK(AI239),ISBLANK(AM239),ISBLANK(AQ239)),"",IF(AND(ISNUMBER(AE239),ISNUMBER(AI239),ISNUMBER(AM239),ISNUMBER(AQ239)),IF(1=1,IF(AE239&lt;AI239,IF(AI239&lt;AM239,IF(AM239&lt;=AQ239,IF(OR(G239="3G",G239="4G"),"Cellular","Satellite"),"Satellite"),IF(AI239&lt;AQ239,IF(OR(G239="3G",G239="4G"),"Cellular","Microwave"),"Microwave")),IF(AE239&lt;AM239,IF(AM239&lt;=AQ239,IF(OR(G239="3G",G239="4G"),"Cellular","Satellite"),"Satellite"),IF(AE239&lt;AQ239,IF(OR(G239="3G",G239="4G"),"Cellular","Fiber Optic"),"Fiber Optic"))),""),""))</f>
        <v/>
      </c>
      <c r="V239" s="4" t="str">
        <f>IF(OR(ISBLANK(K239),ISBLANK(L239),ISBLANK(N239),ISBLANK(O239),ISBLANK(Q239),ISBLANK(R239),ISBLANK(S239),ISBLANK(T239)),"",IF(AND(ISNUMBER(K239),ISNUMBER(L239),ISNUMBER(N239),ISNUMBER(O239),ISNUMBER(Q239),ISNUMBER(R239),ISNUMBER(S239),ISNUMBER(T239)),IF(AND(K239&gt;=0,L239&gt;=0,N239&gt;=0,O239&gt;=0,Q239&gt;=0,R239&gt;=0,S239&gt;=0,T239&gt;=0),IF((K239+L239*5)&gt;(N239+O239*5),IF((N239+O239*5)&gt;(Q239+R239*5),IF((Q239+R239*5)&gt;=(S239+T239*5),IF(OR(G239="3G",G239="4G"),"Cellular","Satellite"),"Satellite"),IF((N239+O239*5)&gt;(S239+T239*5),IF(OR(G239="3G",G239="4G"),"Cellular","Microwave"),"Microwave")),IF((K239+L239*5)&gt;(Q239+R239*5),IF((Q239+R239*5)&gt;=(S239+T239*5),IF(OR(G239="3G",G239="4G"),"Cellular","Satellite"),"Satellite"),IF((K239+L239*5)&gt;(S239+T239*5),IF(OR(G239="3G",G239="4G"),"Cellular","Fiber Optic"),"Fiber Optic"))),""),""))</f>
        <v/>
      </c>
      <c r="W239" s="4" t="str">
        <f>IF(OR(ISBLANK(K239),ISBLANK(L239),ISBLANK(N239),ISBLANK(O239),ISBLANK(Q239),ISBLANK(R239),ISBLANK(S239),ISBLANK(T239)),"",IF(AND(ISNUMBER(K239),ISNUMBER(L239),ISNUMBER(N239),ISNUMBER(O239),ISNUMBER(Q239),ISNUMBER(R239),ISNUMBER(S239),ISNUMBER(T239)),IF(AND(K239&gt;=0,L239&gt;=0,N239&gt;=0,O239&gt;=0,Q239&gt;=0,R239&gt;=0,S239&gt;=0,T239&gt;=0),IF((K239+L239*5)&gt;(N239+O239*5),IF((N239+O239*5)&gt;(Q239+R239*5),IF((Q239+R239*5)&gt;=(S239+T239*5),IF(OR(G239="3G",G239="4G"),"Cellular",CONCATENATE("Satellite",CHAR(10),Q239+R239*5)),CONCATENATE("Satellite",CHAR(10),Q239+R239*5)),IF((N239+O239*5)&gt;(S239+T239*5),IF(OR(G239="3G",G239="4G"),CONCATENATE("Cellular",CHAR(10),S239+T239*5),CONCATENATE("Microwave",CHAR(10),N239+O239*5)),CONCATENATE("Microwave",CHAR(10),N239+O239*5))),IF((K239+L239*5)&gt;(Q239+R239*5),IF((Q239+R239*5)&gt;=(S239+T239*5),IF(OR(G239="3G",G239="4G"),CONCATENATE("Cellular",CHAR(10),S239+T239*5),CONCATENATE("Satellite",CHAR(10),Q239+R239*5)),CONCATENATE("Satellite",CHAR(10),Q239+R239*5)),IF((K239+L239*5)&gt;(S239+T239*5),IF(OR(G239="3G",G239="4G"),CONCATENATE("Cellular",CHAR(10),S239+T239*5),CONCATENATE("Fiber Optic",CHAR(10),K239+L239*5)),CONCATENATE("Fiber Optic",CHAR(10),K239+L239*5)))),""),""))</f>
        <v/>
      </c>
      <c r="X239" s="4" t="str">
        <f>IF(OR(ISBLANK(K239),ISBLANK(L239),ISBLANK(N239),ISBLANK(O239),ISBLANK(Q239),ISBLANK(R239),ISBLANK(S239),ISBLANK(T239)),"",IF(AND(ISNUMBER(K239),ISNUMBER(L239),ISNUMBER(N239),ISNUMBER(O239),ISNUMBER(Q239),ISNUMBER(R239),ISNUMBER(S239),ISNUMBER(T239)),IF(AND(K239&gt;=0,L239&gt;=0,N239&gt;=0,O239&gt;=0,Q239&gt;=0,R239&gt;=0,S239&gt;=0,T239&gt;=0),IF((K239+L239*10)&gt;(N239+O239*10),IF((N239+O239*10)&gt;(Q239+R239*10),IF((Q239+R239*10)&gt;=(S239+T239*10),IF(OR(G239="3G",G239="4G"),"Cellular",CONCATENATE("Satellite",CHAR(10),Q239+R239*10)),CONCATENATE("Satellite",CHAR(10),Q239+R239*10)),IF((N239+O239*10)&gt;(S239+T239*10),IF(OR(G239="3G",G239="4G"),CONCATENATE("Cellular",CHAR(10),S239+T239*10),CONCATENATE("Microwave",CHAR(10),N239+O239*10)),CONCATENATE("Microwave",CHAR(10),N239+O239*10))),IF((K239+L239*10)&gt;(Q239+R239*10),IF((Q239+R239*10)&gt;=(S239+T239*10),IF(OR(G239="3G",G239="4G"),CONCATENATE("Cellular",CHAR(10),S239+T239*10),CONCATENATE("Satellite",CHAR(10),Q239+R239*10)),CONCATENATE("Satellite",CHAR(10),Q239+R239*10)),IF((K239+L239*10)&gt;(S239+T239*10),IF(OR(G239="3G",G239="4G"),CONCATENATE("Cellular",CHAR(10),S239+T239*10),CONCATENATE("Fiber Optic",CHAR(10),K239+L239*10)),CONCATENATE("Fiber Optic",CHAR(10),K239+L239*10)))),""),""))</f>
        <v/>
      </c>
      <c r="Y239" s="4" t="str">
        <f>IF(OR(ISBLANK(K239),ISBLANK(L239),ISBLANK(N239),ISBLANK(O239),ISBLANK(Q239),ISBLANK(R239),ISBLANK(S239),ISBLANK(T239)),"",IF(AND(ISNUMBER(K239),ISNUMBER(L239),ISNUMBER(N239),ISNUMBER(O239),ISNUMBER(Q239),ISNUMBER(R239),ISNUMBER(S239),ISNUMBER(T239)),IF(AND(K239&gt;=0,L239&gt;=0,N239&gt;=0,O239&gt;=0,Q239&gt;=0,R239&gt;=0,S239&gt;=0,T239&gt;=0),IF((K239+L239*15)&gt;(N239+O239*15),IF((N239+O239*15)&gt;(Q239+R239*15),IF((Q239+R239*15)&gt;=(S239+T239*15),IF(OR(G239="3G",G239="4G"),"Cellular",CONCATENATE("Satellite",CHAR(10),Q239+R239*15)),CONCATENATE("Satellite",CHAR(10),Q239+R239*15)),IF((N239+O239*15)&gt;(S239+T239*15),IF(OR(G239="3G",G239="4G"),CONCATENATE("Cellular",CHAR(10),S239+T239*15),CONCATENATE("Microwave",CHAR(10),N239+O239*15)),CONCATENATE("Microwave",CHAR(10),N239+O239*15))),IF((K239+L239*15)&gt;(Q239+R239*15),IF((Q239+R239*15)&gt;=(S239+T239*15),IF(OR(G239="3G",G239="4G"),CONCATENATE("Cellular",CHAR(10),S239+T239*15),CONCATENATE("Satellite",CHAR(10),Q239+R239*15)),CONCATENATE("Satellite",CHAR(10),Q239+R239*15)),IF((K239+L239*15)&gt;(S239+T239*15),IF(OR(G239="3G",G239="4G"),CONCATENATE("Cellular",CHAR(10),S239+T239*15),CONCATENATE("Fiber Optic",CHAR(10),K239+L239*15)),CONCATENATE("Fiber Optic",CHAR(10),K239+L239*15)))),""),""))</f>
        <v/>
      </c>
      <c r="Z239" s="4" t="str">
        <f>IF(OR(ISBLANK(K239),ISBLANK(L239),ISBLANK(N239),ISBLANK(O239),ISBLANK(Q239),ISBLANK(R239),ISBLANK(S239),ISBLANK(T239)),"",IF(AND(ISNUMBER(K239),ISNUMBER(L239),ISNUMBER(N239),ISNUMBER(O239),ISNUMBER(Q239),ISNUMBER(R239),ISNUMBER(S239),ISNUMBER(T239)),IF(AND(K239&gt;=0,L239&gt;=0,N239&gt;=0,O239&gt;=0,Q239&gt;=0,R239&gt;=0,S239&gt;=0,T239&gt;=0),IF((K239+L239*20)&gt;(N239+O239*20),IF((N239+O239*20)&gt;(Q239+R239*20),IF((Q239+R239*20)&gt;=(S239+T239*20),IF(OR(G239="3G",G239="4G"),"Cellular",CONCATENATE("Satellite",CHAR(10),Q239+R239*20)),CONCATENATE("Satellite",CHAR(10),Q239+R239*20)),IF((N239+O239*20)&gt;(S239+T239*20),IF(OR(G239="3G",G239="4G"),CONCATENATE("Cellular",CHAR(10),S239+T239*20),CONCATENATE("Microwave",CHAR(10),N239+O239*20)),CONCATENATE("Microwave",CHAR(10),N239+O239*20))),IF((K239+L239*20)&gt;(Q239+R239*20),IF((Q239+R239*20)&gt;=(S239+T239*20),IF(OR(G239="3G",G239="4G"),CONCATENATE("Cellular",CHAR(10),S239+T239*20),CONCATENATE("Satellite",CHAR(10),Q239+R239*20)),CONCATENATE("Satellite",CHAR(10),Q239+R239*20)),IF((K239+L239*20)&gt;(S239+T239*20),IF(OR(G239="3G",G239="4G"),CONCATENATE("Cellular",CHAR(10),S239+T239*20),CONCATENATE("Fiber Optic",CHAR(10),K239+L239*20)),CONCATENATE("Fiber Optic",CHAR(10),K239+L239*20)))),""),""))</f>
        <v/>
      </c>
      <c r="AA239" s="4" t="str">
        <f>IF(OR(ISBLANK(AE239),ISBLANK(AI239),ISBLANK(AM239),ISBLANK(AQ239)),"",IF(AND(ISNUMBER(AE239),ISNUMBER(AI239),ISNUMBER(AM239),ISNUMBER(AQ239)),IF(1,IF(AE239&lt;AI239,IF(AI239&lt;AM239,IF(AM239&lt;=AQ239,IF(OR(G239="3G",G239="4G"),CONCATENATE("Cellular",CHAR(10),AQ239),CONCATENATE("Satellite",CHAR(10),AM239)),CONCATENATE("Satellite",CHAR(10),AM239)),IF(AI239&lt;AQ239,IF(OR(G239="3G",G239="4G"),CONCATENATE("Cellular",CHAR(10),AQ239),CONCATENATE("Microwave",CHAR(10),AI239)),CONCATENATE("Microwave",CHAR(10),AI239))),IF(AE239&lt;AM239,IF(AM239&lt;=AQ239,IF(OR(G239="3G",G239="4G"),CONCATENATE("Cellular",CHAR(10),AQ239),CONCATENATE("Satellite",CHAR(10),AM239)),CONCATENATE("Satellite",CHAR(10),AM239)),IF(AE239&lt;AQ239,IF(OR(G239="3G",G239="4G"),CONCATENATE("Cellular",CHAR(10),AQ239),CONCATENATE("Fiber Optic",CHAR(10),AE239)),CONCATENATE("Fiber Optic",CHAR(10),AE239)))),""),""))</f>
        <v/>
      </c>
      <c r="AB239" s="4" t="str">
        <f>IF(OR(ISBLANK(AF239),ISBLANK(AJ239),ISBLANK(AN239),ISBLANK(AR239)),"",IF(AND(ISNUMBER(AF239),ISNUMBER(AJ239),ISNUMBER(AN239),ISNUMBER(AR239)),IF(1,IF(AF239&lt;AJ239,IF(AJ239&lt;AN239,IF(AN239&lt;=AR239,IF(OR(G239="3G",G239="4G"),CONCATENATE("Cellular",CHAR(10),AR239),CONCATENATE("Satellite",CHAR(10),AN239)),CONCATENATE("Satellite",CHAR(10),AN239)),IF(AJ239&lt;AR239,IF(OR(G239="3G",G239="4G"),CONCATENATE("Cellular",CHAR(10),AR239),CONCATENATE("Microwave",CHAR(10),AJ239)),CONCATENATE("Microwave",CHAR(10),AJ239))),IF(AF239&lt;AN239,IF(AN239&lt;=AR239,IF(OR(G239="3G",G239="4G"),CONCATENATE("Cellular",CHAR(10),AR239),CONCATENATE("Satellite",CHAR(10),AN239)),CONCATENATE("Satellite",CHAR(10),AN239)),IF(AF239&lt;AR239,IF(OR(G239="3G",G239="4G"),CONCATENATE("Cellular",CHAR(10),AR239),CONCATENATE("Fiber Optic",CHAR(10),AF239)),CONCATENATE("Fiber Optic",CHAR(10),AF239)))),""),""))</f>
        <v/>
      </c>
      <c r="AC239" s="4" t="str">
        <f>IF(OR(ISBLANK(AG239),ISBLANK(AK239),ISBLANK(AO239),ISBLANK(AS239)),"",IF(AND(ISNUMBER(AG239),ISNUMBER(AK239),ISNUMBER(AO239),ISNUMBER(AS239)),IF(1,IF(AG239&lt;AK239,IF(AK239&lt;AO239,IF(AO239&lt;=AS239,IF(OR(G239="3G",G239="4G"),CONCATENATE("Cellular",CHAR(10),AS239),CONCATENATE("Satellite",CHAR(10),AO239)),CONCATENATE("Satellite",CHAR(10),AO239)),IF(AK239&lt;AS239,IF(OR(G239="3G",G239="4G"),CONCATENATE("Cellular",CHAR(10),AS239),CONCATENATE("Microwave",CHAR(10),AK239)),CONCATENATE("Microwave",CHAR(10),AK239))),IF(AG239&lt;AO239,IF(AO239&lt;=AS239,IF(OR(G239="3G",G239="4G"),CONCATENATE("Cellular",CHAR(10),AS239),CONCATENATE("Satellite",CHAR(10),AO239)),CONCATENATE("Satellite",CHAR(10),AO239)),IF(AG239&lt;AS239,IF(OR(G239="3G",G239="4G"),CONCATENATE("Cellular",CHAR(10),AS239),CONCATENATE("Fiber Optic",CHAR(10),AG239)),CONCATENATE("Fiber Optic",CHAR(10),AG239)))),""),""))</f>
        <v/>
      </c>
      <c r="AD239" s="4" t="str">
        <f>IF(OR(ISBLANK(AH239),ISBLANK(AL239),ISBLANK(AP239),ISBLANK(AT239)),"",IF(AND(ISNUMBER(AH239),ISNUMBER(AL239),ISNUMBER(AP239),ISNUMBER(AT239)),IF(1,IF(AH239&lt;AL239,IF(AL239&lt;AP239,IF(AP239&lt;=AT239,IF(OR(G239="3G",G239="4G"),CONCATENATE("Cellular",CHAR(10),AT239),CONCATENATE("Satellite",CHAR(10),AP239)),CONCATENATE("Satellite",CHAR(10),AP239)),IF(AL239&lt;AT239,IF(OR(G239="3G",G239="4G"),CONCATENATE("Cellular",CHAR(10),AT239),CONCATENATE("Microwave",CHAR(10),AL239)),CONCATENATE("Microwave",CHAR(10),AL239))),IF(AH239&lt;AP239,IF(AP239&lt;=AT239,IF(OR(G239="3G",G239="4G"),CONCATENATE("Cellular",CHAR(10),AT239),CONCATENATE("Satellite",CHAR(10),AP239)),CONCATENATE("Satellite",CHAR(10),AP239)),IF(AH239&lt;AT239,IF(OR(G239="3G",G239="4G"),CONCATENATE("Cellular",CHAR(10),AT239),CONCATENATE("Fiber Optic",CHAR(10),AH239)),CONCATENATE("Fiber Optic",CHAR(10),AH239)))),""),""))</f>
        <v/>
      </c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</row>
    <row r="240" spans="1:61" customHeight="1" ht="30"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4" t="str">
        <f>IF(OR(ISBLANK(AE240),ISBLANK(AI240),ISBLANK(AM240),ISBLANK(AQ240)),"",IF(AND(ISNUMBER(AE240),ISNUMBER(AI240),ISNUMBER(AM240),ISNUMBER(AQ240)),IF(1=1,IF(AE240&lt;AI240,IF(AI240&lt;AM240,IF(AM240&lt;=AQ240,IF(OR(G240="3G",G240="4G"),"Cellular","Satellite"),"Satellite"),IF(AI240&lt;AQ240,IF(OR(G240="3G",G240="4G"),"Cellular","Microwave"),"Microwave")),IF(AE240&lt;AM240,IF(AM240&lt;=AQ240,IF(OR(G240="3G",G240="4G"),"Cellular","Satellite"),"Satellite"),IF(AE240&lt;AQ240,IF(OR(G240="3G",G240="4G"),"Cellular","Fiber Optic"),"Fiber Optic"))),""),""))</f>
        <v/>
      </c>
      <c r="V240" s="4" t="str">
        <f>IF(OR(ISBLANK(K240),ISBLANK(L240),ISBLANK(N240),ISBLANK(O240),ISBLANK(Q240),ISBLANK(R240),ISBLANK(S240),ISBLANK(T240)),"",IF(AND(ISNUMBER(K240),ISNUMBER(L240),ISNUMBER(N240),ISNUMBER(O240),ISNUMBER(Q240),ISNUMBER(R240),ISNUMBER(S240),ISNUMBER(T240)),IF(AND(K240&gt;=0,L240&gt;=0,N240&gt;=0,O240&gt;=0,Q240&gt;=0,R240&gt;=0,S240&gt;=0,T240&gt;=0),IF((K240+L240*5)&gt;(N240+O240*5),IF((N240+O240*5)&gt;(Q240+R240*5),IF((Q240+R240*5)&gt;=(S240+T240*5),IF(OR(G240="3G",G240="4G"),"Cellular","Satellite"),"Satellite"),IF((N240+O240*5)&gt;(S240+T240*5),IF(OR(G240="3G",G240="4G"),"Cellular","Microwave"),"Microwave")),IF((K240+L240*5)&gt;(Q240+R240*5),IF((Q240+R240*5)&gt;=(S240+T240*5),IF(OR(G240="3G",G240="4G"),"Cellular","Satellite"),"Satellite"),IF((K240+L240*5)&gt;(S240+T240*5),IF(OR(G240="3G",G240="4G"),"Cellular","Fiber Optic"),"Fiber Optic"))),""),""))</f>
        <v/>
      </c>
      <c r="W240" s="4" t="str">
        <f>IF(OR(ISBLANK(K240),ISBLANK(L240),ISBLANK(N240),ISBLANK(O240),ISBLANK(Q240),ISBLANK(R240),ISBLANK(S240),ISBLANK(T240)),"",IF(AND(ISNUMBER(K240),ISNUMBER(L240),ISNUMBER(N240),ISNUMBER(O240),ISNUMBER(Q240),ISNUMBER(R240),ISNUMBER(S240),ISNUMBER(T240)),IF(AND(K240&gt;=0,L240&gt;=0,N240&gt;=0,O240&gt;=0,Q240&gt;=0,R240&gt;=0,S240&gt;=0,T240&gt;=0),IF((K240+L240*5)&gt;(N240+O240*5),IF((N240+O240*5)&gt;(Q240+R240*5),IF((Q240+R240*5)&gt;=(S240+T240*5),IF(OR(G240="3G",G240="4G"),"Cellular",CONCATENATE("Satellite",CHAR(10),Q240+R240*5)),CONCATENATE("Satellite",CHAR(10),Q240+R240*5)),IF((N240+O240*5)&gt;(S240+T240*5),IF(OR(G240="3G",G240="4G"),CONCATENATE("Cellular",CHAR(10),S240+T240*5),CONCATENATE("Microwave",CHAR(10),N240+O240*5)),CONCATENATE("Microwave",CHAR(10),N240+O240*5))),IF((K240+L240*5)&gt;(Q240+R240*5),IF((Q240+R240*5)&gt;=(S240+T240*5),IF(OR(G240="3G",G240="4G"),CONCATENATE("Cellular",CHAR(10),S240+T240*5),CONCATENATE("Satellite",CHAR(10),Q240+R240*5)),CONCATENATE("Satellite",CHAR(10),Q240+R240*5)),IF((K240+L240*5)&gt;(S240+T240*5),IF(OR(G240="3G",G240="4G"),CONCATENATE("Cellular",CHAR(10),S240+T240*5),CONCATENATE("Fiber Optic",CHAR(10),K240+L240*5)),CONCATENATE("Fiber Optic",CHAR(10),K240+L240*5)))),""),""))</f>
        <v/>
      </c>
      <c r="X240" s="4" t="str">
        <f>IF(OR(ISBLANK(K240),ISBLANK(L240),ISBLANK(N240),ISBLANK(O240),ISBLANK(Q240),ISBLANK(R240),ISBLANK(S240),ISBLANK(T240)),"",IF(AND(ISNUMBER(K240),ISNUMBER(L240),ISNUMBER(N240),ISNUMBER(O240),ISNUMBER(Q240),ISNUMBER(R240),ISNUMBER(S240),ISNUMBER(T240)),IF(AND(K240&gt;=0,L240&gt;=0,N240&gt;=0,O240&gt;=0,Q240&gt;=0,R240&gt;=0,S240&gt;=0,T240&gt;=0),IF((K240+L240*10)&gt;(N240+O240*10),IF((N240+O240*10)&gt;(Q240+R240*10),IF((Q240+R240*10)&gt;=(S240+T240*10),IF(OR(G240="3G",G240="4G"),"Cellular",CONCATENATE("Satellite",CHAR(10),Q240+R240*10)),CONCATENATE("Satellite",CHAR(10),Q240+R240*10)),IF((N240+O240*10)&gt;(S240+T240*10),IF(OR(G240="3G",G240="4G"),CONCATENATE("Cellular",CHAR(10),S240+T240*10),CONCATENATE("Microwave",CHAR(10),N240+O240*10)),CONCATENATE("Microwave",CHAR(10),N240+O240*10))),IF((K240+L240*10)&gt;(Q240+R240*10),IF((Q240+R240*10)&gt;=(S240+T240*10),IF(OR(G240="3G",G240="4G"),CONCATENATE("Cellular",CHAR(10),S240+T240*10),CONCATENATE("Satellite",CHAR(10),Q240+R240*10)),CONCATENATE("Satellite",CHAR(10),Q240+R240*10)),IF((K240+L240*10)&gt;(S240+T240*10),IF(OR(G240="3G",G240="4G"),CONCATENATE("Cellular",CHAR(10),S240+T240*10),CONCATENATE("Fiber Optic",CHAR(10),K240+L240*10)),CONCATENATE("Fiber Optic",CHAR(10),K240+L240*10)))),""),""))</f>
        <v/>
      </c>
      <c r="Y240" s="4" t="str">
        <f>IF(OR(ISBLANK(K240),ISBLANK(L240),ISBLANK(N240),ISBLANK(O240),ISBLANK(Q240),ISBLANK(R240),ISBLANK(S240),ISBLANK(T240)),"",IF(AND(ISNUMBER(K240),ISNUMBER(L240),ISNUMBER(N240),ISNUMBER(O240),ISNUMBER(Q240),ISNUMBER(R240),ISNUMBER(S240),ISNUMBER(T240)),IF(AND(K240&gt;=0,L240&gt;=0,N240&gt;=0,O240&gt;=0,Q240&gt;=0,R240&gt;=0,S240&gt;=0,T240&gt;=0),IF((K240+L240*15)&gt;(N240+O240*15),IF((N240+O240*15)&gt;(Q240+R240*15),IF((Q240+R240*15)&gt;=(S240+T240*15),IF(OR(G240="3G",G240="4G"),"Cellular",CONCATENATE("Satellite",CHAR(10),Q240+R240*15)),CONCATENATE("Satellite",CHAR(10),Q240+R240*15)),IF((N240+O240*15)&gt;(S240+T240*15),IF(OR(G240="3G",G240="4G"),CONCATENATE("Cellular",CHAR(10),S240+T240*15),CONCATENATE("Microwave",CHAR(10),N240+O240*15)),CONCATENATE("Microwave",CHAR(10),N240+O240*15))),IF((K240+L240*15)&gt;(Q240+R240*15),IF((Q240+R240*15)&gt;=(S240+T240*15),IF(OR(G240="3G",G240="4G"),CONCATENATE("Cellular",CHAR(10),S240+T240*15),CONCATENATE("Satellite",CHAR(10),Q240+R240*15)),CONCATENATE("Satellite",CHAR(10),Q240+R240*15)),IF((K240+L240*15)&gt;(S240+T240*15),IF(OR(G240="3G",G240="4G"),CONCATENATE("Cellular",CHAR(10),S240+T240*15),CONCATENATE("Fiber Optic",CHAR(10),K240+L240*15)),CONCATENATE("Fiber Optic",CHAR(10),K240+L240*15)))),""),""))</f>
        <v/>
      </c>
      <c r="Z240" s="4" t="str">
        <f>IF(OR(ISBLANK(K240),ISBLANK(L240),ISBLANK(N240),ISBLANK(O240),ISBLANK(Q240),ISBLANK(R240),ISBLANK(S240),ISBLANK(T240)),"",IF(AND(ISNUMBER(K240),ISNUMBER(L240),ISNUMBER(N240),ISNUMBER(O240),ISNUMBER(Q240),ISNUMBER(R240),ISNUMBER(S240),ISNUMBER(T240)),IF(AND(K240&gt;=0,L240&gt;=0,N240&gt;=0,O240&gt;=0,Q240&gt;=0,R240&gt;=0,S240&gt;=0,T240&gt;=0),IF((K240+L240*20)&gt;(N240+O240*20),IF((N240+O240*20)&gt;(Q240+R240*20),IF((Q240+R240*20)&gt;=(S240+T240*20),IF(OR(G240="3G",G240="4G"),"Cellular",CONCATENATE("Satellite",CHAR(10),Q240+R240*20)),CONCATENATE("Satellite",CHAR(10),Q240+R240*20)),IF((N240+O240*20)&gt;(S240+T240*20),IF(OR(G240="3G",G240="4G"),CONCATENATE("Cellular",CHAR(10),S240+T240*20),CONCATENATE("Microwave",CHAR(10),N240+O240*20)),CONCATENATE("Microwave",CHAR(10),N240+O240*20))),IF((K240+L240*20)&gt;(Q240+R240*20),IF((Q240+R240*20)&gt;=(S240+T240*20),IF(OR(G240="3G",G240="4G"),CONCATENATE("Cellular",CHAR(10),S240+T240*20),CONCATENATE("Satellite",CHAR(10),Q240+R240*20)),CONCATENATE("Satellite",CHAR(10),Q240+R240*20)),IF((K240+L240*20)&gt;(S240+T240*20),IF(OR(G240="3G",G240="4G"),CONCATENATE("Cellular",CHAR(10),S240+T240*20),CONCATENATE("Fiber Optic",CHAR(10),K240+L240*20)),CONCATENATE("Fiber Optic",CHAR(10),K240+L240*20)))),""),""))</f>
        <v/>
      </c>
      <c r="AA240" s="4" t="str">
        <f>IF(OR(ISBLANK(AE240),ISBLANK(AI240),ISBLANK(AM240),ISBLANK(AQ240)),"",IF(AND(ISNUMBER(AE240),ISNUMBER(AI240),ISNUMBER(AM240),ISNUMBER(AQ240)),IF(1,IF(AE240&lt;AI240,IF(AI240&lt;AM240,IF(AM240&lt;=AQ240,IF(OR(G240="3G",G240="4G"),CONCATENATE("Cellular",CHAR(10),AQ240),CONCATENATE("Satellite",CHAR(10),AM240)),CONCATENATE("Satellite",CHAR(10),AM240)),IF(AI240&lt;AQ240,IF(OR(G240="3G",G240="4G"),CONCATENATE("Cellular",CHAR(10),AQ240),CONCATENATE("Microwave",CHAR(10),AI240)),CONCATENATE("Microwave",CHAR(10),AI240))),IF(AE240&lt;AM240,IF(AM240&lt;=AQ240,IF(OR(G240="3G",G240="4G"),CONCATENATE("Cellular",CHAR(10),AQ240),CONCATENATE("Satellite",CHAR(10),AM240)),CONCATENATE("Satellite",CHAR(10),AM240)),IF(AE240&lt;AQ240,IF(OR(G240="3G",G240="4G"),CONCATENATE("Cellular",CHAR(10),AQ240),CONCATENATE("Fiber Optic",CHAR(10),AE240)),CONCATENATE("Fiber Optic",CHAR(10),AE240)))),""),""))</f>
        <v/>
      </c>
      <c r="AB240" s="4" t="str">
        <f>IF(OR(ISBLANK(AF240),ISBLANK(AJ240),ISBLANK(AN240),ISBLANK(AR240)),"",IF(AND(ISNUMBER(AF240),ISNUMBER(AJ240),ISNUMBER(AN240),ISNUMBER(AR240)),IF(1,IF(AF240&lt;AJ240,IF(AJ240&lt;AN240,IF(AN240&lt;=AR240,IF(OR(G240="3G",G240="4G"),CONCATENATE("Cellular",CHAR(10),AR240),CONCATENATE("Satellite",CHAR(10),AN240)),CONCATENATE("Satellite",CHAR(10),AN240)),IF(AJ240&lt;AR240,IF(OR(G240="3G",G240="4G"),CONCATENATE("Cellular",CHAR(10),AR240),CONCATENATE("Microwave",CHAR(10),AJ240)),CONCATENATE("Microwave",CHAR(10),AJ240))),IF(AF240&lt;AN240,IF(AN240&lt;=AR240,IF(OR(G240="3G",G240="4G"),CONCATENATE("Cellular",CHAR(10),AR240),CONCATENATE("Satellite",CHAR(10),AN240)),CONCATENATE("Satellite",CHAR(10),AN240)),IF(AF240&lt;AR240,IF(OR(G240="3G",G240="4G"),CONCATENATE("Cellular",CHAR(10),AR240),CONCATENATE("Fiber Optic",CHAR(10),AF240)),CONCATENATE("Fiber Optic",CHAR(10),AF240)))),""),""))</f>
        <v/>
      </c>
      <c r="AC240" s="4" t="str">
        <f>IF(OR(ISBLANK(AG240),ISBLANK(AK240),ISBLANK(AO240),ISBLANK(AS240)),"",IF(AND(ISNUMBER(AG240),ISNUMBER(AK240),ISNUMBER(AO240),ISNUMBER(AS240)),IF(1,IF(AG240&lt;AK240,IF(AK240&lt;AO240,IF(AO240&lt;=AS240,IF(OR(G240="3G",G240="4G"),CONCATENATE("Cellular",CHAR(10),AS240),CONCATENATE("Satellite",CHAR(10),AO240)),CONCATENATE("Satellite",CHAR(10),AO240)),IF(AK240&lt;AS240,IF(OR(G240="3G",G240="4G"),CONCATENATE("Cellular",CHAR(10),AS240),CONCATENATE("Microwave",CHAR(10),AK240)),CONCATENATE("Microwave",CHAR(10),AK240))),IF(AG240&lt;AO240,IF(AO240&lt;=AS240,IF(OR(G240="3G",G240="4G"),CONCATENATE("Cellular",CHAR(10),AS240),CONCATENATE("Satellite",CHAR(10),AO240)),CONCATENATE("Satellite",CHAR(10),AO240)),IF(AG240&lt;AS240,IF(OR(G240="3G",G240="4G"),CONCATENATE("Cellular",CHAR(10),AS240),CONCATENATE("Fiber Optic",CHAR(10),AG240)),CONCATENATE("Fiber Optic",CHAR(10),AG240)))),""),""))</f>
        <v/>
      </c>
      <c r="AD240" s="4" t="str">
        <f>IF(OR(ISBLANK(AH240),ISBLANK(AL240),ISBLANK(AP240),ISBLANK(AT240)),"",IF(AND(ISNUMBER(AH240),ISNUMBER(AL240),ISNUMBER(AP240),ISNUMBER(AT240)),IF(1,IF(AH240&lt;AL240,IF(AL240&lt;AP240,IF(AP240&lt;=AT240,IF(OR(G240="3G",G240="4G"),CONCATENATE("Cellular",CHAR(10),AT240),CONCATENATE("Satellite",CHAR(10),AP240)),CONCATENATE("Satellite",CHAR(10),AP240)),IF(AL240&lt;AT240,IF(OR(G240="3G",G240="4G"),CONCATENATE("Cellular",CHAR(10),AT240),CONCATENATE("Microwave",CHAR(10),AL240)),CONCATENATE("Microwave",CHAR(10),AL240))),IF(AH240&lt;AP240,IF(AP240&lt;=AT240,IF(OR(G240="3G",G240="4G"),CONCATENATE("Cellular",CHAR(10),AT240),CONCATENATE("Satellite",CHAR(10),AP240)),CONCATENATE("Satellite",CHAR(10),AP240)),IF(AH240&lt;AT240,IF(OR(G240="3G",G240="4G"),CONCATENATE("Cellular",CHAR(10),AT240),CONCATENATE("Fiber Optic",CHAR(10),AH240)),CONCATENATE("Fiber Optic",CHAR(10),AH240)))),""),""))</f>
        <v/>
      </c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</row>
    <row r="241" spans="1:61" customHeight="1" ht="30"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4" t="str">
        <f>IF(OR(ISBLANK(AE241),ISBLANK(AI241),ISBLANK(AM241),ISBLANK(AQ241)),"",IF(AND(ISNUMBER(AE241),ISNUMBER(AI241),ISNUMBER(AM241),ISNUMBER(AQ241)),IF(1=1,IF(AE241&lt;AI241,IF(AI241&lt;AM241,IF(AM241&lt;=AQ241,IF(OR(G241="3G",G241="4G"),"Cellular","Satellite"),"Satellite"),IF(AI241&lt;AQ241,IF(OR(G241="3G",G241="4G"),"Cellular","Microwave"),"Microwave")),IF(AE241&lt;AM241,IF(AM241&lt;=AQ241,IF(OR(G241="3G",G241="4G"),"Cellular","Satellite"),"Satellite"),IF(AE241&lt;AQ241,IF(OR(G241="3G",G241="4G"),"Cellular","Fiber Optic"),"Fiber Optic"))),""),""))</f>
        <v/>
      </c>
      <c r="V241" s="4" t="str">
        <f>IF(OR(ISBLANK(K241),ISBLANK(L241),ISBLANK(N241),ISBLANK(O241),ISBLANK(Q241),ISBLANK(R241),ISBLANK(S241),ISBLANK(T241)),"",IF(AND(ISNUMBER(K241),ISNUMBER(L241),ISNUMBER(N241),ISNUMBER(O241),ISNUMBER(Q241),ISNUMBER(R241),ISNUMBER(S241),ISNUMBER(T241)),IF(AND(K241&gt;=0,L241&gt;=0,N241&gt;=0,O241&gt;=0,Q241&gt;=0,R241&gt;=0,S241&gt;=0,T241&gt;=0),IF((K241+L241*5)&gt;(N241+O241*5),IF((N241+O241*5)&gt;(Q241+R241*5),IF((Q241+R241*5)&gt;=(S241+T241*5),IF(OR(G241="3G",G241="4G"),"Cellular","Satellite"),"Satellite"),IF((N241+O241*5)&gt;(S241+T241*5),IF(OR(G241="3G",G241="4G"),"Cellular","Microwave"),"Microwave")),IF((K241+L241*5)&gt;(Q241+R241*5),IF((Q241+R241*5)&gt;=(S241+T241*5),IF(OR(G241="3G",G241="4G"),"Cellular","Satellite"),"Satellite"),IF((K241+L241*5)&gt;(S241+T241*5),IF(OR(G241="3G",G241="4G"),"Cellular","Fiber Optic"),"Fiber Optic"))),""),""))</f>
        <v/>
      </c>
      <c r="W241" s="4" t="str">
        <f>IF(OR(ISBLANK(K241),ISBLANK(L241),ISBLANK(N241),ISBLANK(O241),ISBLANK(Q241),ISBLANK(R241),ISBLANK(S241),ISBLANK(T241)),"",IF(AND(ISNUMBER(K241),ISNUMBER(L241),ISNUMBER(N241),ISNUMBER(O241),ISNUMBER(Q241),ISNUMBER(R241),ISNUMBER(S241),ISNUMBER(T241)),IF(AND(K241&gt;=0,L241&gt;=0,N241&gt;=0,O241&gt;=0,Q241&gt;=0,R241&gt;=0,S241&gt;=0,T241&gt;=0),IF((K241+L241*5)&gt;(N241+O241*5),IF((N241+O241*5)&gt;(Q241+R241*5),IF((Q241+R241*5)&gt;=(S241+T241*5),IF(OR(G241="3G",G241="4G"),"Cellular",CONCATENATE("Satellite",CHAR(10),Q241+R241*5)),CONCATENATE("Satellite",CHAR(10),Q241+R241*5)),IF((N241+O241*5)&gt;(S241+T241*5),IF(OR(G241="3G",G241="4G"),CONCATENATE("Cellular",CHAR(10),S241+T241*5),CONCATENATE("Microwave",CHAR(10),N241+O241*5)),CONCATENATE("Microwave",CHAR(10),N241+O241*5))),IF((K241+L241*5)&gt;(Q241+R241*5),IF((Q241+R241*5)&gt;=(S241+T241*5),IF(OR(G241="3G",G241="4G"),CONCATENATE("Cellular",CHAR(10),S241+T241*5),CONCATENATE("Satellite",CHAR(10),Q241+R241*5)),CONCATENATE("Satellite",CHAR(10),Q241+R241*5)),IF((K241+L241*5)&gt;(S241+T241*5),IF(OR(G241="3G",G241="4G"),CONCATENATE("Cellular",CHAR(10),S241+T241*5),CONCATENATE("Fiber Optic",CHAR(10),K241+L241*5)),CONCATENATE("Fiber Optic",CHAR(10),K241+L241*5)))),""),""))</f>
        <v/>
      </c>
      <c r="X241" s="4" t="str">
        <f>IF(OR(ISBLANK(K241),ISBLANK(L241),ISBLANK(N241),ISBLANK(O241),ISBLANK(Q241),ISBLANK(R241),ISBLANK(S241),ISBLANK(T241)),"",IF(AND(ISNUMBER(K241),ISNUMBER(L241),ISNUMBER(N241),ISNUMBER(O241),ISNUMBER(Q241),ISNUMBER(R241),ISNUMBER(S241),ISNUMBER(T241)),IF(AND(K241&gt;=0,L241&gt;=0,N241&gt;=0,O241&gt;=0,Q241&gt;=0,R241&gt;=0,S241&gt;=0,T241&gt;=0),IF((K241+L241*10)&gt;(N241+O241*10),IF((N241+O241*10)&gt;(Q241+R241*10),IF((Q241+R241*10)&gt;=(S241+T241*10),IF(OR(G241="3G",G241="4G"),"Cellular",CONCATENATE("Satellite",CHAR(10),Q241+R241*10)),CONCATENATE("Satellite",CHAR(10),Q241+R241*10)),IF((N241+O241*10)&gt;(S241+T241*10),IF(OR(G241="3G",G241="4G"),CONCATENATE("Cellular",CHAR(10),S241+T241*10),CONCATENATE("Microwave",CHAR(10),N241+O241*10)),CONCATENATE("Microwave",CHAR(10),N241+O241*10))),IF((K241+L241*10)&gt;(Q241+R241*10),IF((Q241+R241*10)&gt;=(S241+T241*10),IF(OR(G241="3G",G241="4G"),CONCATENATE("Cellular",CHAR(10),S241+T241*10),CONCATENATE("Satellite",CHAR(10),Q241+R241*10)),CONCATENATE("Satellite",CHAR(10),Q241+R241*10)),IF((K241+L241*10)&gt;(S241+T241*10),IF(OR(G241="3G",G241="4G"),CONCATENATE("Cellular",CHAR(10),S241+T241*10),CONCATENATE("Fiber Optic",CHAR(10),K241+L241*10)),CONCATENATE("Fiber Optic",CHAR(10),K241+L241*10)))),""),""))</f>
        <v/>
      </c>
      <c r="Y241" s="4" t="str">
        <f>IF(OR(ISBLANK(K241),ISBLANK(L241),ISBLANK(N241),ISBLANK(O241),ISBLANK(Q241),ISBLANK(R241),ISBLANK(S241),ISBLANK(T241)),"",IF(AND(ISNUMBER(K241),ISNUMBER(L241),ISNUMBER(N241),ISNUMBER(O241),ISNUMBER(Q241),ISNUMBER(R241),ISNUMBER(S241),ISNUMBER(T241)),IF(AND(K241&gt;=0,L241&gt;=0,N241&gt;=0,O241&gt;=0,Q241&gt;=0,R241&gt;=0,S241&gt;=0,T241&gt;=0),IF((K241+L241*15)&gt;(N241+O241*15),IF((N241+O241*15)&gt;(Q241+R241*15),IF((Q241+R241*15)&gt;=(S241+T241*15),IF(OR(G241="3G",G241="4G"),"Cellular",CONCATENATE("Satellite",CHAR(10),Q241+R241*15)),CONCATENATE("Satellite",CHAR(10),Q241+R241*15)),IF((N241+O241*15)&gt;(S241+T241*15),IF(OR(G241="3G",G241="4G"),CONCATENATE("Cellular",CHAR(10),S241+T241*15),CONCATENATE("Microwave",CHAR(10),N241+O241*15)),CONCATENATE("Microwave",CHAR(10),N241+O241*15))),IF((K241+L241*15)&gt;(Q241+R241*15),IF((Q241+R241*15)&gt;=(S241+T241*15),IF(OR(G241="3G",G241="4G"),CONCATENATE("Cellular",CHAR(10),S241+T241*15),CONCATENATE("Satellite",CHAR(10),Q241+R241*15)),CONCATENATE("Satellite",CHAR(10),Q241+R241*15)),IF((K241+L241*15)&gt;(S241+T241*15),IF(OR(G241="3G",G241="4G"),CONCATENATE("Cellular",CHAR(10),S241+T241*15),CONCATENATE("Fiber Optic",CHAR(10),K241+L241*15)),CONCATENATE("Fiber Optic",CHAR(10),K241+L241*15)))),""),""))</f>
        <v/>
      </c>
      <c r="Z241" s="4" t="str">
        <f>IF(OR(ISBLANK(K241),ISBLANK(L241),ISBLANK(N241),ISBLANK(O241),ISBLANK(Q241),ISBLANK(R241),ISBLANK(S241),ISBLANK(T241)),"",IF(AND(ISNUMBER(K241),ISNUMBER(L241),ISNUMBER(N241),ISNUMBER(O241),ISNUMBER(Q241),ISNUMBER(R241),ISNUMBER(S241),ISNUMBER(T241)),IF(AND(K241&gt;=0,L241&gt;=0,N241&gt;=0,O241&gt;=0,Q241&gt;=0,R241&gt;=0,S241&gt;=0,T241&gt;=0),IF((K241+L241*20)&gt;(N241+O241*20),IF((N241+O241*20)&gt;(Q241+R241*20),IF((Q241+R241*20)&gt;=(S241+T241*20),IF(OR(G241="3G",G241="4G"),"Cellular",CONCATENATE("Satellite",CHAR(10),Q241+R241*20)),CONCATENATE("Satellite",CHAR(10),Q241+R241*20)),IF((N241+O241*20)&gt;(S241+T241*20),IF(OR(G241="3G",G241="4G"),CONCATENATE("Cellular",CHAR(10),S241+T241*20),CONCATENATE("Microwave",CHAR(10),N241+O241*20)),CONCATENATE("Microwave",CHAR(10),N241+O241*20))),IF((K241+L241*20)&gt;(Q241+R241*20),IF((Q241+R241*20)&gt;=(S241+T241*20),IF(OR(G241="3G",G241="4G"),CONCATENATE("Cellular",CHAR(10),S241+T241*20),CONCATENATE("Satellite",CHAR(10),Q241+R241*20)),CONCATENATE("Satellite",CHAR(10),Q241+R241*20)),IF((K241+L241*20)&gt;(S241+T241*20),IF(OR(G241="3G",G241="4G"),CONCATENATE("Cellular",CHAR(10),S241+T241*20),CONCATENATE("Fiber Optic",CHAR(10),K241+L241*20)),CONCATENATE("Fiber Optic",CHAR(10),K241+L241*20)))),""),""))</f>
        <v/>
      </c>
      <c r="AA241" s="4" t="str">
        <f>IF(OR(ISBLANK(AE241),ISBLANK(AI241),ISBLANK(AM241),ISBLANK(AQ241)),"",IF(AND(ISNUMBER(AE241),ISNUMBER(AI241),ISNUMBER(AM241),ISNUMBER(AQ241)),IF(1,IF(AE241&lt;AI241,IF(AI241&lt;AM241,IF(AM241&lt;=AQ241,IF(OR(G241="3G",G241="4G"),CONCATENATE("Cellular",CHAR(10),AQ241),CONCATENATE("Satellite",CHAR(10),AM241)),CONCATENATE("Satellite",CHAR(10),AM241)),IF(AI241&lt;AQ241,IF(OR(G241="3G",G241="4G"),CONCATENATE("Cellular",CHAR(10),AQ241),CONCATENATE("Microwave",CHAR(10),AI241)),CONCATENATE("Microwave",CHAR(10),AI241))),IF(AE241&lt;AM241,IF(AM241&lt;=AQ241,IF(OR(G241="3G",G241="4G"),CONCATENATE("Cellular",CHAR(10),AQ241),CONCATENATE("Satellite",CHAR(10),AM241)),CONCATENATE("Satellite",CHAR(10),AM241)),IF(AE241&lt;AQ241,IF(OR(G241="3G",G241="4G"),CONCATENATE("Cellular",CHAR(10),AQ241),CONCATENATE("Fiber Optic",CHAR(10),AE241)),CONCATENATE("Fiber Optic",CHAR(10),AE241)))),""),""))</f>
        <v/>
      </c>
      <c r="AB241" s="4" t="str">
        <f>IF(OR(ISBLANK(AF241),ISBLANK(AJ241),ISBLANK(AN241),ISBLANK(AR241)),"",IF(AND(ISNUMBER(AF241),ISNUMBER(AJ241),ISNUMBER(AN241),ISNUMBER(AR241)),IF(1,IF(AF241&lt;AJ241,IF(AJ241&lt;AN241,IF(AN241&lt;=AR241,IF(OR(G241="3G",G241="4G"),CONCATENATE("Cellular",CHAR(10),AR241),CONCATENATE("Satellite",CHAR(10),AN241)),CONCATENATE("Satellite",CHAR(10),AN241)),IF(AJ241&lt;AR241,IF(OR(G241="3G",G241="4G"),CONCATENATE("Cellular",CHAR(10),AR241),CONCATENATE("Microwave",CHAR(10),AJ241)),CONCATENATE("Microwave",CHAR(10),AJ241))),IF(AF241&lt;AN241,IF(AN241&lt;=AR241,IF(OR(G241="3G",G241="4G"),CONCATENATE("Cellular",CHAR(10),AR241),CONCATENATE("Satellite",CHAR(10),AN241)),CONCATENATE("Satellite",CHAR(10),AN241)),IF(AF241&lt;AR241,IF(OR(G241="3G",G241="4G"),CONCATENATE("Cellular",CHAR(10),AR241),CONCATENATE("Fiber Optic",CHAR(10),AF241)),CONCATENATE("Fiber Optic",CHAR(10),AF241)))),""),""))</f>
        <v/>
      </c>
      <c r="AC241" s="4" t="str">
        <f>IF(OR(ISBLANK(AG241),ISBLANK(AK241),ISBLANK(AO241),ISBLANK(AS241)),"",IF(AND(ISNUMBER(AG241),ISNUMBER(AK241),ISNUMBER(AO241),ISNUMBER(AS241)),IF(1,IF(AG241&lt;AK241,IF(AK241&lt;AO241,IF(AO241&lt;=AS241,IF(OR(G241="3G",G241="4G"),CONCATENATE("Cellular",CHAR(10),AS241),CONCATENATE("Satellite",CHAR(10),AO241)),CONCATENATE("Satellite",CHAR(10),AO241)),IF(AK241&lt;AS241,IF(OR(G241="3G",G241="4G"),CONCATENATE("Cellular",CHAR(10),AS241),CONCATENATE("Microwave",CHAR(10),AK241)),CONCATENATE("Microwave",CHAR(10),AK241))),IF(AG241&lt;AO241,IF(AO241&lt;=AS241,IF(OR(G241="3G",G241="4G"),CONCATENATE("Cellular",CHAR(10),AS241),CONCATENATE("Satellite",CHAR(10),AO241)),CONCATENATE("Satellite",CHAR(10),AO241)),IF(AG241&lt;AS241,IF(OR(G241="3G",G241="4G"),CONCATENATE("Cellular",CHAR(10),AS241),CONCATENATE("Fiber Optic",CHAR(10),AG241)),CONCATENATE("Fiber Optic",CHAR(10),AG241)))),""),""))</f>
        <v/>
      </c>
      <c r="AD241" s="4" t="str">
        <f>IF(OR(ISBLANK(AH241),ISBLANK(AL241),ISBLANK(AP241),ISBLANK(AT241)),"",IF(AND(ISNUMBER(AH241),ISNUMBER(AL241),ISNUMBER(AP241),ISNUMBER(AT241)),IF(1,IF(AH241&lt;AL241,IF(AL241&lt;AP241,IF(AP241&lt;=AT241,IF(OR(G241="3G",G241="4G"),CONCATENATE("Cellular",CHAR(10),AT241),CONCATENATE("Satellite",CHAR(10),AP241)),CONCATENATE("Satellite",CHAR(10),AP241)),IF(AL241&lt;AT241,IF(OR(G241="3G",G241="4G"),CONCATENATE("Cellular",CHAR(10),AT241),CONCATENATE("Microwave",CHAR(10),AL241)),CONCATENATE("Microwave",CHAR(10),AL241))),IF(AH241&lt;AP241,IF(AP241&lt;=AT241,IF(OR(G241="3G",G241="4G"),CONCATENATE("Cellular",CHAR(10),AT241),CONCATENATE("Satellite",CHAR(10),AP241)),CONCATENATE("Satellite",CHAR(10),AP241)),IF(AH241&lt;AT241,IF(OR(G241="3G",G241="4G"),CONCATENATE("Cellular",CHAR(10),AT241),CONCATENATE("Fiber Optic",CHAR(10),AH241)),CONCATENATE("Fiber Optic",CHAR(10),AH241)))),""),""))</f>
        <v/>
      </c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</row>
    <row r="242" spans="1:61" customHeight="1" ht="30"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4" t="str">
        <f>IF(OR(ISBLANK(AE242),ISBLANK(AI242),ISBLANK(AM242),ISBLANK(AQ242)),"",IF(AND(ISNUMBER(AE242),ISNUMBER(AI242),ISNUMBER(AM242),ISNUMBER(AQ242)),IF(1=1,IF(AE242&lt;AI242,IF(AI242&lt;AM242,IF(AM242&lt;=AQ242,IF(OR(G242="3G",G242="4G"),"Cellular","Satellite"),"Satellite"),IF(AI242&lt;AQ242,IF(OR(G242="3G",G242="4G"),"Cellular","Microwave"),"Microwave")),IF(AE242&lt;AM242,IF(AM242&lt;=AQ242,IF(OR(G242="3G",G242="4G"),"Cellular","Satellite"),"Satellite"),IF(AE242&lt;AQ242,IF(OR(G242="3G",G242="4G"),"Cellular","Fiber Optic"),"Fiber Optic"))),""),""))</f>
        <v/>
      </c>
      <c r="V242" s="4" t="str">
        <f>IF(OR(ISBLANK(K242),ISBLANK(L242),ISBLANK(N242),ISBLANK(O242),ISBLANK(Q242),ISBLANK(R242),ISBLANK(S242),ISBLANK(T242)),"",IF(AND(ISNUMBER(K242),ISNUMBER(L242),ISNUMBER(N242),ISNUMBER(O242),ISNUMBER(Q242),ISNUMBER(R242),ISNUMBER(S242),ISNUMBER(T242)),IF(AND(K242&gt;=0,L242&gt;=0,N242&gt;=0,O242&gt;=0,Q242&gt;=0,R242&gt;=0,S242&gt;=0,T242&gt;=0),IF((K242+L242*5)&gt;(N242+O242*5),IF((N242+O242*5)&gt;(Q242+R242*5),IF((Q242+R242*5)&gt;=(S242+T242*5),IF(OR(G242="3G",G242="4G"),"Cellular","Satellite"),"Satellite"),IF((N242+O242*5)&gt;(S242+T242*5),IF(OR(G242="3G",G242="4G"),"Cellular","Microwave"),"Microwave")),IF((K242+L242*5)&gt;(Q242+R242*5),IF((Q242+R242*5)&gt;=(S242+T242*5),IF(OR(G242="3G",G242="4G"),"Cellular","Satellite"),"Satellite"),IF((K242+L242*5)&gt;(S242+T242*5),IF(OR(G242="3G",G242="4G"),"Cellular","Fiber Optic"),"Fiber Optic"))),""),""))</f>
        <v/>
      </c>
      <c r="W242" s="4" t="str">
        <f>IF(OR(ISBLANK(K242),ISBLANK(L242),ISBLANK(N242),ISBLANK(O242),ISBLANK(Q242),ISBLANK(R242),ISBLANK(S242),ISBLANK(T242)),"",IF(AND(ISNUMBER(K242),ISNUMBER(L242),ISNUMBER(N242),ISNUMBER(O242),ISNUMBER(Q242),ISNUMBER(R242),ISNUMBER(S242),ISNUMBER(T242)),IF(AND(K242&gt;=0,L242&gt;=0,N242&gt;=0,O242&gt;=0,Q242&gt;=0,R242&gt;=0,S242&gt;=0,T242&gt;=0),IF((K242+L242*5)&gt;(N242+O242*5),IF((N242+O242*5)&gt;(Q242+R242*5),IF((Q242+R242*5)&gt;=(S242+T242*5),IF(OR(G242="3G",G242="4G"),"Cellular",CONCATENATE("Satellite",CHAR(10),Q242+R242*5)),CONCATENATE("Satellite",CHAR(10),Q242+R242*5)),IF((N242+O242*5)&gt;(S242+T242*5),IF(OR(G242="3G",G242="4G"),CONCATENATE("Cellular",CHAR(10),S242+T242*5),CONCATENATE("Microwave",CHAR(10),N242+O242*5)),CONCATENATE("Microwave",CHAR(10),N242+O242*5))),IF((K242+L242*5)&gt;(Q242+R242*5),IF((Q242+R242*5)&gt;=(S242+T242*5),IF(OR(G242="3G",G242="4G"),CONCATENATE("Cellular",CHAR(10),S242+T242*5),CONCATENATE("Satellite",CHAR(10),Q242+R242*5)),CONCATENATE("Satellite",CHAR(10),Q242+R242*5)),IF((K242+L242*5)&gt;(S242+T242*5),IF(OR(G242="3G",G242="4G"),CONCATENATE("Cellular",CHAR(10),S242+T242*5),CONCATENATE("Fiber Optic",CHAR(10),K242+L242*5)),CONCATENATE("Fiber Optic",CHAR(10),K242+L242*5)))),""),""))</f>
        <v/>
      </c>
      <c r="X242" s="4" t="str">
        <f>IF(OR(ISBLANK(K242),ISBLANK(L242),ISBLANK(N242),ISBLANK(O242),ISBLANK(Q242),ISBLANK(R242),ISBLANK(S242),ISBLANK(T242)),"",IF(AND(ISNUMBER(K242),ISNUMBER(L242),ISNUMBER(N242),ISNUMBER(O242),ISNUMBER(Q242),ISNUMBER(R242),ISNUMBER(S242),ISNUMBER(T242)),IF(AND(K242&gt;=0,L242&gt;=0,N242&gt;=0,O242&gt;=0,Q242&gt;=0,R242&gt;=0,S242&gt;=0,T242&gt;=0),IF((K242+L242*10)&gt;(N242+O242*10),IF((N242+O242*10)&gt;(Q242+R242*10),IF((Q242+R242*10)&gt;=(S242+T242*10),IF(OR(G242="3G",G242="4G"),"Cellular",CONCATENATE("Satellite",CHAR(10),Q242+R242*10)),CONCATENATE("Satellite",CHAR(10),Q242+R242*10)),IF((N242+O242*10)&gt;(S242+T242*10),IF(OR(G242="3G",G242="4G"),CONCATENATE("Cellular",CHAR(10),S242+T242*10),CONCATENATE("Microwave",CHAR(10),N242+O242*10)),CONCATENATE("Microwave",CHAR(10),N242+O242*10))),IF((K242+L242*10)&gt;(Q242+R242*10),IF((Q242+R242*10)&gt;=(S242+T242*10),IF(OR(G242="3G",G242="4G"),CONCATENATE("Cellular",CHAR(10),S242+T242*10),CONCATENATE("Satellite",CHAR(10),Q242+R242*10)),CONCATENATE("Satellite",CHAR(10),Q242+R242*10)),IF((K242+L242*10)&gt;(S242+T242*10),IF(OR(G242="3G",G242="4G"),CONCATENATE("Cellular",CHAR(10),S242+T242*10),CONCATENATE("Fiber Optic",CHAR(10),K242+L242*10)),CONCATENATE("Fiber Optic",CHAR(10),K242+L242*10)))),""),""))</f>
        <v/>
      </c>
      <c r="Y242" s="4" t="str">
        <f>IF(OR(ISBLANK(K242),ISBLANK(L242),ISBLANK(N242),ISBLANK(O242),ISBLANK(Q242),ISBLANK(R242),ISBLANK(S242),ISBLANK(T242)),"",IF(AND(ISNUMBER(K242),ISNUMBER(L242),ISNUMBER(N242),ISNUMBER(O242),ISNUMBER(Q242),ISNUMBER(R242),ISNUMBER(S242),ISNUMBER(T242)),IF(AND(K242&gt;=0,L242&gt;=0,N242&gt;=0,O242&gt;=0,Q242&gt;=0,R242&gt;=0,S242&gt;=0,T242&gt;=0),IF((K242+L242*15)&gt;(N242+O242*15),IF((N242+O242*15)&gt;(Q242+R242*15),IF((Q242+R242*15)&gt;=(S242+T242*15),IF(OR(G242="3G",G242="4G"),"Cellular",CONCATENATE("Satellite",CHAR(10),Q242+R242*15)),CONCATENATE("Satellite",CHAR(10),Q242+R242*15)),IF((N242+O242*15)&gt;(S242+T242*15),IF(OR(G242="3G",G242="4G"),CONCATENATE("Cellular",CHAR(10),S242+T242*15),CONCATENATE("Microwave",CHAR(10),N242+O242*15)),CONCATENATE("Microwave",CHAR(10),N242+O242*15))),IF((K242+L242*15)&gt;(Q242+R242*15),IF((Q242+R242*15)&gt;=(S242+T242*15),IF(OR(G242="3G",G242="4G"),CONCATENATE("Cellular",CHAR(10),S242+T242*15),CONCATENATE("Satellite",CHAR(10),Q242+R242*15)),CONCATENATE("Satellite",CHAR(10),Q242+R242*15)),IF((K242+L242*15)&gt;(S242+T242*15),IF(OR(G242="3G",G242="4G"),CONCATENATE("Cellular",CHAR(10),S242+T242*15),CONCATENATE("Fiber Optic",CHAR(10),K242+L242*15)),CONCATENATE("Fiber Optic",CHAR(10),K242+L242*15)))),""),""))</f>
        <v/>
      </c>
      <c r="Z242" s="4" t="str">
        <f>IF(OR(ISBLANK(K242),ISBLANK(L242),ISBLANK(N242),ISBLANK(O242),ISBLANK(Q242),ISBLANK(R242),ISBLANK(S242),ISBLANK(T242)),"",IF(AND(ISNUMBER(K242),ISNUMBER(L242),ISNUMBER(N242),ISNUMBER(O242),ISNUMBER(Q242),ISNUMBER(R242),ISNUMBER(S242),ISNUMBER(T242)),IF(AND(K242&gt;=0,L242&gt;=0,N242&gt;=0,O242&gt;=0,Q242&gt;=0,R242&gt;=0,S242&gt;=0,T242&gt;=0),IF((K242+L242*20)&gt;(N242+O242*20),IF((N242+O242*20)&gt;(Q242+R242*20),IF((Q242+R242*20)&gt;=(S242+T242*20),IF(OR(G242="3G",G242="4G"),"Cellular",CONCATENATE("Satellite",CHAR(10),Q242+R242*20)),CONCATENATE("Satellite",CHAR(10),Q242+R242*20)),IF((N242+O242*20)&gt;(S242+T242*20),IF(OR(G242="3G",G242="4G"),CONCATENATE("Cellular",CHAR(10),S242+T242*20),CONCATENATE("Microwave",CHAR(10),N242+O242*20)),CONCATENATE("Microwave",CHAR(10),N242+O242*20))),IF((K242+L242*20)&gt;(Q242+R242*20),IF((Q242+R242*20)&gt;=(S242+T242*20),IF(OR(G242="3G",G242="4G"),CONCATENATE("Cellular",CHAR(10),S242+T242*20),CONCATENATE("Satellite",CHAR(10),Q242+R242*20)),CONCATENATE("Satellite",CHAR(10),Q242+R242*20)),IF((K242+L242*20)&gt;(S242+T242*20),IF(OR(G242="3G",G242="4G"),CONCATENATE("Cellular",CHAR(10),S242+T242*20),CONCATENATE("Fiber Optic",CHAR(10),K242+L242*20)),CONCATENATE("Fiber Optic",CHAR(10),K242+L242*20)))),""),""))</f>
        <v/>
      </c>
      <c r="AA242" s="4" t="str">
        <f>IF(OR(ISBLANK(AE242),ISBLANK(AI242),ISBLANK(AM242),ISBLANK(AQ242)),"",IF(AND(ISNUMBER(AE242),ISNUMBER(AI242),ISNUMBER(AM242),ISNUMBER(AQ242)),IF(1,IF(AE242&lt;AI242,IF(AI242&lt;AM242,IF(AM242&lt;=AQ242,IF(OR(G242="3G",G242="4G"),CONCATENATE("Cellular",CHAR(10),AQ242),CONCATENATE("Satellite",CHAR(10),AM242)),CONCATENATE("Satellite",CHAR(10),AM242)),IF(AI242&lt;AQ242,IF(OR(G242="3G",G242="4G"),CONCATENATE("Cellular",CHAR(10),AQ242),CONCATENATE("Microwave",CHAR(10),AI242)),CONCATENATE("Microwave",CHAR(10),AI242))),IF(AE242&lt;AM242,IF(AM242&lt;=AQ242,IF(OR(G242="3G",G242="4G"),CONCATENATE("Cellular",CHAR(10),AQ242),CONCATENATE("Satellite",CHAR(10),AM242)),CONCATENATE("Satellite",CHAR(10),AM242)),IF(AE242&lt;AQ242,IF(OR(G242="3G",G242="4G"),CONCATENATE("Cellular",CHAR(10),AQ242),CONCATENATE("Fiber Optic",CHAR(10),AE242)),CONCATENATE("Fiber Optic",CHAR(10),AE242)))),""),""))</f>
        <v/>
      </c>
      <c r="AB242" s="4" t="str">
        <f>IF(OR(ISBLANK(AF242),ISBLANK(AJ242),ISBLANK(AN242),ISBLANK(AR242)),"",IF(AND(ISNUMBER(AF242),ISNUMBER(AJ242),ISNUMBER(AN242),ISNUMBER(AR242)),IF(1,IF(AF242&lt;AJ242,IF(AJ242&lt;AN242,IF(AN242&lt;=AR242,IF(OR(G242="3G",G242="4G"),CONCATENATE("Cellular",CHAR(10),AR242),CONCATENATE("Satellite",CHAR(10),AN242)),CONCATENATE("Satellite",CHAR(10),AN242)),IF(AJ242&lt;AR242,IF(OR(G242="3G",G242="4G"),CONCATENATE("Cellular",CHAR(10),AR242),CONCATENATE("Microwave",CHAR(10),AJ242)),CONCATENATE("Microwave",CHAR(10),AJ242))),IF(AF242&lt;AN242,IF(AN242&lt;=AR242,IF(OR(G242="3G",G242="4G"),CONCATENATE("Cellular",CHAR(10),AR242),CONCATENATE("Satellite",CHAR(10),AN242)),CONCATENATE("Satellite",CHAR(10),AN242)),IF(AF242&lt;AR242,IF(OR(G242="3G",G242="4G"),CONCATENATE("Cellular",CHAR(10),AR242),CONCATENATE("Fiber Optic",CHAR(10),AF242)),CONCATENATE("Fiber Optic",CHAR(10),AF242)))),""),""))</f>
        <v/>
      </c>
      <c r="AC242" s="4" t="str">
        <f>IF(OR(ISBLANK(AG242),ISBLANK(AK242),ISBLANK(AO242),ISBLANK(AS242)),"",IF(AND(ISNUMBER(AG242),ISNUMBER(AK242),ISNUMBER(AO242),ISNUMBER(AS242)),IF(1,IF(AG242&lt;AK242,IF(AK242&lt;AO242,IF(AO242&lt;=AS242,IF(OR(G242="3G",G242="4G"),CONCATENATE("Cellular",CHAR(10),AS242),CONCATENATE("Satellite",CHAR(10),AO242)),CONCATENATE("Satellite",CHAR(10),AO242)),IF(AK242&lt;AS242,IF(OR(G242="3G",G242="4G"),CONCATENATE("Cellular",CHAR(10),AS242),CONCATENATE("Microwave",CHAR(10),AK242)),CONCATENATE("Microwave",CHAR(10),AK242))),IF(AG242&lt;AO242,IF(AO242&lt;=AS242,IF(OR(G242="3G",G242="4G"),CONCATENATE("Cellular",CHAR(10),AS242),CONCATENATE("Satellite",CHAR(10),AO242)),CONCATENATE("Satellite",CHAR(10),AO242)),IF(AG242&lt;AS242,IF(OR(G242="3G",G242="4G"),CONCATENATE("Cellular",CHAR(10),AS242),CONCATENATE("Fiber Optic",CHAR(10),AG242)),CONCATENATE("Fiber Optic",CHAR(10),AG242)))),""),""))</f>
        <v/>
      </c>
      <c r="AD242" s="4" t="str">
        <f>IF(OR(ISBLANK(AH242),ISBLANK(AL242),ISBLANK(AP242),ISBLANK(AT242)),"",IF(AND(ISNUMBER(AH242),ISNUMBER(AL242),ISNUMBER(AP242),ISNUMBER(AT242)),IF(1,IF(AH242&lt;AL242,IF(AL242&lt;AP242,IF(AP242&lt;=AT242,IF(OR(G242="3G",G242="4G"),CONCATENATE("Cellular",CHAR(10),AT242),CONCATENATE("Satellite",CHAR(10),AP242)),CONCATENATE("Satellite",CHAR(10),AP242)),IF(AL242&lt;AT242,IF(OR(G242="3G",G242="4G"),CONCATENATE("Cellular",CHAR(10),AT242),CONCATENATE("Microwave",CHAR(10),AL242)),CONCATENATE("Microwave",CHAR(10),AL242))),IF(AH242&lt;AP242,IF(AP242&lt;=AT242,IF(OR(G242="3G",G242="4G"),CONCATENATE("Cellular",CHAR(10),AT242),CONCATENATE("Satellite",CHAR(10),AP242)),CONCATENATE("Satellite",CHAR(10),AP242)),IF(AH242&lt;AT242,IF(OR(G242="3G",G242="4G"),CONCATENATE("Cellular",CHAR(10),AT242),CONCATENATE("Fiber Optic",CHAR(10),AH242)),CONCATENATE("Fiber Optic",CHAR(10),AH242)))),""),""))</f>
        <v/>
      </c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</row>
    <row r="243" spans="1:61" customHeight="1" ht="30"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4" t="str">
        <f>IF(OR(ISBLANK(AE243),ISBLANK(AI243),ISBLANK(AM243),ISBLANK(AQ243)),"",IF(AND(ISNUMBER(AE243),ISNUMBER(AI243),ISNUMBER(AM243),ISNUMBER(AQ243)),IF(1=1,IF(AE243&lt;AI243,IF(AI243&lt;AM243,IF(AM243&lt;=AQ243,IF(OR(G243="3G",G243="4G"),"Cellular","Satellite"),"Satellite"),IF(AI243&lt;AQ243,IF(OR(G243="3G",G243="4G"),"Cellular","Microwave"),"Microwave")),IF(AE243&lt;AM243,IF(AM243&lt;=AQ243,IF(OR(G243="3G",G243="4G"),"Cellular","Satellite"),"Satellite"),IF(AE243&lt;AQ243,IF(OR(G243="3G",G243="4G"),"Cellular","Fiber Optic"),"Fiber Optic"))),""),""))</f>
        <v/>
      </c>
      <c r="V243" s="4" t="str">
        <f>IF(OR(ISBLANK(K243),ISBLANK(L243),ISBLANK(N243),ISBLANK(O243),ISBLANK(Q243),ISBLANK(R243),ISBLANK(S243),ISBLANK(T243)),"",IF(AND(ISNUMBER(K243),ISNUMBER(L243),ISNUMBER(N243),ISNUMBER(O243),ISNUMBER(Q243),ISNUMBER(R243),ISNUMBER(S243),ISNUMBER(T243)),IF(AND(K243&gt;=0,L243&gt;=0,N243&gt;=0,O243&gt;=0,Q243&gt;=0,R243&gt;=0,S243&gt;=0,T243&gt;=0),IF((K243+L243*5)&gt;(N243+O243*5),IF((N243+O243*5)&gt;(Q243+R243*5),IF((Q243+R243*5)&gt;=(S243+T243*5),IF(OR(G243="3G",G243="4G"),"Cellular","Satellite"),"Satellite"),IF((N243+O243*5)&gt;(S243+T243*5),IF(OR(G243="3G",G243="4G"),"Cellular","Microwave"),"Microwave")),IF((K243+L243*5)&gt;(Q243+R243*5),IF((Q243+R243*5)&gt;=(S243+T243*5),IF(OR(G243="3G",G243="4G"),"Cellular","Satellite"),"Satellite"),IF((K243+L243*5)&gt;(S243+T243*5),IF(OR(G243="3G",G243="4G"),"Cellular","Fiber Optic"),"Fiber Optic"))),""),""))</f>
        <v/>
      </c>
      <c r="W243" s="4" t="str">
        <f>IF(OR(ISBLANK(K243),ISBLANK(L243),ISBLANK(N243),ISBLANK(O243),ISBLANK(Q243),ISBLANK(R243),ISBLANK(S243),ISBLANK(T243)),"",IF(AND(ISNUMBER(K243),ISNUMBER(L243),ISNUMBER(N243),ISNUMBER(O243),ISNUMBER(Q243),ISNUMBER(R243),ISNUMBER(S243),ISNUMBER(T243)),IF(AND(K243&gt;=0,L243&gt;=0,N243&gt;=0,O243&gt;=0,Q243&gt;=0,R243&gt;=0,S243&gt;=0,T243&gt;=0),IF((K243+L243*5)&gt;(N243+O243*5),IF((N243+O243*5)&gt;(Q243+R243*5),IF((Q243+R243*5)&gt;=(S243+T243*5),IF(OR(G243="3G",G243="4G"),"Cellular",CONCATENATE("Satellite",CHAR(10),Q243+R243*5)),CONCATENATE("Satellite",CHAR(10),Q243+R243*5)),IF((N243+O243*5)&gt;(S243+T243*5),IF(OR(G243="3G",G243="4G"),CONCATENATE("Cellular",CHAR(10),S243+T243*5),CONCATENATE("Microwave",CHAR(10),N243+O243*5)),CONCATENATE("Microwave",CHAR(10),N243+O243*5))),IF((K243+L243*5)&gt;(Q243+R243*5),IF((Q243+R243*5)&gt;=(S243+T243*5),IF(OR(G243="3G",G243="4G"),CONCATENATE("Cellular",CHAR(10),S243+T243*5),CONCATENATE("Satellite",CHAR(10),Q243+R243*5)),CONCATENATE("Satellite",CHAR(10),Q243+R243*5)),IF((K243+L243*5)&gt;(S243+T243*5),IF(OR(G243="3G",G243="4G"),CONCATENATE("Cellular",CHAR(10),S243+T243*5),CONCATENATE("Fiber Optic",CHAR(10),K243+L243*5)),CONCATENATE("Fiber Optic",CHAR(10),K243+L243*5)))),""),""))</f>
        <v/>
      </c>
      <c r="X243" s="4" t="str">
        <f>IF(OR(ISBLANK(K243),ISBLANK(L243),ISBLANK(N243),ISBLANK(O243),ISBLANK(Q243),ISBLANK(R243),ISBLANK(S243),ISBLANK(T243)),"",IF(AND(ISNUMBER(K243),ISNUMBER(L243),ISNUMBER(N243),ISNUMBER(O243),ISNUMBER(Q243),ISNUMBER(R243),ISNUMBER(S243),ISNUMBER(T243)),IF(AND(K243&gt;=0,L243&gt;=0,N243&gt;=0,O243&gt;=0,Q243&gt;=0,R243&gt;=0,S243&gt;=0,T243&gt;=0),IF((K243+L243*10)&gt;(N243+O243*10),IF((N243+O243*10)&gt;(Q243+R243*10),IF((Q243+R243*10)&gt;=(S243+T243*10),IF(OR(G243="3G",G243="4G"),"Cellular",CONCATENATE("Satellite",CHAR(10),Q243+R243*10)),CONCATENATE("Satellite",CHAR(10),Q243+R243*10)),IF((N243+O243*10)&gt;(S243+T243*10),IF(OR(G243="3G",G243="4G"),CONCATENATE("Cellular",CHAR(10),S243+T243*10),CONCATENATE("Microwave",CHAR(10),N243+O243*10)),CONCATENATE("Microwave",CHAR(10),N243+O243*10))),IF((K243+L243*10)&gt;(Q243+R243*10),IF((Q243+R243*10)&gt;=(S243+T243*10),IF(OR(G243="3G",G243="4G"),CONCATENATE("Cellular",CHAR(10),S243+T243*10),CONCATENATE("Satellite",CHAR(10),Q243+R243*10)),CONCATENATE("Satellite",CHAR(10),Q243+R243*10)),IF((K243+L243*10)&gt;(S243+T243*10),IF(OR(G243="3G",G243="4G"),CONCATENATE("Cellular",CHAR(10),S243+T243*10),CONCATENATE("Fiber Optic",CHAR(10),K243+L243*10)),CONCATENATE("Fiber Optic",CHAR(10),K243+L243*10)))),""),""))</f>
        <v/>
      </c>
      <c r="Y243" s="4" t="str">
        <f>IF(OR(ISBLANK(K243),ISBLANK(L243),ISBLANK(N243),ISBLANK(O243),ISBLANK(Q243),ISBLANK(R243),ISBLANK(S243),ISBLANK(T243)),"",IF(AND(ISNUMBER(K243),ISNUMBER(L243),ISNUMBER(N243),ISNUMBER(O243),ISNUMBER(Q243),ISNUMBER(R243),ISNUMBER(S243),ISNUMBER(T243)),IF(AND(K243&gt;=0,L243&gt;=0,N243&gt;=0,O243&gt;=0,Q243&gt;=0,R243&gt;=0,S243&gt;=0,T243&gt;=0),IF((K243+L243*15)&gt;(N243+O243*15),IF((N243+O243*15)&gt;(Q243+R243*15),IF((Q243+R243*15)&gt;=(S243+T243*15),IF(OR(G243="3G",G243="4G"),"Cellular",CONCATENATE("Satellite",CHAR(10),Q243+R243*15)),CONCATENATE("Satellite",CHAR(10),Q243+R243*15)),IF((N243+O243*15)&gt;(S243+T243*15),IF(OR(G243="3G",G243="4G"),CONCATENATE("Cellular",CHAR(10),S243+T243*15),CONCATENATE("Microwave",CHAR(10),N243+O243*15)),CONCATENATE("Microwave",CHAR(10),N243+O243*15))),IF((K243+L243*15)&gt;(Q243+R243*15),IF((Q243+R243*15)&gt;=(S243+T243*15),IF(OR(G243="3G",G243="4G"),CONCATENATE("Cellular",CHAR(10),S243+T243*15),CONCATENATE("Satellite",CHAR(10),Q243+R243*15)),CONCATENATE("Satellite",CHAR(10),Q243+R243*15)),IF((K243+L243*15)&gt;(S243+T243*15),IF(OR(G243="3G",G243="4G"),CONCATENATE("Cellular",CHAR(10),S243+T243*15),CONCATENATE("Fiber Optic",CHAR(10),K243+L243*15)),CONCATENATE("Fiber Optic",CHAR(10),K243+L243*15)))),""),""))</f>
        <v/>
      </c>
      <c r="Z243" s="4" t="str">
        <f>IF(OR(ISBLANK(K243),ISBLANK(L243),ISBLANK(N243),ISBLANK(O243),ISBLANK(Q243),ISBLANK(R243),ISBLANK(S243),ISBLANK(T243)),"",IF(AND(ISNUMBER(K243),ISNUMBER(L243),ISNUMBER(N243),ISNUMBER(O243),ISNUMBER(Q243),ISNUMBER(R243),ISNUMBER(S243),ISNUMBER(T243)),IF(AND(K243&gt;=0,L243&gt;=0,N243&gt;=0,O243&gt;=0,Q243&gt;=0,R243&gt;=0,S243&gt;=0,T243&gt;=0),IF((K243+L243*20)&gt;(N243+O243*20),IF((N243+O243*20)&gt;(Q243+R243*20),IF((Q243+R243*20)&gt;=(S243+T243*20),IF(OR(G243="3G",G243="4G"),"Cellular",CONCATENATE("Satellite",CHAR(10),Q243+R243*20)),CONCATENATE("Satellite",CHAR(10),Q243+R243*20)),IF((N243+O243*20)&gt;(S243+T243*20),IF(OR(G243="3G",G243="4G"),CONCATENATE("Cellular",CHAR(10),S243+T243*20),CONCATENATE("Microwave",CHAR(10),N243+O243*20)),CONCATENATE("Microwave",CHAR(10),N243+O243*20))),IF((K243+L243*20)&gt;(Q243+R243*20),IF((Q243+R243*20)&gt;=(S243+T243*20),IF(OR(G243="3G",G243="4G"),CONCATENATE("Cellular",CHAR(10),S243+T243*20),CONCATENATE("Satellite",CHAR(10),Q243+R243*20)),CONCATENATE("Satellite",CHAR(10),Q243+R243*20)),IF((K243+L243*20)&gt;(S243+T243*20),IF(OR(G243="3G",G243="4G"),CONCATENATE("Cellular",CHAR(10),S243+T243*20),CONCATENATE("Fiber Optic",CHAR(10),K243+L243*20)),CONCATENATE("Fiber Optic",CHAR(10),K243+L243*20)))),""),""))</f>
        <v/>
      </c>
      <c r="AA243" s="4" t="str">
        <f>IF(OR(ISBLANK(AE243),ISBLANK(AI243),ISBLANK(AM243),ISBLANK(AQ243)),"",IF(AND(ISNUMBER(AE243),ISNUMBER(AI243),ISNUMBER(AM243),ISNUMBER(AQ243)),IF(1,IF(AE243&lt;AI243,IF(AI243&lt;AM243,IF(AM243&lt;=AQ243,IF(OR(G243="3G",G243="4G"),CONCATENATE("Cellular",CHAR(10),AQ243),CONCATENATE("Satellite",CHAR(10),AM243)),CONCATENATE("Satellite",CHAR(10),AM243)),IF(AI243&lt;AQ243,IF(OR(G243="3G",G243="4G"),CONCATENATE("Cellular",CHAR(10),AQ243),CONCATENATE("Microwave",CHAR(10),AI243)),CONCATENATE("Microwave",CHAR(10),AI243))),IF(AE243&lt;AM243,IF(AM243&lt;=AQ243,IF(OR(G243="3G",G243="4G"),CONCATENATE("Cellular",CHAR(10),AQ243),CONCATENATE("Satellite",CHAR(10),AM243)),CONCATENATE("Satellite",CHAR(10),AM243)),IF(AE243&lt;AQ243,IF(OR(G243="3G",G243="4G"),CONCATENATE("Cellular",CHAR(10),AQ243),CONCATENATE("Fiber Optic",CHAR(10),AE243)),CONCATENATE("Fiber Optic",CHAR(10),AE243)))),""),""))</f>
        <v/>
      </c>
      <c r="AB243" s="4" t="str">
        <f>IF(OR(ISBLANK(AF243),ISBLANK(AJ243),ISBLANK(AN243),ISBLANK(AR243)),"",IF(AND(ISNUMBER(AF243),ISNUMBER(AJ243),ISNUMBER(AN243),ISNUMBER(AR243)),IF(1,IF(AF243&lt;AJ243,IF(AJ243&lt;AN243,IF(AN243&lt;=AR243,IF(OR(G243="3G",G243="4G"),CONCATENATE("Cellular",CHAR(10),AR243),CONCATENATE("Satellite",CHAR(10),AN243)),CONCATENATE("Satellite",CHAR(10),AN243)),IF(AJ243&lt;AR243,IF(OR(G243="3G",G243="4G"),CONCATENATE("Cellular",CHAR(10),AR243),CONCATENATE("Microwave",CHAR(10),AJ243)),CONCATENATE("Microwave",CHAR(10),AJ243))),IF(AF243&lt;AN243,IF(AN243&lt;=AR243,IF(OR(G243="3G",G243="4G"),CONCATENATE("Cellular",CHAR(10),AR243),CONCATENATE("Satellite",CHAR(10),AN243)),CONCATENATE("Satellite",CHAR(10),AN243)),IF(AF243&lt;AR243,IF(OR(G243="3G",G243="4G"),CONCATENATE("Cellular",CHAR(10),AR243),CONCATENATE("Fiber Optic",CHAR(10),AF243)),CONCATENATE("Fiber Optic",CHAR(10),AF243)))),""),""))</f>
        <v/>
      </c>
      <c r="AC243" s="4" t="str">
        <f>IF(OR(ISBLANK(AG243),ISBLANK(AK243),ISBLANK(AO243),ISBLANK(AS243)),"",IF(AND(ISNUMBER(AG243),ISNUMBER(AK243),ISNUMBER(AO243),ISNUMBER(AS243)),IF(1,IF(AG243&lt;AK243,IF(AK243&lt;AO243,IF(AO243&lt;=AS243,IF(OR(G243="3G",G243="4G"),CONCATENATE("Cellular",CHAR(10),AS243),CONCATENATE("Satellite",CHAR(10),AO243)),CONCATENATE("Satellite",CHAR(10),AO243)),IF(AK243&lt;AS243,IF(OR(G243="3G",G243="4G"),CONCATENATE("Cellular",CHAR(10),AS243),CONCATENATE("Microwave",CHAR(10),AK243)),CONCATENATE("Microwave",CHAR(10),AK243))),IF(AG243&lt;AO243,IF(AO243&lt;=AS243,IF(OR(G243="3G",G243="4G"),CONCATENATE("Cellular",CHAR(10),AS243),CONCATENATE("Satellite",CHAR(10),AO243)),CONCATENATE("Satellite",CHAR(10),AO243)),IF(AG243&lt;AS243,IF(OR(G243="3G",G243="4G"),CONCATENATE("Cellular",CHAR(10),AS243),CONCATENATE("Fiber Optic",CHAR(10),AG243)),CONCATENATE("Fiber Optic",CHAR(10),AG243)))),""),""))</f>
        <v/>
      </c>
      <c r="AD243" s="4" t="str">
        <f>IF(OR(ISBLANK(AH243),ISBLANK(AL243),ISBLANK(AP243),ISBLANK(AT243)),"",IF(AND(ISNUMBER(AH243),ISNUMBER(AL243),ISNUMBER(AP243),ISNUMBER(AT243)),IF(1,IF(AH243&lt;AL243,IF(AL243&lt;AP243,IF(AP243&lt;=AT243,IF(OR(G243="3G",G243="4G"),CONCATENATE("Cellular",CHAR(10),AT243),CONCATENATE("Satellite",CHAR(10),AP243)),CONCATENATE("Satellite",CHAR(10),AP243)),IF(AL243&lt;AT243,IF(OR(G243="3G",G243="4G"),CONCATENATE("Cellular",CHAR(10),AT243),CONCATENATE("Microwave",CHAR(10),AL243)),CONCATENATE("Microwave",CHAR(10),AL243))),IF(AH243&lt;AP243,IF(AP243&lt;=AT243,IF(OR(G243="3G",G243="4G"),CONCATENATE("Cellular",CHAR(10),AT243),CONCATENATE("Satellite",CHAR(10),AP243)),CONCATENATE("Satellite",CHAR(10),AP243)),IF(AH243&lt;AT243,IF(OR(G243="3G",G243="4G"),CONCATENATE("Cellular",CHAR(10),AT243),CONCATENATE("Fiber Optic",CHAR(10),AH243)),CONCATENATE("Fiber Optic",CHAR(10),AH243)))),""),""))</f>
        <v/>
      </c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</row>
    <row r="244" spans="1:61" customHeight="1" ht="30"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4" t="str">
        <f>IF(OR(ISBLANK(AE244),ISBLANK(AI244),ISBLANK(AM244),ISBLANK(AQ244)),"",IF(AND(ISNUMBER(AE244),ISNUMBER(AI244),ISNUMBER(AM244),ISNUMBER(AQ244)),IF(1=1,IF(AE244&lt;AI244,IF(AI244&lt;AM244,IF(AM244&lt;=AQ244,IF(OR(G244="3G",G244="4G"),"Cellular","Satellite"),"Satellite"),IF(AI244&lt;AQ244,IF(OR(G244="3G",G244="4G"),"Cellular","Microwave"),"Microwave")),IF(AE244&lt;AM244,IF(AM244&lt;=AQ244,IF(OR(G244="3G",G244="4G"),"Cellular","Satellite"),"Satellite"),IF(AE244&lt;AQ244,IF(OR(G244="3G",G244="4G"),"Cellular","Fiber Optic"),"Fiber Optic"))),""),""))</f>
        <v/>
      </c>
      <c r="V244" s="4" t="str">
        <f>IF(OR(ISBLANK(K244),ISBLANK(L244),ISBLANK(N244),ISBLANK(O244),ISBLANK(Q244),ISBLANK(R244),ISBLANK(S244),ISBLANK(T244)),"",IF(AND(ISNUMBER(K244),ISNUMBER(L244),ISNUMBER(N244),ISNUMBER(O244),ISNUMBER(Q244),ISNUMBER(R244),ISNUMBER(S244),ISNUMBER(T244)),IF(AND(K244&gt;=0,L244&gt;=0,N244&gt;=0,O244&gt;=0,Q244&gt;=0,R244&gt;=0,S244&gt;=0,T244&gt;=0),IF((K244+L244*5)&gt;(N244+O244*5),IF((N244+O244*5)&gt;(Q244+R244*5),IF((Q244+R244*5)&gt;=(S244+T244*5),IF(OR(G244="3G",G244="4G"),"Cellular","Satellite"),"Satellite"),IF((N244+O244*5)&gt;(S244+T244*5),IF(OR(G244="3G",G244="4G"),"Cellular","Microwave"),"Microwave")),IF((K244+L244*5)&gt;(Q244+R244*5),IF((Q244+R244*5)&gt;=(S244+T244*5),IF(OR(G244="3G",G244="4G"),"Cellular","Satellite"),"Satellite"),IF((K244+L244*5)&gt;(S244+T244*5),IF(OR(G244="3G",G244="4G"),"Cellular","Fiber Optic"),"Fiber Optic"))),""),""))</f>
        <v/>
      </c>
      <c r="W244" s="4" t="str">
        <f>IF(OR(ISBLANK(K244),ISBLANK(L244),ISBLANK(N244),ISBLANK(O244),ISBLANK(Q244),ISBLANK(R244),ISBLANK(S244),ISBLANK(T244)),"",IF(AND(ISNUMBER(K244),ISNUMBER(L244),ISNUMBER(N244),ISNUMBER(O244),ISNUMBER(Q244),ISNUMBER(R244),ISNUMBER(S244),ISNUMBER(T244)),IF(AND(K244&gt;=0,L244&gt;=0,N244&gt;=0,O244&gt;=0,Q244&gt;=0,R244&gt;=0,S244&gt;=0,T244&gt;=0),IF((K244+L244*5)&gt;(N244+O244*5),IF((N244+O244*5)&gt;(Q244+R244*5),IF((Q244+R244*5)&gt;=(S244+T244*5),IF(OR(G244="3G",G244="4G"),"Cellular",CONCATENATE("Satellite",CHAR(10),Q244+R244*5)),CONCATENATE("Satellite",CHAR(10),Q244+R244*5)),IF((N244+O244*5)&gt;(S244+T244*5),IF(OR(G244="3G",G244="4G"),CONCATENATE("Cellular",CHAR(10),S244+T244*5),CONCATENATE("Microwave",CHAR(10),N244+O244*5)),CONCATENATE("Microwave",CHAR(10),N244+O244*5))),IF((K244+L244*5)&gt;(Q244+R244*5),IF((Q244+R244*5)&gt;=(S244+T244*5),IF(OR(G244="3G",G244="4G"),CONCATENATE("Cellular",CHAR(10),S244+T244*5),CONCATENATE("Satellite",CHAR(10),Q244+R244*5)),CONCATENATE("Satellite",CHAR(10),Q244+R244*5)),IF((K244+L244*5)&gt;(S244+T244*5),IF(OR(G244="3G",G244="4G"),CONCATENATE("Cellular",CHAR(10),S244+T244*5),CONCATENATE("Fiber Optic",CHAR(10),K244+L244*5)),CONCATENATE("Fiber Optic",CHAR(10),K244+L244*5)))),""),""))</f>
        <v/>
      </c>
      <c r="X244" s="4" t="str">
        <f>IF(OR(ISBLANK(K244),ISBLANK(L244),ISBLANK(N244),ISBLANK(O244),ISBLANK(Q244),ISBLANK(R244),ISBLANK(S244),ISBLANK(T244)),"",IF(AND(ISNUMBER(K244),ISNUMBER(L244),ISNUMBER(N244),ISNUMBER(O244),ISNUMBER(Q244),ISNUMBER(R244),ISNUMBER(S244),ISNUMBER(T244)),IF(AND(K244&gt;=0,L244&gt;=0,N244&gt;=0,O244&gt;=0,Q244&gt;=0,R244&gt;=0,S244&gt;=0,T244&gt;=0),IF((K244+L244*10)&gt;(N244+O244*10),IF((N244+O244*10)&gt;(Q244+R244*10),IF((Q244+R244*10)&gt;=(S244+T244*10),IF(OR(G244="3G",G244="4G"),"Cellular",CONCATENATE("Satellite",CHAR(10),Q244+R244*10)),CONCATENATE("Satellite",CHAR(10),Q244+R244*10)),IF((N244+O244*10)&gt;(S244+T244*10),IF(OR(G244="3G",G244="4G"),CONCATENATE("Cellular",CHAR(10),S244+T244*10),CONCATENATE("Microwave",CHAR(10),N244+O244*10)),CONCATENATE("Microwave",CHAR(10),N244+O244*10))),IF((K244+L244*10)&gt;(Q244+R244*10),IF((Q244+R244*10)&gt;=(S244+T244*10),IF(OR(G244="3G",G244="4G"),CONCATENATE("Cellular",CHAR(10),S244+T244*10),CONCATENATE("Satellite",CHAR(10),Q244+R244*10)),CONCATENATE("Satellite",CHAR(10),Q244+R244*10)),IF((K244+L244*10)&gt;(S244+T244*10),IF(OR(G244="3G",G244="4G"),CONCATENATE("Cellular",CHAR(10),S244+T244*10),CONCATENATE("Fiber Optic",CHAR(10),K244+L244*10)),CONCATENATE("Fiber Optic",CHAR(10),K244+L244*10)))),""),""))</f>
        <v/>
      </c>
      <c r="Y244" s="4" t="str">
        <f>IF(OR(ISBLANK(K244),ISBLANK(L244),ISBLANK(N244),ISBLANK(O244),ISBLANK(Q244),ISBLANK(R244),ISBLANK(S244),ISBLANK(T244)),"",IF(AND(ISNUMBER(K244),ISNUMBER(L244),ISNUMBER(N244),ISNUMBER(O244),ISNUMBER(Q244),ISNUMBER(R244),ISNUMBER(S244),ISNUMBER(T244)),IF(AND(K244&gt;=0,L244&gt;=0,N244&gt;=0,O244&gt;=0,Q244&gt;=0,R244&gt;=0,S244&gt;=0,T244&gt;=0),IF((K244+L244*15)&gt;(N244+O244*15),IF((N244+O244*15)&gt;(Q244+R244*15),IF((Q244+R244*15)&gt;=(S244+T244*15),IF(OR(G244="3G",G244="4G"),"Cellular",CONCATENATE("Satellite",CHAR(10),Q244+R244*15)),CONCATENATE("Satellite",CHAR(10),Q244+R244*15)),IF((N244+O244*15)&gt;(S244+T244*15),IF(OR(G244="3G",G244="4G"),CONCATENATE("Cellular",CHAR(10),S244+T244*15),CONCATENATE("Microwave",CHAR(10),N244+O244*15)),CONCATENATE("Microwave",CHAR(10),N244+O244*15))),IF((K244+L244*15)&gt;(Q244+R244*15),IF((Q244+R244*15)&gt;=(S244+T244*15),IF(OR(G244="3G",G244="4G"),CONCATENATE("Cellular",CHAR(10),S244+T244*15),CONCATENATE("Satellite",CHAR(10),Q244+R244*15)),CONCATENATE("Satellite",CHAR(10),Q244+R244*15)),IF((K244+L244*15)&gt;(S244+T244*15),IF(OR(G244="3G",G244="4G"),CONCATENATE("Cellular",CHAR(10),S244+T244*15),CONCATENATE("Fiber Optic",CHAR(10),K244+L244*15)),CONCATENATE("Fiber Optic",CHAR(10),K244+L244*15)))),""),""))</f>
        <v/>
      </c>
      <c r="Z244" s="4" t="str">
        <f>IF(OR(ISBLANK(K244),ISBLANK(L244),ISBLANK(N244),ISBLANK(O244),ISBLANK(Q244),ISBLANK(R244),ISBLANK(S244),ISBLANK(T244)),"",IF(AND(ISNUMBER(K244),ISNUMBER(L244),ISNUMBER(N244),ISNUMBER(O244),ISNUMBER(Q244),ISNUMBER(R244),ISNUMBER(S244),ISNUMBER(T244)),IF(AND(K244&gt;=0,L244&gt;=0,N244&gt;=0,O244&gt;=0,Q244&gt;=0,R244&gt;=0,S244&gt;=0,T244&gt;=0),IF((K244+L244*20)&gt;(N244+O244*20),IF((N244+O244*20)&gt;(Q244+R244*20),IF((Q244+R244*20)&gt;=(S244+T244*20),IF(OR(G244="3G",G244="4G"),"Cellular",CONCATENATE("Satellite",CHAR(10),Q244+R244*20)),CONCATENATE("Satellite",CHAR(10),Q244+R244*20)),IF((N244+O244*20)&gt;(S244+T244*20),IF(OR(G244="3G",G244="4G"),CONCATENATE("Cellular",CHAR(10),S244+T244*20),CONCATENATE("Microwave",CHAR(10),N244+O244*20)),CONCATENATE("Microwave",CHAR(10),N244+O244*20))),IF((K244+L244*20)&gt;(Q244+R244*20),IF((Q244+R244*20)&gt;=(S244+T244*20),IF(OR(G244="3G",G244="4G"),CONCATENATE("Cellular",CHAR(10),S244+T244*20),CONCATENATE("Satellite",CHAR(10),Q244+R244*20)),CONCATENATE("Satellite",CHAR(10),Q244+R244*20)),IF((K244+L244*20)&gt;(S244+T244*20),IF(OR(G244="3G",G244="4G"),CONCATENATE("Cellular",CHAR(10),S244+T244*20),CONCATENATE("Fiber Optic",CHAR(10),K244+L244*20)),CONCATENATE("Fiber Optic",CHAR(10),K244+L244*20)))),""),""))</f>
        <v/>
      </c>
      <c r="AA244" s="4" t="str">
        <f>IF(OR(ISBLANK(AE244),ISBLANK(AI244),ISBLANK(AM244),ISBLANK(AQ244)),"",IF(AND(ISNUMBER(AE244),ISNUMBER(AI244),ISNUMBER(AM244),ISNUMBER(AQ244)),IF(1,IF(AE244&lt;AI244,IF(AI244&lt;AM244,IF(AM244&lt;=AQ244,IF(OR(G244="3G",G244="4G"),CONCATENATE("Cellular",CHAR(10),AQ244),CONCATENATE("Satellite",CHAR(10),AM244)),CONCATENATE("Satellite",CHAR(10),AM244)),IF(AI244&lt;AQ244,IF(OR(G244="3G",G244="4G"),CONCATENATE("Cellular",CHAR(10),AQ244),CONCATENATE("Microwave",CHAR(10),AI244)),CONCATENATE("Microwave",CHAR(10),AI244))),IF(AE244&lt;AM244,IF(AM244&lt;=AQ244,IF(OR(G244="3G",G244="4G"),CONCATENATE("Cellular",CHAR(10),AQ244),CONCATENATE("Satellite",CHAR(10),AM244)),CONCATENATE("Satellite",CHAR(10),AM244)),IF(AE244&lt;AQ244,IF(OR(G244="3G",G244="4G"),CONCATENATE("Cellular",CHAR(10),AQ244),CONCATENATE("Fiber Optic",CHAR(10),AE244)),CONCATENATE("Fiber Optic",CHAR(10),AE244)))),""),""))</f>
        <v/>
      </c>
      <c r="AB244" s="4" t="str">
        <f>IF(OR(ISBLANK(AF244),ISBLANK(AJ244),ISBLANK(AN244),ISBLANK(AR244)),"",IF(AND(ISNUMBER(AF244),ISNUMBER(AJ244),ISNUMBER(AN244),ISNUMBER(AR244)),IF(1,IF(AF244&lt;AJ244,IF(AJ244&lt;AN244,IF(AN244&lt;=AR244,IF(OR(G244="3G",G244="4G"),CONCATENATE("Cellular",CHAR(10),AR244),CONCATENATE("Satellite",CHAR(10),AN244)),CONCATENATE("Satellite",CHAR(10),AN244)),IF(AJ244&lt;AR244,IF(OR(G244="3G",G244="4G"),CONCATENATE("Cellular",CHAR(10),AR244),CONCATENATE("Microwave",CHAR(10),AJ244)),CONCATENATE("Microwave",CHAR(10),AJ244))),IF(AF244&lt;AN244,IF(AN244&lt;=AR244,IF(OR(G244="3G",G244="4G"),CONCATENATE("Cellular",CHAR(10),AR244),CONCATENATE("Satellite",CHAR(10),AN244)),CONCATENATE("Satellite",CHAR(10),AN244)),IF(AF244&lt;AR244,IF(OR(G244="3G",G244="4G"),CONCATENATE("Cellular",CHAR(10),AR244),CONCATENATE("Fiber Optic",CHAR(10),AF244)),CONCATENATE("Fiber Optic",CHAR(10),AF244)))),""),""))</f>
        <v/>
      </c>
      <c r="AC244" s="4" t="str">
        <f>IF(OR(ISBLANK(AG244),ISBLANK(AK244),ISBLANK(AO244),ISBLANK(AS244)),"",IF(AND(ISNUMBER(AG244),ISNUMBER(AK244),ISNUMBER(AO244),ISNUMBER(AS244)),IF(1,IF(AG244&lt;AK244,IF(AK244&lt;AO244,IF(AO244&lt;=AS244,IF(OR(G244="3G",G244="4G"),CONCATENATE("Cellular",CHAR(10),AS244),CONCATENATE("Satellite",CHAR(10),AO244)),CONCATENATE("Satellite",CHAR(10),AO244)),IF(AK244&lt;AS244,IF(OR(G244="3G",G244="4G"),CONCATENATE("Cellular",CHAR(10),AS244),CONCATENATE("Microwave",CHAR(10),AK244)),CONCATENATE("Microwave",CHAR(10),AK244))),IF(AG244&lt;AO244,IF(AO244&lt;=AS244,IF(OR(G244="3G",G244="4G"),CONCATENATE("Cellular",CHAR(10),AS244),CONCATENATE("Satellite",CHAR(10),AO244)),CONCATENATE("Satellite",CHAR(10),AO244)),IF(AG244&lt;AS244,IF(OR(G244="3G",G244="4G"),CONCATENATE("Cellular",CHAR(10),AS244),CONCATENATE("Fiber Optic",CHAR(10),AG244)),CONCATENATE("Fiber Optic",CHAR(10),AG244)))),""),""))</f>
        <v/>
      </c>
      <c r="AD244" s="4" t="str">
        <f>IF(OR(ISBLANK(AH244),ISBLANK(AL244),ISBLANK(AP244),ISBLANK(AT244)),"",IF(AND(ISNUMBER(AH244),ISNUMBER(AL244),ISNUMBER(AP244),ISNUMBER(AT244)),IF(1,IF(AH244&lt;AL244,IF(AL244&lt;AP244,IF(AP244&lt;=AT244,IF(OR(G244="3G",G244="4G"),CONCATENATE("Cellular",CHAR(10),AT244),CONCATENATE("Satellite",CHAR(10),AP244)),CONCATENATE("Satellite",CHAR(10),AP244)),IF(AL244&lt;AT244,IF(OR(G244="3G",G244="4G"),CONCATENATE("Cellular",CHAR(10),AT244),CONCATENATE("Microwave",CHAR(10),AL244)),CONCATENATE("Microwave",CHAR(10),AL244))),IF(AH244&lt;AP244,IF(AP244&lt;=AT244,IF(OR(G244="3G",G244="4G"),CONCATENATE("Cellular",CHAR(10),AT244),CONCATENATE("Satellite",CHAR(10),AP244)),CONCATENATE("Satellite",CHAR(10),AP244)),IF(AH244&lt;AT244,IF(OR(G244="3G",G244="4G"),CONCATENATE("Cellular",CHAR(10),AT244),CONCATENATE("Fiber Optic",CHAR(10),AH244)),CONCATENATE("Fiber Optic",CHAR(10),AH244)))),""),""))</f>
        <v/>
      </c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</row>
    <row r="245" spans="1:61" customHeight="1" ht="30"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4" t="str">
        <f>IF(OR(ISBLANK(AE245),ISBLANK(AI245),ISBLANK(AM245),ISBLANK(AQ245)),"",IF(AND(ISNUMBER(AE245),ISNUMBER(AI245),ISNUMBER(AM245),ISNUMBER(AQ245)),IF(1=1,IF(AE245&lt;AI245,IF(AI245&lt;AM245,IF(AM245&lt;=AQ245,IF(OR(G245="3G",G245="4G"),"Cellular","Satellite"),"Satellite"),IF(AI245&lt;AQ245,IF(OR(G245="3G",G245="4G"),"Cellular","Microwave"),"Microwave")),IF(AE245&lt;AM245,IF(AM245&lt;=AQ245,IF(OR(G245="3G",G245="4G"),"Cellular","Satellite"),"Satellite"),IF(AE245&lt;AQ245,IF(OR(G245="3G",G245="4G"),"Cellular","Fiber Optic"),"Fiber Optic"))),""),""))</f>
        <v/>
      </c>
      <c r="V245" s="4" t="str">
        <f>IF(OR(ISBLANK(K245),ISBLANK(L245),ISBLANK(N245),ISBLANK(O245),ISBLANK(Q245),ISBLANK(R245),ISBLANK(S245),ISBLANK(T245)),"",IF(AND(ISNUMBER(K245),ISNUMBER(L245),ISNUMBER(N245),ISNUMBER(O245),ISNUMBER(Q245),ISNUMBER(R245),ISNUMBER(S245),ISNUMBER(T245)),IF(AND(K245&gt;=0,L245&gt;=0,N245&gt;=0,O245&gt;=0,Q245&gt;=0,R245&gt;=0,S245&gt;=0,T245&gt;=0),IF((K245+L245*5)&gt;(N245+O245*5),IF((N245+O245*5)&gt;(Q245+R245*5),IF((Q245+R245*5)&gt;=(S245+T245*5),IF(OR(G245="3G",G245="4G"),"Cellular","Satellite"),"Satellite"),IF((N245+O245*5)&gt;(S245+T245*5),IF(OR(G245="3G",G245="4G"),"Cellular","Microwave"),"Microwave")),IF((K245+L245*5)&gt;(Q245+R245*5),IF((Q245+R245*5)&gt;=(S245+T245*5),IF(OR(G245="3G",G245="4G"),"Cellular","Satellite"),"Satellite"),IF((K245+L245*5)&gt;(S245+T245*5),IF(OR(G245="3G",G245="4G"),"Cellular","Fiber Optic"),"Fiber Optic"))),""),""))</f>
        <v/>
      </c>
      <c r="W245" s="4" t="str">
        <f>IF(OR(ISBLANK(K245),ISBLANK(L245),ISBLANK(N245),ISBLANK(O245),ISBLANK(Q245),ISBLANK(R245),ISBLANK(S245),ISBLANK(T245)),"",IF(AND(ISNUMBER(K245),ISNUMBER(L245),ISNUMBER(N245),ISNUMBER(O245),ISNUMBER(Q245),ISNUMBER(R245),ISNUMBER(S245),ISNUMBER(T245)),IF(AND(K245&gt;=0,L245&gt;=0,N245&gt;=0,O245&gt;=0,Q245&gt;=0,R245&gt;=0,S245&gt;=0,T245&gt;=0),IF((K245+L245*5)&gt;(N245+O245*5),IF((N245+O245*5)&gt;(Q245+R245*5),IF((Q245+R245*5)&gt;=(S245+T245*5),IF(OR(G245="3G",G245="4G"),"Cellular",CONCATENATE("Satellite",CHAR(10),Q245+R245*5)),CONCATENATE("Satellite",CHAR(10),Q245+R245*5)),IF((N245+O245*5)&gt;(S245+T245*5),IF(OR(G245="3G",G245="4G"),CONCATENATE("Cellular",CHAR(10),S245+T245*5),CONCATENATE("Microwave",CHAR(10),N245+O245*5)),CONCATENATE("Microwave",CHAR(10),N245+O245*5))),IF((K245+L245*5)&gt;(Q245+R245*5),IF((Q245+R245*5)&gt;=(S245+T245*5),IF(OR(G245="3G",G245="4G"),CONCATENATE("Cellular",CHAR(10),S245+T245*5),CONCATENATE("Satellite",CHAR(10),Q245+R245*5)),CONCATENATE("Satellite",CHAR(10),Q245+R245*5)),IF((K245+L245*5)&gt;(S245+T245*5),IF(OR(G245="3G",G245="4G"),CONCATENATE("Cellular",CHAR(10),S245+T245*5),CONCATENATE("Fiber Optic",CHAR(10),K245+L245*5)),CONCATENATE("Fiber Optic",CHAR(10),K245+L245*5)))),""),""))</f>
        <v/>
      </c>
      <c r="X245" s="4" t="str">
        <f>IF(OR(ISBLANK(K245),ISBLANK(L245),ISBLANK(N245),ISBLANK(O245),ISBLANK(Q245),ISBLANK(R245),ISBLANK(S245),ISBLANK(T245)),"",IF(AND(ISNUMBER(K245),ISNUMBER(L245),ISNUMBER(N245),ISNUMBER(O245),ISNUMBER(Q245),ISNUMBER(R245),ISNUMBER(S245),ISNUMBER(T245)),IF(AND(K245&gt;=0,L245&gt;=0,N245&gt;=0,O245&gt;=0,Q245&gt;=0,R245&gt;=0,S245&gt;=0,T245&gt;=0),IF((K245+L245*10)&gt;(N245+O245*10),IF((N245+O245*10)&gt;(Q245+R245*10),IF((Q245+R245*10)&gt;=(S245+T245*10),IF(OR(G245="3G",G245="4G"),"Cellular",CONCATENATE("Satellite",CHAR(10),Q245+R245*10)),CONCATENATE("Satellite",CHAR(10),Q245+R245*10)),IF((N245+O245*10)&gt;(S245+T245*10),IF(OR(G245="3G",G245="4G"),CONCATENATE("Cellular",CHAR(10),S245+T245*10),CONCATENATE("Microwave",CHAR(10),N245+O245*10)),CONCATENATE("Microwave",CHAR(10),N245+O245*10))),IF((K245+L245*10)&gt;(Q245+R245*10),IF((Q245+R245*10)&gt;=(S245+T245*10),IF(OR(G245="3G",G245="4G"),CONCATENATE("Cellular",CHAR(10),S245+T245*10),CONCATENATE("Satellite",CHAR(10),Q245+R245*10)),CONCATENATE("Satellite",CHAR(10),Q245+R245*10)),IF((K245+L245*10)&gt;(S245+T245*10),IF(OR(G245="3G",G245="4G"),CONCATENATE("Cellular",CHAR(10),S245+T245*10),CONCATENATE("Fiber Optic",CHAR(10),K245+L245*10)),CONCATENATE("Fiber Optic",CHAR(10),K245+L245*10)))),""),""))</f>
        <v/>
      </c>
      <c r="Y245" s="4" t="str">
        <f>IF(OR(ISBLANK(K245),ISBLANK(L245),ISBLANK(N245),ISBLANK(O245),ISBLANK(Q245),ISBLANK(R245),ISBLANK(S245),ISBLANK(T245)),"",IF(AND(ISNUMBER(K245),ISNUMBER(L245),ISNUMBER(N245),ISNUMBER(O245),ISNUMBER(Q245),ISNUMBER(R245),ISNUMBER(S245),ISNUMBER(T245)),IF(AND(K245&gt;=0,L245&gt;=0,N245&gt;=0,O245&gt;=0,Q245&gt;=0,R245&gt;=0,S245&gt;=0,T245&gt;=0),IF((K245+L245*15)&gt;(N245+O245*15),IF((N245+O245*15)&gt;(Q245+R245*15),IF((Q245+R245*15)&gt;=(S245+T245*15),IF(OR(G245="3G",G245="4G"),"Cellular",CONCATENATE("Satellite",CHAR(10),Q245+R245*15)),CONCATENATE("Satellite",CHAR(10),Q245+R245*15)),IF((N245+O245*15)&gt;(S245+T245*15),IF(OR(G245="3G",G245="4G"),CONCATENATE("Cellular",CHAR(10),S245+T245*15),CONCATENATE("Microwave",CHAR(10),N245+O245*15)),CONCATENATE("Microwave",CHAR(10),N245+O245*15))),IF((K245+L245*15)&gt;(Q245+R245*15),IF((Q245+R245*15)&gt;=(S245+T245*15),IF(OR(G245="3G",G245="4G"),CONCATENATE("Cellular",CHAR(10),S245+T245*15),CONCATENATE("Satellite",CHAR(10),Q245+R245*15)),CONCATENATE("Satellite",CHAR(10),Q245+R245*15)),IF((K245+L245*15)&gt;(S245+T245*15),IF(OR(G245="3G",G245="4G"),CONCATENATE("Cellular",CHAR(10),S245+T245*15),CONCATENATE("Fiber Optic",CHAR(10),K245+L245*15)),CONCATENATE("Fiber Optic",CHAR(10),K245+L245*15)))),""),""))</f>
        <v/>
      </c>
      <c r="Z245" s="4" t="str">
        <f>IF(OR(ISBLANK(K245),ISBLANK(L245),ISBLANK(N245),ISBLANK(O245),ISBLANK(Q245),ISBLANK(R245),ISBLANK(S245),ISBLANK(T245)),"",IF(AND(ISNUMBER(K245),ISNUMBER(L245),ISNUMBER(N245),ISNUMBER(O245),ISNUMBER(Q245),ISNUMBER(R245),ISNUMBER(S245),ISNUMBER(T245)),IF(AND(K245&gt;=0,L245&gt;=0,N245&gt;=0,O245&gt;=0,Q245&gt;=0,R245&gt;=0,S245&gt;=0,T245&gt;=0),IF((K245+L245*20)&gt;(N245+O245*20),IF((N245+O245*20)&gt;(Q245+R245*20),IF((Q245+R245*20)&gt;=(S245+T245*20),IF(OR(G245="3G",G245="4G"),"Cellular",CONCATENATE("Satellite",CHAR(10),Q245+R245*20)),CONCATENATE("Satellite",CHAR(10),Q245+R245*20)),IF((N245+O245*20)&gt;(S245+T245*20),IF(OR(G245="3G",G245="4G"),CONCATENATE("Cellular",CHAR(10),S245+T245*20),CONCATENATE("Microwave",CHAR(10),N245+O245*20)),CONCATENATE("Microwave",CHAR(10),N245+O245*20))),IF((K245+L245*20)&gt;(Q245+R245*20),IF((Q245+R245*20)&gt;=(S245+T245*20),IF(OR(G245="3G",G245="4G"),CONCATENATE("Cellular",CHAR(10),S245+T245*20),CONCATENATE("Satellite",CHAR(10),Q245+R245*20)),CONCATENATE("Satellite",CHAR(10),Q245+R245*20)),IF((K245+L245*20)&gt;(S245+T245*20),IF(OR(G245="3G",G245="4G"),CONCATENATE("Cellular",CHAR(10),S245+T245*20),CONCATENATE("Fiber Optic",CHAR(10),K245+L245*20)),CONCATENATE("Fiber Optic",CHAR(10),K245+L245*20)))),""),""))</f>
        <v/>
      </c>
      <c r="AA245" s="4" t="str">
        <f>IF(OR(ISBLANK(AE245),ISBLANK(AI245),ISBLANK(AM245),ISBLANK(AQ245)),"",IF(AND(ISNUMBER(AE245),ISNUMBER(AI245),ISNUMBER(AM245),ISNUMBER(AQ245)),IF(1,IF(AE245&lt;AI245,IF(AI245&lt;AM245,IF(AM245&lt;=AQ245,IF(OR(G245="3G",G245="4G"),CONCATENATE("Cellular",CHAR(10),AQ245),CONCATENATE("Satellite",CHAR(10),AM245)),CONCATENATE("Satellite",CHAR(10),AM245)),IF(AI245&lt;AQ245,IF(OR(G245="3G",G245="4G"),CONCATENATE("Cellular",CHAR(10),AQ245),CONCATENATE("Microwave",CHAR(10),AI245)),CONCATENATE("Microwave",CHAR(10),AI245))),IF(AE245&lt;AM245,IF(AM245&lt;=AQ245,IF(OR(G245="3G",G245="4G"),CONCATENATE("Cellular",CHAR(10),AQ245),CONCATENATE("Satellite",CHAR(10),AM245)),CONCATENATE("Satellite",CHAR(10),AM245)),IF(AE245&lt;AQ245,IF(OR(G245="3G",G245="4G"),CONCATENATE("Cellular",CHAR(10),AQ245),CONCATENATE("Fiber Optic",CHAR(10),AE245)),CONCATENATE("Fiber Optic",CHAR(10),AE245)))),""),""))</f>
        <v/>
      </c>
      <c r="AB245" s="4" t="str">
        <f>IF(OR(ISBLANK(AF245),ISBLANK(AJ245),ISBLANK(AN245),ISBLANK(AR245)),"",IF(AND(ISNUMBER(AF245),ISNUMBER(AJ245),ISNUMBER(AN245),ISNUMBER(AR245)),IF(1,IF(AF245&lt;AJ245,IF(AJ245&lt;AN245,IF(AN245&lt;=AR245,IF(OR(G245="3G",G245="4G"),CONCATENATE("Cellular",CHAR(10),AR245),CONCATENATE("Satellite",CHAR(10),AN245)),CONCATENATE("Satellite",CHAR(10),AN245)),IF(AJ245&lt;AR245,IF(OR(G245="3G",G245="4G"),CONCATENATE("Cellular",CHAR(10),AR245),CONCATENATE("Microwave",CHAR(10),AJ245)),CONCATENATE("Microwave",CHAR(10),AJ245))),IF(AF245&lt;AN245,IF(AN245&lt;=AR245,IF(OR(G245="3G",G245="4G"),CONCATENATE("Cellular",CHAR(10),AR245),CONCATENATE("Satellite",CHAR(10),AN245)),CONCATENATE("Satellite",CHAR(10),AN245)),IF(AF245&lt;AR245,IF(OR(G245="3G",G245="4G"),CONCATENATE("Cellular",CHAR(10),AR245),CONCATENATE("Fiber Optic",CHAR(10),AF245)),CONCATENATE("Fiber Optic",CHAR(10),AF245)))),""),""))</f>
        <v/>
      </c>
      <c r="AC245" s="4" t="str">
        <f>IF(OR(ISBLANK(AG245),ISBLANK(AK245),ISBLANK(AO245),ISBLANK(AS245)),"",IF(AND(ISNUMBER(AG245),ISNUMBER(AK245),ISNUMBER(AO245),ISNUMBER(AS245)),IF(1,IF(AG245&lt;AK245,IF(AK245&lt;AO245,IF(AO245&lt;=AS245,IF(OR(G245="3G",G245="4G"),CONCATENATE("Cellular",CHAR(10),AS245),CONCATENATE("Satellite",CHAR(10),AO245)),CONCATENATE("Satellite",CHAR(10),AO245)),IF(AK245&lt;AS245,IF(OR(G245="3G",G245="4G"),CONCATENATE("Cellular",CHAR(10),AS245),CONCATENATE("Microwave",CHAR(10),AK245)),CONCATENATE("Microwave",CHAR(10),AK245))),IF(AG245&lt;AO245,IF(AO245&lt;=AS245,IF(OR(G245="3G",G245="4G"),CONCATENATE("Cellular",CHAR(10),AS245),CONCATENATE("Satellite",CHAR(10),AO245)),CONCATENATE("Satellite",CHAR(10),AO245)),IF(AG245&lt;AS245,IF(OR(G245="3G",G245="4G"),CONCATENATE("Cellular",CHAR(10),AS245),CONCATENATE("Fiber Optic",CHAR(10),AG245)),CONCATENATE("Fiber Optic",CHAR(10),AG245)))),""),""))</f>
        <v/>
      </c>
      <c r="AD245" s="4" t="str">
        <f>IF(OR(ISBLANK(AH245),ISBLANK(AL245),ISBLANK(AP245),ISBLANK(AT245)),"",IF(AND(ISNUMBER(AH245),ISNUMBER(AL245),ISNUMBER(AP245),ISNUMBER(AT245)),IF(1,IF(AH245&lt;AL245,IF(AL245&lt;AP245,IF(AP245&lt;=AT245,IF(OR(G245="3G",G245="4G"),CONCATENATE("Cellular",CHAR(10),AT245),CONCATENATE("Satellite",CHAR(10),AP245)),CONCATENATE("Satellite",CHAR(10),AP245)),IF(AL245&lt;AT245,IF(OR(G245="3G",G245="4G"),CONCATENATE("Cellular",CHAR(10),AT245),CONCATENATE("Microwave",CHAR(10),AL245)),CONCATENATE("Microwave",CHAR(10),AL245))),IF(AH245&lt;AP245,IF(AP245&lt;=AT245,IF(OR(G245="3G",G245="4G"),CONCATENATE("Cellular",CHAR(10),AT245),CONCATENATE("Satellite",CHAR(10),AP245)),CONCATENATE("Satellite",CHAR(10),AP245)),IF(AH245&lt;AT245,IF(OR(G245="3G",G245="4G"),CONCATENATE("Cellular",CHAR(10),AT245),CONCATENATE("Fiber Optic",CHAR(10),AH245)),CONCATENATE("Fiber Optic",CHAR(10),AH245)))),""),""))</f>
        <v/>
      </c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</row>
    <row r="246" spans="1:61" customHeight="1" ht="30"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4" t="str">
        <f>IF(OR(ISBLANK(AE246),ISBLANK(AI246),ISBLANK(AM246),ISBLANK(AQ246)),"",IF(AND(ISNUMBER(AE246),ISNUMBER(AI246),ISNUMBER(AM246),ISNUMBER(AQ246)),IF(1=1,IF(AE246&lt;AI246,IF(AI246&lt;AM246,IF(AM246&lt;=AQ246,IF(OR(G246="3G",G246="4G"),"Cellular","Satellite"),"Satellite"),IF(AI246&lt;AQ246,IF(OR(G246="3G",G246="4G"),"Cellular","Microwave"),"Microwave")),IF(AE246&lt;AM246,IF(AM246&lt;=AQ246,IF(OR(G246="3G",G246="4G"),"Cellular","Satellite"),"Satellite"),IF(AE246&lt;AQ246,IF(OR(G246="3G",G246="4G"),"Cellular","Fiber Optic"),"Fiber Optic"))),""),""))</f>
        <v/>
      </c>
      <c r="V246" s="4" t="str">
        <f>IF(OR(ISBLANK(K246),ISBLANK(L246),ISBLANK(N246),ISBLANK(O246),ISBLANK(Q246),ISBLANK(R246),ISBLANK(S246),ISBLANK(T246)),"",IF(AND(ISNUMBER(K246),ISNUMBER(L246),ISNUMBER(N246),ISNUMBER(O246),ISNUMBER(Q246),ISNUMBER(R246),ISNUMBER(S246),ISNUMBER(T246)),IF(AND(K246&gt;=0,L246&gt;=0,N246&gt;=0,O246&gt;=0,Q246&gt;=0,R246&gt;=0,S246&gt;=0,T246&gt;=0),IF((K246+L246*5)&gt;(N246+O246*5),IF((N246+O246*5)&gt;(Q246+R246*5),IF((Q246+R246*5)&gt;=(S246+T246*5),IF(OR(G246="3G",G246="4G"),"Cellular","Satellite"),"Satellite"),IF((N246+O246*5)&gt;(S246+T246*5),IF(OR(G246="3G",G246="4G"),"Cellular","Microwave"),"Microwave")),IF((K246+L246*5)&gt;(Q246+R246*5),IF((Q246+R246*5)&gt;=(S246+T246*5),IF(OR(G246="3G",G246="4G"),"Cellular","Satellite"),"Satellite"),IF((K246+L246*5)&gt;(S246+T246*5),IF(OR(G246="3G",G246="4G"),"Cellular","Fiber Optic"),"Fiber Optic"))),""),""))</f>
        <v/>
      </c>
      <c r="W246" s="4" t="str">
        <f>IF(OR(ISBLANK(K246),ISBLANK(L246),ISBLANK(N246),ISBLANK(O246),ISBLANK(Q246),ISBLANK(R246),ISBLANK(S246),ISBLANK(T246)),"",IF(AND(ISNUMBER(K246),ISNUMBER(L246),ISNUMBER(N246),ISNUMBER(O246),ISNUMBER(Q246),ISNUMBER(R246),ISNUMBER(S246),ISNUMBER(T246)),IF(AND(K246&gt;=0,L246&gt;=0,N246&gt;=0,O246&gt;=0,Q246&gt;=0,R246&gt;=0,S246&gt;=0,T246&gt;=0),IF((K246+L246*5)&gt;(N246+O246*5),IF((N246+O246*5)&gt;(Q246+R246*5),IF((Q246+R246*5)&gt;=(S246+T246*5),IF(OR(G246="3G",G246="4G"),"Cellular",CONCATENATE("Satellite",CHAR(10),Q246+R246*5)),CONCATENATE("Satellite",CHAR(10),Q246+R246*5)),IF((N246+O246*5)&gt;(S246+T246*5),IF(OR(G246="3G",G246="4G"),CONCATENATE("Cellular",CHAR(10),S246+T246*5),CONCATENATE("Microwave",CHAR(10),N246+O246*5)),CONCATENATE("Microwave",CHAR(10),N246+O246*5))),IF((K246+L246*5)&gt;(Q246+R246*5),IF((Q246+R246*5)&gt;=(S246+T246*5),IF(OR(G246="3G",G246="4G"),CONCATENATE("Cellular",CHAR(10),S246+T246*5),CONCATENATE("Satellite",CHAR(10),Q246+R246*5)),CONCATENATE("Satellite",CHAR(10),Q246+R246*5)),IF((K246+L246*5)&gt;(S246+T246*5),IF(OR(G246="3G",G246="4G"),CONCATENATE("Cellular",CHAR(10),S246+T246*5),CONCATENATE("Fiber Optic",CHAR(10),K246+L246*5)),CONCATENATE("Fiber Optic",CHAR(10),K246+L246*5)))),""),""))</f>
        <v/>
      </c>
      <c r="X246" s="4" t="str">
        <f>IF(OR(ISBLANK(K246),ISBLANK(L246),ISBLANK(N246),ISBLANK(O246),ISBLANK(Q246),ISBLANK(R246),ISBLANK(S246),ISBLANK(T246)),"",IF(AND(ISNUMBER(K246),ISNUMBER(L246),ISNUMBER(N246),ISNUMBER(O246),ISNUMBER(Q246),ISNUMBER(R246),ISNUMBER(S246),ISNUMBER(T246)),IF(AND(K246&gt;=0,L246&gt;=0,N246&gt;=0,O246&gt;=0,Q246&gt;=0,R246&gt;=0,S246&gt;=0,T246&gt;=0),IF((K246+L246*10)&gt;(N246+O246*10),IF((N246+O246*10)&gt;(Q246+R246*10),IF((Q246+R246*10)&gt;=(S246+T246*10),IF(OR(G246="3G",G246="4G"),"Cellular",CONCATENATE("Satellite",CHAR(10),Q246+R246*10)),CONCATENATE("Satellite",CHAR(10),Q246+R246*10)),IF((N246+O246*10)&gt;(S246+T246*10),IF(OR(G246="3G",G246="4G"),CONCATENATE("Cellular",CHAR(10),S246+T246*10),CONCATENATE("Microwave",CHAR(10),N246+O246*10)),CONCATENATE("Microwave",CHAR(10),N246+O246*10))),IF((K246+L246*10)&gt;(Q246+R246*10),IF((Q246+R246*10)&gt;=(S246+T246*10),IF(OR(G246="3G",G246="4G"),CONCATENATE("Cellular",CHAR(10),S246+T246*10),CONCATENATE("Satellite",CHAR(10),Q246+R246*10)),CONCATENATE("Satellite",CHAR(10),Q246+R246*10)),IF((K246+L246*10)&gt;(S246+T246*10),IF(OR(G246="3G",G246="4G"),CONCATENATE("Cellular",CHAR(10),S246+T246*10),CONCATENATE("Fiber Optic",CHAR(10),K246+L246*10)),CONCATENATE("Fiber Optic",CHAR(10),K246+L246*10)))),""),""))</f>
        <v/>
      </c>
      <c r="Y246" s="4" t="str">
        <f>IF(OR(ISBLANK(K246),ISBLANK(L246),ISBLANK(N246),ISBLANK(O246),ISBLANK(Q246),ISBLANK(R246),ISBLANK(S246),ISBLANK(T246)),"",IF(AND(ISNUMBER(K246),ISNUMBER(L246),ISNUMBER(N246),ISNUMBER(O246),ISNUMBER(Q246),ISNUMBER(R246),ISNUMBER(S246),ISNUMBER(T246)),IF(AND(K246&gt;=0,L246&gt;=0,N246&gt;=0,O246&gt;=0,Q246&gt;=0,R246&gt;=0,S246&gt;=0,T246&gt;=0),IF((K246+L246*15)&gt;(N246+O246*15),IF((N246+O246*15)&gt;(Q246+R246*15),IF((Q246+R246*15)&gt;=(S246+T246*15),IF(OR(G246="3G",G246="4G"),"Cellular",CONCATENATE("Satellite",CHAR(10),Q246+R246*15)),CONCATENATE("Satellite",CHAR(10),Q246+R246*15)),IF((N246+O246*15)&gt;(S246+T246*15),IF(OR(G246="3G",G246="4G"),CONCATENATE("Cellular",CHAR(10),S246+T246*15),CONCATENATE("Microwave",CHAR(10),N246+O246*15)),CONCATENATE("Microwave",CHAR(10),N246+O246*15))),IF((K246+L246*15)&gt;(Q246+R246*15),IF((Q246+R246*15)&gt;=(S246+T246*15),IF(OR(G246="3G",G246="4G"),CONCATENATE("Cellular",CHAR(10),S246+T246*15),CONCATENATE("Satellite",CHAR(10),Q246+R246*15)),CONCATENATE("Satellite",CHAR(10),Q246+R246*15)),IF((K246+L246*15)&gt;(S246+T246*15),IF(OR(G246="3G",G246="4G"),CONCATENATE("Cellular",CHAR(10),S246+T246*15),CONCATENATE("Fiber Optic",CHAR(10),K246+L246*15)),CONCATENATE("Fiber Optic",CHAR(10),K246+L246*15)))),""),""))</f>
        <v/>
      </c>
      <c r="Z246" s="4" t="str">
        <f>IF(OR(ISBLANK(K246),ISBLANK(L246),ISBLANK(N246),ISBLANK(O246),ISBLANK(Q246),ISBLANK(R246),ISBLANK(S246),ISBLANK(T246)),"",IF(AND(ISNUMBER(K246),ISNUMBER(L246),ISNUMBER(N246),ISNUMBER(O246),ISNUMBER(Q246),ISNUMBER(R246),ISNUMBER(S246),ISNUMBER(T246)),IF(AND(K246&gt;=0,L246&gt;=0,N246&gt;=0,O246&gt;=0,Q246&gt;=0,R246&gt;=0,S246&gt;=0,T246&gt;=0),IF((K246+L246*20)&gt;(N246+O246*20),IF((N246+O246*20)&gt;(Q246+R246*20),IF((Q246+R246*20)&gt;=(S246+T246*20),IF(OR(G246="3G",G246="4G"),"Cellular",CONCATENATE("Satellite",CHAR(10),Q246+R246*20)),CONCATENATE("Satellite",CHAR(10),Q246+R246*20)),IF((N246+O246*20)&gt;(S246+T246*20),IF(OR(G246="3G",G246="4G"),CONCATENATE("Cellular",CHAR(10),S246+T246*20),CONCATENATE("Microwave",CHAR(10),N246+O246*20)),CONCATENATE("Microwave",CHAR(10),N246+O246*20))),IF((K246+L246*20)&gt;(Q246+R246*20),IF((Q246+R246*20)&gt;=(S246+T246*20),IF(OR(G246="3G",G246="4G"),CONCATENATE("Cellular",CHAR(10),S246+T246*20),CONCATENATE("Satellite",CHAR(10),Q246+R246*20)),CONCATENATE("Satellite",CHAR(10),Q246+R246*20)),IF((K246+L246*20)&gt;(S246+T246*20),IF(OR(G246="3G",G246="4G"),CONCATENATE("Cellular",CHAR(10),S246+T246*20),CONCATENATE("Fiber Optic",CHAR(10),K246+L246*20)),CONCATENATE("Fiber Optic",CHAR(10),K246+L246*20)))),""),""))</f>
        <v/>
      </c>
      <c r="AA246" s="4" t="str">
        <f>IF(OR(ISBLANK(AE246),ISBLANK(AI246),ISBLANK(AM246),ISBLANK(AQ246)),"",IF(AND(ISNUMBER(AE246),ISNUMBER(AI246),ISNUMBER(AM246),ISNUMBER(AQ246)),IF(1,IF(AE246&lt;AI246,IF(AI246&lt;AM246,IF(AM246&lt;=AQ246,IF(OR(G246="3G",G246="4G"),CONCATENATE("Cellular",CHAR(10),AQ246),CONCATENATE("Satellite",CHAR(10),AM246)),CONCATENATE("Satellite",CHAR(10),AM246)),IF(AI246&lt;AQ246,IF(OR(G246="3G",G246="4G"),CONCATENATE("Cellular",CHAR(10),AQ246),CONCATENATE("Microwave",CHAR(10),AI246)),CONCATENATE("Microwave",CHAR(10),AI246))),IF(AE246&lt;AM246,IF(AM246&lt;=AQ246,IF(OR(G246="3G",G246="4G"),CONCATENATE("Cellular",CHAR(10),AQ246),CONCATENATE("Satellite",CHAR(10),AM246)),CONCATENATE("Satellite",CHAR(10),AM246)),IF(AE246&lt;AQ246,IF(OR(G246="3G",G246="4G"),CONCATENATE("Cellular",CHAR(10),AQ246),CONCATENATE("Fiber Optic",CHAR(10),AE246)),CONCATENATE("Fiber Optic",CHAR(10),AE246)))),""),""))</f>
        <v/>
      </c>
      <c r="AB246" s="4" t="str">
        <f>IF(OR(ISBLANK(AF246),ISBLANK(AJ246),ISBLANK(AN246),ISBLANK(AR246)),"",IF(AND(ISNUMBER(AF246),ISNUMBER(AJ246),ISNUMBER(AN246),ISNUMBER(AR246)),IF(1,IF(AF246&lt;AJ246,IF(AJ246&lt;AN246,IF(AN246&lt;=AR246,IF(OR(G246="3G",G246="4G"),CONCATENATE("Cellular",CHAR(10),AR246),CONCATENATE("Satellite",CHAR(10),AN246)),CONCATENATE("Satellite",CHAR(10),AN246)),IF(AJ246&lt;AR246,IF(OR(G246="3G",G246="4G"),CONCATENATE("Cellular",CHAR(10),AR246),CONCATENATE("Microwave",CHAR(10),AJ246)),CONCATENATE("Microwave",CHAR(10),AJ246))),IF(AF246&lt;AN246,IF(AN246&lt;=AR246,IF(OR(G246="3G",G246="4G"),CONCATENATE("Cellular",CHAR(10),AR246),CONCATENATE("Satellite",CHAR(10),AN246)),CONCATENATE("Satellite",CHAR(10),AN246)),IF(AF246&lt;AR246,IF(OR(G246="3G",G246="4G"),CONCATENATE("Cellular",CHAR(10),AR246),CONCATENATE("Fiber Optic",CHAR(10),AF246)),CONCATENATE("Fiber Optic",CHAR(10),AF246)))),""),""))</f>
        <v/>
      </c>
      <c r="AC246" s="4" t="str">
        <f>IF(OR(ISBLANK(AG246),ISBLANK(AK246),ISBLANK(AO246),ISBLANK(AS246)),"",IF(AND(ISNUMBER(AG246),ISNUMBER(AK246),ISNUMBER(AO246),ISNUMBER(AS246)),IF(1,IF(AG246&lt;AK246,IF(AK246&lt;AO246,IF(AO246&lt;=AS246,IF(OR(G246="3G",G246="4G"),CONCATENATE("Cellular",CHAR(10),AS246),CONCATENATE("Satellite",CHAR(10),AO246)),CONCATENATE("Satellite",CHAR(10),AO246)),IF(AK246&lt;AS246,IF(OR(G246="3G",G246="4G"),CONCATENATE("Cellular",CHAR(10),AS246),CONCATENATE("Microwave",CHAR(10),AK246)),CONCATENATE("Microwave",CHAR(10),AK246))),IF(AG246&lt;AO246,IF(AO246&lt;=AS246,IF(OR(G246="3G",G246="4G"),CONCATENATE("Cellular",CHAR(10),AS246),CONCATENATE("Satellite",CHAR(10),AO246)),CONCATENATE("Satellite",CHAR(10),AO246)),IF(AG246&lt;AS246,IF(OR(G246="3G",G246="4G"),CONCATENATE("Cellular",CHAR(10),AS246),CONCATENATE("Fiber Optic",CHAR(10),AG246)),CONCATENATE("Fiber Optic",CHAR(10),AG246)))),""),""))</f>
        <v/>
      </c>
      <c r="AD246" s="4" t="str">
        <f>IF(OR(ISBLANK(AH246),ISBLANK(AL246),ISBLANK(AP246),ISBLANK(AT246)),"",IF(AND(ISNUMBER(AH246),ISNUMBER(AL246),ISNUMBER(AP246),ISNUMBER(AT246)),IF(1,IF(AH246&lt;AL246,IF(AL246&lt;AP246,IF(AP246&lt;=AT246,IF(OR(G246="3G",G246="4G"),CONCATENATE("Cellular",CHAR(10),AT246),CONCATENATE("Satellite",CHAR(10),AP246)),CONCATENATE("Satellite",CHAR(10),AP246)),IF(AL246&lt;AT246,IF(OR(G246="3G",G246="4G"),CONCATENATE("Cellular",CHAR(10),AT246),CONCATENATE("Microwave",CHAR(10),AL246)),CONCATENATE("Microwave",CHAR(10),AL246))),IF(AH246&lt;AP246,IF(AP246&lt;=AT246,IF(OR(G246="3G",G246="4G"),CONCATENATE("Cellular",CHAR(10),AT246),CONCATENATE("Satellite",CHAR(10),AP246)),CONCATENATE("Satellite",CHAR(10),AP246)),IF(AH246&lt;AT246,IF(OR(G246="3G",G246="4G"),CONCATENATE("Cellular",CHAR(10),AT246),CONCATENATE("Fiber Optic",CHAR(10),AH246)),CONCATENATE("Fiber Optic",CHAR(10),AH246)))),""),""))</f>
        <v/>
      </c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</row>
    <row r="247" spans="1:61" customHeight="1" ht="30"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4" t="str">
        <f>IF(OR(ISBLANK(AE247),ISBLANK(AI247),ISBLANK(AM247),ISBLANK(AQ247)),"",IF(AND(ISNUMBER(AE247),ISNUMBER(AI247),ISNUMBER(AM247),ISNUMBER(AQ247)),IF(1=1,IF(AE247&lt;AI247,IF(AI247&lt;AM247,IF(AM247&lt;=AQ247,IF(OR(G247="3G",G247="4G"),"Cellular","Satellite"),"Satellite"),IF(AI247&lt;AQ247,IF(OR(G247="3G",G247="4G"),"Cellular","Microwave"),"Microwave")),IF(AE247&lt;AM247,IF(AM247&lt;=AQ247,IF(OR(G247="3G",G247="4G"),"Cellular","Satellite"),"Satellite"),IF(AE247&lt;AQ247,IF(OR(G247="3G",G247="4G"),"Cellular","Fiber Optic"),"Fiber Optic"))),""),""))</f>
        <v/>
      </c>
      <c r="V247" s="4" t="str">
        <f>IF(OR(ISBLANK(K247),ISBLANK(L247),ISBLANK(N247),ISBLANK(O247),ISBLANK(Q247),ISBLANK(R247),ISBLANK(S247),ISBLANK(T247)),"",IF(AND(ISNUMBER(K247),ISNUMBER(L247),ISNUMBER(N247),ISNUMBER(O247),ISNUMBER(Q247),ISNUMBER(R247),ISNUMBER(S247),ISNUMBER(T247)),IF(AND(K247&gt;=0,L247&gt;=0,N247&gt;=0,O247&gt;=0,Q247&gt;=0,R247&gt;=0,S247&gt;=0,T247&gt;=0),IF((K247+L247*5)&gt;(N247+O247*5),IF((N247+O247*5)&gt;(Q247+R247*5),IF((Q247+R247*5)&gt;=(S247+T247*5),IF(OR(G247="3G",G247="4G"),"Cellular","Satellite"),"Satellite"),IF((N247+O247*5)&gt;(S247+T247*5),IF(OR(G247="3G",G247="4G"),"Cellular","Microwave"),"Microwave")),IF((K247+L247*5)&gt;(Q247+R247*5),IF((Q247+R247*5)&gt;=(S247+T247*5),IF(OR(G247="3G",G247="4G"),"Cellular","Satellite"),"Satellite"),IF((K247+L247*5)&gt;(S247+T247*5),IF(OR(G247="3G",G247="4G"),"Cellular","Fiber Optic"),"Fiber Optic"))),""),""))</f>
        <v/>
      </c>
      <c r="W247" s="4" t="str">
        <f>IF(OR(ISBLANK(K247),ISBLANK(L247),ISBLANK(N247),ISBLANK(O247),ISBLANK(Q247),ISBLANK(R247),ISBLANK(S247),ISBLANK(T247)),"",IF(AND(ISNUMBER(K247),ISNUMBER(L247),ISNUMBER(N247),ISNUMBER(O247),ISNUMBER(Q247),ISNUMBER(R247),ISNUMBER(S247),ISNUMBER(T247)),IF(AND(K247&gt;=0,L247&gt;=0,N247&gt;=0,O247&gt;=0,Q247&gt;=0,R247&gt;=0,S247&gt;=0,T247&gt;=0),IF((K247+L247*5)&gt;(N247+O247*5),IF((N247+O247*5)&gt;(Q247+R247*5),IF((Q247+R247*5)&gt;=(S247+T247*5),IF(OR(G247="3G",G247="4G"),"Cellular",CONCATENATE("Satellite",CHAR(10),Q247+R247*5)),CONCATENATE("Satellite",CHAR(10),Q247+R247*5)),IF((N247+O247*5)&gt;(S247+T247*5),IF(OR(G247="3G",G247="4G"),CONCATENATE("Cellular",CHAR(10),S247+T247*5),CONCATENATE("Microwave",CHAR(10),N247+O247*5)),CONCATENATE("Microwave",CHAR(10),N247+O247*5))),IF((K247+L247*5)&gt;(Q247+R247*5),IF((Q247+R247*5)&gt;=(S247+T247*5),IF(OR(G247="3G",G247="4G"),CONCATENATE("Cellular",CHAR(10),S247+T247*5),CONCATENATE("Satellite",CHAR(10),Q247+R247*5)),CONCATENATE("Satellite",CHAR(10),Q247+R247*5)),IF((K247+L247*5)&gt;(S247+T247*5),IF(OR(G247="3G",G247="4G"),CONCATENATE("Cellular",CHAR(10),S247+T247*5),CONCATENATE("Fiber Optic",CHAR(10),K247+L247*5)),CONCATENATE("Fiber Optic",CHAR(10),K247+L247*5)))),""),""))</f>
        <v/>
      </c>
      <c r="X247" s="4" t="str">
        <f>IF(OR(ISBLANK(K247),ISBLANK(L247),ISBLANK(N247),ISBLANK(O247),ISBLANK(Q247),ISBLANK(R247),ISBLANK(S247),ISBLANK(T247)),"",IF(AND(ISNUMBER(K247),ISNUMBER(L247),ISNUMBER(N247),ISNUMBER(O247),ISNUMBER(Q247),ISNUMBER(R247),ISNUMBER(S247),ISNUMBER(T247)),IF(AND(K247&gt;=0,L247&gt;=0,N247&gt;=0,O247&gt;=0,Q247&gt;=0,R247&gt;=0,S247&gt;=0,T247&gt;=0),IF((K247+L247*10)&gt;(N247+O247*10),IF((N247+O247*10)&gt;(Q247+R247*10),IF((Q247+R247*10)&gt;=(S247+T247*10),IF(OR(G247="3G",G247="4G"),"Cellular",CONCATENATE("Satellite",CHAR(10),Q247+R247*10)),CONCATENATE("Satellite",CHAR(10),Q247+R247*10)),IF((N247+O247*10)&gt;(S247+T247*10),IF(OR(G247="3G",G247="4G"),CONCATENATE("Cellular",CHAR(10),S247+T247*10),CONCATENATE("Microwave",CHAR(10),N247+O247*10)),CONCATENATE("Microwave",CHAR(10),N247+O247*10))),IF((K247+L247*10)&gt;(Q247+R247*10),IF((Q247+R247*10)&gt;=(S247+T247*10),IF(OR(G247="3G",G247="4G"),CONCATENATE("Cellular",CHAR(10),S247+T247*10),CONCATENATE("Satellite",CHAR(10),Q247+R247*10)),CONCATENATE("Satellite",CHAR(10),Q247+R247*10)),IF((K247+L247*10)&gt;(S247+T247*10),IF(OR(G247="3G",G247="4G"),CONCATENATE("Cellular",CHAR(10),S247+T247*10),CONCATENATE("Fiber Optic",CHAR(10),K247+L247*10)),CONCATENATE("Fiber Optic",CHAR(10),K247+L247*10)))),""),""))</f>
        <v/>
      </c>
      <c r="Y247" s="4" t="str">
        <f>IF(OR(ISBLANK(K247),ISBLANK(L247),ISBLANK(N247),ISBLANK(O247),ISBLANK(Q247),ISBLANK(R247),ISBLANK(S247),ISBLANK(T247)),"",IF(AND(ISNUMBER(K247),ISNUMBER(L247),ISNUMBER(N247),ISNUMBER(O247),ISNUMBER(Q247),ISNUMBER(R247),ISNUMBER(S247),ISNUMBER(T247)),IF(AND(K247&gt;=0,L247&gt;=0,N247&gt;=0,O247&gt;=0,Q247&gt;=0,R247&gt;=0,S247&gt;=0,T247&gt;=0),IF((K247+L247*15)&gt;(N247+O247*15),IF((N247+O247*15)&gt;(Q247+R247*15),IF((Q247+R247*15)&gt;=(S247+T247*15),IF(OR(G247="3G",G247="4G"),"Cellular",CONCATENATE("Satellite",CHAR(10),Q247+R247*15)),CONCATENATE("Satellite",CHAR(10),Q247+R247*15)),IF((N247+O247*15)&gt;(S247+T247*15),IF(OR(G247="3G",G247="4G"),CONCATENATE("Cellular",CHAR(10),S247+T247*15),CONCATENATE("Microwave",CHAR(10),N247+O247*15)),CONCATENATE("Microwave",CHAR(10),N247+O247*15))),IF((K247+L247*15)&gt;(Q247+R247*15),IF((Q247+R247*15)&gt;=(S247+T247*15),IF(OR(G247="3G",G247="4G"),CONCATENATE("Cellular",CHAR(10),S247+T247*15),CONCATENATE("Satellite",CHAR(10),Q247+R247*15)),CONCATENATE("Satellite",CHAR(10),Q247+R247*15)),IF((K247+L247*15)&gt;(S247+T247*15),IF(OR(G247="3G",G247="4G"),CONCATENATE("Cellular",CHAR(10),S247+T247*15),CONCATENATE("Fiber Optic",CHAR(10),K247+L247*15)),CONCATENATE("Fiber Optic",CHAR(10),K247+L247*15)))),""),""))</f>
        <v/>
      </c>
      <c r="Z247" s="4" t="str">
        <f>IF(OR(ISBLANK(K247),ISBLANK(L247),ISBLANK(N247),ISBLANK(O247),ISBLANK(Q247),ISBLANK(R247),ISBLANK(S247),ISBLANK(T247)),"",IF(AND(ISNUMBER(K247),ISNUMBER(L247),ISNUMBER(N247),ISNUMBER(O247),ISNUMBER(Q247),ISNUMBER(R247),ISNUMBER(S247),ISNUMBER(T247)),IF(AND(K247&gt;=0,L247&gt;=0,N247&gt;=0,O247&gt;=0,Q247&gt;=0,R247&gt;=0,S247&gt;=0,T247&gt;=0),IF((K247+L247*20)&gt;(N247+O247*20),IF((N247+O247*20)&gt;(Q247+R247*20),IF((Q247+R247*20)&gt;=(S247+T247*20),IF(OR(G247="3G",G247="4G"),"Cellular",CONCATENATE("Satellite",CHAR(10),Q247+R247*20)),CONCATENATE("Satellite",CHAR(10),Q247+R247*20)),IF((N247+O247*20)&gt;(S247+T247*20),IF(OR(G247="3G",G247="4G"),CONCATENATE("Cellular",CHAR(10),S247+T247*20),CONCATENATE("Microwave",CHAR(10),N247+O247*20)),CONCATENATE("Microwave",CHAR(10),N247+O247*20))),IF((K247+L247*20)&gt;(Q247+R247*20),IF((Q247+R247*20)&gt;=(S247+T247*20),IF(OR(G247="3G",G247="4G"),CONCATENATE("Cellular",CHAR(10),S247+T247*20),CONCATENATE("Satellite",CHAR(10),Q247+R247*20)),CONCATENATE("Satellite",CHAR(10),Q247+R247*20)),IF((K247+L247*20)&gt;(S247+T247*20),IF(OR(G247="3G",G247="4G"),CONCATENATE("Cellular",CHAR(10),S247+T247*20),CONCATENATE("Fiber Optic",CHAR(10),K247+L247*20)),CONCATENATE("Fiber Optic",CHAR(10),K247+L247*20)))),""),""))</f>
        <v/>
      </c>
      <c r="AA247" s="4" t="str">
        <f>IF(OR(ISBLANK(AE247),ISBLANK(AI247),ISBLANK(AM247),ISBLANK(AQ247)),"",IF(AND(ISNUMBER(AE247),ISNUMBER(AI247),ISNUMBER(AM247),ISNUMBER(AQ247)),IF(1,IF(AE247&lt;AI247,IF(AI247&lt;AM247,IF(AM247&lt;=AQ247,IF(OR(G247="3G",G247="4G"),CONCATENATE("Cellular",CHAR(10),AQ247),CONCATENATE("Satellite",CHAR(10),AM247)),CONCATENATE("Satellite",CHAR(10),AM247)),IF(AI247&lt;AQ247,IF(OR(G247="3G",G247="4G"),CONCATENATE("Cellular",CHAR(10),AQ247),CONCATENATE("Microwave",CHAR(10),AI247)),CONCATENATE("Microwave",CHAR(10),AI247))),IF(AE247&lt;AM247,IF(AM247&lt;=AQ247,IF(OR(G247="3G",G247="4G"),CONCATENATE("Cellular",CHAR(10),AQ247),CONCATENATE("Satellite",CHAR(10),AM247)),CONCATENATE("Satellite",CHAR(10),AM247)),IF(AE247&lt;AQ247,IF(OR(G247="3G",G247="4G"),CONCATENATE("Cellular",CHAR(10),AQ247),CONCATENATE("Fiber Optic",CHAR(10),AE247)),CONCATENATE("Fiber Optic",CHAR(10),AE247)))),""),""))</f>
        <v/>
      </c>
      <c r="AB247" s="4" t="str">
        <f>IF(OR(ISBLANK(AF247),ISBLANK(AJ247),ISBLANK(AN247),ISBLANK(AR247)),"",IF(AND(ISNUMBER(AF247),ISNUMBER(AJ247),ISNUMBER(AN247),ISNUMBER(AR247)),IF(1,IF(AF247&lt;AJ247,IF(AJ247&lt;AN247,IF(AN247&lt;=AR247,IF(OR(G247="3G",G247="4G"),CONCATENATE("Cellular",CHAR(10),AR247),CONCATENATE("Satellite",CHAR(10),AN247)),CONCATENATE("Satellite",CHAR(10),AN247)),IF(AJ247&lt;AR247,IF(OR(G247="3G",G247="4G"),CONCATENATE("Cellular",CHAR(10),AR247),CONCATENATE("Microwave",CHAR(10),AJ247)),CONCATENATE("Microwave",CHAR(10),AJ247))),IF(AF247&lt;AN247,IF(AN247&lt;=AR247,IF(OR(G247="3G",G247="4G"),CONCATENATE("Cellular",CHAR(10),AR247),CONCATENATE("Satellite",CHAR(10),AN247)),CONCATENATE("Satellite",CHAR(10),AN247)),IF(AF247&lt;AR247,IF(OR(G247="3G",G247="4G"),CONCATENATE("Cellular",CHAR(10),AR247),CONCATENATE("Fiber Optic",CHAR(10),AF247)),CONCATENATE("Fiber Optic",CHAR(10),AF247)))),""),""))</f>
        <v/>
      </c>
      <c r="AC247" s="4" t="str">
        <f>IF(OR(ISBLANK(AG247),ISBLANK(AK247),ISBLANK(AO247),ISBLANK(AS247)),"",IF(AND(ISNUMBER(AG247),ISNUMBER(AK247),ISNUMBER(AO247),ISNUMBER(AS247)),IF(1,IF(AG247&lt;AK247,IF(AK247&lt;AO247,IF(AO247&lt;=AS247,IF(OR(G247="3G",G247="4G"),CONCATENATE("Cellular",CHAR(10),AS247),CONCATENATE("Satellite",CHAR(10),AO247)),CONCATENATE("Satellite",CHAR(10),AO247)),IF(AK247&lt;AS247,IF(OR(G247="3G",G247="4G"),CONCATENATE("Cellular",CHAR(10),AS247),CONCATENATE("Microwave",CHAR(10),AK247)),CONCATENATE("Microwave",CHAR(10),AK247))),IF(AG247&lt;AO247,IF(AO247&lt;=AS247,IF(OR(G247="3G",G247="4G"),CONCATENATE("Cellular",CHAR(10),AS247),CONCATENATE("Satellite",CHAR(10),AO247)),CONCATENATE("Satellite",CHAR(10),AO247)),IF(AG247&lt;AS247,IF(OR(G247="3G",G247="4G"),CONCATENATE("Cellular",CHAR(10),AS247),CONCATENATE("Fiber Optic",CHAR(10),AG247)),CONCATENATE("Fiber Optic",CHAR(10),AG247)))),""),""))</f>
        <v/>
      </c>
      <c r="AD247" s="4" t="str">
        <f>IF(OR(ISBLANK(AH247),ISBLANK(AL247),ISBLANK(AP247),ISBLANK(AT247)),"",IF(AND(ISNUMBER(AH247),ISNUMBER(AL247),ISNUMBER(AP247),ISNUMBER(AT247)),IF(1,IF(AH247&lt;AL247,IF(AL247&lt;AP247,IF(AP247&lt;=AT247,IF(OR(G247="3G",G247="4G"),CONCATENATE("Cellular",CHAR(10),AT247),CONCATENATE("Satellite",CHAR(10),AP247)),CONCATENATE("Satellite",CHAR(10),AP247)),IF(AL247&lt;AT247,IF(OR(G247="3G",G247="4G"),CONCATENATE("Cellular",CHAR(10),AT247),CONCATENATE("Microwave",CHAR(10),AL247)),CONCATENATE("Microwave",CHAR(10),AL247))),IF(AH247&lt;AP247,IF(AP247&lt;=AT247,IF(OR(G247="3G",G247="4G"),CONCATENATE("Cellular",CHAR(10),AT247),CONCATENATE("Satellite",CHAR(10),AP247)),CONCATENATE("Satellite",CHAR(10),AP247)),IF(AH247&lt;AT247,IF(OR(G247="3G",G247="4G"),CONCATENATE("Cellular",CHAR(10),AT247),CONCATENATE("Fiber Optic",CHAR(10),AH247)),CONCATENATE("Fiber Optic",CHAR(10),AH247)))),""),""))</f>
        <v/>
      </c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</row>
    <row r="248" spans="1:61" customHeight="1" ht="30"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4" t="str">
        <f>IF(OR(ISBLANK(AE248),ISBLANK(AI248),ISBLANK(AM248),ISBLANK(AQ248)),"",IF(AND(ISNUMBER(AE248),ISNUMBER(AI248),ISNUMBER(AM248),ISNUMBER(AQ248)),IF(1=1,IF(AE248&lt;AI248,IF(AI248&lt;AM248,IF(AM248&lt;=AQ248,IF(OR(G248="3G",G248="4G"),"Cellular","Satellite"),"Satellite"),IF(AI248&lt;AQ248,IF(OR(G248="3G",G248="4G"),"Cellular","Microwave"),"Microwave")),IF(AE248&lt;AM248,IF(AM248&lt;=AQ248,IF(OR(G248="3G",G248="4G"),"Cellular","Satellite"),"Satellite"),IF(AE248&lt;AQ248,IF(OR(G248="3G",G248="4G"),"Cellular","Fiber Optic"),"Fiber Optic"))),""),""))</f>
        <v/>
      </c>
      <c r="V248" s="4" t="str">
        <f>IF(OR(ISBLANK(K248),ISBLANK(L248),ISBLANK(N248),ISBLANK(O248),ISBLANK(Q248),ISBLANK(R248),ISBLANK(S248),ISBLANK(T248)),"",IF(AND(ISNUMBER(K248),ISNUMBER(L248),ISNUMBER(N248),ISNUMBER(O248),ISNUMBER(Q248),ISNUMBER(R248),ISNUMBER(S248),ISNUMBER(T248)),IF(AND(K248&gt;=0,L248&gt;=0,N248&gt;=0,O248&gt;=0,Q248&gt;=0,R248&gt;=0,S248&gt;=0,T248&gt;=0),IF((K248+L248*5)&gt;(N248+O248*5),IF((N248+O248*5)&gt;(Q248+R248*5),IF((Q248+R248*5)&gt;=(S248+T248*5),IF(OR(G248="3G",G248="4G"),"Cellular","Satellite"),"Satellite"),IF((N248+O248*5)&gt;(S248+T248*5),IF(OR(G248="3G",G248="4G"),"Cellular","Microwave"),"Microwave")),IF((K248+L248*5)&gt;(Q248+R248*5),IF((Q248+R248*5)&gt;=(S248+T248*5),IF(OR(G248="3G",G248="4G"),"Cellular","Satellite"),"Satellite"),IF((K248+L248*5)&gt;(S248+T248*5),IF(OR(G248="3G",G248="4G"),"Cellular","Fiber Optic"),"Fiber Optic"))),""),""))</f>
        <v/>
      </c>
      <c r="W248" s="4" t="str">
        <f>IF(OR(ISBLANK(K248),ISBLANK(L248),ISBLANK(N248),ISBLANK(O248),ISBLANK(Q248),ISBLANK(R248),ISBLANK(S248),ISBLANK(T248)),"",IF(AND(ISNUMBER(K248),ISNUMBER(L248),ISNUMBER(N248),ISNUMBER(O248),ISNUMBER(Q248),ISNUMBER(R248),ISNUMBER(S248),ISNUMBER(T248)),IF(AND(K248&gt;=0,L248&gt;=0,N248&gt;=0,O248&gt;=0,Q248&gt;=0,R248&gt;=0,S248&gt;=0,T248&gt;=0),IF((K248+L248*5)&gt;(N248+O248*5),IF((N248+O248*5)&gt;(Q248+R248*5),IF((Q248+R248*5)&gt;=(S248+T248*5),IF(OR(G248="3G",G248="4G"),"Cellular",CONCATENATE("Satellite",CHAR(10),Q248+R248*5)),CONCATENATE("Satellite",CHAR(10),Q248+R248*5)),IF((N248+O248*5)&gt;(S248+T248*5),IF(OR(G248="3G",G248="4G"),CONCATENATE("Cellular",CHAR(10),S248+T248*5),CONCATENATE("Microwave",CHAR(10),N248+O248*5)),CONCATENATE("Microwave",CHAR(10),N248+O248*5))),IF((K248+L248*5)&gt;(Q248+R248*5),IF((Q248+R248*5)&gt;=(S248+T248*5),IF(OR(G248="3G",G248="4G"),CONCATENATE("Cellular",CHAR(10),S248+T248*5),CONCATENATE("Satellite",CHAR(10),Q248+R248*5)),CONCATENATE("Satellite",CHAR(10),Q248+R248*5)),IF((K248+L248*5)&gt;(S248+T248*5),IF(OR(G248="3G",G248="4G"),CONCATENATE("Cellular",CHAR(10),S248+T248*5),CONCATENATE("Fiber Optic",CHAR(10),K248+L248*5)),CONCATENATE("Fiber Optic",CHAR(10),K248+L248*5)))),""),""))</f>
        <v/>
      </c>
      <c r="X248" s="4" t="str">
        <f>IF(OR(ISBLANK(K248),ISBLANK(L248),ISBLANK(N248),ISBLANK(O248),ISBLANK(Q248),ISBLANK(R248),ISBLANK(S248),ISBLANK(T248)),"",IF(AND(ISNUMBER(K248),ISNUMBER(L248),ISNUMBER(N248),ISNUMBER(O248),ISNUMBER(Q248),ISNUMBER(R248),ISNUMBER(S248),ISNUMBER(T248)),IF(AND(K248&gt;=0,L248&gt;=0,N248&gt;=0,O248&gt;=0,Q248&gt;=0,R248&gt;=0,S248&gt;=0,T248&gt;=0),IF((K248+L248*10)&gt;(N248+O248*10),IF((N248+O248*10)&gt;(Q248+R248*10),IF((Q248+R248*10)&gt;=(S248+T248*10),IF(OR(G248="3G",G248="4G"),"Cellular",CONCATENATE("Satellite",CHAR(10),Q248+R248*10)),CONCATENATE("Satellite",CHAR(10),Q248+R248*10)),IF((N248+O248*10)&gt;(S248+T248*10),IF(OR(G248="3G",G248="4G"),CONCATENATE("Cellular",CHAR(10),S248+T248*10),CONCATENATE("Microwave",CHAR(10),N248+O248*10)),CONCATENATE("Microwave",CHAR(10),N248+O248*10))),IF((K248+L248*10)&gt;(Q248+R248*10),IF((Q248+R248*10)&gt;=(S248+T248*10),IF(OR(G248="3G",G248="4G"),CONCATENATE("Cellular",CHAR(10),S248+T248*10),CONCATENATE("Satellite",CHAR(10),Q248+R248*10)),CONCATENATE("Satellite",CHAR(10),Q248+R248*10)),IF((K248+L248*10)&gt;(S248+T248*10),IF(OR(G248="3G",G248="4G"),CONCATENATE("Cellular",CHAR(10),S248+T248*10),CONCATENATE("Fiber Optic",CHAR(10),K248+L248*10)),CONCATENATE("Fiber Optic",CHAR(10),K248+L248*10)))),""),""))</f>
        <v/>
      </c>
      <c r="Y248" s="4" t="str">
        <f>IF(OR(ISBLANK(K248),ISBLANK(L248),ISBLANK(N248),ISBLANK(O248),ISBLANK(Q248),ISBLANK(R248),ISBLANK(S248),ISBLANK(T248)),"",IF(AND(ISNUMBER(K248),ISNUMBER(L248),ISNUMBER(N248),ISNUMBER(O248),ISNUMBER(Q248),ISNUMBER(R248),ISNUMBER(S248),ISNUMBER(T248)),IF(AND(K248&gt;=0,L248&gt;=0,N248&gt;=0,O248&gt;=0,Q248&gt;=0,R248&gt;=0,S248&gt;=0,T248&gt;=0),IF((K248+L248*15)&gt;(N248+O248*15),IF((N248+O248*15)&gt;(Q248+R248*15),IF((Q248+R248*15)&gt;=(S248+T248*15),IF(OR(G248="3G",G248="4G"),"Cellular",CONCATENATE("Satellite",CHAR(10),Q248+R248*15)),CONCATENATE("Satellite",CHAR(10),Q248+R248*15)),IF((N248+O248*15)&gt;(S248+T248*15),IF(OR(G248="3G",G248="4G"),CONCATENATE("Cellular",CHAR(10),S248+T248*15),CONCATENATE("Microwave",CHAR(10),N248+O248*15)),CONCATENATE("Microwave",CHAR(10),N248+O248*15))),IF((K248+L248*15)&gt;(Q248+R248*15),IF((Q248+R248*15)&gt;=(S248+T248*15),IF(OR(G248="3G",G248="4G"),CONCATENATE("Cellular",CHAR(10),S248+T248*15),CONCATENATE("Satellite",CHAR(10),Q248+R248*15)),CONCATENATE("Satellite",CHAR(10),Q248+R248*15)),IF((K248+L248*15)&gt;(S248+T248*15),IF(OR(G248="3G",G248="4G"),CONCATENATE("Cellular",CHAR(10),S248+T248*15),CONCATENATE("Fiber Optic",CHAR(10),K248+L248*15)),CONCATENATE("Fiber Optic",CHAR(10),K248+L248*15)))),""),""))</f>
        <v/>
      </c>
      <c r="Z248" s="4" t="str">
        <f>IF(OR(ISBLANK(K248),ISBLANK(L248),ISBLANK(N248),ISBLANK(O248),ISBLANK(Q248),ISBLANK(R248),ISBLANK(S248),ISBLANK(T248)),"",IF(AND(ISNUMBER(K248),ISNUMBER(L248),ISNUMBER(N248),ISNUMBER(O248),ISNUMBER(Q248),ISNUMBER(R248),ISNUMBER(S248),ISNUMBER(T248)),IF(AND(K248&gt;=0,L248&gt;=0,N248&gt;=0,O248&gt;=0,Q248&gt;=0,R248&gt;=0,S248&gt;=0,T248&gt;=0),IF((K248+L248*20)&gt;(N248+O248*20),IF((N248+O248*20)&gt;(Q248+R248*20),IF((Q248+R248*20)&gt;=(S248+T248*20),IF(OR(G248="3G",G248="4G"),"Cellular",CONCATENATE("Satellite",CHAR(10),Q248+R248*20)),CONCATENATE("Satellite",CHAR(10),Q248+R248*20)),IF((N248+O248*20)&gt;(S248+T248*20),IF(OR(G248="3G",G248="4G"),CONCATENATE("Cellular",CHAR(10),S248+T248*20),CONCATENATE("Microwave",CHAR(10),N248+O248*20)),CONCATENATE("Microwave",CHAR(10),N248+O248*20))),IF((K248+L248*20)&gt;(Q248+R248*20),IF((Q248+R248*20)&gt;=(S248+T248*20),IF(OR(G248="3G",G248="4G"),CONCATENATE("Cellular",CHAR(10),S248+T248*20),CONCATENATE("Satellite",CHAR(10),Q248+R248*20)),CONCATENATE("Satellite",CHAR(10),Q248+R248*20)),IF((K248+L248*20)&gt;(S248+T248*20),IF(OR(G248="3G",G248="4G"),CONCATENATE("Cellular",CHAR(10),S248+T248*20),CONCATENATE("Fiber Optic",CHAR(10),K248+L248*20)),CONCATENATE("Fiber Optic",CHAR(10),K248+L248*20)))),""),""))</f>
        <v/>
      </c>
      <c r="AA248" s="4" t="str">
        <f>IF(OR(ISBLANK(AE248),ISBLANK(AI248),ISBLANK(AM248),ISBLANK(AQ248)),"",IF(AND(ISNUMBER(AE248),ISNUMBER(AI248),ISNUMBER(AM248),ISNUMBER(AQ248)),IF(1,IF(AE248&lt;AI248,IF(AI248&lt;AM248,IF(AM248&lt;=AQ248,IF(OR(G248="3G",G248="4G"),CONCATENATE("Cellular",CHAR(10),AQ248),CONCATENATE("Satellite",CHAR(10),AM248)),CONCATENATE("Satellite",CHAR(10),AM248)),IF(AI248&lt;AQ248,IF(OR(G248="3G",G248="4G"),CONCATENATE("Cellular",CHAR(10),AQ248),CONCATENATE("Microwave",CHAR(10),AI248)),CONCATENATE("Microwave",CHAR(10),AI248))),IF(AE248&lt;AM248,IF(AM248&lt;=AQ248,IF(OR(G248="3G",G248="4G"),CONCATENATE("Cellular",CHAR(10),AQ248),CONCATENATE("Satellite",CHAR(10),AM248)),CONCATENATE("Satellite",CHAR(10),AM248)),IF(AE248&lt;AQ248,IF(OR(G248="3G",G248="4G"),CONCATENATE("Cellular",CHAR(10),AQ248),CONCATENATE("Fiber Optic",CHAR(10),AE248)),CONCATENATE("Fiber Optic",CHAR(10),AE248)))),""),""))</f>
        <v/>
      </c>
      <c r="AB248" s="4" t="str">
        <f>IF(OR(ISBLANK(AF248),ISBLANK(AJ248),ISBLANK(AN248),ISBLANK(AR248)),"",IF(AND(ISNUMBER(AF248),ISNUMBER(AJ248),ISNUMBER(AN248),ISNUMBER(AR248)),IF(1,IF(AF248&lt;AJ248,IF(AJ248&lt;AN248,IF(AN248&lt;=AR248,IF(OR(G248="3G",G248="4G"),CONCATENATE("Cellular",CHAR(10),AR248),CONCATENATE("Satellite",CHAR(10),AN248)),CONCATENATE("Satellite",CHAR(10),AN248)),IF(AJ248&lt;AR248,IF(OR(G248="3G",G248="4G"),CONCATENATE("Cellular",CHAR(10),AR248),CONCATENATE("Microwave",CHAR(10),AJ248)),CONCATENATE("Microwave",CHAR(10),AJ248))),IF(AF248&lt;AN248,IF(AN248&lt;=AR248,IF(OR(G248="3G",G248="4G"),CONCATENATE("Cellular",CHAR(10),AR248),CONCATENATE("Satellite",CHAR(10),AN248)),CONCATENATE("Satellite",CHAR(10),AN248)),IF(AF248&lt;AR248,IF(OR(G248="3G",G248="4G"),CONCATENATE("Cellular",CHAR(10),AR248),CONCATENATE("Fiber Optic",CHAR(10),AF248)),CONCATENATE("Fiber Optic",CHAR(10),AF248)))),""),""))</f>
        <v/>
      </c>
      <c r="AC248" s="4" t="str">
        <f>IF(OR(ISBLANK(AG248),ISBLANK(AK248),ISBLANK(AO248),ISBLANK(AS248)),"",IF(AND(ISNUMBER(AG248),ISNUMBER(AK248),ISNUMBER(AO248),ISNUMBER(AS248)),IF(1,IF(AG248&lt;AK248,IF(AK248&lt;AO248,IF(AO248&lt;=AS248,IF(OR(G248="3G",G248="4G"),CONCATENATE("Cellular",CHAR(10),AS248),CONCATENATE("Satellite",CHAR(10),AO248)),CONCATENATE("Satellite",CHAR(10),AO248)),IF(AK248&lt;AS248,IF(OR(G248="3G",G248="4G"),CONCATENATE("Cellular",CHAR(10),AS248),CONCATENATE("Microwave",CHAR(10),AK248)),CONCATENATE("Microwave",CHAR(10),AK248))),IF(AG248&lt;AO248,IF(AO248&lt;=AS248,IF(OR(G248="3G",G248="4G"),CONCATENATE("Cellular",CHAR(10),AS248),CONCATENATE("Satellite",CHAR(10),AO248)),CONCATENATE("Satellite",CHAR(10),AO248)),IF(AG248&lt;AS248,IF(OR(G248="3G",G248="4G"),CONCATENATE("Cellular",CHAR(10),AS248),CONCATENATE("Fiber Optic",CHAR(10),AG248)),CONCATENATE("Fiber Optic",CHAR(10),AG248)))),""),""))</f>
        <v/>
      </c>
      <c r="AD248" s="4" t="str">
        <f>IF(OR(ISBLANK(AH248),ISBLANK(AL248),ISBLANK(AP248),ISBLANK(AT248)),"",IF(AND(ISNUMBER(AH248),ISNUMBER(AL248),ISNUMBER(AP248),ISNUMBER(AT248)),IF(1,IF(AH248&lt;AL248,IF(AL248&lt;AP248,IF(AP248&lt;=AT248,IF(OR(G248="3G",G248="4G"),CONCATENATE("Cellular",CHAR(10),AT248),CONCATENATE("Satellite",CHAR(10),AP248)),CONCATENATE("Satellite",CHAR(10),AP248)),IF(AL248&lt;AT248,IF(OR(G248="3G",G248="4G"),CONCATENATE("Cellular",CHAR(10),AT248),CONCATENATE("Microwave",CHAR(10),AL248)),CONCATENATE("Microwave",CHAR(10),AL248))),IF(AH248&lt;AP248,IF(AP248&lt;=AT248,IF(OR(G248="3G",G248="4G"),CONCATENATE("Cellular",CHAR(10),AT248),CONCATENATE("Satellite",CHAR(10),AP248)),CONCATENATE("Satellite",CHAR(10),AP248)),IF(AH248&lt;AT248,IF(OR(G248="3G",G248="4G"),CONCATENATE("Cellular",CHAR(10),AT248),CONCATENATE("Fiber Optic",CHAR(10),AH248)),CONCATENATE("Fiber Optic",CHAR(10),AH248)))),""),""))</f>
        <v/>
      </c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</row>
    <row r="249" spans="1:61" customHeight="1" ht="30"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4" t="str">
        <f>IF(OR(ISBLANK(AE249),ISBLANK(AI249),ISBLANK(AM249),ISBLANK(AQ249)),"",IF(AND(ISNUMBER(AE249),ISNUMBER(AI249),ISNUMBER(AM249),ISNUMBER(AQ249)),IF(1=1,IF(AE249&lt;AI249,IF(AI249&lt;AM249,IF(AM249&lt;=AQ249,IF(OR(G249="3G",G249="4G"),"Cellular","Satellite"),"Satellite"),IF(AI249&lt;AQ249,IF(OR(G249="3G",G249="4G"),"Cellular","Microwave"),"Microwave")),IF(AE249&lt;AM249,IF(AM249&lt;=AQ249,IF(OR(G249="3G",G249="4G"),"Cellular","Satellite"),"Satellite"),IF(AE249&lt;AQ249,IF(OR(G249="3G",G249="4G"),"Cellular","Fiber Optic"),"Fiber Optic"))),""),""))</f>
        <v/>
      </c>
      <c r="V249" s="4" t="str">
        <f>IF(OR(ISBLANK(K249),ISBLANK(L249),ISBLANK(N249),ISBLANK(O249),ISBLANK(Q249),ISBLANK(R249),ISBLANK(S249),ISBLANK(T249)),"",IF(AND(ISNUMBER(K249),ISNUMBER(L249),ISNUMBER(N249),ISNUMBER(O249),ISNUMBER(Q249),ISNUMBER(R249),ISNUMBER(S249),ISNUMBER(T249)),IF(AND(K249&gt;=0,L249&gt;=0,N249&gt;=0,O249&gt;=0,Q249&gt;=0,R249&gt;=0,S249&gt;=0,T249&gt;=0),IF((K249+L249*5)&gt;(N249+O249*5),IF((N249+O249*5)&gt;(Q249+R249*5),IF((Q249+R249*5)&gt;=(S249+T249*5),IF(OR(G249="3G",G249="4G"),"Cellular","Satellite"),"Satellite"),IF((N249+O249*5)&gt;(S249+T249*5),IF(OR(G249="3G",G249="4G"),"Cellular","Microwave"),"Microwave")),IF((K249+L249*5)&gt;(Q249+R249*5),IF((Q249+R249*5)&gt;=(S249+T249*5),IF(OR(G249="3G",G249="4G"),"Cellular","Satellite"),"Satellite"),IF((K249+L249*5)&gt;(S249+T249*5),IF(OR(G249="3G",G249="4G"),"Cellular","Fiber Optic"),"Fiber Optic"))),""),""))</f>
        <v/>
      </c>
      <c r="W249" s="4" t="str">
        <f>IF(OR(ISBLANK(K249),ISBLANK(L249),ISBLANK(N249),ISBLANK(O249),ISBLANK(Q249),ISBLANK(R249),ISBLANK(S249),ISBLANK(T249)),"",IF(AND(ISNUMBER(K249),ISNUMBER(L249),ISNUMBER(N249),ISNUMBER(O249),ISNUMBER(Q249),ISNUMBER(R249),ISNUMBER(S249),ISNUMBER(T249)),IF(AND(K249&gt;=0,L249&gt;=0,N249&gt;=0,O249&gt;=0,Q249&gt;=0,R249&gt;=0,S249&gt;=0,T249&gt;=0),IF((K249+L249*5)&gt;(N249+O249*5),IF((N249+O249*5)&gt;(Q249+R249*5),IF((Q249+R249*5)&gt;=(S249+T249*5),IF(OR(G249="3G",G249="4G"),"Cellular",CONCATENATE("Satellite",CHAR(10),Q249+R249*5)),CONCATENATE("Satellite",CHAR(10),Q249+R249*5)),IF((N249+O249*5)&gt;(S249+T249*5),IF(OR(G249="3G",G249="4G"),CONCATENATE("Cellular",CHAR(10),S249+T249*5),CONCATENATE("Microwave",CHAR(10),N249+O249*5)),CONCATENATE("Microwave",CHAR(10),N249+O249*5))),IF((K249+L249*5)&gt;(Q249+R249*5),IF((Q249+R249*5)&gt;=(S249+T249*5),IF(OR(G249="3G",G249="4G"),CONCATENATE("Cellular",CHAR(10),S249+T249*5),CONCATENATE("Satellite",CHAR(10),Q249+R249*5)),CONCATENATE("Satellite",CHAR(10),Q249+R249*5)),IF((K249+L249*5)&gt;(S249+T249*5),IF(OR(G249="3G",G249="4G"),CONCATENATE("Cellular",CHAR(10),S249+T249*5),CONCATENATE("Fiber Optic",CHAR(10),K249+L249*5)),CONCATENATE("Fiber Optic",CHAR(10),K249+L249*5)))),""),""))</f>
        <v/>
      </c>
      <c r="X249" s="4" t="str">
        <f>IF(OR(ISBLANK(K249),ISBLANK(L249),ISBLANK(N249),ISBLANK(O249),ISBLANK(Q249),ISBLANK(R249),ISBLANK(S249),ISBLANK(T249)),"",IF(AND(ISNUMBER(K249),ISNUMBER(L249),ISNUMBER(N249),ISNUMBER(O249),ISNUMBER(Q249),ISNUMBER(R249),ISNUMBER(S249),ISNUMBER(T249)),IF(AND(K249&gt;=0,L249&gt;=0,N249&gt;=0,O249&gt;=0,Q249&gt;=0,R249&gt;=0,S249&gt;=0,T249&gt;=0),IF((K249+L249*10)&gt;(N249+O249*10),IF((N249+O249*10)&gt;(Q249+R249*10),IF((Q249+R249*10)&gt;=(S249+T249*10),IF(OR(G249="3G",G249="4G"),"Cellular",CONCATENATE("Satellite",CHAR(10),Q249+R249*10)),CONCATENATE("Satellite",CHAR(10),Q249+R249*10)),IF((N249+O249*10)&gt;(S249+T249*10),IF(OR(G249="3G",G249="4G"),CONCATENATE("Cellular",CHAR(10),S249+T249*10),CONCATENATE("Microwave",CHAR(10),N249+O249*10)),CONCATENATE("Microwave",CHAR(10),N249+O249*10))),IF((K249+L249*10)&gt;(Q249+R249*10),IF((Q249+R249*10)&gt;=(S249+T249*10),IF(OR(G249="3G",G249="4G"),CONCATENATE("Cellular",CHAR(10),S249+T249*10),CONCATENATE("Satellite",CHAR(10),Q249+R249*10)),CONCATENATE("Satellite",CHAR(10),Q249+R249*10)),IF((K249+L249*10)&gt;(S249+T249*10),IF(OR(G249="3G",G249="4G"),CONCATENATE("Cellular",CHAR(10),S249+T249*10),CONCATENATE("Fiber Optic",CHAR(10),K249+L249*10)),CONCATENATE("Fiber Optic",CHAR(10),K249+L249*10)))),""),""))</f>
        <v/>
      </c>
      <c r="Y249" s="4" t="str">
        <f>IF(OR(ISBLANK(K249),ISBLANK(L249),ISBLANK(N249),ISBLANK(O249),ISBLANK(Q249),ISBLANK(R249),ISBLANK(S249),ISBLANK(T249)),"",IF(AND(ISNUMBER(K249),ISNUMBER(L249),ISNUMBER(N249),ISNUMBER(O249),ISNUMBER(Q249),ISNUMBER(R249),ISNUMBER(S249),ISNUMBER(T249)),IF(AND(K249&gt;=0,L249&gt;=0,N249&gt;=0,O249&gt;=0,Q249&gt;=0,R249&gt;=0,S249&gt;=0,T249&gt;=0),IF((K249+L249*15)&gt;(N249+O249*15),IF((N249+O249*15)&gt;(Q249+R249*15),IF((Q249+R249*15)&gt;=(S249+T249*15),IF(OR(G249="3G",G249="4G"),"Cellular",CONCATENATE("Satellite",CHAR(10),Q249+R249*15)),CONCATENATE("Satellite",CHAR(10),Q249+R249*15)),IF((N249+O249*15)&gt;(S249+T249*15),IF(OR(G249="3G",G249="4G"),CONCATENATE("Cellular",CHAR(10),S249+T249*15),CONCATENATE("Microwave",CHAR(10),N249+O249*15)),CONCATENATE("Microwave",CHAR(10),N249+O249*15))),IF((K249+L249*15)&gt;(Q249+R249*15),IF((Q249+R249*15)&gt;=(S249+T249*15),IF(OR(G249="3G",G249="4G"),CONCATENATE("Cellular",CHAR(10),S249+T249*15),CONCATENATE("Satellite",CHAR(10),Q249+R249*15)),CONCATENATE("Satellite",CHAR(10),Q249+R249*15)),IF((K249+L249*15)&gt;(S249+T249*15),IF(OR(G249="3G",G249="4G"),CONCATENATE("Cellular",CHAR(10),S249+T249*15),CONCATENATE("Fiber Optic",CHAR(10),K249+L249*15)),CONCATENATE("Fiber Optic",CHAR(10),K249+L249*15)))),""),""))</f>
        <v/>
      </c>
      <c r="Z249" s="4" t="str">
        <f>IF(OR(ISBLANK(K249),ISBLANK(L249),ISBLANK(N249),ISBLANK(O249),ISBLANK(Q249),ISBLANK(R249),ISBLANK(S249),ISBLANK(T249)),"",IF(AND(ISNUMBER(K249),ISNUMBER(L249),ISNUMBER(N249),ISNUMBER(O249),ISNUMBER(Q249),ISNUMBER(R249),ISNUMBER(S249),ISNUMBER(T249)),IF(AND(K249&gt;=0,L249&gt;=0,N249&gt;=0,O249&gt;=0,Q249&gt;=0,R249&gt;=0,S249&gt;=0,T249&gt;=0),IF((K249+L249*20)&gt;(N249+O249*20),IF((N249+O249*20)&gt;(Q249+R249*20),IF((Q249+R249*20)&gt;=(S249+T249*20),IF(OR(G249="3G",G249="4G"),"Cellular",CONCATENATE("Satellite",CHAR(10),Q249+R249*20)),CONCATENATE("Satellite",CHAR(10),Q249+R249*20)),IF((N249+O249*20)&gt;(S249+T249*20),IF(OR(G249="3G",G249="4G"),CONCATENATE("Cellular",CHAR(10),S249+T249*20),CONCATENATE("Microwave",CHAR(10),N249+O249*20)),CONCATENATE("Microwave",CHAR(10),N249+O249*20))),IF((K249+L249*20)&gt;(Q249+R249*20),IF((Q249+R249*20)&gt;=(S249+T249*20),IF(OR(G249="3G",G249="4G"),CONCATENATE("Cellular",CHAR(10),S249+T249*20),CONCATENATE("Satellite",CHAR(10),Q249+R249*20)),CONCATENATE("Satellite",CHAR(10),Q249+R249*20)),IF((K249+L249*20)&gt;(S249+T249*20),IF(OR(G249="3G",G249="4G"),CONCATENATE("Cellular",CHAR(10),S249+T249*20),CONCATENATE("Fiber Optic",CHAR(10),K249+L249*20)),CONCATENATE("Fiber Optic",CHAR(10),K249+L249*20)))),""),""))</f>
        <v/>
      </c>
      <c r="AA249" s="4" t="str">
        <f>IF(OR(ISBLANK(AE249),ISBLANK(AI249),ISBLANK(AM249),ISBLANK(AQ249)),"",IF(AND(ISNUMBER(AE249),ISNUMBER(AI249),ISNUMBER(AM249),ISNUMBER(AQ249)),IF(1,IF(AE249&lt;AI249,IF(AI249&lt;AM249,IF(AM249&lt;=AQ249,IF(OR(G249="3G",G249="4G"),CONCATENATE("Cellular",CHAR(10),AQ249),CONCATENATE("Satellite",CHAR(10),AM249)),CONCATENATE("Satellite",CHAR(10),AM249)),IF(AI249&lt;AQ249,IF(OR(G249="3G",G249="4G"),CONCATENATE("Cellular",CHAR(10),AQ249),CONCATENATE("Microwave",CHAR(10),AI249)),CONCATENATE("Microwave",CHAR(10),AI249))),IF(AE249&lt;AM249,IF(AM249&lt;=AQ249,IF(OR(G249="3G",G249="4G"),CONCATENATE("Cellular",CHAR(10),AQ249),CONCATENATE("Satellite",CHAR(10),AM249)),CONCATENATE("Satellite",CHAR(10),AM249)),IF(AE249&lt;AQ249,IF(OR(G249="3G",G249="4G"),CONCATENATE("Cellular",CHAR(10),AQ249),CONCATENATE("Fiber Optic",CHAR(10),AE249)),CONCATENATE("Fiber Optic",CHAR(10),AE249)))),""),""))</f>
        <v/>
      </c>
      <c r="AB249" s="4" t="str">
        <f>IF(OR(ISBLANK(AF249),ISBLANK(AJ249),ISBLANK(AN249),ISBLANK(AR249)),"",IF(AND(ISNUMBER(AF249),ISNUMBER(AJ249),ISNUMBER(AN249),ISNUMBER(AR249)),IF(1,IF(AF249&lt;AJ249,IF(AJ249&lt;AN249,IF(AN249&lt;=AR249,IF(OR(G249="3G",G249="4G"),CONCATENATE("Cellular",CHAR(10),AR249),CONCATENATE("Satellite",CHAR(10),AN249)),CONCATENATE("Satellite",CHAR(10),AN249)),IF(AJ249&lt;AR249,IF(OR(G249="3G",G249="4G"),CONCATENATE("Cellular",CHAR(10),AR249),CONCATENATE("Microwave",CHAR(10),AJ249)),CONCATENATE("Microwave",CHAR(10),AJ249))),IF(AF249&lt;AN249,IF(AN249&lt;=AR249,IF(OR(G249="3G",G249="4G"),CONCATENATE("Cellular",CHAR(10),AR249),CONCATENATE("Satellite",CHAR(10),AN249)),CONCATENATE("Satellite",CHAR(10),AN249)),IF(AF249&lt;AR249,IF(OR(G249="3G",G249="4G"),CONCATENATE("Cellular",CHAR(10),AR249),CONCATENATE("Fiber Optic",CHAR(10),AF249)),CONCATENATE("Fiber Optic",CHAR(10),AF249)))),""),""))</f>
        <v/>
      </c>
      <c r="AC249" s="4" t="str">
        <f>IF(OR(ISBLANK(AG249),ISBLANK(AK249),ISBLANK(AO249),ISBLANK(AS249)),"",IF(AND(ISNUMBER(AG249),ISNUMBER(AK249),ISNUMBER(AO249),ISNUMBER(AS249)),IF(1,IF(AG249&lt;AK249,IF(AK249&lt;AO249,IF(AO249&lt;=AS249,IF(OR(G249="3G",G249="4G"),CONCATENATE("Cellular",CHAR(10),AS249),CONCATENATE("Satellite",CHAR(10),AO249)),CONCATENATE("Satellite",CHAR(10),AO249)),IF(AK249&lt;AS249,IF(OR(G249="3G",G249="4G"),CONCATENATE("Cellular",CHAR(10),AS249),CONCATENATE("Microwave",CHAR(10),AK249)),CONCATENATE("Microwave",CHAR(10),AK249))),IF(AG249&lt;AO249,IF(AO249&lt;=AS249,IF(OR(G249="3G",G249="4G"),CONCATENATE("Cellular",CHAR(10),AS249),CONCATENATE("Satellite",CHAR(10),AO249)),CONCATENATE("Satellite",CHAR(10),AO249)),IF(AG249&lt;AS249,IF(OR(G249="3G",G249="4G"),CONCATENATE("Cellular",CHAR(10),AS249),CONCATENATE("Fiber Optic",CHAR(10),AG249)),CONCATENATE("Fiber Optic",CHAR(10),AG249)))),""),""))</f>
        <v/>
      </c>
      <c r="AD249" s="4" t="str">
        <f>IF(OR(ISBLANK(AH249),ISBLANK(AL249),ISBLANK(AP249),ISBLANK(AT249)),"",IF(AND(ISNUMBER(AH249),ISNUMBER(AL249),ISNUMBER(AP249),ISNUMBER(AT249)),IF(1,IF(AH249&lt;AL249,IF(AL249&lt;AP249,IF(AP249&lt;=AT249,IF(OR(G249="3G",G249="4G"),CONCATENATE("Cellular",CHAR(10),AT249),CONCATENATE("Satellite",CHAR(10),AP249)),CONCATENATE("Satellite",CHAR(10),AP249)),IF(AL249&lt;AT249,IF(OR(G249="3G",G249="4G"),CONCATENATE("Cellular",CHAR(10),AT249),CONCATENATE("Microwave",CHAR(10),AL249)),CONCATENATE("Microwave",CHAR(10),AL249))),IF(AH249&lt;AP249,IF(AP249&lt;=AT249,IF(OR(G249="3G",G249="4G"),CONCATENATE("Cellular",CHAR(10),AT249),CONCATENATE("Satellite",CHAR(10),AP249)),CONCATENATE("Satellite",CHAR(10),AP249)),IF(AH249&lt;AT249,IF(OR(G249="3G",G249="4G"),CONCATENATE("Cellular",CHAR(10),AT249),CONCATENATE("Fiber Optic",CHAR(10),AH249)),CONCATENATE("Fiber Optic",CHAR(10),AH249)))),""),""))</f>
        <v/>
      </c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</row>
    <row r="250" spans="1:61" customHeight="1" ht="30"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4" t="str">
        <f>IF(OR(ISBLANK(AE250),ISBLANK(AI250),ISBLANK(AM250),ISBLANK(AQ250)),"",IF(AND(ISNUMBER(AE250),ISNUMBER(AI250),ISNUMBER(AM250),ISNUMBER(AQ250)),IF(1=1,IF(AE250&lt;AI250,IF(AI250&lt;AM250,IF(AM250&lt;=AQ250,IF(OR(G250="3G",G250="4G"),"Cellular","Satellite"),"Satellite"),IF(AI250&lt;AQ250,IF(OR(G250="3G",G250="4G"),"Cellular","Microwave"),"Microwave")),IF(AE250&lt;AM250,IF(AM250&lt;=AQ250,IF(OR(G250="3G",G250="4G"),"Cellular","Satellite"),"Satellite"),IF(AE250&lt;AQ250,IF(OR(G250="3G",G250="4G"),"Cellular","Fiber Optic"),"Fiber Optic"))),""),""))</f>
        <v/>
      </c>
      <c r="V250" s="4" t="str">
        <f>IF(OR(ISBLANK(K250),ISBLANK(L250),ISBLANK(N250),ISBLANK(O250),ISBLANK(Q250),ISBLANK(R250),ISBLANK(S250),ISBLANK(T250)),"",IF(AND(ISNUMBER(K250),ISNUMBER(L250),ISNUMBER(N250),ISNUMBER(O250),ISNUMBER(Q250),ISNUMBER(R250),ISNUMBER(S250),ISNUMBER(T250)),IF(AND(K250&gt;=0,L250&gt;=0,N250&gt;=0,O250&gt;=0,Q250&gt;=0,R250&gt;=0,S250&gt;=0,T250&gt;=0),IF((K250+L250*5)&gt;(N250+O250*5),IF((N250+O250*5)&gt;(Q250+R250*5),IF((Q250+R250*5)&gt;=(S250+T250*5),IF(OR(G250="3G",G250="4G"),"Cellular","Satellite"),"Satellite"),IF((N250+O250*5)&gt;(S250+T250*5),IF(OR(G250="3G",G250="4G"),"Cellular","Microwave"),"Microwave")),IF((K250+L250*5)&gt;(Q250+R250*5),IF((Q250+R250*5)&gt;=(S250+T250*5),IF(OR(G250="3G",G250="4G"),"Cellular","Satellite"),"Satellite"),IF((K250+L250*5)&gt;(S250+T250*5),IF(OR(G250="3G",G250="4G"),"Cellular","Fiber Optic"),"Fiber Optic"))),""),""))</f>
        <v/>
      </c>
      <c r="W250" s="4" t="str">
        <f>IF(OR(ISBLANK(K250),ISBLANK(L250),ISBLANK(N250),ISBLANK(O250),ISBLANK(Q250),ISBLANK(R250),ISBLANK(S250),ISBLANK(T250)),"",IF(AND(ISNUMBER(K250),ISNUMBER(L250),ISNUMBER(N250),ISNUMBER(O250),ISNUMBER(Q250),ISNUMBER(R250),ISNUMBER(S250),ISNUMBER(T250)),IF(AND(K250&gt;=0,L250&gt;=0,N250&gt;=0,O250&gt;=0,Q250&gt;=0,R250&gt;=0,S250&gt;=0,T250&gt;=0),IF((K250+L250*5)&gt;(N250+O250*5),IF((N250+O250*5)&gt;(Q250+R250*5),IF((Q250+R250*5)&gt;=(S250+T250*5),IF(OR(G250="3G",G250="4G"),"Cellular",CONCATENATE("Satellite",CHAR(10),Q250+R250*5)),CONCATENATE("Satellite",CHAR(10),Q250+R250*5)),IF((N250+O250*5)&gt;(S250+T250*5),IF(OR(G250="3G",G250="4G"),CONCATENATE("Cellular",CHAR(10),S250+T250*5),CONCATENATE("Microwave",CHAR(10),N250+O250*5)),CONCATENATE("Microwave",CHAR(10),N250+O250*5))),IF((K250+L250*5)&gt;(Q250+R250*5),IF((Q250+R250*5)&gt;=(S250+T250*5),IF(OR(G250="3G",G250="4G"),CONCATENATE("Cellular",CHAR(10),S250+T250*5),CONCATENATE("Satellite",CHAR(10),Q250+R250*5)),CONCATENATE("Satellite",CHAR(10),Q250+R250*5)),IF((K250+L250*5)&gt;(S250+T250*5),IF(OR(G250="3G",G250="4G"),CONCATENATE("Cellular",CHAR(10),S250+T250*5),CONCATENATE("Fiber Optic",CHAR(10),K250+L250*5)),CONCATENATE("Fiber Optic",CHAR(10),K250+L250*5)))),""),""))</f>
        <v/>
      </c>
      <c r="X250" s="4" t="str">
        <f>IF(OR(ISBLANK(K250),ISBLANK(L250),ISBLANK(N250),ISBLANK(O250),ISBLANK(Q250),ISBLANK(R250),ISBLANK(S250),ISBLANK(T250)),"",IF(AND(ISNUMBER(K250),ISNUMBER(L250),ISNUMBER(N250),ISNUMBER(O250),ISNUMBER(Q250),ISNUMBER(R250),ISNUMBER(S250),ISNUMBER(T250)),IF(AND(K250&gt;=0,L250&gt;=0,N250&gt;=0,O250&gt;=0,Q250&gt;=0,R250&gt;=0,S250&gt;=0,T250&gt;=0),IF((K250+L250*10)&gt;(N250+O250*10),IF((N250+O250*10)&gt;(Q250+R250*10),IF((Q250+R250*10)&gt;=(S250+T250*10),IF(OR(G250="3G",G250="4G"),"Cellular",CONCATENATE("Satellite",CHAR(10),Q250+R250*10)),CONCATENATE("Satellite",CHAR(10),Q250+R250*10)),IF((N250+O250*10)&gt;(S250+T250*10),IF(OR(G250="3G",G250="4G"),CONCATENATE("Cellular",CHAR(10),S250+T250*10),CONCATENATE("Microwave",CHAR(10),N250+O250*10)),CONCATENATE("Microwave",CHAR(10),N250+O250*10))),IF((K250+L250*10)&gt;(Q250+R250*10),IF((Q250+R250*10)&gt;=(S250+T250*10),IF(OR(G250="3G",G250="4G"),CONCATENATE("Cellular",CHAR(10),S250+T250*10),CONCATENATE("Satellite",CHAR(10),Q250+R250*10)),CONCATENATE("Satellite",CHAR(10),Q250+R250*10)),IF((K250+L250*10)&gt;(S250+T250*10),IF(OR(G250="3G",G250="4G"),CONCATENATE("Cellular",CHAR(10),S250+T250*10),CONCATENATE("Fiber Optic",CHAR(10),K250+L250*10)),CONCATENATE("Fiber Optic",CHAR(10),K250+L250*10)))),""),""))</f>
        <v/>
      </c>
      <c r="Y250" s="4" t="str">
        <f>IF(OR(ISBLANK(K250),ISBLANK(L250),ISBLANK(N250),ISBLANK(O250),ISBLANK(Q250),ISBLANK(R250),ISBLANK(S250),ISBLANK(T250)),"",IF(AND(ISNUMBER(K250),ISNUMBER(L250),ISNUMBER(N250),ISNUMBER(O250),ISNUMBER(Q250),ISNUMBER(R250),ISNUMBER(S250),ISNUMBER(T250)),IF(AND(K250&gt;=0,L250&gt;=0,N250&gt;=0,O250&gt;=0,Q250&gt;=0,R250&gt;=0,S250&gt;=0,T250&gt;=0),IF((K250+L250*15)&gt;(N250+O250*15),IF((N250+O250*15)&gt;(Q250+R250*15),IF((Q250+R250*15)&gt;=(S250+T250*15),IF(OR(G250="3G",G250="4G"),"Cellular",CONCATENATE("Satellite",CHAR(10),Q250+R250*15)),CONCATENATE("Satellite",CHAR(10),Q250+R250*15)),IF((N250+O250*15)&gt;(S250+T250*15),IF(OR(G250="3G",G250="4G"),CONCATENATE("Cellular",CHAR(10),S250+T250*15),CONCATENATE("Microwave",CHAR(10),N250+O250*15)),CONCATENATE("Microwave",CHAR(10),N250+O250*15))),IF((K250+L250*15)&gt;(Q250+R250*15),IF((Q250+R250*15)&gt;=(S250+T250*15),IF(OR(G250="3G",G250="4G"),CONCATENATE("Cellular",CHAR(10),S250+T250*15),CONCATENATE("Satellite",CHAR(10),Q250+R250*15)),CONCATENATE("Satellite",CHAR(10),Q250+R250*15)),IF((K250+L250*15)&gt;(S250+T250*15),IF(OR(G250="3G",G250="4G"),CONCATENATE("Cellular",CHAR(10),S250+T250*15),CONCATENATE("Fiber Optic",CHAR(10),K250+L250*15)),CONCATENATE("Fiber Optic",CHAR(10),K250+L250*15)))),""),""))</f>
        <v/>
      </c>
      <c r="Z250" s="4" t="str">
        <f>IF(OR(ISBLANK(K250),ISBLANK(L250),ISBLANK(N250),ISBLANK(O250),ISBLANK(Q250),ISBLANK(R250),ISBLANK(S250),ISBLANK(T250)),"",IF(AND(ISNUMBER(K250),ISNUMBER(L250),ISNUMBER(N250),ISNUMBER(O250),ISNUMBER(Q250),ISNUMBER(R250),ISNUMBER(S250),ISNUMBER(T250)),IF(AND(K250&gt;=0,L250&gt;=0,N250&gt;=0,O250&gt;=0,Q250&gt;=0,R250&gt;=0,S250&gt;=0,T250&gt;=0),IF((K250+L250*20)&gt;(N250+O250*20),IF((N250+O250*20)&gt;(Q250+R250*20),IF((Q250+R250*20)&gt;=(S250+T250*20),IF(OR(G250="3G",G250="4G"),"Cellular",CONCATENATE("Satellite",CHAR(10),Q250+R250*20)),CONCATENATE("Satellite",CHAR(10),Q250+R250*20)),IF((N250+O250*20)&gt;(S250+T250*20),IF(OR(G250="3G",G250="4G"),CONCATENATE("Cellular",CHAR(10),S250+T250*20),CONCATENATE("Microwave",CHAR(10),N250+O250*20)),CONCATENATE("Microwave",CHAR(10),N250+O250*20))),IF((K250+L250*20)&gt;(Q250+R250*20),IF((Q250+R250*20)&gt;=(S250+T250*20),IF(OR(G250="3G",G250="4G"),CONCATENATE("Cellular",CHAR(10),S250+T250*20),CONCATENATE("Satellite",CHAR(10),Q250+R250*20)),CONCATENATE("Satellite",CHAR(10),Q250+R250*20)),IF((K250+L250*20)&gt;(S250+T250*20),IF(OR(G250="3G",G250="4G"),CONCATENATE("Cellular",CHAR(10),S250+T250*20),CONCATENATE("Fiber Optic",CHAR(10),K250+L250*20)),CONCATENATE("Fiber Optic",CHAR(10),K250+L250*20)))),""),""))</f>
        <v/>
      </c>
      <c r="AA250" s="4" t="str">
        <f>IF(OR(ISBLANK(AE250),ISBLANK(AI250),ISBLANK(AM250),ISBLANK(AQ250)),"",IF(AND(ISNUMBER(AE250),ISNUMBER(AI250),ISNUMBER(AM250),ISNUMBER(AQ250)),IF(1,IF(AE250&lt;AI250,IF(AI250&lt;AM250,IF(AM250&lt;=AQ250,IF(OR(G250="3G",G250="4G"),CONCATENATE("Cellular",CHAR(10),AQ250),CONCATENATE("Satellite",CHAR(10),AM250)),CONCATENATE("Satellite",CHAR(10),AM250)),IF(AI250&lt;AQ250,IF(OR(G250="3G",G250="4G"),CONCATENATE("Cellular",CHAR(10),AQ250),CONCATENATE("Microwave",CHAR(10),AI250)),CONCATENATE("Microwave",CHAR(10),AI250))),IF(AE250&lt;AM250,IF(AM250&lt;=AQ250,IF(OR(G250="3G",G250="4G"),CONCATENATE("Cellular",CHAR(10),AQ250),CONCATENATE("Satellite",CHAR(10),AM250)),CONCATENATE("Satellite",CHAR(10),AM250)),IF(AE250&lt;AQ250,IF(OR(G250="3G",G250="4G"),CONCATENATE("Cellular",CHAR(10),AQ250),CONCATENATE("Fiber Optic",CHAR(10),AE250)),CONCATENATE("Fiber Optic",CHAR(10),AE250)))),""),""))</f>
        <v/>
      </c>
      <c r="AB250" s="4" t="str">
        <f>IF(OR(ISBLANK(AF250),ISBLANK(AJ250),ISBLANK(AN250),ISBLANK(AR250)),"",IF(AND(ISNUMBER(AF250),ISNUMBER(AJ250),ISNUMBER(AN250),ISNUMBER(AR250)),IF(1,IF(AF250&lt;AJ250,IF(AJ250&lt;AN250,IF(AN250&lt;=AR250,IF(OR(G250="3G",G250="4G"),CONCATENATE("Cellular",CHAR(10),AR250),CONCATENATE("Satellite",CHAR(10),AN250)),CONCATENATE("Satellite",CHAR(10),AN250)),IF(AJ250&lt;AR250,IF(OR(G250="3G",G250="4G"),CONCATENATE("Cellular",CHAR(10),AR250),CONCATENATE("Microwave",CHAR(10),AJ250)),CONCATENATE("Microwave",CHAR(10),AJ250))),IF(AF250&lt;AN250,IF(AN250&lt;=AR250,IF(OR(G250="3G",G250="4G"),CONCATENATE("Cellular",CHAR(10),AR250),CONCATENATE("Satellite",CHAR(10),AN250)),CONCATENATE("Satellite",CHAR(10),AN250)),IF(AF250&lt;AR250,IF(OR(G250="3G",G250="4G"),CONCATENATE("Cellular",CHAR(10),AR250),CONCATENATE("Fiber Optic",CHAR(10),AF250)),CONCATENATE("Fiber Optic",CHAR(10),AF250)))),""),""))</f>
        <v/>
      </c>
      <c r="AC250" s="4" t="str">
        <f>IF(OR(ISBLANK(AG250),ISBLANK(AK250),ISBLANK(AO250),ISBLANK(AS250)),"",IF(AND(ISNUMBER(AG250),ISNUMBER(AK250),ISNUMBER(AO250),ISNUMBER(AS250)),IF(1,IF(AG250&lt;AK250,IF(AK250&lt;AO250,IF(AO250&lt;=AS250,IF(OR(G250="3G",G250="4G"),CONCATENATE("Cellular",CHAR(10),AS250),CONCATENATE("Satellite",CHAR(10),AO250)),CONCATENATE("Satellite",CHAR(10),AO250)),IF(AK250&lt;AS250,IF(OR(G250="3G",G250="4G"),CONCATENATE("Cellular",CHAR(10),AS250),CONCATENATE("Microwave",CHAR(10),AK250)),CONCATENATE("Microwave",CHAR(10),AK250))),IF(AG250&lt;AO250,IF(AO250&lt;=AS250,IF(OR(G250="3G",G250="4G"),CONCATENATE("Cellular",CHAR(10),AS250),CONCATENATE("Satellite",CHAR(10),AO250)),CONCATENATE("Satellite",CHAR(10),AO250)),IF(AG250&lt;AS250,IF(OR(G250="3G",G250="4G"),CONCATENATE("Cellular",CHAR(10),AS250),CONCATENATE("Fiber Optic",CHAR(10),AG250)),CONCATENATE("Fiber Optic",CHAR(10),AG250)))),""),""))</f>
        <v/>
      </c>
      <c r="AD250" s="4" t="str">
        <f>IF(OR(ISBLANK(AH250),ISBLANK(AL250),ISBLANK(AP250),ISBLANK(AT250)),"",IF(AND(ISNUMBER(AH250),ISNUMBER(AL250),ISNUMBER(AP250),ISNUMBER(AT250)),IF(1,IF(AH250&lt;AL250,IF(AL250&lt;AP250,IF(AP250&lt;=AT250,IF(OR(G250="3G",G250="4G"),CONCATENATE("Cellular",CHAR(10),AT250),CONCATENATE("Satellite",CHAR(10),AP250)),CONCATENATE("Satellite",CHAR(10),AP250)),IF(AL250&lt;AT250,IF(OR(G250="3G",G250="4G"),CONCATENATE("Cellular",CHAR(10),AT250),CONCATENATE("Microwave",CHAR(10),AL250)),CONCATENATE("Microwave",CHAR(10),AL250))),IF(AH250&lt;AP250,IF(AP250&lt;=AT250,IF(OR(G250="3G",G250="4G"),CONCATENATE("Cellular",CHAR(10),AT250),CONCATENATE("Satellite",CHAR(10),AP250)),CONCATENATE("Satellite",CHAR(10),AP250)),IF(AH250&lt;AT250,IF(OR(G250="3G",G250="4G"),CONCATENATE("Cellular",CHAR(10),AT250),CONCATENATE("Fiber Optic",CHAR(10),AH250)),CONCATENATE("Fiber Optic",CHAR(10),AH250)))),""),""))</f>
        <v/>
      </c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</row>
    <row r="251" spans="1:61" customHeight="1" ht="30"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4" t="str">
        <f>IF(OR(ISBLANK(AE251),ISBLANK(AI251),ISBLANK(AM251),ISBLANK(AQ251)),"",IF(AND(ISNUMBER(AE251),ISNUMBER(AI251),ISNUMBER(AM251),ISNUMBER(AQ251)),IF(1=1,IF(AE251&lt;AI251,IF(AI251&lt;AM251,IF(AM251&lt;=AQ251,IF(OR(G251="3G",G251="4G"),"Cellular","Satellite"),"Satellite"),IF(AI251&lt;AQ251,IF(OR(G251="3G",G251="4G"),"Cellular","Microwave"),"Microwave")),IF(AE251&lt;AM251,IF(AM251&lt;=AQ251,IF(OR(G251="3G",G251="4G"),"Cellular","Satellite"),"Satellite"),IF(AE251&lt;AQ251,IF(OR(G251="3G",G251="4G"),"Cellular","Fiber Optic"),"Fiber Optic"))),""),""))</f>
        <v/>
      </c>
      <c r="V251" s="4" t="str">
        <f>IF(OR(ISBLANK(K251),ISBLANK(L251),ISBLANK(N251),ISBLANK(O251),ISBLANK(Q251),ISBLANK(R251),ISBLANK(S251),ISBLANK(T251)),"",IF(AND(ISNUMBER(K251),ISNUMBER(L251),ISNUMBER(N251),ISNUMBER(O251),ISNUMBER(Q251),ISNUMBER(R251),ISNUMBER(S251),ISNUMBER(T251)),IF(AND(K251&gt;=0,L251&gt;=0,N251&gt;=0,O251&gt;=0,Q251&gt;=0,R251&gt;=0,S251&gt;=0,T251&gt;=0),IF((K251+L251*5)&gt;(N251+O251*5),IF((N251+O251*5)&gt;(Q251+R251*5),IF((Q251+R251*5)&gt;=(S251+T251*5),IF(OR(G251="3G",G251="4G"),"Cellular","Satellite"),"Satellite"),IF((N251+O251*5)&gt;(S251+T251*5),IF(OR(G251="3G",G251="4G"),"Cellular","Microwave"),"Microwave")),IF((K251+L251*5)&gt;(Q251+R251*5),IF((Q251+R251*5)&gt;=(S251+T251*5),IF(OR(G251="3G",G251="4G"),"Cellular","Satellite"),"Satellite"),IF((K251+L251*5)&gt;(S251+T251*5),IF(OR(G251="3G",G251="4G"),"Cellular","Fiber Optic"),"Fiber Optic"))),""),""))</f>
        <v/>
      </c>
      <c r="W251" s="4" t="str">
        <f>IF(OR(ISBLANK(K251),ISBLANK(L251),ISBLANK(N251),ISBLANK(O251),ISBLANK(Q251),ISBLANK(R251),ISBLANK(S251),ISBLANK(T251)),"",IF(AND(ISNUMBER(K251),ISNUMBER(L251),ISNUMBER(N251),ISNUMBER(O251),ISNUMBER(Q251),ISNUMBER(R251),ISNUMBER(S251),ISNUMBER(T251)),IF(AND(K251&gt;=0,L251&gt;=0,N251&gt;=0,O251&gt;=0,Q251&gt;=0,R251&gt;=0,S251&gt;=0,T251&gt;=0),IF((K251+L251*5)&gt;(N251+O251*5),IF((N251+O251*5)&gt;(Q251+R251*5),IF((Q251+R251*5)&gt;=(S251+T251*5),IF(OR(G251="3G",G251="4G"),"Cellular",CONCATENATE("Satellite",CHAR(10),Q251+R251*5)),CONCATENATE("Satellite",CHAR(10),Q251+R251*5)),IF((N251+O251*5)&gt;(S251+T251*5),IF(OR(G251="3G",G251="4G"),CONCATENATE("Cellular",CHAR(10),S251+T251*5),CONCATENATE("Microwave",CHAR(10),N251+O251*5)),CONCATENATE("Microwave",CHAR(10),N251+O251*5))),IF((K251+L251*5)&gt;(Q251+R251*5),IF((Q251+R251*5)&gt;=(S251+T251*5),IF(OR(G251="3G",G251="4G"),CONCATENATE("Cellular",CHAR(10),S251+T251*5),CONCATENATE("Satellite",CHAR(10),Q251+R251*5)),CONCATENATE("Satellite",CHAR(10),Q251+R251*5)),IF((K251+L251*5)&gt;(S251+T251*5),IF(OR(G251="3G",G251="4G"),CONCATENATE("Cellular",CHAR(10),S251+T251*5),CONCATENATE("Fiber Optic",CHAR(10),K251+L251*5)),CONCATENATE("Fiber Optic",CHAR(10),K251+L251*5)))),""),""))</f>
        <v/>
      </c>
      <c r="X251" s="4" t="str">
        <f>IF(OR(ISBLANK(K251),ISBLANK(L251),ISBLANK(N251),ISBLANK(O251),ISBLANK(Q251),ISBLANK(R251),ISBLANK(S251),ISBLANK(T251)),"",IF(AND(ISNUMBER(K251),ISNUMBER(L251),ISNUMBER(N251),ISNUMBER(O251),ISNUMBER(Q251),ISNUMBER(R251),ISNUMBER(S251),ISNUMBER(T251)),IF(AND(K251&gt;=0,L251&gt;=0,N251&gt;=0,O251&gt;=0,Q251&gt;=0,R251&gt;=0,S251&gt;=0,T251&gt;=0),IF((K251+L251*10)&gt;(N251+O251*10),IF((N251+O251*10)&gt;(Q251+R251*10),IF((Q251+R251*10)&gt;=(S251+T251*10),IF(OR(G251="3G",G251="4G"),"Cellular",CONCATENATE("Satellite",CHAR(10),Q251+R251*10)),CONCATENATE("Satellite",CHAR(10),Q251+R251*10)),IF((N251+O251*10)&gt;(S251+T251*10),IF(OR(G251="3G",G251="4G"),CONCATENATE("Cellular",CHAR(10),S251+T251*10),CONCATENATE("Microwave",CHAR(10),N251+O251*10)),CONCATENATE("Microwave",CHAR(10),N251+O251*10))),IF((K251+L251*10)&gt;(Q251+R251*10),IF((Q251+R251*10)&gt;=(S251+T251*10),IF(OR(G251="3G",G251="4G"),CONCATENATE("Cellular",CHAR(10),S251+T251*10),CONCATENATE("Satellite",CHAR(10),Q251+R251*10)),CONCATENATE("Satellite",CHAR(10),Q251+R251*10)),IF((K251+L251*10)&gt;(S251+T251*10),IF(OR(G251="3G",G251="4G"),CONCATENATE("Cellular",CHAR(10),S251+T251*10),CONCATENATE("Fiber Optic",CHAR(10),K251+L251*10)),CONCATENATE("Fiber Optic",CHAR(10),K251+L251*10)))),""),""))</f>
        <v/>
      </c>
      <c r="Y251" s="4" t="str">
        <f>IF(OR(ISBLANK(K251),ISBLANK(L251),ISBLANK(N251),ISBLANK(O251),ISBLANK(Q251),ISBLANK(R251),ISBLANK(S251),ISBLANK(T251)),"",IF(AND(ISNUMBER(K251),ISNUMBER(L251),ISNUMBER(N251),ISNUMBER(O251),ISNUMBER(Q251),ISNUMBER(R251),ISNUMBER(S251),ISNUMBER(T251)),IF(AND(K251&gt;=0,L251&gt;=0,N251&gt;=0,O251&gt;=0,Q251&gt;=0,R251&gt;=0,S251&gt;=0,T251&gt;=0),IF((K251+L251*15)&gt;(N251+O251*15),IF((N251+O251*15)&gt;(Q251+R251*15),IF((Q251+R251*15)&gt;=(S251+T251*15),IF(OR(G251="3G",G251="4G"),"Cellular",CONCATENATE("Satellite",CHAR(10),Q251+R251*15)),CONCATENATE("Satellite",CHAR(10),Q251+R251*15)),IF((N251+O251*15)&gt;(S251+T251*15),IF(OR(G251="3G",G251="4G"),CONCATENATE("Cellular",CHAR(10),S251+T251*15),CONCATENATE("Microwave",CHAR(10),N251+O251*15)),CONCATENATE("Microwave",CHAR(10),N251+O251*15))),IF((K251+L251*15)&gt;(Q251+R251*15),IF((Q251+R251*15)&gt;=(S251+T251*15),IF(OR(G251="3G",G251="4G"),CONCATENATE("Cellular",CHAR(10),S251+T251*15),CONCATENATE("Satellite",CHAR(10),Q251+R251*15)),CONCATENATE("Satellite",CHAR(10),Q251+R251*15)),IF((K251+L251*15)&gt;(S251+T251*15),IF(OR(G251="3G",G251="4G"),CONCATENATE("Cellular",CHAR(10),S251+T251*15),CONCATENATE("Fiber Optic",CHAR(10),K251+L251*15)),CONCATENATE("Fiber Optic",CHAR(10),K251+L251*15)))),""),""))</f>
        <v/>
      </c>
      <c r="Z251" s="4" t="str">
        <f>IF(OR(ISBLANK(K251),ISBLANK(L251),ISBLANK(N251),ISBLANK(O251),ISBLANK(Q251),ISBLANK(R251),ISBLANK(S251),ISBLANK(T251)),"",IF(AND(ISNUMBER(K251),ISNUMBER(L251),ISNUMBER(N251),ISNUMBER(O251),ISNUMBER(Q251),ISNUMBER(R251),ISNUMBER(S251),ISNUMBER(T251)),IF(AND(K251&gt;=0,L251&gt;=0,N251&gt;=0,O251&gt;=0,Q251&gt;=0,R251&gt;=0,S251&gt;=0,T251&gt;=0),IF((K251+L251*20)&gt;(N251+O251*20),IF((N251+O251*20)&gt;(Q251+R251*20),IF((Q251+R251*20)&gt;=(S251+T251*20),IF(OR(G251="3G",G251="4G"),"Cellular",CONCATENATE("Satellite",CHAR(10),Q251+R251*20)),CONCATENATE("Satellite",CHAR(10),Q251+R251*20)),IF((N251+O251*20)&gt;(S251+T251*20),IF(OR(G251="3G",G251="4G"),CONCATENATE("Cellular",CHAR(10),S251+T251*20),CONCATENATE("Microwave",CHAR(10),N251+O251*20)),CONCATENATE("Microwave",CHAR(10),N251+O251*20))),IF((K251+L251*20)&gt;(Q251+R251*20),IF((Q251+R251*20)&gt;=(S251+T251*20),IF(OR(G251="3G",G251="4G"),CONCATENATE("Cellular",CHAR(10),S251+T251*20),CONCATENATE("Satellite",CHAR(10),Q251+R251*20)),CONCATENATE("Satellite",CHAR(10),Q251+R251*20)),IF((K251+L251*20)&gt;(S251+T251*20),IF(OR(G251="3G",G251="4G"),CONCATENATE("Cellular",CHAR(10),S251+T251*20),CONCATENATE("Fiber Optic",CHAR(10),K251+L251*20)),CONCATENATE("Fiber Optic",CHAR(10),K251+L251*20)))),""),""))</f>
        <v/>
      </c>
      <c r="AA251" s="4" t="str">
        <f>IF(OR(ISBLANK(AE251),ISBLANK(AI251),ISBLANK(AM251),ISBLANK(AQ251)),"",IF(AND(ISNUMBER(AE251),ISNUMBER(AI251),ISNUMBER(AM251),ISNUMBER(AQ251)),IF(1,IF(AE251&lt;AI251,IF(AI251&lt;AM251,IF(AM251&lt;=AQ251,IF(OR(G251="3G",G251="4G"),CONCATENATE("Cellular",CHAR(10),AQ251),CONCATENATE("Satellite",CHAR(10),AM251)),CONCATENATE("Satellite",CHAR(10),AM251)),IF(AI251&lt;AQ251,IF(OR(G251="3G",G251="4G"),CONCATENATE("Cellular",CHAR(10),AQ251),CONCATENATE("Microwave",CHAR(10),AI251)),CONCATENATE("Microwave",CHAR(10),AI251))),IF(AE251&lt;AM251,IF(AM251&lt;=AQ251,IF(OR(G251="3G",G251="4G"),CONCATENATE("Cellular",CHAR(10),AQ251),CONCATENATE("Satellite",CHAR(10),AM251)),CONCATENATE("Satellite",CHAR(10),AM251)),IF(AE251&lt;AQ251,IF(OR(G251="3G",G251="4G"),CONCATENATE("Cellular",CHAR(10),AQ251),CONCATENATE("Fiber Optic",CHAR(10),AE251)),CONCATENATE("Fiber Optic",CHAR(10),AE251)))),""),""))</f>
        <v/>
      </c>
      <c r="AB251" s="4" t="str">
        <f>IF(OR(ISBLANK(AF251),ISBLANK(AJ251),ISBLANK(AN251),ISBLANK(AR251)),"",IF(AND(ISNUMBER(AF251),ISNUMBER(AJ251),ISNUMBER(AN251),ISNUMBER(AR251)),IF(1,IF(AF251&lt;AJ251,IF(AJ251&lt;AN251,IF(AN251&lt;=AR251,IF(OR(G251="3G",G251="4G"),CONCATENATE("Cellular",CHAR(10),AR251),CONCATENATE("Satellite",CHAR(10),AN251)),CONCATENATE("Satellite",CHAR(10),AN251)),IF(AJ251&lt;AR251,IF(OR(G251="3G",G251="4G"),CONCATENATE("Cellular",CHAR(10),AR251),CONCATENATE("Microwave",CHAR(10),AJ251)),CONCATENATE("Microwave",CHAR(10),AJ251))),IF(AF251&lt;AN251,IF(AN251&lt;=AR251,IF(OR(G251="3G",G251="4G"),CONCATENATE("Cellular",CHAR(10),AR251),CONCATENATE("Satellite",CHAR(10),AN251)),CONCATENATE("Satellite",CHAR(10),AN251)),IF(AF251&lt;AR251,IF(OR(G251="3G",G251="4G"),CONCATENATE("Cellular",CHAR(10),AR251),CONCATENATE("Fiber Optic",CHAR(10),AF251)),CONCATENATE("Fiber Optic",CHAR(10),AF251)))),""),""))</f>
        <v/>
      </c>
      <c r="AC251" s="4" t="str">
        <f>IF(OR(ISBLANK(AG251),ISBLANK(AK251),ISBLANK(AO251),ISBLANK(AS251)),"",IF(AND(ISNUMBER(AG251),ISNUMBER(AK251),ISNUMBER(AO251),ISNUMBER(AS251)),IF(1,IF(AG251&lt;AK251,IF(AK251&lt;AO251,IF(AO251&lt;=AS251,IF(OR(G251="3G",G251="4G"),CONCATENATE("Cellular",CHAR(10),AS251),CONCATENATE("Satellite",CHAR(10),AO251)),CONCATENATE("Satellite",CHAR(10),AO251)),IF(AK251&lt;AS251,IF(OR(G251="3G",G251="4G"),CONCATENATE("Cellular",CHAR(10),AS251),CONCATENATE("Microwave",CHAR(10),AK251)),CONCATENATE("Microwave",CHAR(10),AK251))),IF(AG251&lt;AO251,IF(AO251&lt;=AS251,IF(OR(G251="3G",G251="4G"),CONCATENATE("Cellular",CHAR(10),AS251),CONCATENATE("Satellite",CHAR(10),AO251)),CONCATENATE("Satellite",CHAR(10),AO251)),IF(AG251&lt;AS251,IF(OR(G251="3G",G251="4G"),CONCATENATE("Cellular",CHAR(10),AS251),CONCATENATE("Fiber Optic",CHAR(10),AG251)),CONCATENATE("Fiber Optic",CHAR(10),AG251)))),""),""))</f>
        <v/>
      </c>
      <c r="AD251" s="4" t="str">
        <f>IF(OR(ISBLANK(AH251),ISBLANK(AL251),ISBLANK(AP251),ISBLANK(AT251)),"",IF(AND(ISNUMBER(AH251),ISNUMBER(AL251),ISNUMBER(AP251),ISNUMBER(AT251)),IF(1,IF(AH251&lt;AL251,IF(AL251&lt;AP251,IF(AP251&lt;=AT251,IF(OR(G251="3G",G251="4G"),CONCATENATE("Cellular",CHAR(10),AT251),CONCATENATE("Satellite",CHAR(10),AP251)),CONCATENATE("Satellite",CHAR(10),AP251)),IF(AL251&lt;AT251,IF(OR(G251="3G",G251="4G"),CONCATENATE("Cellular",CHAR(10),AT251),CONCATENATE("Microwave",CHAR(10),AL251)),CONCATENATE("Microwave",CHAR(10),AL251))),IF(AH251&lt;AP251,IF(AP251&lt;=AT251,IF(OR(G251="3G",G251="4G"),CONCATENATE("Cellular",CHAR(10),AT251),CONCATENATE("Satellite",CHAR(10),AP251)),CONCATENATE("Satellite",CHAR(10),AP251)),IF(AH251&lt;AT251,IF(OR(G251="3G",G251="4G"),CONCATENATE("Cellular",CHAR(10),AT251),CONCATENATE("Fiber Optic",CHAR(10),AH251)),CONCATENATE("Fiber Optic",CHAR(10),AH251)))),""),""))</f>
        <v/>
      </c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</row>
    <row r="252" spans="1:61" customHeight="1" ht="30"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4" t="str">
        <f>IF(OR(ISBLANK(AE252),ISBLANK(AI252),ISBLANK(AM252),ISBLANK(AQ252)),"",IF(AND(ISNUMBER(AE252),ISNUMBER(AI252),ISNUMBER(AM252),ISNUMBER(AQ252)),IF(1=1,IF(AE252&lt;AI252,IF(AI252&lt;AM252,IF(AM252&lt;=AQ252,IF(OR(G252="3G",G252="4G"),"Cellular","Satellite"),"Satellite"),IF(AI252&lt;AQ252,IF(OR(G252="3G",G252="4G"),"Cellular","Microwave"),"Microwave")),IF(AE252&lt;AM252,IF(AM252&lt;=AQ252,IF(OR(G252="3G",G252="4G"),"Cellular","Satellite"),"Satellite"),IF(AE252&lt;AQ252,IF(OR(G252="3G",G252="4G"),"Cellular","Fiber Optic"),"Fiber Optic"))),""),""))</f>
        <v/>
      </c>
      <c r="V252" s="4" t="str">
        <f>IF(OR(ISBLANK(K252),ISBLANK(L252),ISBLANK(N252),ISBLANK(O252),ISBLANK(Q252),ISBLANK(R252),ISBLANK(S252),ISBLANK(T252)),"",IF(AND(ISNUMBER(K252),ISNUMBER(L252),ISNUMBER(N252),ISNUMBER(O252),ISNUMBER(Q252),ISNUMBER(R252),ISNUMBER(S252),ISNUMBER(T252)),IF(AND(K252&gt;=0,L252&gt;=0,N252&gt;=0,O252&gt;=0,Q252&gt;=0,R252&gt;=0,S252&gt;=0,T252&gt;=0),IF((K252+L252*5)&gt;(N252+O252*5),IF((N252+O252*5)&gt;(Q252+R252*5),IF((Q252+R252*5)&gt;=(S252+T252*5),IF(OR(G252="3G",G252="4G"),"Cellular","Satellite"),"Satellite"),IF((N252+O252*5)&gt;(S252+T252*5),IF(OR(G252="3G",G252="4G"),"Cellular","Microwave"),"Microwave")),IF((K252+L252*5)&gt;(Q252+R252*5),IF((Q252+R252*5)&gt;=(S252+T252*5),IF(OR(G252="3G",G252="4G"),"Cellular","Satellite"),"Satellite"),IF((K252+L252*5)&gt;(S252+T252*5),IF(OR(G252="3G",G252="4G"),"Cellular","Fiber Optic"),"Fiber Optic"))),""),""))</f>
        <v/>
      </c>
      <c r="W252" s="4" t="str">
        <f>IF(OR(ISBLANK(K252),ISBLANK(L252),ISBLANK(N252),ISBLANK(O252),ISBLANK(Q252),ISBLANK(R252),ISBLANK(S252),ISBLANK(T252)),"",IF(AND(ISNUMBER(K252),ISNUMBER(L252),ISNUMBER(N252),ISNUMBER(O252),ISNUMBER(Q252),ISNUMBER(R252),ISNUMBER(S252),ISNUMBER(T252)),IF(AND(K252&gt;=0,L252&gt;=0,N252&gt;=0,O252&gt;=0,Q252&gt;=0,R252&gt;=0,S252&gt;=0,T252&gt;=0),IF((K252+L252*5)&gt;(N252+O252*5),IF((N252+O252*5)&gt;(Q252+R252*5),IF((Q252+R252*5)&gt;=(S252+T252*5),IF(OR(G252="3G",G252="4G"),"Cellular",CONCATENATE("Satellite",CHAR(10),Q252+R252*5)),CONCATENATE("Satellite",CHAR(10),Q252+R252*5)),IF((N252+O252*5)&gt;(S252+T252*5),IF(OR(G252="3G",G252="4G"),CONCATENATE("Cellular",CHAR(10),S252+T252*5),CONCATENATE("Microwave",CHAR(10),N252+O252*5)),CONCATENATE("Microwave",CHAR(10),N252+O252*5))),IF((K252+L252*5)&gt;(Q252+R252*5),IF((Q252+R252*5)&gt;=(S252+T252*5),IF(OR(G252="3G",G252="4G"),CONCATENATE("Cellular",CHAR(10),S252+T252*5),CONCATENATE("Satellite",CHAR(10),Q252+R252*5)),CONCATENATE("Satellite",CHAR(10),Q252+R252*5)),IF((K252+L252*5)&gt;(S252+T252*5),IF(OR(G252="3G",G252="4G"),CONCATENATE("Cellular",CHAR(10),S252+T252*5),CONCATENATE("Fiber Optic",CHAR(10),K252+L252*5)),CONCATENATE("Fiber Optic",CHAR(10),K252+L252*5)))),""),""))</f>
        <v/>
      </c>
      <c r="X252" s="4" t="str">
        <f>IF(OR(ISBLANK(K252),ISBLANK(L252),ISBLANK(N252),ISBLANK(O252),ISBLANK(Q252),ISBLANK(R252),ISBLANK(S252),ISBLANK(T252)),"",IF(AND(ISNUMBER(K252),ISNUMBER(L252),ISNUMBER(N252),ISNUMBER(O252),ISNUMBER(Q252),ISNUMBER(R252),ISNUMBER(S252),ISNUMBER(T252)),IF(AND(K252&gt;=0,L252&gt;=0,N252&gt;=0,O252&gt;=0,Q252&gt;=0,R252&gt;=0,S252&gt;=0,T252&gt;=0),IF((K252+L252*10)&gt;(N252+O252*10),IF((N252+O252*10)&gt;(Q252+R252*10),IF((Q252+R252*10)&gt;=(S252+T252*10),IF(OR(G252="3G",G252="4G"),"Cellular",CONCATENATE("Satellite",CHAR(10),Q252+R252*10)),CONCATENATE("Satellite",CHAR(10),Q252+R252*10)),IF((N252+O252*10)&gt;(S252+T252*10),IF(OR(G252="3G",G252="4G"),CONCATENATE("Cellular",CHAR(10),S252+T252*10),CONCATENATE("Microwave",CHAR(10),N252+O252*10)),CONCATENATE("Microwave",CHAR(10),N252+O252*10))),IF((K252+L252*10)&gt;(Q252+R252*10),IF((Q252+R252*10)&gt;=(S252+T252*10),IF(OR(G252="3G",G252="4G"),CONCATENATE("Cellular",CHAR(10),S252+T252*10),CONCATENATE("Satellite",CHAR(10),Q252+R252*10)),CONCATENATE("Satellite",CHAR(10),Q252+R252*10)),IF((K252+L252*10)&gt;(S252+T252*10),IF(OR(G252="3G",G252="4G"),CONCATENATE("Cellular",CHAR(10),S252+T252*10),CONCATENATE("Fiber Optic",CHAR(10),K252+L252*10)),CONCATENATE("Fiber Optic",CHAR(10),K252+L252*10)))),""),""))</f>
        <v/>
      </c>
      <c r="Y252" s="4" t="str">
        <f>IF(OR(ISBLANK(K252),ISBLANK(L252),ISBLANK(N252),ISBLANK(O252),ISBLANK(Q252),ISBLANK(R252),ISBLANK(S252),ISBLANK(T252)),"",IF(AND(ISNUMBER(K252),ISNUMBER(L252),ISNUMBER(N252),ISNUMBER(O252),ISNUMBER(Q252),ISNUMBER(R252),ISNUMBER(S252),ISNUMBER(T252)),IF(AND(K252&gt;=0,L252&gt;=0,N252&gt;=0,O252&gt;=0,Q252&gt;=0,R252&gt;=0,S252&gt;=0,T252&gt;=0),IF((K252+L252*15)&gt;(N252+O252*15),IF((N252+O252*15)&gt;(Q252+R252*15),IF((Q252+R252*15)&gt;=(S252+T252*15),IF(OR(G252="3G",G252="4G"),"Cellular",CONCATENATE("Satellite",CHAR(10),Q252+R252*15)),CONCATENATE("Satellite",CHAR(10),Q252+R252*15)),IF((N252+O252*15)&gt;(S252+T252*15),IF(OR(G252="3G",G252="4G"),CONCATENATE("Cellular",CHAR(10),S252+T252*15),CONCATENATE("Microwave",CHAR(10),N252+O252*15)),CONCATENATE("Microwave",CHAR(10),N252+O252*15))),IF((K252+L252*15)&gt;(Q252+R252*15),IF((Q252+R252*15)&gt;=(S252+T252*15),IF(OR(G252="3G",G252="4G"),CONCATENATE("Cellular",CHAR(10),S252+T252*15),CONCATENATE("Satellite",CHAR(10),Q252+R252*15)),CONCATENATE("Satellite",CHAR(10),Q252+R252*15)),IF((K252+L252*15)&gt;(S252+T252*15),IF(OR(G252="3G",G252="4G"),CONCATENATE("Cellular",CHAR(10),S252+T252*15),CONCATENATE("Fiber Optic",CHAR(10),K252+L252*15)),CONCATENATE("Fiber Optic",CHAR(10),K252+L252*15)))),""),""))</f>
        <v/>
      </c>
      <c r="Z252" s="4" t="str">
        <f>IF(OR(ISBLANK(K252),ISBLANK(L252),ISBLANK(N252),ISBLANK(O252),ISBLANK(Q252),ISBLANK(R252),ISBLANK(S252),ISBLANK(T252)),"",IF(AND(ISNUMBER(K252),ISNUMBER(L252),ISNUMBER(N252),ISNUMBER(O252),ISNUMBER(Q252),ISNUMBER(R252),ISNUMBER(S252),ISNUMBER(T252)),IF(AND(K252&gt;=0,L252&gt;=0,N252&gt;=0,O252&gt;=0,Q252&gt;=0,R252&gt;=0,S252&gt;=0,T252&gt;=0),IF((K252+L252*20)&gt;(N252+O252*20),IF((N252+O252*20)&gt;(Q252+R252*20),IF((Q252+R252*20)&gt;=(S252+T252*20),IF(OR(G252="3G",G252="4G"),"Cellular",CONCATENATE("Satellite",CHAR(10),Q252+R252*20)),CONCATENATE("Satellite",CHAR(10),Q252+R252*20)),IF((N252+O252*20)&gt;(S252+T252*20),IF(OR(G252="3G",G252="4G"),CONCATENATE("Cellular",CHAR(10),S252+T252*20),CONCATENATE("Microwave",CHAR(10),N252+O252*20)),CONCATENATE("Microwave",CHAR(10),N252+O252*20))),IF((K252+L252*20)&gt;(Q252+R252*20),IF((Q252+R252*20)&gt;=(S252+T252*20),IF(OR(G252="3G",G252="4G"),CONCATENATE("Cellular",CHAR(10),S252+T252*20),CONCATENATE("Satellite",CHAR(10),Q252+R252*20)),CONCATENATE("Satellite",CHAR(10),Q252+R252*20)),IF((K252+L252*20)&gt;(S252+T252*20),IF(OR(G252="3G",G252="4G"),CONCATENATE("Cellular",CHAR(10),S252+T252*20),CONCATENATE("Fiber Optic",CHAR(10),K252+L252*20)),CONCATENATE("Fiber Optic",CHAR(10),K252+L252*20)))),""),""))</f>
        <v/>
      </c>
      <c r="AA252" s="4" t="str">
        <f>IF(OR(ISBLANK(AE252),ISBLANK(AI252),ISBLANK(AM252),ISBLANK(AQ252)),"",IF(AND(ISNUMBER(AE252),ISNUMBER(AI252),ISNUMBER(AM252),ISNUMBER(AQ252)),IF(1,IF(AE252&lt;AI252,IF(AI252&lt;AM252,IF(AM252&lt;=AQ252,IF(OR(G252="3G",G252="4G"),CONCATENATE("Cellular",CHAR(10),AQ252),CONCATENATE("Satellite",CHAR(10),AM252)),CONCATENATE("Satellite",CHAR(10),AM252)),IF(AI252&lt;AQ252,IF(OR(G252="3G",G252="4G"),CONCATENATE("Cellular",CHAR(10),AQ252),CONCATENATE("Microwave",CHAR(10),AI252)),CONCATENATE("Microwave",CHAR(10),AI252))),IF(AE252&lt;AM252,IF(AM252&lt;=AQ252,IF(OR(G252="3G",G252="4G"),CONCATENATE("Cellular",CHAR(10),AQ252),CONCATENATE("Satellite",CHAR(10),AM252)),CONCATENATE("Satellite",CHAR(10),AM252)),IF(AE252&lt;AQ252,IF(OR(G252="3G",G252="4G"),CONCATENATE("Cellular",CHAR(10),AQ252),CONCATENATE("Fiber Optic",CHAR(10),AE252)),CONCATENATE("Fiber Optic",CHAR(10),AE252)))),""),""))</f>
        <v/>
      </c>
      <c r="AB252" s="4" t="str">
        <f>IF(OR(ISBLANK(AF252),ISBLANK(AJ252),ISBLANK(AN252),ISBLANK(AR252)),"",IF(AND(ISNUMBER(AF252),ISNUMBER(AJ252),ISNUMBER(AN252),ISNUMBER(AR252)),IF(1,IF(AF252&lt;AJ252,IF(AJ252&lt;AN252,IF(AN252&lt;=AR252,IF(OR(G252="3G",G252="4G"),CONCATENATE("Cellular",CHAR(10),AR252),CONCATENATE("Satellite",CHAR(10),AN252)),CONCATENATE("Satellite",CHAR(10),AN252)),IF(AJ252&lt;AR252,IF(OR(G252="3G",G252="4G"),CONCATENATE("Cellular",CHAR(10),AR252),CONCATENATE("Microwave",CHAR(10),AJ252)),CONCATENATE("Microwave",CHAR(10),AJ252))),IF(AF252&lt;AN252,IF(AN252&lt;=AR252,IF(OR(G252="3G",G252="4G"),CONCATENATE("Cellular",CHAR(10),AR252),CONCATENATE("Satellite",CHAR(10),AN252)),CONCATENATE("Satellite",CHAR(10),AN252)),IF(AF252&lt;AR252,IF(OR(G252="3G",G252="4G"),CONCATENATE("Cellular",CHAR(10),AR252),CONCATENATE("Fiber Optic",CHAR(10),AF252)),CONCATENATE("Fiber Optic",CHAR(10),AF252)))),""),""))</f>
        <v/>
      </c>
      <c r="AC252" s="4" t="str">
        <f>IF(OR(ISBLANK(AG252),ISBLANK(AK252),ISBLANK(AO252),ISBLANK(AS252)),"",IF(AND(ISNUMBER(AG252),ISNUMBER(AK252),ISNUMBER(AO252),ISNUMBER(AS252)),IF(1,IF(AG252&lt;AK252,IF(AK252&lt;AO252,IF(AO252&lt;=AS252,IF(OR(G252="3G",G252="4G"),CONCATENATE("Cellular",CHAR(10),AS252),CONCATENATE("Satellite",CHAR(10),AO252)),CONCATENATE("Satellite",CHAR(10),AO252)),IF(AK252&lt;AS252,IF(OR(G252="3G",G252="4G"),CONCATENATE("Cellular",CHAR(10),AS252),CONCATENATE("Microwave",CHAR(10),AK252)),CONCATENATE("Microwave",CHAR(10),AK252))),IF(AG252&lt;AO252,IF(AO252&lt;=AS252,IF(OR(G252="3G",G252="4G"),CONCATENATE("Cellular",CHAR(10),AS252),CONCATENATE("Satellite",CHAR(10),AO252)),CONCATENATE("Satellite",CHAR(10),AO252)),IF(AG252&lt;AS252,IF(OR(G252="3G",G252="4G"),CONCATENATE("Cellular",CHAR(10),AS252),CONCATENATE("Fiber Optic",CHAR(10),AG252)),CONCATENATE("Fiber Optic",CHAR(10),AG252)))),""),""))</f>
        <v/>
      </c>
      <c r="AD252" s="4" t="str">
        <f>IF(OR(ISBLANK(AH252),ISBLANK(AL252),ISBLANK(AP252),ISBLANK(AT252)),"",IF(AND(ISNUMBER(AH252),ISNUMBER(AL252),ISNUMBER(AP252),ISNUMBER(AT252)),IF(1,IF(AH252&lt;AL252,IF(AL252&lt;AP252,IF(AP252&lt;=AT252,IF(OR(G252="3G",G252="4G"),CONCATENATE("Cellular",CHAR(10),AT252),CONCATENATE("Satellite",CHAR(10),AP252)),CONCATENATE("Satellite",CHAR(10),AP252)),IF(AL252&lt;AT252,IF(OR(G252="3G",G252="4G"),CONCATENATE("Cellular",CHAR(10),AT252),CONCATENATE("Microwave",CHAR(10),AL252)),CONCATENATE("Microwave",CHAR(10),AL252))),IF(AH252&lt;AP252,IF(AP252&lt;=AT252,IF(OR(G252="3G",G252="4G"),CONCATENATE("Cellular",CHAR(10),AT252),CONCATENATE("Satellite",CHAR(10),AP252)),CONCATENATE("Satellite",CHAR(10),AP252)),IF(AH252&lt;AT252,IF(OR(G252="3G",G252="4G"),CONCATENATE("Cellular",CHAR(10),AT252),CONCATENATE("Fiber Optic",CHAR(10),AH252)),CONCATENATE("Fiber Optic",CHAR(10),AH252)))),""),""))</f>
        <v/>
      </c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</row>
    <row r="253" spans="1:61" customHeight="1" ht="30"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4" t="str">
        <f>IF(OR(ISBLANK(AE253),ISBLANK(AI253),ISBLANK(AM253),ISBLANK(AQ253)),"",IF(AND(ISNUMBER(AE253),ISNUMBER(AI253),ISNUMBER(AM253),ISNUMBER(AQ253)),IF(1=1,IF(AE253&lt;AI253,IF(AI253&lt;AM253,IF(AM253&lt;=AQ253,IF(OR(G253="3G",G253="4G"),"Cellular","Satellite"),"Satellite"),IF(AI253&lt;AQ253,IF(OR(G253="3G",G253="4G"),"Cellular","Microwave"),"Microwave")),IF(AE253&lt;AM253,IF(AM253&lt;=AQ253,IF(OR(G253="3G",G253="4G"),"Cellular","Satellite"),"Satellite"),IF(AE253&lt;AQ253,IF(OR(G253="3G",G253="4G"),"Cellular","Fiber Optic"),"Fiber Optic"))),""),""))</f>
        <v/>
      </c>
      <c r="V253" s="4" t="str">
        <f>IF(OR(ISBLANK(K253),ISBLANK(L253),ISBLANK(N253),ISBLANK(O253),ISBLANK(Q253),ISBLANK(R253),ISBLANK(S253),ISBLANK(T253)),"",IF(AND(ISNUMBER(K253),ISNUMBER(L253),ISNUMBER(N253),ISNUMBER(O253),ISNUMBER(Q253),ISNUMBER(R253),ISNUMBER(S253),ISNUMBER(T253)),IF(AND(K253&gt;=0,L253&gt;=0,N253&gt;=0,O253&gt;=0,Q253&gt;=0,R253&gt;=0,S253&gt;=0,T253&gt;=0),IF((K253+L253*5)&gt;(N253+O253*5),IF((N253+O253*5)&gt;(Q253+R253*5),IF((Q253+R253*5)&gt;=(S253+T253*5),IF(OR(G253="3G",G253="4G"),"Cellular","Satellite"),"Satellite"),IF((N253+O253*5)&gt;(S253+T253*5),IF(OR(G253="3G",G253="4G"),"Cellular","Microwave"),"Microwave")),IF((K253+L253*5)&gt;(Q253+R253*5),IF((Q253+R253*5)&gt;=(S253+T253*5),IF(OR(G253="3G",G253="4G"),"Cellular","Satellite"),"Satellite"),IF((K253+L253*5)&gt;(S253+T253*5),IF(OR(G253="3G",G253="4G"),"Cellular","Fiber Optic"),"Fiber Optic"))),""),""))</f>
        <v/>
      </c>
      <c r="W253" s="4" t="str">
        <f>IF(OR(ISBLANK(K253),ISBLANK(L253),ISBLANK(N253),ISBLANK(O253),ISBLANK(Q253),ISBLANK(R253),ISBLANK(S253),ISBLANK(T253)),"",IF(AND(ISNUMBER(K253),ISNUMBER(L253),ISNUMBER(N253),ISNUMBER(O253),ISNUMBER(Q253),ISNUMBER(R253),ISNUMBER(S253),ISNUMBER(T253)),IF(AND(K253&gt;=0,L253&gt;=0,N253&gt;=0,O253&gt;=0,Q253&gt;=0,R253&gt;=0,S253&gt;=0,T253&gt;=0),IF((K253+L253*5)&gt;(N253+O253*5),IF((N253+O253*5)&gt;(Q253+R253*5),IF((Q253+R253*5)&gt;=(S253+T253*5),IF(OR(G253="3G",G253="4G"),"Cellular",CONCATENATE("Satellite",CHAR(10),Q253+R253*5)),CONCATENATE("Satellite",CHAR(10),Q253+R253*5)),IF((N253+O253*5)&gt;(S253+T253*5),IF(OR(G253="3G",G253="4G"),CONCATENATE("Cellular",CHAR(10),S253+T253*5),CONCATENATE("Microwave",CHAR(10),N253+O253*5)),CONCATENATE("Microwave",CHAR(10),N253+O253*5))),IF((K253+L253*5)&gt;(Q253+R253*5),IF((Q253+R253*5)&gt;=(S253+T253*5),IF(OR(G253="3G",G253="4G"),CONCATENATE("Cellular",CHAR(10),S253+T253*5),CONCATENATE("Satellite",CHAR(10),Q253+R253*5)),CONCATENATE("Satellite",CHAR(10),Q253+R253*5)),IF((K253+L253*5)&gt;(S253+T253*5),IF(OR(G253="3G",G253="4G"),CONCATENATE("Cellular",CHAR(10),S253+T253*5),CONCATENATE("Fiber Optic",CHAR(10),K253+L253*5)),CONCATENATE("Fiber Optic",CHAR(10),K253+L253*5)))),""),""))</f>
        <v/>
      </c>
      <c r="X253" s="4" t="str">
        <f>IF(OR(ISBLANK(K253),ISBLANK(L253),ISBLANK(N253),ISBLANK(O253),ISBLANK(Q253),ISBLANK(R253),ISBLANK(S253),ISBLANK(T253)),"",IF(AND(ISNUMBER(K253),ISNUMBER(L253),ISNUMBER(N253),ISNUMBER(O253),ISNUMBER(Q253),ISNUMBER(R253),ISNUMBER(S253),ISNUMBER(T253)),IF(AND(K253&gt;=0,L253&gt;=0,N253&gt;=0,O253&gt;=0,Q253&gt;=0,R253&gt;=0,S253&gt;=0,T253&gt;=0),IF((K253+L253*10)&gt;(N253+O253*10),IF((N253+O253*10)&gt;(Q253+R253*10),IF((Q253+R253*10)&gt;=(S253+T253*10),IF(OR(G253="3G",G253="4G"),"Cellular",CONCATENATE("Satellite",CHAR(10),Q253+R253*10)),CONCATENATE("Satellite",CHAR(10),Q253+R253*10)),IF((N253+O253*10)&gt;(S253+T253*10),IF(OR(G253="3G",G253="4G"),CONCATENATE("Cellular",CHAR(10),S253+T253*10),CONCATENATE("Microwave",CHAR(10),N253+O253*10)),CONCATENATE("Microwave",CHAR(10),N253+O253*10))),IF((K253+L253*10)&gt;(Q253+R253*10),IF((Q253+R253*10)&gt;=(S253+T253*10),IF(OR(G253="3G",G253="4G"),CONCATENATE("Cellular",CHAR(10),S253+T253*10),CONCATENATE("Satellite",CHAR(10),Q253+R253*10)),CONCATENATE("Satellite",CHAR(10),Q253+R253*10)),IF((K253+L253*10)&gt;(S253+T253*10),IF(OR(G253="3G",G253="4G"),CONCATENATE("Cellular",CHAR(10),S253+T253*10),CONCATENATE("Fiber Optic",CHAR(10),K253+L253*10)),CONCATENATE("Fiber Optic",CHAR(10),K253+L253*10)))),""),""))</f>
        <v/>
      </c>
      <c r="Y253" s="4" t="str">
        <f>IF(OR(ISBLANK(K253),ISBLANK(L253),ISBLANK(N253),ISBLANK(O253),ISBLANK(Q253),ISBLANK(R253),ISBLANK(S253),ISBLANK(T253)),"",IF(AND(ISNUMBER(K253),ISNUMBER(L253),ISNUMBER(N253),ISNUMBER(O253),ISNUMBER(Q253),ISNUMBER(R253),ISNUMBER(S253),ISNUMBER(T253)),IF(AND(K253&gt;=0,L253&gt;=0,N253&gt;=0,O253&gt;=0,Q253&gt;=0,R253&gt;=0,S253&gt;=0,T253&gt;=0),IF((K253+L253*15)&gt;(N253+O253*15),IF((N253+O253*15)&gt;(Q253+R253*15),IF((Q253+R253*15)&gt;=(S253+T253*15),IF(OR(G253="3G",G253="4G"),"Cellular",CONCATENATE("Satellite",CHAR(10),Q253+R253*15)),CONCATENATE("Satellite",CHAR(10),Q253+R253*15)),IF((N253+O253*15)&gt;(S253+T253*15),IF(OR(G253="3G",G253="4G"),CONCATENATE("Cellular",CHAR(10),S253+T253*15),CONCATENATE("Microwave",CHAR(10),N253+O253*15)),CONCATENATE("Microwave",CHAR(10),N253+O253*15))),IF((K253+L253*15)&gt;(Q253+R253*15),IF((Q253+R253*15)&gt;=(S253+T253*15),IF(OR(G253="3G",G253="4G"),CONCATENATE("Cellular",CHAR(10),S253+T253*15),CONCATENATE("Satellite",CHAR(10),Q253+R253*15)),CONCATENATE("Satellite",CHAR(10),Q253+R253*15)),IF((K253+L253*15)&gt;(S253+T253*15),IF(OR(G253="3G",G253="4G"),CONCATENATE("Cellular",CHAR(10),S253+T253*15),CONCATENATE("Fiber Optic",CHAR(10),K253+L253*15)),CONCATENATE("Fiber Optic",CHAR(10),K253+L253*15)))),""),""))</f>
        <v/>
      </c>
      <c r="Z253" s="4" t="str">
        <f>IF(OR(ISBLANK(K253),ISBLANK(L253),ISBLANK(N253),ISBLANK(O253),ISBLANK(Q253),ISBLANK(R253),ISBLANK(S253),ISBLANK(T253)),"",IF(AND(ISNUMBER(K253),ISNUMBER(L253),ISNUMBER(N253),ISNUMBER(O253),ISNUMBER(Q253),ISNUMBER(R253),ISNUMBER(S253),ISNUMBER(T253)),IF(AND(K253&gt;=0,L253&gt;=0,N253&gt;=0,O253&gt;=0,Q253&gt;=0,R253&gt;=0,S253&gt;=0,T253&gt;=0),IF((K253+L253*20)&gt;(N253+O253*20),IF((N253+O253*20)&gt;(Q253+R253*20),IF((Q253+R253*20)&gt;=(S253+T253*20),IF(OR(G253="3G",G253="4G"),"Cellular",CONCATENATE("Satellite",CHAR(10),Q253+R253*20)),CONCATENATE("Satellite",CHAR(10),Q253+R253*20)),IF((N253+O253*20)&gt;(S253+T253*20),IF(OR(G253="3G",G253="4G"),CONCATENATE("Cellular",CHAR(10),S253+T253*20),CONCATENATE("Microwave",CHAR(10),N253+O253*20)),CONCATENATE("Microwave",CHAR(10),N253+O253*20))),IF((K253+L253*20)&gt;(Q253+R253*20),IF((Q253+R253*20)&gt;=(S253+T253*20),IF(OR(G253="3G",G253="4G"),CONCATENATE("Cellular",CHAR(10),S253+T253*20),CONCATENATE("Satellite",CHAR(10),Q253+R253*20)),CONCATENATE("Satellite",CHAR(10),Q253+R253*20)),IF((K253+L253*20)&gt;(S253+T253*20),IF(OR(G253="3G",G253="4G"),CONCATENATE("Cellular",CHAR(10),S253+T253*20),CONCATENATE("Fiber Optic",CHAR(10),K253+L253*20)),CONCATENATE("Fiber Optic",CHAR(10),K253+L253*20)))),""),""))</f>
        <v/>
      </c>
      <c r="AA253" s="4" t="str">
        <f>IF(OR(ISBLANK(AE253),ISBLANK(AI253),ISBLANK(AM253),ISBLANK(AQ253)),"",IF(AND(ISNUMBER(AE253),ISNUMBER(AI253),ISNUMBER(AM253),ISNUMBER(AQ253)),IF(1,IF(AE253&lt;AI253,IF(AI253&lt;AM253,IF(AM253&lt;=AQ253,IF(OR(G253="3G",G253="4G"),CONCATENATE("Cellular",CHAR(10),AQ253),CONCATENATE("Satellite",CHAR(10),AM253)),CONCATENATE("Satellite",CHAR(10),AM253)),IF(AI253&lt;AQ253,IF(OR(G253="3G",G253="4G"),CONCATENATE("Cellular",CHAR(10),AQ253),CONCATENATE("Microwave",CHAR(10),AI253)),CONCATENATE("Microwave",CHAR(10),AI253))),IF(AE253&lt;AM253,IF(AM253&lt;=AQ253,IF(OR(G253="3G",G253="4G"),CONCATENATE("Cellular",CHAR(10),AQ253),CONCATENATE("Satellite",CHAR(10),AM253)),CONCATENATE("Satellite",CHAR(10),AM253)),IF(AE253&lt;AQ253,IF(OR(G253="3G",G253="4G"),CONCATENATE("Cellular",CHAR(10),AQ253),CONCATENATE("Fiber Optic",CHAR(10),AE253)),CONCATENATE("Fiber Optic",CHAR(10),AE253)))),""),""))</f>
        <v/>
      </c>
      <c r="AB253" s="4" t="str">
        <f>IF(OR(ISBLANK(AF253),ISBLANK(AJ253),ISBLANK(AN253),ISBLANK(AR253)),"",IF(AND(ISNUMBER(AF253),ISNUMBER(AJ253),ISNUMBER(AN253),ISNUMBER(AR253)),IF(1,IF(AF253&lt;AJ253,IF(AJ253&lt;AN253,IF(AN253&lt;=AR253,IF(OR(G253="3G",G253="4G"),CONCATENATE("Cellular",CHAR(10),AR253),CONCATENATE("Satellite",CHAR(10),AN253)),CONCATENATE("Satellite",CHAR(10),AN253)),IF(AJ253&lt;AR253,IF(OR(G253="3G",G253="4G"),CONCATENATE("Cellular",CHAR(10),AR253),CONCATENATE("Microwave",CHAR(10),AJ253)),CONCATENATE("Microwave",CHAR(10),AJ253))),IF(AF253&lt;AN253,IF(AN253&lt;=AR253,IF(OR(G253="3G",G253="4G"),CONCATENATE("Cellular",CHAR(10),AR253),CONCATENATE("Satellite",CHAR(10),AN253)),CONCATENATE("Satellite",CHAR(10),AN253)),IF(AF253&lt;AR253,IF(OR(G253="3G",G253="4G"),CONCATENATE("Cellular",CHAR(10),AR253),CONCATENATE("Fiber Optic",CHAR(10),AF253)),CONCATENATE("Fiber Optic",CHAR(10),AF253)))),""),""))</f>
        <v/>
      </c>
      <c r="AC253" s="4" t="str">
        <f>IF(OR(ISBLANK(AG253),ISBLANK(AK253),ISBLANK(AO253),ISBLANK(AS253)),"",IF(AND(ISNUMBER(AG253),ISNUMBER(AK253),ISNUMBER(AO253),ISNUMBER(AS253)),IF(1,IF(AG253&lt;AK253,IF(AK253&lt;AO253,IF(AO253&lt;=AS253,IF(OR(G253="3G",G253="4G"),CONCATENATE("Cellular",CHAR(10),AS253),CONCATENATE("Satellite",CHAR(10),AO253)),CONCATENATE("Satellite",CHAR(10),AO253)),IF(AK253&lt;AS253,IF(OR(G253="3G",G253="4G"),CONCATENATE("Cellular",CHAR(10),AS253),CONCATENATE("Microwave",CHAR(10),AK253)),CONCATENATE("Microwave",CHAR(10),AK253))),IF(AG253&lt;AO253,IF(AO253&lt;=AS253,IF(OR(G253="3G",G253="4G"),CONCATENATE("Cellular",CHAR(10),AS253),CONCATENATE("Satellite",CHAR(10),AO253)),CONCATENATE("Satellite",CHAR(10),AO253)),IF(AG253&lt;AS253,IF(OR(G253="3G",G253="4G"),CONCATENATE("Cellular",CHAR(10),AS253),CONCATENATE("Fiber Optic",CHAR(10),AG253)),CONCATENATE("Fiber Optic",CHAR(10),AG253)))),""),""))</f>
        <v/>
      </c>
      <c r="AD253" s="4" t="str">
        <f>IF(OR(ISBLANK(AH253),ISBLANK(AL253),ISBLANK(AP253),ISBLANK(AT253)),"",IF(AND(ISNUMBER(AH253),ISNUMBER(AL253),ISNUMBER(AP253),ISNUMBER(AT253)),IF(1,IF(AH253&lt;AL253,IF(AL253&lt;AP253,IF(AP253&lt;=AT253,IF(OR(G253="3G",G253="4G"),CONCATENATE("Cellular",CHAR(10),AT253),CONCATENATE("Satellite",CHAR(10),AP253)),CONCATENATE("Satellite",CHAR(10),AP253)),IF(AL253&lt;AT253,IF(OR(G253="3G",G253="4G"),CONCATENATE("Cellular",CHAR(10),AT253),CONCATENATE("Microwave",CHAR(10),AL253)),CONCATENATE("Microwave",CHAR(10),AL253))),IF(AH253&lt;AP253,IF(AP253&lt;=AT253,IF(OR(G253="3G",G253="4G"),CONCATENATE("Cellular",CHAR(10),AT253),CONCATENATE("Satellite",CHAR(10),AP253)),CONCATENATE("Satellite",CHAR(10),AP253)),IF(AH253&lt;AT253,IF(OR(G253="3G",G253="4G"),CONCATENATE("Cellular",CHAR(10),AT253),CONCATENATE("Fiber Optic",CHAR(10),AH253)),CONCATENATE("Fiber Optic",CHAR(10),AH253)))),""),""))</f>
        <v/>
      </c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</row>
    <row r="254" spans="1:61" customHeight="1" ht="30"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4" t="str">
        <f>IF(OR(ISBLANK(AE254),ISBLANK(AI254),ISBLANK(AM254),ISBLANK(AQ254)),"",IF(AND(ISNUMBER(AE254),ISNUMBER(AI254),ISNUMBER(AM254),ISNUMBER(AQ254)),IF(1=1,IF(AE254&lt;AI254,IF(AI254&lt;AM254,IF(AM254&lt;=AQ254,IF(OR(G254="3G",G254="4G"),"Cellular","Satellite"),"Satellite"),IF(AI254&lt;AQ254,IF(OR(G254="3G",G254="4G"),"Cellular","Microwave"),"Microwave")),IF(AE254&lt;AM254,IF(AM254&lt;=AQ254,IF(OR(G254="3G",G254="4G"),"Cellular","Satellite"),"Satellite"),IF(AE254&lt;AQ254,IF(OR(G254="3G",G254="4G"),"Cellular","Fiber Optic"),"Fiber Optic"))),""),""))</f>
        <v/>
      </c>
      <c r="V254" s="4" t="str">
        <f>IF(OR(ISBLANK(K254),ISBLANK(L254),ISBLANK(N254),ISBLANK(O254),ISBLANK(Q254),ISBLANK(R254),ISBLANK(S254),ISBLANK(T254)),"",IF(AND(ISNUMBER(K254),ISNUMBER(L254),ISNUMBER(N254),ISNUMBER(O254),ISNUMBER(Q254),ISNUMBER(R254),ISNUMBER(S254),ISNUMBER(T254)),IF(AND(K254&gt;=0,L254&gt;=0,N254&gt;=0,O254&gt;=0,Q254&gt;=0,R254&gt;=0,S254&gt;=0,T254&gt;=0),IF((K254+L254*5)&gt;(N254+O254*5),IF((N254+O254*5)&gt;(Q254+R254*5),IF((Q254+R254*5)&gt;=(S254+T254*5),IF(OR(G254="3G",G254="4G"),"Cellular","Satellite"),"Satellite"),IF((N254+O254*5)&gt;(S254+T254*5),IF(OR(G254="3G",G254="4G"),"Cellular","Microwave"),"Microwave")),IF((K254+L254*5)&gt;(Q254+R254*5),IF((Q254+R254*5)&gt;=(S254+T254*5),IF(OR(G254="3G",G254="4G"),"Cellular","Satellite"),"Satellite"),IF((K254+L254*5)&gt;(S254+T254*5),IF(OR(G254="3G",G254="4G"),"Cellular","Fiber Optic"),"Fiber Optic"))),""),""))</f>
        <v/>
      </c>
      <c r="W254" s="4" t="str">
        <f>IF(OR(ISBLANK(K254),ISBLANK(L254),ISBLANK(N254),ISBLANK(O254),ISBLANK(Q254),ISBLANK(R254),ISBLANK(S254),ISBLANK(T254)),"",IF(AND(ISNUMBER(K254),ISNUMBER(L254),ISNUMBER(N254),ISNUMBER(O254),ISNUMBER(Q254),ISNUMBER(R254),ISNUMBER(S254),ISNUMBER(T254)),IF(AND(K254&gt;=0,L254&gt;=0,N254&gt;=0,O254&gt;=0,Q254&gt;=0,R254&gt;=0,S254&gt;=0,T254&gt;=0),IF((K254+L254*5)&gt;(N254+O254*5),IF((N254+O254*5)&gt;(Q254+R254*5),IF((Q254+R254*5)&gt;=(S254+T254*5),IF(OR(G254="3G",G254="4G"),"Cellular",CONCATENATE("Satellite",CHAR(10),Q254+R254*5)),CONCATENATE("Satellite",CHAR(10),Q254+R254*5)),IF((N254+O254*5)&gt;(S254+T254*5),IF(OR(G254="3G",G254="4G"),CONCATENATE("Cellular",CHAR(10),S254+T254*5),CONCATENATE("Microwave",CHAR(10),N254+O254*5)),CONCATENATE("Microwave",CHAR(10),N254+O254*5))),IF((K254+L254*5)&gt;(Q254+R254*5),IF((Q254+R254*5)&gt;=(S254+T254*5),IF(OR(G254="3G",G254="4G"),CONCATENATE("Cellular",CHAR(10),S254+T254*5),CONCATENATE("Satellite",CHAR(10),Q254+R254*5)),CONCATENATE("Satellite",CHAR(10),Q254+R254*5)),IF((K254+L254*5)&gt;(S254+T254*5),IF(OR(G254="3G",G254="4G"),CONCATENATE("Cellular",CHAR(10),S254+T254*5),CONCATENATE("Fiber Optic",CHAR(10),K254+L254*5)),CONCATENATE("Fiber Optic",CHAR(10),K254+L254*5)))),""),""))</f>
        <v/>
      </c>
      <c r="X254" s="4" t="str">
        <f>IF(OR(ISBLANK(K254),ISBLANK(L254),ISBLANK(N254),ISBLANK(O254),ISBLANK(Q254),ISBLANK(R254),ISBLANK(S254),ISBLANK(T254)),"",IF(AND(ISNUMBER(K254),ISNUMBER(L254),ISNUMBER(N254),ISNUMBER(O254),ISNUMBER(Q254),ISNUMBER(R254),ISNUMBER(S254),ISNUMBER(T254)),IF(AND(K254&gt;=0,L254&gt;=0,N254&gt;=0,O254&gt;=0,Q254&gt;=0,R254&gt;=0,S254&gt;=0,T254&gt;=0),IF((K254+L254*10)&gt;(N254+O254*10),IF((N254+O254*10)&gt;(Q254+R254*10),IF((Q254+R254*10)&gt;=(S254+T254*10),IF(OR(G254="3G",G254="4G"),"Cellular",CONCATENATE("Satellite",CHAR(10),Q254+R254*10)),CONCATENATE("Satellite",CHAR(10),Q254+R254*10)),IF((N254+O254*10)&gt;(S254+T254*10),IF(OR(G254="3G",G254="4G"),CONCATENATE("Cellular",CHAR(10),S254+T254*10),CONCATENATE("Microwave",CHAR(10),N254+O254*10)),CONCATENATE("Microwave",CHAR(10),N254+O254*10))),IF((K254+L254*10)&gt;(Q254+R254*10),IF((Q254+R254*10)&gt;=(S254+T254*10),IF(OR(G254="3G",G254="4G"),CONCATENATE("Cellular",CHAR(10),S254+T254*10),CONCATENATE("Satellite",CHAR(10),Q254+R254*10)),CONCATENATE("Satellite",CHAR(10),Q254+R254*10)),IF((K254+L254*10)&gt;(S254+T254*10),IF(OR(G254="3G",G254="4G"),CONCATENATE("Cellular",CHAR(10),S254+T254*10),CONCATENATE("Fiber Optic",CHAR(10),K254+L254*10)),CONCATENATE("Fiber Optic",CHAR(10),K254+L254*10)))),""),""))</f>
        <v/>
      </c>
      <c r="Y254" s="4" t="str">
        <f>IF(OR(ISBLANK(K254),ISBLANK(L254),ISBLANK(N254),ISBLANK(O254),ISBLANK(Q254),ISBLANK(R254),ISBLANK(S254),ISBLANK(T254)),"",IF(AND(ISNUMBER(K254),ISNUMBER(L254),ISNUMBER(N254),ISNUMBER(O254),ISNUMBER(Q254),ISNUMBER(R254),ISNUMBER(S254),ISNUMBER(T254)),IF(AND(K254&gt;=0,L254&gt;=0,N254&gt;=0,O254&gt;=0,Q254&gt;=0,R254&gt;=0,S254&gt;=0,T254&gt;=0),IF((K254+L254*15)&gt;(N254+O254*15),IF((N254+O254*15)&gt;(Q254+R254*15),IF((Q254+R254*15)&gt;=(S254+T254*15),IF(OR(G254="3G",G254="4G"),"Cellular",CONCATENATE("Satellite",CHAR(10),Q254+R254*15)),CONCATENATE("Satellite",CHAR(10),Q254+R254*15)),IF((N254+O254*15)&gt;(S254+T254*15),IF(OR(G254="3G",G254="4G"),CONCATENATE("Cellular",CHAR(10),S254+T254*15),CONCATENATE("Microwave",CHAR(10),N254+O254*15)),CONCATENATE("Microwave",CHAR(10),N254+O254*15))),IF((K254+L254*15)&gt;(Q254+R254*15),IF((Q254+R254*15)&gt;=(S254+T254*15),IF(OR(G254="3G",G254="4G"),CONCATENATE("Cellular",CHAR(10),S254+T254*15),CONCATENATE("Satellite",CHAR(10),Q254+R254*15)),CONCATENATE("Satellite",CHAR(10),Q254+R254*15)),IF((K254+L254*15)&gt;(S254+T254*15),IF(OR(G254="3G",G254="4G"),CONCATENATE("Cellular",CHAR(10),S254+T254*15),CONCATENATE("Fiber Optic",CHAR(10),K254+L254*15)),CONCATENATE("Fiber Optic",CHAR(10),K254+L254*15)))),""),""))</f>
        <v/>
      </c>
      <c r="Z254" s="4" t="str">
        <f>IF(OR(ISBLANK(K254),ISBLANK(L254),ISBLANK(N254),ISBLANK(O254),ISBLANK(Q254),ISBLANK(R254),ISBLANK(S254),ISBLANK(T254)),"",IF(AND(ISNUMBER(K254),ISNUMBER(L254),ISNUMBER(N254),ISNUMBER(O254),ISNUMBER(Q254),ISNUMBER(R254),ISNUMBER(S254),ISNUMBER(T254)),IF(AND(K254&gt;=0,L254&gt;=0,N254&gt;=0,O254&gt;=0,Q254&gt;=0,R254&gt;=0,S254&gt;=0,T254&gt;=0),IF((K254+L254*20)&gt;(N254+O254*20),IF((N254+O254*20)&gt;(Q254+R254*20),IF((Q254+R254*20)&gt;=(S254+T254*20),IF(OR(G254="3G",G254="4G"),"Cellular",CONCATENATE("Satellite",CHAR(10),Q254+R254*20)),CONCATENATE("Satellite",CHAR(10),Q254+R254*20)),IF((N254+O254*20)&gt;(S254+T254*20),IF(OR(G254="3G",G254="4G"),CONCATENATE("Cellular",CHAR(10),S254+T254*20),CONCATENATE("Microwave",CHAR(10),N254+O254*20)),CONCATENATE("Microwave",CHAR(10),N254+O254*20))),IF((K254+L254*20)&gt;(Q254+R254*20),IF((Q254+R254*20)&gt;=(S254+T254*20),IF(OR(G254="3G",G254="4G"),CONCATENATE("Cellular",CHAR(10),S254+T254*20),CONCATENATE("Satellite",CHAR(10),Q254+R254*20)),CONCATENATE("Satellite",CHAR(10),Q254+R254*20)),IF((K254+L254*20)&gt;(S254+T254*20),IF(OR(G254="3G",G254="4G"),CONCATENATE("Cellular",CHAR(10),S254+T254*20),CONCATENATE("Fiber Optic",CHAR(10),K254+L254*20)),CONCATENATE("Fiber Optic",CHAR(10),K254+L254*20)))),""),""))</f>
        <v/>
      </c>
      <c r="AA254" s="4" t="str">
        <f>IF(OR(ISBLANK(AE254),ISBLANK(AI254),ISBLANK(AM254),ISBLANK(AQ254)),"",IF(AND(ISNUMBER(AE254),ISNUMBER(AI254),ISNUMBER(AM254),ISNUMBER(AQ254)),IF(1,IF(AE254&lt;AI254,IF(AI254&lt;AM254,IF(AM254&lt;=AQ254,IF(OR(G254="3G",G254="4G"),CONCATENATE("Cellular",CHAR(10),AQ254),CONCATENATE("Satellite",CHAR(10),AM254)),CONCATENATE("Satellite",CHAR(10),AM254)),IF(AI254&lt;AQ254,IF(OR(G254="3G",G254="4G"),CONCATENATE("Cellular",CHAR(10),AQ254),CONCATENATE("Microwave",CHAR(10),AI254)),CONCATENATE("Microwave",CHAR(10),AI254))),IF(AE254&lt;AM254,IF(AM254&lt;=AQ254,IF(OR(G254="3G",G254="4G"),CONCATENATE("Cellular",CHAR(10),AQ254),CONCATENATE("Satellite",CHAR(10),AM254)),CONCATENATE("Satellite",CHAR(10),AM254)),IF(AE254&lt;AQ254,IF(OR(G254="3G",G254="4G"),CONCATENATE("Cellular",CHAR(10),AQ254),CONCATENATE("Fiber Optic",CHAR(10),AE254)),CONCATENATE("Fiber Optic",CHAR(10),AE254)))),""),""))</f>
        <v/>
      </c>
      <c r="AB254" s="4" t="str">
        <f>IF(OR(ISBLANK(AF254),ISBLANK(AJ254),ISBLANK(AN254),ISBLANK(AR254)),"",IF(AND(ISNUMBER(AF254),ISNUMBER(AJ254),ISNUMBER(AN254),ISNUMBER(AR254)),IF(1,IF(AF254&lt;AJ254,IF(AJ254&lt;AN254,IF(AN254&lt;=AR254,IF(OR(G254="3G",G254="4G"),CONCATENATE("Cellular",CHAR(10),AR254),CONCATENATE("Satellite",CHAR(10),AN254)),CONCATENATE("Satellite",CHAR(10),AN254)),IF(AJ254&lt;AR254,IF(OR(G254="3G",G254="4G"),CONCATENATE("Cellular",CHAR(10),AR254),CONCATENATE("Microwave",CHAR(10),AJ254)),CONCATENATE("Microwave",CHAR(10),AJ254))),IF(AF254&lt;AN254,IF(AN254&lt;=AR254,IF(OR(G254="3G",G254="4G"),CONCATENATE("Cellular",CHAR(10),AR254),CONCATENATE("Satellite",CHAR(10),AN254)),CONCATENATE("Satellite",CHAR(10),AN254)),IF(AF254&lt;AR254,IF(OR(G254="3G",G254="4G"),CONCATENATE("Cellular",CHAR(10),AR254),CONCATENATE("Fiber Optic",CHAR(10),AF254)),CONCATENATE("Fiber Optic",CHAR(10),AF254)))),""),""))</f>
        <v/>
      </c>
      <c r="AC254" s="4" t="str">
        <f>IF(OR(ISBLANK(AG254),ISBLANK(AK254),ISBLANK(AO254),ISBLANK(AS254)),"",IF(AND(ISNUMBER(AG254),ISNUMBER(AK254),ISNUMBER(AO254),ISNUMBER(AS254)),IF(1,IF(AG254&lt;AK254,IF(AK254&lt;AO254,IF(AO254&lt;=AS254,IF(OR(G254="3G",G254="4G"),CONCATENATE("Cellular",CHAR(10),AS254),CONCATENATE("Satellite",CHAR(10),AO254)),CONCATENATE("Satellite",CHAR(10),AO254)),IF(AK254&lt;AS254,IF(OR(G254="3G",G254="4G"),CONCATENATE("Cellular",CHAR(10),AS254),CONCATENATE("Microwave",CHAR(10),AK254)),CONCATENATE("Microwave",CHAR(10),AK254))),IF(AG254&lt;AO254,IF(AO254&lt;=AS254,IF(OR(G254="3G",G254="4G"),CONCATENATE("Cellular",CHAR(10),AS254),CONCATENATE("Satellite",CHAR(10),AO254)),CONCATENATE("Satellite",CHAR(10),AO254)),IF(AG254&lt;AS254,IF(OR(G254="3G",G254="4G"),CONCATENATE("Cellular",CHAR(10),AS254),CONCATENATE("Fiber Optic",CHAR(10),AG254)),CONCATENATE("Fiber Optic",CHAR(10),AG254)))),""),""))</f>
        <v/>
      </c>
      <c r="AD254" s="4" t="str">
        <f>IF(OR(ISBLANK(AH254),ISBLANK(AL254),ISBLANK(AP254),ISBLANK(AT254)),"",IF(AND(ISNUMBER(AH254),ISNUMBER(AL254),ISNUMBER(AP254),ISNUMBER(AT254)),IF(1,IF(AH254&lt;AL254,IF(AL254&lt;AP254,IF(AP254&lt;=AT254,IF(OR(G254="3G",G254="4G"),CONCATENATE("Cellular",CHAR(10),AT254),CONCATENATE("Satellite",CHAR(10),AP254)),CONCATENATE("Satellite",CHAR(10),AP254)),IF(AL254&lt;AT254,IF(OR(G254="3G",G254="4G"),CONCATENATE("Cellular",CHAR(10),AT254),CONCATENATE("Microwave",CHAR(10),AL254)),CONCATENATE("Microwave",CHAR(10),AL254))),IF(AH254&lt;AP254,IF(AP254&lt;=AT254,IF(OR(G254="3G",G254="4G"),CONCATENATE("Cellular",CHAR(10),AT254),CONCATENATE("Satellite",CHAR(10),AP254)),CONCATENATE("Satellite",CHAR(10),AP254)),IF(AH254&lt;AT254,IF(OR(G254="3G",G254="4G"),CONCATENATE("Cellular",CHAR(10),AT254),CONCATENATE("Fiber Optic",CHAR(10),AH254)),CONCATENATE("Fiber Optic",CHAR(10),AH254)))),""),""))</f>
        <v/>
      </c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</row>
    <row r="255" spans="1:61" customHeight="1" ht="30"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4" t="str">
        <f>IF(OR(ISBLANK(AE255),ISBLANK(AI255),ISBLANK(AM255),ISBLANK(AQ255)),"",IF(AND(ISNUMBER(AE255),ISNUMBER(AI255),ISNUMBER(AM255),ISNUMBER(AQ255)),IF(1=1,IF(AE255&lt;AI255,IF(AI255&lt;AM255,IF(AM255&lt;=AQ255,IF(OR(G255="3G",G255="4G"),"Cellular","Satellite"),"Satellite"),IF(AI255&lt;AQ255,IF(OR(G255="3G",G255="4G"),"Cellular","Microwave"),"Microwave")),IF(AE255&lt;AM255,IF(AM255&lt;=AQ255,IF(OR(G255="3G",G255="4G"),"Cellular","Satellite"),"Satellite"),IF(AE255&lt;AQ255,IF(OR(G255="3G",G255="4G"),"Cellular","Fiber Optic"),"Fiber Optic"))),""),""))</f>
        <v/>
      </c>
      <c r="V255" s="4" t="str">
        <f>IF(OR(ISBLANK(K255),ISBLANK(L255),ISBLANK(N255),ISBLANK(O255),ISBLANK(Q255),ISBLANK(R255),ISBLANK(S255),ISBLANK(T255)),"",IF(AND(ISNUMBER(K255),ISNUMBER(L255),ISNUMBER(N255),ISNUMBER(O255),ISNUMBER(Q255),ISNUMBER(R255),ISNUMBER(S255),ISNUMBER(T255)),IF(AND(K255&gt;=0,L255&gt;=0,N255&gt;=0,O255&gt;=0,Q255&gt;=0,R255&gt;=0,S255&gt;=0,T255&gt;=0),IF((K255+L255*5)&gt;(N255+O255*5),IF((N255+O255*5)&gt;(Q255+R255*5),IF((Q255+R255*5)&gt;=(S255+T255*5),IF(OR(G255="3G",G255="4G"),"Cellular","Satellite"),"Satellite"),IF((N255+O255*5)&gt;(S255+T255*5),IF(OR(G255="3G",G255="4G"),"Cellular","Microwave"),"Microwave")),IF((K255+L255*5)&gt;(Q255+R255*5),IF((Q255+R255*5)&gt;=(S255+T255*5),IF(OR(G255="3G",G255="4G"),"Cellular","Satellite"),"Satellite"),IF((K255+L255*5)&gt;(S255+T255*5),IF(OR(G255="3G",G255="4G"),"Cellular","Fiber Optic"),"Fiber Optic"))),""),""))</f>
        <v/>
      </c>
      <c r="W255" s="4" t="str">
        <f>IF(OR(ISBLANK(K255),ISBLANK(L255),ISBLANK(N255),ISBLANK(O255),ISBLANK(Q255),ISBLANK(R255),ISBLANK(S255),ISBLANK(T255)),"",IF(AND(ISNUMBER(K255),ISNUMBER(L255),ISNUMBER(N255),ISNUMBER(O255),ISNUMBER(Q255),ISNUMBER(R255),ISNUMBER(S255),ISNUMBER(T255)),IF(AND(K255&gt;=0,L255&gt;=0,N255&gt;=0,O255&gt;=0,Q255&gt;=0,R255&gt;=0,S255&gt;=0,T255&gt;=0),IF((K255+L255*5)&gt;(N255+O255*5),IF((N255+O255*5)&gt;(Q255+R255*5),IF((Q255+R255*5)&gt;=(S255+T255*5),IF(OR(G255="3G",G255="4G"),"Cellular",CONCATENATE("Satellite",CHAR(10),Q255+R255*5)),CONCATENATE("Satellite",CHAR(10),Q255+R255*5)),IF((N255+O255*5)&gt;(S255+T255*5),IF(OR(G255="3G",G255="4G"),CONCATENATE("Cellular",CHAR(10),S255+T255*5),CONCATENATE("Microwave",CHAR(10),N255+O255*5)),CONCATENATE("Microwave",CHAR(10),N255+O255*5))),IF((K255+L255*5)&gt;(Q255+R255*5),IF((Q255+R255*5)&gt;=(S255+T255*5),IF(OR(G255="3G",G255="4G"),CONCATENATE("Cellular",CHAR(10),S255+T255*5),CONCATENATE("Satellite",CHAR(10),Q255+R255*5)),CONCATENATE("Satellite",CHAR(10),Q255+R255*5)),IF((K255+L255*5)&gt;(S255+T255*5),IF(OR(G255="3G",G255="4G"),CONCATENATE("Cellular",CHAR(10),S255+T255*5),CONCATENATE("Fiber Optic",CHAR(10),K255+L255*5)),CONCATENATE("Fiber Optic",CHAR(10),K255+L255*5)))),""),""))</f>
        <v/>
      </c>
      <c r="X255" s="4" t="str">
        <f>IF(OR(ISBLANK(K255),ISBLANK(L255),ISBLANK(N255),ISBLANK(O255),ISBLANK(Q255),ISBLANK(R255),ISBLANK(S255),ISBLANK(T255)),"",IF(AND(ISNUMBER(K255),ISNUMBER(L255),ISNUMBER(N255),ISNUMBER(O255),ISNUMBER(Q255),ISNUMBER(R255),ISNUMBER(S255),ISNUMBER(T255)),IF(AND(K255&gt;=0,L255&gt;=0,N255&gt;=0,O255&gt;=0,Q255&gt;=0,R255&gt;=0,S255&gt;=0,T255&gt;=0),IF((K255+L255*10)&gt;(N255+O255*10),IF((N255+O255*10)&gt;(Q255+R255*10),IF((Q255+R255*10)&gt;=(S255+T255*10),IF(OR(G255="3G",G255="4G"),"Cellular",CONCATENATE("Satellite",CHAR(10),Q255+R255*10)),CONCATENATE("Satellite",CHAR(10),Q255+R255*10)),IF((N255+O255*10)&gt;(S255+T255*10),IF(OR(G255="3G",G255="4G"),CONCATENATE("Cellular",CHAR(10),S255+T255*10),CONCATENATE("Microwave",CHAR(10),N255+O255*10)),CONCATENATE("Microwave",CHAR(10),N255+O255*10))),IF((K255+L255*10)&gt;(Q255+R255*10),IF((Q255+R255*10)&gt;=(S255+T255*10),IF(OR(G255="3G",G255="4G"),CONCATENATE("Cellular",CHAR(10),S255+T255*10),CONCATENATE("Satellite",CHAR(10),Q255+R255*10)),CONCATENATE("Satellite",CHAR(10),Q255+R255*10)),IF((K255+L255*10)&gt;(S255+T255*10),IF(OR(G255="3G",G255="4G"),CONCATENATE("Cellular",CHAR(10),S255+T255*10),CONCATENATE("Fiber Optic",CHAR(10),K255+L255*10)),CONCATENATE("Fiber Optic",CHAR(10),K255+L255*10)))),""),""))</f>
        <v/>
      </c>
      <c r="Y255" s="4" t="str">
        <f>IF(OR(ISBLANK(K255),ISBLANK(L255),ISBLANK(N255),ISBLANK(O255),ISBLANK(Q255),ISBLANK(R255),ISBLANK(S255),ISBLANK(T255)),"",IF(AND(ISNUMBER(K255),ISNUMBER(L255),ISNUMBER(N255),ISNUMBER(O255),ISNUMBER(Q255),ISNUMBER(R255),ISNUMBER(S255),ISNUMBER(T255)),IF(AND(K255&gt;=0,L255&gt;=0,N255&gt;=0,O255&gt;=0,Q255&gt;=0,R255&gt;=0,S255&gt;=0,T255&gt;=0),IF((K255+L255*15)&gt;(N255+O255*15),IF((N255+O255*15)&gt;(Q255+R255*15),IF((Q255+R255*15)&gt;=(S255+T255*15),IF(OR(G255="3G",G255="4G"),"Cellular",CONCATENATE("Satellite",CHAR(10),Q255+R255*15)),CONCATENATE("Satellite",CHAR(10),Q255+R255*15)),IF((N255+O255*15)&gt;(S255+T255*15),IF(OR(G255="3G",G255="4G"),CONCATENATE("Cellular",CHAR(10),S255+T255*15),CONCATENATE("Microwave",CHAR(10),N255+O255*15)),CONCATENATE("Microwave",CHAR(10),N255+O255*15))),IF((K255+L255*15)&gt;(Q255+R255*15),IF((Q255+R255*15)&gt;=(S255+T255*15),IF(OR(G255="3G",G255="4G"),CONCATENATE("Cellular",CHAR(10),S255+T255*15),CONCATENATE("Satellite",CHAR(10),Q255+R255*15)),CONCATENATE("Satellite",CHAR(10),Q255+R255*15)),IF((K255+L255*15)&gt;(S255+T255*15),IF(OR(G255="3G",G255="4G"),CONCATENATE("Cellular",CHAR(10),S255+T255*15),CONCATENATE("Fiber Optic",CHAR(10),K255+L255*15)),CONCATENATE("Fiber Optic",CHAR(10),K255+L255*15)))),""),""))</f>
        <v/>
      </c>
      <c r="Z255" s="4" t="str">
        <f>IF(OR(ISBLANK(K255),ISBLANK(L255),ISBLANK(N255),ISBLANK(O255),ISBLANK(Q255),ISBLANK(R255),ISBLANK(S255),ISBLANK(T255)),"",IF(AND(ISNUMBER(K255),ISNUMBER(L255),ISNUMBER(N255),ISNUMBER(O255),ISNUMBER(Q255),ISNUMBER(R255),ISNUMBER(S255),ISNUMBER(T255)),IF(AND(K255&gt;=0,L255&gt;=0,N255&gt;=0,O255&gt;=0,Q255&gt;=0,R255&gt;=0,S255&gt;=0,T255&gt;=0),IF((K255+L255*20)&gt;(N255+O255*20),IF((N255+O255*20)&gt;(Q255+R255*20),IF((Q255+R255*20)&gt;=(S255+T255*20),IF(OR(G255="3G",G255="4G"),"Cellular",CONCATENATE("Satellite",CHAR(10),Q255+R255*20)),CONCATENATE("Satellite",CHAR(10),Q255+R255*20)),IF((N255+O255*20)&gt;(S255+T255*20),IF(OR(G255="3G",G255="4G"),CONCATENATE("Cellular",CHAR(10),S255+T255*20),CONCATENATE("Microwave",CHAR(10),N255+O255*20)),CONCATENATE("Microwave",CHAR(10),N255+O255*20))),IF((K255+L255*20)&gt;(Q255+R255*20),IF((Q255+R255*20)&gt;=(S255+T255*20),IF(OR(G255="3G",G255="4G"),CONCATENATE("Cellular",CHAR(10),S255+T255*20),CONCATENATE("Satellite",CHAR(10),Q255+R255*20)),CONCATENATE("Satellite",CHAR(10),Q255+R255*20)),IF((K255+L255*20)&gt;(S255+T255*20),IF(OR(G255="3G",G255="4G"),CONCATENATE("Cellular",CHAR(10),S255+T255*20),CONCATENATE("Fiber Optic",CHAR(10),K255+L255*20)),CONCATENATE("Fiber Optic",CHAR(10),K255+L255*20)))),""),""))</f>
        <v/>
      </c>
      <c r="AA255" s="4" t="str">
        <f>IF(OR(ISBLANK(AE255),ISBLANK(AI255),ISBLANK(AM255),ISBLANK(AQ255)),"",IF(AND(ISNUMBER(AE255),ISNUMBER(AI255),ISNUMBER(AM255),ISNUMBER(AQ255)),IF(1,IF(AE255&lt;AI255,IF(AI255&lt;AM255,IF(AM255&lt;=AQ255,IF(OR(G255="3G",G255="4G"),CONCATENATE("Cellular",CHAR(10),AQ255),CONCATENATE("Satellite",CHAR(10),AM255)),CONCATENATE("Satellite",CHAR(10),AM255)),IF(AI255&lt;AQ255,IF(OR(G255="3G",G255="4G"),CONCATENATE("Cellular",CHAR(10),AQ255),CONCATENATE("Microwave",CHAR(10),AI255)),CONCATENATE("Microwave",CHAR(10),AI255))),IF(AE255&lt;AM255,IF(AM255&lt;=AQ255,IF(OR(G255="3G",G255="4G"),CONCATENATE("Cellular",CHAR(10),AQ255),CONCATENATE("Satellite",CHAR(10),AM255)),CONCATENATE("Satellite",CHAR(10),AM255)),IF(AE255&lt;AQ255,IF(OR(G255="3G",G255="4G"),CONCATENATE("Cellular",CHAR(10),AQ255),CONCATENATE("Fiber Optic",CHAR(10),AE255)),CONCATENATE("Fiber Optic",CHAR(10),AE255)))),""),""))</f>
        <v/>
      </c>
      <c r="AB255" s="4" t="str">
        <f>IF(OR(ISBLANK(AF255),ISBLANK(AJ255),ISBLANK(AN255),ISBLANK(AR255)),"",IF(AND(ISNUMBER(AF255),ISNUMBER(AJ255),ISNUMBER(AN255),ISNUMBER(AR255)),IF(1,IF(AF255&lt;AJ255,IF(AJ255&lt;AN255,IF(AN255&lt;=AR255,IF(OR(G255="3G",G255="4G"),CONCATENATE("Cellular",CHAR(10),AR255),CONCATENATE("Satellite",CHAR(10),AN255)),CONCATENATE("Satellite",CHAR(10),AN255)),IF(AJ255&lt;AR255,IF(OR(G255="3G",G255="4G"),CONCATENATE("Cellular",CHAR(10),AR255),CONCATENATE("Microwave",CHAR(10),AJ255)),CONCATENATE("Microwave",CHAR(10),AJ255))),IF(AF255&lt;AN255,IF(AN255&lt;=AR255,IF(OR(G255="3G",G255="4G"),CONCATENATE("Cellular",CHAR(10),AR255),CONCATENATE("Satellite",CHAR(10),AN255)),CONCATENATE("Satellite",CHAR(10),AN255)),IF(AF255&lt;AR255,IF(OR(G255="3G",G255="4G"),CONCATENATE("Cellular",CHAR(10),AR255),CONCATENATE("Fiber Optic",CHAR(10),AF255)),CONCATENATE("Fiber Optic",CHAR(10),AF255)))),""),""))</f>
        <v/>
      </c>
      <c r="AC255" s="4" t="str">
        <f>IF(OR(ISBLANK(AG255),ISBLANK(AK255),ISBLANK(AO255),ISBLANK(AS255)),"",IF(AND(ISNUMBER(AG255),ISNUMBER(AK255),ISNUMBER(AO255),ISNUMBER(AS255)),IF(1,IF(AG255&lt;AK255,IF(AK255&lt;AO255,IF(AO255&lt;=AS255,IF(OR(G255="3G",G255="4G"),CONCATENATE("Cellular",CHAR(10),AS255),CONCATENATE("Satellite",CHAR(10),AO255)),CONCATENATE("Satellite",CHAR(10),AO255)),IF(AK255&lt;AS255,IF(OR(G255="3G",G255="4G"),CONCATENATE("Cellular",CHAR(10),AS255),CONCATENATE("Microwave",CHAR(10),AK255)),CONCATENATE("Microwave",CHAR(10),AK255))),IF(AG255&lt;AO255,IF(AO255&lt;=AS255,IF(OR(G255="3G",G255="4G"),CONCATENATE("Cellular",CHAR(10),AS255),CONCATENATE("Satellite",CHAR(10),AO255)),CONCATENATE("Satellite",CHAR(10),AO255)),IF(AG255&lt;AS255,IF(OR(G255="3G",G255="4G"),CONCATENATE("Cellular",CHAR(10),AS255),CONCATENATE("Fiber Optic",CHAR(10),AG255)),CONCATENATE("Fiber Optic",CHAR(10),AG255)))),""),""))</f>
        <v/>
      </c>
      <c r="AD255" s="4" t="str">
        <f>IF(OR(ISBLANK(AH255),ISBLANK(AL255),ISBLANK(AP255),ISBLANK(AT255)),"",IF(AND(ISNUMBER(AH255),ISNUMBER(AL255),ISNUMBER(AP255),ISNUMBER(AT255)),IF(1,IF(AH255&lt;AL255,IF(AL255&lt;AP255,IF(AP255&lt;=AT255,IF(OR(G255="3G",G255="4G"),CONCATENATE("Cellular",CHAR(10),AT255),CONCATENATE("Satellite",CHAR(10),AP255)),CONCATENATE("Satellite",CHAR(10),AP255)),IF(AL255&lt;AT255,IF(OR(G255="3G",G255="4G"),CONCATENATE("Cellular",CHAR(10),AT255),CONCATENATE("Microwave",CHAR(10),AL255)),CONCATENATE("Microwave",CHAR(10),AL255))),IF(AH255&lt;AP255,IF(AP255&lt;=AT255,IF(OR(G255="3G",G255="4G"),CONCATENATE("Cellular",CHAR(10),AT255),CONCATENATE("Satellite",CHAR(10),AP255)),CONCATENATE("Satellite",CHAR(10),AP255)),IF(AH255&lt;AT255,IF(OR(G255="3G",G255="4G"),CONCATENATE("Cellular",CHAR(10),AT255),CONCATENATE("Fiber Optic",CHAR(10),AH255)),CONCATENATE("Fiber Optic",CHAR(10),AH255)))),""),""))</f>
        <v/>
      </c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</row>
    <row r="256" spans="1:61" customHeight="1" ht="30"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4" t="str">
        <f>IF(OR(ISBLANK(AE256),ISBLANK(AI256),ISBLANK(AM256),ISBLANK(AQ256)),"",IF(AND(ISNUMBER(AE256),ISNUMBER(AI256),ISNUMBER(AM256),ISNUMBER(AQ256)),IF(1=1,IF(AE256&lt;AI256,IF(AI256&lt;AM256,IF(AM256&lt;=AQ256,IF(OR(G256="3G",G256="4G"),"Cellular","Satellite"),"Satellite"),IF(AI256&lt;AQ256,IF(OR(G256="3G",G256="4G"),"Cellular","Microwave"),"Microwave")),IF(AE256&lt;AM256,IF(AM256&lt;=AQ256,IF(OR(G256="3G",G256="4G"),"Cellular","Satellite"),"Satellite"),IF(AE256&lt;AQ256,IF(OR(G256="3G",G256="4G"),"Cellular","Fiber Optic"),"Fiber Optic"))),""),""))</f>
        <v/>
      </c>
      <c r="V256" s="4" t="str">
        <f>IF(OR(ISBLANK(K256),ISBLANK(L256),ISBLANK(N256),ISBLANK(O256),ISBLANK(Q256),ISBLANK(R256),ISBLANK(S256),ISBLANK(T256)),"",IF(AND(ISNUMBER(K256),ISNUMBER(L256),ISNUMBER(N256),ISNUMBER(O256),ISNUMBER(Q256),ISNUMBER(R256),ISNUMBER(S256),ISNUMBER(T256)),IF(AND(K256&gt;=0,L256&gt;=0,N256&gt;=0,O256&gt;=0,Q256&gt;=0,R256&gt;=0,S256&gt;=0,T256&gt;=0),IF((K256+L256*5)&gt;(N256+O256*5),IF((N256+O256*5)&gt;(Q256+R256*5),IF((Q256+R256*5)&gt;=(S256+T256*5),IF(OR(G256="3G",G256="4G"),"Cellular","Satellite"),"Satellite"),IF((N256+O256*5)&gt;(S256+T256*5),IF(OR(G256="3G",G256="4G"),"Cellular","Microwave"),"Microwave")),IF((K256+L256*5)&gt;(Q256+R256*5),IF((Q256+R256*5)&gt;=(S256+T256*5),IF(OR(G256="3G",G256="4G"),"Cellular","Satellite"),"Satellite"),IF((K256+L256*5)&gt;(S256+T256*5),IF(OR(G256="3G",G256="4G"),"Cellular","Fiber Optic"),"Fiber Optic"))),""),""))</f>
        <v/>
      </c>
      <c r="W256" s="4" t="str">
        <f>IF(OR(ISBLANK(K256),ISBLANK(L256),ISBLANK(N256),ISBLANK(O256),ISBLANK(Q256),ISBLANK(R256),ISBLANK(S256),ISBLANK(T256)),"",IF(AND(ISNUMBER(K256),ISNUMBER(L256),ISNUMBER(N256),ISNUMBER(O256),ISNUMBER(Q256),ISNUMBER(R256),ISNUMBER(S256),ISNUMBER(T256)),IF(AND(K256&gt;=0,L256&gt;=0,N256&gt;=0,O256&gt;=0,Q256&gt;=0,R256&gt;=0,S256&gt;=0,T256&gt;=0),IF((K256+L256*5)&gt;(N256+O256*5),IF((N256+O256*5)&gt;(Q256+R256*5),IF((Q256+R256*5)&gt;=(S256+T256*5),IF(OR(G256="3G",G256="4G"),"Cellular",CONCATENATE("Satellite",CHAR(10),Q256+R256*5)),CONCATENATE("Satellite",CHAR(10),Q256+R256*5)),IF((N256+O256*5)&gt;(S256+T256*5),IF(OR(G256="3G",G256="4G"),CONCATENATE("Cellular",CHAR(10),S256+T256*5),CONCATENATE("Microwave",CHAR(10),N256+O256*5)),CONCATENATE("Microwave",CHAR(10),N256+O256*5))),IF((K256+L256*5)&gt;(Q256+R256*5),IF((Q256+R256*5)&gt;=(S256+T256*5),IF(OR(G256="3G",G256="4G"),CONCATENATE("Cellular",CHAR(10),S256+T256*5),CONCATENATE("Satellite",CHAR(10),Q256+R256*5)),CONCATENATE("Satellite",CHAR(10),Q256+R256*5)),IF((K256+L256*5)&gt;(S256+T256*5),IF(OR(G256="3G",G256="4G"),CONCATENATE("Cellular",CHAR(10),S256+T256*5),CONCATENATE("Fiber Optic",CHAR(10),K256+L256*5)),CONCATENATE("Fiber Optic",CHAR(10),K256+L256*5)))),""),""))</f>
        <v/>
      </c>
      <c r="X256" s="4" t="str">
        <f>IF(OR(ISBLANK(K256),ISBLANK(L256),ISBLANK(N256),ISBLANK(O256),ISBLANK(Q256),ISBLANK(R256),ISBLANK(S256),ISBLANK(T256)),"",IF(AND(ISNUMBER(K256),ISNUMBER(L256),ISNUMBER(N256),ISNUMBER(O256),ISNUMBER(Q256),ISNUMBER(R256),ISNUMBER(S256),ISNUMBER(T256)),IF(AND(K256&gt;=0,L256&gt;=0,N256&gt;=0,O256&gt;=0,Q256&gt;=0,R256&gt;=0,S256&gt;=0,T256&gt;=0),IF((K256+L256*10)&gt;(N256+O256*10),IF((N256+O256*10)&gt;(Q256+R256*10),IF((Q256+R256*10)&gt;=(S256+T256*10),IF(OR(G256="3G",G256="4G"),"Cellular",CONCATENATE("Satellite",CHAR(10),Q256+R256*10)),CONCATENATE("Satellite",CHAR(10),Q256+R256*10)),IF((N256+O256*10)&gt;(S256+T256*10),IF(OR(G256="3G",G256="4G"),CONCATENATE("Cellular",CHAR(10),S256+T256*10),CONCATENATE("Microwave",CHAR(10),N256+O256*10)),CONCATENATE("Microwave",CHAR(10),N256+O256*10))),IF((K256+L256*10)&gt;(Q256+R256*10),IF((Q256+R256*10)&gt;=(S256+T256*10),IF(OR(G256="3G",G256="4G"),CONCATENATE("Cellular",CHAR(10),S256+T256*10),CONCATENATE("Satellite",CHAR(10),Q256+R256*10)),CONCATENATE("Satellite",CHAR(10),Q256+R256*10)),IF((K256+L256*10)&gt;(S256+T256*10),IF(OR(G256="3G",G256="4G"),CONCATENATE("Cellular",CHAR(10),S256+T256*10),CONCATENATE("Fiber Optic",CHAR(10),K256+L256*10)),CONCATENATE("Fiber Optic",CHAR(10),K256+L256*10)))),""),""))</f>
        <v/>
      </c>
      <c r="Y256" s="4" t="str">
        <f>IF(OR(ISBLANK(K256),ISBLANK(L256),ISBLANK(N256),ISBLANK(O256),ISBLANK(Q256),ISBLANK(R256),ISBLANK(S256),ISBLANK(T256)),"",IF(AND(ISNUMBER(K256),ISNUMBER(L256),ISNUMBER(N256),ISNUMBER(O256),ISNUMBER(Q256),ISNUMBER(R256),ISNUMBER(S256),ISNUMBER(T256)),IF(AND(K256&gt;=0,L256&gt;=0,N256&gt;=0,O256&gt;=0,Q256&gt;=0,R256&gt;=0,S256&gt;=0,T256&gt;=0),IF((K256+L256*15)&gt;(N256+O256*15),IF((N256+O256*15)&gt;(Q256+R256*15),IF((Q256+R256*15)&gt;=(S256+T256*15),IF(OR(G256="3G",G256="4G"),"Cellular",CONCATENATE("Satellite",CHAR(10),Q256+R256*15)),CONCATENATE("Satellite",CHAR(10),Q256+R256*15)),IF((N256+O256*15)&gt;(S256+T256*15),IF(OR(G256="3G",G256="4G"),CONCATENATE("Cellular",CHAR(10),S256+T256*15),CONCATENATE("Microwave",CHAR(10),N256+O256*15)),CONCATENATE("Microwave",CHAR(10),N256+O256*15))),IF((K256+L256*15)&gt;(Q256+R256*15),IF((Q256+R256*15)&gt;=(S256+T256*15),IF(OR(G256="3G",G256="4G"),CONCATENATE("Cellular",CHAR(10),S256+T256*15),CONCATENATE("Satellite",CHAR(10),Q256+R256*15)),CONCATENATE("Satellite",CHAR(10),Q256+R256*15)),IF((K256+L256*15)&gt;(S256+T256*15),IF(OR(G256="3G",G256="4G"),CONCATENATE("Cellular",CHAR(10),S256+T256*15),CONCATENATE("Fiber Optic",CHAR(10),K256+L256*15)),CONCATENATE("Fiber Optic",CHAR(10),K256+L256*15)))),""),""))</f>
        <v/>
      </c>
      <c r="Z256" s="4" t="str">
        <f>IF(OR(ISBLANK(K256),ISBLANK(L256),ISBLANK(N256),ISBLANK(O256),ISBLANK(Q256),ISBLANK(R256),ISBLANK(S256),ISBLANK(T256)),"",IF(AND(ISNUMBER(K256),ISNUMBER(L256),ISNUMBER(N256),ISNUMBER(O256),ISNUMBER(Q256),ISNUMBER(R256),ISNUMBER(S256),ISNUMBER(T256)),IF(AND(K256&gt;=0,L256&gt;=0,N256&gt;=0,O256&gt;=0,Q256&gt;=0,R256&gt;=0,S256&gt;=0,T256&gt;=0),IF((K256+L256*20)&gt;(N256+O256*20),IF((N256+O256*20)&gt;(Q256+R256*20),IF((Q256+R256*20)&gt;=(S256+T256*20),IF(OR(G256="3G",G256="4G"),"Cellular",CONCATENATE("Satellite",CHAR(10),Q256+R256*20)),CONCATENATE("Satellite",CHAR(10),Q256+R256*20)),IF((N256+O256*20)&gt;(S256+T256*20),IF(OR(G256="3G",G256="4G"),CONCATENATE("Cellular",CHAR(10),S256+T256*20),CONCATENATE("Microwave",CHAR(10),N256+O256*20)),CONCATENATE("Microwave",CHAR(10),N256+O256*20))),IF((K256+L256*20)&gt;(Q256+R256*20),IF((Q256+R256*20)&gt;=(S256+T256*20),IF(OR(G256="3G",G256="4G"),CONCATENATE("Cellular",CHAR(10),S256+T256*20),CONCATENATE("Satellite",CHAR(10),Q256+R256*20)),CONCATENATE("Satellite",CHAR(10),Q256+R256*20)),IF((K256+L256*20)&gt;(S256+T256*20),IF(OR(G256="3G",G256="4G"),CONCATENATE("Cellular",CHAR(10),S256+T256*20),CONCATENATE("Fiber Optic",CHAR(10),K256+L256*20)),CONCATENATE("Fiber Optic",CHAR(10),K256+L256*20)))),""),""))</f>
        <v/>
      </c>
      <c r="AA256" s="4" t="str">
        <f>IF(OR(ISBLANK(AE256),ISBLANK(AI256),ISBLANK(AM256),ISBLANK(AQ256)),"",IF(AND(ISNUMBER(AE256),ISNUMBER(AI256),ISNUMBER(AM256),ISNUMBER(AQ256)),IF(1,IF(AE256&lt;AI256,IF(AI256&lt;AM256,IF(AM256&lt;=AQ256,IF(OR(G256="3G",G256="4G"),CONCATENATE("Cellular",CHAR(10),AQ256),CONCATENATE("Satellite",CHAR(10),AM256)),CONCATENATE("Satellite",CHAR(10),AM256)),IF(AI256&lt;AQ256,IF(OR(G256="3G",G256="4G"),CONCATENATE("Cellular",CHAR(10),AQ256),CONCATENATE("Microwave",CHAR(10),AI256)),CONCATENATE("Microwave",CHAR(10),AI256))),IF(AE256&lt;AM256,IF(AM256&lt;=AQ256,IF(OR(G256="3G",G256="4G"),CONCATENATE("Cellular",CHAR(10),AQ256),CONCATENATE("Satellite",CHAR(10),AM256)),CONCATENATE("Satellite",CHAR(10),AM256)),IF(AE256&lt;AQ256,IF(OR(G256="3G",G256="4G"),CONCATENATE("Cellular",CHAR(10),AQ256),CONCATENATE("Fiber Optic",CHAR(10),AE256)),CONCATENATE("Fiber Optic",CHAR(10),AE256)))),""),""))</f>
        <v/>
      </c>
      <c r="AB256" s="4" t="str">
        <f>IF(OR(ISBLANK(AF256),ISBLANK(AJ256),ISBLANK(AN256),ISBLANK(AR256)),"",IF(AND(ISNUMBER(AF256),ISNUMBER(AJ256),ISNUMBER(AN256),ISNUMBER(AR256)),IF(1,IF(AF256&lt;AJ256,IF(AJ256&lt;AN256,IF(AN256&lt;=AR256,IF(OR(G256="3G",G256="4G"),CONCATENATE("Cellular",CHAR(10),AR256),CONCATENATE("Satellite",CHAR(10),AN256)),CONCATENATE("Satellite",CHAR(10),AN256)),IF(AJ256&lt;AR256,IF(OR(G256="3G",G256="4G"),CONCATENATE("Cellular",CHAR(10),AR256),CONCATENATE("Microwave",CHAR(10),AJ256)),CONCATENATE("Microwave",CHAR(10),AJ256))),IF(AF256&lt;AN256,IF(AN256&lt;=AR256,IF(OR(G256="3G",G256="4G"),CONCATENATE("Cellular",CHAR(10),AR256),CONCATENATE("Satellite",CHAR(10),AN256)),CONCATENATE("Satellite",CHAR(10),AN256)),IF(AF256&lt;AR256,IF(OR(G256="3G",G256="4G"),CONCATENATE("Cellular",CHAR(10),AR256),CONCATENATE("Fiber Optic",CHAR(10),AF256)),CONCATENATE("Fiber Optic",CHAR(10),AF256)))),""),""))</f>
        <v/>
      </c>
      <c r="AC256" s="4" t="str">
        <f>IF(OR(ISBLANK(AG256),ISBLANK(AK256),ISBLANK(AO256),ISBLANK(AS256)),"",IF(AND(ISNUMBER(AG256),ISNUMBER(AK256),ISNUMBER(AO256),ISNUMBER(AS256)),IF(1,IF(AG256&lt;AK256,IF(AK256&lt;AO256,IF(AO256&lt;=AS256,IF(OR(G256="3G",G256="4G"),CONCATENATE("Cellular",CHAR(10),AS256),CONCATENATE("Satellite",CHAR(10),AO256)),CONCATENATE("Satellite",CHAR(10),AO256)),IF(AK256&lt;AS256,IF(OR(G256="3G",G256="4G"),CONCATENATE("Cellular",CHAR(10),AS256),CONCATENATE("Microwave",CHAR(10),AK256)),CONCATENATE("Microwave",CHAR(10),AK256))),IF(AG256&lt;AO256,IF(AO256&lt;=AS256,IF(OR(G256="3G",G256="4G"),CONCATENATE("Cellular",CHAR(10),AS256),CONCATENATE("Satellite",CHAR(10),AO256)),CONCATENATE("Satellite",CHAR(10),AO256)),IF(AG256&lt;AS256,IF(OR(G256="3G",G256="4G"),CONCATENATE("Cellular",CHAR(10),AS256),CONCATENATE("Fiber Optic",CHAR(10),AG256)),CONCATENATE("Fiber Optic",CHAR(10),AG256)))),""),""))</f>
        <v/>
      </c>
      <c r="AD256" s="4" t="str">
        <f>IF(OR(ISBLANK(AH256),ISBLANK(AL256),ISBLANK(AP256),ISBLANK(AT256)),"",IF(AND(ISNUMBER(AH256),ISNUMBER(AL256),ISNUMBER(AP256),ISNUMBER(AT256)),IF(1,IF(AH256&lt;AL256,IF(AL256&lt;AP256,IF(AP256&lt;=AT256,IF(OR(G256="3G",G256="4G"),CONCATENATE("Cellular",CHAR(10),AT256),CONCATENATE("Satellite",CHAR(10),AP256)),CONCATENATE("Satellite",CHAR(10),AP256)),IF(AL256&lt;AT256,IF(OR(G256="3G",G256="4G"),CONCATENATE("Cellular",CHAR(10),AT256),CONCATENATE("Microwave",CHAR(10),AL256)),CONCATENATE("Microwave",CHAR(10),AL256))),IF(AH256&lt;AP256,IF(AP256&lt;=AT256,IF(OR(G256="3G",G256="4G"),CONCATENATE("Cellular",CHAR(10),AT256),CONCATENATE("Satellite",CHAR(10),AP256)),CONCATENATE("Satellite",CHAR(10),AP256)),IF(AH256&lt;AT256,IF(OR(G256="3G",G256="4G"),CONCATENATE("Cellular",CHAR(10),AT256),CONCATENATE("Fiber Optic",CHAR(10),AH256)),CONCATENATE("Fiber Optic",CHAR(10),AH256)))),""),""))</f>
        <v/>
      </c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</row>
    <row r="257" spans="1:61" customHeight="1" ht="30"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4" t="str">
        <f>IF(OR(ISBLANK(AE257),ISBLANK(AI257),ISBLANK(AM257),ISBLANK(AQ257)),"",IF(AND(ISNUMBER(AE257),ISNUMBER(AI257),ISNUMBER(AM257),ISNUMBER(AQ257)),IF(1=1,IF(AE257&lt;AI257,IF(AI257&lt;AM257,IF(AM257&lt;=AQ257,IF(OR(G257="3G",G257="4G"),"Cellular","Satellite"),"Satellite"),IF(AI257&lt;AQ257,IF(OR(G257="3G",G257="4G"),"Cellular","Microwave"),"Microwave")),IF(AE257&lt;AM257,IF(AM257&lt;=AQ257,IF(OR(G257="3G",G257="4G"),"Cellular","Satellite"),"Satellite"),IF(AE257&lt;AQ257,IF(OR(G257="3G",G257="4G"),"Cellular","Fiber Optic"),"Fiber Optic"))),""),""))</f>
        <v/>
      </c>
      <c r="V257" s="4" t="str">
        <f>IF(OR(ISBLANK(K257),ISBLANK(L257),ISBLANK(N257),ISBLANK(O257),ISBLANK(Q257),ISBLANK(R257),ISBLANK(S257),ISBLANK(T257)),"",IF(AND(ISNUMBER(K257),ISNUMBER(L257),ISNUMBER(N257),ISNUMBER(O257),ISNUMBER(Q257),ISNUMBER(R257),ISNUMBER(S257),ISNUMBER(T257)),IF(AND(K257&gt;=0,L257&gt;=0,N257&gt;=0,O257&gt;=0,Q257&gt;=0,R257&gt;=0,S257&gt;=0,T257&gt;=0),IF((K257+L257*5)&gt;(N257+O257*5),IF((N257+O257*5)&gt;(Q257+R257*5),IF((Q257+R257*5)&gt;=(S257+T257*5),IF(OR(G257="3G",G257="4G"),"Cellular","Satellite"),"Satellite"),IF((N257+O257*5)&gt;(S257+T257*5),IF(OR(G257="3G",G257="4G"),"Cellular","Microwave"),"Microwave")),IF((K257+L257*5)&gt;(Q257+R257*5),IF((Q257+R257*5)&gt;=(S257+T257*5),IF(OR(G257="3G",G257="4G"),"Cellular","Satellite"),"Satellite"),IF((K257+L257*5)&gt;(S257+T257*5),IF(OR(G257="3G",G257="4G"),"Cellular","Fiber Optic"),"Fiber Optic"))),""),""))</f>
        <v/>
      </c>
      <c r="W257" s="4" t="str">
        <f>IF(OR(ISBLANK(K257),ISBLANK(L257),ISBLANK(N257),ISBLANK(O257),ISBLANK(Q257),ISBLANK(R257),ISBLANK(S257),ISBLANK(T257)),"",IF(AND(ISNUMBER(K257),ISNUMBER(L257),ISNUMBER(N257),ISNUMBER(O257),ISNUMBER(Q257),ISNUMBER(R257),ISNUMBER(S257),ISNUMBER(T257)),IF(AND(K257&gt;=0,L257&gt;=0,N257&gt;=0,O257&gt;=0,Q257&gt;=0,R257&gt;=0,S257&gt;=0,T257&gt;=0),IF((K257+L257*5)&gt;(N257+O257*5),IF((N257+O257*5)&gt;(Q257+R257*5),IF((Q257+R257*5)&gt;=(S257+T257*5),IF(OR(G257="3G",G257="4G"),"Cellular",CONCATENATE("Satellite",CHAR(10),Q257+R257*5)),CONCATENATE("Satellite",CHAR(10),Q257+R257*5)),IF((N257+O257*5)&gt;(S257+T257*5),IF(OR(G257="3G",G257="4G"),CONCATENATE("Cellular",CHAR(10),S257+T257*5),CONCATENATE("Microwave",CHAR(10),N257+O257*5)),CONCATENATE("Microwave",CHAR(10),N257+O257*5))),IF((K257+L257*5)&gt;(Q257+R257*5),IF((Q257+R257*5)&gt;=(S257+T257*5),IF(OR(G257="3G",G257="4G"),CONCATENATE("Cellular",CHAR(10),S257+T257*5),CONCATENATE("Satellite",CHAR(10),Q257+R257*5)),CONCATENATE("Satellite",CHAR(10),Q257+R257*5)),IF((K257+L257*5)&gt;(S257+T257*5),IF(OR(G257="3G",G257="4G"),CONCATENATE("Cellular",CHAR(10),S257+T257*5),CONCATENATE("Fiber Optic",CHAR(10),K257+L257*5)),CONCATENATE("Fiber Optic",CHAR(10),K257+L257*5)))),""),""))</f>
        <v/>
      </c>
      <c r="X257" s="4" t="str">
        <f>IF(OR(ISBLANK(K257),ISBLANK(L257),ISBLANK(N257),ISBLANK(O257),ISBLANK(Q257),ISBLANK(R257),ISBLANK(S257),ISBLANK(T257)),"",IF(AND(ISNUMBER(K257),ISNUMBER(L257),ISNUMBER(N257),ISNUMBER(O257),ISNUMBER(Q257),ISNUMBER(R257),ISNUMBER(S257),ISNUMBER(T257)),IF(AND(K257&gt;=0,L257&gt;=0,N257&gt;=0,O257&gt;=0,Q257&gt;=0,R257&gt;=0,S257&gt;=0,T257&gt;=0),IF((K257+L257*10)&gt;(N257+O257*10),IF((N257+O257*10)&gt;(Q257+R257*10),IF((Q257+R257*10)&gt;=(S257+T257*10),IF(OR(G257="3G",G257="4G"),"Cellular",CONCATENATE("Satellite",CHAR(10),Q257+R257*10)),CONCATENATE("Satellite",CHAR(10),Q257+R257*10)),IF((N257+O257*10)&gt;(S257+T257*10),IF(OR(G257="3G",G257="4G"),CONCATENATE("Cellular",CHAR(10),S257+T257*10),CONCATENATE("Microwave",CHAR(10),N257+O257*10)),CONCATENATE("Microwave",CHAR(10),N257+O257*10))),IF((K257+L257*10)&gt;(Q257+R257*10),IF((Q257+R257*10)&gt;=(S257+T257*10),IF(OR(G257="3G",G257="4G"),CONCATENATE("Cellular",CHAR(10),S257+T257*10),CONCATENATE("Satellite",CHAR(10),Q257+R257*10)),CONCATENATE("Satellite",CHAR(10),Q257+R257*10)),IF((K257+L257*10)&gt;(S257+T257*10),IF(OR(G257="3G",G257="4G"),CONCATENATE("Cellular",CHAR(10),S257+T257*10),CONCATENATE("Fiber Optic",CHAR(10),K257+L257*10)),CONCATENATE("Fiber Optic",CHAR(10),K257+L257*10)))),""),""))</f>
        <v/>
      </c>
      <c r="Y257" s="4" t="str">
        <f>IF(OR(ISBLANK(K257),ISBLANK(L257),ISBLANK(N257),ISBLANK(O257),ISBLANK(Q257),ISBLANK(R257),ISBLANK(S257),ISBLANK(T257)),"",IF(AND(ISNUMBER(K257),ISNUMBER(L257),ISNUMBER(N257),ISNUMBER(O257),ISNUMBER(Q257),ISNUMBER(R257),ISNUMBER(S257),ISNUMBER(T257)),IF(AND(K257&gt;=0,L257&gt;=0,N257&gt;=0,O257&gt;=0,Q257&gt;=0,R257&gt;=0,S257&gt;=0,T257&gt;=0),IF((K257+L257*15)&gt;(N257+O257*15),IF((N257+O257*15)&gt;(Q257+R257*15),IF((Q257+R257*15)&gt;=(S257+T257*15),IF(OR(G257="3G",G257="4G"),"Cellular",CONCATENATE("Satellite",CHAR(10),Q257+R257*15)),CONCATENATE("Satellite",CHAR(10),Q257+R257*15)),IF((N257+O257*15)&gt;(S257+T257*15),IF(OR(G257="3G",G257="4G"),CONCATENATE("Cellular",CHAR(10),S257+T257*15),CONCATENATE("Microwave",CHAR(10),N257+O257*15)),CONCATENATE("Microwave",CHAR(10),N257+O257*15))),IF((K257+L257*15)&gt;(Q257+R257*15),IF((Q257+R257*15)&gt;=(S257+T257*15),IF(OR(G257="3G",G257="4G"),CONCATENATE("Cellular",CHAR(10),S257+T257*15),CONCATENATE("Satellite",CHAR(10),Q257+R257*15)),CONCATENATE("Satellite",CHAR(10),Q257+R257*15)),IF((K257+L257*15)&gt;(S257+T257*15),IF(OR(G257="3G",G257="4G"),CONCATENATE("Cellular",CHAR(10),S257+T257*15),CONCATENATE("Fiber Optic",CHAR(10),K257+L257*15)),CONCATENATE("Fiber Optic",CHAR(10),K257+L257*15)))),""),""))</f>
        <v/>
      </c>
      <c r="Z257" s="4" t="str">
        <f>IF(OR(ISBLANK(K257),ISBLANK(L257),ISBLANK(N257),ISBLANK(O257),ISBLANK(Q257),ISBLANK(R257),ISBLANK(S257),ISBLANK(T257)),"",IF(AND(ISNUMBER(K257),ISNUMBER(L257),ISNUMBER(N257),ISNUMBER(O257),ISNUMBER(Q257),ISNUMBER(R257),ISNUMBER(S257),ISNUMBER(T257)),IF(AND(K257&gt;=0,L257&gt;=0,N257&gt;=0,O257&gt;=0,Q257&gt;=0,R257&gt;=0,S257&gt;=0,T257&gt;=0),IF((K257+L257*20)&gt;(N257+O257*20),IF((N257+O257*20)&gt;(Q257+R257*20),IF((Q257+R257*20)&gt;=(S257+T257*20),IF(OR(G257="3G",G257="4G"),"Cellular",CONCATENATE("Satellite",CHAR(10),Q257+R257*20)),CONCATENATE("Satellite",CHAR(10),Q257+R257*20)),IF((N257+O257*20)&gt;(S257+T257*20),IF(OR(G257="3G",G257="4G"),CONCATENATE("Cellular",CHAR(10),S257+T257*20),CONCATENATE("Microwave",CHAR(10),N257+O257*20)),CONCATENATE("Microwave",CHAR(10),N257+O257*20))),IF((K257+L257*20)&gt;(Q257+R257*20),IF((Q257+R257*20)&gt;=(S257+T257*20),IF(OR(G257="3G",G257="4G"),CONCATENATE("Cellular",CHAR(10),S257+T257*20),CONCATENATE("Satellite",CHAR(10),Q257+R257*20)),CONCATENATE("Satellite",CHAR(10),Q257+R257*20)),IF((K257+L257*20)&gt;(S257+T257*20),IF(OR(G257="3G",G257="4G"),CONCATENATE("Cellular",CHAR(10),S257+T257*20),CONCATENATE("Fiber Optic",CHAR(10),K257+L257*20)),CONCATENATE("Fiber Optic",CHAR(10),K257+L257*20)))),""),""))</f>
        <v/>
      </c>
      <c r="AA257" s="4" t="str">
        <f>IF(OR(ISBLANK(AE257),ISBLANK(AI257),ISBLANK(AM257),ISBLANK(AQ257)),"",IF(AND(ISNUMBER(AE257),ISNUMBER(AI257),ISNUMBER(AM257),ISNUMBER(AQ257)),IF(1,IF(AE257&lt;AI257,IF(AI257&lt;AM257,IF(AM257&lt;=AQ257,IF(OR(G257="3G",G257="4G"),CONCATENATE("Cellular",CHAR(10),AQ257),CONCATENATE("Satellite",CHAR(10),AM257)),CONCATENATE("Satellite",CHAR(10),AM257)),IF(AI257&lt;AQ257,IF(OR(G257="3G",G257="4G"),CONCATENATE("Cellular",CHAR(10),AQ257),CONCATENATE("Microwave",CHAR(10),AI257)),CONCATENATE("Microwave",CHAR(10),AI257))),IF(AE257&lt;AM257,IF(AM257&lt;=AQ257,IF(OR(G257="3G",G257="4G"),CONCATENATE("Cellular",CHAR(10),AQ257),CONCATENATE("Satellite",CHAR(10),AM257)),CONCATENATE("Satellite",CHAR(10),AM257)),IF(AE257&lt;AQ257,IF(OR(G257="3G",G257="4G"),CONCATENATE("Cellular",CHAR(10),AQ257),CONCATENATE("Fiber Optic",CHAR(10),AE257)),CONCATENATE("Fiber Optic",CHAR(10),AE257)))),""),""))</f>
        <v/>
      </c>
      <c r="AB257" s="4" t="str">
        <f>IF(OR(ISBLANK(AF257),ISBLANK(AJ257),ISBLANK(AN257),ISBLANK(AR257)),"",IF(AND(ISNUMBER(AF257),ISNUMBER(AJ257),ISNUMBER(AN257),ISNUMBER(AR257)),IF(1,IF(AF257&lt;AJ257,IF(AJ257&lt;AN257,IF(AN257&lt;=AR257,IF(OR(G257="3G",G257="4G"),CONCATENATE("Cellular",CHAR(10),AR257),CONCATENATE("Satellite",CHAR(10),AN257)),CONCATENATE("Satellite",CHAR(10),AN257)),IF(AJ257&lt;AR257,IF(OR(G257="3G",G257="4G"),CONCATENATE("Cellular",CHAR(10),AR257),CONCATENATE("Microwave",CHAR(10),AJ257)),CONCATENATE("Microwave",CHAR(10),AJ257))),IF(AF257&lt;AN257,IF(AN257&lt;=AR257,IF(OR(G257="3G",G257="4G"),CONCATENATE("Cellular",CHAR(10),AR257),CONCATENATE("Satellite",CHAR(10),AN257)),CONCATENATE("Satellite",CHAR(10),AN257)),IF(AF257&lt;AR257,IF(OR(G257="3G",G257="4G"),CONCATENATE("Cellular",CHAR(10),AR257),CONCATENATE("Fiber Optic",CHAR(10),AF257)),CONCATENATE("Fiber Optic",CHAR(10),AF257)))),""),""))</f>
        <v/>
      </c>
      <c r="AC257" s="4" t="str">
        <f>IF(OR(ISBLANK(AG257),ISBLANK(AK257),ISBLANK(AO257),ISBLANK(AS257)),"",IF(AND(ISNUMBER(AG257),ISNUMBER(AK257),ISNUMBER(AO257),ISNUMBER(AS257)),IF(1,IF(AG257&lt;AK257,IF(AK257&lt;AO257,IF(AO257&lt;=AS257,IF(OR(G257="3G",G257="4G"),CONCATENATE("Cellular",CHAR(10),AS257),CONCATENATE("Satellite",CHAR(10),AO257)),CONCATENATE("Satellite",CHAR(10),AO257)),IF(AK257&lt;AS257,IF(OR(G257="3G",G257="4G"),CONCATENATE("Cellular",CHAR(10),AS257),CONCATENATE("Microwave",CHAR(10),AK257)),CONCATENATE("Microwave",CHAR(10),AK257))),IF(AG257&lt;AO257,IF(AO257&lt;=AS257,IF(OR(G257="3G",G257="4G"),CONCATENATE("Cellular",CHAR(10),AS257),CONCATENATE("Satellite",CHAR(10),AO257)),CONCATENATE("Satellite",CHAR(10),AO257)),IF(AG257&lt;AS257,IF(OR(G257="3G",G257="4G"),CONCATENATE("Cellular",CHAR(10),AS257),CONCATENATE("Fiber Optic",CHAR(10),AG257)),CONCATENATE("Fiber Optic",CHAR(10),AG257)))),""),""))</f>
        <v/>
      </c>
      <c r="AD257" s="4" t="str">
        <f>IF(OR(ISBLANK(AH257),ISBLANK(AL257),ISBLANK(AP257),ISBLANK(AT257)),"",IF(AND(ISNUMBER(AH257),ISNUMBER(AL257),ISNUMBER(AP257),ISNUMBER(AT257)),IF(1,IF(AH257&lt;AL257,IF(AL257&lt;AP257,IF(AP257&lt;=AT257,IF(OR(G257="3G",G257="4G"),CONCATENATE("Cellular",CHAR(10),AT257),CONCATENATE("Satellite",CHAR(10),AP257)),CONCATENATE("Satellite",CHAR(10),AP257)),IF(AL257&lt;AT257,IF(OR(G257="3G",G257="4G"),CONCATENATE("Cellular",CHAR(10),AT257),CONCATENATE("Microwave",CHAR(10),AL257)),CONCATENATE("Microwave",CHAR(10),AL257))),IF(AH257&lt;AP257,IF(AP257&lt;=AT257,IF(OR(G257="3G",G257="4G"),CONCATENATE("Cellular",CHAR(10),AT257),CONCATENATE("Satellite",CHAR(10),AP257)),CONCATENATE("Satellite",CHAR(10),AP257)),IF(AH257&lt;AT257,IF(OR(G257="3G",G257="4G"),CONCATENATE("Cellular",CHAR(10),AT257),CONCATENATE("Fiber Optic",CHAR(10),AH257)),CONCATENATE("Fiber Optic",CHAR(10),AH257)))),""),""))</f>
        <v/>
      </c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</row>
    <row r="258" spans="1:61" customHeight="1" ht="30"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4" t="str">
        <f>IF(OR(ISBLANK(AE258),ISBLANK(AI258),ISBLANK(AM258),ISBLANK(AQ258)),"",IF(AND(ISNUMBER(AE258),ISNUMBER(AI258),ISNUMBER(AM258),ISNUMBER(AQ258)),IF(1=1,IF(AE258&lt;AI258,IF(AI258&lt;AM258,IF(AM258&lt;=AQ258,IF(OR(G258="3G",G258="4G"),"Cellular","Satellite"),"Satellite"),IF(AI258&lt;AQ258,IF(OR(G258="3G",G258="4G"),"Cellular","Microwave"),"Microwave")),IF(AE258&lt;AM258,IF(AM258&lt;=AQ258,IF(OR(G258="3G",G258="4G"),"Cellular","Satellite"),"Satellite"),IF(AE258&lt;AQ258,IF(OR(G258="3G",G258="4G"),"Cellular","Fiber Optic"),"Fiber Optic"))),""),""))</f>
        <v/>
      </c>
      <c r="V258" s="4" t="str">
        <f>IF(OR(ISBLANK(K258),ISBLANK(L258),ISBLANK(N258),ISBLANK(O258),ISBLANK(Q258),ISBLANK(R258),ISBLANK(S258),ISBLANK(T258)),"",IF(AND(ISNUMBER(K258),ISNUMBER(L258),ISNUMBER(N258),ISNUMBER(O258),ISNUMBER(Q258),ISNUMBER(R258),ISNUMBER(S258),ISNUMBER(T258)),IF(AND(K258&gt;=0,L258&gt;=0,N258&gt;=0,O258&gt;=0,Q258&gt;=0,R258&gt;=0,S258&gt;=0,T258&gt;=0),IF((K258+L258*5)&gt;(N258+O258*5),IF((N258+O258*5)&gt;(Q258+R258*5),IF((Q258+R258*5)&gt;=(S258+T258*5),IF(OR(G258="3G",G258="4G"),"Cellular","Satellite"),"Satellite"),IF((N258+O258*5)&gt;(S258+T258*5),IF(OR(G258="3G",G258="4G"),"Cellular","Microwave"),"Microwave")),IF((K258+L258*5)&gt;(Q258+R258*5),IF((Q258+R258*5)&gt;=(S258+T258*5),IF(OR(G258="3G",G258="4G"),"Cellular","Satellite"),"Satellite"),IF((K258+L258*5)&gt;(S258+T258*5),IF(OR(G258="3G",G258="4G"),"Cellular","Fiber Optic"),"Fiber Optic"))),""),""))</f>
        <v/>
      </c>
      <c r="W258" s="4" t="str">
        <f>IF(OR(ISBLANK(K258),ISBLANK(L258),ISBLANK(N258),ISBLANK(O258),ISBLANK(Q258),ISBLANK(R258),ISBLANK(S258),ISBLANK(T258)),"",IF(AND(ISNUMBER(K258),ISNUMBER(L258),ISNUMBER(N258),ISNUMBER(O258),ISNUMBER(Q258),ISNUMBER(R258),ISNUMBER(S258),ISNUMBER(T258)),IF(AND(K258&gt;=0,L258&gt;=0,N258&gt;=0,O258&gt;=0,Q258&gt;=0,R258&gt;=0,S258&gt;=0,T258&gt;=0),IF((K258+L258*5)&gt;(N258+O258*5),IF((N258+O258*5)&gt;(Q258+R258*5),IF((Q258+R258*5)&gt;=(S258+T258*5),IF(OR(G258="3G",G258="4G"),"Cellular",CONCATENATE("Satellite",CHAR(10),Q258+R258*5)),CONCATENATE("Satellite",CHAR(10),Q258+R258*5)),IF((N258+O258*5)&gt;(S258+T258*5),IF(OR(G258="3G",G258="4G"),CONCATENATE("Cellular",CHAR(10),S258+T258*5),CONCATENATE("Microwave",CHAR(10),N258+O258*5)),CONCATENATE("Microwave",CHAR(10),N258+O258*5))),IF((K258+L258*5)&gt;(Q258+R258*5),IF((Q258+R258*5)&gt;=(S258+T258*5),IF(OR(G258="3G",G258="4G"),CONCATENATE("Cellular",CHAR(10),S258+T258*5),CONCATENATE("Satellite",CHAR(10),Q258+R258*5)),CONCATENATE("Satellite",CHAR(10),Q258+R258*5)),IF((K258+L258*5)&gt;(S258+T258*5),IF(OR(G258="3G",G258="4G"),CONCATENATE("Cellular",CHAR(10),S258+T258*5),CONCATENATE("Fiber Optic",CHAR(10),K258+L258*5)),CONCATENATE("Fiber Optic",CHAR(10),K258+L258*5)))),""),""))</f>
        <v/>
      </c>
      <c r="X258" s="4" t="str">
        <f>IF(OR(ISBLANK(K258),ISBLANK(L258),ISBLANK(N258),ISBLANK(O258),ISBLANK(Q258),ISBLANK(R258),ISBLANK(S258),ISBLANK(T258)),"",IF(AND(ISNUMBER(K258),ISNUMBER(L258),ISNUMBER(N258),ISNUMBER(O258),ISNUMBER(Q258),ISNUMBER(R258),ISNUMBER(S258),ISNUMBER(T258)),IF(AND(K258&gt;=0,L258&gt;=0,N258&gt;=0,O258&gt;=0,Q258&gt;=0,R258&gt;=0,S258&gt;=0,T258&gt;=0),IF((K258+L258*10)&gt;(N258+O258*10),IF((N258+O258*10)&gt;(Q258+R258*10),IF((Q258+R258*10)&gt;=(S258+T258*10),IF(OR(G258="3G",G258="4G"),"Cellular",CONCATENATE("Satellite",CHAR(10),Q258+R258*10)),CONCATENATE("Satellite",CHAR(10),Q258+R258*10)),IF((N258+O258*10)&gt;(S258+T258*10),IF(OR(G258="3G",G258="4G"),CONCATENATE("Cellular",CHAR(10),S258+T258*10),CONCATENATE("Microwave",CHAR(10),N258+O258*10)),CONCATENATE("Microwave",CHAR(10),N258+O258*10))),IF((K258+L258*10)&gt;(Q258+R258*10),IF((Q258+R258*10)&gt;=(S258+T258*10),IF(OR(G258="3G",G258="4G"),CONCATENATE("Cellular",CHAR(10),S258+T258*10),CONCATENATE("Satellite",CHAR(10),Q258+R258*10)),CONCATENATE("Satellite",CHAR(10),Q258+R258*10)),IF((K258+L258*10)&gt;(S258+T258*10),IF(OR(G258="3G",G258="4G"),CONCATENATE("Cellular",CHAR(10),S258+T258*10),CONCATENATE("Fiber Optic",CHAR(10),K258+L258*10)),CONCATENATE("Fiber Optic",CHAR(10),K258+L258*10)))),""),""))</f>
        <v/>
      </c>
      <c r="Y258" s="4" t="str">
        <f>IF(OR(ISBLANK(K258),ISBLANK(L258),ISBLANK(N258),ISBLANK(O258),ISBLANK(Q258),ISBLANK(R258),ISBLANK(S258),ISBLANK(T258)),"",IF(AND(ISNUMBER(K258),ISNUMBER(L258),ISNUMBER(N258),ISNUMBER(O258),ISNUMBER(Q258),ISNUMBER(R258),ISNUMBER(S258),ISNUMBER(T258)),IF(AND(K258&gt;=0,L258&gt;=0,N258&gt;=0,O258&gt;=0,Q258&gt;=0,R258&gt;=0,S258&gt;=0,T258&gt;=0),IF((K258+L258*15)&gt;(N258+O258*15),IF((N258+O258*15)&gt;(Q258+R258*15),IF((Q258+R258*15)&gt;=(S258+T258*15),IF(OR(G258="3G",G258="4G"),"Cellular",CONCATENATE("Satellite",CHAR(10),Q258+R258*15)),CONCATENATE("Satellite",CHAR(10),Q258+R258*15)),IF((N258+O258*15)&gt;(S258+T258*15),IF(OR(G258="3G",G258="4G"),CONCATENATE("Cellular",CHAR(10),S258+T258*15),CONCATENATE("Microwave",CHAR(10),N258+O258*15)),CONCATENATE("Microwave",CHAR(10),N258+O258*15))),IF((K258+L258*15)&gt;(Q258+R258*15),IF((Q258+R258*15)&gt;=(S258+T258*15),IF(OR(G258="3G",G258="4G"),CONCATENATE("Cellular",CHAR(10),S258+T258*15),CONCATENATE("Satellite",CHAR(10),Q258+R258*15)),CONCATENATE("Satellite",CHAR(10),Q258+R258*15)),IF((K258+L258*15)&gt;(S258+T258*15),IF(OR(G258="3G",G258="4G"),CONCATENATE("Cellular",CHAR(10),S258+T258*15),CONCATENATE("Fiber Optic",CHAR(10),K258+L258*15)),CONCATENATE("Fiber Optic",CHAR(10),K258+L258*15)))),""),""))</f>
        <v/>
      </c>
      <c r="Z258" s="4" t="str">
        <f>IF(OR(ISBLANK(K258),ISBLANK(L258),ISBLANK(N258),ISBLANK(O258),ISBLANK(Q258),ISBLANK(R258),ISBLANK(S258),ISBLANK(T258)),"",IF(AND(ISNUMBER(K258),ISNUMBER(L258),ISNUMBER(N258),ISNUMBER(O258),ISNUMBER(Q258),ISNUMBER(R258),ISNUMBER(S258),ISNUMBER(T258)),IF(AND(K258&gt;=0,L258&gt;=0,N258&gt;=0,O258&gt;=0,Q258&gt;=0,R258&gt;=0,S258&gt;=0,T258&gt;=0),IF((K258+L258*20)&gt;(N258+O258*20),IF((N258+O258*20)&gt;(Q258+R258*20),IF((Q258+R258*20)&gt;=(S258+T258*20),IF(OR(G258="3G",G258="4G"),"Cellular",CONCATENATE("Satellite",CHAR(10),Q258+R258*20)),CONCATENATE("Satellite",CHAR(10),Q258+R258*20)),IF((N258+O258*20)&gt;(S258+T258*20),IF(OR(G258="3G",G258="4G"),CONCATENATE("Cellular",CHAR(10),S258+T258*20),CONCATENATE("Microwave",CHAR(10),N258+O258*20)),CONCATENATE("Microwave",CHAR(10),N258+O258*20))),IF((K258+L258*20)&gt;(Q258+R258*20),IF((Q258+R258*20)&gt;=(S258+T258*20),IF(OR(G258="3G",G258="4G"),CONCATENATE("Cellular",CHAR(10),S258+T258*20),CONCATENATE("Satellite",CHAR(10),Q258+R258*20)),CONCATENATE("Satellite",CHAR(10),Q258+R258*20)),IF((K258+L258*20)&gt;(S258+T258*20),IF(OR(G258="3G",G258="4G"),CONCATENATE("Cellular",CHAR(10),S258+T258*20),CONCATENATE("Fiber Optic",CHAR(10),K258+L258*20)),CONCATENATE("Fiber Optic",CHAR(10),K258+L258*20)))),""),""))</f>
        <v/>
      </c>
      <c r="AA258" s="4" t="str">
        <f>IF(OR(ISBLANK(AE258),ISBLANK(AI258),ISBLANK(AM258),ISBLANK(AQ258)),"",IF(AND(ISNUMBER(AE258),ISNUMBER(AI258),ISNUMBER(AM258),ISNUMBER(AQ258)),IF(1,IF(AE258&lt;AI258,IF(AI258&lt;AM258,IF(AM258&lt;=AQ258,IF(OR(G258="3G",G258="4G"),CONCATENATE("Cellular",CHAR(10),AQ258),CONCATENATE("Satellite",CHAR(10),AM258)),CONCATENATE("Satellite",CHAR(10),AM258)),IF(AI258&lt;AQ258,IF(OR(G258="3G",G258="4G"),CONCATENATE("Cellular",CHAR(10),AQ258),CONCATENATE("Microwave",CHAR(10),AI258)),CONCATENATE("Microwave",CHAR(10),AI258))),IF(AE258&lt;AM258,IF(AM258&lt;=AQ258,IF(OR(G258="3G",G258="4G"),CONCATENATE("Cellular",CHAR(10),AQ258),CONCATENATE("Satellite",CHAR(10),AM258)),CONCATENATE("Satellite",CHAR(10),AM258)),IF(AE258&lt;AQ258,IF(OR(G258="3G",G258="4G"),CONCATENATE("Cellular",CHAR(10),AQ258),CONCATENATE("Fiber Optic",CHAR(10),AE258)),CONCATENATE("Fiber Optic",CHAR(10),AE258)))),""),""))</f>
        <v/>
      </c>
      <c r="AB258" s="4" t="str">
        <f>IF(OR(ISBLANK(AF258),ISBLANK(AJ258),ISBLANK(AN258),ISBLANK(AR258)),"",IF(AND(ISNUMBER(AF258),ISNUMBER(AJ258),ISNUMBER(AN258),ISNUMBER(AR258)),IF(1,IF(AF258&lt;AJ258,IF(AJ258&lt;AN258,IF(AN258&lt;=AR258,IF(OR(G258="3G",G258="4G"),CONCATENATE("Cellular",CHAR(10),AR258),CONCATENATE("Satellite",CHAR(10),AN258)),CONCATENATE("Satellite",CHAR(10),AN258)),IF(AJ258&lt;AR258,IF(OR(G258="3G",G258="4G"),CONCATENATE("Cellular",CHAR(10),AR258),CONCATENATE("Microwave",CHAR(10),AJ258)),CONCATENATE("Microwave",CHAR(10),AJ258))),IF(AF258&lt;AN258,IF(AN258&lt;=AR258,IF(OR(G258="3G",G258="4G"),CONCATENATE("Cellular",CHAR(10),AR258),CONCATENATE("Satellite",CHAR(10),AN258)),CONCATENATE("Satellite",CHAR(10),AN258)),IF(AF258&lt;AR258,IF(OR(G258="3G",G258="4G"),CONCATENATE("Cellular",CHAR(10),AR258),CONCATENATE("Fiber Optic",CHAR(10),AF258)),CONCATENATE("Fiber Optic",CHAR(10),AF258)))),""),""))</f>
        <v/>
      </c>
      <c r="AC258" s="4" t="str">
        <f>IF(OR(ISBLANK(AG258),ISBLANK(AK258),ISBLANK(AO258),ISBLANK(AS258)),"",IF(AND(ISNUMBER(AG258),ISNUMBER(AK258),ISNUMBER(AO258),ISNUMBER(AS258)),IF(1,IF(AG258&lt;AK258,IF(AK258&lt;AO258,IF(AO258&lt;=AS258,IF(OR(G258="3G",G258="4G"),CONCATENATE("Cellular",CHAR(10),AS258),CONCATENATE("Satellite",CHAR(10),AO258)),CONCATENATE("Satellite",CHAR(10),AO258)),IF(AK258&lt;AS258,IF(OR(G258="3G",G258="4G"),CONCATENATE("Cellular",CHAR(10),AS258),CONCATENATE("Microwave",CHAR(10),AK258)),CONCATENATE("Microwave",CHAR(10),AK258))),IF(AG258&lt;AO258,IF(AO258&lt;=AS258,IF(OR(G258="3G",G258="4G"),CONCATENATE("Cellular",CHAR(10),AS258),CONCATENATE("Satellite",CHAR(10),AO258)),CONCATENATE("Satellite",CHAR(10),AO258)),IF(AG258&lt;AS258,IF(OR(G258="3G",G258="4G"),CONCATENATE("Cellular",CHAR(10),AS258),CONCATENATE("Fiber Optic",CHAR(10),AG258)),CONCATENATE("Fiber Optic",CHAR(10),AG258)))),""),""))</f>
        <v/>
      </c>
      <c r="AD258" s="4" t="str">
        <f>IF(OR(ISBLANK(AH258),ISBLANK(AL258),ISBLANK(AP258),ISBLANK(AT258)),"",IF(AND(ISNUMBER(AH258),ISNUMBER(AL258),ISNUMBER(AP258),ISNUMBER(AT258)),IF(1,IF(AH258&lt;AL258,IF(AL258&lt;AP258,IF(AP258&lt;=AT258,IF(OR(G258="3G",G258="4G"),CONCATENATE("Cellular",CHAR(10),AT258),CONCATENATE("Satellite",CHAR(10),AP258)),CONCATENATE("Satellite",CHAR(10),AP258)),IF(AL258&lt;AT258,IF(OR(G258="3G",G258="4G"),CONCATENATE("Cellular",CHAR(10),AT258),CONCATENATE("Microwave",CHAR(10),AL258)),CONCATENATE("Microwave",CHAR(10),AL258))),IF(AH258&lt;AP258,IF(AP258&lt;=AT258,IF(OR(G258="3G",G258="4G"),CONCATENATE("Cellular",CHAR(10),AT258),CONCATENATE("Satellite",CHAR(10),AP258)),CONCATENATE("Satellite",CHAR(10),AP258)),IF(AH258&lt;AT258,IF(OR(G258="3G",G258="4G"),CONCATENATE("Cellular",CHAR(10),AT258),CONCATENATE("Fiber Optic",CHAR(10),AH258)),CONCATENATE("Fiber Optic",CHAR(10),AH258)))),""),""))</f>
        <v/>
      </c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</row>
    <row r="259" spans="1:61" customHeight="1" ht="30"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4" t="str">
        <f>IF(OR(ISBLANK(AE259),ISBLANK(AI259),ISBLANK(AM259),ISBLANK(AQ259)),"",IF(AND(ISNUMBER(AE259),ISNUMBER(AI259),ISNUMBER(AM259),ISNUMBER(AQ259)),IF(1=1,IF(AE259&lt;AI259,IF(AI259&lt;AM259,IF(AM259&lt;=AQ259,IF(OR(G259="3G",G259="4G"),"Cellular","Satellite"),"Satellite"),IF(AI259&lt;AQ259,IF(OR(G259="3G",G259="4G"),"Cellular","Microwave"),"Microwave")),IF(AE259&lt;AM259,IF(AM259&lt;=AQ259,IF(OR(G259="3G",G259="4G"),"Cellular","Satellite"),"Satellite"),IF(AE259&lt;AQ259,IF(OR(G259="3G",G259="4G"),"Cellular","Fiber Optic"),"Fiber Optic"))),""),""))</f>
        <v/>
      </c>
      <c r="V259" s="4" t="str">
        <f>IF(OR(ISBLANK(K259),ISBLANK(L259),ISBLANK(N259),ISBLANK(O259),ISBLANK(Q259),ISBLANK(R259),ISBLANK(S259),ISBLANK(T259)),"",IF(AND(ISNUMBER(K259),ISNUMBER(L259),ISNUMBER(N259),ISNUMBER(O259),ISNUMBER(Q259),ISNUMBER(R259),ISNUMBER(S259),ISNUMBER(T259)),IF(AND(K259&gt;=0,L259&gt;=0,N259&gt;=0,O259&gt;=0,Q259&gt;=0,R259&gt;=0,S259&gt;=0,T259&gt;=0),IF((K259+L259*5)&gt;(N259+O259*5),IF((N259+O259*5)&gt;(Q259+R259*5),IF((Q259+R259*5)&gt;=(S259+T259*5),IF(OR(G259="3G",G259="4G"),"Cellular","Satellite"),"Satellite"),IF((N259+O259*5)&gt;(S259+T259*5),IF(OR(G259="3G",G259="4G"),"Cellular","Microwave"),"Microwave")),IF((K259+L259*5)&gt;(Q259+R259*5),IF((Q259+R259*5)&gt;=(S259+T259*5),IF(OR(G259="3G",G259="4G"),"Cellular","Satellite"),"Satellite"),IF((K259+L259*5)&gt;(S259+T259*5),IF(OR(G259="3G",G259="4G"),"Cellular","Fiber Optic"),"Fiber Optic"))),""),""))</f>
        <v/>
      </c>
      <c r="W259" s="4" t="str">
        <f>IF(OR(ISBLANK(K259),ISBLANK(L259),ISBLANK(N259),ISBLANK(O259),ISBLANK(Q259),ISBLANK(R259),ISBLANK(S259),ISBLANK(T259)),"",IF(AND(ISNUMBER(K259),ISNUMBER(L259),ISNUMBER(N259),ISNUMBER(O259),ISNUMBER(Q259),ISNUMBER(R259),ISNUMBER(S259),ISNUMBER(T259)),IF(AND(K259&gt;=0,L259&gt;=0,N259&gt;=0,O259&gt;=0,Q259&gt;=0,R259&gt;=0,S259&gt;=0,T259&gt;=0),IF((K259+L259*5)&gt;(N259+O259*5),IF((N259+O259*5)&gt;(Q259+R259*5),IF((Q259+R259*5)&gt;=(S259+T259*5),IF(OR(G259="3G",G259="4G"),"Cellular",CONCATENATE("Satellite",CHAR(10),Q259+R259*5)),CONCATENATE("Satellite",CHAR(10),Q259+R259*5)),IF((N259+O259*5)&gt;(S259+T259*5),IF(OR(G259="3G",G259="4G"),CONCATENATE("Cellular",CHAR(10),S259+T259*5),CONCATENATE("Microwave",CHAR(10),N259+O259*5)),CONCATENATE("Microwave",CHAR(10),N259+O259*5))),IF((K259+L259*5)&gt;(Q259+R259*5),IF((Q259+R259*5)&gt;=(S259+T259*5),IF(OR(G259="3G",G259="4G"),CONCATENATE("Cellular",CHAR(10),S259+T259*5),CONCATENATE("Satellite",CHAR(10),Q259+R259*5)),CONCATENATE("Satellite",CHAR(10),Q259+R259*5)),IF((K259+L259*5)&gt;(S259+T259*5),IF(OR(G259="3G",G259="4G"),CONCATENATE("Cellular",CHAR(10),S259+T259*5),CONCATENATE("Fiber Optic",CHAR(10),K259+L259*5)),CONCATENATE("Fiber Optic",CHAR(10),K259+L259*5)))),""),""))</f>
        <v/>
      </c>
      <c r="X259" s="4" t="str">
        <f>IF(OR(ISBLANK(K259),ISBLANK(L259),ISBLANK(N259),ISBLANK(O259),ISBLANK(Q259),ISBLANK(R259),ISBLANK(S259),ISBLANK(T259)),"",IF(AND(ISNUMBER(K259),ISNUMBER(L259),ISNUMBER(N259),ISNUMBER(O259),ISNUMBER(Q259),ISNUMBER(R259),ISNUMBER(S259),ISNUMBER(T259)),IF(AND(K259&gt;=0,L259&gt;=0,N259&gt;=0,O259&gt;=0,Q259&gt;=0,R259&gt;=0,S259&gt;=0,T259&gt;=0),IF((K259+L259*10)&gt;(N259+O259*10),IF((N259+O259*10)&gt;(Q259+R259*10),IF((Q259+R259*10)&gt;=(S259+T259*10),IF(OR(G259="3G",G259="4G"),"Cellular",CONCATENATE("Satellite",CHAR(10),Q259+R259*10)),CONCATENATE("Satellite",CHAR(10),Q259+R259*10)),IF((N259+O259*10)&gt;(S259+T259*10),IF(OR(G259="3G",G259="4G"),CONCATENATE("Cellular",CHAR(10),S259+T259*10),CONCATENATE("Microwave",CHAR(10),N259+O259*10)),CONCATENATE("Microwave",CHAR(10),N259+O259*10))),IF((K259+L259*10)&gt;(Q259+R259*10),IF((Q259+R259*10)&gt;=(S259+T259*10),IF(OR(G259="3G",G259="4G"),CONCATENATE("Cellular",CHAR(10),S259+T259*10),CONCATENATE("Satellite",CHAR(10),Q259+R259*10)),CONCATENATE("Satellite",CHAR(10),Q259+R259*10)),IF((K259+L259*10)&gt;(S259+T259*10),IF(OR(G259="3G",G259="4G"),CONCATENATE("Cellular",CHAR(10),S259+T259*10),CONCATENATE("Fiber Optic",CHAR(10),K259+L259*10)),CONCATENATE("Fiber Optic",CHAR(10),K259+L259*10)))),""),""))</f>
        <v/>
      </c>
      <c r="Y259" s="4" t="str">
        <f>IF(OR(ISBLANK(K259),ISBLANK(L259),ISBLANK(N259),ISBLANK(O259),ISBLANK(Q259),ISBLANK(R259),ISBLANK(S259),ISBLANK(T259)),"",IF(AND(ISNUMBER(K259),ISNUMBER(L259),ISNUMBER(N259),ISNUMBER(O259),ISNUMBER(Q259),ISNUMBER(R259),ISNUMBER(S259),ISNUMBER(T259)),IF(AND(K259&gt;=0,L259&gt;=0,N259&gt;=0,O259&gt;=0,Q259&gt;=0,R259&gt;=0,S259&gt;=0,T259&gt;=0),IF((K259+L259*15)&gt;(N259+O259*15),IF((N259+O259*15)&gt;(Q259+R259*15),IF((Q259+R259*15)&gt;=(S259+T259*15),IF(OR(G259="3G",G259="4G"),"Cellular",CONCATENATE("Satellite",CHAR(10),Q259+R259*15)),CONCATENATE("Satellite",CHAR(10),Q259+R259*15)),IF((N259+O259*15)&gt;(S259+T259*15),IF(OR(G259="3G",G259="4G"),CONCATENATE("Cellular",CHAR(10),S259+T259*15),CONCATENATE("Microwave",CHAR(10),N259+O259*15)),CONCATENATE("Microwave",CHAR(10),N259+O259*15))),IF((K259+L259*15)&gt;(Q259+R259*15),IF((Q259+R259*15)&gt;=(S259+T259*15),IF(OR(G259="3G",G259="4G"),CONCATENATE("Cellular",CHAR(10),S259+T259*15),CONCATENATE("Satellite",CHAR(10),Q259+R259*15)),CONCATENATE("Satellite",CHAR(10),Q259+R259*15)),IF((K259+L259*15)&gt;(S259+T259*15),IF(OR(G259="3G",G259="4G"),CONCATENATE("Cellular",CHAR(10),S259+T259*15),CONCATENATE("Fiber Optic",CHAR(10),K259+L259*15)),CONCATENATE("Fiber Optic",CHAR(10),K259+L259*15)))),""),""))</f>
        <v/>
      </c>
      <c r="Z259" s="4" t="str">
        <f>IF(OR(ISBLANK(K259),ISBLANK(L259),ISBLANK(N259),ISBLANK(O259),ISBLANK(Q259),ISBLANK(R259),ISBLANK(S259),ISBLANK(T259)),"",IF(AND(ISNUMBER(K259),ISNUMBER(L259),ISNUMBER(N259),ISNUMBER(O259),ISNUMBER(Q259),ISNUMBER(R259),ISNUMBER(S259),ISNUMBER(T259)),IF(AND(K259&gt;=0,L259&gt;=0,N259&gt;=0,O259&gt;=0,Q259&gt;=0,R259&gt;=0,S259&gt;=0,T259&gt;=0),IF((K259+L259*20)&gt;(N259+O259*20),IF((N259+O259*20)&gt;(Q259+R259*20),IF((Q259+R259*20)&gt;=(S259+T259*20),IF(OR(G259="3G",G259="4G"),"Cellular",CONCATENATE("Satellite",CHAR(10),Q259+R259*20)),CONCATENATE("Satellite",CHAR(10),Q259+R259*20)),IF((N259+O259*20)&gt;(S259+T259*20),IF(OR(G259="3G",G259="4G"),CONCATENATE("Cellular",CHAR(10),S259+T259*20),CONCATENATE("Microwave",CHAR(10),N259+O259*20)),CONCATENATE("Microwave",CHAR(10),N259+O259*20))),IF((K259+L259*20)&gt;(Q259+R259*20),IF((Q259+R259*20)&gt;=(S259+T259*20),IF(OR(G259="3G",G259="4G"),CONCATENATE("Cellular",CHAR(10),S259+T259*20),CONCATENATE("Satellite",CHAR(10),Q259+R259*20)),CONCATENATE("Satellite",CHAR(10),Q259+R259*20)),IF((K259+L259*20)&gt;(S259+T259*20),IF(OR(G259="3G",G259="4G"),CONCATENATE("Cellular",CHAR(10),S259+T259*20),CONCATENATE("Fiber Optic",CHAR(10),K259+L259*20)),CONCATENATE("Fiber Optic",CHAR(10),K259+L259*20)))),""),""))</f>
        <v/>
      </c>
      <c r="AA259" s="4" t="str">
        <f>IF(OR(ISBLANK(AE259),ISBLANK(AI259),ISBLANK(AM259),ISBLANK(AQ259)),"",IF(AND(ISNUMBER(AE259),ISNUMBER(AI259),ISNUMBER(AM259),ISNUMBER(AQ259)),IF(1,IF(AE259&lt;AI259,IF(AI259&lt;AM259,IF(AM259&lt;=AQ259,IF(OR(G259="3G",G259="4G"),CONCATENATE("Cellular",CHAR(10),AQ259),CONCATENATE("Satellite",CHAR(10),AM259)),CONCATENATE("Satellite",CHAR(10),AM259)),IF(AI259&lt;AQ259,IF(OR(G259="3G",G259="4G"),CONCATENATE("Cellular",CHAR(10),AQ259),CONCATENATE("Microwave",CHAR(10),AI259)),CONCATENATE("Microwave",CHAR(10),AI259))),IF(AE259&lt;AM259,IF(AM259&lt;=AQ259,IF(OR(G259="3G",G259="4G"),CONCATENATE("Cellular",CHAR(10),AQ259),CONCATENATE("Satellite",CHAR(10),AM259)),CONCATENATE("Satellite",CHAR(10),AM259)),IF(AE259&lt;AQ259,IF(OR(G259="3G",G259="4G"),CONCATENATE("Cellular",CHAR(10),AQ259),CONCATENATE("Fiber Optic",CHAR(10),AE259)),CONCATENATE("Fiber Optic",CHAR(10),AE259)))),""),""))</f>
        <v/>
      </c>
      <c r="AB259" s="4" t="str">
        <f>IF(OR(ISBLANK(AF259),ISBLANK(AJ259),ISBLANK(AN259),ISBLANK(AR259)),"",IF(AND(ISNUMBER(AF259),ISNUMBER(AJ259),ISNUMBER(AN259),ISNUMBER(AR259)),IF(1,IF(AF259&lt;AJ259,IF(AJ259&lt;AN259,IF(AN259&lt;=AR259,IF(OR(G259="3G",G259="4G"),CONCATENATE("Cellular",CHAR(10),AR259),CONCATENATE("Satellite",CHAR(10),AN259)),CONCATENATE("Satellite",CHAR(10),AN259)),IF(AJ259&lt;AR259,IF(OR(G259="3G",G259="4G"),CONCATENATE("Cellular",CHAR(10),AR259),CONCATENATE("Microwave",CHAR(10),AJ259)),CONCATENATE("Microwave",CHAR(10),AJ259))),IF(AF259&lt;AN259,IF(AN259&lt;=AR259,IF(OR(G259="3G",G259="4G"),CONCATENATE("Cellular",CHAR(10),AR259),CONCATENATE("Satellite",CHAR(10),AN259)),CONCATENATE("Satellite",CHAR(10),AN259)),IF(AF259&lt;AR259,IF(OR(G259="3G",G259="4G"),CONCATENATE("Cellular",CHAR(10),AR259),CONCATENATE("Fiber Optic",CHAR(10),AF259)),CONCATENATE("Fiber Optic",CHAR(10),AF259)))),""),""))</f>
        <v/>
      </c>
      <c r="AC259" s="4" t="str">
        <f>IF(OR(ISBLANK(AG259),ISBLANK(AK259),ISBLANK(AO259),ISBLANK(AS259)),"",IF(AND(ISNUMBER(AG259),ISNUMBER(AK259),ISNUMBER(AO259),ISNUMBER(AS259)),IF(1,IF(AG259&lt;AK259,IF(AK259&lt;AO259,IF(AO259&lt;=AS259,IF(OR(G259="3G",G259="4G"),CONCATENATE("Cellular",CHAR(10),AS259),CONCATENATE("Satellite",CHAR(10),AO259)),CONCATENATE("Satellite",CHAR(10),AO259)),IF(AK259&lt;AS259,IF(OR(G259="3G",G259="4G"),CONCATENATE("Cellular",CHAR(10),AS259),CONCATENATE("Microwave",CHAR(10),AK259)),CONCATENATE("Microwave",CHAR(10),AK259))),IF(AG259&lt;AO259,IF(AO259&lt;=AS259,IF(OR(G259="3G",G259="4G"),CONCATENATE("Cellular",CHAR(10),AS259),CONCATENATE("Satellite",CHAR(10),AO259)),CONCATENATE("Satellite",CHAR(10),AO259)),IF(AG259&lt;AS259,IF(OR(G259="3G",G259="4G"),CONCATENATE("Cellular",CHAR(10),AS259),CONCATENATE("Fiber Optic",CHAR(10),AG259)),CONCATENATE("Fiber Optic",CHAR(10),AG259)))),""),""))</f>
        <v/>
      </c>
      <c r="AD259" s="4" t="str">
        <f>IF(OR(ISBLANK(AH259),ISBLANK(AL259),ISBLANK(AP259),ISBLANK(AT259)),"",IF(AND(ISNUMBER(AH259),ISNUMBER(AL259),ISNUMBER(AP259),ISNUMBER(AT259)),IF(1,IF(AH259&lt;AL259,IF(AL259&lt;AP259,IF(AP259&lt;=AT259,IF(OR(G259="3G",G259="4G"),CONCATENATE("Cellular",CHAR(10),AT259),CONCATENATE("Satellite",CHAR(10),AP259)),CONCATENATE("Satellite",CHAR(10),AP259)),IF(AL259&lt;AT259,IF(OR(G259="3G",G259="4G"),CONCATENATE("Cellular",CHAR(10),AT259),CONCATENATE("Microwave",CHAR(10),AL259)),CONCATENATE("Microwave",CHAR(10),AL259))),IF(AH259&lt;AP259,IF(AP259&lt;=AT259,IF(OR(G259="3G",G259="4G"),CONCATENATE("Cellular",CHAR(10),AT259),CONCATENATE("Satellite",CHAR(10),AP259)),CONCATENATE("Satellite",CHAR(10),AP259)),IF(AH259&lt;AT259,IF(OR(G259="3G",G259="4G"),CONCATENATE("Cellular",CHAR(10),AT259),CONCATENATE("Fiber Optic",CHAR(10),AH259)),CONCATENATE("Fiber Optic",CHAR(10),AH259)))),""),""))</f>
        <v/>
      </c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</row>
    <row r="260" spans="1:61" customHeight="1" ht="30"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4" t="str">
        <f>IF(OR(ISBLANK(AE260),ISBLANK(AI260),ISBLANK(AM260),ISBLANK(AQ260)),"",IF(AND(ISNUMBER(AE260),ISNUMBER(AI260),ISNUMBER(AM260),ISNUMBER(AQ260)),IF(1=1,IF(AE260&lt;AI260,IF(AI260&lt;AM260,IF(AM260&lt;=AQ260,IF(OR(G260="3G",G260="4G"),"Cellular","Satellite"),"Satellite"),IF(AI260&lt;AQ260,IF(OR(G260="3G",G260="4G"),"Cellular","Microwave"),"Microwave")),IF(AE260&lt;AM260,IF(AM260&lt;=AQ260,IF(OR(G260="3G",G260="4G"),"Cellular","Satellite"),"Satellite"),IF(AE260&lt;AQ260,IF(OR(G260="3G",G260="4G"),"Cellular","Fiber Optic"),"Fiber Optic"))),""),""))</f>
        <v/>
      </c>
      <c r="V260" s="4" t="str">
        <f>IF(OR(ISBLANK(K260),ISBLANK(L260),ISBLANK(N260),ISBLANK(O260),ISBLANK(Q260),ISBLANK(R260),ISBLANK(S260),ISBLANK(T260)),"",IF(AND(ISNUMBER(K260),ISNUMBER(L260),ISNUMBER(N260),ISNUMBER(O260),ISNUMBER(Q260),ISNUMBER(R260),ISNUMBER(S260),ISNUMBER(T260)),IF(AND(K260&gt;=0,L260&gt;=0,N260&gt;=0,O260&gt;=0,Q260&gt;=0,R260&gt;=0,S260&gt;=0,T260&gt;=0),IF((K260+L260*5)&gt;(N260+O260*5),IF((N260+O260*5)&gt;(Q260+R260*5),IF((Q260+R260*5)&gt;=(S260+T260*5),IF(OR(G260="3G",G260="4G"),"Cellular","Satellite"),"Satellite"),IF((N260+O260*5)&gt;(S260+T260*5),IF(OR(G260="3G",G260="4G"),"Cellular","Microwave"),"Microwave")),IF((K260+L260*5)&gt;(Q260+R260*5),IF((Q260+R260*5)&gt;=(S260+T260*5),IF(OR(G260="3G",G260="4G"),"Cellular","Satellite"),"Satellite"),IF((K260+L260*5)&gt;(S260+T260*5),IF(OR(G260="3G",G260="4G"),"Cellular","Fiber Optic"),"Fiber Optic"))),""),""))</f>
        <v/>
      </c>
      <c r="W260" s="4" t="str">
        <f>IF(OR(ISBLANK(K260),ISBLANK(L260),ISBLANK(N260),ISBLANK(O260),ISBLANK(Q260),ISBLANK(R260),ISBLANK(S260),ISBLANK(T260)),"",IF(AND(ISNUMBER(K260),ISNUMBER(L260),ISNUMBER(N260),ISNUMBER(O260),ISNUMBER(Q260),ISNUMBER(R260),ISNUMBER(S260),ISNUMBER(T260)),IF(AND(K260&gt;=0,L260&gt;=0,N260&gt;=0,O260&gt;=0,Q260&gt;=0,R260&gt;=0,S260&gt;=0,T260&gt;=0),IF((K260+L260*5)&gt;(N260+O260*5),IF((N260+O260*5)&gt;(Q260+R260*5),IF((Q260+R260*5)&gt;=(S260+T260*5),IF(OR(G260="3G",G260="4G"),"Cellular",CONCATENATE("Satellite",CHAR(10),Q260+R260*5)),CONCATENATE("Satellite",CHAR(10),Q260+R260*5)),IF((N260+O260*5)&gt;(S260+T260*5),IF(OR(G260="3G",G260="4G"),CONCATENATE("Cellular",CHAR(10),S260+T260*5),CONCATENATE("Microwave",CHAR(10),N260+O260*5)),CONCATENATE("Microwave",CHAR(10),N260+O260*5))),IF((K260+L260*5)&gt;(Q260+R260*5),IF((Q260+R260*5)&gt;=(S260+T260*5),IF(OR(G260="3G",G260="4G"),CONCATENATE("Cellular",CHAR(10),S260+T260*5),CONCATENATE("Satellite",CHAR(10),Q260+R260*5)),CONCATENATE("Satellite",CHAR(10),Q260+R260*5)),IF((K260+L260*5)&gt;(S260+T260*5),IF(OR(G260="3G",G260="4G"),CONCATENATE("Cellular",CHAR(10),S260+T260*5),CONCATENATE("Fiber Optic",CHAR(10),K260+L260*5)),CONCATENATE("Fiber Optic",CHAR(10),K260+L260*5)))),""),""))</f>
        <v/>
      </c>
      <c r="X260" s="4" t="str">
        <f>IF(OR(ISBLANK(K260),ISBLANK(L260),ISBLANK(N260),ISBLANK(O260),ISBLANK(Q260),ISBLANK(R260),ISBLANK(S260),ISBLANK(T260)),"",IF(AND(ISNUMBER(K260),ISNUMBER(L260),ISNUMBER(N260),ISNUMBER(O260),ISNUMBER(Q260),ISNUMBER(R260),ISNUMBER(S260),ISNUMBER(T260)),IF(AND(K260&gt;=0,L260&gt;=0,N260&gt;=0,O260&gt;=0,Q260&gt;=0,R260&gt;=0,S260&gt;=0,T260&gt;=0),IF((K260+L260*10)&gt;(N260+O260*10),IF((N260+O260*10)&gt;(Q260+R260*10),IF((Q260+R260*10)&gt;=(S260+T260*10),IF(OR(G260="3G",G260="4G"),"Cellular",CONCATENATE("Satellite",CHAR(10),Q260+R260*10)),CONCATENATE("Satellite",CHAR(10),Q260+R260*10)),IF((N260+O260*10)&gt;(S260+T260*10),IF(OR(G260="3G",G260="4G"),CONCATENATE("Cellular",CHAR(10),S260+T260*10),CONCATENATE("Microwave",CHAR(10),N260+O260*10)),CONCATENATE("Microwave",CHAR(10),N260+O260*10))),IF((K260+L260*10)&gt;(Q260+R260*10),IF((Q260+R260*10)&gt;=(S260+T260*10),IF(OR(G260="3G",G260="4G"),CONCATENATE("Cellular",CHAR(10),S260+T260*10),CONCATENATE("Satellite",CHAR(10),Q260+R260*10)),CONCATENATE("Satellite",CHAR(10),Q260+R260*10)),IF((K260+L260*10)&gt;(S260+T260*10),IF(OR(G260="3G",G260="4G"),CONCATENATE("Cellular",CHAR(10),S260+T260*10),CONCATENATE("Fiber Optic",CHAR(10),K260+L260*10)),CONCATENATE("Fiber Optic",CHAR(10),K260+L260*10)))),""),""))</f>
        <v/>
      </c>
      <c r="Y260" s="4" t="str">
        <f>IF(OR(ISBLANK(K260),ISBLANK(L260),ISBLANK(N260),ISBLANK(O260),ISBLANK(Q260),ISBLANK(R260),ISBLANK(S260),ISBLANK(T260)),"",IF(AND(ISNUMBER(K260),ISNUMBER(L260),ISNUMBER(N260),ISNUMBER(O260),ISNUMBER(Q260),ISNUMBER(R260),ISNUMBER(S260),ISNUMBER(T260)),IF(AND(K260&gt;=0,L260&gt;=0,N260&gt;=0,O260&gt;=0,Q260&gt;=0,R260&gt;=0,S260&gt;=0,T260&gt;=0),IF((K260+L260*15)&gt;(N260+O260*15),IF((N260+O260*15)&gt;(Q260+R260*15),IF((Q260+R260*15)&gt;=(S260+T260*15),IF(OR(G260="3G",G260="4G"),"Cellular",CONCATENATE("Satellite",CHAR(10),Q260+R260*15)),CONCATENATE("Satellite",CHAR(10),Q260+R260*15)),IF((N260+O260*15)&gt;(S260+T260*15),IF(OR(G260="3G",G260="4G"),CONCATENATE("Cellular",CHAR(10),S260+T260*15),CONCATENATE("Microwave",CHAR(10),N260+O260*15)),CONCATENATE("Microwave",CHAR(10),N260+O260*15))),IF((K260+L260*15)&gt;(Q260+R260*15),IF((Q260+R260*15)&gt;=(S260+T260*15),IF(OR(G260="3G",G260="4G"),CONCATENATE("Cellular",CHAR(10),S260+T260*15),CONCATENATE("Satellite",CHAR(10),Q260+R260*15)),CONCATENATE("Satellite",CHAR(10),Q260+R260*15)),IF((K260+L260*15)&gt;(S260+T260*15),IF(OR(G260="3G",G260="4G"),CONCATENATE("Cellular",CHAR(10),S260+T260*15),CONCATENATE("Fiber Optic",CHAR(10),K260+L260*15)),CONCATENATE("Fiber Optic",CHAR(10),K260+L260*15)))),""),""))</f>
        <v/>
      </c>
      <c r="Z260" s="4" t="str">
        <f>IF(OR(ISBLANK(K260),ISBLANK(L260),ISBLANK(N260),ISBLANK(O260),ISBLANK(Q260),ISBLANK(R260),ISBLANK(S260),ISBLANK(T260)),"",IF(AND(ISNUMBER(K260),ISNUMBER(L260),ISNUMBER(N260),ISNUMBER(O260),ISNUMBER(Q260),ISNUMBER(R260),ISNUMBER(S260),ISNUMBER(T260)),IF(AND(K260&gt;=0,L260&gt;=0,N260&gt;=0,O260&gt;=0,Q260&gt;=0,R260&gt;=0,S260&gt;=0,T260&gt;=0),IF((K260+L260*20)&gt;(N260+O260*20),IF((N260+O260*20)&gt;(Q260+R260*20),IF((Q260+R260*20)&gt;=(S260+T260*20),IF(OR(G260="3G",G260="4G"),"Cellular",CONCATENATE("Satellite",CHAR(10),Q260+R260*20)),CONCATENATE("Satellite",CHAR(10),Q260+R260*20)),IF((N260+O260*20)&gt;(S260+T260*20),IF(OR(G260="3G",G260="4G"),CONCATENATE("Cellular",CHAR(10),S260+T260*20),CONCATENATE("Microwave",CHAR(10),N260+O260*20)),CONCATENATE("Microwave",CHAR(10),N260+O260*20))),IF((K260+L260*20)&gt;(Q260+R260*20),IF((Q260+R260*20)&gt;=(S260+T260*20),IF(OR(G260="3G",G260="4G"),CONCATENATE("Cellular",CHAR(10),S260+T260*20),CONCATENATE("Satellite",CHAR(10),Q260+R260*20)),CONCATENATE("Satellite",CHAR(10),Q260+R260*20)),IF((K260+L260*20)&gt;(S260+T260*20),IF(OR(G260="3G",G260="4G"),CONCATENATE("Cellular",CHAR(10),S260+T260*20),CONCATENATE("Fiber Optic",CHAR(10),K260+L260*20)),CONCATENATE("Fiber Optic",CHAR(10),K260+L260*20)))),""),""))</f>
        <v/>
      </c>
      <c r="AA260" s="4" t="str">
        <f>IF(OR(ISBLANK(AE260),ISBLANK(AI260),ISBLANK(AM260),ISBLANK(AQ260)),"",IF(AND(ISNUMBER(AE260),ISNUMBER(AI260),ISNUMBER(AM260),ISNUMBER(AQ260)),IF(1,IF(AE260&lt;AI260,IF(AI260&lt;AM260,IF(AM260&lt;=AQ260,IF(OR(G260="3G",G260="4G"),CONCATENATE("Cellular",CHAR(10),AQ260),CONCATENATE("Satellite",CHAR(10),AM260)),CONCATENATE("Satellite",CHAR(10),AM260)),IF(AI260&lt;AQ260,IF(OR(G260="3G",G260="4G"),CONCATENATE("Cellular",CHAR(10),AQ260),CONCATENATE("Microwave",CHAR(10),AI260)),CONCATENATE("Microwave",CHAR(10),AI260))),IF(AE260&lt;AM260,IF(AM260&lt;=AQ260,IF(OR(G260="3G",G260="4G"),CONCATENATE("Cellular",CHAR(10),AQ260),CONCATENATE("Satellite",CHAR(10),AM260)),CONCATENATE("Satellite",CHAR(10),AM260)),IF(AE260&lt;AQ260,IF(OR(G260="3G",G260="4G"),CONCATENATE("Cellular",CHAR(10),AQ260),CONCATENATE("Fiber Optic",CHAR(10),AE260)),CONCATENATE("Fiber Optic",CHAR(10),AE260)))),""),""))</f>
        <v/>
      </c>
      <c r="AB260" s="4" t="str">
        <f>IF(OR(ISBLANK(AF260),ISBLANK(AJ260),ISBLANK(AN260),ISBLANK(AR260)),"",IF(AND(ISNUMBER(AF260),ISNUMBER(AJ260),ISNUMBER(AN260),ISNUMBER(AR260)),IF(1,IF(AF260&lt;AJ260,IF(AJ260&lt;AN260,IF(AN260&lt;=AR260,IF(OR(G260="3G",G260="4G"),CONCATENATE("Cellular",CHAR(10),AR260),CONCATENATE("Satellite",CHAR(10),AN260)),CONCATENATE("Satellite",CHAR(10),AN260)),IF(AJ260&lt;AR260,IF(OR(G260="3G",G260="4G"),CONCATENATE("Cellular",CHAR(10),AR260),CONCATENATE("Microwave",CHAR(10),AJ260)),CONCATENATE("Microwave",CHAR(10),AJ260))),IF(AF260&lt;AN260,IF(AN260&lt;=AR260,IF(OR(G260="3G",G260="4G"),CONCATENATE("Cellular",CHAR(10),AR260),CONCATENATE("Satellite",CHAR(10),AN260)),CONCATENATE("Satellite",CHAR(10),AN260)),IF(AF260&lt;AR260,IF(OR(G260="3G",G260="4G"),CONCATENATE("Cellular",CHAR(10),AR260),CONCATENATE("Fiber Optic",CHAR(10),AF260)),CONCATENATE("Fiber Optic",CHAR(10),AF260)))),""),""))</f>
        <v/>
      </c>
      <c r="AC260" s="4" t="str">
        <f>IF(OR(ISBLANK(AG260),ISBLANK(AK260),ISBLANK(AO260),ISBLANK(AS260)),"",IF(AND(ISNUMBER(AG260),ISNUMBER(AK260),ISNUMBER(AO260),ISNUMBER(AS260)),IF(1,IF(AG260&lt;AK260,IF(AK260&lt;AO260,IF(AO260&lt;=AS260,IF(OR(G260="3G",G260="4G"),CONCATENATE("Cellular",CHAR(10),AS260),CONCATENATE("Satellite",CHAR(10),AO260)),CONCATENATE("Satellite",CHAR(10),AO260)),IF(AK260&lt;AS260,IF(OR(G260="3G",G260="4G"),CONCATENATE("Cellular",CHAR(10),AS260),CONCATENATE("Microwave",CHAR(10),AK260)),CONCATENATE("Microwave",CHAR(10),AK260))),IF(AG260&lt;AO260,IF(AO260&lt;=AS260,IF(OR(G260="3G",G260="4G"),CONCATENATE("Cellular",CHAR(10),AS260),CONCATENATE("Satellite",CHAR(10),AO260)),CONCATENATE("Satellite",CHAR(10),AO260)),IF(AG260&lt;AS260,IF(OR(G260="3G",G260="4G"),CONCATENATE("Cellular",CHAR(10),AS260),CONCATENATE("Fiber Optic",CHAR(10),AG260)),CONCATENATE("Fiber Optic",CHAR(10),AG260)))),""),""))</f>
        <v/>
      </c>
      <c r="AD260" s="4" t="str">
        <f>IF(OR(ISBLANK(AH260),ISBLANK(AL260),ISBLANK(AP260),ISBLANK(AT260)),"",IF(AND(ISNUMBER(AH260),ISNUMBER(AL260),ISNUMBER(AP260),ISNUMBER(AT260)),IF(1,IF(AH260&lt;AL260,IF(AL260&lt;AP260,IF(AP260&lt;=AT260,IF(OR(G260="3G",G260="4G"),CONCATENATE("Cellular",CHAR(10),AT260),CONCATENATE("Satellite",CHAR(10),AP260)),CONCATENATE("Satellite",CHAR(10),AP260)),IF(AL260&lt;AT260,IF(OR(G260="3G",G260="4G"),CONCATENATE("Cellular",CHAR(10),AT260),CONCATENATE("Microwave",CHAR(10),AL260)),CONCATENATE("Microwave",CHAR(10),AL260))),IF(AH260&lt;AP260,IF(AP260&lt;=AT260,IF(OR(G260="3G",G260="4G"),CONCATENATE("Cellular",CHAR(10),AT260),CONCATENATE("Satellite",CHAR(10),AP260)),CONCATENATE("Satellite",CHAR(10),AP260)),IF(AH260&lt;AT260,IF(OR(G260="3G",G260="4G"),CONCATENATE("Cellular",CHAR(10),AT260),CONCATENATE("Fiber Optic",CHAR(10),AH260)),CONCATENATE("Fiber Optic",CHAR(10),AH260)))),""),""))</f>
        <v/>
      </c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</row>
    <row r="261" spans="1:61" customHeight="1" ht="30"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4" t="str">
        <f>IF(OR(ISBLANK(AE261),ISBLANK(AI261),ISBLANK(AM261),ISBLANK(AQ261)),"",IF(AND(ISNUMBER(AE261),ISNUMBER(AI261),ISNUMBER(AM261),ISNUMBER(AQ261)),IF(1=1,IF(AE261&lt;AI261,IF(AI261&lt;AM261,IF(AM261&lt;=AQ261,IF(OR(G261="3G",G261="4G"),"Cellular","Satellite"),"Satellite"),IF(AI261&lt;AQ261,IF(OR(G261="3G",G261="4G"),"Cellular","Microwave"),"Microwave")),IF(AE261&lt;AM261,IF(AM261&lt;=AQ261,IF(OR(G261="3G",G261="4G"),"Cellular","Satellite"),"Satellite"),IF(AE261&lt;AQ261,IF(OR(G261="3G",G261="4G"),"Cellular","Fiber Optic"),"Fiber Optic"))),""),""))</f>
        <v/>
      </c>
      <c r="V261" s="4" t="str">
        <f>IF(OR(ISBLANK(K261),ISBLANK(L261),ISBLANK(N261),ISBLANK(O261),ISBLANK(Q261),ISBLANK(R261),ISBLANK(S261),ISBLANK(T261)),"",IF(AND(ISNUMBER(K261),ISNUMBER(L261),ISNUMBER(N261),ISNUMBER(O261),ISNUMBER(Q261),ISNUMBER(R261),ISNUMBER(S261),ISNUMBER(T261)),IF(AND(K261&gt;=0,L261&gt;=0,N261&gt;=0,O261&gt;=0,Q261&gt;=0,R261&gt;=0,S261&gt;=0,T261&gt;=0),IF((K261+L261*5)&gt;(N261+O261*5),IF((N261+O261*5)&gt;(Q261+R261*5),IF((Q261+R261*5)&gt;=(S261+T261*5),IF(OR(G261="3G",G261="4G"),"Cellular","Satellite"),"Satellite"),IF((N261+O261*5)&gt;(S261+T261*5),IF(OR(G261="3G",G261="4G"),"Cellular","Microwave"),"Microwave")),IF((K261+L261*5)&gt;(Q261+R261*5),IF((Q261+R261*5)&gt;=(S261+T261*5),IF(OR(G261="3G",G261="4G"),"Cellular","Satellite"),"Satellite"),IF((K261+L261*5)&gt;(S261+T261*5),IF(OR(G261="3G",G261="4G"),"Cellular","Fiber Optic"),"Fiber Optic"))),""),""))</f>
        <v/>
      </c>
      <c r="W261" s="4" t="str">
        <f>IF(OR(ISBLANK(K261),ISBLANK(L261),ISBLANK(N261),ISBLANK(O261),ISBLANK(Q261),ISBLANK(R261),ISBLANK(S261),ISBLANK(T261)),"",IF(AND(ISNUMBER(K261),ISNUMBER(L261),ISNUMBER(N261),ISNUMBER(O261),ISNUMBER(Q261),ISNUMBER(R261),ISNUMBER(S261),ISNUMBER(T261)),IF(AND(K261&gt;=0,L261&gt;=0,N261&gt;=0,O261&gt;=0,Q261&gt;=0,R261&gt;=0,S261&gt;=0,T261&gt;=0),IF((K261+L261*5)&gt;(N261+O261*5),IF((N261+O261*5)&gt;(Q261+R261*5),IF((Q261+R261*5)&gt;=(S261+T261*5),IF(OR(G261="3G",G261="4G"),"Cellular",CONCATENATE("Satellite",CHAR(10),Q261+R261*5)),CONCATENATE("Satellite",CHAR(10),Q261+R261*5)),IF((N261+O261*5)&gt;(S261+T261*5),IF(OR(G261="3G",G261="4G"),CONCATENATE("Cellular",CHAR(10),S261+T261*5),CONCATENATE("Microwave",CHAR(10),N261+O261*5)),CONCATENATE("Microwave",CHAR(10),N261+O261*5))),IF((K261+L261*5)&gt;(Q261+R261*5),IF((Q261+R261*5)&gt;=(S261+T261*5),IF(OR(G261="3G",G261="4G"),CONCATENATE("Cellular",CHAR(10),S261+T261*5),CONCATENATE("Satellite",CHAR(10),Q261+R261*5)),CONCATENATE("Satellite",CHAR(10),Q261+R261*5)),IF((K261+L261*5)&gt;(S261+T261*5),IF(OR(G261="3G",G261="4G"),CONCATENATE("Cellular",CHAR(10),S261+T261*5),CONCATENATE("Fiber Optic",CHAR(10),K261+L261*5)),CONCATENATE("Fiber Optic",CHAR(10),K261+L261*5)))),""),""))</f>
        <v/>
      </c>
      <c r="X261" s="4" t="str">
        <f>IF(OR(ISBLANK(K261),ISBLANK(L261),ISBLANK(N261),ISBLANK(O261),ISBLANK(Q261),ISBLANK(R261),ISBLANK(S261),ISBLANK(T261)),"",IF(AND(ISNUMBER(K261),ISNUMBER(L261),ISNUMBER(N261),ISNUMBER(O261),ISNUMBER(Q261),ISNUMBER(R261),ISNUMBER(S261),ISNUMBER(T261)),IF(AND(K261&gt;=0,L261&gt;=0,N261&gt;=0,O261&gt;=0,Q261&gt;=0,R261&gt;=0,S261&gt;=0,T261&gt;=0),IF((K261+L261*10)&gt;(N261+O261*10),IF((N261+O261*10)&gt;(Q261+R261*10),IF((Q261+R261*10)&gt;=(S261+T261*10),IF(OR(G261="3G",G261="4G"),"Cellular",CONCATENATE("Satellite",CHAR(10),Q261+R261*10)),CONCATENATE("Satellite",CHAR(10),Q261+R261*10)),IF((N261+O261*10)&gt;(S261+T261*10),IF(OR(G261="3G",G261="4G"),CONCATENATE("Cellular",CHAR(10),S261+T261*10),CONCATENATE("Microwave",CHAR(10),N261+O261*10)),CONCATENATE("Microwave",CHAR(10),N261+O261*10))),IF((K261+L261*10)&gt;(Q261+R261*10),IF((Q261+R261*10)&gt;=(S261+T261*10),IF(OR(G261="3G",G261="4G"),CONCATENATE("Cellular",CHAR(10),S261+T261*10),CONCATENATE("Satellite",CHAR(10),Q261+R261*10)),CONCATENATE("Satellite",CHAR(10),Q261+R261*10)),IF((K261+L261*10)&gt;(S261+T261*10),IF(OR(G261="3G",G261="4G"),CONCATENATE("Cellular",CHAR(10),S261+T261*10),CONCATENATE("Fiber Optic",CHAR(10),K261+L261*10)),CONCATENATE("Fiber Optic",CHAR(10),K261+L261*10)))),""),""))</f>
        <v/>
      </c>
      <c r="Y261" s="4" t="str">
        <f>IF(OR(ISBLANK(K261),ISBLANK(L261),ISBLANK(N261),ISBLANK(O261),ISBLANK(Q261),ISBLANK(R261),ISBLANK(S261),ISBLANK(T261)),"",IF(AND(ISNUMBER(K261),ISNUMBER(L261),ISNUMBER(N261),ISNUMBER(O261),ISNUMBER(Q261),ISNUMBER(R261),ISNUMBER(S261),ISNUMBER(T261)),IF(AND(K261&gt;=0,L261&gt;=0,N261&gt;=0,O261&gt;=0,Q261&gt;=0,R261&gt;=0,S261&gt;=0,T261&gt;=0),IF((K261+L261*15)&gt;(N261+O261*15),IF((N261+O261*15)&gt;(Q261+R261*15),IF((Q261+R261*15)&gt;=(S261+T261*15),IF(OR(G261="3G",G261="4G"),"Cellular",CONCATENATE("Satellite",CHAR(10),Q261+R261*15)),CONCATENATE("Satellite",CHAR(10),Q261+R261*15)),IF((N261+O261*15)&gt;(S261+T261*15),IF(OR(G261="3G",G261="4G"),CONCATENATE("Cellular",CHAR(10),S261+T261*15),CONCATENATE("Microwave",CHAR(10),N261+O261*15)),CONCATENATE("Microwave",CHAR(10),N261+O261*15))),IF((K261+L261*15)&gt;(Q261+R261*15),IF((Q261+R261*15)&gt;=(S261+T261*15),IF(OR(G261="3G",G261="4G"),CONCATENATE("Cellular",CHAR(10),S261+T261*15),CONCATENATE("Satellite",CHAR(10),Q261+R261*15)),CONCATENATE("Satellite",CHAR(10),Q261+R261*15)),IF((K261+L261*15)&gt;(S261+T261*15),IF(OR(G261="3G",G261="4G"),CONCATENATE("Cellular",CHAR(10),S261+T261*15),CONCATENATE("Fiber Optic",CHAR(10),K261+L261*15)),CONCATENATE("Fiber Optic",CHAR(10),K261+L261*15)))),""),""))</f>
        <v/>
      </c>
      <c r="Z261" s="4" t="str">
        <f>IF(OR(ISBLANK(K261),ISBLANK(L261),ISBLANK(N261),ISBLANK(O261),ISBLANK(Q261),ISBLANK(R261),ISBLANK(S261),ISBLANK(T261)),"",IF(AND(ISNUMBER(K261),ISNUMBER(L261),ISNUMBER(N261),ISNUMBER(O261),ISNUMBER(Q261),ISNUMBER(R261),ISNUMBER(S261),ISNUMBER(T261)),IF(AND(K261&gt;=0,L261&gt;=0,N261&gt;=0,O261&gt;=0,Q261&gt;=0,R261&gt;=0,S261&gt;=0,T261&gt;=0),IF((K261+L261*20)&gt;(N261+O261*20),IF((N261+O261*20)&gt;(Q261+R261*20),IF((Q261+R261*20)&gt;=(S261+T261*20),IF(OR(G261="3G",G261="4G"),"Cellular",CONCATENATE("Satellite",CHAR(10),Q261+R261*20)),CONCATENATE("Satellite",CHAR(10),Q261+R261*20)),IF((N261+O261*20)&gt;(S261+T261*20),IF(OR(G261="3G",G261="4G"),CONCATENATE("Cellular",CHAR(10),S261+T261*20),CONCATENATE("Microwave",CHAR(10),N261+O261*20)),CONCATENATE("Microwave",CHAR(10),N261+O261*20))),IF((K261+L261*20)&gt;(Q261+R261*20),IF((Q261+R261*20)&gt;=(S261+T261*20),IF(OR(G261="3G",G261="4G"),CONCATENATE("Cellular",CHAR(10),S261+T261*20),CONCATENATE("Satellite",CHAR(10),Q261+R261*20)),CONCATENATE("Satellite",CHAR(10),Q261+R261*20)),IF((K261+L261*20)&gt;(S261+T261*20),IF(OR(G261="3G",G261="4G"),CONCATENATE("Cellular",CHAR(10),S261+T261*20),CONCATENATE("Fiber Optic",CHAR(10),K261+L261*20)),CONCATENATE("Fiber Optic",CHAR(10),K261+L261*20)))),""),""))</f>
        <v/>
      </c>
      <c r="AA261" s="4" t="str">
        <f>IF(OR(ISBLANK(AE261),ISBLANK(AI261),ISBLANK(AM261),ISBLANK(AQ261)),"",IF(AND(ISNUMBER(AE261),ISNUMBER(AI261),ISNUMBER(AM261),ISNUMBER(AQ261)),IF(1,IF(AE261&lt;AI261,IF(AI261&lt;AM261,IF(AM261&lt;=AQ261,IF(OR(G261="3G",G261="4G"),CONCATENATE("Cellular",CHAR(10),AQ261),CONCATENATE("Satellite",CHAR(10),AM261)),CONCATENATE("Satellite",CHAR(10),AM261)),IF(AI261&lt;AQ261,IF(OR(G261="3G",G261="4G"),CONCATENATE("Cellular",CHAR(10),AQ261),CONCATENATE("Microwave",CHAR(10),AI261)),CONCATENATE("Microwave",CHAR(10),AI261))),IF(AE261&lt;AM261,IF(AM261&lt;=AQ261,IF(OR(G261="3G",G261="4G"),CONCATENATE("Cellular",CHAR(10),AQ261),CONCATENATE("Satellite",CHAR(10),AM261)),CONCATENATE("Satellite",CHAR(10),AM261)),IF(AE261&lt;AQ261,IF(OR(G261="3G",G261="4G"),CONCATENATE("Cellular",CHAR(10),AQ261),CONCATENATE("Fiber Optic",CHAR(10),AE261)),CONCATENATE("Fiber Optic",CHAR(10),AE261)))),""),""))</f>
        <v/>
      </c>
      <c r="AB261" s="4" t="str">
        <f>IF(OR(ISBLANK(AF261),ISBLANK(AJ261),ISBLANK(AN261),ISBLANK(AR261)),"",IF(AND(ISNUMBER(AF261),ISNUMBER(AJ261),ISNUMBER(AN261),ISNUMBER(AR261)),IF(1,IF(AF261&lt;AJ261,IF(AJ261&lt;AN261,IF(AN261&lt;=AR261,IF(OR(G261="3G",G261="4G"),CONCATENATE("Cellular",CHAR(10),AR261),CONCATENATE("Satellite",CHAR(10),AN261)),CONCATENATE("Satellite",CHAR(10),AN261)),IF(AJ261&lt;AR261,IF(OR(G261="3G",G261="4G"),CONCATENATE("Cellular",CHAR(10),AR261),CONCATENATE("Microwave",CHAR(10),AJ261)),CONCATENATE("Microwave",CHAR(10),AJ261))),IF(AF261&lt;AN261,IF(AN261&lt;=AR261,IF(OR(G261="3G",G261="4G"),CONCATENATE("Cellular",CHAR(10),AR261),CONCATENATE("Satellite",CHAR(10),AN261)),CONCATENATE("Satellite",CHAR(10),AN261)),IF(AF261&lt;AR261,IF(OR(G261="3G",G261="4G"),CONCATENATE("Cellular",CHAR(10),AR261),CONCATENATE("Fiber Optic",CHAR(10),AF261)),CONCATENATE("Fiber Optic",CHAR(10),AF261)))),""),""))</f>
        <v/>
      </c>
      <c r="AC261" s="4" t="str">
        <f>IF(OR(ISBLANK(AG261),ISBLANK(AK261),ISBLANK(AO261),ISBLANK(AS261)),"",IF(AND(ISNUMBER(AG261),ISNUMBER(AK261),ISNUMBER(AO261),ISNUMBER(AS261)),IF(1,IF(AG261&lt;AK261,IF(AK261&lt;AO261,IF(AO261&lt;=AS261,IF(OR(G261="3G",G261="4G"),CONCATENATE("Cellular",CHAR(10),AS261),CONCATENATE("Satellite",CHAR(10),AO261)),CONCATENATE("Satellite",CHAR(10),AO261)),IF(AK261&lt;AS261,IF(OR(G261="3G",G261="4G"),CONCATENATE("Cellular",CHAR(10),AS261),CONCATENATE("Microwave",CHAR(10),AK261)),CONCATENATE("Microwave",CHAR(10),AK261))),IF(AG261&lt;AO261,IF(AO261&lt;=AS261,IF(OR(G261="3G",G261="4G"),CONCATENATE("Cellular",CHAR(10),AS261),CONCATENATE("Satellite",CHAR(10),AO261)),CONCATENATE("Satellite",CHAR(10),AO261)),IF(AG261&lt;AS261,IF(OR(G261="3G",G261="4G"),CONCATENATE("Cellular",CHAR(10),AS261),CONCATENATE("Fiber Optic",CHAR(10),AG261)),CONCATENATE("Fiber Optic",CHAR(10),AG261)))),""),""))</f>
        <v/>
      </c>
      <c r="AD261" s="4" t="str">
        <f>IF(OR(ISBLANK(AH261),ISBLANK(AL261),ISBLANK(AP261),ISBLANK(AT261)),"",IF(AND(ISNUMBER(AH261),ISNUMBER(AL261),ISNUMBER(AP261),ISNUMBER(AT261)),IF(1,IF(AH261&lt;AL261,IF(AL261&lt;AP261,IF(AP261&lt;=AT261,IF(OR(G261="3G",G261="4G"),CONCATENATE("Cellular",CHAR(10),AT261),CONCATENATE("Satellite",CHAR(10),AP261)),CONCATENATE("Satellite",CHAR(10),AP261)),IF(AL261&lt;AT261,IF(OR(G261="3G",G261="4G"),CONCATENATE("Cellular",CHAR(10),AT261),CONCATENATE("Microwave",CHAR(10),AL261)),CONCATENATE("Microwave",CHAR(10),AL261))),IF(AH261&lt;AP261,IF(AP261&lt;=AT261,IF(OR(G261="3G",G261="4G"),CONCATENATE("Cellular",CHAR(10),AT261),CONCATENATE("Satellite",CHAR(10),AP261)),CONCATENATE("Satellite",CHAR(10),AP261)),IF(AH261&lt;AT261,IF(OR(G261="3G",G261="4G"),CONCATENATE("Cellular",CHAR(10),AT261),CONCATENATE("Fiber Optic",CHAR(10),AH261)),CONCATENATE("Fiber Optic",CHAR(10),AH261)))),""),""))</f>
        <v/>
      </c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</row>
    <row r="262" spans="1:61" customHeight="1" ht="30"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4" t="str">
        <f>IF(OR(ISBLANK(AE262),ISBLANK(AI262),ISBLANK(AM262),ISBLANK(AQ262)),"",IF(AND(ISNUMBER(AE262),ISNUMBER(AI262),ISNUMBER(AM262),ISNUMBER(AQ262)),IF(1=1,IF(AE262&lt;AI262,IF(AI262&lt;AM262,IF(AM262&lt;=AQ262,IF(OR(G262="3G",G262="4G"),"Cellular","Satellite"),"Satellite"),IF(AI262&lt;AQ262,IF(OR(G262="3G",G262="4G"),"Cellular","Microwave"),"Microwave")),IF(AE262&lt;AM262,IF(AM262&lt;=AQ262,IF(OR(G262="3G",G262="4G"),"Cellular","Satellite"),"Satellite"),IF(AE262&lt;AQ262,IF(OR(G262="3G",G262="4G"),"Cellular","Fiber Optic"),"Fiber Optic"))),""),""))</f>
        <v/>
      </c>
      <c r="V262" s="4" t="str">
        <f>IF(OR(ISBLANK(K262),ISBLANK(L262),ISBLANK(N262),ISBLANK(O262),ISBLANK(Q262),ISBLANK(R262),ISBLANK(S262),ISBLANK(T262)),"",IF(AND(ISNUMBER(K262),ISNUMBER(L262),ISNUMBER(N262),ISNUMBER(O262),ISNUMBER(Q262),ISNUMBER(R262),ISNUMBER(S262),ISNUMBER(T262)),IF(AND(K262&gt;=0,L262&gt;=0,N262&gt;=0,O262&gt;=0,Q262&gt;=0,R262&gt;=0,S262&gt;=0,T262&gt;=0),IF((K262+L262*5)&gt;(N262+O262*5),IF((N262+O262*5)&gt;(Q262+R262*5),IF((Q262+R262*5)&gt;=(S262+T262*5),IF(OR(G262="3G",G262="4G"),"Cellular","Satellite"),"Satellite"),IF((N262+O262*5)&gt;(S262+T262*5),IF(OR(G262="3G",G262="4G"),"Cellular","Microwave"),"Microwave")),IF((K262+L262*5)&gt;(Q262+R262*5),IF((Q262+R262*5)&gt;=(S262+T262*5),IF(OR(G262="3G",G262="4G"),"Cellular","Satellite"),"Satellite"),IF((K262+L262*5)&gt;(S262+T262*5),IF(OR(G262="3G",G262="4G"),"Cellular","Fiber Optic"),"Fiber Optic"))),""),""))</f>
        <v/>
      </c>
      <c r="W262" s="4" t="str">
        <f>IF(OR(ISBLANK(K262),ISBLANK(L262),ISBLANK(N262),ISBLANK(O262),ISBLANK(Q262),ISBLANK(R262),ISBLANK(S262),ISBLANK(T262)),"",IF(AND(ISNUMBER(K262),ISNUMBER(L262),ISNUMBER(N262),ISNUMBER(O262),ISNUMBER(Q262),ISNUMBER(R262),ISNUMBER(S262),ISNUMBER(T262)),IF(AND(K262&gt;=0,L262&gt;=0,N262&gt;=0,O262&gt;=0,Q262&gt;=0,R262&gt;=0,S262&gt;=0,T262&gt;=0),IF((K262+L262*5)&gt;(N262+O262*5),IF((N262+O262*5)&gt;(Q262+R262*5),IF((Q262+R262*5)&gt;=(S262+T262*5),IF(OR(G262="3G",G262="4G"),"Cellular",CONCATENATE("Satellite",CHAR(10),Q262+R262*5)),CONCATENATE("Satellite",CHAR(10),Q262+R262*5)),IF((N262+O262*5)&gt;(S262+T262*5),IF(OR(G262="3G",G262="4G"),CONCATENATE("Cellular",CHAR(10),S262+T262*5),CONCATENATE("Microwave",CHAR(10),N262+O262*5)),CONCATENATE("Microwave",CHAR(10),N262+O262*5))),IF((K262+L262*5)&gt;(Q262+R262*5),IF((Q262+R262*5)&gt;=(S262+T262*5),IF(OR(G262="3G",G262="4G"),CONCATENATE("Cellular",CHAR(10),S262+T262*5),CONCATENATE("Satellite",CHAR(10),Q262+R262*5)),CONCATENATE("Satellite",CHAR(10),Q262+R262*5)),IF((K262+L262*5)&gt;(S262+T262*5),IF(OR(G262="3G",G262="4G"),CONCATENATE("Cellular",CHAR(10),S262+T262*5),CONCATENATE("Fiber Optic",CHAR(10),K262+L262*5)),CONCATENATE("Fiber Optic",CHAR(10),K262+L262*5)))),""),""))</f>
        <v/>
      </c>
      <c r="X262" s="4" t="str">
        <f>IF(OR(ISBLANK(K262),ISBLANK(L262),ISBLANK(N262),ISBLANK(O262),ISBLANK(Q262),ISBLANK(R262),ISBLANK(S262),ISBLANK(T262)),"",IF(AND(ISNUMBER(K262),ISNUMBER(L262),ISNUMBER(N262),ISNUMBER(O262),ISNUMBER(Q262),ISNUMBER(R262),ISNUMBER(S262),ISNUMBER(T262)),IF(AND(K262&gt;=0,L262&gt;=0,N262&gt;=0,O262&gt;=0,Q262&gt;=0,R262&gt;=0,S262&gt;=0,T262&gt;=0),IF((K262+L262*10)&gt;(N262+O262*10),IF((N262+O262*10)&gt;(Q262+R262*10),IF((Q262+R262*10)&gt;=(S262+T262*10),IF(OR(G262="3G",G262="4G"),"Cellular",CONCATENATE("Satellite",CHAR(10),Q262+R262*10)),CONCATENATE("Satellite",CHAR(10),Q262+R262*10)),IF((N262+O262*10)&gt;(S262+T262*10),IF(OR(G262="3G",G262="4G"),CONCATENATE("Cellular",CHAR(10),S262+T262*10),CONCATENATE("Microwave",CHAR(10),N262+O262*10)),CONCATENATE("Microwave",CHAR(10),N262+O262*10))),IF((K262+L262*10)&gt;(Q262+R262*10),IF((Q262+R262*10)&gt;=(S262+T262*10),IF(OR(G262="3G",G262="4G"),CONCATENATE("Cellular",CHAR(10),S262+T262*10),CONCATENATE("Satellite",CHAR(10),Q262+R262*10)),CONCATENATE("Satellite",CHAR(10),Q262+R262*10)),IF((K262+L262*10)&gt;(S262+T262*10),IF(OR(G262="3G",G262="4G"),CONCATENATE("Cellular",CHAR(10),S262+T262*10),CONCATENATE("Fiber Optic",CHAR(10),K262+L262*10)),CONCATENATE("Fiber Optic",CHAR(10),K262+L262*10)))),""),""))</f>
        <v/>
      </c>
      <c r="Y262" s="4" t="str">
        <f>IF(OR(ISBLANK(K262),ISBLANK(L262),ISBLANK(N262),ISBLANK(O262),ISBLANK(Q262),ISBLANK(R262),ISBLANK(S262),ISBLANK(T262)),"",IF(AND(ISNUMBER(K262),ISNUMBER(L262),ISNUMBER(N262),ISNUMBER(O262),ISNUMBER(Q262),ISNUMBER(R262),ISNUMBER(S262),ISNUMBER(T262)),IF(AND(K262&gt;=0,L262&gt;=0,N262&gt;=0,O262&gt;=0,Q262&gt;=0,R262&gt;=0,S262&gt;=0,T262&gt;=0),IF((K262+L262*15)&gt;(N262+O262*15),IF((N262+O262*15)&gt;(Q262+R262*15),IF((Q262+R262*15)&gt;=(S262+T262*15),IF(OR(G262="3G",G262="4G"),"Cellular",CONCATENATE("Satellite",CHAR(10),Q262+R262*15)),CONCATENATE("Satellite",CHAR(10),Q262+R262*15)),IF((N262+O262*15)&gt;(S262+T262*15),IF(OR(G262="3G",G262="4G"),CONCATENATE("Cellular",CHAR(10),S262+T262*15),CONCATENATE("Microwave",CHAR(10),N262+O262*15)),CONCATENATE("Microwave",CHAR(10),N262+O262*15))),IF((K262+L262*15)&gt;(Q262+R262*15),IF((Q262+R262*15)&gt;=(S262+T262*15),IF(OR(G262="3G",G262="4G"),CONCATENATE("Cellular",CHAR(10),S262+T262*15),CONCATENATE("Satellite",CHAR(10),Q262+R262*15)),CONCATENATE("Satellite",CHAR(10),Q262+R262*15)),IF((K262+L262*15)&gt;(S262+T262*15),IF(OR(G262="3G",G262="4G"),CONCATENATE("Cellular",CHAR(10),S262+T262*15),CONCATENATE("Fiber Optic",CHAR(10),K262+L262*15)),CONCATENATE("Fiber Optic",CHAR(10),K262+L262*15)))),""),""))</f>
        <v/>
      </c>
      <c r="Z262" s="4" t="str">
        <f>IF(OR(ISBLANK(K262),ISBLANK(L262),ISBLANK(N262),ISBLANK(O262),ISBLANK(Q262),ISBLANK(R262),ISBLANK(S262),ISBLANK(T262)),"",IF(AND(ISNUMBER(K262),ISNUMBER(L262),ISNUMBER(N262),ISNUMBER(O262),ISNUMBER(Q262),ISNUMBER(R262),ISNUMBER(S262),ISNUMBER(T262)),IF(AND(K262&gt;=0,L262&gt;=0,N262&gt;=0,O262&gt;=0,Q262&gt;=0,R262&gt;=0,S262&gt;=0,T262&gt;=0),IF((K262+L262*20)&gt;(N262+O262*20),IF((N262+O262*20)&gt;(Q262+R262*20),IF((Q262+R262*20)&gt;=(S262+T262*20),IF(OR(G262="3G",G262="4G"),"Cellular",CONCATENATE("Satellite",CHAR(10),Q262+R262*20)),CONCATENATE("Satellite",CHAR(10),Q262+R262*20)),IF((N262+O262*20)&gt;(S262+T262*20),IF(OR(G262="3G",G262="4G"),CONCATENATE("Cellular",CHAR(10),S262+T262*20),CONCATENATE("Microwave",CHAR(10),N262+O262*20)),CONCATENATE("Microwave",CHAR(10),N262+O262*20))),IF((K262+L262*20)&gt;(Q262+R262*20),IF((Q262+R262*20)&gt;=(S262+T262*20),IF(OR(G262="3G",G262="4G"),CONCATENATE("Cellular",CHAR(10),S262+T262*20),CONCATENATE("Satellite",CHAR(10),Q262+R262*20)),CONCATENATE("Satellite",CHAR(10),Q262+R262*20)),IF((K262+L262*20)&gt;(S262+T262*20),IF(OR(G262="3G",G262="4G"),CONCATENATE("Cellular",CHAR(10),S262+T262*20),CONCATENATE("Fiber Optic",CHAR(10),K262+L262*20)),CONCATENATE("Fiber Optic",CHAR(10),K262+L262*20)))),""),""))</f>
        <v/>
      </c>
      <c r="AA262" s="4" t="str">
        <f>IF(OR(ISBLANK(AE262),ISBLANK(AI262),ISBLANK(AM262),ISBLANK(AQ262)),"",IF(AND(ISNUMBER(AE262),ISNUMBER(AI262),ISNUMBER(AM262),ISNUMBER(AQ262)),IF(1,IF(AE262&lt;AI262,IF(AI262&lt;AM262,IF(AM262&lt;=AQ262,IF(OR(G262="3G",G262="4G"),CONCATENATE("Cellular",CHAR(10),AQ262),CONCATENATE("Satellite",CHAR(10),AM262)),CONCATENATE("Satellite",CHAR(10),AM262)),IF(AI262&lt;AQ262,IF(OR(G262="3G",G262="4G"),CONCATENATE("Cellular",CHAR(10),AQ262),CONCATENATE("Microwave",CHAR(10),AI262)),CONCATENATE("Microwave",CHAR(10),AI262))),IF(AE262&lt;AM262,IF(AM262&lt;=AQ262,IF(OR(G262="3G",G262="4G"),CONCATENATE("Cellular",CHAR(10),AQ262),CONCATENATE("Satellite",CHAR(10),AM262)),CONCATENATE("Satellite",CHAR(10),AM262)),IF(AE262&lt;AQ262,IF(OR(G262="3G",G262="4G"),CONCATENATE("Cellular",CHAR(10),AQ262),CONCATENATE("Fiber Optic",CHAR(10),AE262)),CONCATENATE("Fiber Optic",CHAR(10),AE262)))),""),""))</f>
        <v/>
      </c>
      <c r="AB262" s="4" t="str">
        <f>IF(OR(ISBLANK(AF262),ISBLANK(AJ262),ISBLANK(AN262),ISBLANK(AR262)),"",IF(AND(ISNUMBER(AF262),ISNUMBER(AJ262),ISNUMBER(AN262),ISNUMBER(AR262)),IF(1,IF(AF262&lt;AJ262,IF(AJ262&lt;AN262,IF(AN262&lt;=AR262,IF(OR(G262="3G",G262="4G"),CONCATENATE("Cellular",CHAR(10),AR262),CONCATENATE("Satellite",CHAR(10),AN262)),CONCATENATE("Satellite",CHAR(10),AN262)),IF(AJ262&lt;AR262,IF(OR(G262="3G",G262="4G"),CONCATENATE("Cellular",CHAR(10),AR262),CONCATENATE("Microwave",CHAR(10),AJ262)),CONCATENATE("Microwave",CHAR(10),AJ262))),IF(AF262&lt;AN262,IF(AN262&lt;=AR262,IF(OR(G262="3G",G262="4G"),CONCATENATE("Cellular",CHAR(10),AR262),CONCATENATE("Satellite",CHAR(10),AN262)),CONCATENATE("Satellite",CHAR(10),AN262)),IF(AF262&lt;AR262,IF(OR(G262="3G",G262="4G"),CONCATENATE("Cellular",CHAR(10),AR262),CONCATENATE("Fiber Optic",CHAR(10),AF262)),CONCATENATE("Fiber Optic",CHAR(10),AF262)))),""),""))</f>
        <v/>
      </c>
      <c r="AC262" s="4" t="str">
        <f>IF(OR(ISBLANK(AG262),ISBLANK(AK262),ISBLANK(AO262),ISBLANK(AS262)),"",IF(AND(ISNUMBER(AG262),ISNUMBER(AK262),ISNUMBER(AO262),ISNUMBER(AS262)),IF(1,IF(AG262&lt;AK262,IF(AK262&lt;AO262,IF(AO262&lt;=AS262,IF(OR(G262="3G",G262="4G"),CONCATENATE("Cellular",CHAR(10),AS262),CONCATENATE("Satellite",CHAR(10),AO262)),CONCATENATE("Satellite",CHAR(10),AO262)),IF(AK262&lt;AS262,IF(OR(G262="3G",G262="4G"),CONCATENATE("Cellular",CHAR(10),AS262),CONCATENATE("Microwave",CHAR(10),AK262)),CONCATENATE("Microwave",CHAR(10),AK262))),IF(AG262&lt;AO262,IF(AO262&lt;=AS262,IF(OR(G262="3G",G262="4G"),CONCATENATE("Cellular",CHAR(10),AS262),CONCATENATE("Satellite",CHAR(10),AO262)),CONCATENATE("Satellite",CHAR(10),AO262)),IF(AG262&lt;AS262,IF(OR(G262="3G",G262="4G"),CONCATENATE("Cellular",CHAR(10),AS262),CONCATENATE("Fiber Optic",CHAR(10),AG262)),CONCATENATE("Fiber Optic",CHAR(10),AG262)))),""),""))</f>
        <v/>
      </c>
      <c r="AD262" s="4" t="str">
        <f>IF(OR(ISBLANK(AH262),ISBLANK(AL262),ISBLANK(AP262),ISBLANK(AT262)),"",IF(AND(ISNUMBER(AH262),ISNUMBER(AL262),ISNUMBER(AP262),ISNUMBER(AT262)),IF(1,IF(AH262&lt;AL262,IF(AL262&lt;AP262,IF(AP262&lt;=AT262,IF(OR(G262="3G",G262="4G"),CONCATENATE("Cellular",CHAR(10),AT262),CONCATENATE("Satellite",CHAR(10),AP262)),CONCATENATE("Satellite",CHAR(10),AP262)),IF(AL262&lt;AT262,IF(OR(G262="3G",G262="4G"),CONCATENATE("Cellular",CHAR(10),AT262),CONCATENATE("Microwave",CHAR(10),AL262)),CONCATENATE("Microwave",CHAR(10),AL262))),IF(AH262&lt;AP262,IF(AP262&lt;=AT262,IF(OR(G262="3G",G262="4G"),CONCATENATE("Cellular",CHAR(10),AT262),CONCATENATE("Satellite",CHAR(10),AP262)),CONCATENATE("Satellite",CHAR(10),AP262)),IF(AH262&lt;AT262,IF(OR(G262="3G",G262="4G"),CONCATENATE("Cellular",CHAR(10),AT262),CONCATENATE("Fiber Optic",CHAR(10),AH262)),CONCATENATE("Fiber Optic",CHAR(10),AH262)))),""),""))</f>
        <v/>
      </c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</row>
    <row r="263" spans="1:61" customHeight="1" ht="30"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4" t="str">
        <f>IF(OR(ISBLANK(AE263),ISBLANK(AI263),ISBLANK(AM263),ISBLANK(AQ263)),"",IF(AND(ISNUMBER(AE263),ISNUMBER(AI263),ISNUMBER(AM263),ISNUMBER(AQ263)),IF(1=1,IF(AE263&lt;AI263,IF(AI263&lt;AM263,IF(AM263&lt;=AQ263,IF(OR(G263="3G",G263="4G"),"Cellular","Satellite"),"Satellite"),IF(AI263&lt;AQ263,IF(OR(G263="3G",G263="4G"),"Cellular","Microwave"),"Microwave")),IF(AE263&lt;AM263,IF(AM263&lt;=AQ263,IF(OR(G263="3G",G263="4G"),"Cellular","Satellite"),"Satellite"),IF(AE263&lt;AQ263,IF(OR(G263="3G",G263="4G"),"Cellular","Fiber Optic"),"Fiber Optic"))),""),""))</f>
        <v/>
      </c>
      <c r="V263" s="4" t="str">
        <f>IF(OR(ISBLANK(K263),ISBLANK(L263),ISBLANK(N263),ISBLANK(O263),ISBLANK(Q263),ISBLANK(R263),ISBLANK(S263),ISBLANK(T263)),"",IF(AND(ISNUMBER(K263),ISNUMBER(L263),ISNUMBER(N263),ISNUMBER(O263),ISNUMBER(Q263),ISNUMBER(R263),ISNUMBER(S263),ISNUMBER(T263)),IF(AND(K263&gt;=0,L263&gt;=0,N263&gt;=0,O263&gt;=0,Q263&gt;=0,R263&gt;=0,S263&gt;=0,T263&gt;=0),IF((K263+L263*5)&gt;(N263+O263*5),IF((N263+O263*5)&gt;(Q263+R263*5),IF((Q263+R263*5)&gt;=(S263+T263*5),IF(OR(G263="3G",G263="4G"),"Cellular","Satellite"),"Satellite"),IF((N263+O263*5)&gt;(S263+T263*5),IF(OR(G263="3G",G263="4G"),"Cellular","Microwave"),"Microwave")),IF((K263+L263*5)&gt;(Q263+R263*5),IF((Q263+R263*5)&gt;=(S263+T263*5),IF(OR(G263="3G",G263="4G"),"Cellular","Satellite"),"Satellite"),IF((K263+L263*5)&gt;(S263+T263*5),IF(OR(G263="3G",G263="4G"),"Cellular","Fiber Optic"),"Fiber Optic"))),""),""))</f>
        <v/>
      </c>
      <c r="W263" s="4" t="str">
        <f>IF(OR(ISBLANK(K263),ISBLANK(L263),ISBLANK(N263),ISBLANK(O263),ISBLANK(Q263),ISBLANK(R263),ISBLANK(S263),ISBLANK(T263)),"",IF(AND(ISNUMBER(K263),ISNUMBER(L263),ISNUMBER(N263),ISNUMBER(O263),ISNUMBER(Q263),ISNUMBER(R263),ISNUMBER(S263),ISNUMBER(T263)),IF(AND(K263&gt;=0,L263&gt;=0,N263&gt;=0,O263&gt;=0,Q263&gt;=0,R263&gt;=0,S263&gt;=0,T263&gt;=0),IF((K263+L263*5)&gt;(N263+O263*5),IF((N263+O263*5)&gt;(Q263+R263*5),IF((Q263+R263*5)&gt;=(S263+T263*5),IF(OR(G263="3G",G263="4G"),"Cellular",CONCATENATE("Satellite",CHAR(10),Q263+R263*5)),CONCATENATE("Satellite",CHAR(10),Q263+R263*5)),IF((N263+O263*5)&gt;(S263+T263*5),IF(OR(G263="3G",G263="4G"),CONCATENATE("Cellular",CHAR(10),S263+T263*5),CONCATENATE("Microwave",CHAR(10),N263+O263*5)),CONCATENATE("Microwave",CHAR(10),N263+O263*5))),IF((K263+L263*5)&gt;(Q263+R263*5),IF((Q263+R263*5)&gt;=(S263+T263*5),IF(OR(G263="3G",G263="4G"),CONCATENATE("Cellular",CHAR(10),S263+T263*5),CONCATENATE("Satellite",CHAR(10),Q263+R263*5)),CONCATENATE("Satellite",CHAR(10),Q263+R263*5)),IF((K263+L263*5)&gt;(S263+T263*5),IF(OR(G263="3G",G263="4G"),CONCATENATE("Cellular",CHAR(10),S263+T263*5),CONCATENATE("Fiber Optic",CHAR(10),K263+L263*5)),CONCATENATE("Fiber Optic",CHAR(10),K263+L263*5)))),""),""))</f>
        <v/>
      </c>
      <c r="X263" s="4" t="str">
        <f>IF(OR(ISBLANK(K263),ISBLANK(L263),ISBLANK(N263),ISBLANK(O263),ISBLANK(Q263),ISBLANK(R263),ISBLANK(S263),ISBLANK(T263)),"",IF(AND(ISNUMBER(K263),ISNUMBER(L263),ISNUMBER(N263),ISNUMBER(O263),ISNUMBER(Q263),ISNUMBER(R263),ISNUMBER(S263),ISNUMBER(T263)),IF(AND(K263&gt;=0,L263&gt;=0,N263&gt;=0,O263&gt;=0,Q263&gt;=0,R263&gt;=0,S263&gt;=0,T263&gt;=0),IF((K263+L263*10)&gt;(N263+O263*10),IF((N263+O263*10)&gt;(Q263+R263*10),IF((Q263+R263*10)&gt;=(S263+T263*10),IF(OR(G263="3G",G263="4G"),"Cellular",CONCATENATE("Satellite",CHAR(10),Q263+R263*10)),CONCATENATE("Satellite",CHAR(10),Q263+R263*10)),IF((N263+O263*10)&gt;(S263+T263*10),IF(OR(G263="3G",G263="4G"),CONCATENATE("Cellular",CHAR(10),S263+T263*10),CONCATENATE("Microwave",CHAR(10),N263+O263*10)),CONCATENATE("Microwave",CHAR(10),N263+O263*10))),IF((K263+L263*10)&gt;(Q263+R263*10),IF((Q263+R263*10)&gt;=(S263+T263*10),IF(OR(G263="3G",G263="4G"),CONCATENATE("Cellular",CHAR(10),S263+T263*10),CONCATENATE("Satellite",CHAR(10),Q263+R263*10)),CONCATENATE("Satellite",CHAR(10),Q263+R263*10)),IF((K263+L263*10)&gt;(S263+T263*10),IF(OR(G263="3G",G263="4G"),CONCATENATE("Cellular",CHAR(10),S263+T263*10),CONCATENATE("Fiber Optic",CHAR(10),K263+L263*10)),CONCATENATE("Fiber Optic",CHAR(10),K263+L263*10)))),""),""))</f>
        <v/>
      </c>
      <c r="Y263" s="4" t="str">
        <f>IF(OR(ISBLANK(K263),ISBLANK(L263),ISBLANK(N263),ISBLANK(O263),ISBLANK(Q263),ISBLANK(R263),ISBLANK(S263),ISBLANK(T263)),"",IF(AND(ISNUMBER(K263),ISNUMBER(L263),ISNUMBER(N263),ISNUMBER(O263),ISNUMBER(Q263),ISNUMBER(R263),ISNUMBER(S263),ISNUMBER(T263)),IF(AND(K263&gt;=0,L263&gt;=0,N263&gt;=0,O263&gt;=0,Q263&gt;=0,R263&gt;=0,S263&gt;=0,T263&gt;=0),IF((K263+L263*15)&gt;(N263+O263*15),IF((N263+O263*15)&gt;(Q263+R263*15),IF((Q263+R263*15)&gt;=(S263+T263*15),IF(OR(G263="3G",G263="4G"),"Cellular",CONCATENATE("Satellite",CHAR(10),Q263+R263*15)),CONCATENATE("Satellite",CHAR(10),Q263+R263*15)),IF((N263+O263*15)&gt;(S263+T263*15),IF(OR(G263="3G",G263="4G"),CONCATENATE("Cellular",CHAR(10),S263+T263*15),CONCATENATE("Microwave",CHAR(10),N263+O263*15)),CONCATENATE("Microwave",CHAR(10),N263+O263*15))),IF((K263+L263*15)&gt;(Q263+R263*15),IF((Q263+R263*15)&gt;=(S263+T263*15),IF(OR(G263="3G",G263="4G"),CONCATENATE("Cellular",CHAR(10),S263+T263*15),CONCATENATE("Satellite",CHAR(10),Q263+R263*15)),CONCATENATE("Satellite",CHAR(10),Q263+R263*15)),IF((K263+L263*15)&gt;(S263+T263*15),IF(OR(G263="3G",G263="4G"),CONCATENATE("Cellular",CHAR(10),S263+T263*15),CONCATENATE("Fiber Optic",CHAR(10),K263+L263*15)),CONCATENATE("Fiber Optic",CHAR(10),K263+L263*15)))),""),""))</f>
        <v/>
      </c>
      <c r="Z263" s="4" t="str">
        <f>IF(OR(ISBLANK(K263),ISBLANK(L263),ISBLANK(N263),ISBLANK(O263),ISBLANK(Q263),ISBLANK(R263),ISBLANK(S263),ISBLANK(T263)),"",IF(AND(ISNUMBER(K263),ISNUMBER(L263),ISNUMBER(N263),ISNUMBER(O263),ISNUMBER(Q263),ISNUMBER(R263),ISNUMBER(S263),ISNUMBER(T263)),IF(AND(K263&gt;=0,L263&gt;=0,N263&gt;=0,O263&gt;=0,Q263&gt;=0,R263&gt;=0,S263&gt;=0,T263&gt;=0),IF((K263+L263*20)&gt;(N263+O263*20),IF((N263+O263*20)&gt;(Q263+R263*20),IF((Q263+R263*20)&gt;=(S263+T263*20),IF(OR(G263="3G",G263="4G"),"Cellular",CONCATENATE("Satellite",CHAR(10),Q263+R263*20)),CONCATENATE("Satellite",CHAR(10),Q263+R263*20)),IF((N263+O263*20)&gt;(S263+T263*20),IF(OR(G263="3G",G263="4G"),CONCATENATE("Cellular",CHAR(10),S263+T263*20),CONCATENATE("Microwave",CHAR(10),N263+O263*20)),CONCATENATE("Microwave",CHAR(10),N263+O263*20))),IF((K263+L263*20)&gt;(Q263+R263*20),IF((Q263+R263*20)&gt;=(S263+T263*20),IF(OR(G263="3G",G263="4G"),CONCATENATE("Cellular",CHAR(10),S263+T263*20),CONCATENATE("Satellite",CHAR(10),Q263+R263*20)),CONCATENATE("Satellite",CHAR(10),Q263+R263*20)),IF((K263+L263*20)&gt;(S263+T263*20),IF(OR(G263="3G",G263="4G"),CONCATENATE("Cellular",CHAR(10),S263+T263*20),CONCATENATE("Fiber Optic",CHAR(10),K263+L263*20)),CONCATENATE("Fiber Optic",CHAR(10),K263+L263*20)))),""),""))</f>
        <v/>
      </c>
      <c r="AA263" s="4" t="str">
        <f>IF(OR(ISBLANK(AE263),ISBLANK(AI263),ISBLANK(AM263),ISBLANK(AQ263)),"",IF(AND(ISNUMBER(AE263),ISNUMBER(AI263),ISNUMBER(AM263),ISNUMBER(AQ263)),IF(1,IF(AE263&lt;AI263,IF(AI263&lt;AM263,IF(AM263&lt;=AQ263,IF(OR(G263="3G",G263="4G"),CONCATENATE("Cellular",CHAR(10),AQ263),CONCATENATE("Satellite",CHAR(10),AM263)),CONCATENATE("Satellite",CHAR(10),AM263)),IF(AI263&lt;AQ263,IF(OR(G263="3G",G263="4G"),CONCATENATE("Cellular",CHAR(10),AQ263),CONCATENATE("Microwave",CHAR(10),AI263)),CONCATENATE("Microwave",CHAR(10),AI263))),IF(AE263&lt;AM263,IF(AM263&lt;=AQ263,IF(OR(G263="3G",G263="4G"),CONCATENATE("Cellular",CHAR(10),AQ263),CONCATENATE("Satellite",CHAR(10),AM263)),CONCATENATE("Satellite",CHAR(10),AM263)),IF(AE263&lt;AQ263,IF(OR(G263="3G",G263="4G"),CONCATENATE("Cellular",CHAR(10),AQ263),CONCATENATE("Fiber Optic",CHAR(10),AE263)),CONCATENATE("Fiber Optic",CHAR(10),AE263)))),""),""))</f>
        <v/>
      </c>
      <c r="AB263" s="4" t="str">
        <f>IF(OR(ISBLANK(AF263),ISBLANK(AJ263),ISBLANK(AN263),ISBLANK(AR263)),"",IF(AND(ISNUMBER(AF263),ISNUMBER(AJ263),ISNUMBER(AN263),ISNUMBER(AR263)),IF(1,IF(AF263&lt;AJ263,IF(AJ263&lt;AN263,IF(AN263&lt;=AR263,IF(OR(G263="3G",G263="4G"),CONCATENATE("Cellular",CHAR(10),AR263),CONCATENATE("Satellite",CHAR(10),AN263)),CONCATENATE("Satellite",CHAR(10),AN263)),IF(AJ263&lt;AR263,IF(OR(G263="3G",G263="4G"),CONCATENATE("Cellular",CHAR(10),AR263),CONCATENATE("Microwave",CHAR(10),AJ263)),CONCATENATE("Microwave",CHAR(10),AJ263))),IF(AF263&lt;AN263,IF(AN263&lt;=AR263,IF(OR(G263="3G",G263="4G"),CONCATENATE("Cellular",CHAR(10),AR263),CONCATENATE("Satellite",CHAR(10),AN263)),CONCATENATE("Satellite",CHAR(10),AN263)),IF(AF263&lt;AR263,IF(OR(G263="3G",G263="4G"),CONCATENATE("Cellular",CHAR(10),AR263),CONCATENATE("Fiber Optic",CHAR(10),AF263)),CONCATENATE("Fiber Optic",CHAR(10),AF263)))),""),""))</f>
        <v/>
      </c>
      <c r="AC263" s="4" t="str">
        <f>IF(OR(ISBLANK(AG263),ISBLANK(AK263),ISBLANK(AO263),ISBLANK(AS263)),"",IF(AND(ISNUMBER(AG263),ISNUMBER(AK263),ISNUMBER(AO263),ISNUMBER(AS263)),IF(1,IF(AG263&lt;AK263,IF(AK263&lt;AO263,IF(AO263&lt;=AS263,IF(OR(G263="3G",G263="4G"),CONCATENATE("Cellular",CHAR(10),AS263),CONCATENATE("Satellite",CHAR(10),AO263)),CONCATENATE("Satellite",CHAR(10),AO263)),IF(AK263&lt;AS263,IF(OR(G263="3G",G263="4G"),CONCATENATE("Cellular",CHAR(10),AS263),CONCATENATE("Microwave",CHAR(10),AK263)),CONCATENATE("Microwave",CHAR(10),AK263))),IF(AG263&lt;AO263,IF(AO263&lt;=AS263,IF(OR(G263="3G",G263="4G"),CONCATENATE("Cellular",CHAR(10),AS263),CONCATENATE("Satellite",CHAR(10),AO263)),CONCATENATE("Satellite",CHAR(10),AO263)),IF(AG263&lt;AS263,IF(OR(G263="3G",G263="4G"),CONCATENATE("Cellular",CHAR(10),AS263),CONCATENATE("Fiber Optic",CHAR(10),AG263)),CONCATENATE("Fiber Optic",CHAR(10),AG263)))),""),""))</f>
        <v/>
      </c>
      <c r="AD263" s="4" t="str">
        <f>IF(OR(ISBLANK(AH263),ISBLANK(AL263),ISBLANK(AP263),ISBLANK(AT263)),"",IF(AND(ISNUMBER(AH263),ISNUMBER(AL263),ISNUMBER(AP263),ISNUMBER(AT263)),IF(1,IF(AH263&lt;AL263,IF(AL263&lt;AP263,IF(AP263&lt;=AT263,IF(OR(G263="3G",G263="4G"),CONCATENATE("Cellular",CHAR(10),AT263),CONCATENATE("Satellite",CHAR(10),AP263)),CONCATENATE("Satellite",CHAR(10),AP263)),IF(AL263&lt;AT263,IF(OR(G263="3G",G263="4G"),CONCATENATE("Cellular",CHAR(10),AT263),CONCATENATE("Microwave",CHAR(10),AL263)),CONCATENATE("Microwave",CHAR(10),AL263))),IF(AH263&lt;AP263,IF(AP263&lt;=AT263,IF(OR(G263="3G",G263="4G"),CONCATENATE("Cellular",CHAR(10),AT263),CONCATENATE("Satellite",CHAR(10),AP263)),CONCATENATE("Satellite",CHAR(10),AP263)),IF(AH263&lt;AT263,IF(OR(G263="3G",G263="4G"),CONCATENATE("Cellular",CHAR(10),AT263),CONCATENATE("Fiber Optic",CHAR(10),AH263)),CONCATENATE("Fiber Optic",CHAR(10),AH263)))),""),""))</f>
        <v/>
      </c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</row>
    <row r="264" spans="1:61" customHeight="1" ht="30"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4" t="str">
        <f>IF(OR(ISBLANK(AE264),ISBLANK(AI264),ISBLANK(AM264),ISBLANK(AQ264)),"",IF(AND(ISNUMBER(AE264),ISNUMBER(AI264),ISNUMBER(AM264),ISNUMBER(AQ264)),IF(1=1,IF(AE264&lt;AI264,IF(AI264&lt;AM264,IF(AM264&lt;=AQ264,IF(OR(G264="3G",G264="4G"),"Cellular","Satellite"),"Satellite"),IF(AI264&lt;AQ264,IF(OR(G264="3G",G264="4G"),"Cellular","Microwave"),"Microwave")),IF(AE264&lt;AM264,IF(AM264&lt;=AQ264,IF(OR(G264="3G",G264="4G"),"Cellular","Satellite"),"Satellite"),IF(AE264&lt;AQ264,IF(OR(G264="3G",G264="4G"),"Cellular","Fiber Optic"),"Fiber Optic"))),""),""))</f>
        <v/>
      </c>
      <c r="V264" s="4" t="str">
        <f>IF(OR(ISBLANK(K264),ISBLANK(L264),ISBLANK(N264),ISBLANK(O264),ISBLANK(Q264),ISBLANK(R264),ISBLANK(S264),ISBLANK(T264)),"",IF(AND(ISNUMBER(K264),ISNUMBER(L264),ISNUMBER(N264),ISNUMBER(O264),ISNUMBER(Q264),ISNUMBER(R264),ISNUMBER(S264),ISNUMBER(T264)),IF(AND(K264&gt;=0,L264&gt;=0,N264&gt;=0,O264&gt;=0,Q264&gt;=0,R264&gt;=0,S264&gt;=0,T264&gt;=0),IF((K264+L264*5)&gt;(N264+O264*5),IF((N264+O264*5)&gt;(Q264+R264*5),IF((Q264+R264*5)&gt;=(S264+T264*5),IF(OR(G264="3G",G264="4G"),"Cellular","Satellite"),"Satellite"),IF((N264+O264*5)&gt;(S264+T264*5),IF(OR(G264="3G",G264="4G"),"Cellular","Microwave"),"Microwave")),IF((K264+L264*5)&gt;(Q264+R264*5),IF((Q264+R264*5)&gt;=(S264+T264*5),IF(OR(G264="3G",G264="4G"),"Cellular","Satellite"),"Satellite"),IF((K264+L264*5)&gt;(S264+T264*5),IF(OR(G264="3G",G264="4G"),"Cellular","Fiber Optic"),"Fiber Optic"))),""),""))</f>
        <v/>
      </c>
      <c r="W264" s="4" t="str">
        <f>IF(OR(ISBLANK(K264),ISBLANK(L264),ISBLANK(N264),ISBLANK(O264),ISBLANK(Q264),ISBLANK(R264),ISBLANK(S264),ISBLANK(T264)),"",IF(AND(ISNUMBER(K264),ISNUMBER(L264),ISNUMBER(N264),ISNUMBER(O264),ISNUMBER(Q264),ISNUMBER(R264),ISNUMBER(S264),ISNUMBER(T264)),IF(AND(K264&gt;=0,L264&gt;=0,N264&gt;=0,O264&gt;=0,Q264&gt;=0,R264&gt;=0,S264&gt;=0,T264&gt;=0),IF((K264+L264*5)&gt;(N264+O264*5),IF((N264+O264*5)&gt;(Q264+R264*5),IF((Q264+R264*5)&gt;=(S264+T264*5),IF(OR(G264="3G",G264="4G"),"Cellular",CONCATENATE("Satellite",CHAR(10),Q264+R264*5)),CONCATENATE("Satellite",CHAR(10),Q264+R264*5)),IF((N264+O264*5)&gt;(S264+T264*5),IF(OR(G264="3G",G264="4G"),CONCATENATE("Cellular",CHAR(10),S264+T264*5),CONCATENATE("Microwave",CHAR(10),N264+O264*5)),CONCATENATE("Microwave",CHAR(10),N264+O264*5))),IF((K264+L264*5)&gt;(Q264+R264*5),IF((Q264+R264*5)&gt;=(S264+T264*5),IF(OR(G264="3G",G264="4G"),CONCATENATE("Cellular",CHAR(10),S264+T264*5),CONCATENATE("Satellite",CHAR(10),Q264+R264*5)),CONCATENATE("Satellite",CHAR(10),Q264+R264*5)),IF((K264+L264*5)&gt;(S264+T264*5),IF(OR(G264="3G",G264="4G"),CONCATENATE("Cellular",CHAR(10),S264+T264*5),CONCATENATE("Fiber Optic",CHAR(10),K264+L264*5)),CONCATENATE("Fiber Optic",CHAR(10),K264+L264*5)))),""),""))</f>
        <v/>
      </c>
      <c r="X264" s="4" t="str">
        <f>IF(OR(ISBLANK(K264),ISBLANK(L264),ISBLANK(N264),ISBLANK(O264),ISBLANK(Q264),ISBLANK(R264),ISBLANK(S264),ISBLANK(T264)),"",IF(AND(ISNUMBER(K264),ISNUMBER(L264),ISNUMBER(N264),ISNUMBER(O264),ISNUMBER(Q264),ISNUMBER(R264),ISNUMBER(S264),ISNUMBER(T264)),IF(AND(K264&gt;=0,L264&gt;=0,N264&gt;=0,O264&gt;=0,Q264&gt;=0,R264&gt;=0,S264&gt;=0,T264&gt;=0),IF((K264+L264*10)&gt;(N264+O264*10),IF((N264+O264*10)&gt;(Q264+R264*10),IF((Q264+R264*10)&gt;=(S264+T264*10),IF(OR(G264="3G",G264="4G"),"Cellular",CONCATENATE("Satellite",CHAR(10),Q264+R264*10)),CONCATENATE("Satellite",CHAR(10),Q264+R264*10)),IF((N264+O264*10)&gt;(S264+T264*10),IF(OR(G264="3G",G264="4G"),CONCATENATE("Cellular",CHAR(10),S264+T264*10),CONCATENATE("Microwave",CHAR(10),N264+O264*10)),CONCATENATE("Microwave",CHAR(10),N264+O264*10))),IF((K264+L264*10)&gt;(Q264+R264*10),IF((Q264+R264*10)&gt;=(S264+T264*10),IF(OR(G264="3G",G264="4G"),CONCATENATE("Cellular",CHAR(10),S264+T264*10),CONCATENATE("Satellite",CHAR(10),Q264+R264*10)),CONCATENATE("Satellite",CHAR(10),Q264+R264*10)),IF((K264+L264*10)&gt;(S264+T264*10),IF(OR(G264="3G",G264="4G"),CONCATENATE("Cellular",CHAR(10),S264+T264*10),CONCATENATE("Fiber Optic",CHAR(10),K264+L264*10)),CONCATENATE("Fiber Optic",CHAR(10),K264+L264*10)))),""),""))</f>
        <v/>
      </c>
      <c r="Y264" s="4" t="str">
        <f>IF(OR(ISBLANK(K264),ISBLANK(L264),ISBLANK(N264),ISBLANK(O264),ISBLANK(Q264),ISBLANK(R264),ISBLANK(S264),ISBLANK(T264)),"",IF(AND(ISNUMBER(K264),ISNUMBER(L264),ISNUMBER(N264),ISNUMBER(O264),ISNUMBER(Q264),ISNUMBER(R264),ISNUMBER(S264),ISNUMBER(T264)),IF(AND(K264&gt;=0,L264&gt;=0,N264&gt;=0,O264&gt;=0,Q264&gt;=0,R264&gt;=0,S264&gt;=0,T264&gt;=0),IF((K264+L264*15)&gt;(N264+O264*15),IF((N264+O264*15)&gt;(Q264+R264*15),IF((Q264+R264*15)&gt;=(S264+T264*15),IF(OR(G264="3G",G264="4G"),"Cellular",CONCATENATE("Satellite",CHAR(10),Q264+R264*15)),CONCATENATE("Satellite",CHAR(10),Q264+R264*15)),IF((N264+O264*15)&gt;(S264+T264*15),IF(OR(G264="3G",G264="4G"),CONCATENATE("Cellular",CHAR(10),S264+T264*15),CONCATENATE("Microwave",CHAR(10),N264+O264*15)),CONCATENATE("Microwave",CHAR(10),N264+O264*15))),IF((K264+L264*15)&gt;(Q264+R264*15),IF((Q264+R264*15)&gt;=(S264+T264*15),IF(OR(G264="3G",G264="4G"),CONCATENATE("Cellular",CHAR(10),S264+T264*15),CONCATENATE("Satellite",CHAR(10),Q264+R264*15)),CONCATENATE("Satellite",CHAR(10),Q264+R264*15)),IF((K264+L264*15)&gt;(S264+T264*15),IF(OR(G264="3G",G264="4G"),CONCATENATE("Cellular",CHAR(10),S264+T264*15),CONCATENATE("Fiber Optic",CHAR(10),K264+L264*15)),CONCATENATE("Fiber Optic",CHAR(10),K264+L264*15)))),""),""))</f>
        <v/>
      </c>
      <c r="Z264" s="4" t="str">
        <f>IF(OR(ISBLANK(K264),ISBLANK(L264),ISBLANK(N264),ISBLANK(O264),ISBLANK(Q264),ISBLANK(R264),ISBLANK(S264),ISBLANK(T264)),"",IF(AND(ISNUMBER(K264),ISNUMBER(L264),ISNUMBER(N264),ISNUMBER(O264),ISNUMBER(Q264),ISNUMBER(R264),ISNUMBER(S264),ISNUMBER(T264)),IF(AND(K264&gt;=0,L264&gt;=0,N264&gt;=0,O264&gt;=0,Q264&gt;=0,R264&gt;=0,S264&gt;=0,T264&gt;=0),IF((K264+L264*20)&gt;(N264+O264*20),IF((N264+O264*20)&gt;(Q264+R264*20),IF((Q264+R264*20)&gt;=(S264+T264*20),IF(OR(G264="3G",G264="4G"),"Cellular",CONCATENATE("Satellite",CHAR(10),Q264+R264*20)),CONCATENATE("Satellite",CHAR(10),Q264+R264*20)),IF((N264+O264*20)&gt;(S264+T264*20),IF(OR(G264="3G",G264="4G"),CONCATENATE("Cellular",CHAR(10),S264+T264*20),CONCATENATE("Microwave",CHAR(10),N264+O264*20)),CONCATENATE("Microwave",CHAR(10),N264+O264*20))),IF((K264+L264*20)&gt;(Q264+R264*20),IF((Q264+R264*20)&gt;=(S264+T264*20),IF(OR(G264="3G",G264="4G"),CONCATENATE("Cellular",CHAR(10),S264+T264*20),CONCATENATE("Satellite",CHAR(10),Q264+R264*20)),CONCATENATE("Satellite",CHAR(10),Q264+R264*20)),IF((K264+L264*20)&gt;(S264+T264*20),IF(OR(G264="3G",G264="4G"),CONCATENATE("Cellular",CHAR(10),S264+T264*20),CONCATENATE("Fiber Optic",CHAR(10),K264+L264*20)),CONCATENATE("Fiber Optic",CHAR(10),K264+L264*20)))),""),""))</f>
        <v/>
      </c>
      <c r="AA264" s="4" t="str">
        <f>IF(OR(ISBLANK(AE264),ISBLANK(AI264),ISBLANK(AM264),ISBLANK(AQ264)),"",IF(AND(ISNUMBER(AE264),ISNUMBER(AI264),ISNUMBER(AM264),ISNUMBER(AQ264)),IF(1,IF(AE264&lt;AI264,IF(AI264&lt;AM264,IF(AM264&lt;=AQ264,IF(OR(G264="3G",G264="4G"),CONCATENATE("Cellular",CHAR(10),AQ264),CONCATENATE("Satellite",CHAR(10),AM264)),CONCATENATE("Satellite",CHAR(10),AM264)),IF(AI264&lt;AQ264,IF(OR(G264="3G",G264="4G"),CONCATENATE("Cellular",CHAR(10),AQ264),CONCATENATE("Microwave",CHAR(10),AI264)),CONCATENATE("Microwave",CHAR(10),AI264))),IF(AE264&lt;AM264,IF(AM264&lt;=AQ264,IF(OR(G264="3G",G264="4G"),CONCATENATE("Cellular",CHAR(10),AQ264),CONCATENATE("Satellite",CHAR(10),AM264)),CONCATENATE("Satellite",CHAR(10),AM264)),IF(AE264&lt;AQ264,IF(OR(G264="3G",G264="4G"),CONCATENATE("Cellular",CHAR(10),AQ264),CONCATENATE("Fiber Optic",CHAR(10),AE264)),CONCATENATE("Fiber Optic",CHAR(10),AE264)))),""),""))</f>
        <v/>
      </c>
      <c r="AB264" s="4" t="str">
        <f>IF(OR(ISBLANK(AF264),ISBLANK(AJ264),ISBLANK(AN264),ISBLANK(AR264)),"",IF(AND(ISNUMBER(AF264),ISNUMBER(AJ264),ISNUMBER(AN264),ISNUMBER(AR264)),IF(1,IF(AF264&lt;AJ264,IF(AJ264&lt;AN264,IF(AN264&lt;=AR264,IF(OR(G264="3G",G264="4G"),CONCATENATE("Cellular",CHAR(10),AR264),CONCATENATE("Satellite",CHAR(10),AN264)),CONCATENATE("Satellite",CHAR(10),AN264)),IF(AJ264&lt;AR264,IF(OR(G264="3G",G264="4G"),CONCATENATE("Cellular",CHAR(10),AR264),CONCATENATE("Microwave",CHAR(10),AJ264)),CONCATENATE("Microwave",CHAR(10),AJ264))),IF(AF264&lt;AN264,IF(AN264&lt;=AR264,IF(OR(G264="3G",G264="4G"),CONCATENATE("Cellular",CHAR(10),AR264),CONCATENATE("Satellite",CHAR(10),AN264)),CONCATENATE("Satellite",CHAR(10),AN264)),IF(AF264&lt;AR264,IF(OR(G264="3G",G264="4G"),CONCATENATE("Cellular",CHAR(10),AR264),CONCATENATE("Fiber Optic",CHAR(10),AF264)),CONCATENATE("Fiber Optic",CHAR(10),AF264)))),""),""))</f>
        <v/>
      </c>
      <c r="AC264" s="4" t="str">
        <f>IF(OR(ISBLANK(AG264),ISBLANK(AK264),ISBLANK(AO264),ISBLANK(AS264)),"",IF(AND(ISNUMBER(AG264),ISNUMBER(AK264),ISNUMBER(AO264),ISNUMBER(AS264)),IF(1,IF(AG264&lt;AK264,IF(AK264&lt;AO264,IF(AO264&lt;=AS264,IF(OR(G264="3G",G264="4G"),CONCATENATE("Cellular",CHAR(10),AS264),CONCATENATE("Satellite",CHAR(10),AO264)),CONCATENATE("Satellite",CHAR(10),AO264)),IF(AK264&lt;AS264,IF(OR(G264="3G",G264="4G"),CONCATENATE("Cellular",CHAR(10),AS264),CONCATENATE("Microwave",CHAR(10),AK264)),CONCATENATE("Microwave",CHAR(10),AK264))),IF(AG264&lt;AO264,IF(AO264&lt;=AS264,IF(OR(G264="3G",G264="4G"),CONCATENATE("Cellular",CHAR(10),AS264),CONCATENATE("Satellite",CHAR(10),AO264)),CONCATENATE("Satellite",CHAR(10),AO264)),IF(AG264&lt;AS264,IF(OR(G264="3G",G264="4G"),CONCATENATE("Cellular",CHAR(10),AS264),CONCATENATE("Fiber Optic",CHAR(10),AG264)),CONCATENATE("Fiber Optic",CHAR(10),AG264)))),""),""))</f>
        <v/>
      </c>
      <c r="AD264" s="4" t="str">
        <f>IF(OR(ISBLANK(AH264),ISBLANK(AL264),ISBLANK(AP264),ISBLANK(AT264)),"",IF(AND(ISNUMBER(AH264),ISNUMBER(AL264),ISNUMBER(AP264),ISNUMBER(AT264)),IF(1,IF(AH264&lt;AL264,IF(AL264&lt;AP264,IF(AP264&lt;=AT264,IF(OR(G264="3G",G264="4G"),CONCATENATE("Cellular",CHAR(10),AT264),CONCATENATE("Satellite",CHAR(10),AP264)),CONCATENATE("Satellite",CHAR(10),AP264)),IF(AL264&lt;AT264,IF(OR(G264="3G",G264="4G"),CONCATENATE("Cellular",CHAR(10),AT264),CONCATENATE("Microwave",CHAR(10),AL264)),CONCATENATE("Microwave",CHAR(10),AL264))),IF(AH264&lt;AP264,IF(AP264&lt;=AT264,IF(OR(G264="3G",G264="4G"),CONCATENATE("Cellular",CHAR(10),AT264),CONCATENATE("Satellite",CHAR(10),AP264)),CONCATENATE("Satellite",CHAR(10),AP264)),IF(AH264&lt;AT264,IF(OR(G264="3G",G264="4G"),CONCATENATE("Cellular",CHAR(10),AT264),CONCATENATE("Fiber Optic",CHAR(10),AH264)),CONCATENATE("Fiber Optic",CHAR(10),AH264)))),""),""))</f>
        <v/>
      </c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</row>
    <row r="265" spans="1:61" customHeight="1" ht="30"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4" t="str">
        <f>IF(OR(ISBLANK(AE265),ISBLANK(AI265),ISBLANK(AM265),ISBLANK(AQ265)),"",IF(AND(ISNUMBER(AE265),ISNUMBER(AI265),ISNUMBER(AM265),ISNUMBER(AQ265)),IF(1=1,IF(AE265&lt;AI265,IF(AI265&lt;AM265,IF(AM265&lt;=AQ265,IF(OR(G265="3G",G265="4G"),"Cellular","Satellite"),"Satellite"),IF(AI265&lt;AQ265,IF(OR(G265="3G",G265="4G"),"Cellular","Microwave"),"Microwave")),IF(AE265&lt;AM265,IF(AM265&lt;=AQ265,IF(OR(G265="3G",G265="4G"),"Cellular","Satellite"),"Satellite"),IF(AE265&lt;AQ265,IF(OR(G265="3G",G265="4G"),"Cellular","Fiber Optic"),"Fiber Optic"))),""),""))</f>
        <v/>
      </c>
      <c r="V265" s="4" t="str">
        <f>IF(OR(ISBLANK(K265),ISBLANK(L265),ISBLANK(N265),ISBLANK(O265),ISBLANK(Q265),ISBLANK(R265),ISBLANK(S265),ISBLANK(T265)),"",IF(AND(ISNUMBER(K265),ISNUMBER(L265),ISNUMBER(N265),ISNUMBER(O265),ISNUMBER(Q265),ISNUMBER(R265),ISNUMBER(S265),ISNUMBER(T265)),IF(AND(K265&gt;=0,L265&gt;=0,N265&gt;=0,O265&gt;=0,Q265&gt;=0,R265&gt;=0,S265&gt;=0,T265&gt;=0),IF((K265+L265*5)&gt;(N265+O265*5),IF((N265+O265*5)&gt;(Q265+R265*5),IF((Q265+R265*5)&gt;=(S265+T265*5),IF(OR(G265="3G",G265="4G"),"Cellular","Satellite"),"Satellite"),IF((N265+O265*5)&gt;(S265+T265*5),IF(OR(G265="3G",G265="4G"),"Cellular","Microwave"),"Microwave")),IF((K265+L265*5)&gt;(Q265+R265*5),IF((Q265+R265*5)&gt;=(S265+T265*5),IF(OR(G265="3G",G265="4G"),"Cellular","Satellite"),"Satellite"),IF((K265+L265*5)&gt;(S265+T265*5),IF(OR(G265="3G",G265="4G"),"Cellular","Fiber Optic"),"Fiber Optic"))),""),""))</f>
        <v/>
      </c>
      <c r="W265" s="4" t="str">
        <f>IF(OR(ISBLANK(K265),ISBLANK(L265),ISBLANK(N265),ISBLANK(O265),ISBLANK(Q265),ISBLANK(R265),ISBLANK(S265),ISBLANK(T265)),"",IF(AND(ISNUMBER(K265),ISNUMBER(L265),ISNUMBER(N265),ISNUMBER(O265),ISNUMBER(Q265),ISNUMBER(R265),ISNUMBER(S265),ISNUMBER(T265)),IF(AND(K265&gt;=0,L265&gt;=0,N265&gt;=0,O265&gt;=0,Q265&gt;=0,R265&gt;=0,S265&gt;=0,T265&gt;=0),IF((K265+L265*5)&gt;(N265+O265*5),IF((N265+O265*5)&gt;(Q265+R265*5),IF((Q265+R265*5)&gt;=(S265+T265*5),IF(OR(G265="3G",G265="4G"),"Cellular",CONCATENATE("Satellite",CHAR(10),Q265+R265*5)),CONCATENATE("Satellite",CHAR(10),Q265+R265*5)),IF((N265+O265*5)&gt;(S265+T265*5),IF(OR(G265="3G",G265="4G"),CONCATENATE("Cellular",CHAR(10),S265+T265*5),CONCATENATE("Microwave",CHAR(10),N265+O265*5)),CONCATENATE("Microwave",CHAR(10),N265+O265*5))),IF((K265+L265*5)&gt;(Q265+R265*5),IF((Q265+R265*5)&gt;=(S265+T265*5),IF(OR(G265="3G",G265="4G"),CONCATENATE("Cellular",CHAR(10),S265+T265*5),CONCATENATE("Satellite",CHAR(10),Q265+R265*5)),CONCATENATE("Satellite",CHAR(10),Q265+R265*5)),IF((K265+L265*5)&gt;(S265+T265*5),IF(OR(G265="3G",G265="4G"),CONCATENATE("Cellular",CHAR(10),S265+T265*5),CONCATENATE("Fiber Optic",CHAR(10),K265+L265*5)),CONCATENATE("Fiber Optic",CHAR(10),K265+L265*5)))),""),""))</f>
        <v/>
      </c>
      <c r="X265" s="4" t="str">
        <f>IF(OR(ISBLANK(K265),ISBLANK(L265),ISBLANK(N265),ISBLANK(O265),ISBLANK(Q265),ISBLANK(R265),ISBLANK(S265),ISBLANK(T265)),"",IF(AND(ISNUMBER(K265),ISNUMBER(L265),ISNUMBER(N265),ISNUMBER(O265),ISNUMBER(Q265),ISNUMBER(R265),ISNUMBER(S265),ISNUMBER(T265)),IF(AND(K265&gt;=0,L265&gt;=0,N265&gt;=0,O265&gt;=0,Q265&gt;=0,R265&gt;=0,S265&gt;=0,T265&gt;=0),IF((K265+L265*10)&gt;(N265+O265*10),IF((N265+O265*10)&gt;(Q265+R265*10),IF((Q265+R265*10)&gt;=(S265+T265*10),IF(OR(G265="3G",G265="4G"),"Cellular",CONCATENATE("Satellite",CHAR(10),Q265+R265*10)),CONCATENATE("Satellite",CHAR(10),Q265+R265*10)),IF((N265+O265*10)&gt;(S265+T265*10),IF(OR(G265="3G",G265="4G"),CONCATENATE("Cellular",CHAR(10),S265+T265*10),CONCATENATE("Microwave",CHAR(10),N265+O265*10)),CONCATENATE("Microwave",CHAR(10),N265+O265*10))),IF((K265+L265*10)&gt;(Q265+R265*10),IF((Q265+R265*10)&gt;=(S265+T265*10),IF(OR(G265="3G",G265="4G"),CONCATENATE("Cellular",CHAR(10),S265+T265*10),CONCATENATE("Satellite",CHAR(10),Q265+R265*10)),CONCATENATE("Satellite",CHAR(10),Q265+R265*10)),IF((K265+L265*10)&gt;(S265+T265*10),IF(OR(G265="3G",G265="4G"),CONCATENATE("Cellular",CHAR(10),S265+T265*10),CONCATENATE("Fiber Optic",CHAR(10),K265+L265*10)),CONCATENATE("Fiber Optic",CHAR(10),K265+L265*10)))),""),""))</f>
        <v/>
      </c>
      <c r="Y265" s="4" t="str">
        <f>IF(OR(ISBLANK(K265),ISBLANK(L265),ISBLANK(N265),ISBLANK(O265),ISBLANK(Q265),ISBLANK(R265),ISBLANK(S265),ISBLANK(T265)),"",IF(AND(ISNUMBER(K265),ISNUMBER(L265),ISNUMBER(N265),ISNUMBER(O265),ISNUMBER(Q265),ISNUMBER(R265),ISNUMBER(S265),ISNUMBER(T265)),IF(AND(K265&gt;=0,L265&gt;=0,N265&gt;=0,O265&gt;=0,Q265&gt;=0,R265&gt;=0,S265&gt;=0,T265&gt;=0),IF((K265+L265*15)&gt;(N265+O265*15),IF((N265+O265*15)&gt;(Q265+R265*15),IF((Q265+R265*15)&gt;=(S265+T265*15),IF(OR(G265="3G",G265="4G"),"Cellular",CONCATENATE("Satellite",CHAR(10),Q265+R265*15)),CONCATENATE("Satellite",CHAR(10),Q265+R265*15)),IF((N265+O265*15)&gt;(S265+T265*15),IF(OR(G265="3G",G265="4G"),CONCATENATE("Cellular",CHAR(10),S265+T265*15),CONCATENATE("Microwave",CHAR(10),N265+O265*15)),CONCATENATE("Microwave",CHAR(10),N265+O265*15))),IF((K265+L265*15)&gt;(Q265+R265*15),IF((Q265+R265*15)&gt;=(S265+T265*15),IF(OR(G265="3G",G265="4G"),CONCATENATE("Cellular",CHAR(10),S265+T265*15),CONCATENATE("Satellite",CHAR(10),Q265+R265*15)),CONCATENATE("Satellite",CHAR(10),Q265+R265*15)),IF((K265+L265*15)&gt;(S265+T265*15),IF(OR(G265="3G",G265="4G"),CONCATENATE("Cellular",CHAR(10),S265+T265*15),CONCATENATE("Fiber Optic",CHAR(10),K265+L265*15)),CONCATENATE("Fiber Optic",CHAR(10),K265+L265*15)))),""),""))</f>
        <v/>
      </c>
      <c r="Z265" s="4" t="str">
        <f>IF(OR(ISBLANK(K265),ISBLANK(L265),ISBLANK(N265),ISBLANK(O265),ISBLANK(Q265),ISBLANK(R265),ISBLANK(S265),ISBLANK(T265)),"",IF(AND(ISNUMBER(K265),ISNUMBER(L265),ISNUMBER(N265),ISNUMBER(O265),ISNUMBER(Q265),ISNUMBER(R265),ISNUMBER(S265),ISNUMBER(T265)),IF(AND(K265&gt;=0,L265&gt;=0,N265&gt;=0,O265&gt;=0,Q265&gt;=0,R265&gt;=0,S265&gt;=0,T265&gt;=0),IF((K265+L265*20)&gt;(N265+O265*20),IF((N265+O265*20)&gt;(Q265+R265*20),IF((Q265+R265*20)&gt;=(S265+T265*20),IF(OR(G265="3G",G265="4G"),"Cellular",CONCATENATE("Satellite",CHAR(10),Q265+R265*20)),CONCATENATE("Satellite",CHAR(10),Q265+R265*20)),IF((N265+O265*20)&gt;(S265+T265*20),IF(OR(G265="3G",G265="4G"),CONCATENATE("Cellular",CHAR(10),S265+T265*20),CONCATENATE("Microwave",CHAR(10),N265+O265*20)),CONCATENATE("Microwave",CHAR(10),N265+O265*20))),IF((K265+L265*20)&gt;(Q265+R265*20),IF((Q265+R265*20)&gt;=(S265+T265*20),IF(OR(G265="3G",G265="4G"),CONCATENATE("Cellular",CHAR(10),S265+T265*20),CONCATENATE("Satellite",CHAR(10),Q265+R265*20)),CONCATENATE("Satellite",CHAR(10),Q265+R265*20)),IF((K265+L265*20)&gt;(S265+T265*20),IF(OR(G265="3G",G265="4G"),CONCATENATE("Cellular",CHAR(10),S265+T265*20),CONCATENATE("Fiber Optic",CHAR(10),K265+L265*20)),CONCATENATE("Fiber Optic",CHAR(10),K265+L265*20)))),""),""))</f>
        <v/>
      </c>
      <c r="AA265" s="4" t="str">
        <f>IF(OR(ISBLANK(AE265),ISBLANK(AI265),ISBLANK(AM265),ISBLANK(AQ265)),"",IF(AND(ISNUMBER(AE265),ISNUMBER(AI265),ISNUMBER(AM265),ISNUMBER(AQ265)),IF(1,IF(AE265&lt;AI265,IF(AI265&lt;AM265,IF(AM265&lt;=AQ265,IF(OR(G265="3G",G265="4G"),CONCATENATE("Cellular",CHAR(10),AQ265),CONCATENATE("Satellite",CHAR(10),AM265)),CONCATENATE("Satellite",CHAR(10),AM265)),IF(AI265&lt;AQ265,IF(OR(G265="3G",G265="4G"),CONCATENATE("Cellular",CHAR(10),AQ265),CONCATENATE("Microwave",CHAR(10),AI265)),CONCATENATE("Microwave",CHAR(10),AI265))),IF(AE265&lt;AM265,IF(AM265&lt;=AQ265,IF(OR(G265="3G",G265="4G"),CONCATENATE("Cellular",CHAR(10),AQ265),CONCATENATE("Satellite",CHAR(10),AM265)),CONCATENATE("Satellite",CHAR(10),AM265)),IF(AE265&lt;AQ265,IF(OR(G265="3G",G265="4G"),CONCATENATE("Cellular",CHAR(10),AQ265),CONCATENATE("Fiber Optic",CHAR(10),AE265)),CONCATENATE("Fiber Optic",CHAR(10),AE265)))),""),""))</f>
        <v/>
      </c>
      <c r="AB265" s="4" t="str">
        <f>IF(OR(ISBLANK(AF265),ISBLANK(AJ265),ISBLANK(AN265),ISBLANK(AR265)),"",IF(AND(ISNUMBER(AF265),ISNUMBER(AJ265),ISNUMBER(AN265),ISNUMBER(AR265)),IF(1,IF(AF265&lt;AJ265,IF(AJ265&lt;AN265,IF(AN265&lt;=AR265,IF(OR(G265="3G",G265="4G"),CONCATENATE("Cellular",CHAR(10),AR265),CONCATENATE("Satellite",CHAR(10),AN265)),CONCATENATE("Satellite",CHAR(10),AN265)),IF(AJ265&lt;AR265,IF(OR(G265="3G",G265="4G"),CONCATENATE("Cellular",CHAR(10),AR265),CONCATENATE("Microwave",CHAR(10),AJ265)),CONCATENATE("Microwave",CHAR(10),AJ265))),IF(AF265&lt;AN265,IF(AN265&lt;=AR265,IF(OR(G265="3G",G265="4G"),CONCATENATE("Cellular",CHAR(10),AR265),CONCATENATE("Satellite",CHAR(10),AN265)),CONCATENATE("Satellite",CHAR(10),AN265)),IF(AF265&lt;AR265,IF(OR(G265="3G",G265="4G"),CONCATENATE("Cellular",CHAR(10),AR265),CONCATENATE("Fiber Optic",CHAR(10),AF265)),CONCATENATE("Fiber Optic",CHAR(10),AF265)))),""),""))</f>
        <v/>
      </c>
      <c r="AC265" s="4" t="str">
        <f>IF(OR(ISBLANK(AG265),ISBLANK(AK265),ISBLANK(AO265),ISBLANK(AS265)),"",IF(AND(ISNUMBER(AG265),ISNUMBER(AK265),ISNUMBER(AO265),ISNUMBER(AS265)),IF(1,IF(AG265&lt;AK265,IF(AK265&lt;AO265,IF(AO265&lt;=AS265,IF(OR(G265="3G",G265="4G"),CONCATENATE("Cellular",CHAR(10),AS265),CONCATENATE("Satellite",CHAR(10),AO265)),CONCATENATE("Satellite",CHAR(10),AO265)),IF(AK265&lt;AS265,IF(OR(G265="3G",G265="4G"),CONCATENATE("Cellular",CHAR(10),AS265),CONCATENATE("Microwave",CHAR(10),AK265)),CONCATENATE("Microwave",CHAR(10),AK265))),IF(AG265&lt;AO265,IF(AO265&lt;=AS265,IF(OR(G265="3G",G265="4G"),CONCATENATE("Cellular",CHAR(10),AS265),CONCATENATE("Satellite",CHAR(10),AO265)),CONCATENATE("Satellite",CHAR(10),AO265)),IF(AG265&lt;AS265,IF(OR(G265="3G",G265="4G"),CONCATENATE("Cellular",CHAR(10),AS265),CONCATENATE("Fiber Optic",CHAR(10),AG265)),CONCATENATE("Fiber Optic",CHAR(10),AG265)))),""),""))</f>
        <v/>
      </c>
      <c r="AD265" s="4" t="str">
        <f>IF(OR(ISBLANK(AH265),ISBLANK(AL265),ISBLANK(AP265),ISBLANK(AT265)),"",IF(AND(ISNUMBER(AH265),ISNUMBER(AL265),ISNUMBER(AP265),ISNUMBER(AT265)),IF(1,IF(AH265&lt;AL265,IF(AL265&lt;AP265,IF(AP265&lt;=AT265,IF(OR(G265="3G",G265="4G"),CONCATENATE("Cellular",CHAR(10),AT265),CONCATENATE("Satellite",CHAR(10),AP265)),CONCATENATE("Satellite",CHAR(10),AP265)),IF(AL265&lt;AT265,IF(OR(G265="3G",G265="4G"),CONCATENATE("Cellular",CHAR(10),AT265),CONCATENATE("Microwave",CHAR(10),AL265)),CONCATENATE("Microwave",CHAR(10),AL265))),IF(AH265&lt;AP265,IF(AP265&lt;=AT265,IF(OR(G265="3G",G265="4G"),CONCATENATE("Cellular",CHAR(10),AT265),CONCATENATE("Satellite",CHAR(10),AP265)),CONCATENATE("Satellite",CHAR(10),AP265)),IF(AH265&lt;AT265,IF(OR(G265="3G",G265="4G"),CONCATENATE("Cellular",CHAR(10),AT265),CONCATENATE("Fiber Optic",CHAR(10),AH265)),CONCATENATE("Fiber Optic",CHAR(10),AH265)))),""),""))</f>
        <v/>
      </c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</row>
    <row r="266" spans="1:61" customHeight="1" ht="30"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4" t="str">
        <f>IF(OR(ISBLANK(AE266),ISBLANK(AI266),ISBLANK(AM266),ISBLANK(AQ266)),"",IF(AND(ISNUMBER(AE266),ISNUMBER(AI266),ISNUMBER(AM266),ISNUMBER(AQ266)),IF(1=1,IF(AE266&lt;AI266,IF(AI266&lt;AM266,IF(AM266&lt;=AQ266,IF(OR(G266="3G",G266="4G"),"Cellular","Satellite"),"Satellite"),IF(AI266&lt;AQ266,IF(OR(G266="3G",G266="4G"),"Cellular","Microwave"),"Microwave")),IF(AE266&lt;AM266,IF(AM266&lt;=AQ266,IF(OR(G266="3G",G266="4G"),"Cellular","Satellite"),"Satellite"),IF(AE266&lt;AQ266,IF(OR(G266="3G",G266="4G"),"Cellular","Fiber Optic"),"Fiber Optic"))),""),""))</f>
        <v/>
      </c>
      <c r="V266" s="4" t="str">
        <f>IF(OR(ISBLANK(K266),ISBLANK(L266),ISBLANK(N266),ISBLANK(O266),ISBLANK(Q266),ISBLANK(R266),ISBLANK(S266),ISBLANK(T266)),"",IF(AND(ISNUMBER(K266),ISNUMBER(L266),ISNUMBER(N266),ISNUMBER(O266),ISNUMBER(Q266),ISNUMBER(R266),ISNUMBER(S266),ISNUMBER(T266)),IF(AND(K266&gt;=0,L266&gt;=0,N266&gt;=0,O266&gt;=0,Q266&gt;=0,R266&gt;=0,S266&gt;=0,T266&gt;=0),IF((K266+L266*5)&gt;(N266+O266*5),IF((N266+O266*5)&gt;(Q266+R266*5),IF((Q266+R266*5)&gt;=(S266+T266*5),IF(OR(G266="3G",G266="4G"),"Cellular","Satellite"),"Satellite"),IF((N266+O266*5)&gt;(S266+T266*5),IF(OR(G266="3G",G266="4G"),"Cellular","Microwave"),"Microwave")),IF((K266+L266*5)&gt;(Q266+R266*5),IF((Q266+R266*5)&gt;=(S266+T266*5),IF(OR(G266="3G",G266="4G"),"Cellular","Satellite"),"Satellite"),IF((K266+L266*5)&gt;(S266+T266*5),IF(OR(G266="3G",G266="4G"),"Cellular","Fiber Optic"),"Fiber Optic"))),""),""))</f>
        <v/>
      </c>
      <c r="W266" s="4" t="str">
        <f>IF(OR(ISBLANK(K266),ISBLANK(L266),ISBLANK(N266),ISBLANK(O266),ISBLANK(Q266),ISBLANK(R266),ISBLANK(S266),ISBLANK(T266)),"",IF(AND(ISNUMBER(K266),ISNUMBER(L266),ISNUMBER(N266),ISNUMBER(O266),ISNUMBER(Q266),ISNUMBER(R266),ISNUMBER(S266),ISNUMBER(T266)),IF(AND(K266&gt;=0,L266&gt;=0,N266&gt;=0,O266&gt;=0,Q266&gt;=0,R266&gt;=0,S266&gt;=0,T266&gt;=0),IF((K266+L266*5)&gt;(N266+O266*5),IF((N266+O266*5)&gt;(Q266+R266*5),IF((Q266+R266*5)&gt;=(S266+T266*5),IF(OR(G266="3G",G266="4G"),"Cellular",CONCATENATE("Satellite",CHAR(10),Q266+R266*5)),CONCATENATE("Satellite",CHAR(10),Q266+R266*5)),IF((N266+O266*5)&gt;(S266+T266*5),IF(OR(G266="3G",G266="4G"),CONCATENATE("Cellular",CHAR(10),S266+T266*5),CONCATENATE("Microwave",CHAR(10),N266+O266*5)),CONCATENATE("Microwave",CHAR(10),N266+O266*5))),IF((K266+L266*5)&gt;(Q266+R266*5),IF((Q266+R266*5)&gt;=(S266+T266*5),IF(OR(G266="3G",G266="4G"),CONCATENATE("Cellular",CHAR(10),S266+T266*5),CONCATENATE("Satellite",CHAR(10),Q266+R266*5)),CONCATENATE("Satellite",CHAR(10),Q266+R266*5)),IF((K266+L266*5)&gt;(S266+T266*5),IF(OR(G266="3G",G266="4G"),CONCATENATE("Cellular",CHAR(10),S266+T266*5),CONCATENATE("Fiber Optic",CHAR(10),K266+L266*5)),CONCATENATE("Fiber Optic",CHAR(10),K266+L266*5)))),""),""))</f>
        <v/>
      </c>
      <c r="X266" s="4" t="str">
        <f>IF(OR(ISBLANK(K266),ISBLANK(L266),ISBLANK(N266),ISBLANK(O266),ISBLANK(Q266),ISBLANK(R266),ISBLANK(S266),ISBLANK(T266)),"",IF(AND(ISNUMBER(K266),ISNUMBER(L266),ISNUMBER(N266),ISNUMBER(O266),ISNUMBER(Q266),ISNUMBER(R266),ISNUMBER(S266),ISNUMBER(T266)),IF(AND(K266&gt;=0,L266&gt;=0,N266&gt;=0,O266&gt;=0,Q266&gt;=0,R266&gt;=0,S266&gt;=0,T266&gt;=0),IF((K266+L266*10)&gt;(N266+O266*10),IF((N266+O266*10)&gt;(Q266+R266*10),IF((Q266+R266*10)&gt;=(S266+T266*10),IF(OR(G266="3G",G266="4G"),"Cellular",CONCATENATE("Satellite",CHAR(10),Q266+R266*10)),CONCATENATE("Satellite",CHAR(10),Q266+R266*10)),IF((N266+O266*10)&gt;(S266+T266*10),IF(OR(G266="3G",G266="4G"),CONCATENATE("Cellular",CHAR(10),S266+T266*10),CONCATENATE("Microwave",CHAR(10),N266+O266*10)),CONCATENATE("Microwave",CHAR(10),N266+O266*10))),IF((K266+L266*10)&gt;(Q266+R266*10),IF((Q266+R266*10)&gt;=(S266+T266*10),IF(OR(G266="3G",G266="4G"),CONCATENATE("Cellular",CHAR(10),S266+T266*10),CONCATENATE("Satellite",CHAR(10),Q266+R266*10)),CONCATENATE("Satellite",CHAR(10),Q266+R266*10)),IF((K266+L266*10)&gt;(S266+T266*10),IF(OR(G266="3G",G266="4G"),CONCATENATE("Cellular",CHAR(10),S266+T266*10),CONCATENATE("Fiber Optic",CHAR(10),K266+L266*10)),CONCATENATE("Fiber Optic",CHAR(10),K266+L266*10)))),""),""))</f>
        <v/>
      </c>
      <c r="Y266" s="4" t="str">
        <f>IF(OR(ISBLANK(K266),ISBLANK(L266),ISBLANK(N266),ISBLANK(O266),ISBLANK(Q266),ISBLANK(R266),ISBLANK(S266),ISBLANK(T266)),"",IF(AND(ISNUMBER(K266),ISNUMBER(L266),ISNUMBER(N266),ISNUMBER(O266),ISNUMBER(Q266),ISNUMBER(R266),ISNUMBER(S266),ISNUMBER(T266)),IF(AND(K266&gt;=0,L266&gt;=0,N266&gt;=0,O266&gt;=0,Q266&gt;=0,R266&gt;=0,S266&gt;=0,T266&gt;=0),IF((K266+L266*15)&gt;(N266+O266*15),IF((N266+O266*15)&gt;(Q266+R266*15),IF((Q266+R266*15)&gt;=(S266+T266*15),IF(OR(G266="3G",G266="4G"),"Cellular",CONCATENATE("Satellite",CHAR(10),Q266+R266*15)),CONCATENATE("Satellite",CHAR(10),Q266+R266*15)),IF((N266+O266*15)&gt;(S266+T266*15),IF(OR(G266="3G",G266="4G"),CONCATENATE("Cellular",CHAR(10),S266+T266*15),CONCATENATE("Microwave",CHAR(10),N266+O266*15)),CONCATENATE("Microwave",CHAR(10),N266+O266*15))),IF((K266+L266*15)&gt;(Q266+R266*15),IF((Q266+R266*15)&gt;=(S266+T266*15),IF(OR(G266="3G",G266="4G"),CONCATENATE("Cellular",CHAR(10),S266+T266*15),CONCATENATE("Satellite",CHAR(10),Q266+R266*15)),CONCATENATE("Satellite",CHAR(10),Q266+R266*15)),IF((K266+L266*15)&gt;(S266+T266*15),IF(OR(G266="3G",G266="4G"),CONCATENATE("Cellular",CHAR(10),S266+T266*15),CONCATENATE("Fiber Optic",CHAR(10),K266+L266*15)),CONCATENATE("Fiber Optic",CHAR(10),K266+L266*15)))),""),""))</f>
        <v/>
      </c>
      <c r="Z266" s="4" t="str">
        <f>IF(OR(ISBLANK(K266),ISBLANK(L266),ISBLANK(N266),ISBLANK(O266),ISBLANK(Q266),ISBLANK(R266),ISBLANK(S266),ISBLANK(T266)),"",IF(AND(ISNUMBER(K266),ISNUMBER(L266),ISNUMBER(N266),ISNUMBER(O266),ISNUMBER(Q266),ISNUMBER(R266),ISNUMBER(S266),ISNUMBER(T266)),IF(AND(K266&gt;=0,L266&gt;=0,N266&gt;=0,O266&gt;=0,Q266&gt;=0,R266&gt;=0,S266&gt;=0,T266&gt;=0),IF((K266+L266*20)&gt;(N266+O266*20),IF((N266+O266*20)&gt;(Q266+R266*20),IF((Q266+R266*20)&gt;=(S266+T266*20),IF(OR(G266="3G",G266="4G"),"Cellular",CONCATENATE("Satellite",CHAR(10),Q266+R266*20)),CONCATENATE("Satellite",CHAR(10),Q266+R266*20)),IF((N266+O266*20)&gt;(S266+T266*20),IF(OR(G266="3G",G266="4G"),CONCATENATE("Cellular",CHAR(10),S266+T266*20),CONCATENATE("Microwave",CHAR(10),N266+O266*20)),CONCATENATE("Microwave",CHAR(10),N266+O266*20))),IF((K266+L266*20)&gt;(Q266+R266*20),IF((Q266+R266*20)&gt;=(S266+T266*20),IF(OR(G266="3G",G266="4G"),CONCATENATE("Cellular",CHAR(10),S266+T266*20),CONCATENATE("Satellite",CHAR(10),Q266+R266*20)),CONCATENATE("Satellite",CHAR(10),Q266+R266*20)),IF((K266+L266*20)&gt;(S266+T266*20),IF(OR(G266="3G",G266="4G"),CONCATENATE("Cellular",CHAR(10),S266+T266*20),CONCATENATE("Fiber Optic",CHAR(10),K266+L266*20)),CONCATENATE("Fiber Optic",CHAR(10),K266+L266*20)))),""),""))</f>
        <v/>
      </c>
      <c r="AA266" s="4" t="str">
        <f>IF(OR(ISBLANK(AE266),ISBLANK(AI266),ISBLANK(AM266),ISBLANK(AQ266)),"",IF(AND(ISNUMBER(AE266),ISNUMBER(AI266),ISNUMBER(AM266),ISNUMBER(AQ266)),IF(1,IF(AE266&lt;AI266,IF(AI266&lt;AM266,IF(AM266&lt;=AQ266,IF(OR(G266="3G",G266="4G"),CONCATENATE("Cellular",CHAR(10),AQ266),CONCATENATE("Satellite",CHAR(10),AM266)),CONCATENATE("Satellite",CHAR(10),AM266)),IF(AI266&lt;AQ266,IF(OR(G266="3G",G266="4G"),CONCATENATE("Cellular",CHAR(10),AQ266),CONCATENATE("Microwave",CHAR(10),AI266)),CONCATENATE("Microwave",CHAR(10),AI266))),IF(AE266&lt;AM266,IF(AM266&lt;=AQ266,IF(OR(G266="3G",G266="4G"),CONCATENATE("Cellular",CHAR(10),AQ266),CONCATENATE("Satellite",CHAR(10),AM266)),CONCATENATE("Satellite",CHAR(10),AM266)),IF(AE266&lt;AQ266,IF(OR(G266="3G",G266="4G"),CONCATENATE("Cellular",CHAR(10),AQ266),CONCATENATE("Fiber Optic",CHAR(10),AE266)),CONCATENATE("Fiber Optic",CHAR(10),AE266)))),""),""))</f>
        <v/>
      </c>
      <c r="AB266" s="4" t="str">
        <f>IF(OR(ISBLANK(AF266),ISBLANK(AJ266),ISBLANK(AN266),ISBLANK(AR266)),"",IF(AND(ISNUMBER(AF266),ISNUMBER(AJ266),ISNUMBER(AN266),ISNUMBER(AR266)),IF(1,IF(AF266&lt;AJ266,IF(AJ266&lt;AN266,IF(AN266&lt;=AR266,IF(OR(G266="3G",G266="4G"),CONCATENATE("Cellular",CHAR(10),AR266),CONCATENATE("Satellite",CHAR(10),AN266)),CONCATENATE("Satellite",CHAR(10),AN266)),IF(AJ266&lt;AR266,IF(OR(G266="3G",G266="4G"),CONCATENATE("Cellular",CHAR(10),AR266),CONCATENATE("Microwave",CHAR(10),AJ266)),CONCATENATE("Microwave",CHAR(10),AJ266))),IF(AF266&lt;AN266,IF(AN266&lt;=AR266,IF(OR(G266="3G",G266="4G"),CONCATENATE("Cellular",CHAR(10),AR266),CONCATENATE("Satellite",CHAR(10),AN266)),CONCATENATE("Satellite",CHAR(10),AN266)),IF(AF266&lt;AR266,IF(OR(G266="3G",G266="4G"),CONCATENATE("Cellular",CHAR(10),AR266),CONCATENATE("Fiber Optic",CHAR(10),AF266)),CONCATENATE("Fiber Optic",CHAR(10),AF266)))),""),""))</f>
        <v/>
      </c>
      <c r="AC266" s="4" t="str">
        <f>IF(OR(ISBLANK(AG266),ISBLANK(AK266),ISBLANK(AO266),ISBLANK(AS266)),"",IF(AND(ISNUMBER(AG266),ISNUMBER(AK266),ISNUMBER(AO266),ISNUMBER(AS266)),IF(1,IF(AG266&lt;AK266,IF(AK266&lt;AO266,IF(AO266&lt;=AS266,IF(OR(G266="3G",G266="4G"),CONCATENATE("Cellular",CHAR(10),AS266),CONCATENATE("Satellite",CHAR(10),AO266)),CONCATENATE("Satellite",CHAR(10),AO266)),IF(AK266&lt;AS266,IF(OR(G266="3G",G266="4G"),CONCATENATE("Cellular",CHAR(10),AS266),CONCATENATE("Microwave",CHAR(10),AK266)),CONCATENATE("Microwave",CHAR(10),AK266))),IF(AG266&lt;AO266,IF(AO266&lt;=AS266,IF(OR(G266="3G",G266="4G"),CONCATENATE("Cellular",CHAR(10),AS266),CONCATENATE("Satellite",CHAR(10),AO266)),CONCATENATE("Satellite",CHAR(10),AO266)),IF(AG266&lt;AS266,IF(OR(G266="3G",G266="4G"),CONCATENATE("Cellular",CHAR(10),AS266),CONCATENATE("Fiber Optic",CHAR(10),AG266)),CONCATENATE("Fiber Optic",CHAR(10),AG266)))),""),""))</f>
        <v/>
      </c>
      <c r="AD266" s="4" t="str">
        <f>IF(OR(ISBLANK(AH266),ISBLANK(AL266),ISBLANK(AP266),ISBLANK(AT266)),"",IF(AND(ISNUMBER(AH266),ISNUMBER(AL266),ISNUMBER(AP266),ISNUMBER(AT266)),IF(1,IF(AH266&lt;AL266,IF(AL266&lt;AP266,IF(AP266&lt;=AT266,IF(OR(G266="3G",G266="4G"),CONCATENATE("Cellular",CHAR(10),AT266),CONCATENATE("Satellite",CHAR(10),AP266)),CONCATENATE("Satellite",CHAR(10),AP266)),IF(AL266&lt;AT266,IF(OR(G266="3G",G266="4G"),CONCATENATE("Cellular",CHAR(10),AT266),CONCATENATE("Microwave",CHAR(10),AL266)),CONCATENATE("Microwave",CHAR(10),AL266))),IF(AH266&lt;AP266,IF(AP266&lt;=AT266,IF(OR(G266="3G",G266="4G"),CONCATENATE("Cellular",CHAR(10),AT266),CONCATENATE("Satellite",CHAR(10),AP266)),CONCATENATE("Satellite",CHAR(10),AP266)),IF(AH266&lt;AT266,IF(OR(G266="3G",G266="4G"),CONCATENATE("Cellular",CHAR(10),AT266),CONCATENATE("Fiber Optic",CHAR(10),AH266)),CONCATENATE("Fiber Optic",CHAR(10),AH266)))),""),""))</f>
        <v/>
      </c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</row>
    <row r="267" spans="1:61" customHeight="1" ht="30"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4" t="str">
        <f>IF(OR(ISBLANK(AE267),ISBLANK(AI267),ISBLANK(AM267),ISBLANK(AQ267)),"",IF(AND(ISNUMBER(AE267),ISNUMBER(AI267),ISNUMBER(AM267),ISNUMBER(AQ267)),IF(1=1,IF(AE267&lt;AI267,IF(AI267&lt;AM267,IF(AM267&lt;=AQ267,IF(OR(G267="3G",G267="4G"),"Cellular","Satellite"),"Satellite"),IF(AI267&lt;AQ267,IF(OR(G267="3G",G267="4G"),"Cellular","Microwave"),"Microwave")),IF(AE267&lt;AM267,IF(AM267&lt;=AQ267,IF(OR(G267="3G",G267="4G"),"Cellular","Satellite"),"Satellite"),IF(AE267&lt;AQ267,IF(OR(G267="3G",G267="4G"),"Cellular","Fiber Optic"),"Fiber Optic"))),""),""))</f>
        <v/>
      </c>
      <c r="V267" s="4" t="str">
        <f>IF(OR(ISBLANK(K267),ISBLANK(L267),ISBLANK(N267),ISBLANK(O267),ISBLANK(Q267),ISBLANK(R267),ISBLANK(S267),ISBLANK(T267)),"",IF(AND(ISNUMBER(K267),ISNUMBER(L267),ISNUMBER(N267),ISNUMBER(O267),ISNUMBER(Q267),ISNUMBER(R267),ISNUMBER(S267),ISNUMBER(T267)),IF(AND(K267&gt;=0,L267&gt;=0,N267&gt;=0,O267&gt;=0,Q267&gt;=0,R267&gt;=0,S267&gt;=0,T267&gt;=0),IF((K267+L267*5)&gt;(N267+O267*5),IF((N267+O267*5)&gt;(Q267+R267*5),IF((Q267+R267*5)&gt;=(S267+T267*5),IF(OR(G267="3G",G267="4G"),"Cellular","Satellite"),"Satellite"),IF((N267+O267*5)&gt;(S267+T267*5),IF(OR(G267="3G",G267="4G"),"Cellular","Microwave"),"Microwave")),IF((K267+L267*5)&gt;(Q267+R267*5),IF((Q267+R267*5)&gt;=(S267+T267*5),IF(OR(G267="3G",G267="4G"),"Cellular","Satellite"),"Satellite"),IF((K267+L267*5)&gt;(S267+T267*5),IF(OR(G267="3G",G267="4G"),"Cellular","Fiber Optic"),"Fiber Optic"))),""),""))</f>
        <v/>
      </c>
      <c r="W267" s="4" t="str">
        <f>IF(OR(ISBLANK(K267),ISBLANK(L267),ISBLANK(N267),ISBLANK(O267),ISBLANK(Q267),ISBLANK(R267),ISBLANK(S267),ISBLANK(T267)),"",IF(AND(ISNUMBER(K267),ISNUMBER(L267),ISNUMBER(N267),ISNUMBER(O267),ISNUMBER(Q267),ISNUMBER(R267),ISNUMBER(S267),ISNUMBER(T267)),IF(AND(K267&gt;=0,L267&gt;=0,N267&gt;=0,O267&gt;=0,Q267&gt;=0,R267&gt;=0,S267&gt;=0,T267&gt;=0),IF((K267+L267*5)&gt;(N267+O267*5),IF((N267+O267*5)&gt;(Q267+R267*5),IF((Q267+R267*5)&gt;=(S267+T267*5),IF(OR(G267="3G",G267="4G"),"Cellular",CONCATENATE("Satellite",CHAR(10),Q267+R267*5)),CONCATENATE("Satellite",CHAR(10),Q267+R267*5)),IF((N267+O267*5)&gt;(S267+T267*5),IF(OR(G267="3G",G267="4G"),CONCATENATE("Cellular",CHAR(10),S267+T267*5),CONCATENATE("Microwave",CHAR(10),N267+O267*5)),CONCATENATE("Microwave",CHAR(10),N267+O267*5))),IF((K267+L267*5)&gt;(Q267+R267*5),IF((Q267+R267*5)&gt;=(S267+T267*5),IF(OR(G267="3G",G267="4G"),CONCATENATE("Cellular",CHAR(10),S267+T267*5),CONCATENATE("Satellite",CHAR(10),Q267+R267*5)),CONCATENATE("Satellite",CHAR(10),Q267+R267*5)),IF((K267+L267*5)&gt;(S267+T267*5),IF(OR(G267="3G",G267="4G"),CONCATENATE("Cellular",CHAR(10),S267+T267*5),CONCATENATE("Fiber Optic",CHAR(10),K267+L267*5)),CONCATENATE("Fiber Optic",CHAR(10),K267+L267*5)))),""),""))</f>
        <v/>
      </c>
      <c r="X267" s="4" t="str">
        <f>IF(OR(ISBLANK(K267),ISBLANK(L267),ISBLANK(N267),ISBLANK(O267),ISBLANK(Q267),ISBLANK(R267),ISBLANK(S267),ISBLANK(T267)),"",IF(AND(ISNUMBER(K267),ISNUMBER(L267),ISNUMBER(N267),ISNUMBER(O267),ISNUMBER(Q267),ISNUMBER(R267),ISNUMBER(S267),ISNUMBER(T267)),IF(AND(K267&gt;=0,L267&gt;=0,N267&gt;=0,O267&gt;=0,Q267&gt;=0,R267&gt;=0,S267&gt;=0,T267&gt;=0),IF((K267+L267*10)&gt;(N267+O267*10),IF((N267+O267*10)&gt;(Q267+R267*10),IF((Q267+R267*10)&gt;=(S267+T267*10),IF(OR(G267="3G",G267="4G"),"Cellular",CONCATENATE("Satellite",CHAR(10),Q267+R267*10)),CONCATENATE("Satellite",CHAR(10),Q267+R267*10)),IF((N267+O267*10)&gt;(S267+T267*10),IF(OR(G267="3G",G267="4G"),CONCATENATE("Cellular",CHAR(10),S267+T267*10),CONCATENATE("Microwave",CHAR(10),N267+O267*10)),CONCATENATE("Microwave",CHAR(10),N267+O267*10))),IF((K267+L267*10)&gt;(Q267+R267*10),IF((Q267+R267*10)&gt;=(S267+T267*10),IF(OR(G267="3G",G267="4G"),CONCATENATE("Cellular",CHAR(10),S267+T267*10),CONCATENATE("Satellite",CHAR(10),Q267+R267*10)),CONCATENATE("Satellite",CHAR(10),Q267+R267*10)),IF((K267+L267*10)&gt;(S267+T267*10),IF(OR(G267="3G",G267="4G"),CONCATENATE("Cellular",CHAR(10),S267+T267*10),CONCATENATE("Fiber Optic",CHAR(10),K267+L267*10)),CONCATENATE("Fiber Optic",CHAR(10),K267+L267*10)))),""),""))</f>
        <v/>
      </c>
      <c r="Y267" s="4" t="str">
        <f>IF(OR(ISBLANK(K267),ISBLANK(L267),ISBLANK(N267),ISBLANK(O267),ISBLANK(Q267),ISBLANK(R267),ISBLANK(S267),ISBLANK(T267)),"",IF(AND(ISNUMBER(K267),ISNUMBER(L267),ISNUMBER(N267),ISNUMBER(O267),ISNUMBER(Q267),ISNUMBER(R267),ISNUMBER(S267),ISNUMBER(T267)),IF(AND(K267&gt;=0,L267&gt;=0,N267&gt;=0,O267&gt;=0,Q267&gt;=0,R267&gt;=0,S267&gt;=0,T267&gt;=0),IF((K267+L267*15)&gt;(N267+O267*15),IF((N267+O267*15)&gt;(Q267+R267*15),IF((Q267+R267*15)&gt;=(S267+T267*15),IF(OR(G267="3G",G267="4G"),"Cellular",CONCATENATE("Satellite",CHAR(10),Q267+R267*15)),CONCATENATE("Satellite",CHAR(10),Q267+R267*15)),IF((N267+O267*15)&gt;(S267+T267*15),IF(OR(G267="3G",G267="4G"),CONCATENATE("Cellular",CHAR(10),S267+T267*15),CONCATENATE("Microwave",CHAR(10),N267+O267*15)),CONCATENATE("Microwave",CHAR(10),N267+O267*15))),IF((K267+L267*15)&gt;(Q267+R267*15),IF((Q267+R267*15)&gt;=(S267+T267*15),IF(OR(G267="3G",G267="4G"),CONCATENATE("Cellular",CHAR(10),S267+T267*15),CONCATENATE("Satellite",CHAR(10),Q267+R267*15)),CONCATENATE("Satellite",CHAR(10),Q267+R267*15)),IF((K267+L267*15)&gt;(S267+T267*15),IF(OR(G267="3G",G267="4G"),CONCATENATE("Cellular",CHAR(10),S267+T267*15),CONCATENATE("Fiber Optic",CHAR(10),K267+L267*15)),CONCATENATE("Fiber Optic",CHAR(10),K267+L267*15)))),""),""))</f>
        <v/>
      </c>
      <c r="Z267" s="4" t="str">
        <f>IF(OR(ISBLANK(K267),ISBLANK(L267),ISBLANK(N267),ISBLANK(O267),ISBLANK(Q267),ISBLANK(R267),ISBLANK(S267),ISBLANK(T267)),"",IF(AND(ISNUMBER(K267),ISNUMBER(L267),ISNUMBER(N267),ISNUMBER(O267),ISNUMBER(Q267),ISNUMBER(R267),ISNUMBER(S267),ISNUMBER(T267)),IF(AND(K267&gt;=0,L267&gt;=0,N267&gt;=0,O267&gt;=0,Q267&gt;=0,R267&gt;=0,S267&gt;=0,T267&gt;=0),IF((K267+L267*20)&gt;(N267+O267*20),IF((N267+O267*20)&gt;(Q267+R267*20),IF((Q267+R267*20)&gt;=(S267+T267*20),IF(OR(G267="3G",G267="4G"),"Cellular",CONCATENATE("Satellite",CHAR(10),Q267+R267*20)),CONCATENATE("Satellite",CHAR(10),Q267+R267*20)),IF((N267+O267*20)&gt;(S267+T267*20),IF(OR(G267="3G",G267="4G"),CONCATENATE("Cellular",CHAR(10),S267+T267*20),CONCATENATE("Microwave",CHAR(10),N267+O267*20)),CONCATENATE("Microwave",CHAR(10),N267+O267*20))),IF((K267+L267*20)&gt;(Q267+R267*20),IF((Q267+R267*20)&gt;=(S267+T267*20),IF(OR(G267="3G",G267="4G"),CONCATENATE("Cellular",CHAR(10),S267+T267*20),CONCATENATE("Satellite",CHAR(10),Q267+R267*20)),CONCATENATE("Satellite",CHAR(10),Q267+R267*20)),IF((K267+L267*20)&gt;(S267+T267*20),IF(OR(G267="3G",G267="4G"),CONCATENATE("Cellular",CHAR(10),S267+T267*20),CONCATENATE("Fiber Optic",CHAR(10),K267+L267*20)),CONCATENATE("Fiber Optic",CHAR(10),K267+L267*20)))),""),""))</f>
        <v/>
      </c>
      <c r="AA267" s="4" t="str">
        <f>IF(OR(ISBLANK(AE267),ISBLANK(AI267),ISBLANK(AM267),ISBLANK(AQ267)),"",IF(AND(ISNUMBER(AE267),ISNUMBER(AI267),ISNUMBER(AM267),ISNUMBER(AQ267)),IF(1,IF(AE267&lt;AI267,IF(AI267&lt;AM267,IF(AM267&lt;=AQ267,IF(OR(G267="3G",G267="4G"),CONCATENATE("Cellular",CHAR(10),AQ267),CONCATENATE("Satellite",CHAR(10),AM267)),CONCATENATE("Satellite",CHAR(10),AM267)),IF(AI267&lt;AQ267,IF(OR(G267="3G",G267="4G"),CONCATENATE("Cellular",CHAR(10),AQ267),CONCATENATE("Microwave",CHAR(10),AI267)),CONCATENATE("Microwave",CHAR(10),AI267))),IF(AE267&lt;AM267,IF(AM267&lt;=AQ267,IF(OR(G267="3G",G267="4G"),CONCATENATE("Cellular",CHAR(10),AQ267),CONCATENATE("Satellite",CHAR(10),AM267)),CONCATENATE("Satellite",CHAR(10),AM267)),IF(AE267&lt;AQ267,IF(OR(G267="3G",G267="4G"),CONCATENATE("Cellular",CHAR(10),AQ267),CONCATENATE("Fiber Optic",CHAR(10),AE267)),CONCATENATE("Fiber Optic",CHAR(10),AE267)))),""),""))</f>
        <v/>
      </c>
      <c r="AB267" s="4" t="str">
        <f>IF(OR(ISBLANK(AF267),ISBLANK(AJ267),ISBLANK(AN267),ISBLANK(AR267)),"",IF(AND(ISNUMBER(AF267),ISNUMBER(AJ267),ISNUMBER(AN267),ISNUMBER(AR267)),IF(1,IF(AF267&lt;AJ267,IF(AJ267&lt;AN267,IF(AN267&lt;=AR267,IF(OR(G267="3G",G267="4G"),CONCATENATE("Cellular",CHAR(10),AR267),CONCATENATE("Satellite",CHAR(10),AN267)),CONCATENATE("Satellite",CHAR(10),AN267)),IF(AJ267&lt;AR267,IF(OR(G267="3G",G267="4G"),CONCATENATE("Cellular",CHAR(10),AR267),CONCATENATE("Microwave",CHAR(10),AJ267)),CONCATENATE("Microwave",CHAR(10),AJ267))),IF(AF267&lt;AN267,IF(AN267&lt;=AR267,IF(OR(G267="3G",G267="4G"),CONCATENATE("Cellular",CHAR(10),AR267),CONCATENATE("Satellite",CHAR(10),AN267)),CONCATENATE("Satellite",CHAR(10),AN267)),IF(AF267&lt;AR267,IF(OR(G267="3G",G267="4G"),CONCATENATE("Cellular",CHAR(10),AR267),CONCATENATE("Fiber Optic",CHAR(10),AF267)),CONCATENATE("Fiber Optic",CHAR(10),AF267)))),""),""))</f>
        <v/>
      </c>
      <c r="AC267" s="4" t="str">
        <f>IF(OR(ISBLANK(AG267),ISBLANK(AK267),ISBLANK(AO267),ISBLANK(AS267)),"",IF(AND(ISNUMBER(AG267),ISNUMBER(AK267),ISNUMBER(AO267),ISNUMBER(AS267)),IF(1,IF(AG267&lt;AK267,IF(AK267&lt;AO267,IF(AO267&lt;=AS267,IF(OR(G267="3G",G267="4G"),CONCATENATE("Cellular",CHAR(10),AS267),CONCATENATE("Satellite",CHAR(10),AO267)),CONCATENATE("Satellite",CHAR(10),AO267)),IF(AK267&lt;AS267,IF(OR(G267="3G",G267="4G"),CONCATENATE("Cellular",CHAR(10),AS267),CONCATENATE("Microwave",CHAR(10),AK267)),CONCATENATE("Microwave",CHAR(10),AK267))),IF(AG267&lt;AO267,IF(AO267&lt;=AS267,IF(OR(G267="3G",G267="4G"),CONCATENATE("Cellular",CHAR(10),AS267),CONCATENATE("Satellite",CHAR(10),AO267)),CONCATENATE("Satellite",CHAR(10),AO267)),IF(AG267&lt;AS267,IF(OR(G267="3G",G267="4G"),CONCATENATE("Cellular",CHAR(10),AS267),CONCATENATE("Fiber Optic",CHAR(10),AG267)),CONCATENATE("Fiber Optic",CHAR(10),AG267)))),""),""))</f>
        <v/>
      </c>
      <c r="AD267" s="4" t="str">
        <f>IF(OR(ISBLANK(AH267),ISBLANK(AL267),ISBLANK(AP267),ISBLANK(AT267)),"",IF(AND(ISNUMBER(AH267),ISNUMBER(AL267),ISNUMBER(AP267),ISNUMBER(AT267)),IF(1,IF(AH267&lt;AL267,IF(AL267&lt;AP267,IF(AP267&lt;=AT267,IF(OR(G267="3G",G267="4G"),CONCATENATE("Cellular",CHAR(10),AT267),CONCATENATE("Satellite",CHAR(10),AP267)),CONCATENATE("Satellite",CHAR(10),AP267)),IF(AL267&lt;AT267,IF(OR(G267="3G",G267="4G"),CONCATENATE("Cellular",CHAR(10),AT267),CONCATENATE("Microwave",CHAR(10),AL267)),CONCATENATE("Microwave",CHAR(10),AL267))),IF(AH267&lt;AP267,IF(AP267&lt;=AT267,IF(OR(G267="3G",G267="4G"),CONCATENATE("Cellular",CHAR(10),AT267),CONCATENATE("Satellite",CHAR(10),AP267)),CONCATENATE("Satellite",CHAR(10),AP267)),IF(AH267&lt;AT267,IF(OR(G267="3G",G267="4G"),CONCATENATE("Cellular",CHAR(10),AT267),CONCATENATE("Fiber Optic",CHAR(10),AH267)),CONCATENATE("Fiber Optic",CHAR(10),AH267)))),""),""))</f>
        <v/>
      </c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</row>
    <row r="268" spans="1:61" customHeight="1" ht="30"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4" t="str">
        <f>IF(OR(ISBLANK(AE268),ISBLANK(AI268),ISBLANK(AM268),ISBLANK(AQ268)),"",IF(AND(ISNUMBER(AE268),ISNUMBER(AI268),ISNUMBER(AM268),ISNUMBER(AQ268)),IF(1=1,IF(AE268&lt;AI268,IF(AI268&lt;AM268,IF(AM268&lt;=AQ268,IF(OR(G268="3G",G268="4G"),"Cellular","Satellite"),"Satellite"),IF(AI268&lt;AQ268,IF(OR(G268="3G",G268="4G"),"Cellular","Microwave"),"Microwave")),IF(AE268&lt;AM268,IF(AM268&lt;=AQ268,IF(OR(G268="3G",G268="4G"),"Cellular","Satellite"),"Satellite"),IF(AE268&lt;AQ268,IF(OR(G268="3G",G268="4G"),"Cellular","Fiber Optic"),"Fiber Optic"))),""),""))</f>
        <v/>
      </c>
      <c r="V268" s="4" t="str">
        <f>IF(OR(ISBLANK(K268),ISBLANK(L268),ISBLANK(N268),ISBLANK(O268),ISBLANK(Q268),ISBLANK(R268),ISBLANK(S268),ISBLANK(T268)),"",IF(AND(ISNUMBER(K268),ISNUMBER(L268),ISNUMBER(N268),ISNUMBER(O268),ISNUMBER(Q268),ISNUMBER(R268),ISNUMBER(S268),ISNUMBER(T268)),IF(AND(K268&gt;=0,L268&gt;=0,N268&gt;=0,O268&gt;=0,Q268&gt;=0,R268&gt;=0,S268&gt;=0,T268&gt;=0),IF((K268+L268*5)&gt;(N268+O268*5),IF((N268+O268*5)&gt;(Q268+R268*5),IF((Q268+R268*5)&gt;=(S268+T268*5),IF(OR(G268="3G",G268="4G"),"Cellular","Satellite"),"Satellite"),IF((N268+O268*5)&gt;(S268+T268*5),IF(OR(G268="3G",G268="4G"),"Cellular","Microwave"),"Microwave")),IF((K268+L268*5)&gt;(Q268+R268*5),IF((Q268+R268*5)&gt;=(S268+T268*5),IF(OR(G268="3G",G268="4G"),"Cellular","Satellite"),"Satellite"),IF((K268+L268*5)&gt;(S268+T268*5),IF(OR(G268="3G",G268="4G"),"Cellular","Fiber Optic"),"Fiber Optic"))),""),""))</f>
        <v/>
      </c>
      <c r="W268" s="4" t="str">
        <f>IF(OR(ISBLANK(K268),ISBLANK(L268),ISBLANK(N268),ISBLANK(O268),ISBLANK(Q268),ISBLANK(R268),ISBLANK(S268),ISBLANK(T268)),"",IF(AND(ISNUMBER(K268),ISNUMBER(L268),ISNUMBER(N268),ISNUMBER(O268),ISNUMBER(Q268),ISNUMBER(R268),ISNUMBER(S268),ISNUMBER(T268)),IF(AND(K268&gt;=0,L268&gt;=0,N268&gt;=0,O268&gt;=0,Q268&gt;=0,R268&gt;=0,S268&gt;=0,T268&gt;=0),IF((K268+L268*5)&gt;(N268+O268*5),IF((N268+O268*5)&gt;(Q268+R268*5),IF((Q268+R268*5)&gt;=(S268+T268*5),IF(OR(G268="3G",G268="4G"),"Cellular",CONCATENATE("Satellite",CHAR(10),Q268+R268*5)),CONCATENATE("Satellite",CHAR(10),Q268+R268*5)),IF((N268+O268*5)&gt;(S268+T268*5),IF(OR(G268="3G",G268="4G"),CONCATENATE("Cellular",CHAR(10),S268+T268*5),CONCATENATE("Microwave",CHAR(10),N268+O268*5)),CONCATENATE("Microwave",CHAR(10),N268+O268*5))),IF((K268+L268*5)&gt;(Q268+R268*5),IF((Q268+R268*5)&gt;=(S268+T268*5),IF(OR(G268="3G",G268="4G"),CONCATENATE("Cellular",CHAR(10),S268+T268*5),CONCATENATE("Satellite",CHAR(10),Q268+R268*5)),CONCATENATE("Satellite",CHAR(10),Q268+R268*5)),IF((K268+L268*5)&gt;(S268+T268*5),IF(OR(G268="3G",G268="4G"),CONCATENATE("Cellular",CHAR(10),S268+T268*5),CONCATENATE("Fiber Optic",CHAR(10),K268+L268*5)),CONCATENATE("Fiber Optic",CHAR(10),K268+L268*5)))),""),""))</f>
        <v/>
      </c>
      <c r="X268" s="4" t="str">
        <f>IF(OR(ISBLANK(K268),ISBLANK(L268),ISBLANK(N268),ISBLANK(O268),ISBLANK(Q268),ISBLANK(R268),ISBLANK(S268),ISBLANK(T268)),"",IF(AND(ISNUMBER(K268),ISNUMBER(L268),ISNUMBER(N268),ISNUMBER(O268),ISNUMBER(Q268),ISNUMBER(R268),ISNUMBER(S268),ISNUMBER(T268)),IF(AND(K268&gt;=0,L268&gt;=0,N268&gt;=0,O268&gt;=0,Q268&gt;=0,R268&gt;=0,S268&gt;=0,T268&gt;=0),IF((K268+L268*10)&gt;(N268+O268*10),IF((N268+O268*10)&gt;(Q268+R268*10),IF((Q268+R268*10)&gt;=(S268+T268*10),IF(OR(G268="3G",G268="4G"),"Cellular",CONCATENATE("Satellite",CHAR(10),Q268+R268*10)),CONCATENATE("Satellite",CHAR(10),Q268+R268*10)),IF((N268+O268*10)&gt;(S268+T268*10),IF(OR(G268="3G",G268="4G"),CONCATENATE("Cellular",CHAR(10),S268+T268*10),CONCATENATE("Microwave",CHAR(10),N268+O268*10)),CONCATENATE("Microwave",CHAR(10),N268+O268*10))),IF((K268+L268*10)&gt;(Q268+R268*10),IF((Q268+R268*10)&gt;=(S268+T268*10),IF(OR(G268="3G",G268="4G"),CONCATENATE("Cellular",CHAR(10),S268+T268*10),CONCATENATE("Satellite",CHAR(10),Q268+R268*10)),CONCATENATE("Satellite",CHAR(10),Q268+R268*10)),IF((K268+L268*10)&gt;(S268+T268*10),IF(OR(G268="3G",G268="4G"),CONCATENATE("Cellular",CHAR(10),S268+T268*10),CONCATENATE("Fiber Optic",CHAR(10),K268+L268*10)),CONCATENATE("Fiber Optic",CHAR(10),K268+L268*10)))),""),""))</f>
        <v/>
      </c>
      <c r="Y268" s="4" t="str">
        <f>IF(OR(ISBLANK(K268),ISBLANK(L268),ISBLANK(N268),ISBLANK(O268),ISBLANK(Q268),ISBLANK(R268),ISBLANK(S268),ISBLANK(T268)),"",IF(AND(ISNUMBER(K268),ISNUMBER(L268),ISNUMBER(N268),ISNUMBER(O268),ISNUMBER(Q268),ISNUMBER(R268),ISNUMBER(S268),ISNUMBER(T268)),IF(AND(K268&gt;=0,L268&gt;=0,N268&gt;=0,O268&gt;=0,Q268&gt;=0,R268&gt;=0,S268&gt;=0,T268&gt;=0),IF((K268+L268*15)&gt;(N268+O268*15),IF((N268+O268*15)&gt;(Q268+R268*15),IF((Q268+R268*15)&gt;=(S268+T268*15),IF(OR(G268="3G",G268="4G"),"Cellular",CONCATENATE("Satellite",CHAR(10),Q268+R268*15)),CONCATENATE("Satellite",CHAR(10),Q268+R268*15)),IF((N268+O268*15)&gt;(S268+T268*15),IF(OR(G268="3G",G268="4G"),CONCATENATE("Cellular",CHAR(10),S268+T268*15),CONCATENATE("Microwave",CHAR(10),N268+O268*15)),CONCATENATE("Microwave",CHAR(10),N268+O268*15))),IF((K268+L268*15)&gt;(Q268+R268*15),IF((Q268+R268*15)&gt;=(S268+T268*15),IF(OR(G268="3G",G268="4G"),CONCATENATE("Cellular",CHAR(10),S268+T268*15),CONCATENATE("Satellite",CHAR(10),Q268+R268*15)),CONCATENATE("Satellite",CHAR(10),Q268+R268*15)),IF((K268+L268*15)&gt;(S268+T268*15),IF(OR(G268="3G",G268="4G"),CONCATENATE("Cellular",CHAR(10),S268+T268*15),CONCATENATE("Fiber Optic",CHAR(10),K268+L268*15)),CONCATENATE("Fiber Optic",CHAR(10),K268+L268*15)))),""),""))</f>
        <v/>
      </c>
      <c r="Z268" s="4" t="str">
        <f>IF(OR(ISBLANK(K268),ISBLANK(L268),ISBLANK(N268),ISBLANK(O268),ISBLANK(Q268),ISBLANK(R268),ISBLANK(S268),ISBLANK(T268)),"",IF(AND(ISNUMBER(K268),ISNUMBER(L268),ISNUMBER(N268),ISNUMBER(O268),ISNUMBER(Q268),ISNUMBER(R268),ISNUMBER(S268),ISNUMBER(T268)),IF(AND(K268&gt;=0,L268&gt;=0,N268&gt;=0,O268&gt;=0,Q268&gt;=0,R268&gt;=0,S268&gt;=0,T268&gt;=0),IF((K268+L268*20)&gt;(N268+O268*20),IF((N268+O268*20)&gt;(Q268+R268*20),IF((Q268+R268*20)&gt;=(S268+T268*20),IF(OR(G268="3G",G268="4G"),"Cellular",CONCATENATE("Satellite",CHAR(10),Q268+R268*20)),CONCATENATE("Satellite",CHAR(10),Q268+R268*20)),IF((N268+O268*20)&gt;(S268+T268*20),IF(OR(G268="3G",G268="4G"),CONCATENATE("Cellular",CHAR(10),S268+T268*20),CONCATENATE("Microwave",CHAR(10),N268+O268*20)),CONCATENATE("Microwave",CHAR(10),N268+O268*20))),IF((K268+L268*20)&gt;(Q268+R268*20),IF((Q268+R268*20)&gt;=(S268+T268*20),IF(OR(G268="3G",G268="4G"),CONCATENATE("Cellular",CHAR(10),S268+T268*20),CONCATENATE("Satellite",CHAR(10),Q268+R268*20)),CONCATENATE("Satellite",CHAR(10),Q268+R268*20)),IF((K268+L268*20)&gt;(S268+T268*20),IF(OR(G268="3G",G268="4G"),CONCATENATE("Cellular",CHAR(10),S268+T268*20),CONCATENATE("Fiber Optic",CHAR(10),K268+L268*20)),CONCATENATE("Fiber Optic",CHAR(10),K268+L268*20)))),""),""))</f>
        <v/>
      </c>
      <c r="AA268" s="4" t="str">
        <f>IF(OR(ISBLANK(AE268),ISBLANK(AI268),ISBLANK(AM268),ISBLANK(AQ268)),"",IF(AND(ISNUMBER(AE268),ISNUMBER(AI268),ISNUMBER(AM268),ISNUMBER(AQ268)),IF(1,IF(AE268&lt;AI268,IF(AI268&lt;AM268,IF(AM268&lt;=AQ268,IF(OR(G268="3G",G268="4G"),CONCATENATE("Cellular",CHAR(10),AQ268),CONCATENATE("Satellite",CHAR(10),AM268)),CONCATENATE("Satellite",CHAR(10),AM268)),IF(AI268&lt;AQ268,IF(OR(G268="3G",G268="4G"),CONCATENATE("Cellular",CHAR(10),AQ268),CONCATENATE("Microwave",CHAR(10),AI268)),CONCATENATE("Microwave",CHAR(10),AI268))),IF(AE268&lt;AM268,IF(AM268&lt;=AQ268,IF(OR(G268="3G",G268="4G"),CONCATENATE("Cellular",CHAR(10),AQ268),CONCATENATE("Satellite",CHAR(10),AM268)),CONCATENATE("Satellite",CHAR(10),AM268)),IF(AE268&lt;AQ268,IF(OR(G268="3G",G268="4G"),CONCATENATE("Cellular",CHAR(10),AQ268),CONCATENATE("Fiber Optic",CHAR(10),AE268)),CONCATENATE("Fiber Optic",CHAR(10),AE268)))),""),""))</f>
        <v/>
      </c>
      <c r="AB268" s="4" t="str">
        <f>IF(OR(ISBLANK(AF268),ISBLANK(AJ268),ISBLANK(AN268),ISBLANK(AR268)),"",IF(AND(ISNUMBER(AF268),ISNUMBER(AJ268),ISNUMBER(AN268),ISNUMBER(AR268)),IF(1,IF(AF268&lt;AJ268,IF(AJ268&lt;AN268,IF(AN268&lt;=AR268,IF(OR(G268="3G",G268="4G"),CONCATENATE("Cellular",CHAR(10),AR268),CONCATENATE("Satellite",CHAR(10),AN268)),CONCATENATE("Satellite",CHAR(10),AN268)),IF(AJ268&lt;AR268,IF(OR(G268="3G",G268="4G"),CONCATENATE("Cellular",CHAR(10),AR268),CONCATENATE("Microwave",CHAR(10),AJ268)),CONCATENATE("Microwave",CHAR(10),AJ268))),IF(AF268&lt;AN268,IF(AN268&lt;=AR268,IF(OR(G268="3G",G268="4G"),CONCATENATE("Cellular",CHAR(10),AR268),CONCATENATE("Satellite",CHAR(10),AN268)),CONCATENATE("Satellite",CHAR(10),AN268)),IF(AF268&lt;AR268,IF(OR(G268="3G",G268="4G"),CONCATENATE("Cellular",CHAR(10),AR268),CONCATENATE("Fiber Optic",CHAR(10),AF268)),CONCATENATE("Fiber Optic",CHAR(10),AF268)))),""),""))</f>
        <v/>
      </c>
      <c r="AC268" s="4" t="str">
        <f>IF(OR(ISBLANK(AG268),ISBLANK(AK268),ISBLANK(AO268),ISBLANK(AS268)),"",IF(AND(ISNUMBER(AG268),ISNUMBER(AK268),ISNUMBER(AO268),ISNUMBER(AS268)),IF(1,IF(AG268&lt;AK268,IF(AK268&lt;AO268,IF(AO268&lt;=AS268,IF(OR(G268="3G",G268="4G"),CONCATENATE("Cellular",CHAR(10),AS268),CONCATENATE("Satellite",CHAR(10),AO268)),CONCATENATE("Satellite",CHAR(10),AO268)),IF(AK268&lt;AS268,IF(OR(G268="3G",G268="4G"),CONCATENATE("Cellular",CHAR(10),AS268),CONCATENATE("Microwave",CHAR(10),AK268)),CONCATENATE("Microwave",CHAR(10),AK268))),IF(AG268&lt;AO268,IF(AO268&lt;=AS268,IF(OR(G268="3G",G268="4G"),CONCATENATE("Cellular",CHAR(10),AS268),CONCATENATE("Satellite",CHAR(10),AO268)),CONCATENATE("Satellite",CHAR(10),AO268)),IF(AG268&lt;AS268,IF(OR(G268="3G",G268="4G"),CONCATENATE("Cellular",CHAR(10),AS268),CONCATENATE("Fiber Optic",CHAR(10),AG268)),CONCATENATE("Fiber Optic",CHAR(10),AG268)))),""),""))</f>
        <v/>
      </c>
      <c r="AD268" s="4" t="str">
        <f>IF(OR(ISBLANK(AH268),ISBLANK(AL268),ISBLANK(AP268),ISBLANK(AT268)),"",IF(AND(ISNUMBER(AH268),ISNUMBER(AL268),ISNUMBER(AP268),ISNUMBER(AT268)),IF(1,IF(AH268&lt;AL268,IF(AL268&lt;AP268,IF(AP268&lt;=AT268,IF(OR(G268="3G",G268="4G"),CONCATENATE("Cellular",CHAR(10),AT268),CONCATENATE("Satellite",CHAR(10),AP268)),CONCATENATE("Satellite",CHAR(10),AP268)),IF(AL268&lt;AT268,IF(OR(G268="3G",G268="4G"),CONCATENATE("Cellular",CHAR(10),AT268),CONCATENATE("Microwave",CHAR(10),AL268)),CONCATENATE("Microwave",CHAR(10),AL268))),IF(AH268&lt;AP268,IF(AP268&lt;=AT268,IF(OR(G268="3G",G268="4G"),CONCATENATE("Cellular",CHAR(10),AT268),CONCATENATE("Satellite",CHAR(10),AP268)),CONCATENATE("Satellite",CHAR(10),AP268)),IF(AH268&lt;AT268,IF(OR(G268="3G",G268="4G"),CONCATENATE("Cellular",CHAR(10),AT268),CONCATENATE("Fiber Optic",CHAR(10),AH268)),CONCATENATE("Fiber Optic",CHAR(10),AH268)))),""),""))</f>
        <v/>
      </c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</row>
    <row r="269" spans="1:61" customHeight="1" ht="30"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4" t="str">
        <f>IF(OR(ISBLANK(AE269),ISBLANK(AI269),ISBLANK(AM269),ISBLANK(AQ269)),"",IF(AND(ISNUMBER(AE269),ISNUMBER(AI269),ISNUMBER(AM269),ISNUMBER(AQ269)),IF(1=1,IF(AE269&lt;AI269,IF(AI269&lt;AM269,IF(AM269&lt;=AQ269,IF(OR(G269="3G",G269="4G"),"Cellular","Satellite"),"Satellite"),IF(AI269&lt;AQ269,IF(OR(G269="3G",G269="4G"),"Cellular","Microwave"),"Microwave")),IF(AE269&lt;AM269,IF(AM269&lt;=AQ269,IF(OR(G269="3G",G269="4G"),"Cellular","Satellite"),"Satellite"),IF(AE269&lt;AQ269,IF(OR(G269="3G",G269="4G"),"Cellular","Fiber Optic"),"Fiber Optic"))),""),""))</f>
        <v/>
      </c>
      <c r="V269" s="4" t="str">
        <f>IF(OR(ISBLANK(K269),ISBLANK(L269),ISBLANK(N269),ISBLANK(O269),ISBLANK(Q269),ISBLANK(R269),ISBLANK(S269),ISBLANK(T269)),"",IF(AND(ISNUMBER(K269),ISNUMBER(L269),ISNUMBER(N269),ISNUMBER(O269),ISNUMBER(Q269),ISNUMBER(R269),ISNUMBER(S269),ISNUMBER(T269)),IF(AND(K269&gt;=0,L269&gt;=0,N269&gt;=0,O269&gt;=0,Q269&gt;=0,R269&gt;=0,S269&gt;=0,T269&gt;=0),IF((K269+L269*5)&gt;(N269+O269*5),IF((N269+O269*5)&gt;(Q269+R269*5),IF((Q269+R269*5)&gt;=(S269+T269*5),IF(OR(G269="3G",G269="4G"),"Cellular","Satellite"),"Satellite"),IF((N269+O269*5)&gt;(S269+T269*5),IF(OR(G269="3G",G269="4G"),"Cellular","Microwave"),"Microwave")),IF((K269+L269*5)&gt;(Q269+R269*5),IF((Q269+R269*5)&gt;=(S269+T269*5),IF(OR(G269="3G",G269="4G"),"Cellular","Satellite"),"Satellite"),IF((K269+L269*5)&gt;(S269+T269*5),IF(OR(G269="3G",G269="4G"),"Cellular","Fiber Optic"),"Fiber Optic"))),""),""))</f>
        <v/>
      </c>
      <c r="W269" s="4" t="str">
        <f>IF(OR(ISBLANK(K269),ISBLANK(L269),ISBLANK(N269),ISBLANK(O269),ISBLANK(Q269),ISBLANK(R269),ISBLANK(S269),ISBLANK(T269)),"",IF(AND(ISNUMBER(K269),ISNUMBER(L269),ISNUMBER(N269),ISNUMBER(O269),ISNUMBER(Q269),ISNUMBER(R269),ISNUMBER(S269),ISNUMBER(T269)),IF(AND(K269&gt;=0,L269&gt;=0,N269&gt;=0,O269&gt;=0,Q269&gt;=0,R269&gt;=0,S269&gt;=0,T269&gt;=0),IF((K269+L269*5)&gt;(N269+O269*5),IF((N269+O269*5)&gt;(Q269+R269*5),IF((Q269+R269*5)&gt;=(S269+T269*5),IF(OR(G269="3G",G269="4G"),"Cellular",CONCATENATE("Satellite",CHAR(10),Q269+R269*5)),CONCATENATE("Satellite",CHAR(10),Q269+R269*5)),IF((N269+O269*5)&gt;(S269+T269*5),IF(OR(G269="3G",G269="4G"),CONCATENATE("Cellular",CHAR(10),S269+T269*5),CONCATENATE("Microwave",CHAR(10),N269+O269*5)),CONCATENATE("Microwave",CHAR(10),N269+O269*5))),IF((K269+L269*5)&gt;(Q269+R269*5),IF((Q269+R269*5)&gt;=(S269+T269*5),IF(OR(G269="3G",G269="4G"),CONCATENATE("Cellular",CHAR(10),S269+T269*5),CONCATENATE("Satellite",CHAR(10),Q269+R269*5)),CONCATENATE("Satellite",CHAR(10),Q269+R269*5)),IF((K269+L269*5)&gt;(S269+T269*5),IF(OR(G269="3G",G269="4G"),CONCATENATE("Cellular",CHAR(10),S269+T269*5),CONCATENATE("Fiber Optic",CHAR(10),K269+L269*5)),CONCATENATE("Fiber Optic",CHAR(10),K269+L269*5)))),""),""))</f>
        <v/>
      </c>
      <c r="X269" s="4" t="str">
        <f>IF(OR(ISBLANK(K269),ISBLANK(L269),ISBLANK(N269),ISBLANK(O269),ISBLANK(Q269),ISBLANK(R269),ISBLANK(S269),ISBLANK(T269)),"",IF(AND(ISNUMBER(K269),ISNUMBER(L269),ISNUMBER(N269),ISNUMBER(O269),ISNUMBER(Q269),ISNUMBER(R269),ISNUMBER(S269),ISNUMBER(T269)),IF(AND(K269&gt;=0,L269&gt;=0,N269&gt;=0,O269&gt;=0,Q269&gt;=0,R269&gt;=0,S269&gt;=0,T269&gt;=0),IF((K269+L269*10)&gt;(N269+O269*10),IF((N269+O269*10)&gt;(Q269+R269*10),IF((Q269+R269*10)&gt;=(S269+T269*10),IF(OR(G269="3G",G269="4G"),"Cellular",CONCATENATE("Satellite",CHAR(10),Q269+R269*10)),CONCATENATE("Satellite",CHAR(10),Q269+R269*10)),IF((N269+O269*10)&gt;(S269+T269*10),IF(OR(G269="3G",G269="4G"),CONCATENATE("Cellular",CHAR(10),S269+T269*10),CONCATENATE("Microwave",CHAR(10),N269+O269*10)),CONCATENATE("Microwave",CHAR(10),N269+O269*10))),IF((K269+L269*10)&gt;(Q269+R269*10),IF((Q269+R269*10)&gt;=(S269+T269*10),IF(OR(G269="3G",G269="4G"),CONCATENATE("Cellular",CHAR(10),S269+T269*10),CONCATENATE("Satellite",CHAR(10),Q269+R269*10)),CONCATENATE("Satellite",CHAR(10),Q269+R269*10)),IF((K269+L269*10)&gt;(S269+T269*10),IF(OR(G269="3G",G269="4G"),CONCATENATE("Cellular",CHAR(10),S269+T269*10),CONCATENATE("Fiber Optic",CHAR(10),K269+L269*10)),CONCATENATE("Fiber Optic",CHAR(10),K269+L269*10)))),""),""))</f>
        <v/>
      </c>
      <c r="Y269" s="4" t="str">
        <f>IF(OR(ISBLANK(K269),ISBLANK(L269),ISBLANK(N269),ISBLANK(O269),ISBLANK(Q269),ISBLANK(R269),ISBLANK(S269),ISBLANK(T269)),"",IF(AND(ISNUMBER(K269),ISNUMBER(L269),ISNUMBER(N269),ISNUMBER(O269),ISNUMBER(Q269),ISNUMBER(R269),ISNUMBER(S269),ISNUMBER(T269)),IF(AND(K269&gt;=0,L269&gt;=0,N269&gt;=0,O269&gt;=0,Q269&gt;=0,R269&gt;=0,S269&gt;=0,T269&gt;=0),IF((K269+L269*15)&gt;(N269+O269*15),IF((N269+O269*15)&gt;(Q269+R269*15),IF((Q269+R269*15)&gt;=(S269+T269*15),IF(OR(G269="3G",G269="4G"),"Cellular",CONCATENATE("Satellite",CHAR(10),Q269+R269*15)),CONCATENATE("Satellite",CHAR(10),Q269+R269*15)),IF((N269+O269*15)&gt;(S269+T269*15),IF(OR(G269="3G",G269="4G"),CONCATENATE("Cellular",CHAR(10),S269+T269*15),CONCATENATE("Microwave",CHAR(10),N269+O269*15)),CONCATENATE("Microwave",CHAR(10),N269+O269*15))),IF((K269+L269*15)&gt;(Q269+R269*15),IF((Q269+R269*15)&gt;=(S269+T269*15),IF(OR(G269="3G",G269="4G"),CONCATENATE("Cellular",CHAR(10),S269+T269*15),CONCATENATE("Satellite",CHAR(10),Q269+R269*15)),CONCATENATE("Satellite",CHAR(10),Q269+R269*15)),IF((K269+L269*15)&gt;(S269+T269*15),IF(OR(G269="3G",G269="4G"),CONCATENATE("Cellular",CHAR(10),S269+T269*15),CONCATENATE("Fiber Optic",CHAR(10),K269+L269*15)),CONCATENATE("Fiber Optic",CHAR(10),K269+L269*15)))),""),""))</f>
        <v/>
      </c>
      <c r="Z269" s="4" t="str">
        <f>IF(OR(ISBLANK(K269),ISBLANK(L269),ISBLANK(N269),ISBLANK(O269),ISBLANK(Q269),ISBLANK(R269),ISBLANK(S269),ISBLANK(T269)),"",IF(AND(ISNUMBER(K269),ISNUMBER(L269),ISNUMBER(N269),ISNUMBER(O269),ISNUMBER(Q269),ISNUMBER(R269),ISNUMBER(S269),ISNUMBER(T269)),IF(AND(K269&gt;=0,L269&gt;=0,N269&gt;=0,O269&gt;=0,Q269&gt;=0,R269&gt;=0,S269&gt;=0,T269&gt;=0),IF((K269+L269*20)&gt;(N269+O269*20),IF((N269+O269*20)&gt;(Q269+R269*20),IF((Q269+R269*20)&gt;=(S269+T269*20),IF(OR(G269="3G",G269="4G"),"Cellular",CONCATENATE("Satellite",CHAR(10),Q269+R269*20)),CONCATENATE("Satellite",CHAR(10),Q269+R269*20)),IF((N269+O269*20)&gt;(S269+T269*20),IF(OR(G269="3G",G269="4G"),CONCATENATE("Cellular",CHAR(10),S269+T269*20),CONCATENATE("Microwave",CHAR(10),N269+O269*20)),CONCATENATE("Microwave",CHAR(10),N269+O269*20))),IF((K269+L269*20)&gt;(Q269+R269*20),IF((Q269+R269*20)&gt;=(S269+T269*20),IF(OR(G269="3G",G269="4G"),CONCATENATE("Cellular",CHAR(10),S269+T269*20),CONCATENATE("Satellite",CHAR(10),Q269+R269*20)),CONCATENATE("Satellite",CHAR(10),Q269+R269*20)),IF((K269+L269*20)&gt;(S269+T269*20),IF(OR(G269="3G",G269="4G"),CONCATENATE("Cellular",CHAR(10),S269+T269*20),CONCATENATE("Fiber Optic",CHAR(10),K269+L269*20)),CONCATENATE("Fiber Optic",CHAR(10),K269+L269*20)))),""),""))</f>
        <v/>
      </c>
      <c r="AA269" s="4" t="str">
        <f>IF(OR(ISBLANK(AE269),ISBLANK(AI269),ISBLANK(AM269),ISBLANK(AQ269)),"",IF(AND(ISNUMBER(AE269),ISNUMBER(AI269),ISNUMBER(AM269),ISNUMBER(AQ269)),IF(1,IF(AE269&lt;AI269,IF(AI269&lt;AM269,IF(AM269&lt;=AQ269,IF(OR(G269="3G",G269="4G"),CONCATENATE("Cellular",CHAR(10),AQ269),CONCATENATE("Satellite",CHAR(10),AM269)),CONCATENATE("Satellite",CHAR(10),AM269)),IF(AI269&lt;AQ269,IF(OR(G269="3G",G269="4G"),CONCATENATE("Cellular",CHAR(10),AQ269),CONCATENATE("Microwave",CHAR(10),AI269)),CONCATENATE("Microwave",CHAR(10),AI269))),IF(AE269&lt;AM269,IF(AM269&lt;=AQ269,IF(OR(G269="3G",G269="4G"),CONCATENATE("Cellular",CHAR(10),AQ269),CONCATENATE("Satellite",CHAR(10),AM269)),CONCATENATE("Satellite",CHAR(10),AM269)),IF(AE269&lt;AQ269,IF(OR(G269="3G",G269="4G"),CONCATENATE("Cellular",CHAR(10),AQ269),CONCATENATE("Fiber Optic",CHAR(10),AE269)),CONCATENATE("Fiber Optic",CHAR(10),AE269)))),""),""))</f>
        <v/>
      </c>
      <c r="AB269" s="4" t="str">
        <f>IF(OR(ISBLANK(AF269),ISBLANK(AJ269),ISBLANK(AN269),ISBLANK(AR269)),"",IF(AND(ISNUMBER(AF269),ISNUMBER(AJ269),ISNUMBER(AN269),ISNUMBER(AR269)),IF(1,IF(AF269&lt;AJ269,IF(AJ269&lt;AN269,IF(AN269&lt;=AR269,IF(OR(G269="3G",G269="4G"),CONCATENATE("Cellular",CHAR(10),AR269),CONCATENATE("Satellite",CHAR(10),AN269)),CONCATENATE("Satellite",CHAR(10),AN269)),IF(AJ269&lt;AR269,IF(OR(G269="3G",G269="4G"),CONCATENATE("Cellular",CHAR(10),AR269),CONCATENATE("Microwave",CHAR(10),AJ269)),CONCATENATE("Microwave",CHAR(10),AJ269))),IF(AF269&lt;AN269,IF(AN269&lt;=AR269,IF(OR(G269="3G",G269="4G"),CONCATENATE("Cellular",CHAR(10),AR269),CONCATENATE("Satellite",CHAR(10),AN269)),CONCATENATE("Satellite",CHAR(10),AN269)),IF(AF269&lt;AR269,IF(OR(G269="3G",G269="4G"),CONCATENATE("Cellular",CHAR(10),AR269),CONCATENATE("Fiber Optic",CHAR(10),AF269)),CONCATENATE("Fiber Optic",CHAR(10),AF269)))),""),""))</f>
        <v/>
      </c>
      <c r="AC269" s="4" t="str">
        <f>IF(OR(ISBLANK(AG269),ISBLANK(AK269),ISBLANK(AO269),ISBLANK(AS269)),"",IF(AND(ISNUMBER(AG269),ISNUMBER(AK269),ISNUMBER(AO269),ISNUMBER(AS269)),IF(1,IF(AG269&lt;AK269,IF(AK269&lt;AO269,IF(AO269&lt;=AS269,IF(OR(G269="3G",G269="4G"),CONCATENATE("Cellular",CHAR(10),AS269),CONCATENATE("Satellite",CHAR(10),AO269)),CONCATENATE("Satellite",CHAR(10),AO269)),IF(AK269&lt;AS269,IF(OR(G269="3G",G269="4G"),CONCATENATE("Cellular",CHAR(10),AS269),CONCATENATE("Microwave",CHAR(10),AK269)),CONCATENATE("Microwave",CHAR(10),AK269))),IF(AG269&lt;AO269,IF(AO269&lt;=AS269,IF(OR(G269="3G",G269="4G"),CONCATENATE("Cellular",CHAR(10),AS269),CONCATENATE("Satellite",CHAR(10),AO269)),CONCATENATE("Satellite",CHAR(10),AO269)),IF(AG269&lt;AS269,IF(OR(G269="3G",G269="4G"),CONCATENATE("Cellular",CHAR(10),AS269),CONCATENATE("Fiber Optic",CHAR(10),AG269)),CONCATENATE("Fiber Optic",CHAR(10),AG269)))),""),""))</f>
        <v/>
      </c>
      <c r="AD269" s="4" t="str">
        <f>IF(OR(ISBLANK(AH269),ISBLANK(AL269),ISBLANK(AP269),ISBLANK(AT269)),"",IF(AND(ISNUMBER(AH269),ISNUMBER(AL269),ISNUMBER(AP269),ISNUMBER(AT269)),IF(1,IF(AH269&lt;AL269,IF(AL269&lt;AP269,IF(AP269&lt;=AT269,IF(OR(G269="3G",G269="4G"),CONCATENATE("Cellular",CHAR(10),AT269),CONCATENATE("Satellite",CHAR(10),AP269)),CONCATENATE("Satellite",CHAR(10),AP269)),IF(AL269&lt;AT269,IF(OR(G269="3G",G269="4G"),CONCATENATE("Cellular",CHAR(10),AT269),CONCATENATE("Microwave",CHAR(10),AL269)),CONCATENATE("Microwave",CHAR(10),AL269))),IF(AH269&lt;AP269,IF(AP269&lt;=AT269,IF(OR(G269="3G",G269="4G"),CONCATENATE("Cellular",CHAR(10),AT269),CONCATENATE("Satellite",CHAR(10),AP269)),CONCATENATE("Satellite",CHAR(10),AP269)),IF(AH269&lt;AT269,IF(OR(G269="3G",G269="4G"),CONCATENATE("Cellular",CHAR(10),AT269),CONCATENATE("Fiber Optic",CHAR(10),AH269)),CONCATENATE("Fiber Optic",CHAR(10),AH269)))),""),""))</f>
        <v/>
      </c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</row>
    <row r="270" spans="1:61" customHeight="1" ht="30"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4" t="str">
        <f>IF(OR(ISBLANK(AE270),ISBLANK(AI270),ISBLANK(AM270),ISBLANK(AQ270)),"",IF(AND(ISNUMBER(AE270),ISNUMBER(AI270),ISNUMBER(AM270),ISNUMBER(AQ270)),IF(1=1,IF(AE270&lt;AI270,IF(AI270&lt;AM270,IF(AM270&lt;=AQ270,IF(OR(G270="3G",G270="4G"),"Cellular","Satellite"),"Satellite"),IF(AI270&lt;AQ270,IF(OR(G270="3G",G270="4G"),"Cellular","Microwave"),"Microwave")),IF(AE270&lt;AM270,IF(AM270&lt;=AQ270,IF(OR(G270="3G",G270="4G"),"Cellular","Satellite"),"Satellite"),IF(AE270&lt;AQ270,IF(OR(G270="3G",G270="4G"),"Cellular","Fiber Optic"),"Fiber Optic"))),""),""))</f>
        <v/>
      </c>
      <c r="V270" s="4" t="str">
        <f>IF(OR(ISBLANK(K270),ISBLANK(L270),ISBLANK(N270),ISBLANK(O270),ISBLANK(Q270),ISBLANK(R270),ISBLANK(S270),ISBLANK(T270)),"",IF(AND(ISNUMBER(K270),ISNUMBER(L270),ISNUMBER(N270),ISNUMBER(O270),ISNUMBER(Q270),ISNUMBER(R270),ISNUMBER(S270),ISNUMBER(T270)),IF(AND(K270&gt;=0,L270&gt;=0,N270&gt;=0,O270&gt;=0,Q270&gt;=0,R270&gt;=0,S270&gt;=0,T270&gt;=0),IF((K270+L270*5)&gt;(N270+O270*5),IF((N270+O270*5)&gt;(Q270+R270*5),IF((Q270+R270*5)&gt;=(S270+T270*5),IF(OR(G270="3G",G270="4G"),"Cellular","Satellite"),"Satellite"),IF((N270+O270*5)&gt;(S270+T270*5),IF(OR(G270="3G",G270="4G"),"Cellular","Microwave"),"Microwave")),IF((K270+L270*5)&gt;(Q270+R270*5),IF((Q270+R270*5)&gt;=(S270+T270*5),IF(OR(G270="3G",G270="4G"),"Cellular","Satellite"),"Satellite"),IF((K270+L270*5)&gt;(S270+T270*5),IF(OR(G270="3G",G270="4G"),"Cellular","Fiber Optic"),"Fiber Optic"))),""),""))</f>
        <v/>
      </c>
      <c r="W270" s="4" t="str">
        <f>IF(OR(ISBLANK(K270),ISBLANK(L270),ISBLANK(N270),ISBLANK(O270),ISBLANK(Q270),ISBLANK(R270),ISBLANK(S270),ISBLANK(T270)),"",IF(AND(ISNUMBER(K270),ISNUMBER(L270),ISNUMBER(N270),ISNUMBER(O270),ISNUMBER(Q270),ISNUMBER(R270),ISNUMBER(S270),ISNUMBER(T270)),IF(AND(K270&gt;=0,L270&gt;=0,N270&gt;=0,O270&gt;=0,Q270&gt;=0,R270&gt;=0,S270&gt;=0,T270&gt;=0),IF((K270+L270*5)&gt;(N270+O270*5),IF((N270+O270*5)&gt;(Q270+R270*5),IF((Q270+R270*5)&gt;=(S270+T270*5),IF(OR(G270="3G",G270="4G"),"Cellular",CONCATENATE("Satellite",CHAR(10),Q270+R270*5)),CONCATENATE("Satellite",CHAR(10),Q270+R270*5)),IF((N270+O270*5)&gt;(S270+T270*5),IF(OR(G270="3G",G270="4G"),CONCATENATE("Cellular",CHAR(10),S270+T270*5),CONCATENATE("Microwave",CHAR(10),N270+O270*5)),CONCATENATE("Microwave",CHAR(10),N270+O270*5))),IF((K270+L270*5)&gt;(Q270+R270*5),IF((Q270+R270*5)&gt;=(S270+T270*5),IF(OR(G270="3G",G270="4G"),CONCATENATE("Cellular",CHAR(10),S270+T270*5),CONCATENATE("Satellite",CHAR(10),Q270+R270*5)),CONCATENATE("Satellite",CHAR(10),Q270+R270*5)),IF((K270+L270*5)&gt;(S270+T270*5),IF(OR(G270="3G",G270="4G"),CONCATENATE("Cellular",CHAR(10),S270+T270*5),CONCATENATE("Fiber Optic",CHAR(10),K270+L270*5)),CONCATENATE("Fiber Optic",CHAR(10),K270+L270*5)))),""),""))</f>
        <v/>
      </c>
      <c r="X270" s="4" t="str">
        <f>IF(OR(ISBLANK(K270),ISBLANK(L270),ISBLANK(N270),ISBLANK(O270),ISBLANK(Q270),ISBLANK(R270),ISBLANK(S270),ISBLANK(T270)),"",IF(AND(ISNUMBER(K270),ISNUMBER(L270),ISNUMBER(N270),ISNUMBER(O270),ISNUMBER(Q270),ISNUMBER(R270),ISNUMBER(S270),ISNUMBER(T270)),IF(AND(K270&gt;=0,L270&gt;=0,N270&gt;=0,O270&gt;=0,Q270&gt;=0,R270&gt;=0,S270&gt;=0,T270&gt;=0),IF((K270+L270*10)&gt;(N270+O270*10),IF((N270+O270*10)&gt;(Q270+R270*10),IF((Q270+R270*10)&gt;=(S270+T270*10),IF(OR(G270="3G",G270="4G"),"Cellular",CONCATENATE("Satellite",CHAR(10),Q270+R270*10)),CONCATENATE("Satellite",CHAR(10),Q270+R270*10)),IF((N270+O270*10)&gt;(S270+T270*10),IF(OR(G270="3G",G270="4G"),CONCATENATE("Cellular",CHAR(10),S270+T270*10),CONCATENATE("Microwave",CHAR(10),N270+O270*10)),CONCATENATE("Microwave",CHAR(10),N270+O270*10))),IF((K270+L270*10)&gt;(Q270+R270*10),IF((Q270+R270*10)&gt;=(S270+T270*10),IF(OR(G270="3G",G270="4G"),CONCATENATE("Cellular",CHAR(10),S270+T270*10),CONCATENATE("Satellite",CHAR(10),Q270+R270*10)),CONCATENATE("Satellite",CHAR(10),Q270+R270*10)),IF((K270+L270*10)&gt;(S270+T270*10),IF(OR(G270="3G",G270="4G"),CONCATENATE("Cellular",CHAR(10),S270+T270*10),CONCATENATE("Fiber Optic",CHAR(10),K270+L270*10)),CONCATENATE("Fiber Optic",CHAR(10),K270+L270*10)))),""),""))</f>
        <v/>
      </c>
      <c r="Y270" s="4" t="str">
        <f>IF(OR(ISBLANK(K270),ISBLANK(L270),ISBLANK(N270),ISBLANK(O270),ISBLANK(Q270),ISBLANK(R270),ISBLANK(S270),ISBLANK(T270)),"",IF(AND(ISNUMBER(K270),ISNUMBER(L270),ISNUMBER(N270),ISNUMBER(O270),ISNUMBER(Q270),ISNUMBER(R270),ISNUMBER(S270),ISNUMBER(T270)),IF(AND(K270&gt;=0,L270&gt;=0,N270&gt;=0,O270&gt;=0,Q270&gt;=0,R270&gt;=0,S270&gt;=0,T270&gt;=0),IF((K270+L270*15)&gt;(N270+O270*15),IF((N270+O270*15)&gt;(Q270+R270*15),IF((Q270+R270*15)&gt;=(S270+T270*15),IF(OR(G270="3G",G270="4G"),"Cellular",CONCATENATE("Satellite",CHAR(10),Q270+R270*15)),CONCATENATE("Satellite",CHAR(10),Q270+R270*15)),IF((N270+O270*15)&gt;(S270+T270*15),IF(OR(G270="3G",G270="4G"),CONCATENATE("Cellular",CHAR(10),S270+T270*15),CONCATENATE("Microwave",CHAR(10),N270+O270*15)),CONCATENATE("Microwave",CHAR(10),N270+O270*15))),IF((K270+L270*15)&gt;(Q270+R270*15),IF((Q270+R270*15)&gt;=(S270+T270*15),IF(OR(G270="3G",G270="4G"),CONCATENATE("Cellular",CHAR(10),S270+T270*15),CONCATENATE("Satellite",CHAR(10),Q270+R270*15)),CONCATENATE("Satellite",CHAR(10),Q270+R270*15)),IF((K270+L270*15)&gt;(S270+T270*15),IF(OR(G270="3G",G270="4G"),CONCATENATE("Cellular",CHAR(10),S270+T270*15),CONCATENATE("Fiber Optic",CHAR(10),K270+L270*15)),CONCATENATE("Fiber Optic",CHAR(10),K270+L270*15)))),""),""))</f>
        <v/>
      </c>
      <c r="Z270" s="4" t="str">
        <f>IF(OR(ISBLANK(K270),ISBLANK(L270),ISBLANK(N270),ISBLANK(O270),ISBLANK(Q270),ISBLANK(R270),ISBLANK(S270),ISBLANK(T270)),"",IF(AND(ISNUMBER(K270),ISNUMBER(L270),ISNUMBER(N270),ISNUMBER(O270),ISNUMBER(Q270),ISNUMBER(R270),ISNUMBER(S270),ISNUMBER(T270)),IF(AND(K270&gt;=0,L270&gt;=0,N270&gt;=0,O270&gt;=0,Q270&gt;=0,R270&gt;=0,S270&gt;=0,T270&gt;=0),IF((K270+L270*20)&gt;(N270+O270*20),IF((N270+O270*20)&gt;(Q270+R270*20),IF((Q270+R270*20)&gt;=(S270+T270*20),IF(OR(G270="3G",G270="4G"),"Cellular",CONCATENATE("Satellite",CHAR(10),Q270+R270*20)),CONCATENATE("Satellite",CHAR(10),Q270+R270*20)),IF((N270+O270*20)&gt;(S270+T270*20),IF(OR(G270="3G",G270="4G"),CONCATENATE("Cellular",CHAR(10),S270+T270*20),CONCATENATE("Microwave",CHAR(10),N270+O270*20)),CONCATENATE("Microwave",CHAR(10),N270+O270*20))),IF((K270+L270*20)&gt;(Q270+R270*20),IF((Q270+R270*20)&gt;=(S270+T270*20),IF(OR(G270="3G",G270="4G"),CONCATENATE("Cellular",CHAR(10),S270+T270*20),CONCATENATE("Satellite",CHAR(10),Q270+R270*20)),CONCATENATE("Satellite",CHAR(10),Q270+R270*20)),IF((K270+L270*20)&gt;(S270+T270*20),IF(OR(G270="3G",G270="4G"),CONCATENATE("Cellular",CHAR(10),S270+T270*20),CONCATENATE("Fiber Optic",CHAR(10),K270+L270*20)),CONCATENATE("Fiber Optic",CHAR(10),K270+L270*20)))),""),""))</f>
        <v/>
      </c>
      <c r="AA270" s="4" t="str">
        <f>IF(OR(ISBLANK(AE270),ISBLANK(AI270),ISBLANK(AM270),ISBLANK(AQ270)),"",IF(AND(ISNUMBER(AE270),ISNUMBER(AI270),ISNUMBER(AM270),ISNUMBER(AQ270)),IF(1,IF(AE270&lt;AI270,IF(AI270&lt;AM270,IF(AM270&lt;=AQ270,IF(OR(G270="3G",G270="4G"),CONCATENATE("Cellular",CHAR(10),AQ270),CONCATENATE("Satellite",CHAR(10),AM270)),CONCATENATE("Satellite",CHAR(10),AM270)),IF(AI270&lt;AQ270,IF(OR(G270="3G",G270="4G"),CONCATENATE("Cellular",CHAR(10),AQ270),CONCATENATE("Microwave",CHAR(10),AI270)),CONCATENATE("Microwave",CHAR(10),AI270))),IF(AE270&lt;AM270,IF(AM270&lt;=AQ270,IF(OR(G270="3G",G270="4G"),CONCATENATE("Cellular",CHAR(10),AQ270),CONCATENATE("Satellite",CHAR(10),AM270)),CONCATENATE("Satellite",CHAR(10),AM270)),IF(AE270&lt;AQ270,IF(OR(G270="3G",G270="4G"),CONCATENATE("Cellular",CHAR(10),AQ270),CONCATENATE("Fiber Optic",CHAR(10),AE270)),CONCATENATE("Fiber Optic",CHAR(10),AE270)))),""),""))</f>
        <v/>
      </c>
      <c r="AB270" s="4" t="str">
        <f>IF(OR(ISBLANK(AF270),ISBLANK(AJ270),ISBLANK(AN270),ISBLANK(AR270)),"",IF(AND(ISNUMBER(AF270),ISNUMBER(AJ270),ISNUMBER(AN270),ISNUMBER(AR270)),IF(1,IF(AF270&lt;AJ270,IF(AJ270&lt;AN270,IF(AN270&lt;=AR270,IF(OR(G270="3G",G270="4G"),CONCATENATE("Cellular",CHAR(10),AR270),CONCATENATE("Satellite",CHAR(10),AN270)),CONCATENATE("Satellite",CHAR(10),AN270)),IF(AJ270&lt;AR270,IF(OR(G270="3G",G270="4G"),CONCATENATE("Cellular",CHAR(10),AR270),CONCATENATE("Microwave",CHAR(10),AJ270)),CONCATENATE("Microwave",CHAR(10),AJ270))),IF(AF270&lt;AN270,IF(AN270&lt;=AR270,IF(OR(G270="3G",G270="4G"),CONCATENATE("Cellular",CHAR(10),AR270),CONCATENATE("Satellite",CHAR(10),AN270)),CONCATENATE("Satellite",CHAR(10),AN270)),IF(AF270&lt;AR270,IF(OR(G270="3G",G270="4G"),CONCATENATE("Cellular",CHAR(10),AR270),CONCATENATE("Fiber Optic",CHAR(10),AF270)),CONCATENATE("Fiber Optic",CHAR(10),AF270)))),""),""))</f>
        <v/>
      </c>
      <c r="AC270" s="4" t="str">
        <f>IF(OR(ISBLANK(AG270),ISBLANK(AK270),ISBLANK(AO270),ISBLANK(AS270)),"",IF(AND(ISNUMBER(AG270),ISNUMBER(AK270),ISNUMBER(AO270),ISNUMBER(AS270)),IF(1,IF(AG270&lt;AK270,IF(AK270&lt;AO270,IF(AO270&lt;=AS270,IF(OR(G270="3G",G270="4G"),CONCATENATE("Cellular",CHAR(10),AS270),CONCATENATE("Satellite",CHAR(10),AO270)),CONCATENATE("Satellite",CHAR(10),AO270)),IF(AK270&lt;AS270,IF(OR(G270="3G",G270="4G"),CONCATENATE("Cellular",CHAR(10),AS270),CONCATENATE("Microwave",CHAR(10),AK270)),CONCATENATE("Microwave",CHAR(10),AK270))),IF(AG270&lt;AO270,IF(AO270&lt;=AS270,IF(OR(G270="3G",G270="4G"),CONCATENATE("Cellular",CHAR(10),AS270),CONCATENATE("Satellite",CHAR(10),AO270)),CONCATENATE("Satellite",CHAR(10),AO270)),IF(AG270&lt;AS270,IF(OR(G270="3G",G270="4G"),CONCATENATE("Cellular",CHAR(10),AS270),CONCATENATE("Fiber Optic",CHAR(10),AG270)),CONCATENATE("Fiber Optic",CHAR(10),AG270)))),""),""))</f>
        <v/>
      </c>
      <c r="AD270" s="4" t="str">
        <f>IF(OR(ISBLANK(AH270),ISBLANK(AL270),ISBLANK(AP270),ISBLANK(AT270)),"",IF(AND(ISNUMBER(AH270),ISNUMBER(AL270),ISNUMBER(AP270),ISNUMBER(AT270)),IF(1,IF(AH270&lt;AL270,IF(AL270&lt;AP270,IF(AP270&lt;=AT270,IF(OR(G270="3G",G270="4G"),CONCATENATE("Cellular",CHAR(10),AT270),CONCATENATE("Satellite",CHAR(10),AP270)),CONCATENATE("Satellite",CHAR(10),AP270)),IF(AL270&lt;AT270,IF(OR(G270="3G",G270="4G"),CONCATENATE("Cellular",CHAR(10),AT270),CONCATENATE("Microwave",CHAR(10),AL270)),CONCATENATE("Microwave",CHAR(10),AL270))),IF(AH270&lt;AP270,IF(AP270&lt;=AT270,IF(OR(G270="3G",G270="4G"),CONCATENATE("Cellular",CHAR(10),AT270),CONCATENATE("Satellite",CHAR(10),AP270)),CONCATENATE("Satellite",CHAR(10),AP270)),IF(AH270&lt;AT270,IF(OR(G270="3G",G270="4G"),CONCATENATE("Cellular",CHAR(10),AT270),CONCATENATE("Fiber Optic",CHAR(10),AH270)),CONCATENATE("Fiber Optic",CHAR(10),AH270)))),""),""))</f>
        <v/>
      </c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</row>
    <row r="271" spans="1:61" customHeight="1" ht="30"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4" t="str">
        <f>IF(OR(ISBLANK(AE271),ISBLANK(AI271),ISBLANK(AM271),ISBLANK(AQ271)),"",IF(AND(ISNUMBER(AE271),ISNUMBER(AI271),ISNUMBER(AM271),ISNUMBER(AQ271)),IF(1=1,IF(AE271&lt;AI271,IF(AI271&lt;AM271,IF(AM271&lt;=AQ271,IF(OR(G271="3G",G271="4G"),"Cellular","Satellite"),"Satellite"),IF(AI271&lt;AQ271,IF(OR(G271="3G",G271="4G"),"Cellular","Microwave"),"Microwave")),IF(AE271&lt;AM271,IF(AM271&lt;=AQ271,IF(OR(G271="3G",G271="4G"),"Cellular","Satellite"),"Satellite"),IF(AE271&lt;AQ271,IF(OR(G271="3G",G271="4G"),"Cellular","Fiber Optic"),"Fiber Optic"))),""),""))</f>
        <v/>
      </c>
      <c r="V271" s="4" t="str">
        <f>IF(OR(ISBLANK(K271),ISBLANK(L271),ISBLANK(N271),ISBLANK(O271),ISBLANK(Q271),ISBLANK(R271),ISBLANK(S271),ISBLANK(T271)),"",IF(AND(ISNUMBER(K271),ISNUMBER(L271),ISNUMBER(N271),ISNUMBER(O271),ISNUMBER(Q271),ISNUMBER(R271),ISNUMBER(S271),ISNUMBER(T271)),IF(AND(K271&gt;=0,L271&gt;=0,N271&gt;=0,O271&gt;=0,Q271&gt;=0,R271&gt;=0,S271&gt;=0,T271&gt;=0),IF((K271+L271*5)&gt;(N271+O271*5),IF((N271+O271*5)&gt;(Q271+R271*5),IF((Q271+R271*5)&gt;=(S271+T271*5),IF(OR(G271="3G",G271="4G"),"Cellular","Satellite"),"Satellite"),IF((N271+O271*5)&gt;(S271+T271*5),IF(OR(G271="3G",G271="4G"),"Cellular","Microwave"),"Microwave")),IF((K271+L271*5)&gt;(Q271+R271*5),IF((Q271+R271*5)&gt;=(S271+T271*5),IF(OR(G271="3G",G271="4G"),"Cellular","Satellite"),"Satellite"),IF((K271+L271*5)&gt;(S271+T271*5),IF(OR(G271="3G",G271="4G"),"Cellular","Fiber Optic"),"Fiber Optic"))),""),""))</f>
        <v/>
      </c>
      <c r="W271" s="4" t="str">
        <f>IF(OR(ISBLANK(K271),ISBLANK(L271),ISBLANK(N271),ISBLANK(O271),ISBLANK(Q271),ISBLANK(R271),ISBLANK(S271),ISBLANK(T271)),"",IF(AND(ISNUMBER(K271),ISNUMBER(L271),ISNUMBER(N271),ISNUMBER(O271),ISNUMBER(Q271),ISNUMBER(R271),ISNUMBER(S271),ISNUMBER(T271)),IF(AND(K271&gt;=0,L271&gt;=0,N271&gt;=0,O271&gt;=0,Q271&gt;=0,R271&gt;=0,S271&gt;=0,T271&gt;=0),IF((K271+L271*5)&gt;(N271+O271*5),IF((N271+O271*5)&gt;(Q271+R271*5),IF((Q271+R271*5)&gt;=(S271+T271*5),IF(OR(G271="3G",G271="4G"),"Cellular",CONCATENATE("Satellite",CHAR(10),Q271+R271*5)),CONCATENATE("Satellite",CHAR(10),Q271+R271*5)),IF((N271+O271*5)&gt;(S271+T271*5),IF(OR(G271="3G",G271="4G"),CONCATENATE("Cellular",CHAR(10),S271+T271*5),CONCATENATE("Microwave",CHAR(10),N271+O271*5)),CONCATENATE("Microwave",CHAR(10),N271+O271*5))),IF((K271+L271*5)&gt;(Q271+R271*5),IF((Q271+R271*5)&gt;=(S271+T271*5),IF(OR(G271="3G",G271="4G"),CONCATENATE("Cellular",CHAR(10),S271+T271*5),CONCATENATE("Satellite",CHAR(10),Q271+R271*5)),CONCATENATE("Satellite",CHAR(10),Q271+R271*5)),IF((K271+L271*5)&gt;(S271+T271*5),IF(OR(G271="3G",G271="4G"),CONCATENATE("Cellular",CHAR(10),S271+T271*5),CONCATENATE("Fiber Optic",CHAR(10),K271+L271*5)),CONCATENATE("Fiber Optic",CHAR(10),K271+L271*5)))),""),""))</f>
        <v/>
      </c>
      <c r="X271" s="4" t="str">
        <f>IF(OR(ISBLANK(K271),ISBLANK(L271),ISBLANK(N271),ISBLANK(O271),ISBLANK(Q271),ISBLANK(R271),ISBLANK(S271),ISBLANK(T271)),"",IF(AND(ISNUMBER(K271),ISNUMBER(L271),ISNUMBER(N271),ISNUMBER(O271),ISNUMBER(Q271),ISNUMBER(R271),ISNUMBER(S271),ISNUMBER(T271)),IF(AND(K271&gt;=0,L271&gt;=0,N271&gt;=0,O271&gt;=0,Q271&gt;=0,R271&gt;=0,S271&gt;=0,T271&gt;=0),IF((K271+L271*10)&gt;(N271+O271*10),IF((N271+O271*10)&gt;(Q271+R271*10),IF((Q271+R271*10)&gt;=(S271+T271*10),IF(OR(G271="3G",G271="4G"),"Cellular",CONCATENATE("Satellite",CHAR(10),Q271+R271*10)),CONCATENATE("Satellite",CHAR(10),Q271+R271*10)),IF((N271+O271*10)&gt;(S271+T271*10),IF(OR(G271="3G",G271="4G"),CONCATENATE("Cellular",CHAR(10),S271+T271*10),CONCATENATE("Microwave",CHAR(10),N271+O271*10)),CONCATENATE("Microwave",CHAR(10),N271+O271*10))),IF((K271+L271*10)&gt;(Q271+R271*10),IF((Q271+R271*10)&gt;=(S271+T271*10),IF(OR(G271="3G",G271="4G"),CONCATENATE("Cellular",CHAR(10),S271+T271*10),CONCATENATE("Satellite",CHAR(10),Q271+R271*10)),CONCATENATE("Satellite",CHAR(10),Q271+R271*10)),IF((K271+L271*10)&gt;(S271+T271*10),IF(OR(G271="3G",G271="4G"),CONCATENATE("Cellular",CHAR(10),S271+T271*10),CONCATENATE("Fiber Optic",CHAR(10),K271+L271*10)),CONCATENATE("Fiber Optic",CHAR(10),K271+L271*10)))),""),""))</f>
        <v/>
      </c>
      <c r="Y271" s="4" t="str">
        <f>IF(OR(ISBLANK(K271),ISBLANK(L271),ISBLANK(N271),ISBLANK(O271),ISBLANK(Q271),ISBLANK(R271),ISBLANK(S271),ISBLANK(T271)),"",IF(AND(ISNUMBER(K271),ISNUMBER(L271),ISNUMBER(N271),ISNUMBER(O271),ISNUMBER(Q271),ISNUMBER(R271),ISNUMBER(S271),ISNUMBER(T271)),IF(AND(K271&gt;=0,L271&gt;=0,N271&gt;=0,O271&gt;=0,Q271&gt;=0,R271&gt;=0,S271&gt;=0,T271&gt;=0),IF((K271+L271*15)&gt;(N271+O271*15),IF((N271+O271*15)&gt;(Q271+R271*15),IF((Q271+R271*15)&gt;=(S271+T271*15),IF(OR(G271="3G",G271="4G"),"Cellular",CONCATENATE("Satellite",CHAR(10),Q271+R271*15)),CONCATENATE("Satellite",CHAR(10),Q271+R271*15)),IF((N271+O271*15)&gt;(S271+T271*15),IF(OR(G271="3G",G271="4G"),CONCATENATE("Cellular",CHAR(10),S271+T271*15),CONCATENATE("Microwave",CHAR(10),N271+O271*15)),CONCATENATE("Microwave",CHAR(10),N271+O271*15))),IF((K271+L271*15)&gt;(Q271+R271*15),IF((Q271+R271*15)&gt;=(S271+T271*15),IF(OR(G271="3G",G271="4G"),CONCATENATE("Cellular",CHAR(10),S271+T271*15),CONCATENATE("Satellite",CHAR(10),Q271+R271*15)),CONCATENATE("Satellite",CHAR(10),Q271+R271*15)),IF((K271+L271*15)&gt;(S271+T271*15),IF(OR(G271="3G",G271="4G"),CONCATENATE("Cellular",CHAR(10),S271+T271*15),CONCATENATE("Fiber Optic",CHAR(10),K271+L271*15)),CONCATENATE("Fiber Optic",CHAR(10),K271+L271*15)))),""),""))</f>
        <v/>
      </c>
      <c r="Z271" s="4" t="str">
        <f>IF(OR(ISBLANK(K271),ISBLANK(L271),ISBLANK(N271),ISBLANK(O271),ISBLANK(Q271),ISBLANK(R271),ISBLANK(S271),ISBLANK(T271)),"",IF(AND(ISNUMBER(K271),ISNUMBER(L271),ISNUMBER(N271),ISNUMBER(O271),ISNUMBER(Q271),ISNUMBER(R271),ISNUMBER(S271),ISNUMBER(T271)),IF(AND(K271&gt;=0,L271&gt;=0,N271&gt;=0,O271&gt;=0,Q271&gt;=0,R271&gt;=0,S271&gt;=0,T271&gt;=0),IF((K271+L271*20)&gt;(N271+O271*20),IF((N271+O271*20)&gt;(Q271+R271*20),IF((Q271+R271*20)&gt;=(S271+T271*20),IF(OR(G271="3G",G271="4G"),"Cellular",CONCATENATE("Satellite",CHAR(10),Q271+R271*20)),CONCATENATE("Satellite",CHAR(10),Q271+R271*20)),IF((N271+O271*20)&gt;(S271+T271*20),IF(OR(G271="3G",G271="4G"),CONCATENATE("Cellular",CHAR(10),S271+T271*20),CONCATENATE("Microwave",CHAR(10),N271+O271*20)),CONCATENATE("Microwave",CHAR(10),N271+O271*20))),IF((K271+L271*20)&gt;(Q271+R271*20),IF((Q271+R271*20)&gt;=(S271+T271*20),IF(OR(G271="3G",G271="4G"),CONCATENATE("Cellular",CHAR(10),S271+T271*20),CONCATENATE("Satellite",CHAR(10),Q271+R271*20)),CONCATENATE("Satellite",CHAR(10),Q271+R271*20)),IF((K271+L271*20)&gt;(S271+T271*20),IF(OR(G271="3G",G271="4G"),CONCATENATE("Cellular",CHAR(10),S271+T271*20),CONCATENATE("Fiber Optic",CHAR(10),K271+L271*20)),CONCATENATE("Fiber Optic",CHAR(10),K271+L271*20)))),""),""))</f>
        <v/>
      </c>
      <c r="AA271" s="4" t="str">
        <f>IF(OR(ISBLANK(AE271),ISBLANK(AI271),ISBLANK(AM271),ISBLANK(AQ271)),"",IF(AND(ISNUMBER(AE271),ISNUMBER(AI271),ISNUMBER(AM271),ISNUMBER(AQ271)),IF(1,IF(AE271&lt;AI271,IF(AI271&lt;AM271,IF(AM271&lt;=AQ271,IF(OR(G271="3G",G271="4G"),CONCATENATE("Cellular",CHAR(10),AQ271),CONCATENATE("Satellite",CHAR(10),AM271)),CONCATENATE("Satellite",CHAR(10),AM271)),IF(AI271&lt;AQ271,IF(OR(G271="3G",G271="4G"),CONCATENATE("Cellular",CHAR(10),AQ271),CONCATENATE("Microwave",CHAR(10),AI271)),CONCATENATE("Microwave",CHAR(10),AI271))),IF(AE271&lt;AM271,IF(AM271&lt;=AQ271,IF(OR(G271="3G",G271="4G"),CONCATENATE("Cellular",CHAR(10),AQ271),CONCATENATE("Satellite",CHAR(10),AM271)),CONCATENATE("Satellite",CHAR(10),AM271)),IF(AE271&lt;AQ271,IF(OR(G271="3G",G271="4G"),CONCATENATE("Cellular",CHAR(10),AQ271),CONCATENATE("Fiber Optic",CHAR(10),AE271)),CONCATENATE("Fiber Optic",CHAR(10),AE271)))),""),""))</f>
        <v/>
      </c>
      <c r="AB271" s="4" t="str">
        <f>IF(OR(ISBLANK(AF271),ISBLANK(AJ271),ISBLANK(AN271),ISBLANK(AR271)),"",IF(AND(ISNUMBER(AF271),ISNUMBER(AJ271),ISNUMBER(AN271),ISNUMBER(AR271)),IF(1,IF(AF271&lt;AJ271,IF(AJ271&lt;AN271,IF(AN271&lt;=AR271,IF(OR(G271="3G",G271="4G"),CONCATENATE("Cellular",CHAR(10),AR271),CONCATENATE("Satellite",CHAR(10),AN271)),CONCATENATE("Satellite",CHAR(10),AN271)),IF(AJ271&lt;AR271,IF(OR(G271="3G",G271="4G"),CONCATENATE("Cellular",CHAR(10),AR271),CONCATENATE("Microwave",CHAR(10),AJ271)),CONCATENATE("Microwave",CHAR(10),AJ271))),IF(AF271&lt;AN271,IF(AN271&lt;=AR271,IF(OR(G271="3G",G271="4G"),CONCATENATE("Cellular",CHAR(10),AR271),CONCATENATE("Satellite",CHAR(10),AN271)),CONCATENATE("Satellite",CHAR(10),AN271)),IF(AF271&lt;AR271,IF(OR(G271="3G",G271="4G"),CONCATENATE("Cellular",CHAR(10),AR271),CONCATENATE("Fiber Optic",CHAR(10),AF271)),CONCATENATE("Fiber Optic",CHAR(10),AF271)))),""),""))</f>
        <v/>
      </c>
      <c r="AC271" s="4" t="str">
        <f>IF(OR(ISBLANK(AG271),ISBLANK(AK271),ISBLANK(AO271),ISBLANK(AS271)),"",IF(AND(ISNUMBER(AG271),ISNUMBER(AK271),ISNUMBER(AO271),ISNUMBER(AS271)),IF(1,IF(AG271&lt;AK271,IF(AK271&lt;AO271,IF(AO271&lt;=AS271,IF(OR(G271="3G",G271="4G"),CONCATENATE("Cellular",CHAR(10),AS271),CONCATENATE("Satellite",CHAR(10),AO271)),CONCATENATE("Satellite",CHAR(10),AO271)),IF(AK271&lt;AS271,IF(OR(G271="3G",G271="4G"),CONCATENATE("Cellular",CHAR(10),AS271),CONCATENATE("Microwave",CHAR(10),AK271)),CONCATENATE("Microwave",CHAR(10),AK271))),IF(AG271&lt;AO271,IF(AO271&lt;=AS271,IF(OR(G271="3G",G271="4G"),CONCATENATE("Cellular",CHAR(10),AS271),CONCATENATE("Satellite",CHAR(10),AO271)),CONCATENATE("Satellite",CHAR(10),AO271)),IF(AG271&lt;AS271,IF(OR(G271="3G",G271="4G"),CONCATENATE("Cellular",CHAR(10),AS271),CONCATENATE("Fiber Optic",CHAR(10),AG271)),CONCATENATE("Fiber Optic",CHAR(10),AG271)))),""),""))</f>
        <v/>
      </c>
      <c r="AD271" s="4" t="str">
        <f>IF(OR(ISBLANK(AH271),ISBLANK(AL271),ISBLANK(AP271),ISBLANK(AT271)),"",IF(AND(ISNUMBER(AH271),ISNUMBER(AL271),ISNUMBER(AP271),ISNUMBER(AT271)),IF(1,IF(AH271&lt;AL271,IF(AL271&lt;AP271,IF(AP271&lt;=AT271,IF(OR(G271="3G",G271="4G"),CONCATENATE("Cellular",CHAR(10),AT271),CONCATENATE("Satellite",CHAR(10),AP271)),CONCATENATE("Satellite",CHAR(10),AP271)),IF(AL271&lt;AT271,IF(OR(G271="3G",G271="4G"),CONCATENATE("Cellular",CHAR(10),AT271),CONCATENATE("Microwave",CHAR(10),AL271)),CONCATENATE("Microwave",CHAR(10),AL271))),IF(AH271&lt;AP271,IF(AP271&lt;=AT271,IF(OR(G271="3G",G271="4G"),CONCATENATE("Cellular",CHAR(10),AT271),CONCATENATE("Satellite",CHAR(10),AP271)),CONCATENATE("Satellite",CHAR(10),AP271)),IF(AH271&lt;AT271,IF(OR(G271="3G",G271="4G"),CONCATENATE("Cellular",CHAR(10),AT271),CONCATENATE("Fiber Optic",CHAR(10),AH271)),CONCATENATE("Fiber Optic",CHAR(10),AH271)))),""),""))</f>
        <v/>
      </c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</row>
    <row r="272" spans="1:61" customHeight="1" ht="30"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4" t="str">
        <f>IF(OR(ISBLANK(AE272),ISBLANK(AI272),ISBLANK(AM272),ISBLANK(AQ272)),"",IF(AND(ISNUMBER(AE272),ISNUMBER(AI272),ISNUMBER(AM272),ISNUMBER(AQ272)),IF(1=1,IF(AE272&lt;AI272,IF(AI272&lt;AM272,IF(AM272&lt;=AQ272,IF(OR(G272="3G",G272="4G"),"Cellular","Satellite"),"Satellite"),IF(AI272&lt;AQ272,IF(OR(G272="3G",G272="4G"),"Cellular","Microwave"),"Microwave")),IF(AE272&lt;AM272,IF(AM272&lt;=AQ272,IF(OR(G272="3G",G272="4G"),"Cellular","Satellite"),"Satellite"),IF(AE272&lt;AQ272,IF(OR(G272="3G",G272="4G"),"Cellular","Fiber Optic"),"Fiber Optic"))),""),""))</f>
        <v/>
      </c>
      <c r="V272" s="4" t="str">
        <f>IF(OR(ISBLANK(K272),ISBLANK(L272),ISBLANK(N272),ISBLANK(O272),ISBLANK(Q272),ISBLANK(R272),ISBLANK(S272),ISBLANK(T272)),"",IF(AND(ISNUMBER(K272),ISNUMBER(L272),ISNUMBER(N272),ISNUMBER(O272),ISNUMBER(Q272),ISNUMBER(R272),ISNUMBER(S272),ISNUMBER(T272)),IF(AND(K272&gt;=0,L272&gt;=0,N272&gt;=0,O272&gt;=0,Q272&gt;=0,R272&gt;=0,S272&gt;=0,T272&gt;=0),IF((K272+L272*5)&gt;(N272+O272*5),IF((N272+O272*5)&gt;(Q272+R272*5),IF((Q272+R272*5)&gt;=(S272+T272*5),IF(OR(G272="3G",G272="4G"),"Cellular","Satellite"),"Satellite"),IF((N272+O272*5)&gt;(S272+T272*5),IF(OR(G272="3G",G272="4G"),"Cellular","Microwave"),"Microwave")),IF((K272+L272*5)&gt;(Q272+R272*5),IF((Q272+R272*5)&gt;=(S272+T272*5),IF(OR(G272="3G",G272="4G"),"Cellular","Satellite"),"Satellite"),IF((K272+L272*5)&gt;(S272+T272*5),IF(OR(G272="3G",G272="4G"),"Cellular","Fiber Optic"),"Fiber Optic"))),""),""))</f>
        <v/>
      </c>
      <c r="W272" s="4" t="str">
        <f>IF(OR(ISBLANK(K272),ISBLANK(L272),ISBLANK(N272),ISBLANK(O272),ISBLANK(Q272),ISBLANK(R272),ISBLANK(S272),ISBLANK(T272)),"",IF(AND(ISNUMBER(K272),ISNUMBER(L272),ISNUMBER(N272),ISNUMBER(O272),ISNUMBER(Q272),ISNUMBER(R272),ISNUMBER(S272),ISNUMBER(T272)),IF(AND(K272&gt;=0,L272&gt;=0,N272&gt;=0,O272&gt;=0,Q272&gt;=0,R272&gt;=0,S272&gt;=0,T272&gt;=0),IF((K272+L272*5)&gt;(N272+O272*5),IF((N272+O272*5)&gt;(Q272+R272*5),IF((Q272+R272*5)&gt;=(S272+T272*5),IF(OR(G272="3G",G272="4G"),"Cellular",CONCATENATE("Satellite",CHAR(10),Q272+R272*5)),CONCATENATE("Satellite",CHAR(10),Q272+R272*5)),IF((N272+O272*5)&gt;(S272+T272*5),IF(OR(G272="3G",G272="4G"),CONCATENATE("Cellular",CHAR(10),S272+T272*5),CONCATENATE("Microwave",CHAR(10),N272+O272*5)),CONCATENATE("Microwave",CHAR(10),N272+O272*5))),IF((K272+L272*5)&gt;(Q272+R272*5),IF((Q272+R272*5)&gt;=(S272+T272*5),IF(OR(G272="3G",G272="4G"),CONCATENATE("Cellular",CHAR(10),S272+T272*5),CONCATENATE("Satellite",CHAR(10),Q272+R272*5)),CONCATENATE("Satellite",CHAR(10),Q272+R272*5)),IF((K272+L272*5)&gt;(S272+T272*5),IF(OR(G272="3G",G272="4G"),CONCATENATE("Cellular",CHAR(10),S272+T272*5),CONCATENATE("Fiber Optic",CHAR(10),K272+L272*5)),CONCATENATE("Fiber Optic",CHAR(10),K272+L272*5)))),""),""))</f>
        <v/>
      </c>
      <c r="X272" s="4" t="str">
        <f>IF(OR(ISBLANK(K272),ISBLANK(L272),ISBLANK(N272),ISBLANK(O272),ISBLANK(Q272),ISBLANK(R272),ISBLANK(S272),ISBLANK(T272)),"",IF(AND(ISNUMBER(K272),ISNUMBER(L272),ISNUMBER(N272),ISNUMBER(O272),ISNUMBER(Q272),ISNUMBER(R272),ISNUMBER(S272),ISNUMBER(T272)),IF(AND(K272&gt;=0,L272&gt;=0,N272&gt;=0,O272&gt;=0,Q272&gt;=0,R272&gt;=0,S272&gt;=0,T272&gt;=0),IF((K272+L272*10)&gt;(N272+O272*10),IF((N272+O272*10)&gt;(Q272+R272*10),IF((Q272+R272*10)&gt;=(S272+T272*10),IF(OR(G272="3G",G272="4G"),"Cellular",CONCATENATE("Satellite",CHAR(10),Q272+R272*10)),CONCATENATE("Satellite",CHAR(10),Q272+R272*10)),IF((N272+O272*10)&gt;(S272+T272*10),IF(OR(G272="3G",G272="4G"),CONCATENATE("Cellular",CHAR(10),S272+T272*10),CONCATENATE("Microwave",CHAR(10),N272+O272*10)),CONCATENATE("Microwave",CHAR(10),N272+O272*10))),IF((K272+L272*10)&gt;(Q272+R272*10),IF((Q272+R272*10)&gt;=(S272+T272*10),IF(OR(G272="3G",G272="4G"),CONCATENATE("Cellular",CHAR(10),S272+T272*10),CONCATENATE("Satellite",CHAR(10),Q272+R272*10)),CONCATENATE("Satellite",CHAR(10),Q272+R272*10)),IF((K272+L272*10)&gt;(S272+T272*10),IF(OR(G272="3G",G272="4G"),CONCATENATE("Cellular",CHAR(10),S272+T272*10),CONCATENATE("Fiber Optic",CHAR(10),K272+L272*10)),CONCATENATE("Fiber Optic",CHAR(10),K272+L272*10)))),""),""))</f>
        <v/>
      </c>
      <c r="Y272" s="4" t="str">
        <f>IF(OR(ISBLANK(K272),ISBLANK(L272),ISBLANK(N272),ISBLANK(O272),ISBLANK(Q272),ISBLANK(R272),ISBLANK(S272),ISBLANK(T272)),"",IF(AND(ISNUMBER(K272),ISNUMBER(L272),ISNUMBER(N272),ISNUMBER(O272),ISNUMBER(Q272),ISNUMBER(R272),ISNUMBER(S272),ISNUMBER(T272)),IF(AND(K272&gt;=0,L272&gt;=0,N272&gt;=0,O272&gt;=0,Q272&gt;=0,R272&gt;=0,S272&gt;=0,T272&gt;=0),IF((K272+L272*15)&gt;(N272+O272*15),IF((N272+O272*15)&gt;(Q272+R272*15),IF((Q272+R272*15)&gt;=(S272+T272*15),IF(OR(G272="3G",G272="4G"),"Cellular",CONCATENATE("Satellite",CHAR(10),Q272+R272*15)),CONCATENATE("Satellite",CHAR(10),Q272+R272*15)),IF((N272+O272*15)&gt;(S272+T272*15),IF(OR(G272="3G",G272="4G"),CONCATENATE("Cellular",CHAR(10),S272+T272*15),CONCATENATE("Microwave",CHAR(10),N272+O272*15)),CONCATENATE("Microwave",CHAR(10),N272+O272*15))),IF((K272+L272*15)&gt;(Q272+R272*15),IF((Q272+R272*15)&gt;=(S272+T272*15),IF(OR(G272="3G",G272="4G"),CONCATENATE("Cellular",CHAR(10),S272+T272*15),CONCATENATE("Satellite",CHAR(10),Q272+R272*15)),CONCATENATE("Satellite",CHAR(10),Q272+R272*15)),IF((K272+L272*15)&gt;(S272+T272*15),IF(OR(G272="3G",G272="4G"),CONCATENATE("Cellular",CHAR(10),S272+T272*15),CONCATENATE("Fiber Optic",CHAR(10),K272+L272*15)),CONCATENATE("Fiber Optic",CHAR(10),K272+L272*15)))),""),""))</f>
        <v/>
      </c>
      <c r="Z272" s="4" t="str">
        <f>IF(OR(ISBLANK(K272),ISBLANK(L272),ISBLANK(N272),ISBLANK(O272),ISBLANK(Q272),ISBLANK(R272),ISBLANK(S272),ISBLANK(T272)),"",IF(AND(ISNUMBER(K272),ISNUMBER(L272),ISNUMBER(N272),ISNUMBER(O272),ISNUMBER(Q272),ISNUMBER(R272),ISNUMBER(S272),ISNUMBER(T272)),IF(AND(K272&gt;=0,L272&gt;=0,N272&gt;=0,O272&gt;=0,Q272&gt;=0,R272&gt;=0,S272&gt;=0,T272&gt;=0),IF((K272+L272*20)&gt;(N272+O272*20),IF((N272+O272*20)&gt;(Q272+R272*20),IF((Q272+R272*20)&gt;=(S272+T272*20),IF(OR(G272="3G",G272="4G"),"Cellular",CONCATENATE("Satellite",CHAR(10),Q272+R272*20)),CONCATENATE("Satellite",CHAR(10),Q272+R272*20)),IF((N272+O272*20)&gt;(S272+T272*20),IF(OR(G272="3G",G272="4G"),CONCATENATE("Cellular",CHAR(10),S272+T272*20),CONCATENATE("Microwave",CHAR(10),N272+O272*20)),CONCATENATE("Microwave",CHAR(10),N272+O272*20))),IF((K272+L272*20)&gt;(Q272+R272*20),IF((Q272+R272*20)&gt;=(S272+T272*20),IF(OR(G272="3G",G272="4G"),CONCATENATE("Cellular",CHAR(10),S272+T272*20),CONCATENATE("Satellite",CHAR(10),Q272+R272*20)),CONCATENATE("Satellite",CHAR(10),Q272+R272*20)),IF((K272+L272*20)&gt;(S272+T272*20),IF(OR(G272="3G",G272="4G"),CONCATENATE("Cellular",CHAR(10),S272+T272*20),CONCATENATE("Fiber Optic",CHAR(10),K272+L272*20)),CONCATENATE("Fiber Optic",CHAR(10),K272+L272*20)))),""),""))</f>
        <v/>
      </c>
      <c r="AA272" s="4" t="str">
        <f>IF(OR(ISBLANK(AE272),ISBLANK(AI272),ISBLANK(AM272),ISBLANK(AQ272)),"",IF(AND(ISNUMBER(AE272),ISNUMBER(AI272),ISNUMBER(AM272),ISNUMBER(AQ272)),IF(1,IF(AE272&lt;AI272,IF(AI272&lt;AM272,IF(AM272&lt;=AQ272,IF(OR(G272="3G",G272="4G"),CONCATENATE("Cellular",CHAR(10),AQ272),CONCATENATE("Satellite",CHAR(10),AM272)),CONCATENATE("Satellite",CHAR(10),AM272)),IF(AI272&lt;AQ272,IF(OR(G272="3G",G272="4G"),CONCATENATE("Cellular",CHAR(10),AQ272),CONCATENATE("Microwave",CHAR(10),AI272)),CONCATENATE("Microwave",CHAR(10),AI272))),IF(AE272&lt;AM272,IF(AM272&lt;=AQ272,IF(OR(G272="3G",G272="4G"),CONCATENATE("Cellular",CHAR(10),AQ272),CONCATENATE("Satellite",CHAR(10),AM272)),CONCATENATE("Satellite",CHAR(10),AM272)),IF(AE272&lt;AQ272,IF(OR(G272="3G",G272="4G"),CONCATENATE("Cellular",CHAR(10),AQ272),CONCATENATE("Fiber Optic",CHAR(10),AE272)),CONCATENATE("Fiber Optic",CHAR(10),AE272)))),""),""))</f>
        <v/>
      </c>
      <c r="AB272" s="4" t="str">
        <f>IF(OR(ISBLANK(AF272),ISBLANK(AJ272),ISBLANK(AN272),ISBLANK(AR272)),"",IF(AND(ISNUMBER(AF272),ISNUMBER(AJ272),ISNUMBER(AN272),ISNUMBER(AR272)),IF(1,IF(AF272&lt;AJ272,IF(AJ272&lt;AN272,IF(AN272&lt;=AR272,IF(OR(G272="3G",G272="4G"),CONCATENATE("Cellular",CHAR(10),AR272),CONCATENATE("Satellite",CHAR(10),AN272)),CONCATENATE("Satellite",CHAR(10),AN272)),IF(AJ272&lt;AR272,IF(OR(G272="3G",G272="4G"),CONCATENATE("Cellular",CHAR(10),AR272),CONCATENATE("Microwave",CHAR(10),AJ272)),CONCATENATE("Microwave",CHAR(10),AJ272))),IF(AF272&lt;AN272,IF(AN272&lt;=AR272,IF(OR(G272="3G",G272="4G"),CONCATENATE("Cellular",CHAR(10),AR272),CONCATENATE("Satellite",CHAR(10),AN272)),CONCATENATE("Satellite",CHAR(10),AN272)),IF(AF272&lt;AR272,IF(OR(G272="3G",G272="4G"),CONCATENATE("Cellular",CHAR(10),AR272),CONCATENATE("Fiber Optic",CHAR(10),AF272)),CONCATENATE("Fiber Optic",CHAR(10),AF272)))),""),""))</f>
        <v/>
      </c>
      <c r="AC272" s="4" t="str">
        <f>IF(OR(ISBLANK(AG272),ISBLANK(AK272),ISBLANK(AO272),ISBLANK(AS272)),"",IF(AND(ISNUMBER(AG272),ISNUMBER(AK272),ISNUMBER(AO272),ISNUMBER(AS272)),IF(1,IF(AG272&lt;AK272,IF(AK272&lt;AO272,IF(AO272&lt;=AS272,IF(OR(G272="3G",G272="4G"),CONCATENATE("Cellular",CHAR(10),AS272),CONCATENATE("Satellite",CHAR(10),AO272)),CONCATENATE("Satellite",CHAR(10),AO272)),IF(AK272&lt;AS272,IF(OR(G272="3G",G272="4G"),CONCATENATE("Cellular",CHAR(10),AS272),CONCATENATE("Microwave",CHAR(10),AK272)),CONCATENATE("Microwave",CHAR(10),AK272))),IF(AG272&lt;AO272,IF(AO272&lt;=AS272,IF(OR(G272="3G",G272="4G"),CONCATENATE("Cellular",CHAR(10),AS272),CONCATENATE("Satellite",CHAR(10),AO272)),CONCATENATE("Satellite",CHAR(10),AO272)),IF(AG272&lt;AS272,IF(OR(G272="3G",G272="4G"),CONCATENATE("Cellular",CHAR(10),AS272),CONCATENATE("Fiber Optic",CHAR(10),AG272)),CONCATENATE("Fiber Optic",CHAR(10),AG272)))),""),""))</f>
        <v/>
      </c>
      <c r="AD272" s="4" t="str">
        <f>IF(OR(ISBLANK(AH272),ISBLANK(AL272),ISBLANK(AP272),ISBLANK(AT272)),"",IF(AND(ISNUMBER(AH272),ISNUMBER(AL272),ISNUMBER(AP272),ISNUMBER(AT272)),IF(1,IF(AH272&lt;AL272,IF(AL272&lt;AP272,IF(AP272&lt;=AT272,IF(OR(G272="3G",G272="4G"),CONCATENATE("Cellular",CHAR(10),AT272),CONCATENATE("Satellite",CHAR(10),AP272)),CONCATENATE("Satellite",CHAR(10),AP272)),IF(AL272&lt;AT272,IF(OR(G272="3G",G272="4G"),CONCATENATE("Cellular",CHAR(10),AT272),CONCATENATE("Microwave",CHAR(10),AL272)),CONCATENATE("Microwave",CHAR(10),AL272))),IF(AH272&lt;AP272,IF(AP272&lt;=AT272,IF(OR(G272="3G",G272="4G"),CONCATENATE("Cellular",CHAR(10),AT272),CONCATENATE("Satellite",CHAR(10),AP272)),CONCATENATE("Satellite",CHAR(10),AP272)),IF(AH272&lt;AT272,IF(OR(G272="3G",G272="4G"),CONCATENATE("Cellular",CHAR(10),AT272),CONCATENATE("Fiber Optic",CHAR(10),AH272)),CONCATENATE("Fiber Optic",CHAR(10),AH272)))),""),""))</f>
        <v/>
      </c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</row>
    <row r="273" spans="1:61" customHeight="1" ht="30"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4" t="str">
        <f>IF(OR(ISBLANK(AE273),ISBLANK(AI273),ISBLANK(AM273),ISBLANK(AQ273)),"",IF(AND(ISNUMBER(AE273),ISNUMBER(AI273),ISNUMBER(AM273),ISNUMBER(AQ273)),IF(1=1,IF(AE273&lt;AI273,IF(AI273&lt;AM273,IF(AM273&lt;=AQ273,IF(OR(G273="3G",G273="4G"),"Cellular","Satellite"),"Satellite"),IF(AI273&lt;AQ273,IF(OR(G273="3G",G273="4G"),"Cellular","Microwave"),"Microwave")),IF(AE273&lt;AM273,IF(AM273&lt;=AQ273,IF(OR(G273="3G",G273="4G"),"Cellular","Satellite"),"Satellite"),IF(AE273&lt;AQ273,IF(OR(G273="3G",G273="4G"),"Cellular","Fiber Optic"),"Fiber Optic"))),""),""))</f>
        <v/>
      </c>
      <c r="V273" s="4" t="str">
        <f>IF(OR(ISBLANK(K273),ISBLANK(L273),ISBLANK(N273),ISBLANK(O273),ISBLANK(Q273),ISBLANK(R273),ISBLANK(S273),ISBLANK(T273)),"",IF(AND(ISNUMBER(K273),ISNUMBER(L273),ISNUMBER(N273),ISNUMBER(O273),ISNUMBER(Q273),ISNUMBER(R273),ISNUMBER(S273),ISNUMBER(T273)),IF(AND(K273&gt;=0,L273&gt;=0,N273&gt;=0,O273&gt;=0,Q273&gt;=0,R273&gt;=0,S273&gt;=0,T273&gt;=0),IF((K273+L273*5)&gt;(N273+O273*5),IF((N273+O273*5)&gt;(Q273+R273*5),IF((Q273+R273*5)&gt;=(S273+T273*5),IF(OR(G273="3G",G273="4G"),"Cellular","Satellite"),"Satellite"),IF((N273+O273*5)&gt;(S273+T273*5),IF(OR(G273="3G",G273="4G"),"Cellular","Microwave"),"Microwave")),IF((K273+L273*5)&gt;(Q273+R273*5),IF((Q273+R273*5)&gt;=(S273+T273*5),IF(OR(G273="3G",G273="4G"),"Cellular","Satellite"),"Satellite"),IF((K273+L273*5)&gt;(S273+T273*5),IF(OR(G273="3G",G273="4G"),"Cellular","Fiber Optic"),"Fiber Optic"))),""),""))</f>
        <v/>
      </c>
      <c r="W273" s="4" t="str">
        <f>IF(OR(ISBLANK(K273),ISBLANK(L273),ISBLANK(N273),ISBLANK(O273),ISBLANK(Q273),ISBLANK(R273),ISBLANK(S273),ISBLANK(T273)),"",IF(AND(ISNUMBER(K273),ISNUMBER(L273),ISNUMBER(N273),ISNUMBER(O273),ISNUMBER(Q273),ISNUMBER(R273),ISNUMBER(S273),ISNUMBER(T273)),IF(AND(K273&gt;=0,L273&gt;=0,N273&gt;=0,O273&gt;=0,Q273&gt;=0,R273&gt;=0,S273&gt;=0,T273&gt;=0),IF((K273+L273*5)&gt;(N273+O273*5),IF((N273+O273*5)&gt;(Q273+R273*5),IF((Q273+R273*5)&gt;=(S273+T273*5),IF(OR(G273="3G",G273="4G"),"Cellular",CONCATENATE("Satellite",CHAR(10),Q273+R273*5)),CONCATENATE("Satellite",CHAR(10),Q273+R273*5)),IF((N273+O273*5)&gt;(S273+T273*5),IF(OR(G273="3G",G273="4G"),CONCATENATE("Cellular",CHAR(10),S273+T273*5),CONCATENATE("Microwave",CHAR(10),N273+O273*5)),CONCATENATE("Microwave",CHAR(10),N273+O273*5))),IF((K273+L273*5)&gt;(Q273+R273*5),IF((Q273+R273*5)&gt;=(S273+T273*5),IF(OR(G273="3G",G273="4G"),CONCATENATE("Cellular",CHAR(10),S273+T273*5),CONCATENATE("Satellite",CHAR(10),Q273+R273*5)),CONCATENATE("Satellite",CHAR(10),Q273+R273*5)),IF((K273+L273*5)&gt;(S273+T273*5),IF(OR(G273="3G",G273="4G"),CONCATENATE("Cellular",CHAR(10),S273+T273*5),CONCATENATE("Fiber Optic",CHAR(10),K273+L273*5)),CONCATENATE("Fiber Optic",CHAR(10),K273+L273*5)))),""),""))</f>
        <v/>
      </c>
      <c r="X273" s="4" t="str">
        <f>IF(OR(ISBLANK(K273),ISBLANK(L273),ISBLANK(N273),ISBLANK(O273),ISBLANK(Q273),ISBLANK(R273),ISBLANK(S273),ISBLANK(T273)),"",IF(AND(ISNUMBER(K273),ISNUMBER(L273),ISNUMBER(N273),ISNUMBER(O273),ISNUMBER(Q273),ISNUMBER(R273),ISNUMBER(S273),ISNUMBER(T273)),IF(AND(K273&gt;=0,L273&gt;=0,N273&gt;=0,O273&gt;=0,Q273&gt;=0,R273&gt;=0,S273&gt;=0,T273&gt;=0),IF((K273+L273*10)&gt;(N273+O273*10),IF((N273+O273*10)&gt;(Q273+R273*10),IF((Q273+R273*10)&gt;=(S273+T273*10),IF(OR(G273="3G",G273="4G"),"Cellular",CONCATENATE("Satellite",CHAR(10),Q273+R273*10)),CONCATENATE("Satellite",CHAR(10),Q273+R273*10)),IF((N273+O273*10)&gt;(S273+T273*10),IF(OR(G273="3G",G273="4G"),CONCATENATE("Cellular",CHAR(10),S273+T273*10),CONCATENATE("Microwave",CHAR(10),N273+O273*10)),CONCATENATE("Microwave",CHAR(10),N273+O273*10))),IF((K273+L273*10)&gt;(Q273+R273*10),IF((Q273+R273*10)&gt;=(S273+T273*10),IF(OR(G273="3G",G273="4G"),CONCATENATE("Cellular",CHAR(10),S273+T273*10),CONCATENATE("Satellite",CHAR(10),Q273+R273*10)),CONCATENATE("Satellite",CHAR(10),Q273+R273*10)),IF((K273+L273*10)&gt;(S273+T273*10),IF(OR(G273="3G",G273="4G"),CONCATENATE("Cellular",CHAR(10),S273+T273*10),CONCATENATE("Fiber Optic",CHAR(10),K273+L273*10)),CONCATENATE("Fiber Optic",CHAR(10),K273+L273*10)))),""),""))</f>
        <v/>
      </c>
      <c r="Y273" s="4" t="str">
        <f>IF(OR(ISBLANK(K273),ISBLANK(L273),ISBLANK(N273),ISBLANK(O273),ISBLANK(Q273),ISBLANK(R273),ISBLANK(S273),ISBLANK(T273)),"",IF(AND(ISNUMBER(K273),ISNUMBER(L273),ISNUMBER(N273),ISNUMBER(O273),ISNUMBER(Q273),ISNUMBER(R273),ISNUMBER(S273),ISNUMBER(T273)),IF(AND(K273&gt;=0,L273&gt;=0,N273&gt;=0,O273&gt;=0,Q273&gt;=0,R273&gt;=0,S273&gt;=0,T273&gt;=0),IF((K273+L273*15)&gt;(N273+O273*15),IF((N273+O273*15)&gt;(Q273+R273*15),IF((Q273+R273*15)&gt;=(S273+T273*15),IF(OR(G273="3G",G273="4G"),"Cellular",CONCATENATE("Satellite",CHAR(10),Q273+R273*15)),CONCATENATE("Satellite",CHAR(10),Q273+R273*15)),IF((N273+O273*15)&gt;(S273+T273*15),IF(OR(G273="3G",G273="4G"),CONCATENATE("Cellular",CHAR(10),S273+T273*15),CONCATENATE("Microwave",CHAR(10),N273+O273*15)),CONCATENATE("Microwave",CHAR(10),N273+O273*15))),IF((K273+L273*15)&gt;(Q273+R273*15),IF((Q273+R273*15)&gt;=(S273+T273*15),IF(OR(G273="3G",G273="4G"),CONCATENATE("Cellular",CHAR(10),S273+T273*15),CONCATENATE("Satellite",CHAR(10),Q273+R273*15)),CONCATENATE("Satellite",CHAR(10),Q273+R273*15)),IF((K273+L273*15)&gt;(S273+T273*15),IF(OR(G273="3G",G273="4G"),CONCATENATE("Cellular",CHAR(10),S273+T273*15),CONCATENATE("Fiber Optic",CHAR(10),K273+L273*15)),CONCATENATE("Fiber Optic",CHAR(10),K273+L273*15)))),""),""))</f>
        <v/>
      </c>
      <c r="Z273" s="4" t="str">
        <f>IF(OR(ISBLANK(K273),ISBLANK(L273),ISBLANK(N273),ISBLANK(O273),ISBLANK(Q273),ISBLANK(R273),ISBLANK(S273),ISBLANK(T273)),"",IF(AND(ISNUMBER(K273),ISNUMBER(L273),ISNUMBER(N273),ISNUMBER(O273),ISNUMBER(Q273),ISNUMBER(R273),ISNUMBER(S273),ISNUMBER(T273)),IF(AND(K273&gt;=0,L273&gt;=0,N273&gt;=0,O273&gt;=0,Q273&gt;=0,R273&gt;=0,S273&gt;=0,T273&gt;=0),IF((K273+L273*20)&gt;(N273+O273*20),IF((N273+O273*20)&gt;(Q273+R273*20),IF((Q273+R273*20)&gt;=(S273+T273*20),IF(OR(G273="3G",G273="4G"),"Cellular",CONCATENATE("Satellite",CHAR(10),Q273+R273*20)),CONCATENATE("Satellite",CHAR(10),Q273+R273*20)),IF((N273+O273*20)&gt;(S273+T273*20),IF(OR(G273="3G",G273="4G"),CONCATENATE("Cellular",CHAR(10),S273+T273*20),CONCATENATE("Microwave",CHAR(10),N273+O273*20)),CONCATENATE("Microwave",CHAR(10),N273+O273*20))),IF((K273+L273*20)&gt;(Q273+R273*20),IF((Q273+R273*20)&gt;=(S273+T273*20),IF(OR(G273="3G",G273="4G"),CONCATENATE("Cellular",CHAR(10),S273+T273*20),CONCATENATE("Satellite",CHAR(10),Q273+R273*20)),CONCATENATE("Satellite",CHAR(10),Q273+R273*20)),IF((K273+L273*20)&gt;(S273+T273*20),IF(OR(G273="3G",G273="4G"),CONCATENATE("Cellular",CHAR(10),S273+T273*20),CONCATENATE("Fiber Optic",CHAR(10),K273+L273*20)),CONCATENATE("Fiber Optic",CHAR(10),K273+L273*20)))),""),""))</f>
        <v/>
      </c>
      <c r="AA273" s="4" t="str">
        <f>IF(OR(ISBLANK(AE273),ISBLANK(AI273),ISBLANK(AM273),ISBLANK(AQ273)),"",IF(AND(ISNUMBER(AE273),ISNUMBER(AI273),ISNUMBER(AM273),ISNUMBER(AQ273)),IF(1,IF(AE273&lt;AI273,IF(AI273&lt;AM273,IF(AM273&lt;=AQ273,IF(OR(G273="3G",G273="4G"),CONCATENATE("Cellular",CHAR(10),AQ273),CONCATENATE("Satellite",CHAR(10),AM273)),CONCATENATE("Satellite",CHAR(10),AM273)),IF(AI273&lt;AQ273,IF(OR(G273="3G",G273="4G"),CONCATENATE("Cellular",CHAR(10),AQ273),CONCATENATE("Microwave",CHAR(10),AI273)),CONCATENATE("Microwave",CHAR(10),AI273))),IF(AE273&lt;AM273,IF(AM273&lt;=AQ273,IF(OR(G273="3G",G273="4G"),CONCATENATE("Cellular",CHAR(10),AQ273),CONCATENATE("Satellite",CHAR(10),AM273)),CONCATENATE("Satellite",CHAR(10),AM273)),IF(AE273&lt;AQ273,IF(OR(G273="3G",G273="4G"),CONCATENATE("Cellular",CHAR(10),AQ273),CONCATENATE("Fiber Optic",CHAR(10),AE273)),CONCATENATE("Fiber Optic",CHAR(10),AE273)))),""),""))</f>
        <v/>
      </c>
      <c r="AB273" s="4" t="str">
        <f>IF(OR(ISBLANK(AF273),ISBLANK(AJ273),ISBLANK(AN273),ISBLANK(AR273)),"",IF(AND(ISNUMBER(AF273),ISNUMBER(AJ273),ISNUMBER(AN273),ISNUMBER(AR273)),IF(1,IF(AF273&lt;AJ273,IF(AJ273&lt;AN273,IF(AN273&lt;=AR273,IF(OR(G273="3G",G273="4G"),CONCATENATE("Cellular",CHAR(10),AR273),CONCATENATE("Satellite",CHAR(10),AN273)),CONCATENATE("Satellite",CHAR(10),AN273)),IF(AJ273&lt;AR273,IF(OR(G273="3G",G273="4G"),CONCATENATE("Cellular",CHAR(10),AR273),CONCATENATE("Microwave",CHAR(10),AJ273)),CONCATENATE("Microwave",CHAR(10),AJ273))),IF(AF273&lt;AN273,IF(AN273&lt;=AR273,IF(OR(G273="3G",G273="4G"),CONCATENATE("Cellular",CHAR(10),AR273),CONCATENATE("Satellite",CHAR(10),AN273)),CONCATENATE("Satellite",CHAR(10),AN273)),IF(AF273&lt;AR273,IF(OR(G273="3G",G273="4G"),CONCATENATE("Cellular",CHAR(10),AR273),CONCATENATE("Fiber Optic",CHAR(10),AF273)),CONCATENATE("Fiber Optic",CHAR(10),AF273)))),""),""))</f>
        <v/>
      </c>
      <c r="AC273" s="4" t="str">
        <f>IF(OR(ISBLANK(AG273),ISBLANK(AK273),ISBLANK(AO273),ISBLANK(AS273)),"",IF(AND(ISNUMBER(AG273),ISNUMBER(AK273),ISNUMBER(AO273),ISNUMBER(AS273)),IF(1,IF(AG273&lt;AK273,IF(AK273&lt;AO273,IF(AO273&lt;=AS273,IF(OR(G273="3G",G273="4G"),CONCATENATE("Cellular",CHAR(10),AS273),CONCATENATE("Satellite",CHAR(10),AO273)),CONCATENATE("Satellite",CHAR(10),AO273)),IF(AK273&lt;AS273,IF(OR(G273="3G",G273="4G"),CONCATENATE("Cellular",CHAR(10),AS273),CONCATENATE("Microwave",CHAR(10),AK273)),CONCATENATE("Microwave",CHAR(10),AK273))),IF(AG273&lt;AO273,IF(AO273&lt;=AS273,IF(OR(G273="3G",G273="4G"),CONCATENATE("Cellular",CHAR(10),AS273),CONCATENATE("Satellite",CHAR(10),AO273)),CONCATENATE("Satellite",CHAR(10),AO273)),IF(AG273&lt;AS273,IF(OR(G273="3G",G273="4G"),CONCATENATE("Cellular",CHAR(10),AS273),CONCATENATE("Fiber Optic",CHAR(10),AG273)),CONCATENATE("Fiber Optic",CHAR(10),AG273)))),""),""))</f>
        <v/>
      </c>
      <c r="AD273" s="4" t="str">
        <f>IF(OR(ISBLANK(AH273),ISBLANK(AL273),ISBLANK(AP273),ISBLANK(AT273)),"",IF(AND(ISNUMBER(AH273),ISNUMBER(AL273),ISNUMBER(AP273),ISNUMBER(AT273)),IF(1,IF(AH273&lt;AL273,IF(AL273&lt;AP273,IF(AP273&lt;=AT273,IF(OR(G273="3G",G273="4G"),CONCATENATE("Cellular",CHAR(10),AT273),CONCATENATE("Satellite",CHAR(10),AP273)),CONCATENATE("Satellite",CHAR(10),AP273)),IF(AL273&lt;AT273,IF(OR(G273="3G",G273="4G"),CONCATENATE("Cellular",CHAR(10),AT273),CONCATENATE("Microwave",CHAR(10),AL273)),CONCATENATE("Microwave",CHAR(10),AL273))),IF(AH273&lt;AP273,IF(AP273&lt;=AT273,IF(OR(G273="3G",G273="4G"),CONCATENATE("Cellular",CHAR(10),AT273),CONCATENATE("Satellite",CHAR(10),AP273)),CONCATENATE("Satellite",CHAR(10),AP273)),IF(AH273&lt;AT273,IF(OR(G273="3G",G273="4G"),CONCATENATE("Cellular",CHAR(10),AT273),CONCATENATE("Fiber Optic",CHAR(10),AH273)),CONCATENATE("Fiber Optic",CHAR(10),AH273)))),""),""))</f>
        <v/>
      </c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</row>
    <row r="274" spans="1:61" customHeight="1" ht="30"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4" t="str">
        <f>IF(OR(ISBLANK(AE274),ISBLANK(AI274),ISBLANK(AM274),ISBLANK(AQ274)),"",IF(AND(ISNUMBER(AE274),ISNUMBER(AI274),ISNUMBER(AM274),ISNUMBER(AQ274)),IF(1=1,IF(AE274&lt;AI274,IF(AI274&lt;AM274,IF(AM274&lt;=AQ274,IF(OR(G274="3G",G274="4G"),"Cellular","Satellite"),"Satellite"),IF(AI274&lt;AQ274,IF(OR(G274="3G",G274="4G"),"Cellular","Microwave"),"Microwave")),IF(AE274&lt;AM274,IF(AM274&lt;=AQ274,IF(OR(G274="3G",G274="4G"),"Cellular","Satellite"),"Satellite"),IF(AE274&lt;AQ274,IF(OR(G274="3G",G274="4G"),"Cellular","Fiber Optic"),"Fiber Optic"))),""),""))</f>
        <v/>
      </c>
      <c r="V274" s="4" t="str">
        <f>IF(OR(ISBLANK(K274),ISBLANK(L274),ISBLANK(N274),ISBLANK(O274),ISBLANK(Q274),ISBLANK(R274),ISBLANK(S274),ISBLANK(T274)),"",IF(AND(ISNUMBER(K274),ISNUMBER(L274),ISNUMBER(N274),ISNUMBER(O274),ISNUMBER(Q274),ISNUMBER(R274),ISNUMBER(S274),ISNUMBER(T274)),IF(AND(K274&gt;=0,L274&gt;=0,N274&gt;=0,O274&gt;=0,Q274&gt;=0,R274&gt;=0,S274&gt;=0,T274&gt;=0),IF((K274+L274*5)&gt;(N274+O274*5),IF((N274+O274*5)&gt;(Q274+R274*5),IF((Q274+R274*5)&gt;=(S274+T274*5),IF(OR(G274="3G",G274="4G"),"Cellular","Satellite"),"Satellite"),IF((N274+O274*5)&gt;(S274+T274*5),IF(OR(G274="3G",G274="4G"),"Cellular","Microwave"),"Microwave")),IF((K274+L274*5)&gt;(Q274+R274*5),IF((Q274+R274*5)&gt;=(S274+T274*5),IF(OR(G274="3G",G274="4G"),"Cellular","Satellite"),"Satellite"),IF((K274+L274*5)&gt;(S274+T274*5),IF(OR(G274="3G",G274="4G"),"Cellular","Fiber Optic"),"Fiber Optic"))),""),""))</f>
        <v/>
      </c>
      <c r="W274" s="4" t="str">
        <f>IF(OR(ISBLANK(K274),ISBLANK(L274),ISBLANK(N274),ISBLANK(O274),ISBLANK(Q274),ISBLANK(R274),ISBLANK(S274),ISBLANK(T274)),"",IF(AND(ISNUMBER(K274),ISNUMBER(L274),ISNUMBER(N274),ISNUMBER(O274),ISNUMBER(Q274),ISNUMBER(R274),ISNUMBER(S274),ISNUMBER(T274)),IF(AND(K274&gt;=0,L274&gt;=0,N274&gt;=0,O274&gt;=0,Q274&gt;=0,R274&gt;=0,S274&gt;=0,T274&gt;=0),IF((K274+L274*5)&gt;(N274+O274*5),IF((N274+O274*5)&gt;(Q274+R274*5),IF((Q274+R274*5)&gt;=(S274+T274*5),IF(OR(G274="3G",G274="4G"),"Cellular",CONCATENATE("Satellite",CHAR(10),Q274+R274*5)),CONCATENATE("Satellite",CHAR(10),Q274+R274*5)),IF((N274+O274*5)&gt;(S274+T274*5),IF(OR(G274="3G",G274="4G"),CONCATENATE("Cellular",CHAR(10),S274+T274*5),CONCATENATE("Microwave",CHAR(10),N274+O274*5)),CONCATENATE("Microwave",CHAR(10),N274+O274*5))),IF((K274+L274*5)&gt;(Q274+R274*5),IF((Q274+R274*5)&gt;=(S274+T274*5),IF(OR(G274="3G",G274="4G"),CONCATENATE("Cellular",CHAR(10),S274+T274*5),CONCATENATE("Satellite",CHAR(10),Q274+R274*5)),CONCATENATE("Satellite",CHAR(10),Q274+R274*5)),IF((K274+L274*5)&gt;(S274+T274*5),IF(OR(G274="3G",G274="4G"),CONCATENATE("Cellular",CHAR(10),S274+T274*5),CONCATENATE("Fiber Optic",CHAR(10),K274+L274*5)),CONCATENATE("Fiber Optic",CHAR(10),K274+L274*5)))),""),""))</f>
        <v/>
      </c>
      <c r="X274" s="4" t="str">
        <f>IF(OR(ISBLANK(K274),ISBLANK(L274),ISBLANK(N274),ISBLANK(O274),ISBLANK(Q274),ISBLANK(R274),ISBLANK(S274),ISBLANK(T274)),"",IF(AND(ISNUMBER(K274),ISNUMBER(L274),ISNUMBER(N274),ISNUMBER(O274),ISNUMBER(Q274),ISNUMBER(R274),ISNUMBER(S274),ISNUMBER(T274)),IF(AND(K274&gt;=0,L274&gt;=0,N274&gt;=0,O274&gt;=0,Q274&gt;=0,R274&gt;=0,S274&gt;=0,T274&gt;=0),IF((K274+L274*10)&gt;(N274+O274*10),IF((N274+O274*10)&gt;(Q274+R274*10),IF((Q274+R274*10)&gt;=(S274+T274*10),IF(OR(G274="3G",G274="4G"),"Cellular",CONCATENATE("Satellite",CHAR(10),Q274+R274*10)),CONCATENATE("Satellite",CHAR(10),Q274+R274*10)),IF((N274+O274*10)&gt;(S274+T274*10),IF(OR(G274="3G",G274="4G"),CONCATENATE("Cellular",CHAR(10),S274+T274*10),CONCATENATE("Microwave",CHAR(10),N274+O274*10)),CONCATENATE("Microwave",CHAR(10),N274+O274*10))),IF((K274+L274*10)&gt;(Q274+R274*10),IF((Q274+R274*10)&gt;=(S274+T274*10),IF(OR(G274="3G",G274="4G"),CONCATENATE("Cellular",CHAR(10),S274+T274*10),CONCATENATE("Satellite",CHAR(10),Q274+R274*10)),CONCATENATE("Satellite",CHAR(10),Q274+R274*10)),IF((K274+L274*10)&gt;(S274+T274*10),IF(OR(G274="3G",G274="4G"),CONCATENATE("Cellular",CHAR(10),S274+T274*10),CONCATENATE("Fiber Optic",CHAR(10),K274+L274*10)),CONCATENATE("Fiber Optic",CHAR(10),K274+L274*10)))),""),""))</f>
        <v/>
      </c>
      <c r="Y274" s="4" t="str">
        <f>IF(OR(ISBLANK(K274),ISBLANK(L274),ISBLANK(N274),ISBLANK(O274),ISBLANK(Q274),ISBLANK(R274),ISBLANK(S274),ISBLANK(T274)),"",IF(AND(ISNUMBER(K274),ISNUMBER(L274),ISNUMBER(N274),ISNUMBER(O274),ISNUMBER(Q274),ISNUMBER(R274),ISNUMBER(S274),ISNUMBER(T274)),IF(AND(K274&gt;=0,L274&gt;=0,N274&gt;=0,O274&gt;=0,Q274&gt;=0,R274&gt;=0,S274&gt;=0,T274&gt;=0),IF((K274+L274*15)&gt;(N274+O274*15),IF((N274+O274*15)&gt;(Q274+R274*15),IF((Q274+R274*15)&gt;=(S274+T274*15),IF(OR(G274="3G",G274="4G"),"Cellular",CONCATENATE("Satellite",CHAR(10),Q274+R274*15)),CONCATENATE("Satellite",CHAR(10),Q274+R274*15)),IF((N274+O274*15)&gt;(S274+T274*15),IF(OR(G274="3G",G274="4G"),CONCATENATE("Cellular",CHAR(10),S274+T274*15),CONCATENATE("Microwave",CHAR(10),N274+O274*15)),CONCATENATE("Microwave",CHAR(10),N274+O274*15))),IF((K274+L274*15)&gt;(Q274+R274*15),IF((Q274+R274*15)&gt;=(S274+T274*15),IF(OR(G274="3G",G274="4G"),CONCATENATE("Cellular",CHAR(10),S274+T274*15),CONCATENATE("Satellite",CHAR(10),Q274+R274*15)),CONCATENATE("Satellite",CHAR(10),Q274+R274*15)),IF((K274+L274*15)&gt;(S274+T274*15),IF(OR(G274="3G",G274="4G"),CONCATENATE("Cellular",CHAR(10),S274+T274*15),CONCATENATE("Fiber Optic",CHAR(10),K274+L274*15)),CONCATENATE("Fiber Optic",CHAR(10),K274+L274*15)))),""),""))</f>
        <v/>
      </c>
      <c r="Z274" s="4" t="str">
        <f>IF(OR(ISBLANK(K274),ISBLANK(L274),ISBLANK(N274),ISBLANK(O274),ISBLANK(Q274),ISBLANK(R274),ISBLANK(S274),ISBLANK(T274)),"",IF(AND(ISNUMBER(K274),ISNUMBER(L274),ISNUMBER(N274),ISNUMBER(O274),ISNUMBER(Q274),ISNUMBER(R274),ISNUMBER(S274),ISNUMBER(T274)),IF(AND(K274&gt;=0,L274&gt;=0,N274&gt;=0,O274&gt;=0,Q274&gt;=0,R274&gt;=0,S274&gt;=0,T274&gt;=0),IF((K274+L274*20)&gt;(N274+O274*20),IF((N274+O274*20)&gt;(Q274+R274*20),IF((Q274+R274*20)&gt;=(S274+T274*20),IF(OR(G274="3G",G274="4G"),"Cellular",CONCATENATE("Satellite",CHAR(10),Q274+R274*20)),CONCATENATE("Satellite",CHAR(10),Q274+R274*20)),IF((N274+O274*20)&gt;(S274+T274*20),IF(OR(G274="3G",G274="4G"),CONCATENATE("Cellular",CHAR(10),S274+T274*20),CONCATENATE("Microwave",CHAR(10),N274+O274*20)),CONCATENATE("Microwave",CHAR(10),N274+O274*20))),IF((K274+L274*20)&gt;(Q274+R274*20),IF((Q274+R274*20)&gt;=(S274+T274*20),IF(OR(G274="3G",G274="4G"),CONCATENATE("Cellular",CHAR(10),S274+T274*20),CONCATENATE("Satellite",CHAR(10),Q274+R274*20)),CONCATENATE("Satellite",CHAR(10),Q274+R274*20)),IF((K274+L274*20)&gt;(S274+T274*20),IF(OR(G274="3G",G274="4G"),CONCATENATE("Cellular",CHAR(10),S274+T274*20),CONCATENATE("Fiber Optic",CHAR(10),K274+L274*20)),CONCATENATE("Fiber Optic",CHAR(10),K274+L274*20)))),""),""))</f>
        <v/>
      </c>
      <c r="AA274" s="4" t="str">
        <f>IF(OR(ISBLANK(AE274),ISBLANK(AI274),ISBLANK(AM274),ISBLANK(AQ274)),"",IF(AND(ISNUMBER(AE274),ISNUMBER(AI274),ISNUMBER(AM274),ISNUMBER(AQ274)),IF(1,IF(AE274&lt;AI274,IF(AI274&lt;AM274,IF(AM274&lt;=AQ274,IF(OR(G274="3G",G274="4G"),CONCATENATE("Cellular",CHAR(10),AQ274),CONCATENATE("Satellite",CHAR(10),AM274)),CONCATENATE("Satellite",CHAR(10),AM274)),IF(AI274&lt;AQ274,IF(OR(G274="3G",G274="4G"),CONCATENATE("Cellular",CHAR(10),AQ274),CONCATENATE("Microwave",CHAR(10),AI274)),CONCATENATE("Microwave",CHAR(10),AI274))),IF(AE274&lt;AM274,IF(AM274&lt;=AQ274,IF(OR(G274="3G",G274="4G"),CONCATENATE("Cellular",CHAR(10),AQ274),CONCATENATE("Satellite",CHAR(10),AM274)),CONCATENATE("Satellite",CHAR(10),AM274)),IF(AE274&lt;AQ274,IF(OR(G274="3G",G274="4G"),CONCATENATE("Cellular",CHAR(10),AQ274),CONCATENATE("Fiber Optic",CHAR(10),AE274)),CONCATENATE("Fiber Optic",CHAR(10),AE274)))),""),""))</f>
        <v/>
      </c>
      <c r="AB274" s="4" t="str">
        <f>IF(OR(ISBLANK(AF274),ISBLANK(AJ274),ISBLANK(AN274),ISBLANK(AR274)),"",IF(AND(ISNUMBER(AF274),ISNUMBER(AJ274),ISNUMBER(AN274),ISNUMBER(AR274)),IF(1,IF(AF274&lt;AJ274,IF(AJ274&lt;AN274,IF(AN274&lt;=AR274,IF(OR(G274="3G",G274="4G"),CONCATENATE("Cellular",CHAR(10),AR274),CONCATENATE("Satellite",CHAR(10),AN274)),CONCATENATE("Satellite",CHAR(10),AN274)),IF(AJ274&lt;AR274,IF(OR(G274="3G",G274="4G"),CONCATENATE("Cellular",CHAR(10),AR274),CONCATENATE("Microwave",CHAR(10),AJ274)),CONCATENATE("Microwave",CHAR(10),AJ274))),IF(AF274&lt;AN274,IF(AN274&lt;=AR274,IF(OR(G274="3G",G274="4G"),CONCATENATE("Cellular",CHAR(10),AR274),CONCATENATE("Satellite",CHAR(10),AN274)),CONCATENATE("Satellite",CHAR(10),AN274)),IF(AF274&lt;AR274,IF(OR(G274="3G",G274="4G"),CONCATENATE("Cellular",CHAR(10),AR274),CONCATENATE("Fiber Optic",CHAR(10),AF274)),CONCATENATE("Fiber Optic",CHAR(10),AF274)))),""),""))</f>
        <v/>
      </c>
      <c r="AC274" s="4" t="str">
        <f>IF(OR(ISBLANK(AG274),ISBLANK(AK274),ISBLANK(AO274),ISBLANK(AS274)),"",IF(AND(ISNUMBER(AG274),ISNUMBER(AK274),ISNUMBER(AO274),ISNUMBER(AS274)),IF(1,IF(AG274&lt;AK274,IF(AK274&lt;AO274,IF(AO274&lt;=AS274,IF(OR(G274="3G",G274="4G"),CONCATENATE("Cellular",CHAR(10),AS274),CONCATENATE("Satellite",CHAR(10),AO274)),CONCATENATE("Satellite",CHAR(10),AO274)),IF(AK274&lt;AS274,IF(OR(G274="3G",G274="4G"),CONCATENATE("Cellular",CHAR(10),AS274),CONCATENATE("Microwave",CHAR(10),AK274)),CONCATENATE("Microwave",CHAR(10),AK274))),IF(AG274&lt;AO274,IF(AO274&lt;=AS274,IF(OR(G274="3G",G274="4G"),CONCATENATE("Cellular",CHAR(10),AS274),CONCATENATE("Satellite",CHAR(10),AO274)),CONCATENATE("Satellite",CHAR(10),AO274)),IF(AG274&lt;AS274,IF(OR(G274="3G",G274="4G"),CONCATENATE("Cellular",CHAR(10),AS274),CONCATENATE("Fiber Optic",CHAR(10),AG274)),CONCATENATE("Fiber Optic",CHAR(10),AG274)))),""),""))</f>
        <v/>
      </c>
      <c r="AD274" s="4" t="str">
        <f>IF(OR(ISBLANK(AH274),ISBLANK(AL274),ISBLANK(AP274),ISBLANK(AT274)),"",IF(AND(ISNUMBER(AH274),ISNUMBER(AL274),ISNUMBER(AP274),ISNUMBER(AT274)),IF(1,IF(AH274&lt;AL274,IF(AL274&lt;AP274,IF(AP274&lt;=AT274,IF(OR(G274="3G",G274="4G"),CONCATENATE("Cellular",CHAR(10),AT274),CONCATENATE("Satellite",CHAR(10),AP274)),CONCATENATE("Satellite",CHAR(10),AP274)),IF(AL274&lt;AT274,IF(OR(G274="3G",G274="4G"),CONCATENATE("Cellular",CHAR(10),AT274),CONCATENATE("Microwave",CHAR(10),AL274)),CONCATENATE("Microwave",CHAR(10),AL274))),IF(AH274&lt;AP274,IF(AP274&lt;=AT274,IF(OR(G274="3G",G274="4G"),CONCATENATE("Cellular",CHAR(10),AT274),CONCATENATE("Satellite",CHAR(10),AP274)),CONCATENATE("Satellite",CHAR(10),AP274)),IF(AH274&lt;AT274,IF(OR(G274="3G",G274="4G"),CONCATENATE("Cellular",CHAR(10),AT274),CONCATENATE("Fiber Optic",CHAR(10),AH274)),CONCATENATE("Fiber Optic",CHAR(10),AH274)))),""),""))</f>
        <v/>
      </c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</row>
    <row r="275" spans="1:61" customHeight="1" ht="30"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4" t="str">
        <f>IF(OR(ISBLANK(AE275),ISBLANK(AI275),ISBLANK(AM275),ISBLANK(AQ275)),"",IF(AND(ISNUMBER(AE275),ISNUMBER(AI275),ISNUMBER(AM275),ISNUMBER(AQ275)),IF(1=1,IF(AE275&lt;AI275,IF(AI275&lt;AM275,IF(AM275&lt;=AQ275,IF(OR(G275="3G",G275="4G"),"Cellular","Satellite"),"Satellite"),IF(AI275&lt;AQ275,IF(OR(G275="3G",G275="4G"),"Cellular","Microwave"),"Microwave")),IF(AE275&lt;AM275,IF(AM275&lt;=AQ275,IF(OR(G275="3G",G275="4G"),"Cellular","Satellite"),"Satellite"),IF(AE275&lt;AQ275,IF(OR(G275="3G",G275="4G"),"Cellular","Fiber Optic"),"Fiber Optic"))),""),""))</f>
        <v/>
      </c>
      <c r="V275" s="4" t="str">
        <f>IF(OR(ISBLANK(K275),ISBLANK(L275),ISBLANK(N275),ISBLANK(O275),ISBLANK(Q275),ISBLANK(R275),ISBLANK(S275),ISBLANK(T275)),"",IF(AND(ISNUMBER(K275),ISNUMBER(L275),ISNUMBER(N275),ISNUMBER(O275),ISNUMBER(Q275),ISNUMBER(R275),ISNUMBER(S275),ISNUMBER(T275)),IF(AND(K275&gt;=0,L275&gt;=0,N275&gt;=0,O275&gt;=0,Q275&gt;=0,R275&gt;=0,S275&gt;=0,T275&gt;=0),IF((K275+L275*5)&gt;(N275+O275*5),IF((N275+O275*5)&gt;(Q275+R275*5),IF((Q275+R275*5)&gt;=(S275+T275*5),IF(OR(G275="3G",G275="4G"),"Cellular","Satellite"),"Satellite"),IF((N275+O275*5)&gt;(S275+T275*5),IF(OR(G275="3G",G275="4G"),"Cellular","Microwave"),"Microwave")),IF((K275+L275*5)&gt;(Q275+R275*5),IF((Q275+R275*5)&gt;=(S275+T275*5),IF(OR(G275="3G",G275="4G"),"Cellular","Satellite"),"Satellite"),IF((K275+L275*5)&gt;(S275+T275*5),IF(OR(G275="3G",G275="4G"),"Cellular","Fiber Optic"),"Fiber Optic"))),""),""))</f>
        <v/>
      </c>
      <c r="W275" s="4" t="str">
        <f>IF(OR(ISBLANK(K275),ISBLANK(L275),ISBLANK(N275),ISBLANK(O275),ISBLANK(Q275),ISBLANK(R275),ISBLANK(S275),ISBLANK(T275)),"",IF(AND(ISNUMBER(K275),ISNUMBER(L275),ISNUMBER(N275),ISNUMBER(O275),ISNUMBER(Q275),ISNUMBER(R275),ISNUMBER(S275),ISNUMBER(T275)),IF(AND(K275&gt;=0,L275&gt;=0,N275&gt;=0,O275&gt;=0,Q275&gt;=0,R275&gt;=0,S275&gt;=0,T275&gt;=0),IF((K275+L275*5)&gt;(N275+O275*5),IF((N275+O275*5)&gt;(Q275+R275*5),IF((Q275+R275*5)&gt;=(S275+T275*5),IF(OR(G275="3G",G275="4G"),"Cellular",CONCATENATE("Satellite",CHAR(10),Q275+R275*5)),CONCATENATE("Satellite",CHAR(10),Q275+R275*5)),IF((N275+O275*5)&gt;(S275+T275*5),IF(OR(G275="3G",G275="4G"),CONCATENATE("Cellular",CHAR(10),S275+T275*5),CONCATENATE("Microwave",CHAR(10),N275+O275*5)),CONCATENATE("Microwave",CHAR(10),N275+O275*5))),IF((K275+L275*5)&gt;(Q275+R275*5),IF((Q275+R275*5)&gt;=(S275+T275*5),IF(OR(G275="3G",G275="4G"),CONCATENATE("Cellular",CHAR(10),S275+T275*5),CONCATENATE("Satellite",CHAR(10),Q275+R275*5)),CONCATENATE("Satellite",CHAR(10),Q275+R275*5)),IF((K275+L275*5)&gt;(S275+T275*5),IF(OR(G275="3G",G275="4G"),CONCATENATE("Cellular",CHAR(10),S275+T275*5),CONCATENATE("Fiber Optic",CHAR(10),K275+L275*5)),CONCATENATE("Fiber Optic",CHAR(10),K275+L275*5)))),""),""))</f>
        <v/>
      </c>
      <c r="X275" s="4" t="str">
        <f>IF(OR(ISBLANK(K275),ISBLANK(L275),ISBLANK(N275),ISBLANK(O275),ISBLANK(Q275),ISBLANK(R275),ISBLANK(S275),ISBLANK(T275)),"",IF(AND(ISNUMBER(K275),ISNUMBER(L275),ISNUMBER(N275),ISNUMBER(O275),ISNUMBER(Q275),ISNUMBER(R275),ISNUMBER(S275),ISNUMBER(T275)),IF(AND(K275&gt;=0,L275&gt;=0,N275&gt;=0,O275&gt;=0,Q275&gt;=0,R275&gt;=0,S275&gt;=0,T275&gt;=0),IF((K275+L275*10)&gt;(N275+O275*10),IF((N275+O275*10)&gt;(Q275+R275*10),IF((Q275+R275*10)&gt;=(S275+T275*10),IF(OR(G275="3G",G275="4G"),"Cellular",CONCATENATE("Satellite",CHAR(10),Q275+R275*10)),CONCATENATE("Satellite",CHAR(10),Q275+R275*10)),IF((N275+O275*10)&gt;(S275+T275*10),IF(OR(G275="3G",G275="4G"),CONCATENATE("Cellular",CHAR(10),S275+T275*10),CONCATENATE("Microwave",CHAR(10),N275+O275*10)),CONCATENATE("Microwave",CHAR(10),N275+O275*10))),IF((K275+L275*10)&gt;(Q275+R275*10),IF((Q275+R275*10)&gt;=(S275+T275*10),IF(OR(G275="3G",G275="4G"),CONCATENATE("Cellular",CHAR(10),S275+T275*10),CONCATENATE("Satellite",CHAR(10),Q275+R275*10)),CONCATENATE("Satellite",CHAR(10),Q275+R275*10)),IF((K275+L275*10)&gt;(S275+T275*10),IF(OR(G275="3G",G275="4G"),CONCATENATE("Cellular",CHAR(10),S275+T275*10),CONCATENATE("Fiber Optic",CHAR(10),K275+L275*10)),CONCATENATE("Fiber Optic",CHAR(10),K275+L275*10)))),""),""))</f>
        <v/>
      </c>
      <c r="Y275" s="4" t="str">
        <f>IF(OR(ISBLANK(K275),ISBLANK(L275),ISBLANK(N275),ISBLANK(O275),ISBLANK(Q275),ISBLANK(R275),ISBLANK(S275),ISBLANK(T275)),"",IF(AND(ISNUMBER(K275),ISNUMBER(L275),ISNUMBER(N275),ISNUMBER(O275),ISNUMBER(Q275),ISNUMBER(R275),ISNUMBER(S275),ISNUMBER(T275)),IF(AND(K275&gt;=0,L275&gt;=0,N275&gt;=0,O275&gt;=0,Q275&gt;=0,R275&gt;=0,S275&gt;=0,T275&gt;=0),IF((K275+L275*15)&gt;(N275+O275*15),IF((N275+O275*15)&gt;(Q275+R275*15),IF((Q275+R275*15)&gt;=(S275+T275*15),IF(OR(G275="3G",G275="4G"),"Cellular",CONCATENATE("Satellite",CHAR(10),Q275+R275*15)),CONCATENATE("Satellite",CHAR(10),Q275+R275*15)),IF((N275+O275*15)&gt;(S275+T275*15),IF(OR(G275="3G",G275="4G"),CONCATENATE("Cellular",CHAR(10),S275+T275*15),CONCATENATE("Microwave",CHAR(10),N275+O275*15)),CONCATENATE("Microwave",CHAR(10),N275+O275*15))),IF((K275+L275*15)&gt;(Q275+R275*15),IF((Q275+R275*15)&gt;=(S275+T275*15),IF(OR(G275="3G",G275="4G"),CONCATENATE("Cellular",CHAR(10),S275+T275*15),CONCATENATE("Satellite",CHAR(10),Q275+R275*15)),CONCATENATE("Satellite",CHAR(10),Q275+R275*15)),IF((K275+L275*15)&gt;(S275+T275*15),IF(OR(G275="3G",G275="4G"),CONCATENATE("Cellular",CHAR(10),S275+T275*15),CONCATENATE("Fiber Optic",CHAR(10),K275+L275*15)),CONCATENATE("Fiber Optic",CHAR(10),K275+L275*15)))),""),""))</f>
        <v/>
      </c>
      <c r="Z275" s="4" t="str">
        <f>IF(OR(ISBLANK(K275),ISBLANK(L275),ISBLANK(N275),ISBLANK(O275),ISBLANK(Q275),ISBLANK(R275),ISBLANK(S275),ISBLANK(T275)),"",IF(AND(ISNUMBER(K275),ISNUMBER(L275),ISNUMBER(N275),ISNUMBER(O275),ISNUMBER(Q275),ISNUMBER(R275),ISNUMBER(S275),ISNUMBER(T275)),IF(AND(K275&gt;=0,L275&gt;=0,N275&gt;=0,O275&gt;=0,Q275&gt;=0,R275&gt;=0,S275&gt;=0,T275&gt;=0),IF((K275+L275*20)&gt;(N275+O275*20),IF((N275+O275*20)&gt;(Q275+R275*20),IF((Q275+R275*20)&gt;=(S275+T275*20),IF(OR(G275="3G",G275="4G"),"Cellular",CONCATENATE("Satellite",CHAR(10),Q275+R275*20)),CONCATENATE("Satellite",CHAR(10),Q275+R275*20)),IF((N275+O275*20)&gt;(S275+T275*20),IF(OR(G275="3G",G275="4G"),CONCATENATE("Cellular",CHAR(10),S275+T275*20),CONCATENATE("Microwave",CHAR(10),N275+O275*20)),CONCATENATE("Microwave",CHAR(10),N275+O275*20))),IF((K275+L275*20)&gt;(Q275+R275*20),IF((Q275+R275*20)&gt;=(S275+T275*20),IF(OR(G275="3G",G275="4G"),CONCATENATE("Cellular",CHAR(10),S275+T275*20),CONCATENATE("Satellite",CHAR(10),Q275+R275*20)),CONCATENATE("Satellite",CHAR(10),Q275+R275*20)),IF((K275+L275*20)&gt;(S275+T275*20),IF(OR(G275="3G",G275="4G"),CONCATENATE("Cellular",CHAR(10),S275+T275*20),CONCATENATE("Fiber Optic",CHAR(10),K275+L275*20)),CONCATENATE("Fiber Optic",CHAR(10),K275+L275*20)))),""),""))</f>
        <v/>
      </c>
      <c r="AA275" s="4" t="str">
        <f>IF(OR(ISBLANK(AE275),ISBLANK(AI275),ISBLANK(AM275),ISBLANK(AQ275)),"",IF(AND(ISNUMBER(AE275),ISNUMBER(AI275),ISNUMBER(AM275),ISNUMBER(AQ275)),IF(1,IF(AE275&lt;AI275,IF(AI275&lt;AM275,IF(AM275&lt;=AQ275,IF(OR(G275="3G",G275="4G"),CONCATENATE("Cellular",CHAR(10),AQ275),CONCATENATE("Satellite",CHAR(10),AM275)),CONCATENATE("Satellite",CHAR(10),AM275)),IF(AI275&lt;AQ275,IF(OR(G275="3G",G275="4G"),CONCATENATE("Cellular",CHAR(10),AQ275),CONCATENATE("Microwave",CHAR(10),AI275)),CONCATENATE("Microwave",CHAR(10),AI275))),IF(AE275&lt;AM275,IF(AM275&lt;=AQ275,IF(OR(G275="3G",G275="4G"),CONCATENATE("Cellular",CHAR(10),AQ275),CONCATENATE("Satellite",CHAR(10),AM275)),CONCATENATE("Satellite",CHAR(10),AM275)),IF(AE275&lt;AQ275,IF(OR(G275="3G",G275="4G"),CONCATENATE("Cellular",CHAR(10),AQ275),CONCATENATE("Fiber Optic",CHAR(10),AE275)),CONCATENATE("Fiber Optic",CHAR(10),AE275)))),""),""))</f>
        <v/>
      </c>
      <c r="AB275" s="4" t="str">
        <f>IF(OR(ISBLANK(AF275),ISBLANK(AJ275),ISBLANK(AN275),ISBLANK(AR275)),"",IF(AND(ISNUMBER(AF275),ISNUMBER(AJ275),ISNUMBER(AN275),ISNUMBER(AR275)),IF(1,IF(AF275&lt;AJ275,IF(AJ275&lt;AN275,IF(AN275&lt;=AR275,IF(OR(G275="3G",G275="4G"),CONCATENATE("Cellular",CHAR(10),AR275),CONCATENATE("Satellite",CHAR(10),AN275)),CONCATENATE("Satellite",CHAR(10),AN275)),IF(AJ275&lt;AR275,IF(OR(G275="3G",G275="4G"),CONCATENATE("Cellular",CHAR(10),AR275),CONCATENATE("Microwave",CHAR(10),AJ275)),CONCATENATE("Microwave",CHAR(10),AJ275))),IF(AF275&lt;AN275,IF(AN275&lt;=AR275,IF(OR(G275="3G",G275="4G"),CONCATENATE("Cellular",CHAR(10),AR275),CONCATENATE("Satellite",CHAR(10),AN275)),CONCATENATE("Satellite",CHAR(10),AN275)),IF(AF275&lt;AR275,IF(OR(G275="3G",G275="4G"),CONCATENATE("Cellular",CHAR(10),AR275),CONCATENATE("Fiber Optic",CHAR(10),AF275)),CONCATENATE("Fiber Optic",CHAR(10),AF275)))),""),""))</f>
        <v/>
      </c>
      <c r="AC275" s="4" t="str">
        <f>IF(OR(ISBLANK(AG275),ISBLANK(AK275),ISBLANK(AO275),ISBLANK(AS275)),"",IF(AND(ISNUMBER(AG275),ISNUMBER(AK275),ISNUMBER(AO275),ISNUMBER(AS275)),IF(1,IF(AG275&lt;AK275,IF(AK275&lt;AO275,IF(AO275&lt;=AS275,IF(OR(G275="3G",G275="4G"),CONCATENATE("Cellular",CHAR(10),AS275),CONCATENATE("Satellite",CHAR(10),AO275)),CONCATENATE("Satellite",CHAR(10),AO275)),IF(AK275&lt;AS275,IF(OR(G275="3G",G275="4G"),CONCATENATE("Cellular",CHAR(10),AS275),CONCATENATE("Microwave",CHAR(10),AK275)),CONCATENATE("Microwave",CHAR(10),AK275))),IF(AG275&lt;AO275,IF(AO275&lt;=AS275,IF(OR(G275="3G",G275="4G"),CONCATENATE("Cellular",CHAR(10),AS275),CONCATENATE("Satellite",CHAR(10),AO275)),CONCATENATE("Satellite",CHAR(10),AO275)),IF(AG275&lt;AS275,IF(OR(G275="3G",G275="4G"),CONCATENATE("Cellular",CHAR(10),AS275),CONCATENATE("Fiber Optic",CHAR(10),AG275)),CONCATENATE("Fiber Optic",CHAR(10),AG275)))),""),""))</f>
        <v/>
      </c>
      <c r="AD275" s="4" t="str">
        <f>IF(OR(ISBLANK(AH275),ISBLANK(AL275),ISBLANK(AP275),ISBLANK(AT275)),"",IF(AND(ISNUMBER(AH275),ISNUMBER(AL275),ISNUMBER(AP275),ISNUMBER(AT275)),IF(1,IF(AH275&lt;AL275,IF(AL275&lt;AP275,IF(AP275&lt;=AT275,IF(OR(G275="3G",G275="4G"),CONCATENATE("Cellular",CHAR(10),AT275),CONCATENATE("Satellite",CHAR(10),AP275)),CONCATENATE("Satellite",CHAR(10),AP275)),IF(AL275&lt;AT275,IF(OR(G275="3G",G275="4G"),CONCATENATE("Cellular",CHAR(10),AT275),CONCATENATE("Microwave",CHAR(10),AL275)),CONCATENATE("Microwave",CHAR(10),AL275))),IF(AH275&lt;AP275,IF(AP275&lt;=AT275,IF(OR(G275="3G",G275="4G"),CONCATENATE("Cellular",CHAR(10),AT275),CONCATENATE("Satellite",CHAR(10),AP275)),CONCATENATE("Satellite",CHAR(10),AP275)),IF(AH275&lt;AT275,IF(OR(G275="3G",G275="4G"),CONCATENATE("Cellular",CHAR(10),AT275),CONCATENATE("Fiber Optic",CHAR(10),AH275)),CONCATENATE("Fiber Optic",CHAR(10),AH275)))),""),""))</f>
        <v/>
      </c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</row>
    <row r="276" spans="1:61" customHeight="1" ht="30"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4" t="str">
        <f>IF(OR(ISBLANK(AE276),ISBLANK(AI276),ISBLANK(AM276),ISBLANK(AQ276)),"",IF(AND(ISNUMBER(AE276),ISNUMBER(AI276),ISNUMBER(AM276),ISNUMBER(AQ276)),IF(1=1,IF(AE276&lt;AI276,IF(AI276&lt;AM276,IF(AM276&lt;=AQ276,IF(OR(G276="3G",G276="4G"),"Cellular","Satellite"),"Satellite"),IF(AI276&lt;AQ276,IF(OR(G276="3G",G276="4G"),"Cellular","Microwave"),"Microwave")),IF(AE276&lt;AM276,IF(AM276&lt;=AQ276,IF(OR(G276="3G",G276="4G"),"Cellular","Satellite"),"Satellite"),IF(AE276&lt;AQ276,IF(OR(G276="3G",G276="4G"),"Cellular","Fiber Optic"),"Fiber Optic"))),""),""))</f>
        <v/>
      </c>
      <c r="V276" s="4" t="str">
        <f>IF(OR(ISBLANK(K276),ISBLANK(L276),ISBLANK(N276),ISBLANK(O276),ISBLANK(Q276),ISBLANK(R276),ISBLANK(S276),ISBLANK(T276)),"",IF(AND(ISNUMBER(K276),ISNUMBER(L276),ISNUMBER(N276),ISNUMBER(O276),ISNUMBER(Q276),ISNUMBER(R276),ISNUMBER(S276),ISNUMBER(T276)),IF(AND(K276&gt;=0,L276&gt;=0,N276&gt;=0,O276&gt;=0,Q276&gt;=0,R276&gt;=0,S276&gt;=0,T276&gt;=0),IF((K276+L276*5)&gt;(N276+O276*5),IF((N276+O276*5)&gt;(Q276+R276*5),IF((Q276+R276*5)&gt;=(S276+T276*5),IF(OR(G276="3G",G276="4G"),"Cellular","Satellite"),"Satellite"),IF((N276+O276*5)&gt;(S276+T276*5),IF(OR(G276="3G",G276="4G"),"Cellular","Microwave"),"Microwave")),IF((K276+L276*5)&gt;(Q276+R276*5),IF((Q276+R276*5)&gt;=(S276+T276*5),IF(OR(G276="3G",G276="4G"),"Cellular","Satellite"),"Satellite"),IF((K276+L276*5)&gt;(S276+T276*5),IF(OR(G276="3G",G276="4G"),"Cellular","Fiber Optic"),"Fiber Optic"))),""),""))</f>
        <v/>
      </c>
      <c r="W276" s="4" t="str">
        <f>IF(OR(ISBLANK(K276),ISBLANK(L276),ISBLANK(N276),ISBLANK(O276),ISBLANK(Q276),ISBLANK(R276),ISBLANK(S276),ISBLANK(T276)),"",IF(AND(ISNUMBER(K276),ISNUMBER(L276),ISNUMBER(N276),ISNUMBER(O276),ISNUMBER(Q276),ISNUMBER(R276),ISNUMBER(S276),ISNUMBER(T276)),IF(AND(K276&gt;=0,L276&gt;=0,N276&gt;=0,O276&gt;=0,Q276&gt;=0,R276&gt;=0,S276&gt;=0,T276&gt;=0),IF((K276+L276*5)&gt;(N276+O276*5),IF((N276+O276*5)&gt;(Q276+R276*5),IF((Q276+R276*5)&gt;=(S276+T276*5),IF(OR(G276="3G",G276="4G"),"Cellular",CONCATENATE("Satellite",CHAR(10),Q276+R276*5)),CONCATENATE("Satellite",CHAR(10),Q276+R276*5)),IF((N276+O276*5)&gt;(S276+T276*5),IF(OR(G276="3G",G276="4G"),CONCATENATE("Cellular",CHAR(10),S276+T276*5),CONCATENATE("Microwave",CHAR(10),N276+O276*5)),CONCATENATE("Microwave",CHAR(10),N276+O276*5))),IF((K276+L276*5)&gt;(Q276+R276*5),IF((Q276+R276*5)&gt;=(S276+T276*5),IF(OR(G276="3G",G276="4G"),CONCATENATE("Cellular",CHAR(10),S276+T276*5),CONCATENATE("Satellite",CHAR(10),Q276+R276*5)),CONCATENATE("Satellite",CHAR(10),Q276+R276*5)),IF((K276+L276*5)&gt;(S276+T276*5),IF(OR(G276="3G",G276="4G"),CONCATENATE("Cellular",CHAR(10),S276+T276*5),CONCATENATE("Fiber Optic",CHAR(10),K276+L276*5)),CONCATENATE("Fiber Optic",CHAR(10),K276+L276*5)))),""),""))</f>
        <v/>
      </c>
      <c r="X276" s="4" t="str">
        <f>IF(OR(ISBLANK(K276),ISBLANK(L276),ISBLANK(N276),ISBLANK(O276),ISBLANK(Q276),ISBLANK(R276),ISBLANK(S276),ISBLANK(T276)),"",IF(AND(ISNUMBER(K276),ISNUMBER(L276),ISNUMBER(N276),ISNUMBER(O276),ISNUMBER(Q276),ISNUMBER(R276),ISNUMBER(S276),ISNUMBER(T276)),IF(AND(K276&gt;=0,L276&gt;=0,N276&gt;=0,O276&gt;=0,Q276&gt;=0,R276&gt;=0,S276&gt;=0,T276&gt;=0),IF((K276+L276*10)&gt;(N276+O276*10),IF((N276+O276*10)&gt;(Q276+R276*10),IF((Q276+R276*10)&gt;=(S276+T276*10),IF(OR(G276="3G",G276="4G"),"Cellular",CONCATENATE("Satellite",CHAR(10),Q276+R276*10)),CONCATENATE("Satellite",CHAR(10),Q276+R276*10)),IF((N276+O276*10)&gt;(S276+T276*10),IF(OR(G276="3G",G276="4G"),CONCATENATE("Cellular",CHAR(10),S276+T276*10),CONCATENATE("Microwave",CHAR(10),N276+O276*10)),CONCATENATE("Microwave",CHAR(10),N276+O276*10))),IF((K276+L276*10)&gt;(Q276+R276*10),IF((Q276+R276*10)&gt;=(S276+T276*10),IF(OR(G276="3G",G276="4G"),CONCATENATE("Cellular",CHAR(10),S276+T276*10),CONCATENATE("Satellite",CHAR(10),Q276+R276*10)),CONCATENATE("Satellite",CHAR(10),Q276+R276*10)),IF((K276+L276*10)&gt;(S276+T276*10),IF(OR(G276="3G",G276="4G"),CONCATENATE("Cellular",CHAR(10),S276+T276*10),CONCATENATE("Fiber Optic",CHAR(10),K276+L276*10)),CONCATENATE("Fiber Optic",CHAR(10),K276+L276*10)))),""),""))</f>
        <v/>
      </c>
      <c r="Y276" s="4" t="str">
        <f>IF(OR(ISBLANK(K276),ISBLANK(L276),ISBLANK(N276),ISBLANK(O276),ISBLANK(Q276),ISBLANK(R276),ISBLANK(S276),ISBLANK(T276)),"",IF(AND(ISNUMBER(K276),ISNUMBER(L276),ISNUMBER(N276),ISNUMBER(O276),ISNUMBER(Q276),ISNUMBER(R276),ISNUMBER(S276),ISNUMBER(T276)),IF(AND(K276&gt;=0,L276&gt;=0,N276&gt;=0,O276&gt;=0,Q276&gt;=0,R276&gt;=0,S276&gt;=0,T276&gt;=0),IF((K276+L276*15)&gt;(N276+O276*15),IF((N276+O276*15)&gt;(Q276+R276*15),IF((Q276+R276*15)&gt;=(S276+T276*15),IF(OR(G276="3G",G276="4G"),"Cellular",CONCATENATE("Satellite",CHAR(10),Q276+R276*15)),CONCATENATE("Satellite",CHAR(10),Q276+R276*15)),IF((N276+O276*15)&gt;(S276+T276*15),IF(OR(G276="3G",G276="4G"),CONCATENATE("Cellular",CHAR(10),S276+T276*15),CONCATENATE("Microwave",CHAR(10),N276+O276*15)),CONCATENATE("Microwave",CHAR(10),N276+O276*15))),IF((K276+L276*15)&gt;(Q276+R276*15),IF((Q276+R276*15)&gt;=(S276+T276*15),IF(OR(G276="3G",G276="4G"),CONCATENATE("Cellular",CHAR(10),S276+T276*15),CONCATENATE("Satellite",CHAR(10),Q276+R276*15)),CONCATENATE("Satellite",CHAR(10),Q276+R276*15)),IF((K276+L276*15)&gt;(S276+T276*15),IF(OR(G276="3G",G276="4G"),CONCATENATE("Cellular",CHAR(10),S276+T276*15),CONCATENATE("Fiber Optic",CHAR(10),K276+L276*15)),CONCATENATE("Fiber Optic",CHAR(10),K276+L276*15)))),""),""))</f>
        <v/>
      </c>
      <c r="Z276" s="4" t="str">
        <f>IF(OR(ISBLANK(K276),ISBLANK(L276),ISBLANK(N276),ISBLANK(O276),ISBLANK(Q276),ISBLANK(R276),ISBLANK(S276),ISBLANK(T276)),"",IF(AND(ISNUMBER(K276),ISNUMBER(L276),ISNUMBER(N276),ISNUMBER(O276),ISNUMBER(Q276),ISNUMBER(R276),ISNUMBER(S276),ISNUMBER(T276)),IF(AND(K276&gt;=0,L276&gt;=0,N276&gt;=0,O276&gt;=0,Q276&gt;=0,R276&gt;=0,S276&gt;=0,T276&gt;=0),IF((K276+L276*20)&gt;(N276+O276*20),IF((N276+O276*20)&gt;(Q276+R276*20),IF((Q276+R276*20)&gt;=(S276+T276*20),IF(OR(G276="3G",G276="4G"),"Cellular",CONCATENATE("Satellite",CHAR(10),Q276+R276*20)),CONCATENATE("Satellite",CHAR(10),Q276+R276*20)),IF((N276+O276*20)&gt;(S276+T276*20),IF(OR(G276="3G",G276="4G"),CONCATENATE("Cellular",CHAR(10),S276+T276*20),CONCATENATE("Microwave",CHAR(10),N276+O276*20)),CONCATENATE("Microwave",CHAR(10),N276+O276*20))),IF((K276+L276*20)&gt;(Q276+R276*20),IF((Q276+R276*20)&gt;=(S276+T276*20),IF(OR(G276="3G",G276="4G"),CONCATENATE("Cellular",CHAR(10),S276+T276*20),CONCATENATE("Satellite",CHAR(10),Q276+R276*20)),CONCATENATE("Satellite",CHAR(10),Q276+R276*20)),IF((K276+L276*20)&gt;(S276+T276*20),IF(OR(G276="3G",G276="4G"),CONCATENATE("Cellular",CHAR(10),S276+T276*20),CONCATENATE("Fiber Optic",CHAR(10),K276+L276*20)),CONCATENATE("Fiber Optic",CHAR(10),K276+L276*20)))),""),""))</f>
        <v/>
      </c>
      <c r="AA276" s="4" t="str">
        <f>IF(OR(ISBLANK(AE276),ISBLANK(AI276),ISBLANK(AM276),ISBLANK(AQ276)),"",IF(AND(ISNUMBER(AE276),ISNUMBER(AI276),ISNUMBER(AM276),ISNUMBER(AQ276)),IF(1,IF(AE276&lt;AI276,IF(AI276&lt;AM276,IF(AM276&lt;=AQ276,IF(OR(G276="3G",G276="4G"),CONCATENATE("Cellular",CHAR(10),AQ276),CONCATENATE("Satellite",CHAR(10),AM276)),CONCATENATE("Satellite",CHAR(10),AM276)),IF(AI276&lt;AQ276,IF(OR(G276="3G",G276="4G"),CONCATENATE("Cellular",CHAR(10),AQ276),CONCATENATE("Microwave",CHAR(10),AI276)),CONCATENATE("Microwave",CHAR(10),AI276))),IF(AE276&lt;AM276,IF(AM276&lt;=AQ276,IF(OR(G276="3G",G276="4G"),CONCATENATE("Cellular",CHAR(10),AQ276),CONCATENATE("Satellite",CHAR(10),AM276)),CONCATENATE("Satellite",CHAR(10),AM276)),IF(AE276&lt;AQ276,IF(OR(G276="3G",G276="4G"),CONCATENATE("Cellular",CHAR(10),AQ276),CONCATENATE("Fiber Optic",CHAR(10),AE276)),CONCATENATE("Fiber Optic",CHAR(10),AE276)))),""),""))</f>
        <v/>
      </c>
      <c r="AB276" s="4" t="str">
        <f>IF(OR(ISBLANK(AF276),ISBLANK(AJ276),ISBLANK(AN276),ISBLANK(AR276)),"",IF(AND(ISNUMBER(AF276),ISNUMBER(AJ276),ISNUMBER(AN276),ISNUMBER(AR276)),IF(1,IF(AF276&lt;AJ276,IF(AJ276&lt;AN276,IF(AN276&lt;=AR276,IF(OR(G276="3G",G276="4G"),CONCATENATE("Cellular",CHAR(10),AR276),CONCATENATE("Satellite",CHAR(10),AN276)),CONCATENATE("Satellite",CHAR(10),AN276)),IF(AJ276&lt;AR276,IF(OR(G276="3G",G276="4G"),CONCATENATE("Cellular",CHAR(10),AR276),CONCATENATE("Microwave",CHAR(10),AJ276)),CONCATENATE("Microwave",CHAR(10),AJ276))),IF(AF276&lt;AN276,IF(AN276&lt;=AR276,IF(OR(G276="3G",G276="4G"),CONCATENATE("Cellular",CHAR(10),AR276),CONCATENATE("Satellite",CHAR(10),AN276)),CONCATENATE("Satellite",CHAR(10),AN276)),IF(AF276&lt;AR276,IF(OR(G276="3G",G276="4G"),CONCATENATE("Cellular",CHAR(10),AR276),CONCATENATE("Fiber Optic",CHAR(10),AF276)),CONCATENATE("Fiber Optic",CHAR(10),AF276)))),""),""))</f>
        <v/>
      </c>
      <c r="AC276" s="4" t="str">
        <f>IF(OR(ISBLANK(AG276),ISBLANK(AK276),ISBLANK(AO276),ISBLANK(AS276)),"",IF(AND(ISNUMBER(AG276),ISNUMBER(AK276),ISNUMBER(AO276),ISNUMBER(AS276)),IF(1,IF(AG276&lt;AK276,IF(AK276&lt;AO276,IF(AO276&lt;=AS276,IF(OR(G276="3G",G276="4G"),CONCATENATE("Cellular",CHAR(10),AS276),CONCATENATE("Satellite",CHAR(10),AO276)),CONCATENATE("Satellite",CHAR(10),AO276)),IF(AK276&lt;AS276,IF(OR(G276="3G",G276="4G"),CONCATENATE("Cellular",CHAR(10),AS276),CONCATENATE("Microwave",CHAR(10),AK276)),CONCATENATE("Microwave",CHAR(10),AK276))),IF(AG276&lt;AO276,IF(AO276&lt;=AS276,IF(OR(G276="3G",G276="4G"),CONCATENATE("Cellular",CHAR(10),AS276),CONCATENATE("Satellite",CHAR(10),AO276)),CONCATENATE("Satellite",CHAR(10),AO276)),IF(AG276&lt;AS276,IF(OR(G276="3G",G276="4G"),CONCATENATE("Cellular",CHAR(10),AS276),CONCATENATE("Fiber Optic",CHAR(10),AG276)),CONCATENATE("Fiber Optic",CHAR(10),AG276)))),""),""))</f>
        <v/>
      </c>
      <c r="AD276" s="4" t="str">
        <f>IF(OR(ISBLANK(AH276),ISBLANK(AL276),ISBLANK(AP276),ISBLANK(AT276)),"",IF(AND(ISNUMBER(AH276),ISNUMBER(AL276),ISNUMBER(AP276),ISNUMBER(AT276)),IF(1,IF(AH276&lt;AL276,IF(AL276&lt;AP276,IF(AP276&lt;=AT276,IF(OR(G276="3G",G276="4G"),CONCATENATE("Cellular",CHAR(10),AT276),CONCATENATE("Satellite",CHAR(10),AP276)),CONCATENATE("Satellite",CHAR(10),AP276)),IF(AL276&lt;AT276,IF(OR(G276="3G",G276="4G"),CONCATENATE("Cellular",CHAR(10),AT276),CONCATENATE("Microwave",CHAR(10),AL276)),CONCATENATE("Microwave",CHAR(10),AL276))),IF(AH276&lt;AP276,IF(AP276&lt;=AT276,IF(OR(G276="3G",G276="4G"),CONCATENATE("Cellular",CHAR(10),AT276),CONCATENATE("Satellite",CHAR(10),AP276)),CONCATENATE("Satellite",CHAR(10),AP276)),IF(AH276&lt;AT276,IF(OR(G276="3G",G276="4G"),CONCATENATE("Cellular",CHAR(10),AT276),CONCATENATE("Fiber Optic",CHAR(10),AH276)),CONCATENATE("Fiber Optic",CHAR(10),AH276)))),""),""))</f>
        <v/>
      </c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</row>
    <row r="277" spans="1:61" customHeight="1" ht="30"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4" t="str">
        <f>IF(OR(ISBLANK(AE277),ISBLANK(AI277),ISBLANK(AM277),ISBLANK(AQ277)),"",IF(AND(ISNUMBER(AE277),ISNUMBER(AI277),ISNUMBER(AM277),ISNUMBER(AQ277)),IF(1=1,IF(AE277&lt;AI277,IF(AI277&lt;AM277,IF(AM277&lt;=AQ277,IF(OR(G277="3G",G277="4G"),"Cellular","Satellite"),"Satellite"),IF(AI277&lt;AQ277,IF(OR(G277="3G",G277="4G"),"Cellular","Microwave"),"Microwave")),IF(AE277&lt;AM277,IF(AM277&lt;=AQ277,IF(OR(G277="3G",G277="4G"),"Cellular","Satellite"),"Satellite"),IF(AE277&lt;AQ277,IF(OR(G277="3G",G277="4G"),"Cellular","Fiber Optic"),"Fiber Optic"))),""),""))</f>
        <v/>
      </c>
      <c r="V277" s="4" t="str">
        <f>IF(OR(ISBLANK(K277),ISBLANK(L277),ISBLANK(N277),ISBLANK(O277),ISBLANK(Q277),ISBLANK(R277),ISBLANK(S277),ISBLANK(T277)),"",IF(AND(ISNUMBER(K277),ISNUMBER(L277),ISNUMBER(N277),ISNUMBER(O277),ISNUMBER(Q277),ISNUMBER(R277),ISNUMBER(S277),ISNUMBER(T277)),IF(AND(K277&gt;=0,L277&gt;=0,N277&gt;=0,O277&gt;=0,Q277&gt;=0,R277&gt;=0,S277&gt;=0,T277&gt;=0),IF((K277+L277*5)&gt;(N277+O277*5),IF((N277+O277*5)&gt;(Q277+R277*5),IF((Q277+R277*5)&gt;=(S277+T277*5),IF(OR(G277="3G",G277="4G"),"Cellular","Satellite"),"Satellite"),IF((N277+O277*5)&gt;(S277+T277*5),IF(OR(G277="3G",G277="4G"),"Cellular","Microwave"),"Microwave")),IF((K277+L277*5)&gt;(Q277+R277*5),IF((Q277+R277*5)&gt;=(S277+T277*5),IF(OR(G277="3G",G277="4G"),"Cellular","Satellite"),"Satellite"),IF((K277+L277*5)&gt;(S277+T277*5),IF(OR(G277="3G",G277="4G"),"Cellular","Fiber Optic"),"Fiber Optic"))),""),""))</f>
        <v/>
      </c>
      <c r="W277" s="4" t="str">
        <f>IF(OR(ISBLANK(K277),ISBLANK(L277),ISBLANK(N277),ISBLANK(O277),ISBLANK(Q277),ISBLANK(R277),ISBLANK(S277),ISBLANK(T277)),"",IF(AND(ISNUMBER(K277),ISNUMBER(L277),ISNUMBER(N277),ISNUMBER(O277),ISNUMBER(Q277),ISNUMBER(R277),ISNUMBER(S277),ISNUMBER(T277)),IF(AND(K277&gt;=0,L277&gt;=0,N277&gt;=0,O277&gt;=0,Q277&gt;=0,R277&gt;=0,S277&gt;=0,T277&gt;=0),IF((K277+L277*5)&gt;(N277+O277*5),IF((N277+O277*5)&gt;(Q277+R277*5),IF((Q277+R277*5)&gt;=(S277+T277*5),IF(OR(G277="3G",G277="4G"),"Cellular",CONCATENATE("Satellite",CHAR(10),Q277+R277*5)),CONCATENATE("Satellite",CHAR(10),Q277+R277*5)),IF((N277+O277*5)&gt;(S277+T277*5),IF(OR(G277="3G",G277="4G"),CONCATENATE("Cellular",CHAR(10),S277+T277*5),CONCATENATE("Microwave",CHAR(10),N277+O277*5)),CONCATENATE("Microwave",CHAR(10),N277+O277*5))),IF((K277+L277*5)&gt;(Q277+R277*5),IF((Q277+R277*5)&gt;=(S277+T277*5),IF(OR(G277="3G",G277="4G"),CONCATENATE("Cellular",CHAR(10),S277+T277*5),CONCATENATE("Satellite",CHAR(10),Q277+R277*5)),CONCATENATE("Satellite",CHAR(10),Q277+R277*5)),IF((K277+L277*5)&gt;(S277+T277*5),IF(OR(G277="3G",G277="4G"),CONCATENATE("Cellular",CHAR(10),S277+T277*5),CONCATENATE("Fiber Optic",CHAR(10),K277+L277*5)),CONCATENATE("Fiber Optic",CHAR(10),K277+L277*5)))),""),""))</f>
        <v/>
      </c>
      <c r="X277" s="4" t="str">
        <f>IF(OR(ISBLANK(K277),ISBLANK(L277),ISBLANK(N277),ISBLANK(O277),ISBLANK(Q277),ISBLANK(R277),ISBLANK(S277),ISBLANK(T277)),"",IF(AND(ISNUMBER(K277),ISNUMBER(L277),ISNUMBER(N277),ISNUMBER(O277),ISNUMBER(Q277),ISNUMBER(R277),ISNUMBER(S277),ISNUMBER(T277)),IF(AND(K277&gt;=0,L277&gt;=0,N277&gt;=0,O277&gt;=0,Q277&gt;=0,R277&gt;=0,S277&gt;=0,T277&gt;=0),IF((K277+L277*10)&gt;(N277+O277*10),IF((N277+O277*10)&gt;(Q277+R277*10),IF((Q277+R277*10)&gt;=(S277+T277*10),IF(OR(G277="3G",G277="4G"),"Cellular",CONCATENATE("Satellite",CHAR(10),Q277+R277*10)),CONCATENATE("Satellite",CHAR(10),Q277+R277*10)),IF((N277+O277*10)&gt;(S277+T277*10),IF(OR(G277="3G",G277="4G"),CONCATENATE("Cellular",CHAR(10),S277+T277*10),CONCATENATE("Microwave",CHAR(10),N277+O277*10)),CONCATENATE("Microwave",CHAR(10),N277+O277*10))),IF((K277+L277*10)&gt;(Q277+R277*10),IF((Q277+R277*10)&gt;=(S277+T277*10),IF(OR(G277="3G",G277="4G"),CONCATENATE("Cellular",CHAR(10),S277+T277*10),CONCATENATE("Satellite",CHAR(10),Q277+R277*10)),CONCATENATE("Satellite",CHAR(10),Q277+R277*10)),IF((K277+L277*10)&gt;(S277+T277*10),IF(OR(G277="3G",G277="4G"),CONCATENATE("Cellular",CHAR(10),S277+T277*10),CONCATENATE("Fiber Optic",CHAR(10),K277+L277*10)),CONCATENATE("Fiber Optic",CHAR(10),K277+L277*10)))),""),""))</f>
        <v/>
      </c>
      <c r="Y277" s="4" t="str">
        <f>IF(OR(ISBLANK(K277),ISBLANK(L277),ISBLANK(N277),ISBLANK(O277),ISBLANK(Q277),ISBLANK(R277),ISBLANK(S277),ISBLANK(T277)),"",IF(AND(ISNUMBER(K277),ISNUMBER(L277),ISNUMBER(N277),ISNUMBER(O277),ISNUMBER(Q277),ISNUMBER(R277),ISNUMBER(S277),ISNUMBER(T277)),IF(AND(K277&gt;=0,L277&gt;=0,N277&gt;=0,O277&gt;=0,Q277&gt;=0,R277&gt;=0,S277&gt;=0,T277&gt;=0),IF((K277+L277*15)&gt;(N277+O277*15),IF((N277+O277*15)&gt;(Q277+R277*15),IF((Q277+R277*15)&gt;=(S277+T277*15),IF(OR(G277="3G",G277="4G"),"Cellular",CONCATENATE("Satellite",CHAR(10),Q277+R277*15)),CONCATENATE("Satellite",CHAR(10),Q277+R277*15)),IF((N277+O277*15)&gt;(S277+T277*15),IF(OR(G277="3G",G277="4G"),CONCATENATE("Cellular",CHAR(10),S277+T277*15),CONCATENATE("Microwave",CHAR(10),N277+O277*15)),CONCATENATE("Microwave",CHAR(10),N277+O277*15))),IF((K277+L277*15)&gt;(Q277+R277*15),IF((Q277+R277*15)&gt;=(S277+T277*15),IF(OR(G277="3G",G277="4G"),CONCATENATE("Cellular",CHAR(10),S277+T277*15),CONCATENATE("Satellite",CHAR(10),Q277+R277*15)),CONCATENATE("Satellite",CHAR(10),Q277+R277*15)),IF((K277+L277*15)&gt;(S277+T277*15),IF(OR(G277="3G",G277="4G"),CONCATENATE("Cellular",CHAR(10),S277+T277*15),CONCATENATE("Fiber Optic",CHAR(10),K277+L277*15)),CONCATENATE("Fiber Optic",CHAR(10),K277+L277*15)))),""),""))</f>
        <v/>
      </c>
      <c r="Z277" s="4" t="str">
        <f>IF(OR(ISBLANK(K277),ISBLANK(L277),ISBLANK(N277),ISBLANK(O277),ISBLANK(Q277),ISBLANK(R277),ISBLANK(S277),ISBLANK(T277)),"",IF(AND(ISNUMBER(K277),ISNUMBER(L277),ISNUMBER(N277),ISNUMBER(O277),ISNUMBER(Q277),ISNUMBER(R277),ISNUMBER(S277),ISNUMBER(T277)),IF(AND(K277&gt;=0,L277&gt;=0,N277&gt;=0,O277&gt;=0,Q277&gt;=0,R277&gt;=0,S277&gt;=0,T277&gt;=0),IF((K277+L277*20)&gt;(N277+O277*20),IF((N277+O277*20)&gt;(Q277+R277*20),IF((Q277+R277*20)&gt;=(S277+T277*20),IF(OR(G277="3G",G277="4G"),"Cellular",CONCATENATE("Satellite",CHAR(10),Q277+R277*20)),CONCATENATE("Satellite",CHAR(10),Q277+R277*20)),IF((N277+O277*20)&gt;(S277+T277*20),IF(OR(G277="3G",G277="4G"),CONCATENATE("Cellular",CHAR(10),S277+T277*20),CONCATENATE("Microwave",CHAR(10),N277+O277*20)),CONCATENATE("Microwave",CHAR(10),N277+O277*20))),IF((K277+L277*20)&gt;(Q277+R277*20),IF((Q277+R277*20)&gt;=(S277+T277*20),IF(OR(G277="3G",G277="4G"),CONCATENATE("Cellular",CHAR(10),S277+T277*20),CONCATENATE("Satellite",CHAR(10),Q277+R277*20)),CONCATENATE("Satellite",CHAR(10),Q277+R277*20)),IF((K277+L277*20)&gt;(S277+T277*20),IF(OR(G277="3G",G277="4G"),CONCATENATE("Cellular",CHAR(10),S277+T277*20),CONCATENATE("Fiber Optic",CHAR(10),K277+L277*20)),CONCATENATE("Fiber Optic",CHAR(10),K277+L277*20)))),""),""))</f>
        <v/>
      </c>
      <c r="AA277" s="4" t="str">
        <f>IF(OR(ISBLANK(AE277),ISBLANK(AI277),ISBLANK(AM277),ISBLANK(AQ277)),"",IF(AND(ISNUMBER(AE277),ISNUMBER(AI277),ISNUMBER(AM277),ISNUMBER(AQ277)),IF(1,IF(AE277&lt;AI277,IF(AI277&lt;AM277,IF(AM277&lt;=AQ277,IF(OR(G277="3G",G277="4G"),CONCATENATE("Cellular",CHAR(10),AQ277),CONCATENATE("Satellite",CHAR(10),AM277)),CONCATENATE("Satellite",CHAR(10),AM277)),IF(AI277&lt;AQ277,IF(OR(G277="3G",G277="4G"),CONCATENATE("Cellular",CHAR(10),AQ277),CONCATENATE("Microwave",CHAR(10),AI277)),CONCATENATE("Microwave",CHAR(10),AI277))),IF(AE277&lt;AM277,IF(AM277&lt;=AQ277,IF(OR(G277="3G",G277="4G"),CONCATENATE("Cellular",CHAR(10),AQ277),CONCATENATE("Satellite",CHAR(10),AM277)),CONCATENATE("Satellite",CHAR(10),AM277)),IF(AE277&lt;AQ277,IF(OR(G277="3G",G277="4G"),CONCATENATE("Cellular",CHAR(10),AQ277),CONCATENATE("Fiber Optic",CHAR(10),AE277)),CONCATENATE("Fiber Optic",CHAR(10),AE277)))),""),""))</f>
        <v/>
      </c>
      <c r="AB277" s="4" t="str">
        <f>IF(OR(ISBLANK(AF277),ISBLANK(AJ277),ISBLANK(AN277),ISBLANK(AR277)),"",IF(AND(ISNUMBER(AF277),ISNUMBER(AJ277),ISNUMBER(AN277),ISNUMBER(AR277)),IF(1,IF(AF277&lt;AJ277,IF(AJ277&lt;AN277,IF(AN277&lt;=AR277,IF(OR(G277="3G",G277="4G"),CONCATENATE("Cellular",CHAR(10),AR277),CONCATENATE("Satellite",CHAR(10),AN277)),CONCATENATE("Satellite",CHAR(10),AN277)),IF(AJ277&lt;AR277,IF(OR(G277="3G",G277="4G"),CONCATENATE("Cellular",CHAR(10),AR277),CONCATENATE("Microwave",CHAR(10),AJ277)),CONCATENATE("Microwave",CHAR(10),AJ277))),IF(AF277&lt;AN277,IF(AN277&lt;=AR277,IF(OR(G277="3G",G277="4G"),CONCATENATE("Cellular",CHAR(10),AR277),CONCATENATE("Satellite",CHAR(10),AN277)),CONCATENATE("Satellite",CHAR(10),AN277)),IF(AF277&lt;AR277,IF(OR(G277="3G",G277="4G"),CONCATENATE("Cellular",CHAR(10),AR277),CONCATENATE("Fiber Optic",CHAR(10),AF277)),CONCATENATE("Fiber Optic",CHAR(10),AF277)))),""),""))</f>
        <v/>
      </c>
      <c r="AC277" s="4" t="str">
        <f>IF(OR(ISBLANK(AG277),ISBLANK(AK277),ISBLANK(AO277),ISBLANK(AS277)),"",IF(AND(ISNUMBER(AG277),ISNUMBER(AK277),ISNUMBER(AO277),ISNUMBER(AS277)),IF(1,IF(AG277&lt;AK277,IF(AK277&lt;AO277,IF(AO277&lt;=AS277,IF(OR(G277="3G",G277="4G"),CONCATENATE("Cellular",CHAR(10),AS277),CONCATENATE("Satellite",CHAR(10),AO277)),CONCATENATE("Satellite",CHAR(10),AO277)),IF(AK277&lt;AS277,IF(OR(G277="3G",G277="4G"),CONCATENATE("Cellular",CHAR(10),AS277),CONCATENATE("Microwave",CHAR(10),AK277)),CONCATENATE("Microwave",CHAR(10),AK277))),IF(AG277&lt;AO277,IF(AO277&lt;=AS277,IF(OR(G277="3G",G277="4G"),CONCATENATE("Cellular",CHAR(10),AS277),CONCATENATE("Satellite",CHAR(10),AO277)),CONCATENATE("Satellite",CHAR(10),AO277)),IF(AG277&lt;AS277,IF(OR(G277="3G",G277="4G"),CONCATENATE("Cellular",CHAR(10),AS277),CONCATENATE("Fiber Optic",CHAR(10),AG277)),CONCATENATE("Fiber Optic",CHAR(10),AG277)))),""),""))</f>
        <v/>
      </c>
      <c r="AD277" s="4" t="str">
        <f>IF(OR(ISBLANK(AH277),ISBLANK(AL277),ISBLANK(AP277),ISBLANK(AT277)),"",IF(AND(ISNUMBER(AH277),ISNUMBER(AL277),ISNUMBER(AP277),ISNUMBER(AT277)),IF(1,IF(AH277&lt;AL277,IF(AL277&lt;AP277,IF(AP277&lt;=AT277,IF(OR(G277="3G",G277="4G"),CONCATENATE("Cellular",CHAR(10),AT277),CONCATENATE("Satellite",CHAR(10),AP277)),CONCATENATE("Satellite",CHAR(10),AP277)),IF(AL277&lt;AT277,IF(OR(G277="3G",G277="4G"),CONCATENATE("Cellular",CHAR(10),AT277),CONCATENATE("Microwave",CHAR(10),AL277)),CONCATENATE("Microwave",CHAR(10),AL277))),IF(AH277&lt;AP277,IF(AP277&lt;=AT277,IF(OR(G277="3G",G277="4G"),CONCATENATE("Cellular",CHAR(10),AT277),CONCATENATE("Satellite",CHAR(10),AP277)),CONCATENATE("Satellite",CHAR(10),AP277)),IF(AH277&lt;AT277,IF(OR(G277="3G",G277="4G"),CONCATENATE("Cellular",CHAR(10),AT277),CONCATENATE("Fiber Optic",CHAR(10),AH277)),CONCATENATE("Fiber Optic",CHAR(10),AH277)))),""),""))</f>
        <v/>
      </c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</row>
    <row r="278" spans="1:61" customHeight="1" ht="30"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4" t="str">
        <f>IF(OR(ISBLANK(AE278),ISBLANK(AI278),ISBLANK(AM278),ISBLANK(AQ278)),"",IF(AND(ISNUMBER(AE278),ISNUMBER(AI278),ISNUMBER(AM278),ISNUMBER(AQ278)),IF(1=1,IF(AE278&lt;AI278,IF(AI278&lt;AM278,IF(AM278&lt;=AQ278,IF(OR(G278="3G",G278="4G"),"Cellular","Satellite"),"Satellite"),IF(AI278&lt;AQ278,IF(OR(G278="3G",G278="4G"),"Cellular","Microwave"),"Microwave")),IF(AE278&lt;AM278,IF(AM278&lt;=AQ278,IF(OR(G278="3G",G278="4G"),"Cellular","Satellite"),"Satellite"),IF(AE278&lt;AQ278,IF(OR(G278="3G",G278="4G"),"Cellular","Fiber Optic"),"Fiber Optic"))),""),""))</f>
        <v/>
      </c>
      <c r="V278" s="4" t="str">
        <f>IF(OR(ISBLANK(K278),ISBLANK(L278),ISBLANK(N278),ISBLANK(O278),ISBLANK(Q278),ISBLANK(R278),ISBLANK(S278),ISBLANK(T278)),"",IF(AND(ISNUMBER(K278),ISNUMBER(L278),ISNUMBER(N278),ISNUMBER(O278),ISNUMBER(Q278),ISNUMBER(R278),ISNUMBER(S278),ISNUMBER(T278)),IF(AND(K278&gt;=0,L278&gt;=0,N278&gt;=0,O278&gt;=0,Q278&gt;=0,R278&gt;=0,S278&gt;=0,T278&gt;=0),IF((K278+L278*5)&gt;(N278+O278*5),IF((N278+O278*5)&gt;(Q278+R278*5),IF((Q278+R278*5)&gt;=(S278+T278*5),IF(OR(G278="3G",G278="4G"),"Cellular","Satellite"),"Satellite"),IF((N278+O278*5)&gt;(S278+T278*5),IF(OR(G278="3G",G278="4G"),"Cellular","Microwave"),"Microwave")),IF((K278+L278*5)&gt;(Q278+R278*5),IF((Q278+R278*5)&gt;=(S278+T278*5),IF(OR(G278="3G",G278="4G"),"Cellular","Satellite"),"Satellite"),IF((K278+L278*5)&gt;(S278+T278*5),IF(OR(G278="3G",G278="4G"),"Cellular","Fiber Optic"),"Fiber Optic"))),""),""))</f>
        <v/>
      </c>
      <c r="W278" s="4" t="str">
        <f>IF(OR(ISBLANK(K278),ISBLANK(L278),ISBLANK(N278),ISBLANK(O278),ISBLANK(Q278),ISBLANK(R278),ISBLANK(S278),ISBLANK(T278)),"",IF(AND(ISNUMBER(K278),ISNUMBER(L278),ISNUMBER(N278),ISNUMBER(O278),ISNUMBER(Q278),ISNUMBER(R278),ISNUMBER(S278),ISNUMBER(T278)),IF(AND(K278&gt;=0,L278&gt;=0,N278&gt;=0,O278&gt;=0,Q278&gt;=0,R278&gt;=0,S278&gt;=0,T278&gt;=0),IF((K278+L278*5)&gt;(N278+O278*5),IF((N278+O278*5)&gt;(Q278+R278*5),IF((Q278+R278*5)&gt;=(S278+T278*5),IF(OR(G278="3G",G278="4G"),"Cellular",CONCATENATE("Satellite",CHAR(10),Q278+R278*5)),CONCATENATE("Satellite",CHAR(10),Q278+R278*5)),IF((N278+O278*5)&gt;(S278+T278*5),IF(OR(G278="3G",G278="4G"),CONCATENATE("Cellular",CHAR(10),S278+T278*5),CONCATENATE("Microwave",CHAR(10),N278+O278*5)),CONCATENATE("Microwave",CHAR(10),N278+O278*5))),IF((K278+L278*5)&gt;(Q278+R278*5),IF((Q278+R278*5)&gt;=(S278+T278*5),IF(OR(G278="3G",G278="4G"),CONCATENATE("Cellular",CHAR(10),S278+T278*5),CONCATENATE("Satellite",CHAR(10),Q278+R278*5)),CONCATENATE("Satellite",CHAR(10),Q278+R278*5)),IF((K278+L278*5)&gt;(S278+T278*5),IF(OR(G278="3G",G278="4G"),CONCATENATE("Cellular",CHAR(10),S278+T278*5),CONCATENATE("Fiber Optic",CHAR(10),K278+L278*5)),CONCATENATE("Fiber Optic",CHAR(10),K278+L278*5)))),""),""))</f>
        <v/>
      </c>
      <c r="X278" s="4" t="str">
        <f>IF(OR(ISBLANK(K278),ISBLANK(L278),ISBLANK(N278),ISBLANK(O278),ISBLANK(Q278),ISBLANK(R278),ISBLANK(S278),ISBLANK(T278)),"",IF(AND(ISNUMBER(K278),ISNUMBER(L278),ISNUMBER(N278),ISNUMBER(O278),ISNUMBER(Q278),ISNUMBER(R278),ISNUMBER(S278),ISNUMBER(T278)),IF(AND(K278&gt;=0,L278&gt;=0,N278&gt;=0,O278&gt;=0,Q278&gt;=0,R278&gt;=0,S278&gt;=0,T278&gt;=0),IF((K278+L278*10)&gt;(N278+O278*10),IF((N278+O278*10)&gt;(Q278+R278*10),IF((Q278+R278*10)&gt;=(S278+T278*10),IF(OR(G278="3G",G278="4G"),"Cellular",CONCATENATE("Satellite",CHAR(10),Q278+R278*10)),CONCATENATE("Satellite",CHAR(10),Q278+R278*10)),IF((N278+O278*10)&gt;(S278+T278*10),IF(OR(G278="3G",G278="4G"),CONCATENATE("Cellular",CHAR(10),S278+T278*10),CONCATENATE("Microwave",CHAR(10),N278+O278*10)),CONCATENATE("Microwave",CHAR(10),N278+O278*10))),IF((K278+L278*10)&gt;(Q278+R278*10),IF((Q278+R278*10)&gt;=(S278+T278*10),IF(OR(G278="3G",G278="4G"),CONCATENATE("Cellular",CHAR(10),S278+T278*10),CONCATENATE("Satellite",CHAR(10),Q278+R278*10)),CONCATENATE("Satellite",CHAR(10),Q278+R278*10)),IF((K278+L278*10)&gt;(S278+T278*10),IF(OR(G278="3G",G278="4G"),CONCATENATE("Cellular",CHAR(10),S278+T278*10),CONCATENATE("Fiber Optic",CHAR(10),K278+L278*10)),CONCATENATE("Fiber Optic",CHAR(10),K278+L278*10)))),""),""))</f>
        <v/>
      </c>
      <c r="Y278" s="4" t="str">
        <f>IF(OR(ISBLANK(K278),ISBLANK(L278),ISBLANK(N278),ISBLANK(O278),ISBLANK(Q278),ISBLANK(R278),ISBLANK(S278),ISBLANK(T278)),"",IF(AND(ISNUMBER(K278),ISNUMBER(L278),ISNUMBER(N278),ISNUMBER(O278),ISNUMBER(Q278),ISNUMBER(R278),ISNUMBER(S278),ISNUMBER(T278)),IF(AND(K278&gt;=0,L278&gt;=0,N278&gt;=0,O278&gt;=0,Q278&gt;=0,R278&gt;=0,S278&gt;=0,T278&gt;=0),IF((K278+L278*15)&gt;(N278+O278*15),IF((N278+O278*15)&gt;(Q278+R278*15),IF((Q278+R278*15)&gt;=(S278+T278*15),IF(OR(G278="3G",G278="4G"),"Cellular",CONCATENATE("Satellite",CHAR(10),Q278+R278*15)),CONCATENATE("Satellite",CHAR(10),Q278+R278*15)),IF((N278+O278*15)&gt;(S278+T278*15),IF(OR(G278="3G",G278="4G"),CONCATENATE("Cellular",CHAR(10),S278+T278*15),CONCATENATE("Microwave",CHAR(10),N278+O278*15)),CONCATENATE("Microwave",CHAR(10),N278+O278*15))),IF((K278+L278*15)&gt;(Q278+R278*15),IF((Q278+R278*15)&gt;=(S278+T278*15),IF(OR(G278="3G",G278="4G"),CONCATENATE("Cellular",CHAR(10),S278+T278*15),CONCATENATE("Satellite",CHAR(10),Q278+R278*15)),CONCATENATE("Satellite",CHAR(10),Q278+R278*15)),IF((K278+L278*15)&gt;(S278+T278*15),IF(OR(G278="3G",G278="4G"),CONCATENATE("Cellular",CHAR(10),S278+T278*15),CONCATENATE("Fiber Optic",CHAR(10),K278+L278*15)),CONCATENATE("Fiber Optic",CHAR(10),K278+L278*15)))),""),""))</f>
        <v/>
      </c>
      <c r="Z278" s="4" t="str">
        <f>IF(OR(ISBLANK(K278),ISBLANK(L278),ISBLANK(N278),ISBLANK(O278),ISBLANK(Q278),ISBLANK(R278),ISBLANK(S278),ISBLANK(T278)),"",IF(AND(ISNUMBER(K278),ISNUMBER(L278),ISNUMBER(N278),ISNUMBER(O278),ISNUMBER(Q278),ISNUMBER(R278),ISNUMBER(S278),ISNUMBER(T278)),IF(AND(K278&gt;=0,L278&gt;=0,N278&gt;=0,O278&gt;=0,Q278&gt;=0,R278&gt;=0,S278&gt;=0,T278&gt;=0),IF((K278+L278*20)&gt;(N278+O278*20),IF((N278+O278*20)&gt;(Q278+R278*20),IF((Q278+R278*20)&gt;=(S278+T278*20),IF(OR(G278="3G",G278="4G"),"Cellular",CONCATENATE("Satellite",CHAR(10),Q278+R278*20)),CONCATENATE("Satellite",CHAR(10),Q278+R278*20)),IF((N278+O278*20)&gt;(S278+T278*20),IF(OR(G278="3G",G278="4G"),CONCATENATE("Cellular",CHAR(10),S278+T278*20),CONCATENATE("Microwave",CHAR(10),N278+O278*20)),CONCATENATE("Microwave",CHAR(10),N278+O278*20))),IF((K278+L278*20)&gt;(Q278+R278*20),IF((Q278+R278*20)&gt;=(S278+T278*20),IF(OR(G278="3G",G278="4G"),CONCATENATE("Cellular",CHAR(10),S278+T278*20),CONCATENATE("Satellite",CHAR(10),Q278+R278*20)),CONCATENATE("Satellite",CHAR(10),Q278+R278*20)),IF((K278+L278*20)&gt;(S278+T278*20),IF(OR(G278="3G",G278="4G"),CONCATENATE("Cellular",CHAR(10),S278+T278*20),CONCATENATE("Fiber Optic",CHAR(10),K278+L278*20)),CONCATENATE("Fiber Optic",CHAR(10),K278+L278*20)))),""),""))</f>
        <v/>
      </c>
      <c r="AA278" s="4" t="str">
        <f>IF(OR(ISBLANK(AE278),ISBLANK(AI278),ISBLANK(AM278),ISBLANK(AQ278)),"",IF(AND(ISNUMBER(AE278),ISNUMBER(AI278),ISNUMBER(AM278),ISNUMBER(AQ278)),IF(1,IF(AE278&lt;AI278,IF(AI278&lt;AM278,IF(AM278&lt;=AQ278,IF(OR(G278="3G",G278="4G"),CONCATENATE("Cellular",CHAR(10),AQ278),CONCATENATE("Satellite",CHAR(10),AM278)),CONCATENATE("Satellite",CHAR(10),AM278)),IF(AI278&lt;AQ278,IF(OR(G278="3G",G278="4G"),CONCATENATE("Cellular",CHAR(10),AQ278),CONCATENATE("Microwave",CHAR(10),AI278)),CONCATENATE("Microwave",CHAR(10),AI278))),IF(AE278&lt;AM278,IF(AM278&lt;=AQ278,IF(OR(G278="3G",G278="4G"),CONCATENATE("Cellular",CHAR(10),AQ278),CONCATENATE("Satellite",CHAR(10),AM278)),CONCATENATE("Satellite",CHAR(10),AM278)),IF(AE278&lt;AQ278,IF(OR(G278="3G",G278="4G"),CONCATENATE("Cellular",CHAR(10),AQ278),CONCATENATE("Fiber Optic",CHAR(10),AE278)),CONCATENATE("Fiber Optic",CHAR(10),AE278)))),""),""))</f>
        <v/>
      </c>
      <c r="AB278" s="4" t="str">
        <f>IF(OR(ISBLANK(AF278),ISBLANK(AJ278),ISBLANK(AN278),ISBLANK(AR278)),"",IF(AND(ISNUMBER(AF278),ISNUMBER(AJ278),ISNUMBER(AN278),ISNUMBER(AR278)),IF(1,IF(AF278&lt;AJ278,IF(AJ278&lt;AN278,IF(AN278&lt;=AR278,IF(OR(G278="3G",G278="4G"),CONCATENATE("Cellular",CHAR(10),AR278),CONCATENATE("Satellite",CHAR(10),AN278)),CONCATENATE("Satellite",CHAR(10),AN278)),IF(AJ278&lt;AR278,IF(OR(G278="3G",G278="4G"),CONCATENATE("Cellular",CHAR(10),AR278),CONCATENATE("Microwave",CHAR(10),AJ278)),CONCATENATE("Microwave",CHAR(10),AJ278))),IF(AF278&lt;AN278,IF(AN278&lt;=AR278,IF(OR(G278="3G",G278="4G"),CONCATENATE("Cellular",CHAR(10),AR278),CONCATENATE("Satellite",CHAR(10),AN278)),CONCATENATE("Satellite",CHAR(10),AN278)),IF(AF278&lt;AR278,IF(OR(G278="3G",G278="4G"),CONCATENATE("Cellular",CHAR(10),AR278),CONCATENATE("Fiber Optic",CHAR(10),AF278)),CONCATENATE("Fiber Optic",CHAR(10),AF278)))),""),""))</f>
        <v/>
      </c>
      <c r="AC278" s="4" t="str">
        <f>IF(OR(ISBLANK(AG278),ISBLANK(AK278),ISBLANK(AO278),ISBLANK(AS278)),"",IF(AND(ISNUMBER(AG278),ISNUMBER(AK278),ISNUMBER(AO278),ISNUMBER(AS278)),IF(1,IF(AG278&lt;AK278,IF(AK278&lt;AO278,IF(AO278&lt;=AS278,IF(OR(G278="3G",G278="4G"),CONCATENATE("Cellular",CHAR(10),AS278),CONCATENATE("Satellite",CHAR(10),AO278)),CONCATENATE("Satellite",CHAR(10),AO278)),IF(AK278&lt;AS278,IF(OR(G278="3G",G278="4G"),CONCATENATE("Cellular",CHAR(10),AS278),CONCATENATE("Microwave",CHAR(10),AK278)),CONCATENATE("Microwave",CHAR(10),AK278))),IF(AG278&lt;AO278,IF(AO278&lt;=AS278,IF(OR(G278="3G",G278="4G"),CONCATENATE("Cellular",CHAR(10),AS278),CONCATENATE("Satellite",CHAR(10),AO278)),CONCATENATE("Satellite",CHAR(10),AO278)),IF(AG278&lt;AS278,IF(OR(G278="3G",G278="4G"),CONCATENATE("Cellular",CHAR(10),AS278),CONCATENATE("Fiber Optic",CHAR(10),AG278)),CONCATENATE("Fiber Optic",CHAR(10),AG278)))),""),""))</f>
        <v/>
      </c>
      <c r="AD278" s="4" t="str">
        <f>IF(OR(ISBLANK(AH278),ISBLANK(AL278),ISBLANK(AP278),ISBLANK(AT278)),"",IF(AND(ISNUMBER(AH278),ISNUMBER(AL278),ISNUMBER(AP278),ISNUMBER(AT278)),IF(1,IF(AH278&lt;AL278,IF(AL278&lt;AP278,IF(AP278&lt;=AT278,IF(OR(G278="3G",G278="4G"),CONCATENATE("Cellular",CHAR(10),AT278),CONCATENATE("Satellite",CHAR(10),AP278)),CONCATENATE("Satellite",CHAR(10),AP278)),IF(AL278&lt;AT278,IF(OR(G278="3G",G278="4G"),CONCATENATE("Cellular",CHAR(10),AT278),CONCATENATE("Microwave",CHAR(10),AL278)),CONCATENATE("Microwave",CHAR(10),AL278))),IF(AH278&lt;AP278,IF(AP278&lt;=AT278,IF(OR(G278="3G",G278="4G"),CONCATENATE("Cellular",CHAR(10),AT278),CONCATENATE("Satellite",CHAR(10),AP278)),CONCATENATE("Satellite",CHAR(10),AP278)),IF(AH278&lt;AT278,IF(OR(G278="3G",G278="4G"),CONCATENATE("Cellular",CHAR(10),AT278),CONCATENATE("Fiber Optic",CHAR(10),AH278)),CONCATENATE("Fiber Optic",CHAR(10),AH278)))),""),""))</f>
        <v/>
      </c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</row>
    <row r="279" spans="1:61" customHeight="1" ht="30"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4" t="str">
        <f>IF(OR(ISBLANK(AE279),ISBLANK(AI279),ISBLANK(AM279),ISBLANK(AQ279)),"",IF(AND(ISNUMBER(AE279),ISNUMBER(AI279),ISNUMBER(AM279),ISNUMBER(AQ279)),IF(1=1,IF(AE279&lt;AI279,IF(AI279&lt;AM279,IF(AM279&lt;=AQ279,IF(OR(G279="3G",G279="4G"),"Cellular","Satellite"),"Satellite"),IF(AI279&lt;AQ279,IF(OR(G279="3G",G279="4G"),"Cellular","Microwave"),"Microwave")),IF(AE279&lt;AM279,IF(AM279&lt;=AQ279,IF(OR(G279="3G",G279="4G"),"Cellular","Satellite"),"Satellite"),IF(AE279&lt;AQ279,IF(OR(G279="3G",G279="4G"),"Cellular","Fiber Optic"),"Fiber Optic"))),""),""))</f>
        <v/>
      </c>
      <c r="V279" s="4" t="str">
        <f>IF(OR(ISBLANK(K279),ISBLANK(L279),ISBLANK(N279),ISBLANK(O279),ISBLANK(Q279),ISBLANK(R279),ISBLANK(S279),ISBLANK(T279)),"",IF(AND(ISNUMBER(K279),ISNUMBER(L279),ISNUMBER(N279),ISNUMBER(O279),ISNUMBER(Q279),ISNUMBER(R279),ISNUMBER(S279),ISNUMBER(T279)),IF(AND(K279&gt;=0,L279&gt;=0,N279&gt;=0,O279&gt;=0,Q279&gt;=0,R279&gt;=0,S279&gt;=0,T279&gt;=0),IF((K279+L279*5)&gt;(N279+O279*5),IF((N279+O279*5)&gt;(Q279+R279*5),IF((Q279+R279*5)&gt;=(S279+T279*5),IF(OR(G279="3G",G279="4G"),"Cellular","Satellite"),"Satellite"),IF((N279+O279*5)&gt;(S279+T279*5),IF(OR(G279="3G",G279="4G"),"Cellular","Microwave"),"Microwave")),IF((K279+L279*5)&gt;(Q279+R279*5),IF((Q279+R279*5)&gt;=(S279+T279*5),IF(OR(G279="3G",G279="4G"),"Cellular","Satellite"),"Satellite"),IF((K279+L279*5)&gt;(S279+T279*5),IF(OR(G279="3G",G279="4G"),"Cellular","Fiber Optic"),"Fiber Optic"))),""),""))</f>
        <v/>
      </c>
      <c r="W279" s="4" t="str">
        <f>IF(OR(ISBLANK(K279),ISBLANK(L279),ISBLANK(N279),ISBLANK(O279),ISBLANK(Q279),ISBLANK(R279),ISBLANK(S279),ISBLANK(T279)),"",IF(AND(ISNUMBER(K279),ISNUMBER(L279),ISNUMBER(N279),ISNUMBER(O279),ISNUMBER(Q279),ISNUMBER(R279),ISNUMBER(S279),ISNUMBER(T279)),IF(AND(K279&gt;=0,L279&gt;=0,N279&gt;=0,O279&gt;=0,Q279&gt;=0,R279&gt;=0,S279&gt;=0,T279&gt;=0),IF((K279+L279*5)&gt;(N279+O279*5),IF((N279+O279*5)&gt;(Q279+R279*5),IF((Q279+R279*5)&gt;=(S279+T279*5),IF(OR(G279="3G",G279="4G"),"Cellular",CONCATENATE("Satellite",CHAR(10),Q279+R279*5)),CONCATENATE("Satellite",CHAR(10),Q279+R279*5)),IF((N279+O279*5)&gt;(S279+T279*5),IF(OR(G279="3G",G279="4G"),CONCATENATE("Cellular",CHAR(10),S279+T279*5),CONCATENATE("Microwave",CHAR(10),N279+O279*5)),CONCATENATE("Microwave",CHAR(10),N279+O279*5))),IF((K279+L279*5)&gt;(Q279+R279*5),IF((Q279+R279*5)&gt;=(S279+T279*5),IF(OR(G279="3G",G279="4G"),CONCATENATE("Cellular",CHAR(10),S279+T279*5),CONCATENATE("Satellite",CHAR(10),Q279+R279*5)),CONCATENATE("Satellite",CHAR(10),Q279+R279*5)),IF((K279+L279*5)&gt;(S279+T279*5),IF(OR(G279="3G",G279="4G"),CONCATENATE("Cellular",CHAR(10),S279+T279*5),CONCATENATE("Fiber Optic",CHAR(10),K279+L279*5)),CONCATENATE("Fiber Optic",CHAR(10),K279+L279*5)))),""),""))</f>
        <v/>
      </c>
      <c r="X279" s="4" t="str">
        <f>IF(OR(ISBLANK(K279),ISBLANK(L279),ISBLANK(N279),ISBLANK(O279),ISBLANK(Q279),ISBLANK(R279),ISBLANK(S279),ISBLANK(T279)),"",IF(AND(ISNUMBER(K279),ISNUMBER(L279),ISNUMBER(N279),ISNUMBER(O279),ISNUMBER(Q279),ISNUMBER(R279),ISNUMBER(S279),ISNUMBER(T279)),IF(AND(K279&gt;=0,L279&gt;=0,N279&gt;=0,O279&gt;=0,Q279&gt;=0,R279&gt;=0,S279&gt;=0,T279&gt;=0),IF((K279+L279*10)&gt;(N279+O279*10),IF((N279+O279*10)&gt;(Q279+R279*10),IF((Q279+R279*10)&gt;=(S279+T279*10),IF(OR(G279="3G",G279="4G"),"Cellular",CONCATENATE("Satellite",CHAR(10),Q279+R279*10)),CONCATENATE("Satellite",CHAR(10),Q279+R279*10)),IF((N279+O279*10)&gt;(S279+T279*10),IF(OR(G279="3G",G279="4G"),CONCATENATE("Cellular",CHAR(10),S279+T279*10),CONCATENATE("Microwave",CHAR(10),N279+O279*10)),CONCATENATE("Microwave",CHAR(10),N279+O279*10))),IF((K279+L279*10)&gt;(Q279+R279*10),IF((Q279+R279*10)&gt;=(S279+T279*10),IF(OR(G279="3G",G279="4G"),CONCATENATE("Cellular",CHAR(10),S279+T279*10),CONCATENATE("Satellite",CHAR(10),Q279+R279*10)),CONCATENATE("Satellite",CHAR(10),Q279+R279*10)),IF((K279+L279*10)&gt;(S279+T279*10),IF(OR(G279="3G",G279="4G"),CONCATENATE("Cellular",CHAR(10),S279+T279*10),CONCATENATE("Fiber Optic",CHAR(10),K279+L279*10)),CONCATENATE("Fiber Optic",CHAR(10),K279+L279*10)))),""),""))</f>
        <v/>
      </c>
      <c r="Y279" s="4" t="str">
        <f>IF(OR(ISBLANK(K279),ISBLANK(L279),ISBLANK(N279),ISBLANK(O279),ISBLANK(Q279),ISBLANK(R279),ISBLANK(S279),ISBLANK(T279)),"",IF(AND(ISNUMBER(K279),ISNUMBER(L279),ISNUMBER(N279),ISNUMBER(O279),ISNUMBER(Q279),ISNUMBER(R279),ISNUMBER(S279),ISNUMBER(T279)),IF(AND(K279&gt;=0,L279&gt;=0,N279&gt;=0,O279&gt;=0,Q279&gt;=0,R279&gt;=0,S279&gt;=0,T279&gt;=0),IF((K279+L279*15)&gt;(N279+O279*15),IF((N279+O279*15)&gt;(Q279+R279*15),IF((Q279+R279*15)&gt;=(S279+T279*15),IF(OR(G279="3G",G279="4G"),"Cellular",CONCATENATE("Satellite",CHAR(10),Q279+R279*15)),CONCATENATE("Satellite",CHAR(10),Q279+R279*15)),IF((N279+O279*15)&gt;(S279+T279*15),IF(OR(G279="3G",G279="4G"),CONCATENATE("Cellular",CHAR(10),S279+T279*15),CONCATENATE("Microwave",CHAR(10),N279+O279*15)),CONCATENATE("Microwave",CHAR(10),N279+O279*15))),IF((K279+L279*15)&gt;(Q279+R279*15),IF((Q279+R279*15)&gt;=(S279+T279*15),IF(OR(G279="3G",G279="4G"),CONCATENATE("Cellular",CHAR(10),S279+T279*15),CONCATENATE("Satellite",CHAR(10),Q279+R279*15)),CONCATENATE("Satellite",CHAR(10),Q279+R279*15)),IF((K279+L279*15)&gt;(S279+T279*15),IF(OR(G279="3G",G279="4G"),CONCATENATE("Cellular",CHAR(10),S279+T279*15),CONCATENATE("Fiber Optic",CHAR(10),K279+L279*15)),CONCATENATE("Fiber Optic",CHAR(10),K279+L279*15)))),""),""))</f>
        <v/>
      </c>
      <c r="Z279" s="4" t="str">
        <f>IF(OR(ISBLANK(K279),ISBLANK(L279),ISBLANK(N279),ISBLANK(O279),ISBLANK(Q279),ISBLANK(R279),ISBLANK(S279),ISBLANK(T279)),"",IF(AND(ISNUMBER(K279),ISNUMBER(L279),ISNUMBER(N279),ISNUMBER(O279),ISNUMBER(Q279),ISNUMBER(R279),ISNUMBER(S279),ISNUMBER(T279)),IF(AND(K279&gt;=0,L279&gt;=0,N279&gt;=0,O279&gt;=0,Q279&gt;=0,R279&gt;=0,S279&gt;=0,T279&gt;=0),IF((K279+L279*20)&gt;(N279+O279*20),IF((N279+O279*20)&gt;(Q279+R279*20),IF((Q279+R279*20)&gt;=(S279+T279*20),IF(OR(G279="3G",G279="4G"),"Cellular",CONCATENATE("Satellite",CHAR(10),Q279+R279*20)),CONCATENATE("Satellite",CHAR(10),Q279+R279*20)),IF((N279+O279*20)&gt;(S279+T279*20),IF(OR(G279="3G",G279="4G"),CONCATENATE("Cellular",CHAR(10),S279+T279*20),CONCATENATE("Microwave",CHAR(10),N279+O279*20)),CONCATENATE("Microwave",CHAR(10),N279+O279*20))),IF((K279+L279*20)&gt;(Q279+R279*20),IF((Q279+R279*20)&gt;=(S279+T279*20),IF(OR(G279="3G",G279="4G"),CONCATENATE("Cellular",CHAR(10),S279+T279*20),CONCATENATE("Satellite",CHAR(10),Q279+R279*20)),CONCATENATE("Satellite",CHAR(10),Q279+R279*20)),IF((K279+L279*20)&gt;(S279+T279*20),IF(OR(G279="3G",G279="4G"),CONCATENATE("Cellular",CHAR(10),S279+T279*20),CONCATENATE("Fiber Optic",CHAR(10),K279+L279*20)),CONCATENATE("Fiber Optic",CHAR(10),K279+L279*20)))),""),""))</f>
        <v/>
      </c>
      <c r="AA279" s="4" t="str">
        <f>IF(OR(ISBLANK(AE279),ISBLANK(AI279),ISBLANK(AM279),ISBLANK(AQ279)),"",IF(AND(ISNUMBER(AE279),ISNUMBER(AI279),ISNUMBER(AM279),ISNUMBER(AQ279)),IF(1,IF(AE279&lt;AI279,IF(AI279&lt;AM279,IF(AM279&lt;=AQ279,IF(OR(G279="3G",G279="4G"),CONCATENATE("Cellular",CHAR(10),AQ279),CONCATENATE("Satellite",CHAR(10),AM279)),CONCATENATE("Satellite",CHAR(10),AM279)),IF(AI279&lt;AQ279,IF(OR(G279="3G",G279="4G"),CONCATENATE("Cellular",CHAR(10),AQ279),CONCATENATE("Microwave",CHAR(10),AI279)),CONCATENATE("Microwave",CHAR(10),AI279))),IF(AE279&lt;AM279,IF(AM279&lt;=AQ279,IF(OR(G279="3G",G279="4G"),CONCATENATE("Cellular",CHAR(10),AQ279),CONCATENATE("Satellite",CHAR(10),AM279)),CONCATENATE("Satellite",CHAR(10),AM279)),IF(AE279&lt;AQ279,IF(OR(G279="3G",G279="4G"),CONCATENATE("Cellular",CHAR(10),AQ279),CONCATENATE("Fiber Optic",CHAR(10),AE279)),CONCATENATE("Fiber Optic",CHAR(10),AE279)))),""),""))</f>
        <v/>
      </c>
      <c r="AB279" s="4" t="str">
        <f>IF(OR(ISBLANK(AF279),ISBLANK(AJ279),ISBLANK(AN279),ISBLANK(AR279)),"",IF(AND(ISNUMBER(AF279),ISNUMBER(AJ279),ISNUMBER(AN279),ISNUMBER(AR279)),IF(1,IF(AF279&lt;AJ279,IF(AJ279&lt;AN279,IF(AN279&lt;=AR279,IF(OR(G279="3G",G279="4G"),CONCATENATE("Cellular",CHAR(10),AR279),CONCATENATE("Satellite",CHAR(10),AN279)),CONCATENATE("Satellite",CHAR(10),AN279)),IF(AJ279&lt;AR279,IF(OR(G279="3G",G279="4G"),CONCATENATE("Cellular",CHAR(10),AR279),CONCATENATE("Microwave",CHAR(10),AJ279)),CONCATENATE("Microwave",CHAR(10),AJ279))),IF(AF279&lt;AN279,IF(AN279&lt;=AR279,IF(OR(G279="3G",G279="4G"),CONCATENATE("Cellular",CHAR(10),AR279),CONCATENATE("Satellite",CHAR(10),AN279)),CONCATENATE("Satellite",CHAR(10),AN279)),IF(AF279&lt;AR279,IF(OR(G279="3G",G279="4G"),CONCATENATE("Cellular",CHAR(10),AR279),CONCATENATE("Fiber Optic",CHAR(10),AF279)),CONCATENATE("Fiber Optic",CHAR(10),AF279)))),""),""))</f>
        <v/>
      </c>
      <c r="AC279" s="4" t="str">
        <f>IF(OR(ISBLANK(AG279),ISBLANK(AK279),ISBLANK(AO279),ISBLANK(AS279)),"",IF(AND(ISNUMBER(AG279),ISNUMBER(AK279),ISNUMBER(AO279),ISNUMBER(AS279)),IF(1,IF(AG279&lt;AK279,IF(AK279&lt;AO279,IF(AO279&lt;=AS279,IF(OR(G279="3G",G279="4G"),CONCATENATE("Cellular",CHAR(10),AS279),CONCATENATE("Satellite",CHAR(10),AO279)),CONCATENATE("Satellite",CHAR(10),AO279)),IF(AK279&lt;AS279,IF(OR(G279="3G",G279="4G"),CONCATENATE("Cellular",CHAR(10),AS279),CONCATENATE("Microwave",CHAR(10),AK279)),CONCATENATE("Microwave",CHAR(10),AK279))),IF(AG279&lt;AO279,IF(AO279&lt;=AS279,IF(OR(G279="3G",G279="4G"),CONCATENATE("Cellular",CHAR(10),AS279),CONCATENATE("Satellite",CHAR(10),AO279)),CONCATENATE("Satellite",CHAR(10),AO279)),IF(AG279&lt;AS279,IF(OR(G279="3G",G279="4G"),CONCATENATE("Cellular",CHAR(10),AS279),CONCATENATE("Fiber Optic",CHAR(10),AG279)),CONCATENATE("Fiber Optic",CHAR(10),AG279)))),""),""))</f>
        <v/>
      </c>
      <c r="AD279" s="4" t="str">
        <f>IF(OR(ISBLANK(AH279),ISBLANK(AL279),ISBLANK(AP279),ISBLANK(AT279)),"",IF(AND(ISNUMBER(AH279),ISNUMBER(AL279),ISNUMBER(AP279),ISNUMBER(AT279)),IF(1,IF(AH279&lt;AL279,IF(AL279&lt;AP279,IF(AP279&lt;=AT279,IF(OR(G279="3G",G279="4G"),CONCATENATE("Cellular",CHAR(10),AT279),CONCATENATE("Satellite",CHAR(10),AP279)),CONCATENATE("Satellite",CHAR(10),AP279)),IF(AL279&lt;AT279,IF(OR(G279="3G",G279="4G"),CONCATENATE("Cellular",CHAR(10),AT279),CONCATENATE("Microwave",CHAR(10),AL279)),CONCATENATE("Microwave",CHAR(10),AL279))),IF(AH279&lt;AP279,IF(AP279&lt;=AT279,IF(OR(G279="3G",G279="4G"),CONCATENATE("Cellular",CHAR(10),AT279),CONCATENATE("Satellite",CHAR(10),AP279)),CONCATENATE("Satellite",CHAR(10),AP279)),IF(AH279&lt;AT279,IF(OR(G279="3G",G279="4G"),CONCATENATE("Cellular",CHAR(10),AT279),CONCATENATE("Fiber Optic",CHAR(10),AH279)),CONCATENATE("Fiber Optic",CHAR(10),AH279)))),""),""))</f>
        <v/>
      </c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</row>
    <row r="280" spans="1:61" customHeight="1" ht="30"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4" t="str">
        <f>IF(OR(ISBLANK(AE280),ISBLANK(AI280),ISBLANK(AM280),ISBLANK(AQ280)),"",IF(AND(ISNUMBER(AE280),ISNUMBER(AI280),ISNUMBER(AM280),ISNUMBER(AQ280)),IF(1=1,IF(AE280&lt;AI280,IF(AI280&lt;AM280,IF(AM280&lt;=AQ280,IF(OR(G280="3G",G280="4G"),"Cellular","Satellite"),"Satellite"),IF(AI280&lt;AQ280,IF(OR(G280="3G",G280="4G"),"Cellular","Microwave"),"Microwave")),IF(AE280&lt;AM280,IF(AM280&lt;=AQ280,IF(OR(G280="3G",G280="4G"),"Cellular","Satellite"),"Satellite"),IF(AE280&lt;AQ280,IF(OR(G280="3G",G280="4G"),"Cellular","Fiber Optic"),"Fiber Optic"))),""),""))</f>
        <v/>
      </c>
      <c r="V280" s="4" t="str">
        <f>IF(OR(ISBLANK(K280),ISBLANK(L280),ISBLANK(N280),ISBLANK(O280),ISBLANK(Q280),ISBLANK(R280),ISBLANK(S280),ISBLANK(T280)),"",IF(AND(ISNUMBER(K280),ISNUMBER(L280),ISNUMBER(N280),ISNUMBER(O280),ISNUMBER(Q280),ISNUMBER(R280),ISNUMBER(S280),ISNUMBER(T280)),IF(AND(K280&gt;=0,L280&gt;=0,N280&gt;=0,O280&gt;=0,Q280&gt;=0,R280&gt;=0,S280&gt;=0,T280&gt;=0),IF((K280+L280*5)&gt;(N280+O280*5),IF((N280+O280*5)&gt;(Q280+R280*5),IF((Q280+R280*5)&gt;=(S280+T280*5),IF(OR(G280="3G",G280="4G"),"Cellular","Satellite"),"Satellite"),IF((N280+O280*5)&gt;(S280+T280*5),IF(OR(G280="3G",G280="4G"),"Cellular","Microwave"),"Microwave")),IF((K280+L280*5)&gt;(Q280+R280*5),IF((Q280+R280*5)&gt;=(S280+T280*5),IF(OR(G280="3G",G280="4G"),"Cellular","Satellite"),"Satellite"),IF((K280+L280*5)&gt;(S280+T280*5),IF(OR(G280="3G",G280="4G"),"Cellular","Fiber Optic"),"Fiber Optic"))),""),""))</f>
        <v/>
      </c>
      <c r="W280" s="4" t="str">
        <f>IF(OR(ISBLANK(K280),ISBLANK(L280),ISBLANK(N280),ISBLANK(O280),ISBLANK(Q280),ISBLANK(R280),ISBLANK(S280),ISBLANK(T280)),"",IF(AND(ISNUMBER(K280),ISNUMBER(L280),ISNUMBER(N280),ISNUMBER(O280),ISNUMBER(Q280),ISNUMBER(R280),ISNUMBER(S280),ISNUMBER(T280)),IF(AND(K280&gt;=0,L280&gt;=0,N280&gt;=0,O280&gt;=0,Q280&gt;=0,R280&gt;=0,S280&gt;=0,T280&gt;=0),IF((K280+L280*5)&gt;(N280+O280*5),IF((N280+O280*5)&gt;(Q280+R280*5),IF((Q280+R280*5)&gt;=(S280+T280*5),IF(OR(G280="3G",G280="4G"),"Cellular",CONCATENATE("Satellite",CHAR(10),Q280+R280*5)),CONCATENATE("Satellite",CHAR(10),Q280+R280*5)),IF((N280+O280*5)&gt;(S280+T280*5),IF(OR(G280="3G",G280="4G"),CONCATENATE("Cellular",CHAR(10),S280+T280*5),CONCATENATE("Microwave",CHAR(10),N280+O280*5)),CONCATENATE("Microwave",CHAR(10),N280+O280*5))),IF((K280+L280*5)&gt;(Q280+R280*5),IF((Q280+R280*5)&gt;=(S280+T280*5),IF(OR(G280="3G",G280="4G"),CONCATENATE("Cellular",CHAR(10),S280+T280*5),CONCATENATE("Satellite",CHAR(10),Q280+R280*5)),CONCATENATE("Satellite",CHAR(10),Q280+R280*5)),IF((K280+L280*5)&gt;(S280+T280*5),IF(OR(G280="3G",G280="4G"),CONCATENATE("Cellular",CHAR(10),S280+T280*5),CONCATENATE("Fiber Optic",CHAR(10),K280+L280*5)),CONCATENATE("Fiber Optic",CHAR(10),K280+L280*5)))),""),""))</f>
        <v/>
      </c>
      <c r="X280" s="4" t="str">
        <f>IF(OR(ISBLANK(K280),ISBLANK(L280),ISBLANK(N280),ISBLANK(O280),ISBLANK(Q280),ISBLANK(R280),ISBLANK(S280),ISBLANK(T280)),"",IF(AND(ISNUMBER(K280),ISNUMBER(L280),ISNUMBER(N280),ISNUMBER(O280),ISNUMBER(Q280),ISNUMBER(R280),ISNUMBER(S280),ISNUMBER(T280)),IF(AND(K280&gt;=0,L280&gt;=0,N280&gt;=0,O280&gt;=0,Q280&gt;=0,R280&gt;=0,S280&gt;=0,T280&gt;=0),IF((K280+L280*10)&gt;(N280+O280*10),IF((N280+O280*10)&gt;(Q280+R280*10),IF((Q280+R280*10)&gt;=(S280+T280*10),IF(OR(G280="3G",G280="4G"),"Cellular",CONCATENATE("Satellite",CHAR(10),Q280+R280*10)),CONCATENATE("Satellite",CHAR(10),Q280+R280*10)),IF((N280+O280*10)&gt;(S280+T280*10),IF(OR(G280="3G",G280="4G"),CONCATENATE("Cellular",CHAR(10),S280+T280*10),CONCATENATE("Microwave",CHAR(10),N280+O280*10)),CONCATENATE("Microwave",CHAR(10),N280+O280*10))),IF((K280+L280*10)&gt;(Q280+R280*10),IF((Q280+R280*10)&gt;=(S280+T280*10),IF(OR(G280="3G",G280="4G"),CONCATENATE("Cellular",CHAR(10),S280+T280*10),CONCATENATE("Satellite",CHAR(10),Q280+R280*10)),CONCATENATE("Satellite",CHAR(10),Q280+R280*10)),IF((K280+L280*10)&gt;(S280+T280*10),IF(OR(G280="3G",G280="4G"),CONCATENATE("Cellular",CHAR(10),S280+T280*10),CONCATENATE("Fiber Optic",CHAR(10),K280+L280*10)),CONCATENATE("Fiber Optic",CHAR(10),K280+L280*10)))),""),""))</f>
        <v/>
      </c>
      <c r="Y280" s="4" t="str">
        <f>IF(OR(ISBLANK(K280),ISBLANK(L280),ISBLANK(N280),ISBLANK(O280),ISBLANK(Q280),ISBLANK(R280),ISBLANK(S280),ISBLANK(T280)),"",IF(AND(ISNUMBER(K280),ISNUMBER(L280),ISNUMBER(N280),ISNUMBER(O280),ISNUMBER(Q280),ISNUMBER(R280),ISNUMBER(S280),ISNUMBER(T280)),IF(AND(K280&gt;=0,L280&gt;=0,N280&gt;=0,O280&gt;=0,Q280&gt;=0,R280&gt;=0,S280&gt;=0,T280&gt;=0),IF((K280+L280*15)&gt;(N280+O280*15),IF((N280+O280*15)&gt;(Q280+R280*15),IF((Q280+R280*15)&gt;=(S280+T280*15),IF(OR(G280="3G",G280="4G"),"Cellular",CONCATENATE("Satellite",CHAR(10),Q280+R280*15)),CONCATENATE("Satellite",CHAR(10),Q280+R280*15)),IF((N280+O280*15)&gt;(S280+T280*15),IF(OR(G280="3G",G280="4G"),CONCATENATE("Cellular",CHAR(10),S280+T280*15),CONCATENATE("Microwave",CHAR(10),N280+O280*15)),CONCATENATE("Microwave",CHAR(10),N280+O280*15))),IF((K280+L280*15)&gt;(Q280+R280*15),IF((Q280+R280*15)&gt;=(S280+T280*15),IF(OR(G280="3G",G280="4G"),CONCATENATE("Cellular",CHAR(10),S280+T280*15),CONCATENATE("Satellite",CHAR(10),Q280+R280*15)),CONCATENATE("Satellite",CHAR(10),Q280+R280*15)),IF((K280+L280*15)&gt;(S280+T280*15),IF(OR(G280="3G",G280="4G"),CONCATENATE("Cellular",CHAR(10),S280+T280*15),CONCATENATE("Fiber Optic",CHAR(10),K280+L280*15)),CONCATENATE("Fiber Optic",CHAR(10),K280+L280*15)))),""),""))</f>
        <v/>
      </c>
      <c r="Z280" s="4" t="str">
        <f>IF(OR(ISBLANK(K280),ISBLANK(L280),ISBLANK(N280),ISBLANK(O280),ISBLANK(Q280),ISBLANK(R280),ISBLANK(S280),ISBLANK(T280)),"",IF(AND(ISNUMBER(K280),ISNUMBER(L280),ISNUMBER(N280),ISNUMBER(O280),ISNUMBER(Q280),ISNUMBER(R280),ISNUMBER(S280),ISNUMBER(T280)),IF(AND(K280&gt;=0,L280&gt;=0,N280&gt;=0,O280&gt;=0,Q280&gt;=0,R280&gt;=0,S280&gt;=0,T280&gt;=0),IF((K280+L280*20)&gt;(N280+O280*20),IF((N280+O280*20)&gt;(Q280+R280*20),IF((Q280+R280*20)&gt;=(S280+T280*20),IF(OR(G280="3G",G280="4G"),"Cellular",CONCATENATE("Satellite",CHAR(10),Q280+R280*20)),CONCATENATE("Satellite",CHAR(10),Q280+R280*20)),IF((N280+O280*20)&gt;(S280+T280*20),IF(OR(G280="3G",G280="4G"),CONCATENATE("Cellular",CHAR(10),S280+T280*20),CONCATENATE("Microwave",CHAR(10),N280+O280*20)),CONCATENATE("Microwave",CHAR(10),N280+O280*20))),IF((K280+L280*20)&gt;(Q280+R280*20),IF((Q280+R280*20)&gt;=(S280+T280*20),IF(OR(G280="3G",G280="4G"),CONCATENATE("Cellular",CHAR(10),S280+T280*20),CONCATENATE("Satellite",CHAR(10),Q280+R280*20)),CONCATENATE("Satellite",CHAR(10),Q280+R280*20)),IF((K280+L280*20)&gt;(S280+T280*20),IF(OR(G280="3G",G280="4G"),CONCATENATE("Cellular",CHAR(10),S280+T280*20),CONCATENATE("Fiber Optic",CHAR(10),K280+L280*20)),CONCATENATE("Fiber Optic",CHAR(10),K280+L280*20)))),""),""))</f>
        <v/>
      </c>
      <c r="AA280" s="4" t="str">
        <f>IF(OR(ISBLANK(AE280),ISBLANK(AI280),ISBLANK(AM280),ISBLANK(AQ280)),"",IF(AND(ISNUMBER(AE280),ISNUMBER(AI280),ISNUMBER(AM280),ISNUMBER(AQ280)),IF(1,IF(AE280&lt;AI280,IF(AI280&lt;AM280,IF(AM280&lt;=AQ280,IF(OR(G280="3G",G280="4G"),CONCATENATE("Cellular",CHAR(10),AQ280),CONCATENATE("Satellite",CHAR(10),AM280)),CONCATENATE("Satellite",CHAR(10),AM280)),IF(AI280&lt;AQ280,IF(OR(G280="3G",G280="4G"),CONCATENATE("Cellular",CHAR(10),AQ280),CONCATENATE("Microwave",CHAR(10),AI280)),CONCATENATE("Microwave",CHAR(10),AI280))),IF(AE280&lt;AM280,IF(AM280&lt;=AQ280,IF(OR(G280="3G",G280="4G"),CONCATENATE("Cellular",CHAR(10),AQ280),CONCATENATE("Satellite",CHAR(10),AM280)),CONCATENATE("Satellite",CHAR(10),AM280)),IF(AE280&lt;AQ280,IF(OR(G280="3G",G280="4G"),CONCATENATE("Cellular",CHAR(10),AQ280),CONCATENATE("Fiber Optic",CHAR(10),AE280)),CONCATENATE("Fiber Optic",CHAR(10),AE280)))),""),""))</f>
        <v/>
      </c>
      <c r="AB280" s="4" t="str">
        <f>IF(OR(ISBLANK(AF280),ISBLANK(AJ280),ISBLANK(AN280),ISBLANK(AR280)),"",IF(AND(ISNUMBER(AF280),ISNUMBER(AJ280),ISNUMBER(AN280),ISNUMBER(AR280)),IF(1,IF(AF280&lt;AJ280,IF(AJ280&lt;AN280,IF(AN280&lt;=AR280,IF(OR(G280="3G",G280="4G"),CONCATENATE("Cellular",CHAR(10),AR280),CONCATENATE("Satellite",CHAR(10),AN280)),CONCATENATE("Satellite",CHAR(10),AN280)),IF(AJ280&lt;AR280,IF(OR(G280="3G",G280="4G"),CONCATENATE("Cellular",CHAR(10),AR280),CONCATENATE("Microwave",CHAR(10),AJ280)),CONCATENATE("Microwave",CHAR(10),AJ280))),IF(AF280&lt;AN280,IF(AN280&lt;=AR280,IF(OR(G280="3G",G280="4G"),CONCATENATE("Cellular",CHAR(10),AR280),CONCATENATE("Satellite",CHAR(10),AN280)),CONCATENATE("Satellite",CHAR(10),AN280)),IF(AF280&lt;AR280,IF(OR(G280="3G",G280="4G"),CONCATENATE("Cellular",CHAR(10),AR280),CONCATENATE("Fiber Optic",CHAR(10),AF280)),CONCATENATE("Fiber Optic",CHAR(10),AF280)))),""),""))</f>
        <v/>
      </c>
      <c r="AC280" s="4" t="str">
        <f>IF(OR(ISBLANK(AG280),ISBLANK(AK280),ISBLANK(AO280),ISBLANK(AS280)),"",IF(AND(ISNUMBER(AG280),ISNUMBER(AK280),ISNUMBER(AO280),ISNUMBER(AS280)),IF(1,IF(AG280&lt;AK280,IF(AK280&lt;AO280,IF(AO280&lt;=AS280,IF(OR(G280="3G",G280="4G"),CONCATENATE("Cellular",CHAR(10),AS280),CONCATENATE("Satellite",CHAR(10),AO280)),CONCATENATE("Satellite",CHAR(10),AO280)),IF(AK280&lt;AS280,IF(OR(G280="3G",G280="4G"),CONCATENATE("Cellular",CHAR(10),AS280),CONCATENATE("Microwave",CHAR(10),AK280)),CONCATENATE("Microwave",CHAR(10),AK280))),IF(AG280&lt;AO280,IF(AO280&lt;=AS280,IF(OR(G280="3G",G280="4G"),CONCATENATE("Cellular",CHAR(10),AS280),CONCATENATE("Satellite",CHAR(10),AO280)),CONCATENATE("Satellite",CHAR(10),AO280)),IF(AG280&lt;AS280,IF(OR(G280="3G",G280="4G"),CONCATENATE("Cellular",CHAR(10),AS280),CONCATENATE("Fiber Optic",CHAR(10),AG280)),CONCATENATE("Fiber Optic",CHAR(10),AG280)))),""),""))</f>
        <v/>
      </c>
      <c r="AD280" s="4" t="str">
        <f>IF(OR(ISBLANK(AH280),ISBLANK(AL280),ISBLANK(AP280),ISBLANK(AT280)),"",IF(AND(ISNUMBER(AH280),ISNUMBER(AL280),ISNUMBER(AP280),ISNUMBER(AT280)),IF(1,IF(AH280&lt;AL280,IF(AL280&lt;AP280,IF(AP280&lt;=AT280,IF(OR(G280="3G",G280="4G"),CONCATENATE("Cellular",CHAR(10),AT280),CONCATENATE("Satellite",CHAR(10),AP280)),CONCATENATE("Satellite",CHAR(10),AP280)),IF(AL280&lt;AT280,IF(OR(G280="3G",G280="4G"),CONCATENATE("Cellular",CHAR(10),AT280),CONCATENATE("Microwave",CHAR(10),AL280)),CONCATENATE("Microwave",CHAR(10),AL280))),IF(AH280&lt;AP280,IF(AP280&lt;=AT280,IF(OR(G280="3G",G280="4G"),CONCATENATE("Cellular",CHAR(10),AT280),CONCATENATE("Satellite",CHAR(10),AP280)),CONCATENATE("Satellite",CHAR(10),AP280)),IF(AH280&lt;AT280,IF(OR(G280="3G",G280="4G"),CONCATENATE("Cellular",CHAR(10),AT280),CONCATENATE("Fiber Optic",CHAR(10),AH280)),CONCATENATE("Fiber Optic",CHAR(10),AH280)))),""),""))</f>
        <v/>
      </c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</row>
    <row r="281" spans="1:61" customHeight="1" ht="30"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4" t="str">
        <f>IF(OR(ISBLANK(AE281),ISBLANK(AI281),ISBLANK(AM281),ISBLANK(AQ281)),"",IF(AND(ISNUMBER(AE281),ISNUMBER(AI281),ISNUMBER(AM281),ISNUMBER(AQ281)),IF(1=1,IF(AE281&lt;AI281,IF(AI281&lt;AM281,IF(AM281&lt;=AQ281,IF(OR(G281="3G",G281="4G"),"Cellular","Satellite"),"Satellite"),IF(AI281&lt;AQ281,IF(OR(G281="3G",G281="4G"),"Cellular","Microwave"),"Microwave")),IF(AE281&lt;AM281,IF(AM281&lt;=AQ281,IF(OR(G281="3G",G281="4G"),"Cellular","Satellite"),"Satellite"),IF(AE281&lt;AQ281,IF(OR(G281="3G",G281="4G"),"Cellular","Fiber Optic"),"Fiber Optic"))),""),""))</f>
        <v/>
      </c>
      <c r="V281" s="4" t="str">
        <f>IF(OR(ISBLANK(K281),ISBLANK(L281),ISBLANK(N281),ISBLANK(O281),ISBLANK(Q281),ISBLANK(R281),ISBLANK(S281),ISBLANK(T281)),"",IF(AND(ISNUMBER(K281),ISNUMBER(L281),ISNUMBER(N281),ISNUMBER(O281),ISNUMBER(Q281),ISNUMBER(R281),ISNUMBER(S281),ISNUMBER(T281)),IF(AND(K281&gt;=0,L281&gt;=0,N281&gt;=0,O281&gt;=0,Q281&gt;=0,R281&gt;=0,S281&gt;=0,T281&gt;=0),IF((K281+L281*5)&gt;(N281+O281*5),IF((N281+O281*5)&gt;(Q281+R281*5),IF((Q281+R281*5)&gt;=(S281+T281*5),IF(OR(G281="3G",G281="4G"),"Cellular","Satellite"),"Satellite"),IF((N281+O281*5)&gt;(S281+T281*5),IF(OR(G281="3G",G281="4G"),"Cellular","Microwave"),"Microwave")),IF((K281+L281*5)&gt;(Q281+R281*5),IF((Q281+R281*5)&gt;=(S281+T281*5),IF(OR(G281="3G",G281="4G"),"Cellular","Satellite"),"Satellite"),IF((K281+L281*5)&gt;(S281+T281*5),IF(OR(G281="3G",G281="4G"),"Cellular","Fiber Optic"),"Fiber Optic"))),""),""))</f>
        <v/>
      </c>
      <c r="W281" s="4" t="str">
        <f>IF(OR(ISBLANK(K281),ISBLANK(L281),ISBLANK(N281),ISBLANK(O281),ISBLANK(Q281),ISBLANK(R281),ISBLANK(S281),ISBLANK(T281)),"",IF(AND(ISNUMBER(K281),ISNUMBER(L281),ISNUMBER(N281),ISNUMBER(O281),ISNUMBER(Q281),ISNUMBER(R281),ISNUMBER(S281),ISNUMBER(T281)),IF(AND(K281&gt;=0,L281&gt;=0,N281&gt;=0,O281&gt;=0,Q281&gt;=0,R281&gt;=0,S281&gt;=0,T281&gt;=0),IF((K281+L281*5)&gt;(N281+O281*5),IF((N281+O281*5)&gt;(Q281+R281*5),IF((Q281+R281*5)&gt;=(S281+T281*5),IF(OR(G281="3G",G281="4G"),"Cellular",CONCATENATE("Satellite",CHAR(10),Q281+R281*5)),CONCATENATE("Satellite",CHAR(10),Q281+R281*5)),IF((N281+O281*5)&gt;(S281+T281*5),IF(OR(G281="3G",G281="4G"),CONCATENATE("Cellular",CHAR(10),S281+T281*5),CONCATENATE("Microwave",CHAR(10),N281+O281*5)),CONCATENATE("Microwave",CHAR(10),N281+O281*5))),IF((K281+L281*5)&gt;(Q281+R281*5),IF((Q281+R281*5)&gt;=(S281+T281*5),IF(OR(G281="3G",G281="4G"),CONCATENATE("Cellular",CHAR(10),S281+T281*5),CONCATENATE("Satellite",CHAR(10),Q281+R281*5)),CONCATENATE("Satellite",CHAR(10),Q281+R281*5)),IF((K281+L281*5)&gt;(S281+T281*5),IF(OR(G281="3G",G281="4G"),CONCATENATE("Cellular",CHAR(10),S281+T281*5),CONCATENATE("Fiber Optic",CHAR(10),K281+L281*5)),CONCATENATE("Fiber Optic",CHAR(10),K281+L281*5)))),""),""))</f>
        <v/>
      </c>
      <c r="X281" s="4" t="str">
        <f>IF(OR(ISBLANK(K281),ISBLANK(L281),ISBLANK(N281),ISBLANK(O281),ISBLANK(Q281),ISBLANK(R281),ISBLANK(S281),ISBLANK(T281)),"",IF(AND(ISNUMBER(K281),ISNUMBER(L281),ISNUMBER(N281),ISNUMBER(O281),ISNUMBER(Q281),ISNUMBER(R281),ISNUMBER(S281),ISNUMBER(T281)),IF(AND(K281&gt;=0,L281&gt;=0,N281&gt;=0,O281&gt;=0,Q281&gt;=0,R281&gt;=0,S281&gt;=0,T281&gt;=0),IF((K281+L281*10)&gt;(N281+O281*10),IF((N281+O281*10)&gt;(Q281+R281*10),IF((Q281+R281*10)&gt;=(S281+T281*10),IF(OR(G281="3G",G281="4G"),"Cellular",CONCATENATE("Satellite",CHAR(10),Q281+R281*10)),CONCATENATE("Satellite",CHAR(10),Q281+R281*10)),IF((N281+O281*10)&gt;(S281+T281*10),IF(OR(G281="3G",G281="4G"),CONCATENATE("Cellular",CHAR(10),S281+T281*10),CONCATENATE("Microwave",CHAR(10),N281+O281*10)),CONCATENATE("Microwave",CHAR(10),N281+O281*10))),IF((K281+L281*10)&gt;(Q281+R281*10),IF((Q281+R281*10)&gt;=(S281+T281*10),IF(OR(G281="3G",G281="4G"),CONCATENATE("Cellular",CHAR(10),S281+T281*10),CONCATENATE("Satellite",CHAR(10),Q281+R281*10)),CONCATENATE("Satellite",CHAR(10),Q281+R281*10)),IF((K281+L281*10)&gt;(S281+T281*10),IF(OR(G281="3G",G281="4G"),CONCATENATE("Cellular",CHAR(10),S281+T281*10),CONCATENATE("Fiber Optic",CHAR(10),K281+L281*10)),CONCATENATE("Fiber Optic",CHAR(10),K281+L281*10)))),""),""))</f>
        <v/>
      </c>
      <c r="Y281" s="4" t="str">
        <f>IF(OR(ISBLANK(K281),ISBLANK(L281),ISBLANK(N281),ISBLANK(O281),ISBLANK(Q281),ISBLANK(R281),ISBLANK(S281),ISBLANK(T281)),"",IF(AND(ISNUMBER(K281),ISNUMBER(L281),ISNUMBER(N281),ISNUMBER(O281),ISNUMBER(Q281),ISNUMBER(R281),ISNUMBER(S281),ISNUMBER(T281)),IF(AND(K281&gt;=0,L281&gt;=0,N281&gt;=0,O281&gt;=0,Q281&gt;=0,R281&gt;=0,S281&gt;=0,T281&gt;=0),IF((K281+L281*15)&gt;(N281+O281*15),IF((N281+O281*15)&gt;(Q281+R281*15),IF((Q281+R281*15)&gt;=(S281+T281*15),IF(OR(G281="3G",G281="4G"),"Cellular",CONCATENATE("Satellite",CHAR(10),Q281+R281*15)),CONCATENATE("Satellite",CHAR(10),Q281+R281*15)),IF((N281+O281*15)&gt;(S281+T281*15),IF(OR(G281="3G",G281="4G"),CONCATENATE("Cellular",CHAR(10),S281+T281*15),CONCATENATE("Microwave",CHAR(10),N281+O281*15)),CONCATENATE("Microwave",CHAR(10),N281+O281*15))),IF((K281+L281*15)&gt;(Q281+R281*15),IF((Q281+R281*15)&gt;=(S281+T281*15),IF(OR(G281="3G",G281="4G"),CONCATENATE("Cellular",CHAR(10),S281+T281*15),CONCATENATE("Satellite",CHAR(10),Q281+R281*15)),CONCATENATE("Satellite",CHAR(10),Q281+R281*15)),IF((K281+L281*15)&gt;(S281+T281*15),IF(OR(G281="3G",G281="4G"),CONCATENATE("Cellular",CHAR(10),S281+T281*15),CONCATENATE("Fiber Optic",CHAR(10),K281+L281*15)),CONCATENATE("Fiber Optic",CHAR(10),K281+L281*15)))),""),""))</f>
        <v/>
      </c>
      <c r="Z281" s="4" t="str">
        <f>IF(OR(ISBLANK(K281),ISBLANK(L281),ISBLANK(N281),ISBLANK(O281),ISBLANK(Q281),ISBLANK(R281),ISBLANK(S281),ISBLANK(T281)),"",IF(AND(ISNUMBER(K281),ISNUMBER(L281),ISNUMBER(N281),ISNUMBER(O281),ISNUMBER(Q281),ISNUMBER(R281),ISNUMBER(S281),ISNUMBER(T281)),IF(AND(K281&gt;=0,L281&gt;=0,N281&gt;=0,O281&gt;=0,Q281&gt;=0,R281&gt;=0,S281&gt;=0,T281&gt;=0),IF((K281+L281*20)&gt;(N281+O281*20),IF((N281+O281*20)&gt;(Q281+R281*20),IF((Q281+R281*20)&gt;=(S281+T281*20),IF(OR(G281="3G",G281="4G"),"Cellular",CONCATENATE("Satellite",CHAR(10),Q281+R281*20)),CONCATENATE("Satellite",CHAR(10),Q281+R281*20)),IF((N281+O281*20)&gt;(S281+T281*20),IF(OR(G281="3G",G281="4G"),CONCATENATE("Cellular",CHAR(10),S281+T281*20),CONCATENATE("Microwave",CHAR(10),N281+O281*20)),CONCATENATE("Microwave",CHAR(10),N281+O281*20))),IF((K281+L281*20)&gt;(Q281+R281*20),IF((Q281+R281*20)&gt;=(S281+T281*20),IF(OR(G281="3G",G281="4G"),CONCATENATE("Cellular",CHAR(10),S281+T281*20),CONCATENATE("Satellite",CHAR(10),Q281+R281*20)),CONCATENATE("Satellite",CHAR(10),Q281+R281*20)),IF((K281+L281*20)&gt;(S281+T281*20),IF(OR(G281="3G",G281="4G"),CONCATENATE("Cellular",CHAR(10),S281+T281*20),CONCATENATE("Fiber Optic",CHAR(10),K281+L281*20)),CONCATENATE("Fiber Optic",CHAR(10),K281+L281*20)))),""),""))</f>
        <v/>
      </c>
      <c r="AA281" s="4" t="str">
        <f>IF(OR(ISBLANK(AE281),ISBLANK(AI281),ISBLANK(AM281),ISBLANK(AQ281)),"",IF(AND(ISNUMBER(AE281),ISNUMBER(AI281),ISNUMBER(AM281),ISNUMBER(AQ281)),IF(1,IF(AE281&lt;AI281,IF(AI281&lt;AM281,IF(AM281&lt;=AQ281,IF(OR(G281="3G",G281="4G"),CONCATENATE("Cellular",CHAR(10),AQ281),CONCATENATE("Satellite",CHAR(10),AM281)),CONCATENATE("Satellite",CHAR(10),AM281)),IF(AI281&lt;AQ281,IF(OR(G281="3G",G281="4G"),CONCATENATE("Cellular",CHAR(10),AQ281),CONCATENATE("Microwave",CHAR(10),AI281)),CONCATENATE("Microwave",CHAR(10),AI281))),IF(AE281&lt;AM281,IF(AM281&lt;=AQ281,IF(OR(G281="3G",G281="4G"),CONCATENATE("Cellular",CHAR(10),AQ281),CONCATENATE("Satellite",CHAR(10),AM281)),CONCATENATE("Satellite",CHAR(10),AM281)),IF(AE281&lt;AQ281,IF(OR(G281="3G",G281="4G"),CONCATENATE("Cellular",CHAR(10),AQ281),CONCATENATE("Fiber Optic",CHAR(10),AE281)),CONCATENATE("Fiber Optic",CHAR(10),AE281)))),""),""))</f>
        <v/>
      </c>
      <c r="AB281" s="4" t="str">
        <f>IF(OR(ISBLANK(AF281),ISBLANK(AJ281),ISBLANK(AN281),ISBLANK(AR281)),"",IF(AND(ISNUMBER(AF281),ISNUMBER(AJ281),ISNUMBER(AN281),ISNUMBER(AR281)),IF(1,IF(AF281&lt;AJ281,IF(AJ281&lt;AN281,IF(AN281&lt;=AR281,IF(OR(G281="3G",G281="4G"),CONCATENATE("Cellular",CHAR(10),AR281),CONCATENATE("Satellite",CHAR(10),AN281)),CONCATENATE("Satellite",CHAR(10),AN281)),IF(AJ281&lt;AR281,IF(OR(G281="3G",G281="4G"),CONCATENATE("Cellular",CHAR(10),AR281),CONCATENATE("Microwave",CHAR(10),AJ281)),CONCATENATE("Microwave",CHAR(10),AJ281))),IF(AF281&lt;AN281,IF(AN281&lt;=AR281,IF(OR(G281="3G",G281="4G"),CONCATENATE("Cellular",CHAR(10),AR281),CONCATENATE("Satellite",CHAR(10),AN281)),CONCATENATE("Satellite",CHAR(10),AN281)),IF(AF281&lt;AR281,IF(OR(G281="3G",G281="4G"),CONCATENATE("Cellular",CHAR(10),AR281),CONCATENATE("Fiber Optic",CHAR(10),AF281)),CONCATENATE("Fiber Optic",CHAR(10),AF281)))),""),""))</f>
        <v/>
      </c>
      <c r="AC281" s="4" t="str">
        <f>IF(OR(ISBLANK(AG281),ISBLANK(AK281),ISBLANK(AO281),ISBLANK(AS281)),"",IF(AND(ISNUMBER(AG281),ISNUMBER(AK281),ISNUMBER(AO281),ISNUMBER(AS281)),IF(1,IF(AG281&lt;AK281,IF(AK281&lt;AO281,IF(AO281&lt;=AS281,IF(OR(G281="3G",G281="4G"),CONCATENATE("Cellular",CHAR(10),AS281),CONCATENATE("Satellite",CHAR(10),AO281)),CONCATENATE("Satellite",CHAR(10),AO281)),IF(AK281&lt;AS281,IF(OR(G281="3G",G281="4G"),CONCATENATE("Cellular",CHAR(10),AS281),CONCATENATE("Microwave",CHAR(10),AK281)),CONCATENATE("Microwave",CHAR(10),AK281))),IF(AG281&lt;AO281,IF(AO281&lt;=AS281,IF(OR(G281="3G",G281="4G"),CONCATENATE("Cellular",CHAR(10),AS281),CONCATENATE("Satellite",CHAR(10),AO281)),CONCATENATE("Satellite",CHAR(10),AO281)),IF(AG281&lt;AS281,IF(OR(G281="3G",G281="4G"),CONCATENATE("Cellular",CHAR(10),AS281),CONCATENATE("Fiber Optic",CHAR(10),AG281)),CONCATENATE("Fiber Optic",CHAR(10),AG281)))),""),""))</f>
        <v/>
      </c>
      <c r="AD281" s="4" t="str">
        <f>IF(OR(ISBLANK(AH281),ISBLANK(AL281),ISBLANK(AP281),ISBLANK(AT281)),"",IF(AND(ISNUMBER(AH281),ISNUMBER(AL281),ISNUMBER(AP281),ISNUMBER(AT281)),IF(1,IF(AH281&lt;AL281,IF(AL281&lt;AP281,IF(AP281&lt;=AT281,IF(OR(G281="3G",G281="4G"),CONCATENATE("Cellular",CHAR(10),AT281),CONCATENATE("Satellite",CHAR(10),AP281)),CONCATENATE("Satellite",CHAR(10),AP281)),IF(AL281&lt;AT281,IF(OR(G281="3G",G281="4G"),CONCATENATE("Cellular",CHAR(10),AT281),CONCATENATE("Microwave",CHAR(10),AL281)),CONCATENATE("Microwave",CHAR(10),AL281))),IF(AH281&lt;AP281,IF(AP281&lt;=AT281,IF(OR(G281="3G",G281="4G"),CONCATENATE("Cellular",CHAR(10),AT281),CONCATENATE("Satellite",CHAR(10),AP281)),CONCATENATE("Satellite",CHAR(10),AP281)),IF(AH281&lt;AT281,IF(OR(G281="3G",G281="4G"),CONCATENATE("Cellular",CHAR(10),AT281),CONCATENATE("Fiber Optic",CHAR(10),AH281)),CONCATENATE("Fiber Optic",CHAR(10),AH281)))),""),""))</f>
        <v/>
      </c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</row>
    <row r="282" spans="1:61" customHeight="1" ht="30"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4" t="str">
        <f>IF(OR(ISBLANK(AE282),ISBLANK(AI282),ISBLANK(AM282),ISBLANK(AQ282)),"",IF(AND(ISNUMBER(AE282),ISNUMBER(AI282),ISNUMBER(AM282),ISNUMBER(AQ282)),IF(1=1,IF(AE282&lt;AI282,IF(AI282&lt;AM282,IF(AM282&lt;=AQ282,IF(OR(G282="3G",G282="4G"),"Cellular","Satellite"),"Satellite"),IF(AI282&lt;AQ282,IF(OR(G282="3G",G282="4G"),"Cellular","Microwave"),"Microwave")),IF(AE282&lt;AM282,IF(AM282&lt;=AQ282,IF(OR(G282="3G",G282="4G"),"Cellular","Satellite"),"Satellite"),IF(AE282&lt;AQ282,IF(OR(G282="3G",G282="4G"),"Cellular","Fiber Optic"),"Fiber Optic"))),""),""))</f>
        <v/>
      </c>
      <c r="V282" s="4" t="str">
        <f>IF(OR(ISBLANK(K282),ISBLANK(L282),ISBLANK(N282),ISBLANK(O282),ISBLANK(Q282),ISBLANK(R282),ISBLANK(S282),ISBLANK(T282)),"",IF(AND(ISNUMBER(K282),ISNUMBER(L282),ISNUMBER(N282),ISNUMBER(O282),ISNUMBER(Q282),ISNUMBER(R282),ISNUMBER(S282),ISNUMBER(T282)),IF(AND(K282&gt;=0,L282&gt;=0,N282&gt;=0,O282&gt;=0,Q282&gt;=0,R282&gt;=0,S282&gt;=0,T282&gt;=0),IF((K282+L282*5)&gt;(N282+O282*5),IF((N282+O282*5)&gt;(Q282+R282*5),IF((Q282+R282*5)&gt;=(S282+T282*5),IF(OR(G282="3G",G282="4G"),"Cellular","Satellite"),"Satellite"),IF((N282+O282*5)&gt;(S282+T282*5),IF(OR(G282="3G",G282="4G"),"Cellular","Microwave"),"Microwave")),IF((K282+L282*5)&gt;(Q282+R282*5),IF((Q282+R282*5)&gt;=(S282+T282*5),IF(OR(G282="3G",G282="4G"),"Cellular","Satellite"),"Satellite"),IF((K282+L282*5)&gt;(S282+T282*5),IF(OR(G282="3G",G282="4G"),"Cellular","Fiber Optic"),"Fiber Optic"))),""),""))</f>
        <v/>
      </c>
      <c r="W282" s="4" t="str">
        <f>IF(OR(ISBLANK(K282),ISBLANK(L282),ISBLANK(N282),ISBLANK(O282),ISBLANK(Q282),ISBLANK(R282),ISBLANK(S282),ISBLANK(T282)),"",IF(AND(ISNUMBER(K282),ISNUMBER(L282),ISNUMBER(N282),ISNUMBER(O282),ISNUMBER(Q282),ISNUMBER(R282),ISNUMBER(S282),ISNUMBER(T282)),IF(AND(K282&gt;=0,L282&gt;=0,N282&gt;=0,O282&gt;=0,Q282&gt;=0,R282&gt;=0,S282&gt;=0,T282&gt;=0),IF((K282+L282*5)&gt;(N282+O282*5),IF((N282+O282*5)&gt;(Q282+R282*5),IF((Q282+R282*5)&gt;=(S282+T282*5),IF(OR(G282="3G",G282="4G"),"Cellular",CONCATENATE("Satellite",CHAR(10),Q282+R282*5)),CONCATENATE("Satellite",CHAR(10),Q282+R282*5)),IF((N282+O282*5)&gt;(S282+T282*5),IF(OR(G282="3G",G282="4G"),CONCATENATE("Cellular",CHAR(10),S282+T282*5),CONCATENATE("Microwave",CHAR(10),N282+O282*5)),CONCATENATE("Microwave",CHAR(10),N282+O282*5))),IF((K282+L282*5)&gt;(Q282+R282*5),IF((Q282+R282*5)&gt;=(S282+T282*5),IF(OR(G282="3G",G282="4G"),CONCATENATE("Cellular",CHAR(10),S282+T282*5),CONCATENATE("Satellite",CHAR(10),Q282+R282*5)),CONCATENATE("Satellite",CHAR(10),Q282+R282*5)),IF((K282+L282*5)&gt;(S282+T282*5),IF(OR(G282="3G",G282="4G"),CONCATENATE("Cellular",CHAR(10),S282+T282*5),CONCATENATE("Fiber Optic",CHAR(10),K282+L282*5)),CONCATENATE("Fiber Optic",CHAR(10),K282+L282*5)))),""),""))</f>
        <v/>
      </c>
      <c r="X282" s="4" t="str">
        <f>IF(OR(ISBLANK(K282),ISBLANK(L282),ISBLANK(N282),ISBLANK(O282),ISBLANK(Q282),ISBLANK(R282),ISBLANK(S282),ISBLANK(T282)),"",IF(AND(ISNUMBER(K282),ISNUMBER(L282),ISNUMBER(N282),ISNUMBER(O282),ISNUMBER(Q282),ISNUMBER(R282),ISNUMBER(S282),ISNUMBER(T282)),IF(AND(K282&gt;=0,L282&gt;=0,N282&gt;=0,O282&gt;=0,Q282&gt;=0,R282&gt;=0,S282&gt;=0,T282&gt;=0),IF((K282+L282*10)&gt;(N282+O282*10),IF((N282+O282*10)&gt;(Q282+R282*10),IF((Q282+R282*10)&gt;=(S282+T282*10),IF(OR(G282="3G",G282="4G"),"Cellular",CONCATENATE("Satellite",CHAR(10),Q282+R282*10)),CONCATENATE("Satellite",CHAR(10),Q282+R282*10)),IF((N282+O282*10)&gt;(S282+T282*10),IF(OR(G282="3G",G282="4G"),CONCATENATE("Cellular",CHAR(10),S282+T282*10),CONCATENATE("Microwave",CHAR(10),N282+O282*10)),CONCATENATE("Microwave",CHAR(10),N282+O282*10))),IF((K282+L282*10)&gt;(Q282+R282*10),IF((Q282+R282*10)&gt;=(S282+T282*10),IF(OR(G282="3G",G282="4G"),CONCATENATE("Cellular",CHAR(10),S282+T282*10),CONCATENATE("Satellite",CHAR(10),Q282+R282*10)),CONCATENATE("Satellite",CHAR(10),Q282+R282*10)),IF((K282+L282*10)&gt;(S282+T282*10),IF(OR(G282="3G",G282="4G"),CONCATENATE("Cellular",CHAR(10),S282+T282*10),CONCATENATE("Fiber Optic",CHAR(10),K282+L282*10)),CONCATENATE("Fiber Optic",CHAR(10),K282+L282*10)))),""),""))</f>
        <v/>
      </c>
      <c r="Y282" s="4" t="str">
        <f>IF(OR(ISBLANK(K282),ISBLANK(L282),ISBLANK(N282),ISBLANK(O282),ISBLANK(Q282),ISBLANK(R282),ISBLANK(S282),ISBLANK(T282)),"",IF(AND(ISNUMBER(K282),ISNUMBER(L282),ISNUMBER(N282),ISNUMBER(O282),ISNUMBER(Q282),ISNUMBER(R282),ISNUMBER(S282),ISNUMBER(T282)),IF(AND(K282&gt;=0,L282&gt;=0,N282&gt;=0,O282&gt;=0,Q282&gt;=0,R282&gt;=0,S282&gt;=0,T282&gt;=0),IF((K282+L282*15)&gt;(N282+O282*15),IF((N282+O282*15)&gt;(Q282+R282*15),IF((Q282+R282*15)&gt;=(S282+T282*15),IF(OR(G282="3G",G282="4G"),"Cellular",CONCATENATE("Satellite",CHAR(10),Q282+R282*15)),CONCATENATE("Satellite",CHAR(10),Q282+R282*15)),IF((N282+O282*15)&gt;(S282+T282*15),IF(OR(G282="3G",G282="4G"),CONCATENATE("Cellular",CHAR(10),S282+T282*15),CONCATENATE("Microwave",CHAR(10),N282+O282*15)),CONCATENATE("Microwave",CHAR(10),N282+O282*15))),IF((K282+L282*15)&gt;(Q282+R282*15),IF((Q282+R282*15)&gt;=(S282+T282*15),IF(OR(G282="3G",G282="4G"),CONCATENATE("Cellular",CHAR(10),S282+T282*15),CONCATENATE("Satellite",CHAR(10),Q282+R282*15)),CONCATENATE("Satellite",CHAR(10),Q282+R282*15)),IF((K282+L282*15)&gt;(S282+T282*15),IF(OR(G282="3G",G282="4G"),CONCATENATE("Cellular",CHAR(10),S282+T282*15),CONCATENATE("Fiber Optic",CHAR(10),K282+L282*15)),CONCATENATE("Fiber Optic",CHAR(10),K282+L282*15)))),""),""))</f>
        <v/>
      </c>
      <c r="Z282" s="4" t="str">
        <f>IF(OR(ISBLANK(K282),ISBLANK(L282),ISBLANK(N282),ISBLANK(O282),ISBLANK(Q282),ISBLANK(R282),ISBLANK(S282),ISBLANK(T282)),"",IF(AND(ISNUMBER(K282),ISNUMBER(L282),ISNUMBER(N282),ISNUMBER(O282),ISNUMBER(Q282),ISNUMBER(R282),ISNUMBER(S282),ISNUMBER(T282)),IF(AND(K282&gt;=0,L282&gt;=0,N282&gt;=0,O282&gt;=0,Q282&gt;=0,R282&gt;=0,S282&gt;=0,T282&gt;=0),IF((K282+L282*20)&gt;(N282+O282*20),IF((N282+O282*20)&gt;(Q282+R282*20),IF((Q282+R282*20)&gt;=(S282+T282*20),IF(OR(G282="3G",G282="4G"),"Cellular",CONCATENATE("Satellite",CHAR(10),Q282+R282*20)),CONCATENATE("Satellite",CHAR(10),Q282+R282*20)),IF((N282+O282*20)&gt;(S282+T282*20),IF(OR(G282="3G",G282="4G"),CONCATENATE("Cellular",CHAR(10),S282+T282*20),CONCATENATE("Microwave",CHAR(10),N282+O282*20)),CONCATENATE("Microwave",CHAR(10),N282+O282*20))),IF((K282+L282*20)&gt;(Q282+R282*20),IF((Q282+R282*20)&gt;=(S282+T282*20),IF(OR(G282="3G",G282="4G"),CONCATENATE("Cellular",CHAR(10),S282+T282*20),CONCATENATE("Satellite",CHAR(10),Q282+R282*20)),CONCATENATE("Satellite",CHAR(10),Q282+R282*20)),IF((K282+L282*20)&gt;(S282+T282*20),IF(OR(G282="3G",G282="4G"),CONCATENATE("Cellular",CHAR(10),S282+T282*20),CONCATENATE("Fiber Optic",CHAR(10),K282+L282*20)),CONCATENATE("Fiber Optic",CHAR(10),K282+L282*20)))),""),""))</f>
        <v/>
      </c>
      <c r="AA282" s="4" t="str">
        <f>IF(OR(ISBLANK(AE282),ISBLANK(AI282),ISBLANK(AM282),ISBLANK(AQ282)),"",IF(AND(ISNUMBER(AE282),ISNUMBER(AI282),ISNUMBER(AM282),ISNUMBER(AQ282)),IF(1,IF(AE282&lt;AI282,IF(AI282&lt;AM282,IF(AM282&lt;=AQ282,IF(OR(G282="3G",G282="4G"),CONCATENATE("Cellular",CHAR(10),AQ282),CONCATENATE("Satellite",CHAR(10),AM282)),CONCATENATE("Satellite",CHAR(10),AM282)),IF(AI282&lt;AQ282,IF(OR(G282="3G",G282="4G"),CONCATENATE("Cellular",CHAR(10),AQ282),CONCATENATE("Microwave",CHAR(10),AI282)),CONCATENATE("Microwave",CHAR(10),AI282))),IF(AE282&lt;AM282,IF(AM282&lt;=AQ282,IF(OR(G282="3G",G282="4G"),CONCATENATE("Cellular",CHAR(10),AQ282),CONCATENATE("Satellite",CHAR(10),AM282)),CONCATENATE("Satellite",CHAR(10),AM282)),IF(AE282&lt;AQ282,IF(OR(G282="3G",G282="4G"),CONCATENATE("Cellular",CHAR(10),AQ282),CONCATENATE("Fiber Optic",CHAR(10),AE282)),CONCATENATE("Fiber Optic",CHAR(10),AE282)))),""),""))</f>
        <v/>
      </c>
      <c r="AB282" s="4" t="str">
        <f>IF(OR(ISBLANK(AF282),ISBLANK(AJ282),ISBLANK(AN282),ISBLANK(AR282)),"",IF(AND(ISNUMBER(AF282),ISNUMBER(AJ282),ISNUMBER(AN282),ISNUMBER(AR282)),IF(1,IF(AF282&lt;AJ282,IF(AJ282&lt;AN282,IF(AN282&lt;=AR282,IF(OR(G282="3G",G282="4G"),CONCATENATE("Cellular",CHAR(10),AR282),CONCATENATE("Satellite",CHAR(10),AN282)),CONCATENATE("Satellite",CHAR(10),AN282)),IF(AJ282&lt;AR282,IF(OR(G282="3G",G282="4G"),CONCATENATE("Cellular",CHAR(10),AR282),CONCATENATE("Microwave",CHAR(10),AJ282)),CONCATENATE("Microwave",CHAR(10),AJ282))),IF(AF282&lt;AN282,IF(AN282&lt;=AR282,IF(OR(G282="3G",G282="4G"),CONCATENATE("Cellular",CHAR(10),AR282),CONCATENATE("Satellite",CHAR(10),AN282)),CONCATENATE("Satellite",CHAR(10),AN282)),IF(AF282&lt;AR282,IF(OR(G282="3G",G282="4G"),CONCATENATE("Cellular",CHAR(10),AR282),CONCATENATE("Fiber Optic",CHAR(10),AF282)),CONCATENATE("Fiber Optic",CHAR(10),AF282)))),""),""))</f>
        <v/>
      </c>
      <c r="AC282" s="4" t="str">
        <f>IF(OR(ISBLANK(AG282),ISBLANK(AK282),ISBLANK(AO282),ISBLANK(AS282)),"",IF(AND(ISNUMBER(AG282),ISNUMBER(AK282),ISNUMBER(AO282),ISNUMBER(AS282)),IF(1,IF(AG282&lt;AK282,IF(AK282&lt;AO282,IF(AO282&lt;=AS282,IF(OR(G282="3G",G282="4G"),CONCATENATE("Cellular",CHAR(10),AS282),CONCATENATE("Satellite",CHAR(10),AO282)),CONCATENATE("Satellite",CHAR(10),AO282)),IF(AK282&lt;AS282,IF(OR(G282="3G",G282="4G"),CONCATENATE("Cellular",CHAR(10),AS282),CONCATENATE("Microwave",CHAR(10),AK282)),CONCATENATE("Microwave",CHAR(10),AK282))),IF(AG282&lt;AO282,IF(AO282&lt;=AS282,IF(OR(G282="3G",G282="4G"),CONCATENATE("Cellular",CHAR(10),AS282),CONCATENATE("Satellite",CHAR(10),AO282)),CONCATENATE("Satellite",CHAR(10),AO282)),IF(AG282&lt;AS282,IF(OR(G282="3G",G282="4G"),CONCATENATE("Cellular",CHAR(10),AS282),CONCATENATE("Fiber Optic",CHAR(10),AG282)),CONCATENATE("Fiber Optic",CHAR(10),AG282)))),""),""))</f>
        <v/>
      </c>
      <c r="AD282" s="4" t="str">
        <f>IF(OR(ISBLANK(AH282),ISBLANK(AL282),ISBLANK(AP282),ISBLANK(AT282)),"",IF(AND(ISNUMBER(AH282),ISNUMBER(AL282),ISNUMBER(AP282),ISNUMBER(AT282)),IF(1,IF(AH282&lt;AL282,IF(AL282&lt;AP282,IF(AP282&lt;=AT282,IF(OR(G282="3G",G282="4G"),CONCATENATE("Cellular",CHAR(10),AT282),CONCATENATE("Satellite",CHAR(10),AP282)),CONCATENATE("Satellite",CHAR(10),AP282)),IF(AL282&lt;AT282,IF(OR(G282="3G",G282="4G"),CONCATENATE("Cellular",CHAR(10),AT282),CONCATENATE("Microwave",CHAR(10),AL282)),CONCATENATE("Microwave",CHAR(10),AL282))),IF(AH282&lt;AP282,IF(AP282&lt;=AT282,IF(OR(G282="3G",G282="4G"),CONCATENATE("Cellular",CHAR(10),AT282),CONCATENATE("Satellite",CHAR(10),AP282)),CONCATENATE("Satellite",CHAR(10),AP282)),IF(AH282&lt;AT282,IF(OR(G282="3G",G282="4G"),CONCATENATE("Cellular",CHAR(10),AT282),CONCATENATE("Fiber Optic",CHAR(10),AH282)),CONCATENATE("Fiber Optic",CHAR(10),AH282)))),""),""))</f>
        <v/>
      </c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</row>
    <row r="283" spans="1:61" customHeight="1" ht="30"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4" t="str">
        <f>IF(OR(ISBLANK(AE283),ISBLANK(AI283),ISBLANK(AM283),ISBLANK(AQ283)),"",IF(AND(ISNUMBER(AE283),ISNUMBER(AI283),ISNUMBER(AM283),ISNUMBER(AQ283)),IF(1=1,IF(AE283&lt;AI283,IF(AI283&lt;AM283,IF(AM283&lt;=AQ283,IF(OR(G283="3G",G283="4G"),"Cellular","Satellite"),"Satellite"),IF(AI283&lt;AQ283,IF(OR(G283="3G",G283="4G"),"Cellular","Microwave"),"Microwave")),IF(AE283&lt;AM283,IF(AM283&lt;=AQ283,IF(OR(G283="3G",G283="4G"),"Cellular","Satellite"),"Satellite"),IF(AE283&lt;AQ283,IF(OR(G283="3G",G283="4G"),"Cellular","Fiber Optic"),"Fiber Optic"))),""),""))</f>
        <v/>
      </c>
      <c r="V283" s="4" t="str">
        <f>IF(OR(ISBLANK(K283),ISBLANK(L283),ISBLANK(N283),ISBLANK(O283),ISBLANK(Q283),ISBLANK(R283),ISBLANK(S283),ISBLANK(T283)),"",IF(AND(ISNUMBER(K283),ISNUMBER(L283),ISNUMBER(N283),ISNUMBER(O283),ISNUMBER(Q283),ISNUMBER(R283),ISNUMBER(S283),ISNUMBER(T283)),IF(AND(K283&gt;=0,L283&gt;=0,N283&gt;=0,O283&gt;=0,Q283&gt;=0,R283&gt;=0,S283&gt;=0,T283&gt;=0),IF((K283+L283*5)&gt;(N283+O283*5),IF((N283+O283*5)&gt;(Q283+R283*5),IF((Q283+R283*5)&gt;=(S283+T283*5),IF(OR(G283="3G",G283="4G"),"Cellular","Satellite"),"Satellite"),IF((N283+O283*5)&gt;(S283+T283*5),IF(OR(G283="3G",G283="4G"),"Cellular","Microwave"),"Microwave")),IF((K283+L283*5)&gt;(Q283+R283*5),IF((Q283+R283*5)&gt;=(S283+T283*5),IF(OR(G283="3G",G283="4G"),"Cellular","Satellite"),"Satellite"),IF((K283+L283*5)&gt;(S283+T283*5),IF(OR(G283="3G",G283="4G"),"Cellular","Fiber Optic"),"Fiber Optic"))),""),""))</f>
        <v/>
      </c>
      <c r="W283" s="4" t="str">
        <f>IF(OR(ISBLANK(K283),ISBLANK(L283),ISBLANK(N283),ISBLANK(O283),ISBLANK(Q283),ISBLANK(R283),ISBLANK(S283),ISBLANK(T283)),"",IF(AND(ISNUMBER(K283),ISNUMBER(L283),ISNUMBER(N283),ISNUMBER(O283),ISNUMBER(Q283),ISNUMBER(R283),ISNUMBER(S283),ISNUMBER(T283)),IF(AND(K283&gt;=0,L283&gt;=0,N283&gt;=0,O283&gt;=0,Q283&gt;=0,R283&gt;=0,S283&gt;=0,T283&gt;=0),IF((K283+L283*5)&gt;(N283+O283*5),IF((N283+O283*5)&gt;(Q283+R283*5),IF((Q283+R283*5)&gt;=(S283+T283*5),IF(OR(G283="3G",G283="4G"),"Cellular",CONCATENATE("Satellite",CHAR(10),Q283+R283*5)),CONCATENATE("Satellite",CHAR(10),Q283+R283*5)),IF((N283+O283*5)&gt;(S283+T283*5),IF(OR(G283="3G",G283="4G"),CONCATENATE("Cellular",CHAR(10),S283+T283*5),CONCATENATE("Microwave",CHAR(10),N283+O283*5)),CONCATENATE("Microwave",CHAR(10),N283+O283*5))),IF((K283+L283*5)&gt;(Q283+R283*5),IF((Q283+R283*5)&gt;=(S283+T283*5),IF(OR(G283="3G",G283="4G"),CONCATENATE("Cellular",CHAR(10),S283+T283*5),CONCATENATE("Satellite",CHAR(10),Q283+R283*5)),CONCATENATE("Satellite",CHAR(10),Q283+R283*5)),IF((K283+L283*5)&gt;(S283+T283*5),IF(OR(G283="3G",G283="4G"),CONCATENATE("Cellular",CHAR(10),S283+T283*5),CONCATENATE("Fiber Optic",CHAR(10),K283+L283*5)),CONCATENATE("Fiber Optic",CHAR(10),K283+L283*5)))),""),""))</f>
        <v/>
      </c>
      <c r="X283" s="4" t="str">
        <f>IF(OR(ISBLANK(K283),ISBLANK(L283),ISBLANK(N283),ISBLANK(O283),ISBLANK(Q283),ISBLANK(R283),ISBLANK(S283),ISBLANK(T283)),"",IF(AND(ISNUMBER(K283),ISNUMBER(L283),ISNUMBER(N283),ISNUMBER(O283),ISNUMBER(Q283),ISNUMBER(R283),ISNUMBER(S283),ISNUMBER(T283)),IF(AND(K283&gt;=0,L283&gt;=0,N283&gt;=0,O283&gt;=0,Q283&gt;=0,R283&gt;=0,S283&gt;=0,T283&gt;=0),IF((K283+L283*10)&gt;(N283+O283*10),IF((N283+O283*10)&gt;(Q283+R283*10),IF((Q283+R283*10)&gt;=(S283+T283*10),IF(OR(G283="3G",G283="4G"),"Cellular",CONCATENATE("Satellite",CHAR(10),Q283+R283*10)),CONCATENATE("Satellite",CHAR(10),Q283+R283*10)),IF((N283+O283*10)&gt;(S283+T283*10),IF(OR(G283="3G",G283="4G"),CONCATENATE("Cellular",CHAR(10),S283+T283*10),CONCATENATE("Microwave",CHAR(10),N283+O283*10)),CONCATENATE("Microwave",CHAR(10),N283+O283*10))),IF((K283+L283*10)&gt;(Q283+R283*10),IF((Q283+R283*10)&gt;=(S283+T283*10),IF(OR(G283="3G",G283="4G"),CONCATENATE("Cellular",CHAR(10),S283+T283*10),CONCATENATE("Satellite",CHAR(10),Q283+R283*10)),CONCATENATE("Satellite",CHAR(10),Q283+R283*10)),IF((K283+L283*10)&gt;(S283+T283*10),IF(OR(G283="3G",G283="4G"),CONCATENATE("Cellular",CHAR(10),S283+T283*10),CONCATENATE("Fiber Optic",CHAR(10),K283+L283*10)),CONCATENATE("Fiber Optic",CHAR(10),K283+L283*10)))),""),""))</f>
        <v/>
      </c>
      <c r="Y283" s="4" t="str">
        <f>IF(OR(ISBLANK(K283),ISBLANK(L283),ISBLANK(N283),ISBLANK(O283),ISBLANK(Q283),ISBLANK(R283),ISBLANK(S283),ISBLANK(T283)),"",IF(AND(ISNUMBER(K283),ISNUMBER(L283),ISNUMBER(N283),ISNUMBER(O283),ISNUMBER(Q283),ISNUMBER(R283),ISNUMBER(S283),ISNUMBER(T283)),IF(AND(K283&gt;=0,L283&gt;=0,N283&gt;=0,O283&gt;=0,Q283&gt;=0,R283&gt;=0,S283&gt;=0,T283&gt;=0),IF((K283+L283*15)&gt;(N283+O283*15),IF((N283+O283*15)&gt;(Q283+R283*15),IF((Q283+R283*15)&gt;=(S283+T283*15),IF(OR(G283="3G",G283="4G"),"Cellular",CONCATENATE("Satellite",CHAR(10),Q283+R283*15)),CONCATENATE("Satellite",CHAR(10),Q283+R283*15)),IF((N283+O283*15)&gt;(S283+T283*15),IF(OR(G283="3G",G283="4G"),CONCATENATE("Cellular",CHAR(10),S283+T283*15),CONCATENATE("Microwave",CHAR(10),N283+O283*15)),CONCATENATE("Microwave",CHAR(10),N283+O283*15))),IF((K283+L283*15)&gt;(Q283+R283*15),IF((Q283+R283*15)&gt;=(S283+T283*15),IF(OR(G283="3G",G283="4G"),CONCATENATE("Cellular",CHAR(10),S283+T283*15),CONCATENATE("Satellite",CHAR(10),Q283+R283*15)),CONCATENATE("Satellite",CHAR(10),Q283+R283*15)),IF((K283+L283*15)&gt;(S283+T283*15),IF(OR(G283="3G",G283="4G"),CONCATENATE("Cellular",CHAR(10),S283+T283*15),CONCATENATE("Fiber Optic",CHAR(10),K283+L283*15)),CONCATENATE("Fiber Optic",CHAR(10),K283+L283*15)))),""),""))</f>
        <v/>
      </c>
      <c r="Z283" s="4" t="str">
        <f>IF(OR(ISBLANK(K283),ISBLANK(L283),ISBLANK(N283),ISBLANK(O283),ISBLANK(Q283),ISBLANK(R283),ISBLANK(S283),ISBLANK(T283)),"",IF(AND(ISNUMBER(K283),ISNUMBER(L283),ISNUMBER(N283),ISNUMBER(O283),ISNUMBER(Q283),ISNUMBER(R283),ISNUMBER(S283),ISNUMBER(T283)),IF(AND(K283&gt;=0,L283&gt;=0,N283&gt;=0,O283&gt;=0,Q283&gt;=0,R283&gt;=0,S283&gt;=0,T283&gt;=0),IF((K283+L283*20)&gt;(N283+O283*20),IF((N283+O283*20)&gt;(Q283+R283*20),IF((Q283+R283*20)&gt;=(S283+T283*20),IF(OR(G283="3G",G283="4G"),"Cellular",CONCATENATE("Satellite",CHAR(10),Q283+R283*20)),CONCATENATE("Satellite",CHAR(10),Q283+R283*20)),IF((N283+O283*20)&gt;(S283+T283*20),IF(OR(G283="3G",G283="4G"),CONCATENATE("Cellular",CHAR(10),S283+T283*20),CONCATENATE("Microwave",CHAR(10),N283+O283*20)),CONCATENATE("Microwave",CHAR(10),N283+O283*20))),IF((K283+L283*20)&gt;(Q283+R283*20),IF((Q283+R283*20)&gt;=(S283+T283*20),IF(OR(G283="3G",G283="4G"),CONCATENATE("Cellular",CHAR(10),S283+T283*20),CONCATENATE("Satellite",CHAR(10),Q283+R283*20)),CONCATENATE("Satellite",CHAR(10),Q283+R283*20)),IF((K283+L283*20)&gt;(S283+T283*20),IF(OR(G283="3G",G283="4G"),CONCATENATE("Cellular",CHAR(10),S283+T283*20),CONCATENATE("Fiber Optic",CHAR(10),K283+L283*20)),CONCATENATE("Fiber Optic",CHAR(10),K283+L283*20)))),""),""))</f>
        <v/>
      </c>
      <c r="AA283" s="4" t="str">
        <f>IF(OR(ISBLANK(AE283),ISBLANK(AI283),ISBLANK(AM283),ISBLANK(AQ283)),"",IF(AND(ISNUMBER(AE283),ISNUMBER(AI283),ISNUMBER(AM283),ISNUMBER(AQ283)),IF(1,IF(AE283&lt;AI283,IF(AI283&lt;AM283,IF(AM283&lt;=AQ283,IF(OR(G283="3G",G283="4G"),CONCATENATE("Cellular",CHAR(10),AQ283),CONCATENATE("Satellite",CHAR(10),AM283)),CONCATENATE("Satellite",CHAR(10),AM283)),IF(AI283&lt;AQ283,IF(OR(G283="3G",G283="4G"),CONCATENATE("Cellular",CHAR(10),AQ283),CONCATENATE("Microwave",CHAR(10),AI283)),CONCATENATE("Microwave",CHAR(10),AI283))),IF(AE283&lt;AM283,IF(AM283&lt;=AQ283,IF(OR(G283="3G",G283="4G"),CONCATENATE("Cellular",CHAR(10),AQ283),CONCATENATE("Satellite",CHAR(10),AM283)),CONCATENATE("Satellite",CHAR(10),AM283)),IF(AE283&lt;AQ283,IF(OR(G283="3G",G283="4G"),CONCATENATE("Cellular",CHAR(10),AQ283),CONCATENATE("Fiber Optic",CHAR(10),AE283)),CONCATENATE("Fiber Optic",CHAR(10),AE283)))),""),""))</f>
        <v/>
      </c>
      <c r="AB283" s="4" t="str">
        <f>IF(OR(ISBLANK(AF283),ISBLANK(AJ283),ISBLANK(AN283),ISBLANK(AR283)),"",IF(AND(ISNUMBER(AF283),ISNUMBER(AJ283),ISNUMBER(AN283),ISNUMBER(AR283)),IF(1,IF(AF283&lt;AJ283,IF(AJ283&lt;AN283,IF(AN283&lt;=AR283,IF(OR(G283="3G",G283="4G"),CONCATENATE("Cellular",CHAR(10),AR283),CONCATENATE("Satellite",CHAR(10),AN283)),CONCATENATE("Satellite",CHAR(10),AN283)),IF(AJ283&lt;AR283,IF(OR(G283="3G",G283="4G"),CONCATENATE("Cellular",CHAR(10),AR283),CONCATENATE("Microwave",CHAR(10),AJ283)),CONCATENATE("Microwave",CHAR(10),AJ283))),IF(AF283&lt;AN283,IF(AN283&lt;=AR283,IF(OR(G283="3G",G283="4G"),CONCATENATE("Cellular",CHAR(10),AR283),CONCATENATE("Satellite",CHAR(10),AN283)),CONCATENATE("Satellite",CHAR(10),AN283)),IF(AF283&lt;AR283,IF(OR(G283="3G",G283="4G"),CONCATENATE("Cellular",CHAR(10),AR283),CONCATENATE("Fiber Optic",CHAR(10),AF283)),CONCATENATE("Fiber Optic",CHAR(10),AF283)))),""),""))</f>
        <v/>
      </c>
      <c r="AC283" s="4" t="str">
        <f>IF(OR(ISBLANK(AG283),ISBLANK(AK283),ISBLANK(AO283),ISBLANK(AS283)),"",IF(AND(ISNUMBER(AG283),ISNUMBER(AK283),ISNUMBER(AO283),ISNUMBER(AS283)),IF(1,IF(AG283&lt;AK283,IF(AK283&lt;AO283,IF(AO283&lt;=AS283,IF(OR(G283="3G",G283="4G"),CONCATENATE("Cellular",CHAR(10),AS283),CONCATENATE("Satellite",CHAR(10),AO283)),CONCATENATE("Satellite",CHAR(10),AO283)),IF(AK283&lt;AS283,IF(OR(G283="3G",G283="4G"),CONCATENATE("Cellular",CHAR(10),AS283),CONCATENATE("Microwave",CHAR(10),AK283)),CONCATENATE("Microwave",CHAR(10),AK283))),IF(AG283&lt;AO283,IF(AO283&lt;=AS283,IF(OR(G283="3G",G283="4G"),CONCATENATE("Cellular",CHAR(10),AS283),CONCATENATE("Satellite",CHAR(10),AO283)),CONCATENATE("Satellite",CHAR(10),AO283)),IF(AG283&lt;AS283,IF(OR(G283="3G",G283="4G"),CONCATENATE("Cellular",CHAR(10),AS283),CONCATENATE("Fiber Optic",CHAR(10),AG283)),CONCATENATE("Fiber Optic",CHAR(10),AG283)))),""),""))</f>
        <v/>
      </c>
      <c r="AD283" s="4" t="str">
        <f>IF(OR(ISBLANK(AH283),ISBLANK(AL283),ISBLANK(AP283),ISBLANK(AT283)),"",IF(AND(ISNUMBER(AH283),ISNUMBER(AL283),ISNUMBER(AP283),ISNUMBER(AT283)),IF(1,IF(AH283&lt;AL283,IF(AL283&lt;AP283,IF(AP283&lt;=AT283,IF(OR(G283="3G",G283="4G"),CONCATENATE("Cellular",CHAR(10),AT283),CONCATENATE("Satellite",CHAR(10),AP283)),CONCATENATE("Satellite",CHAR(10),AP283)),IF(AL283&lt;AT283,IF(OR(G283="3G",G283="4G"),CONCATENATE("Cellular",CHAR(10),AT283),CONCATENATE("Microwave",CHAR(10),AL283)),CONCATENATE("Microwave",CHAR(10),AL283))),IF(AH283&lt;AP283,IF(AP283&lt;=AT283,IF(OR(G283="3G",G283="4G"),CONCATENATE("Cellular",CHAR(10),AT283),CONCATENATE("Satellite",CHAR(10),AP283)),CONCATENATE("Satellite",CHAR(10),AP283)),IF(AH283&lt;AT283,IF(OR(G283="3G",G283="4G"),CONCATENATE("Cellular",CHAR(10),AT283),CONCATENATE("Fiber Optic",CHAR(10),AH283)),CONCATENATE("Fiber Optic",CHAR(10),AH283)))),""),""))</f>
        <v/>
      </c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</row>
    <row r="284" spans="1:61" customHeight="1" ht="30"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4" t="str">
        <f>IF(OR(ISBLANK(AE284),ISBLANK(AI284),ISBLANK(AM284),ISBLANK(AQ284)),"",IF(AND(ISNUMBER(AE284),ISNUMBER(AI284),ISNUMBER(AM284),ISNUMBER(AQ284)),IF(1=1,IF(AE284&lt;AI284,IF(AI284&lt;AM284,IF(AM284&lt;=AQ284,IF(OR(G284="3G",G284="4G"),"Cellular","Satellite"),"Satellite"),IF(AI284&lt;AQ284,IF(OR(G284="3G",G284="4G"),"Cellular","Microwave"),"Microwave")),IF(AE284&lt;AM284,IF(AM284&lt;=AQ284,IF(OR(G284="3G",G284="4G"),"Cellular","Satellite"),"Satellite"),IF(AE284&lt;AQ284,IF(OR(G284="3G",G284="4G"),"Cellular","Fiber Optic"),"Fiber Optic"))),""),""))</f>
        <v/>
      </c>
      <c r="V284" s="4" t="str">
        <f>IF(OR(ISBLANK(K284),ISBLANK(L284),ISBLANK(N284),ISBLANK(O284),ISBLANK(Q284),ISBLANK(R284),ISBLANK(S284),ISBLANK(T284)),"",IF(AND(ISNUMBER(K284),ISNUMBER(L284),ISNUMBER(N284),ISNUMBER(O284),ISNUMBER(Q284),ISNUMBER(R284),ISNUMBER(S284),ISNUMBER(T284)),IF(AND(K284&gt;=0,L284&gt;=0,N284&gt;=0,O284&gt;=0,Q284&gt;=0,R284&gt;=0,S284&gt;=0,T284&gt;=0),IF((K284+L284*5)&gt;(N284+O284*5),IF((N284+O284*5)&gt;(Q284+R284*5),IF((Q284+R284*5)&gt;=(S284+T284*5),IF(OR(G284="3G",G284="4G"),"Cellular","Satellite"),"Satellite"),IF((N284+O284*5)&gt;(S284+T284*5),IF(OR(G284="3G",G284="4G"),"Cellular","Microwave"),"Microwave")),IF((K284+L284*5)&gt;(Q284+R284*5),IF((Q284+R284*5)&gt;=(S284+T284*5),IF(OR(G284="3G",G284="4G"),"Cellular","Satellite"),"Satellite"),IF((K284+L284*5)&gt;(S284+T284*5),IF(OR(G284="3G",G284="4G"),"Cellular","Fiber Optic"),"Fiber Optic"))),""),""))</f>
        <v/>
      </c>
      <c r="W284" s="4" t="str">
        <f>IF(OR(ISBLANK(K284),ISBLANK(L284),ISBLANK(N284),ISBLANK(O284),ISBLANK(Q284),ISBLANK(R284),ISBLANK(S284),ISBLANK(T284)),"",IF(AND(ISNUMBER(K284),ISNUMBER(L284),ISNUMBER(N284),ISNUMBER(O284),ISNUMBER(Q284),ISNUMBER(R284),ISNUMBER(S284),ISNUMBER(T284)),IF(AND(K284&gt;=0,L284&gt;=0,N284&gt;=0,O284&gt;=0,Q284&gt;=0,R284&gt;=0,S284&gt;=0,T284&gt;=0),IF((K284+L284*5)&gt;(N284+O284*5),IF((N284+O284*5)&gt;(Q284+R284*5),IF((Q284+R284*5)&gt;=(S284+T284*5),IF(OR(G284="3G",G284="4G"),"Cellular",CONCATENATE("Satellite",CHAR(10),Q284+R284*5)),CONCATENATE("Satellite",CHAR(10),Q284+R284*5)),IF((N284+O284*5)&gt;(S284+T284*5),IF(OR(G284="3G",G284="4G"),CONCATENATE("Cellular",CHAR(10),S284+T284*5),CONCATENATE("Microwave",CHAR(10),N284+O284*5)),CONCATENATE("Microwave",CHAR(10),N284+O284*5))),IF((K284+L284*5)&gt;(Q284+R284*5),IF((Q284+R284*5)&gt;=(S284+T284*5),IF(OR(G284="3G",G284="4G"),CONCATENATE("Cellular",CHAR(10),S284+T284*5),CONCATENATE("Satellite",CHAR(10),Q284+R284*5)),CONCATENATE("Satellite",CHAR(10),Q284+R284*5)),IF((K284+L284*5)&gt;(S284+T284*5),IF(OR(G284="3G",G284="4G"),CONCATENATE("Cellular",CHAR(10),S284+T284*5),CONCATENATE("Fiber Optic",CHAR(10),K284+L284*5)),CONCATENATE("Fiber Optic",CHAR(10),K284+L284*5)))),""),""))</f>
        <v/>
      </c>
      <c r="X284" s="4" t="str">
        <f>IF(OR(ISBLANK(K284),ISBLANK(L284),ISBLANK(N284),ISBLANK(O284),ISBLANK(Q284),ISBLANK(R284),ISBLANK(S284),ISBLANK(T284)),"",IF(AND(ISNUMBER(K284),ISNUMBER(L284),ISNUMBER(N284),ISNUMBER(O284),ISNUMBER(Q284),ISNUMBER(R284),ISNUMBER(S284),ISNUMBER(T284)),IF(AND(K284&gt;=0,L284&gt;=0,N284&gt;=0,O284&gt;=0,Q284&gt;=0,R284&gt;=0,S284&gt;=0,T284&gt;=0),IF((K284+L284*10)&gt;(N284+O284*10),IF((N284+O284*10)&gt;(Q284+R284*10),IF((Q284+R284*10)&gt;=(S284+T284*10),IF(OR(G284="3G",G284="4G"),"Cellular",CONCATENATE("Satellite",CHAR(10),Q284+R284*10)),CONCATENATE("Satellite",CHAR(10),Q284+R284*10)),IF((N284+O284*10)&gt;(S284+T284*10),IF(OR(G284="3G",G284="4G"),CONCATENATE("Cellular",CHAR(10),S284+T284*10),CONCATENATE("Microwave",CHAR(10),N284+O284*10)),CONCATENATE("Microwave",CHAR(10),N284+O284*10))),IF((K284+L284*10)&gt;(Q284+R284*10),IF((Q284+R284*10)&gt;=(S284+T284*10),IF(OR(G284="3G",G284="4G"),CONCATENATE("Cellular",CHAR(10),S284+T284*10),CONCATENATE("Satellite",CHAR(10),Q284+R284*10)),CONCATENATE("Satellite",CHAR(10),Q284+R284*10)),IF((K284+L284*10)&gt;(S284+T284*10),IF(OR(G284="3G",G284="4G"),CONCATENATE("Cellular",CHAR(10),S284+T284*10),CONCATENATE("Fiber Optic",CHAR(10),K284+L284*10)),CONCATENATE("Fiber Optic",CHAR(10),K284+L284*10)))),""),""))</f>
        <v/>
      </c>
      <c r="Y284" s="4" t="str">
        <f>IF(OR(ISBLANK(K284),ISBLANK(L284),ISBLANK(N284),ISBLANK(O284),ISBLANK(Q284),ISBLANK(R284),ISBLANK(S284),ISBLANK(T284)),"",IF(AND(ISNUMBER(K284),ISNUMBER(L284),ISNUMBER(N284),ISNUMBER(O284),ISNUMBER(Q284),ISNUMBER(R284),ISNUMBER(S284),ISNUMBER(T284)),IF(AND(K284&gt;=0,L284&gt;=0,N284&gt;=0,O284&gt;=0,Q284&gt;=0,R284&gt;=0,S284&gt;=0,T284&gt;=0),IF((K284+L284*15)&gt;(N284+O284*15),IF((N284+O284*15)&gt;(Q284+R284*15),IF((Q284+R284*15)&gt;=(S284+T284*15),IF(OR(G284="3G",G284="4G"),"Cellular",CONCATENATE("Satellite",CHAR(10),Q284+R284*15)),CONCATENATE("Satellite",CHAR(10),Q284+R284*15)),IF((N284+O284*15)&gt;(S284+T284*15),IF(OR(G284="3G",G284="4G"),CONCATENATE("Cellular",CHAR(10),S284+T284*15),CONCATENATE("Microwave",CHAR(10),N284+O284*15)),CONCATENATE("Microwave",CHAR(10),N284+O284*15))),IF((K284+L284*15)&gt;(Q284+R284*15),IF((Q284+R284*15)&gt;=(S284+T284*15),IF(OR(G284="3G",G284="4G"),CONCATENATE("Cellular",CHAR(10),S284+T284*15),CONCATENATE("Satellite",CHAR(10),Q284+R284*15)),CONCATENATE("Satellite",CHAR(10),Q284+R284*15)),IF((K284+L284*15)&gt;(S284+T284*15),IF(OR(G284="3G",G284="4G"),CONCATENATE("Cellular",CHAR(10),S284+T284*15),CONCATENATE("Fiber Optic",CHAR(10),K284+L284*15)),CONCATENATE("Fiber Optic",CHAR(10),K284+L284*15)))),""),""))</f>
        <v/>
      </c>
      <c r="Z284" s="4" t="str">
        <f>IF(OR(ISBLANK(K284),ISBLANK(L284),ISBLANK(N284),ISBLANK(O284),ISBLANK(Q284),ISBLANK(R284),ISBLANK(S284),ISBLANK(T284)),"",IF(AND(ISNUMBER(K284),ISNUMBER(L284),ISNUMBER(N284),ISNUMBER(O284),ISNUMBER(Q284),ISNUMBER(R284),ISNUMBER(S284),ISNUMBER(T284)),IF(AND(K284&gt;=0,L284&gt;=0,N284&gt;=0,O284&gt;=0,Q284&gt;=0,R284&gt;=0,S284&gt;=0,T284&gt;=0),IF((K284+L284*20)&gt;(N284+O284*20),IF((N284+O284*20)&gt;(Q284+R284*20),IF((Q284+R284*20)&gt;=(S284+T284*20),IF(OR(G284="3G",G284="4G"),"Cellular",CONCATENATE("Satellite",CHAR(10),Q284+R284*20)),CONCATENATE("Satellite",CHAR(10),Q284+R284*20)),IF((N284+O284*20)&gt;(S284+T284*20),IF(OR(G284="3G",G284="4G"),CONCATENATE("Cellular",CHAR(10),S284+T284*20),CONCATENATE("Microwave",CHAR(10),N284+O284*20)),CONCATENATE("Microwave",CHAR(10),N284+O284*20))),IF((K284+L284*20)&gt;(Q284+R284*20),IF((Q284+R284*20)&gt;=(S284+T284*20),IF(OR(G284="3G",G284="4G"),CONCATENATE("Cellular",CHAR(10),S284+T284*20),CONCATENATE("Satellite",CHAR(10),Q284+R284*20)),CONCATENATE("Satellite",CHAR(10),Q284+R284*20)),IF((K284+L284*20)&gt;(S284+T284*20),IF(OR(G284="3G",G284="4G"),CONCATENATE("Cellular",CHAR(10),S284+T284*20),CONCATENATE("Fiber Optic",CHAR(10),K284+L284*20)),CONCATENATE("Fiber Optic",CHAR(10),K284+L284*20)))),""),""))</f>
        <v/>
      </c>
      <c r="AA284" s="4" t="str">
        <f>IF(OR(ISBLANK(AE284),ISBLANK(AI284),ISBLANK(AM284),ISBLANK(AQ284)),"",IF(AND(ISNUMBER(AE284),ISNUMBER(AI284),ISNUMBER(AM284),ISNUMBER(AQ284)),IF(1,IF(AE284&lt;AI284,IF(AI284&lt;AM284,IF(AM284&lt;=AQ284,IF(OR(G284="3G",G284="4G"),CONCATENATE("Cellular",CHAR(10),AQ284),CONCATENATE("Satellite",CHAR(10),AM284)),CONCATENATE("Satellite",CHAR(10),AM284)),IF(AI284&lt;AQ284,IF(OR(G284="3G",G284="4G"),CONCATENATE("Cellular",CHAR(10),AQ284),CONCATENATE("Microwave",CHAR(10),AI284)),CONCATENATE("Microwave",CHAR(10),AI284))),IF(AE284&lt;AM284,IF(AM284&lt;=AQ284,IF(OR(G284="3G",G284="4G"),CONCATENATE("Cellular",CHAR(10),AQ284),CONCATENATE("Satellite",CHAR(10),AM284)),CONCATENATE("Satellite",CHAR(10),AM284)),IF(AE284&lt;AQ284,IF(OR(G284="3G",G284="4G"),CONCATENATE("Cellular",CHAR(10),AQ284),CONCATENATE("Fiber Optic",CHAR(10),AE284)),CONCATENATE("Fiber Optic",CHAR(10),AE284)))),""),""))</f>
        <v/>
      </c>
      <c r="AB284" s="4" t="str">
        <f>IF(OR(ISBLANK(AF284),ISBLANK(AJ284),ISBLANK(AN284),ISBLANK(AR284)),"",IF(AND(ISNUMBER(AF284),ISNUMBER(AJ284),ISNUMBER(AN284),ISNUMBER(AR284)),IF(1,IF(AF284&lt;AJ284,IF(AJ284&lt;AN284,IF(AN284&lt;=AR284,IF(OR(G284="3G",G284="4G"),CONCATENATE("Cellular",CHAR(10),AR284),CONCATENATE("Satellite",CHAR(10),AN284)),CONCATENATE("Satellite",CHAR(10),AN284)),IF(AJ284&lt;AR284,IF(OR(G284="3G",G284="4G"),CONCATENATE("Cellular",CHAR(10),AR284),CONCATENATE("Microwave",CHAR(10),AJ284)),CONCATENATE("Microwave",CHAR(10),AJ284))),IF(AF284&lt;AN284,IF(AN284&lt;=AR284,IF(OR(G284="3G",G284="4G"),CONCATENATE("Cellular",CHAR(10),AR284),CONCATENATE("Satellite",CHAR(10),AN284)),CONCATENATE("Satellite",CHAR(10),AN284)),IF(AF284&lt;AR284,IF(OR(G284="3G",G284="4G"),CONCATENATE("Cellular",CHAR(10),AR284),CONCATENATE("Fiber Optic",CHAR(10),AF284)),CONCATENATE("Fiber Optic",CHAR(10),AF284)))),""),""))</f>
        <v/>
      </c>
      <c r="AC284" s="4" t="str">
        <f>IF(OR(ISBLANK(AG284),ISBLANK(AK284),ISBLANK(AO284),ISBLANK(AS284)),"",IF(AND(ISNUMBER(AG284),ISNUMBER(AK284),ISNUMBER(AO284),ISNUMBER(AS284)),IF(1,IF(AG284&lt;AK284,IF(AK284&lt;AO284,IF(AO284&lt;=AS284,IF(OR(G284="3G",G284="4G"),CONCATENATE("Cellular",CHAR(10),AS284),CONCATENATE("Satellite",CHAR(10),AO284)),CONCATENATE("Satellite",CHAR(10),AO284)),IF(AK284&lt;AS284,IF(OR(G284="3G",G284="4G"),CONCATENATE("Cellular",CHAR(10),AS284),CONCATENATE("Microwave",CHAR(10),AK284)),CONCATENATE("Microwave",CHAR(10),AK284))),IF(AG284&lt;AO284,IF(AO284&lt;=AS284,IF(OR(G284="3G",G284="4G"),CONCATENATE("Cellular",CHAR(10),AS284),CONCATENATE("Satellite",CHAR(10),AO284)),CONCATENATE("Satellite",CHAR(10),AO284)),IF(AG284&lt;AS284,IF(OR(G284="3G",G284="4G"),CONCATENATE("Cellular",CHAR(10),AS284),CONCATENATE("Fiber Optic",CHAR(10),AG284)),CONCATENATE("Fiber Optic",CHAR(10),AG284)))),""),""))</f>
        <v/>
      </c>
      <c r="AD284" s="4" t="str">
        <f>IF(OR(ISBLANK(AH284),ISBLANK(AL284),ISBLANK(AP284),ISBLANK(AT284)),"",IF(AND(ISNUMBER(AH284),ISNUMBER(AL284),ISNUMBER(AP284),ISNUMBER(AT284)),IF(1,IF(AH284&lt;AL284,IF(AL284&lt;AP284,IF(AP284&lt;=AT284,IF(OR(G284="3G",G284="4G"),CONCATENATE("Cellular",CHAR(10),AT284),CONCATENATE("Satellite",CHAR(10),AP284)),CONCATENATE("Satellite",CHAR(10),AP284)),IF(AL284&lt;AT284,IF(OR(G284="3G",G284="4G"),CONCATENATE("Cellular",CHAR(10),AT284),CONCATENATE("Microwave",CHAR(10),AL284)),CONCATENATE("Microwave",CHAR(10),AL284))),IF(AH284&lt;AP284,IF(AP284&lt;=AT284,IF(OR(G284="3G",G284="4G"),CONCATENATE("Cellular",CHAR(10),AT284),CONCATENATE("Satellite",CHAR(10),AP284)),CONCATENATE("Satellite",CHAR(10),AP284)),IF(AH284&lt;AT284,IF(OR(G284="3G",G284="4G"),CONCATENATE("Cellular",CHAR(10),AT284),CONCATENATE("Fiber Optic",CHAR(10),AH284)),CONCATENATE("Fiber Optic",CHAR(10),AH284)))),""),""))</f>
        <v/>
      </c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</row>
    <row r="285" spans="1:61" customHeight="1" ht="30"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4" t="str">
        <f>IF(OR(ISBLANK(AE285),ISBLANK(AI285),ISBLANK(AM285),ISBLANK(AQ285)),"",IF(AND(ISNUMBER(AE285),ISNUMBER(AI285),ISNUMBER(AM285),ISNUMBER(AQ285)),IF(1=1,IF(AE285&lt;AI285,IF(AI285&lt;AM285,IF(AM285&lt;=AQ285,IF(OR(G285="3G",G285="4G"),"Cellular","Satellite"),"Satellite"),IF(AI285&lt;AQ285,IF(OR(G285="3G",G285="4G"),"Cellular","Microwave"),"Microwave")),IF(AE285&lt;AM285,IF(AM285&lt;=AQ285,IF(OR(G285="3G",G285="4G"),"Cellular","Satellite"),"Satellite"),IF(AE285&lt;AQ285,IF(OR(G285="3G",G285="4G"),"Cellular","Fiber Optic"),"Fiber Optic"))),""),""))</f>
        <v/>
      </c>
      <c r="V285" s="4" t="str">
        <f>IF(OR(ISBLANK(K285),ISBLANK(L285),ISBLANK(N285),ISBLANK(O285),ISBLANK(Q285),ISBLANK(R285),ISBLANK(S285),ISBLANK(T285)),"",IF(AND(ISNUMBER(K285),ISNUMBER(L285),ISNUMBER(N285),ISNUMBER(O285),ISNUMBER(Q285),ISNUMBER(R285),ISNUMBER(S285),ISNUMBER(T285)),IF(AND(K285&gt;=0,L285&gt;=0,N285&gt;=0,O285&gt;=0,Q285&gt;=0,R285&gt;=0,S285&gt;=0,T285&gt;=0),IF((K285+L285*5)&gt;(N285+O285*5),IF((N285+O285*5)&gt;(Q285+R285*5),IF((Q285+R285*5)&gt;=(S285+T285*5),IF(OR(G285="3G",G285="4G"),"Cellular","Satellite"),"Satellite"),IF((N285+O285*5)&gt;(S285+T285*5),IF(OR(G285="3G",G285="4G"),"Cellular","Microwave"),"Microwave")),IF((K285+L285*5)&gt;(Q285+R285*5),IF((Q285+R285*5)&gt;=(S285+T285*5),IF(OR(G285="3G",G285="4G"),"Cellular","Satellite"),"Satellite"),IF((K285+L285*5)&gt;(S285+T285*5),IF(OR(G285="3G",G285="4G"),"Cellular","Fiber Optic"),"Fiber Optic"))),""),""))</f>
        <v/>
      </c>
      <c r="W285" s="4" t="str">
        <f>IF(OR(ISBLANK(K285),ISBLANK(L285),ISBLANK(N285),ISBLANK(O285),ISBLANK(Q285),ISBLANK(R285),ISBLANK(S285),ISBLANK(T285)),"",IF(AND(ISNUMBER(K285),ISNUMBER(L285),ISNUMBER(N285),ISNUMBER(O285),ISNUMBER(Q285),ISNUMBER(R285),ISNUMBER(S285),ISNUMBER(T285)),IF(AND(K285&gt;=0,L285&gt;=0,N285&gt;=0,O285&gt;=0,Q285&gt;=0,R285&gt;=0,S285&gt;=0,T285&gt;=0),IF((K285+L285*5)&gt;(N285+O285*5),IF((N285+O285*5)&gt;(Q285+R285*5),IF((Q285+R285*5)&gt;=(S285+T285*5),IF(OR(G285="3G",G285="4G"),"Cellular",CONCATENATE("Satellite",CHAR(10),Q285+R285*5)),CONCATENATE("Satellite",CHAR(10),Q285+R285*5)),IF((N285+O285*5)&gt;(S285+T285*5),IF(OR(G285="3G",G285="4G"),CONCATENATE("Cellular",CHAR(10),S285+T285*5),CONCATENATE("Microwave",CHAR(10),N285+O285*5)),CONCATENATE("Microwave",CHAR(10),N285+O285*5))),IF((K285+L285*5)&gt;(Q285+R285*5),IF((Q285+R285*5)&gt;=(S285+T285*5),IF(OR(G285="3G",G285="4G"),CONCATENATE("Cellular",CHAR(10),S285+T285*5),CONCATENATE("Satellite",CHAR(10),Q285+R285*5)),CONCATENATE("Satellite",CHAR(10),Q285+R285*5)),IF((K285+L285*5)&gt;(S285+T285*5),IF(OR(G285="3G",G285="4G"),CONCATENATE("Cellular",CHAR(10),S285+T285*5),CONCATENATE("Fiber Optic",CHAR(10),K285+L285*5)),CONCATENATE("Fiber Optic",CHAR(10),K285+L285*5)))),""),""))</f>
        <v/>
      </c>
      <c r="X285" s="4" t="str">
        <f>IF(OR(ISBLANK(K285),ISBLANK(L285),ISBLANK(N285),ISBLANK(O285),ISBLANK(Q285),ISBLANK(R285),ISBLANK(S285),ISBLANK(T285)),"",IF(AND(ISNUMBER(K285),ISNUMBER(L285),ISNUMBER(N285),ISNUMBER(O285),ISNUMBER(Q285),ISNUMBER(R285),ISNUMBER(S285),ISNUMBER(T285)),IF(AND(K285&gt;=0,L285&gt;=0,N285&gt;=0,O285&gt;=0,Q285&gt;=0,R285&gt;=0,S285&gt;=0,T285&gt;=0),IF((K285+L285*10)&gt;(N285+O285*10),IF((N285+O285*10)&gt;(Q285+R285*10),IF((Q285+R285*10)&gt;=(S285+T285*10),IF(OR(G285="3G",G285="4G"),"Cellular",CONCATENATE("Satellite",CHAR(10),Q285+R285*10)),CONCATENATE("Satellite",CHAR(10),Q285+R285*10)),IF((N285+O285*10)&gt;(S285+T285*10),IF(OR(G285="3G",G285="4G"),CONCATENATE("Cellular",CHAR(10),S285+T285*10),CONCATENATE("Microwave",CHAR(10),N285+O285*10)),CONCATENATE("Microwave",CHAR(10),N285+O285*10))),IF((K285+L285*10)&gt;(Q285+R285*10),IF((Q285+R285*10)&gt;=(S285+T285*10),IF(OR(G285="3G",G285="4G"),CONCATENATE("Cellular",CHAR(10),S285+T285*10),CONCATENATE("Satellite",CHAR(10),Q285+R285*10)),CONCATENATE("Satellite",CHAR(10),Q285+R285*10)),IF((K285+L285*10)&gt;(S285+T285*10),IF(OR(G285="3G",G285="4G"),CONCATENATE("Cellular",CHAR(10),S285+T285*10),CONCATENATE("Fiber Optic",CHAR(10),K285+L285*10)),CONCATENATE("Fiber Optic",CHAR(10),K285+L285*10)))),""),""))</f>
        <v/>
      </c>
      <c r="Y285" s="4" t="str">
        <f>IF(OR(ISBLANK(K285),ISBLANK(L285),ISBLANK(N285),ISBLANK(O285),ISBLANK(Q285),ISBLANK(R285),ISBLANK(S285),ISBLANK(T285)),"",IF(AND(ISNUMBER(K285),ISNUMBER(L285),ISNUMBER(N285),ISNUMBER(O285),ISNUMBER(Q285),ISNUMBER(R285),ISNUMBER(S285),ISNUMBER(T285)),IF(AND(K285&gt;=0,L285&gt;=0,N285&gt;=0,O285&gt;=0,Q285&gt;=0,R285&gt;=0,S285&gt;=0,T285&gt;=0),IF((K285+L285*15)&gt;(N285+O285*15),IF((N285+O285*15)&gt;(Q285+R285*15),IF((Q285+R285*15)&gt;=(S285+T285*15),IF(OR(G285="3G",G285="4G"),"Cellular",CONCATENATE("Satellite",CHAR(10),Q285+R285*15)),CONCATENATE("Satellite",CHAR(10),Q285+R285*15)),IF((N285+O285*15)&gt;(S285+T285*15),IF(OR(G285="3G",G285="4G"),CONCATENATE("Cellular",CHAR(10),S285+T285*15),CONCATENATE("Microwave",CHAR(10),N285+O285*15)),CONCATENATE("Microwave",CHAR(10),N285+O285*15))),IF((K285+L285*15)&gt;(Q285+R285*15),IF((Q285+R285*15)&gt;=(S285+T285*15),IF(OR(G285="3G",G285="4G"),CONCATENATE("Cellular",CHAR(10),S285+T285*15),CONCATENATE("Satellite",CHAR(10),Q285+R285*15)),CONCATENATE("Satellite",CHAR(10),Q285+R285*15)),IF((K285+L285*15)&gt;(S285+T285*15),IF(OR(G285="3G",G285="4G"),CONCATENATE("Cellular",CHAR(10),S285+T285*15),CONCATENATE("Fiber Optic",CHAR(10),K285+L285*15)),CONCATENATE("Fiber Optic",CHAR(10),K285+L285*15)))),""),""))</f>
        <v/>
      </c>
      <c r="Z285" s="4" t="str">
        <f>IF(OR(ISBLANK(K285),ISBLANK(L285),ISBLANK(N285),ISBLANK(O285),ISBLANK(Q285),ISBLANK(R285),ISBLANK(S285),ISBLANK(T285)),"",IF(AND(ISNUMBER(K285),ISNUMBER(L285),ISNUMBER(N285),ISNUMBER(O285),ISNUMBER(Q285),ISNUMBER(R285),ISNUMBER(S285),ISNUMBER(T285)),IF(AND(K285&gt;=0,L285&gt;=0,N285&gt;=0,O285&gt;=0,Q285&gt;=0,R285&gt;=0,S285&gt;=0,T285&gt;=0),IF((K285+L285*20)&gt;(N285+O285*20),IF((N285+O285*20)&gt;(Q285+R285*20),IF((Q285+R285*20)&gt;=(S285+T285*20),IF(OR(G285="3G",G285="4G"),"Cellular",CONCATENATE("Satellite",CHAR(10),Q285+R285*20)),CONCATENATE("Satellite",CHAR(10),Q285+R285*20)),IF((N285+O285*20)&gt;(S285+T285*20),IF(OR(G285="3G",G285="4G"),CONCATENATE("Cellular",CHAR(10),S285+T285*20),CONCATENATE("Microwave",CHAR(10),N285+O285*20)),CONCATENATE("Microwave",CHAR(10),N285+O285*20))),IF((K285+L285*20)&gt;(Q285+R285*20),IF((Q285+R285*20)&gt;=(S285+T285*20),IF(OR(G285="3G",G285="4G"),CONCATENATE("Cellular",CHAR(10),S285+T285*20),CONCATENATE("Satellite",CHAR(10),Q285+R285*20)),CONCATENATE("Satellite",CHAR(10),Q285+R285*20)),IF((K285+L285*20)&gt;(S285+T285*20),IF(OR(G285="3G",G285="4G"),CONCATENATE("Cellular",CHAR(10),S285+T285*20),CONCATENATE("Fiber Optic",CHAR(10),K285+L285*20)),CONCATENATE("Fiber Optic",CHAR(10),K285+L285*20)))),""),""))</f>
        <v/>
      </c>
      <c r="AA285" s="4" t="str">
        <f>IF(OR(ISBLANK(AE285),ISBLANK(AI285),ISBLANK(AM285),ISBLANK(AQ285)),"",IF(AND(ISNUMBER(AE285),ISNUMBER(AI285),ISNUMBER(AM285),ISNUMBER(AQ285)),IF(1,IF(AE285&lt;AI285,IF(AI285&lt;AM285,IF(AM285&lt;=AQ285,IF(OR(G285="3G",G285="4G"),CONCATENATE("Cellular",CHAR(10),AQ285),CONCATENATE("Satellite",CHAR(10),AM285)),CONCATENATE("Satellite",CHAR(10),AM285)),IF(AI285&lt;AQ285,IF(OR(G285="3G",G285="4G"),CONCATENATE("Cellular",CHAR(10),AQ285),CONCATENATE("Microwave",CHAR(10),AI285)),CONCATENATE("Microwave",CHAR(10),AI285))),IF(AE285&lt;AM285,IF(AM285&lt;=AQ285,IF(OR(G285="3G",G285="4G"),CONCATENATE("Cellular",CHAR(10),AQ285),CONCATENATE("Satellite",CHAR(10),AM285)),CONCATENATE("Satellite",CHAR(10),AM285)),IF(AE285&lt;AQ285,IF(OR(G285="3G",G285="4G"),CONCATENATE("Cellular",CHAR(10),AQ285),CONCATENATE("Fiber Optic",CHAR(10),AE285)),CONCATENATE("Fiber Optic",CHAR(10),AE285)))),""),""))</f>
        <v/>
      </c>
      <c r="AB285" s="4" t="str">
        <f>IF(OR(ISBLANK(AF285),ISBLANK(AJ285),ISBLANK(AN285),ISBLANK(AR285)),"",IF(AND(ISNUMBER(AF285),ISNUMBER(AJ285),ISNUMBER(AN285),ISNUMBER(AR285)),IF(1,IF(AF285&lt;AJ285,IF(AJ285&lt;AN285,IF(AN285&lt;=AR285,IF(OR(G285="3G",G285="4G"),CONCATENATE("Cellular",CHAR(10),AR285),CONCATENATE("Satellite",CHAR(10),AN285)),CONCATENATE("Satellite",CHAR(10),AN285)),IF(AJ285&lt;AR285,IF(OR(G285="3G",G285="4G"),CONCATENATE("Cellular",CHAR(10),AR285),CONCATENATE("Microwave",CHAR(10),AJ285)),CONCATENATE("Microwave",CHAR(10),AJ285))),IF(AF285&lt;AN285,IF(AN285&lt;=AR285,IF(OR(G285="3G",G285="4G"),CONCATENATE("Cellular",CHAR(10),AR285),CONCATENATE("Satellite",CHAR(10),AN285)),CONCATENATE("Satellite",CHAR(10),AN285)),IF(AF285&lt;AR285,IF(OR(G285="3G",G285="4G"),CONCATENATE("Cellular",CHAR(10),AR285),CONCATENATE("Fiber Optic",CHAR(10),AF285)),CONCATENATE("Fiber Optic",CHAR(10),AF285)))),""),""))</f>
        <v/>
      </c>
      <c r="AC285" s="4" t="str">
        <f>IF(OR(ISBLANK(AG285),ISBLANK(AK285),ISBLANK(AO285),ISBLANK(AS285)),"",IF(AND(ISNUMBER(AG285),ISNUMBER(AK285),ISNUMBER(AO285),ISNUMBER(AS285)),IF(1,IF(AG285&lt;AK285,IF(AK285&lt;AO285,IF(AO285&lt;=AS285,IF(OR(G285="3G",G285="4G"),CONCATENATE("Cellular",CHAR(10),AS285),CONCATENATE("Satellite",CHAR(10),AO285)),CONCATENATE("Satellite",CHAR(10),AO285)),IF(AK285&lt;AS285,IF(OR(G285="3G",G285="4G"),CONCATENATE("Cellular",CHAR(10),AS285),CONCATENATE("Microwave",CHAR(10),AK285)),CONCATENATE("Microwave",CHAR(10),AK285))),IF(AG285&lt;AO285,IF(AO285&lt;=AS285,IF(OR(G285="3G",G285="4G"),CONCATENATE("Cellular",CHAR(10),AS285),CONCATENATE("Satellite",CHAR(10),AO285)),CONCATENATE("Satellite",CHAR(10),AO285)),IF(AG285&lt;AS285,IF(OR(G285="3G",G285="4G"),CONCATENATE("Cellular",CHAR(10),AS285),CONCATENATE("Fiber Optic",CHAR(10),AG285)),CONCATENATE("Fiber Optic",CHAR(10),AG285)))),""),""))</f>
        <v/>
      </c>
      <c r="AD285" s="4" t="str">
        <f>IF(OR(ISBLANK(AH285),ISBLANK(AL285),ISBLANK(AP285),ISBLANK(AT285)),"",IF(AND(ISNUMBER(AH285),ISNUMBER(AL285),ISNUMBER(AP285),ISNUMBER(AT285)),IF(1,IF(AH285&lt;AL285,IF(AL285&lt;AP285,IF(AP285&lt;=AT285,IF(OR(G285="3G",G285="4G"),CONCATENATE("Cellular",CHAR(10),AT285),CONCATENATE("Satellite",CHAR(10),AP285)),CONCATENATE("Satellite",CHAR(10),AP285)),IF(AL285&lt;AT285,IF(OR(G285="3G",G285="4G"),CONCATENATE("Cellular",CHAR(10),AT285),CONCATENATE("Microwave",CHAR(10),AL285)),CONCATENATE("Microwave",CHAR(10),AL285))),IF(AH285&lt;AP285,IF(AP285&lt;=AT285,IF(OR(G285="3G",G285="4G"),CONCATENATE("Cellular",CHAR(10),AT285),CONCATENATE("Satellite",CHAR(10),AP285)),CONCATENATE("Satellite",CHAR(10),AP285)),IF(AH285&lt;AT285,IF(OR(G285="3G",G285="4G"),CONCATENATE("Cellular",CHAR(10),AT285),CONCATENATE("Fiber Optic",CHAR(10),AH285)),CONCATENATE("Fiber Optic",CHAR(10),AH285)))),""),""))</f>
        <v/>
      </c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</row>
    <row r="286" spans="1:61" customHeight="1" ht="30"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4" t="str">
        <f>IF(OR(ISBLANK(AE286),ISBLANK(AI286),ISBLANK(AM286),ISBLANK(AQ286)),"",IF(AND(ISNUMBER(AE286),ISNUMBER(AI286),ISNUMBER(AM286),ISNUMBER(AQ286)),IF(1=1,IF(AE286&lt;AI286,IF(AI286&lt;AM286,IF(AM286&lt;=AQ286,IF(OR(G286="3G",G286="4G"),"Cellular","Satellite"),"Satellite"),IF(AI286&lt;AQ286,IF(OR(G286="3G",G286="4G"),"Cellular","Microwave"),"Microwave")),IF(AE286&lt;AM286,IF(AM286&lt;=AQ286,IF(OR(G286="3G",G286="4G"),"Cellular","Satellite"),"Satellite"),IF(AE286&lt;AQ286,IF(OR(G286="3G",G286="4G"),"Cellular","Fiber Optic"),"Fiber Optic"))),""),""))</f>
        <v/>
      </c>
      <c r="V286" s="4" t="str">
        <f>IF(OR(ISBLANK(K286),ISBLANK(L286),ISBLANK(N286),ISBLANK(O286),ISBLANK(Q286),ISBLANK(R286),ISBLANK(S286),ISBLANK(T286)),"",IF(AND(ISNUMBER(K286),ISNUMBER(L286),ISNUMBER(N286),ISNUMBER(O286),ISNUMBER(Q286),ISNUMBER(R286),ISNUMBER(S286),ISNUMBER(T286)),IF(AND(K286&gt;=0,L286&gt;=0,N286&gt;=0,O286&gt;=0,Q286&gt;=0,R286&gt;=0,S286&gt;=0,T286&gt;=0),IF((K286+L286*5)&gt;(N286+O286*5),IF((N286+O286*5)&gt;(Q286+R286*5),IF((Q286+R286*5)&gt;=(S286+T286*5),IF(OR(G286="3G",G286="4G"),"Cellular","Satellite"),"Satellite"),IF((N286+O286*5)&gt;(S286+T286*5),IF(OR(G286="3G",G286="4G"),"Cellular","Microwave"),"Microwave")),IF((K286+L286*5)&gt;(Q286+R286*5),IF((Q286+R286*5)&gt;=(S286+T286*5),IF(OR(G286="3G",G286="4G"),"Cellular","Satellite"),"Satellite"),IF((K286+L286*5)&gt;(S286+T286*5),IF(OR(G286="3G",G286="4G"),"Cellular","Fiber Optic"),"Fiber Optic"))),""),""))</f>
        <v/>
      </c>
      <c r="W286" s="4" t="str">
        <f>IF(OR(ISBLANK(K286),ISBLANK(L286),ISBLANK(N286),ISBLANK(O286),ISBLANK(Q286),ISBLANK(R286),ISBLANK(S286),ISBLANK(T286)),"",IF(AND(ISNUMBER(K286),ISNUMBER(L286),ISNUMBER(N286),ISNUMBER(O286),ISNUMBER(Q286),ISNUMBER(R286),ISNUMBER(S286),ISNUMBER(T286)),IF(AND(K286&gt;=0,L286&gt;=0,N286&gt;=0,O286&gt;=0,Q286&gt;=0,R286&gt;=0,S286&gt;=0,T286&gt;=0),IF((K286+L286*5)&gt;(N286+O286*5),IF((N286+O286*5)&gt;(Q286+R286*5),IF((Q286+R286*5)&gt;=(S286+T286*5),IF(OR(G286="3G",G286="4G"),"Cellular",CONCATENATE("Satellite",CHAR(10),Q286+R286*5)),CONCATENATE("Satellite",CHAR(10),Q286+R286*5)),IF((N286+O286*5)&gt;(S286+T286*5),IF(OR(G286="3G",G286="4G"),CONCATENATE("Cellular",CHAR(10),S286+T286*5),CONCATENATE("Microwave",CHAR(10),N286+O286*5)),CONCATENATE("Microwave",CHAR(10),N286+O286*5))),IF((K286+L286*5)&gt;(Q286+R286*5),IF((Q286+R286*5)&gt;=(S286+T286*5),IF(OR(G286="3G",G286="4G"),CONCATENATE("Cellular",CHAR(10),S286+T286*5),CONCATENATE("Satellite",CHAR(10),Q286+R286*5)),CONCATENATE("Satellite",CHAR(10),Q286+R286*5)),IF((K286+L286*5)&gt;(S286+T286*5),IF(OR(G286="3G",G286="4G"),CONCATENATE("Cellular",CHAR(10),S286+T286*5),CONCATENATE("Fiber Optic",CHAR(10),K286+L286*5)),CONCATENATE("Fiber Optic",CHAR(10),K286+L286*5)))),""),""))</f>
        <v/>
      </c>
      <c r="X286" s="4" t="str">
        <f>IF(OR(ISBLANK(K286),ISBLANK(L286),ISBLANK(N286),ISBLANK(O286),ISBLANK(Q286),ISBLANK(R286),ISBLANK(S286),ISBLANK(T286)),"",IF(AND(ISNUMBER(K286),ISNUMBER(L286),ISNUMBER(N286),ISNUMBER(O286),ISNUMBER(Q286),ISNUMBER(R286),ISNUMBER(S286),ISNUMBER(T286)),IF(AND(K286&gt;=0,L286&gt;=0,N286&gt;=0,O286&gt;=0,Q286&gt;=0,R286&gt;=0,S286&gt;=0,T286&gt;=0),IF((K286+L286*10)&gt;(N286+O286*10),IF((N286+O286*10)&gt;(Q286+R286*10),IF((Q286+R286*10)&gt;=(S286+T286*10),IF(OR(G286="3G",G286="4G"),"Cellular",CONCATENATE("Satellite",CHAR(10),Q286+R286*10)),CONCATENATE("Satellite",CHAR(10),Q286+R286*10)),IF((N286+O286*10)&gt;(S286+T286*10),IF(OR(G286="3G",G286="4G"),CONCATENATE("Cellular",CHAR(10),S286+T286*10),CONCATENATE("Microwave",CHAR(10),N286+O286*10)),CONCATENATE("Microwave",CHAR(10),N286+O286*10))),IF((K286+L286*10)&gt;(Q286+R286*10),IF((Q286+R286*10)&gt;=(S286+T286*10),IF(OR(G286="3G",G286="4G"),CONCATENATE("Cellular",CHAR(10),S286+T286*10),CONCATENATE("Satellite",CHAR(10),Q286+R286*10)),CONCATENATE("Satellite",CHAR(10),Q286+R286*10)),IF((K286+L286*10)&gt;(S286+T286*10),IF(OR(G286="3G",G286="4G"),CONCATENATE("Cellular",CHAR(10),S286+T286*10),CONCATENATE("Fiber Optic",CHAR(10),K286+L286*10)),CONCATENATE("Fiber Optic",CHAR(10),K286+L286*10)))),""),""))</f>
        <v/>
      </c>
      <c r="Y286" s="4" t="str">
        <f>IF(OR(ISBLANK(K286),ISBLANK(L286),ISBLANK(N286),ISBLANK(O286),ISBLANK(Q286),ISBLANK(R286),ISBLANK(S286),ISBLANK(T286)),"",IF(AND(ISNUMBER(K286),ISNUMBER(L286),ISNUMBER(N286),ISNUMBER(O286),ISNUMBER(Q286),ISNUMBER(R286),ISNUMBER(S286),ISNUMBER(T286)),IF(AND(K286&gt;=0,L286&gt;=0,N286&gt;=0,O286&gt;=0,Q286&gt;=0,R286&gt;=0,S286&gt;=0,T286&gt;=0),IF((K286+L286*15)&gt;(N286+O286*15),IF((N286+O286*15)&gt;(Q286+R286*15),IF((Q286+R286*15)&gt;=(S286+T286*15),IF(OR(G286="3G",G286="4G"),"Cellular",CONCATENATE("Satellite",CHAR(10),Q286+R286*15)),CONCATENATE("Satellite",CHAR(10),Q286+R286*15)),IF((N286+O286*15)&gt;(S286+T286*15),IF(OR(G286="3G",G286="4G"),CONCATENATE("Cellular",CHAR(10),S286+T286*15),CONCATENATE("Microwave",CHAR(10),N286+O286*15)),CONCATENATE("Microwave",CHAR(10),N286+O286*15))),IF((K286+L286*15)&gt;(Q286+R286*15),IF((Q286+R286*15)&gt;=(S286+T286*15),IF(OR(G286="3G",G286="4G"),CONCATENATE("Cellular",CHAR(10),S286+T286*15),CONCATENATE("Satellite",CHAR(10),Q286+R286*15)),CONCATENATE("Satellite",CHAR(10),Q286+R286*15)),IF((K286+L286*15)&gt;(S286+T286*15),IF(OR(G286="3G",G286="4G"),CONCATENATE("Cellular",CHAR(10),S286+T286*15),CONCATENATE("Fiber Optic",CHAR(10),K286+L286*15)),CONCATENATE("Fiber Optic",CHAR(10),K286+L286*15)))),""),""))</f>
        <v/>
      </c>
      <c r="Z286" s="4" t="str">
        <f>IF(OR(ISBLANK(K286),ISBLANK(L286),ISBLANK(N286),ISBLANK(O286),ISBLANK(Q286),ISBLANK(R286),ISBLANK(S286),ISBLANK(T286)),"",IF(AND(ISNUMBER(K286),ISNUMBER(L286),ISNUMBER(N286),ISNUMBER(O286),ISNUMBER(Q286),ISNUMBER(R286),ISNUMBER(S286),ISNUMBER(T286)),IF(AND(K286&gt;=0,L286&gt;=0,N286&gt;=0,O286&gt;=0,Q286&gt;=0,R286&gt;=0,S286&gt;=0,T286&gt;=0),IF((K286+L286*20)&gt;(N286+O286*20),IF((N286+O286*20)&gt;(Q286+R286*20),IF((Q286+R286*20)&gt;=(S286+T286*20),IF(OR(G286="3G",G286="4G"),"Cellular",CONCATENATE("Satellite",CHAR(10),Q286+R286*20)),CONCATENATE("Satellite",CHAR(10),Q286+R286*20)),IF((N286+O286*20)&gt;(S286+T286*20),IF(OR(G286="3G",G286="4G"),CONCATENATE("Cellular",CHAR(10),S286+T286*20),CONCATENATE("Microwave",CHAR(10),N286+O286*20)),CONCATENATE("Microwave",CHAR(10),N286+O286*20))),IF((K286+L286*20)&gt;(Q286+R286*20),IF((Q286+R286*20)&gt;=(S286+T286*20),IF(OR(G286="3G",G286="4G"),CONCATENATE("Cellular",CHAR(10),S286+T286*20),CONCATENATE("Satellite",CHAR(10),Q286+R286*20)),CONCATENATE("Satellite",CHAR(10),Q286+R286*20)),IF((K286+L286*20)&gt;(S286+T286*20),IF(OR(G286="3G",G286="4G"),CONCATENATE("Cellular",CHAR(10),S286+T286*20),CONCATENATE("Fiber Optic",CHAR(10),K286+L286*20)),CONCATENATE("Fiber Optic",CHAR(10),K286+L286*20)))),""),""))</f>
        <v/>
      </c>
      <c r="AA286" s="4" t="str">
        <f>IF(OR(ISBLANK(AE286),ISBLANK(AI286),ISBLANK(AM286),ISBLANK(AQ286)),"",IF(AND(ISNUMBER(AE286),ISNUMBER(AI286),ISNUMBER(AM286),ISNUMBER(AQ286)),IF(1,IF(AE286&lt;AI286,IF(AI286&lt;AM286,IF(AM286&lt;=AQ286,IF(OR(G286="3G",G286="4G"),CONCATENATE("Cellular",CHAR(10),AQ286),CONCATENATE("Satellite",CHAR(10),AM286)),CONCATENATE("Satellite",CHAR(10),AM286)),IF(AI286&lt;AQ286,IF(OR(G286="3G",G286="4G"),CONCATENATE("Cellular",CHAR(10),AQ286),CONCATENATE("Microwave",CHAR(10),AI286)),CONCATENATE("Microwave",CHAR(10),AI286))),IF(AE286&lt;AM286,IF(AM286&lt;=AQ286,IF(OR(G286="3G",G286="4G"),CONCATENATE("Cellular",CHAR(10),AQ286),CONCATENATE("Satellite",CHAR(10),AM286)),CONCATENATE("Satellite",CHAR(10),AM286)),IF(AE286&lt;AQ286,IF(OR(G286="3G",G286="4G"),CONCATENATE("Cellular",CHAR(10),AQ286),CONCATENATE("Fiber Optic",CHAR(10),AE286)),CONCATENATE("Fiber Optic",CHAR(10),AE286)))),""),""))</f>
        <v/>
      </c>
      <c r="AB286" s="4" t="str">
        <f>IF(OR(ISBLANK(AF286),ISBLANK(AJ286),ISBLANK(AN286),ISBLANK(AR286)),"",IF(AND(ISNUMBER(AF286),ISNUMBER(AJ286),ISNUMBER(AN286),ISNUMBER(AR286)),IF(1,IF(AF286&lt;AJ286,IF(AJ286&lt;AN286,IF(AN286&lt;=AR286,IF(OR(G286="3G",G286="4G"),CONCATENATE("Cellular",CHAR(10),AR286),CONCATENATE("Satellite",CHAR(10),AN286)),CONCATENATE("Satellite",CHAR(10),AN286)),IF(AJ286&lt;AR286,IF(OR(G286="3G",G286="4G"),CONCATENATE("Cellular",CHAR(10),AR286),CONCATENATE("Microwave",CHAR(10),AJ286)),CONCATENATE("Microwave",CHAR(10),AJ286))),IF(AF286&lt;AN286,IF(AN286&lt;=AR286,IF(OR(G286="3G",G286="4G"),CONCATENATE("Cellular",CHAR(10),AR286),CONCATENATE("Satellite",CHAR(10),AN286)),CONCATENATE("Satellite",CHAR(10),AN286)),IF(AF286&lt;AR286,IF(OR(G286="3G",G286="4G"),CONCATENATE("Cellular",CHAR(10),AR286),CONCATENATE("Fiber Optic",CHAR(10),AF286)),CONCATENATE("Fiber Optic",CHAR(10),AF286)))),""),""))</f>
        <v/>
      </c>
      <c r="AC286" s="4" t="str">
        <f>IF(OR(ISBLANK(AG286),ISBLANK(AK286),ISBLANK(AO286),ISBLANK(AS286)),"",IF(AND(ISNUMBER(AG286),ISNUMBER(AK286),ISNUMBER(AO286),ISNUMBER(AS286)),IF(1,IF(AG286&lt;AK286,IF(AK286&lt;AO286,IF(AO286&lt;=AS286,IF(OR(G286="3G",G286="4G"),CONCATENATE("Cellular",CHAR(10),AS286),CONCATENATE("Satellite",CHAR(10),AO286)),CONCATENATE("Satellite",CHAR(10),AO286)),IF(AK286&lt;AS286,IF(OR(G286="3G",G286="4G"),CONCATENATE("Cellular",CHAR(10),AS286),CONCATENATE("Microwave",CHAR(10),AK286)),CONCATENATE("Microwave",CHAR(10),AK286))),IF(AG286&lt;AO286,IF(AO286&lt;=AS286,IF(OR(G286="3G",G286="4G"),CONCATENATE("Cellular",CHAR(10),AS286),CONCATENATE("Satellite",CHAR(10),AO286)),CONCATENATE("Satellite",CHAR(10),AO286)),IF(AG286&lt;AS286,IF(OR(G286="3G",G286="4G"),CONCATENATE("Cellular",CHAR(10),AS286),CONCATENATE("Fiber Optic",CHAR(10),AG286)),CONCATENATE("Fiber Optic",CHAR(10),AG286)))),""),""))</f>
        <v/>
      </c>
      <c r="AD286" s="4" t="str">
        <f>IF(OR(ISBLANK(AH286),ISBLANK(AL286),ISBLANK(AP286),ISBLANK(AT286)),"",IF(AND(ISNUMBER(AH286),ISNUMBER(AL286),ISNUMBER(AP286),ISNUMBER(AT286)),IF(1,IF(AH286&lt;AL286,IF(AL286&lt;AP286,IF(AP286&lt;=AT286,IF(OR(G286="3G",G286="4G"),CONCATENATE("Cellular",CHAR(10),AT286),CONCATENATE("Satellite",CHAR(10),AP286)),CONCATENATE("Satellite",CHAR(10),AP286)),IF(AL286&lt;AT286,IF(OR(G286="3G",G286="4G"),CONCATENATE("Cellular",CHAR(10),AT286),CONCATENATE("Microwave",CHAR(10),AL286)),CONCATENATE("Microwave",CHAR(10),AL286))),IF(AH286&lt;AP286,IF(AP286&lt;=AT286,IF(OR(G286="3G",G286="4G"),CONCATENATE("Cellular",CHAR(10),AT286),CONCATENATE("Satellite",CHAR(10),AP286)),CONCATENATE("Satellite",CHAR(10),AP286)),IF(AH286&lt;AT286,IF(OR(G286="3G",G286="4G"),CONCATENATE("Cellular",CHAR(10),AT286),CONCATENATE("Fiber Optic",CHAR(10),AH286)),CONCATENATE("Fiber Optic",CHAR(10),AH286)))),""),""))</f>
        <v/>
      </c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</row>
    <row r="287" spans="1:61" customHeight="1" ht="30"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4" t="str">
        <f>IF(OR(ISBLANK(AE287),ISBLANK(AI287),ISBLANK(AM287),ISBLANK(AQ287)),"",IF(AND(ISNUMBER(AE287),ISNUMBER(AI287),ISNUMBER(AM287),ISNUMBER(AQ287)),IF(1=1,IF(AE287&lt;AI287,IF(AI287&lt;AM287,IF(AM287&lt;=AQ287,IF(OR(G287="3G",G287="4G"),"Cellular","Satellite"),"Satellite"),IF(AI287&lt;AQ287,IF(OR(G287="3G",G287="4G"),"Cellular","Microwave"),"Microwave")),IF(AE287&lt;AM287,IF(AM287&lt;=AQ287,IF(OR(G287="3G",G287="4G"),"Cellular","Satellite"),"Satellite"),IF(AE287&lt;AQ287,IF(OR(G287="3G",G287="4G"),"Cellular","Fiber Optic"),"Fiber Optic"))),""),""))</f>
        <v/>
      </c>
      <c r="V287" s="4" t="str">
        <f>IF(OR(ISBLANK(K287),ISBLANK(L287),ISBLANK(N287),ISBLANK(O287),ISBLANK(Q287),ISBLANK(R287),ISBLANK(S287),ISBLANK(T287)),"",IF(AND(ISNUMBER(K287),ISNUMBER(L287),ISNUMBER(N287),ISNUMBER(O287),ISNUMBER(Q287),ISNUMBER(R287),ISNUMBER(S287),ISNUMBER(T287)),IF(AND(K287&gt;=0,L287&gt;=0,N287&gt;=0,O287&gt;=0,Q287&gt;=0,R287&gt;=0,S287&gt;=0,T287&gt;=0),IF((K287+L287*5)&gt;(N287+O287*5),IF((N287+O287*5)&gt;(Q287+R287*5),IF((Q287+R287*5)&gt;=(S287+T287*5),IF(OR(G287="3G",G287="4G"),"Cellular","Satellite"),"Satellite"),IF((N287+O287*5)&gt;(S287+T287*5),IF(OR(G287="3G",G287="4G"),"Cellular","Microwave"),"Microwave")),IF((K287+L287*5)&gt;(Q287+R287*5),IF((Q287+R287*5)&gt;=(S287+T287*5),IF(OR(G287="3G",G287="4G"),"Cellular","Satellite"),"Satellite"),IF((K287+L287*5)&gt;(S287+T287*5),IF(OR(G287="3G",G287="4G"),"Cellular","Fiber Optic"),"Fiber Optic"))),""),""))</f>
        <v/>
      </c>
      <c r="W287" s="4" t="str">
        <f>IF(OR(ISBLANK(K287),ISBLANK(L287),ISBLANK(N287),ISBLANK(O287),ISBLANK(Q287),ISBLANK(R287),ISBLANK(S287),ISBLANK(T287)),"",IF(AND(ISNUMBER(K287),ISNUMBER(L287),ISNUMBER(N287),ISNUMBER(O287),ISNUMBER(Q287),ISNUMBER(R287),ISNUMBER(S287),ISNUMBER(T287)),IF(AND(K287&gt;=0,L287&gt;=0,N287&gt;=0,O287&gt;=0,Q287&gt;=0,R287&gt;=0,S287&gt;=0,T287&gt;=0),IF((K287+L287*5)&gt;(N287+O287*5),IF((N287+O287*5)&gt;(Q287+R287*5),IF((Q287+R287*5)&gt;=(S287+T287*5),IF(OR(G287="3G",G287="4G"),"Cellular",CONCATENATE("Satellite",CHAR(10),Q287+R287*5)),CONCATENATE("Satellite",CHAR(10),Q287+R287*5)),IF((N287+O287*5)&gt;(S287+T287*5),IF(OR(G287="3G",G287="4G"),CONCATENATE("Cellular",CHAR(10),S287+T287*5),CONCATENATE("Microwave",CHAR(10),N287+O287*5)),CONCATENATE("Microwave",CHAR(10),N287+O287*5))),IF((K287+L287*5)&gt;(Q287+R287*5),IF((Q287+R287*5)&gt;=(S287+T287*5),IF(OR(G287="3G",G287="4G"),CONCATENATE("Cellular",CHAR(10),S287+T287*5),CONCATENATE("Satellite",CHAR(10),Q287+R287*5)),CONCATENATE("Satellite",CHAR(10),Q287+R287*5)),IF((K287+L287*5)&gt;(S287+T287*5),IF(OR(G287="3G",G287="4G"),CONCATENATE("Cellular",CHAR(10),S287+T287*5),CONCATENATE("Fiber Optic",CHAR(10),K287+L287*5)),CONCATENATE("Fiber Optic",CHAR(10),K287+L287*5)))),""),""))</f>
        <v/>
      </c>
      <c r="X287" s="4" t="str">
        <f>IF(OR(ISBLANK(K287),ISBLANK(L287),ISBLANK(N287),ISBLANK(O287),ISBLANK(Q287),ISBLANK(R287),ISBLANK(S287),ISBLANK(T287)),"",IF(AND(ISNUMBER(K287),ISNUMBER(L287),ISNUMBER(N287),ISNUMBER(O287),ISNUMBER(Q287),ISNUMBER(R287),ISNUMBER(S287),ISNUMBER(T287)),IF(AND(K287&gt;=0,L287&gt;=0,N287&gt;=0,O287&gt;=0,Q287&gt;=0,R287&gt;=0,S287&gt;=0,T287&gt;=0),IF((K287+L287*10)&gt;(N287+O287*10),IF((N287+O287*10)&gt;(Q287+R287*10),IF((Q287+R287*10)&gt;=(S287+T287*10),IF(OR(G287="3G",G287="4G"),"Cellular",CONCATENATE("Satellite",CHAR(10),Q287+R287*10)),CONCATENATE("Satellite",CHAR(10),Q287+R287*10)),IF((N287+O287*10)&gt;(S287+T287*10),IF(OR(G287="3G",G287="4G"),CONCATENATE("Cellular",CHAR(10),S287+T287*10),CONCATENATE("Microwave",CHAR(10),N287+O287*10)),CONCATENATE("Microwave",CHAR(10),N287+O287*10))),IF((K287+L287*10)&gt;(Q287+R287*10),IF((Q287+R287*10)&gt;=(S287+T287*10),IF(OR(G287="3G",G287="4G"),CONCATENATE("Cellular",CHAR(10),S287+T287*10),CONCATENATE("Satellite",CHAR(10),Q287+R287*10)),CONCATENATE("Satellite",CHAR(10),Q287+R287*10)),IF((K287+L287*10)&gt;(S287+T287*10),IF(OR(G287="3G",G287="4G"),CONCATENATE("Cellular",CHAR(10),S287+T287*10),CONCATENATE("Fiber Optic",CHAR(10),K287+L287*10)),CONCATENATE("Fiber Optic",CHAR(10),K287+L287*10)))),""),""))</f>
        <v/>
      </c>
      <c r="Y287" s="4" t="str">
        <f>IF(OR(ISBLANK(K287),ISBLANK(L287),ISBLANK(N287),ISBLANK(O287),ISBLANK(Q287),ISBLANK(R287),ISBLANK(S287),ISBLANK(T287)),"",IF(AND(ISNUMBER(K287),ISNUMBER(L287),ISNUMBER(N287),ISNUMBER(O287),ISNUMBER(Q287),ISNUMBER(R287),ISNUMBER(S287),ISNUMBER(T287)),IF(AND(K287&gt;=0,L287&gt;=0,N287&gt;=0,O287&gt;=0,Q287&gt;=0,R287&gt;=0,S287&gt;=0,T287&gt;=0),IF((K287+L287*15)&gt;(N287+O287*15),IF((N287+O287*15)&gt;(Q287+R287*15),IF((Q287+R287*15)&gt;=(S287+T287*15),IF(OR(G287="3G",G287="4G"),"Cellular",CONCATENATE("Satellite",CHAR(10),Q287+R287*15)),CONCATENATE("Satellite",CHAR(10),Q287+R287*15)),IF((N287+O287*15)&gt;(S287+T287*15),IF(OR(G287="3G",G287="4G"),CONCATENATE("Cellular",CHAR(10),S287+T287*15),CONCATENATE("Microwave",CHAR(10),N287+O287*15)),CONCATENATE("Microwave",CHAR(10),N287+O287*15))),IF((K287+L287*15)&gt;(Q287+R287*15),IF((Q287+R287*15)&gt;=(S287+T287*15),IF(OR(G287="3G",G287="4G"),CONCATENATE("Cellular",CHAR(10),S287+T287*15),CONCATENATE("Satellite",CHAR(10),Q287+R287*15)),CONCATENATE("Satellite",CHAR(10),Q287+R287*15)),IF((K287+L287*15)&gt;(S287+T287*15),IF(OR(G287="3G",G287="4G"),CONCATENATE("Cellular",CHAR(10),S287+T287*15),CONCATENATE("Fiber Optic",CHAR(10),K287+L287*15)),CONCATENATE("Fiber Optic",CHAR(10),K287+L287*15)))),""),""))</f>
        <v/>
      </c>
      <c r="Z287" s="4" t="str">
        <f>IF(OR(ISBLANK(K287),ISBLANK(L287),ISBLANK(N287),ISBLANK(O287),ISBLANK(Q287),ISBLANK(R287),ISBLANK(S287),ISBLANK(T287)),"",IF(AND(ISNUMBER(K287),ISNUMBER(L287),ISNUMBER(N287),ISNUMBER(O287),ISNUMBER(Q287),ISNUMBER(R287),ISNUMBER(S287),ISNUMBER(T287)),IF(AND(K287&gt;=0,L287&gt;=0,N287&gt;=0,O287&gt;=0,Q287&gt;=0,R287&gt;=0,S287&gt;=0,T287&gt;=0),IF((K287+L287*20)&gt;(N287+O287*20),IF((N287+O287*20)&gt;(Q287+R287*20),IF((Q287+R287*20)&gt;=(S287+T287*20),IF(OR(G287="3G",G287="4G"),"Cellular",CONCATENATE("Satellite",CHAR(10),Q287+R287*20)),CONCATENATE("Satellite",CHAR(10),Q287+R287*20)),IF((N287+O287*20)&gt;(S287+T287*20),IF(OR(G287="3G",G287="4G"),CONCATENATE("Cellular",CHAR(10),S287+T287*20),CONCATENATE("Microwave",CHAR(10),N287+O287*20)),CONCATENATE("Microwave",CHAR(10),N287+O287*20))),IF((K287+L287*20)&gt;(Q287+R287*20),IF((Q287+R287*20)&gt;=(S287+T287*20),IF(OR(G287="3G",G287="4G"),CONCATENATE("Cellular",CHAR(10),S287+T287*20),CONCATENATE("Satellite",CHAR(10),Q287+R287*20)),CONCATENATE("Satellite",CHAR(10),Q287+R287*20)),IF((K287+L287*20)&gt;(S287+T287*20),IF(OR(G287="3G",G287="4G"),CONCATENATE("Cellular",CHAR(10),S287+T287*20),CONCATENATE("Fiber Optic",CHAR(10),K287+L287*20)),CONCATENATE("Fiber Optic",CHAR(10),K287+L287*20)))),""),""))</f>
        <v/>
      </c>
      <c r="AA287" s="4" t="str">
        <f>IF(OR(ISBLANK(AE287),ISBLANK(AI287),ISBLANK(AM287),ISBLANK(AQ287)),"",IF(AND(ISNUMBER(AE287),ISNUMBER(AI287),ISNUMBER(AM287),ISNUMBER(AQ287)),IF(1,IF(AE287&lt;AI287,IF(AI287&lt;AM287,IF(AM287&lt;=AQ287,IF(OR(G287="3G",G287="4G"),CONCATENATE("Cellular",CHAR(10),AQ287),CONCATENATE("Satellite",CHAR(10),AM287)),CONCATENATE("Satellite",CHAR(10),AM287)),IF(AI287&lt;AQ287,IF(OR(G287="3G",G287="4G"),CONCATENATE("Cellular",CHAR(10),AQ287),CONCATENATE("Microwave",CHAR(10),AI287)),CONCATENATE("Microwave",CHAR(10),AI287))),IF(AE287&lt;AM287,IF(AM287&lt;=AQ287,IF(OR(G287="3G",G287="4G"),CONCATENATE("Cellular",CHAR(10),AQ287),CONCATENATE("Satellite",CHAR(10),AM287)),CONCATENATE("Satellite",CHAR(10),AM287)),IF(AE287&lt;AQ287,IF(OR(G287="3G",G287="4G"),CONCATENATE("Cellular",CHAR(10),AQ287),CONCATENATE("Fiber Optic",CHAR(10),AE287)),CONCATENATE("Fiber Optic",CHAR(10),AE287)))),""),""))</f>
        <v/>
      </c>
      <c r="AB287" s="4" t="str">
        <f>IF(OR(ISBLANK(AF287),ISBLANK(AJ287),ISBLANK(AN287),ISBLANK(AR287)),"",IF(AND(ISNUMBER(AF287),ISNUMBER(AJ287),ISNUMBER(AN287),ISNUMBER(AR287)),IF(1,IF(AF287&lt;AJ287,IF(AJ287&lt;AN287,IF(AN287&lt;=AR287,IF(OR(G287="3G",G287="4G"),CONCATENATE("Cellular",CHAR(10),AR287),CONCATENATE("Satellite",CHAR(10),AN287)),CONCATENATE("Satellite",CHAR(10),AN287)),IF(AJ287&lt;AR287,IF(OR(G287="3G",G287="4G"),CONCATENATE("Cellular",CHAR(10),AR287),CONCATENATE("Microwave",CHAR(10),AJ287)),CONCATENATE("Microwave",CHAR(10),AJ287))),IF(AF287&lt;AN287,IF(AN287&lt;=AR287,IF(OR(G287="3G",G287="4G"),CONCATENATE("Cellular",CHAR(10),AR287),CONCATENATE("Satellite",CHAR(10),AN287)),CONCATENATE("Satellite",CHAR(10),AN287)),IF(AF287&lt;AR287,IF(OR(G287="3G",G287="4G"),CONCATENATE("Cellular",CHAR(10),AR287),CONCATENATE("Fiber Optic",CHAR(10),AF287)),CONCATENATE("Fiber Optic",CHAR(10),AF287)))),""),""))</f>
        <v/>
      </c>
      <c r="AC287" s="4" t="str">
        <f>IF(OR(ISBLANK(AG287),ISBLANK(AK287),ISBLANK(AO287),ISBLANK(AS287)),"",IF(AND(ISNUMBER(AG287),ISNUMBER(AK287),ISNUMBER(AO287),ISNUMBER(AS287)),IF(1,IF(AG287&lt;AK287,IF(AK287&lt;AO287,IF(AO287&lt;=AS287,IF(OR(G287="3G",G287="4G"),CONCATENATE("Cellular",CHAR(10),AS287),CONCATENATE("Satellite",CHAR(10),AO287)),CONCATENATE("Satellite",CHAR(10),AO287)),IF(AK287&lt;AS287,IF(OR(G287="3G",G287="4G"),CONCATENATE("Cellular",CHAR(10),AS287),CONCATENATE("Microwave",CHAR(10),AK287)),CONCATENATE("Microwave",CHAR(10),AK287))),IF(AG287&lt;AO287,IF(AO287&lt;=AS287,IF(OR(G287="3G",G287="4G"),CONCATENATE("Cellular",CHAR(10),AS287),CONCATENATE("Satellite",CHAR(10),AO287)),CONCATENATE("Satellite",CHAR(10),AO287)),IF(AG287&lt;AS287,IF(OR(G287="3G",G287="4G"),CONCATENATE("Cellular",CHAR(10),AS287),CONCATENATE("Fiber Optic",CHAR(10),AG287)),CONCATENATE("Fiber Optic",CHAR(10),AG287)))),""),""))</f>
        <v/>
      </c>
      <c r="AD287" s="4" t="str">
        <f>IF(OR(ISBLANK(AH287),ISBLANK(AL287),ISBLANK(AP287),ISBLANK(AT287)),"",IF(AND(ISNUMBER(AH287),ISNUMBER(AL287),ISNUMBER(AP287),ISNUMBER(AT287)),IF(1,IF(AH287&lt;AL287,IF(AL287&lt;AP287,IF(AP287&lt;=AT287,IF(OR(G287="3G",G287="4G"),CONCATENATE("Cellular",CHAR(10),AT287),CONCATENATE("Satellite",CHAR(10),AP287)),CONCATENATE("Satellite",CHAR(10),AP287)),IF(AL287&lt;AT287,IF(OR(G287="3G",G287="4G"),CONCATENATE("Cellular",CHAR(10),AT287),CONCATENATE("Microwave",CHAR(10),AL287)),CONCATENATE("Microwave",CHAR(10),AL287))),IF(AH287&lt;AP287,IF(AP287&lt;=AT287,IF(OR(G287="3G",G287="4G"),CONCATENATE("Cellular",CHAR(10),AT287),CONCATENATE("Satellite",CHAR(10),AP287)),CONCATENATE("Satellite",CHAR(10),AP287)),IF(AH287&lt;AT287,IF(OR(G287="3G",G287="4G"),CONCATENATE("Cellular",CHAR(10),AT287),CONCATENATE("Fiber Optic",CHAR(10),AH287)),CONCATENATE("Fiber Optic",CHAR(10),AH287)))),""),""))</f>
        <v/>
      </c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</row>
    <row r="288" spans="1:61" customHeight="1" ht="30"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4" t="str">
        <f>IF(OR(ISBLANK(AE288),ISBLANK(AI288),ISBLANK(AM288),ISBLANK(AQ288)),"",IF(AND(ISNUMBER(AE288),ISNUMBER(AI288),ISNUMBER(AM288),ISNUMBER(AQ288)),IF(1=1,IF(AE288&lt;AI288,IF(AI288&lt;AM288,IF(AM288&lt;=AQ288,IF(OR(G288="3G",G288="4G"),"Cellular","Satellite"),"Satellite"),IF(AI288&lt;AQ288,IF(OR(G288="3G",G288="4G"),"Cellular","Microwave"),"Microwave")),IF(AE288&lt;AM288,IF(AM288&lt;=AQ288,IF(OR(G288="3G",G288="4G"),"Cellular","Satellite"),"Satellite"),IF(AE288&lt;AQ288,IF(OR(G288="3G",G288="4G"),"Cellular","Fiber Optic"),"Fiber Optic"))),""),""))</f>
        <v/>
      </c>
      <c r="V288" s="4" t="str">
        <f>IF(OR(ISBLANK(K288),ISBLANK(L288),ISBLANK(N288),ISBLANK(O288),ISBLANK(Q288),ISBLANK(R288),ISBLANK(S288),ISBLANK(T288)),"",IF(AND(ISNUMBER(K288),ISNUMBER(L288),ISNUMBER(N288),ISNUMBER(O288),ISNUMBER(Q288),ISNUMBER(R288),ISNUMBER(S288),ISNUMBER(T288)),IF(AND(K288&gt;=0,L288&gt;=0,N288&gt;=0,O288&gt;=0,Q288&gt;=0,R288&gt;=0,S288&gt;=0,T288&gt;=0),IF((K288+L288*5)&gt;(N288+O288*5),IF((N288+O288*5)&gt;(Q288+R288*5),IF((Q288+R288*5)&gt;=(S288+T288*5),IF(OR(G288="3G",G288="4G"),"Cellular","Satellite"),"Satellite"),IF((N288+O288*5)&gt;(S288+T288*5),IF(OR(G288="3G",G288="4G"),"Cellular","Microwave"),"Microwave")),IF((K288+L288*5)&gt;(Q288+R288*5),IF((Q288+R288*5)&gt;=(S288+T288*5),IF(OR(G288="3G",G288="4G"),"Cellular","Satellite"),"Satellite"),IF((K288+L288*5)&gt;(S288+T288*5),IF(OR(G288="3G",G288="4G"),"Cellular","Fiber Optic"),"Fiber Optic"))),""),""))</f>
        <v/>
      </c>
      <c r="W288" s="4" t="str">
        <f>IF(OR(ISBLANK(K288),ISBLANK(L288),ISBLANK(N288),ISBLANK(O288),ISBLANK(Q288),ISBLANK(R288),ISBLANK(S288),ISBLANK(T288)),"",IF(AND(ISNUMBER(K288),ISNUMBER(L288),ISNUMBER(N288),ISNUMBER(O288),ISNUMBER(Q288),ISNUMBER(R288),ISNUMBER(S288),ISNUMBER(T288)),IF(AND(K288&gt;=0,L288&gt;=0,N288&gt;=0,O288&gt;=0,Q288&gt;=0,R288&gt;=0,S288&gt;=0,T288&gt;=0),IF((K288+L288*5)&gt;(N288+O288*5),IF((N288+O288*5)&gt;(Q288+R288*5),IF((Q288+R288*5)&gt;=(S288+T288*5),IF(OR(G288="3G",G288="4G"),"Cellular",CONCATENATE("Satellite",CHAR(10),Q288+R288*5)),CONCATENATE("Satellite",CHAR(10),Q288+R288*5)),IF((N288+O288*5)&gt;(S288+T288*5),IF(OR(G288="3G",G288="4G"),CONCATENATE("Cellular",CHAR(10),S288+T288*5),CONCATENATE("Microwave",CHAR(10),N288+O288*5)),CONCATENATE("Microwave",CHAR(10),N288+O288*5))),IF((K288+L288*5)&gt;(Q288+R288*5),IF((Q288+R288*5)&gt;=(S288+T288*5),IF(OR(G288="3G",G288="4G"),CONCATENATE("Cellular",CHAR(10),S288+T288*5),CONCATENATE("Satellite",CHAR(10),Q288+R288*5)),CONCATENATE("Satellite",CHAR(10),Q288+R288*5)),IF((K288+L288*5)&gt;(S288+T288*5),IF(OR(G288="3G",G288="4G"),CONCATENATE("Cellular",CHAR(10),S288+T288*5),CONCATENATE("Fiber Optic",CHAR(10),K288+L288*5)),CONCATENATE("Fiber Optic",CHAR(10),K288+L288*5)))),""),""))</f>
        <v/>
      </c>
      <c r="X288" s="4" t="str">
        <f>IF(OR(ISBLANK(K288),ISBLANK(L288),ISBLANK(N288),ISBLANK(O288),ISBLANK(Q288),ISBLANK(R288),ISBLANK(S288),ISBLANK(T288)),"",IF(AND(ISNUMBER(K288),ISNUMBER(L288),ISNUMBER(N288),ISNUMBER(O288),ISNUMBER(Q288),ISNUMBER(R288),ISNUMBER(S288),ISNUMBER(T288)),IF(AND(K288&gt;=0,L288&gt;=0,N288&gt;=0,O288&gt;=0,Q288&gt;=0,R288&gt;=0,S288&gt;=0,T288&gt;=0),IF((K288+L288*10)&gt;(N288+O288*10),IF((N288+O288*10)&gt;(Q288+R288*10),IF((Q288+R288*10)&gt;=(S288+T288*10),IF(OR(G288="3G",G288="4G"),"Cellular",CONCATENATE("Satellite",CHAR(10),Q288+R288*10)),CONCATENATE("Satellite",CHAR(10),Q288+R288*10)),IF((N288+O288*10)&gt;(S288+T288*10),IF(OR(G288="3G",G288="4G"),CONCATENATE("Cellular",CHAR(10),S288+T288*10),CONCATENATE("Microwave",CHAR(10),N288+O288*10)),CONCATENATE("Microwave",CHAR(10),N288+O288*10))),IF((K288+L288*10)&gt;(Q288+R288*10),IF((Q288+R288*10)&gt;=(S288+T288*10),IF(OR(G288="3G",G288="4G"),CONCATENATE("Cellular",CHAR(10),S288+T288*10),CONCATENATE("Satellite",CHAR(10),Q288+R288*10)),CONCATENATE("Satellite",CHAR(10),Q288+R288*10)),IF((K288+L288*10)&gt;(S288+T288*10),IF(OR(G288="3G",G288="4G"),CONCATENATE("Cellular",CHAR(10),S288+T288*10),CONCATENATE("Fiber Optic",CHAR(10),K288+L288*10)),CONCATENATE("Fiber Optic",CHAR(10),K288+L288*10)))),""),""))</f>
        <v/>
      </c>
      <c r="Y288" s="4" t="str">
        <f>IF(OR(ISBLANK(K288),ISBLANK(L288),ISBLANK(N288),ISBLANK(O288),ISBLANK(Q288),ISBLANK(R288),ISBLANK(S288),ISBLANK(T288)),"",IF(AND(ISNUMBER(K288),ISNUMBER(L288),ISNUMBER(N288),ISNUMBER(O288),ISNUMBER(Q288),ISNUMBER(R288),ISNUMBER(S288),ISNUMBER(T288)),IF(AND(K288&gt;=0,L288&gt;=0,N288&gt;=0,O288&gt;=0,Q288&gt;=0,R288&gt;=0,S288&gt;=0,T288&gt;=0),IF((K288+L288*15)&gt;(N288+O288*15),IF((N288+O288*15)&gt;(Q288+R288*15),IF((Q288+R288*15)&gt;=(S288+T288*15),IF(OR(G288="3G",G288="4G"),"Cellular",CONCATENATE("Satellite",CHAR(10),Q288+R288*15)),CONCATENATE("Satellite",CHAR(10),Q288+R288*15)),IF((N288+O288*15)&gt;(S288+T288*15),IF(OR(G288="3G",G288="4G"),CONCATENATE("Cellular",CHAR(10),S288+T288*15),CONCATENATE("Microwave",CHAR(10),N288+O288*15)),CONCATENATE("Microwave",CHAR(10),N288+O288*15))),IF((K288+L288*15)&gt;(Q288+R288*15),IF((Q288+R288*15)&gt;=(S288+T288*15),IF(OR(G288="3G",G288="4G"),CONCATENATE("Cellular",CHAR(10),S288+T288*15),CONCATENATE("Satellite",CHAR(10),Q288+R288*15)),CONCATENATE("Satellite",CHAR(10),Q288+R288*15)),IF((K288+L288*15)&gt;(S288+T288*15),IF(OR(G288="3G",G288="4G"),CONCATENATE("Cellular",CHAR(10),S288+T288*15),CONCATENATE("Fiber Optic",CHAR(10),K288+L288*15)),CONCATENATE("Fiber Optic",CHAR(10),K288+L288*15)))),""),""))</f>
        <v/>
      </c>
      <c r="Z288" s="4" t="str">
        <f>IF(OR(ISBLANK(K288),ISBLANK(L288),ISBLANK(N288),ISBLANK(O288),ISBLANK(Q288),ISBLANK(R288),ISBLANK(S288),ISBLANK(T288)),"",IF(AND(ISNUMBER(K288),ISNUMBER(L288),ISNUMBER(N288),ISNUMBER(O288),ISNUMBER(Q288),ISNUMBER(R288),ISNUMBER(S288),ISNUMBER(T288)),IF(AND(K288&gt;=0,L288&gt;=0,N288&gt;=0,O288&gt;=0,Q288&gt;=0,R288&gt;=0,S288&gt;=0,T288&gt;=0),IF((K288+L288*20)&gt;(N288+O288*20),IF((N288+O288*20)&gt;(Q288+R288*20),IF((Q288+R288*20)&gt;=(S288+T288*20),IF(OR(G288="3G",G288="4G"),"Cellular",CONCATENATE("Satellite",CHAR(10),Q288+R288*20)),CONCATENATE("Satellite",CHAR(10),Q288+R288*20)),IF((N288+O288*20)&gt;(S288+T288*20),IF(OR(G288="3G",G288="4G"),CONCATENATE("Cellular",CHAR(10),S288+T288*20),CONCATENATE("Microwave",CHAR(10),N288+O288*20)),CONCATENATE("Microwave",CHAR(10),N288+O288*20))),IF((K288+L288*20)&gt;(Q288+R288*20),IF((Q288+R288*20)&gt;=(S288+T288*20),IF(OR(G288="3G",G288="4G"),CONCATENATE("Cellular",CHAR(10),S288+T288*20),CONCATENATE("Satellite",CHAR(10),Q288+R288*20)),CONCATENATE("Satellite",CHAR(10),Q288+R288*20)),IF((K288+L288*20)&gt;(S288+T288*20),IF(OR(G288="3G",G288="4G"),CONCATENATE("Cellular",CHAR(10),S288+T288*20),CONCATENATE("Fiber Optic",CHAR(10),K288+L288*20)),CONCATENATE("Fiber Optic",CHAR(10),K288+L288*20)))),""),""))</f>
        <v/>
      </c>
      <c r="AA288" s="4" t="str">
        <f>IF(OR(ISBLANK(AE288),ISBLANK(AI288),ISBLANK(AM288),ISBLANK(AQ288)),"",IF(AND(ISNUMBER(AE288),ISNUMBER(AI288),ISNUMBER(AM288),ISNUMBER(AQ288)),IF(1,IF(AE288&lt;AI288,IF(AI288&lt;AM288,IF(AM288&lt;=AQ288,IF(OR(G288="3G",G288="4G"),CONCATENATE("Cellular",CHAR(10),AQ288),CONCATENATE("Satellite",CHAR(10),AM288)),CONCATENATE("Satellite",CHAR(10),AM288)),IF(AI288&lt;AQ288,IF(OR(G288="3G",G288="4G"),CONCATENATE("Cellular",CHAR(10),AQ288),CONCATENATE("Microwave",CHAR(10),AI288)),CONCATENATE("Microwave",CHAR(10),AI288))),IF(AE288&lt;AM288,IF(AM288&lt;=AQ288,IF(OR(G288="3G",G288="4G"),CONCATENATE("Cellular",CHAR(10),AQ288),CONCATENATE("Satellite",CHAR(10),AM288)),CONCATENATE("Satellite",CHAR(10),AM288)),IF(AE288&lt;AQ288,IF(OR(G288="3G",G288="4G"),CONCATENATE("Cellular",CHAR(10),AQ288),CONCATENATE("Fiber Optic",CHAR(10),AE288)),CONCATENATE("Fiber Optic",CHAR(10),AE288)))),""),""))</f>
        <v/>
      </c>
      <c r="AB288" s="4" t="str">
        <f>IF(OR(ISBLANK(AF288),ISBLANK(AJ288),ISBLANK(AN288),ISBLANK(AR288)),"",IF(AND(ISNUMBER(AF288),ISNUMBER(AJ288),ISNUMBER(AN288),ISNUMBER(AR288)),IF(1,IF(AF288&lt;AJ288,IF(AJ288&lt;AN288,IF(AN288&lt;=AR288,IF(OR(G288="3G",G288="4G"),CONCATENATE("Cellular",CHAR(10),AR288),CONCATENATE("Satellite",CHAR(10),AN288)),CONCATENATE("Satellite",CHAR(10),AN288)),IF(AJ288&lt;AR288,IF(OR(G288="3G",G288="4G"),CONCATENATE("Cellular",CHAR(10),AR288),CONCATENATE("Microwave",CHAR(10),AJ288)),CONCATENATE("Microwave",CHAR(10),AJ288))),IF(AF288&lt;AN288,IF(AN288&lt;=AR288,IF(OR(G288="3G",G288="4G"),CONCATENATE("Cellular",CHAR(10),AR288),CONCATENATE("Satellite",CHAR(10),AN288)),CONCATENATE("Satellite",CHAR(10),AN288)),IF(AF288&lt;AR288,IF(OR(G288="3G",G288="4G"),CONCATENATE("Cellular",CHAR(10),AR288),CONCATENATE("Fiber Optic",CHAR(10),AF288)),CONCATENATE("Fiber Optic",CHAR(10),AF288)))),""),""))</f>
        <v/>
      </c>
      <c r="AC288" s="4" t="str">
        <f>IF(OR(ISBLANK(AG288),ISBLANK(AK288),ISBLANK(AO288),ISBLANK(AS288)),"",IF(AND(ISNUMBER(AG288),ISNUMBER(AK288),ISNUMBER(AO288),ISNUMBER(AS288)),IF(1,IF(AG288&lt;AK288,IF(AK288&lt;AO288,IF(AO288&lt;=AS288,IF(OR(G288="3G",G288="4G"),CONCATENATE("Cellular",CHAR(10),AS288),CONCATENATE("Satellite",CHAR(10),AO288)),CONCATENATE("Satellite",CHAR(10),AO288)),IF(AK288&lt;AS288,IF(OR(G288="3G",G288="4G"),CONCATENATE("Cellular",CHAR(10),AS288),CONCATENATE("Microwave",CHAR(10),AK288)),CONCATENATE("Microwave",CHAR(10),AK288))),IF(AG288&lt;AO288,IF(AO288&lt;=AS288,IF(OR(G288="3G",G288="4G"),CONCATENATE("Cellular",CHAR(10),AS288),CONCATENATE("Satellite",CHAR(10),AO288)),CONCATENATE("Satellite",CHAR(10),AO288)),IF(AG288&lt;AS288,IF(OR(G288="3G",G288="4G"),CONCATENATE("Cellular",CHAR(10),AS288),CONCATENATE("Fiber Optic",CHAR(10),AG288)),CONCATENATE("Fiber Optic",CHAR(10),AG288)))),""),""))</f>
        <v/>
      </c>
      <c r="AD288" s="4" t="str">
        <f>IF(OR(ISBLANK(AH288),ISBLANK(AL288),ISBLANK(AP288),ISBLANK(AT288)),"",IF(AND(ISNUMBER(AH288),ISNUMBER(AL288),ISNUMBER(AP288),ISNUMBER(AT288)),IF(1,IF(AH288&lt;AL288,IF(AL288&lt;AP288,IF(AP288&lt;=AT288,IF(OR(G288="3G",G288="4G"),CONCATENATE("Cellular",CHAR(10),AT288),CONCATENATE("Satellite",CHAR(10),AP288)),CONCATENATE("Satellite",CHAR(10),AP288)),IF(AL288&lt;AT288,IF(OR(G288="3G",G288="4G"),CONCATENATE("Cellular",CHAR(10),AT288),CONCATENATE("Microwave",CHAR(10),AL288)),CONCATENATE("Microwave",CHAR(10),AL288))),IF(AH288&lt;AP288,IF(AP288&lt;=AT288,IF(OR(G288="3G",G288="4G"),CONCATENATE("Cellular",CHAR(10),AT288),CONCATENATE("Satellite",CHAR(10),AP288)),CONCATENATE("Satellite",CHAR(10),AP288)),IF(AH288&lt;AT288,IF(OR(G288="3G",G288="4G"),CONCATENATE("Cellular",CHAR(10),AT288),CONCATENATE("Fiber Optic",CHAR(10),AH288)),CONCATENATE("Fiber Optic",CHAR(10),AH288)))),""),""))</f>
        <v/>
      </c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</row>
    <row r="289" spans="1:61" customHeight="1" ht="30"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4" t="str">
        <f>IF(OR(ISBLANK(AE289),ISBLANK(AI289),ISBLANK(AM289),ISBLANK(AQ289)),"",IF(AND(ISNUMBER(AE289),ISNUMBER(AI289),ISNUMBER(AM289),ISNUMBER(AQ289)),IF(1=1,IF(AE289&lt;AI289,IF(AI289&lt;AM289,IF(AM289&lt;=AQ289,IF(OR(G289="3G",G289="4G"),"Cellular","Satellite"),"Satellite"),IF(AI289&lt;AQ289,IF(OR(G289="3G",G289="4G"),"Cellular","Microwave"),"Microwave")),IF(AE289&lt;AM289,IF(AM289&lt;=AQ289,IF(OR(G289="3G",G289="4G"),"Cellular","Satellite"),"Satellite"),IF(AE289&lt;AQ289,IF(OR(G289="3G",G289="4G"),"Cellular","Fiber Optic"),"Fiber Optic"))),""),""))</f>
        <v/>
      </c>
      <c r="V289" s="4" t="str">
        <f>IF(OR(ISBLANK(K289),ISBLANK(L289),ISBLANK(N289),ISBLANK(O289),ISBLANK(Q289),ISBLANK(R289),ISBLANK(S289),ISBLANK(T289)),"",IF(AND(ISNUMBER(K289),ISNUMBER(L289),ISNUMBER(N289),ISNUMBER(O289),ISNUMBER(Q289),ISNUMBER(R289),ISNUMBER(S289),ISNUMBER(T289)),IF(AND(K289&gt;=0,L289&gt;=0,N289&gt;=0,O289&gt;=0,Q289&gt;=0,R289&gt;=0,S289&gt;=0,T289&gt;=0),IF((K289+L289*5)&gt;(N289+O289*5),IF((N289+O289*5)&gt;(Q289+R289*5),IF((Q289+R289*5)&gt;=(S289+T289*5),IF(OR(G289="3G",G289="4G"),"Cellular","Satellite"),"Satellite"),IF((N289+O289*5)&gt;(S289+T289*5),IF(OR(G289="3G",G289="4G"),"Cellular","Microwave"),"Microwave")),IF((K289+L289*5)&gt;(Q289+R289*5),IF((Q289+R289*5)&gt;=(S289+T289*5),IF(OR(G289="3G",G289="4G"),"Cellular","Satellite"),"Satellite"),IF((K289+L289*5)&gt;(S289+T289*5),IF(OR(G289="3G",G289="4G"),"Cellular","Fiber Optic"),"Fiber Optic"))),""),""))</f>
        <v/>
      </c>
      <c r="W289" s="4" t="str">
        <f>IF(OR(ISBLANK(K289),ISBLANK(L289),ISBLANK(N289),ISBLANK(O289),ISBLANK(Q289),ISBLANK(R289),ISBLANK(S289),ISBLANK(T289)),"",IF(AND(ISNUMBER(K289),ISNUMBER(L289),ISNUMBER(N289),ISNUMBER(O289),ISNUMBER(Q289),ISNUMBER(R289),ISNUMBER(S289),ISNUMBER(T289)),IF(AND(K289&gt;=0,L289&gt;=0,N289&gt;=0,O289&gt;=0,Q289&gt;=0,R289&gt;=0,S289&gt;=0,T289&gt;=0),IF((K289+L289*5)&gt;(N289+O289*5),IF((N289+O289*5)&gt;(Q289+R289*5),IF((Q289+R289*5)&gt;=(S289+T289*5),IF(OR(G289="3G",G289="4G"),"Cellular",CONCATENATE("Satellite",CHAR(10),Q289+R289*5)),CONCATENATE("Satellite",CHAR(10),Q289+R289*5)),IF((N289+O289*5)&gt;(S289+T289*5),IF(OR(G289="3G",G289="4G"),CONCATENATE("Cellular",CHAR(10),S289+T289*5),CONCATENATE("Microwave",CHAR(10),N289+O289*5)),CONCATENATE("Microwave",CHAR(10),N289+O289*5))),IF((K289+L289*5)&gt;(Q289+R289*5),IF((Q289+R289*5)&gt;=(S289+T289*5),IF(OR(G289="3G",G289="4G"),CONCATENATE("Cellular",CHAR(10),S289+T289*5),CONCATENATE("Satellite",CHAR(10),Q289+R289*5)),CONCATENATE("Satellite",CHAR(10),Q289+R289*5)),IF((K289+L289*5)&gt;(S289+T289*5),IF(OR(G289="3G",G289="4G"),CONCATENATE("Cellular",CHAR(10),S289+T289*5),CONCATENATE("Fiber Optic",CHAR(10),K289+L289*5)),CONCATENATE("Fiber Optic",CHAR(10),K289+L289*5)))),""),""))</f>
        <v/>
      </c>
      <c r="X289" s="4" t="str">
        <f>IF(OR(ISBLANK(K289),ISBLANK(L289),ISBLANK(N289),ISBLANK(O289),ISBLANK(Q289),ISBLANK(R289),ISBLANK(S289),ISBLANK(T289)),"",IF(AND(ISNUMBER(K289),ISNUMBER(L289),ISNUMBER(N289),ISNUMBER(O289),ISNUMBER(Q289),ISNUMBER(R289),ISNUMBER(S289),ISNUMBER(T289)),IF(AND(K289&gt;=0,L289&gt;=0,N289&gt;=0,O289&gt;=0,Q289&gt;=0,R289&gt;=0,S289&gt;=0,T289&gt;=0),IF((K289+L289*10)&gt;(N289+O289*10),IF((N289+O289*10)&gt;(Q289+R289*10),IF((Q289+R289*10)&gt;=(S289+T289*10),IF(OR(G289="3G",G289="4G"),"Cellular",CONCATENATE("Satellite",CHAR(10),Q289+R289*10)),CONCATENATE("Satellite",CHAR(10),Q289+R289*10)),IF((N289+O289*10)&gt;(S289+T289*10),IF(OR(G289="3G",G289="4G"),CONCATENATE("Cellular",CHAR(10),S289+T289*10),CONCATENATE("Microwave",CHAR(10),N289+O289*10)),CONCATENATE("Microwave",CHAR(10),N289+O289*10))),IF((K289+L289*10)&gt;(Q289+R289*10),IF((Q289+R289*10)&gt;=(S289+T289*10),IF(OR(G289="3G",G289="4G"),CONCATENATE("Cellular",CHAR(10),S289+T289*10),CONCATENATE("Satellite",CHAR(10),Q289+R289*10)),CONCATENATE("Satellite",CHAR(10),Q289+R289*10)),IF((K289+L289*10)&gt;(S289+T289*10),IF(OR(G289="3G",G289="4G"),CONCATENATE("Cellular",CHAR(10),S289+T289*10),CONCATENATE("Fiber Optic",CHAR(10),K289+L289*10)),CONCATENATE("Fiber Optic",CHAR(10),K289+L289*10)))),""),""))</f>
        <v/>
      </c>
      <c r="Y289" s="4" t="str">
        <f>IF(OR(ISBLANK(K289),ISBLANK(L289),ISBLANK(N289),ISBLANK(O289),ISBLANK(Q289),ISBLANK(R289),ISBLANK(S289),ISBLANK(T289)),"",IF(AND(ISNUMBER(K289),ISNUMBER(L289),ISNUMBER(N289),ISNUMBER(O289),ISNUMBER(Q289),ISNUMBER(R289),ISNUMBER(S289),ISNUMBER(T289)),IF(AND(K289&gt;=0,L289&gt;=0,N289&gt;=0,O289&gt;=0,Q289&gt;=0,R289&gt;=0,S289&gt;=0,T289&gt;=0),IF((K289+L289*15)&gt;(N289+O289*15),IF((N289+O289*15)&gt;(Q289+R289*15),IF((Q289+R289*15)&gt;=(S289+T289*15),IF(OR(G289="3G",G289="4G"),"Cellular",CONCATENATE("Satellite",CHAR(10),Q289+R289*15)),CONCATENATE("Satellite",CHAR(10),Q289+R289*15)),IF((N289+O289*15)&gt;(S289+T289*15),IF(OR(G289="3G",G289="4G"),CONCATENATE("Cellular",CHAR(10),S289+T289*15),CONCATENATE("Microwave",CHAR(10),N289+O289*15)),CONCATENATE("Microwave",CHAR(10),N289+O289*15))),IF((K289+L289*15)&gt;(Q289+R289*15),IF((Q289+R289*15)&gt;=(S289+T289*15),IF(OR(G289="3G",G289="4G"),CONCATENATE("Cellular",CHAR(10),S289+T289*15),CONCATENATE("Satellite",CHAR(10),Q289+R289*15)),CONCATENATE("Satellite",CHAR(10),Q289+R289*15)),IF((K289+L289*15)&gt;(S289+T289*15),IF(OR(G289="3G",G289="4G"),CONCATENATE("Cellular",CHAR(10),S289+T289*15),CONCATENATE("Fiber Optic",CHAR(10),K289+L289*15)),CONCATENATE("Fiber Optic",CHAR(10),K289+L289*15)))),""),""))</f>
        <v/>
      </c>
      <c r="Z289" s="4" t="str">
        <f>IF(OR(ISBLANK(K289),ISBLANK(L289),ISBLANK(N289),ISBLANK(O289),ISBLANK(Q289),ISBLANK(R289),ISBLANK(S289),ISBLANK(T289)),"",IF(AND(ISNUMBER(K289),ISNUMBER(L289),ISNUMBER(N289),ISNUMBER(O289),ISNUMBER(Q289),ISNUMBER(R289),ISNUMBER(S289),ISNUMBER(T289)),IF(AND(K289&gt;=0,L289&gt;=0,N289&gt;=0,O289&gt;=0,Q289&gt;=0,R289&gt;=0,S289&gt;=0,T289&gt;=0),IF((K289+L289*20)&gt;(N289+O289*20),IF((N289+O289*20)&gt;(Q289+R289*20),IF((Q289+R289*20)&gt;=(S289+T289*20),IF(OR(G289="3G",G289="4G"),"Cellular",CONCATENATE("Satellite",CHAR(10),Q289+R289*20)),CONCATENATE("Satellite",CHAR(10),Q289+R289*20)),IF((N289+O289*20)&gt;(S289+T289*20),IF(OR(G289="3G",G289="4G"),CONCATENATE("Cellular",CHAR(10),S289+T289*20),CONCATENATE("Microwave",CHAR(10),N289+O289*20)),CONCATENATE("Microwave",CHAR(10),N289+O289*20))),IF((K289+L289*20)&gt;(Q289+R289*20),IF((Q289+R289*20)&gt;=(S289+T289*20),IF(OR(G289="3G",G289="4G"),CONCATENATE("Cellular",CHAR(10),S289+T289*20),CONCATENATE("Satellite",CHAR(10),Q289+R289*20)),CONCATENATE("Satellite",CHAR(10),Q289+R289*20)),IF((K289+L289*20)&gt;(S289+T289*20),IF(OR(G289="3G",G289="4G"),CONCATENATE("Cellular",CHAR(10),S289+T289*20),CONCATENATE("Fiber Optic",CHAR(10),K289+L289*20)),CONCATENATE("Fiber Optic",CHAR(10),K289+L289*20)))),""),""))</f>
        <v/>
      </c>
      <c r="AA289" s="4" t="str">
        <f>IF(OR(ISBLANK(AE289),ISBLANK(AI289),ISBLANK(AM289),ISBLANK(AQ289)),"",IF(AND(ISNUMBER(AE289),ISNUMBER(AI289),ISNUMBER(AM289),ISNUMBER(AQ289)),IF(1,IF(AE289&lt;AI289,IF(AI289&lt;AM289,IF(AM289&lt;=AQ289,IF(OR(G289="3G",G289="4G"),CONCATENATE("Cellular",CHAR(10),AQ289),CONCATENATE("Satellite",CHAR(10),AM289)),CONCATENATE("Satellite",CHAR(10),AM289)),IF(AI289&lt;AQ289,IF(OR(G289="3G",G289="4G"),CONCATENATE("Cellular",CHAR(10),AQ289),CONCATENATE("Microwave",CHAR(10),AI289)),CONCATENATE("Microwave",CHAR(10),AI289))),IF(AE289&lt;AM289,IF(AM289&lt;=AQ289,IF(OR(G289="3G",G289="4G"),CONCATENATE("Cellular",CHAR(10),AQ289),CONCATENATE("Satellite",CHAR(10),AM289)),CONCATENATE("Satellite",CHAR(10),AM289)),IF(AE289&lt;AQ289,IF(OR(G289="3G",G289="4G"),CONCATENATE("Cellular",CHAR(10),AQ289),CONCATENATE("Fiber Optic",CHAR(10),AE289)),CONCATENATE("Fiber Optic",CHAR(10),AE289)))),""),""))</f>
        <v/>
      </c>
      <c r="AB289" s="4" t="str">
        <f>IF(OR(ISBLANK(AF289),ISBLANK(AJ289),ISBLANK(AN289),ISBLANK(AR289)),"",IF(AND(ISNUMBER(AF289),ISNUMBER(AJ289),ISNUMBER(AN289),ISNUMBER(AR289)),IF(1,IF(AF289&lt;AJ289,IF(AJ289&lt;AN289,IF(AN289&lt;=AR289,IF(OR(G289="3G",G289="4G"),CONCATENATE("Cellular",CHAR(10),AR289),CONCATENATE("Satellite",CHAR(10),AN289)),CONCATENATE("Satellite",CHAR(10),AN289)),IF(AJ289&lt;AR289,IF(OR(G289="3G",G289="4G"),CONCATENATE("Cellular",CHAR(10),AR289),CONCATENATE("Microwave",CHAR(10),AJ289)),CONCATENATE("Microwave",CHAR(10),AJ289))),IF(AF289&lt;AN289,IF(AN289&lt;=AR289,IF(OR(G289="3G",G289="4G"),CONCATENATE("Cellular",CHAR(10),AR289),CONCATENATE("Satellite",CHAR(10),AN289)),CONCATENATE("Satellite",CHAR(10),AN289)),IF(AF289&lt;AR289,IF(OR(G289="3G",G289="4G"),CONCATENATE("Cellular",CHAR(10),AR289),CONCATENATE("Fiber Optic",CHAR(10),AF289)),CONCATENATE("Fiber Optic",CHAR(10),AF289)))),""),""))</f>
        <v/>
      </c>
      <c r="AC289" s="4" t="str">
        <f>IF(OR(ISBLANK(AG289),ISBLANK(AK289),ISBLANK(AO289),ISBLANK(AS289)),"",IF(AND(ISNUMBER(AG289),ISNUMBER(AK289),ISNUMBER(AO289),ISNUMBER(AS289)),IF(1,IF(AG289&lt;AK289,IF(AK289&lt;AO289,IF(AO289&lt;=AS289,IF(OR(G289="3G",G289="4G"),CONCATENATE("Cellular",CHAR(10),AS289),CONCATENATE("Satellite",CHAR(10),AO289)),CONCATENATE("Satellite",CHAR(10),AO289)),IF(AK289&lt;AS289,IF(OR(G289="3G",G289="4G"),CONCATENATE("Cellular",CHAR(10),AS289),CONCATENATE("Microwave",CHAR(10),AK289)),CONCATENATE("Microwave",CHAR(10),AK289))),IF(AG289&lt;AO289,IF(AO289&lt;=AS289,IF(OR(G289="3G",G289="4G"),CONCATENATE("Cellular",CHAR(10),AS289),CONCATENATE("Satellite",CHAR(10),AO289)),CONCATENATE("Satellite",CHAR(10),AO289)),IF(AG289&lt;AS289,IF(OR(G289="3G",G289="4G"),CONCATENATE("Cellular",CHAR(10),AS289),CONCATENATE("Fiber Optic",CHAR(10),AG289)),CONCATENATE("Fiber Optic",CHAR(10),AG289)))),""),""))</f>
        <v/>
      </c>
      <c r="AD289" s="4" t="str">
        <f>IF(OR(ISBLANK(AH289),ISBLANK(AL289),ISBLANK(AP289),ISBLANK(AT289)),"",IF(AND(ISNUMBER(AH289),ISNUMBER(AL289),ISNUMBER(AP289),ISNUMBER(AT289)),IF(1,IF(AH289&lt;AL289,IF(AL289&lt;AP289,IF(AP289&lt;=AT289,IF(OR(G289="3G",G289="4G"),CONCATENATE("Cellular",CHAR(10),AT289),CONCATENATE("Satellite",CHAR(10),AP289)),CONCATENATE("Satellite",CHAR(10),AP289)),IF(AL289&lt;AT289,IF(OR(G289="3G",G289="4G"),CONCATENATE("Cellular",CHAR(10),AT289),CONCATENATE("Microwave",CHAR(10),AL289)),CONCATENATE("Microwave",CHAR(10),AL289))),IF(AH289&lt;AP289,IF(AP289&lt;=AT289,IF(OR(G289="3G",G289="4G"),CONCATENATE("Cellular",CHAR(10),AT289),CONCATENATE("Satellite",CHAR(10),AP289)),CONCATENATE("Satellite",CHAR(10),AP289)),IF(AH289&lt;AT289,IF(OR(G289="3G",G289="4G"),CONCATENATE("Cellular",CHAR(10),AT289),CONCATENATE("Fiber Optic",CHAR(10),AH289)),CONCATENATE("Fiber Optic",CHAR(10),AH289)))),""),""))</f>
        <v/>
      </c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</row>
    <row r="290" spans="1:61" customHeight="1" ht="30"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4" t="str">
        <f>IF(OR(ISBLANK(AE290),ISBLANK(AI290),ISBLANK(AM290),ISBLANK(AQ290)),"",IF(AND(ISNUMBER(AE290),ISNUMBER(AI290),ISNUMBER(AM290),ISNUMBER(AQ290)),IF(1=1,IF(AE290&lt;AI290,IF(AI290&lt;AM290,IF(AM290&lt;=AQ290,IF(OR(G290="3G",G290="4G"),"Cellular","Satellite"),"Satellite"),IF(AI290&lt;AQ290,IF(OR(G290="3G",G290="4G"),"Cellular","Microwave"),"Microwave")),IF(AE290&lt;AM290,IF(AM290&lt;=AQ290,IF(OR(G290="3G",G290="4G"),"Cellular","Satellite"),"Satellite"),IF(AE290&lt;AQ290,IF(OR(G290="3G",G290="4G"),"Cellular","Fiber Optic"),"Fiber Optic"))),""),""))</f>
        <v/>
      </c>
      <c r="V290" s="4" t="str">
        <f>IF(OR(ISBLANK(K290),ISBLANK(L290),ISBLANK(N290),ISBLANK(O290),ISBLANK(Q290),ISBLANK(R290),ISBLANK(S290),ISBLANK(T290)),"",IF(AND(ISNUMBER(K290),ISNUMBER(L290),ISNUMBER(N290),ISNUMBER(O290),ISNUMBER(Q290),ISNUMBER(R290),ISNUMBER(S290),ISNUMBER(T290)),IF(AND(K290&gt;=0,L290&gt;=0,N290&gt;=0,O290&gt;=0,Q290&gt;=0,R290&gt;=0,S290&gt;=0,T290&gt;=0),IF((K290+L290*5)&gt;(N290+O290*5),IF((N290+O290*5)&gt;(Q290+R290*5),IF((Q290+R290*5)&gt;=(S290+T290*5),IF(OR(G290="3G",G290="4G"),"Cellular","Satellite"),"Satellite"),IF((N290+O290*5)&gt;(S290+T290*5),IF(OR(G290="3G",G290="4G"),"Cellular","Microwave"),"Microwave")),IF((K290+L290*5)&gt;(Q290+R290*5),IF((Q290+R290*5)&gt;=(S290+T290*5),IF(OR(G290="3G",G290="4G"),"Cellular","Satellite"),"Satellite"),IF((K290+L290*5)&gt;(S290+T290*5),IF(OR(G290="3G",G290="4G"),"Cellular","Fiber Optic"),"Fiber Optic"))),""),""))</f>
        <v/>
      </c>
      <c r="W290" s="4" t="str">
        <f>IF(OR(ISBLANK(K290),ISBLANK(L290),ISBLANK(N290),ISBLANK(O290),ISBLANK(Q290),ISBLANK(R290),ISBLANK(S290),ISBLANK(T290)),"",IF(AND(ISNUMBER(K290),ISNUMBER(L290),ISNUMBER(N290),ISNUMBER(O290),ISNUMBER(Q290),ISNUMBER(R290),ISNUMBER(S290),ISNUMBER(T290)),IF(AND(K290&gt;=0,L290&gt;=0,N290&gt;=0,O290&gt;=0,Q290&gt;=0,R290&gt;=0,S290&gt;=0,T290&gt;=0),IF((K290+L290*5)&gt;(N290+O290*5),IF((N290+O290*5)&gt;(Q290+R290*5),IF((Q290+R290*5)&gt;=(S290+T290*5),IF(OR(G290="3G",G290="4G"),"Cellular",CONCATENATE("Satellite",CHAR(10),Q290+R290*5)),CONCATENATE("Satellite",CHAR(10),Q290+R290*5)),IF((N290+O290*5)&gt;(S290+T290*5),IF(OR(G290="3G",G290="4G"),CONCATENATE("Cellular",CHAR(10),S290+T290*5),CONCATENATE("Microwave",CHAR(10),N290+O290*5)),CONCATENATE("Microwave",CHAR(10),N290+O290*5))),IF((K290+L290*5)&gt;(Q290+R290*5),IF((Q290+R290*5)&gt;=(S290+T290*5),IF(OR(G290="3G",G290="4G"),CONCATENATE("Cellular",CHAR(10),S290+T290*5),CONCATENATE("Satellite",CHAR(10),Q290+R290*5)),CONCATENATE("Satellite",CHAR(10),Q290+R290*5)),IF((K290+L290*5)&gt;(S290+T290*5),IF(OR(G290="3G",G290="4G"),CONCATENATE("Cellular",CHAR(10),S290+T290*5),CONCATENATE("Fiber Optic",CHAR(10),K290+L290*5)),CONCATENATE("Fiber Optic",CHAR(10),K290+L290*5)))),""),""))</f>
        <v/>
      </c>
      <c r="X290" s="4" t="str">
        <f>IF(OR(ISBLANK(K290),ISBLANK(L290),ISBLANK(N290),ISBLANK(O290),ISBLANK(Q290),ISBLANK(R290),ISBLANK(S290),ISBLANK(T290)),"",IF(AND(ISNUMBER(K290),ISNUMBER(L290),ISNUMBER(N290),ISNUMBER(O290),ISNUMBER(Q290),ISNUMBER(R290),ISNUMBER(S290),ISNUMBER(T290)),IF(AND(K290&gt;=0,L290&gt;=0,N290&gt;=0,O290&gt;=0,Q290&gt;=0,R290&gt;=0,S290&gt;=0,T290&gt;=0),IF((K290+L290*10)&gt;(N290+O290*10),IF((N290+O290*10)&gt;(Q290+R290*10),IF((Q290+R290*10)&gt;=(S290+T290*10),IF(OR(G290="3G",G290="4G"),"Cellular",CONCATENATE("Satellite",CHAR(10),Q290+R290*10)),CONCATENATE("Satellite",CHAR(10),Q290+R290*10)),IF((N290+O290*10)&gt;(S290+T290*10),IF(OR(G290="3G",G290="4G"),CONCATENATE("Cellular",CHAR(10),S290+T290*10),CONCATENATE("Microwave",CHAR(10),N290+O290*10)),CONCATENATE("Microwave",CHAR(10),N290+O290*10))),IF((K290+L290*10)&gt;(Q290+R290*10),IF((Q290+R290*10)&gt;=(S290+T290*10),IF(OR(G290="3G",G290="4G"),CONCATENATE("Cellular",CHAR(10),S290+T290*10),CONCATENATE("Satellite",CHAR(10),Q290+R290*10)),CONCATENATE("Satellite",CHAR(10),Q290+R290*10)),IF((K290+L290*10)&gt;(S290+T290*10),IF(OR(G290="3G",G290="4G"),CONCATENATE("Cellular",CHAR(10),S290+T290*10),CONCATENATE("Fiber Optic",CHAR(10),K290+L290*10)),CONCATENATE("Fiber Optic",CHAR(10),K290+L290*10)))),""),""))</f>
        <v/>
      </c>
      <c r="Y290" s="4" t="str">
        <f>IF(OR(ISBLANK(K290),ISBLANK(L290),ISBLANK(N290),ISBLANK(O290),ISBLANK(Q290),ISBLANK(R290),ISBLANK(S290),ISBLANK(T290)),"",IF(AND(ISNUMBER(K290),ISNUMBER(L290),ISNUMBER(N290),ISNUMBER(O290),ISNUMBER(Q290),ISNUMBER(R290),ISNUMBER(S290),ISNUMBER(T290)),IF(AND(K290&gt;=0,L290&gt;=0,N290&gt;=0,O290&gt;=0,Q290&gt;=0,R290&gt;=0,S290&gt;=0,T290&gt;=0),IF((K290+L290*15)&gt;(N290+O290*15),IF((N290+O290*15)&gt;(Q290+R290*15),IF((Q290+R290*15)&gt;=(S290+T290*15),IF(OR(G290="3G",G290="4G"),"Cellular",CONCATENATE("Satellite",CHAR(10),Q290+R290*15)),CONCATENATE("Satellite",CHAR(10),Q290+R290*15)),IF((N290+O290*15)&gt;(S290+T290*15),IF(OR(G290="3G",G290="4G"),CONCATENATE("Cellular",CHAR(10),S290+T290*15),CONCATENATE("Microwave",CHAR(10),N290+O290*15)),CONCATENATE("Microwave",CHAR(10),N290+O290*15))),IF((K290+L290*15)&gt;(Q290+R290*15),IF((Q290+R290*15)&gt;=(S290+T290*15),IF(OR(G290="3G",G290="4G"),CONCATENATE("Cellular",CHAR(10),S290+T290*15),CONCATENATE("Satellite",CHAR(10),Q290+R290*15)),CONCATENATE("Satellite",CHAR(10),Q290+R290*15)),IF((K290+L290*15)&gt;(S290+T290*15),IF(OR(G290="3G",G290="4G"),CONCATENATE("Cellular",CHAR(10),S290+T290*15),CONCATENATE("Fiber Optic",CHAR(10),K290+L290*15)),CONCATENATE("Fiber Optic",CHAR(10),K290+L290*15)))),""),""))</f>
        <v/>
      </c>
      <c r="Z290" s="4" t="str">
        <f>IF(OR(ISBLANK(K290),ISBLANK(L290),ISBLANK(N290),ISBLANK(O290),ISBLANK(Q290),ISBLANK(R290),ISBLANK(S290),ISBLANK(T290)),"",IF(AND(ISNUMBER(K290),ISNUMBER(L290),ISNUMBER(N290),ISNUMBER(O290),ISNUMBER(Q290),ISNUMBER(R290),ISNUMBER(S290),ISNUMBER(T290)),IF(AND(K290&gt;=0,L290&gt;=0,N290&gt;=0,O290&gt;=0,Q290&gt;=0,R290&gt;=0,S290&gt;=0,T290&gt;=0),IF((K290+L290*20)&gt;(N290+O290*20),IF((N290+O290*20)&gt;(Q290+R290*20),IF((Q290+R290*20)&gt;=(S290+T290*20),IF(OR(G290="3G",G290="4G"),"Cellular",CONCATENATE("Satellite",CHAR(10),Q290+R290*20)),CONCATENATE("Satellite",CHAR(10),Q290+R290*20)),IF((N290+O290*20)&gt;(S290+T290*20),IF(OR(G290="3G",G290="4G"),CONCATENATE("Cellular",CHAR(10),S290+T290*20),CONCATENATE("Microwave",CHAR(10),N290+O290*20)),CONCATENATE("Microwave",CHAR(10),N290+O290*20))),IF((K290+L290*20)&gt;(Q290+R290*20),IF((Q290+R290*20)&gt;=(S290+T290*20),IF(OR(G290="3G",G290="4G"),CONCATENATE("Cellular",CHAR(10),S290+T290*20),CONCATENATE("Satellite",CHAR(10),Q290+R290*20)),CONCATENATE("Satellite",CHAR(10),Q290+R290*20)),IF((K290+L290*20)&gt;(S290+T290*20),IF(OR(G290="3G",G290="4G"),CONCATENATE("Cellular",CHAR(10),S290+T290*20),CONCATENATE("Fiber Optic",CHAR(10),K290+L290*20)),CONCATENATE("Fiber Optic",CHAR(10),K290+L290*20)))),""),""))</f>
        <v/>
      </c>
      <c r="AA290" s="4" t="str">
        <f>IF(OR(ISBLANK(AE290),ISBLANK(AI290),ISBLANK(AM290),ISBLANK(AQ290)),"",IF(AND(ISNUMBER(AE290),ISNUMBER(AI290),ISNUMBER(AM290),ISNUMBER(AQ290)),IF(1,IF(AE290&lt;AI290,IF(AI290&lt;AM290,IF(AM290&lt;=AQ290,IF(OR(G290="3G",G290="4G"),CONCATENATE("Cellular",CHAR(10),AQ290),CONCATENATE("Satellite",CHAR(10),AM290)),CONCATENATE("Satellite",CHAR(10),AM290)),IF(AI290&lt;AQ290,IF(OR(G290="3G",G290="4G"),CONCATENATE("Cellular",CHAR(10),AQ290),CONCATENATE("Microwave",CHAR(10),AI290)),CONCATENATE("Microwave",CHAR(10),AI290))),IF(AE290&lt;AM290,IF(AM290&lt;=AQ290,IF(OR(G290="3G",G290="4G"),CONCATENATE("Cellular",CHAR(10),AQ290),CONCATENATE("Satellite",CHAR(10),AM290)),CONCATENATE("Satellite",CHAR(10),AM290)),IF(AE290&lt;AQ290,IF(OR(G290="3G",G290="4G"),CONCATENATE("Cellular",CHAR(10),AQ290),CONCATENATE("Fiber Optic",CHAR(10),AE290)),CONCATENATE("Fiber Optic",CHAR(10),AE290)))),""),""))</f>
        <v/>
      </c>
      <c r="AB290" s="4" t="str">
        <f>IF(OR(ISBLANK(AF290),ISBLANK(AJ290),ISBLANK(AN290),ISBLANK(AR290)),"",IF(AND(ISNUMBER(AF290),ISNUMBER(AJ290),ISNUMBER(AN290),ISNUMBER(AR290)),IF(1,IF(AF290&lt;AJ290,IF(AJ290&lt;AN290,IF(AN290&lt;=AR290,IF(OR(G290="3G",G290="4G"),CONCATENATE("Cellular",CHAR(10),AR290),CONCATENATE("Satellite",CHAR(10),AN290)),CONCATENATE("Satellite",CHAR(10),AN290)),IF(AJ290&lt;AR290,IF(OR(G290="3G",G290="4G"),CONCATENATE("Cellular",CHAR(10),AR290),CONCATENATE("Microwave",CHAR(10),AJ290)),CONCATENATE("Microwave",CHAR(10),AJ290))),IF(AF290&lt;AN290,IF(AN290&lt;=AR290,IF(OR(G290="3G",G290="4G"),CONCATENATE("Cellular",CHAR(10),AR290),CONCATENATE("Satellite",CHAR(10),AN290)),CONCATENATE("Satellite",CHAR(10),AN290)),IF(AF290&lt;AR290,IF(OR(G290="3G",G290="4G"),CONCATENATE("Cellular",CHAR(10),AR290),CONCATENATE("Fiber Optic",CHAR(10),AF290)),CONCATENATE("Fiber Optic",CHAR(10),AF290)))),""),""))</f>
        <v/>
      </c>
      <c r="AC290" s="4" t="str">
        <f>IF(OR(ISBLANK(AG290),ISBLANK(AK290),ISBLANK(AO290),ISBLANK(AS290)),"",IF(AND(ISNUMBER(AG290),ISNUMBER(AK290),ISNUMBER(AO290),ISNUMBER(AS290)),IF(1,IF(AG290&lt;AK290,IF(AK290&lt;AO290,IF(AO290&lt;=AS290,IF(OR(G290="3G",G290="4G"),CONCATENATE("Cellular",CHAR(10),AS290),CONCATENATE("Satellite",CHAR(10),AO290)),CONCATENATE("Satellite",CHAR(10),AO290)),IF(AK290&lt;AS290,IF(OR(G290="3G",G290="4G"),CONCATENATE("Cellular",CHAR(10),AS290),CONCATENATE("Microwave",CHAR(10),AK290)),CONCATENATE("Microwave",CHAR(10),AK290))),IF(AG290&lt;AO290,IF(AO290&lt;=AS290,IF(OR(G290="3G",G290="4G"),CONCATENATE("Cellular",CHAR(10),AS290),CONCATENATE("Satellite",CHAR(10),AO290)),CONCATENATE("Satellite",CHAR(10),AO290)),IF(AG290&lt;AS290,IF(OR(G290="3G",G290="4G"),CONCATENATE("Cellular",CHAR(10),AS290),CONCATENATE("Fiber Optic",CHAR(10),AG290)),CONCATENATE("Fiber Optic",CHAR(10),AG290)))),""),""))</f>
        <v/>
      </c>
      <c r="AD290" s="4" t="str">
        <f>IF(OR(ISBLANK(AH290),ISBLANK(AL290),ISBLANK(AP290),ISBLANK(AT290)),"",IF(AND(ISNUMBER(AH290),ISNUMBER(AL290),ISNUMBER(AP290),ISNUMBER(AT290)),IF(1,IF(AH290&lt;AL290,IF(AL290&lt;AP290,IF(AP290&lt;=AT290,IF(OR(G290="3G",G290="4G"),CONCATENATE("Cellular",CHAR(10),AT290),CONCATENATE("Satellite",CHAR(10),AP290)),CONCATENATE("Satellite",CHAR(10),AP290)),IF(AL290&lt;AT290,IF(OR(G290="3G",G290="4G"),CONCATENATE("Cellular",CHAR(10),AT290),CONCATENATE("Microwave",CHAR(10),AL290)),CONCATENATE("Microwave",CHAR(10),AL290))),IF(AH290&lt;AP290,IF(AP290&lt;=AT290,IF(OR(G290="3G",G290="4G"),CONCATENATE("Cellular",CHAR(10),AT290),CONCATENATE("Satellite",CHAR(10),AP290)),CONCATENATE("Satellite",CHAR(10),AP290)),IF(AH290&lt;AT290,IF(OR(G290="3G",G290="4G"),CONCATENATE("Cellular",CHAR(10),AT290),CONCATENATE("Fiber Optic",CHAR(10),AH290)),CONCATENATE("Fiber Optic",CHAR(10),AH290)))),""),""))</f>
        <v/>
      </c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</row>
    <row r="291" spans="1:61" customHeight="1" ht="30"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4" t="str">
        <f>IF(OR(ISBLANK(AE291),ISBLANK(AI291),ISBLANK(AM291),ISBLANK(AQ291)),"",IF(AND(ISNUMBER(AE291),ISNUMBER(AI291),ISNUMBER(AM291),ISNUMBER(AQ291)),IF(1=1,IF(AE291&lt;AI291,IF(AI291&lt;AM291,IF(AM291&lt;=AQ291,IF(OR(G291="3G",G291="4G"),"Cellular","Satellite"),"Satellite"),IF(AI291&lt;AQ291,IF(OR(G291="3G",G291="4G"),"Cellular","Microwave"),"Microwave")),IF(AE291&lt;AM291,IF(AM291&lt;=AQ291,IF(OR(G291="3G",G291="4G"),"Cellular","Satellite"),"Satellite"),IF(AE291&lt;AQ291,IF(OR(G291="3G",G291="4G"),"Cellular","Fiber Optic"),"Fiber Optic"))),""),""))</f>
        <v/>
      </c>
      <c r="V291" s="4" t="str">
        <f>IF(OR(ISBLANK(K291),ISBLANK(L291),ISBLANK(N291),ISBLANK(O291),ISBLANK(Q291),ISBLANK(R291),ISBLANK(S291),ISBLANK(T291)),"",IF(AND(ISNUMBER(K291),ISNUMBER(L291),ISNUMBER(N291),ISNUMBER(O291),ISNUMBER(Q291),ISNUMBER(R291),ISNUMBER(S291),ISNUMBER(T291)),IF(AND(K291&gt;=0,L291&gt;=0,N291&gt;=0,O291&gt;=0,Q291&gt;=0,R291&gt;=0,S291&gt;=0,T291&gt;=0),IF((K291+L291*5)&gt;(N291+O291*5),IF((N291+O291*5)&gt;(Q291+R291*5),IF((Q291+R291*5)&gt;=(S291+T291*5),IF(OR(G291="3G",G291="4G"),"Cellular","Satellite"),"Satellite"),IF((N291+O291*5)&gt;(S291+T291*5),IF(OR(G291="3G",G291="4G"),"Cellular","Microwave"),"Microwave")),IF((K291+L291*5)&gt;(Q291+R291*5),IF((Q291+R291*5)&gt;=(S291+T291*5),IF(OR(G291="3G",G291="4G"),"Cellular","Satellite"),"Satellite"),IF((K291+L291*5)&gt;(S291+T291*5),IF(OR(G291="3G",G291="4G"),"Cellular","Fiber Optic"),"Fiber Optic"))),""),""))</f>
        <v/>
      </c>
      <c r="W291" s="4" t="str">
        <f>IF(OR(ISBLANK(K291),ISBLANK(L291),ISBLANK(N291),ISBLANK(O291),ISBLANK(Q291),ISBLANK(R291),ISBLANK(S291),ISBLANK(T291)),"",IF(AND(ISNUMBER(K291),ISNUMBER(L291),ISNUMBER(N291),ISNUMBER(O291),ISNUMBER(Q291),ISNUMBER(R291),ISNUMBER(S291),ISNUMBER(T291)),IF(AND(K291&gt;=0,L291&gt;=0,N291&gt;=0,O291&gt;=0,Q291&gt;=0,R291&gt;=0,S291&gt;=0,T291&gt;=0),IF((K291+L291*5)&gt;(N291+O291*5),IF((N291+O291*5)&gt;(Q291+R291*5),IF((Q291+R291*5)&gt;=(S291+T291*5),IF(OR(G291="3G",G291="4G"),"Cellular",CONCATENATE("Satellite",CHAR(10),Q291+R291*5)),CONCATENATE("Satellite",CHAR(10),Q291+R291*5)),IF((N291+O291*5)&gt;(S291+T291*5),IF(OR(G291="3G",G291="4G"),CONCATENATE("Cellular",CHAR(10),S291+T291*5),CONCATENATE("Microwave",CHAR(10),N291+O291*5)),CONCATENATE("Microwave",CHAR(10),N291+O291*5))),IF((K291+L291*5)&gt;(Q291+R291*5),IF((Q291+R291*5)&gt;=(S291+T291*5),IF(OR(G291="3G",G291="4G"),CONCATENATE("Cellular",CHAR(10),S291+T291*5),CONCATENATE("Satellite",CHAR(10),Q291+R291*5)),CONCATENATE("Satellite",CHAR(10),Q291+R291*5)),IF((K291+L291*5)&gt;(S291+T291*5),IF(OR(G291="3G",G291="4G"),CONCATENATE("Cellular",CHAR(10),S291+T291*5),CONCATENATE("Fiber Optic",CHAR(10),K291+L291*5)),CONCATENATE("Fiber Optic",CHAR(10),K291+L291*5)))),""),""))</f>
        <v/>
      </c>
      <c r="X291" s="4" t="str">
        <f>IF(OR(ISBLANK(K291),ISBLANK(L291),ISBLANK(N291),ISBLANK(O291),ISBLANK(Q291),ISBLANK(R291),ISBLANK(S291),ISBLANK(T291)),"",IF(AND(ISNUMBER(K291),ISNUMBER(L291),ISNUMBER(N291),ISNUMBER(O291),ISNUMBER(Q291),ISNUMBER(R291),ISNUMBER(S291),ISNUMBER(T291)),IF(AND(K291&gt;=0,L291&gt;=0,N291&gt;=0,O291&gt;=0,Q291&gt;=0,R291&gt;=0,S291&gt;=0,T291&gt;=0),IF((K291+L291*10)&gt;(N291+O291*10),IF((N291+O291*10)&gt;(Q291+R291*10),IF((Q291+R291*10)&gt;=(S291+T291*10),IF(OR(G291="3G",G291="4G"),"Cellular",CONCATENATE("Satellite",CHAR(10),Q291+R291*10)),CONCATENATE("Satellite",CHAR(10),Q291+R291*10)),IF((N291+O291*10)&gt;(S291+T291*10),IF(OR(G291="3G",G291="4G"),CONCATENATE("Cellular",CHAR(10),S291+T291*10),CONCATENATE("Microwave",CHAR(10),N291+O291*10)),CONCATENATE("Microwave",CHAR(10),N291+O291*10))),IF((K291+L291*10)&gt;(Q291+R291*10),IF((Q291+R291*10)&gt;=(S291+T291*10),IF(OR(G291="3G",G291="4G"),CONCATENATE("Cellular",CHAR(10),S291+T291*10),CONCATENATE("Satellite",CHAR(10),Q291+R291*10)),CONCATENATE("Satellite",CHAR(10),Q291+R291*10)),IF((K291+L291*10)&gt;(S291+T291*10),IF(OR(G291="3G",G291="4G"),CONCATENATE("Cellular",CHAR(10),S291+T291*10),CONCATENATE("Fiber Optic",CHAR(10),K291+L291*10)),CONCATENATE("Fiber Optic",CHAR(10),K291+L291*10)))),""),""))</f>
        <v/>
      </c>
      <c r="Y291" s="4" t="str">
        <f>IF(OR(ISBLANK(K291),ISBLANK(L291),ISBLANK(N291),ISBLANK(O291),ISBLANK(Q291),ISBLANK(R291),ISBLANK(S291),ISBLANK(T291)),"",IF(AND(ISNUMBER(K291),ISNUMBER(L291),ISNUMBER(N291),ISNUMBER(O291),ISNUMBER(Q291),ISNUMBER(R291),ISNUMBER(S291),ISNUMBER(T291)),IF(AND(K291&gt;=0,L291&gt;=0,N291&gt;=0,O291&gt;=0,Q291&gt;=0,R291&gt;=0,S291&gt;=0,T291&gt;=0),IF((K291+L291*15)&gt;(N291+O291*15),IF((N291+O291*15)&gt;(Q291+R291*15),IF((Q291+R291*15)&gt;=(S291+T291*15),IF(OR(G291="3G",G291="4G"),"Cellular",CONCATENATE("Satellite",CHAR(10),Q291+R291*15)),CONCATENATE("Satellite",CHAR(10),Q291+R291*15)),IF((N291+O291*15)&gt;(S291+T291*15),IF(OR(G291="3G",G291="4G"),CONCATENATE("Cellular",CHAR(10),S291+T291*15),CONCATENATE("Microwave",CHAR(10),N291+O291*15)),CONCATENATE("Microwave",CHAR(10),N291+O291*15))),IF((K291+L291*15)&gt;(Q291+R291*15),IF((Q291+R291*15)&gt;=(S291+T291*15),IF(OR(G291="3G",G291="4G"),CONCATENATE("Cellular",CHAR(10),S291+T291*15),CONCATENATE("Satellite",CHAR(10),Q291+R291*15)),CONCATENATE("Satellite",CHAR(10),Q291+R291*15)),IF((K291+L291*15)&gt;(S291+T291*15),IF(OR(G291="3G",G291="4G"),CONCATENATE("Cellular",CHAR(10),S291+T291*15),CONCATENATE("Fiber Optic",CHAR(10),K291+L291*15)),CONCATENATE("Fiber Optic",CHAR(10),K291+L291*15)))),""),""))</f>
        <v/>
      </c>
      <c r="Z291" s="4" t="str">
        <f>IF(OR(ISBLANK(K291),ISBLANK(L291),ISBLANK(N291),ISBLANK(O291),ISBLANK(Q291),ISBLANK(R291),ISBLANK(S291),ISBLANK(T291)),"",IF(AND(ISNUMBER(K291),ISNUMBER(L291),ISNUMBER(N291),ISNUMBER(O291),ISNUMBER(Q291),ISNUMBER(R291),ISNUMBER(S291),ISNUMBER(T291)),IF(AND(K291&gt;=0,L291&gt;=0,N291&gt;=0,O291&gt;=0,Q291&gt;=0,R291&gt;=0,S291&gt;=0,T291&gt;=0),IF((K291+L291*20)&gt;(N291+O291*20),IF((N291+O291*20)&gt;(Q291+R291*20),IF((Q291+R291*20)&gt;=(S291+T291*20),IF(OR(G291="3G",G291="4G"),"Cellular",CONCATENATE("Satellite",CHAR(10),Q291+R291*20)),CONCATENATE("Satellite",CHAR(10),Q291+R291*20)),IF((N291+O291*20)&gt;(S291+T291*20),IF(OR(G291="3G",G291="4G"),CONCATENATE("Cellular",CHAR(10),S291+T291*20),CONCATENATE("Microwave",CHAR(10),N291+O291*20)),CONCATENATE("Microwave",CHAR(10),N291+O291*20))),IF((K291+L291*20)&gt;(Q291+R291*20),IF((Q291+R291*20)&gt;=(S291+T291*20),IF(OR(G291="3G",G291="4G"),CONCATENATE("Cellular",CHAR(10),S291+T291*20),CONCATENATE("Satellite",CHAR(10),Q291+R291*20)),CONCATENATE("Satellite",CHAR(10),Q291+R291*20)),IF((K291+L291*20)&gt;(S291+T291*20),IF(OR(G291="3G",G291="4G"),CONCATENATE("Cellular",CHAR(10),S291+T291*20),CONCATENATE("Fiber Optic",CHAR(10),K291+L291*20)),CONCATENATE("Fiber Optic",CHAR(10),K291+L291*20)))),""),""))</f>
        <v/>
      </c>
      <c r="AA291" s="4" t="str">
        <f>IF(OR(ISBLANK(AE291),ISBLANK(AI291),ISBLANK(AM291),ISBLANK(AQ291)),"",IF(AND(ISNUMBER(AE291),ISNUMBER(AI291),ISNUMBER(AM291),ISNUMBER(AQ291)),IF(1,IF(AE291&lt;AI291,IF(AI291&lt;AM291,IF(AM291&lt;=AQ291,IF(OR(G291="3G",G291="4G"),CONCATENATE("Cellular",CHAR(10),AQ291),CONCATENATE("Satellite",CHAR(10),AM291)),CONCATENATE("Satellite",CHAR(10),AM291)),IF(AI291&lt;AQ291,IF(OR(G291="3G",G291="4G"),CONCATENATE("Cellular",CHAR(10),AQ291),CONCATENATE("Microwave",CHAR(10),AI291)),CONCATENATE("Microwave",CHAR(10),AI291))),IF(AE291&lt;AM291,IF(AM291&lt;=AQ291,IF(OR(G291="3G",G291="4G"),CONCATENATE("Cellular",CHAR(10),AQ291),CONCATENATE("Satellite",CHAR(10),AM291)),CONCATENATE("Satellite",CHAR(10),AM291)),IF(AE291&lt;AQ291,IF(OR(G291="3G",G291="4G"),CONCATENATE("Cellular",CHAR(10),AQ291),CONCATENATE("Fiber Optic",CHAR(10),AE291)),CONCATENATE("Fiber Optic",CHAR(10),AE291)))),""),""))</f>
        <v/>
      </c>
      <c r="AB291" s="4" t="str">
        <f>IF(OR(ISBLANK(AF291),ISBLANK(AJ291),ISBLANK(AN291),ISBLANK(AR291)),"",IF(AND(ISNUMBER(AF291),ISNUMBER(AJ291),ISNUMBER(AN291),ISNUMBER(AR291)),IF(1,IF(AF291&lt;AJ291,IF(AJ291&lt;AN291,IF(AN291&lt;=AR291,IF(OR(G291="3G",G291="4G"),CONCATENATE("Cellular",CHAR(10),AR291),CONCATENATE("Satellite",CHAR(10),AN291)),CONCATENATE("Satellite",CHAR(10),AN291)),IF(AJ291&lt;AR291,IF(OR(G291="3G",G291="4G"),CONCATENATE("Cellular",CHAR(10),AR291),CONCATENATE("Microwave",CHAR(10),AJ291)),CONCATENATE("Microwave",CHAR(10),AJ291))),IF(AF291&lt;AN291,IF(AN291&lt;=AR291,IF(OR(G291="3G",G291="4G"),CONCATENATE("Cellular",CHAR(10),AR291),CONCATENATE("Satellite",CHAR(10),AN291)),CONCATENATE("Satellite",CHAR(10),AN291)),IF(AF291&lt;AR291,IF(OR(G291="3G",G291="4G"),CONCATENATE("Cellular",CHAR(10),AR291),CONCATENATE("Fiber Optic",CHAR(10),AF291)),CONCATENATE("Fiber Optic",CHAR(10),AF291)))),""),""))</f>
        <v/>
      </c>
      <c r="AC291" s="4" t="str">
        <f>IF(OR(ISBLANK(AG291),ISBLANK(AK291),ISBLANK(AO291),ISBLANK(AS291)),"",IF(AND(ISNUMBER(AG291),ISNUMBER(AK291),ISNUMBER(AO291),ISNUMBER(AS291)),IF(1,IF(AG291&lt;AK291,IF(AK291&lt;AO291,IF(AO291&lt;=AS291,IF(OR(G291="3G",G291="4G"),CONCATENATE("Cellular",CHAR(10),AS291),CONCATENATE("Satellite",CHAR(10),AO291)),CONCATENATE("Satellite",CHAR(10),AO291)),IF(AK291&lt;AS291,IF(OR(G291="3G",G291="4G"),CONCATENATE("Cellular",CHAR(10),AS291),CONCATENATE("Microwave",CHAR(10),AK291)),CONCATENATE("Microwave",CHAR(10),AK291))),IF(AG291&lt;AO291,IF(AO291&lt;=AS291,IF(OR(G291="3G",G291="4G"),CONCATENATE("Cellular",CHAR(10),AS291),CONCATENATE("Satellite",CHAR(10),AO291)),CONCATENATE("Satellite",CHAR(10),AO291)),IF(AG291&lt;AS291,IF(OR(G291="3G",G291="4G"),CONCATENATE("Cellular",CHAR(10),AS291),CONCATENATE("Fiber Optic",CHAR(10),AG291)),CONCATENATE("Fiber Optic",CHAR(10),AG291)))),""),""))</f>
        <v/>
      </c>
      <c r="AD291" s="4" t="str">
        <f>IF(OR(ISBLANK(AH291),ISBLANK(AL291),ISBLANK(AP291),ISBLANK(AT291)),"",IF(AND(ISNUMBER(AH291),ISNUMBER(AL291),ISNUMBER(AP291),ISNUMBER(AT291)),IF(1,IF(AH291&lt;AL291,IF(AL291&lt;AP291,IF(AP291&lt;=AT291,IF(OR(G291="3G",G291="4G"),CONCATENATE("Cellular",CHAR(10),AT291),CONCATENATE("Satellite",CHAR(10),AP291)),CONCATENATE("Satellite",CHAR(10),AP291)),IF(AL291&lt;AT291,IF(OR(G291="3G",G291="4G"),CONCATENATE("Cellular",CHAR(10),AT291),CONCATENATE("Microwave",CHAR(10),AL291)),CONCATENATE("Microwave",CHAR(10),AL291))),IF(AH291&lt;AP291,IF(AP291&lt;=AT291,IF(OR(G291="3G",G291="4G"),CONCATENATE("Cellular",CHAR(10),AT291),CONCATENATE("Satellite",CHAR(10),AP291)),CONCATENATE("Satellite",CHAR(10),AP291)),IF(AH291&lt;AT291,IF(OR(G291="3G",G291="4G"),CONCATENATE("Cellular",CHAR(10),AT291),CONCATENATE("Fiber Optic",CHAR(10),AH291)),CONCATENATE("Fiber Optic",CHAR(10),AH291)))),""),""))</f>
        <v/>
      </c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</row>
    <row r="292" spans="1:61" customHeight="1" ht="30"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4" t="str">
        <f>IF(OR(ISBLANK(AE292),ISBLANK(AI292),ISBLANK(AM292),ISBLANK(AQ292)),"",IF(AND(ISNUMBER(AE292),ISNUMBER(AI292),ISNUMBER(AM292),ISNUMBER(AQ292)),IF(1=1,IF(AE292&lt;AI292,IF(AI292&lt;AM292,IF(AM292&lt;=AQ292,IF(OR(G292="3G",G292="4G"),"Cellular","Satellite"),"Satellite"),IF(AI292&lt;AQ292,IF(OR(G292="3G",G292="4G"),"Cellular","Microwave"),"Microwave")),IF(AE292&lt;AM292,IF(AM292&lt;=AQ292,IF(OR(G292="3G",G292="4G"),"Cellular","Satellite"),"Satellite"),IF(AE292&lt;AQ292,IF(OR(G292="3G",G292="4G"),"Cellular","Fiber Optic"),"Fiber Optic"))),""),""))</f>
        <v/>
      </c>
      <c r="V292" s="4" t="str">
        <f>IF(OR(ISBLANK(K292),ISBLANK(L292),ISBLANK(N292),ISBLANK(O292),ISBLANK(Q292),ISBLANK(R292),ISBLANK(S292),ISBLANK(T292)),"",IF(AND(ISNUMBER(K292),ISNUMBER(L292),ISNUMBER(N292),ISNUMBER(O292),ISNUMBER(Q292),ISNUMBER(R292),ISNUMBER(S292),ISNUMBER(T292)),IF(AND(K292&gt;=0,L292&gt;=0,N292&gt;=0,O292&gt;=0,Q292&gt;=0,R292&gt;=0,S292&gt;=0,T292&gt;=0),IF((K292+L292*5)&gt;(N292+O292*5),IF((N292+O292*5)&gt;(Q292+R292*5),IF((Q292+R292*5)&gt;=(S292+T292*5),IF(OR(G292="3G",G292="4G"),"Cellular","Satellite"),"Satellite"),IF((N292+O292*5)&gt;(S292+T292*5),IF(OR(G292="3G",G292="4G"),"Cellular","Microwave"),"Microwave")),IF((K292+L292*5)&gt;(Q292+R292*5),IF((Q292+R292*5)&gt;=(S292+T292*5),IF(OR(G292="3G",G292="4G"),"Cellular","Satellite"),"Satellite"),IF((K292+L292*5)&gt;(S292+T292*5),IF(OR(G292="3G",G292="4G"),"Cellular","Fiber Optic"),"Fiber Optic"))),""),""))</f>
        <v/>
      </c>
      <c r="W292" s="4" t="str">
        <f>IF(OR(ISBLANK(K292),ISBLANK(L292),ISBLANK(N292),ISBLANK(O292),ISBLANK(Q292),ISBLANK(R292),ISBLANK(S292),ISBLANK(T292)),"",IF(AND(ISNUMBER(K292),ISNUMBER(L292),ISNUMBER(N292),ISNUMBER(O292),ISNUMBER(Q292),ISNUMBER(R292),ISNUMBER(S292),ISNUMBER(T292)),IF(AND(K292&gt;=0,L292&gt;=0,N292&gt;=0,O292&gt;=0,Q292&gt;=0,R292&gt;=0,S292&gt;=0,T292&gt;=0),IF((K292+L292*5)&gt;(N292+O292*5),IF((N292+O292*5)&gt;(Q292+R292*5),IF((Q292+R292*5)&gt;=(S292+T292*5),IF(OR(G292="3G",G292="4G"),"Cellular",CONCATENATE("Satellite",CHAR(10),Q292+R292*5)),CONCATENATE("Satellite",CHAR(10),Q292+R292*5)),IF((N292+O292*5)&gt;(S292+T292*5),IF(OR(G292="3G",G292="4G"),CONCATENATE("Cellular",CHAR(10),S292+T292*5),CONCATENATE("Microwave",CHAR(10),N292+O292*5)),CONCATENATE("Microwave",CHAR(10),N292+O292*5))),IF((K292+L292*5)&gt;(Q292+R292*5),IF((Q292+R292*5)&gt;=(S292+T292*5),IF(OR(G292="3G",G292="4G"),CONCATENATE("Cellular",CHAR(10),S292+T292*5),CONCATENATE("Satellite",CHAR(10),Q292+R292*5)),CONCATENATE("Satellite",CHAR(10),Q292+R292*5)),IF((K292+L292*5)&gt;(S292+T292*5),IF(OR(G292="3G",G292="4G"),CONCATENATE("Cellular",CHAR(10),S292+T292*5),CONCATENATE("Fiber Optic",CHAR(10),K292+L292*5)),CONCATENATE("Fiber Optic",CHAR(10),K292+L292*5)))),""),""))</f>
        <v/>
      </c>
      <c r="X292" s="4" t="str">
        <f>IF(OR(ISBLANK(K292),ISBLANK(L292),ISBLANK(N292),ISBLANK(O292),ISBLANK(Q292),ISBLANK(R292),ISBLANK(S292),ISBLANK(T292)),"",IF(AND(ISNUMBER(K292),ISNUMBER(L292),ISNUMBER(N292),ISNUMBER(O292),ISNUMBER(Q292),ISNUMBER(R292),ISNUMBER(S292),ISNUMBER(T292)),IF(AND(K292&gt;=0,L292&gt;=0,N292&gt;=0,O292&gt;=0,Q292&gt;=0,R292&gt;=0,S292&gt;=0,T292&gt;=0),IF((K292+L292*10)&gt;(N292+O292*10),IF((N292+O292*10)&gt;(Q292+R292*10),IF((Q292+R292*10)&gt;=(S292+T292*10),IF(OR(G292="3G",G292="4G"),"Cellular",CONCATENATE("Satellite",CHAR(10),Q292+R292*10)),CONCATENATE("Satellite",CHAR(10),Q292+R292*10)),IF((N292+O292*10)&gt;(S292+T292*10),IF(OR(G292="3G",G292="4G"),CONCATENATE("Cellular",CHAR(10),S292+T292*10),CONCATENATE("Microwave",CHAR(10),N292+O292*10)),CONCATENATE("Microwave",CHAR(10),N292+O292*10))),IF((K292+L292*10)&gt;(Q292+R292*10),IF((Q292+R292*10)&gt;=(S292+T292*10),IF(OR(G292="3G",G292="4G"),CONCATENATE("Cellular",CHAR(10),S292+T292*10),CONCATENATE("Satellite",CHAR(10),Q292+R292*10)),CONCATENATE("Satellite",CHAR(10),Q292+R292*10)),IF((K292+L292*10)&gt;(S292+T292*10),IF(OR(G292="3G",G292="4G"),CONCATENATE("Cellular",CHAR(10),S292+T292*10),CONCATENATE("Fiber Optic",CHAR(10),K292+L292*10)),CONCATENATE("Fiber Optic",CHAR(10),K292+L292*10)))),""),""))</f>
        <v/>
      </c>
      <c r="Y292" s="4" t="str">
        <f>IF(OR(ISBLANK(K292),ISBLANK(L292),ISBLANK(N292),ISBLANK(O292),ISBLANK(Q292),ISBLANK(R292),ISBLANK(S292),ISBLANK(T292)),"",IF(AND(ISNUMBER(K292),ISNUMBER(L292),ISNUMBER(N292),ISNUMBER(O292),ISNUMBER(Q292),ISNUMBER(R292),ISNUMBER(S292),ISNUMBER(T292)),IF(AND(K292&gt;=0,L292&gt;=0,N292&gt;=0,O292&gt;=0,Q292&gt;=0,R292&gt;=0,S292&gt;=0,T292&gt;=0),IF((K292+L292*15)&gt;(N292+O292*15),IF((N292+O292*15)&gt;(Q292+R292*15),IF((Q292+R292*15)&gt;=(S292+T292*15),IF(OR(G292="3G",G292="4G"),"Cellular",CONCATENATE("Satellite",CHAR(10),Q292+R292*15)),CONCATENATE("Satellite",CHAR(10),Q292+R292*15)),IF((N292+O292*15)&gt;(S292+T292*15),IF(OR(G292="3G",G292="4G"),CONCATENATE("Cellular",CHAR(10),S292+T292*15),CONCATENATE("Microwave",CHAR(10),N292+O292*15)),CONCATENATE("Microwave",CHAR(10),N292+O292*15))),IF((K292+L292*15)&gt;(Q292+R292*15),IF((Q292+R292*15)&gt;=(S292+T292*15),IF(OR(G292="3G",G292="4G"),CONCATENATE("Cellular",CHAR(10),S292+T292*15),CONCATENATE("Satellite",CHAR(10),Q292+R292*15)),CONCATENATE("Satellite",CHAR(10),Q292+R292*15)),IF((K292+L292*15)&gt;(S292+T292*15),IF(OR(G292="3G",G292="4G"),CONCATENATE("Cellular",CHAR(10),S292+T292*15),CONCATENATE("Fiber Optic",CHAR(10),K292+L292*15)),CONCATENATE("Fiber Optic",CHAR(10),K292+L292*15)))),""),""))</f>
        <v/>
      </c>
      <c r="Z292" s="4" t="str">
        <f>IF(OR(ISBLANK(K292),ISBLANK(L292),ISBLANK(N292),ISBLANK(O292),ISBLANK(Q292),ISBLANK(R292),ISBLANK(S292),ISBLANK(T292)),"",IF(AND(ISNUMBER(K292),ISNUMBER(L292),ISNUMBER(N292),ISNUMBER(O292),ISNUMBER(Q292),ISNUMBER(R292),ISNUMBER(S292),ISNUMBER(T292)),IF(AND(K292&gt;=0,L292&gt;=0,N292&gt;=0,O292&gt;=0,Q292&gt;=0,R292&gt;=0,S292&gt;=0,T292&gt;=0),IF((K292+L292*20)&gt;(N292+O292*20),IF((N292+O292*20)&gt;(Q292+R292*20),IF((Q292+R292*20)&gt;=(S292+T292*20),IF(OR(G292="3G",G292="4G"),"Cellular",CONCATENATE("Satellite",CHAR(10),Q292+R292*20)),CONCATENATE("Satellite",CHAR(10),Q292+R292*20)),IF((N292+O292*20)&gt;(S292+T292*20),IF(OR(G292="3G",G292="4G"),CONCATENATE("Cellular",CHAR(10),S292+T292*20),CONCATENATE("Microwave",CHAR(10),N292+O292*20)),CONCATENATE("Microwave",CHAR(10),N292+O292*20))),IF((K292+L292*20)&gt;(Q292+R292*20),IF((Q292+R292*20)&gt;=(S292+T292*20),IF(OR(G292="3G",G292="4G"),CONCATENATE("Cellular",CHAR(10),S292+T292*20),CONCATENATE("Satellite",CHAR(10),Q292+R292*20)),CONCATENATE("Satellite",CHAR(10),Q292+R292*20)),IF((K292+L292*20)&gt;(S292+T292*20),IF(OR(G292="3G",G292="4G"),CONCATENATE("Cellular",CHAR(10),S292+T292*20),CONCATENATE("Fiber Optic",CHAR(10),K292+L292*20)),CONCATENATE("Fiber Optic",CHAR(10),K292+L292*20)))),""),""))</f>
        <v/>
      </c>
      <c r="AA292" s="4" t="str">
        <f>IF(OR(ISBLANK(AE292),ISBLANK(AI292),ISBLANK(AM292),ISBLANK(AQ292)),"",IF(AND(ISNUMBER(AE292),ISNUMBER(AI292),ISNUMBER(AM292),ISNUMBER(AQ292)),IF(1,IF(AE292&lt;AI292,IF(AI292&lt;AM292,IF(AM292&lt;=AQ292,IF(OR(G292="3G",G292="4G"),CONCATENATE("Cellular",CHAR(10),AQ292),CONCATENATE("Satellite",CHAR(10),AM292)),CONCATENATE("Satellite",CHAR(10),AM292)),IF(AI292&lt;AQ292,IF(OR(G292="3G",G292="4G"),CONCATENATE("Cellular",CHAR(10),AQ292),CONCATENATE("Microwave",CHAR(10),AI292)),CONCATENATE("Microwave",CHAR(10),AI292))),IF(AE292&lt;AM292,IF(AM292&lt;=AQ292,IF(OR(G292="3G",G292="4G"),CONCATENATE("Cellular",CHAR(10),AQ292),CONCATENATE("Satellite",CHAR(10),AM292)),CONCATENATE("Satellite",CHAR(10),AM292)),IF(AE292&lt;AQ292,IF(OR(G292="3G",G292="4G"),CONCATENATE("Cellular",CHAR(10),AQ292),CONCATENATE("Fiber Optic",CHAR(10),AE292)),CONCATENATE("Fiber Optic",CHAR(10),AE292)))),""),""))</f>
        <v/>
      </c>
      <c r="AB292" s="4" t="str">
        <f>IF(OR(ISBLANK(AF292),ISBLANK(AJ292),ISBLANK(AN292),ISBLANK(AR292)),"",IF(AND(ISNUMBER(AF292),ISNUMBER(AJ292),ISNUMBER(AN292),ISNUMBER(AR292)),IF(1,IF(AF292&lt;AJ292,IF(AJ292&lt;AN292,IF(AN292&lt;=AR292,IF(OR(G292="3G",G292="4G"),CONCATENATE("Cellular",CHAR(10),AR292),CONCATENATE("Satellite",CHAR(10),AN292)),CONCATENATE("Satellite",CHAR(10),AN292)),IF(AJ292&lt;AR292,IF(OR(G292="3G",G292="4G"),CONCATENATE("Cellular",CHAR(10),AR292),CONCATENATE("Microwave",CHAR(10),AJ292)),CONCATENATE("Microwave",CHAR(10),AJ292))),IF(AF292&lt;AN292,IF(AN292&lt;=AR292,IF(OR(G292="3G",G292="4G"),CONCATENATE("Cellular",CHAR(10),AR292),CONCATENATE("Satellite",CHAR(10),AN292)),CONCATENATE("Satellite",CHAR(10),AN292)),IF(AF292&lt;AR292,IF(OR(G292="3G",G292="4G"),CONCATENATE("Cellular",CHAR(10),AR292),CONCATENATE("Fiber Optic",CHAR(10),AF292)),CONCATENATE("Fiber Optic",CHAR(10),AF292)))),""),""))</f>
        <v/>
      </c>
      <c r="AC292" s="4" t="str">
        <f>IF(OR(ISBLANK(AG292),ISBLANK(AK292),ISBLANK(AO292),ISBLANK(AS292)),"",IF(AND(ISNUMBER(AG292),ISNUMBER(AK292),ISNUMBER(AO292),ISNUMBER(AS292)),IF(1,IF(AG292&lt;AK292,IF(AK292&lt;AO292,IF(AO292&lt;=AS292,IF(OR(G292="3G",G292="4G"),CONCATENATE("Cellular",CHAR(10),AS292),CONCATENATE("Satellite",CHAR(10),AO292)),CONCATENATE("Satellite",CHAR(10),AO292)),IF(AK292&lt;AS292,IF(OR(G292="3G",G292="4G"),CONCATENATE("Cellular",CHAR(10),AS292),CONCATENATE("Microwave",CHAR(10),AK292)),CONCATENATE("Microwave",CHAR(10),AK292))),IF(AG292&lt;AO292,IF(AO292&lt;=AS292,IF(OR(G292="3G",G292="4G"),CONCATENATE("Cellular",CHAR(10),AS292),CONCATENATE("Satellite",CHAR(10),AO292)),CONCATENATE("Satellite",CHAR(10),AO292)),IF(AG292&lt;AS292,IF(OR(G292="3G",G292="4G"),CONCATENATE("Cellular",CHAR(10),AS292),CONCATENATE("Fiber Optic",CHAR(10),AG292)),CONCATENATE("Fiber Optic",CHAR(10),AG292)))),""),""))</f>
        <v/>
      </c>
      <c r="AD292" s="4" t="str">
        <f>IF(OR(ISBLANK(AH292),ISBLANK(AL292),ISBLANK(AP292),ISBLANK(AT292)),"",IF(AND(ISNUMBER(AH292),ISNUMBER(AL292),ISNUMBER(AP292),ISNUMBER(AT292)),IF(1,IF(AH292&lt;AL292,IF(AL292&lt;AP292,IF(AP292&lt;=AT292,IF(OR(G292="3G",G292="4G"),CONCATENATE("Cellular",CHAR(10),AT292),CONCATENATE("Satellite",CHAR(10),AP292)),CONCATENATE("Satellite",CHAR(10),AP292)),IF(AL292&lt;AT292,IF(OR(G292="3G",G292="4G"),CONCATENATE("Cellular",CHAR(10),AT292),CONCATENATE("Microwave",CHAR(10),AL292)),CONCATENATE("Microwave",CHAR(10),AL292))),IF(AH292&lt;AP292,IF(AP292&lt;=AT292,IF(OR(G292="3G",G292="4G"),CONCATENATE("Cellular",CHAR(10),AT292),CONCATENATE("Satellite",CHAR(10),AP292)),CONCATENATE("Satellite",CHAR(10),AP292)),IF(AH292&lt;AT292,IF(OR(G292="3G",G292="4G"),CONCATENATE("Cellular",CHAR(10),AT292),CONCATENATE("Fiber Optic",CHAR(10),AH292)),CONCATENATE("Fiber Optic",CHAR(10),AH292)))),""),""))</f>
        <v/>
      </c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</row>
    <row r="293" spans="1:61" customHeight="1" ht="30"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4" t="str">
        <f>IF(OR(ISBLANK(AE293),ISBLANK(AI293),ISBLANK(AM293),ISBLANK(AQ293)),"",IF(AND(ISNUMBER(AE293),ISNUMBER(AI293),ISNUMBER(AM293),ISNUMBER(AQ293)),IF(1=1,IF(AE293&lt;AI293,IF(AI293&lt;AM293,IF(AM293&lt;=AQ293,IF(OR(G293="3G",G293="4G"),"Cellular","Satellite"),"Satellite"),IF(AI293&lt;AQ293,IF(OR(G293="3G",G293="4G"),"Cellular","Microwave"),"Microwave")),IF(AE293&lt;AM293,IF(AM293&lt;=AQ293,IF(OR(G293="3G",G293="4G"),"Cellular","Satellite"),"Satellite"),IF(AE293&lt;AQ293,IF(OR(G293="3G",G293="4G"),"Cellular","Fiber Optic"),"Fiber Optic"))),""),""))</f>
        <v/>
      </c>
      <c r="V293" s="4" t="str">
        <f>IF(OR(ISBLANK(K293),ISBLANK(L293),ISBLANK(N293),ISBLANK(O293),ISBLANK(Q293),ISBLANK(R293),ISBLANK(S293),ISBLANK(T293)),"",IF(AND(ISNUMBER(K293),ISNUMBER(L293),ISNUMBER(N293),ISNUMBER(O293),ISNUMBER(Q293),ISNUMBER(R293),ISNUMBER(S293),ISNUMBER(T293)),IF(AND(K293&gt;=0,L293&gt;=0,N293&gt;=0,O293&gt;=0,Q293&gt;=0,R293&gt;=0,S293&gt;=0,T293&gt;=0),IF((K293+L293*5)&gt;(N293+O293*5),IF((N293+O293*5)&gt;(Q293+R293*5),IF((Q293+R293*5)&gt;=(S293+T293*5),IF(OR(G293="3G",G293="4G"),"Cellular","Satellite"),"Satellite"),IF((N293+O293*5)&gt;(S293+T293*5),IF(OR(G293="3G",G293="4G"),"Cellular","Microwave"),"Microwave")),IF((K293+L293*5)&gt;(Q293+R293*5),IF((Q293+R293*5)&gt;=(S293+T293*5),IF(OR(G293="3G",G293="4G"),"Cellular","Satellite"),"Satellite"),IF((K293+L293*5)&gt;(S293+T293*5),IF(OR(G293="3G",G293="4G"),"Cellular","Fiber Optic"),"Fiber Optic"))),""),""))</f>
        <v/>
      </c>
      <c r="W293" s="4" t="str">
        <f>IF(OR(ISBLANK(K293),ISBLANK(L293),ISBLANK(N293),ISBLANK(O293),ISBLANK(Q293),ISBLANK(R293),ISBLANK(S293),ISBLANK(T293)),"",IF(AND(ISNUMBER(K293),ISNUMBER(L293),ISNUMBER(N293),ISNUMBER(O293),ISNUMBER(Q293),ISNUMBER(R293),ISNUMBER(S293),ISNUMBER(T293)),IF(AND(K293&gt;=0,L293&gt;=0,N293&gt;=0,O293&gt;=0,Q293&gt;=0,R293&gt;=0,S293&gt;=0,T293&gt;=0),IF((K293+L293*5)&gt;(N293+O293*5),IF((N293+O293*5)&gt;(Q293+R293*5),IF((Q293+R293*5)&gt;=(S293+T293*5),IF(OR(G293="3G",G293="4G"),"Cellular",CONCATENATE("Satellite",CHAR(10),Q293+R293*5)),CONCATENATE("Satellite",CHAR(10),Q293+R293*5)),IF((N293+O293*5)&gt;(S293+T293*5),IF(OR(G293="3G",G293="4G"),CONCATENATE("Cellular",CHAR(10),S293+T293*5),CONCATENATE("Microwave",CHAR(10),N293+O293*5)),CONCATENATE("Microwave",CHAR(10),N293+O293*5))),IF((K293+L293*5)&gt;(Q293+R293*5),IF((Q293+R293*5)&gt;=(S293+T293*5),IF(OR(G293="3G",G293="4G"),CONCATENATE("Cellular",CHAR(10),S293+T293*5),CONCATENATE("Satellite",CHAR(10),Q293+R293*5)),CONCATENATE("Satellite",CHAR(10),Q293+R293*5)),IF((K293+L293*5)&gt;(S293+T293*5),IF(OR(G293="3G",G293="4G"),CONCATENATE("Cellular",CHAR(10),S293+T293*5),CONCATENATE("Fiber Optic",CHAR(10),K293+L293*5)),CONCATENATE("Fiber Optic",CHAR(10),K293+L293*5)))),""),""))</f>
        <v/>
      </c>
      <c r="X293" s="4" t="str">
        <f>IF(OR(ISBLANK(K293),ISBLANK(L293),ISBLANK(N293),ISBLANK(O293),ISBLANK(Q293),ISBLANK(R293),ISBLANK(S293),ISBLANK(T293)),"",IF(AND(ISNUMBER(K293),ISNUMBER(L293),ISNUMBER(N293),ISNUMBER(O293),ISNUMBER(Q293),ISNUMBER(R293),ISNUMBER(S293),ISNUMBER(T293)),IF(AND(K293&gt;=0,L293&gt;=0,N293&gt;=0,O293&gt;=0,Q293&gt;=0,R293&gt;=0,S293&gt;=0,T293&gt;=0),IF((K293+L293*10)&gt;(N293+O293*10),IF((N293+O293*10)&gt;(Q293+R293*10),IF((Q293+R293*10)&gt;=(S293+T293*10),IF(OR(G293="3G",G293="4G"),"Cellular",CONCATENATE("Satellite",CHAR(10),Q293+R293*10)),CONCATENATE("Satellite",CHAR(10),Q293+R293*10)),IF((N293+O293*10)&gt;(S293+T293*10),IF(OR(G293="3G",G293="4G"),CONCATENATE("Cellular",CHAR(10),S293+T293*10),CONCATENATE("Microwave",CHAR(10),N293+O293*10)),CONCATENATE("Microwave",CHAR(10),N293+O293*10))),IF((K293+L293*10)&gt;(Q293+R293*10),IF((Q293+R293*10)&gt;=(S293+T293*10),IF(OR(G293="3G",G293="4G"),CONCATENATE("Cellular",CHAR(10),S293+T293*10),CONCATENATE("Satellite",CHAR(10),Q293+R293*10)),CONCATENATE("Satellite",CHAR(10),Q293+R293*10)),IF((K293+L293*10)&gt;(S293+T293*10),IF(OR(G293="3G",G293="4G"),CONCATENATE("Cellular",CHAR(10),S293+T293*10),CONCATENATE("Fiber Optic",CHAR(10),K293+L293*10)),CONCATENATE("Fiber Optic",CHAR(10),K293+L293*10)))),""),""))</f>
        <v/>
      </c>
      <c r="Y293" s="4" t="str">
        <f>IF(OR(ISBLANK(K293),ISBLANK(L293),ISBLANK(N293),ISBLANK(O293),ISBLANK(Q293),ISBLANK(R293),ISBLANK(S293),ISBLANK(T293)),"",IF(AND(ISNUMBER(K293),ISNUMBER(L293),ISNUMBER(N293),ISNUMBER(O293),ISNUMBER(Q293),ISNUMBER(R293),ISNUMBER(S293),ISNUMBER(T293)),IF(AND(K293&gt;=0,L293&gt;=0,N293&gt;=0,O293&gt;=0,Q293&gt;=0,R293&gt;=0,S293&gt;=0,T293&gt;=0),IF((K293+L293*15)&gt;(N293+O293*15),IF((N293+O293*15)&gt;(Q293+R293*15),IF((Q293+R293*15)&gt;=(S293+T293*15),IF(OR(G293="3G",G293="4G"),"Cellular",CONCATENATE("Satellite",CHAR(10),Q293+R293*15)),CONCATENATE("Satellite",CHAR(10),Q293+R293*15)),IF((N293+O293*15)&gt;(S293+T293*15),IF(OR(G293="3G",G293="4G"),CONCATENATE("Cellular",CHAR(10),S293+T293*15),CONCATENATE("Microwave",CHAR(10),N293+O293*15)),CONCATENATE("Microwave",CHAR(10),N293+O293*15))),IF((K293+L293*15)&gt;(Q293+R293*15),IF((Q293+R293*15)&gt;=(S293+T293*15),IF(OR(G293="3G",G293="4G"),CONCATENATE("Cellular",CHAR(10),S293+T293*15),CONCATENATE("Satellite",CHAR(10),Q293+R293*15)),CONCATENATE("Satellite",CHAR(10),Q293+R293*15)),IF((K293+L293*15)&gt;(S293+T293*15),IF(OR(G293="3G",G293="4G"),CONCATENATE("Cellular",CHAR(10),S293+T293*15),CONCATENATE("Fiber Optic",CHAR(10),K293+L293*15)),CONCATENATE("Fiber Optic",CHAR(10),K293+L293*15)))),""),""))</f>
        <v/>
      </c>
      <c r="Z293" s="4" t="str">
        <f>IF(OR(ISBLANK(K293),ISBLANK(L293),ISBLANK(N293),ISBLANK(O293),ISBLANK(Q293),ISBLANK(R293),ISBLANK(S293),ISBLANK(T293)),"",IF(AND(ISNUMBER(K293),ISNUMBER(L293),ISNUMBER(N293),ISNUMBER(O293),ISNUMBER(Q293),ISNUMBER(R293),ISNUMBER(S293),ISNUMBER(T293)),IF(AND(K293&gt;=0,L293&gt;=0,N293&gt;=0,O293&gt;=0,Q293&gt;=0,R293&gt;=0,S293&gt;=0,T293&gt;=0),IF((K293+L293*20)&gt;(N293+O293*20),IF((N293+O293*20)&gt;(Q293+R293*20),IF((Q293+R293*20)&gt;=(S293+T293*20),IF(OR(G293="3G",G293="4G"),"Cellular",CONCATENATE("Satellite",CHAR(10),Q293+R293*20)),CONCATENATE("Satellite",CHAR(10),Q293+R293*20)),IF((N293+O293*20)&gt;(S293+T293*20),IF(OR(G293="3G",G293="4G"),CONCATENATE("Cellular",CHAR(10),S293+T293*20),CONCATENATE("Microwave",CHAR(10),N293+O293*20)),CONCATENATE("Microwave",CHAR(10),N293+O293*20))),IF((K293+L293*20)&gt;(Q293+R293*20),IF((Q293+R293*20)&gt;=(S293+T293*20),IF(OR(G293="3G",G293="4G"),CONCATENATE("Cellular",CHAR(10),S293+T293*20),CONCATENATE("Satellite",CHAR(10),Q293+R293*20)),CONCATENATE("Satellite",CHAR(10),Q293+R293*20)),IF((K293+L293*20)&gt;(S293+T293*20),IF(OR(G293="3G",G293="4G"),CONCATENATE("Cellular",CHAR(10),S293+T293*20),CONCATENATE("Fiber Optic",CHAR(10),K293+L293*20)),CONCATENATE("Fiber Optic",CHAR(10),K293+L293*20)))),""),""))</f>
        <v/>
      </c>
      <c r="AA293" s="4" t="str">
        <f>IF(OR(ISBLANK(AE293),ISBLANK(AI293),ISBLANK(AM293),ISBLANK(AQ293)),"",IF(AND(ISNUMBER(AE293),ISNUMBER(AI293),ISNUMBER(AM293),ISNUMBER(AQ293)),IF(1,IF(AE293&lt;AI293,IF(AI293&lt;AM293,IF(AM293&lt;=AQ293,IF(OR(G293="3G",G293="4G"),CONCATENATE("Cellular",CHAR(10),AQ293),CONCATENATE("Satellite",CHAR(10),AM293)),CONCATENATE("Satellite",CHAR(10),AM293)),IF(AI293&lt;AQ293,IF(OR(G293="3G",G293="4G"),CONCATENATE("Cellular",CHAR(10),AQ293),CONCATENATE("Microwave",CHAR(10),AI293)),CONCATENATE("Microwave",CHAR(10),AI293))),IF(AE293&lt;AM293,IF(AM293&lt;=AQ293,IF(OR(G293="3G",G293="4G"),CONCATENATE("Cellular",CHAR(10),AQ293),CONCATENATE("Satellite",CHAR(10),AM293)),CONCATENATE("Satellite",CHAR(10),AM293)),IF(AE293&lt;AQ293,IF(OR(G293="3G",G293="4G"),CONCATENATE("Cellular",CHAR(10),AQ293),CONCATENATE("Fiber Optic",CHAR(10),AE293)),CONCATENATE("Fiber Optic",CHAR(10),AE293)))),""),""))</f>
        <v/>
      </c>
      <c r="AB293" s="4" t="str">
        <f>IF(OR(ISBLANK(AF293),ISBLANK(AJ293),ISBLANK(AN293),ISBLANK(AR293)),"",IF(AND(ISNUMBER(AF293),ISNUMBER(AJ293),ISNUMBER(AN293),ISNUMBER(AR293)),IF(1,IF(AF293&lt;AJ293,IF(AJ293&lt;AN293,IF(AN293&lt;=AR293,IF(OR(G293="3G",G293="4G"),CONCATENATE("Cellular",CHAR(10),AR293),CONCATENATE("Satellite",CHAR(10),AN293)),CONCATENATE("Satellite",CHAR(10),AN293)),IF(AJ293&lt;AR293,IF(OR(G293="3G",G293="4G"),CONCATENATE("Cellular",CHAR(10),AR293),CONCATENATE("Microwave",CHAR(10),AJ293)),CONCATENATE("Microwave",CHAR(10),AJ293))),IF(AF293&lt;AN293,IF(AN293&lt;=AR293,IF(OR(G293="3G",G293="4G"),CONCATENATE("Cellular",CHAR(10),AR293),CONCATENATE("Satellite",CHAR(10),AN293)),CONCATENATE("Satellite",CHAR(10),AN293)),IF(AF293&lt;AR293,IF(OR(G293="3G",G293="4G"),CONCATENATE("Cellular",CHAR(10),AR293),CONCATENATE("Fiber Optic",CHAR(10),AF293)),CONCATENATE("Fiber Optic",CHAR(10),AF293)))),""),""))</f>
        <v/>
      </c>
      <c r="AC293" s="4" t="str">
        <f>IF(OR(ISBLANK(AG293),ISBLANK(AK293),ISBLANK(AO293),ISBLANK(AS293)),"",IF(AND(ISNUMBER(AG293),ISNUMBER(AK293),ISNUMBER(AO293),ISNUMBER(AS293)),IF(1,IF(AG293&lt;AK293,IF(AK293&lt;AO293,IF(AO293&lt;=AS293,IF(OR(G293="3G",G293="4G"),CONCATENATE("Cellular",CHAR(10),AS293),CONCATENATE("Satellite",CHAR(10),AO293)),CONCATENATE("Satellite",CHAR(10),AO293)),IF(AK293&lt;AS293,IF(OR(G293="3G",G293="4G"),CONCATENATE("Cellular",CHAR(10),AS293),CONCATENATE("Microwave",CHAR(10),AK293)),CONCATENATE("Microwave",CHAR(10),AK293))),IF(AG293&lt;AO293,IF(AO293&lt;=AS293,IF(OR(G293="3G",G293="4G"),CONCATENATE("Cellular",CHAR(10),AS293),CONCATENATE("Satellite",CHAR(10),AO293)),CONCATENATE("Satellite",CHAR(10),AO293)),IF(AG293&lt;AS293,IF(OR(G293="3G",G293="4G"),CONCATENATE("Cellular",CHAR(10),AS293),CONCATENATE("Fiber Optic",CHAR(10),AG293)),CONCATENATE("Fiber Optic",CHAR(10),AG293)))),""),""))</f>
        <v/>
      </c>
      <c r="AD293" s="4" t="str">
        <f>IF(OR(ISBLANK(AH293),ISBLANK(AL293),ISBLANK(AP293),ISBLANK(AT293)),"",IF(AND(ISNUMBER(AH293),ISNUMBER(AL293),ISNUMBER(AP293),ISNUMBER(AT293)),IF(1,IF(AH293&lt;AL293,IF(AL293&lt;AP293,IF(AP293&lt;=AT293,IF(OR(G293="3G",G293="4G"),CONCATENATE("Cellular",CHAR(10),AT293),CONCATENATE("Satellite",CHAR(10),AP293)),CONCATENATE("Satellite",CHAR(10),AP293)),IF(AL293&lt;AT293,IF(OR(G293="3G",G293="4G"),CONCATENATE("Cellular",CHAR(10),AT293),CONCATENATE("Microwave",CHAR(10),AL293)),CONCATENATE("Microwave",CHAR(10),AL293))),IF(AH293&lt;AP293,IF(AP293&lt;=AT293,IF(OR(G293="3G",G293="4G"),CONCATENATE("Cellular",CHAR(10),AT293),CONCATENATE("Satellite",CHAR(10),AP293)),CONCATENATE("Satellite",CHAR(10),AP293)),IF(AH293&lt;AT293,IF(OR(G293="3G",G293="4G"),CONCATENATE("Cellular",CHAR(10),AT293),CONCATENATE("Fiber Optic",CHAR(10),AH293)),CONCATENATE("Fiber Optic",CHAR(10),AH293)))),""),""))</f>
        <v/>
      </c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</row>
    <row r="294" spans="1:61" customHeight="1" ht="30"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4" t="str">
        <f>IF(OR(ISBLANK(AE294),ISBLANK(AI294),ISBLANK(AM294),ISBLANK(AQ294)),"",IF(AND(ISNUMBER(AE294),ISNUMBER(AI294),ISNUMBER(AM294),ISNUMBER(AQ294)),IF(1=1,IF(AE294&lt;AI294,IF(AI294&lt;AM294,IF(AM294&lt;=AQ294,IF(OR(G294="3G",G294="4G"),"Cellular","Satellite"),"Satellite"),IF(AI294&lt;AQ294,IF(OR(G294="3G",G294="4G"),"Cellular","Microwave"),"Microwave")),IF(AE294&lt;AM294,IF(AM294&lt;=AQ294,IF(OR(G294="3G",G294="4G"),"Cellular","Satellite"),"Satellite"),IF(AE294&lt;AQ294,IF(OR(G294="3G",G294="4G"),"Cellular","Fiber Optic"),"Fiber Optic"))),""),""))</f>
        <v/>
      </c>
      <c r="V294" s="4" t="str">
        <f>IF(OR(ISBLANK(K294),ISBLANK(L294),ISBLANK(N294),ISBLANK(O294),ISBLANK(Q294),ISBLANK(R294),ISBLANK(S294),ISBLANK(T294)),"",IF(AND(ISNUMBER(K294),ISNUMBER(L294),ISNUMBER(N294),ISNUMBER(O294),ISNUMBER(Q294),ISNUMBER(R294),ISNUMBER(S294),ISNUMBER(T294)),IF(AND(K294&gt;=0,L294&gt;=0,N294&gt;=0,O294&gt;=0,Q294&gt;=0,R294&gt;=0,S294&gt;=0,T294&gt;=0),IF((K294+L294*5)&gt;(N294+O294*5),IF((N294+O294*5)&gt;(Q294+R294*5),IF((Q294+R294*5)&gt;=(S294+T294*5),IF(OR(G294="3G",G294="4G"),"Cellular","Satellite"),"Satellite"),IF((N294+O294*5)&gt;(S294+T294*5),IF(OR(G294="3G",G294="4G"),"Cellular","Microwave"),"Microwave")),IF((K294+L294*5)&gt;(Q294+R294*5),IF((Q294+R294*5)&gt;=(S294+T294*5),IF(OR(G294="3G",G294="4G"),"Cellular","Satellite"),"Satellite"),IF((K294+L294*5)&gt;(S294+T294*5),IF(OR(G294="3G",G294="4G"),"Cellular","Fiber Optic"),"Fiber Optic"))),""),""))</f>
        <v/>
      </c>
      <c r="W294" s="4" t="str">
        <f>IF(OR(ISBLANK(K294),ISBLANK(L294),ISBLANK(N294),ISBLANK(O294),ISBLANK(Q294),ISBLANK(R294),ISBLANK(S294),ISBLANK(T294)),"",IF(AND(ISNUMBER(K294),ISNUMBER(L294),ISNUMBER(N294),ISNUMBER(O294),ISNUMBER(Q294),ISNUMBER(R294),ISNUMBER(S294),ISNUMBER(T294)),IF(AND(K294&gt;=0,L294&gt;=0,N294&gt;=0,O294&gt;=0,Q294&gt;=0,R294&gt;=0,S294&gt;=0,T294&gt;=0),IF((K294+L294*5)&gt;(N294+O294*5),IF((N294+O294*5)&gt;(Q294+R294*5),IF((Q294+R294*5)&gt;=(S294+T294*5),IF(OR(G294="3G",G294="4G"),"Cellular",CONCATENATE("Satellite",CHAR(10),Q294+R294*5)),CONCATENATE("Satellite",CHAR(10),Q294+R294*5)),IF((N294+O294*5)&gt;(S294+T294*5),IF(OR(G294="3G",G294="4G"),CONCATENATE("Cellular",CHAR(10),S294+T294*5),CONCATENATE("Microwave",CHAR(10),N294+O294*5)),CONCATENATE("Microwave",CHAR(10),N294+O294*5))),IF((K294+L294*5)&gt;(Q294+R294*5),IF((Q294+R294*5)&gt;=(S294+T294*5),IF(OR(G294="3G",G294="4G"),CONCATENATE("Cellular",CHAR(10),S294+T294*5),CONCATENATE("Satellite",CHAR(10),Q294+R294*5)),CONCATENATE("Satellite",CHAR(10),Q294+R294*5)),IF((K294+L294*5)&gt;(S294+T294*5),IF(OR(G294="3G",G294="4G"),CONCATENATE("Cellular",CHAR(10),S294+T294*5),CONCATENATE("Fiber Optic",CHAR(10),K294+L294*5)),CONCATENATE("Fiber Optic",CHAR(10),K294+L294*5)))),""),""))</f>
        <v/>
      </c>
      <c r="X294" s="4" t="str">
        <f>IF(OR(ISBLANK(K294),ISBLANK(L294),ISBLANK(N294),ISBLANK(O294),ISBLANK(Q294),ISBLANK(R294),ISBLANK(S294),ISBLANK(T294)),"",IF(AND(ISNUMBER(K294),ISNUMBER(L294),ISNUMBER(N294),ISNUMBER(O294),ISNUMBER(Q294),ISNUMBER(R294),ISNUMBER(S294),ISNUMBER(T294)),IF(AND(K294&gt;=0,L294&gt;=0,N294&gt;=0,O294&gt;=0,Q294&gt;=0,R294&gt;=0,S294&gt;=0,T294&gt;=0),IF((K294+L294*10)&gt;(N294+O294*10),IF((N294+O294*10)&gt;(Q294+R294*10),IF((Q294+R294*10)&gt;=(S294+T294*10),IF(OR(G294="3G",G294="4G"),"Cellular",CONCATENATE("Satellite",CHAR(10),Q294+R294*10)),CONCATENATE("Satellite",CHAR(10),Q294+R294*10)),IF((N294+O294*10)&gt;(S294+T294*10),IF(OR(G294="3G",G294="4G"),CONCATENATE("Cellular",CHAR(10),S294+T294*10),CONCATENATE("Microwave",CHAR(10),N294+O294*10)),CONCATENATE("Microwave",CHAR(10),N294+O294*10))),IF((K294+L294*10)&gt;(Q294+R294*10),IF((Q294+R294*10)&gt;=(S294+T294*10),IF(OR(G294="3G",G294="4G"),CONCATENATE("Cellular",CHAR(10),S294+T294*10),CONCATENATE("Satellite",CHAR(10),Q294+R294*10)),CONCATENATE("Satellite",CHAR(10),Q294+R294*10)),IF((K294+L294*10)&gt;(S294+T294*10),IF(OR(G294="3G",G294="4G"),CONCATENATE("Cellular",CHAR(10),S294+T294*10),CONCATENATE("Fiber Optic",CHAR(10),K294+L294*10)),CONCATENATE("Fiber Optic",CHAR(10),K294+L294*10)))),""),""))</f>
        <v/>
      </c>
      <c r="Y294" s="4" t="str">
        <f>IF(OR(ISBLANK(K294),ISBLANK(L294),ISBLANK(N294),ISBLANK(O294),ISBLANK(Q294),ISBLANK(R294),ISBLANK(S294),ISBLANK(T294)),"",IF(AND(ISNUMBER(K294),ISNUMBER(L294),ISNUMBER(N294),ISNUMBER(O294),ISNUMBER(Q294),ISNUMBER(R294),ISNUMBER(S294),ISNUMBER(T294)),IF(AND(K294&gt;=0,L294&gt;=0,N294&gt;=0,O294&gt;=0,Q294&gt;=0,R294&gt;=0,S294&gt;=0,T294&gt;=0),IF((K294+L294*15)&gt;(N294+O294*15),IF((N294+O294*15)&gt;(Q294+R294*15),IF((Q294+R294*15)&gt;=(S294+T294*15),IF(OR(G294="3G",G294="4G"),"Cellular",CONCATENATE("Satellite",CHAR(10),Q294+R294*15)),CONCATENATE("Satellite",CHAR(10),Q294+R294*15)),IF((N294+O294*15)&gt;(S294+T294*15),IF(OR(G294="3G",G294="4G"),CONCATENATE("Cellular",CHAR(10),S294+T294*15),CONCATENATE("Microwave",CHAR(10),N294+O294*15)),CONCATENATE("Microwave",CHAR(10),N294+O294*15))),IF((K294+L294*15)&gt;(Q294+R294*15),IF((Q294+R294*15)&gt;=(S294+T294*15),IF(OR(G294="3G",G294="4G"),CONCATENATE("Cellular",CHAR(10),S294+T294*15),CONCATENATE("Satellite",CHAR(10),Q294+R294*15)),CONCATENATE("Satellite",CHAR(10),Q294+R294*15)),IF((K294+L294*15)&gt;(S294+T294*15),IF(OR(G294="3G",G294="4G"),CONCATENATE("Cellular",CHAR(10),S294+T294*15),CONCATENATE("Fiber Optic",CHAR(10),K294+L294*15)),CONCATENATE("Fiber Optic",CHAR(10),K294+L294*15)))),""),""))</f>
        <v/>
      </c>
      <c r="Z294" s="4" t="str">
        <f>IF(OR(ISBLANK(K294),ISBLANK(L294),ISBLANK(N294),ISBLANK(O294),ISBLANK(Q294),ISBLANK(R294),ISBLANK(S294),ISBLANK(T294)),"",IF(AND(ISNUMBER(K294),ISNUMBER(L294),ISNUMBER(N294),ISNUMBER(O294),ISNUMBER(Q294),ISNUMBER(R294),ISNUMBER(S294),ISNUMBER(T294)),IF(AND(K294&gt;=0,L294&gt;=0,N294&gt;=0,O294&gt;=0,Q294&gt;=0,R294&gt;=0,S294&gt;=0,T294&gt;=0),IF((K294+L294*20)&gt;(N294+O294*20),IF((N294+O294*20)&gt;(Q294+R294*20),IF((Q294+R294*20)&gt;=(S294+T294*20),IF(OR(G294="3G",G294="4G"),"Cellular",CONCATENATE("Satellite",CHAR(10),Q294+R294*20)),CONCATENATE("Satellite",CHAR(10),Q294+R294*20)),IF((N294+O294*20)&gt;(S294+T294*20),IF(OR(G294="3G",G294="4G"),CONCATENATE("Cellular",CHAR(10),S294+T294*20),CONCATENATE("Microwave",CHAR(10),N294+O294*20)),CONCATENATE("Microwave",CHAR(10),N294+O294*20))),IF((K294+L294*20)&gt;(Q294+R294*20),IF((Q294+R294*20)&gt;=(S294+T294*20),IF(OR(G294="3G",G294="4G"),CONCATENATE("Cellular",CHAR(10),S294+T294*20),CONCATENATE("Satellite",CHAR(10),Q294+R294*20)),CONCATENATE("Satellite",CHAR(10),Q294+R294*20)),IF((K294+L294*20)&gt;(S294+T294*20),IF(OR(G294="3G",G294="4G"),CONCATENATE("Cellular",CHAR(10),S294+T294*20),CONCATENATE("Fiber Optic",CHAR(10),K294+L294*20)),CONCATENATE("Fiber Optic",CHAR(10),K294+L294*20)))),""),""))</f>
        <v/>
      </c>
      <c r="AA294" s="4" t="str">
        <f>IF(OR(ISBLANK(AE294),ISBLANK(AI294),ISBLANK(AM294),ISBLANK(AQ294)),"",IF(AND(ISNUMBER(AE294),ISNUMBER(AI294),ISNUMBER(AM294),ISNUMBER(AQ294)),IF(1,IF(AE294&lt;AI294,IF(AI294&lt;AM294,IF(AM294&lt;=AQ294,IF(OR(G294="3G",G294="4G"),CONCATENATE("Cellular",CHAR(10),AQ294),CONCATENATE("Satellite",CHAR(10),AM294)),CONCATENATE("Satellite",CHAR(10),AM294)),IF(AI294&lt;AQ294,IF(OR(G294="3G",G294="4G"),CONCATENATE("Cellular",CHAR(10),AQ294),CONCATENATE("Microwave",CHAR(10),AI294)),CONCATENATE("Microwave",CHAR(10),AI294))),IF(AE294&lt;AM294,IF(AM294&lt;=AQ294,IF(OR(G294="3G",G294="4G"),CONCATENATE("Cellular",CHAR(10),AQ294),CONCATENATE("Satellite",CHAR(10),AM294)),CONCATENATE("Satellite",CHAR(10),AM294)),IF(AE294&lt;AQ294,IF(OR(G294="3G",G294="4G"),CONCATENATE("Cellular",CHAR(10),AQ294),CONCATENATE("Fiber Optic",CHAR(10),AE294)),CONCATENATE("Fiber Optic",CHAR(10),AE294)))),""),""))</f>
        <v/>
      </c>
      <c r="AB294" s="4" t="str">
        <f>IF(OR(ISBLANK(AF294),ISBLANK(AJ294),ISBLANK(AN294),ISBLANK(AR294)),"",IF(AND(ISNUMBER(AF294),ISNUMBER(AJ294),ISNUMBER(AN294),ISNUMBER(AR294)),IF(1,IF(AF294&lt;AJ294,IF(AJ294&lt;AN294,IF(AN294&lt;=AR294,IF(OR(G294="3G",G294="4G"),CONCATENATE("Cellular",CHAR(10),AR294),CONCATENATE("Satellite",CHAR(10),AN294)),CONCATENATE("Satellite",CHAR(10),AN294)),IF(AJ294&lt;AR294,IF(OR(G294="3G",G294="4G"),CONCATENATE("Cellular",CHAR(10),AR294),CONCATENATE("Microwave",CHAR(10),AJ294)),CONCATENATE("Microwave",CHAR(10),AJ294))),IF(AF294&lt;AN294,IF(AN294&lt;=AR294,IF(OR(G294="3G",G294="4G"),CONCATENATE("Cellular",CHAR(10),AR294),CONCATENATE("Satellite",CHAR(10),AN294)),CONCATENATE("Satellite",CHAR(10),AN294)),IF(AF294&lt;AR294,IF(OR(G294="3G",G294="4G"),CONCATENATE("Cellular",CHAR(10),AR294),CONCATENATE("Fiber Optic",CHAR(10),AF294)),CONCATENATE("Fiber Optic",CHAR(10),AF294)))),""),""))</f>
        <v/>
      </c>
      <c r="AC294" s="4" t="str">
        <f>IF(OR(ISBLANK(AG294),ISBLANK(AK294),ISBLANK(AO294),ISBLANK(AS294)),"",IF(AND(ISNUMBER(AG294),ISNUMBER(AK294),ISNUMBER(AO294),ISNUMBER(AS294)),IF(1,IF(AG294&lt;AK294,IF(AK294&lt;AO294,IF(AO294&lt;=AS294,IF(OR(G294="3G",G294="4G"),CONCATENATE("Cellular",CHAR(10),AS294),CONCATENATE("Satellite",CHAR(10),AO294)),CONCATENATE("Satellite",CHAR(10),AO294)),IF(AK294&lt;AS294,IF(OR(G294="3G",G294="4G"),CONCATENATE("Cellular",CHAR(10),AS294),CONCATENATE("Microwave",CHAR(10),AK294)),CONCATENATE("Microwave",CHAR(10),AK294))),IF(AG294&lt;AO294,IF(AO294&lt;=AS294,IF(OR(G294="3G",G294="4G"),CONCATENATE("Cellular",CHAR(10),AS294),CONCATENATE("Satellite",CHAR(10),AO294)),CONCATENATE("Satellite",CHAR(10),AO294)),IF(AG294&lt;AS294,IF(OR(G294="3G",G294="4G"),CONCATENATE("Cellular",CHAR(10),AS294),CONCATENATE("Fiber Optic",CHAR(10),AG294)),CONCATENATE("Fiber Optic",CHAR(10),AG294)))),""),""))</f>
        <v/>
      </c>
      <c r="AD294" s="4" t="str">
        <f>IF(OR(ISBLANK(AH294),ISBLANK(AL294),ISBLANK(AP294),ISBLANK(AT294)),"",IF(AND(ISNUMBER(AH294),ISNUMBER(AL294),ISNUMBER(AP294),ISNUMBER(AT294)),IF(1,IF(AH294&lt;AL294,IF(AL294&lt;AP294,IF(AP294&lt;=AT294,IF(OR(G294="3G",G294="4G"),CONCATENATE("Cellular",CHAR(10),AT294),CONCATENATE("Satellite",CHAR(10),AP294)),CONCATENATE("Satellite",CHAR(10),AP294)),IF(AL294&lt;AT294,IF(OR(G294="3G",G294="4G"),CONCATENATE("Cellular",CHAR(10),AT294),CONCATENATE("Microwave",CHAR(10),AL294)),CONCATENATE("Microwave",CHAR(10),AL294))),IF(AH294&lt;AP294,IF(AP294&lt;=AT294,IF(OR(G294="3G",G294="4G"),CONCATENATE("Cellular",CHAR(10),AT294),CONCATENATE("Satellite",CHAR(10),AP294)),CONCATENATE("Satellite",CHAR(10),AP294)),IF(AH294&lt;AT294,IF(OR(G294="3G",G294="4G"),CONCATENATE("Cellular",CHAR(10),AT294),CONCATENATE("Fiber Optic",CHAR(10),AH294)),CONCATENATE("Fiber Optic",CHAR(10),AH294)))),""),""))</f>
        <v/>
      </c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</row>
    <row r="295" spans="1:61" customHeight="1" ht="30"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4" t="str">
        <f>IF(OR(ISBLANK(AE295),ISBLANK(AI295),ISBLANK(AM295),ISBLANK(AQ295)),"",IF(AND(ISNUMBER(AE295),ISNUMBER(AI295),ISNUMBER(AM295),ISNUMBER(AQ295)),IF(1=1,IF(AE295&lt;AI295,IF(AI295&lt;AM295,IF(AM295&lt;=AQ295,IF(OR(G295="3G",G295="4G"),"Cellular","Satellite"),"Satellite"),IF(AI295&lt;AQ295,IF(OR(G295="3G",G295="4G"),"Cellular","Microwave"),"Microwave")),IF(AE295&lt;AM295,IF(AM295&lt;=AQ295,IF(OR(G295="3G",G295="4G"),"Cellular","Satellite"),"Satellite"),IF(AE295&lt;AQ295,IF(OR(G295="3G",G295="4G"),"Cellular","Fiber Optic"),"Fiber Optic"))),""),""))</f>
        <v/>
      </c>
      <c r="V295" s="4" t="str">
        <f>IF(OR(ISBLANK(K295),ISBLANK(L295),ISBLANK(N295),ISBLANK(O295),ISBLANK(Q295),ISBLANK(R295),ISBLANK(S295),ISBLANK(T295)),"",IF(AND(ISNUMBER(K295),ISNUMBER(L295),ISNUMBER(N295),ISNUMBER(O295),ISNUMBER(Q295),ISNUMBER(R295),ISNUMBER(S295),ISNUMBER(T295)),IF(AND(K295&gt;=0,L295&gt;=0,N295&gt;=0,O295&gt;=0,Q295&gt;=0,R295&gt;=0,S295&gt;=0,T295&gt;=0),IF((K295+L295*5)&gt;(N295+O295*5),IF((N295+O295*5)&gt;(Q295+R295*5),IF((Q295+R295*5)&gt;=(S295+T295*5),IF(OR(G295="3G",G295="4G"),"Cellular","Satellite"),"Satellite"),IF((N295+O295*5)&gt;(S295+T295*5),IF(OR(G295="3G",G295="4G"),"Cellular","Microwave"),"Microwave")),IF((K295+L295*5)&gt;(Q295+R295*5),IF((Q295+R295*5)&gt;=(S295+T295*5),IF(OR(G295="3G",G295="4G"),"Cellular","Satellite"),"Satellite"),IF((K295+L295*5)&gt;(S295+T295*5),IF(OR(G295="3G",G295="4G"),"Cellular","Fiber Optic"),"Fiber Optic"))),""),""))</f>
        <v/>
      </c>
      <c r="W295" s="4" t="str">
        <f>IF(OR(ISBLANK(K295),ISBLANK(L295),ISBLANK(N295),ISBLANK(O295),ISBLANK(Q295),ISBLANK(R295),ISBLANK(S295),ISBLANK(T295)),"",IF(AND(ISNUMBER(K295),ISNUMBER(L295),ISNUMBER(N295),ISNUMBER(O295),ISNUMBER(Q295),ISNUMBER(R295),ISNUMBER(S295),ISNUMBER(T295)),IF(AND(K295&gt;=0,L295&gt;=0,N295&gt;=0,O295&gt;=0,Q295&gt;=0,R295&gt;=0,S295&gt;=0,T295&gt;=0),IF((K295+L295*5)&gt;(N295+O295*5),IF((N295+O295*5)&gt;(Q295+R295*5),IF((Q295+R295*5)&gt;=(S295+T295*5),IF(OR(G295="3G",G295="4G"),"Cellular",CONCATENATE("Satellite",CHAR(10),Q295+R295*5)),CONCATENATE("Satellite",CHAR(10),Q295+R295*5)),IF((N295+O295*5)&gt;(S295+T295*5),IF(OR(G295="3G",G295="4G"),CONCATENATE("Cellular",CHAR(10),S295+T295*5),CONCATENATE("Microwave",CHAR(10),N295+O295*5)),CONCATENATE("Microwave",CHAR(10),N295+O295*5))),IF((K295+L295*5)&gt;(Q295+R295*5),IF((Q295+R295*5)&gt;=(S295+T295*5),IF(OR(G295="3G",G295="4G"),CONCATENATE("Cellular",CHAR(10),S295+T295*5),CONCATENATE("Satellite",CHAR(10),Q295+R295*5)),CONCATENATE("Satellite",CHAR(10),Q295+R295*5)),IF((K295+L295*5)&gt;(S295+T295*5),IF(OR(G295="3G",G295="4G"),CONCATENATE("Cellular",CHAR(10),S295+T295*5),CONCATENATE("Fiber Optic",CHAR(10),K295+L295*5)),CONCATENATE("Fiber Optic",CHAR(10),K295+L295*5)))),""),""))</f>
        <v/>
      </c>
      <c r="X295" s="4" t="str">
        <f>IF(OR(ISBLANK(K295),ISBLANK(L295),ISBLANK(N295),ISBLANK(O295),ISBLANK(Q295),ISBLANK(R295),ISBLANK(S295),ISBLANK(T295)),"",IF(AND(ISNUMBER(K295),ISNUMBER(L295),ISNUMBER(N295),ISNUMBER(O295),ISNUMBER(Q295),ISNUMBER(R295),ISNUMBER(S295),ISNUMBER(T295)),IF(AND(K295&gt;=0,L295&gt;=0,N295&gt;=0,O295&gt;=0,Q295&gt;=0,R295&gt;=0,S295&gt;=0,T295&gt;=0),IF((K295+L295*10)&gt;(N295+O295*10),IF((N295+O295*10)&gt;(Q295+R295*10),IF((Q295+R295*10)&gt;=(S295+T295*10),IF(OR(G295="3G",G295="4G"),"Cellular",CONCATENATE("Satellite",CHAR(10),Q295+R295*10)),CONCATENATE("Satellite",CHAR(10),Q295+R295*10)),IF((N295+O295*10)&gt;(S295+T295*10),IF(OR(G295="3G",G295="4G"),CONCATENATE("Cellular",CHAR(10),S295+T295*10),CONCATENATE("Microwave",CHAR(10),N295+O295*10)),CONCATENATE("Microwave",CHAR(10),N295+O295*10))),IF((K295+L295*10)&gt;(Q295+R295*10),IF((Q295+R295*10)&gt;=(S295+T295*10),IF(OR(G295="3G",G295="4G"),CONCATENATE("Cellular",CHAR(10),S295+T295*10),CONCATENATE("Satellite",CHAR(10),Q295+R295*10)),CONCATENATE("Satellite",CHAR(10),Q295+R295*10)),IF((K295+L295*10)&gt;(S295+T295*10),IF(OR(G295="3G",G295="4G"),CONCATENATE("Cellular",CHAR(10),S295+T295*10),CONCATENATE("Fiber Optic",CHAR(10),K295+L295*10)),CONCATENATE("Fiber Optic",CHAR(10),K295+L295*10)))),""),""))</f>
        <v/>
      </c>
      <c r="Y295" s="4" t="str">
        <f>IF(OR(ISBLANK(K295),ISBLANK(L295),ISBLANK(N295),ISBLANK(O295),ISBLANK(Q295),ISBLANK(R295),ISBLANK(S295),ISBLANK(T295)),"",IF(AND(ISNUMBER(K295),ISNUMBER(L295),ISNUMBER(N295),ISNUMBER(O295),ISNUMBER(Q295),ISNUMBER(R295),ISNUMBER(S295),ISNUMBER(T295)),IF(AND(K295&gt;=0,L295&gt;=0,N295&gt;=0,O295&gt;=0,Q295&gt;=0,R295&gt;=0,S295&gt;=0,T295&gt;=0),IF((K295+L295*15)&gt;(N295+O295*15),IF((N295+O295*15)&gt;(Q295+R295*15),IF((Q295+R295*15)&gt;=(S295+T295*15),IF(OR(G295="3G",G295="4G"),"Cellular",CONCATENATE("Satellite",CHAR(10),Q295+R295*15)),CONCATENATE("Satellite",CHAR(10),Q295+R295*15)),IF((N295+O295*15)&gt;(S295+T295*15),IF(OR(G295="3G",G295="4G"),CONCATENATE("Cellular",CHAR(10),S295+T295*15),CONCATENATE("Microwave",CHAR(10),N295+O295*15)),CONCATENATE("Microwave",CHAR(10),N295+O295*15))),IF((K295+L295*15)&gt;(Q295+R295*15),IF((Q295+R295*15)&gt;=(S295+T295*15),IF(OR(G295="3G",G295="4G"),CONCATENATE("Cellular",CHAR(10),S295+T295*15),CONCATENATE("Satellite",CHAR(10),Q295+R295*15)),CONCATENATE("Satellite",CHAR(10),Q295+R295*15)),IF((K295+L295*15)&gt;(S295+T295*15),IF(OR(G295="3G",G295="4G"),CONCATENATE("Cellular",CHAR(10),S295+T295*15),CONCATENATE("Fiber Optic",CHAR(10),K295+L295*15)),CONCATENATE("Fiber Optic",CHAR(10),K295+L295*15)))),""),""))</f>
        <v/>
      </c>
      <c r="Z295" s="4" t="str">
        <f>IF(OR(ISBLANK(K295),ISBLANK(L295),ISBLANK(N295),ISBLANK(O295),ISBLANK(Q295),ISBLANK(R295),ISBLANK(S295),ISBLANK(T295)),"",IF(AND(ISNUMBER(K295),ISNUMBER(L295),ISNUMBER(N295),ISNUMBER(O295),ISNUMBER(Q295),ISNUMBER(R295),ISNUMBER(S295),ISNUMBER(T295)),IF(AND(K295&gt;=0,L295&gt;=0,N295&gt;=0,O295&gt;=0,Q295&gt;=0,R295&gt;=0,S295&gt;=0,T295&gt;=0),IF((K295+L295*20)&gt;(N295+O295*20),IF((N295+O295*20)&gt;(Q295+R295*20),IF((Q295+R295*20)&gt;=(S295+T295*20),IF(OR(G295="3G",G295="4G"),"Cellular",CONCATENATE("Satellite",CHAR(10),Q295+R295*20)),CONCATENATE("Satellite",CHAR(10),Q295+R295*20)),IF((N295+O295*20)&gt;(S295+T295*20),IF(OR(G295="3G",G295="4G"),CONCATENATE("Cellular",CHAR(10),S295+T295*20),CONCATENATE("Microwave",CHAR(10),N295+O295*20)),CONCATENATE("Microwave",CHAR(10),N295+O295*20))),IF((K295+L295*20)&gt;(Q295+R295*20),IF((Q295+R295*20)&gt;=(S295+T295*20),IF(OR(G295="3G",G295="4G"),CONCATENATE("Cellular",CHAR(10),S295+T295*20),CONCATENATE("Satellite",CHAR(10),Q295+R295*20)),CONCATENATE("Satellite",CHAR(10),Q295+R295*20)),IF((K295+L295*20)&gt;(S295+T295*20),IF(OR(G295="3G",G295="4G"),CONCATENATE("Cellular",CHAR(10),S295+T295*20),CONCATENATE("Fiber Optic",CHAR(10),K295+L295*20)),CONCATENATE("Fiber Optic",CHAR(10),K295+L295*20)))),""),""))</f>
        <v/>
      </c>
      <c r="AA295" s="4" t="str">
        <f>IF(OR(ISBLANK(AE295),ISBLANK(AI295),ISBLANK(AM295),ISBLANK(AQ295)),"",IF(AND(ISNUMBER(AE295),ISNUMBER(AI295),ISNUMBER(AM295),ISNUMBER(AQ295)),IF(1,IF(AE295&lt;AI295,IF(AI295&lt;AM295,IF(AM295&lt;=AQ295,IF(OR(G295="3G",G295="4G"),CONCATENATE("Cellular",CHAR(10),AQ295),CONCATENATE("Satellite",CHAR(10),AM295)),CONCATENATE("Satellite",CHAR(10),AM295)),IF(AI295&lt;AQ295,IF(OR(G295="3G",G295="4G"),CONCATENATE("Cellular",CHAR(10),AQ295),CONCATENATE("Microwave",CHAR(10),AI295)),CONCATENATE("Microwave",CHAR(10),AI295))),IF(AE295&lt;AM295,IF(AM295&lt;=AQ295,IF(OR(G295="3G",G295="4G"),CONCATENATE("Cellular",CHAR(10),AQ295),CONCATENATE("Satellite",CHAR(10),AM295)),CONCATENATE("Satellite",CHAR(10),AM295)),IF(AE295&lt;AQ295,IF(OR(G295="3G",G295="4G"),CONCATENATE("Cellular",CHAR(10),AQ295),CONCATENATE("Fiber Optic",CHAR(10),AE295)),CONCATENATE("Fiber Optic",CHAR(10),AE295)))),""),""))</f>
        <v/>
      </c>
      <c r="AB295" s="4" t="str">
        <f>IF(OR(ISBLANK(AF295),ISBLANK(AJ295),ISBLANK(AN295),ISBLANK(AR295)),"",IF(AND(ISNUMBER(AF295),ISNUMBER(AJ295),ISNUMBER(AN295),ISNUMBER(AR295)),IF(1,IF(AF295&lt;AJ295,IF(AJ295&lt;AN295,IF(AN295&lt;=AR295,IF(OR(G295="3G",G295="4G"),CONCATENATE("Cellular",CHAR(10),AR295),CONCATENATE("Satellite",CHAR(10),AN295)),CONCATENATE("Satellite",CHAR(10),AN295)),IF(AJ295&lt;AR295,IF(OR(G295="3G",G295="4G"),CONCATENATE("Cellular",CHAR(10),AR295),CONCATENATE("Microwave",CHAR(10),AJ295)),CONCATENATE("Microwave",CHAR(10),AJ295))),IF(AF295&lt;AN295,IF(AN295&lt;=AR295,IF(OR(G295="3G",G295="4G"),CONCATENATE("Cellular",CHAR(10),AR295),CONCATENATE("Satellite",CHAR(10),AN295)),CONCATENATE("Satellite",CHAR(10),AN295)),IF(AF295&lt;AR295,IF(OR(G295="3G",G295="4G"),CONCATENATE("Cellular",CHAR(10),AR295),CONCATENATE("Fiber Optic",CHAR(10),AF295)),CONCATENATE("Fiber Optic",CHAR(10),AF295)))),""),""))</f>
        <v/>
      </c>
      <c r="AC295" s="4" t="str">
        <f>IF(OR(ISBLANK(AG295),ISBLANK(AK295),ISBLANK(AO295),ISBLANK(AS295)),"",IF(AND(ISNUMBER(AG295),ISNUMBER(AK295),ISNUMBER(AO295),ISNUMBER(AS295)),IF(1,IF(AG295&lt;AK295,IF(AK295&lt;AO295,IF(AO295&lt;=AS295,IF(OR(G295="3G",G295="4G"),CONCATENATE("Cellular",CHAR(10),AS295),CONCATENATE("Satellite",CHAR(10),AO295)),CONCATENATE("Satellite",CHAR(10),AO295)),IF(AK295&lt;AS295,IF(OR(G295="3G",G295="4G"),CONCATENATE("Cellular",CHAR(10),AS295),CONCATENATE("Microwave",CHAR(10),AK295)),CONCATENATE("Microwave",CHAR(10),AK295))),IF(AG295&lt;AO295,IF(AO295&lt;=AS295,IF(OR(G295="3G",G295="4G"),CONCATENATE("Cellular",CHAR(10),AS295),CONCATENATE("Satellite",CHAR(10),AO295)),CONCATENATE("Satellite",CHAR(10),AO295)),IF(AG295&lt;AS295,IF(OR(G295="3G",G295="4G"),CONCATENATE("Cellular",CHAR(10),AS295),CONCATENATE("Fiber Optic",CHAR(10),AG295)),CONCATENATE("Fiber Optic",CHAR(10),AG295)))),""),""))</f>
        <v/>
      </c>
      <c r="AD295" s="4" t="str">
        <f>IF(OR(ISBLANK(AH295),ISBLANK(AL295),ISBLANK(AP295),ISBLANK(AT295)),"",IF(AND(ISNUMBER(AH295),ISNUMBER(AL295),ISNUMBER(AP295),ISNUMBER(AT295)),IF(1,IF(AH295&lt;AL295,IF(AL295&lt;AP295,IF(AP295&lt;=AT295,IF(OR(G295="3G",G295="4G"),CONCATENATE("Cellular",CHAR(10),AT295),CONCATENATE("Satellite",CHAR(10),AP295)),CONCATENATE("Satellite",CHAR(10),AP295)),IF(AL295&lt;AT295,IF(OR(G295="3G",G295="4G"),CONCATENATE("Cellular",CHAR(10),AT295),CONCATENATE("Microwave",CHAR(10),AL295)),CONCATENATE("Microwave",CHAR(10),AL295))),IF(AH295&lt;AP295,IF(AP295&lt;=AT295,IF(OR(G295="3G",G295="4G"),CONCATENATE("Cellular",CHAR(10),AT295),CONCATENATE("Satellite",CHAR(10),AP295)),CONCATENATE("Satellite",CHAR(10),AP295)),IF(AH295&lt;AT295,IF(OR(G295="3G",G295="4G"),CONCATENATE("Cellular",CHAR(10),AT295),CONCATENATE("Fiber Optic",CHAR(10),AH295)),CONCATENATE("Fiber Optic",CHAR(10),AH295)))),""),""))</f>
        <v/>
      </c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</row>
    <row r="296" spans="1:61" customHeight="1" ht="30"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4" t="str">
        <f>IF(OR(ISBLANK(AE296),ISBLANK(AI296),ISBLANK(AM296),ISBLANK(AQ296)),"",IF(AND(ISNUMBER(AE296),ISNUMBER(AI296),ISNUMBER(AM296),ISNUMBER(AQ296)),IF(1=1,IF(AE296&lt;AI296,IF(AI296&lt;AM296,IF(AM296&lt;=AQ296,IF(OR(G296="3G",G296="4G"),"Cellular","Satellite"),"Satellite"),IF(AI296&lt;AQ296,IF(OR(G296="3G",G296="4G"),"Cellular","Microwave"),"Microwave")),IF(AE296&lt;AM296,IF(AM296&lt;=AQ296,IF(OR(G296="3G",G296="4G"),"Cellular","Satellite"),"Satellite"),IF(AE296&lt;AQ296,IF(OR(G296="3G",G296="4G"),"Cellular","Fiber Optic"),"Fiber Optic"))),""),""))</f>
        <v/>
      </c>
      <c r="V296" s="4" t="str">
        <f>IF(OR(ISBLANK(K296),ISBLANK(L296),ISBLANK(N296),ISBLANK(O296),ISBLANK(Q296),ISBLANK(R296),ISBLANK(S296),ISBLANK(T296)),"",IF(AND(ISNUMBER(K296),ISNUMBER(L296),ISNUMBER(N296),ISNUMBER(O296),ISNUMBER(Q296),ISNUMBER(R296),ISNUMBER(S296),ISNUMBER(T296)),IF(AND(K296&gt;=0,L296&gt;=0,N296&gt;=0,O296&gt;=0,Q296&gt;=0,R296&gt;=0,S296&gt;=0,T296&gt;=0),IF((K296+L296*5)&gt;(N296+O296*5),IF((N296+O296*5)&gt;(Q296+R296*5),IF((Q296+R296*5)&gt;=(S296+T296*5),IF(OR(G296="3G",G296="4G"),"Cellular","Satellite"),"Satellite"),IF((N296+O296*5)&gt;(S296+T296*5),IF(OR(G296="3G",G296="4G"),"Cellular","Microwave"),"Microwave")),IF((K296+L296*5)&gt;(Q296+R296*5),IF((Q296+R296*5)&gt;=(S296+T296*5),IF(OR(G296="3G",G296="4G"),"Cellular","Satellite"),"Satellite"),IF((K296+L296*5)&gt;(S296+T296*5),IF(OR(G296="3G",G296="4G"),"Cellular","Fiber Optic"),"Fiber Optic"))),""),""))</f>
        <v/>
      </c>
      <c r="W296" s="4" t="str">
        <f>IF(OR(ISBLANK(K296),ISBLANK(L296),ISBLANK(N296),ISBLANK(O296),ISBLANK(Q296),ISBLANK(R296),ISBLANK(S296),ISBLANK(T296)),"",IF(AND(ISNUMBER(K296),ISNUMBER(L296),ISNUMBER(N296),ISNUMBER(O296),ISNUMBER(Q296),ISNUMBER(R296),ISNUMBER(S296),ISNUMBER(T296)),IF(AND(K296&gt;=0,L296&gt;=0,N296&gt;=0,O296&gt;=0,Q296&gt;=0,R296&gt;=0,S296&gt;=0,T296&gt;=0),IF((K296+L296*5)&gt;(N296+O296*5),IF((N296+O296*5)&gt;(Q296+R296*5),IF((Q296+R296*5)&gt;=(S296+T296*5),IF(OR(G296="3G",G296="4G"),"Cellular",CONCATENATE("Satellite",CHAR(10),Q296+R296*5)),CONCATENATE("Satellite",CHAR(10),Q296+R296*5)),IF((N296+O296*5)&gt;(S296+T296*5),IF(OR(G296="3G",G296="4G"),CONCATENATE("Cellular",CHAR(10),S296+T296*5),CONCATENATE("Microwave",CHAR(10),N296+O296*5)),CONCATENATE("Microwave",CHAR(10),N296+O296*5))),IF((K296+L296*5)&gt;(Q296+R296*5),IF((Q296+R296*5)&gt;=(S296+T296*5),IF(OR(G296="3G",G296="4G"),CONCATENATE("Cellular",CHAR(10),S296+T296*5),CONCATENATE("Satellite",CHAR(10),Q296+R296*5)),CONCATENATE("Satellite",CHAR(10),Q296+R296*5)),IF((K296+L296*5)&gt;(S296+T296*5),IF(OR(G296="3G",G296="4G"),CONCATENATE("Cellular",CHAR(10),S296+T296*5),CONCATENATE("Fiber Optic",CHAR(10),K296+L296*5)),CONCATENATE("Fiber Optic",CHAR(10),K296+L296*5)))),""),""))</f>
        <v/>
      </c>
      <c r="X296" s="4" t="str">
        <f>IF(OR(ISBLANK(K296),ISBLANK(L296),ISBLANK(N296),ISBLANK(O296),ISBLANK(Q296),ISBLANK(R296),ISBLANK(S296),ISBLANK(T296)),"",IF(AND(ISNUMBER(K296),ISNUMBER(L296),ISNUMBER(N296),ISNUMBER(O296),ISNUMBER(Q296),ISNUMBER(R296),ISNUMBER(S296),ISNUMBER(T296)),IF(AND(K296&gt;=0,L296&gt;=0,N296&gt;=0,O296&gt;=0,Q296&gt;=0,R296&gt;=0,S296&gt;=0,T296&gt;=0),IF((K296+L296*10)&gt;(N296+O296*10),IF((N296+O296*10)&gt;(Q296+R296*10),IF((Q296+R296*10)&gt;=(S296+T296*10),IF(OR(G296="3G",G296="4G"),"Cellular",CONCATENATE("Satellite",CHAR(10),Q296+R296*10)),CONCATENATE("Satellite",CHAR(10),Q296+R296*10)),IF((N296+O296*10)&gt;(S296+T296*10),IF(OR(G296="3G",G296="4G"),CONCATENATE("Cellular",CHAR(10),S296+T296*10),CONCATENATE("Microwave",CHAR(10),N296+O296*10)),CONCATENATE("Microwave",CHAR(10),N296+O296*10))),IF((K296+L296*10)&gt;(Q296+R296*10),IF((Q296+R296*10)&gt;=(S296+T296*10),IF(OR(G296="3G",G296="4G"),CONCATENATE("Cellular",CHAR(10),S296+T296*10),CONCATENATE("Satellite",CHAR(10),Q296+R296*10)),CONCATENATE("Satellite",CHAR(10),Q296+R296*10)),IF((K296+L296*10)&gt;(S296+T296*10),IF(OR(G296="3G",G296="4G"),CONCATENATE("Cellular",CHAR(10),S296+T296*10),CONCATENATE("Fiber Optic",CHAR(10),K296+L296*10)),CONCATENATE("Fiber Optic",CHAR(10),K296+L296*10)))),""),""))</f>
        <v/>
      </c>
      <c r="Y296" s="4" t="str">
        <f>IF(OR(ISBLANK(K296),ISBLANK(L296),ISBLANK(N296),ISBLANK(O296),ISBLANK(Q296),ISBLANK(R296),ISBLANK(S296),ISBLANK(T296)),"",IF(AND(ISNUMBER(K296),ISNUMBER(L296),ISNUMBER(N296),ISNUMBER(O296),ISNUMBER(Q296),ISNUMBER(R296),ISNUMBER(S296),ISNUMBER(T296)),IF(AND(K296&gt;=0,L296&gt;=0,N296&gt;=0,O296&gt;=0,Q296&gt;=0,R296&gt;=0,S296&gt;=0,T296&gt;=0),IF((K296+L296*15)&gt;(N296+O296*15),IF((N296+O296*15)&gt;(Q296+R296*15),IF((Q296+R296*15)&gt;=(S296+T296*15),IF(OR(G296="3G",G296="4G"),"Cellular",CONCATENATE("Satellite",CHAR(10),Q296+R296*15)),CONCATENATE("Satellite",CHAR(10),Q296+R296*15)),IF((N296+O296*15)&gt;(S296+T296*15),IF(OR(G296="3G",G296="4G"),CONCATENATE("Cellular",CHAR(10),S296+T296*15),CONCATENATE("Microwave",CHAR(10),N296+O296*15)),CONCATENATE("Microwave",CHAR(10),N296+O296*15))),IF((K296+L296*15)&gt;(Q296+R296*15),IF((Q296+R296*15)&gt;=(S296+T296*15),IF(OR(G296="3G",G296="4G"),CONCATENATE("Cellular",CHAR(10),S296+T296*15),CONCATENATE("Satellite",CHAR(10),Q296+R296*15)),CONCATENATE("Satellite",CHAR(10),Q296+R296*15)),IF((K296+L296*15)&gt;(S296+T296*15),IF(OR(G296="3G",G296="4G"),CONCATENATE("Cellular",CHAR(10),S296+T296*15),CONCATENATE("Fiber Optic",CHAR(10),K296+L296*15)),CONCATENATE("Fiber Optic",CHAR(10),K296+L296*15)))),""),""))</f>
        <v/>
      </c>
      <c r="Z296" s="4" t="str">
        <f>IF(OR(ISBLANK(K296),ISBLANK(L296),ISBLANK(N296),ISBLANK(O296),ISBLANK(Q296),ISBLANK(R296),ISBLANK(S296),ISBLANK(T296)),"",IF(AND(ISNUMBER(K296),ISNUMBER(L296),ISNUMBER(N296),ISNUMBER(O296),ISNUMBER(Q296),ISNUMBER(R296),ISNUMBER(S296),ISNUMBER(T296)),IF(AND(K296&gt;=0,L296&gt;=0,N296&gt;=0,O296&gt;=0,Q296&gt;=0,R296&gt;=0,S296&gt;=0,T296&gt;=0),IF((K296+L296*20)&gt;(N296+O296*20),IF((N296+O296*20)&gt;(Q296+R296*20),IF((Q296+R296*20)&gt;=(S296+T296*20),IF(OR(G296="3G",G296="4G"),"Cellular",CONCATENATE("Satellite",CHAR(10),Q296+R296*20)),CONCATENATE("Satellite",CHAR(10),Q296+R296*20)),IF((N296+O296*20)&gt;(S296+T296*20),IF(OR(G296="3G",G296="4G"),CONCATENATE("Cellular",CHAR(10),S296+T296*20),CONCATENATE("Microwave",CHAR(10),N296+O296*20)),CONCATENATE("Microwave",CHAR(10),N296+O296*20))),IF((K296+L296*20)&gt;(Q296+R296*20),IF((Q296+R296*20)&gt;=(S296+T296*20),IF(OR(G296="3G",G296="4G"),CONCATENATE("Cellular",CHAR(10),S296+T296*20),CONCATENATE("Satellite",CHAR(10),Q296+R296*20)),CONCATENATE("Satellite",CHAR(10),Q296+R296*20)),IF((K296+L296*20)&gt;(S296+T296*20),IF(OR(G296="3G",G296="4G"),CONCATENATE("Cellular",CHAR(10),S296+T296*20),CONCATENATE("Fiber Optic",CHAR(10),K296+L296*20)),CONCATENATE("Fiber Optic",CHAR(10),K296+L296*20)))),""),""))</f>
        <v/>
      </c>
      <c r="AA296" s="4" t="str">
        <f>IF(OR(ISBLANK(AE296),ISBLANK(AI296),ISBLANK(AM296),ISBLANK(AQ296)),"",IF(AND(ISNUMBER(AE296),ISNUMBER(AI296),ISNUMBER(AM296),ISNUMBER(AQ296)),IF(1,IF(AE296&lt;AI296,IF(AI296&lt;AM296,IF(AM296&lt;=AQ296,IF(OR(G296="3G",G296="4G"),CONCATENATE("Cellular",CHAR(10),AQ296),CONCATENATE("Satellite",CHAR(10),AM296)),CONCATENATE("Satellite",CHAR(10),AM296)),IF(AI296&lt;AQ296,IF(OR(G296="3G",G296="4G"),CONCATENATE("Cellular",CHAR(10),AQ296),CONCATENATE("Microwave",CHAR(10),AI296)),CONCATENATE("Microwave",CHAR(10),AI296))),IF(AE296&lt;AM296,IF(AM296&lt;=AQ296,IF(OR(G296="3G",G296="4G"),CONCATENATE("Cellular",CHAR(10),AQ296),CONCATENATE("Satellite",CHAR(10),AM296)),CONCATENATE("Satellite",CHAR(10),AM296)),IF(AE296&lt;AQ296,IF(OR(G296="3G",G296="4G"),CONCATENATE("Cellular",CHAR(10),AQ296),CONCATENATE("Fiber Optic",CHAR(10),AE296)),CONCATENATE("Fiber Optic",CHAR(10),AE296)))),""),""))</f>
        <v/>
      </c>
      <c r="AB296" s="4" t="str">
        <f>IF(OR(ISBLANK(AF296),ISBLANK(AJ296),ISBLANK(AN296),ISBLANK(AR296)),"",IF(AND(ISNUMBER(AF296),ISNUMBER(AJ296),ISNUMBER(AN296),ISNUMBER(AR296)),IF(1,IF(AF296&lt;AJ296,IF(AJ296&lt;AN296,IF(AN296&lt;=AR296,IF(OR(G296="3G",G296="4G"),CONCATENATE("Cellular",CHAR(10),AR296),CONCATENATE("Satellite",CHAR(10),AN296)),CONCATENATE("Satellite",CHAR(10),AN296)),IF(AJ296&lt;AR296,IF(OR(G296="3G",G296="4G"),CONCATENATE("Cellular",CHAR(10),AR296),CONCATENATE("Microwave",CHAR(10),AJ296)),CONCATENATE("Microwave",CHAR(10),AJ296))),IF(AF296&lt;AN296,IF(AN296&lt;=AR296,IF(OR(G296="3G",G296="4G"),CONCATENATE("Cellular",CHAR(10),AR296),CONCATENATE("Satellite",CHAR(10),AN296)),CONCATENATE("Satellite",CHAR(10),AN296)),IF(AF296&lt;AR296,IF(OR(G296="3G",G296="4G"),CONCATENATE("Cellular",CHAR(10),AR296),CONCATENATE("Fiber Optic",CHAR(10),AF296)),CONCATENATE("Fiber Optic",CHAR(10),AF296)))),""),""))</f>
        <v/>
      </c>
      <c r="AC296" s="4" t="str">
        <f>IF(OR(ISBLANK(AG296),ISBLANK(AK296),ISBLANK(AO296),ISBLANK(AS296)),"",IF(AND(ISNUMBER(AG296),ISNUMBER(AK296),ISNUMBER(AO296),ISNUMBER(AS296)),IF(1,IF(AG296&lt;AK296,IF(AK296&lt;AO296,IF(AO296&lt;=AS296,IF(OR(G296="3G",G296="4G"),CONCATENATE("Cellular",CHAR(10),AS296),CONCATENATE("Satellite",CHAR(10),AO296)),CONCATENATE("Satellite",CHAR(10),AO296)),IF(AK296&lt;AS296,IF(OR(G296="3G",G296="4G"),CONCATENATE("Cellular",CHAR(10),AS296),CONCATENATE("Microwave",CHAR(10),AK296)),CONCATENATE("Microwave",CHAR(10),AK296))),IF(AG296&lt;AO296,IF(AO296&lt;=AS296,IF(OR(G296="3G",G296="4G"),CONCATENATE("Cellular",CHAR(10),AS296),CONCATENATE("Satellite",CHAR(10),AO296)),CONCATENATE("Satellite",CHAR(10),AO296)),IF(AG296&lt;AS296,IF(OR(G296="3G",G296="4G"),CONCATENATE("Cellular",CHAR(10),AS296),CONCATENATE("Fiber Optic",CHAR(10),AG296)),CONCATENATE("Fiber Optic",CHAR(10),AG296)))),""),""))</f>
        <v/>
      </c>
      <c r="AD296" s="4" t="str">
        <f>IF(OR(ISBLANK(AH296),ISBLANK(AL296),ISBLANK(AP296),ISBLANK(AT296)),"",IF(AND(ISNUMBER(AH296),ISNUMBER(AL296),ISNUMBER(AP296),ISNUMBER(AT296)),IF(1,IF(AH296&lt;AL296,IF(AL296&lt;AP296,IF(AP296&lt;=AT296,IF(OR(G296="3G",G296="4G"),CONCATENATE("Cellular",CHAR(10),AT296),CONCATENATE("Satellite",CHAR(10),AP296)),CONCATENATE("Satellite",CHAR(10),AP296)),IF(AL296&lt;AT296,IF(OR(G296="3G",G296="4G"),CONCATENATE("Cellular",CHAR(10),AT296),CONCATENATE("Microwave",CHAR(10),AL296)),CONCATENATE("Microwave",CHAR(10),AL296))),IF(AH296&lt;AP296,IF(AP296&lt;=AT296,IF(OR(G296="3G",G296="4G"),CONCATENATE("Cellular",CHAR(10),AT296),CONCATENATE("Satellite",CHAR(10),AP296)),CONCATENATE("Satellite",CHAR(10),AP296)),IF(AH296&lt;AT296,IF(OR(G296="3G",G296="4G"),CONCATENATE("Cellular",CHAR(10),AT296),CONCATENATE("Fiber Optic",CHAR(10),AH296)),CONCATENATE("Fiber Optic",CHAR(10),AH296)))),""),""))</f>
        <v/>
      </c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</row>
    <row r="297" spans="1:61" customHeight="1" ht="30"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4" t="str">
        <f>IF(OR(ISBLANK(AE297),ISBLANK(AI297),ISBLANK(AM297),ISBLANK(AQ297)),"",IF(AND(ISNUMBER(AE297),ISNUMBER(AI297),ISNUMBER(AM297),ISNUMBER(AQ297)),IF(1=1,IF(AE297&lt;AI297,IF(AI297&lt;AM297,IF(AM297&lt;=AQ297,IF(OR(G297="3G",G297="4G"),"Cellular","Satellite"),"Satellite"),IF(AI297&lt;AQ297,IF(OR(G297="3G",G297="4G"),"Cellular","Microwave"),"Microwave")),IF(AE297&lt;AM297,IF(AM297&lt;=AQ297,IF(OR(G297="3G",G297="4G"),"Cellular","Satellite"),"Satellite"),IF(AE297&lt;AQ297,IF(OR(G297="3G",G297="4G"),"Cellular","Fiber Optic"),"Fiber Optic"))),""),""))</f>
        <v/>
      </c>
      <c r="V297" s="4" t="str">
        <f>IF(OR(ISBLANK(K297),ISBLANK(L297),ISBLANK(N297),ISBLANK(O297),ISBLANK(Q297),ISBLANK(R297),ISBLANK(S297),ISBLANK(T297)),"",IF(AND(ISNUMBER(K297),ISNUMBER(L297),ISNUMBER(N297),ISNUMBER(O297),ISNUMBER(Q297),ISNUMBER(R297),ISNUMBER(S297),ISNUMBER(T297)),IF(AND(K297&gt;=0,L297&gt;=0,N297&gt;=0,O297&gt;=0,Q297&gt;=0,R297&gt;=0,S297&gt;=0,T297&gt;=0),IF((K297+L297*5)&gt;(N297+O297*5),IF((N297+O297*5)&gt;(Q297+R297*5),IF((Q297+R297*5)&gt;=(S297+T297*5),IF(OR(G297="3G",G297="4G"),"Cellular","Satellite"),"Satellite"),IF((N297+O297*5)&gt;(S297+T297*5),IF(OR(G297="3G",G297="4G"),"Cellular","Microwave"),"Microwave")),IF((K297+L297*5)&gt;(Q297+R297*5),IF((Q297+R297*5)&gt;=(S297+T297*5),IF(OR(G297="3G",G297="4G"),"Cellular","Satellite"),"Satellite"),IF((K297+L297*5)&gt;(S297+T297*5),IF(OR(G297="3G",G297="4G"),"Cellular","Fiber Optic"),"Fiber Optic"))),""),""))</f>
        <v/>
      </c>
      <c r="W297" s="4" t="str">
        <f>IF(OR(ISBLANK(K297),ISBLANK(L297),ISBLANK(N297),ISBLANK(O297),ISBLANK(Q297),ISBLANK(R297),ISBLANK(S297),ISBLANK(T297)),"",IF(AND(ISNUMBER(K297),ISNUMBER(L297),ISNUMBER(N297),ISNUMBER(O297),ISNUMBER(Q297),ISNUMBER(R297),ISNUMBER(S297),ISNUMBER(T297)),IF(AND(K297&gt;=0,L297&gt;=0,N297&gt;=0,O297&gt;=0,Q297&gt;=0,R297&gt;=0,S297&gt;=0,T297&gt;=0),IF((K297+L297*5)&gt;(N297+O297*5),IF((N297+O297*5)&gt;(Q297+R297*5),IF((Q297+R297*5)&gt;=(S297+T297*5),IF(OR(G297="3G",G297="4G"),"Cellular",CONCATENATE("Satellite",CHAR(10),Q297+R297*5)),CONCATENATE("Satellite",CHAR(10),Q297+R297*5)),IF((N297+O297*5)&gt;(S297+T297*5),IF(OR(G297="3G",G297="4G"),CONCATENATE("Cellular",CHAR(10),S297+T297*5),CONCATENATE("Microwave",CHAR(10),N297+O297*5)),CONCATENATE("Microwave",CHAR(10),N297+O297*5))),IF((K297+L297*5)&gt;(Q297+R297*5),IF((Q297+R297*5)&gt;=(S297+T297*5),IF(OR(G297="3G",G297="4G"),CONCATENATE("Cellular",CHAR(10),S297+T297*5),CONCATENATE("Satellite",CHAR(10),Q297+R297*5)),CONCATENATE("Satellite",CHAR(10),Q297+R297*5)),IF((K297+L297*5)&gt;(S297+T297*5),IF(OR(G297="3G",G297="4G"),CONCATENATE("Cellular",CHAR(10),S297+T297*5),CONCATENATE("Fiber Optic",CHAR(10),K297+L297*5)),CONCATENATE("Fiber Optic",CHAR(10),K297+L297*5)))),""),""))</f>
        <v/>
      </c>
      <c r="X297" s="4" t="str">
        <f>IF(OR(ISBLANK(K297),ISBLANK(L297),ISBLANK(N297),ISBLANK(O297),ISBLANK(Q297),ISBLANK(R297),ISBLANK(S297),ISBLANK(T297)),"",IF(AND(ISNUMBER(K297),ISNUMBER(L297),ISNUMBER(N297),ISNUMBER(O297),ISNUMBER(Q297),ISNUMBER(R297),ISNUMBER(S297),ISNUMBER(T297)),IF(AND(K297&gt;=0,L297&gt;=0,N297&gt;=0,O297&gt;=0,Q297&gt;=0,R297&gt;=0,S297&gt;=0,T297&gt;=0),IF((K297+L297*10)&gt;(N297+O297*10),IF((N297+O297*10)&gt;(Q297+R297*10),IF((Q297+R297*10)&gt;=(S297+T297*10),IF(OR(G297="3G",G297="4G"),"Cellular",CONCATENATE("Satellite",CHAR(10),Q297+R297*10)),CONCATENATE("Satellite",CHAR(10),Q297+R297*10)),IF((N297+O297*10)&gt;(S297+T297*10),IF(OR(G297="3G",G297="4G"),CONCATENATE("Cellular",CHAR(10),S297+T297*10),CONCATENATE("Microwave",CHAR(10),N297+O297*10)),CONCATENATE("Microwave",CHAR(10),N297+O297*10))),IF((K297+L297*10)&gt;(Q297+R297*10),IF((Q297+R297*10)&gt;=(S297+T297*10),IF(OR(G297="3G",G297="4G"),CONCATENATE("Cellular",CHAR(10),S297+T297*10),CONCATENATE("Satellite",CHAR(10),Q297+R297*10)),CONCATENATE("Satellite",CHAR(10),Q297+R297*10)),IF((K297+L297*10)&gt;(S297+T297*10),IF(OR(G297="3G",G297="4G"),CONCATENATE("Cellular",CHAR(10),S297+T297*10),CONCATENATE("Fiber Optic",CHAR(10),K297+L297*10)),CONCATENATE("Fiber Optic",CHAR(10),K297+L297*10)))),""),""))</f>
        <v/>
      </c>
      <c r="Y297" s="4" t="str">
        <f>IF(OR(ISBLANK(K297),ISBLANK(L297),ISBLANK(N297),ISBLANK(O297),ISBLANK(Q297),ISBLANK(R297),ISBLANK(S297),ISBLANK(T297)),"",IF(AND(ISNUMBER(K297),ISNUMBER(L297),ISNUMBER(N297),ISNUMBER(O297),ISNUMBER(Q297),ISNUMBER(R297),ISNUMBER(S297),ISNUMBER(T297)),IF(AND(K297&gt;=0,L297&gt;=0,N297&gt;=0,O297&gt;=0,Q297&gt;=0,R297&gt;=0,S297&gt;=0,T297&gt;=0),IF((K297+L297*15)&gt;(N297+O297*15),IF((N297+O297*15)&gt;(Q297+R297*15),IF((Q297+R297*15)&gt;=(S297+T297*15),IF(OR(G297="3G",G297="4G"),"Cellular",CONCATENATE("Satellite",CHAR(10),Q297+R297*15)),CONCATENATE("Satellite",CHAR(10),Q297+R297*15)),IF((N297+O297*15)&gt;(S297+T297*15),IF(OR(G297="3G",G297="4G"),CONCATENATE("Cellular",CHAR(10),S297+T297*15),CONCATENATE("Microwave",CHAR(10),N297+O297*15)),CONCATENATE("Microwave",CHAR(10),N297+O297*15))),IF((K297+L297*15)&gt;(Q297+R297*15),IF((Q297+R297*15)&gt;=(S297+T297*15),IF(OR(G297="3G",G297="4G"),CONCATENATE("Cellular",CHAR(10),S297+T297*15),CONCATENATE("Satellite",CHAR(10),Q297+R297*15)),CONCATENATE("Satellite",CHAR(10),Q297+R297*15)),IF((K297+L297*15)&gt;(S297+T297*15),IF(OR(G297="3G",G297="4G"),CONCATENATE("Cellular",CHAR(10),S297+T297*15),CONCATENATE("Fiber Optic",CHAR(10),K297+L297*15)),CONCATENATE("Fiber Optic",CHAR(10),K297+L297*15)))),""),""))</f>
        <v/>
      </c>
      <c r="Z297" s="4" t="str">
        <f>IF(OR(ISBLANK(K297),ISBLANK(L297),ISBLANK(N297),ISBLANK(O297),ISBLANK(Q297),ISBLANK(R297),ISBLANK(S297),ISBLANK(T297)),"",IF(AND(ISNUMBER(K297),ISNUMBER(L297),ISNUMBER(N297),ISNUMBER(O297),ISNUMBER(Q297),ISNUMBER(R297),ISNUMBER(S297),ISNUMBER(T297)),IF(AND(K297&gt;=0,L297&gt;=0,N297&gt;=0,O297&gt;=0,Q297&gt;=0,R297&gt;=0,S297&gt;=0,T297&gt;=0),IF((K297+L297*20)&gt;(N297+O297*20),IF((N297+O297*20)&gt;(Q297+R297*20),IF((Q297+R297*20)&gt;=(S297+T297*20),IF(OR(G297="3G",G297="4G"),"Cellular",CONCATENATE("Satellite",CHAR(10),Q297+R297*20)),CONCATENATE("Satellite",CHAR(10),Q297+R297*20)),IF((N297+O297*20)&gt;(S297+T297*20),IF(OR(G297="3G",G297="4G"),CONCATENATE("Cellular",CHAR(10),S297+T297*20),CONCATENATE("Microwave",CHAR(10),N297+O297*20)),CONCATENATE("Microwave",CHAR(10),N297+O297*20))),IF((K297+L297*20)&gt;(Q297+R297*20),IF((Q297+R297*20)&gt;=(S297+T297*20),IF(OR(G297="3G",G297="4G"),CONCATENATE("Cellular",CHAR(10),S297+T297*20),CONCATENATE("Satellite",CHAR(10),Q297+R297*20)),CONCATENATE("Satellite",CHAR(10),Q297+R297*20)),IF((K297+L297*20)&gt;(S297+T297*20),IF(OR(G297="3G",G297="4G"),CONCATENATE("Cellular",CHAR(10),S297+T297*20),CONCATENATE("Fiber Optic",CHAR(10),K297+L297*20)),CONCATENATE("Fiber Optic",CHAR(10),K297+L297*20)))),""),""))</f>
        <v/>
      </c>
      <c r="AA297" s="4" t="str">
        <f>IF(OR(ISBLANK(AE297),ISBLANK(AI297),ISBLANK(AM297),ISBLANK(AQ297)),"",IF(AND(ISNUMBER(AE297),ISNUMBER(AI297),ISNUMBER(AM297),ISNUMBER(AQ297)),IF(1,IF(AE297&lt;AI297,IF(AI297&lt;AM297,IF(AM297&lt;=AQ297,IF(OR(G297="3G",G297="4G"),CONCATENATE("Cellular",CHAR(10),AQ297),CONCATENATE("Satellite",CHAR(10),AM297)),CONCATENATE("Satellite",CHAR(10),AM297)),IF(AI297&lt;AQ297,IF(OR(G297="3G",G297="4G"),CONCATENATE("Cellular",CHAR(10),AQ297),CONCATENATE("Microwave",CHAR(10),AI297)),CONCATENATE("Microwave",CHAR(10),AI297))),IF(AE297&lt;AM297,IF(AM297&lt;=AQ297,IF(OR(G297="3G",G297="4G"),CONCATENATE("Cellular",CHAR(10),AQ297),CONCATENATE("Satellite",CHAR(10),AM297)),CONCATENATE("Satellite",CHAR(10),AM297)),IF(AE297&lt;AQ297,IF(OR(G297="3G",G297="4G"),CONCATENATE("Cellular",CHAR(10),AQ297),CONCATENATE("Fiber Optic",CHAR(10),AE297)),CONCATENATE("Fiber Optic",CHAR(10),AE297)))),""),""))</f>
        <v/>
      </c>
      <c r="AB297" s="4" t="str">
        <f>IF(OR(ISBLANK(AF297),ISBLANK(AJ297),ISBLANK(AN297),ISBLANK(AR297)),"",IF(AND(ISNUMBER(AF297),ISNUMBER(AJ297),ISNUMBER(AN297),ISNUMBER(AR297)),IF(1,IF(AF297&lt;AJ297,IF(AJ297&lt;AN297,IF(AN297&lt;=AR297,IF(OR(G297="3G",G297="4G"),CONCATENATE("Cellular",CHAR(10),AR297),CONCATENATE("Satellite",CHAR(10),AN297)),CONCATENATE("Satellite",CHAR(10),AN297)),IF(AJ297&lt;AR297,IF(OR(G297="3G",G297="4G"),CONCATENATE("Cellular",CHAR(10),AR297),CONCATENATE("Microwave",CHAR(10),AJ297)),CONCATENATE("Microwave",CHAR(10),AJ297))),IF(AF297&lt;AN297,IF(AN297&lt;=AR297,IF(OR(G297="3G",G297="4G"),CONCATENATE("Cellular",CHAR(10),AR297),CONCATENATE("Satellite",CHAR(10),AN297)),CONCATENATE("Satellite",CHAR(10),AN297)),IF(AF297&lt;AR297,IF(OR(G297="3G",G297="4G"),CONCATENATE("Cellular",CHAR(10),AR297),CONCATENATE("Fiber Optic",CHAR(10),AF297)),CONCATENATE("Fiber Optic",CHAR(10),AF297)))),""),""))</f>
        <v/>
      </c>
      <c r="AC297" s="4" t="str">
        <f>IF(OR(ISBLANK(AG297),ISBLANK(AK297),ISBLANK(AO297),ISBLANK(AS297)),"",IF(AND(ISNUMBER(AG297),ISNUMBER(AK297),ISNUMBER(AO297),ISNUMBER(AS297)),IF(1,IF(AG297&lt;AK297,IF(AK297&lt;AO297,IF(AO297&lt;=AS297,IF(OR(G297="3G",G297="4G"),CONCATENATE("Cellular",CHAR(10),AS297),CONCATENATE("Satellite",CHAR(10),AO297)),CONCATENATE("Satellite",CHAR(10),AO297)),IF(AK297&lt;AS297,IF(OR(G297="3G",G297="4G"),CONCATENATE("Cellular",CHAR(10),AS297),CONCATENATE("Microwave",CHAR(10),AK297)),CONCATENATE("Microwave",CHAR(10),AK297))),IF(AG297&lt;AO297,IF(AO297&lt;=AS297,IF(OR(G297="3G",G297="4G"),CONCATENATE("Cellular",CHAR(10),AS297),CONCATENATE("Satellite",CHAR(10),AO297)),CONCATENATE("Satellite",CHAR(10),AO297)),IF(AG297&lt;AS297,IF(OR(G297="3G",G297="4G"),CONCATENATE("Cellular",CHAR(10),AS297),CONCATENATE("Fiber Optic",CHAR(10),AG297)),CONCATENATE("Fiber Optic",CHAR(10),AG297)))),""),""))</f>
        <v/>
      </c>
      <c r="AD297" s="4" t="str">
        <f>IF(OR(ISBLANK(AH297),ISBLANK(AL297),ISBLANK(AP297),ISBLANK(AT297)),"",IF(AND(ISNUMBER(AH297),ISNUMBER(AL297),ISNUMBER(AP297),ISNUMBER(AT297)),IF(1,IF(AH297&lt;AL297,IF(AL297&lt;AP297,IF(AP297&lt;=AT297,IF(OR(G297="3G",G297="4G"),CONCATENATE("Cellular",CHAR(10),AT297),CONCATENATE("Satellite",CHAR(10),AP297)),CONCATENATE("Satellite",CHAR(10),AP297)),IF(AL297&lt;AT297,IF(OR(G297="3G",G297="4G"),CONCATENATE("Cellular",CHAR(10),AT297),CONCATENATE("Microwave",CHAR(10),AL297)),CONCATENATE("Microwave",CHAR(10),AL297))),IF(AH297&lt;AP297,IF(AP297&lt;=AT297,IF(OR(G297="3G",G297="4G"),CONCATENATE("Cellular",CHAR(10),AT297),CONCATENATE("Satellite",CHAR(10),AP297)),CONCATENATE("Satellite",CHAR(10),AP297)),IF(AH297&lt;AT297,IF(OR(G297="3G",G297="4G"),CONCATENATE("Cellular",CHAR(10),AT297),CONCATENATE("Fiber Optic",CHAR(10),AH297)),CONCATENATE("Fiber Optic",CHAR(10),AH297)))),""),""))</f>
        <v/>
      </c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</row>
    <row r="298" spans="1:61" customHeight="1" ht="30"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4" t="str">
        <f>IF(OR(ISBLANK(AE298),ISBLANK(AI298),ISBLANK(AM298),ISBLANK(AQ298)),"",IF(AND(ISNUMBER(AE298),ISNUMBER(AI298),ISNUMBER(AM298),ISNUMBER(AQ298)),IF(1=1,IF(AE298&lt;AI298,IF(AI298&lt;AM298,IF(AM298&lt;=AQ298,IF(OR(G298="3G",G298="4G"),"Cellular","Satellite"),"Satellite"),IF(AI298&lt;AQ298,IF(OR(G298="3G",G298="4G"),"Cellular","Microwave"),"Microwave")),IF(AE298&lt;AM298,IF(AM298&lt;=AQ298,IF(OR(G298="3G",G298="4G"),"Cellular","Satellite"),"Satellite"),IF(AE298&lt;AQ298,IF(OR(G298="3G",G298="4G"),"Cellular","Fiber Optic"),"Fiber Optic"))),""),""))</f>
        <v/>
      </c>
      <c r="V298" s="4" t="str">
        <f>IF(OR(ISBLANK(K298),ISBLANK(L298),ISBLANK(N298),ISBLANK(O298),ISBLANK(Q298),ISBLANK(R298),ISBLANK(S298),ISBLANK(T298)),"",IF(AND(ISNUMBER(K298),ISNUMBER(L298),ISNUMBER(N298),ISNUMBER(O298),ISNUMBER(Q298),ISNUMBER(R298),ISNUMBER(S298),ISNUMBER(T298)),IF(AND(K298&gt;=0,L298&gt;=0,N298&gt;=0,O298&gt;=0,Q298&gt;=0,R298&gt;=0,S298&gt;=0,T298&gt;=0),IF((K298+L298*5)&gt;(N298+O298*5),IF((N298+O298*5)&gt;(Q298+R298*5),IF((Q298+R298*5)&gt;=(S298+T298*5),IF(OR(G298="3G",G298="4G"),"Cellular","Satellite"),"Satellite"),IF((N298+O298*5)&gt;(S298+T298*5),IF(OR(G298="3G",G298="4G"),"Cellular","Microwave"),"Microwave")),IF((K298+L298*5)&gt;(Q298+R298*5),IF((Q298+R298*5)&gt;=(S298+T298*5),IF(OR(G298="3G",G298="4G"),"Cellular","Satellite"),"Satellite"),IF((K298+L298*5)&gt;(S298+T298*5),IF(OR(G298="3G",G298="4G"),"Cellular","Fiber Optic"),"Fiber Optic"))),""),""))</f>
        <v/>
      </c>
      <c r="W298" s="4" t="str">
        <f>IF(OR(ISBLANK(K298),ISBLANK(L298),ISBLANK(N298),ISBLANK(O298),ISBLANK(Q298),ISBLANK(R298),ISBLANK(S298),ISBLANK(T298)),"",IF(AND(ISNUMBER(K298),ISNUMBER(L298),ISNUMBER(N298),ISNUMBER(O298),ISNUMBER(Q298),ISNUMBER(R298),ISNUMBER(S298),ISNUMBER(T298)),IF(AND(K298&gt;=0,L298&gt;=0,N298&gt;=0,O298&gt;=0,Q298&gt;=0,R298&gt;=0,S298&gt;=0,T298&gt;=0),IF((K298+L298*5)&gt;(N298+O298*5),IF((N298+O298*5)&gt;(Q298+R298*5),IF((Q298+R298*5)&gt;=(S298+T298*5),IF(OR(G298="3G",G298="4G"),"Cellular",CONCATENATE("Satellite",CHAR(10),Q298+R298*5)),CONCATENATE("Satellite",CHAR(10),Q298+R298*5)),IF((N298+O298*5)&gt;(S298+T298*5),IF(OR(G298="3G",G298="4G"),CONCATENATE("Cellular",CHAR(10),S298+T298*5),CONCATENATE("Microwave",CHAR(10),N298+O298*5)),CONCATENATE("Microwave",CHAR(10),N298+O298*5))),IF((K298+L298*5)&gt;(Q298+R298*5),IF((Q298+R298*5)&gt;=(S298+T298*5),IF(OR(G298="3G",G298="4G"),CONCATENATE("Cellular",CHAR(10),S298+T298*5),CONCATENATE("Satellite",CHAR(10),Q298+R298*5)),CONCATENATE("Satellite",CHAR(10),Q298+R298*5)),IF((K298+L298*5)&gt;(S298+T298*5),IF(OR(G298="3G",G298="4G"),CONCATENATE("Cellular",CHAR(10),S298+T298*5),CONCATENATE("Fiber Optic",CHAR(10),K298+L298*5)),CONCATENATE("Fiber Optic",CHAR(10),K298+L298*5)))),""),""))</f>
        <v/>
      </c>
      <c r="X298" s="4" t="str">
        <f>IF(OR(ISBLANK(K298),ISBLANK(L298),ISBLANK(N298),ISBLANK(O298),ISBLANK(Q298),ISBLANK(R298),ISBLANK(S298),ISBLANK(T298)),"",IF(AND(ISNUMBER(K298),ISNUMBER(L298),ISNUMBER(N298),ISNUMBER(O298),ISNUMBER(Q298),ISNUMBER(R298),ISNUMBER(S298),ISNUMBER(T298)),IF(AND(K298&gt;=0,L298&gt;=0,N298&gt;=0,O298&gt;=0,Q298&gt;=0,R298&gt;=0,S298&gt;=0,T298&gt;=0),IF((K298+L298*10)&gt;(N298+O298*10),IF((N298+O298*10)&gt;(Q298+R298*10),IF((Q298+R298*10)&gt;=(S298+T298*10),IF(OR(G298="3G",G298="4G"),"Cellular",CONCATENATE("Satellite",CHAR(10),Q298+R298*10)),CONCATENATE("Satellite",CHAR(10),Q298+R298*10)),IF((N298+O298*10)&gt;(S298+T298*10),IF(OR(G298="3G",G298="4G"),CONCATENATE("Cellular",CHAR(10),S298+T298*10),CONCATENATE("Microwave",CHAR(10),N298+O298*10)),CONCATENATE("Microwave",CHAR(10),N298+O298*10))),IF((K298+L298*10)&gt;(Q298+R298*10),IF((Q298+R298*10)&gt;=(S298+T298*10),IF(OR(G298="3G",G298="4G"),CONCATENATE("Cellular",CHAR(10),S298+T298*10),CONCATENATE("Satellite",CHAR(10),Q298+R298*10)),CONCATENATE("Satellite",CHAR(10),Q298+R298*10)),IF((K298+L298*10)&gt;(S298+T298*10),IF(OR(G298="3G",G298="4G"),CONCATENATE("Cellular",CHAR(10),S298+T298*10),CONCATENATE("Fiber Optic",CHAR(10),K298+L298*10)),CONCATENATE("Fiber Optic",CHAR(10),K298+L298*10)))),""),""))</f>
        <v/>
      </c>
      <c r="Y298" s="4" t="str">
        <f>IF(OR(ISBLANK(K298),ISBLANK(L298),ISBLANK(N298),ISBLANK(O298),ISBLANK(Q298),ISBLANK(R298),ISBLANK(S298),ISBLANK(T298)),"",IF(AND(ISNUMBER(K298),ISNUMBER(L298),ISNUMBER(N298),ISNUMBER(O298),ISNUMBER(Q298),ISNUMBER(R298),ISNUMBER(S298),ISNUMBER(T298)),IF(AND(K298&gt;=0,L298&gt;=0,N298&gt;=0,O298&gt;=0,Q298&gt;=0,R298&gt;=0,S298&gt;=0,T298&gt;=0),IF((K298+L298*15)&gt;(N298+O298*15),IF((N298+O298*15)&gt;(Q298+R298*15),IF((Q298+R298*15)&gt;=(S298+T298*15),IF(OR(G298="3G",G298="4G"),"Cellular",CONCATENATE("Satellite",CHAR(10),Q298+R298*15)),CONCATENATE("Satellite",CHAR(10),Q298+R298*15)),IF((N298+O298*15)&gt;(S298+T298*15),IF(OR(G298="3G",G298="4G"),CONCATENATE("Cellular",CHAR(10),S298+T298*15),CONCATENATE("Microwave",CHAR(10),N298+O298*15)),CONCATENATE("Microwave",CHAR(10),N298+O298*15))),IF((K298+L298*15)&gt;(Q298+R298*15),IF((Q298+R298*15)&gt;=(S298+T298*15),IF(OR(G298="3G",G298="4G"),CONCATENATE("Cellular",CHAR(10),S298+T298*15),CONCATENATE("Satellite",CHAR(10),Q298+R298*15)),CONCATENATE("Satellite",CHAR(10),Q298+R298*15)),IF((K298+L298*15)&gt;(S298+T298*15),IF(OR(G298="3G",G298="4G"),CONCATENATE("Cellular",CHAR(10),S298+T298*15),CONCATENATE("Fiber Optic",CHAR(10),K298+L298*15)),CONCATENATE("Fiber Optic",CHAR(10),K298+L298*15)))),""),""))</f>
        <v/>
      </c>
      <c r="Z298" s="4" t="str">
        <f>IF(OR(ISBLANK(K298),ISBLANK(L298),ISBLANK(N298),ISBLANK(O298),ISBLANK(Q298),ISBLANK(R298),ISBLANK(S298),ISBLANK(T298)),"",IF(AND(ISNUMBER(K298),ISNUMBER(L298),ISNUMBER(N298),ISNUMBER(O298),ISNUMBER(Q298),ISNUMBER(R298),ISNUMBER(S298),ISNUMBER(T298)),IF(AND(K298&gt;=0,L298&gt;=0,N298&gt;=0,O298&gt;=0,Q298&gt;=0,R298&gt;=0,S298&gt;=0,T298&gt;=0),IF((K298+L298*20)&gt;(N298+O298*20),IF((N298+O298*20)&gt;(Q298+R298*20),IF((Q298+R298*20)&gt;=(S298+T298*20),IF(OR(G298="3G",G298="4G"),"Cellular",CONCATENATE("Satellite",CHAR(10),Q298+R298*20)),CONCATENATE("Satellite",CHAR(10),Q298+R298*20)),IF((N298+O298*20)&gt;(S298+T298*20),IF(OR(G298="3G",G298="4G"),CONCATENATE("Cellular",CHAR(10),S298+T298*20),CONCATENATE("Microwave",CHAR(10),N298+O298*20)),CONCATENATE("Microwave",CHAR(10),N298+O298*20))),IF((K298+L298*20)&gt;(Q298+R298*20),IF((Q298+R298*20)&gt;=(S298+T298*20),IF(OR(G298="3G",G298="4G"),CONCATENATE("Cellular",CHAR(10),S298+T298*20),CONCATENATE("Satellite",CHAR(10),Q298+R298*20)),CONCATENATE("Satellite",CHAR(10),Q298+R298*20)),IF((K298+L298*20)&gt;(S298+T298*20),IF(OR(G298="3G",G298="4G"),CONCATENATE("Cellular",CHAR(10),S298+T298*20),CONCATENATE("Fiber Optic",CHAR(10),K298+L298*20)),CONCATENATE("Fiber Optic",CHAR(10),K298+L298*20)))),""),""))</f>
        <v/>
      </c>
      <c r="AA298" s="4" t="str">
        <f>IF(OR(ISBLANK(AE298),ISBLANK(AI298),ISBLANK(AM298),ISBLANK(AQ298)),"",IF(AND(ISNUMBER(AE298),ISNUMBER(AI298),ISNUMBER(AM298),ISNUMBER(AQ298)),IF(1,IF(AE298&lt;AI298,IF(AI298&lt;AM298,IF(AM298&lt;=AQ298,IF(OR(G298="3G",G298="4G"),CONCATENATE("Cellular",CHAR(10),AQ298),CONCATENATE("Satellite",CHAR(10),AM298)),CONCATENATE("Satellite",CHAR(10),AM298)),IF(AI298&lt;AQ298,IF(OR(G298="3G",G298="4G"),CONCATENATE("Cellular",CHAR(10),AQ298),CONCATENATE("Microwave",CHAR(10),AI298)),CONCATENATE("Microwave",CHAR(10),AI298))),IF(AE298&lt;AM298,IF(AM298&lt;=AQ298,IF(OR(G298="3G",G298="4G"),CONCATENATE("Cellular",CHAR(10),AQ298),CONCATENATE("Satellite",CHAR(10),AM298)),CONCATENATE("Satellite",CHAR(10),AM298)),IF(AE298&lt;AQ298,IF(OR(G298="3G",G298="4G"),CONCATENATE("Cellular",CHAR(10),AQ298),CONCATENATE("Fiber Optic",CHAR(10),AE298)),CONCATENATE("Fiber Optic",CHAR(10),AE298)))),""),""))</f>
        <v/>
      </c>
      <c r="AB298" s="4" t="str">
        <f>IF(OR(ISBLANK(AF298),ISBLANK(AJ298),ISBLANK(AN298),ISBLANK(AR298)),"",IF(AND(ISNUMBER(AF298),ISNUMBER(AJ298),ISNUMBER(AN298),ISNUMBER(AR298)),IF(1,IF(AF298&lt;AJ298,IF(AJ298&lt;AN298,IF(AN298&lt;=AR298,IF(OR(G298="3G",G298="4G"),CONCATENATE("Cellular",CHAR(10),AR298),CONCATENATE("Satellite",CHAR(10),AN298)),CONCATENATE("Satellite",CHAR(10),AN298)),IF(AJ298&lt;AR298,IF(OR(G298="3G",G298="4G"),CONCATENATE("Cellular",CHAR(10),AR298),CONCATENATE("Microwave",CHAR(10),AJ298)),CONCATENATE("Microwave",CHAR(10),AJ298))),IF(AF298&lt;AN298,IF(AN298&lt;=AR298,IF(OR(G298="3G",G298="4G"),CONCATENATE("Cellular",CHAR(10),AR298),CONCATENATE("Satellite",CHAR(10),AN298)),CONCATENATE("Satellite",CHAR(10),AN298)),IF(AF298&lt;AR298,IF(OR(G298="3G",G298="4G"),CONCATENATE("Cellular",CHAR(10),AR298),CONCATENATE("Fiber Optic",CHAR(10),AF298)),CONCATENATE("Fiber Optic",CHAR(10),AF298)))),""),""))</f>
        <v/>
      </c>
      <c r="AC298" s="4" t="str">
        <f>IF(OR(ISBLANK(AG298),ISBLANK(AK298),ISBLANK(AO298),ISBLANK(AS298)),"",IF(AND(ISNUMBER(AG298),ISNUMBER(AK298),ISNUMBER(AO298),ISNUMBER(AS298)),IF(1,IF(AG298&lt;AK298,IF(AK298&lt;AO298,IF(AO298&lt;=AS298,IF(OR(G298="3G",G298="4G"),CONCATENATE("Cellular",CHAR(10),AS298),CONCATENATE("Satellite",CHAR(10),AO298)),CONCATENATE("Satellite",CHAR(10),AO298)),IF(AK298&lt;AS298,IF(OR(G298="3G",G298="4G"),CONCATENATE("Cellular",CHAR(10),AS298),CONCATENATE("Microwave",CHAR(10),AK298)),CONCATENATE("Microwave",CHAR(10),AK298))),IF(AG298&lt;AO298,IF(AO298&lt;=AS298,IF(OR(G298="3G",G298="4G"),CONCATENATE("Cellular",CHAR(10),AS298),CONCATENATE("Satellite",CHAR(10),AO298)),CONCATENATE("Satellite",CHAR(10),AO298)),IF(AG298&lt;AS298,IF(OR(G298="3G",G298="4G"),CONCATENATE("Cellular",CHAR(10),AS298),CONCATENATE("Fiber Optic",CHAR(10),AG298)),CONCATENATE("Fiber Optic",CHAR(10),AG298)))),""),""))</f>
        <v/>
      </c>
      <c r="AD298" s="4" t="str">
        <f>IF(OR(ISBLANK(AH298),ISBLANK(AL298),ISBLANK(AP298),ISBLANK(AT298)),"",IF(AND(ISNUMBER(AH298),ISNUMBER(AL298),ISNUMBER(AP298),ISNUMBER(AT298)),IF(1,IF(AH298&lt;AL298,IF(AL298&lt;AP298,IF(AP298&lt;=AT298,IF(OR(G298="3G",G298="4G"),CONCATENATE("Cellular",CHAR(10),AT298),CONCATENATE("Satellite",CHAR(10),AP298)),CONCATENATE("Satellite",CHAR(10),AP298)),IF(AL298&lt;AT298,IF(OR(G298="3G",G298="4G"),CONCATENATE("Cellular",CHAR(10),AT298),CONCATENATE("Microwave",CHAR(10),AL298)),CONCATENATE("Microwave",CHAR(10),AL298))),IF(AH298&lt;AP298,IF(AP298&lt;=AT298,IF(OR(G298="3G",G298="4G"),CONCATENATE("Cellular",CHAR(10),AT298),CONCATENATE("Satellite",CHAR(10),AP298)),CONCATENATE("Satellite",CHAR(10),AP298)),IF(AH298&lt;AT298,IF(OR(G298="3G",G298="4G"),CONCATENATE("Cellular",CHAR(10),AT298),CONCATENATE("Fiber Optic",CHAR(10),AH298)),CONCATENATE("Fiber Optic",CHAR(10),AH298)))),""),""))</f>
        <v/>
      </c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</row>
    <row r="299" spans="1:61" customHeight="1" ht="30"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4" t="str">
        <f>IF(OR(ISBLANK(AE299),ISBLANK(AI299),ISBLANK(AM299),ISBLANK(AQ299)),"",IF(AND(ISNUMBER(AE299),ISNUMBER(AI299),ISNUMBER(AM299),ISNUMBER(AQ299)),IF(1=1,IF(AE299&lt;AI299,IF(AI299&lt;AM299,IF(AM299&lt;=AQ299,IF(OR(G299="3G",G299="4G"),"Cellular","Satellite"),"Satellite"),IF(AI299&lt;AQ299,IF(OR(G299="3G",G299="4G"),"Cellular","Microwave"),"Microwave")),IF(AE299&lt;AM299,IF(AM299&lt;=AQ299,IF(OR(G299="3G",G299="4G"),"Cellular","Satellite"),"Satellite"),IF(AE299&lt;AQ299,IF(OR(G299="3G",G299="4G"),"Cellular","Fiber Optic"),"Fiber Optic"))),""),""))</f>
        <v/>
      </c>
      <c r="V299" s="4" t="str">
        <f>IF(OR(ISBLANK(K299),ISBLANK(L299),ISBLANK(N299),ISBLANK(O299),ISBLANK(Q299),ISBLANK(R299),ISBLANK(S299),ISBLANK(T299)),"",IF(AND(ISNUMBER(K299),ISNUMBER(L299),ISNUMBER(N299),ISNUMBER(O299),ISNUMBER(Q299),ISNUMBER(R299),ISNUMBER(S299),ISNUMBER(T299)),IF(AND(K299&gt;=0,L299&gt;=0,N299&gt;=0,O299&gt;=0,Q299&gt;=0,R299&gt;=0,S299&gt;=0,T299&gt;=0),IF((K299+L299*5)&gt;(N299+O299*5),IF((N299+O299*5)&gt;(Q299+R299*5),IF((Q299+R299*5)&gt;=(S299+T299*5),IF(OR(G299="3G",G299="4G"),"Cellular","Satellite"),"Satellite"),IF((N299+O299*5)&gt;(S299+T299*5),IF(OR(G299="3G",G299="4G"),"Cellular","Microwave"),"Microwave")),IF((K299+L299*5)&gt;(Q299+R299*5),IF((Q299+R299*5)&gt;=(S299+T299*5),IF(OR(G299="3G",G299="4G"),"Cellular","Satellite"),"Satellite"),IF((K299+L299*5)&gt;(S299+T299*5),IF(OR(G299="3G",G299="4G"),"Cellular","Fiber Optic"),"Fiber Optic"))),""),""))</f>
        <v/>
      </c>
      <c r="W299" s="4" t="str">
        <f>IF(OR(ISBLANK(K299),ISBLANK(L299),ISBLANK(N299),ISBLANK(O299),ISBLANK(Q299),ISBLANK(R299),ISBLANK(S299),ISBLANK(T299)),"",IF(AND(ISNUMBER(K299),ISNUMBER(L299),ISNUMBER(N299),ISNUMBER(O299),ISNUMBER(Q299),ISNUMBER(R299),ISNUMBER(S299),ISNUMBER(T299)),IF(AND(K299&gt;=0,L299&gt;=0,N299&gt;=0,O299&gt;=0,Q299&gt;=0,R299&gt;=0,S299&gt;=0,T299&gt;=0),IF((K299+L299*5)&gt;(N299+O299*5),IF((N299+O299*5)&gt;(Q299+R299*5),IF((Q299+R299*5)&gt;=(S299+T299*5),IF(OR(G299="3G",G299="4G"),"Cellular",CONCATENATE("Satellite",CHAR(10),Q299+R299*5)),CONCATENATE("Satellite",CHAR(10),Q299+R299*5)),IF((N299+O299*5)&gt;(S299+T299*5),IF(OR(G299="3G",G299="4G"),CONCATENATE("Cellular",CHAR(10),S299+T299*5),CONCATENATE("Microwave",CHAR(10),N299+O299*5)),CONCATENATE("Microwave",CHAR(10),N299+O299*5))),IF((K299+L299*5)&gt;(Q299+R299*5),IF((Q299+R299*5)&gt;=(S299+T299*5),IF(OR(G299="3G",G299="4G"),CONCATENATE("Cellular",CHAR(10),S299+T299*5),CONCATENATE("Satellite",CHAR(10),Q299+R299*5)),CONCATENATE("Satellite",CHAR(10),Q299+R299*5)),IF((K299+L299*5)&gt;(S299+T299*5),IF(OR(G299="3G",G299="4G"),CONCATENATE("Cellular",CHAR(10),S299+T299*5),CONCATENATE("Fiber Optic",CHAR(10),K299+L299*5)),CONCATENATE("Fiber Optic",CHAR(10),K299+L299*5)))),""),""))</f>
        <v/>
      </c>
      <c r="X299" s="4" t="str">
        <f>IF(OR(ISBLANK(K299),ISBLANK(L299),ISBLANK(N299),ISBLANK(O299),ISBLANK(Q299),ISBLANK(R299),ISBLANK(S299),ISBLANK(T299)),"",IF(AND(ISNUMBER(K299),ISNUMBER(L299),ISNUMBER(N299),ISNUMBER(O299),ISNUMBER(Q299),ISNUMBER(R299),ISNUMBER(S299),ISNUMBER(T299)),IF(AND(K299&gt;=0,L299&gt;=0,N299&gt;=0,O299&gt;=0,Q299&gt;=0,R299&gt;=0,S299&gt;=0,T299&gt;=0),IF((K299+L299*10)&gt;(N299+O299*10),IF((N299+O299*10)&gt;(Q299+R299*10),IF((Q299+R299*10)&gt;=(S299+T299*10),IF(OR(G299="3G",G299="4G"),"Cellular",CONCATENATE("Satellite",CHAR(10),Q299+R299*10)),CONCATENATE("Satellite",CHAR(10),Q299+R299*10)),IF((N299+O299*10)&gt;(S299+T299*10),IF(OR(G299="3G",G299="4G"),CONCATENATE("Cellular",CHAR(10),S299+T299*10),CONCATENATE("Microwave",CHAR(10),N299+O299*10)),CONCATENATE("Microwave",CHAR(10),N299+O299*10))),IF((K299+L299*10)&gt;(Q299+R299*10),IF((Q299+R299*10)&gt;=(S299+T299*10),IF(OR(G299="3G",G299="4G"),CONCATENATE("Cellular",CHAR(10),S299+T299*10),CONCATENATE("Satellite",CHAR(10),Q299+R299*10)),CONCATENATE("Satellite",CHAR(10),Q299+R299*10)),IF((K299+L299*10)&gt;(S299+T299*10),IF(OR(G299="3G",G299="4G"),CONCATENATE("Cellular",CHAR(10),S299+T299*10),CONCATENATE("Fiber Optic",CHAR(10),K299+L299*10)),CONCATENATE("Fiber Optic",CHAR(10),K299+L299*10)))),""),""))</f>
        <v/>
      </c>
      <c r="Y299" s="4" t="str">
        <f>IF(OR(ISBLANK(K299),ISBLANK(L299),ISBLANK(N299),ISBLANK(O299),ISBLANK(Q299),ISBLANK(R299),ISBLANK(S299),ISBLANK(T299)),"",IF(AND(ISNUMBER(K299),ISNUMBER(L299),ISNUMBER(N299),ISNUMBER(O299),ISNUMBER(Q299),ISNUMBER(R299),ISNUMBER(S299),ISNUMBER(T299)),IF(AND(K299&gt;=0,L299&gt;=0,N299&gt;=0,O299&gt;=0,Q299&gt;=0,R299&gt;=0,S299&gt;=0,T299&gt;=0),IF((K299+L299*15)&gt;(N299+O299*15),IF((N299+O299*15)&gt;(Q299+R299*15),IF((Q299+R299*15)&gt;=(S299+T299*15),IF(OR(G299="3G",G299="4G"),"Cellular",CONCATENATE("Satellite",CHAR(10),Q299+R299*15)),CONCATENATE("Satellite",CHAR(10),Q299+R299*15)),IF((N299+O299*15)&gt;(S299+T299*15),IF(OR(G299="3G",G299="4G"),CONCATENATE("Cellular",CHAR(10),S299+T299*15),CONCATENATE("Microwave",CHAR(10),N299+O299*15)),CONCATENATE("Microwave",CHAR(10),N299+O299*15))),IF((K299+L299*15)&gt;(Q299+R299*15),IF((Q299+R299*15)&gt;=(S299+T299*15),IF(OR(G299="3G",G299="4G"),CONCATENATE("Cellular",CHAR(10),S299+T299*15),CONCATENATE("Satellite",CHAR(10),Q299+R299*15)),CONCATENATE("Satellite",CHAR(10),Q299+R299*15)),IF((K299+L299*15)&gt;(S299+T299*15),IF(OR(G299="3G",G299="4G"),CONCATENATE("Cellular",CHAR(10),S299+T299*15),CONCATENATE("Fiber Optic",CHAR(10),K299+L299*15)),CONCATENATE("Fiber Optic",CHAR(10),K299+L299*15)))),""),""))</f>
        <v/>
      </c>
      <c r="Z299" s="4" t="str">
        <f>IF(OR(ISBLANK(K299),ISBLANK(L299),ISBLANK(N299),ISBLANK(O299),ISBLANK(Q299),ISBLANK(R299),ISBLANK(S299),ISBLANK(T299)),"",IF(AND(ISNUMBER(K299),ISNUMBER(L299),ISNUMBER(N299),ISNUMBER(O299),ISNUMBER(Q299),ISNUMBER(R299),ISNUMBER(S299),ISNUMBER(T299)),IF(AND(K299&gt;=0,L299&gt;=0,N299&gt;=0,O299&gt;=0,Q299&gt;=0,R299&gt;=0,S299&gt;=0,T299&gt;=0),IF((K299+L299*20)&gt;(N299+O299*20),IF((N299+O299*20)&gt;(Q299+R299*20),IF((Q299+R299*20)&gt;=(S299+T299*20),IF(OR(G299="3G",G299="4G"),"Cellular",CONCATENATE("Satellite",CHAR(10),Q299+R299*20)),CONCATENATE("Satellite",CHAR(10),Q299+R299*20)),IF((N299+O299*20)&gt;(S299+T299*20),IF(OR(G299="3G",G299="4G"),CONCATENATE("Cellular",CHAR(10),S299+T299*20),CONCATENATE("Microwave",CHAR(10),N299+O299*20)),CONCATENATE("Microwave",CHAR(10),N299+O299*20))),IF((K299+L299*20)&gt;(Q299+R299*20),IF((Q299+R299*20)&gt;=(S299+T299*20),IF(OR(G299="3G",G299="4G"),CONCATENATE("Cellular",CHAR(10),S299+T299*20),CONCATENATE("Satellite",CHAR(10),Q299+R299*20)),CONCATENATE("Satellite",CHAR(10),Q299+R299*20)),IF((K299+L299*20)&gt;(S299+T299*20),IF(OR(G299="3G",G299="4G"),CONCATENATE("Cellular",CHAR(10),S299+T299*20),CONCATENATE("Fiber Optic",CHAR(10),K299+L299*20)),CONCATENATE("Fiber Optic",CHAR(10),K299+L299*20)))),""),""))</f>
        <v/>
      </c>
      <c r="AA299" s="4" t="str">
        <f>IF(OR(ISBLANK(AE299),ISBLANK(AI299),ISBLANK(AM299),ISBLANK(AQ299)),"",IF(AND(ISNUMBER(AE299),ISNUMBER(AI299),ISNUMBER(AM299),ISNUMBER(AQ299)),IF(1,IF(AE299&lt;AI299,IF(AI299&lt;AM299,IF(AM299&lt;=AQ299,IF(OR(G299="3G",G299="4G"),CONCATENATE("Cellular",CHAR(10),AQ299),CONCATENATE("Satellite",CHAR(10),AM299)),CONCATENATE("Satellite",CHAR(10),AM299)),IF(AI299&lt;AQ299,IF(OR(G299="3G",G299="4G"),CONCATENATE("Cellular",CHAR(10),AQ299),CONCATENATE("Microwave",CHAR(10),AI299)),CONCATENATE("Microwave",CHAR(10),AI299))),IF(AE299&lt;AM299,IF(AM299&lt;=AQ299,IF(OR(G299="3G",G299="4G"),CONCATENATE("Cellular",CHAR(10),AQ299),CONCATENATE("Satellite",CHAR(10),AM299)),CONCATENATE("Satellite",CHAR(10),AM299)),IF(AE299&lt;AQ299,IF(OR(G299="3G",G299="4G"),CONCATENATE("Cellular",CHAR(10),AQ299),CONCATENATE("Fiber Optic",CHAR(10),AE299)),CONCATENATE("Fiber Optic",CHAR(10),AE299)))),""),""))</f>
        <v/>
      </c>
      <c r="AB299" s="4" t="str">
        <f>IF(OR(ISBLANK(AF299),ISBLANK(AJ299),ISBLANK(AN299),ISBLANK(AR299)),"",IF(AND(ISNUMBER(AF299),ISNUMBER(AJ299),ISNUMBER(AN299),ISNUMBER(AR299)),IF(1,IF(AF299&lt;AJ299,IF(AJ299&lt;AN299,IF(AN299&lt;=AR299,IF(OR(G299="3G",G299="4G"),CONCATENATE("Cellular",CHAR(10),AR299),CONCATENATE("Satellite",CHAR(10),AN299)),CONCATENATE("Satellite",CHAR(10),AN299)),IF(AJ299&lt;AR299,IF(OR(G299="3G",G299="4G"),CONCATENATE("Cellular",CHAR(10),AR299),CONCATENATE("Microwave",CHAR(10),AJ299)),CONCATENATE("Microwave",CHAR(10),AJ299))),IF(AF299&lt;AN299,IF(AN299&lt;=AR299,IF(OR(G299="3G",G299="4G"),CONCATENATE("Cellular",CHAR(10),AR299),CONCATENATE("Satellite",CHAR(10),AN299)),CONCATENATE("Satellite",CHAR(10),AN299)),IF(AF299&lt;AR299,IF(OR(G299="3G",G299="4G"),CONCATENATE("Cellular",CHAR(10),AR299),CONCATENATE("Fiber Optic",CHAR(10),AF299)),CONCATENATE("Fiber Optic",CHAR(10),AF299)))),""),""))</f>
        <v/>
      </c>
      <c r="AC299" s="4" t="str">
        <f>IF(OR(ISBLANK(AG299),ISBLANK(AK299),ISBLANK(AO299),ISBLANK(AS299)),"",IF(AND(ISNUMBER(AG299),ISNUMBER(AK299),ISNUMBER(AO299),ISNUMBER(AS299)),IF(1,IF(AG299&lt;AK299,IF(AK299&lt;AO299,IF(AO299&lt;=AS299,IF(OR(G299="3G",G299="4G"),CONCATENATE("Cellular",CHAR(10),AS299),CONCATENATE("Satellite",CHAR(10),AO299)),CONCATENATE("Satellite",CHAR(10),AO299)),IF(AK299&lt;AS299,IF(OR(G299="3G",G299="4G"),CONCATENATE("Cellular",CHAR(10),AS299),CONCATENATE("Microwave",CHAR(10),AK299)),CONCATENATE("Microwave",CHAR(10),AK299))),IF(AG299&lt;AO299,IF(AO299&lt;=AS299,IF(OR(G299="3G",G299="4G"),CONCATENATE("Cellular",CHAR(10),AS299),CONCATENATE("Satellite",CHAR(10),AO299)),CONCATENATE("Satellite",CHAR(10),AO299)),IF(AG299&lt;AS299,IF(OR(G299="3G",G299="4G"),CONCATENATE("Cellular",CHAR(10),AS299),CONCATENATE("Fiber Optic",CHAR(10),AG299)),CONCATENATE("Fiber Optic",CHAR(10),AG299)))),""),""))</f>
        <v/>
      </c>
      <c r="AD299" s="4" t="str">
        <f>IF(OR(ISBLANK(AH299),ISBLANK(AL299),ISBLANK(AP299),ISBLANK(AT299)),"",IF(AND(ISNUMBER(AH299),ISNUMBER(AL299),ISNUMBER(AP299),ISNUMBER(AT299)),IF(1,IF(AH299&lt;AL299,IF(AL299&lt;AP299,IF(AP299&lt;=AT299,IF(OR(G299="3G",G299="4G"),CONCATENATE("Cellular",CHAR(10),AT299),CONCATENATE("Satellite",CHAR(10),AP299)),CONCATENATE("Satellite",CHAR(10),AP299)),IF(AL299&lt;AT299,IF(OR(G299="3G",G299="4G"),CONCATENATE("Cellular",CHAR(10),AT299),CONCATENATE("Microwave",CHAR(10),AL299)),CONCATENATE("Microwave",CHAR(10),AL299))),IF(AH299&lt;AP299,IF(AP299&lt;=AT299,IF(OR(G299="3G",G299="4G"),CONCATENATE("Cellular",CHAR(10),AT299),CONCATENATE("Satellite",CHAR(10),AP299)),CONCATENATE("Satellite",CHAR(10),AP299)),IF(AH299&lt;AT299,IF(OR(G299="3G",G299="4G"),CONCATENATE("Cellular",CHAR(10),AT299),CONCATENATE("Fiber Optic",CHAR(10),AH299)),CONCATENATE("Fiber Optic",CHAR(10),AH299)))),""),""))</f>
        <v/>
      </c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</row>
    <row r="300" spans="1:61" customHeight="1" ht="30"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4" t="str">
        <f>IF(OR(ISBLANK(AE300),ISBLANK(AI300),ISBLANK(AM300),ISBLANK(AQ300)),"",IF(AND(ISNUMBER(AE300),ISNUMBER(AI300),ISNUMBER(AM300),ISNUMBER(AQ300)),IF(1=1,IF(AE300&lt;AI300,IF(AI300&lt;AM300,IF(AM300&lt;=AQ300,IF(OR(G300="3G",G300="4G"),"Cellular","Satellite"),"Satellite"),IF(AI300&lt;AQ300,IF(OR(G300="3G",G300="4G"),"Cellular","Microwave"),"Microwave")),IF(AE300&lt;AM300,IF(AM300&lt;=AQ300,IF(OR(G300="3G",G300="4G"),"Cellular","Satellite"),"Satellite"),IF(AE300&lt;AQ300,IF(OR(G300="3G",G300="4G"),"Cellular","Fiber Optic"),"Fiber Optic"))),""),""))</f>
        <v/>
      </c>
      <c r="V300" s="4" t="str">
        <f>IF(OR(ISBLANK(K300),ISBLANK(L300),ISBLANK(N300),ISBLANK(O300),ISBLANK(Q300),ISBLANK(R300),ISBLANK(S300),ISBLANK(T300)),"",IF(AND(ISNUMBER(K300),ISNUMBER(L300),ISNUMBER(N300),ISNUMBER(O300),ISNUMBER(Q300),ISNUMBER(R300),ISNUMBER(S300),ISNUMBER(T300)),IF(AND(K300&gt;=0,L300&gt;=0,N300&gt;=0,O300&gt;=0,Q300&gt;=0,R300&gt;=0,S300&gt;=0,T300&gt;=0),IF((K300+L300*5)&gt;(N300+O300*5),IF((N300+O300*5)&gt;(Q300+R300*5),IF((Q300+R300*5)&gt;=(S300+T300*5),IF(OR(G300="3G",G300="4G"),"Cellular","Satellite"),"Satellite"),IF((N300+O300*5)&gt;(S300+T300*5),IF(OR(G300="3G",G300="4G"),"Cellular","Microwave"),"Microwave")),IF((K300+L300*5)&gt;(Q300+R300*5),IF((Q300+R300*5)&gt;=(S300+T300*5),IF(OR(G300="3G",G300="4G"),"Cellular","Satellite"),"Satellite"),IF((K300+L300*5)&gt;(S300+T300*5),IF(OR(G300="3G",G300="4G"),"Cellular","Fiber Optic"),"Fiber Optic"))),""),""))</f>
        <v/>
      </c>
      <c r="W300" s="4" t="str">
        <f>IF(OR(ISBLANK(K300),ISBLANK(L300),ISBLANK(N300),ISBLANK(O300),ISBLANK(Q300),ISBLANK(R300),ISBLANK(S300),ISBLANK(T300)),"",IF(AND(ISNUMBER(K300),ISNUMBER(L300),ISNUMBER(N300),ISNUMBER(O300),ISNUMBER(Q300),ISNUMBER(R300),ISNUMBER(S300),ISNUMBER(T300)),IF(AND(K300&gt;=0,L300&gt;=0,N300&gt;=0,O300&gt;=0,Q300&gt;=0,R300&gt;=0,S300&gt;=0,T300&gt;=0),IF((K300+L300*5)&gt;(N300+O300*5),IF((N300+O300*5)&gt;(Q300+R300*5),IF((Q300+R300*5)&gt;=(S300+T300*5),IF(OR(G300="3G",G300="4G"),"Cellular",CONCATENATE("Satellite",CHAR(10),Q300+R300*5)),CONCATENATE("Satellite",CHAR(10),Q300+R300*5)),IF((N300+O300*5)&gt;(S300+T300*5),IF(OR(G300="3G",G300="4G"),CONCATENATE("Cellular",CHAR(10),S300+T300*5),CONCATENATE("Microwave",CHAR(10),N300+O300*5)),CONCATENATE("Microwave",CHAR(10),N300+O300*5))),IF((K300+L300*5)&gt;(Q300+R300*5),IF((Q300+R300*5)&gt;=(S300+T300*5),IF(OR(G300="3G",G300="4G"),CONCATENATE("Cellular",CHAR(10),S300+T300*5),CONCATENATE("Satellite",CHAR(10),Q300+R300*5)),CONCATENATE("Satellite",CHAR(10),Q300+R300*5)),IF((K300+L300*5)&gt;(S300+T300*5),IF(OR(G300="3G",G300="4G"),CONCATENATE("Cellular",CHAR(10),S300+T300*5),CONCATENATE("Fiber Optic",CHAR(10),K300+L300*5)),CONCATENATE("Fiber Optic",CHAR(10),K300+L300*5)))),""),""))</f>
        <v/>
      </c>
      <c r="X300" s="4" t="str">
        <f>IF(OR(ISBLANK(K300),ISBLANK(L300),ISBLANK(N300),ISBLANK(O300),ISBLANK(Q300),ISBLANK(R300),ISBLANK(S300),ISBLANK(T300)),"",IF(AND(ISNUMBER(K300),ISNUMBER(L300),ISNUMBER(N300),ISNUMBER(O300),ISNUMBER(Q300),ISNUMBER(R300),ISNUMBER(S300),ISNUMBER(T300)),IF(AND(K300&gt;=0,L300&gt;=0,N300&gt;=0,O300&gt;=0,Q300&gt;=0,R300&gt;=0,S300&gt;=0,T300&gt;=0),IF((K300+L300*10)&gt;(N300+O300*10),IF((N300+O300*10)&gt;(Q300+R300*10),IF((Q300+R300*10)&gt;=(S300+T300*10),IF(OR(G300="3G",G300="4G"),"Cellular",CONCATENATE("Satellite",CHAR(10),Q300+R300*10)),CONCATENATE("Satellite",CHAR(10),Q300+R300*10)),IF((N300+O300*10)&gt;(S300+T300*10),IF(OR(G300="3G",G300="4G"),CONCATENATE("Cellular",CHAR(10),S300+T300*10),CONCATENATE("Microwave",CHAR(10),N300+O300*10)),CONCATENATE("Microwave",CHAR(10),N300+O300*10))),IF((K300+L300*10)&gt;(Q300+R300*10),IF((Q300+R300*10)&gt;=(S300+T300*10),IF(OR(G300="3G",G300="4G"),CONCATENATE("Cellular",CHAR(10),S300+T300*10),CONCATENATE("Satellite",CHAR(10),Q300+R300*10)),CONCATENATE("Satellite",CHAR(10),Q300+R300*10)),IF((K300+L300*10)&gt;(S300+T300*10),IF(OR(G300="3G",G300="4G"),CONCATENATE("Cellular",CHAR(10),S300+T300*10),CONCATENATE("Fiber Optic",CHAR(10),K300+L300*10)),CONCATENATE("Fiber Optic",CHAR(10),K300+L300*10)))),""),""))</f>
        <v/>
      </c>
      <c r="Y300" s="4" t="str">
        <f>IF(OR(ISBLANK(K300),ISBLANK(L300),ISBLANK(N300),ISBLANK(O300),ISBLANK(Q300),ISBLANK(R300),ISBLANK(S300),ISBLANK(T300)),"",IF(AND(ISNUMBER(K300),ISNUMBER(L300),ISNUMBER(N300),ISNUMBER(O300),ISNUMBER(Q300),ISNUMBER(R300),ISNUMBER(S300),ISNUMBER(T300)),IF(AND(K300&gt;=0,L300&gt;=0,N300&gt;=0,O300&gt;=0,Q300&gt;=0,R300&gt;=0,S300&gt;=0,T300&gt;=0),IF((K300+L300*15)&gt;(N300+O300*15),IF((N300+O300*15)&gt;(Q300+R300*15),IF((Q300+R300*15)&gt;=(S300+T300*15),IF(OR(G300="3G",G300="4G"),"Cellular",CONCATENATE("Satellite",CHAR(10),Q300+R300*15)),CONCATENATE("Satellite",CHAR(10),Q300+R300*15)),IF((N300+O300*15)&gt;(S300+T300*15),IF(OR(G300="3G",G300="4G"),CONCATENATE("Cellular",CHAR(10),S300+T300*15),CONCATENATE("Microwave",CHAR(10),N300+O300*15)),CONCATENATE("Microwave",CHAR(10),N300+O300*15))),IF((K300+L300*15)&gt;(Q300+R300*15),IF((Q300+R300*15)&gt;=(S300+T300*15),IF(OR(G300="3G",G300="4G"),CONCATENATE("Cellular",CHAR(10),S300+T300*15),CONCATENATE("Satellite",CHAR(10),Q300+R300*15)),CONCATENATE("Satellite",CHAR(10),Q300+R300*15)),IF((K300+L300*15)&gt;(S300+T300*15),IF(OR(G300="3G",G300="4G"),CONCATENATE("Cellular",CHAR(10),S300+T300*15),CONCATENATE("Fiber Optic",CHAR(10),K300+L300*15)),CONCATENATE("Fiber Optic",CHAR(10),K300+L300*15)))),""),""))</f>
        <v/>
      </c>
      <c r="Z300" s="4" t="str">
        <f>IF(OR(ISBLANK(K300),ISBLANK(L300),ISBLANK(N300),ISBLANK(O300),ISBLANK(Q300),ISBLANK(R300),ISBLANK(S300),ISBLANK(T300)),"",IF(AND(ISNUMBER(K300),ISNUMBER(L300),ISNUMBER(N300),ISNUMBER(O300),ISNUMBER(Q300),ISNUMBER(R300),ISNUMBER(S300),ISNUMBER(T300)),IF(AND(K300&gt;=0,L300&gt;=0,N300&gt;=0,O300&gt;=0,Q300&gt;=0,R300&gt;=0,S300&gt;=0,T300&gt;=0),IF((K300+L300*20)&gt;(N300+O300*20),IF((N300+O300*20)&gt;(Q300+R300*20),IF((Q300+R300*20)&gt;=(S300+T300*20),IF(OR(G300="3G",G300="4G"),"Cellular",CONCATENATE("Satellite",CHAR(10),Q300+R300*20)),CONCATENATE("Satellite",CHAR(10),Q300+R300*20)),IF((N300+O300*20)&gt;(S300+T300*20),IF(OR(G300="3G",G300="4G"),CONCATENATE("Cellular",CHAR(10),S300+T300*20),CONCATENATE("Microwave",CHAR(10),N300+O300*20)),CONCATENATE("Microwave",CHAR(10),N300+O300*20))),IF((K300+L300*20)&gt;(Q300+R300*20),IF((Q300+R300*20)&gt;=(S300+T300*20),IF(OR(G300="3G",G300="4G"),CONCATENATE("Cellular",CHAR(10),S300+T300*20),CONCATENATE("Satellite",CHAR(10),Q300+R300*20)),CONCATENATE("Satellite",CHAR(10),Q300+R300*20)),IF((K300+L300*20)&gt;(S300+T300*20),IF(OR(G300="3G",G300="4G"),CONCATENATE("Cellular",CHAR(10),S300+T300*20),CONCATENATE("Fiber Optic",CHAR(10),K300+L300*20)),CONCATENATE("Fiber Optic",CHAR(10),K300+L300*20)))),""),""))</f>
        <v/>
      </c>
      <c r="AA300" s="4" t="str">
        <f>IF(OR(ISBLANK(AE300),ISBLANK(AI300),ISBLANK(AM300),ISBLANK(AQ300)),"",IF(AND(ISNUMBER(AE300),ISNUMBER(AI300),ISNUMBER(AM300),ISNUMBER(AQ300)),IF(1,IF(AE300&lt;AI300,IF(AI300&lt;AM300,IF(AM300&lt;=AQ300,IF(OR(G300="3G",G300="4G"),CONCATENATE("Cellular",CHAR(10),AQ300),CONCATENATE("Satellite",CHAR(10),AM300)),CONCATENATE("Satellite",CHAR(10),AM300)),IF(AI300&lt;AQ300,IF(OR(G300="3G",G300="4G"),CONCATENATE("Cellular",CHAR(10),AQ300),CONCATENATE("Microwave",CHAR(10),AI300)),CONCATENATE("Microwave",CHAR(10),AI300))),IF(AE300&lt;AM300,IF(AM300&lt;=AQ300,IF(OR(G300="3G",G300="4G"),CONCATENATE("Cellular",CHAR(10),AQ300),CONCATENATE("Satellite",CHAR(10),AM300)),CONCATENATE("Satellite",CHAR(10),AM300)),IF(AE300&lt;AQ300,IF(OR(G300="3G",G300="4G"),CONCATENATE("Cellular",CHAR(10),AQ300),CONCATENATE("Fiber Optic",CHAR(10),AE300)),CONCATENATE("Fiber Optic",CHAR(10),AE300)))),""),""))</f>
        <v/>
      </c>
      <c r="AB300" s="4" t="str">
        <f>IF(OR(ISBLANK(AF300),ISBLANK(AJ300),ISBLANK(AN300),ISBLANK(AR300)),"",IF(AND(ISNUMBER(AF300),ISNUMBER(AJ300),ISNUMBER(AN300),ISNUMBER(AR300)),IF(1,IF(AF300&lt;AJ300,IF(AJ300&lt;AN300,IF(AN300&lt;=AR300,IF(OR(G300="3G",G300="4G"),CONCATENATE("Cellular",CHAR(10),AR300),CONCATENATE("Satellite",CHAR(10),AN300)),CONCATENATE("Satellite",CHAR(10),AN300)),IF(AJ300&lt;AR300,IF(OR(G300="3G",G300="4G"),CONCATENATE("Cellular",CHAR(10),AR300),CONCATENATE("Microwave",CHAR(10),AJ300)),CONCATENATE("Microwave",CHAR(10),AJ300))),IF(AF300&lt;AN300,IF(AN300&lt;=AR300,IF(OR(G300="3G",G300="4G"),CONCATENATE("Cellular",CHAR(10),AR300),CONCATENATE("Satellite",CHAR(10),AN300)),CONCATENATE("Satellite",CHAR(10),AN300)),IF(AF300&lt;AR300,IF(OR(G300="3G",G300="4G"),CONCATENATE("Cellular",CHAR(10),AR300),CONCATENATE("Fiber Optic",CHAR(10),AF300)),CONCATENATE("Fiber Optic",CHAR(10),AF300)))),""),""))</f>
        <v/>
      </c>
      <c r="AC300" s="4" t="str">
        <f>IF(OR(ISBLANK(AG300),ISBLANK(AK300),ISBLANK(AO300),ISBLANK(AS300)),"",IF(AND(ISNUMBER(AG300),ISNUMBER(AK300),ISNUMBER(AO300),ISNUMBER(AS300)),IF(1,IF(AG300&lt;AK300,IF(AK300&lt;AO300,IF(AO300&lt;=AS300,IF(OR(G300="3G",G300="4G"),CONCATENATE("Cellular",CHAR(10),AS300),CONCATENATE("Satellite",CHAR(10),AO300)),CONCATENATE("Satellite",CHAR(10),AO300)),IF(AK300&lt;AS300,IF(OR(G300="3G",G300="4G"),CONCATENATE("Cellular",CHAR(10),AS300),CONCATENATE("Microwave",CHAR(10),AK300)),CONCATENATE("Microwave",CHAR(10),AK300))),IF(AG300&lt;AO300,IF(AO300&lt;=AS300,IF(OR(G300="3G",G300="4G"),CONCATENATE("Cellular",CHAR(10),AS300),CONCATENATE("Satellite",CHAR(10),AO300)),CONCATENATE("Satellite",CHAR(10),AO300)),IF(AG300&lt;AS300,IF(OR(G300="3G",G300="4G"),CONCATENATE("Cellular",CHAR(10),AS300),CONCATENATE("Fiber Optic",CHAR(10),AG300)),CONCATENATE("Fiber Optic",CHAR(10),AG300)))),""),""))</f>
        <v/>
      </c>
      <c r="AD300" s="4" t="str">
        <f>IF(OR(ISBLANK(AH300),ISBLANK(AL300),ISBLANK(AP300),ISBLANK(AT300)),"",IF(AND(ISNUMBER(AH300),ISNUMBER(AL300),ISNUMBER(AP300),ISNUMBER(AT300)),IF(1,IF(AH300&lt;AL300,IF(AL300&lt;AP300,IF(AP300&lt;=AT300,IF(OR(G300="3G",G300="4G"),CONCATENATE("Cellular",CHAR(10),AT300),CONCATENATE("Satellite",CHAR(10),AP300)),CONCATENATE("Satellite",CHAR(10),AP300)),IF(AL300&lt;AT300,IF(OR(G300="3G",G300="4G"),CONCATENATE("Cellular",CHAR(10),AT300),CONCATENATE("Microwave",CHAR(10),AL300)),CONCATENATE("Microwave",CHAR(10),AL300))),IF(AH300&lt;AP300,IF(AP300&lt;=AT300,IF(OR(G300="3G",G300="4G"),CONCATENATE("Cellular",CHAR(10),AT300),CONCATENATE("Satellite",CHAR(10),AP300)),CONCATENATE("Satellite",CHAR(10),AP300)),IF(AH300&lt;AT300,IF(OR(G300="3G",G300="4G"),CONCATENATE("Cellular",CHAR(10),AT300),CONCATENATE("Fiber Optic",CHAR(10),AH300)),CONCATENATE("Fiber Optic",CHAR(10),AH300)))),""),""))</f>
        <v/>
      </c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</row>
    <row r="301" spans="1:61" customHeight="1" ht="30"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4" t="str">
        <f>IF(OR(ISBLANK(AE301),ISBLANK(AI301),ISBLANK(AM301),ISBLANK(AQ301)),"",IF(AND(ISNUMBER(AE301),ISNUMBER(AI301),ISNUMBER(AM301),ISNUMBER(AQ301)),IF(1=1,IF(AE301&lt;AI301,IF(AI301&lt;AM301,IF(AM301&lt;=AQ301,IF(OR(G301="3G",G301="4G"),"Cellular","Satellite"),"Satellite"),IF(AI301&lt;AQ301,IF(OR(G301="3G",G301="4G"),"Cellular","Microwave"),"Microwave")),IF(AE301&lt;AM301,IF(AM301&lt;=AQ301,IF(OR(G301="3G",G301="4G"),"Cellular","Satellite"),"Satellite"),IF(AE301&lt;AQ301,IF(OR(G301="3G",G301="4G"),"Cellular","Fiber Optic"),"Fiber Optic"))),""),""))</f>
        <v/>
      </c>
      <c r="V301" s="4" t="str">
        <f>IF(OR(ISBLANK(K301),ISBLANK(L301),ISBLANK(N301),ISBLANK(O301),ISBLANK(Q301),ISBLANK(R301),ISBLANK(S301),ISBLANK(T301)),"",IF(AND(ISNUMBER(K301),ISNUMBER(L301),ISNUMBER(N301),ISNUMBER(O301),ISNUMBER(Q301),ISNUMBER(R301),ISNUMBER(S301),ISNUMBER(T301)),IF(AND(K301&gt;=0,L301&gt;=0,N301&gt;=0,O301&gt;=0,Q301&gt;=0,R301&gt;=0,S301&gt;=0,T301&gt;=0),IF((K301+L301*5)&gt;(N301+O301*5),IF((N301+O301*5)&gt;(Q301+R301*5),IF((Q301+R301*5)&gt;=(S301+T301*5),IF(OR(G301="3G",G301="4G"),"Cellular","Satellite"),"Satellite"),IF((N301+O301*5)&gt;(S301+T301*5),IF(OR(G301="3G",G301="4G"),"Cellular","Microwave"),"Microwave")),IF((K301+L301*5)&gt;(Q301+R301*5),IF((Q301+R301*5)&gt;=(S301+T301*5),IF(OR(G301="3G",G301="4G"),"Cellular","Satellite"),"Satellite"),IF((K301+L301*5)&gt;(S301+T301*5),IF(OR(G301="3G",G301="4G"),"Cellular","Fiber Optic"),"Fiber Optic"))),""),""))</f>
        <v/>
      </c>
      <c r="W301" s="4" t="str">
        <f>IF(OR(ISBLANK(K301),ISBLANK(L301),ISBLANK(N301),ISBLANK(O301),ISBLANK(Q301),ISBLANK(R301),ISBLANK(S301),ISBLANK(T301)),"",IF(AND(ISNUMBER(K301),ISNUMBER(L301),ISNUMBER(N301),ISNUMBER(O301),ISNUMBER(Q301),ISNUMBER(R301),ISNUMBER(S301),ISNUMBER(T301)),IF(AND(K301&gt;=0,L301&gt;=0,N301&gt;=0,O301&gt;=0,Q301&gt;=0,R301&gt;=0,S301&gt;=0,T301&gt;=0),IF((K301+L301*5)&gt;(N301+O301*5),IF((N301+O301*5)&gt;(Q301+R301*5),IF((Q301+R301*5)&gt;=(S301+T301*5),IF(OR(G301="3G",G301="4G"),"Cellular",CONCATENATE("Satellite",CHAR(10),Q301+R301*5)),CONCATENATE("Satellite",CHAR(10),Q301+R301*5)),IF((N301+O301*5)&gt;(S301+T301*5),IF(OR(G301="3G",G301="4G"),CONCATENATE("Cellular",CHAR(10),S301+T301*5),CONCATENATE("Microwave",CHAR(10),N301+O301*5)),CONCATENATE("Microwave",CHAR(10),N301+O301*5))),IF((K301+L301*5)&gt;(Q301+R301*5),IF((Q301+R301*5)&gt;=(S301+T301*5),IF(OR(G301="3G",G301="4G"),CONCATENATE("Cellular",CHAR(10),S301+T301*5),CONCATENATE("Satellite",CHAR(10),Q301+R301*5)),CONCATENATE("Satellite",CHAR(10),Q301+R301*5)),IF((K301+L301*5)&gt;(S301+T301*5),IF(OR(G301="3G",G301="4G"),CONCATENATE("Cellular",CHAR(10),S301+T301*5),CONCATENATE("Fiber Optic",CHAR(10),K301+L301*5)),CONCATENATE("Fiber Optic",CHAR(10),K301+L301*5)))),""),""))</f>
        <v/>
      </c>
      <c r="X301" s="4" t="str">
        <f>IF(OR(ISBLANK(K301),ISBLANK(L301),ISBLANK(N301),ISBLANK(O301),ISBLANK(Q301),ISBLANK(R301),ISBLANK(S301),ISBLANK(T301)),"",IF(AND(ISNUMBER(K301),ISNUMBER(L301),ISNUMBER(N301),ISNUMBER(O301),ISNUMBER(Q301),ISNUMBER(R301),ISNUMBER(S301),ISNUMBER(T301)),IF(AND(K301&gt;=0,L301&gt;=0,N301&gt;=0,O301&gt;=0,Q301&gt;=0,R301&gt;=0,S301&gt;=0,T301&gt;=0),IF((K301+L301*10)&gt;(N301+O301*10),IF((N301+O301*10)&gt;(Q301+R301*10),IF((Q301+R301*10)&gt;=(S301+T301*10),IF(OR(G301="3G",G301="4G"),"Cellular",CONCATENATE("Satellite",CHAR(10),Q301+R301*10)),CONCATENATE("Satellite",CHAR(10),Q301+R301*10)),IF((N301+O301*10)&gt;(S301+T301*10),IF(OR(G301="3G",G301="4G"),CONCATENATE("Cellular",CHAR(10),S301+T301*10),CONCATENATE("Microwave",CHAR(10),N301+O301*10)),CONCATENATE("Microwave",CHAR(10),N301+O301*10))),IF((K301+L301*10)&gt;(Q301+R301*10),IF((Q301+R301*10)&gt;=(S301+T301*10),IF(OR(G301="3G",G301="4G"),CONCATENATE("Cellular",CHAR(10),S301+T301*10),CONCATENATE("Satellite",CHAR(10),Q301+R301*10)),CONCATENATE("Satellite",CHAR(10),Q301+R301*10)),IF((K301+L301*10)&gt;(S301+T301*10),IF(OR(G301="3G",G301="4G"),CONCATENATE("Cellular",CHAR(10),S301+T301*10),CONCATENATE("Fiber Optic",CHAR(10),K301+L301*10)),CONCATENATE("Fiber Optic",CHAR(10),K301+L301*10)))),""),""))</f>
        <v/>
      </c>
      <c r="Y301" s="4" t="str">
        <f>IF(OR(ISBLANK(K301),ISBLANK(L301),ISBLANK(N301),ISBLANK(O301),ISBLANK(Q301),ISBLANK(R301),ISBLANK(S301),ISBLANK(T301)),"",IF(AND(ISNUMBER(K301),ISNUMBER(L301),ISNUMBER(N301),ISNUMBER(O301),ISNUMBER(Q301),ISNUMBER(R301),ISNUMBER(S301),ISNUMBER(T301)),IF(AND(K301&gt;=0,L301&gt;=0,N301&gt;=0,O301&gt;=0,Q301&gt;=0,R301&gt;=0,S301&gt;=0,T301&gt;=0),IF((K301+L301*15)&gt;(N301+O301*15),IF((N301+O301*15)&gt;(Q301+R301*15),IF((Q301+R301*15)&gt;=(S301+T301*15),IF(OR(G301="3G",G301="4G"),"Cellular",CONCATENATE("Satellite",CHAR(10),Q301+R301*15)),CONCATENATE("Satellite",CHAR(10),Q301+R301*15)),IF((N301+O301*15)&gt;(S301+T301*15),IF(OR(G301="3G",G301="4G"),CONCATENATE("Cellular",CHAR(10),S301+T301*15),CONCATENATE("Microwave",CHAR(10),N301+O301*15)),CONCATENATE("Microwave",CHAR(10),N301+O301*15))),IF((K301+L301*15)&gt;(Q301+R301*15),IF((Q301+R301*15)&gt;=(S301+T301*15),IF(OR(G301="3G",G301="4G"),CONCATENATE("Cellular",CHAR(10),S301+T301*15),CONCATENATE("Satellite",CHAR(10),Q301+R301*15)),CONCATENATE("Satellite",CHAR(10),Q301+R301*15)),IF((K301+L301*15)&gt;(S301+T301*15),IF(OR(G301="3G",G301="4G"),CONCATENATE("Cellular",CHAR(10),S301+T301*15),CONCATENATE("Fiber Optic",CHAR(10),K301+L301*15)),CONCATENATE("Fiber Optic",CHAR(10),K301+L301*15)))),""),""))</f>
        <v/>
      </c>
      <c r="Z301" s="4" t="str">
        <f>IF(OR(ISBLANK(K301),ISBLANK(L301),ISBLANK(N301),ISBLANK(O301),ISBLANK(Q301),ISBLANK(R301),ISBLANK(S301),ISBLANK(T301)),"",IF(AND(ISNUMBER(K301),ISNUMBER(L301),ISNUMBER(N301),ISNUMBER(O301),ISNUMBER(Q301),ISNUMBER(R301),ISNUMBER(S301),ISNUMBER(T301)),IF(AND(K301&gt;=0,L301&gt;=0,N301&gt;=0,O301&gt;=0,Q301&gt;=0,R301&gt;=0,S301&gt;=0,T301&gt;=0),IF((K301+L301*20)&gt;(N301+O301*20),IF((N301+O301*20)&gt;(Q301+R301*20),IF((Q301+R301*20)&gt;=(S301+T301*20),IF(OR(G301="3G",G301="4G"),"Cellular",CONCATENATE("Satellite",CHAR(10),Q301+R301*20)),CONCATENATE("Satellite",CHAR(10),Q301+R301*20)),IF((N301+O301*20)&gt;(S301+T301*20),IF(OR(G301="3G",G301="4G"),CONCATENATE("Cellular",CHAR(10),S301+T301*20),CONCATENATE("Microwave",CHAR(10),N301+O301*20)),CONCATENATE("Microwave",CHAR(10),N301+O301*20))),IF((K301+L301*20)&gt;(Q301+R301*20),IF((Q301+R301*20)&gt;=(S301+T301*20),IF(OR(G301="3G",G301="4G"),CONCATENATE("Cellular",CHAR(10),S301+T301*20),CONCATENATE("Satellite",CHAR(10),Q301+R301*20)),CONCATENATE("Satellite",CHAR(10),Q301+R301*20)),IF((K301+L301*20)&gt;(S301+T301*20),IF(OR(G301="3G",G301="4G"),CONCATENATE("Cellular",CHAR(10),S301+T301*20),CONCATENATE("Fiber Optic",CHAR(10),K301+L301*20)),CONCATENATE("Fiber Optic",CHAR(10),K301+L301*20)))),""),""))</f>
        <v/>
      </c>
      <c r="AA301" s="4" t="str">
        <f>IF(OR(ISBLANK(AE301),ISBLANK(AI301),ISBLANK(AM301),ISBLANK(AQ301)),"",IF(AND(ISNUMBER(AE301),ISNUMBER(AI301),ISNUMBER(AM301),ISNUMBER(AQ301)),IF(1,IF(AE301&lt;AI301,IF(AI301&lt;AM301,IF(AM301&lt;=AQ301,IF(OR(G301="3G",G301="4G"),CONCATENATE("Cellular",CHAR(10),AQ301),CONCATENATE("Satellite",CHAR(10),AM301)),CONCATENATE("Satellite",CHAR(10),AM301)),IF(AI301&lt;AQ301,IF(OR(G301="3G",G301="4G"),CONCATENATE("Cellular",CHAR(10),AQ301),CONCATENATE("Microwave",CHAR(10),AI301)),CONCATENATE("Microwave",CHAR(10),AI301))),IF(AE301&lt;AM301,IF(AM301&lt;=AQ301,IF(OR(G301="3G",G301="4G"),CONCATENATE("Cellular",CHAR(10),AQ301),CONCATENATE("Satellite",CHAR(10),AM301)),CONCATENATE("Satellite",CHAR(10),AM301)),IF(AE301&lt;AQ301,IF(OR(G301="3G",G301="4G"),CONCATENATE("Cellular",CHAR(10),AQ301),CONCATENATE("Fiber Optic",CHAR(10),AE301)),CONCATENATE("Fiber Optic",CHAR(10),AE301)))),""),""))</f>
        <v/>
      </c>
      <c r="AB301" s="4" t="str">
        <f>IF(OR(ISBLANK(AF301),ISBLANK(AJ301),ISBLANK(AN301),ISBLANK(AR301)),"",IF(AND(ISNUMBER(AF301),ISNUMBER(AJ301),ISNUMBER(AN301),ISNUMBER(AR301)),IF(1,IF(AF301&lt;AJ301,IF(AJ301&lt;AN301,IF(AN301&lt;=AR301,IF(OR(G301="3G",G301="4G"),CONCATENATE("Cellular",CHAR(10),AR301),CONCATENATE("Satellite",CHAR(10),AN301)),CONCATENATE("Satellite",CHAR(10),AN301)),IF(AJ301&lt;AR301,IF(OR(G301="3G",G301="4G"),CONCATENATE("Cellular",CHAR(10),AR301),CONCATENATE("Microwave",CHAR(10),AJ301)),CONCATENATE("Microwave",CHAR(10),AJ301))),IF(AF301&lt;AN301,IF(AN301&lt;=AR301,IF(OR(G301="3G",G301="4G"),CONCATENATE("Cellular",CHAR(10),AR301),CONCATENATE("Satellite",CHAR(10),AN301)),CONCATENATE("Satellite",CHAR(10),AN301)),IF(AF301&lt;AR301,IF(OR(G301="3G",G301="4G"),CONCATENATE("Cellular",CHAR(10),AR301),CONCATENATE("Fiber Optic",CHAR(10),AF301)),CONCATENATE("Fiber Optic",CHAR(10),AF301)))),""),""))</f>
        <v/>
      </c>
      <c r="AC301" s="4" t="str">
        <f>IF(OR(ISBLANK(AG301),ISBLANK(AK301),ISBLANK(AO301),ISBLANK(AS301)),"",IF(AND(ISNUMBER(AG301),ISNUMBER(AK301),ISNUMBER(AO301),ISNUMBER(AS301)),IF(1,IF(AG301&lt;AK301,IF(AK301&lt;AO301,IF(AO301&lt;=AS301,IF(OR(G301="3G",G301="4G"),CONCATENATE("Cellular",CHAR(10),AS301),CONCATENATE("Satellite",CHAR(10),AO301)),CONCATENATE("Satellite",CHAR(10),AO301)),IF(AK301&lt;AS301,IF(OR(G301="3G",G301="4G"),CONCATENATE("Cellular",CHAR(10),AS301),CONCATENATE("Microwave",CHAR(10),AK301)),CONCATENATE("Microwave",CHAR(10),AK301))),IF(AG301&lt;AO301,IF(AO301&lt;=AS301,IF(OR(G301="3G",G301="4G"),CONCATENATE("Cellular",CHAR(10),AS301),CONCATENATE("Satellite",CHAR(10),AO301)),CONCATENATE("Satellite",CHAR(10),AO301)),IF(AG301&lt;AS301,IF(OR(G301="3G",G301="4G"),CONCATENATE("Cellular",CHAR(10),AS301),CONCATENATE("Fiber Optic",CHAR(10),AG301)),CONCATENATE("Fiber Optic",CHAR(10),AG301)))),""),""))</f>
        <v/>
      </c>
      <c r="AD301" s="4" t="str">
        <f>IF(OR(ISBLANK(AH301),ISBLANK(AL301),ISBLANK(AP301),ISBLANK(AT301)),"",IF(AND(ISNUMBER(AH301),ISNUMBER(AL301),ISNUMBER(AP301),ISNUMBER(AT301)),IF(1,IF(AH301&lt;AL301,IF(AL301&lt;AP301,IF(AP301&lt;=AT301,IF(OR(G301="3G",G301="4G"),CONCATENATE("Cellular",CHAR(10),AT301),CONCATENATE("Satellite",CHAR(10),AP301)),CONCATENATE("Satellite",CHAR(10),AP301)),IF(AL301&lt;AT301,IF(OR(G301="3G",G301="4G"),CONCATENATE("Cellular",CHAR(10),AT301),CONCATENATE("Microwave",CHAR(10),AL301)),CONCATENATE("Microwave",CHAR(10),AL301))),IF(AH301&lt;AP301,IF(AP301&lt;=AT301,IF(OR(G301="3G",G301="4G"),CONCATENATE("Cellular",CHAR(10),AT301),CONCATENATE("Satellite",CHAR(10),AP301)),CONCATENATE("Satellite",CHAR(10),AP301)),IF(AH301&lt;AT301,IF(OR(G301="3G",G301="4G"),CONCATENATE("Cellular",CHAR(10),AT301),CONCATENATE("Fiber Optic",CHAR(10),AH301)),CONCATENATE("Fiber Optic",CHAR(10),AH301)))),""),""))</f>
        <v/>
      </c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</row>
    <row r="302" spans="1:61" customHeight="1" ht="30"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4" t="str">
        <f>IF(OR(ISBLANK(AE302),ISBLANK(AI302),ISBLANK(AM302),ISBLANK(AQ302)),"",IF(AND(ISNUMBER(AE302),ISNUMBER(AI302),ISNUMBER(AM302),ISNUMBER(AQ302)),IF(1=1,IF(AE302&lt;AI302,IF(AI302&lt;AM302,IF(AM302&lt;=AQ302,IF(OR(G302="3G",G302="4G"),"Cellular","Satellite"),"Satellite"),IF(AI302&lt;AQ302,IF(OR(G302="3G",G302="4G"),"Cellular","Microwave"),"Microwave")),IF(AE302&lt;AM302,IF(AM302&lt;=AQ302,IF(OR(G302="3G",G302="4G"),"Cellular","Satellite"),"Satellite"),IF(AE302&lt;AQ302,IF(OR(G302="3G",G302="4G"),"Cellular","Fiber Optic"),"Fiber Optic"))),""),""))</f>
        <v/>
      </c>
      <c r="V302" s="4" t="str">
        <f>IF(OR(ISBLANK(K302),ISBLANK(L302),ISBLANK(N302),ISBLANK(O302),ISBLANK(Q302),ISBLANK(R302),ISBLANK(S302),ISBLANK(T302)),"",IF(AND(ISNUMBER(K302),ISNUMBER(L302),ISNUMBER(N302),ISNUMBER(O302),ISNUMBER(Q302),ISNUMBER(R302),ISNUMBER(S302),ISNUMBER(T302)),IF(AND(K302&gt;=0,L302&gt;=0,N302&gt;=0,O302&gt;=0,Q302&gt;=0,R302&gt;=0,S302&gt;=0,T302&gt;=0),IF((K302+L302*5)&gt;(N302+O302*5),IF((N302+O302*5)&gt;(Q302+R302*5),IF((Q302+R302*5)&gt;=(S302+T302*5),IF(OR(G302="3G",G302="4G"),"Cellular","Satellite"),"Satellite"),IF((N302+O302*5)&gt;(S302+T302*5),IF(OR(G302="3G",G302="4G"),"Cellular","Microwave"),"Microwave")),IF((K302+L302*5)&gt;(Q302+R302*5),IF((Q302+R302*5)&gt;=(S302+T302*5),IF(OR(G302="3G",G302="4G"),"Cellular","Satellite"),"Satellite"),IF((K302+L302*5)&gt;(S302+T302*5),IF(OR(G302="3G",G302="4G"),"Cellular","Fiber Optic"),"Fiber Optic"))),""),""))</f>
        <v/>
      </c>
      <c r="W302" s="4" t="str">
        <f>IF(OR(ISBLANK(K302),ISBLANK(L302),ISBLANK(N302),ISBLANK(O302),ISBLANK(Q302),ISBLANK(R302),ISBLANK(S302),ISBLANK(T302)),"",IF(AND(ISNUMBER(K302),ISNUMBER(L302),ISNUMBER(N302),ISNUMBER(O302),ISNUMBER(Q302),ISNUMBER(R302),ISNUMBER(S302),ISNUMBER(T302)),IF(AND(K302&gt;=0,L302&gt;=0,N302&gt;=0,O302&gt;=0,Q302&gt;=0,R302&gt;=0,S302&gt;=0,T302&gt;=0),IF((K302+L302*5)&gt;(N302+O302*5),IF((N302+O302*5)&gt;(Q302+R302*5),IF((Q302+R302*5)&gt;=(S302+T302*5),IF(OR(G302="3G",G302="4G"),"Cellular",CONCATENATE("Satellite",CHAR(10),Q302+R302*5)),CONCATENATE("Satellite",CHAR(10),Q302+R302*5)),IF((N302+O302*5)&gt;(S302+T302*5),IF(OR(G302="3G",G302="4G"),CONCATENATE("Cellular",CHAR(10),S302+T302*5),CONCATENATE("Microwave",CHAR(10),N302+O302*5)),CONCATENATE("Microwave",CHAR(10),N302+O302*5))),IF((K302+L302*5)&gt;(Q302+R302*5),IF((Q302+R302*5)&gt;=(S302+T302*5),IF(OR(G302="3G",G302="4G"),CONCATENATE("Cellular",CHAR(10),S302+T302*5),CONCATENATE("Satellite",CHAR(10),Q302+R302*5)),CONCATENATE("Satellite",CHAR(10),Q302+R302*5)),IF((K302+L302*5)&gt;(S302+T302*5),IF(OR(G302="3G",G302="4G"),CONCATENATE("Cellular",CHAR(10),S302+T302*5),CONCATENATE("Fiber Optic",CHAR(10),K302+L302*5)),CONCATENATE("Fiber Optic",CHAR(10),K302+L302*5)))),""),""))</f>
        <v/>
      </c>
      <c r="X302" s="4" t="str">
        <f>IF(OR(ISBLANK(K302),ISBLANK(L302),ISBLANK(N302),ISBLANK(O302),ISBLANK(Q302),ISBLANK(R302),ISBLANK(S302),ISBLANK(T302)),"",IF(AND(ISNUMBER(K302),ISNUMBER(L302),ISNUMBER(N302),ISNUMBER(O302),ISNUMBER(Q302),ISNUMBER(R302),ISNUMBER(S302),ISNUMBER(T302)),IF(AND(K302&gt;=0,L302&gt;=0,N302&gt;=0,O302&gt;=0,Q302&gt;=0,R302&gt;=0,S302&gt;=0,T302&gt;=0),IF((K302+L302*10)&gt;(N302+O302*10),IF((N302+O302*10)&gt;(Q302+R302*10),IF((Q302+R302*10)&gt;=(S302+T302*10),IF(OR(G302="3G",G302="4G"),"Cellular",CONCATENATE("Satellite",CHAR(10),Q302+R302*10)),CONCATENATE("Satellite",CHAR(10),Q302+R302*10)),IF((N302+O302*10)&gt;(S302+T302*10),IF(OR(G302="3G",G302="4G"),CONCATENATE("Cellular",CHAR(10),S302+T302*10),CONCATENATE("Microwave",CHAR(10),N302+O302*10)),CONCATENATE("Microwave",CHAR(10),N302+O302*10))),IF((K302+L302*10)&gt;(Q302+R302*10),IF((Q302+R302*10)&gt;=(S302+T302*10),IF(OR(G302="3G",G302="4G"),CONCATENATE("Cellular",CHAR(10),S302+T302*10),CONCATENATE("Satellite",CHAR(10),Q302+R302*10)),CONCATENATE("Satellite",CHAR(10),Q302+R302*10)),IF((K302+L302*10)&gt;(S302+T302*10),IF(OR(G302="3G",G302="4G"),CONCATENATE("Cellular",CHAR(10),S302+T302*10),CONCATENATE("Fiber Optic",CHAR(10),K302+L302*10)),CONCATENATE("Fiber Optic",CHAR(10),K302+L302*10)))),""),""))</f>
        <v/>
      </c>
      <c r="Y302" s="4" t="str">
        <f>IF(OR(ISBLANK(K302),ISBLANK(L302),ISBLANK(N302),ISBLANK(O302),ISBLANK(Q302),ISBLANK(R302),ISBLANK(S302),ISBLANK(T302)),"",IF(AND(ISNUMBER(K302),ISNUMBER(L302),ISNUMBER(N302),ISNUMBER(O302),ISNUMBER(Q302),ISNUMBER(R302),ISNUMBER(S302),ISNUMBER(T302)),IF(AND(K302&gt;=0,L302&gt;=0,N302&gt;=0,O302&gt;=0,Q302&gt;=0,R302&gt;=0,S302&gt;=0,T302&gt;=0),IF((K302+L302*15)&gt;(N302+O302*15),IF((N302+O302*15)&gt;(Q302+R302*15),IF((Q302+R302*15)&gt;=(S302+T302*15),IF(OR(G302="3G",G302="4G"),"Cellular",CONCATENATE("Satellite",CHAR(10),Q302+R302*15)),CONCATENATE("Satellite",CHAR(10),Q302+R302*15)),IF((N302+O302*15)&gt;(S302+T302*15),IF(OR(G302="3G",G302="4G"),CONCATENATE("Cellular",CHAR(10),S302+T302*15),CONCATENATE("Microwave",CHAR(10),N302+O302*15)),CONCATENATE("Microwave",CHAR(10),N302+O302*15))),IF((K302+L302*15)&gt;(Q302+R302*15),IF((Q302+R302*15)&gt;=(S302+T302*15),IF(OR(G302="3G",G302="4G"),CONCATENATE("Cellular",CHAR(10),S302+T302*15),CONCATENATE("Satellite",CHAR(10),Q302+R302*15)),CONCATENATE("Satellite",CHAR(10),Q302+R302*15)),IF((K302+L302*15)&gt;(S302+T302*15),IF(OR(G302="3G",G302="4G"),CONCATENATE("Cellular",CHAR(10),S302+T302*15),CONCATENATE("Fiber Optic",CHAR(10),K302+L302*15)),CONCATENATE("Fiber Optic",CHAR(10),K302+L302*15)))),""),""))</f>
        <v/>
      </c>
      <c r="Z302" s="4" t="str">
        <f>IF(OR(ISBLANK(K302),ISBLANK(L302),ISBLANK(N302),ISBLANK(O302),ISBLANK(Q302),ISBLANK(R302),ISBLANK(S302),ISBLANK(T302)),"",IF(AND(ISNUMBER(K302),ISNUMBER(L302),ISNUMBER(N302),ISNUMBER(O302),ISNUMBER(Q302),ISNUMBER(R302),ISNUMBER(S302),ISNUMBER(T302)),IF(AND(K302&gt;=0,L302&gt;=0,N302&gt;=0,O302&gt;=0,Q302&gt;=0,R302&gt;=0,S302&gt;=0,T302&gt;=0),IF((K302+L302*20)&gt;(N302+O302*20),IF((N302+O302*20)&gt;(Q302+R302*20),IF((Q302+R302*20)&gt;=(S302+T302*20),IF(OR(G302="3G",G302="4G"),"Cellular",CONCATENATE("Satellite",CHAR(10),Q302+R302*20)),CONCATENATE("Satellite",CHAR(10),Q302+R302*20)),IF((N302+O302*20)&gt;(S302+T302*20),IF(OR(G302="3G",G302="4G"),CONCATENATE("Cellular",CHAR(10),S302+T302*20),CONCATENATE("Microwave",CHAR(10),N302+O302*20)),CONCATENATE("Microwave",CHAR(10),N302+O302*20))),IF((K302+L302*20)&gt;(Q302+R302*20),IF((Q302+R302*20)&gt;=(S302+T302*20),IF(OR(G302="3G",G302="4G"),CONCATENATE("Cellular",CHAR(10),S302+T302*20),CONCATENATE("Satellite",CHAR(10),Q302+R302*20)),CONCATENATE("Satellite",CHAR(10),Q302+R302*20)),IF((K302+L302*20)&gt;(S302+T302*20),IF(OR(G302="3G",G302="4G"),CONCATENATE("Cellular",CHAR(10),S302+T302*20),CONCATENATE("Fiber Optic",CHAR(10),K302+L302*20)),CONCATENATE("Fiber Optic",CHAR(10),K302+L302*20)))),""),""))</f>
        <v/>
      </c>
      <c r="AA302" s="4" t="str">
        <f>IF(OR(ISBLANK(AE302),ISBLANK(AI302),ISBLANK(AM302),ISBLANK(AQ302)),"",IF(AND(ISNUMBER(AE302),ISNUMBER(AI302),ISNUMBER(AM302),ISNUMBER(AQ302)),IF(1,IF(AE302&lt;AI302,IF(AI302&lt;AM302,IF(AM302&lt;=AQ302,IF(OR(G302="3G",G302="4G"),CONCATENATE("Cellular",CHAR(10),AQ302),CONCATENATE("Satellite",CHAR(10),AM302)),CONCATENATE("Satellite",CHAR(10),AM302)),IF(AI302&lt;AQ302,IF(OR(G302="3G",G302="4G"),CONCATENATE("Cellular",CHAR(10),AQ302),CONCATENATE("Microwave",CHAR(10),AI302)),CONCATENATE("Microwave",CHAR(10),AI302))),IF(AE302&lt;AM302,IF(AM302&lt;=AQ302,IF(OR(G302="3G",G302="4G"),CONCATENATE("Cellular",CHAR(10),AQ302),CONCATENATE("Satellite",CHAR(10),AM302)),CONCATENATE("Satellite",CHAR(10),AM302)),IF(AE302&lt;AQ302,IF(OR(G302="3G",G302="4G"),CONCATENATE("Cellular",CHAR(10),AQ302),CONCATENATE("Fiber Optic",CHAR(10),AE302)),CONCATENATE("Fiber Optic",CHAR(10),AE302)))),""),""))</f>
        <v/>
      </c>
      <c r="AB302" s="4" t="str">
        <f>IF(OR(ISBLANK(AF302),ISBLANK(AJ302),ISBLANK(AN302),ISBLANK(AR302)),"",IF(AND(ISNUMBER(AF302),ISNUMBER(AJ302),ISNUMBER(AN302),ISNUMBER(AR302)),IF(1,IF(AF302&lt;AJ302,IF(AJ302&lt;AN302,IF(AN302&lt;=AR302,IF(OR(G302="3G",G302="4G"),CONCATENATE("Cellular",CHAR(10),AR302),CONCATENATE("Satellite",CHAR(10),AN302)),CONCATENATE("Satellite",CHAR(10),AN302)),IF(AJ302&lt;AR302,IF(OR(G302="3G",G302="4G"),CONCATENATE("Cellular",CHAR(10),AR302),CONCATENATE("Microwave",CHAR(10),AJ302)),CONCATENATE("Microwave",CHAR(10),AJ302))),IF(AF302&lt;AN302,IF(AN302&lt;=AR302,IF(OR(G302="3G",G302="4G"),CONCATENATE("Cellular",CHAR(10),AR302),CONCATENATE("Satellite",CHAR(10),AN302)),CONCATENATE("Satellite",CHAR(10),AN302)),IF(AF302&lt;AR302,IF(OR(G302="3G",G302="4G"),CONCATENATE("Cellular",CHAR(10),AR302),CONCATENATE("Fiber Optic",CHAR(10),AF302)),CONCATENATE("Fiber Optic",CHAR(10),AF302)))),""),""))</f>
        <v/>
      </c>
      <c r="AC302" s="4" t="str">
        <f>IF(OR(ISBLANK(AG302),ISBLANK(AK302),ISBLANK(AO302),ISBLANK(AS302)),"",IF(AND(ISNUMBER(AG302),ISNUMBER(AK302),ISNUMBER(AO302),ISNUMBER(AS302)),IF(1,IF(AG302&lt;AK302,IF(AK302&lt;AO302,IF(AO302&lt;=AS302,IF(OR(G302="3G",G302="4G"),CONCATENATE("Cellular",CHAR(10),AS302),CONCATENATE("Satellite",CHAR(10),AO302)),CONCATENATE("Satellite",CHAR(10),AO302)),IF(AK302&lt;AS302,IF(OR(G302="3G",G302="4G"),CONCATENATE("Cellular",CHAR(10),AS302),CONCATENATE("Microwave",CHAR(10),AK302)),CONCATENATE("Microwave",CHAR(10),AK302))),IF(AG302&lt;AO302,IF(AO302&lt;=AS302,IF(OR(G302="3G",G302="4G"),CONCATENATE("Cellular",CHAR(10),AS302),CONCATENATE("Satellite",CHAR(10),AO302)),CONCATENATE("Satellite",CHAR(10),AO302)),IF(AG302&lt;AS302,IF(OR(G302="3G",G302="4G"),CONCATENATE("Cellular",CHAR(10),AS302),CONCATENATE("Fiber Optic",CHAR(10),AG302)),CONCATENATE("Fiber Optic",CHAR(10),AG302)))),""),""))</f>
        <v/>
      </c>
      <c r="AD302" s="4" t="str">
        <f>IF(OR(ISBLANK(AH302),ISBLANK(AL302),ISBLANK(AP302),ISBLANK(AT302)),"",IF(AND(ISNUMBER(AH302),ISNUMBER(AL302),ISNUMBER(AP302),ISNUMBER(AT302)),IF(1,IF(AH302&lt;AL302,IF(AL302&lt;AP302,IF(AP302&lt;=AT302,IF(OR(G302="3G",G302="4G"),CONCATENATE("Cellular",CHAR(10),AT302),CONCATENATE("Satellite",CHAR(10),AP302)),CONCATENATE("Satellite",CHAR(10),AP302)),IF(AL302&lt;AT302,IF(OR(G302="3G",G302="4G"),CONCATENATE("Cellular",CHAR(10),AT302),CONCATENATE("Microwave",CHAR(10),AL302)),CONCATENATE("Microwave",CHAR(10),AL302))),IF(AH302&lt;AP302,IF(AP302&lt;=AT302,IF(OR(G302="3G",G302="4G"),CONCATENATE("Cellular",CHAR(10),AT302),CONCATENATE("Satellite",CHAR(10),AP302)),CONCATENATE("Satellite",CHAR(10),AP302)),IF(AH302&lt;AT302,IF(OR(G302="3G",G302="4G"),CONCATENATE("Cellular",CHAR(10),AT302),CONCATENATE("Fiber Optic",CHAR(10),AH302)),CONCATENATE("Fiber Optic",CHAR(10),AH302)))),""),""))</f>
        <v/>
      </c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</row>
    <row r="303" spans="1:61" customHeight="1" ht="30"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4" t="str">
        <f>IF(OR(ISBLANK(AE303),ISBLANK(AI303),ISBLANK(AM303),ISBLANK(AQ303)),"",IF(AND(ISNUMBER(AE303),ISNUMBER(AI303),ISNUMBER(AM303),ISNUMBER(AQ303)),IF(1=1,IF(AE303&lt;AI303,IF(AI303&lt;AM303,IF(AM303&lt;=AQ303,IF(OR(G303="3G",G303="4G"),"Cellular","Satellite"),"Satellite"),IF(AI303&lt;AQ303,IF(OR(G303="3G",G303="4G"),"Cellular","Microwave"),"Microwave")),IF(AE303&lt;AM303,IF(AM303&lt;=AQ303,IF(OR(G303="3G",G303="4G"),"Cellular","Satellite"),"Satellite"),IF(AE303&lt;AQ303,IF(OR(G303="3G",G303="4G"),"Cellular","Fiber Optic"),"Fiber Optic"))),""),""))</f>
        <v/>
      </c>
      <c r="V303" s="4" t="str">
        <f>IF(OR(ISBLANK(K303),ISBLANK(L303),ISBLANK(N303),ISBLANK(O303),ISBLANK(Q303),ISBLANK(R303),ISBLANK(S303),ISBLANK(T303)),"",IF(AND(ISNUMBER(K303),ISNUMBER(L303),ISNUMBER(N303),ISNUMBER(O303),ISNUMBER(Q303),ISNUMBER(R303),ISNUMBER(S303),ISNUMBER(T303)),IF(AND(K303&gt;=0,L303&gt;=0,N303&gt;=0,O303&gt;=0,Q303&gt;=0,R303&gt;=0,S303&gt;=0,T303&gt;=0),IF((K303+L303*5)&gt;(N303+O303*5),IF((N303+O303*5)&gt;(Q303+R303*5),IF((Q303+R303*5)&gt;=(S303+T303*5),IF(OR(G303="3G",G303="4G"),"Cellular","Satellite"),"Satellite"),IF((N303+O303*5)&gt;(S303+T303*5),IF(OR(G303="3G",G303="4G"),"Cellular","Microwave"),"Microwave")),IF((K303+L303*5)&gt;(Q303+R303*5),IF((Q303+R303*5)&gt;=(S303+T303*5),IF(OR(G303="3G",G303="4G"),"Cellular","Satellite"),"Satellite"),IF((K303+L303*5)&gt;(S303+T303*5),IF(OR(G303="3G",G303="4G"),"Cellular","Fiber Optic"),"Fiber Optic"))),""),""))</f>
        <v/>
      </c>
      <c r="W303" s="4" t="str">
        <f>IF(OR(ISBLANK(K303),ISBLANK(L303),ISBLANK(N303),ISBLANK(O303),ISBLANK(Q303),ISBLANK(R303),ISBLANK(S303),ISBLANK(T303)),"",IF(AND(ISNUMBER(K303),ISNUMBER(L303),ISNUMBER(N303),ISNUMBER(O303),ISNUMBER(Q303),ISNUMBER(R303),ISNUMBER(S303),ISNUMBER(T303)),IF(AND(K303&gt;=0,L303&gt;=0,N303&gt;=0,O303&gt;=0,Q303&gt;=0,R303&gt;=0,S303&gt;=0,T303&gt;=0),IF((K303+L303*5)&gt;(N303+O303*5),IF((N303+O303*5)&gt;(Q303+R303*5),IF((Q303+R303*5)&gt;=(S303+T303*5),IF(OR(G303="3G",G303="4G"),"Cellular",CONCATENATE("Satellite",CHAR(10),Q303+R303*5)),CONCATENATE("Satellite",CHAR(10),Q303+R303*5)),IF((N303+O303*5)&gt;(S303+T303*5),IF(OR(G303="3G",G303="4G"),CONCATENATE("Cellular",CHAR(10),S303+T303*5),CONCATENATE("Microwave",CHAR(10),N303+O303*5)),CONCATENATE("Microwave",CHAR(10),N303+O303*5))),IF((K303+L303*5)&gt;(Q303+R303*5),IF((Q303+R303*5)&gt;=(S303+T303*5),IF(OR(G303="3G",G303="4G"),CONCATENATE("Cellular",CHAR(10),S303+T303*5),CONCATENATE("Satellite",CHAR(10),Q303+R303*5)),CONCATENATE("Satellite",CHAR(10),Q303+R303*5)),IF((K303+L303*5)&gt;(S303+T303*5),IF(OR(G303="3G",G303="4G"),CONCATENATE("Cellular",CHAR(10),S303+T303*5),CONCATENATE("Fiber Optic",CHAR(10),K303+L303*5)),CONCATENATE("Fiber Optic",CHAR(10),K303+L303*5)))),""),""))</f>
        <v/>
      </c>
      <c r="X303" s="4" t="str">
        <f>IF(OR(ISBLANK(K303),ISBLANK(L303),ISBLANK(N303),ISBLANK(O303),ISBLANK(Q303),ISBLANK(R303),ISBLANK(S303),ISBLANK(T303)),"",IF(AND(ISNUMBER(K303),ISNUMBER(L303),ISNUMBER(N303),ISNUMBER(O303),ISNUMBER(Q303),ISNUMBER(R303),ISNUMBER(S303),ISNUMBER(T303)),IF(AND(K303&gt;=0,L303&gt;=0,N303&gt;=0,O303&gt;=0,Q303&gt;=0,R303&gt;=0,S303&gt;=0,T303&gt;=0),IF((K303+L303*10)&gt;(N303+O303*10),IF((N303+O303*10)&gt;(Q303+R303*10),IF((Q303+R303*10)&gt;=(S303+T303*10),IF(OR(G303="3G",G303="4G"),"Cellular",CONCATENATE("Satellite",CHAR(10),Q303+R303*10)),CONCATENATE("Satellite",CHAR(10),Q303+R303*10)),IF((N303+O303*10)&gt;(S303+T303*10),IF(OR(G303="3G",G303="4G"),CONCATENATE("Cellular",CHAR(10),S303+T303*10),CONCATENATE("Microwave",CHAR(10),N303+O303*10)),CONCATENATE("Microwave",CHAR(10),N303+O303*10))),IF((K303+L303*10)&gt;(Q303+R303*10),IF((Q303+R303*10)&gt;=(S303+T303*10),IF(OR(G303="3G",G303="4G"),CONCATENATE("Cellular",CHAR(10),S303+T303*10),CONCATENATE("Satellite",CHAR(10),Q303+R303*10)),CONCATENATE("Satellite",CHAR(10),Q303+R303*10)),IF((K303+L303*10)&gt;(S303+T303*10),IF(OR(G303="3G",G303="4G"),CONCATENATE("Cellular",CHAR(10),S303+T303*10),CONCATENATE("Fiber Optic",CHAR(10),K303+L303*10)),CONCATENATE("Fiber Optic",CHAR(10),K303+L303*10)))),""),""))</f>
        <v/>
      </c>
      <c r="Y303" s="4" t="str">
        <f>IF(OR(ISBLANK(K303),ISBLANK(L303),ISBLANK(N303),ISBLANK(O303),ISBLANK(Q303),ISBLANK(R303),ISBLANK(S303),ISBLANK(T303)),"",IF(AND(ISNUMBER(K303),ISNUMBER(L303),ISNUMBER(N303),ISNUMBER(O303),ISNUMBER(Q303),ISNUMBER(R303),ISNUMBER(S303),ISNUMBER(T303)),IF(AND(K303&gt;=0,L303&gt;=0,N303&gt;=0,O303&gt;=0,Q303&gt;=0,R303&gt;=0,S303&gt;=0,T303&gt;=0),IF((K303+L303*15)&gt;(N303+O303*15),IF((N303+O303*15)&gt;(Q303+R303*15),IF((Q303+R303*15)&gt;=(S303+T303*15),IF(OR(G303="3G",G303="4G"),"Cellular",CONCATENATE("Satellite",CHAR(10),Q303+R303*15)),CONCATENATE("Satellite",CHAR(10),Q303+R303*15)),IF((N303+O303*15)&gt;(S303+T303*15),IF(OR(G303="3G",G303="4G"),CONCATENATE("Cellular",CHAR(10),S303+T303*15),CONCATENATE("Microwave",CHAR(10),N303+O303*15)),CONCATENATE("Microwave",CHAR(10),N303+O303*15))),IF((K303+L303*15)&gt;(Q303+R303*15),IF((Q303+R303*15)&gt;=(S303+T303*15),IF(OR(G303="3G",G303="4G"),CONCATENATE("Cellular",CHAR(10),S303+T303*15),CONCATENATE("Satellite",CHAR(10),Q303+R303*15)),CONCATENATE("Satellite",CHAR(10),Q303+R303*15)),IF((K303+L303*15)&gt;(S303+T303*15),IF(OR(G303="3G",G303="4G"),CONCATENATE("Cellular",CHAR(10),S303+T303*15),CONCATENATE("Fiber Optic",CHAR(10),K303+L303*15)),CONCATENATE("Fiber Optic",CHAR(10),K303+L303*15)))),""),""))</f>
        <v/>
      </c>
      <c r="Z303" s="4" t="str">
        <f>IF(OR(ISBLANK(K303),ISBLANK(L303),ISBLANK(N303),ISBLANK(O303),ISBLANK(Q303),ISBLANK(R303),ISBLANK(S303),ISBLANK(T303)),"",IF(AND(ISNUMBER(K303),ISNUMBER(L303),ISNUMBER(N303),ISNUMBER(O303),ISNUMBER(Q303),ISNUMBER(R303),ISNUMBER(S303),ISNUMBER(T303)),IF(AND(K303&gt;=0,L303&gt;=0,N303&gt;=0,O303&gt;=0,Q303&gt;=0,R303&gt;=0,S303&gt;=0,T303&gt;=0),IF((K303+L303*20)&gt;(N303+O303*20),IF((N303+O303*20)&gt;(Q303+R303*20),IF((Q303+R303*20)&gt;=(S303+T303*20),IF(OR(G303="3G",G303="4G"),"Cellular",CONCATENATE("Satellite",CHAR(10),Q303+R303*20)),CONCATENATE("Satellite",CHAR(10),Q303+R303*20)),IF((N303+O303*20)&gt;(S303+T303*20),IF(OR(G303="3G",G303="4G"),CONCATENATE("Cellular",CHAR(10),S303+T303*20),CONCATENATE("Microwave",CHAR(10),N303+O303*20)),CONCATENATE("Microwave",CHAR(10),N303+O303*20))),IF((K303+L303*20)&gt;(Q303+R303*20),IF((Q303+R303*20)&gt;=(S303+T303*20),IF(OR(G303="3G",G303="4G"),CONCATENATE("Cellular",CHAR(10),S303+T303*20),CONCATENATE("Satellite",CHAR(10),Q303+R303*20)),CONCATENATE("Satellite",CHAR(10),Q303+R303*20)),IF((K303+L303*20)&gt;(S303+T303*20),IF(OR(G303="3G",G303="4G"),CONCATENATE("Cellular",CHAR(10),S303+T303*20),CONCATENATE("Fiber Optic",CHAR(10),K303+L303*20)),CONCATENATE("Fiber Optic",CHAR(10),K303+L303*20)))),""),""))</f>
        <v/>
      </c>
      <c r="AA303" s="4" t="str">
        <f>IF(OR(ISBLANK(AE303),ISBLANK(AI303),ISBLANK(AM303),ISBLANK(AQ303)),"",IF(AND(ISNUMBER(AE303),ISNUMBER(AI303),ISNUMBER(AM303),ISNUMBER(AQ303)),IF(1,IF(AE303&lt;AI303,IF(AI303&lt;AM303,IF(AM303&lt;=AQ303,IF(OR(G303="3G",G303="4G"),CONCATENATE("Cellular",CHAR(10),AQ303),CONCATENATE("Satellite",CHAR(10),AM303)),CONCATENATE("Satellite",CHAR(10),AM303)),IF(AI303&lt;AQ303,IF(OR(G303="3G",G303="4G"),CONCATENATE("Cellular",CHAR(10),AQ303),CONCATENATE("Microwave",CHAR(10),AI303)),CONCATENATE("Microwave",CHAR(10),AI303))),IF(AE303&lt;AM303,IF(AM303&lt;=AQ303,IF(OR(G303="3G",G303="4G"),CONCATENATE("Cellular",CHAR(10),AQ303),CONCATENATE("Satellite",CHAR(10),AM303)),CONCATENATE("Satellite",CHAR(10),AM303)),IF(AE303&lt;AQ303,IF(OR(G303="3G",G303="4G"),CONCATENATE("Cellular",CHAR(10),AQ303),CONCATENATE("Fiber Optic",CHAR(10),AE303)),CONCATENATE("Fiber Optic",CHAR(10),AE303)))),""),""))</f>
        <v/>
      </c>
      <c r="AB303" s="4" t="str">
        <f>IF(OR(ISBLANK(AF303),ISBLANK(AJ303),ISBLANK(AN303),ISBLANK(AR303)),"",IF(AND(ISNUMBER(AF303),ISNUMBER(AJ303),ISNUMBER(AN303),ISNUMBER(AR303)),IF(1,IF(AF303&lt;AJ303,IF(AJ303&lt;AN303,IF(AN303&lt;=AR303,IF(OR(G303="3G",G303="4G"),CONCATENATE("Cellular",CHAR(10),AR303),CONCATENATE("Satellite",CHAR(10),AN303)),CONCATENATE("Satellite",CHAR(10),AN303)),IF(AJ303&lt;AR303,IF(OR(G303="3G",G303="4G"),CONCATENATE("Cellular",CHAR(10),AR303),CONCATENATE("Microwave",CHAR(10),AJ303)),CONCATENATE("Microwave",CHAR(10),AJ303))),IF(AF303&lt;AN303,IF(AN303&lt;=AR303,IF(OR(G303="3G",G303="4G"),CONCATENATE("Cellular",CHAR(10),AR303),CONCATENATE("Satellite",CHAR(10),AN303)),CONCATENATE("Satellite",CHAR(10),AN303)),IF(AF303&lt;AR303,IF(OR(G303="3G",G303="4G"),CONCATENATE("Cellular",CHAR(10),AR303),CONCATENATE("Fiber Optic",CHAR(10),AF303)),CONCATENATE("Fiber Optic",CHAR(10),AF303)))),""),""))</f>
        <v/>
      </c>
      <c r="AC303" s="4" t="str">
        <f>IF(OR(ISBLANK(AG303),ISBLANK(AK303),ISBLANK(AO303),ISBLANK(AS303)),"",IF(AND(ISNUMBER(AG303),ISNUMBER(AK303),ISNUMBER(AO303),ISNUMBER(AS303)),IF(1,IF(AG303&lt;AK303,IF(AK303&lt;AO303,IF(AO303&lt;=AS303,IF(OR(G303="3G",G303="4G"),CONCATENATE("Cellular",CHAR(10),AS303),CONCATENATE("Satellite",CHAR(10),AO303)),CONCATENATE("Satellite",CHAR(10),AO303)),IF(AK303&lt;AS303,IF(OR(G303="3G",G303="4G"),CONCATENATE("Cellular",CHAR(10),AS303),CONCATENATE("Microwave",CHAR(10),AK303)),CONCATENATE("Microwave",CHAR(10),AK303))),IF(AG303&lt;AO303,IF(AO303&lt;=AS303,IF(OR(G303="3G",G303="4G"),CONCATENATE("Cellular",CHAR(10),AS303),CONCATENATE("Satellite",CHAR(10),AO303)),CONCATENATE("Satellite",CHAR(10),AO303)),IF(AG303&lt;AS303,IF(OR(G303="3G",G303="4G"),CONCATENATE("Cellular",CHAR(10),AS303),CONCATENATE("Fiber Optic",CHAR(10),AG303)),CONCATENATE("Fiber Optic",CHAR(10),AG303)))),""),""))</f>
        <v/>
      </c>
      <c r="AD303" s="4" t="str">
        <f>IF(OR(ISBLANK(AH303),ISBLANK(AL303),ISBLANK(AP303),ISBLANK(AT303)),"",IF(AND(ISNUMBER(AH303),ISNUMBER(AL303),ISNUMBER(AP303),ISNUMBER(AT303)),IF(1,IF(AH303&lt;AL303,IF(AL303&lt;AP303,IF(AP303&lt;=AT303,IF(OR(G303="3G",G303="4G"),CONCATENATE("Cellular",CHAR(10),AT303),CONCATENATE("Satellite",CHAR(10),AP303)),CONCATENATE("Satellite",CHAR(10),AP303)),IF(AL303&lt;AT303,IF(OR(G303="3G",G303="4G"),CONCATENATE("Cellular",CHAR(10),AT303),CONCATENATE("Microwave",CHAR(10),AL303)),CONCATENATE("Microwave",CHAR(10),AL303))),IF(AH303&lt;AP303,IF(AP303&lt;=AT303,IF(OR(G303="3G",G303="4G"),CONCATENATE("Cellular",CHAR(10),AT303),CONCATENATE("Satellite",CHAR(10),AP303)),CONCATENATE("Satellite",CHAR(10),AP303)),IF(AH303&lt;AT303,IF(OR(G303="3G",G303="4G"),CONCATENATE("Cellular",CHAR(10),AT303),CONCATENATE("Fiber Optic",CHAR(10),AH303)),CONCATENATE("Fiber Optic",CHAR(10),AH303)))),""),""))</f>
        <v/>
      </c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</row>
    <row r="304" spans="1:61" customHeight="1" ht="30"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4" t="str">
        <f>IF(OR(ISBLANK(AE304),ISBLANK(AI304),ISBLANK(AM304),ISBLANK(AQ304)),"",IF(AND(ISNUMBER(AE304),ISNUMBER(AI304),ISNUMBER(AM304),ISNUMBER(AQ304)),IF(1=1,IF(AE304&lt;AI304,IF(AI304&lt;AM304,IF(AM304&lt;=AQ304,IF(OR(G304="3G",G304="4G"),"Cellular","Satellite"),"Satellite"),IF(AI304&lt;AQ304,IF(OR(G304="3G",G304="4G"),"Cellular","Microwave"),"Microwave")),IF(AE304&lt;AM304,IF(AM304&lt;=AQ304,IF(OR(G304="3G",G304="4G"),"Cellular","Satellite"),"Satellite"),IF(AE304&lt;AQ304,IF(OR(G304="3G",G304="4G"),"Cellular","Fiber Optic"),"Fiber Optic"))),""),""))</f>
        <v/>
      </c>
      <c r="V304" s="4" t="str">
        <f>IF(OR(ISBLANK(K304),ISBLANK(L304),ISBLANK(N304),ISBLANK(O304),ISBLANK(Q304),ISBLANK(R304),ISBLANK(S304),ISBLANK(T304)),"",IF(AND(ISNUMBER(K304),ISNUMBER(L304),ISNUMBER(N304),ISNUMBER(O304),ISNUMBER(Q304),ISNUMBER(R304),ISNUMBER(S304),ISNUMBER(T304)),IF(AND(K304&gt;=0,L304&gt;=0,N304&gt;=0,O304&gt;=0,Q304&gt;=0,R304&gt;=0,S304&gt;=0,T304&gt;=0),IF((K304+L304*5)&gt;(N304+O304*5),IF((N304+O304*5)&gt;(Q304+R304*5),IF((Q304+R304*5)&gt;=(S304+T304*5),IF(OR(G304="3G",G304="4G"),"Cellular","Satellite"),"Satellite"),IF((N304+O304*5)&gt;(S304+T304*5),IF(OR(G304="3G",G304="4G"),"Cellular","Microwave"),"Microwave")),IF((K304+L304*5)&gt;(Q304+R304*5),IF((Q304+R304*5)&gt;=(S304+T304*5),IF(OR(G304="3G",G304="4G"),"Cellular","Satellite"),"Satellite"),IF((K304+L304*5)&gt;(S304+T304*5),IF(OR(G304="3G",G304="4G"),"Cellular","Fiber Optic"),"Fiber Optic"))),""),""))</f>
        <v/>
      </c>
      <c r="W304" s="4" t="str">
        <f>IF(OR(ISBLANK(K304),ISBLANK(L304),ISBLANK(N304),ISBLANK(O304),ISBLANK(Q304),ISBLANK(R304),ISBLANK(S304),ISBLANK(T304)),"",IF(AND(ISNUMBER(K304),ISNUMBER(L304),ISNUMBER(N304),ISNUMBER(O304),ISNUMBER(Q304),ISNUMBER(R304),ISNUMBER(S304),ISNUMBER(T304)),IF(AND(K304&gt;=0,L304&gt;=0,N304&gt;=0,O304&gt;=0,Q304&gt;=0,R304&gt;=0,S304&gt;=0,T304&gt;=0),IF((K304+L304*5)&gt;(N304+O304*5),IF((N304+O304*5)&gt;(Q304+R304*5),IF((Q304+R304*5)&gt;=(S304+T304*5),IF(OR(G304="3G",G304="4G"),"Cellular",CONCATENATE("Satellite",CHAR(10),Q304+R304*5)),CONCATENATE("Satellite",CHAR(10),Q304+R304*5)),IF((N304+O304*5)&gt;(S304+T304*5),IF(OR(G304="3G",G304="4G"),CONCATENATE("Cellular",CHAR(10),S304+T304*5),CONCATENATE("Microwave",CHAR(10),N304+O304*5)),CONCATENATE("Microwave",CHAR(10),N304+O304*5))),IF((K304+L304*5)&gt;(Q304+R304*5),IF((Q304+R304*5)&gt;=(S304+T304*5),IF(OR(G304="3G",G304="4G"),CONCATENATE("Cellular",CHAR(10),S304+T304*5),CONCATENATE("Satellite",CHAR(10),Q304+R304*5)),CONCATENATE("Satellite",CHAR(10),Q304+R304*5)),IF((K304+L304*5)&gt;(S304+T304*5),IF(OR(G304="3G",G304="4G"),CONCATENATE("Cellular",CHAR(10),S304+T304*5),CONCATENATE("Fiber Optic",CHAR(10),K304+L304*5)),CONCATENATE("Fiber Optic",CHAR(10),K304+L304*5)))),""),""))</f>
        <v/>
      </c>
      <c r="X304" s="4" t="str">
        <f>IF(OR(ISBLANK(K304),ISBLANK(L304),ISBLANK(N304),ISBLANK(O304),ISBLANK(Q304),ISBLANK(R304),ISBLANK(S304),ISBLANK(T304)),"",IF(AND(ISNUMBER(K304),ISNUMBER(L304),ISNUMBER(N304),ISNUMBER(O304),ISNUMBER(Q304),ISNUMBER(R304),ISNUMBER(S304),ISNUMBER(T304)),IF(AND(K304&gt;=0,L304&gt;=0,N304&gt;=0,O304&gt;=0,Q304&gt;=0,R304&gt;=0,S304&gt;=0,T304&gt;=0),IF((K304+L304*10)&gt;(N304+O304*10),IF((N304+O304*10)&gt;(Q304+R304*10),IF((Q304+R304*10)&gt;=(S304+T304*10),IF(OR(G304="3G",G304="4G"),"Cellular",CONCATENATE("Satellite",CHAR(10),Q304+R304*10)),CONCATENATE("Satellite",CHAR(10),Q304+R304*10)),IF((N304+O304*10)&gt;(S304+T304*10),IF(OR(G304="3G",G304="4G"),CONCATENATE("Cellular",CHAR(10),S304+T304*10),CONCATENATE("Microwave",CHAR(10),N304+O304*10)),CONCATENATE("Microwave",CHAR(10),N304+O304*10))),IF((K304+L304*10)&gt;(Q304+R304*10),IF((Q304+R304*10)&gt;=(S304+T304*10),IF(OR(G304="3G",G304="4G"),CONCATENATE("Cellular",CHAR(10),S304+T304*10),CONCATENATE("Satellite",CHAR(10),Q304+R304*10)),CONCATENATE("Satellite",CHAR(10),Q304+R304*10)),IF((K304+L304*10)&gt;(S304+T304*10),IF(OR(G304="3G",G304="4G"),CONCATENATE("Cellular",CHAR(10),S304+T304*10),CONCATENATE("Fiber Optic",CHAR(10),K304+L304*10)),CONCATENATE("Fiber Optic",CHAR(10),K304+L304*10)))),""),""))</f>
        <v/>
      </c>
      <c r="Y304" s="4" t="str">
        <f>IF(OR(ISBLANK(K304),ISBLANK(L304),ISBLANK(N304),ISBLANK(O304),ISBLANK(Q304),ISBLANK(R304),ISBLANK(S304),ISBLANK(T304)),"",IF(AND(ISNUMBER(K304),ISNUMBER(L304),ISNUMBER(N304),ISNUMBER(O304),ISNUMBER(Q304),ISNUMBER(R304),ISNUMBER(S304),ISNUMBER(T304)),IF(AND(K304&gt;=0,L304&gt;=0,N304&gt;=0,O304&gt;=0,Q304&gt;=0,R304&gt;=0,S304&gt;=0,T304&gt;=0),IF((K304+L304*15)&gt;(N304+O304*15),IF((N304+O304*15)&gt;(Q304+R304*15),IF((Q304+R304*15)&gt;=(S304+T304*15),IF(OR(G304="3G",G304="4G"),"Cellular",CONCATENATE("Satellite",CHAR(10),Q304+R304*15)),CONCATENATE("Satellite",CHAR(10),Q304+R304*15)),IF((N304+O304*15)&gt;(S304+T304*15),IF(OR(G304="3G",G304="4G"),CONCATENATE("Cellular",CHAR(10),S304+T304*15),CONCATENATE("Microwave",CHAR(10),N304+O304*15)),CONCATENATE("Microwave",CHAR(10),N304+O304*15))),IF((K304+L304*15)&gt;(Q304+R304*15),IF((Q304+R304*15)&gt;=(S304+T304*15),IF(OR(G304="3G",G304="4G"),CONCATENATE("Cellular",CHAR(10),S304+T304*15),CONCATENATE("Satellite",CHAR(10),Q304+R304*15)),CONCATENATE("Satellite",CHAR(10),Q304+R304*15)),IF((K304+L304*15)&gt;(S304+T304*15),IF(OR(G304="3G",G304="4G"),CONCATENATE("Cellular",CHAR(10),S304+T304*15),CONCATENATE("Fiber Optic",CHAR(10),K304+L304*15)),CONCATENATE("Fiber Optic",CHAR(10),K304+L304*15)))),""),""))</f>
        <v/>
      </c>
      <c r="Z304" s="4" t="str">
        <f>IF(OR(ISBLANK(K304),ISBLANK(L304),ISBLANK(N304),ISBLANK(O304),ISBLANK(Q304),ISBLANK(R304),ISBLANK(S304),ISBLANK(T304)),"",IF(AND(ISNUMBER(K304),ISNUMBER(L304),ISNUMBER(N304),ISNUMBER(O304),ISNUMBER(Q304),ISNUMBER(R304),ISNUMBER(S304),ISNUMBER(T304)),IF(AND(K304&gt;=0,L304&gt;=0,N304&gt;=0,O304&gt;=0,Q304&gt;=0,R304&gt;=0,S304&gt;=0,T304&gt;=0),IF((K304+L304*20)&gt;(N304+O304*20),IF((N304+O304*20)&gt;(Q304+R304*20),IF((Q304+R304*20)&gt;=(S304+T304*20),IF(OR(G304="3G",G304="4G"),"Cellular",CONCATENATE("Satellite",CHAR(10),Q304+R304*20)),CONCATENATE("Satellite",CHAR(10),Q304+R304*20)),IF((N304+O304*20)&gt;(S304+T304*20),IF(OR(G304="3G",G304="4G"),CONCATENATE("Cellular",CHAR(10),S304+T304*20),CONCATENATE("Microwave",CHAR(10),N304+O304*20)),CONCATENATE("Microwave",CHAR(10),N304+O304*20))),IF((K304+L304*20)&gt;(Q304+R304*20),IF((Q304+R304*20)&gt;=(S304+T304*20),IF(OR(G304="3G",G304="4G"),CONCATENATE("Cellular",CHAR(10),S304+T304*20),CONCATENATE("Satellite",CHAR(10),Q304+R304*20)),CONCATENATE("Satellite",CHAR(10),Q304+R304*20)),IF((K304+L304*20)&gt;(S304+T304*20),IF(OR(G304="3G",G304="4G"),CONCATENATE("Cellular",CHAR(10),S304+T304*20),CONCATENATE("Fiber Optic",CHAR(10),K304+L304*20)),CONCATENATE("Fiber Optic",CHAR(10),K304+L304*20)))),""),""))</f>
        <v/>
      </c>
      <c r="AA304" s="4" t="str">
        <f>IF(OR(ISBLANK(AE304),ISBLANK(AI304),ISBLANK(AM304),ISBLANK(AQ304)),"",IF(AND(ISNUMBER(AE304),ISNUMBER(AI304),ISNUMBER(AM304),ISNUMBER(AQ304)),IF(1,IF(AE304&lt;AI304,IF(AI304&lt;AM304,IF(AM304&lt;=AQ304,IF(OR(G304="3G",G304="4G"),CONCATENATE("Cellular",CHAR(10),AQ304),CONCATENATE("Satellite",CHAR(10),AM304)),CONCATENATE("Satellite",CHAR(10),AM304)),IF(AI304&lt;AQ304,IF(OR(G304="3G",G304="4G"),CONCATENATE("Cellular",CHAR(10),AQ304),CONCATENATE("Microwave",CHAR(10),AI304)),CONCATENATE("Microwave",CHAR(10),AI304))),IF(AE304&lt;AM304,IF(AM304&lt;=AQ304,IF(OR(G304="3G",G304="4G"),CONCATENATE("Cellular",CHAR(10),AQ304),CONCATENATE("Satellite",CHAR(10),AM304)),CONCATENATE("Satellite",CHAR(10),AM304)),IF(AE304&lt;AQ304,IF(OR(G304="3G",G304="4G"),CONCATENATE("Cellular",CHAR(10),AQ304),CONCATENATE("Fiber Optic",CHAR(10),AE304)),CONCATENATE("Fiber Optic",CHAR(10),AE304)))),""),""))</f>
        <v/>
      </c>
      <c r="AB304" s="4" t="str">
        <f>IF(OR(ISBLANK(AF304),ISBLANK(AJ304),ISBLANK(AN304),ISBLANK(AR304)),"",IF(AND(ISNUMBER(AF304),ISNUMBER(AJ304),ISNUMBER(AN304),ISNUMBER(AR304)),IF(1,IF(AF304&lt;AJ304,IF(AJ304&lt;AN304,IF(AN304&lt;=AR304,IF(OR(G304="3G",G304="4G"),CONCATENATE("Cellular",CHAR(10),AR304),CONCATENATE("Satellite",CHAR(10),AN304)),CONCATENATE("Satellite",CHAR(10),AN304)),IF(AJ304&lt;AR304,IF(OR(G304="3G",G304="4G"),CONCATENATE("Cellular",CHAR(10),AR304),CONCATENATE("Microwave",CHAR(10),AJ304)),CONCATENATE("Microwave",CHAR(10),AJ304))),IF(AF304&lt;AN304,IF(AN304&lt;=AR304,IF(OR(G304="3G",G304="4G"),CONCATENATE("Cellular",CHAR(10),AR304),CONCATENATE("Satellite",CHAR(10),AN304)),CONCATENATE("Satellite",CHAR(10),AN304)),IF(AF304&lt;AR304,IF(OR(G304="3G",G304="4G"),CONCATENATE("Cellular",CHAR(10),AR304),CONCATENATE("Fiber Optic",CHAR(10),AF304)),CONCATENATE("Fiber Optic",CHAR(10),AF304)))),""),""))</f>
        <v/>
      </c>
      <c r="AC304" s="4" t="str">
        <f>IF(OR(ISBLANK(AG304),ISBLANK(AK304),ISBLANK(AO304),ISBLANK(AS304)),"",IF(AND(ISNUMBER(AG304),ISNUMBER(AK304),ISNUMBER(AO304),ISNUMBER(AS304)),IF(1,IF(AG304&lt;AK304,IF(AK304&lt;AO304,IF(AO304&lt;=AS304,IF(OR(G304="3G",G304="4G"),CONCATENATE("Cellular",CHAR(10),AS304),CONCATENATE("Satellite",CHAR(10),AO304)),CONCATENATE("Satellite",CHAR(10),AO304)),IF(AK304&lt;AS304,IF(OR(G304="3G",G304="4G"),CONCATENATE("Cellular",CHAR(10),AS304),CONCATENATE("Microwave",CHAR(10),AK304)),CONCATENATE("Microwave",CHAR(10),AK304))),IF(AG304&lt;AO304,IF(AO304&lt;=AS304,IF(OR(G304="3G",G304="4G"),CONCATENATE("Cellular",CHAR(10),AS304),CONCATENATE("Satellite",CHAR(10),AO304)),CONCATENATE("Satellite",CHAR(10),AO304)),IF(AG304&lt;AS304,IF(OR(G304="3G",G304="4G"),CONCATENATE("Cellular",CHAR(10),AS304),CONCATENATE("Fiber Optic",CHAR(10),AG304)),CONCATENATE("Fiber Optic",CHAR(10),AG304)))),""),""))</f>
        <v/>
      </c>
      <c r="AD304" s="4" t="str">
        <f>IF(OR(ISBLANK(AH304),ISBLANK(AL304),ISBLANK(AP304),ISBLANK(AT304)),"",IF(AND(ISNUMBER(AH304),ISNUMBER(AL304),ISNUMBER(AP304),ISNUMBER(AT304)),IF(1,IF(AH304&lt;AL304,IF(AL304&lt;AP304,IF(AP304&lt;=AT304,IF(OR(G304="3G",G304="4G"),CONCATENATE("Cellular",CHAR(10),AT304),CONCATENATE("Satellite",CHAR(10),AP304)),CONCATENATE("Satellite",CHAR(10),AP304)),IF(AL304&lt;AT304,IF(OR(G304="3G",G304="4G"),CONCATENATE("Cellular",CHAR(10),AT304),CONCATENATE("Microwave",CHAR(10),AL304)),CONCATENATE("Microwave",CHAR(10),AL304))),IF(AH304&lt;AP304,IF(AP304&lt;=AT304,IF(OR(G304="3G",G304="4G"),CONCATENATE("Cellular",CHAR(10),AT304),CONCATENATE("Satellite",CHAR(10),AP304)),CONCATENATE("Satellite",CHAR(10),AP304)),IF(AH304&lt;AT304,IF(OR(G304="3G",G304="4G"),CONCATENATE("Cellular",CHAR(10),AT304),CONCATENATE("Fiber Optic",CHAR(10),AH304)),CONCATENATE("Fiber Optic",CHAR(10),AH304)))),""),""))</f>
        <v/>
      </c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</row>
    <row r="305" spans="1:61" customHeight="1" ht="30"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4" t="str">
        <f>IF(OR(ISBLANK(AE305),ISBLANK(AI305),ISBLANK(AM305),ISBLANK(AQ305)),"",IF(AND(ISNUMBER(AE305),ISNUMBER(AI305),ISNUMBER(AM305),ISNUMBER(AQ305)),IF(1=1,IF(AE305&lt;AI305,IF(AI305&lt;AM305,IF(AM305&lt;=AQ305,IF(OR(G305="3G",G305="4G"),"Cellular","Satellite"),"Satellite"),IF(AI305&lt;AQ305,IF(OR(G305="3G",G305="4G"),"Cellular","Microwave"),"Microwave")),IF(AE305&lt;AM305,IF(AM305&lt;=AQ305,IF(OR(G305="3G",G305="4G"),"Cellular","Satellite"),"Satellite"),IF(AE305&lt;AQ305,IF(OR(G305="3G",G305="4G"),"Cellular","Fiber Optic"),"Fiber Optic"))),""),""))</f>
        <v/>
      </c>
      <c r="V305" s="4" t="str">
        <f>IF(OR(ISBLANK(K305),ISBLANK(L305),ISBLANK(N305),ISBLANK(O305),ISBLANK(Q305),ISBLANK(R305),ISBLANK(S305),ISBLANK(T305)),"",IF(AND(ISNUMBER(K305),ISNUMBER(L305),ISNUMBER(N305),ISNUMBER(O305),ISNUMBER(Q305),ISNUMBER(R305),ISNUMBER(S305),ISNUMBER(T305)),IF(AND(K305&gt;=0,L305&gt;=0,N305&gt;=0,O305&gt;=0,Q305&gt;=0,R305&gt;=0,S305&gt;=0,T305&gt;=0),IF((K305+L305*5)&gt;(N305+O305*5),IF((N305+O305*5)&gt;(Q305+R305*5),IF((Q305+R305*5)&gt;=(S305+T305*5),IF(OR(G305="3G",G305="4G"),"Cellular","Satellite"),"Satellite"),IF((N305+O305*5)&gt;(S305+T305*5),IF(OR(G305="3G",G305="4G"),"Cellular","Microwave"),"Microwave")),IF((K305+L305*5)&gt;(Q305+R305*5),IF((Q305+R305*5)&gt;=(S305+T305*5),IF(OR(G305="3G",G305="4G"),"Cellular","Satellite"),"Satellite"),IF((K305+L305*5)&gt;(S305+T305*5),IF(OR(G305="3G",G305="4G"),"Cellular","Fiber Optic"),"Fiber Optic"))),""),""))</f>
        <v/>
      </c>
      <c r="W305" s="4" t="str">
        <f>IF(OR(ISBLANK(K305),ISBLANK(L305),ISBLANK(N305),ISBLANK(O305),ISBLANK(Q305),ISBLANK(R305),ISBLANK(S305),ISBLANK(T305)),"",IF(AND(ISNUMBER(K305),ISNUMBER(L305),ISNUMBER(N305),ISNUMBER(O305),ISNUMBER(Q305),ISNUMBER(R305),ISNUMBER(S305),ISNUMBER(T305)),IF(AND(K305&gt;=0,L305&gt;=0,N305&gt;=0,O305&gt;=0,Q305&gt;=0,R305&gt;=0,S305&gt;=0,T305&gt;=0),IF((K305+L305*5)&gt;(N305+O305*5),IF((N305+O305*5)&gt;(Q305+R305*5),IF((Q305+R305*5)&gt;=(S305+T305*5),IF(OR(G305="3G",G305="4G"),"Cellular",CONCATENATE("Satellite",CHAR(10),Q305+R305*5)),CONCATENATE("Satellite",CHAR(10),Q305+R305*5)),IF((N305+O305*5)&gt;(S305+T305*5),IF(OR(G305="3G",G305="4G"),CONCATENATE("Cellular",CHAR(10),S305+T305*5),CONCATENATE("Microwave",CHAR(10),N305+O305*5)),CONCATENATE("Microwave",CHAR(10),N305+O305*5))),IF((K305+L305*5)&gt;(Q305+R305*5),IF((Q305+R305*5)&gt;=(S305+T305*5),IF(OR(G305="3G",G305="4G"),CONCATENATE("Cellular",CHAR(10),S305+T305*5),CONCATENATE("Satellite",CHAR(10),Q305+R305*5)),CONCATENATE("Satellite",CHAR(10),Q305+R305*5)),IF((K305+L305*5)&gt;(S305+T305*5),IF(OR(G305="3G",G305="4G"),CONCATENATE("Cellular",CHAR(10),S305+T305*5),CONCATENATE("Fiber Optic",CHAR(10),K305+L305*5)),CONCATENATE("Fiber Optic",CHAR(10),K305+L305*5)))),""),""))</f>
        <v/>
      </c>
      <c r="X305" s="4" t="str">
        <f>IF(OR(ISBLANK(K305),ISBLANK(L305),ISBLANK(N305),ISBLANK(O305),ISBLANK(Q305),ISBLANK(R305),ISBLANK(S305),ISBLANK(T305)),"",IF(AND(ISNUMBER(K305),ISNUMBER(L305),ISNUMBER(N305),ISNUMBER(O305),ISNUMBER(Q305),ISNUMBER(R305),ISNUMBER(S305),ISNUMBER(T305)),IF(AND(K305&gt;=0,L305&gt;=0,N305&gt;=0,O305&gt;=0,Q305&gt;=0,R305&gt;=0,S305&gt;=0,T305&gt;=0),IF((K305+L305*10)&gt;(N305+O305*10),IF((N305+O305*10)&gt;(Q305+R305*10),IF((Q305+R305*10)&gt;=(S305+T305*10),IF(OR(G305="3G",G305="4G"),"Cellular",CONCATENATE("Satellite",CHAR(10),Q305+R305*10)),CONCATENATE("Satellite",CHAR(10),Q305+R305*10)),IF((N305+O305*10)&gt;(S305+T305*10),IF(OR(G305="3G",G305="4G"),CONCATENATE("Cellular",CHAR(10),S305+T305*10),CONCATENATE("Microwave",CHAR(10),N305+O305*10)),CONCATENATE("Microwave",CHAR(10),N305+O305*10))),IF((K305+L305*10)&gt;(Q305+R305*10),IF((Q305+R305*10)&gt;=(S305+T305*10),IF(OR(G305="3G",G305="4G"),CONCATENATE("Cellular",CHAR(10),S305+T305*10),CONCATENATE("Satellite",CHAR(10),Q305+R305*10)),CONCATENATE("Satellite",CHAR(10),Q305+R305*10)),IF((K305+L305*10)&gt;(S305+T305*10),IF(OR(G305="3G",G305="4G"),CONCATENATE("Cellular",CHAR(10),S305+T305*10),CONCATENATE("Fiber Optic",CHAR(10),K305+L305*10)),CONCATENATE("Fiber Optic",CHAR(10),K305+L305*10)))),""),""))</f>
        <v/>
      </c>
      <c r="Y305" s="4" t="str">
        <f>IF(OR(ISBLANK(K305),ISBLANK(L305),ISBLANK(N305),ISBLANK(O305),ISBLANK(Q305),ISBLANK(R305),ISBLANK(S305),ISBLANK(T305)),"",IF(AND(ISNUMBER(K305),ISNUMBER(L305),ISNUMBER(N305),ISNUMBER(O305),ISNUMBER(Q305),ISNUMBER(R305),ISNUMBER(S305),ISNUMBER(T305)),IF(AND(K305&gt;=0,L305&gt;=0,N305&gt;=0,O305&gt;=0,Q305&gt;=0,R305&gt;=0,S305&gt;=0,T305&gt;=0),IF((K305+L305*15)&gt;(N305+O305*15),IF((N305+O305*15)&gt;(Q305+R305*15),IF((Q305+R305*15)&gt;=(S305+T305*15),IF(OR(G305="3G",G305="4G"),"Cellular",CONCATENATE("Satellite",CHAR(10),Q305+R305*15)),CONCATENATE("Satellite",CHAR(10),Q305+R305*15)),IF((N305+O305*15)&gt;(S305+T305*15),IF(OR(G305="3G",G305="4G"),CONCATENATE("Cellular",CHAR(10),S305+T305*15),CONCATENATE("Microwave",CHAR(10),N305+O305*15)),CONCATENATE("Microwave",CHAR(10),N305+O305*15))),IF((K305+L305*15)&gt;(Q305+R305*15),IF((Q305+R305*15)&gt;=(S305+T305*15),IF(OR(G305="3G",G305="4G"),CONCATENATE("Cellular",CHAR(10),S305+T305*15),CONCATENATE("Satellite",CHAR(10),Q305+R305*15)),CONCATENATE("Satellite",CHAR(10),Q305+R305*15)),IF((K305+L305*15)&gt;(S305+T305*15),IF(OR(G305="3G",G305="4G"),CONCATENATE("Cellular",CHAR(10),S305+T305*15),CONCATENATE("Fiber Optic",CHAR(10),K305+L305*15)),CONCATENATE("Fiber Optic",CHAR(10),K305+L305*15)))),""),""))</f>
        <v/>
      </c>
      <c r="Z305" s="4" t="str">
        <f>IF(OR(ISBLANK(K305),ISBLANK(L305),ISBLANK(N305),ISBLANK(O305),ISBLANK(Q305),ISBLANK(R305),ISBLANK(S305),ISBLANK(T305)),"",IF(AND(ISNUMBER(K305),ISNUMBER(L305),ISNUMBER(N305),ISNUMBER(O305),ISNUMBER(Q305),ISNUMBER(R305),ISNUMBER(S305),ISNUMBER(T305)),IF(AND(K305&gt;=0,L305&gt;=0,N305&gt;=0,O305&gt;=0,Q305&gt;=0,R305&gt;=0,S305&gt;=0,T305&gt;=0),IF((K305+L305*20)&gt;(N305+O305*20),IF((N305+O305*20)&gt;(Q305+R305*20),IF((Q305+R305*20)&gt;=(S305+T305*20),IF(OR(G305="3G",G305="4G"),"Cellular",CONCATENATE("Satellite",CHAR(10),Q305+R305*20)),CONCATENATE("Satellite",CHAR(10),Q305+R305*20)),IF((N305+O305*20)&gt;(S305+T305*20),IF(OR(G305="3G",G305="4G"),CONCATENATE("Cellular",CHAR(10),S305+T305*20),CONCATENATE("Microwave",CHAR(10),N305+O305*20)),CONCATENATE("Microwave",CHAR(10),N305+O305*20))),IF((K305+L305*20)&gt;(Q305+R305*20),IF((Q305+R305*20)&gt;=(S305+T305*20),IF(OR(G305="3G",G305="4G"),CONCATENATE("Cellular",CHAR(10),S305+T305*20),CONCATENATE("Satellite",CHAR(10),Q305+R305*20)),CONCATENATE("Satellite",CHAR(10),Q305+R305*20)),IF((K305+L305*20)&gt;(S305+T305*20),IF(OR(G305="3G",G305="4G"),CONCATENATE("Cellular",CHAR(10),S305+T305*20),CONCATENATE("Fiber Optic",CHAR(10),K305+L305*20)),CONCATENATE("Fiber Optic",CHAR(10),K305+L305*20)))),""),""))</f>
        <v/>
      </c>
      <c r="AA305" s="4" t="str">
        <f>IF(OR(ISBLANK(AE305),ISBLANK(AI305),ISBLANK(AM305),ISBLANK(AQ305)),"",IF(AND(ISNUMBER(AE305),ISNUMBER(AI305),ISNUMBER(AM305),ISNUMBER(AQ305)),IF(1,IF(AE305&lt;AI305,IF(AI305&lt;AM305,IF(AM305&lt;=AQ305,IF(OR(G305="3G",G305="4G"),CONCATENATE("Cellular",CHAR(10),AQ305),CONCATENATE("Satellite",CHAR(10),AM305)),CONCATENATE("Satellite",CHAR(10),AM305)),IF(AI305&lt;AQ305,IF(OR(G305="3G",G305="4G"),CONCATENATE("Cellular",CHAR(10),AQ305),CONCATENATE("Microwave",CHAR(10),AI305)),CONCATENATE("Microwave",CHAR(10),AI305))),IF(AE305&lt;AM305,IF(AM305&lt;=AQ305,IF(OR(G305="3G",G305="4G"),CONCATENATE("Cellular",CHAR(10),AQ305),CONCATENATE("Satellite",CHAR(10),AM305)),CONCATENATE("Satellite",CHAR(10),AM305)),IF(AE305&lt;AQ305,IF(OR(G305="3G",G305="4G"),CONCATENATE("Cellular",CHAR(10),AQ305),CONCATENATE("Fiber Optic",CHAR(10),AE305)),CONCATENATE("Fiber Optic",CHAR(10),AE305)))),""),""))</f>
        <v/>
      </c>
      <c r="AB305" s="4" t="str">
        <f>IF(OR(ISBLANK(AF305),ISBLANK(AJ305),ISBLANK(AN305),ISBLANK(AR305)),"",IF(AND(ISNUMBER(AF305),ISNUMBER(AJ305),ISNUMBER(AN305),ISNUMBER(AR305)),IF(1,IF(AF305&lt;AJ305,IF(AJ305&lt;AN305,IF(AN305&lt;=AR305,IF(OR(G305="3G",G305="4G"),CONCATENATE("Cellular",CHAR(10),AR305),CONCATENATE("Satellite",CHAR(10),AN305)),CONCATENATE("Satellite",CHAR(10),AN305)),IF(AJ305&lt;AR305,IF(OR(G305="3G",G305="4G"),CONCATENATE("Cellular",CHAR(10),AR305),CONCATENATE("Microwave",CHAR(10),AJ305)),CONCATENATE("Microwave",CHAR(10),AJ305))),IF(AF305&lt;AN305,IF(AN305&lt;=AR305,IF(OR(G305="3G",G305="4G"),CONCATENATE("Cellular",CHAR(10),AR305),CONCATENATE("Satellite",CHAR(10),AN305)),CONCATENATE("Satellite",CHAR(10),AN305)),IF(AF305&lt;AR305,IF(OR(G305="3G",G305="4G"),CONCATENATE("Cellular",CHAR(10),AR305),CONCATENATE("Fiber Optic",CHAR(10),AF305)),CONCATENATE("Fiber Optic",CHAR(10),AF305)))),""),""))</f>
        <v/>
      </c>
      <c r="AC305" s="4" t="str">
        <f>IF(OR(ISBLANK(AG305),ISBLANK(AK305),ISBLANK(AO305),ISBLANK(AS305)),"",IF(AND(ISNUMBER(AG305),ISNUMBER(AK305),ISNUMBER(AO305),ISNUMBER(AS305)),IF(1,IF(AG305&lt;AK305,IF(AK305&lt;AO305,IF(AO305&lt;=AS305,IF(OR(G305="3G",G305="4G"),CONCATENATE("Cellular",CHAR(10),AS305),CONCATENATE("Satellite",CHAR(10),AO305)),CONCATENATE("Satellite",CHAR(10),AO305)),IF(AK305&lt;AS305,IF(OR(G305="3G",G305="4G"),CONCATENATE("Cellular",CHAR(10),AS305),CONCATENATE("Microwave",CHAR(10),AK305)),CONCATENATE("Microwave",CHAR(10),AK305))),IF(AG305&lt;AO305,IF(AO305&lt;=AS305,IF(OR(G305="3G",G305="4G"),CONCATENATE("Cellular",CHAR(10),AS305),CONCATENATE("Satellite",CHAR(10),AO305)),CONCATENATE("Satellite",CHAR(10),AO305)),IF(AG305&lt;AS305,IF(OR(G305="3G",G305="4G"),CONCATENATE("Cellular",CHAR(10),AS305),CONCATENATE("Fiber Optic",CHAR(10),AG305)),CONCATENATE("Fiber Optic",CHAR(10),AG305)))),""),""))</f>
        <v/>
      </c>
      <c r="AD305" s="4" t="str">
        <f>IF(OR(ISBLANK(AH305),ISBLANK(AL305),ISBLANK(AP305),ISBLANK(AT305)),"",IF(AND(ISNUMBER(AH305),ISNUMBER(AL305),ISNUMBER(AP305),ISNUMBER(AT305)),IF(1,IF(AH305&lt;AL305,IF(AL305&lt;AP305,IF(AP305&lt;=AT305,IF(OR(G305="3G",G305="4G"),CONCATENATE("Cellular",CHAR(10),AT305),CONCATENATE("Satellite",CHAR(10),AP305)),CONCATENATE("Satellite",CHAR(10),AP305)),IF(AL305&lt;AT305,IF(OR(G305="3G",G305="4G"),CONCATENATE("Cellular",CHAR(10),AT305),CONCATENATE("Microwave",CHAR(10),AL305)),CONCATENATE("Microwave",CHAR(10),AL305))),IF(AH305&lt;AP305,IF(AP305&lt;=AT305,IF(OR(G305="3G",G305="4G"),CONCATENATE("Cellular",CHAR(10),AT305),CONCATENATE("Satellite",CHAR(10),AP305)),CONCATENATE("Satellite",CHAR(10),AP305)),IF(AH305&lt;AT305,IF(OR(G305="3G",G305="4G"),CONCATENATE("Cellular",CHAR(10),AT305),CONCATENATE("Fiber Optic",CHAR(10),AH305)),CONCATENATE("Fiber Optic",CHAR(10),AH305)))),""),""))</f>
        <v/>
      </c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</row>
    <row r="306" spans="1:61" customHeight="1" ht="30"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4" t="str">
        <f>IF(OR(ISBLANK(AE306),ISBLANK(AI306),ISBLANK(AM306),ISBLANK(AQ306)),"",IF(AND(ISNUMBER(AE306),ISNUMBER(AI306),ISNUMBER(AM306),ISNUMBER(AQ306)),IF(1=1,IF(AE306&lt;AI306,IF(AI306&lt;AM306,IF(AM306&lt;=AQ306,IF(OR(G306="3G",G306="4G"),"Cellular","Satellite"),"Satellite"),IF(AI306&lt;AQ306,IF(OR(G306="3G",G306="4G"),"Cellular","Microwave"),"Microwave")),IF(AE306&lt;AM306,IF(AM306&lt;=AQ306,IF(OR(G306="3G",G306="4G"),"Cellular","Satellite"),"Satellite"),IF(AE306&lt;AQ306,IF(OR(G306="3G",G306="4G"),"Cellular","Fiber Optic"),"Fiber Optic"))),""),""))</f>
        <v/>
      </c>
      <c r="V306" s="4" t="str">
        <f>IF(OR(ISBLANK(K306),ISBLANK(L306),ISBLANK(N306),ISBLANK(O306),ISBLANK(Q306),ISBLANK(R306),ISBLANK(S306),ISBLANK(T306)),"",IF(AND(ISNUMBER(K306),ISNUMBER(L306),ISNUMBER(N306),ISNUMBER(O306),ISNUMBER(Q306),ISNUMBER(R306),ISNUMBER(S306),ISNUMBER(T306)),IF(AND(K306&gt;=0,L306&gt;=0,N306&gt;=0,O306&gt;=0,Q306&gt;=0,R306&gt;=0,S306&gt;=0,T306&gt;=0),IF((K306+L306*5)&gt;(N306+O306*5),IF((N306+O306*5)&gt;(Q306+R306*5),IF((Q306+R306*5)&gt;=(S306+T306*5),IF(OR(G306="3G",G306="4G"),"Cellular","Satellite"),"Satellite"),IF((N306+O306*5)&gt;(S306+T306*5),IF(OR(G306="3G",G306="4G"),"Cellular","Microwave"),"Microwave")),IF((K306+L306*5)&gt;(Q306+R306*5),IF((Q306+R306*5)&gt;=(S306+T306*5),IF(OR(G306="3G",G306="4G"),"Cellular","Satellite"),"Satellite"),IF((K306+L306*5)&gt;(S306+T306*5),IF(OR(G306="3G",G306="4G"),"Cellular","Fiber Optic"),"Fiber Optic"))),""),""))</f>
        <v/>
      </c>
      <c r="W306" s="4" t="str">
        <f>IF(OR(ISBLANK(K306),ISBLANK(L306),ISBLANK(N306),ISBLANK(O306),ISBLANK(Q306),ISBLANK(R306),ISBLANK(S306),ISBLANK(T306)),"",IF(AND(ISNUMBER(K306),ISNUMBER(L306),ISNUMBER(N306),ISNUMBER(O306),ISNUMBER(Q306),ISNUMBER(R306),ISNUMBER(S306),ISNUMBER(T306)),IF(AND(K306&gt;=0,L306&gt;=0,N306&gt;=0,O306&gt;=0,Q306&gt;=0,R306&gt;=0,S306&gt;=0,T306&gt;=0),IF((K306+L306*5)&gt;(N306+O306*5),IF((N306+O306*5)&gt;(Q306+R306*5),IF((Q306+R306*5)&gt;=(S306+T306*5),IF(OR(G306="3G",G306="4G"),"Cellular",CONCATENATE("Satellite",CHAR(10),Q306+R306*5)),CONCATENATE("Satellite",CHAR(10),Q306+R306*5)),IF((N306+O306*5)&gt;(S306+T306*5),IF(OR(G306="3G",G306="4G"),CONCATENATE("Cellular",CHAR(10),S306+T306*5),CONCATENATE("Microwave",CHAR(10),N306+O306*5)),CONCATENATE("Microwave",CHAR(10),N306+O306*5))),IF((K306+L306*5)&gt;(Q306+R306*5),IF((Q306+R306*5)&gt;=(S306+T306*5),IF(OR(G306="3G",G306="4G"),CONCATENATE("Cellular",CHAR(10),S306+T306*5),CONCATENATE("Satellite",CHAR(10),Q306+R306*5)),CONCATENATE("Satellite",CHAR(10),Q306+R306*5)),IF((K306+L306*5)&gt;(S306+T306*5),IF(OR(G306="3G",G306="4G"),CONCATENATE("Cellular",CHAR(10),S306+T306*5),CONCATENATE("Fiber Optic",CHAR(10),K306+L306*5)),CONCATENATE("Fiber Optic",CHAR(10),K306+L306*5)))),""),""))</f>
        <v/>
      </c>
      <c r="X306" s="4" t="str">
        <f>IF(OR(ISBLANK(K306),ISBLANK(L306),ISBLANK(N306),ISBLANK(O306),ISBLANK(Q306),ISBLANK(R306),ISBLANK(S306),ISBLANK(T306)),"",IF(AND(ISNUMBER(K306),ISNUMBER(L306),ISNUMBER(N306),ISNUMBER(O306),ISNUMBER(Q306),ISNUMBER(R306),ISNUMBER(S306),ISNUMBER(T306)),IF(AND(K306&gt;=0,L306&gt;=0,N306&gt;=0,O306&gt;=0,Q306&gt;=0,R306&gt;=0,S306&gt;=0,T306&gt;=0),IF((K306+L306*10)&gt;(N306+O306*10),IF((N306+O306*10)&gt;(Q306+R306*10),IF((Q306+R306*10)&gt;=(S306+T306*10),IF(OR(G306="3G",G306="4G"),"Cellular",CONCATENATE("Satellite",CHAR(10),Q306+R306*10)),CONCATENATE("Satellite",CHAR(10),Q306+R306*10)),IF((N306+O306*10)&gt;(S306+T306*10),IF(OR(G306="3G",G306="4G"),CONCATENATE("Cellular",CHAR(10),S306+T306*10),CONCATENATE("Microwave",CHAR(10),N306+O306*10)),CONCATENATE("Microwave",CHAR(10),N306+O306*10))),IF((K306+L306*10)&gt;(Q306+R306*10),IF((Q306+R306*10)&gt;=(S306+T306*10),IF(OR(G306="3G",G306="4G"),CONCATENATE("Cellular",CHAR(10),S306+T306*10),CONCATENATE("Satellite",CHAR(10),Q306+R306*10)),CONCATENATE("Satellite",CHAR(10),Q306+R306*10)),IF((K306+L306*10)&gt;(S306+T306*10),IF(OR(G306="3G",G306="4G"),CONCATENATE("Cellular",CHAR(10),S306+T306*10),CONCATENATE("Fiber Optic",CHAR(10),K306+L306*10)),CONCATENATE("Fiber Optic",CHAR(10),K306+L306*10)))),""),""))</f>
        <v/>
      </c>
      <c r="Y306" s="4" t="str">
        <f>IF(OR(ISBLANK(K306),ISBLANK(L306),ISBLANK(N306),ISBLANK(O306),ISBLANK(Q306),ISBLANK(R306),ISBLANK(S306),ISBLANK(T306)),"",IF(AND(ISNUMBER(K306),ISNUMBER(L306),ISNUMBER(N306),ISNUMBER(O306),ISNUMBER(Q306),ISNUMBER(R306),ISNUMBER(S306),ISNUMBER(T306)),IF(AND(K306&gt;=0,L306&gt;=0,N306&gt;=0,O306&gt;=0,Q306&gt;=0,R306&gt;=0,S306&gt;=0,T306&gt;=0),IF((K306+L306*15)&gt;(N306+O306*15),IF((N306+O306*15)&gt;(Q306+R306*15),IF((Q306+R306*15)&gt;=(S306+T306*15),IF(OR(G306="3G",G306="4G"),"Cellular",CONCATENATE("Satellite",CHAR(10),Q306+R306*15)),CONCATENATE("Satellite",CHAR(10),Q306+R306*15)),IF((N306+O306*15)&gt;(S306+T306*15),IF(OR(G306="3G",G306="4G"),CONCATENATE("Cellular",CHAR(10),S306+T306*15),CONCATENATE("Microwave",CHAR(10),N306+O306*15)),CONCATENATE("Microwave",CHAR(10),N306+O306*15))),IF((K306+L306*15)&gt;(Q306+R306*15),IF((Q306+R306*15)&gt;=(S306+T306*15),IF(OR(G306="3G",G306="4G"),CONCATENATE("Cellular",CHAR(10),S306+T306*15),CONCATENATE("Satellite",CHAR(10),Q306+R306*15)),CONCATENATE("Satellite",CHAR(10),Q306+R306*15)),IF((K306+L306*15)&gt;(S306+T306*15),IF(OR(G306="3G",G306="4G"),CONCATENATE("Cellular",CHAR(10),S306+T306*15),CONCATENATE("Fiber Optic",CHAR(10),K306+L306*15)),CONCATENATE("Fiber Optic",CHAR(10),K306+L306*15)))),""),""))</f>
        <v/>
      </c>
      <c r="Z306" s="4" t="str">
        <f>IF(OR(ISBLANK(K306),ISBLANK(L306),ISBLANK(N306),ISBLANK(O306),ISBLANK(Q306),ISBLANK(R306),ISBLANK(S306),ISBLANK(T306)),"",IF(AND(ISNUMBER(K306),ISNUMBER(L306),ISNUMBER(N306),ISNUMBER(O306),ISNUMBER(Q306),ISNUMBER(R306),ISNUMBER(S306),ISNUMBER(T306)),IF(AND(K306&gt;=0,L306&gt;=0,N306&gt;=0,O306&gt;=0,Q306&gt;=0,R306&gt;=0,S306&gt;=0,T306&gt;=0),IF((K306+L306*20)&gt;(N306+O306*20),IF((N306+O306*20)&gt;(Q306+R306*20),IF((Q306+R306*20)&gt;=(S306+T306*20),IF(OR(G306="3G",G306="4G"),"Cellular",CONCATENATE("Satellite",CHAR(10),Q306+R306*20)),CONCATENATE("Satellite",CHAR(10),Q306+R306*20)),IF((N306+O306*20)&gt;(S306+T306*20),IF(OR(G306="3G",G306="4G"),CONCATENATE("Cellular",CHAR(10),S306+T306*20),CONCATENATE("Microwave",CHAR(10),N306+O306*20)),CONCATENATE("Microwave",CHAR(10),N306+O306*20))),IF((K306+L306*20)&gt;(Q306+R306*20),IF((Q306+R306*20)&gt;=(S306+T306*20),IF(OR(G306="3G",G306="4G"),CONCATENATE("Cellular",CHAR(10),S306+T306*20),CONCATENATE("Satellite",CHAR(10),Q306+R306*20)),CONCATENATE("Satellite",CHAR(10),Q306+R306*20)),IF((K306+L306*20)&gt;(S306+T306*20),IF(OR(G306="3G",G306="4G"),CONCATENATE("Cellular",CHAR(10),S306+T306*20),CONCATENATE("Fiber Optic",CHAR(10),K306+L306*20)),CONCATENATE("Fiber Optic",CHAR(10),K306+L306*20)))),""),""))</f>
        <v/>
      </c>
      <c r="AA306" s="4" t="str">
        <f>IF(OR(ISBLANK(AE306),ISBLANK(AI306),ISBLANK(AM306),ISBLANK(AQ306)),"",IF(AND(ISNUMBER(AE306),ISNUMBER(AI306),ISNUMBER(AM306),ISNUMBER(AQ306)),IF(1,IF(AE306&lt;AI306,IF(AI306&lt;AM306,IF(AM306&lt;=AQ306,IF(OR(G306="3G",G306="4G"),CONCATENATE("Cellular",CHAR(10),AQ306),CONCATENATE("Satellite",CHAR(10),AM306)),CONCATENATE("Satellite",CHAR(10),AM306)),IF(AI306&lt;AQ306,IF(OR(G306="3G",G306="4G"),CONCATENATE("Cellular",CHAR(10),AQ306),CONCATENATE("Microwave",CHAR(10),AI306)),CONCATENATE("Microwave",CHAR(10),AI306))),IF(AE306&lt;AM306,IF(AM306&lt;=AQ306,IF(OR(G306="3G",G306="4G"),CONCATENATE("Cellular",CHAR(10),AQ306),CONCATENATE("Satellite",CHAR(10),AM306)),CONCATENATE("Satellite",CHAR(10),AM306)),IF(AE306&lt;AQ306,IF(OR(G306="3G",G306="4G"),CONCATENATE("Cellular",CHAR(10),AQ306),CONCATENATE("Fiber Optic",CHAR(10),AE306)),CONCATENATE("Fiber Optic",CHAR(10),AE306)))),""),""))</f>
        <v/>
      </c>
      <c r="AB306" s="4" t="str">
        <f>IF(OR(ISBLANK(AF306),ISBLANK(AJ306),ISBLANK(AN306),ISBLANK(AR306)),"",IF(AND(ISNUMBER(AF306),ISNUMBER(AJ306),ISNUMBER(AN306),ISNUMBER(AR306)),IF(1,IF(AF306&lt;AJ306,IF(AJ306&lt;AN306,IF(AN306&lt;=AR306,IF(OR(G306="3G",G306="4G"),CONCATENATE("Cellular",CHAR(10),AR306),CONCATENATE("Satellite",CHAR(10),AN306)),CONCATENATE("Satellite",CHAR(10),AN306)),IF(AJ306&lt;AR306,IF(OR(G306="3G",G306="4G"),CONCATENATE("Cellular",CHAR(10),AR306),CONCATENATE("Microwave",CHAR(10),AJ306)),CONCATENATE("Microwave",CHAR(10),AJ306))),IF(AF306&lt;AN306,IF(AN306&lt;=AR306,IF(OR(G306="3G",G306="4G"),CONCATENATE("Cellular",CHAR(10),AR306),CONCATENATE("Satellite",CHAR(10),AN306)),CONCATENATE("Satellite",CHAR(10),AN306)),IF(AF306&lt;AR306,IF(OR(G306="3G",G306="4G"),CONCATENATE("Cellular",CHAR(10),AR306),CONCATENATE("Fiber Optic",CHAR(10),AF306)),CONCATENATE("Fiber Optic",CHAR(10),AF306)))),""),""))</f>
        <v/>
      </c>
      <c r="AC306" s="4" t="str">
        <f>IF(OR(ISBLANK(AG306),ISBLANK(AK306),ISBLANK(AO306),ISBLANK(AS306)),"",IF(AND(ISNUMBER(AG306),ISNUMBER(AK306),ISNUMBER(AO306),ISNUMBER(AS306)),IF(1,IF(AG306&lt;AK306,IF(AK306&lt;AO306,IF(AO306&lt;=AS306,IF(OR(G306="3G",G306="4G"),CONCATENATE("Cellular",CHAR(10),AS306),CONCATENATE("Satellite",CHAR(10),AO306)),CONCATENATE("Satellite",CHAR(10),AO306)),IF(AK306&lt;AS306,IF(OR(G306="3G",G306="4G"),CONCATENATE("Cellular",CHAR(10),AS306),CONCATENATE("Microwave",CHAR(10),AK306)),CONCATENATE("Microwave",CHAR(10),AK306))),IF(AG306&lt;AO306,IF(AO306&lt;=AS306,IF(OR(G306="3G",G306="4G"),CONCATENATE("Cellular",CHAR(10),AS306),CONCATENATE("Satellite",CHAR(10),AO306)),CONCATENATE("Satellite",CHAR(10),AO306)),IF(AG306&lt;AS306,IF(OR(G306="3G",G306="4G"),CONCATENATE("Cellular",CHAR(10),AS306),CONCATENATE("Fiber Optic",CHAR(10),AG306)),CONCATENATE("Fiber Optic",CHAR(10),AG306)))),""),""))</f>
        <v/>
      </c>
      <c r="AD306" s="4" t="str">
        <f>IF(OR(ISBLANK(AH306),ISBLANK(AL306),ISBLANK(AP306),ISBLANK(AT306)),"",IF(AND(ISNUMBER(AH306),ISNUMBER(AL306),ISNUMBER(AP306),ISNUMBER(AT306)),IF(1,IF(AH306&lt;AL306,IF(AL306&lt;AP306,IF(AP306&lt;=AT306,IF(OR(G306="3G",G306="4G"),CONCATENATE("Cellular",CHAR(10),AT306),CONCATENATE("Satellite",CHAR(10),AP306)),CONCATENATE("Satellite",CHAR(10),AP306)),IF(AL306&lt;AT306,IF(OR(G306="3G",G306="4G"),CONCATENATE("Cellular",CHAR(10),AT306),CONCATENATE("Microwave",CHAR(10),AL306)),CONCATENATE("Microwave",CHAR(10),AL306))),IF(AH306&lt;AP306,IF(AP306&lt;=AT306,IF(OR(G306="3G",G306="4G"),CONCATENATE("Cellular",CHAR(10),AT306),CONCATENATE("Satellite",CHAR(10),AP306)),CONCATENATE("Satellite",CHAR(10),AP306)),IF(AH306&lt;AT306,IF(OR(G306="3G",G306="4G"),CONCATENATE("Cellular",CHAR(10),AT306),CONCATENATE("Fiber Optic",CHAR(10),AH306)),CONCATENATE("Fiber Optic",CHAR(10),AH306)))),""),""))</f>
        <v/>
      </c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</row>
    <row r="307" spans="1:61" customHeight="1" ht="30"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4" t="str">
        <f>IF(OR(ISBLANK(AE307),ISBLANK(AI307),ISBLANK(AM307),ISBLANK(AQ307)),"",IF(AND(ISNUMBER(AE307),ISNUMBER(AI307),ISNUMBER(AM307),ISNUMBER(AQ307)),IF(1=1,IF(AE307&lt;AI307,IF(AI307&lt;AM307,IF(AM307&lt;=AQ307,IF(OR(G307="3G",G307="4G"),"Cellular","Satellite"),"Satellite"),IF(AI307&lt;AQ307,IF(OR(G307="3G",G307="4G"),"Cellular","Microwave"),"Microwave")),IF(AE307&lt;AM307,IF(AM307&lt;=AQ307,IF(OR(G307="3G",G307="4G"),"Cellular","Satellite"),"Satellite"),IF(AE307&lt;AQ307,IF(OR(G307="3G",G307="4G"),"Cellular","Fiber Optic"),"Fiber Optic"))),""),""))</f>
        <v/>
      </c>
      <c r="V307" s="4" t="str">
        <f>IF(OR(ISBLANK(K307),ISBLANK(L307),ISBLANK(N307),ISBLANK(O307),ISBLANK(Q307),ISBLANK(R307),ISBLANK(S307),ISBLANK(T307)),"",IF(AND(ISNUMBER(K307),ISNUMBER(L307),ISNUMBER(N307),ISNUMBER(O307),ISNUMBER(Q307),ISNUMBER(R307),ISNUMBER(S307),ISNUMBER(T307)),IF(AND(K307&gt;=0,L307&gt;=0,N307&gt;=0,O307&gt;=0,Q307&gt;=0,R307&gt;=0,S307&gt;=0,T307&gt;=0),IF((K307+L307*5)&gt;(N307+O307*5),IF((N307+O307*5)&gt;(Q307+R307*5),IF((Q307+R307*5)&gt;=(S307+T307*5),IF(OR(G307="3G",G307="4G"),"Cellular","Satellite"),"Satellite"),IF((N307+O307*5)&gt;(S307+T307*5),IF(OR(G307="3G",G307="4G"),"Cellular","Microwave"),"Microwave")),IF((K307+L307*5)&gt;(Q307+R307*5),IF((Q307+R307*5)&gt;=(S307+T307*5),IF(OR(G307="3G",G307="4G"),"Cellular","Satellite"),"Satellite"),IF((K307+L307*5)&gt;(S307+T307*5),IF(OR(G307="3G",G307="4G"),"Cellular","Fiber Optic"),"Fiber Optic"))),""),""))</f>
        <v/>
      </c>
      <c r="W307" s="4" t="str">
        <f>IF(OR(ISBLANK(K307),ISBLANK(L307),ISBLANK(N307),ISBLANK(O307),ISBLANK(Q307),ISBLANK(R307),ISBLANK(S307),ISBLANK(T307)),"",IF(AND(ISNUMBER(K307),ISNUMBER(L307),ISNUMBER(N307),ISNUMBER(O307),ISNUMBER(Q307),ISNUMBER(R307),ISNUMBER(S307),ISNUMBER(T307)),IF(AND(K307&gt;=0,L307&gt;=0,N307&gt;=0,O307&gt;=0,Q307&gt;=0,R307&gt;=0,S307&gt;=0,T307&gt;=0),IF((K307+L307*5)&gt;(N307+O307*5),IF((N307+O307*5)&gt;(Q307+R307*5),IF((Q307+R307*5)&gt;=(S307+T307*5),IF(OR(G307="3G",G307="4G"),"Cellular",CONCATENATE("Satellite",CHAR(10),Q307+R307*5)),CONCATENATE("Satellite",CHAR(10),Q307+R307*5)),IF((N307+O307*5)&gt;(S307+T307*5),IF(OR(G307="3G",G307="4G"),CONCATENATE("Cellular",CHAR(10),S307+T307*5),CONCATENATE("Microwave",CHAR(10),N307+O307*5)),CONCATENATE("Microwave",CHAR(10),N307+O307*5))),IF((K307+L307*5)&gt;(Q307+R307*5),IF((Q307+R307*5)&gt;=(S307+T307*5),IF(OR(G307="3G",G307="4G"),CONCATENATE("Cellular",CHAR(10),S307+T307*5),CONCATENATE("Satellite",CHAR(10),Q307+R307*5)),CONCATENATE("Satellite",CHAR(10),Q307+R307*5)),IF((K307+L307*5)&gt;(S307+T307*5),IF(OR(G307="3G",G307="4G"),CONCATENATE("Cellular",CHAR(10),S307+T307*5),CONCATENATE("Fiber Optic",CHAR(10),K307+L307*5)),CONCATENATE("Fiber Optic",CHAR(10),K307+L307*5)))),""),""))</f>
        <v/>
      </c>
      <c r="X307" s="4" t="str">
        <f>IF(OR(ISBLANK(K307),ISBLANK(L307),ISBLANK(N307),ISBLANK(O307),ISBLANK(Q307),ISBLANK(R307),ISBLANK(S307),ISBLANK(T307)),"",IF(AND(ISNUMBER(K307),ISNUMBER(L307),ISNUMBER(N307),ISNUMBER(O307),ISNUMBER(Q307),ISNUMBER(R307),ISNUMBER(S307),ISNUMBER(T307)),IF(AND(K307&gt;=0,L307&gt;=0,N307&gt;=0,O307&gt;=0,Q307&gt;=0,R307&gt;=0,S307&gt;=0,T307&gt;=0),IF((K307+L307*10)&gt;(N307+O307*10),IF((N307+O307*10)&gt;(Q307+R307*10),IF((Q307+R307*10)&gt;=(S307+T307*10),IF(OR(G307="3G",G307="4G"),"Cellular",CONCATENATE("Satellite",CHAR(10),Q307+R307*10)),CONCATENATE("Satellite",CHAR(10),Q307+R307*10)),IF((N307+O307*10)&gt;(S307+T307*10),IF(OR(G307="3G",G307="4G"),CONCATENATE("Cellular",CHAR(10),S307+T307*10),CONCATENATE("Microwave",CHAR(10),N307+O307*10)),CONCATENATE("Microwave",CHAR(10),N307+O307*10))),IF((K307+L307*10)&gt;(Q307+R307*10),IF((Q307+R307*10)&gt;=(S307+T307*10),IF(OR(G307="3G",G307="4G"),CONCATENATE("Cellular",CHAR(10),S307+T307*10),CONCATENATE("Satellite",CHAR(10),Q307+R307*10)),CONCATENATE("Satellite",CHAR(10),Q307+R307*10)),IF((K307+L307*10)&gt;(S307+T307*10),IF(OR(G307="3G",G307="4G"),CONCATENATE("Cellular",CHAR(10),S307+T307*10),CONCATENATE("Fiber Optic",CHAR(10),K307+L307*10)),CONCATENATE("Fiber Optic",CHAR(10),K307+L307*10)))),""),""))</f>
        <v/>
      </c>
      <c r="Y307" s="4" t="str">
        <f>IF(OR(ISBLANK(K307),ISBLANK(L307),ISBLANK(N307),ISBLANK(O307),ISBLANK(Q307),ISBLANK(R307),ISBLANK(S307),ISBLANK(T307)),"",IF(AND(ISNUMBER(K307),ISNUMBER(L307),ISNUMBER(N307),ISNUMBER(O307),ISNUMBER(Q307),ISNUMBER(R307),ISNUMBER(S307),ISNUMBER(T307)),IF(AND(K307&gt;=0,L307&gt;=0,N307&gt;=0,O307&gt;=0,Q307&gt;=0,R307&gt;=0,S307&gt;=0,T307&gt;=0),IF((K307+L307*15)&gt;(N307+O307*15),IF((N307+O307*15)&gt;(Q307+R307*15),IF((Q307+R307*15)&gt;=(S307+T307*15),IF(OR(G307="3G",G307="4G"),"Cellular",CONCATENATE("Satellite",CHAR(10),Q307+R307*15)),CONCATENATE("Satellite",CHAR(10),Q307+R307*15)),IF((N307+O307*15)&gt;(S307+T307*15),IF(OR(G307="3G",G307="4G"),CONCATENATE("Cellular",CHAR(10),S307+T307*15),CONCATENATE("Microwave",CHAR(10),N307+O307*15)),CONCATENATE("Microwave",CHAR(10),N307+O307*15))),IF((K307+L307*15)&gt;(Q307+R307*15),IF((Q307+R307*15)&gt;=(S307+T307*15),IF(OR(G307="3G",G307="4G"),CONCATENATE("Cellular",CHAR(10),S307+T307*15),CONCATENATE("Satellite",CHAR(10),Q307+R307*15)),CONCATENATE("Satellite",CHAR(10),Q307+R307*15)),IF((K307+L307*15)&gt;(S307+T307*15),IF(OR(G307="3G",G307="4G"),CONCATENATE("Cellular",CHAR(10),S307+T307*15),CONCATENATE("Fiber Optic",CHAR(10),K307+L307*15)),CONCATENATE("Fiber Optic",CHAR(10),K307+L307*15)))),""),""))</f>
        <v/>
      </c>
      <c r="Z307" s="4" t="str">
        <f>IF(OR(ISBLANK(K307),ISBLANK(L307),ISBLANK(N307),ISBLANK(O307),ISBLANK(Q307),ISBLANK(R307),ISBLANK(S307),ISBLANK(T307)),"",IF(AND(ISNUMBER(K307),ISNUMBER(L307),ISNUMBER(N307),ISNUMBER(O307),ISNUMBER(Q307),ISNUMBER(R307),ISNUMBER(S307),ISNUMBER(T307)),IF(AND(K307&gt;=0,L307&gt;=0,N307&gt;=0,O307&gt;=0,Q307&gt;=0,R307&gt;=0,S307&gt;=0,T307&gt;=0),IF((K307+L307*20)&gt;(N307+O307*20),IF((N307+O307*20)&gt;(Q307+R307*20),IF((Q307+R307*20)&gt;=(S307+T307*20),IF(OR(G307="3G",G307="4G"),"Cellular",CONCATENATE("Satellite",CHAR(10),Q307+R307*20)),CONCATENATE("Satellite",CHAR(10),Q307+R307*20)),IF((N307+O307*20)&gt;(S307+T307*20),IF(OR(G307="3G",G307="4G"),CONCATENATE("Cellular",CHAR(10),S307+T307*20),CONCATENATE("Microwave",CHAR(10),N307+O307*20)),CONCATENATE("Microwave",CHAR(10),N307+O307*20))),IF((K307+L307*20)&gt;(Q307+R307*20),IF((Q307+R307*20)&gt;=(S307+T307*20),IF(OR(G307="3G",G307="4G"),CONCATENATE("Cellular",CHAR(10),S307+T307*20),CONCATENATE("Satellite",CHAR(10),Q307+R307*20)),CONCATENATE("Satellite",CHAR(10),Q307+R307*20)),IF((K307+L307*20)&gt;(S307+T307*20),IF(OR(G307="3G",G307="4G"),CONCATENATE("Cellular",CHAR(10),S307+T307*20),CONCATENATE("Fiber Optic",CHAR(10),K307+L307*20)),CONCATENATE("Fiber Optic",CHAR(10),K307+L307*20)))),""),""))</f>
        <v/>
      </c>
      <c r="AA307" s="4" t="str">
        <f>IF(OR(ISBLANK(AE307),ISBLANK(AI307),ISBLANK(AM307),ISBLANK(AQ307)),"",IF(AND(ISNUMBER(AE307),ISNUMBER(AI307),ISNUMBER(AM307),ISNUMBER(AQ307)),IF(1,IF(AE307&lt;AI307,IF(AI307&lt;AM307,IF(AM307&lt;=AQ307,IF(OR(G307="3G",G307="4G"),CONCATENATE("Cellular",CHAR(10),AQ307),CONCATENATE("Satellite",CHAR(10),AM307)),CONCATENATE("Satellite",CHAR(10),AM307)),IF(AI307&lt;AQ307,IF(OR(G307="3G",G307="4G"),CONCATENATE("Cellular",CHAR(10),AQ307),CONCATENATE("Microwave",CHAR(10),AI307)),CONCATENATE("Microwave",CHAR(10),AI307))),IF(AE307&lt;AM307,IF(AM307&lt;=AQ307,IF(OR(G307="3G",G307="4G"),CONCATENATE("Cellular",CHAR(10),AQ307),CONCATENATE("Satellite",CHAR(10),AM307)),CONCATENATE("Satellite",CHAR(10),AM307)),IF(AE307&lt;AQ307,IF(OR(G307="3G",G307="4G"),CONCATENATE("Cellular",CHAR(10),AQ307),CONCATENATE("Fiber Optic",CHAR(10),AE307)),CONCATENATE("Fiber Optic",CHAR(10),AE307)))),""),""))</f>
        <v/>
      </c>
      <c r="AB307" s="4" t="str">
        <f>IF(OR(ISBLANK(AF307),ISBLANK(AJ307),ISBLANK(AN307),ISBLANK(AR307)),"",IF(AND(ISNUMBER(AF307),ISNUMBER(AJ307),ISNUMBER(AN307),ISNUMBER(AR307)),IF(1,IF(AF307&lt;AJ307,IF(AJ307&lt;AN307,IF(AN307&lt;=AR307,IF(OR(G307="3G",G307="4G"),CONCATENATE("Cellular",CHAR(10),AR307),CONCATENATE("Satellite",CHAR(10),AN307)),CONCATENATE("Satellite",CHAR(10),AN307)),IF(AJ307&lt;AR307,IF(OR(G307="3G",G307="4G"),CONCATENATE("Cellular",CHAR(10),AR307),CONCATENATE("Microwave",CHAR(10),AJ307)),CONCATENATE("Microwave",CHAR(10),AJ307))),IF(AF307&lt;AN307,IF(AN307&lt;=AR307,IF(OR(G307="3G",G307="4G"),CONCATENATE("Cellular",CHAR(10),AR307),CONCATENATE("Satellite",CHAR(10),AN307)),CONCATENATE("Satellite",CHAR(10),AN307)),IF(AF307&lt;AR307,IF(OR(G307="3G",G307="4G"),CONCATENATE("Cellular",CHAR(10),AR307),CONCATENATE("Fiber Optic",CHAR(10),AF307)),CONCATENATE("Fiber Optic",CHAR(10),AF307)))),""),""))</f>
        <v/>
      </c>
      <c r="AC307" s="4" t="str">
        <f>IF(OR(ISBLANK(AG307),ISBLANK(AK307),ISBLANK(AO307),ISBLANK(AS307)),"",IF(AND(ISNUMBER(AG307),ISNUMBER(AK307),ISNUMBER(AO307),ISNUMBER(AS307)),IF(1,IF(AG307&lt;AK307,IF(AK307&lt;AO307,IF(AO307&lt;=AS307,IF(OR(G307="3G",G307="4G"),CONCATENATE("Cellular",CHAR(10),AS307),CONCATENATE("Satellite",CHAR(10),AO307)),CONCATENATE("Satellite",CHAR(10),AO307)),IF(AK307&lt;AS307,IF(OR(G307="3G",G307="4G"),CONCATENATE("Cellular",CHAR(10),AS307),CONCATENATE("Microwave",CHAR(10),AK307)),CONCATENATE("Microwave",CHAR(10),AK307))),IF(AG307&lt;AO307,IF(AO307&lt;=AS307,IF(OR(G307="3G",G307="4G"),CONCATENATE("Cellular",CHAR(10),AS307),CONCATENATE("Satellite",CHAR(10),AO307)),CONCATENATE("Satellite",CHAR(10),AO307)),IF(AG307&lt;AS307,IF(OR(G307="3G",G307="4G"),CONCATENATE("Cellular",CHAR(10),AS307),CONCATENATE("Fiber Optic",CHAR(10),AG307)),CONCATENATE("Fiber Optic",CHAR(10),AG307)))),""),""))</f>
        <v/>
      </c>
      <c r="AD307" s="4" t="str">
        <f>IF(OR(ISBLANK(AH307),ISBLANK(AL307),ISBLANK(AP307),ISBLANK(AT307)),"",IF(AND(ISNUMBER(AH307),ISNUMBER(AL307),ISNUMBER(AP307),ISNUMBER(AT307)),IF(1,IF(AH307&lt;AL307,IF(AL307&lt;AP307,IF(AP307&lt;=AT307,IF(OR(G307="3G",G307="4G"),CONCATENATE("Cellular",CHAR(10),AT307),CONCATENATE("Satellite",CHAR(10),AP307)),CONCATENATE("Satellite",CHAR(10),AP307)),IF(AL307&lt;AT307,IF(OR(G307="3G",G307="4G"),CONCATENATE("Cellular",CHAR(10),AT307),CONCATENATE("Microwave",CHAR(10),AL307)),CONCATENATE("Microwave",CHAR(10),AL307))),IF(AH307&lt;AP307,IF(AP307&lt;=AT307,IF(OR(G307="3G",G307="4G"),CONCATENATE("Cellular",CHAR(10),AT307),CONCATENATE("Satellite",CHAR(10),AP307)),CONCATENATE("Satellite",CHAR(10),AP307)),IF(AH307&lt;AT307,IF(OR(G307="3G",G307="4G"),CONCATENATE("Cellular",CHAR(10),AT307),CONCATENATE("Fiber Optic",CHAR(10),AH307)),CONCATENATE("Fiber Optic",CHAR(10),AH307)))),""),""))</f>
        <v/>
      </c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</row>
    <row r="308" spans="1:61" customHeight="1" ht="30"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4" t="str">
        <f>IF(OR(ISBLANK(AE308),ISBLANK(AI308),ISBLANK(AM308),ISBLANK(AQ308)),"",IF(AND(ISNUMBER(AE308),ISNUMBER(AI308),ISNUMBER(AM308),ISNUMBER(AQ308)),IF(1=1,IF(AE308&lt;AI308,IF(AI308&lt;AM308,IF(AM308&lt;=AQ308,IF(OR(G308="3G",G308="4G"),"Cellular","Satellite"),"Satellite"),IF(AI308&lt;AQ308,IF(OR(G308="3G",G308="4G"),"Cellular","Microwave"),"Microwave")),IF(AE308&lt;AM308,IF(AM308&lt;=AQ308,IF(OR(G308="3G",G308="4G"),"Cellular","Satellite"),"Satellite"),IF(AE308&lt;AQ308,IF(OR(G308="3G",G308="4G"),"Cellular","Fiber Optic"),"Fiber Optic"))),""),""))</f>
        <v/>
      </c>
      <c r="V308" s="4" t="str">
        <f>IF(OR(ISBLANK(K308),ISBLANK(L308),ISBLANK(N308),ISBLANK(O308),ISBLANK(Q308),ISBLANK(R308),ISBLANK(S308),ISBLANK(T308)),"",IF(AND(ISNUMBER(K308),ISNUMBER(L308),ISNUMBER(N308),ISNUMBER(O308),ISNUMBER(Q308),ISNUMBER(R308),ISNUMBER(S308),ISNUMBER(T308)),IF(AND(K308&gt;=0,L308&gt;=0,N308&gt;=0,O308&gt;=0,Q308&gt;=0,R308&gt;=0,S308&gt;=0,T308&gt;=0),IF((K308+L308*5)&gt;(N308+O308*5),IF((N308+O308*5)&gt;(Q308+R308*5),IF((Q308+R308*5)&gt;=(S308+T308*5),IF(OR(G308="3G",G308="4G"),"Cellular","Satellite"),"Satellite"),IF((N308+O308*5)&gt;(S308+T308*5),IF(OR(G308="3G",G308="4G"),"Cellular","Microwave"),"Microwave")),IF((K308+L308*5)&gt;(Q308+R308*5),IF((Q308+R308*5)&gt;=(S308+T308*5),IF(OR(G308="3G",G308="4G"),"Cellular","Satellite"),"Satellite"),IF((K308+L308*5)&gt;(S308+T308*5),IF(OR(G308="3G",G308="4G"),"Cellular","Fiber Optic"),"Fiber Optic"))),""),""))</f>
        <v/>
      </c>
      <c r="W308" s="4" t="str">
        <f>IF(OR(ISBLANK(K308),ISBLANK(L308),ISBLANK(N308),ISBLANK(O308),ISBLANK(Q308),ISBLANK(R308),ISBLANK(S308),ISBLANK(T308)),"",IF(AND(ISNUMBER(K308),ISNUMBER(L308),ISNUMBER(N308),ISNUMBER(O308),ISNUMBER(Q308),ISNUMBER(R308),ISNUMBER(S308),ISNUMBER(T308)),IF(AND(K308&gt;=0,L308&gt;=0,N308&gt;=0,O308&gt;=0,Q308&gt;=0,R308&gt;=0,S308&gt;=0,T308&gt;=0),IF((K308+L308*5)&gt;(N308+O308*5),IF((N308+O308*5)&gt;(Q308+R308*5),IF((Q308+R308*5)&gt;=(S308+T308*5),IF(OR(G308="3G",G308="4G"),"Cellular",CONCATENATE("Satellite",CHAR(10),Q308+R308*5)),CONCATENATE("Satellite",CHAR(10),Q308+R308*5)),IF((N308+O308*5)&gt;(S308+T308*5),IF(OR(G308="3G",G308="4G"),CONCATENATE("Cellular",CHAR(10),S308+T308*5),CONCATENATE("Microwave",CHAR(10),N308+O308*5)),CONCATENATE("Microwave",CHAR(10),N308+O308*5))),IF((K308+L308*5)&gt;(Q308+R308*5),IF((Q308+R308*5)&gt;=(S308+T308*5),IF(OR(G308="3G",G308="4G"),CONCATENATE("Cellular",CHAR(10),S308+T308*5),CONCATENATE("Satellite",CHAR(10),Q308+R308*5)),CONCATENATE("Satellite",CHAR(10),Q308+R308*5)),IF((K308+L308*5)&gt;(S308+T308*5),IF(OR(G308="3G",G308="4G"),CONCATENATE("Cellular",CHAR(10),S308+T308*5),CONCATENATE("Fiber Optic",CHAR(10),K308+L308*5)),CONCATENATE("Fiber Optic",CHAR(10),K308+L308*5)))),""),""))</f>
        <v/>
      </c>
      <c r="X308" s="4" t="str">
        <f>IF(OR(ISBLANK(K308),ISBLANK(L308),ISBLANK(N308),ISBLANK(O308),ISBLANK(Q308),ISBLANK(R308),ISBLANK(S308),ISBLANK(T308)),"",IF(AND(ISNUMBER(K308),ISNUMBER(L308),ISNUMBER(N308),ISNUMBER(O308),ISNUMBER(Q308),ISNUMBER(R308),ISNUMBER(S308),ISNUMBER(T308)),IF(AND(K308&gt;=0,L308&gt;=0,N308&gt;=0,O308&gt;=0,Q308&gt;=0,R308&gt;=0,S308&gt;=0,T308&gt;=0),IF((K308+L308*10)&gt;(N308+O308*10),IF((N308+O308*10)&gt;(Q308+R308*10),IF((Q308+R308*10)&gt;=(S308+T308*10),IF(OR(G308="3G",G308="4G"),"Cellular",CONCATENATE("Satellite",CHAR(10),Q308+R308*10)),CONCATENATE("Satellite",CHAR(10),Q308+R308*10)),IF((N308+O308*10)&gt;(S308+T308*10),IF(OR(G308="3G",G308="4G"),CONCATENATE("Cellular",CHAR(10),S308+T308*10),CONCATENATE("Microwave",CHAR(10),N308+O308*10)),CONCATENATE("Microwave",CHAR(10),N308+O308*10))),IF((K308+L308*10)&gt;(Q308+R308*10),IF((Q308+R308*10)&gt;=(S308+T308*10),IF(OR(G308="3G",G308="4G"),CONCATENATE("Cellular",CHAR(10),S308+T308*10),CONCATENATE("Satellite",CHAR(10),Q308+R308*10)),CONCATENATE("Satellite",CHAR(10),Q308+R308*10)),IF((K308+L308*10)&gt;(S308+T308*10),IF(OR(G308="3G",G308="4G"),CONCATENATE("Cellular",CHAR(10),S308+T308*10),CONCATENATE("Fiber Optic",CHAR(10),K308+L308*10)),CONCATENATE("Fiber Optic",CHAR(10),K308+L308*10)))),""),""))</f>
        <v/>
      </c>
      <c r="Y308" s="4" t="str">
        <f>IF(OR(ISBLANK(K308),ISBLANK(L308),ISBLANK(N308),ISBLANK(O308),ISBLANK(Q308),ISBLANK(R308),ISBLANK(S308),ISBLANK(T308)),"",IF(AND(ISNUMBER(K308),ISNUMBER(L308),ISNUMBER(N308),ISNUMBER(O308),ISNUMBER(Q308),ISNUMBER(R308),ISNUMBER(S308),ISNUMBER(T308)),IF(AND(K308&gt;=0,L308&gt;=0,N308&gt;=0,O308&gt;=0,Q308&gt;=0,R308&gt;=0,S308&gt;=0,T308&gt;=0),IF((K308+L308*15)&gt;(N308+O308*15),IF((N308+O308*15)&gt;(Q308+R308*15),IF((Q308+R308*15)&gt;=(S308+T308*15),IF(OR(G308="3G",G308="4G"),"Cellular",CONCATENATE("Satellite",CHAR(10),Q308+R308*15)),CONCATENATE("Satellite",CHAR(10),Q308+R308*15)),IF((N308+O308*15)&gt;(S308+T308*15),IF(OR(G308="3G",G308="4G"),CONCATENATE("Cellular",CHAR(10),S308+T308*15),CONCATENATE("Microwave",CHAR(10),N308+O308*15)),CONCATENATE("Microwave",CHAR(10),N308+O308*15))),IF((K308+L308*15)&gt;(Q308+R308*15),IF((Q308+R308*15)&gt;=(S308+T308*15),IF(OR(G308="3G",G308="4G"),CONCATENATE("Cellular",CHAR(10),S308+T308*15),CONCATENATE("Satellite",CHAR(10),Q308+R308*15)),CONCATENATE("Satellite",CHAR(10),Q308+R308*15)),IF((K308+L308*15)&gt;(S308+T308*15),IF(OR(G308="3G",G308="4G"),CONCATENATE("Cellular",CHAR(10),S308+T308*15),CONCATENATE("Fiber Optic",CHAR(10),K308+L308*15)),CONCATENATE("Fiber Optic",CHAR(10),K308+L308*15)))),""),""))</f>
        <v/>
      </c>
      <c r="Z308" s="4" t="str">
        <f>IF(OR(ISBLANK(K308),ISBLANK(L308),ISBLANK(N308),ISBLANK(O308),ISBLANK(Q308),ISBLANK(R308),ISBLANK(S308),ISBLANK(T308)),"",IF(AND(ISNUMBER(K308),ISNUMBER(L308),ISNUMBER(N308),ISNUMBER(O308),ISNUMBER(Q308),ISNUMBER(R308),ISNUMBER(S308),ISNUMBER(T308)),IF(AND(K308&gt;=0,L308&gt;=0,N308&gt;=0,O308&gt;=0,Q308&gt;=0,R308&gt;=0,S308&gt;=0,T308&gt;=0),IF((K308+L308*20)&gt;(N308+O308*20),IF((N308+O308*20)&gt;(Q308+R308*20),IF((Q308+R308*20)&gt;=(S308+T308*20),IF(OR(G308="3G",G308="4G"),"Cellular",CONCATENATE("Satellite",CHAR(10),Q308+R308*20)),CONCATENATE("Satellite",CHAR(10),Q308+R308*20)),IF((N308+O308*20)&gt;(S308+T308*20),IF(OR(G308="3G",G308="4G"),CONCATENATE("Cellular",CHAR(10),S308+T308*20),CONCATENATE("Microwave",CHAR(10),N308+O308*20)),CONCATENATE("Microwave",CHAR(10),N308+O308*20))),IF((K308+L308*20)&gt;(Q308+R308*20),IF((Q308+R308*20)&gt;=(S308+T308*20),IF(OR(G308="3G",G308="4G"),CONCATENATE("Cellular",CHAR(10),S308+T308*20),CONCATENATE("Satellite",CHAR(10),Q308+R308*20)),CONCATENATE("Satellite",CHAR(10),Q308+R308*20)),IF((K308+L308*20)&gt;(S308+T308*20),IF(OR(G308="3G",G308="4G"),CONCATENATE("Cellular",CHAR(10),S308+T308*20),CONCATENATE("Fiber Optic",CHAR(10),K308+L308*20)),CONCATENATE("Fiber Optic",CHAR(10),K308+L308*20)))),""),""))</f>
        <v/>
      </c>
      <c r="AA308" s="4" t="str">
        <f>IF(OR(ISBLANK(AE308),ISBLANK(AI308),ISBLANK(AM308),ISBLANK(AQ308)),"",IF(AND(ISNUMBER(AE308),ISNUMBER(AI308),ISNUMBER(AM308),ISNUMBER(AQ308)),IF(1,IF(AE308&lt;AI308,IF(AI308&lt;AM308,IF(AM308&lt;=AQ308,IF(OR(G308="3G",G308="4G"),CONCATENATE("Cellular",CHAR(10),AQ308),CONCATENATE("Satellite",CHAR(10),AM308)),CONCATENATE("Satellite",CHAR(10),AM308)),IF(AI308&lt;AQ308,IF(OR(G308="3G",G308="4G"),CONCATENATE("Cellular",CHAR(10),AQ308),CONCATENATE("Microwave",CHAR(10),AI308)),CONCATENATE("Microwave",CHAR(10),AI308))),IF(AE308&lt;AM308,IF(AM308&lt;=AQ308,IF(OR(G308="3G",G308="4G"),CONCATENATE("Cellular",CHAR(10),AQ308),CONCATENATE("Satellite",CHAR(10),AM308)),CONCATENATE("Satellite",CHAR(10),AM308)),IF(AE308&lt;AQ308,IF(OR(G308="3G",G308="4G"),CONCATENATE("Cellular",CHAR(10),AQ308),CONCATENATE("Fiber Optic",CHAR(10),AE308)),CONCATENATE("Fiber Optic",CHAR(10),AE308)))),""),""))</f>
        <v/>
      </c>
      <c r="AB308" s="4" t="str">
        <f>IF(OR(ISBLANK(AF308),ISBLANK(AJ308),ISBLANK(AN308),ISBLANK(AR308)),"",IF(AND(ISNUMBER(AF308),ISNUMBER(AJ308),ISNUMBER(AN308),ISNUMBER(AR308)),IF(1,IF(AF308&lt;AJ308,IF(AJ308&lt;AN308,IF(AN308&lt;=AR308,IF(OR(G308="3G",G308="4G"),CONCATENATE("Cellular",CHAR(10),AR308),CONCATENATE("Satellite",CHAR(10),AN308)),CONCATENATE("Satellite",CHAR(10),AN308)),IF(AJ308&lt;AR308,IF(OR(G308="3G",G308="4G"),CONCATENATE("Cellular",CHAR(10),AR308),CONCATENATE("Microwave",CHAR(10),AJ308)),CONCATENATE("Microwave",CHAR(10),AJ308))),IF(AF308&lt;AN308,IF(AN308&lt;=AR308,IF(OR(G308="3G",G308="4G"),CONCATENATE("Cellular",CHAR(10),AR308),CONCATENATE("Satellite",CHAR(10),AN308)),CONCATENATE("Satellite",CHAR(10),AN308)),IF(AF308&lt;AR308,IF(OR(G308="3G",G308="4G"),CONCATENATE("Cellular",CHAR(10),AR308),CONCATENATE("Fiber Optic",CHAR(10),AF308)),CONCATENATE("Fiber Optic",CHAR(10),AF308)))),""),""))</f>
        <v/>
      </c>
      <c r="AC308" s="4" t="str">
        <f>IF(OR(ISBLANK(AG308),ISBLANK(AK308),ISBLANK(AO308),ISBLANK(AS308)),"",IF(AND(ISNUMBER(AG308),ISNUMBER(AK308),ISNUMBER(AO308),ISNUMBER(AS308)),IF(1,IF(AG308&lt;AK308,IF(AK308&lt;AO308,IF(AO308&lt;=AS308,IF(OR(G308="3G",G308="4G"),CONCATENATE("Cellular",CHAR(10),AS308),CONCATENATE("Satellite",CHAR(10),AO308)),CONCATENATE("Satellite",CHAR(10),AO308)),IF(AK308&lt;AS308,IF(OR(G308="3G",G308="4G"),CONCATENATE("Cellular",CHAR(10),AS308),CONCATENATE("Microwave",CHAR(10),AK308)),CONCATENATE("Microwave",CHAR(10),AK308))),IF(AG308&lt;AO308,IF(AO308&lt;=AS308,IF(OR(G308="3G",G308="4G"),CONCATENATE("Cellular",CHAR(10),AS308),CONCATENATE("Satellite",CHAR(10),AO308)),CONCATENATE("Satellite",CHAR(10),AO308)),IF(AG308&lt;AS308,IF(OR(G308="3G",G308="4G"),CONCATENATE("Cellular",CHAR(10),AS308),CONCATENATE("Fiber Optic",CHAR(10),AG308)),CONCATENATE("Fiber Optic",CHAR(10),AG308)))),""),""))</f>
        <v/>
      </c>
      <c r="AD308" s="4" t="str">
        <f>IF(OR(ISBLANK(AH308),ISBLANK(AL308),ISBLANK(AP308),ISBLANK(AT308)),"",IF(AND(ISNUMBER(AH308),ISNUMBER(AL308),ISNUMBER(AP308),ISNUMBER(AT308)),IF(1,IF(AH308&lt;AL308,IF(AL308&lt;AP308,IF(AP308&lt;=AT308,IF(OR(G308="3G",G308="4G"),CONCATENATE("Cellular",CHAR(10),AT308),CONCATENATE("Satellite",CHAR(10),AP308)),CONCATENATE("Satellite",CHAR(10),AP308)),IF(AL308&lt;AT308,IF(OR(G308="3G",G308="4G"),CONCATENATE("Cellular",CHAR(10),AT308),CONCATENATE("Microwave",CHAR(10),AL308)),CONCATENATE("Microwave",CHAR(10),AL308))),IF(AH308&lt;AP308,IF(AP308&lt;=AT308,IF(OR(G308="3G",G308="4G"),CONCATENATE("Cellular",CHAR(10),AT308),CONCATENATE("Satellite",CHAR(10),AP308)),CONCATENATE("Satellite",CHAR(10),AP308)),IF(AH308&lt;AT308,IF(OR(G308="3G",G308="4G"),CONCATENATE("Cellular",CHAR(10),AT308),CONCATENATE("Fiber Optic",CHAR(10),AH308)),CONCATENATE("Fiber Optic",CHAR(10),AH308)))),""),""))</f>
        <v/>
      </c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</row>
    <row r="309" spans="1:61" customHeight="1" ht="30"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4" t="str">
        <f>IF(OR(ISBLANK(AE309),ISBLANK(AI309),ISBLANK(AM309),ISBLANK(AQ309)),"",IF(AND(ISNUMBER(AE309),ISNUMBER(AI309),ISNUMBER(AM309),ISNUMBER(AQ309)),IF(1=1,IF(AE309&lt;AI309,IF(AI309&lt;AM309,IF(AM309&lt;=AQ309,IF(OR(G309="3G",G309="4G"),"Cellular","Satellite"),"Satellite"),IF(AI309&lt;AQ309,IF(OR(G309="3G",G309="4G"),"Cellular","Microwave"),"Microwave")),IF(AE309&lt;AM309,IF(AM309&lt;=AQ309,IF(OR(G309="3G",G309="4G"),"Cellular","Satellite"),"Satellite"),IF(AE309&lt;AQ309,IF(OR(G309="3G",G309="4G"),"Cellular","Fiber Optic"),"Fiber Optic"))),""),""))</f>
        <v/>
      </c>
      <c r="V309" s="4" t="str">
        <f>IF(OR(ISBLANK(K309),ISBLANK(L309),ISBLANK(N309),ISBLANK(O309),ISBLANK(Q309),ISBLANK(R309),ISBLANK(S309),ISBLANK(T309)),"",IF(AND(ISNUMBER(K309),ISNUMBER(L309),ISNUMBER(N309),ISNUMBER(O309),ISNUMBER(Q309),ISNUMBER(R309),ISNUMBER(S309),ISNUMBER(T309)),IF(AND(K309&gt;=0,L309&gt;=0,N309&gt;=0,O309&gt;=0,Q309&gt;=0,R309&gt;=0,S309&gt;=0,T309&gt;=0),IF((K309+L309*5)&gt;(N309+O309*5),IF((N309+O309*5)&gt;(Q309+R309*5),IF((Q309+R309*5)&gt;=(S309+T309*5),IF(OR(G309="3G",G309="4G"),"Cellular","Satellite"),"Satellite"),IF((N309+O309*5)&gt;(S309+T309*5),IF(OR(G309="3G",G309="4G"),"Cellular","Microwave"),"Microwave")),IF((K309+L309*5)&gt;(Q309+R309*5),IF((Q309+R309*5)&gt;=(S309+T309*5),IF(OR(G309="3G",G309="4G"),"Cellular","Satellite"),"Satellite"),IF((K309+L309*5)&gt;(S309+T309*5),IF(OR(G309="3G",G309="4G"),"Cellular","Fiber Optic"),"Fiber Optic"))),""),""))</f>
        <v/>
      </c>
      <c r="W309" s="4" t="str">
        <f>IF(OR(ISBLANK(K309),ISBLANK(L309),ISBLANK(N309),ISBLANK(O309),ISBLANK(Q309),ISBLANK(R309),ISBLANK(S309),ISBLANK(T309)),"",IF(AND(ISNUMBER(K309),ISNUMBER(L309),ISNUMBER(N309),ISNUMBER(O309),ISNUMBER(Q309),ISNUMBER(R309),ISNUMBER(S309),ISNUMBER(T309)),IF(AND(K309&gt;=0,L309&gt;=0,N309&gt;=0,O309&gt;=0,Q309&gt;=0,R309&gt;=0,S309&gt;=0,T309&gt;=0),IF((K309+L309*5)&gt;(N309+O309*5),IF((N309+O309*5)&gt;(Q309+R309*5),IF((Q309+R309*5)&gt;=(S309+T309*5),IF(OR(G309="3G",G309="4G"),"Cellular",CONCATENATE("Satellite",CHAR(10),Q309+R309*5)),CONCATENATE("Satellite",CHAR(10),Q309+R309*5)),IF((N309+O309*5)&gt;(S309+T309*5),IF(OR(G309="3G",G309="4G"),CONCATENATE("Cellular",CHAR(10),S309+T309*5),CONCATENATE("Microwave",CHAR(10),N309+O309*5)),CONCATENATE("Microwave",CHAR(10),N309+O309*5))),IF((K309+L309*5)&gt;(Q309+R309*5),IF((Q309+R309*5)&gt;=(S309+T309*5),IF(OR(G309="3G",G309="4G"),CONCATENATE("Cellular",CHAR(10),S309+T309*5),CONCATENATE("Satellite",CHAR(10),Q309+R309*5)),CONCATENATE("Satellite",CHAR(10),Q309+R309*5)),IF((K309+L309*5)&gt;(S309+T309*5),IF(OR(G309="3G",G309="4G"),CONCATENATE("Cellular",CHAR(10),S309+T309*5),CONCATENATE("Fiber Optic",CHAR(10),K309+L309*5)),CONCATENATE("Fiber Optic",CHAR(10),K309+L309*5)))),""),""))</f>
        <v/>
      </c>
      <c r="X309" s="4" t="str">
        <f>IF(OR(ISBLANK(K309),ISBLANK(L309),ISBLANK(N309),ISBLANK(O309),ISBLANK(Q309),ISBLANK(R309),ISBLANK(S309),ISBLANK(T309)),"",IF(AND(ISNUMBER(K309),ISNUMBER(L309),ISNUMBER(N309),ISNUMBER(O309),ISNUMBER(Q309),ISNUMBER(R309),ISNUMBER(S309),ISNUMBER(T309)),IF(AND(K309&gt;=0,L309&gt;=0,N309&gt;=0,O309&gt;=0,Q309&gt;=0,R309&gt;=0,S309&gt;=0,T309&gt;=0),IF((K309+L309*10)&gt;(N309+O309*10),IF((N309+O309*10)&gt;(Q309+R309*10),IF((Q309+R309*10)&gt;=(S309+T309*10),IF(OR(G309="3G",G309="4G"),"Cellular",CONCATENATE("Satellite",CHAR(10),Q309+R309*10)),CONCATENATE("Satellite",CHAR(10),Q309+R309*10)),IF((N309+O309*10)&gt;(S309+T309*10),IF(OR(G309="3G",G309="4G"),CONCATENATE("Cellular",CHAR(10),S309+T309*10),CONCATENATE("Microwave",CHAR(10),N309+O309*10)),CONCATENATE("Microwave",CHAR(10),N309+O309*10))),IF((K309+L309*10)&gt;(Q309+R309*10),IF((Q309+R309*10)&gt;=(S309+T309*10),IF(OR(G309="3G",G309="4G"),CONCATENATE("Cellular",CHAR(10),S309+T309*10),CONCATENATE("Satellite",CHAR(10),Q309+R309*10)),CONCATENATE("Satellite",CHAR(10),Q309+R309*10)),IF((K309+L309*10)&gt;(S309+T309*10),IF(OR(G309="3G",G309="4G"),CONCATENATE("Cellular",CHAR(10),S309+T309*10),CONCATENATE("Fiber Optic",CHAR(10),K309+L309*10)),CONCATENATE("Fiber Optic",CHAR(10),K309+L309*10)))),""),""))</f>
        <v/>
      </c>
      <c r="Y309" s="4" t="str">
        <f>IF(OR(ISBLANK(K309),ISBLANK(L309),ISBLANK(N309),ISBLANK(O309),ISBLANK(Q309),ISBLANK(R309),ISBLANK(S309),ISBLANK(T309)),"",IF(AND(ISNUMBER(K309),ISNUMBER(L309),ISNUMBER(N309),ISNUMBER(O309),ISNUMBER(Q309),ISNUMBER(R309),ISNUMBER(S309),ISNUMBER(T309)),IF(AND(K309&gt;=0,L309&gt;=0,N309&gt;=0,O309&gt;=0,Q309&gt;=0,R309&gt;=0,S309&gt;=0,T309&gt;=0),IF((K309+L309*15)&gt;(N309+O309*15),IF((N309+O309*15)&gt;(Q309+R309*15),IF((Q309+R309*15)&gt;=(S309+T309*15),IF(OR(G309="3G",G309="4G"),"Cellular",CONCATENATE("Satellite",CHAR(10),Q309+R309*15)),CONCATENATE("Satellite",CHAR(10),Q309+R309*15)),IF((N309+O309*15)&gt;(S309+T309*15),IF(OR(G309="3G",G309="4G"),CONCATENATE("Cellular",CHAR(10),S309+T309*15),CONCATENATE("Microwave",CHAR(10),N309+O309*15)),CONCATENATE("Microwave",CHAR(10),N309+O309*15))),IF((K309+L309*15)&gt;(Q309+R309*15),IF((Q309+R309*15)&gt;=(S309+T309*15),IF(OR(G309="3G",G309="4G"),CONCATENATE("Cellular",CHAR(10),S309+T309*15),CONCATENATE("Satellite",CHAR(10),Q309+R309*15)),CONCATENATE("Satellite",CHAR(10),Q309+R309*15)),IF((K309+L309*15)&gt;(S309+T309*15),IF(OR(G309="3G",G309="4G"),CONCATENATE("Cellular",CHAR(10),S309+T309*15),CONCATENATE("Fiber Optic",CHAR(10),K309+L309*15)),CONCATENATE("Fiber Optic",CHAR(10),K309+L309*15)))),""),""))</f>
        <v/>
      </c>
      <c r="Z309" s="4" t="str">
        <f>IF(OR(ISBLANK(K309),ISBLANK(L309),ISBLANK(N309),ISBLANK(O309),ISBLANK(Q309),ISBLANK(R309),ISBLANK(S309),ISBLANK(T309)),"",IF(AND(ISNUMBER(K309),ISNUMBER(L309),ISNUMBER(N309),ISNUMBER(O309),ISNUMBER(Q309),ISNUMBER(R309),ISNUMBER(S309),ISNUMBER(T309)),IF(AND(K309&gt;=0,L309&gt;=0,N309&gt;=0,O309&gt;=0,Q309&gt;=0,R309&gt;=0,S309&gt;=0,T309&gt;=0),IF((K309+L309*20)&gt;(N309+O309*20),IF((N309+O309*20)&gt;(Q309+R309*20),IF((Q309+R309*20)&gt;=(S309+T309*20),IF(OR(G309="3G",G309="4G"),"Cellular",CONCATENATE("Satellite",CHAR(10),Q309+R309*20)),CONCATENATE("Satellite",CHAR(10),Q309+R309*20)),IF((N309+O309*20)&gt;(S309+T309*20),IF(OR(G309="3G",G309="4G"),CONCATENATE("Cellular",CHAR(10),S309+T309*20),CONCATENATE("Microwave",CHAR(10),N309+O309*20)),CONCATENATE("Microwave",CHAR(10),N309+O309*20))),IF((K309+L309*20)&gt;(Q309+R309*20),IF((Q309+R309*20)&gt;=(S309+T309*20),IF(OR(G309="3G",G309="4G"),CONCATENATE("Cellular",CHAR(10),S309+T309*20),CONCATENATE("Satellite",CHAR(10),Q309+R309*20)),CONCATENATE("Satellite",CHAR(10),Q309+R309*20)),IF((K309+L309*20)&gt;(S309+T309*20),IF(OR(G309="3G",G309="4G"),CONCATENATE("Cellular",CHAR(10),S309+T309*20),CONCATENATE("Fiber Optic",CHAR(10),K309+L309*20)),CONCATENATE("Fiber Optic",CHAR(10),K309+L309*20)))),""),""))</f>
        <v/>
      </c>
      <c r="AA309" s="4" t="str">
        <f>IF(OR(ISBLANK(AE309),ISBLANK(AI309),ISBLANK(AM309),ISBLANK(AQ309)),"",IF(AND(ISNUMBER(AE309),ISNUMBER(AI309),ISNUMBER(AM309),ISNUMBER(AQ309)),IF(1,IF(AE309&lt;AI309,IF(AI309&lt;AM309,IF(AM309&lt;=AQ309,IF(OR(G309="3G",G309="4G"),CONCATENATE("Cellular",CHAR(10),AQ309),CONCATENATE("Satellite",CHAR(10),AM309)),CONCATENATE("Satellite",CHAR(10),AM309)),IF(AI309&lt;AQ309,IF(OR(G309="3G",G309="4G"),CONCATENATE("Cellular",CHAR(10),AQ309),CONCATENATE("Microwave",CHAR(10),AI309)),CONCATENATE("Microwave",CHAR(10),AI309))),IF(AE309&lt;AM309,IF(AM309&lt;=AQ309,IF(OR(G309="3G",G309="4G"),CONCATENATE("Cellular",CHAR(10),AQ309),CONCATENATE("Satellite",CHAR(10),AM309)),CONCATENATE("Satellite",CHAR(10),AM309)),IF(AE309&lt;AQ309,IF(OR(G309="3G",G309="4G"),CONCATENATE("Cellular",CHAR(10),AQ309),CONCATENATE("Fiber Optic",CHAR(10),AE309)),CONCATENATE("Fiber Optic",CHAR(10),AE309)))),""),""))</f>
        <v/>
      </c>
      <c r="AB309" s="4" t="str">
        <f>IF(OR(ISBLANK(AF309),ISBLANK(AJ309),ISBLANK(AN309),ISBLANK(AR309)),"",IF(AND(ISNUMBER(AF309),ISNUMBER(AJ309),ISNUMBER(AN309),ISNUMBER(AR309)),IF(1,IF(AF309&lt;AJ309,IF(AJ309&lt;AN309,IF(AN309&lt;=AR309,IF(OR(G309="3G",G309="4G"),CONCATENATE("Cellular",CHAR(10),AR309),CONCATENATE("Satellite",CHAR(10),AN309)),CONCATENATE("Satellite",CHAR(10),AN309)),IF(AJ309&lt;AR309,IF(OR(G309="3G",G309="4G"),CONCATENATE("Cellular",CHAR(10),AR309),CONCATENATE("Microwave",CHAR(10),AJ309)),CONCATENATE("Microwave",CHAR(10),AJ309))),IF(AF309&lt;AN309,IF(AN309&lt;=AR309,IF(OR(G309="3G",G309="4G"),CONCATENATE("Cellular",CHAR(10),AR309),CONCATENATE("Satellite",CHAR(10),AN309)),CONCATENATE("Satellite",CHAR(10),AN309)),IF(AF309&lt;AR309,IF(OR(G309="3G",G309="4G"),CONCATENATE("Cellular",CHAR(10),AR309),CONCATENATE("Fiber Optic",CHAR(10),AF309)),CONCATENATE("Fiber Optic",CHAR(10),AF309)))),""),""))</f>
        <v/>
      </c>
      <c r="AC309" s="4" t="str">
        <f>IF(OR(ISBLANK(AG309),ISBLANK(AK309),ISBLANK(AO309),ISBLANK(AS309)),"",IF(AND(ISNUMBER(AG309),ISNUMBER(AK309),ISNUMBER(AO309),ISNUMBER(AS309)),IF(1,IF(AG309&lt;AK309,IF(AK309&lt;AO309,IF(AO309&lt;=AS309,IF(OR(G309="3G",G309="4G"),CONCATENATE("Cellular",CHAR(10),AS309),CONCATENATE("Satellite",CHAR(10),AO309)),CONCATENATE("Satellite",CHAR(10),AO309)),IF(AK309&lt;AS309,IF(OR(G309="3G",G309="4G"),CONCATENATE("Cellular",CHAR(10),AS309),CONCATENATE("Microwave",CHAR(10),AK309)),CONCATENATE("Microwave",CHAR(10),AK309))),IF(AG309&lt;AO309,IF(AO309&lt;=AS309,IF(OR(G309="3G",G309="4G"),CONCATENATE("Cellular",CHAR(10),AS309),CONCATENATE("Satellite",CHAR(10),AO309)),CONCATENATE("Satellite",CHAR(10),AO309)),IF(AG309&lt;AS309,IF(OR(G309="3G",G309="4G"),CONCATENATE("Cellular",CHAR(10),AS309),CONCATENATE("Fiber Optic",CHAR(10),AG309)),CONCATENATE("Fiber Optic",CHAR(10),AG309)))),""),""))</f>
        <v/>
      </c>
      <c r="AD309" s="4" t="str">
        <f>IF(OR(ISBLANK(AH309),ISBLANK(AL309),ISBLANK(AP309),ISBLANK(AT309)),"",IF(AND(ISNUMBER(AH309),ISNUMBER(AL309),ISNUMBER(AP309),ISNUMBER(AT309)),IF(1,IF(AH309&lt;AL309,IF(AL309&lt;AP309,IF(AP309&lt;=AT309,IF(OR(G309="3G",G309="4G"),CONCATENATE("Cellular",CHAR(10),AT309),CONCATENATE("Satellite",CHAR(10),AP309)),CONCATENATE("Satellite",CHAR(10),AP309)),IF(AL309&lt;AT309,IF(OR(G309="3G",G309="4G"),CONCATENATE("Cellular",CHAR(10),AT309),CONCATENATE("Microwave",CHAR(10),AL309)),CONCATENATE("Microwave",CHAR(10),AL309))),IF(AH309&lt;AP309,IF(AP309&lt;=AT309,IF(OR(G309="3G",G309="4G"),CONCATENATE("Cellular",CHAR(10),AT309),CONCATENATE("Satellite",CHAR(10),AP309)),CONCATENATE("Satellite",CHAR(10),AP309)),IF(AH309&lt;AT309,IF(OR(G309="3G",G309="4G"),CONCATENATE("Cellular",CHAR(10),AT309),CONCATENATE("Fiber Optic",CHAR(10),AH309)),CONCATENATE("Fiber Optic",CHAR(10),AH309)))),""),""))</f>
        <v/>
      </c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</row>
    <row r="310" spans="1:61" customHeight="1" ht="30"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4" t="str">
        <f>IF(OR(ISBLANK(AE310),ISBLANK(AI310),ISBLANK(AM310),ISBLANK(AQ310)),"",IF(AND(ISNUMBER(AE310),ISNUMBER(AI310),ISNUMBER(AM310),ISNUMBER(AQ310)),IF(1=1,IF(AE310&lt;AI310,IF(AI310&lt;AM310,IF(AM310&lt;=AQ310,IF(OR(G310="3G",G310="4G"),"Cellular","Satellite"),"Satellite"),IF(AI310&lt;AQ310,IF(OR(G310="3G",G310="4G"),"Cellular","Microwave"),"Microwave")),IF(AE310&lt;AM310,IF(AM310&lt;=AQ310,IF(OR(G310="3G",G310="4G"),"Cellular","Satellite"),"Satellite"),IF(AE310&lt;AQ310,IF(OR(G310="3G",G310="4G"),"Cellular","Fiber Optic"),"Fiber Optic"))),""),""))</f>
        <v/>
      </c>
      <c r="V310" s="4" t="str">
        <f>IF(OR(ISBLANK(K310),ISBLANK(L310),ISBLANK(N310),ISBLANK(O310),ISBLANK(Q310),ISBLANK(R310),ISBLANK(S310),ISBLANK(T310)),"",IF(AND(ISNUMBER(K310),ISNUMBER(L310),ISNUMBER(N310),ISNUMBER(O310),ISNUMBER(Q310),ISNUMBER(R310),ISNUMBER(S310),ISNUMBER(T310)),IF(AND(K310&gt;=0,L310&gt;=0,N310&gt;=0,O310&gt;=0,Q310&gt;=0,R310&gt;=0,S310&gt;=0,T310&gt;=0),IF((K310+L310*5)&gt;(N310+O310*5),IF((N310+O310*5)&gt;(Q310+R310*5),IF((Q310+R310*5)&gt;=(S310+T310*5),IF(OR(G310="3G",G310="4G"),"Cellular","Satellite"),"Satellite"),IF((N310+O310*5)&gt;(S310+T310*5),IF(OR(G310="3G",G310="4G"),"Cellular","Microwave"),"Microwave")),IF((K310+L310*5)&gt;(Q310+R310*5),IF((Q310+R310*5)&gt;=(S310+T310*5),IF(OR(G310="3G",G310="4G"),"Cellular","Satellite"),"Satellite"),IF((K310+L310*5)&gt;(S310+T310*5),IF(OR(G310="3G",G310="4G"),"Cellular","Fiber Optic"),"Fiber Optic"))),""),""))</f>
        <v/>
      </c>
      <c r="W310" s="4" t="str">
        <f>IF(OR(ISBLANK(K310),ISBLANK(L310),ISBLANK(N310),ISBLANK(O310),ISBLANK(Q310),ISBLANK(R310),ISBLANK(S310),ISBLANK(T310)),"",IF(AND(ISNUMBER(K310),ISNUMBER(L310),ISNUMBER(N310),ISNUMBER(O310),ISNUMBER(Q310),ISNUMBER(R310),ISNUMBER(S310),ISNUMBER(T310)),IF(AND(K310&gt;=0,L310&gt;=0,N310&gt;=0,O310&gt;=0,Q310&gt;=0,R310&gt;=0,S310&gt;=0,T310&gt;=0),IF((K310+L310*5)&gt;(N310+O310*5),IF((N310+O310*5)&gt;(Q310+R310*5),IF((Q310+R310*5)&gt;=(S310+T310*5),IF(OR(G310="3G",G310="4G"),"Cellular",CONCATENATE("Satellite",CHAR(10),Q310+R310*5)),CONCATENATE("Satellite",CHAR(10),Q310+R310*5)),IF((N310+O310*5)&gt;(S310+T310*5),IF(OR(G310="3G",G310="4G"),CONCATENATE("Cellular",CHAR(10),S310+T310*5),CONCATENATE("Microwave",CHAR(10),N310+O310*5)),CONCATENATE("Microwave",CHAR(10),N310+O310*5))),IF((K310+L310*5)&gt;(Q310+R310*5),IF((Q310+R310*5)&gt;=(S310+T310*5),IF(OR(G310="3G",G310="4G"),CONCATENATE("Cellular",CHAR(10),S310+T310*5),CONCATENATE("Satellite",CHAR(10),Q310+R310*5)),CONCATENATE("Satellite",CHAR(10),Q310+R310*5)),IF((K310+L310*5)&gt;(S310+T310*5),IF(OR(G310="3G",G310="4G"),CONCATENATE("Cellular",CHAR(10),S310+T310*5),CONCATENATE("Fiber Optic",CHAR(10),K310+L310*5)),CONCATENATE("Fiber Optic",CHAR(10),K310+L310*5)))),""),""))</f>
        <v/>
      </c>
      <c r="X310" s="4" t="str">
        <f>IF(OR(ISBLANK(K310),ISBLANK(L310),ISBLANK(N310),ISBLANK(O310),ISBLANK(Q310),ISBLANK(R310),ISBLANK(S310),ISBLANK(T310)),"",IF(AND(ISNUMBER(K310),ISNUMBER(L310),ISNUMBER(N310),ISNUMBER(O310),ISNUMBER(Q310),ISNUMBER(R310),ISNUMBER(S310),ISNUMBER(T310)),IF(AND(K310&gt;=0,L310&gt;=0,N310&gt;=0,O310&gt;=0,Q310&gt;=0,R310&gt;=0,S310&gt;=0,T310&gt;=0),IF((K310+L310*10)&gt;(N310+O310*10),IF((N310+O310*10)&gt;(Q310+R310*10),IF((Q310+R310*10)&gt;=(S310+T310*10),IF(OR(G310="3G",G310="4G"),"Cellular",CONCATENATE("Satellite",CHAR(10),Q310+R310*10)),CONCATENATE("Satellite",CHAR(10),Q310+R310*10)),IF((N310+O310*10)&gt;(S310+T310*10),IF(OR(G310="3G",G310="4G"),CONCATENATE("Cellular",CHAR(10),S310+T310*10),CONCATENATE("Microwave",CHAR(10),N310+O310*10)),CONCATENATE("Microwave",CHAR(10),N310+O310*10))),IF((K310+L310*10)&gt;(Q310+R310*10),IF((Q310+R310*10)&gt;=(S310+T310*10),IF(OR(G310="3G",G310="4G"),CONCATENATE("Cellular",CHAR(10),S310+T310*10),CONCATENATE("Satellite",CHAR(10),Q310+R310*10)),CONCATENATE("Satellite",CHAR(10),Q310+R310*10)),IF((K310+L310*10)&gt;(S310+T310*10),IF(OR(G310="3G",G310="4G"),CONCATENATE("Cellular",CHAR(10),S310+T310*10),CONCATENATE("Fiber Optic",CHAR(10),K310+L310*10)),CONCATENATE("Fiber Optic",CHAR(10),K310+L310*10)))),""),""))</f>
        <v/>
      </c>
      <c r="Y310" s="4" t="str">
        <f>IF(OR(ISBLANK(K310),ISBLANK(L310),ISBLANK(N310),ISBLANK(O310),ISBLANK(Q310),ISBLANK(R310),ISBLANK(S310),ISBLANK(T310)),"",IF(AND(ISNUMBER(K310),ISNUMBER(L310),ISNUMBER(N310),ISNUMBER(O310),ISNUMBER(Q310),ISNUMBER(R310),ISNUMBER(S310),ISNUMBER(T310)),IF(AND(K310&gt;=0,L310&gt;=0,N310&gt;=0,O310&gt;=0,Q310&gt;=0,R310&gt;=0,S310&gt;=0,T310&gt;=0),IF((K310+L310*15)&gt;(N310+O310*15),IF((N310+O310*15)&gt;(Q310+R310*15),IF((Q310+R310*15)&gt;=(S310+T310*15),IF(OR(G310="3G",G310="4G"),"Cellular",CONCATENATE("Satellite",CHAR(10),Q310+R310*15)),CONCATENATE("Satellite",CHAR(10),Q310+R310*15)),IF((N310+O310*15)&gt;(S310+T310*15),IF(OR(G310="3G",G310="4G"),CONCATENATE("Cellular",CHAR(10),S310+T310*15),CONCATENATE("Microwave",CHAR(10),N310+O310*15)),CONCATENATE("Microwave",CHAR(10),N310+O310*15))),IF((K310+L310*15)&gt;(Q310+R310*15),IF((Q310+R310*15)&gt;=(S310+T310*15),IF(OR(G310="3G",G310="4G"),CONCATENATE("Cellular",CHAR(10),S310+T310*15),CONCATENATE("Satellite",CHAR(10),Q310+R310*15)),CONCATENATE("Satellite",CHAR(10),Q310+R310*15)),IF((K310+L310*15)&gt;(S310+T310*15),IF(OR(G310="3G",G310="4G"),CONCATENATE("Cellular",CHAR(10),S310+T310*15),CONCATENATE("Fiber Optic",CHAR(10),K310+L310*15)),CONCATENATE("Fiber Optic",CHAR(10),K310+L310*15)))),""),""))</f>
        <v/>
      </c>
      <c r="Z310" s="4" t="str">
        <f>IF(OR(ISBLANK(K310),ISBLANK(L310),ISBLANK(N310),ISBLANK(O310),ISBLANK(Q310),ISBLANK(R310),ISBLANK(S310),ISBLANK(T310)),"",IF(AND(ISNUMBER(K310),ISNUMBER(L310),ISNUMBER(N310),ISNUMBER(O310),ISNUMBER(Q310),ISNUMBER(R310),ISNUMBER(S310),ISNUMBER(T310)),IF(AND(K310&gt;=0,L310&gt;=0,N310&gt;=0,O310&gt;=0,Q310&gt;=0,R310&gt;=0,S310&gt;=0,T310&gt;=0),IF((K310+L310*20)&gt;(N310+O310*20),IF((N310+O310*20)&gt;(Q310+R310*20),IF((Q310+R310*20)&gt;=(S310+T310*20),IF(OR(G310="3G",G310="4G"),"Cellular",CONCATENATE("Satellite",CHAR(10),Q310+R310*20)),CONCATENATE("Satellite",CHAR(10),Q310+R310*20)),IF((N310+O310*20)&gt;(S310+T310*20),IF(OR(G310="3G",G310="4G"),CONCATENATE("Cellular",CHAR(10),S310+T310*20),CONCATENATE("Microwave",CHAR(10),N310+O310*20)),CONCATENATE("Microwave",CHAR(10),N310+O310*20))),IF((K310+L310*20)&gt;(Q310+R310*20),IF((Q310+R310*20)&gt;=(S310+T310*20),IF(OR(G310="3G",G310="4G"),CONCATENATE("Cellular",CHAR(10),S310+T310*20),CONCATENATE("Satellite",CHAR(10),Q310+R310*20)),CONCATENATE("Satellite",CHAR(10),Q310+R310*20)),IF((K310+L310*20)&gt;(S310+T310*20),IF(OR(G310="3G",G310="4G"),CONCATENATE("Cellular",CHAR(10),S310+T310*20),CONCATENATE("Fiber Optic",CHAR(10),K310+L310*20)),CONCATENATE("Fiber Optic",CHAR(10),K310+L310*20)))),""),""))</f>
        <v/>
      </c>
      <c r="AA310" s="4" t="str">
        <f>IF(OR(ISBLANK(AE310),ISBLANK(AI310),ISBLANK(AM310),ISBLANK(AQ310)),"",IF(AND(ISNUMBER(AE310),ISNUMBER(AI310),ISNUMBER(AM310),ISNUMBER(AQ310)),IF(1,IF(AE310&lt;AI310,IF(AI310&lt;AM310,IF(AM310&lt;=AQ310,IF(OR(G310="3G",G310="4G"),CONCATENATE("Cellular",CHAR(10),AQ310),CONCATENATE("Satellite",CHAR(10),AM310)),CONCATENATE("Satellite",CHAR(10),AM310)),IF(AI310&lt;AQ310,IF(OR(G310="3G",G310="4G"),CONCATENATE("Cellular",CHAR(10),AQ310),CONCATENATE("Microwave",CHAR(10),AI310)),CONCATENATE("Microwave",CHAR(10),AI310))),IF(AE310&lt;AM310,IF(AM310&lt;=AQ310,IF(OR(G310="3G",G310="4G"),CONCATENATE("Cellular",CHAR(10),AQ310),CONCATENATE("Satellite",CHAR(10),AM310)),CONCATENATE("Satellite",CHAR(10),AM310)),IF(AE310&lt;AQ310,IF(OR(G310="3G",G310="4G"),CONCATENATE("Cellular",CHAR(10),AQ310),CONCATENATE("Fiber Optic",CHAR(10),AE310)),CONCATENATE("Fiber Optic",CHAR(10),AE310)))),""),""))</f>
        <v/>
      </c>
      <c r="AB310" s="4" t="str">
        <f>IF(OR(ISBLANK(AF310),ISBLANK(AJ310),ISBLANK(AN310),ISBLANK(AR310)),"",IF(AND(ISNUMBER(AF310),ISNUMBER(AJ310),ISNUMBER(AN310),ISNUMBER(AR310)),IF(1,IF(AF310&lt;AJ310,IF(AJ310&lt;AN310,IF(AN310&lt;=AR310,IF(OR(G310="3G",G310="4G"),CONCATENATE("Cellular",CHAR(10),AR310),CONCATENATE("Satellite",CHAR(10),AN310)),CONCATENATE("Satellite",CHAR(10),AN310)),IF(AJ310&lt;AR310,IF(OR(G310="3G",G310="4G"),CONCATENATE("Cellular",CHAR(10),AR310),CONCATENATE("Microwave",CHAR(10),AJ310)),CONCATENATE("Microwave",CHAR(10),AJ310))),IF(AF310&lt;AN310,IF(AN310&lt;=AR310,IF(OR(G310="3G",G310="4G"),CONCATENATE("Cellular",CHAR(10),AR310),CONCATENATE("Satellite",CHAR(10),AN310)),CONCATENATE("Satellite",CHAR(10),AN310)),IF(AF310&lt;AR310,IF(OR(G310="3G",G310="4G"),CONCATENATE("Cellular",CHAR(10),AR310),CONCATENATE("Fiber Optic",CHAR(10),AF310)),CONCATENATE("Fiber Optic",CHAR(10),AF310)))),""),""))</f>
        <v/>
      </c>
      <c r="AC310" s="4" t="str">
        <f>IF(OR(ISBLANK(AG310),ISBLANK(AK310),ISBLANK(AO310),ISBLANK(AS310)),"",IF(AND(ISNUMBER(AG310),ISNUMBER(AK310),ISNUMBER(AO310),ISNUMBER(AS310)),IF(1,IF(AG310&lt;AK310,IF(AK310&lt;AO310,IF(AO310&lt;=AS310,IF(OR(G310="3G",G310="4G"),CONCATENATE("Cellular",CHAR(10),AS310),CONCATENATE("Satellite",CHAR(10),AO310)),CONCATENATE("Satellite",CHAR(10),AO310)),IF(AK310&lt;AS310,IF(OR(G310="3G",G310="4G"),CONCATENATE("Cellular",CHAR(10),AS310),CONCATENATE("Microwave",CHAR(10),AK310)),CONCATENATE("Microwave",CHAR(10),AK310))),IF(AG310&lt;AO310,IF(AO310&lt;=AS310,IF(OR(G310="3G",G310="4G"),CONCATENATE("Cellular",CHAR(10),AS310),CONCATENATE("Satellite",CHAR(10),AO310)),CONCATENATE("Satellite",CHAR(10),AO310)),IF(AG310&lt;AS310,IF(OR(G310="3G",G310="4G"),CONCATENATE("Cellular",CHAR(10),AS310),CONCATENATE("Fiber Optic",CHAR(10),AG310)),CONCATENATE("Fiber Optic",CHAR(10),AG310)))),""),""))</f>
        <v/>
      </c>
      <c r="AD310" s="4" t="str">
        <f>IF(OR(ISBLANK(AH310),ISBLANK(AL310),ISBLANK(AP310),ISBLANK(AT310)),"",IF(AND(ISNUMBER(AH310),ISNUMBER(AL310),ISNUMBER(AP310),ISNUMBER(AT310)),IF(1,IF(AH310&lt;AL310,IF(AL310&lt;AP310,IF(AP310&lt;=AT310,IF(OR(G310="3G",G310="4G"),CONCATENATE("Cellular",CHAR(10),AT310),CONCATENATE("Satellite",CHAR(10),AP310)),CONCATENATE("Satellite",CHAR(10),AP310)),IF(AL310&lt;AT310,IF(OR(G310="3G",G310="4G"),CONCATENATE("Cellular",CHAR(10),AT310),CONCATENATE("Microwave",CHAR(10),AL310)),CONCATENATE("Microwave",CHAR(10),AL310))),IF(AH310&lt;AP310,IF(AP310&lt;=AT310,IF(OR(G310="3G",G310="4G"),CONCATENATE("Cellular",CHAR(10),AT310),CONCATENATE("Satellite",CHAR(10),AP310)),CONCATENATE("Satellite",CHAR(10),AP310)),IF(AH310&lt;AT310,IF(OR(G310="3G",G310="4G"),CONCATENATE("Cellular",CHAR(10),AT310),CONCATENATE("Fiber Optic",CHAR(10),AH310)),CONCATENATE("Fiber Optic",CHAR(10),AH310)))),""),""))</f>
        <v/>
      </c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</row>
    <row r="311" spans="1:61" customHeight="1" ht="30"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4" t="str">
        <f>IF(OR(ISBLANK(AE311),ISBLANK(AI311),ISBLANK(AM311),ISBLANK(AQ311)),"",IF(AND(ISNUMBER(AE311),ISNUMBER(AI311),ISNUMBER(AM311),ISNUMBER(AQ311)),IF(1=1,IF(AE311&lt;AI311,IF(AI311&lt;AM311,IF(AM311&lt;=AQ311,IF(OR(G311="3G",G311="4G"),"Cellular","Satellite"),"Satellite"),IF(AI311&lt;AQ311,IF(OR(G311="3G",G311="4G"),"Cellular","Microwave"),"Microwave")),IF(AE311&lt;AM311,IF(AM311&lt;=AQ311,IF(OR(G311="3G",G311="4G"),"Cellular","Satellite"),"Satellite"),IF(AE311&lt;AQ311,IF(OR(G311="3G",G311="4G"),"Cellular","Fiber Optic"),"Fiber Optic"))),""),""))</f>
        <v/>
      </c>
      <c r="V311" s="4" t="str">
        <f>IF(OR(ISBLANK(K311),ISBLANK(L311),ISBLANK(N311),ISBLANK(O311),ISBLANK(Q311),ISBLANK(R311),ISBLANK(S311),ISBLANK(T311)),"",IF(AND(ISNUMBER(K311),ISNUMBER(L311),ISNUMBER(N311),ISNUMBER(O311),ISNUMBER(Q311),ISNUMBER(R311),ISNUMBER(S311),ISNUMBER(T311)),IF(AND(K311&gt;=0,L311&gt;=0,N311&gt;=0,O311&gt;=0,Q311&gt;=0,R311&gt;=0,S311&gt;=0,T311&gt;=0),IF((K311+L311*5)&gt;(N311+O311*5),IF((N311+O311*5)&gt;(Q311+R311*5),IF((Q311+R311*5)&gt;=(S311+T311*5),IF(OR(G311="3G",G311="4G"),"Cellular","Satellite"),"Satellite"),IF((N311+O311*5)&gt;(S311+T311*5),IF(OR(G311="3G",G311="4G"),"Cellular","Microwave"),"Microwave")),IF((K311+L311*5)&gt;(Q311+R311*5),IF((Q311+R311*5)&gt;=(S311+T311*5),IF(OR(G311="3G",G311="4G"),"Cellular","Satellite"),"Satellite"),IF((K311+L311*5)&gt;(S311+T311*5),IF(OR(G311="3G",G311="4G"),"Cellular","Fiber Optic"),"Fiber Optic"))),""),""))</f>
        <v/>
      </c>
      <c r="W311" s="4" t="str">
        <f>IF(OR(ISBLANK(K311),ISBLANK(L311),ISBLANK(N311),ISBLANK(O311),ISBLANK(Q311),ISBLANK(R311),ISBLANK(S311),ISBLANK(T311)),"",IF(AND(ISNUMBER(K311),ISNUMBER(L311),ISNUMBER(N311),ISNUMBER(O311),ISNUMBER(Q311),ISNUMBER(R311),ISNUMBER(S311),ISNUMBER(T311)),IF(AND(K311&gt;=0,L311&gt;=0,N311&gt;=0,O311&gt;=0,Q311&gt;=0,R311&gt;=0,S311&gt;=0,T311&gt;=0),IF((K311+L311*5)&gt;(N311+O311*5),IF((N311+O311*5)&gt;(Q311+R311*5),IF((Q311+R311*5)&gt;=(S311+T311*5),IF(OR(G311="3G",G311="4G"),"Cellular",CONCATENATE("Satellite",CHAR(10),Q311+R311*5)),CONCATENATE("Satellite",CHAR(10),Q311+R311*5)),IF((N311+O311*5)&gt;(S311+T311*5),IF(OR(G311="3G",G311="4G"),CONCATENATE("Cellular",CHAR(10),S311+T311*5),CONCATENATE("Microwave",CHAR(10),N311+O311*5)),CONCATENATE("Microwave",CHAR(10),N311+O311*5))),IF((K311+L311*5)&gt;(Q311+R311*5),IF((Q311+R311*5)&gt;=(S311+T311*5),IF(OR(G311="3G",G311="4G"),CONCATENATE("Cellular",CHAR(10),S311+T311*5),CONCATENATE("Satellite",CHAR(10),Q311+R311*5)),CONCATENATE("Satellite",CHAR(10),Q311+R311*5)),IF((K311+L311*5)&gt;(S311+T311*5),IF(OR(G311="3G",G311="4G"),CONCATENATE("Cellular",CHAR(10),S311+T311*5),CONCATENATE("Fiber Optic",CHAR(10),K311+L311*5)),CONCATENATE("Fiber Optic",CHAR(10),K311+L311*5)))),""),""))</f>
        <v/>
      </c>
      <c r="X311" s="4" t="str">
        <f>IF(OR(ISBLANK(K311),ISBLANK(L311),ISBLANK(N311),ISBLANK(O311),ISBLANK(Q311),ISBLANK(R311),ISBLANK(S311),ISBLANK(T311)),"",IF(AND(ISNUMBER(K311),ISNUMBER(L311),ISNUMBER(N311),ISNUMBER(O311),ISNUMBER(Q311),ISNUMBER(R311),ISNUMBER(S311),ISNUMBER(T311)),IF(AND(K311&gt;=0,L311&gt;=0,N311&gt;=0,O311&gt;=0,Q311&gt;=0,R311&gt;=0,S311&gt;=0,T311&gt;=0),IF((K311+L311*10)&gt;(N311+O311*10),IF((N311+O311*10)&gt;(Q311+R311*10),IF((Q311+R311*10)&gt;=(S311+T311*10),IF(OR(G311="3G",G311="4G"),"Cellular",CONCATENATE("Satellite",CHAR(10),Q311+R311*10)),CONCATENATE("Satellite",CHAR(10),Q311+R311*10)),IF((N311+O311*10)&gt;(S311+T311*10),IF(OR(G311="3G",G311="4G"),CONCATENATE("Cellular",CHAR(10),S311+T311*10),CONCATENATE("Microwave",CHAR(10),N311+O311*10)),CONCATENATE("Microwave",CHAR(10),N311+O311*10))),IF((K311+L311*10)&gt;(Q311+R311*10),IF((Q311+R311*10)&gt;=(S311+T311*10),IF(OR(G311="3G",G311="4G"),CONCATENATE("Cellular",CHAR(10),S311+T311*10),CONCATENATE("Satellite",CHAR(10),Q311+R311*10)),CONCATENATE("Satellite",CHAR(10),Q311+R311*10)),IF((K311+L311*10)&gt;(S311+T311*10),IF(OR(G311="3G",G311="4G"),CONCATENATE("Cellular",CHAR(10),S311+T311*10),CONCATENATE("Fiber Optic",CHAR(10),K311+L311*10)),CONCATENATE("Fiber Optic",CHAR(10),K311+L311*10)))),""),""))</f>
        <v/>
      </c>
      <c r="Y311" s="4" t="str">
        <f>IF(OR(ISBLANK(K311),ISBLANK(L311),ISBLANK(N311),ISBLANK(O311),ISBLANK(Q311),ISBLANK(R311),ISBLANK(S311),ISBLANK(T311)),"",IF(AND(ISNUMBER(K311),ISNUMBER(L311),ISNUMBER(N311),ISNUMBER(O311),ISNUMBER(Q311),ISNUMBER(R311),ISNUMBER(S311),ISNUMBER(T311)),IF(AND(K311&gt;=0,L311&gt;=0,N311&gt;=0,O311&gt;=0,Q311&gt;=0,R311&gt;=0,S311&gt;=0,T311&gt;=0),IF((K311+L311*15)&gt;(N311+O311*15),IF((N311+O311*15)&gt;(Q311+R311*15),IF((Q311+R311*15)&gt;=(S311+T311*15),IF(OR(G311="3G",G311="4G"),"Cellular",CONCATENATE("Satellite",CHAR(10),Q311+R311*15)),CONCATENATE("Satellite",CHAR(10),Q311+R311*15)),IF((N311+O311*15)&gt;(S311+T311*15),IF(OR(G311="3G",G311="4G"),CONCATENATE("Cellular",CHAR(10),S311+T311*15),CONCATENATE("Microwave",CHAR(10),N311+O311*15)),CONCATENATE("Microwave",CHAR(10),N311+O311*15))),IF((K311+L311*15)&gt;(Q311+R311*15),IF((Q311+R311*15)&gt;=(S311+T311*15),IF(OR(G311="3G",G311="4G"),CONCATENATE("Cellular",CHAR(10),S311+T311*15),CONCATENATE("Satellite",CHAR(10),Q311+R311*15)),CONCATENATE("Satellite",CHAR(10),Q311+R311*15)),IF((K311+L311*15)&gt;(S311+T311*15),IF(OR(G311="3G",G311="4G"),CONCATENATE("Cellular",CHAR(10),S311+T311*15),CONCATENATE("Fiber Optic",CHAR(10),K311+L311*15)),CONCATENATE("Fiber Optic",CHAR(10),K311+L311*15)))),""),""))</f>
        <v/>
      </c>
      <c r="Z311" s="4" t="str">
        <f>IF(OR(ISBLANK(K311),ISBLANK(L311),ISBLANK(N311),ISBLANK(O311),ISBLANK(Q311),ISBLANK(R311),ISBLANK(S311),ISBLANK(T311)),"",IF(AND(ISNUMBER(K311),ISNUMBER(L311),ISNUMBER(N311),ISNUMBER(O311),ISNUMBER(Q311),ISNUMBER(R311),ISNUMBER(S311),ISNUMBER(T311)),IF(AND(K311&gt;=0,L311&gt;=0,N311&gt;=0,O311&gt;=0,Q311&gt;=0,R311&gt;=0,S311&gt;=0,T311&gt;=0),IF((K311+L311*20)&gt;(N311+O311*20),IF((N311+O311*20)&gt;(Q311+R311*20),IF((Q311+R311*20)&gt;=(S311+T311*20),IF(OR(G311="3G",G311="4G"),"Cellular",CONCATENATE("Satellite",CHAR(10),Q311+R311*20)),CONCATENATE("Satellite",CHAR(10),Q311+R311*20)),IF((N311+O311*20)&gt;(S311+T311*20),IF(OR(G311="3G",G311="4G"),CONCATENATE("Cellular",CHAR(10),S311+T311*20),CONCATENATE("Microwave",CHAR(10),N311+O311*20)),CONCATENATE("Microwave",CHAR(10),N311+O311*20))),IF((K311+L311*20)&gt;(Q311+R311*20),IF((Q311+R311*20)&gt;=(S311+T311*20),IF(OR(G311="3G",G311="4G"),CONCATENATE("Cellular",CHAR(10),S311+T311*20),CONCATENATE("Satellite",CHAR(10),Q311+R311*20)),CONCATENATE("Satellite",CHAR(10),Q311+R311*20)),IF((K311+L311*20)&gt;(S311+T311*20),IF(OR(G311="3G",G311="4G"),CONCATENATE("Cellular",CHAR(10),S311+T311*20),CONCATENATE("Fiber Optic",CHAR(10),K311+L311*20)),CONCATENATE("Fiber Optic",CHAR(10),K311+L311*20)))),""),""))</f>
        <v/>
      </c>
      <c r="AA311" s="4" t="str">
        <f>IF(OR(ISBLANK(AE311),ISBLANK(AI311),ISBLANK(AM311),ISBLANK(AQ311)),"",IF(AND(ISNUMBER(AE311),ISNUMBER(AI311),ISNUMBER(AM311),ISNUMBER(AQ311)),IF(1,IF(AE311&lt;AI311,IF(AI311&lt;AM311,IF(AM311&lt;=AQ311,IF(OR(G311="3G",G311="4G"),CONCATENATE("Cellular",CHAR(10),AQ311),CONCATENATE("Satellite",CHAR(10),AM311)),CONCATENATE("Satellite",CHAR(10),AM311)),IF(AI311&lt;AQ311,IF(OR(G311="3G",G311="4G"),CONCATENATE("Cellular",CHAR(10),AQ311),CONCATENATE("Microwave",CHAR(10),AI311)),CONCATENATE("Microwave",CHAR(10),AI311))),IF(AE311&lt;AM311,IF(AM311&lt;=AQ311,IF(OR(G311="3G",G311="4G"),CONCATENATE("Cellular",CHAR(10),AQ311),CONCATENATE("Satellite",CHAR(10),AM311)),CONCATENATE("Satellite",CHAR(10),AM311)),IF(AE311&lt;AQ311,IF(OR(G311="3G",G311="4G"),CONCATENATE("Cellular",CHAR(10),AQ311),CONCATENATE("Fiber Optic",CHAR(10),AE311)),CONCATENATE("Fiber Optic",CHAR(10),AE311)))),""),""))</f>
        <v/>
      </c>
      <c r="AB311" s="4" t="str">
        <f>IF(OR(ISBLANK(AF311),ISBLANK(AJ311),ISBLANK(AN311),ISBLANK(AR311)),"",IF(AND(ISNUMBER(AF311),ISNUMBER(AJ311),ISNUMBER(AN311),ISNUMBER(AR311)),IF(1,IF(AF311&lt;AJ311,IF(AJ311&lt;AN311,IF(AN311&lt;=AR311,IF(OR(G311="3G",G311="4G"),CONCATENATE("Cellular",CHAR(10),AR311),CONCATENATE("Satellite",CHAR(10),AN311)),CONCATENATE("Satellite",CHAR(10),AN311)),IF(AJ311&lt;AR311,IF(OR(G311="3G",G311="4G"),CONCATENATE("Cellular",CHAR(10),AR311),CONCATENATE("Microwave",CHAR(10),AJ311)),CONCATENATE("Microwave",CHAR(10),AJ311))),IF(AF311&lt;AN311,IF(AN311&lt;=AR311,IF(OR(G311="3G",G311="4G"),CONCATENATE("Cellular",CHAR(10),AR311),CONCATENATE("Satellite",CHAR(10),AN311)),CONCATENATE("Satellite",CHAR(10),AN311)),IF(AF311&lt;AR311,IF(OR(G311="3G",G311="4G"),CONCATENATE("Cellular",CHAR(10),AR311),CONCATENATE("Fiber Optic",CHAR(10),AF311)),CONCATENATE("Fiber Optic",CHAR(10),AF311)))),""),""))</f>
        <v/>
      </c>
      <c r="AC311" s="4" t="str">
        <f>IF(OR(ISBLANK(AG311),ISBLANK(AK311),ISBLANK(AO311),ISBLANK(AS311)),"",IF(AND(ISNUMBER(AG311),ISNUMBER(AK311),ISNUMBER(AO311),ISNUMBER(AS311)),IF(1,IF(AG311&lt;AK311,IF(AK311&lt;AO311,IF(AO311&lt;=AS311,IF(OR(G311="3G",G311="4G"),CONCATENATE("Cellular",CHAR(10),AS311),CONCATENATE("Satellite",CHAR(10),AO311)),CONCATENATE("Satellite",CHAR(10),AO311)),IF(AK311&lt;AS311,IF(OR(G311="3G",G311="4G"),CONCATENATE("Cellular",CHAR(10),AS311),CONCATENATE("Microwave",CHAR(10),AK311)),CONCATENATE("Microwave",CHAR(10),AK311))),IF(AG311&lt;AO311,IF(AO311&lt;=AS311,IF(OR(G311="3G",G311="4G"),CONCATENATE("Cellular",CHAR(10),AS311),CONCATENATE("Satellite",CHAR(10),AO311)),CONCATENATE("Satellite",CHAR(10),AO311)),IF(AG311&lt;AS311,IF(OR(G311="3G",G311="4G"),CONCATENATE("Cellular",CHAR(10),AS311),CONCATENATE("Fiber Optic",CHAR(10),AG311)),CONCATENATE("Fiber Optic",CHAR(10),AG311)))),""),""))</f>
        <v/>
      </c>
      <c r="AD311" s="4" t="str">
        <f>IF(OR(ISBLANK(AH311),ISBLANK(AL311),ISBLANK(AP311),ISBLANK(AT311)),"",IF(AND(ISNUMBER(AH311),ISNUMBER(AL311),ISNUMBER(AP311),ISNUMBER(AT311)),IF(1,IF(AH311&lt;AL311,IF(AL311&lt;AP311,IF(AP311&lt;=AT311,IF(OR(G311="3G",G311="4G"),CONCATENATE("Cellular",CHAR(10),AT311),CONCATENATE("Satellite",CHAR(10),AP311)),CONCATENATE("Satellite",CHAR(10),AP311)),IF(AL311&lt;AT311,IF(OR(G311="3G",G311="4G"),CONCATENATE("Cellular",CHAR(10),AT311),CONCATENATE("Microwave",CHAR(10),AL311)),CONCATENATE("Microwave",CHAR(10),AL311))),IF(AH311&lt;AP311,IF(AP311&lt;=AT311,IF(OR(G311="3G",G311="4G"),CONCATENATE("Cellular",CHAR(10),AT311),CONCATENATE("Satellite",CHAR(10),AP311)),CONCATENATE("Satellite",CHAR(10),AP311)),IF(AH311&lt;AT311,IF(OR(G311="3G",G311="4G"),CONCATENATE("Cellular",CHAR(10),AT311),CONCATENATE("Fiber Optic",CHAR(10),AH311)),CONCATENATE("Fiber Optic",CHAR(10),AH311)))),""),""))</f>
        <v/>
      </c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</row>
    <row r="312" spans="1:61" customHeight="1" ht="30"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4" t="str">
        <f>IF(OR(ISBLANK(AE312),ISBLANK(AI312),ISBLANK(AM312),ISBLANK(AQ312)),"",IF(AND(ISNUMBER(AE312),ISNUMBER(AI312),ISNUMBER(AM312),ISNUMBER(AQ312)),IF(1=1,IF(AE312&lt;AI312,IF(AI312&lt;AM312,IF(AM312&lt;=AQ312,IF(OR(G312="3G",G312="4G"),"Cellular","Satellite"),"Satellite"),IF(AI312&lt;AQ312,IF(OR(G312="3G",G312="4G"),"Cellular","Microwave"),"Microwave")),IF(AE312&lt;AM312,IF(AM312&lt;=AQ312,IF(OR(G312="3G",G312="4G"),"Cellular","Satellite"),"Satellite"),IF(AE312&lt;AQ312,IF(OR(G312="3G",G312="4G"),"Cellular","Fiber Optic"),"Fiber Optic"))),""),""))</f>
        <v/>
      </c>
      <c r="V312" s="4" t="str">
        <f>IF(OR(ISBLANK(K312),ISBLANK(L312),ISBLANK(N312),ISBLANK(O312),ISBLANK(Q312),ISBLANK(R312),ISBLANK(S312),ISBLANK(T312)),"",IF(AND(ISNUMBER(K312),ISNUMBER(L312),ISNUMBER(N312),ISNUMBER(O312),ISNUMBER(Q312),ISNUMBER(R312),ISNUMBER(S312),ISNUMBER(T312)),IF(AND(K312&gt;=0,L312&gt;=0,N312&gt;=0,O312&gt;=0,Q312&gt;=0,R312&gt;=0,S312&gt;=0,T312&gt;=0),IF((K312+L312*5)&gt;(N312+O312*5),IF((N312+O312*5)&gt;(Q312+R312*5),IF((Q312+R312*5)&gt;=(S312+T312*5),IF(OR(G312="3G",G312="4G"),"Cellular","Satellite"),"Satellite"),IF((N312+O312*5)&gt;(S312+T312*5),IF(OR(G312="3G",G312="4G"),"Cellular","Microwave"),"Microwave")),IF((K312+L312*5)&gt;(Q312+R312*5),IF((Q312+R312*5)&gt;=(S312+T312*5),IF(OR(G312="3G",G312="4G"),"Cellular","Satellite"),"Satellite"),IF((K312+L312*5)&gt;(S312+T312*5),IF(OR(G312="3G",G312="4G"),"Cellular","Fiber Optic"),"Fiber Optic"))),""),""))</f>
        <v/>
      </c>
      <c r="W312" s="4" t="str">
        <f>IF(OR(ISBLANK(K312),ISBLANK(L312),ISBLANK(N312),ISBLANK(O312),ISBLANK(Q312),ISBLANK(R312),ISBLANK(S312),ISBLANK(T312)),"",IF(AND(ISNUMBER(K312),ISNUMBER(L312),ISNUMBER(N312),ISNUMBER(O312),ISNUMBER(Q312),ISNUMBER(R312),ISNUMBER(S312),ISNUMBER(T312)),IF(AND(K312&gt;=0,L312&gt;=0,N312&gt;=0,O312&gt;=0,Q312&gt;=0,R312&gt;=0,S312&gt;=0,T312&gt;=0),IF((K312+L312*5)&gt;(N312+O312*5),IF((N312+O312*5)&gt;(Q312+R312*5),IF((Q312+R312*5)&gt;=(S312+T312*5),IF(OR(G312="3G",G312="4G"),"Cellular",CONCATENATE("Satellite",CHAR(10),Q312+R312*5)),CONCATENATE("Satellite",CHAR(10),Q312+R312*5)),IF((N312+O312*5)&gt;(S312+T312*5),IF(OR(G312="3G",G312="4G"),CONCATENATE("Cellular",CHAR(10),S312+T312*5),CONCATENATE("Microwave",CHAR(10),N312+O312*5)),CONCATENATE("Microwave",CHAR(10),N312+O312*5))),IF((K312+L312*5)&gt;(Q312+R312*5),IF((Q312+R312*5)&gt;=(S312+T312*5),IF(OR(G312="3G",G312="4G"),CONCATENATE("Cellular",CHAR(10),S312+T312*5),CONCATENATE("Satellite",CHAR(10),Q312+R312*5)),CONCATENATE("Satellite",CHAR(10),Q312+R312*5)),IF((K312+L312*5)&gt;(S312+T312*5),IF(OR(G312="3G",G312="4G"),CONCATENATE("Cellular",CHAR(10),S312+T312*5),CONCATENATE("Fiber Optic",CHAR(10),K312+L312*5)),CONCATENATE("Fiber Optic",CHAR(10),K312+L312*5)))),""),""))</f>
        <v/>
      </c>
      <c r="X312" s="4" t="str">
        <f>IF(OR(ISBLANK(K312),ISBLANK(L312),ISBLANK(N312),ISBLANK(O312),ISBLANK(Q312),ISBLANK(R312),ISBLANK(S312),ISBLANK(T312)),"",IF(AND(ISNUMBER(K312),ISNUMBER(L312),ISNUMBER(N312),ISNUMBER(O312),ISNUMBER(Q312),ISNUMBER(R312),ISNUMBER(S312),ISNUMBER(T312)),IF(AND(K312&gt;=0,L312&gt;=0,N312&gt;=0,O312&gt;=0,Q312&gt;=0,R312&gt;=0,S312&gt;=0,T312&gt;=0),IF((K312+L312*10)&gt;(N312+O312*10),IF((N312+O312*10)&gt;(Q312+R312*10),IF((Q312+R312*10)&gt;=(S312+T312*10),IF(OR(G312="3G",G312="4G"),"Cellular",CONCATENATE("Satellite",CHAR(10),Q312+R312*10)),CONCATENATE("Satellite",CHAR(10),Q312+R312*10)),IF((N312+O312*10)&gt;(S312+T312*10),IF(OR(G312="3G",G312="4G"),CONCATENATE("Cellular",CHAR(10),S312+T312*10),CONCATENATE("Microwave",CHAR(10),N312+O312*10)),CONCATENATE("Microwave",CHAR(10),N312+O312*10))),IF((K312+L312*10)&gt;(Q312+R312*10),IF((Q312+R312*10)&gt;=(S312+T312*10),IF(OR(G312="3G",G312="4G"),CONCATENATE("Cellular",CHAR(10),S312+T312*10),CONCATENATE("Satellite",CHAR(10),Q312+R312*10)),CONCATENATE("Satellite",CHAR(10),Q312+R312*10)),IF((K312+L312*10)&gt;(S312+T312*10),IF(OR(G312="3G",G312="4G"),CONCATENATE("Cellular",CHAR(10),S312+T312*10),CONCATENATE("Fiber Optic",CHAR(10),K312+L312*10)),CONCATENATE("Fiber Optic",CHAR(10),K312+L312*10)))),""),""))</f>
        <v/>
      </c>
      <c r="Y312" s="4" t="str">
        <f>IF(OR(ISBLANK(K312),ISBLANK(L312),ISBLANK(N312),ISBLANK(O312),ISBLANK(Q312),ISBLANK(R312),ISBLANK(S312),ISBLANK(T312)),"",IF(AND(ISNUMBER(K312),ISNUMBER(L312),ISNUMBER(N312),ISNUMBER(O312),ISNUMBER(Q312),ISNUMBER(R312),ISNUMBER(S312),ISNUMBER(T312)),IF(AND(K312&gt;=0,L312&gt;=0,N312&gt;=0,O312&gt;=0,Q312&gt;=0,R312&gt;=0,S312&gt;=0,T312&gt;=0),IF((K312+L312*15)&gt;(N312+O312*15),IF((N312+O312*15)&gt;(Q312+R312*15),IF((Q312+R312*15)&gt;=(S312+T312*15),IF(OR(G312="3G",G312="4G"),"Cellular",CONCATENATE("Satellite",CHAR(10),Q312+R312*15)),CONCATENATE("Satellite",CHAR(10),Q312+R312*15)),IF((N312+O312*15)&gt;(S312+T312*15),IF(OR(G312="3G",G312="4G"),CONCATENATE("Cellular",CHAR(10),S312+T312*15),CONCATENATE("Microwave",CHAR(10),N312+O312*15)),CONCATENATE("Microwave",CHAR(10),N312+O312*15))),IF((K312+L312*15)&gt;(Q312+R312*15),IF((Q312+R312*15)&gt;=(S312+T312*15),IF(OR(G312="3G",G312="4G"),CONCATENATE("Cellular",CHAR(10),S312+T312*15),CONCATENATE("Satellite",CHAR(10),Q312+R312*15)),CONCATENATE("Satellite",CHAR(10),Q312+R312*15)),IF((K312+L312*15)&gt;(S312+T312*15),IF(OR(G312="3G",G312="4G"),CONCATENATE("Cellular",CHAR(10),S312+T312*15),CONCATENATE("Fiber Optic",CHAR(10),K312+L312*15)),CONCATENATE("Fiber Optic",CHAR(10),K312+L312*15)))),""),""))</f>
        <v/>
      </c>
      <c r="Z312" s="4" t="str">
        <f>IF(OR(ISBLANK(K312),ISBLANK(L312),ISBLANK(N312),ISBLANK(O312),ISBLANK(Q312),ISBLANK(R312),ISBLANK(S312),ISBLANK(T312)),"",IF(AND(ISNUMBER(K312),ISNUMBER(L312),ISNUMBER(N312),ISNUMBER(O312),ISNUMBER(Q312),ISNUMBER(R312),ISNUMBER(S312),ISNUMBER(T312)),IF(AND(K312&gt;=0,L312&gt;=0,N312&gt;=0,O312&gt;=0,Q312&gt;=0,R312&gt;=0,S312&gt;=0,T312&gt;=0),IF((K312+L312*20)&gt;(N312+O312*20),IF((N312+O312*20)&gt;(Q312+R312*20),IF((Q312+R312*20)&gt;=(S312+T312*20),IF(OR(G312="3G",G312="4G"),"Cellular",CONCATENATE("Satellite",CHAR(10),Q312+R312*20)),CONCATENATE("Satellite",CHAR(10),Q312+R312*20)),IF((N312+O312*20)&gt;(S312+T312*20),IF(OR(G312="3G",G312="4G"),CONCATENATE("Cellular",CHAR(10),S312+T312*20),CONCATENATE("Microwave",CHAR(10),N312+O312*20)),CONCATENATE("Microwave",CHAR(10),N312+O312*20))),IF((K312+L312*20)&gt;(Q312+R312*20),IF((Q312+R312*20)&gt;=(S312+T312*20),IF(OR(G312="3G",G312="4G"),CONCATENATE("Cellular",CHAR(10),S312+T312*20),CONCATENATE("Satellite",CHAR(10),Q312+R312*20)),CONCATENATE("Satellite",CHAR(10),Q312+R312*20)),IF((K312+L312*20)&gt;(S312+T312*20),IF(OR(G312="3G",G312="4G"),CONCATENATE("Cellular",CHAR(10),S312+T312*20),CONCATENATE("Fiber Optic",CHAR(10),K312+L312*20)),CONCATENATE("Fiber Optic",CHAR(10),K312+L312*20)))),""),""))</f>
        <v/>
      </c>
      <c r="AA312" s="4" t="str">
        <f>IF(OR(ISBLANK(AE312),ISBLANK(AI312),ISBLANK(AM312),ISBLANK(AQ312)),"",IF(AND(ISNUMBER(AE312),ISNUMBER(AI312),ISNUMBER(AM312),ISNUMBER(AQ312)),IF(1,IF(AE312&lt;AI312,IF(AI312&lt;AM312,IF(AM312&lt;=AQ312,IF(OR(G312="3G",G312="4G"),CONCATENATE("Cellular",CHAR(10),AQ312),CONCATENATE("Satellite",CHAR(10),AM312)),CONCATENATE("Satellite",CHAR(10),AM312)),IF(AI312&lt;AQ312,IF(OR(G312="3G",G312="4G"),CONCATENATE("Cellular",CHAR(10),AQ312),CONCATENATE("Microwave",CHAR(10),AI312)),CONCATENATE("Microwave",CHAR(10),AI312))),IF(AE312&lt;AM312,IF(AM312&lt;=AQ312,IF(OR(G312="3G",G312="4G"),CONCATENATE("Cellular",CHAR(10),AQ312),CONCATENATE("Satellite",CHAR(10),AM312)),CONCATENATE("Satellite",CHAR(10),AM312)),IF(AE312&lt;AQ312,IF(OR(G312="3G",G312="4G"),CONCATENATE("Cellular",CHAR(10),AQ312),CONCATENATE("Fiber Optic",CHAR(10),AE312)),CONCATENATE("Fiber Optic",CHAR(10),AE312)))),""),""))</f>
        <v/>
      </c>
      <c r="AB312" s="4" t="str">
        <f>IF(OR(ISBLANK(AF312),ISBLANK(AJ312),ISBLANK(AN312),ISBLANK(AR312)),"",IF(AND(ISNUMBER(AF312),ISNUMBER(AJ312),ISNUMBER(AN312),ISNUMBER(AR312)),IF(1,IF(AF312&lt;AJ312,IF(AJ312&lt;AN312,IF(AN312&lt;=AR312,IF(OR(G312="3G",G312="4G"),CONCATENATE("Cellular",CHAR(10),AR312),CONCATENATE("Satellite",CHAR(10),AN312)),CONCATENATE("Satellite",CHAR(10),AN312)),IF(AJ312&lt;AR312,IF(OR(G312="3G",G312="4G"),CONCATENATE("Cellular",CHAR(10),AR312),CONCATENATE("Microwave",CHAR(10),AJ312)),CONCATENATE("Microwave",CHAR(10),AJ312))),IF(AF312&lt;AN312,IF(AN312&lt;=AR312,IF(OR(G312="3G",G312="4G"),CONCATENATE("Cellular",CHAR(10),AR312),CONCATENATE("Satellite",CHAR(10),AN312)),CONCATENATE("Satellite",CHAR(10),AN312)),IF(AF312&lt;AR312,IF(OR(G312="3G",G312="4G"),CONCATENATE("Cellular",CHAR(10),AR312),CONCATENATE("Fiber Optic",CHAR(10),AF312)),CONCATENATE("Fiber Optic",CHAR(10),AF312)))),""),""))</f>
        <v/>
      </c>
      <c r="AC312" s="4" t="str">
        <f>IF(OR(ISBLANK(AG312),ISBLANK(AK312),ISBLANK(AO312),ISBLANK(AS312)),"",IF(AND(ISNUMBER(AG312),ISNUMBER(AK312),ISNUMBER(AO312),ISNUMBER(AS312)),IF(1,IF(AG312&lt;AK312,IF(AK312&lt;AO312,IF(AO312&lt;=AS312,IF(OR(G312="3G",G312="4G"),CONCATENATE("Cellular",CHAR(10),AS312),CONCATENATE("Satellite",CHAR(10),AO312)),CONCATENATE("Satellite",CHAR(10),AO312)),IF(AK312&lt;AS312,IF(OR(G312="3G",G312="4G"),CONCATENATE("Cellular",CHAR(10),AS312),CONCATENATE("Microwave",CHAR(10),AK312)),CONCATENATE("Microwave",CHAR(10),AK312))),IF(AG312&lt;AO312,IF(AO312&lt;=AS312,IF(OR(G312="3G",G312="4G"),CONCATENATE("Cellular",CHAR(10),AS312),CONCATENATE("Satellite",CHAR(10),AO312)),CONCATENATE("Satellite",CHAR(10),AO312)),IF(AG312&lt;AS312,IF(OR(G312="3G",G312="4G"),CONCATENATE("Cellular",CHAR(10),AS312),CONCATENATE("Fiber Optic",CHAR(10),AG312)),CONCATENATE("Fiber Optic",CHAR(10),AG312)))),""),""))</f>
        <v/>
      </c>
      <c r="AD312" s="4" t="str">
        <f>IF(OR(ISBLANK(AH312),ISBLANK(AL312),ISBLANK(AP312),ISBLANK(AT312)),"",IF(AND(ISNUMBER(AH312),ISNUMBER(AL312),ISNUMBER(AP312),ISNUMBER(AT312)),IF(1,IF(AH312&lt;AL312,IF(AL312&lt;AP312,IF(AP312&lt;=AT312,IF(OR(G312="3G",G312="4G"),CONCATENATE("Cellular",CHAR(10),AT312),CONCATENATE("Satellite",CHAR(10),AP312)),CONCATENATE("Satellite",CHAR(10),AP312)),IF(AL312&lt;AT312,IF(OR(G312="3G",G312="4G"),CONCATENATE("Cellular",CHAR(10),AT312),CONCATENATE("Microwave",CHAR(10),AL312)),CONCATENATE("Microwave",CHAR(10),AL312))),IF(AH312&lt;AP312,IF(AP312&lt;=AT312,IF(OR(G312="3G",G312="4G"),CONCATENATE("Cellular",CHAR(10),AT312),CONCATENATE("Satellite",CHAR(10),AP312)),CONCATENATE("Satellite",CHAR(10),AP312)),IF(AH312&lt;AT312,IF(OR(G312="3G",G312="4G"),CONCATENATE("Cellular",CHAR(10),AT312),CONCATENATE("Fiber Optic",CHAR(10),AH312)),CONCATENATE("Fiber Optic",CHAR(10),AH312)))),""),""))</f>
        <v/>
      </c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</row>
    <row r="313" spans="1:61" customHeight="1" ht="30"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4" t="str">
        <f>IF(OR(ISBLANK(AE313),ISBLANK(AI313),ISBLANK(AM313),ISBLANK(AQ313)),"",IF(AND(ISNUMBER(AE313),ISNUMBER(AI313),ISNUMBER(AM313),ISNUMBER(AQ313)),IF(1=1,IF(AE313&lt;AI313,IF(AI313&lt;AM313,IF(AM313&lt;=AQ313,IF(OR(G313="3G",G313="4G"),"Cellular","Satellite"),"Satellite"),IF(AI313&lt;AQ313,IF(OR(G313="3G",G313="4G"),"Cellular","Microwave"),"Microwave")),IF(AE313&lt;AM313,IF(AM313&lt;=AQ313,IF(OR(G313="3G",G313="4G"),"Cellular","Satellite"),"Satellite"),IF(AE313&lt;AQ313,IF(OR(G313="3G",G313="4G"),"Cellular","Fiber Optic"),"Fiber Optic"))),""),""))</f>
        <v/>
      </c>
      <c r="V313" s="4" t="str">
        <f>IF(OR(ISBLANK(K313),ISBLANK(L313),ISBLANK(N313),ISBLANK(O313),ISBLANK(Q313),ISBLANK(R313),ISBLANK(S313),ISBLANK(T313)),"",IF(AND(ISNUMBER(K313),ISNUMBER(L313),ISNUMBER(N313),ISNUMBER(O313),ISNUMBER(Q313),ISNUMBER(R313),ISNUMBER(S313),ISNUMBER(T313)),IF(AND(K313&gt;=0,L313&gt;=0,N313&gt;=0,O313&gt;=0,Q313&gt;=0,R313&gt;=0,S313&gt;=0,T313&gt;=0),IF((K313+L313*5)&gt;(N313+O313*5),IF((N313+O313*5)&gt;(Q313+R313*5),IF((Q313+R313*5)&gt;=(S313+T313*5),IF(OR(G313="3G",G313="4G"),"Cellular","Satellite"),"Satellite"),IF((N313+O313*5)&gt;(S313+T313*5),IF(OR(G313="3G",G313="4G"),"Cellular","Microwave"),"Microwave")),IF((K313+L313*5)&gt;(Q313+R313*5),IF((Q313+R313*5)&gt;=(S313+T313*5),IF(OR(G313="3G",G313="4G"),"Cellular","Satellite"),"Satellite"),IF((K313+L313*5)&gt;(S313+T313*5),IF(OR(G313="3G",G313="4G"),"Cellular","Fiber Optic"),"Fiber Optic"))),""),""))</f>
        <v/>
      </c>
      <c r="W313" s="4" t="str">
        <f>IF(OR(ISBLANK(K313),ISBLANK(L313),ISBLANK(N313),ISBLANK(O313),ISBLANK(Q313),ISBLANK(R313),ISBLANK(S313),ISBLANK(T313)),"",IF(AND(ISNUMBER(K313),ISNUMBER(L313),ISNUMBER(N313),ISNUMBER(O313),ISNUMBER(Q313),ISNUMBER(R313),ISNUMBER(S313),ISNUMBER(T313)),IF(AND(K313&gt;=0,L313&gt;=0,N313&gt;=0,O313&gt;=0,Q313&gt;=0,R313&gt;=0,S313&gt;=0,T313&gt;=0),IF((K313+L313*5)&gt;(N313+O313*5),IF((N313+O313*5)&gt;(Q313+R313*5),IF((Q313+R313*5)&gt;=(S313+T313*5),IF(OR(G313="3G",G313="4G"),"Cellular",CONCATENATE("Satellite",CHAR(10),Q313+R313*5)),CONCATENATE("Satellite",CHAR(10),Q313+R313*5)),IF((N313+O313*5)&gt;(S313+T313*5),IF(OR(G313="3G",G313="4G"),CONCATENATE("Cellular",CHAR(10),S313+T313*5),CONCATENATE("Microwave",CHAR(10),N313+O313*5)),CONCATENATE("Microwave",CHAR(10),N313+O313*5))),IF((K313+L313*5)&gt;(Q313+R313*5),IF((Q313+R313*5)&gt;=(S313+T313*5),IF(OR(G313="3G",G313="4G"),CONCATENATE("Cellular",CHAR(10),S313+T313*5),CONCATENATE("Satellite",CHAR(10),Q313+R313*5)),CONCATENATE("Satellite",CHAR(10),Q313+R313*5)),IF((K313+L313*5)&gt;(S313+T313*5),IF(OR(G313="3G",G313="4G"),CONCATENATE("Cellular",CHAR(10),S313+T313*5),CONCATENATE("Fiber Optic",CHAR(10),K313+L313*5)),CONCATENATE("Fiber Optic",CHAR(10),K313+L313*5)))),""),""))</f>
        <v/>
      </c>
      <c r="X313" s="4" t="str">
        <f>IF(OR(ISBLANK(K313),ISBLANK(L313),ISBLANK(N313),ISBLANK(O313),ISBLANK(Q313),ISBLANK(R313),ISBLANK(S313),ISBLANK(T313)),"",IF(AND(ISNUMBER(K313),ISNUMBER(L313),ISNUMBER(N313),ISNUMBER(O313),ISNUMBER(Q313),ISNUMBER(R313),ISNUMBER(S313),ISNUMBER(T313)),IF(AND(K313&gt;=0,L313&gt;=0,N313&gt;=0,O313&gt;=0,Q313&gt;=0,R313&gt;=0,S313&gt;=0,T313&gt;=0),IF((K313+L313*10)&gt;(N313+O313*10),IF((N313+O313*10)&gt;(Q313+R313*10),IF((Q313+R313*10)&gt;=(S313+T313*10),IF(OR(G313="3G",G313="4G"),"Cellular",CONCATENATE("Satellite",CHAR(10),Q313+R313*10)),CONCATENATE("Satellite",CHAR(10),Q313+R313*10)),IF((N313+O313*10)&gt;(S313+T313*10),IF(OR(G313="3G",G313="4G"),CONCATENATE("Cellular",CHAR(10),S313+T313*10),CONCATENATE("Microwave",CHAR(10),N313+O313*10)),CONCATENATE("Microwave",CHAR(10),N313+O313*10))),IF((K313+L313*10)&gt;(Q313+R313*10),IF((Q313+R313*10)&gt;=(S313+T313*10),IF(OR(G313="3G",G313="4G"),CONCATENATE("Cellular",CHAR(10),S313+T313*10),CONCATENATE("Satellite",CHAR(10),Q313+R313*10)),CONCATENATE("Satellite",CHAR(10),Q313+R313*10)),IF((K313+L313*10)&gt;(S313+T313*10),IF(OR(G313="3G",G313="4G"),CONCATENATE("Cellular",CHAR(10),S313+T313*10),CONCATENATE("Fiber Optic",CHAR(10),K313+L313*10)),CONCATENATE("Fiber Optic",CHAR(10),K313+L313*10)))),""),""))</f>
        <v/>
      </c>
      <c r="Y313" s="4" t="str">
        <f>IF(OR(ISBLANK(K313),ISBLANK(L313),ISBLANK(N313),ISBLANK(O313),ISBLANK(Q313),ISBLANK(R313),ISBLANK(S313),ISBLANK(T313)),"",IF(AND(ISNUMBER(K313),ISNUMBER(L313),ISNUMBER(N313),ISNUMBER(O313),ISNUMBER(Q313),ISNUMBER(R313),ISNUMBER(S313),ISNUMBER(T313)),IF(AND(K313&gt;=0,L313&gt;=0,N313&gt;=0,O313&gt;=0,Q313&gt;=0,R313&gt;=0,S313&gt;=0,T313&gt;=0),IF((K313+L313*15)&gt;(N313+O313*15),IF((N313+O313*15)&gt;(Q313+R313*15),IF((Q313+R313*15)&gt;=(S313+T313*15),IF(OR(G313="3G",G313="4G"),"Cellular",CONCATENATE("Satellite",CHAR(10),Q313+R313*15)),CONCATENATE("Satellite",CHAR(10),Q313+R313*15)),IF((N313+O313*15)&gt;(S313+T313*15),IF(OR(G313="3G",G313="4G"),CONCATENATE("Cellular",CHAR(10),S313+T313*15),CONCATENATE("Microwave",CHAR(10),N313+O313*15)),CONCATENATE("Microwave",CHAR(10),N313+O313*15))),IF((K313+L313*15)&gt;(Q313+R313*15),IF((Q313+R313*15)&gt;=(S313+T313*15),IF(OR(G313="3G",G313="4G"),CONCATENATE("Cellular",CHAR(10),S313+T313*15),CONCATENATE("Satellite",CHAR(10),Q313+R313*15)),CONCATENATE("Satellite",CHAR(10),Q313+R313*15)),IF((K313+L313*15)&gt;(S313+T313*15),IF(OR(G313="3G",G313="4G"),CONCATENATE("Cellular",CHAR(10),S313+T313*15),CONCATENATE("Fiber Optic",CHAR(10),K313+L313*15)),CONCATENATE("Fiber Optic",CHAR(10),K313+L313*15)))),""),""))</f>
        <v/>
      </c>
      <c r="Z313" s="4" t="str">
        <f>IF(OR(ISBLANK(K313),ISBLANK(L313),ISBLANK(N313),ISBLANK(O313),ISBLANK(Q313),ISBLANK(R313),ISBLANK(S313),ISBLANK(T313)),"",IF(AND(ISNUMBER(K313),ISNUMBER(L313),ISNUMBER(N313),ISNUMBER(O313),ISNUMBER(Q313),ISNUMBER(R313),ISNUMBER(S313),ISNUMBER(T313)),IF(AND(K313&gt;=0,L313&gt;=0,N313&gt;=0,O313&gt;=0,Q313&gt;=0,R313&gt;=0,S313&gt;=0,T313&gt;=0),IF((K313+L313*20)&gt;(N313+O313*20),IF((N313+O313*20)&gt;(Q313+R313*20),IF((Q313+R313*20)&gt;=(S313+T313*20),IF(OR(G313="3G",G313="4G"),"Cellular",CONCATENATE("Satellite",CHAR(10),Q313+R313*20)),CONCATENATE("Satellite",CHAR(10),Q313+R313*20)),IF((N313+O313*20)&gt;(S313+T313*20),IF(OR(G313="3G",G313="4G"),CONCATENATE("Cellular",CHAR(10),S313+T313*20),CONCATENATE("Microwave",CHAR(10),N313+O313*20)),CONCATENATE("Microwave",CHAR(10),N313+O313*20))),IF((K313+L313*20)&gt;(Q313+R313*20),IF((Q313+R313*20)&gt;=(S313+T313*20),IF(OR(G313="3G",G313="4G"),CONCATENATE("Cellular",CHAR(10),S313+T313*20),CONCATENATE("Satellite",CHAR(10),Q313+R313*20)),CONCATENATE("Satellite",CHAR(10),Q313+R313*20)),IF((K313+L313*20)&gt;(S313+T313*20),IF(OR(G313="3G",G313="4G"),CONCATENATE("Cellular",CHAR(10),S313+T313*20),CONCATENATE("Fiber Optic",CHAR(10),K313+L313*20)),CONCATENATE("Fiber Optic",CHAR(10),K313+L313*20)))),""),""))</f>
        <v/>
      </c>
      <c r="AA313" s="4" t="str">
        <f>IF(OR(ISBLANK(AE313),ISBLANK(AI313),ISBLANK(AM313),ISBLANK(AQ313)),"",IF(AND(ISNUMBER(AE313),ISNUMBER(AI313),ISNUMBER(AM313),ISNUMBER(AQ313)),IF(1,IF(AE313&lt;AI313,IF(AI313&lt;AM313,IF(AM313&lt;=AQ313,IF(OR(G313="3G",G313="4G"),CONCATENATE("Cellular",CHAR(10),AQ313),CONCATENATE("Satellite",CHAR(10),AM313)),CONCATENATE("Satellite",CHAR(10),AM313)),IF(AI313&lt;AQ313,IF(OR(G313="3G",G313="4G"),CONCATENATE("Cellular",CHAR(10),AQ313),CONCATENATE("Microwave",CHAR(10),AI313)),CONCATENATE("Microwave",CHAR(10),AI313))),IF(AE313&lt;AM313,IF(AM313&lt;=AQ313,IF(OR(G313="3G",G313="4G"),CONCATENATE("Cellular",CHAR(10),AQ313),CONCATENATE("Satellite",CHAR(10),AM313)),CONCATENATE("Satellite",CHAR(10),AM313)),IF(AE313&lt;AQ313,IF(OR(G313="3G",G313="4G"),CONCATENATE("Cellular",CHAR(10),AQ313),CONCATENATE("Fiber Optic",CHAR(10),AE313)),CONCATENATE("Fiber Optic",CHAR(10),AE313)))),""),""))</f>
        <v/>
      </c>
      <c r="AB313" s="4" t="str">
        <f>IF(OR(ISBLANK(AF313),ISBLANK(AJ313),ISBLANK(AN313),ISBLANK(AR313)),"",IF(AND(ISNUMBER(AF313),ISNUMBER(AJ313),ISNUMBER(AN313),ISNUMBER(AR313)),IF(1,IF(AF313&lt;AJ313,IF(AJ313&lt;AN313,IF(AN313&lt;=AR313,IF(OR(G313="3G",G313="4G"),CONCATENATE("Cellular",CHAR(10),AR313),CONCATENATE("Satellite",CHAR(10),AN313)),CONCATENATE("Satellite",CHAR(10),AN313)),IF(AJ313&lt;AR313,IF(OR(G313="3G",G313="4G"),CONCATENATE("Cellular",CHAR(10),AR313),CONCATENATE("Microwave",CHAR(10),AJ313)),CONCATENATE("Microwave",CHAR(10),AJ313))),IF(AF313&lt;AN313,IF(AN313&lt;=AR313,IF(OR(G313="3G",G313="4G"),CONCATENATE("Cellular",CHAR(10),AR313),CONCATENATE("Satellite",CHAR(10),AN313)),CONCATENATE("Satellite",CHAR(10),AN313)),IF(AF313&lt;AR313,IF(OR(G313="3G",G313="4G"),CONCATENATE("Cellular",CHAR(10),AR313),CONCATENATE("Fiber Optic",CHAR(10),AF313)),CONCATENATE("Fiber Optic",CHAR(10),AF313)))),""),""))</f>
        <v/>
      </c>
      <c r="AC313" s="4" t="str">
        <f>IF(OR(ISBLANK(AG313),ISBLANK(AK313),ISBLANK(AO313),ISBLANK(AS313)),"",IF(AND(ISNUMBER(AG313),ISNUMBER(AK313),ISNUMBER(AO313),ISNUMBER(AS313)),IF(1,IF(AG313&lt;AK313,IF(AK313&lt;AO313,IF(AO313&lt;=AS313,IF(OR(G313="3G",G313="4G"),CONCATENATE("Cellular",CHAR(10),AS313),CONCATENATE("Satellite",CHAR(10),AO313)),CONCATENATE("Satellite",CHAR(10),AO313)),IF(AK313&lt;AS313,IF(OR(G313="3G",G313="4G"),CONCATENATE("Cellular",CHAR(10),AS313),CONCATENATE("Microwave",CHAR(10),AK313)),CONCATENATE("Microwave",CHAR(10),AK313))),IF(AG313&lt;AO313,IF(AO313&lt;=AS313,IF(OR(G313="3G",G313="4G"),CONCATENATE("Cellular",CHAR(10),AS313),CONCATENATE("Satellite",CHAR(10),AO313)),CONCATENATE("Satellite",CHAR(10),AO313)),IF(AG313&lt;AS313,IF(OR(G313="3G",G313="4G"),CONCATENATE("Cellular",CHAR(10),AS313),CONCATENATE("Fiber Optic",CHAR(10),AG313)),CONCATENATE("Fiber Optic",CHAR(10),AG313)))),""),""))</f>
        <v/>
      </c>
      <c r="AD313" s="4" t="str">
        <f>IF(OR(ISBLANK(AH313),ISBLANK(AL313),ISBLANK(AP313),ISBLANK(AT313)),"",IF(AND(ISNUMBER(AH313),ISNUMBER(AL313),ISNUMBER(AP313),ISNUMBER(AT313)),IF(1,IF(AH313&lt;AL313,IF(AL313&lt;AP313,IF(AP313&lt;=AT313,IF(OR(G313="3G",G313="4G"),CONCATENATE("Cellular",CHAR(10),AT313),CONCATENATE("Satellite",CHAR(10),AP313)),CONCATENATE("Satellite",CHAR(10),AP313)),IF(AL313&lt;AT313,IF(OR(G313="3G",G313="4G"),CONCATENATE("Cellular",CHAR(10),AT313),CONCATENATE("Microwave",CHAR(10),AL313)),CONCATENATE("Microwave",CHAR(10),AL313))),IF(AH313&lt;AP313,IF(AP313&lt;=AT313,IF(OR(G313="3G",G313="4G"),CONCATENATE("Cellular",CHAR(10),AT313),CONCATENATE("Satellite",CHAR(10),AP313)),CONCATENATE("Satellite",CHAR(10),AP313)),IF(AH313&lt;AT313,IF(OR(G313="3G",G313="4G"),CONCATENATE("Cellular",CHAR(10),AT313),CONCATENATE("Fiber Optic",CHAR(10),AH313)),CONCATENATE("Fiber Optic",CHAR(10),AH313)))),""),""))</f>
        <v/>
      </c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</row>
    <row r="314" spans="1:61" customHeight="1" ht="30"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4" t="str">
        <f>IF(OR(ISBLANK(AE314),ISBLANK(AI314),ISBLANK(AM314),ISBLANK(AQ314)),"",IF(AND(ISNUMBER(AE314),ISNUMBER(AI314),ISNUMBER(AM314),ISNUMBER(AQ314)),IF(1=1,IF(AE314&lt;AI314,IF(AI314&lt;AM314,IF(AM314&lt;=AQ314,IF(OR(G314="3G",G314="4G"),"Cellular","Satellite"),"Satellite"),IF(AI314&lt;AQ314,IF(OR(G314="3G",G314="4G"),"Cellular","Microwave"),"Microwave")),IF(AE314&lt;AM314,IF(AM314&lt;=AQ314,IF(OR(G314="3G",G314="4G"),"Cellular","Satellite"),"Satellite"),IF(AE314&lt;AQ314,IF(OR(G314="3G",G314="4G"),"Cellular","Fiber Optic"),"Fiber Optic"))),""),""))</f>
        <v/>
      </c>
      <c r="V314" s="4" t="str">
        <f>IF(OR(ISBLANK(K314),ISBLANK(L314),ISBLANK(N314),ISBLANK(O314),ISBLANK(Q314),ISBLANK(R314),ISBLANK(S314),ISBLANK(T314)),"",IF(AND(ISNUMBER(K314),ISNUMBER(L314),ISNUMBER(N314),ISNUMBER(O314),ISNUMBER(Q314),ISNUMBER(R314),ISNUMBER(S314),ISNUMBER(T314)),IF(AND(K314&gt;=0,L314&gt;=0,N314&gt;=0,O314&gt;=0,Q314&gt;=0,R314&gt;=0,S314&gt;=0,T314&gt;=0),IF((K314+L314*5)&gt;(N314+O314*5),IF((N314+O314*5)&gt;(Q314+R314*5),IF((Q314+R314*5)&gt;=(S314+T314*5),IF(OR(G314="3G",G314="4G"),"Cellular","Satellite"),"Satellite"),IF((N314+O314*5)&gt;(S314+T314*5),IF(OR(G314="3G",G314="4G"),"Cellular","Microwave"),"Microwave")),IF((K314+L314*5)&gt;(Q314+R314*5),IF((Q314+R314*5)&gt;=(S314+T314*5),IF(OR(G314="3G",G314="4G"),"Cellular","Satellite"),"Satellite"),IF((K314+L314*5)&gt;(S314+T314*5),IF(OR(G314="3G",G314="4G"),"Cellular","Fiber Optic"),"Fiber Optic"))),""),""))</f>
        <v/>
      </c>
      <c r="W314" s="4" t="str">
        <f>IF(OR(ISBLANK(K314),ISBLANK(L314),ISBLANK(N314),ISBLANK(O314),ISBLANK(Q314),ISBLANK(R314),ISBLANK(S314),ISBLANK(T314)),"",IF(AND(ISNUMBER(K314),ISNUMBER(L314),ISNUMBER(N314),ISNUMBER(O314),ISNUMBER(Q314),ISNUMBER(R314),ISNUMBER(S314),ISNUMBER(T314)),IF(AND(K314&gt;=0,L314&gt;=0,N314&gt;=0,O314&gt;=0,Q314&gt;=0,R314&gt;=0,S314&gt;=0,T314&gt;=0),IF((K314+L314*5)&gt;(N314+O314*5),IF((N314+O314*5)&gt;(Q314+R314*5),IF((Q314+R314*5)&gt;=(S314+T314*5),IF(OR(G314="3G",G314="4G"),"Cellular",CONCATENATE("Satellite",CHAR(10),Q314+R314*5)),CONCATENATE("Satellite",CHAR(10),Q314+R314*5)),IF((N314+O314*5)&gt;(S314+T314*5),IF(OR(G314="3G",G314="4G"),CONCATENATE("Cellular",CHAR(10),S314+T314*5),CONCATENATE("Microwave",CHAR(10),N314+O314*5)),CONCATENATE("Microwave",CHAR(10),N314+O314*5))),IF((K314+L314*5)&gt;(Q314+R314*5),IF((Q314+R314*5)&gt;=(S314+T314*5),IF(OR(G314="3G",G314="4G"),CONCATENATE("Cellular",CHAR(10),S314+T314*5),CONCATENATE("Satellite",CHAR(10),Q314+R314*5)),CONCATENATE("Satellite",CHAR(10),Q314+R314*5)),IF((K314+L314*5)&gt;(S314+T314*5),IF(OR(G314="3G",G314="4G"),CONCATENATE("Cellular",CHAR(10),S314+T314*5),CONCATENATE("Fiber Optic",CHAR(10),K314+L314*5)),CONCATENATE("Fiber Optic",CHAR(10),K314+L314*5)))),""),""))</f>
        <v/>
      </c>
      <c r="X314" s="4" t="str">
        <f>IF(OR(ISBLANK(K314),ISBLANK(L314),ISBLANK(N314),ISBLANK(O314),ISBLANK(Q314),ISBLANK(R314),ISBLANK(S314),ISBLANK(T314)),"",IF(AND(ISNUMBER(K314),ISNUMBER(L314),ISNUMBER(N314),ISNUMBER(O314),ISNUMBER(Q314),ISNUMBER(R314),ISNUMBER(S314),ISNUMBER(T314)),IF(AND(K314&gt;=0,L314&gt;=0,N314&gt;=0,O314&gt;=0,Q314&gt;=0,R314&gt;=0,S314&gt;=0,T314&gt;=0),IF((K314+L314*10)&gt;(N314+O314*10),IF((N314+O314*10)&gt;(Q314+R314*10),IF((Q314+R314*10)&gt;=(S314+T314*10),IF(OR(G314="3G",G314="4G"),"Cellular",CONCATENATE("Satellite",CHAR(10),Q314+R314*10)),CONCATENATE("Satellite",CHAR(10),Q314+R314*10)),IF((N314+O314*10)&gt;(S314+T314*10),IF(OR(G314="3G",G314="4G"),CONCATENATE("Cellular",CHAR(10),S314+T314*10),CONCATENATE("Microwave",CHAR(10),N314+O314*10)),CONCATENATE("Microwave",CHAR(10),N314+O314*10))),IF((K314+L314*10)&gt;(Q314+R314*10),IF((Q314+R314*10)&gt;=(S314+T314*10),IF(OR(G314="3G",G314="4G"),CONCATENATE("Cellular",CHAR(10),S314+T314*10),CONCATENATE("Satellite",CHAR(10),Q314+R314*10)),CONCATENATE("Satellite",CHAR(10),Q314+R314*10)),IF((K314+L314*10)&gt;(S314+T314*10),IF(OR(G314="3G",G314="4G"),CONCATENATE("Cellular",CHAR(10),S314+T314*10),CONCATENATE("Fiber Optic",CHAR(10),K314+L314*10)),CONCATENATE("Fiber Optic",CHAR(10),K314+L314*10)))),""),""))</f>
        <v/>
      </c>
      <c r="Y314" s="4" t="str">
        <f>IF(OR(ISBLANK(K314),ISBLANK(L314),ISBLANK(N314),ISBLANK(O314),ISBLANK(Q314),ISBLANK(R314),ISBLANK(S314),ISBLANK(T314)),"",IF(AND(ISNUMBER(K314),ISNUMBER(L314),ISNUMBER(N314),ISNUMBER(O314),ISNUMBER(Q314),ISNUMBER(R314),ISNUMBER(S314),ISNUMBER(T314)),IF(AND(K314&gt;=0,L314&gt;=0,N314&gt;=0,O314&gt;=0,Q314&gt;=0,R314&gt;=0,S314&gt;=0,T314&gt;=0),IF((K314+L314*15)&gt;(N314+O314*15),IF((N314+O314*15)&gt;(Q314+R314*15),IF((Q314+R314*15)&gt;=(S314+T314*15),IF(OR(G314="3G",G314="4G"),"Cellular",CONCATENATE("Satellite",CHAR(10),Q314+R314*15)),CONCATENATE("Satellite",CHAR(10),Q314+R314*15)),IF((N314+O314*15)&gt;(S314+T314*15),IF(OR(G314="3G",G314="4G"),CONCATENATE("Cellular",CHAR(10),S314+T314*15),CONCATENATE("Microwave",CHAR(10),N314+O314*15)),CONCATENATE("Microwave",CHAR(10),N314+O314*15))),IF((K314+L314*15)&gt;(Q314+R314*15),IF((Q314+R314*15)&gt;=(S314+T314*15),IF(OR(G314="3G",G314="4G"),CONCATENATE("Cellular",CHAR(10),S314+T314*15),CONCATENATE("Satellite",CHAR(10),Q314+R314*15)),CONCATENATE("Satellite",CHAR(10),Q314+R314*15)),IF((K314+L314*15)&gt;(S314+T314*15),IF(OR(G314="3G",G314="4G"),CONCATENATE("Cellular",CHAR(10),S314+T314*15),CONCATENATE("Fiber Optic",CHAR(10),K314+L314*15)),CONCATENATE("Fiber Optic",CHAR(10),K314+L314*15)))),""),""))</f>
        <v/>
      </c>
      <c r="Z314" s="4" t="str">
        <f>IF(OR(ISBLANK(K314),ISBLANK(L314),ISBLANK(N314),ISBLANK(O314),ISBLANK(Q314),ISBLANK(R314),ISBLANK(S314),ISBLANK(T314)),"",IF(AND(ISNUMBER(K314),ISNUMBER(L314),ISNUMBER(N314),ISNUMBER(O314),ISNUMBER(Q314),ISNUMBER(R314),ISNUMBER(S314),ISNUMBER(T314)),IF(AND(K314&gt;=0,L314&gt;=0,N314&gt;=0,O314&gt;=0,Q314&gt;=0,R314&gt;=0,S314&gt;=0,T314&gt;=0),IF((K314+L314*20)&gt;(N314+O314*20),IF((N314+O314*20)&gt;(Q314+R314*20),IF((Q314+R314*20)&gt;=(S314+T314*20),IF(OR(G314="3G",G314="4G"),"Cellular",CONCATENATE("Satellite",CHAR(10),Q314+R314*20)),CONCATENATE("Satellite",CHAR(10),Q314+R314*20)),IF((N314+O314*20)&gt;(S314+T314*20),IF(OR(G314="3G",G314="4G"),CONCATENATE("Cellular",CHAR(10),S314+T314*20),CONCATENATE("Microwave",CHAR(10),N314+O314*20)),CONCATENATE("Microwave",CHAR(10),N314+O314*20))),IF((K314+L314*20)&gt;(Q314+R314*20),IF((Q314+R314*20)&gt;=(S314+T314*20),IF(OR(G314="3G",G314="4G"),CONCATENATE("Cellular",CHAR(10),S314+T314*20),CONCATENATE("Satellite",CHAR(10),Q314+R314*20)),CONCATENATE("Satellite",CHAR(10),Q314+R314*20)),IF((K314+L314*20)&gt;(S314+T314*20),IF(OR(G314="3G",G314="4G"),CONCATENATE("Cellular",CHAR(10),S314+T314*20),CONCATENATE("Fiber Optic",CHAR(10),K314+L314*20)),CONCATENATE("Fiber Optic",CHAR(10),K314+L314*20)))),""),""))</f>
        <v/>
      </c>
      <c r="AA314" s="4" t="str">
        <f>IF(OR(ISBLANK(AE314),ISBLANK(AI314),ISBLANK(AM314),ISBLANK(AQ314)),"",IF(AND(ISNUMBER(AE314),ISNUMBER(AI314),ISNUMBER(AM314),ISNUMBER(AQ314)),IF(1,IF(AE314&lt;AI314,IF(AI314&lt;AM314,IF(AM314&lt;=AQ314,IF(OR(G314="3G",G314="4G"),CONCATENATE("Cellular",CHAR(10),AQ314),CONCATENATE("Satellite",CHAR(10),AM314)),CONCATENATE("Satellite",CHAR(10),AM314)),IF(AI314&lt;AQ314,IF(OR(G314="3G",G314="4G"),CONCATENATE("Cellular",CHAR(10),AQ314),CONCATENATE("Microwave",CHAR(10),AI314)),CONCATENATE("Microwave",CHAR(10),AI314))),IF(AE314&lt;AM314,IF(AM314&lt;=AQ314,IF(OR(G314="3G",G314="4G"),CONCATENATE("Cellular",CHAR(10),AQ314),CONCATENATE("Satellite",CHAR(10),AM314)),CONCATENATE("Satellite",CHAR(10),AM314)),IF(AE314&lt;AQ314,IF(OR(G314="3G",G314="4G"),CONCATENATE("Cellular",CHAR(10),AQ314),CONCATENATE("Fiber Optic",CHAR(10),AE314)),CONCATENATE("Fiber Optic",CHAR(10),AE314)))),""),""))</f>
        <v/>
      </c>
      <c r="AB314" s="4" t="str">
        <f>IF(OR(ISBLANK(AF314),ISBLANK(AJ314),ISBLANK(AN314),ISBLANK(AR314)),"",IF(AND(ISNUMBER(AF314),ISNUMBER(AJ314),ISNUMBER(AN314),ISNUMBER(AR314)),IF(1,IF(AF314&lt;AJ314,IF(AJ314&lt;AN314,IF(AN314&lt;=AR314,IF(OR(G314="3G",G314="4G"),CONCATENATE("Cellular",CHAR(10),AR314),CONCATENATE("Satellite",CHAR(10),AN314)),CONCATENATE("Satellite",CHAR(10),AN314)),IF(AJ314&lt;AR314,IF(OR(G314="3G",G314="4G"),CONCATENATE("Cellular",CHAR(10),AR314),CONCATENATE("Microwave",CHAR(10),AJ314)),CONCATENATE("Microwave",CHAR(10),AJ314))),IF(AF314&lt;AN314,IF(AN314&lt;=AR314,IF(OR(G314="3G",G314="4G"),CONCATENATE("Cellular",CHAR(10),AR314),CONCATENATE("Satellite",CHAR(10),AN314)),CONCATENATE("Satellite",CHAR(10),AN314)),IF(AF314&lt;AR314,IF(OR(G314="3G",G314="4G"),CONCATENATE("Cellular",CHAR(10),AR314),CONCATENATE("Fiber Optic",CHAR(10),AF314)),CONCATENATE("Fiber Optic",CHAR(10),AF314)))),""),""))</f>
        <v/>
      </c>
      <c r="AC314" s="4" t="str">
        <f>IF(OR(ISBLANK(AG314),ISBLANK(AK314),ISBLANK(AO314),ISBLANK(AS314)),"",IF(AND(ISNUMBER(AG314),ISNUMBER(AK314),ISNUMBER(AO314),ISNUMBER(AS314)),IF(1,IF(AG314&lt;AK314,IF(AK314&lt;AO314,IF(AO314&lt;=AS314,IF(OR(G314="3G",G314="4G"),CONCATENATE("Cellular",CHAR(10),AS314),CONCATENATE("Satellite",CHAR(10),AO314)),CONCATENATE("Satellite",CHAR(10),AO314)),IF(AK314&lt;AS314,IF(OR(G314="3G",G314="4G"),CONCATENATE("Cellular",CHAR(10),AS314),CONCATENATE("Microwave",CHAR(10),AK314)),CONCATENATE("Microwave",CHAR(10),AK314))),IF(AG314&lt;AO314,IF(AO314&lt;=AS314,IF(OR(G314="3G",G314="4G"),CONCATENATE("Cellular",CHAR(10),AS314),CONCATENATE("Satellite",CHAR(10),AO314)),CONCATENATE("Satellite",CHAR(10),AO314)),IF(AG314&lt;AS314,IF(OR(G314="3G",G314="4G"),CONCATENATE("Cellular",CHAR(10),AS314),CONCATENATE("Fiber Optic",CHAR(10),AG314)),CONCATENATE("Fiber Optic",CHAR(10),AG314)))),""),""))</f>
        <v/>
      </c>
      <c r="AD314" s="4" t="str">
        <f>IF(OR(ISBLANK(AH314),ISBLANK(AL314),ISBLANK(AP314),ISBLANK(AT314)),"",IF(AND(ISNUMBER(AH314),ISNUMBER(AL314),ISNUMBER(AP314),ISNUMBER(AT314)),IF(1,IF(AH314&lt;AL314,IF(AL314&lt;AP314,IF(AP314&lt;=AT314,IF(OR(G314="3G",G314="4G"),CONCATENATE("Cellular",CHAR(10),AT314),CONCATENATE("Satellite",CHAR(10),AP314)),CONCATENATE("Satellite",CHAR(10),AP314)),IF(AL314&lt;AT314,IF(OR(G314="3G",G314="4G"),CONCATENATE("Cellular",CHAR(10),AT314),CONCATENATE("Microwave",CHAR(10),AL314)),CONCATENATE("Microwave",CHAR(10),AL314))),IF(AH314&lt;AP314,IF(AP314&lt;=AT314,IF(OR(G314="3G",G314="4G"),CONCATENATE("Cellular",CHAR(10),AT314),CONCATENATE("Satellite",CHAR(10),AP314)),CONCATENATE("Satellite",CHAR(10),AP314)),IF(AH314&lt;AT314,IF(OR(G314="3G",G314="4G"),CONCATENATE("Cellular",CHAR(10),AT314),CONCATENATE("Fiber Optic",CHAR(10),AH314)),CONCATENATE("Fiber Optic",CHAR(10),AH314)))),""),""))</f>
        <v/>
      </c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</row>
    <row r="315" spans="1:61" customHeight="1" ht="30"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4" t="str">
        <f>IF(OR(ISBLANK(AE315),ISBLANK(AI315),ISBLANK(AM315),ISBLANK(AQ315)),"",IF(AND(ISNUMBER(AE315),ISNUMBER(AI315),ISNUMBER(AM315),ISNUMBER(AQ315)),IF(1=1,IF(AE315&lt;AI315,IF(AI315&lt;AM315,IF(AM315&lt;=AQ315,IF(OR(G315="3G",G315="4G"),"Cellular","Satellite"),"Satellite"),IF(AI315&lt;AQ315,IF(OR(G315="3G",G315="4G"),"Cellular","Microwave"),"Microwave")),IF(AE315&lt;AM315,IF(AM315&lt;=AQ315,IF(OR(G315="3G",G315="4G"),"Cellular","Satellite"),"Satellite"),IF(AE315&lt;AQ315,IF(OR(G315="3G",G315="4G"),"Cellular","Fiber Optic"),"Fiber Optic"))),""),""))</f>
        <v/>
      </c>
      <c r="V315" s="4" t="str">
        <f>IF(OR(ISBLANK(K315),ISBLANK(L315),ISBLANK(N315),ISBLANK(O315),ISBLANK(Q315),ISBLANK(R315),ISBLANK(S315),ISBLANK(T315)),"",IF(AND(ISNUMBER(K315),ISNUMBER(L315),ISNUMBER(N315),ISNUMBER(O315),ISNUMBER(Q315),ISNUMBER(R315),ISNUMBER(S315),ISNUMBER(T315)),IF(AND(K315&gt;=0,L315&gt;=0,N315&gt;=0,O315&gt;=0,Q315&gt;=0,R315&gt;=0,S315&gt;=0,T315&gt;=0),IF((K315+L315*5)&gt;(N315+O315*5),IF((N315+O315*5)&gt;(Q315+R315*5),IF((Q315+R315*5)&gt;=(S315+T315*5),IF(OR(G315="3G",G315="4G"),"Cellular","Satellite"),"Satellite"),IF((N315+O315*5)&gt;(S315+T315*5),IF(OR(G315="3G",G315="4G"),"Cellular","Microwave"),"Microwave")),IF((K315+L315*5)&gt;(Q315+R315*5),IF((Q315+R315*5)&gt;=(S315+T315*5),IF(OR(G315="3G",G315="4G"),"Cellular","Satellite"),"Satellite"),IF((K315+L315*5)&gt;(S315+T315*5),IF(OR(G315="3G",G315="4G"),"Cellular","Fiber Optic"),"Fiber Optic"))),""),""))</f>
        <v/>
      </c>
      <c r="W315" s="4" t="str">
        <f>IF(OR(ISBLANK(K315),ISBLANK(L315),ISBLANK(N315),ISBLANK(O315),ISBLANK(Q315),ISBLANK(R315),ISBLANK(S315),ISBLANK(T315)),"",IF(AND(ISNUMBER(K315),ISNUMBER(L315),ISNUMBER(N315),ISNUMBER(O315),ISNUMBER(Q315),ISNUMBER(R315),ISNUMBER(S315),ISNUMBER(T315)),IF(AND(K315&gt;=0,L315&gt;=0,N315&gt;=0,O315&gt;=0,Q315&gt;=0,R315&gt;=0,S315&gt;=0,T315&gt;=0),IF((K315+L315*5)&gt;(N315+O315*5),IF((N315+O315*5)&gt;(Q315+R315*5),IF((Q315+R315*5)&gt;=(S315+T315*5),IF(OR(G315="3G",G315="4G"),"Cellular",CONCATENATE("Satellite",CHAR(10),Q315+R315*5)),CONCATENATE("Satellite",CHAR(10),Q315+R315*5)),IF((N315+O315*5)&gt;(S315+T315*5),IF(OR(G315="3G",G315="4G"),CONCATENATE("Cellular",CHAR(10),S315+T315*5),CONCATENATE("Microwave",CHAR(10),N315+O315*5)),CONCATENATE("Microwave",CHAR(10),N315+O315*5))),IF((K315+L315*5)&gt;(Q315+R315*5),IF((Q315+R315*5)&gt;=(S315+T315*5),IF(OR(G315="3G",G315="4G"),CONCATENATE("Cellular",CHAR(10),S315+T315*5),CONCATENATE("Satellite",CHAR(10),Q315+R315*5)),CONCATENATE("Satellite",CHAR(10),Q315+R315*5)),IF((K315+L315*5)&gt;(S315+T315*5),IF(OR(G315="3G",G315="4G"),CONCATENATE("Cellular",CHAR(10),S315+T315*5),CONCATENATE("Fiber Optic",CHAR(10),K315+L315*5)),CONCATENATE("Fiber Optic",CHAR(10),K315+L315*5)))),""),""))</f>
        <v/>
      </c>
      <c r="X315" s="4" t="str">
        <f>IF(OR(ISBLANK(K315),ISBLANK(L315),ISBLANK(N315),ISBLANK(O315),ISBLANK(Q315),ISBLANK(R315),ISBLANK(S315),ISBLANK(T315)),"",IF(AND(ISNUMBER(K315),ISNUMBER(L315),ISNUMBER(N315),ISNUMBER(O315),ISNUMBER(Q315),ISNUMBER(R315),ISNUMBER(S315),ISNUMBER(T315)),IF(AND(K315&gt;=0,L315&gt;=0,N315&gt;=0,O315&gt;=0,Q315&gt;=0,R315&gt;=0,S315&gt;=0,T315&gt;=0),IF((K315+L315*10)&gt;(N315+O315*10),IF((N315+O315*10)&gt;(Q315+R315*10),IF((Q315+R315*10)&gt;=(S315+T315*10),IF(OR(G315="3G",G315="4G"),"Cellular",CONCATENATE("Satellite",CHAR(10),Q315+R315*10)),CONCATENATE("Satellite",CHAR(10),Q315+R315*10)),IF((N315+O315*10)&gt;(S315+T315*10),IF(OR(G315="3G",G315="4G"),CONCATENATE("Cellular",CHAR(10),S315+T315*10),CONCATENATE("Microwave",CHAR(10),N315+O315*10)),CONCATENATE("Microwave",CHAR(10),N315+O315*10))),IF((K315+L315*10)&gt;(Q315+R315*10),IF((Q315+R315*10)&gt;=(S315+T315*10),IF(OR(G315="3G",G315="4G"),CONCATENATE("Cellular",CHAR(10),S315+T315*10),CONCATENATE("Satellite",CHAR(10),Q315+R315*10)),CONCATENATE("Satellite",CHAR(10),Q315+R315*10)),IF((K315+L315*10)&gt;(S315+T315*10),IF(OR(G315="3G",G315="4G"),CONCATENATE("Cellular",CHAR(10),S315+T315*10),CONCATENATE("Fiber Optic",CHAR(10),K315+L315*10)),CONCATENATE("Fiber Optic",CHAR(10),K315+L315*10)))),""),""))</f>
        <v/>
      </c>
      <c r="Y315" s="4" t="str">
        <f>IF(OR(ISBLANK(K315),ISBLANK(L315),ISBLANK(N315),ISBLANK(O315),ISBLANK(Q315),ISBLANK(R315),ISBLANK(S315),ISBLANK(T315)),"",IF(AND(ISNUMBER(K315),ISNUMBER(L315),ISNUMBER(N315),ISNUMBER(O315),ISNUMBER(Q315),ISNUMBER(R315),ISNUMBER(S315),ISNUMBER(T315)),IF(AND(K315&gt;=0,L315&gt;=0,N315&gt;=0,O315&gt;=0,Q315&gt;=0,R315&gt;=0,S315&gt;=0,T315&gt;=0),IF((K315+L315*15)&gt;(N315+O315*15),IF((N315+O315*15)&gt;(Q315+R315*15),IF((Q315+R315*15)&gt;=(S315+T315*15),IF(OR(G315="3G",G315="4G"),"Cellular",CONCATENATE("Satellite",CHAR(10),Q315+R315*15)),CONCATENATE("Satellite",CHAR(10),Q315+R315*15)),IF((N315+O315*15)&gt;(S315+T315*15),IF(OR(G315="3G",G315="4G"),CONCATENATE("Cellular",CHAR(10),S315+T315*15),CONCATENATE("Microwave",CHAR(10),N315+O315*15)),CONCATENATE("Microwave",CHAR(10),N315+O315*15))),IF((K315+L315*15)&gt;(Q315+R315*15),IF((Q315+R315*15)&gt;=(S315+T315*15),IF(OR(G315="3G",G315="4G"),CONCATENATE("Cellular",CHAR(10),S315+T315*15),CONCATENATE("Satellite",CHAR(10),Q315+R315*15)),CONCATENATE("Satellite",CHAR(10),Q315+R315*15)),IF((K315+L315*15)&gt;(S315+T315*15),IF(OR(G315="3G",G315="4G"),CONCATENATE("Cellular",CHAR(10),S315+T315*15),CONCATENATE("Fiber Optic",CHAR(10),K315+L315*15)),CONCATENATE("Fiber Optic",CHAR(10),K315+L315*15)))),""),""))</f>
        <v/>
      </c>
      <c r="Z315" s="4" t="str">
        <f>IF(OR(ISBLANK(K315),ISBLANK(L315),ISBLANK(N315),ISBLANK(O315),ISBLANK(Q315),ISBLANK(R315),ISBLANK(S315),ISBLANK(T315)),"",IF(AND(ISNUMBER(K315),ISNUMBER(L315),ISNUMBER(N315),ISNUMBER(O315),ISNUMBER(Q315),ISNUMBER(R315),ISNUMBER(S315),ISNUMBER(T315)),IF(AND(K315&gt;=0,L315&gt;=0,N315&gt;=0,O315&gt;=0,Q315&gt;=0,R315&gt;=0,S315&gt;=0,T315&gt;=0),IF((K315+L315*20)&gt;(N315+O315*20),IF((N315+O315*20)&gt;(Q315+R315*20),IF((Q315+R315*20)&gt;=(S315+T315*20),IF(OR(G315="3G",G315="4G"),"Cellular",CONCATENATE("Satellite",CHAR(10),Q315+R315*20)),CONCATENATE("Satellite",CHAR(10),Q315+R315*20)),IF((N315+O315*20)&gt;(S315+T315*20),IF(OR(G315="3G",G315="4G"),CONCATENATE("Cellular",CHAR(10),S315+T315*20),CONCATENATE("Microwave",CHAR(10),N315+O315*20)),CONCATENATE("Microwave",CHAR(10),N315+O315*20))),IF((K315+L315*20)&gt;(Q315+R315*20),IF((Q315+R315*20)&gt;=(S315+T315*20),IF(OR(G315="3G",G315="4G"),CONCATENATE("Cellular",CHAR(10),S315+T315*20),CONCATENATE("Satellite",CHAR(10),Q315+R315*20)),CONCATENATE("Satellite",CHAR(10),Q315+R315*20)),IF((K315+L315*20)&gt;(S315+T315*20),IF(OR(G315="3G",G315="4G"),CONCATENATE("Cellular",CHAR(10),S315+T315*20),CONCATENATE("Fiber Optic",CHAR(10),K315+L315*20)),CONCATENATE("Fiber Optic",CHAR(10),K315+L315*20)))),""),""))</f>
        <v/>
      </c>
      <c r="AA315" s="4" t="str">
        <f>IF(OR(ISBLANK(AE315),ISBLANK(AI315),ISBLANK(AM315),ISBLANK(AQ315)),"",IF(AND(ISNUMBER(AE315),ISNUMBER(AI315),ISNUMBER(AM315),ISNUMBER(AQ315)),IF(1,IF(AE315&lt;AI315,IF(AI315&lt;AM315,IF(AM315&lt;=AQ315,IF(OR(G315="3G",G315="4G"),CONCATENATE("Cellular",CHAR(10),AQ315),CONCATENATE("Satellite",CHAR(10),AM315)),CONCATENATE("Satellite",CHAR(10),AM315)),IF(AI315&lt;AQ315,IF(OR(G315="3G",G315="4G"),CONCATENATE("Cellular",CHAR(10),AQ315),CONCATENATE("Microwave",CHAR(10),AI315)),CONCATENATE("Microwave",CHAR(10),AI315))),IF(AE315&lt;AM315,IF(AM315&lt;=AQ315,IF(OR(G315="3G",G315="4G"),CONCATENATE("Cellular",CHAR(10),AQ315),CONCATENATE("Satellite",CHAR(10),AM315)),CONCATENATE("Satellite",CHAR(10),AM315)),IF(AE315&lt;AQ315,IF(OR(G315="3G",G315="4G"),CONCATENATE("Cellular",CHAR(10),AQ315),CONCATENATE("Fiber Optic",CHAR(10),AE315)),CONCATENATE("Fiber Optic",CHAR(10),AE315)))),""),""))</f>
        <v/>
      </c>
      <c r="AB315" s="4" t="str">
        <f>IF(OR(ISBLANK(AF315),ISBLANK(AJ315),ISBLANK(AN315),ISBLANK(AR315)),"",IF(AND(ISNUMBER(AF315),ISNUMBER(AJ315),ISNUMBER(AN315),ISNUMBER(AR315)),IF(1,IF(AF315&lt;AJ315,IF(AJ315&lt;AN315,IF(AN315&lt;=AR315,IF(OR(G315="3G",G315="4G"),CONCATENATE("Cellular",CHAR(10),AR315),CONCATENATE("Satellite",CHAR(10),AN315)),CONCATENATE("Satellite",CHAR(10),AN315)),IF(AJ315&lt;AR315,IF(OR(G315="3G",G315="4G"),CONCATENATE("Cellular",CHAR(10),AR315),CONCATENATE("Microwave",CHAR(10),AJ315)),CONCATENATE("Microwave",CHAR(10),AJ315))),IF(AF315&lt;AN315,IF(AN315&lt;=AR315,IF(OR(G315="3G",G315="4G"),CONCATENATE("Cellular",CHAR(10),AR315),CONCATENATE("Satellite",CHAR(10),AN315)),CONCATENATE("Satellite",CHAR(10),AN315)),IF(AF315&lt;AR315,IF(OR(G315="3G",G315="4G"),CONCATENATE("Cellular",CHAR(10),AR315),CONCATENATE("Fiber Optic",CHAR(10),AF315)),CONCATENATE("Fiber Optic",CHAR(10),AF315)))),""),""))</f>
        <v/>
      </c>
      <c r="AC315" s="4" t="str">
        <f>IF(OR(ISBLANK(AG315),ISBLANK(AK315),ISBLANK(AO315),ISBLANK(AS315)),"",IF(AND(ISNUMBER(AG315),ISNUMBER(AK315),ISNUMBER(AO315),ISNUMBER(AS315)),IF(1,IF(AG315&lt;AK315,IF(AK315&lt;AO315,IF(AO315&lt;=AS315,IF(OR(G315="3G",G315="4G"),CONCATENATE("Cellular",CHAR(10),AS315),CONCATENATE("Satellite",CHAR(10),AO315)),CONCATENATE("Satellite",CHAR(10),AO315)),IF(AK315&lt;AS315,IF(OR(G315="3G",G315="4G"),CONCATENATE("Cellular",CHAR(10),AS315),CONCATENATE("Microwave",CHAR(10),AK315)),CONCATENATE("Microwave",CHAR(10),AK315))),IF(AG315&lt;AO315,IF(AO315&lt;=AS315,IF(OR(G315="3G",G315="4G"),CONCATENATE("Cellular",CHAR(10),AS315),CONCATENATE("Satellite",CHAR(10),AO315)),CONCATENATE("Satellite",CHAR(10),AO315)),IF(AG315&lt;AS315,IF(OR(G315="3G",G315="4G"),CONCATENATE("Cellular",CHAR(10),AS315),CONCATENATE("Fiber Optic",CHAR(10),AG315)),CONCATENATE("Fiber Optic",CHAR(10),AG315)))),""),""))</f>
        <v/>
      </c>
      <c r="AD315" s="4" t="str">
        <f>IF(OR(ISBLANK(AH315),ISBLANK(AL315),ISBLANK(AP315),ISBLANK(AT315)),"",IF(AND(ISNUMBER(AH315),ISNUMBER(AL315),ISNUMBER(AP315),ISNUMBER(AT315)),IF(1,IF(AH315&lt;AL315,IF(AL315&lt;AP315,IF(AP315&lt;=AT315,IF(OR(G315="3G",G315="4G"),CONCATENATE("Cellular",CHAR(10),AT315),CONCATENATE("Satellite",CHAR(10),AP315)),CONCATENATE("Satellite",CHAR(10),AP315)),IF(AL315&lt;AT315,IF(OR(G315="3G",G315="4G"),CONCATENATE("Cellular",CHAR(10),AT315),CONCATENATE("Microwave",CHAR(10),AL315)),CONCATENATE("Microwave",CHAR(10),AL315))),IF(AH315&lt;AP315,IF(AP315&lt;=AT315,IF(OR(G315="3G",G315="4G"),CONCATENATE("Cellular",CHAR(10),AT315),CONCATENATE("Satellite",CHAR(10),AP315)),CONCATENATE("Satellite",CHAR(10),AP315)),IF(AH315&lt;AT315,IF(OR(G315="3G",G315="4G"),CONCATENATE("Cellular",CHAR(10),AT315),CONCATENATE("Fiber Optic",CHAR(10),AH315)),CONCATENATE("Fiber Optic",CHAR(10),AH315)))),""),""))</f>
        <v/>
      </c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</row>
    <row r="316" spans="1:61" customHeight="1" ht="30"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4" t="str">
        <f>IF(OR(ISBLANK(AE316),ISBLANK(AI316),ISBLANK(AM316),ISBLANK(AQ316)),"",IF(AND(ISNUMBER(AE316),ISNUMBER(AI316),ISNUMBER(AM316),ISNUMBER(AQ316)),IF(1=1,IF(AE316&lt;AI316,IF(AI316&lt;AM316,IF(AM316&lt;=AQ316,IF(OR(G316="3G",G316="4G"),"Cellular","Satellite"),"Satellite"),IF(AI316&lt;AQ316,IF(OR(G316="3G",G316="4G"),"Cellular","Microwave"),"Microwave")),IF(AE316&lt;AM316,IF(AM316&lt;=AQ316,IF(OR(G316="3G",G316="4G"),"Cellular","Satellite"),"Satellite"),IF(AE316&lt;AQ316,IF(OR(G316="3G",G316="4G"),"Cellular","Fiber Optic"),"Fiber Optic"))),""),""))</f>
        <v/>
      </c>
      <c r="V316" s="4" t="str">
        <f>IF(OR(ISBLANK(K316),ISBLANK(L316),ISBLANK(N316),ISBLANK(O316),ISBLANK(Q316),ISBLANK(R316),ISBLANK(S316),ISBLANK(T316)),"",IF(AND(ISNUMBER(K316),ISNUMBER(L316),ISNUMBER(N316),ISNUMBER(O316),ISNUMBER(Q316),ISNUMBER(R316),ISNUMBER(S316),ISNUMBER(T316)),IF(AND(K316&gt;=0,L316&gt;=0,N316&gt;=0,O316&gt;=0,Q316&gt;=0,R316&gt;=0,S316&gt;=0,T316&gt;=0),IF((K316+L316*5)&gt;(N316+O316*5),IF((N316+O316*5)&gt;(Q316+R316*5),IF((Q316+R316*5)&gt;=(S316+T316*5),IF(OR(G316="3G",G316="4G"),"Cellular","Satellite"),"Satellite"),IF((N316+O316*5)&gt;(S316+T316*5),IF(OR(G316="3G",G316="4G"),"Cellular","Microwave"),"Microwave")),IF((K316+L316*5)&gt;(Q316+R316*5),IF((Q316+R316*5)&gt;=(S316+T316*5),IF(OR(G316="3G",G316="4G"),"Cellular","Satellite"),"Satellite"),IF((K316+L316*5)&gt;(S316+T316*5),IF(OR(G316="3G",G316="4G"),"Cellular","Fiber Optic"),"Fiber Optic"))),""),""))</f>
        <v/>
      </c>
      <c r="W316" s="4" t="str">
        <f>IF(OR(ISBLANK(K316),ISBLANK(L316),ISBLANK(N316),ISBLANK(O316),ISBLANK(Q316),ISBLANK(R316),ISBLANK(S316),ISBLANK(T316)),"",IF(AND(ISNUMBER(K316),ISNUMBER(L316),ISNUMBER(N316),ISNUMBER(O316),ISNUMBER(Q316),ISNUMBER(R316),ISNUMBER(S316),ISNUMBER(T316)),IF(AND(K316&gt;=0,L316&gt;=0,N316&gt;=0,O316&gt;=0,Q316&gt;=0,R316&gt;=0,S316&gt;=0,T316&gt;=0),IF((K316+L316*5)&gt;(N316+O316*5),IF((N316+O316*5)&gt;(Q316+R316*5),IF((Q316+R316*5)&gt;=(S316+T316*5),IF(OR(G316="3G",G316="4G"),"Cellular",CONCATENATE("Satellite",CHAR(10),Q316+R316*5)),CONCATENATE("Satellite",CHAR(10),Q316+R316*5)),IF((N316+O316*5)&gt;(S316+T316*5),IF(OR(G316="3G",G316="4G"),CONCATENATE("Cellular",CHAR(10),S316+T316*5),CONCATENATE("Microwave",CHAR(10),N316+O316*5)),CONCATENATE("Microwave",CHAR(10),N316+O316*5))),IF((K316+L316*5)&gt;(Q316+R316*5),IF((Q316+R316*5)&gt;=(S316+T316*5),IF(OR(G316="3G",G316="4G"),CONCATENATE("Cellular",CHAR(10),S316+T316*5),CONCATENATE("Satellite",CHAR(10),Q316+R316*5)),CONCATENATE("Satellite",CHAR(10),Q316+R316*5)),IF((K316+L316*5)&gt;(S316+T316*5),IF(OR(G316="3G",G316="4G"),CONCATENATE("Cellular",CHAR(10),S316+T316*5),CONCATENATE("Fiber Optic",CHAR(10),K316+L316*5)),CONCATENATE("Fiber Optic",CHAR(10),K316+L316*5)))),""),""))</f>
        <v/>
      </c>
      <c r="X316" s="4" t="str">
        <f>IF(OR(ISBLANK(K316),ISBLANK(L316),ISBLANK(N316),ISBLANK(O316),ISBLANK(Q316),ISBLANK(R316),ISBLANK(S316),ISBLANK(T316)),"",IF(AND(ISNUMBER(K316),ISNUMBER(L316),ISNUMBER(N316),ISNUMBER(O316),ISNUMBER(Q316),ISNUMBER(R316),ISNUMBER(S316),ISNUMBER(T316)),IF(AND(K316&gt;=0,L316&gt;=0,N316&gt;=0,O316&gt;=0,Q316&gt;=0,R316&gt;=0,S316&gt;=0,T316&gt;=0),IF((K316+L316*10)&gt;(N316+O316*10),IF((N316+O316*10)&gt;(Q316+R316*10),IF((Q316+R316*10)&gt;=(S316+T316*10),IF(OR(G316="3G",G316="4G"),"Cellular",CONCATENATE("Satellite",CHAR(10),Q316+R316*10)),CONCATENATE("Satellite",CHAR(10),Q316+R316*10)),IF((N316+O316*10)&gt;(S316+T316*10),IF(OR(G316="3G",G316="4G"),CONCATENATE("Cellular",CHAR(10),S316+T316*10),CONCATENATE("Microwave",CHAR(10),N316+O316*10)),CONCATENATE("Microwave",CHAR(10),N316+O316*10))),IF((K316+L316*10)&gt;(Q316+R316*10),IF((Q316+R316*10)&gt;=(S316+T316*10),IF(OR(G316="3G",G316="4G"),CONCATENATE("Cellular",CHAR(10),S316+T316*10),CONCATENATE("Satellite",CHAR(10),Q316+R316*10)),CONCATENATE("Satellite",CHAR(10),Q316+R316*10)),IF((K316+L316*10)&gt;(S316+T316*10),IF(OR(G316="3G",G316="4G"),CONCATENATE("Cellular",CHAR(10),S316+T316*10),CONCATENATE("Fiber Optic",CHAR(10),K316+L316*10)),CONCATENATE("Fiber Optic",CHAR(10),K316+L316*10)))),""),""))</f>
        <v/>
      </c>
      <c r="Y316" s="4" t="str">
        <f>IF(OR(ISBLANK(K316),ISBLANK(L316),ISBLANK(N316),ISBLANK(O316),ISBLANK(Q316),ISBLANK(R316),ISBLANK(S316),ISBLANK(T316)),"",IF(AND(ISNUMBER(K316),ISNUMBER(L316),ISNUMBER(N316),ISNUMBER(O316),ISNUMBER(Q316),ISNUMBER(R316),ISNUMBER(S316),ISNUMBER(T316)),IF(AND(K316&gt;=0,L316&gt;=0,N316&gt;=0,O316&gt;=0,Q316&gt;=0,R316&gt;=0,S316&gt;=0,T316&gt;=0),IF((K316+L316*15)&gt;(N316+O316*15),IF((N316+O316*15)&gt;(Q316+R316*15),IF((Q316+R316*15)&gt;=(S316+T316*15),IF(OR(G316="3G",G316="4G"),"Cellular",CONCATENATE("Satellite",CHAR(10),Q316+R316*15)),CONCATENATE("Satellite",CHAR(10),Q316+R316*15)),IF((N316+O316*15)&gt;(S316+T316*15),IF(OR(G316="3G",G316="4G"),CONCATENATE("Cellular",CHAR(10),S316+T316*15),CONCATENATE("Microwave",CHAR(10),N316+O316*15)),CONCATENATE("Microwave",CHAR(10),N316+O316*15))),IF((K316+L316*15)&gt;(Q316+R316*15),IF((Q316+R316*15)&gt;=(S316+T316*15),IF(OR(G316="3G",G316="4G"),CONCATENATE("Cellular",CHAR(10),S316+T316*15),CONCATENATE("Satellite",CHAR(10),Q316+R316*15)),CONCATENATE("Satellite",CHAR(10),Q316+R316*15)),IF((K316+L316*15)&gt;(S316+T316*15),IF(OR(G316="3G",G316="4G"),CONCATENATE("Cellular",CHAR(10),S316+T316*15),CONCATENATE("Fiber Optic",CHAR(10),K316+L316*15)),CONCATENATE("Fiber Optic",CHAR(10),K316+L316*15)))),""),""))</f>
        <v/>
      </c>
      <c r="Z316" s="4" t="str">
        <f>IF(OR(ISBLANK(K316),ISBLANK(L316),ISBLANK(N316),ISBLANK(O316),ISBLANK(Q316),ISBLANK(R316),ISBLANK(S316),ISBLANK(T316)),"",IF(AND(ISNUMBER(K316),ISNUMBER(L316),ISNUMBER(N316),ISNUMBER(O316),ISNUMBER(Q316),ISNUMBER(R316),ISNUMBER(S316),ISNUMBER(T316)),IF(AND(K316&gt;=0,L316&gt;=0,N316&gt;=0,O316&gt;=0,Q316&gt;=0,R316&gt;=0,S316&gt;=0,T316&gt;=0),IF((K316+L316*20)&gt;(N316+O316*20),IF((N316+O316*20)&gt;(Q316+R316*20),IF((Q316+R316*20)&gt;=(S316+T316*20),IF(OR(G316="3G",G316="4G"),"Cellular",CONCATENATE("Satellite",CHAR(10),Q316+R316*20)),CONCATENATE("Satellite",CHAR(10),Q316+R316*20)),IF((N316+O316*20)&gt;(S316+T316*20),IF(OR(G316="3G",G316="4G"),CONCATENATE("Cellular",CHAR(10),S316+T316*20),CONCATENATE("Microwave",CHAR(10),N316+O316*20)),CONCATENATE("Microwave",CHAR(10),N316+O316*20))),IF((K316+L316*20)&gt;(Q316+R316*20),IF((Q316+R316*20)&gt;=(S316+T316*20),IF(OR(G316="3G",G316="4G"),CONCATENATE("Cellular",CHAR(10),S316+T316*20),CONCATENATE("Satellite",CHAR(10),Q316+R316*20)),CONCATENATE("Satellite",CHAR(10),Q316+R316*20)),IF((K316+L316*20)&gt;(S316+T316*20),IF(OR(G316="3G",G316="4G"),CONCATENATE("Cellular",CHAR(10),S316+T316*20),CONCATENATE("Fiber Optic",CHAR(10),K316+L316*20)),CONCATENATE("Fiber Optic",CHAR(10),K316+L316*20)))),""),""))</f>
        <v/>
      </c>
      <c r="AA316" s="4" t="str">
        <f>IF(OR(ISBLANK(AE316),ISBLANK(AI316),ISBLANK(AM316),ISBLANK(AQ316)),"",IF(AND(ISNUMBER(AE316),ISNUMBER(AI316),ISNUMBER(AM316),ISNUMBER(AQ316)),IF(1,IF(AE316&lt;AI316,IF(AI316&lt;AM316,IF(AM316&lt;=AQ316,IF(OR(G316="3G",G316="4G"),CONCATENATE("Cellular",CHAR(10),AQ316),CONCATENATE("Satellite",CHAR(10),AM316)),CONCATENATE("Satellite",CHAR(10),AM316)),IF(AI316&lt;AQ316,IF(OR(G316="3G",G316="4G"),CONCATENATE("Cellular",CHAR(10),AQ316),CONCATENATE("Microwave",CHAR(10),AI316)),CONCATENATE("Microwave",CHAR(10),AI316))),IF(AE316&lt;AM316,IF(AM316&lt;=AQ316,IF(OR(G316="3G",G316="4G"),CONCATENATE("Cellular",CHAR(10),AQ316),CONCATENATE("Satellite",CHAR(10),AM316)),CONCATENATE("Satellite",CHAR(10),AM316)),IF(AE316&lt;AQ316,IF(OR(G316="3G",G316="4G"),CONCATENATE("Cellular",CHAR(10),AQ316),CONCATENATE("Fiber Optic",CHAR(10),AE316)),CONCATENATE("Fiber Optic",CHAR(10),AE316)))),""),""))</f>
        <v/>
      </c>
      <c r="AB316" s="4" t="str">
        <f>IF(OR(ISBLANK(AF316),ISBLANK(AJ316),ISBLANK(AN316),ISBLANK(AR316)),"",IF(AND(ISNUMBER(AF316),ISNUMBER(AJ316),ISNUMBER(AN316),ISNUMBER(AR316)),IF(1,IF(AF316&lt;AJ316,IF(AJ316&lt;AN316,IF(AN316&lt;=AR316,IF(OR(G316="3G",G316="4G"),CONCATENATE("Cellular",CHAR(10),AR316),CONCATENATE("Satellite",CHAR(10),AN316)),CONCATENATE("Satellite",CHAR(10),AN316)),IF(AJ316&lt;AR316,IF(OR(G316="3G",G316="4G"),CONCATENATE("Cellular",CHAR(10),AR316),CONCATENATE("Microwave",CHAR(10),AJ316)),CONCATENATE("Microwave",CHAR(10),AJ316))),IF(AF316&lt;AN316,IF(AN316&lt;=AR316,IF(OR(G316="3G",G316="4G"),CONCATENATE("Cellular",CHAR(10),AR316),CONCATENATE("Satellite",CHAR(10),AN316)),CONCATENATE("Satellite",CHAR(10),AN316)),IF(AF316&lt;AR316,IF(OR(G316="3G",G316="4G"),CONCATENATE("Cellular",CHAR(10),AR316),CONCATENATE("Fiber Optic",CHAR(10),AF316)),CONCATENATE("Fiber Optic",CHAR(10),AF316)))),""),""))</f>
        <v/>
      </c>
      <c r="AC316" s="4" t="str">
        <f>IF(OR(ISBLANK(AG316),ISBLANK(AK316),ISBLANK(AO316),ISBLANK(AS316)),"",IF(AND(ISNUMBER(AG316),ISNUMBER(AK316),ISNUMBER(AO316),ISNUMBER(AS316)),IF(1,IF(AG316&lt;AK316,IF(AK316&lt;AO316,IF(AO316&lt;=AS316,IF(OR(G316="3G",G316="4G"),CONCATENATE("Cellular",CHAR(10),AS316),CONCATENATE("Satellite",CHAR(10),AO316)),CONCATENATE("Satellite",CHAR(10),AO316)),IF(AK316&lt;AS316,IF(OR(G316="3G",G316="4G"),CONCATENATE("Cellular",CHAR(10),AS316),CONCATENATE("Microwave",CHAR(10),AK316)),CONCATENATE("Microwave",CHAR(10),AK316))),IF(AG316&lt;AO316,IF(AO316&lt;=AS316,IF(OR(G316="3G",G316="4G"),CONCATENATE("Cellular",CHAR(10),AS316),CONCATENATE("Satellite",CHAR(10),AO316)),CONCATENATE("Satellite",CHAR(10),AO316)),IF(AG316&lt;AS316,IF(OR(G316="3G",G316="4G"),CONCATENATE("Cellular",CHAR(10),AS316),CONCATENATE("Fiber Optic",CHAR(10),AG316)),CONCATENATE("Fiber Optic",CHAR(10),AG316)))),""),""))</f>
        <v/>
      </c>
      <c r="AD316" s="4" t="str">
        <f>IF(OR(ISBLANK(AH316),ISBLANK(AL316),ISBLANK(AP316),ISBLANK(AT316)),"",IF(AND(ISNUMBER(AH316),ISNUMBER(AL316),ISNUMBER(AP316),ISNUMBER(AT316)),IF(1,IF(AH316&lt;AL316,IF(AL316&lt;AP316,IF(AP316&lt;=AT316,IF(OR(G316="3G",G316="4G"),CONCATENATE("Cellular",CHAR(10),AT316),CONCATENATE("Satellite",CHAR(10),AP316)),CONCATENATE("Satellite",CHAR(10),AP316)),IF(AL316&lt;AT316,IF(OR(G316="3G",G316="4G"),CONCATENATE("Cellular",CHAR(10),AT316),CONCATENATE("Microwave",CHAR(10),AL316)),CONCATENATE("Microwave",CHAR(10),AL316))),IF(AH316&lt;AP316,IF(AP316&lt;=AT316,IF(OR(G316="3G",G316="4G"),CONCATENATE("Cellular",CHAR(10),AT316),CONCATENATE("Satellite",CHAR(10),AP316)),CONCATENATE("Satellite",CHAR(10),AP316)),IF(AH316&lt;AT316,IF(OR(G316="3G",G316="4G"),CONCATENATE("Cellular",CHAR(10),AT316),CONCATENATE("Fiber Optic",CHAR(10),AH316)),CONCATENATE("Fiber Optic",CHAR(10),AH316)))),""),""))</f>
        <v/>
      </c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</row>
    <row r="317" spans="1:61" customHeight="1" ht="30"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4" t="str">
        <f>IF(OR(ISBLANK(AE317),ISBLANK(AI317),ISBLANK(AM317),ISBLANK(AQ317)),"",IF(AND(ISNUMBER(AE317),ISNUMBER(AI317),ISNUMBER(AM317),ISNUMBER(AQ317)),IF(1=1,IF(AE317&lt;AI317,IF(AI317&lt;AM317,IF(AM317&lt;=AQ317,IF(OR(G317="3G",G317="4G"),"Cellular","Satellite"),"Satellite"),IF(AI317&lt;AQ317,IF(OR(G317="3G",G317="4G"),"Cellular","Microwave"),"Microwave")),IF(AE317&lt;AM317,IF(AM317&lt;=AQ317,IF(OR(G317="3G",G317="4G"),"Cellular","Satellite"),"Satellite"),IF(AE317&lt;AQ317,IF(OR(G317="3G",G317="4G"),"Cellular","Fiber Optic"),"Fiber Optic"))),""),""))</f>
        <v/>
      </c>
      <c r="V317" s="4" t="str">
        <f>IF(OR(ISBLANK(K317),ISBLANK(L317),ISBLANK(N317),ISBLANK(O317),ISBLANK(Q317),ISBLANK(R317),ISBLANK(S317),ISBLANK(T317)),"",IF(AND(ISNUMBER(K317),ISNUMBER(L317),ISNUMBER(N317),ISNUMBER(O317),ISNUMBER(Q317),ISNUMBER(R317),ISNUMBER(S317),ISNUMBER(T317)),IF(AND(K317&gt;=0,L317&gt;=0,N317&gt;=0,O317&gt;=0,Q317&gt;=0,R317&gt;=0,S317&gt;=0,T317&gt;=0),IF((K317+L317*5)&gt;(N317+O317*5),IF((N317+O317*5)&gt;(Q317+R317*5),IF((Q317+R317*5)&gt;=(S317+T317*5),IF(OR(G317="3G",G317="4G"),"Cellular","Satellite"),"Satellite"),IF((N317+O317*5)&gt;(S317+T317*5),IF(OR(G317="3G",G317="4G"),"Cellular","Microwave"),"Microwave")),IF((K317+L317*5)&gt;(Q317+R317*5),IF((Q317+R317*5)&gt;=(S317+T317*5),IF(OR(G317="3G",G317="4G"),"Cellular","Satellite"),"Satellite"),IF((K317+L317*5)&gt;(S317+T317*5),IF(OR(G317="3G",G317="4G"),"Cellular","Fiber Optic"),"Fiber Optic"))),""),""))</f>
        <v/>
      </c>
      <c r="W317" s="4" t="str">
        <f>IF(OR(ISBLANK(K317),ISBLANK(L317),ISBLANK(N317),ISBLANK(O317),ISBLANK(Q317),ISBLANK(R317),ISBLANK(S317),ISBLANK(T317)),"",IF(AND(ISNUMBER(K317),ISNUMBER(L317),ISNUMBER(N317),ISNUMBER(O317),ISNUMBER(Q317),ISNUMBER(R317),ISNUMBER(S317),ISNUMBER(T317)),IF(AND(K317&gt;=0,L317&gt;=0,N317&gt;=0,O317&gt;=0,Q317&gt;=0,R317&gt;=0,S317&gt;=0,T317&gt;=0),IF((K317+L317*5)&gt;(N317+O317*5),IF((N317+O317*5)&gt;(Q317+R317*5),IF((Q317+R317*5)&gt;=(S317+T317*5),IF(OR(G317="3G",G317="4G"),"Cellular",CONCATENATE("Satellite",CHAR(10),Q317+R317*5)),CONCATENATE("Satellite",CHAR(10),Q317+R317*5)),IF((N317+O317*5)&gt;(S317+T317*5),IF(OR(G317="3G",G317="4G"),CONCATENATE("Cellular",CHAR(10),S317+T317*5),CONCATENATE("Microwave",CHAR(10),N317+O317*5)),CONCATENATE("Microwave",CHAR(10),N317+O317*5))),IF((K317+L317*5)&gt;(Q317+R317*5),IF((Q317+R317*5)&gt;=(S317+T317*5),IF(OR(G317="3G",G317="4G"),CONCATENATE("Cellular",CHAR(10),S317+T317*5),CONCATENATE("Satellite",CHAR(10),Q317+R317*5)),CONCATENATE("Satellite",CHAR(10),Q317+R317*5)),IF((K317+L317*5)&gt;(S317+T317*5),IF(OR(G317="3G",G317="4G"),CONCATENATE("Cellular",CHAR(10),S317+T317*5),CONCATENATE("Fiber Optic",CHAR(10),K317+L317*5)),CONCATENATE("Fiber Optic",CHAR(10),K317+L317*5)))),""),""))</f>
        <v/>
      </c>
      <c r="X317" s="4" t="str">
        <f>IF(OR(ISBLANK(K317),ISBLANK(L317),ISBLANK(N317),ISBLANK(O317),ISBLANK(Q317),ISBLANK(R317),ISBLANK(S317),ISBLANK(T317)),"",IF(AND(ISNUMBER(K317),ISNUMBER(L317),ISNUMBER(N317),ISNUMBER(O317),ISNUMBER(Q317),ISNUMBER(R317),ISNUMBER(S317),ISNUMBER(T317)),IF(AND(K317&gt;=0,L317&gt;=0,N317&gt;=0,O317&gt;=0,Q317&gt;=0,R317&gt;=0,S317&gt;=0,T317&gt;=0),IF((K317+L317*10)&gt;(N317+O317*10),IF((N317+O317*10)&gt;(Q317+R317*10),IF((Q317+R317*10)&gt;=(S317+T317*10),IF(OR(G317="3G",G317="4G"),"Cellular",CONCATENATE("Satellite",CHAR(10),Q317+R317*10)),CONCATENATE("Satellite",CHAR(10),Q317+R317*10)),IF((N317+O317*10)&gt;(S317+T317*10),IF(OR(G317="3G",G317="4G"),CONCATENATE("Cellular",CHAR(10),S317+T317*10),CONCATENATE("Microwave",CHAR(10),N317+O317*10)),CONCATENATE("Microwave",CHAR(10),N317+O317*10))),IF((K317+L317*10)&gt;(Q317+R317*10),IF((Q317+R317*10)&gt;=(S317+T317*10),IF(OR(G317="3G",G317="4G"),CONCATENATE("Cellular",CHAR(10),S317+T317*10),CONCATENATE("Satellite",CHAR(10),Q317+R317*10)),CONCATENATE("Satellite",CHAR(10),Q317+R317*10)),IF((K317+L317*10)&gt;(S317+T317*10),IF(OR(G317="3G",G317="4G"),CONCATENATE("Cellular",CHAR(10),S317+T317*10),CONCATENATE("Fiber Optic",CHAR(10),K317+L317*10)),CONCATENATE("Fiber Optic",CHAR(10),K317+L317*10)))),""),""))</f>
        <v/>
      </c>
      <c r="Y317" s="4" t="str">
        <f>IF(OR(ISBLANK(K317),ISBLANK(L317),ISBLANK(N317),ISBLANK(O317),ISBLANK(Q317),ISBLANK(R317),ISBLANK(S317),ISBLANK(T317)),"",IF(AND(ISNUMBER(K317),ISNUMBER(L317),ISNUMBER(N317),ISNUMBER(O317),ISNUMBER(Q317),ISNUMBER(R317),ISNUMBER(S317),ISNUMBER(T317)),IF(AND(K317&gt;=0,L317&gt;=0,N317&gt;=0,O317&gt;=0,Q317&gt;=0,R317&gt;=0,S317&gt;=0,T317&gt;=0),IF((K317+L317*15)&gt;(N317+O317*15),IF((N317+O317*15)&gt;(Q317+R317*15),IF((Q317+R317*15)&gt;=(S317+T317*15),IF(OR(G317="3G",G317="4G"),"Cellular",CONCATENATE("Satellite",CHAR(10),Q317+R317*15)),CONCATENATE("Satellite",CHAR(10),Q317+R317*15)),IF((N317+O317*15)&gt;(S317+T317*15),IF(OR(G317="3G",G317="4G"),CONCATENATE("Cellular",CHAR(10),S317+T317*15),CONCATENATE("Microwave",CHAR(10),N317+O317*15)),CONCATENATE("Microwave",CHAR(10),N317+O317*15))),IF((K317+L317*15)&gt;(Q317+R317*15),IF((Q317+R317*15)&gt;=(S317+T317*15),IF(OR(G317="3G",G317="4G"),CONCATENATE("Cellular",CHAR(10),S317+T317*15),CONCATENATE("Satellite",CHAR(10),Q317+R317*15)),CONCATENATE("Satellite",CHAR(10),Q317+R317*15)),IF((K317+L317*15)&gt;(S317+T317*15),IF(OR(G317="3G",G317="4G"),CONCATENATE("Cellular",CHAR(10),S317+T317*15),CONCATENATE("Fiber Optic",CHAR(10),K317+L317*15)),CONCATENATE("Fiber Optic",CHAR(10),K317+L317*15)))),""),""))</f>
        <v/>
      </c>
      <c r="Z317" s="4" t="str">
        <f>IF(OR(ISBLANK(K317),ISBLANK(L317),ISBLANK(N317),ISBLANK(O317),ISBLANK(Q317),ISBLANK(R317),ISBLANK(S317),ISBLANK(T317)),"",IF(AND(ISNUMBER(K317),ISNUMBER(L317),ISNUMBER(N317),ISNUMBER(O317),ISNUMBER(Q317),ISNUMBER(R317),ISNUMBER(S317),ISNUMBER(T317)),IF(AND(K317&gt;=0,L317&gt;=0,N317&gt;=0,O317&gt;=0,Q317&gt;=0,R317&gt;=0,S317&gt;=0,T317&gt;=0),IF((K317+L317*20)&gt;(N317+O317*20),IF((N317+O317*20)&gt;(Q317+R317*20),IF((Q317+R317*20)&gt;=(S317+T317*20),IF(OR(G317="3G",G317="4G"),"Cellular",CONCATENATE("Satellite",CHAR(10),Q317+R317*20)),CONCATENATE("Satellite",CHAR(10),Q317+R317*20)),IF((N317+O317*20)&gt;(S317+T317*20),IF(OR(G317="3G",G317="4G"),CONCATENATE("Cellular",CHAR(10),S317+T317*20),CONCATENATE("Microwave",CHAR(10),N317+O317*20)),CONCATENATE("Microwave",CHAR(10),N317+O317*20))),IF((K317+L317*20)&gt;(Q317+R317*20),IF((Q317+R317*20)&gt;=(S317+T317*20),IF(OR(G317="3G",G317="4G"),CONCATENATE("Cellular",CHAR(10),S317+T317*20),CONCATENATE("Satellite",CHAR(10),Q317+R317*20)),CONCATENATE("Satellite",CHAR(10),Q317+R317*20)),IF((K317+L317*20)&gt;(S317+T317*20),IF(OR(G317="3G",G317="4G"),CONCATENATE("Cellular",CHAR(10),S317+T317*20),CONCATENATE("Fiber Optic",CHAR(10),K317+L317*20)),CONCATENATE("Fiber Optic",CHAR(10),K317+L317*20)))),""),""))</f>
        <v/>
      </c>
      <c r="AA317" s="4" t="str">
        <f>IF(OR(ISBLANK(AE317),ISBLANK(AI317),ISBLANK(AM317),ISBLANK(AQ317)),"",IF(AND(ISNUMBER(AE317),ISNUMBER(AI317),ISNUMBER(AM317),ISNUMBER(AQ317)),IF(1,IF(AE317&lt;AI317,IF(AI317&lt;AM317,IF(AM317&lt;=AQ317,IF(OR(G317="3G",G317="4G"),CONCATENATE("Cellular",CHAR(10),AQ317),CONCATENATE("Satellite",CHAR(10),AM317)),CONCATENATE("Satellite",CHAR(10),AM317)),IF(AI317&lt;AQ317,IF(OR(G317="3G",G317="4G"),CONCATENATE("Cellular",CHAR(10),AQ317),CONCATENATE("Microwave",CHAR(10),AI317)),CONCATENATE("Microwave",CHAR(10),AI317))),IF(AE317&lt;AM317,IF(AM317&lt;=AQ317,IF(OR(G317="3G",G317="4G"),CONCATENATE("Cellular",CHAR(10),AQ317),CONCATENATE("Satellite",CHAR(10),AM317)),CONCATENATE("Satellite",CHAR(10),AM317)),IF(AE317&lt;AQ317,IF(OR(G317="3G",G317="4G"),CONCATENATE("Cellular",CHAR(10),AQ317),CONCATENATE("Fiber Optic",CHAR(10),AE317)),CONCATENATE("Fiber Optic",CHAR(10),AE317)))),""),""))</f>
        <v/>
      </c>
      <c r="AB317" s="4" t="str">
        <f>IF(OR(ISBLANK(AF317),ISBLANK(AJ317),ISBLANK(AN317),ISBLANK(AR317)),"",IF(AND(ISNUMBER(AF317),ISNUMBER(AJ317),ISNUMBER(AN317),ISNUMBER(AR317)),IF(1,IF(AF317&lt;AJ317,IF(AJ317&lt;AN317,IF(AN317&lt;=AR317,IF(OR(G317="3G",G317="4G"),CONCATENATE("Cellular",CHAR(10),AR317),CONCATENATE("Satellite",CHAR(10),AN317)),CONCATENATE("Satellite",CHAR(10),AN317)),IF(AJ317&lt;AR317,IF(OR(G317="3G",G317="4G"),CONCATENATE("Cellular",CHAR(10),AR317),CONCATENATE("Microwave",CHAR(10),AJ317)),CONCATENATE("Microwave",CHAR(10),AJ317))),IF(AF317&lt;AN317,IF(AN317&lt;=AR317,IF(OR(G317="3G",G317="4G"),CONCATENATE("Cellular",CHAR(10),AR317),CONCATENATE("Satellite",CHAR(10),AN317)),CONCATENATE("Satellite",CHAR(10),AN317)),IF(AF317&lt;AR317,IF(OR(G317="3G",G317="4G"),CONCATENATE("Cellular",CHAR(10),AR317),CONCATENATE("Fiber Optic",CHAR(10),AF317)),CONCATENATE("Fiber Optic",CHAR(10),AF317)))),""),""))</f>
        <v/>
      </c>
      <c r="AC317" s="4" t="str">
        <f>IF(OR(ISBLANK(AG317),ISBLANK(AK317),ISBLANK(AO317),ISBLANK(AS317)),"",IF(AND(ISNUMBER(AG317),ISNUMBER(AK317),ISNUMBER(AO317),ISNUMBER(AS317)),IF(1,IF(AG317&lt;AK317,IF(AK317&lt;AO317,IF(AO317&lt;=AS317,IF(OR(G317="3G",G317="4G"),CONCATENATE("Cellular",CHAR(10),AS317),CONCATENATE("Satellite",CHAR(10),AO317)),CONCATENATE("Satellite",CHAR(10),AO317)),IF(AK317&lt;AS317,IF(OR(G317="3G",G317="4G"),CONCATENATE("Cellular",CHAR(10),AS317),CONCATENATE("Microwave",CHAR(10),AK317)),CONCATENATE("Microwave",CHAR(10),AK317))),IF(AG317&lt;AO317,IF(AO317&lt;=AS317,IF(OR(G317="3G",G317="4G"),CONCATENATE("Cellular",CHAR(10),AS317),CONCATENATE("Satellite",CHAR(10),AO317)),CONCATENATE("Satellite",CHAR(10),AO317)),IF(AG317&lt;AS317,IF(OR(G317="3G",G317="4G"),CONCATENATE("Cellular",CHAR(10),AS317),CONCATENATE("Fiber Optic",CHAR(10),AG317)),CONCATENATE("Fiber Optic",CHAR(10),AG317)))),""),""))</f>
        <v/>
      </c>
      <c r="AD317" s="4" t="str">
        <f>IF(OR(ISBLANK(AH317),ISBLANK(AL317),ISBLANK(AP317),ISBLANK(AT317)),"",IF(AND(ISNUMBER(AH317),ISNUMBER(AL317),ISNUMBER(AP317),ISNUMBER(AT317)),IF(1,IF(AH317&lt;AL317,IF(AL317&lt;AP317,IF(AP317&lt;=AT317,IF(OR(G317="3G",G317="4G"),CONCATENATE("Cellular",CHAR(10),AT317),CONCATENATE("Satellite",CHAR(10),AP317)),CONCATENATE("Satellite",CHAR(10),AP317)),IF(AL317&lt;AT317,IF(OR(G317="3G",G317="4G"),CONCATENATE("Cellular",CHAR(10),AT317),CONCATENATE("Microwave",CHAR(10),AL317)),CONCATENATE("Microwave",CHAR(10),AL317))),IF(AH317&lt;AP317,IF(AP317&lt;=AT317,IF(OR(G317="3G",G317="4G"),CONCATENATE("Cellular",CHAR(10),AT317),CONCATENATE("Satellite",CHAR(10),AP317)),CONCATENATE("Satellite",CHAR(10),AP317)),IF(AH317&lt;AT317,IF(OR(G317="3G",G317="4G"),CONCATENATE("Cellular",CHAR(10),AT317),CONCATENATE("Fiber Optic",CHAR(10),AH317)),CONCATENATE("Fiber Optic",CHAR(10),AH317)))),""),""))</f>
        <v/>
      </c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</row>
    <row r="318" spans="1:61" customHeight="1" ht="30"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4" t="str">
        <f>IF(OR(ISBLANK(AE318),ISBLANK(AI318),ISBLANK(AM318),ISBLANK(AQ318)),"",IF(AND(ISNUMBER(AE318),ISNUMBER(AI318),ISNUMBER(AM318),ISNUMBER(AQ318)),IF(1=1,IF(AE318&lt;AI318,IF(AI318&lt;AM318,IF(AM318&lt;=AQ318,IF(OR(G318="3G",G318="4G"),"Cellular","Satellite"),"Satellite"),IF(AI318&lt;AQ318,IF(OR(G318="3G",G318="4G"),"Cellular","Microwave"),"Microwave")),IF(AE318&lt;AM318,IF(AM318&lt;=AQ318,IF(OR(G318="3G",G318="4G"),"Cellular","Satellite"),"Satellite"),IF(AE318&lt;AQ318,IF(OR(G318="3G",G318="4G"),"Cellular","Fiber Optic"),"Fiber Optic"))),""),""))</f>
        <v/>
      </c>
      <c r="V318" s="4" t="str">
        <f>IF(OR(ISBLANK(K318),ISBLANK(L318),ISBLANK(N318),ISBLANK(O318),ISBLANK(Q318),ISBLANK(R318),ISBLANK(S318),ISBLANK(T318)),"",IF(AND(ISNUMBER(K318),ISNUMBER(L318),ISNUMBER(N318),ISNUMBER(O318),ISNUMBER(Q318),ISNUMBER(R318),ISNUMBER(S318),ISNUMBER(T318)),IF(AND(K318&gt;=0,L318&gt;=0,N318&gt;=0,O318&gt;=0,Q318&gt;=0,R318&gt;=0,S318&gt;=0,T318&gt;=0),IF((K318+L318*5)&gt;(N318+O318*5),IF((N318+O318*5)&gt;(Q318+R318*5),IF((Q318+R318*5)&gt;=(S318+T318*5),IF(OR(G318="3G",G318="4G"),"Cellular","Satellite"),"Satellite"),IF((N318+O318*5)&gt;(S318+T318*5),IF(OR(G318="3G",G318="4G"),"Cellular","Microwave"),"Microwave")),IF((K318+L318*5)&gt;(Q318+R318*5),IF((Q318+R318*5)&gt;=(S318+T318*5),IF(OR(G318="3G",G318="4G"),"Cellular","Satellite"),"Satellite"),IF((K318+L318*5)&gt;(S318+T318*5),IF(OR(G318="3G",G318="4G"),"Cellular","Fiber Optic"),"Fiber Optic"))),""),""))</f>
        <v/>
      </c>
      <c r="W318" s="4" t="str">
        <f>IF(OR(ISBLANK(K318),ISBLANK(L318),ISBLANK(N318),ISBLANK(O318),ISBLANK(Q318),ISBLANK(R318),ISBLANK(S318),ISBLANK(T318)),"",IF(AND(ISNUMBER(K318),ISNUMBER(L318),ISNUMBER(N318),ISNUMBER(O318),ISNUMBER(Q318),ISNUMBER(R318),ISNUMBER(S318),ISNUMBER(T318)),IF(AND(K318&gt;=0,L318&gt;=0,N318&gt;=0,O318&gt;=0,Q318&gt;=0,R318&gt;=0,S318&gt;=0,T318&gt;=0),IF((K318+L318*5)&gt;(N318+O318*5),IF((N318+O318*5)&gt;(Q318+R318*5),IF((Q318+R318*5)&gt;=(S318+T318*5),IF(OR(G318="3G",G318="4G"),"Cellular",CONCATENATE("Satellite",CHAR(10),Q318+R318*5)),CONCATENATE("Satellite",CHAR(10),Q318+R318*5)),IF((N318+O318*5)&gt;(S318+T318*5),IF(OR(G318="3G",G318="4G"),CONCATENATE("Cellular",CHAR(10),S318+T318*5),CONCATENATE("Microwave",CHAR(10),N318+O318*5)),CONCATENATE("Microwave",CHAR(10),N318+O318*5))),IF((K318+L318*5)&gt;(Q318+R318*5),IF((Q318+R318*5)&gt;=(S318+T318*5),IF(OR(G318="3G",G318="4G"),CONCATENATE("Cellular",CHAR(10),S318+T318*5),CONCATENATE("Satellite",CHAR(10),Q318+R318*5)),CONCATENATE("Satellite",CHAR(10),Q318+R318*5)),IF((K318+L318*5)&gt;(S318+T318*5),IF(OR(G318="3G",G318="4G"),CONCATENATE("Cellular",CHAR(10),S318+T318*5),CONCATENATE("Fiber Optic",CHAR(10),K318+L318*5)),CONCATENATE("Fiber Optic",CHAR(10),K318+L318*5)))),""),""))</f>
        <v/>
      </c>
      <c r="X318" s="4" t="str">
        <f>IF(OR(ISBLANK(K318),ISBLANK(L318),ISBLANK(N318),ISBLANK(O318),ISBLANK(Q318),ISBLANK(R318),ISBLANK(S318),ISBLANK(T318)),"",IF(AND(ISNUMBER(K318),ISNUMBER(L318),ISNUMBER(N318),ISNUMBER(O318),ISNUMBER(Q318),ISNUMBER(R318),ISNUMBER(S318),ISNUMBER(T318)),IF(AND(K318&gt;=0,L318&gt;=0,N318&gt;=0,O318&gt;=0,Q318&gt;=0,R318&gt;=0,S318&gt;=0,T318&gt;=0),IF((K318+L318*10)&gt;(N318+O318*10),IF((N318+O318*10)&gt;(Q318+R318*10),IF((Q318+R318*10)&gt;=(S318+T318*10),IF(OR(G318="3G",G318="4G"),"Cellular",CONCATENATE("Satellite",CHAR(10),Q318+R318*10)),CONCATENATE("Satellite",CHAR(10),Q318+R318*10)),IF((N318+O318*10)&gt;(S318+T318*10),IF(OR(G318="3G",G318="4G"),CONCATENATE("Cellular",CHAR(10),S318+T318*10),CONCATENATE("Microwave",CHAR(10),N318+O318*10)),CONCATENATE("Microwave",CHAR(10),N318+O318*10))),IF((K318+L318*10)&gt;(Q318+R318*10),IF((Q318+R318*10)&gt;=(S318+T318*10),IF(OR(G318="3G",G318="4G"),CONCATENATE("Cellular",CHAR(10),S318+T318*10),CONCATENATE("Satellite",CHAR(10),Q318+R318*10)),CONCATENATE("Satellite",CHAR(10),Q318+R318*10)),IF((K318+L318*10)&gt;(S318+T318*10),IF(OR(G318="3G",G318="4G"),CONCATENATE("Cellular",CHAR(10),S318+T318*10),CONCATENATE("Fiber Optic",CHAR(10),K318+L318*10)),CONCATENATE("Fiber Optic",CHAR(10),K318+L318*10)))),""),""))</f>
        <v/>
      </c>
      <c r="Y318" s="4" t="str">
        <f>IF(OR(ISBLANK(K318),ISBLANK(L318),ISBLANK(N318),ISBLANK(O318),ISBLANK(Q318),ISBLANK(R318),ISBLANK(S318),ISBLANK(T318)),"",IF(AND(ISNUMBER(K318),ISNUMBER(L318),ISNUMBER(N318),ISNUMBER(O318),ISNUMBER(Q318),ISNUMBER(R318),ISNUMBER(S318),ISNUMBER(T318)),IF(AND(K318&gt;=0,L318&gt;=0,N318&gt;=0,O318&gt;=0,Q318&gt;=0,R318&gt;=0,S318&gt;=0,T318&gt;=0),IF((K318+L318*15)&gt;(N318+O318*15),IF((N318+O318*15)&gt;(Q318+R318*15),IF((Q318+R318*15)&gt;=(S318+T318*15),IF(OR(G318="3G",G318="4G"),"Cellular",CONCATENATE("Satellite",CHAR(10),Q318+R318*15)),CONCATENATE("Satellite",CHAR(10),Q318+R318*15)),IF((N318+O318*15)&gt;(S318+T318*15),IF(OR(G318="3G",G318="4G"),CONCATENATE("Cellular",CHAR(10),S318+T318*15),CONCATENATE("Microwave",CHAR(10),N318+O318*15)),CONCATENATE("Microwave",CHAR(10),N318+O318*15))),IF((K318+L318*15)&gt;(Q318+R318*15),IF((Q318+R318*15)&gt;=(S318+T318*15),IF(OR(G318="3G",G318="4G"),CONCATENATE("Cellular",CHAR(10),S318+T318*15),CONCATENATE("Satellite",CHAR(10),Q318+R318*15)),CONCATENATE("Satellite",CHAR(10),Q318+R318*15)),IF((K318+L318*15)&gt;(S318+T318*15),IF(OR(G318="3G",G318="4G"),CONCATENATE("Cellular",CHAR(10),S318+T318*15),CONCATENATE("Fiber Optic",CHAR(10),K318+L318*15)),CONCATENATE("Fiber Optic",CHAR(10),K318+L318*15)))),""),""))</f>
        <v/>
      </c>
      <c r="Z318" s="4" t="str">
        <f>IF(OR(ISBLANK(K318),ISBLANK(L318),ISBLANK(N318),ISBLANK(O318),ISBLANK(Q318),ISBLANK(R318),ISBLANK(S318),ISBLANK(T318)),"",IF(AND(ISNUMBER(K318),ISNUMBER(L318),ISNUMBER(N318),ISNUMBER(O318),ISNUMBER(Q318),ISNUMBER(R318),ISNUMBER(S318),ISNUMBER(T318)),IF(AND(K318&gt;=0,L318&gt;=0,N318&gt;=0,O318&gt;=0,Q318&gt;=0,R318&gt;=0,S318&gt;=0,T318&gt;=0),IF((K318+L318*20)&gt;(N318+O318*20),IF((N318+O318*20)&gt;(Q318+R318*20),IF((Q318+R318*20)&gt;=(S318+T318*20),IF(OR(G318="3G",G318="4G"),"Cellular",CONCATENATE("Satellite",CHAR(10),Q318+R318*20)),CONCATENATE("Satellite",CHAR(10),Q318+R318*20)),IF((N318+O318*20)&gt;(S318+T318*20),IF(OR(G318="3G",G318="4G"),CONCATENATE("Cellular",CHAR(10),S318+T318*20),CONCATENATE("Microwave",CHAR(10),N318+O318*20)),CONCATENATE("Microwave",CHAR(10),N318+O318*20))),IF((K318+L318*20)&gt;(Q318+R318*20),IF((Q318+R318*20)&gt;=(S318+T318*20),IF(OR(G318="3G",G318="4G"),CONCATENATE("Cellular",CHAR(10),S318+T318*20),CONCATENATE("Satellite",CHAR(10),Q318+R318*20)),CONCATENATE("Satellite",CHAR(10),Q318+R318*20)),IF((K318+L318*20)&gt;(S318+T318*20),IF(OR(G318="3G",G318="4G"),CONCATENATE("Cellular",CHAR(10),S318+T318*20),CONCATENATE("Fiber Optic",CHAR(10),K318+L318*20)),CONCATENATE("Fiber Optic",CHAR(10),K318+L318*20)))),""),""))</f>
        <v/>
      </c>
      <c r="AA318" s="4" t="str">
        <f>IF(OR(ISBLANK(AE318),ISBLANK(AI318),ISBLANK(AM318),ISBLANK(AQ318)),"",IF(AND(ISNUMBER(AE318),ISNUMBER(AI318),ISNUMBER(AM318),ISNUMBER(AQ318)),IF(1,IF(AE318&lt;AI318,IF(AI318&lt;AM318,IF(AM318&lt;=AQ318,IF(OR(G318="3G",G318="4G"),CONCATENATE("Cellular",CHAR(10),AQ318),CONCATENATE("Satellite",CHAR(10),AM318)),CONCATENATE("Satellite",CHAR(10),AM318)),IF(AI318&lt;AQ318,IF(OR(G318="3G",G318="4G"),CONCATENATE("Cellular",CHAR(10),AQ318),CONCATENATE("Microwave",CHAR(10),AI318)),CONCATENATE("Microwave",CHAR(10),AI318))),IF(AE318&lt;AM318,IF(AM318&lt;=AQ318,IF(OR(G318="3G",G318="4G"),CONCATENATE("Cellular",CHAR(10),AQ318),CONCATENATE("Satellite",CHAR(10),AM318)),CONCATENATE("Satellite",CHAR(10),AM318)),IF(AE318&lt;AQ318,IF(OR(G318="3G",G318="4G"),CONCATENATE("Cellular",CHAR(10),AQ318),CONCATENATE("Fiber Optic",CHAR(10),AE318)),CONCATENATE("Fiber Optic",CHAR(10),AE318)))),""),""))</f>
        <v/>
      </c>
      <c r="AB318" s="4" t="str">
        <f>IF(OR(ISBLANK(AF318),ISBLANK(AJ318),ISBLANK(AN318),ISBLANK(AR318)),"",IF(AND(ISNUMBER(AF318),ISNUMBER(AJ318),ISNUMBER(AN318),ISNUMBER(AR318)),IF(1,IF(AF318&lt;AJ318,IF(AJ318&lt;AN318,IF(AN318&lt;=AR318,IF(OR(G318="3G",G318="4G"),CONCATENATE("Cellular",CHAR(10),AR318),CONCATENATE("Satellite",CHAR(10),AN318)),CONCATENATE("Satellite",CHAR(10),AN318)),IF(AJ318&lt;AR318,IF(OR(G318="3G",G318="4G"),CONCATENATE("Cellular",CHAR(10),AR318),CONCATENATE("Microwave",CHAR(10),AJ318)),CONCATENATE("Microwave",CHAR(10),AJ318))),IF(AF318&lt;AN318,IF(AN318&lt;=AR318,IF(OR(G318="3G",G318="4G"),CONCATENATE("Cellular",CHAR(10),AR318),CONCATENATE("Satellite",CHAR(10),AN318)),CONCATENATE("Satellite",CHAR(10),AN318)),IF(AF318&lt;AR318,IF(OR(G318="3G",G318="4G"),CONCATENATE("Cellular",CHAR(10),AR318),CONCATENATE("Fiber Optic",CHAR(10),AF318)),CONCATENATE("Fiber Optic",CHAR(10),AF318)))),""),""))</f>
        <v/>
      </c>
      <c r="AC318" s="4" t="str">
        <f>IF(OR(ISBLANK(AG318),ISBLANK(AK318),ISBLANK(AO318),ISBLANK(AS318)),"",IF(AND(ISNUMBER(AG318),ISNUMBER(AK318),ISNUMBER(AO318),ISNUMBER(AS318)),IF(1,IF(AG318&lt;AK318,IF(AK318&lt;AO318,IF(AO318&lt;=AS318,IF(OR(G318="3G",G318="4G"),CONCATENATE("Cellular",CHAR(10),AS318),CONCATENATE("Satellite",CHAR(10),AO318)),CONCATENATE("Satellite",CHAR(10),AO318)),IF(AK318&lt;AS318,IF(OR(G318="3G",G318="4G"),CONCATENATE("Cellular",CHAR(10),AS318),CONCATENATE("Microwave",CHAR(10),AK318)),CONCATENATE("Microwave",CHAR(10),AK318))),IF(AG318&lt;AO318,IF(AO318&lt;=AS318,IF(OR(G318="3G",G318="4G"),CONCATENATE("Cellular",CHAR(10),AS318),CONCATENATE("Satellite",CHAR(10),AO318)),CONCATENATE("Satellite",CHAR(10),AO318)),IF(AG318&lt;AS318,IF(OR(G318="3G",G318="4G"),CONCATENATE("Cellular",CHAR(10),AS318),CONCATENATE("Fiber Optic",CHAR(10),AG318)),CONCATENATE("Fiber Optic",CHAR(10),AG318)))),""),""))</f>
        <v/>
      </c>
      <c r="AD318" s="4" t="str">
        <f>IF(OR(ISBLANK(AH318),ISBLANK(AL318),ISBLANK(AP318),ISBLANK(AT318)),"",IF(AND(ISNUMBER(AH318),ISNUMBER(AL318),ISNUMBER(AP318),ISNUMBER(AT318)),IF(1,IF(AH318&lt;AL318,IF(AL318&lt;AP318,IF(AP318&lt;=AT318,IF(OR(G318="3G",G318="4G"),CONCATENATE("Cellular",CHAR(10),AT318),CONCATENATE("Satellite",CHAR(10),AP318)),CONCATENATE("Satellite",CHAR(10),AP318)),IF(AL318&lt;AT318,IF(OR(G318="3G",G318="4G"),CONCATENATE("Cellular",CHAR(10),AT318),CONCATENATE("Microwave",CHAR(10),AL318)),CONCATENATE("Microwave",CHAR(10),AL318))),IF(AH318&lt;AP318,IF(AP318&lt;=AT318,IF(OR(G318="3G",G318="4G"),CONCATENATE("Cellular",CHAR(10),AT318),CONCATENATE("Satellite",CHAR(10),AP318)),CONCATENATE("Satellite",CHAR(10),AP318)),IF(AH318&lt;AT318,IF(OR(G318="3G",G318="4G"),CONCATENATE("Cellular",CHAR(10),AT318),CONCATENATE("Fiber Optic",CHAR(10),AH318)),CONCATENATE("Fiber Optic",CHAR(10),AH318)))),""),""))</f>
        <v/>
      </c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</row>
    <row r="319" spans="1:61" customHeight="1" ht="30"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4" t="str">
        <f>IF(OR(ISBLANK(AE319),ISBLANK(AI319),ISBLANK(AM319),ISBLANK(AQ319)),"",IF(AND(ISNUMBER(AE319),ISNUMBER(AI319),ISNUMBER(AM319),ISNUMBER(AQ319)),IF(1=1,IF(AE319&lt;AI319,IF(AI319&lt;AM319,IF(AM319&lt;=AQ319,IF(OR(G319="3G",G319="4G"),"Cellular","Satellite"),"Satellite"),IF(AI319&lt;AQ319,IF(OR(G319="3G",G319="4G"),"Cellular","Microwave"),"Microwave")),IF(AE319&lt;AM319,IF(AM319&lt;=AQ319,IF(OR(G319="3G",G319="4G"),"Cellular","Satellite"),"Satellite"),IF(AE319&lt;AQ319,IF(OR(G319="3G",G319="4G"),"Cellular","Fiber Optic"),"Fiber Optic"))),""),""))</f>
        <v/>
      </c>
      <c r="V319" s="4" t="str">
        <f>IF(OR(ISBLANK(K319),ISBLANK(L319),ISBLANK(N319),ISBLANK(O319),ISBLANK(Q319),ISBLANK(R319),ISBLANK(S319),ISBLANK(T319)),"",IF(AND(ISNUMBER(K319),ISNUMBER(L319),ISNUMBER(N319),ISNUMBER(O319),ISNUMBER(Q319),ISNUMBER(R319),ISNUMBER(S319),ISNUMBER(T319)),IF(AND(K319&gt;=0,L319&gt;=0,N319&gt;=0,O319&gt;=0,Q319&gt;=0,R319&gt;=0,S319&gt;=0,T319&gt;=0),IF((K319+L319*5)&gt;(N319+O319*5),IF((N319+O319*5)&gt;(Q319+R319*5),IF((Q319+R319*5)&gt;=(S319+T319*5),IF(OR(G319="3G",G319="4G"),"Cellular","Satellite"),"Satellite"),IF((N319+O319*5)&gt;(S319+T319*5),IF(OR(G319="3G",G319="4G"),"Cellular","Microwave"),"Microwave")),IF((K319+L319*5)&gt;(Q319+R319*5),IF((Q319+R319*5)&gt;=(S319+T319*5),IF(OR(G319="3G",G319="4G"),"Cellular","Satellite"),"Satellite"),IF((K319+L319*5)&gt;(S319+T319*5),IF(OR(G319="3G",G319="4G"),"Cellular","Fiber Optic"),"Fiber Optic"))),""),""))</f>
        <v/>
      </c>
      <c r="W319" s="4" t="str">
        <f>IF(OR(ISBLANK(K319),ISBLANK(L319),ISBLANK(N319),ISBLANK(O319),ISBLANK(Q319),ISBLANK(R319),ISBLANK(S319),ISBLANK(T319)),"",IF(AND(ISNUMBER(K319),ISNUMBER(L319),ISNUMBER(N319),ISNUMBER(O319),ISNUMBER(Q319),ISNUMBER(R319),ISNUMBER(S319),ISNUMBER(T319)),IF(AND(K319&gt;=0,L319&gt;=0,N319&gt;=0,O319&gt;=0,Q319&gt;=0,R319&gt;=0,S319&gt;=0,T319&gt;=0),IF((K319+L319*5)&gt;(N319+O319*5),IF((N319+O319*5)&gt;(Q319+R319*5),IF((Q319+R319*5)&gt;=(S319+T319*5),IF(OR(G319="3G",G319="4G"),"Cellular",CONCATENATE("Satellite",CHAR(10),Q319+R319*5)),CONCATENATE("Satellite",CHAR(10),Q319+R319*5)),IF((N319+O319*5)&gt;(S319+T319*5),IF(OR(G319="3G",G319="4G"),CONCATENATE("Cellular",CHAR(10),S319+T319*5),CONCATENATE("Microwave",CHAR(10),N319+O319*5)),CONCATENATE("Microwave",CHAR(10),N319+O319*5))),IF((K319+L319*5)&gt;(Q319+R319*5),IF((Q319+R319*5)&gt;=(S319+T319*5),IF(OR(G319="3G",G319="4G"),CONCATENATE("Cellular",CHAR(10),S319+T319*5),CONCATENATE("Satellite",CHAR(10),Q319+R319*5)),CONCATENATE("Satellite",CHAR(10),Q319+R319*5)),IF((K319+L319*5)&gt;(S319+T319*5),IF(OR(G319="3G",G319="4G"),CONCATENATE("Cellular",CHAR(10),S319+T319*5),CONCATENATE("Fiber Optic",CHAR(10),K319+L319*5)),CONCATENATE("Fiber Optic",CHAR(10),K319+L319*5)))),""),""))</f>
        <v/>
      </c>
      <c r="X319" s="4" t="str">
        <f>IF(OR(ISBLANK(K319),ISBLANK(L319),ISBLANK(N319),ISBLANK(O319),ISBLANK(Q319),ISBLANK(R319),ISBLANK(S319),ISBLANK(T319)),"",IF(AND(ISNUMBER(K319),ISNUMBER(L319),ISNUMBER(N319),ISNUMBER(O319),ISNUMBER(Q319),ISNUMBER(R319),ISNUMBER(S319),ISNUMBER(T319)),IF(AND(K319&gt;=0,L319&gt;=0,N319&gt;=0,O319&gt;=0,Q319&gt;=0,R319&gt;=0,S319&gt;=0,T319&gt;=0),IF((K319+L319*10)&gt;(N319+O319*10),IF((N319+O319*10)&gt;(Q319+R319*10),IF((Q319+R319*10)&gt;=(S319+T319*10),IF(OR(G319="3G",G319="4G"),"Cellular",CONCATENATE("Satellite",CHAR(10),Q319+R319*10)),CONCATENATE("Satellite",CHAR(10),Q319+R319*10)),IF((N319+O319*10)&gt;(S319+T319*10),IF(OR(G319="3G",G319="4G"),CONCATENATE("Cellular",CHAR(10),S319+T319*10),CONCATENATE("Microwave",CHAR(10),N319+O319*10)),CONCATENATE("Microwave",CHAR(10),N319+O319*10))),IF((K319+L319*10)&gt;(Q319+R319*10),IF((Q319+R319*10)&gt;=(S319+T319*10),IF(OR(G319="3G",G319="4G"),CONCATENATE("Cellular",CHAR(10),S319+T319*10),CONCATENATE("Satellite",CHAR(10),Q319+R319*10)),CONCATENATE("Satellite",CHAR(10),Q319+R319*10)),IF((K319+L319*10)&gt;(S319+T319*10),IF(OR(G319="3G",G319="4G"),CONCATENATE("Cellular",CHAR(10),S319+T319*10),CONCATENATE("Fiber Optic",CHAR(10),K319+L319*10)),CONCATENATE("Fiber Optic",CHAR(10),K319+L319*10)))),""),""))</f>
        <v/>
      </c>
      <c r="Y319" s="4" t="str">
        <f>IF(OR(ISBLANK(K319),ISBLANK(L319),ISBLANK(N319),ISBLANK(O319),ISBLANK(Q319),ISBLANK(R319),ISBLANK(S319),ISBLANK(T319)),"",IF(AND(ISNUMBER(K319),ISNUMBER(L319),ISNUMBER(N319),ISNUMBER(O319),ISNUMBER(Q319),ISNUMBER(R319),ISNUMBER(S319),ISNUMBER(T319)),IF(AND(K319&gt;=0,L319&gt;=0,N319&gt;=0,O319&gt;=0,Q319&gt;=0,R319&gt;=0,S319&gt;=0,T319&gt;=0),IF((K319+L319*15)&gt;(N319+O319*15),IF((N319+O319*15)&gt;(Q319+R319*15),IF((Q319+R319*15)&gt;=(S319+T319*15),IF(OR(G319="3G",G319="4G"),"Cellular",CONCATENATE("Satellite",CHAR(10),Q319+R319*15)),CONCATENATE("Satellite",CHAR(10),Q319+R319*15)),IF((N319+O319*15)&gt;(S319+T319*15),IF(OR(G319="3G",G319="4G"),CONCATENATE("Cellular",CHAR(10),S319+T319*15),CONCATENATE("Microwave",CHAR(10),N319+O319*15)),CONCATENATE("Microwave",CHAR(10),N319+O319*15))),IF((K319+L319*15)&gt;(Q319+R319*15),IF((Q319+R319*15)&gt;=(S319+T319*15),IF(OR(G319="3G",G319="4G"),CONCATENATE("Cellular",CHAR(10),S319+T319*15),CONCATENATE("Satellite",CHAR(10),Q319+R319*15)),CONCATENATE("Satellite",CHAR(10),Q319+R319*15)),IF((K319+L319*15)&gt;(S319+T319*15),IF(OR(G319="3G",G319="4G"),CONCATENATE("Cellular",CHAR(10),S319+T319*15),CONCATENATE("Fiber Optic",CHAR(10),K319+L319*15)),CONCATENATE("Fiber Optic",CHAR(10),K319+L319*15)))),""),""))</f>
        <v/>
      </c>
      <c r="Z319" s="4" t="str">
        <f>IF(OR(ISBLANK(K319),ISBLANK(L319),ISBLANK(N319),ISBLANK(O319),ISBLANK(Q319),ISBLANK(R319),ISBLANK(S319),ISBLANK(T319)),"",IF(AND(ISNUMBER(K319),ISNUMBER(L319),ISNUMBER(N319),ISNUMBER(O319),ISNUMBER(Q319),ISNUMBER(R319),ISNUMBER(S319),ISNUMBER(T319)),IF(AND(K319&gt;=0,L319&gt;=0,N319&gt;=0,O319&gt;=0,Q319&gt;=0,R319&gt;=0,S319&gt;=0,T319&gt;=0),IF((K319+L319*20)&gt;(N319+O319*20),IF((N319+O319*20)&gt;(Q319+R319*20),IF((Q319+R319*20)&gt;=(S319+T319*20),IF(OR(G319="3G",G319="4G"),"Cellular",CONCATENATE("Satellite",CHAR(10),Q319+R319*20)),CONCATENATE("Satellite",CHAR(10),Q319+R319*20)),IF((N319+O319*20)&gt;(S319+T319*20),IF(OR(G319="3G",G319="4G"),CONCATENATE("Cellular",CHAR(10),S319+T319*20),CONCATENATE("Microwave",CHAR(10),N319+O319*20)),CONCATENATE("Microwave",CHAR(10),N319+O319*20))),IF((K319+L319*20)&gt;(Q319+R319*20),IF((Q319+R319*20)&gt;=(S319+T319*20),IF(OR(G319="3G",G319="4G"),CONCATENATE("Cellular",CHAR(10),S319+T319*20),CONCATENATE("Satellite",CHAR(10),Q319+R319*20)),CONCATENATE("Satellite",CHAR(10),Q319+R319*20)),IF((K319+L319*20)&gt;(S319+T319*20),IF(OR(G319="3G",G319="4G"),CONCATENATE("Cellular",CHAR(10),S319+T319*20),CONCATENATE("Fiber Optic",CHAR(10),K319+L319*20)),CONCATENATE("Fiber Optic",CHAR(10),K319+L319*20)))),""),""))</f>
        <v/>
      </c>
      <c r="AA319" s="4" t="str">
        <f>IF(OR(ISBLANK(AE319),ISBLANK(AI319),ISBLANK(AM319),ISBLANK(AQ319)),"",IF(AND(ISNUMBER(AE319),ISNUMBER(AI319),ISNUMBER(AM319),ISNUMBER(AQ319)),IF(1,IF(AE319&lt;AI319,IF(AI319&lt;AM319,IF(AM319&lt;=AQ319,IF(OR(G319="3G",G319="4G"),CONCATENATE("Cellular",CHAR(10),AQ319),CONCATENATE("Satellite",CHAR(10),AM319)),CONCATENATE("Satellite",CHAR(10),AM319)),IF(AI319&lt;AQ319,IF(OR(G319="3G",G319="4G"),CONCATENATE("Cellular",CHAR(10),AQ319),CONCATENATE("Microwave",CHAR(10),AI319)),CONCATENATE("Microwave",CHAR(10),AI319))),IF(AE319&lt;AM319,IF(AM319&lt;=AQ319,IF(OR(G319="3G",G319="4G"),CONCATENATE("Cellular",CHAR(10),AQ319),CONCATENATE("Satellite",CHAR(10),AM319)),CONCATENATE("Satellite",CHAR(10),AM319)),IF(AE319&lt;AQ319,IF(OR(G319="3G",G319="4G"),CONCATENATE("Cellular",CHAR(10),AQ319),CONCATENATE("Fiber Optic",CHAR(10),AE319)),CONCATENATE("Fiber Optic",CHAR(10),AE319)))),""),""))</f>
        <v/>
      </c>
      <c r="AB319" s="4" t="str">
        <f>IF(OR(ISBLANK(AF319),ISBLANK(AJ319),ISBLANK(AN319),ISBLANK(AR319)),"",IF(AND(ISNUMBER(AF319),ISNUMBER(AJ319),ISNUMBER(AN319),ISNUMBER(AR319)),IF(1,IF(AF319&lt;AJ319,IF(AJ319&lt;AN319,IF(AN319&lt;=AR319,IF(OR(G319="3G",G319="4G"),CONCATENATE("Cellular",CHAR(10),AR319),CONCATENATE("Satellite",CHAR(10),AN319)),CONCATENATE("Satellite",CHAR(10),AN319)),IF(AJ319&lt;AR319,IF(OR(G319="3G",G319="4G"),CONCATENATE("Cellular",CHAR(10),AR319),CONCATENATE("Microwave",CHAR(10),AJ319)),CONCATENATE("Microwave",CHAR(10),AJ319))),IF(AF319&lt;AN319,IF(AN319&lt;=AR319,IF(OR(G319="3G",G319="4G"),CONCATENATE("Cellular",CHAR(10),AR319),CONCATENATE("Satellite",CHAR(10),AN319)),CONCATENATE("Satellite",CHAR(10),AN319)),IF(AF319&lt;AR319,IF(OR(G319="3G",G319="4G"),CONCATENATE("Cellular",CHAR(10),AR319),CONCATENATE("Fiber Optic",CHAR(10),AF319)),CONCATENATE("Fiber Optic",CHAR(10),AF319)))),""),""))</f>
        <v/>
      </c>
      <c r="AC319" s="4" t="str">
        <f>IF(OR(ISBLANK(AG319),ISBLANK(AK319),ISBLANK(AO319),ISBLANK(AS319)),"",IF(AND(ISNUMBER(AG319),ISNUMBER(AK319),ISNUMBER(AO319),ISNUMBER(AS319)),IF(1,IF(AG319&lt;AK319,IF(AK319&lt;AO319,IF(AO319&lt;=AS319,IF(OR(G319="3G",G319="4G"),CONCATENATE("Cellular",CHAR(10),AS319),CONCATENATE("Satellite",CHAR(10),AO319)),CONCATENATE("Satellite",CHAR(10),AO319)),IF(AK319&lt;AS319,IF(OR(G319="3G",G319="4G"),CONCATENATE("Cellular",CHAR(10),AS319),CONCATENATE("Microwave",CHAR(10),AK319)),CONCATENATE("Microwave",CHAR(10),AK319))),IF(AG319&lt;AO319,IF(AO319&lt;=AS319,IF(OR(G319="3G",G319="4G"),CONCATENATE("Cellular",CHAR(10),AS319),CONCATENATE("Satellite",CHAR(10),AO319)),CONCATENATE("Satellite",CHAR(10),AO319)),IF(AG319&lt;AS319,IF(OR(G319="3G",G319="4G"),CONCATENATE("Cellular",CHAR(10),AS319),CONCATENATE("Fiber Optic",CHAR(10),AG319)),CONCATENATE("Fiber Optic",CHAR(10),AG319)))),""),""))</f>
        <v/>
      </c>
      <c r="AD319" s="4" t="str">
        <f>IF(OR(ISBLANK(AH319),ISBLANK(AL319),ISBLANK(AP319),ISBLANK(AT319)),"",IF(AND(ISNUMBER(AH319),ISNUMBER(AL319),ISNUMBER(AP319),ISNUMBER(AT319)),IF(1,IF(AH319&lt;AL319,IF(AL319&lt;AP319,IF(AP319&lt;=AT319,IF(OR(G319="3G",G319="4G"),CONCATENATE("Cellular",CHAR(10),AT319),CONCATENATE("Satellite",CHAR(10),AP319)),CONCATENATE("Satellite",CHAR(10),AP319)),IF(AL319&lt;AT319,IF(OR(G319="3G",G319="4G"),CONCATENATE("Cellular",CHAR(10),AT319),CONCATENATE("Microwave",CHAR(10),AL319)),CONCATENATE("Microwave",CHAR(10),AL319))),IF(AH319&lt;AP319,IF(AP319&lt;=AT319,IF(OR(G319="3G",G319="4G"),CONCATENATE("Cellular",CHAR(10),AT319),CONCATENATE("Satellite",CHAR(10),AP319)),CONCATENATE("Satellite",CHAR(10),AP319)),IF(AH319&lt;AT319,IF(OR(G319="3G",G319="4G"),CONCATENATE("Cellular",CHAR(10),AT319),CONCATENATE("Fiber Optic",CHAR(10),AH319)),CONCATENATE("Fiber Optic",CHAR(10),AH319)))),""),""))</f>
        <v/>
      </c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</row>
    <row r="320" spans="1:61" customHeight="1" ht="30"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4" t="str">
        <f>IF(OR(ISBLANK(AE320),ISBLANK(AI320),ISBLANK(AM320),ISBLANK(AQ320)),"",IF(AND(ISNUMBER(AE320),ISNUMBER(AI320),ISNUMBER(AM320),ISNUMBER(AQ320)),IF(1=1,IF(AE320&lt;AI320,IF(AI320&lt;AM320,IF(AM320&lt;=AQ320,IF(OR(G320="3G",G320="4G"),"Cellular","Satellite"),"Satellite"),IF(AI320&lt;AQ320,IF(OR(G320="3G",G320="4G"),"Cellular","Microwave"),"Microwave")),IF(AE320&lt;AM320,IF(AM320&lt;=AQ320,IF(OR(G320="3G",G320="4G"),"Cellular","Satellite"),"Satellite"),IF(AE320&lt;AQ320,IF(OR(G320="3G",G320="4G"),"Cellular","Fiber Optic"),"Fiber Optic"))),""),""))</f>
        <v/>
      </c>
      <c r="V320" s="4" t="str">
        <f>IF(OR(ISBLANK(K320),ISBLANK(L320),ISBLANK(N320),ISBLANK(O320),ISBLANK(Q320),ISBLANK(R320),ISBLANK(S320),ISBLANK(T320)),"",IF(AND(ISNUMBER(K320),ISNUMBER(L320),ISNUMBER(N320),ISNUMBER(O320),ISNUMBER(Q320),ISNUMBER(R320),ISNUMBER(S320),ISNUMBER(T320)),IF(AND(K320&gt;=0,L320&gt;=0,N320&gt;=0,O320&gt;=0,Q320&gt;=0,R320&gt;=0,S320&gt;=0,T320&gt;=0),IF((K320+L320*5)&gt;(N320+O320*5),IF((N320+O320*5)&gt;(Q320+R320*5),IF((Q320+R320*5)&gt;=(S320+T320*5),IF(OR(G320="3G",G320="4G"),"Cellular","Satellite"),"Satellite"),IF((N320+O320*5)&gt;(S320+T320*5),IF(OR(G320="3G",G320="4G"),"Cellular","Microwave"),"Microwave")),IF((K320+L320*5)&gt;(Q320+R320*5),IF((Q320+R320*5)&gt;=(S320+T320*5),IF(OR(G320="3G",G320="4G"),"Cellular","Satellite"),"Satellite"),IF((K320+L320*5)&gt;(S320+T320*5),IF(OR(G320="3G",G320="4G"),"Cellular","Fiber Optic"),"Fiber Optic"))),""),""))</f>
        <v/>
      </c>
      <c r="W320" s="4" t="str">
        <f>IF(OR(ISBLANK(K320),ISBLANK(L320),ISBLANK(N320),ISBLANK(O320),ISBLANK(Q320),ISBLANK(R320),ISBLANK(S320),ISBLANK(T320)),"",IF(AND(ISNUMBER(K320),ISNUMBER(L320),ISNUMBER(N320),ISNUMBER(O320),ISNUMBER(Q320),ISNUMBER(R320),ISNUMBER(S320),ISNUMBER(T320)),IF(AND(K320&gt;=0,L320&gt;=0,N320&gt;=0,O320&gt;=0,Q320&gt;=0,R320&gt;=0,S320&gt;=0,T320&gt;=0),IF((K320+L320*5)&gt;(N320+O320*5),IF((N320+O320*5)&gt;(Q320+R320*5),IF((Q320+R320*5)&gt;=(S320+T320*5),IF(OR(G320="3G",G320="4G"),"Cellular",CONCATENATE("Satellite",CHAR(10),Q320+R320*5)),CONCATENATE("Satellite",CHAR(10),Q320+R320*5)),IF((N320+O320*5)&gt;(S320+T320*5),IF(OR(G320="3G",G320="4G"),CONCATENATE("Cellular",CHAR(10),S320+T320*5),CONCATENATE("Microwave",CHAR(10),N320+O320*5)),CONCATENATE("Microwave",CHAR(10),N320+O320*5))),IF((K320+L320*5)&gt;(Q320+R320*5),IF((Q320+R320*5)&gt;=(S320+T320*5),IF(OR(G320="3G",G320="4G"),CONCATENATE("Cellular",CHAR(10),S320+T320*5),CONCATENATE("Satellite",CHAR(10),Q320+R320*5)),CONCATENATE("Satellite",CHAR(10),Q320+R320*5)),IF((K320+L320*5)&gt;(S320+T320*5),IF(OR(G320="3G",G320="4G"),CONCATENATE("Cellular",CHAR(10),S320+T320*5),CONCATENATE("Fiber Optic",CHAR(10),K320+L320*5)),CONCATENATE("Fiber Optic",CHAR(10),K320+L320*5)))),""),""))</f>
        <v/>
      </c>
      <c r="X320" s="4" t="str">
        <f>IF(OR(ISBLANK(K320),ISBLANK(L320),ISBLANK(N320),ISBLANK(O320),ISBLANK(Q320),ISBLANK(R320),ISBLANK(S320),ISBLANK(T320)),"",IF(AND(ISNUMBER(K320),ISNUMBER(L320),ISNUMBER(N320),ISNUMBER(O320),ISNUMBER(Q320),ISNUMBER(R320),ISNUMBER(S320),ISNUMBER(T320)),IF(AND(K320&gt;=0,L320&gt;=0,N320&gt;=0,O320&gt;=0,Q320&gt;=0,R320&gt;=0,S320&gt;=0,T320&gt;=0),IF((K320+L320*10)&gt;(N320+O320*10),IF((N320+O320*10)&gt;(Q320+R320*10),IF((Q320+R320*10)&gt;=(S320+T320*10),IF(OR(G320="3G",G320="4G"),"Cellular",CONCATENATE("Satellite",CHAR(10),Q320+R320*10)),CONCATENATE("Satellite",CHAR(10),Q320+R320*10)),IF((N320+O320*10)&gt;(S320+T320*10),IF(OR(G320="3G",G320="4G"),CONCATENATE("Cellular",CHAR(10),S320+T320*10),CONCATENATE("Microwave",CHAR(10),N320+O320*10)),CONCATENATE("Microwave",CHAR(10),N320+O320*10))),IF((K320+L320*10)&gt;(Q320+R320*10),IF((Q320+R320*10)&gt;=(S320+T320*10),IF(OR(G320="3G",G320="4G"),CONCATENATE("Cellular",CHAR(10),S320+T320*10),CONCATENATE("Satellite",CHAR(10),Q320+R320*10)),CONCATENATE("Satellite",CHAR(10),Q320+R320*10)),IF((K320+L320*10)&gt;(S320+T320*10),IF(OR(G320="3G",G320="4G"),CONCATENATE("Cellular",CHAR(10),S320+T320*10),CONCATENATE("Fiber Optic",CHAR(10),K320+L320*10)),CONCATENATE("Fiber Optic",CHAR(10),K320+L320*10)))),""),""))</f>
        <v/>
      </c>
      <c r="Y320" s="4" t="str">
        <f>IF(OR(ISBLANK(K320),ISBLANK(L320),ISBLANK(N320),ISBLANK(O320),ISBLANK(Q320),ISBLANK(R320),ISBLANK(S320),ISBLANK(T320)),"",IF(AND(ISNUMBER(K320),ISNUMBER(L320),ISNUMBER(N320),ISNUMBER(O320),ISNUMBER(Q320),ISNUMBER(R320),ISNUMBER(S320),ISNUMBER(T320)),IF(AND(K320&gt;=0,L320&gt;=0,N320&gt;=0,O320&gt;=0,Q320&gt;=0,R320&gt;=0,S320&gt;=0,T320&gt;=0),IF((K320+L320*15)&gt;(N320+O320*15),IF((N320+O320*15)&gt;(Q320+R320*15),IF((Q320+R320*15)&gt;=(S320+T320*15),IF(OR(G320="3G",G320="4G"),"Cellular",CONCATENATE("Satellite",CHAR(10),Q320+R320*15)),CONCATENATE("Satellite",CHAR(10),Q320+R320*15)),IF((N320+O320*15)&gt;(S320+T320*15),IF(OR(G320="3G",G320="4G"),CONCATENATE("Cellular",CHAR(10),S320+T320*15),CONCATENATE("Microwave",CHAR(10),N320+O320*15)),CONCATENATE("Microwave",CHAR(10),N320+O320*15))),IF((K320+L320*15)&gt;(Q320+R320*15),IF((Q320+R320*15)&gt;=(S320+T320*15),IF(OR(G320="3G",G320="4G"),CONCATENATE("Cellular",CHAR(10),S320+T320*15),CONCATENATE("Satellite",CHAR(10),Q320+R320*15)),CONCATENATE("Satellite",CHAR(10),Q320+R320*15)),IF((K320+L320*15)&gt;(S320+T320*15),IF(OR(G320="3G",G320="4G"),CONCATENATE("Cellular",CHAR(10),S320+T320*15),CONCATENATE("Fiber Optic",CHAR(10),K320+L320*15)),CONCATENATE("Fiber Optic",CHAR(10),K320+L320*15)))),""),""))</f>
        <v/>
      </c>
      <c r="Z320" s="4" t="str">
        <f>IF(OR(ISBLANK(K320),ISBLANK(L320),ISBLANK(N320),ISBLANK(O320),ISBLANK(Q320),ISBLANK(R320),ISBLANK(S320),ISBLANK(T320)),"",IF(AND(ISNUMBER(K320),ISNUMBER(L320),ISNUMBER(N320),ISNUMBER(O320),ISNUMBER(Q320),ISNUMBER(R320),ISNUMBER(S320),ISNUMBER(T320)),IF(AND(K320&gt;=0,L320&gt;=0,N320&gt;=0,O320&gt;=0,Q320&gt;=0,R320&gt;=0,S320&gt;=0,T320&gt;=0),IF((K320+L320*20)&gt;(N320+O320*20),IF((N320+O320*20)&gt;(Q320+R320*20),IF((Q320+R320*20)&gt;=(S320+T320*20),IF(OR(G320="3G",G320="4G"),"Cellular",CONCATENATE("Satellite",CHAR(10),Q320+R320*20)),CONCATENATE("Satellite",CHAR(10),Q320+R320*20)),IF((N320+O320*20)&gt;(S320+T320*20),IF(OR(G320="3G",G320="4G"),CONCATENATE("Cellular",CHAR(10),S320+T320*20),CONCATENATE("Microwave",CHAR(10),N320+O320*20)),CONCATENATE("Microwave",CHAR(10),N320+O320*20))),IF((K320+L320*20)&gt;(Q320+R320*20),IF((Q320+R320*20)&gt;=(S320+T320*20),IF(OR(G320="3G",G320="4G"),CONCATENATE("Cellular",CHAR(10),S320+T320*20),CONCATENATE("Satellite",CHAR(10),Q320+R320*20)),CONCATENATE("Satellite",CHAR(10),Q320+R320*20)),IF((K320+L320*20)&gt;(S320+T320*20),IF(OR(G320="3G",G320="4G"),CONCATENATE("Cellular",CHAR(10),S320+T320*20),CONCATENATE("Fiber Optic",CHAR(10),K320+L320*20)),CONCATENATE("Fiber Optic",CHAR(10),K320+L320*20)))),""),""))</f>
        <v/>
      </c>
      <c r="AA320" s="4" t="str">
        <f>IF(OR(ISBLANK(AE320),ISBLANK(AI320),ISBLANK(AM320),ISBLANK(AQ320)),"",IF(AND(ISNUMBER(AE320),ISNUMBER(AI320),ISNUMBER(AM320),ISNUMBER(AQ320)),IF(1,IF(AE320&lt;AI320,IF(AI320&lt;AM320,IF(AM320&lt;=AQ320,IF(OR(G320="3G",G320="4G"),CONCATENATE("Cellular",CHAR(10),AQ320),CONCATENATE("Satellite",CHAR(10),AM320)),CONCATENATE("Satellite",CHAR(10),AM320)),IF(AI320&lt;AQ320,IF(OR(G320="3G",G320="4G"),CONCATENATE("Cellular",CHAR(10),AQ320),CONCATENATE("Microwave",CHAR(10),AI320)),CONCATENATE("Microwave",CHAR(10),AI320))),IF(AE320&lt;AM320,IF(AM320&lt;=AQ320,IF(OR(G320="3G",G320="4G"),CONCATENATE("Cellular",CHAR(10),AQ320),CONCATENATE("Satellite",CHAR(10),AM320)),CONCATENATE("Satellite",CHAR(10),AM320)),IF(AE320&lt;AQ320,IF(OR(G320="3G",G320="4G"),CONCATENATE("Cellular",CHAR(10),AQ320),CONCATENATE("Fiber Optic",CHAR(10),AE320)),CONCATENATE("Fiber Optic",CHAR(10),AE320)))),""),""))</f>
        <v/>
      </c>
      <c r="AB320" s="4" t="str">
        <f>IF(OR(ISBLANK(AF320),ISBLANK(AJ320),ISBLANK(AN320),ISBLANK(AR320)),"",IF(AND(ISNUMBER(AF320),ISNUMBER(AJ320),ISNUMBER(AN320),ISNUMBER(AR320)),IF(1,IF(AF320&lt;AJ320,IF(AJ320&lt;AN320,IF(AN320&lt;=AR320,IF(OR(G320="3G",G320="4G"),CONCATENATE("Cellular",CHAR(10),AR320),CONCATENATE("Satellite",CHAR(10),AN320)),CONCATENATE("Satellite",CHAR(10),AN320)),IF(AJ320&lt;AR320,IF(OR(G320="3G",G320="4G"),CONCATENATE("Cellular",CHAR(10),AR320),CONCATENATE("Microwave",CHAR(10),AJ320)),CONCATENATE("Microwave",CHAR(10),AJ320))),IF(AF320&lt;AN320,IF(AN320&lt;=AR320,IF(OR(G320="3G",G320="4G"),CONCATENATE("Cellular",CHAR(10),AR320),CONCATENATE("Satellite",CHAR(10),AN320)),CONCATENATE("Satellite",CHAR(10),AN320)),IF(AF320&lt;AR320,IF(OR(G320="3G",G320="4G"),CONCATENATE("Cellular",CHAR(10),AR320),CONCATENATE("Fiber Optic",CHAR(10),AF320)),CONCATENATE("Fiber Optic",CHAR(10),AF320)))),""),""))</f>
        <v/>
      </c>
      <c r="AC320" s="4" t="str">
        <f>IF(OR(ISBLANK(AG320),ISBLANK(AK320),ISBLANK(AO320),ISBLANK(AS320)),"",IF(AND(ISNUMBER(AG320),ISNUMBER(AK320),ISNUMBER(AO320),ISNUMBER(AS320)),IF(1,IF(AG320&lt;AK320,IF(AK320&lt;AO320,IF(AO320&lt;=AS320,IF(OR(G320="3G",G320="4G"),CONCATENATE("Cellular",CHAR(10),AS320),CONCATENATE("Satellite",CHAR(10),AO320)),CONCATENATE("Satellite",CHAR(10),AO320)),IF(AK320&lt;AS320,IF(OR(G320="3G",G320="4G"),CONCATENATE("Cellular",CHAR(10),AS320),CONCATENATE("Microwave",CHAR(10),AK320)),CONCATENATE("Microwave",CHAR(10),AK320))),IF(AG320&lt;AO320,IF(AO320&lt;=AS320,IF(OR(G320="3G",G320="4G"),CONCATENATE("Cellular",CHAR(10),AS320),CONCATENATE("Satellite",CHAR(10),AO320)),CONCATENATE("Satellite",CHAR(10),AO320)),IF(AG320&lt;AS320,IF(OR(G320="3G",G320="4G"),CONCATENATE("Cellular",CHAR(10),AS320),CONCATENATE("Fiber Optic",CHAR(10),AG320)),CONCATENATE("Fiber Optic",CHAR(10),AG320)))),""),""))</f>
        <v/>
      </c>
      <c r="AD320" s="4" t="str">
        <f>IF(OR(ISBLANK(AH320),ISBLANK(AL320),ISBLANK(AP320),ISBLANK(AT320)),"",IF(AND(ISNUMBER(AH320),ISNUMBER(AL320),ISNUMBER(AP320),ISNUMBER(AT320)),IF(1,IF(AH320&lt;AL320,IF(AL320&lt;AP320,IF(AP320&lt;=AT320,IF(OR(G320="3G",G320="4G"),CONCATENATE("Cellular",CHAR(10),AT320),CONCATENATE("Satellite",CHAR(10),AP320)),CONCATENATE("Satellite",CHAR(10),AP320)),IF(AL320&lt;AT320,IF(OR(G320="3G",G320="4G"),CONCATENATE("Cellular",CHAR(10),AT320),CONCATENATE("Microwave",CHAR(10),AL320)),CONCATENATE("Microwave",CHAR(10),AL320))),IF(AH320&lt;AP320,IF(AP320&lt;=AT320,IF(OR(G320="3G",G320="4G"),CONCATENATE("Cellular",CHAR(10),AT320),CONCATENATE("Satellite",CHAR(10),AP320)),CONCATENATE("Satellite",CHAR(10),AP320)),IF(AH320&lt;AT320,IF(OR(G320="3G",G320="4G"),CONCATENATE("Cellular",CHAR(10),AT320),CONCATENATE("Fiber Optic",CHAR(10),AH320)),CONCATENATE("Fiber Optic",CHAR(10),AH320)))),""),""))</f>
        <v/>
      </c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</row>
    <row r="321" spans="1:61" customHeight="1" ht="30"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4" t="str">
        <f>IF(OR(ISBLANK(AE321),ISBLANK(AI321),ISBLANK(AM321),ISBLANK(AQ321)),"",IF(AND(ISNUMBER(AE321),ISNUMBER(AI321),ISNUMBER(AM321),ISNUMBER(AQ321)),IF(1=1,IF(AE321&lt;AI321,IF(AI321&lt;AM321,IF(AM321&lt;=AQ321,IF(OR(G321="3G",G321="4G"),"Cellular","Satellite"),"Satellite"),IF(AI321&lt;AQ321,IF(OR(G321="3G",G321="4G"),"Cellular","Microwave"),"Microwave")),IF(AE321&lt;AM321,IF(AM321&lt;=AQ321,IF(OR(G321="3G",G321="4G"),"Cellular","Satellite"),"Satellite"),IF(AE321&lt;AQ321,IF(OR(G321="3G",G321="4G"),"Cellular","Fiber Optic"),"Fiber Optic"))),""),""))</f>
        <v/>
      </c>
      <c r="V321" s="4" t="str">
        <f>IF(OR(ISBLANK(K321),ISBLANK(L321),ISBLANK(N321),ISBLANK(O321),ISBLANK(Q321),ISBLANK(R321),ISBLANK(S321),ISBLANK(T321)),"",IF(AND(ISNUMBER(K321),ISNUMBER(L321),ISNUMBER(N321),ISNUMBER(O321),ISNUMBER(Q321),ISNUMBER(R321),ISNUMBER(S321),ISNUMBER(T321)),IF(AND(K321&gt;=0,L321&gt;=0,N321&gt;=0,O321&gt;=0,Q321&gt;=0,R321&gt;=0,S321&gt;=0,T321&gt;=0),IF((K321+L321*5)&gt;(N321+O321*5),IF((N321+O321*5)&gt;(Q321+R321*5),IF((Q321+R321*5)&gt;=(S321+T321*5),IF(OR(G321="3G",G321="4G"),"Cellular","Satellite"),"Satellite"),IF((N321+O321*5)&gt;(S321+T321*5),IF(OR(G321="3G",G321="4G"),"Cellular","Microwave"),"Microwave")),IF((K321+L321*5)&gt;(Q321+R321*5),IF((Q321+R321*5)&gt;=(S321+T321*5),IF(OR(G321="3G",G321="4G"),"Cellular","Satellite"),"Satellite"),IF((K321+L321*5)&gt;(S321+T321*5),IF(OR(G321="3G",G321="4G"),"Cellular","Fiber Optic"),"Fiber Optic"))),""),""))</f>
        <v/>
      </c>
      <c r="W321" s="4" t="str">
        <f>IF(OR(ISBLANK(K321),ISBLANK(L321),ISBLANK(N321),ISBLANK(O321),ISBLANK(Q321),ISBLANK(R321),ISBLANK(S321),ISBLANK(T321)),"",IF(AND(ISNUMBER(K321),ISNUMBER(L321),ISNUMBER(N321),ISNUMBER(O321),ISNUMBER(Q321),ISNUMBER(R321),ISNUMBER(S321),ISNUMBER(T321)),IF(AND(K321&gt;=0,L321&gt;=0,N321&gt;=0,O321&gt;=0,Q321&gt;=0,R321&gt;=0,S321&gt;=0,T321&gt;=0),IF((K321+L321*5)&gt;(N321+O321*5),IF((N321+O321*5)&gt;(Q321+R321*5),IF((Q321+R321*5)&gt;=(S321+T321*5),IF(OR(G321="3G",G321="4G"),"Cellular",CONCATENATE("Satellite",CHAR(10),Q321+R321*5)),CONCATENATE("Satellite",CHAR(10),Q321+R321*5)),IF((N321+O321*5)&gt;(S321+T321*5),IF(OR(G321="3G",G321="4G"),CONCATENATE("Cellular",CHAR(10),S321+T321*5),CONCATENATE("Microwave",CHAR(10),N321+O321*5)),CONCATENATE("Microwave",CHAR(10),N321+O321*5))),IF((K321+L321*5)&gt;(Q321+R321*5),IF((Q321+R321*5)&gt;=(S321+T321*5),IF(OR(G321="3G",G321="4G"),CONCATENATE("Cellular",CHAR(10),S321+T321*5),CONCATENATE("Satellite",CHAR(10),Q321+R321*5)),CONCATENATE("Satellite",CHAR(10),Q321+R321*5)),IF((K321+L321*5)&gt;(S321+T321*5),IF(OR(G321="3G",G321="4G"),CONCATENATE("Cellular",CHAR(10),S321+T321*5),CONCATENATE("Fiber Optic",CHAR(10),K321+L321*5)),CONCATENATE("Fiber Optic",CHAR(10),K321+L321*5)))),""),""))</f>
        <v/>
      </c>
      <c r="X321" s="4" t="str">
        <f>IF(OR(ISBLANK(K321),ISBLANK(L321),ISBLANK(N321),ISBLANK(O321),ISBLANK(Q321),ISBLANK(R321),ISBLANK(S321),ISBLANK(T321)),"",IF(AND(ISNUMBER(K321),ISNUMBER(L321),ISNUMBER(N321),ISNUMBER(O321),ISNUMBER(Q321),ISNUMBER(R321),ISNUMBER(S321),ISNUMBER(T321)),IF(AND(K321&gt;=0,L321&gt;=0,N321&gt;=0,O321&gt;=0,Q321&gt;=0,R321&gt;=0,S321&gt;=0,T321&gt;=0),IF((K321+L321*10)&gt;(N321+O321*10),IF((N321+O321*10)&gt;(Q321+R321*10),IF((Q321+R321*10)&gt;=(S321+T321*10),IF(OR(G321="3G",G321="4G"),"Cellular",CONCATENATE("Satellite",CHAR(10),Q321+R321*10)),CONCATENATE("Satellite",CHAR(10),Q321+R321*10)),IF((N321+O321*10)&gt;(S321+T321*10),IF(OR(G321="3G",G321="4G"),CONCATENATE("Cellular",CHAR(10),S321+T321*10),CONCATENATE("Microwave",CHAR(10),N321+O321*10)),CONCATENATE("Microwave",CHAR(10),N321+O321*10))),IF((K321+L321*10)&gt;(Q321+R321*10),IF((Q321+R321*10)&gt;=(S321+T321*10),IF(OR(G321="3G",G321="4G"),CONCATENATE("Cellular",CHAR(10),S321+T321*10),CONCATENATE("Satellite",CHAR(10),Q321+R321*10)),CONCATENATE("Satellite",CHAR(10),Q321+R321*10)),IF((K321+L321*10)&gt;(S321+T321*10),IF(OR(G321="3G",G321="4G"),CONCATENATE("Cellular",CHAR(10),S321+T321*10),CONCATENATE("Fiber Optic",CHAR(10),K321+L321*10)),CONCATENATE("Fiber Optic",CHAR(10),K321+L321*10)))),""),""))</f>
        <v/>
      </c>
      <c r="Y321" s="4" t="str">
        <f>IF(OR(ISBLANK(K321),ISBLANK(L321),ISBLANK(N321),ISBLANK(O321),ISBLANK(Q321),ISBLANK(R321),ISBLANK(S321),ISBLANK(T321)),"",IF(AND(ISNUMBER(K321),ISNUMBER(L321),ISNUMBER(N321),ISNUMBER(O321),ISNUMBER(Q321),ISNUMBER(R321),ISNUMBER(S321),ISNUMBER(T321)),IF(AND(K321&gt;=0,L321&gt;=0,N321&gt;=0,O321&gt;=0,Q321&gt;=0,R321&gt;=0,S321&gt;=0,T321&gt;=0),IF((K321+L321*15)&gt;(N321+O321*15),IF((N321+O321*15)&gt;(Q321+R321*15),IF((Q321+R321*15)&gt;=(S321+T321*15),IF(OR(G321="3G",G321="4G"),"Cellular",CONCATENATE("Satellite",CHAR(10),Q321+R321*15)),CONCATENATE("Satellite",CHAR(10),Q321+R321*15)),IF((N321+O321*15)&gt;(S321+T321*15),IF(OR(G321="3G",G321="4G"),CONCATENATE("Cellular",CHAR(10),S321+T321*15),CONCATENATE("Microwave",CHAR(10),N321+O321*15)),CONCATENATE("Microwave",CHAR(10),N321+O321*15))),IF((K321+L321*15)&gt;(Q321+R321*15),IF((Q321+R321*15)&gt;=(S321+T321*15),IF(OR(G321="3G",G321="4G"),CONCATENATE("Cellular",CHAR(10),S321+T321*15),CONCATENATE("Satellite",CHAR(10),Q321+R321*15)),CONCATENATE("Satellite",CHAR(10),Q321+R321*15)),IF((K321+L321*15)&gt;(S321+T321*15),IF(OR(G321="3G",G321="4G"),CONCATENATE("Cellular",CHAR(10),S321+T321*15),CONCATENATE("Fiber Optic",CHAR(10),K321+L321*15)),CONCATENATE("Fiber Optic",CHAR(10),K321+L321*15)))),""),""))</f>
        <v/>
      </c>
      <c r="Z321" s="4" t="str">
        <f>IF(OR(ISBLANK(K321),ISBLANK(L321),ISBLANK(N321),ISBLANK(O321),ISBLANK(Q321),ISBLANK(R321),ISBLANK(S321),ISBLANK(T321)),"",IF(AND(ISNUMBER(K321),ISNUMBER(L321),ISNUMBER(N321),ISNUMBER(O321),ISNUMBER(Q321),ISNUMBER(R321),ISNUMBER(S321),ISNUMBER(T321)),IF(AND(K321&gt;=0,L321&gt;=0,N321&gt;=0,O321&gt;=0,Q321&gt;=0,R321&gt;=0,S321&gt;=0,T321&gt;=0),IF((K321+L321*20)&gt;(N321+O321*20),IF((N321+O321*20)&gt;(Q321+R321*20),IF((Q321+R321*20)&gt;=(S321+T321*20),IF(OR(G321="3G",G321="4G"),"Cellular",CONCATENATE("Satellite",CHAR(10),Q321+R321*20)),CONCATENATE("Satellite",CHAR(10),Q321+R321*20)),IF((N321+O321*20)&gt;(S321+T321*20),IF(OR(G321="3G",G321="4G"),CONCATENATE("Cellular",CHAR(10),S321+T321*20),CONCATENATE("Microwave",CHAR(10),N321+O321*20)),CONCATENATE("Microwave",CHAR(10),N321+O321*20))),IF((K321+L321*20)&gt;(Q321+R321*20),IF((Q321+R321*20)&gt;=(S321+T321*20),IF(OR(G321="3G",G321="4G"),CONCATENATE("Cellular",CHAR(10),S321+T321*20),CONCATENATE("Satellite",CHAR(10),Q321+R321*20)),CONCATENATE("Satellite",CHAR(10),Q321+R321*20)),IF((K321+L321*20)&gt;(S321+T321*20),IF(OR(G321="3G",G321="4G"),CONCATENATE("Cellular",CHAR(10),S321+T321*20),CONCATENATE("Fiber Optic",CHAR(10),K321+L321*20)),CONCATENATE("Fiber Optic",CHAR(10),K321+L321*20)))),""),""))</f>
        <v/>
      </c>
      <c r="AA321" s="4" t="str">
        <f>IF(OR(ISBLANK(AE321),ISBLANK(AI321),ISBLANK(AM321),ISBLANK(AQ321)),"",IF(AND(ISNUMBER(AE321),ISNUMBER(AI321),ISNUMBER(AM321),ISNUMBER(AQ321)),IF(1,IF(AE321&lt;AI321,IF(AI321&lt;AM321,IF(AM321&lt;=AQ321,IF(OR(G321="3G",G321="4G"),CONCATENATE("Cellular",CHAR(10),AQ321),CONCATENATE("Satellite",CHAR(10),AM321)),CONCATENATE("Satellite",CHAR(10),AM321)),IF(AI321&lt;AQ321,IF(OR(G321="3G",G321="4G"),CONCATENATE("Cellular",CHAR(10),AQ321),CONCATENATE("Microwave",CHAR(10),AI321)),CONCATENATE("Microwave",CHAR(10),AI321))),IF(AE321&lt;AM321,IF(AM321&lt;=AQ321,IF(OR(G321="3G",G321="4G"),CONCATENATE("Cellular",CHAR(10),AQ321),CONCATENATE("Satellite",CHAR(10),AM321)),CONCATENATE("Satellite",CHAR(10),AM321)),IF(AE321&lt;AQ321,IF(OR(G321="3G",G321="4G"),CONCATENATE("Cellular",CHAR(10),AQ321),CONCATENATE("Fiber Optic",CHAR(10),AE321)),CONCATENATE("Fiber Optic",CHAR(10),AE321)))),""),""))</f>
        <v/>
      </c>
      <c r="AB321" s="4" t="str">
        <f>IF(OR(ISBLANK(AF321),ISBLANK(AJ321),ISBLANK(AN321),ISBLANK(AR321)),"",IF(AND(ISNUMBER(AF321),ISNUMBER(AJ321),ISNUMBER(AN321),ISNUMBER(AR321)),IF(1,IF(AF321&lt;AJ321,IF(AJ321&lt;AN321,IF(AN321&lt;=AR321,IF(OR(G321="3G",G321="4G"),CONCATENATE("Cellular",CHAR(10),AR321),CONCATENATE("Satellite",CHAR(10),AN321)),CONCATENATE("Satellite",CHAR(10),AN321)),IF(AJ321&lt;AR321,IF(OR(G321="3G",G321="4G"),CONCATENATE("Cellular",CHAR(10),AR321),CONCATENATE("Microwave",CHAR(10),AJ321)),CONCATENATE("Microwave",CHAR(10),AJ321))),IF(AF321&lt;AN321,IF(AN321&lt;=AR321,IF(OR(G321="3G",G321="4G"),CONCATENATE("Cellular",CHAR(10),AR321),CONCATENATE("Satellite",CHAR(10),AN321)),CONCATENATE("Satellite",CHAR(10),AN321)),IF(AF321&lt;AR321,IF(OR(G321="3G",G321="4G"),CONCATENATE("Cellular",CHAR(10),AR321),CONCATENATE("Fiber Optic",CHAR(10),AF321)),CONCATENATE("Fiber Optic",CHAR(10),AF321)))),""),""))</f>
        <v/>
      </c>
      <c r="AC321" s="4" t="str">
        <f>IF(OR(ISBLANK(AG321),ISBLANK(AK321),ISBLANK(AO321),ISBLANK(AS321)),"",IF(AND(ISNUMBER(AG321),ISNUMBER(AK321),ISNUMBER(AO321),ISNUMBER(AS321)),IF(1,IF(AG321&lt;AK321,IF(AK321&lt;AO321,IF(AO321&lt;=AS321,IF(OR(G321="3G",G321="4G"),CONCATENATE("Cellular",CHAR(10),AS321),CONCATENATE("Satellite",CHAR(10),AO321)),CONCATENATE("Satellite",CHAR(10),AO321)),IF(AK321&lt;AS321,IF(OR(G321="3G",G321="4G"),CONCATENATE("Cellular",CHAR(10),AS321),CONCATENATE("Microwave",CHAR(10),AK321)),CONCATENATE("Microwave",CHAR(10),AK321))),IF(AG321&lt;AO321,IF(AO321&lt;=AS321,IF(OR(G321="3G",G321="4G"),CONCATENATE("Cellular",CHAR(10),AS321),CONCATENATE("Satellite",CHAR(10),AO321)),CONCATENATE("Satellite",CHAR(10),AO321)),IF(AG321&lt;AS321,IF(OR(G321="3G",G321="4G"),CONCATENATE("Cellular",CHAR(10),AS321),CONCATENATE("Fiber Optic",CHAR(10),AG321)),CONCATENATE("Fiber Optic",CHAR(10),AG321)))),""),""))</f>
        <v/>
      </c>
      <c r="AD321" s="4" t="str">
        <f>IF(OR(ISBLANK(AH321),ISBLANK(AL321),ISBLANK(AP321),ISBLANK(AT321)),"",IF(AND(ISNUMBER(AH321),ISNUMBER(AL321),ISNUMBER(AP321),ISNUMBER(AT321)),IF(1,IF(AH321&lt;AL321,IF(AL321&lt;AP321,IF(AP321&lt;=AT321,IF(OR(G321="3G",G321="4G"),CONCATENATE("Cellular",CHAR(10),AT321),CONCATENATE("Satellite",CHAR(10),AP321)),CONCATENATE("Satellite",CHAR(10),AP321)),IF(AL321&lt;AT321,IF(OR(G321="3G",G321="4G"),CONCATENATE("Cellular",CHAR(10),AT321),CONCATENATE("Microwave",CHAR(10),AL321)),CONCATENATE("Microwave",CHAR(10),AL321))),IF(AH321&lt;AP321,IF(AP321&lt;=AT321,IF(OR(G321="3G",G321="4G"),CONCATENATE("Cellular",CHAR(10),AT321),CONCATENATE("Satellite",CHAR(10),AP321)),CONCATENATE("Satellite",CHAR(10),AP321)),IF(AH321&lt;AT321,IF(OR(G321="3G",G321="4G"),CONCATENATE("Cellular",CHAR(10),AT321),CONCATENATE("Fiber Optic",CHAR(10),AH321)),CONCATENATE("Fiber Optic",CHAR(10),AH321)))),""),""))</f>
        <v/>
      </c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</row>
    <row r="322" spans="1:61" customHeight="1" ht="30"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4" t="str">
        <f>IF(OR(ISBLANK(AE322),ISBLANK(AI322),ISBLANK(AM322),ISBLANK(AQ322)),"",IF(AND(ISNUMBER(AE322),ISNUMBER(AI322),ISNUMBER(AM322),ISNUMBER(AQ322)),IF(1=1,IF(AE322&lt;AI322,IF(AI322&lt;AM322,IF(AM322&lt;=AQ322,IF(OR(G322="3G",G322="4G"),"Cellular","Satellite"),"Satellite"),IF(AI322&lt;AQ322,IF(OR(G322="3G",G322="4G"),"Cellular","Microwave"),"Microwave")),IF(AE322&lt;AM322,IF(AM322&lt;=AQ322,IF(OR(G322="3G",G322="4G"),"Cellular","Satellite"),"Satellite"),IF(AE322&lt;AQ322,IF(OR(G322="3G",G322="4G"),"Cellular","Fiber Optic"),"Fiber Optic"))),""),""))</f>
        <v/>
      </c>
      <c r="V322" s="4" t="str">
        <f>IF(OR(ISBLANK(K322),ISBLANK(L322),ISBLANK(N322),ISBLANK(O322),ISBLANK(Q322),ISBLANK(R322),ISBLANK(S322),ISBLANK(T322)),"",IF(AND(ISNUMBER(K322),ISNUMBER(L322),ISNUMBER(N322),ISNUMBER(O322),ISNUMBER(Q322),ISNUMBER(R322),ISNUMBER(S322),ISNUMBER(T322)),IF(AND(K322&gt;=0,L322&gt;=0,N322&gt;=0,O322&gt;=0,Q322&gt;=0,R322&gt;=0,S322&gt;=0,T322&gt;=0),IF((K322+L322*5)&gt;(N322+O322*5),IF((N322+O322*5)&gt;(Q322+R322*5),IF((Q322+R322*5)&gt;=(S322+T322*5),IF(OR(G322="3G",G322="4G"),"Cellular","Satellite"),"Satellite"),IF((N322+O322*5)&gt;(S322+T322*5),IF(OR(G322="3G",G322="4G"),"Cellular","Microwave"),"Microwave")),IF((K322+L322*5)&gt;(Q322+R322*5),IF((Q322+R322*5)&gt;=(S322+T322*5),IF(OR(G322="3G",G322="4G"),"Cellular","Satellite"),"Satellite"),IF((K322+L322*5)&gt;(S322+T322*5),IF(OR(G322="3G",G322="4G"),"Cellular","Fiber Optic"),"Fiber Optic"))),""),""))</f>
        <v/>
      </c>
      <c r="W322" s="4" t="str">
        <f>IF(OR(ISBLANK(K322),ISBLANK(L322),ISBLANK(N322),ISBLANK(O322),ISBLANK(Q322),ISBLANK(R322),ISBLANK(S322),ISBLANK(T322)),"",IF(AND(ISNUMBER(K322),ISNUMBER(L322),ISNUMBER(N322),ISNUMBER(O322),ISNUMBER(Q322),ISNUMBER(R322),ISNUMBER(S322),ISNUMBER(T322)),IF(AND(K322&gt;=0,L322&gt;=0,N322&gt;=0,O322&gt;=0,Q322&gt;=0,R322&gt;=0,S322&gt;=0,T322&gt;=0),IF((K322+L322*5)&gt;(N322+O322*5),IF((N322+O322*5)&gt;(Q322+R322*5),IF((Q322+R322*5)&gt;=(S322+T322*5),IF(OR(G322="3G",G322="4G"),"Cellular",CONCATENATE("Satellite",CHAR(10),Q322+R322*5)),CONCATENATE("Satellite",CHAR(10),Q322+R322*5)),IF((N322+O322*5)&gt;(S322+T322*5),IF(OR(G322="3G",G322="4G"),CONCATENATE("Cellular",CHAR(10),S322+T322*5),CONCATENATE("Microwave",CHAR(10),N322+O322*5)),CONCATENATE("Microwave",CHAR(10),N322+O322*5))),IF((K322+L322*5)&gt;(Q322+R322*5),IF((Q322+R322*5)&gt;=(S322+T322*5),IF(OR(G322="3G",G322="4G"),CONCATENATE("Cellular",CHAR(10),S322+T322*5),CONCATENATE("Satellite",CHAR(10),Q322+R322*5)),CONCATENATE("Satellite",CHAR(10),Q322+R322*5)),IF((K322+L322*5)&gt;(S322+T322*5),IF(OR(G322="3G",G322="4G"),CONCATENATE("Cellular",CHAR(10),S322+T322*5),CONCATENATE("Fiber Optic",CHAR(10),K322+L322*5)),CONCATENATE("Fiber Optic",CHAR(10),K322+L322*5)))),""),""))</f>
        <v/>
      </c>
      <c r="X322" s="4" t="str">
        <f>IF(OR(ISBLANK(K322),ISBLANK(L322),ISBLANK(N322),ISBLANK(O322),ISBLANK(Q322),ISBLANK(R322),ISBLANK(S322),ISBLANK(T322)),"",IF(AND(ISNUMBER(K322),ISNUMBER(L322),ISNUMBER(N322),ISNUMBER(O322),ISNUMBER(Q322),ISNUMBER(R322),ISNUMBER(S322),ISNUMBER(T322)),IF(AND(K322&gt;=0,L322&gt;=0,N322&gt;=0,O322&gt;=0,Q322&gt;=0,R322&gt;=0,S322&gt;=0,T322&gt;=0),IF((K322+L322*10)&gt;(N322+O322*10),IF((N322+O322*10)&gt;(Q322+R322*10),IF((Q322+R322*10)&gt;=(S322+T322*10),IF(OR(G322="3G",G322="4G"),"Cellular",CONCATENATE("Satellite",CHAR(10),Q322+R322*10)),CONCATENATE("Satellite",CHAR(10),Q322+R322*10)),IF((N322+O322*10)&gt;(S322+T322*10),IF(OR(G322="3G",G322="4G"),CONCATENATE("Cellular",CHAR(10),S322+T322*10),CONCATENATE("Microwave",CHAR(10),N322+O322*10)),CONCATENATE("Microwave",CHAR(10),N322+O322*10))),IF((K322+L322*10)&gt;(Q322+R322*10),IF((Q322+R322*10)&gt;=(S322+T322*10),IF(OR(G322="3G",G322="4G"),CONCATENATE("Cellular",CHAR(10),S322+T322*10),CONCATENATE("Satellite",CHAR(10),Q322+R322*10)),CONCATENATE("Satellite",CHAR(10),Q322+R322*10)),IF((K322+L322*10)&gt;(S322+T322*10),IF(OR(G322="3G",G322="4G"),CONCATENATE("Cellular",CHAR(10),S322+T322*10),CONCATENATE("Fiber Optic",CHAR(10),K322+L322*10)),CONCATENATE("Fiber Optic",CHAR(10),K322+L322*10)))),""),""))</f>
        <v/>
      </c>
      <c r="Y322" s="4" t="str">
        <f>IF(OR(ISBLANK(K322),ISBLANK(L322),ISBLANK(N322),ISBLANK(O322),ISBLANK(Q322),ISBLANK(R322),ISBLANK(S322),ISBLANK(T322)),"",IF(AND(ISNUMBER(K322),ISNUMBER(L322),ISNUMBER(N322),ISNUMBER(O322),ISNUMBER(Q322),ISNUMBER(R322),ISNUMBER(S322),ISNUMBER(T322)),IF(AND(K322&gt;=0,L322&gt;=0,N322&gt;=0,O322&gt;=0,Q322&gt;=0,R322&gt;=0,S322&gt;=0,T322&gt;=0),IF((K322+L322*15)&gt;(N322+O322*15),IF((N322+O322*15)&gt;(Q322+R322*15),IF((Q322+R322*15)&gt;=(S322+T322*15),IF(OR(G322="3G",G322="4G"),"Cellular",CONCATENATE("Satellite",CHAR(10),Q322+R322*15)),CONCATENATE("Satellite",CHAR(10),Q322+R322*15)),IF((N322+O322*15)&gt;(S322+T322*15),IF(OR(G322="3G",G322="4G"),CONCATENATE("Cellular",CHAR(10),S322+T322*15),CONCATENATE("Microwave",CHAR(10),N322+O322*15)),CONCATENATE("Microwave",CHAR(10),N322+O322*15))),IF((K322+L322*15)&gt;(Q322+R322*15),IF((Q322+R322*15)&gt;=(S322+T322*15),IF(OR(G322="3G",G322="4G"),CONCATENATE("Cellular",CHAR(10),S322+T322*15),CONCATENATE("Satellite",CHAR(10),Q322+R322*15)),CONCATENATE("Satellite",CHAR(10),Q322+R322*15)),IF((K322+L322*15)&gt;(S322+T322*15),IF(OR(G322="3G",G322="4G"),CONCATENATE("Cellular",CHAR(10),S322+T322*15),CONCATENATE("Fiber Optic",CHAR(10),K322+L322*15)),CONCATENATE("Fiber Optic",CHAR(10),K322+L322*15)))),""),""))</f>
        <v/>
      </c>
      <c r="Z322" s="4" t="str">
        <f>IF(OR(ISBLANK(K322),ISBLANK(L322),ISBLANK(N322),ISBLANK(O322),ISBLANK(Q322),ISBLANK(R322),ISBLANK(S322),ISBLANK(T322)),"",IF(AND(ISNUMBER(K322),ISNUMBER(L322),ISNUMBER(N322),ISNUMBER(O322),ISNUMBER(Q322),ISNUMBER(R322),ISNUMBER(S322),ISNUMBER(T322)),IF(AND(K322&gt;=0,L322&gt;=0,N322&gt;=0,O322&gt;=0,Q322&gt;=0,R322&gt;=0,S322&gt;=0,T322&gt;=0),IF((K322+L322*20)&gt;(N322+O322*20),IF((N322+O322*20)&gt;(Q322+R322*20),IF((Q322+R322*20)&gt;=(S322+T322*20),IF(OR(G322="3G",G322="4G"),"Cellular",CONCATENATE("Satellite",CHAR(10),Q322+R322*20)),CONCATENATE("Satellite",CHAR(10),Q322+R322*20)),IF((N322+O322*20)&gt;(S322+T322*20),IF(OR(G322="3G",G322="4G"),CONCATENATE("Cellular",CHAR(10),S322+T322*20),CONCATENATE("Microwave",CHAR(10),N322+O322*20)),CONCATENATE("Microwave",CHAR(10),N322+O322*20))),IF((K322+L322*20)&gt;(Q322+R322*20),IF((Q322+R322*20)&gt;=(S322+T322*20),IF(OR(G322="3G",G322="4G"),CONCATENATE("Cellular",CHAR(10),S322+T322*20),CONCATENATE("Satellite",CHAR(10),Q322+R322*20)),CONCATENATE("Satellite",CHAR(10),Q322+R322*20)),IF((K322+L322*20)&gt;(S322+T322*20),IF(OR(G322="3G",G322="4G"),CONCATENATE("Cellular",CHAR(10),S322+T322*20),CONCATENATE("Fiber Optic",CHAR(10),K322+L322*20)),CONCATENATE("Fiber Optic",CHAR(10),K322+L322*20)))),""),""))</f>
        <v/>
      </c>
      <c r="AA322" s="4" t="str">
        <f>IF(OR(ISBLANK(AE322),ISBLANK(AI322),ISBLANK(AM322),ISBLANK(AQ322)),"",IF(AND(ISNUMBER(AE322),ISNUMBER(AI322),ISNUMBER(AM322),ISNUMBER(AQ322)),IF(1,IF(AE322&lt;AI322,IF(AI322&lt;AM322,IF(AM322&lt;=AQ322,IF(OR(G322="3G",G322="4G"),CONCATENATE("Cellular",CHAR(10),AQ322),CONCATENATE("Satellite",CHAR(10),AM322)),CONCATENATE("Satellite",CHAR(10),AM322)),IF(AI322&lt;AQ322,IF(OR(G322="3G",G322="4G"),CONCATENATE("Cellular",CHAR(10),AQ322),CONCATENATE("Microwave",CHAR(10),AI322)),CONCATENATE("Microwave",CHAR(10),AI322))),IF(AE322&lt;AM322,IF(AM322&lt;=AQ322,IF(OR(G322="3G",G322="4G"),CONCATENATE("Cellular",CHAR(10),AQ322),CONCATENATE("Satellite",CHAR(10),AM322)),CONCATENATE("Satellite",CHAR(10),AM322)),IF(AE322&lt;AQ322,IF(OR(G322="3G",G322="4G"),CONCATENATE("Cellular",CHAR(10),AQ322),CONCATENATE("Fiber Optic",CHAR(10),AE322)),CONCATENATE("Fiber Optic",CHAR(10),AE322)))),""),""))</f>
        <v/>
      </c>
      <c r="AB322" s="4" t="str">
        <f>IF(OR(ISBLANK(AF322),ISBLANK(AJ322),ISBLANK(AN322),ISBLANK(AR322)),"",IF(AND(ISNUMBER(AF322),ISNUMBER(AJ322),ISNUMBER(AN322),ISNUMBER(AR322)),IF(1,IF(AF322&lt;AJ322,IF(AJ322&lt;AN322,IF(AN322&lt;=AR322,IF(OR(G322="3G",G322="4G"),CONCATENATE("Cellular",CHAR(10),AR322),CONCATENATE("Satellite",CHAR(10),AN322)),CONCATENATE("Satellite",CHAR(10),AN322)),IF(AJ322&lt;AR322,IF(OR(G322="3G",G322="4G"),CONCATENATE("Cellular",CHAR(10),AR322),CONCATENATE("Microwave",CHAR(10),AJ322)),CONCATENATE("Microwave",CHAR(10),AJ322))),IF(AF322&lt;AN322,IF(AN322&lt;=AR322,IF(OR(G322="3G",G322="4G"),CONCATENATE("Cellular",CHAR(10),AR322),CONCATENATE("Satellite",CHAR(10),AN322)),CONCATENATE("Satellite",CHAR(10),AN322)),IF(AF322&lt;AR322,IF(OR(G322="3G",G322="4G"),CONCATENATE("Cellular",CHAR(10),AR322),CONCATENATE("Fiber Optic",CHAR(10),AF322)),CONCATENATE("Fiber Optic",CHAR(10),AF322)))),""),""))</f>
        <v/>
      </c>
      <c r="AC322" s="4" t="str">
        <f>IF(OR(ISBLANK(AG322),ISBLANK(AK322),ISBLANK(AO322),ISBLANK(AS322)),"",IF(AND(ISNUMBER(AG322),ISNUMBER(AK322),ISNUMBER(AO322),ISNUMBER(AS322)),IF(1,IF(AG322&lt;AK322,IF(AK322&lt;AO322,IF(AO322&lt;=AS322,IF(OR(G322="3G",G322="4G"),CONCATENATE("Cellular",CHAR(10),AS322),CONCATENATE("Satellite",CHAR(10),AO322)),CONCATENATE("Satellite",CHAR(10),AO322)),IF(AK322&lt;AS322,IF(OR(G322="3G",G322="4G"),CONCATENATE("Cellular",CHAR(10),AS322),CONCATENATE("Microwave",CHAR(10),AK322)),CONCATENATE("Microwave",CHAR(10),AK322))),IF(AG322&lt;AO322,IF(AO322&lt;=AS322,IF(OR(G322="3G",G322="4G"),CONCATENATE("Cellular",CHAR(10),AS322),CONCATENATE("Satellite",CHAR(10),AO322)),CONCATENATE("Satellite",CHAR(10),AO322)),IF(AG322&lt;AS322,IF(OR(G322="3G",G322="4G"),CONCATENATE("Cellular",CHAR(10),AS322),CONCATENATE("Fiber Optic",CHAR(10),AG322)),CONCATENATE("Fiber Optic",CHAR(10),AG322)))),""),""))</f>
        <v/>
      </c>
      <c r="AD322" s="4" t="str">
        <f>IF(OR(ISBLANK(AH322),ISBLANK(AL322),ISBLANK(AP322),ISBLANK(AT322)),"",IF(AND(ISNUMBER(AH322),ISNUMBER(AL322),ISNUMBER(AP322),ISNUMBER(AT322)),IF(1,IF(AH322&lt;AL322,IF(AL322&lt;AP322,IF(AP322&lt;=AT322,IF(OR(G322="3G",G322="4G"),CONCATENATE("Cellular",CHAR(10),AT322),CONCATENATE("Satellite",CHAR(10),AP322)),CONCATENATE("Satellite",CHAR(10),AP322)),IF(AL322&lt;AT322,IF(OR(G322="3G",G322="4G"),CONCATENATE("Cellular",CHAR(10),AT322),CONCATENATE("Microwave",CHAR(10),AL322)),CONCATENATE("Microwave",CHAR(10),AL322))),IF(AH322&lt;AP322,IF(AP322&lt;=AT322,IF(OR(G322="3G",G322="4G"),CONCATENATE("Cellular",CHAR(10),AT322),CONCATENATE("Satellite",CHAR(10),AP322)),CONCATENATE("Satellite",CHAR(10),AP322)),IF(AH322&lt;AT322,IF(OR(G322="3G",G322="4G"),CONCATENATE("Cellular",CHAR(10),AT322),CONCATENATE("Fiber Optic",CHAR(10),AH322)),CONCATENATE("Fiber Optic",CHAR(10),AH322)))),""),""))</f>
        <v/>
      </c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</row>
    <row r="323" spans="1:61" customHeight="1" ht="30"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4" t="str">
        <f>IF(OR(ISBLANK(AE323),ISBLANK(AI323),ISBLANK(AM323),ISBLANK(AQ323)),"",IF(AND(ISNUMBER(AE323),ISNUMBER(AI323),ISNUMBER(AM323),ISNUMBER(AQ323)),IF(1=1,IF(AE323&lt;AI323,IF(AI323&lt;AM323,IF(AM323&lt;=AQ323,IF(OR(G323="3G",G323="4G"),"Cellular","Satellite"),"Satellite"),IF(AI323&lt;AQ323,IF(OR(G323="3G",G323="4G"),"Cellular","Microwave"),"Microwave")),IF(AE323&lt;AM323,IF(AM323&lt;=AQ323,IF(OR(G323="3G",G323="4G"),"Cellular","Satellite"),"Satellite"),IF(AE323&lt;AQ323,IF(OR(G323="3G",G323="4G"),"Cellular","Fiber Optic"),"Fiber Optic"))),""),""))</f>
        <v/>
      </c>
      <c r="V323" s="4" t="str">
        <f>IF(OR(ISBLANK(K323),ISBLANK(L323),ISBLANK(N323),ISBLANK(O323),ISBLANK(Q323),ISBLANK(R323),ISBLANK(S323),ISBLANK(T323)),"",IF(AND(ISNUMBER(K323),ISNUMBER(L323),ISNUMBER(N323),ISNUMBER(O323),ISNUMBER(Q323),ISNUMBER(R323),ISNUMBER(S323),ISNUMBER(T323)),IF(AND(K323&gt;=0,L323&gt;=0,N323&gt;=0,O323&gt;=0,Q323&gt;=0,R323&gt;=0,S323&gt;=0,T323&gt;=0),IF((K323+L323*5)&gt;(N323+O323*5),IF((N323+O323*5)&gt;(Q323+R323*5),IF((Q323+R323*5)&gt;=(S323+T323*5),IF(OR(G323="3G",G323="4G"),"Cellular","Satellite"),"Satellite"),IF((N323+O323*5)&gt;(S323+T323*5),IF(OR(G323="3G",G323="4G"),"Cellular","Microwave"),"Microwave")),IF((K323+L323*5)&gt;(Q323+R323*5),IF((Q323+R323*5)&gt;=(S323+T323*5),IF(OR(G323="3G",G323="4G"),"Cellular","Satellite"),"Satellite"),IF((K323+L323*5)&gt;(S323+T323*5),IF(OR(G323="3G",G323="4G"),"Cellular","Fiber Optic"),"Fiber Optic"))),""),""))</f>
        <v/>
      </c>
      <c r="W323" s="4" t="str">
        <f>IF(OR(ISBLANK(K323),ISBLANK(L323),ISBLANK(N323),ISBLANK(O323),ISBLANK(Q323),ISBLANK(R323),ISBLANK(S323),ISBLANK(T323)),"",IF(AND(ISNUMBER(K323),ISNUMBER(L323),ISNUMBER(N323),ISNUMBER(O323),ISNUMBER(Q323),ISNUMBER(R323),ISNUMBER(S323),ISNUMBER(T323)),IF(AND(K323&gt;=0,L323&gt;=0,N323&gt;=0,O323&gt;=0,Q323&gt;=0,R323&gt;=0,S323&gt;=0,T323&gt;=0),IF((K323+L323*5)&gt;(N323+O323*5),IF((N323+O323*5)&gt;(Q323+R323*5),IF((Q323+R323*5)&gt;=(S323+T323*5),IF(OR(G323="3G",G323="4G"),"Cellular",CONCATENATE("Satellite",CHAR(10),Q323+R323*5)),CONCATENATE("Satellite",CHAR(10),Q323+R323*5)),IF((N323+O323*5)&gt;(S323+T323*5),IF(OR(G323="3G",G323="4G"),CONCATENATE("Cellular",CHAR(10),S323+T323*5),CONCATENATE("Microwave",CHAR(10),N323+O323*5)),CONCATENATE("Microwave",CHAR(10),N323+O323*5))),IF((K323+L323*5)&gt;(Q323+R323*5),IF((Q323+R323*5)&gt;=(S323+T323*5),IF(OR(G323="3G",G323="4G"),CONCATENATE("Cellular",CHAR(10),S323+T323*5),CONCATENATE("Satellite",CHAR(10),Q323+R323*5)),CONCATENATE("Satellite",CHAR(10),Q323+R323*5)),IF((K323+L323*5)&gt;(S323+T323*5),IF(OR(G323="3G",G323="4G"),CONCATENATE("Cellular",CHAR(10),S323+T323*5),CONCATENATE("Fiber Optic",CHAR(10),K323+L323*5)),CONCATENATE("Fiber Optic",CHAR(10),K323+L323*5)))),""),""))</f>
        <v/>
      </c>
      <c r="X323" s="4" t="str">
        <f>IF(OR(ISBLANK(K323),ISBLANK(L323),ISBLANK(N323),ISBLANK(O323),ISBLANK(Q323),ISBLANK(R323),ISBLANK(S323),ISBLANK(T323)),"",IF(AND(ISNUMBER(K323),ISNUMBER(L323),ISNUMBER(N323),ISNUMBER(O323),ISNUMBER(Q323),ISNUMBER(R323),ISNUMBER(S323),ISNUMBER(T323)),IF(AND(K323&gt;=0,L323&gt;=0,N323&gt;=0,O323&gt;=0,Q323&gt;=0,R323&gt;=0,S323&gt;=0,T323&gt;=0),IF((K323+L323*10)&gt;(N323+O323*10),IF((N323+O323*10)&gt;(Q323+R323*10),IF((Q323+R323*10)&gt;=(S323+T323*10),IF(OR(G323="3G",G323="4G"),"Cellular",CONCATENATE("Satellite",CHAR(10),Q323+R323*10)),CONCATENATE("Satellite",CHAR(10),Q323+R323*10)),IF((N323+O323*10)&gt;(S323+T323*10),IF(OR(G323="3G",G323="4G"),CONCATENATE("Cellular",CHAR(10),S323+T323*10),CONCATENATE("Microwave",CHAR(10),N323+O323*10)),CONCATENATE("Microwave",CHAR(10),N323+O323*10))),IF((K323+L323*10)&gt;(Q323+R323*10),IF((Q323+R323*10)&gt;=(S323+T323*10),IF(OR(G323="3G",G323="4G"),CONCATENATE("Cellular",CHAR(10),S323+T323*10),CONCATENATE("Satellite",CHAR(10),Q323+R323*10)),CONCATENATE("Satellite",CHAR(10),Q323+R323*10)),IF((K323+L323*10)&gt;(S323+T323*10),IF(OR(G323="3G",G323="4G"),CONCATENATE("Cellular",CHAR(10),S323+T323*10),CONCATENATE("Fiber Optic",CHAR(10),K323+L323*10)),CONCATENATE("Fiber Optic",CHAR(10),K323+L323*10)))),""),""))</f>
        <v/>
      </c>
      <c r="Y323" s="4" t="str">
        <f>IF(OR(ISBLANK(K323),ISBLANK(L323),ISBLANK(N323),ISBLANK(O323),ISBLANK(Q323),ISBLANK(R323),ISBLANK(S323),ISBLANK(T323)),"",IF(AND(ISNUMBER(K323),ISNUMBER(L323),ISNUMBER(N323),ISNUMBER(O323),ISNUMBER(Q323),ISNUMBER(R323),ISNUMBER(S323),ISNUMBER(T323)),IF(AND(K323&gt;=0,L323&gt;=0,N323&gt;=0,O323&gt;=0,Q323&gt;=0,R323&gt;=0,S323&gt;=0,T323&gt;=0),IF((K323+L323*15)&gt;(N323+O323*15),IF((N323+O323*15)&gt;(Q323+R323*15),IF((Q323+R323*15)&gt;=(S323+T323*15),IF(OR(G323="3G",G323="4G"),"Cellular",CONCATENATE("Satellite",CHAR(10),Q323+R323*15)),CONCATENATE("Satellite",CHAR(10),Q323+R323*15)),IF((N323+O323*15)&gt;(S323+T323*15),IF(OR(G323="3G",G323="4G"),CONCATENATE("Cellular",CHAR(10),S323+T323*15),CONCATENATE("Microwave",CHAR(10),N323+O323*15)),CONCATENATE("Microwave",CHAR(10),N323+O323*15))),IF((K323+L323*15)&gt;(Q323+R323*15),IF((Q323+R323*15)&gt;=(S323+T323*15),IF(OR(G323="3G",G323="4G"),CONCATENATE("Cellular",CHAR(10),S323+T323*15),CONCATENATE("Satellite",CHAR(10),Q323+R323*15)),CONCATENATE("Satellite",CHAR(10),Q323+R323*15)),IF((K323+L323*15)&gt;(S323+T323*15),IF(OR(G323="3G",G323="4G"),CONCATENATE("Cellular",CHAR(10),S323+T323*15),CONCATENATE("Fiber Optic",CHAR(10),K323+L323*15)),CONCATENATE("Fiber Optic",CHAR(10),K323+L323*15)))),""),""))</f>
        <v/>
      </c>
      <c r="Z323" s="4" t="str">
        <f>IF(OR(ISBLANK(K323),ISBLANK(L323),ISBLANK(N323),ISBLANK(O323),ISBLANK(Q323),ISBLANK(R323),ISBLANK(S323),ISBLANK(T323)),"",IF(AND(ISNUMBER(K323),ISNUMBER(L323),ISNUMBER(N323),ISNUMBER(O323),ISNUMBER(Q323),ISNUMBER(R323),ISNUMBER(S323),ISNUMBER(T323)),IF(AND(K323&gt;=0,L323&gt;=0,N323&gt;=0,O323&gt;=0,Q323&gt;=0,R323&gt;=0,S323&gt;=0,T323&gt;=0),IF((K323+L323*20)&gt;(N323+O323*20),IF((N323+O323*20)&gt;(Q323+R323*20),IF((Q323+R323*20)&gt;=(S323+T323*20),IF(OR(G323="3G",G323="4G"),"Cellular",CONCATENATE("Satellite",CHAR(10),Q323+R323*20)),CONCATENATE("Satellite",CHAR(10),Q323+R323*20)),IF((N323+O323*20)&gt;(S323+T323*20),IF(OR(G323="3G",G323="4G"),CONCATENATE("Cellular",CHAR(10),S323+T323*20),CONCATENATE("Microwave",CHAR(10),N323+O323*20)),CONCATENATE("Microwave",CHAR(10),N323+O323*20))),IF((K323+L323*20)&gt;(Q323+R323*20),IF((Q323+R323*20)&gt;=(S323+T323*20),IF(OR(G323="3G",G323="4G"),CONCATENATE("Cellular",CHAR(10),S323+T323*20),CONCATENATE("Satellite",CHAR(10),Q323+R323*20)),CONCATENATE("Satellite",CHAR(10),Q323+R323*20)),IF((K323+L323*20)&gt;(S323+T323*20),IF(OR(G323="3G",G323="4G"),CONCATENATE("Cellular",CHAR(10),S323+T323*20),CONCATENATE("Fiber Optic",CHAR(10),K323+L323*20)),CONCATENATE("Fiber Optic",CHAR(10),K323+L323*20)))),""),""))</f>
        <v/>
      </c>
      <c r="AA323" s="4" t="str">
        <f>IF(OR(ISBLANK(AE323),ISBLANK(AI323),ISBLANK(AM323),ISBLANK(AQ323)),"",IF(AND(ISNUMBER(AE323),ISNUMBER(AI323),ISNUMBER(AM323),ISNUMBER(AQ323)),IF(1,IF(AE323&lt;AI323,IF(AI323&lt;AM323,IF(AM323&lt;=AQ323,IF(OR(G323="3G",G323="4G"),CONCATENATE("Cellular",CHAR(10),AQ323),CONCATENATE("Satellite",CHAR(10),AM323)),CONCATENATE("Satellite",CHAR(10),AM323)),IF(AI323&lt;AQ323,IF(OR(G323="3G",G323="4G"),CONCATENATE("Cellular",CHAR(10),AQ323),CONCATENATE("Microwave",CHAR(10),AI323)),CONCATENATE("Microwave",CHAR(10),AI323))),IF(AE323&lt;AM323,IF(AM323&lt;=AQ323,IF(OR(G323="3G",G323="4G"),CONCATENATE("Cellular",CHAR(10),AQ323),CONCATENATE("Satellite",CHAR(10),AM323)),CONCATENATE("Satellite",CHAR(10),AM323)),IF(AE323&lt;AQ323,IF(OR(G323="3G",G323="4G"),CONCATENATE("Cellular",CHAR(10),AQ323),CONCATENATE("Fiber Optic",CHAR(10),AE323)),CONCATENATE("Fiber Optic",CHAR(10),AE323)))),""),""))</f>
        <v/>
      </c>
      <c r="AB323" s="4" t="str">
        <f>IF(OR(ISBLANK(AF323),ISBLANK(AJ323),ISBLANK(AN323),ISBLANK(AR323)),"",IF(AND(ISNUMBER(AF323),ISNUMBER(AJ323),ISNUMBER(AN323),ISNUMBER(AR323)),IF(1,IF(AF323&lt;AJ323,IF(AJ323&lt;AN323,IF(AN323&lt;=AR323,IF(OR(G323="3G",G323="4G"),CONCATENATE("Cellular",CHAR(10),AR323),CONCATENATE("Satellite",CHAR(10),AN323)),CONCATENATE("Satellite",CHAR(10),AN323)),IF(AJ323&lt;AR323,IF(OR(G323="3G",G323="4G"),CONCATENATE("Cellular",CHAR(10),AR323),CONCATENATE("Microwave",CHAR(10),AJ323)),CONCATENATE("Microwave",CHAR(10),AJ323))),IF(AF323&lt;AN323,IF(AN323&lt;=AR323,IF(OR(G323="3G",G323="4G"),CONCATENATE("Cellular",CHAR(10),AR323),CONCATENATE("Satellite",CHAR(10),AN323)),CONCATENATE("Satellite",CHAR(10),AN323)),IF(AF323&lt;AR323,IF(OR(G323="3G",G323="4G"),CONCATENATE("Cellular",CHAR(10),AR323),CONCATENATE("Fiber Optic",CHAR(10),AF323)),CONCATENATE("Fiber Optic",CHAR(10),AF323)))),""),""))</f>
        <v/>
      </c>
      <c r="AC323" s="4" t="str">
        <f>IF(OR(ISBLANK(AG323),ISBLANK(AK323),ISBLANK(AO323),ISBLANK(AS323)),"",IF(AND(ISNUMBER(AG323),ISNUMBER(AK323),ISNUMBER(AO323),ISNUMBER(AS323)),IF(1,IF(AG323&lt;AK323,IF(AK323&lt;AO323,IF(AO323&lt;=AS323,IF(OR(G323="3G",G323="4G"),CONCATENATE("Cellular",CHAR(10),AS323),CONCATENATE("Satellite",CHAR(10),AO323)),CONCATENATE("Satellite",CHAR(10),AO323)),IF(AK323&lt;AS323,IF(OR(G323="3G",G323="4G"),CONCATENATE("Cellular",CHAR(10),AS323),CONCATENATE("Microwave",CHAR(10),AK323)),CONCATENATE("Microwave",CHAR(10),AK323))),IF(AG323&lt;AO323,IF(AO323&lt;=AS323,IF(OR(G323="3G",G323="4G"),CONCATENATE("Cellular",CHAR(10),AS323),CONCATENATE("Satellite",CHAR(10),AO323)),CONCATENATE("Satellite",CHAR(10),AO323)),IF(AG323&lt;AS323,IF(OR(G323="3G",G323="4G"),CONCATENATE("Cellular",CHAR(10),AS323),CONCATENATE("Fiber Optic",CHAR(10),AG323)),CONCATENATE("Fiber Optic",CHAR(10),AG323)))),""),""))</f>
        <v/>
      </c>
      <c r="AD323" s="4" t="str">
        <f>IF(OR(ISBLANK(AH323),ISBLANK(AL323),ISBLANK(AP323),ISBLANK(AT323)),"",IF(AND(ISNUMBER(AH323),ISNUMBER(AL323),ISNUMBER(AP323),ISNUMBER(AT323)),IF(1,IF(AH323&lt;AL323,IF(AL323&lt;AP323,IF(AP323&lt;=AT323,IF(OR(G323="3G",G323="4G"),CONCATENATE("Cellular",CHAR(10),AT323),CONCATENATE("Satellite",CHAR(10),AP323)),CONCATENATE("Satellite",CHAR(10),AP323)),IF(AL323&lt;AT323,IF(OR(G323="3G",G323="4G"),CONCATENATE("Cellular",CHAR(10),AT323),CONCATENATE("Microwave",CHAR(10),AL323)),CONCATENATE("Microwave",CHAR(10),AL323))),IF(AH323&lt;AP323,IF(AP323&lt;=AT323,IF(OR(G323="3G",G323="4G"),CONCATENATE("Cellular",CHAR(10),AT323),CONCATENATE("Satellite",CHAR(10),AP323)),CONCATENATE("Satellite",CHAR(10),AP323)),IF(AH323&lt;AT323,IF(OR(G323="3G",G323="4G"),CONCATENATE("Cellular",CHAR(10),AT323),CONCATENATE("Fiber Optic",CHAR(10),AH323)),CONCATENATE("Fiber Optic",CHAR(10),AH323)))),""),""))</f>
        <v/>
      </c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</row>
    <row r="324" spans="1:61" customHeight="1" ht="30"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4" t="str">
        <f>IF(OR(ISBLANK(AE324),ISBLANK(AI324),ISBLANK(AM324),ISBLANK(AQ324)),"",IF(AND(ISNUMBER(AE324),ISNUMBER(AI324),ISNUMBER(AM324),ISNUMBER(AQ324)),IF(1=1,IF(AE324&lt;AI324,IF(AI324&lt;AM324,IF(AM324&lt;=AQ324,IF(OR(G324="3G",G324="4G"),"Cellular","Satellite"),"Satellite"),IF(AI324&lt;AQ324,IF(OR(G324="3G",G324="4G"),"Cellular","Microwave"),"Microwave")),IF(AE324&lt;AM324,IF(AM324&lt;=AQ324,IF(OR(G324="3G",G324="4G"),"Cellular","Satellite"),"Satellite"),IF(AE324&lt;AQ324,IF(OR(G324="3G",G324="4G"),"Cellular","Fiber Optic"),"Fiber Optic"))),""),""))</f>
        <v/>
      </c>
      <c r="V324" s="4" t="str">
        <f>IF(OR(ISBLANK(K324),ISBLANK(L324),ISBLANK(N324),ISBLANK(O324),ISBLANK(Q324),ISBLANK(R324),ISBLANK(S324),ISBLANK(T324)),"",IF(AND(ISNUMBER(K324),ISNUMBER(L324),ISNUMBER(N324),ISNUMBER(O324),ISNUMBER(Q324),ISNUMBER(R324),ISNUMBER(S324),ISNUMBER(T324)),IF(AND(K324&gt;=0,L324&gt;=0,N324&gt;=0,O324&gt;=0,Q324&gt;=0,R324&gt;=0,S324&gt;=0,T324&gt;=0),IF((K324+L324*5)&gt;(N324+O324*5),IF((N324+O324*5)&gt;(Q324+R324*5),IF((Q324+R324*5)&gt;=(S324+T324*5),IF(OR(G324="3G",G324="4G"),"Cellular","Satellite"),"Satellite"),IF((N324+O324*5)&gt;(S324+T324*5),IF(OR(G324="3G",G324="4G"),"Cellular","Microwave"),"Microwave")),IF((K324+L324*5)&gt;(Q324+R324*5),IF((Q324+R324*5)&gt;=(S324+T324*5),IF(OR(G324="3G",G324="4G"),"Cellular","Satellite"),"Satellite"),IF((K324+L324*5)&gt;(S324+T324*5),IF(OR(G324="3G",G324="4G"),"Cellular","Fiber Optic"),"Fiber Optic"))),""),""))</f>
        <v/>
      </c>
      <c r="W324" s="4" t="str">
        <f>IF(OR(ISBLANK(K324),ISBLANK(L324),ISBLANK(N324),ISBLANK(O324),ISBLANK(Q324),ISBLANK(R324),ISBLANK(S324),ISBLANK(T324)),"",IF(AND(ISNUMBER(K324),ISNUMBER(L324),ISNUMBER(N324),ISNUMBER(O324),ISNUMBER(Q324),ISNUMBER(R324),ISNUMBER(S324),ISNUMBER(T324)),IF(AND(K324&gt;=0,L324&gt;=0,N324&gt;=0,O324&gt;=0,Q324&gt;=0,R324&gt;=0,S324&gt;=0,T324&gt;=0),IF((K324+L324*5)&gt;(N324+O324*5),IF((N324+O324*5)&gt;(Q324+R324*5),IF((Q324+R324*5)&gt;=(S324+T324*5),IF(OR(G324="3G",G324="4G"),"Cellular",CONCATENATE("Satellite",CHAR(10),Q324+R324*5)),CONCATENATE("Satellite",CHAR(10),Q324+R324*5)),IF((N324+O324*5)&gt;(S324+T324*5),IF(OR(G324="3G",G324="4G"),CONCATENATE("Cellular",CHAR(10),S324+T324*5),CONCATENATE("Microwave",CHAR(10),N324+O324*5)),CONCATENATE("Microwave",CHAR(10),N324+O324*5))),IF((K324+L324*5)&gt;(Q324+R324*5),IF((Q324+R324*5)&gt;=(S324+T324*5),IF(OR(G324="3G",G324="4G"),CONCATENATE("Cellular",CHAR(10),S324+T324*5),CONCATENATE("Satellite",CHAR(10),Q324+R324*5)),CONCATENATE("Satellite",CHAR(10),Q324+R324*5)),IF((K324+L324*5)&gt;(S324+T324*5),IF(OR(G324="3G",G324="4G"),CONCATENATE("Cellular",CHAR(10),S324+T324*5),CONCATENATE("Fiber Optic",CHAR(10),K324+L324*5)),CONCATENATE("Fiber Optic",CHAR(10),K324+L324*5)))),""),""))</f>
        <v/>
      </c>
      <c r="X324" s="4" t="str">
        <f>IF(OR(ISBLANK(K324),ISBLANK(L324),ISBLANK(N324),ISBLANK(O324),ISBLANK(Q324),ISBLANK(R324),ISBLANK(S324),ISBLANK(T324)),"",IF(AND(ISNUMBER(K324),ISNUMBER(L324),ISNUMBER(N324),ISNUMBER(O324),ISNUMBER(Q324),ISNUMBER(R324),ISNUMBER(S324),ISNUMBER(T324)),IF(AND(K324&gt;=0,L324&gt;=0,N324&gt;=0,O324&gt;=0,Q324&gt;=0,R324&gt;=0,S324&gt;=0,T324&gt;=0),IF((K324+L324*10)&gt;(N324+O324*10),IF((N324+O324*10)&gt;(Q324+R324*10),IF((Q324+R324*10)&gt;=(S324+T324*10),IF(OR(G324="3G",G324="4G"),"Cellular",CONCATENATE("Satellite",CHAR(10),Q324+R324*10)),CONCATENATE("Satellite",CHAR(10),Q324+R324*10)),IF((N324+O324*10)&gt;(S324+T324*10),IF(OR(G324="3G",G324="4G"),CONCATENATE("Cellular",CHAR(10),S324+T324*10),CONCATENATE("Microwave",CHAR(10),N324+O324*10)),CONCATENATE("Microwave",CHAR(10),N324+O324*10))),IF((K324+L324*10)&gt;(Q324+R324*10),IF((Q324+R324*10)&gt;=(S324+T324*10),IF(OR(G324="3G",G324="4G"),CONCATENATE("Cellular",CHAR(10),S324+T324*10),CONCATENATE("Satellite",CHAR(10),Q324+R324*10)),CONCATENATE("Satellite",CHAR(10),Q324+R324*10)),IF((K324+L324*10)&gt;(S324+T324*10),IF(OR(G324="3G",G324="4G"),CONCATENATE("Cellular",CHAR(10),S324+T324*10),CONCATENATE("Fiber Optic",CHAR(10),K324+L324*10)),CONCATENATE("Fiber Optic",CHAR(10),K324+L324*10)))),""),""))</f>
        <v/>
      </c>
      <c r="Y324" s="4" t="str">
        <f>IF(OR(ISBLANK(K324),ISBLANK(L324),ISBLANK(N324),ISBLANK(O324),ISBLANK(Q324),ISBLANK(R324),ISBLANK(S324),ISBLANK(T324)),"",IF(AND(ISNUMBER(K324),ISNUMBER(L324),ISNUMBER(N324),ISNUMBER(O324),ISNUMBER(Q324),ISNUMBER(R324),ISNUMBER(S324),ISNUMBER(T324)),IF(AND(K324&gt;=0,L324&gt;=0,N324&gt;=0,O324&gt;=0,Q324&gt;=0,R324&gt;=0,S324&gt;=0,T324&gt;=0),IF((K324+L324*15)&gt;(N324+O324*15),IF((N324+O324*15)&gt;(Q324+R324*15),IF((Q324+R324*15)&gt;=(S324+T324*15),IF(OR(G324="3G",G324="4G"),"Cellular",CONCATENATE("Satellite",CHAR(10),Q324+R324*15)),CONCATENATE("Satellite",CHAR(10),Q324+R324*15)),IF((N324+O324*15)&gt;(S324+T324*15),IF(OR(G324="3G",G324="4G"),CONCATENATE("Cellular",CHAR(10),S324+T324*15),CONCATENATE("Microwave",CHAR(10),N324+O324*15)),CONCATENATE("Microwave",CHAR(10),N324+O324*15))),IF((K324+L324*15)&gt;(Q324+R324*15),IF((Q324+R324*15)&gt;=(S324+T324*15),IF(OR(G324="3G",G324="4G"),CONCATENATE("Cellular",CHAR(10),S324+T324*15),CONCATENATE("Satellite",CHAR(10),Q324+R324*15)),CONCATENATE("Satellite",CHAR(10),Q324+R324*15)),IF((K324+L324*15)&gt;(S324+T324*15),IF(OR(G324="3G",G324="4G"),CONCATENATE("Cellular",CHAR(10),S324+T324*15),CONCATENATE("Fiber Optic",CHAR(10),K324+L324*15)),CONCATENATE("Fiber Optic",CHAR(10),K324+L324*15)))),""),""))</f>
        <v/>
      </c>
      <c r="Z324" s="4" t="str">
        <f>IF(OR(ISBLANK(K324),ISBLANK(L324),ISBLANK(N324),ISBLANK(O324),ISBLANK(Q324),ISBLANK(R324),ISBLANK(S324),ISBLANK(T324)),"",IF(AND(ISNUMBER(K324),ISNUMBER(L324),ISNUMBER(N324),ISNUMBER(O324),ISNUMBER(Q324),ISNUMBER(R324),ISNUMBER(S324),ISNUMBER(T324)),IF(AND(K324&gt;=0,L324&gt;=0,N324&gt;=0,O324&gt;=0,Q324&gt;=0,R324&gt;=0,S324&gt;=0,T324&gt;=0),IF((K324+L324*20)&gt;(N324+O324*20),IF((N324+O324*20)&gt;(Q324+R324*20),IF((Q324+R324*20)&gt;=(S324+T324*20),IF(OR(G324="3G",G324="4G"),"Cellular",CONCATENATE("Satellite",CHAR(10),Q324+R324*20)),CONCATENATE("Satellite",CHAR(10),Q324+R324*20)),IF((N324+O324*20)&gt;(S324+T324*20),IF(OR(G324="3G",G324="4G"),CONCATENATE("Cellular",CHAR(10),S324+T324*20),CONCATENATE("Microwave",CHAR(10),N324+O324*20)),CONCATENATE("Microwave",CHAR(10),N324+O324*20))),IF((K324+L324*20)&gt;(Q324+R324*20),IF((Q324+R324*20)&gt;=(S324+T324*20),IF(OR(G324="3G",G324="4G"),CONCATENATE("Cellular",CHAR(10),S324+T324*20),CONCATENATE("Satellite",CHAR(10),Q324+R324*20)),CONCATENATE("Satellite",CHAR(10),Q324+R324*20)),IF((K324+L324*20)&gt;(S324+T324*20),IF(OR(G324="3G",G324="4G"),CONCATENATE("Cellular",CHAR(10),S324+T324*20),CONCATENATE("Fiber Optic",CHAR(10),K324+L324*20)),CONCATENATE("Fiber Optic",CHAR(10),K324+L324*20)))),""),""))</f>
        <v/>
      </c>
      <c r="AA324" s="4" t="str">
        <f>IF(OR(ISBLANK(AE324),ISBLANK(AI324),ISBLANK(AM324),ISBLANK(AQ324)),"",IF(AND(ISNUMBER(AE324),ISNUMBER(AI324),ISNUMBER(AM324),ISNUMBER(AQ324)),IF(1,IF(AE324&lt;AI324,IF(AI324&lt;AM324,IF(AM324&lt;=AQ324,IF(OR(G324="3G",G324="4G"),CONCATENATE("Cellular",CHAR(10),AQ324),CONCATENATE("Satellite",CHAR(10),AM324)),CONCATENATE("Satellite",CHAR(10),AM324)),IF(AI324&lt;AQ324,IF(OR(G324="3G",G324="4G"),CONCATENATE("Cellular",CHAR(10),AQ324),CONCATENATE("Microwave",CHAR(10),AI324)),CONCATENATE("Microwave",CHAR(10),AI324))),IF(AE324&lt;AM324,IF(AM324&lt;=AQ324,IF(OR(G324="3G",G324="4G"),CONCATENATE("Cellular",CHAR(10),AQ324),CONCATENATE("Satellite",CHAR(10),AM324)),CONCATENATE("Satellite",CHAR(10),AM324)),IF(AE324&lt;AQ324,IF(OR(G324="3G",G324="4G"),CONCATENATE("Cellular",CHAR(10),AQ324),CONCATENATE("Fiber Optic",CHAR(10),AE324)),CONCATENATE("Fiber Optic",CHAR(10),AE324)))),""),""))</f>
        <v/>
      </c>
      <c r="AB324" s="4" t="str">
        <f>IF(OR(ISBLANK(AF324),ISBLANK(AJ324),ISBLANK(AN324),ISBLANK(AR324)),"",IF(AND(ISNUMBER(AF324),ISNUMBER(AJ324),ISNUMBER(AN324),ISNUMBER(AR324)),IF(1,IF(AF324&lt;AJ324,IF(AJ324&lt;AN324,IF(AN324&lt;=AR324,IF(OR(G324="3G",G324="4G"),CONCATENATE("Cellular",CHAR(10),AR324),CONCATENATE("Satellite",CHAR(10),AN324)),CONCATENATE("Satellite",CHAR(10),AN324)),IF(AJ324&lt;AR324,IF(OR(G324="3G",G324="4G"),CONCATENATE("Cellular",CHAR(10),AR324),CONCATENATE("Microwave",CHAR(10),AJ324)),CONCATENATE("Microwave",CHAR(10),AJ324))),IF(AF324&lt;AN324,IF(AN324&lt;=AR324,IF(OR(G324="3G",G324="4G"),CONCATENATE("Cellular",CHAR(10),AR324),CONCATENATE("Satellite",CHAR(10),AN324)),CONCATENATE("Satellite",CHAR(10),AN324)),IF(AF324&lt;AR324,IF(OR(G324="3G",G324="4G"),CONCATENATE("Cellular",CHAR(10),AR324),CONCATENATE("Fiber Optic",CHAR(10),AF324)),CONCATENATE("Fiber Optic",CHAR(10),AF324)))),""),""))</f>
        <v/>
      </c>
      <c r="AC324" s="4" t="str">
        <f>IF(OR(ISBLANK(AG324),ISBLANK(AK324),ISBLANK(AO324),ISBLANK(AS324)),"",IF(AND(ISNUMBER(AG324),ISNUMBER(AK324),ISNUMBER(AO324),ISNUMBER(AS324)),IF(1,IF(AG324&lt;AK324,IF(AK324&lt;AO324,IF(AO324&lt;=AS324,IF(OR(G324="3G",G324="4G"),CONCATENATE("Cellular",CHAR(10),AS324),CONCATENATE("Satellite",CHAR(10),AO324)),CONCATENATE("Satellite",CHAR(10),AO324)),IF(AK324&lt;AS324,IF(OR(G324="3G",G324="4G"),CONCATENATE("Cellular",CHAR(10),AS324),CONCATENATE("Microwave",CHAR(10),AK324)),CONCATENATE("Microwave",CHAR(10),AK324))),IF(AG324&lt;AO324,IF(AO324&lt;=AS324,IF(OR(G324="3G",G324="4G"),CONCATENATE("Cellular",CHAR(10),AS324),CONCATENATE("Satellite",CHAR(10),AO324)),CONCATENATE("Satellite",CHAR(10),AO324)),IF(AG324&lt;AS324,IF(OR(G324="3G",G324="4G"),CONCATENATE("Cellular",CHAR(10),AS324),CONCATENATE("Fiber Optic",CHAR(10),AG324)),CONCATENATE("Fiber Optic",CHAR(10),AG324)))),""),""))</f>
        <v/>
      </c>
      <c r="AD324" s="4" t="str">
        <f>IF(OR(ISBLANK(AH324),ISBLANK(AL324),ISBLANK(AP324),ISBLANK(AT324)),"",IF(AND(ISNUMBER(AH324),ISNUMBER(AL324),ISNUMBER(AP324),ISNUMBER(AT324)),IF(1,IF(AH324&lt;AL324,IF(AL324&lt;AP324,IF(AP324&lt;=AT324,IF(OR(G324="3G",G324="4G"),CONCATENATE("Cellular",CHAR(10),AT324),CONCATENATE("Satellite",CHAR(10),AP324)),CONCATENATE("Satellite",CHAR(10),AP324)),IF(AL324&lt;AT324,IF(OR(G324="3G",G324="4G"),CONCATENATE("Cellular",CHAR(10),AT324),CONCATENATE("Microwave",CHAR(10),AL324)),CONCATENATE("Microwave",CHAR(10),AL324))),IF(AH324&lt;AP324,IF(AP324&lt;=AT324,IF(OR(G324="3G",G324="4G"),CONCATENATE("Cellular",CHAR(10),AT324),CONCATENATE("Satellite",CHAR(10),AP324)),CONCATENATE("Satellite",CHAR(10),AP324)),IF(AH324&lt;AT324,IF(OR(G324="3G",G324="4G"),CONCATENATE("Cellular",CHAR(10),AT324),CONCATENATE("Fiber Optic",CHAR(10),AH324)),CONCATENATE("Fiber Optic",CHAR(10),AH324)))),""),""))</f>
        <v/>
      </c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</row>
    <row r="325" spans="1:61" customHeight="1" ht="30"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4" t="str">
        <f>IF(OR(ISBLANK(AE325),ISBLANK(AI325),ISBLANK(AM325),ISBLANK(AQ325)),"",IF(AND(ISNUMBER(AE325),ISNUMBER(AI325),ISNUMBER(AM325),ISNUMBER(AQ325)),IF(1=1,IF(AE325&lt;AI325,IF(AI325&lt;AM325,IF(AM325&lt;=AQ325,IF(OR(G325="3G",G325="4G"),"Cellular","Satellite"),"Satellite"),IF(AI325&lt;AQ325,IF(OR(G325="3G",G325="4G"),"Cellular","Microwave"),"Microwave")),IF(AE325&lt;AM325,IF(AM325&lt;=AQ325,IF(OR(G325="3G",G325="4G"),"Cellular","Satellite"),"Satellite"),IF(AE325&lt;AQ325,IF(OR(G325="3G",G325="4G"),"Cellular","Fiber Optic"),"Fiber Optic"))),""),""))</f>
        <v/>
      </c>
      <c r="V325" s="4" t="str">
        <f>IF(OR(ISBLANK(K325),ISBLANK(L325),ISBLANK(N325),ISBLANK(O325),ISBLANK(Q325),ISBLANK(R325),ISBLANK(S325),ISBLANK(T325)),"",IF(AND(ISNUMBER(K325),ISNUMBER(L325),ISNUMBER(N325),ISNUMBER(O325),ISNUMBER(Q325),ISNUMBER(R325),ISNUMBER(S325),ISNUMBER(T325)),IF(AND(K325&gt;=0,L325&gt;=0,N325&gt;=0,O325&gt;=0,Q325&gt;=0,R325&gt;=0,S325&gt;=0,T325&gt;=0),IF((K325+L325*5)&gt;(N325+O325*5),IF((N325+O325*5)&gt;(Q325+R325*5),IF((Q325+R325*5)&gt;=(S325+T325*5),IF(OR(G325="3G",G325="4G"),"Cellular","Satellite"),"Satellite"),IF((N325+O325*5)&gt;(S325+T325*5),IF(OR(G325="3G",G325="4G"),"Cellular","Microwave"),"Microwave")),IF((K325+L325*5)&gt;(Q325+R325*5),IF((Q325+R325*5)&gt;=(S325+T325*5),IF(OR(G325="3G",G325="4G"),"Cellular","Satellite"),"Satellite"),IF((K325+L325*5)&gt;(S325+T325*5),IF(OR(G325="3G",G325="4G"),"Cellular","Fiber Optic"),"Fiber Optic"))),""),""))</f>
        <v/>
      </c>
      <c r="W325" s="4" t="str">
        <f>IF(OR(ISBLANK(K325),ISBLANK(L325),ISBLANK(N325),ISBLANK(O325),ISBLANK(Q325),ISBLANK(R325),ISBLANK(S325),ISBLANK(T325)),"",IF(AND(ISNUMBER(K325),ISNUMBER(L325),ISNUMBER(N325),ISNUMBER(O325),ISNUMBER(Q325),ISNUMBER(R325),ISNUMBER(S325),ISNUMBER(T325)),IF(AND(K325&gt;=0,L325&gt;=0,N325&gt;=0,O325&gt;=0,Q325&gt;=0,R325&gt;=0,S325&gt;=0,T325&gt;=0),IF((K325+L325*5)&gt;(N325+O325*5),IF((N325+O325*5)&gt;(Q325+R325*5),IF((Q325+R325*5)&gt;=(S325+T325*5),IF(OR(G325="3G",G325="4G"),"Cellular",CONCATENATE("Satellite",CHAR(10),Q325+R325*5)),CONCATENATE("Satellite",CHAR(10),Q325+R325*5)),IF((N325+O325*5)&gt;(S325+T325*5),IF(OR(G325="3G",G325="4G"),CONCATENATE("Cellular",CHAR(10),S325+T325*5),CONCATENATE("Microwave",CHAR(10),N325+O325*5)),CONCATENATE("Microwave",CHAR(10),N325+O325*5))),IF((K325+L325*5)&gt;(Q325+R325*5),IF((Q325+R325*5)&gt;=(S325+T325*5),IF(OR(G325="3G",G325="4G"),CONCATENATE("Cellular",CHAR(10),S325+T325*5),CONCATENATE("Satellite",CHAR(10),Q325+R325*5)),CONCATENATE("Satellite",CHAR(10),Q325+R325*5)),IF((K325+L325*5)&gt;(S325+T325*5),IF(OR(G325="3G",G325="4G"),CONCATENATE("Cellular",CHAR(10),S325+T325*5),CONCATENATE("Fiber Optic",CHAR(10),K325+L325*5)),CONCATENATE("Fiber Optic",CHAR(10),K325+L325*5)))),""),""))</f>
        <v/>
      </c>
      <c r="X325" s="4" t="str">
        <f>IF(OR(ISBLANK(K325),ISBLANK(L325),ISBLANK(N325),ISBLANK(O325),ISBLANK(Q325),ISBLANK(R325),ISBLANK(S325),ISBLANK(T325)),"",IF(AND(ISNUMBER(K325),ISNUMBER(L325),ISNUMBER(N325),ISNUMBER(O325),ISNUMBER(Q325),ISNUMBER(R325),ISNUMBER(S325),ISNUMBER(T325)),IF(AND(K325&gt;=0,L325&gt;=0,N325&gt;=0,O325&gt;=0,Q325&gt;=0,R325&gt;=0,S325&gt;=0,T325&gt;=0),IF((K325+L325*10)&gt;(N325+O325*10),IF((N325+O325*10)&gt;(Q325+R325*10),IF((Q325+R325*10)&gt;=(S325+T325*10),IF(OR(G325="3G",G325="4G"),"Cellular",CONCATENATE("Satellite",CHAR(10),Q325+R325*10)),CONCATENATE("Satellite",CHAR(10),Q325+R325*10)),IF((N325+O325*10)&gt;(S325+T325*10),IF(OR(G325="3G",G325="4G"),CONCATENATE("Cellular",CHAR(10),S325+T325*10),CONCATENATE("Microwave",CHAR(10),N325+O325*10)),CONCATENATE("Microwave",CHAR(10),N325+O325*10))),IF((K325+L325*10)&gt;(Q325+R325*10),IF((Q325+R325*10)&gt;=(S325+T325*10),IF(OR(G325="3G",G325="4G"),CONCATENATE("Cellular",CHAR(10),S325+T325*10),CONCATENATE("Satellite",CHAR(10),Q325+R325*10)),CONCATENATE("Satellite",CHAR(10),Q325+R325*10)),IF((K325+L325*10)&gt;(S325+T325*10),IF(OR(G325="3G",G325="4G"),CONCATENATE("Cellular",CHAR(10),S325+T325*10),CONCATENATE("Fiber Optic",CHAR(10),K325+L325*10)),CONCATENATE("Fiber Optic",CHAR(10),K325+L325*10)))),""),""))</f>
        <v/>
      </c>
      <c r="Y325" s="4" t="str">
        <f>IF(OR(ISBLANK(K325),ISBLANK(L325),ISBLANK(N325),ISBLANK(O325),ISBLANK(Q325),ISBLANK(R325),ISBLANK(S325),ISBLANK(T325)),"",IF(AND(ISNUMBER(K325),ISNUMBER(L325),ISNUMBER(N325),ISNUMBER(O325),ISNUMBER(Q325),ISNUMBER(R325),ISNUMBER(S325),ISNUMBER(T325)),IF(AND(K325&gt;=0,L325&gt;=0,N325&gt;=0,O325&gt;=0,Q325&gt;=0,R325&gt;=0,S325&gt;=0,T325&gt;=0),IF((K325+L325*15)&gt;(N325+O325*15),IF((N325+O325*15)&gt;(Q325+R325*15),IF((Q325+R325*15)&gt;=(S325+T325*15),IF(OR(G325="3G",G325="4G"),"Cellular",CONCATENATE("Satellite",CHAR(10),Q325+R325*15)),CONCATENATE("Satellite",CHAR(10),Q325+R325*15)),IF((N325+O325*15)&gt;(S325+T325*15),IF(OR(G325="3G",G325="4G"),CONCATENATE("Cellular",CHAR(10),S325+T325*15),CONCATENATE("Microwave",CHAR(10),N325+O325*15)),CONCATENATE("Microwave",CHAR(10),N325+O325*15))),IF((K325+L325*15)&gt;(Q325+R325*15),IF((Q325+R325*15)&gt;=(S325+T325*15),IF(OR(G325="3G",G325="4G"),CONCATENATE("Cellular",CHAR(10),S325+T325*15),CONCATENATE("Satellite",CHAR(10),Q325+R325*15)),CONCATENATE("Satellite",CHAR(10),Q325+R325*15)),IF((K325+L325*15)&gt;(S325+T325*15),IF(OR(G325="3G",G325="4G"),CONCATENATE("Cellular",CHAR(10),S325+T325*15),CONCATENATE("Fiber Optic",CHAR(10),K325+L325*15)),CONCATENATE("Fiber Optic",CHAR(10),K325+L325*15)))),""),""))</f>
        <v/>
      </c>
      <c r="Z325" s="4" t="str">
        <f>IF(OR(ISBLANK(K325),ISBLANK(L325),ISBLANK(N325),ISBLANK(O325),ISBLANK(Q325),ISBLANK(R325),ISBLANK(S325),ISBLANK(T325)),"",IF(AND(ISNUMBER(K325),ISNUMBER(L325),ISNUMBER(N325),ISNUMBER(O325),ISNUMBER(Q325),ISNUMBER(R325),ISNUMBER(S325),ISNUMBER(T325)),IF(AND(K325&gt;=0,L325&gt;=0,N325&gt;=0,O325&gt;=0,Q325&gt;=0,R325&gt;=0,S325&gt;=0,T325&gt;=0),IF((K325+L325*20)&gt;(N325+O325*20),IF((N325+O325*20)&gt;(Q325+R325*20),IF((Q325+R325*20)&gt;=(S325+T325*20),IF(OR(G325="3G",G325="4G"),"Cellular",CONCATENATE("Satellite",CHAR(10),Q325+R325*20)),CONCATENATE("Satellite",CHAR(10),Q325+R325*20)),IF((N325+O325*20)&gt;(S325+T325*20),IF(OR(G325="3G",G325="4G"),CONCATENATE("Cellular",CHAR(10),S325+T325*20),CONCATENATE("Microwave",CHAR(10),N325+O325*20)),CONCATENATE("Microwave",CHAR(10),N325+O325*20))),IF((K325+L325*20)&gt;(Q325+R325*20),IF((Q325+R325*20)&gt;=(S325+T325*20),IF(OR(G325="3G",G325="4G"),CONCATENATE("Cellular",CHAR(10),S325+T325*20),CONCATENATE("Satellite",CHAR(10),Q325+R325*20)),CONCATENATE("Satellite",CHAR(10),Q325+R325*20)),IF((K325+L325*20)&gt;(S325+T325*20),IF(OR(G325="3G",G325="4G"),CONCATENATE("Cellular",CHAR(10),S325+T325*20),CONCATENATE("Fiber Optic",CHAR(10),K325+L325*20)),CONCATENATE("Fiber Optic",CHAR(10),K325+L325*20)))),""),""))</f>
        <v/>
      </c>
      <c r="AA325" s="4" t="str">
        <f>IF(OR(ISBLANK(AE325),ISBLANK(AI325),ISBLANK(AM325),ISBLANK(AQ325)),"",IF(AND(ISNUMBER(AE325),ISNUMBER(AI325),ISNUMBER(AM325),ISNUMBER(AQ325)),IF(1,IF(AE325&lt;AI325,IF(AI325&lt;AM325,IF(AM325&lt;=AQ325,IF(OR(G325="3G",G325="4G"),CONCATENATE("Cellular",CHAR(10),AQ325),CONCATENATE("Satellite",CHAR(10),AM325)),CONCATENATE("Satellite",CHAR(10),AM325)),IF(AI325&lt;AQ325,IF(OR(G325="3G",G325="4G"),CONCATENATE("Cellular",CHAR(10),AQ325),CONCATENATE("Microwave",CHAR(10),AI325)),CONCATENATE("Microwave",CHAR(10),AI325))),IF(AE325&lt;AM325,IF(AM325&lt;=AQ325,IF(OR(G325="3G",G325="4G"),CONCATENATE("Cellular",CHAR(10),AQ325),CONCATENATE("Satellite",CHAR(10),AM325)),CONCATENATE("Satellite",CHAR(10),AM325)),IF(AE325&lt;AQ325,IF(OR(G325="3G",G325="4G"),CONCATENATE("Cellular",CHAR(10),AQ325),CONCATENATE("Fiber Optic",CHAR(10),AE325)),CONCATENATE("Fiber Optic",CHAR(10),AE325)))),""),""))</f>
        <v/>
      </c>
      <c r="AB325" s="4" t="str">
        <f>IF(OR(ISBLANK(AF325),ISBLANK(AJ325),ISBLANK(AN325),ISBLANK(AR325)),"",IF(AND(ISNUMBER(AF325),ISNUMBER(AJ325),ISNUMBER(AN325),ISNUMBER(AR325)),IF(1,IF(AF325&lt;AJ325,IF(AJ325&lt;AN325,IF(AN325&lt;=AR325,IF(OR(G325="3G",G325="4G"),CONCATENATE("Cellular",CHAR(10),AR325),CONCATENATE("Satellite",CHAR(10),AN325)),CONCATENATE("Satellite",CHAR(10),AN325)),IF(AJ325&lt;AR325,IF(OR(G325="3G",G325="4G"),CONCATENATE("Cellular",CHAR(10),AR325),CONCATENATE("Microwave",CHAR(10),AJ325)),CONCATENATE("Microwave",CHAR(10),AJ325))),IF(AF325&lt;AN325,IF(AN325&lt;=AR325,IF(OR(G325="3G",G325="4G"),CONCATENATE("Cellular",CHAR(10),AR325),CONCATENATE("Satellite",CHAR(10),AN325)),CONCATENATE("Satellite",CHAR(10),AN325)),IF(AF325&lt;AR325,IF(OR(G325="3G",G325="4G"),CONCATENATE("Cellular",CHAR(10),AR325),CONCATENATE("Fiber Optic",CHAR(10),AF325)),CONCATENATE("Fiber Optic",CHAR(10),AF325)))),""),""))</f>
        <v/>
      </c>
      <c r="AC325" s="4" t="str">
        <f>IF(OR(ISBLANK(AG325),ISBLANK(AK325),ISBLANK(AO325),ISBLANK(AS325)),"",IF(AND(ISNUMBER(AG325),ISNUMBER(AK325),ISNUMBER(AO325),ISNUMBER(AS325)),IF(1,IF(AG325&lt;AK325,IF(AK325&lt;AO325,IF(AO325&lt;=AS325,IF(OR(G325="3G",G325="4G"),CONCATENATE("Cellular",CHAR(10),AS325),CONCATENATE("Satellite",CHAR(10),AO325)),CONCATENATE("Satellite",CHAR(10),AO325)),IF(AK325&lt;AS325,IF(OR(G325="3G",G325="4G"),CONCATENATE("Cellular",CHAR(10),AS325),CONCATENATE("Microwave",CHAR(10),AK325)),CONCATENATE("Microwave",CHAR(10),AK325))),IF(AG325&lt;AO325,IF(AO325&lt;=AS325,IF(OR(G325="3G",G325="4G"),CONCATENATE("Cellular",CHAR(10),AS325),CONCATENATE("Satellite",CHAR(10),AO325)),CONCATENATE("Satellite",CHAR(10),AO325)),IF(AG325&lt;AS325,IF(OR(G325="3G",G325="4G"),CONCATENATE("Cellular",CHAR(10),AS325),CONCATENATE("Fiber Optic",CHAR(10),AG325)),CONCATENATE("Fiber Optic",CHAR(10),AG325)))),""),""))</f>
        <v/>
      </c>
      <c r="AD325" s="4" t="str">
        <f>IF(OR(ISBLANK(AH325),ISBLANK(AL325),ISBLANK(AP325),ISBLANK(AT325)),"",IF(AND(ISNUMBER(AH325),ISNUMBER(AL325),ISNUMBER(AP325),ISNUMBER(AT325)),IF(1,IF(AH325&lt;AL325,IF(AL325&lt;AP325,IF(AP325&lt;=AT325,IF(OR(G325="3G",G325="4G"),CONCATENATE("Cellular",CHAR(10),AT325),CONCATENATE("Satellite",CHAR(10),AP325)),CONCATENATE("Satellite",CHAR(10),AP325)),IF(AL325&lt;AT325,IF(OR(G325="3G",G325="4G"),CONCATENATE("Cellular",CHAR(10),AT325),CONCATENATE("Microwave",CHAR(10),AL325)),CONCATENATE("Microwave",CHAR(10),AL325))),IF(AH325&lt;AP325,IF(AP325&lt;=AT325,IF(OR(G325="3G",G325="4G"),CONCATENATE("Cellular",CHAR(10),AT325),CONCATENATE("Satellite",CHAR(10),AP325)),CONCATENATE("Satellite",CHAR(10),AP325)),IF(AH325&lt;AT325,IF(OR(G325="3G",G325="4G"),CONCATENATE("Cellular",CHAR(10),AT325),CONCATENATE("Fiber Optic",CHAR(10),AH325)),CONCATENATE("Fiber Optic",CHAR(10),AH325)))),""),""))</f>
        <v/>
      </c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</row>
    <row r="326" spans="1:61" customHeight="1" ht="30"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4" t="str">
        <f>IF(OR(ISBLANK(AE326),ISBLANK(AI326),ISBLANK(AM326),ISBLANK(AQ326)),"",IF(AND(ISNUMBER(AE326),ISNUMBER(AI326),ISNUMBER(AM326),ISNUMBER(AQ326)),IF(1=1,IF(AE326&lt;AI326,IF(AI326&lt;AM326,IF(AM326&lt;=AQ326,IF(OR(G326="3G",G326="4G"),"Cellular","Satellite"),"Satellite"),IF(AI326&lt;AQ326,IF(OR(G326="3G",G326="4G"),"Cellular","Microwave"),"Microwave")),IF(AE326&lt;AM326,IF(AM326&lt;=AQ326,IF(OR(G326="3G",G326="4G"),"Cellular","Satellite"),"Satellite"),IF(AE326&lt;AQ326,IF(OR(G326="3G",G326="4G"),"Cellular","Fiber Optic"),"Fiber Optic"))),""),""))</f>
        <v/>
      </c>
      <c r="V326" s="4" t="str">
        <f>IF(OR(ISBLANK(K326),ISBLANK(L326),ISBLANK(N326),ISBLANK(O326),ISBLANK(Q326),ISBLANK(R326),ISBLANK(S326),ISBLANK(T326)),"",IF(AND(ISNUMBER(K326),ISNUMBER(L326),ISNUMBER(N326),ISNUMBER(O326),ISNUMBER(Q326),ISNUMBER(R326),ISNUMBER(S326),ISNUMBER(T326)),IF(AND(K326&gt;=0,L326&gt;=0,N326&gt;=0,O326&gt;=0,Q326&gt;=0,R326&gt;=0,S326&gt;=0,T326&gt;=0),IF((K326+L326*5)&gt;(N326+O326*5),IF((N326+O326*5)&gt;(Q326+R326*5),IF((Q326+R326*5)&gt;=(S326+T326*5),IF(OR(G326="3G",G326="4G"),"Cellular","Satellite"),"Satellite"),IF((N326+O326*5)&gt;(S326+T326*5),IF(OR(G326="3G",G326="4G"),"Cellular","Microwave"),"Microwave")),IF((K326+L326*5)&gt;(Q326+R326*5),IF((Q326+R326*5)&gt;=(S326+T326*5),IF(OR(G326="3G",G326="4G"),"Cellular","Satellite"),"Satellite"),IF((K326+L326*5)&gt;(S326+T326*5),IF(OR(G326="3G",G326="4G"),"Cellular","Fiber Optic"),"Fiber Optic"))),""),""))</f>
        <v/>
      </c>
      <c r="W326" s="4" t="str">
        <f>IF(OR(ISBLANK(K326),ISBLANK(L326),ISBLANK(N326),ISBLANK(O326),ISBLANK(Q326),ISBLANK(R326),ISBLANK(S326),ISBLANK(T326)),"",IF(AND(ISNUMBER(K326),ISNUMBER(L326),ISNUMBER(N326),ISNUMBER(O326),ISNUMBER(Q326),ISNUMBER(R326),ISNUMBER(S326),ISNUMBER(T326)),IF(AND(K326&gt;=0,L326&gt;=0,N326&gt;=0,O326&gt;=0,Q326&gt;=0,R326&gt;=0,S326&gt;=0,T326&gt;=0),IF((K326+L326*5)&gt;(N326+O326*5),IF((N326+O326*5)&gt;(Q326+R326*5),IF((Q326+R326*5)&gt;=(S326+T326*5),IF(OR(G326="3G",G326="4G"),"Cellular",CONCATENATE("Satellite",CHAR(10),Q326+R326*5)),CONCATENATE("Satellite",CHAR(10),Q326+R326*5)),IF((N326+O326*5)&gt;(S326+T326*5),IF(OR(G326="3G",G326="4G"),CONCATENATE("Cellular",CHAR(10),S326+T326*5),CONCATENATE("Microwave",CHAR(10),N326+O326*5)),CONCATENATE("Microwave",CHAR(10),N326+O326*5))),IF((K326+L326*5)&gt;(Q326+R326*5),IF((Q326+R326*5)&gt;=(S326+T326*5),IF(OR(G326="3G",G326="4G"),CONCATENATE("Cellular",CHAR(10),S326+T326*5),CONCATENATE("Satellite",CHAR(10),Q326+R326*5)),CONCATENATE("Satellite",CHAR(10),Q326+R326*5)),IF((K326+L326*5)&gt;(S326+T326*5),IF(OR(G326="3G",G326="4G"),CONCATENATE("Cellular",CHAR(10),S326+T326*5),CONCATENATE("Fiber Optic",CHAR(10),K326+L326*5)),CONCATENATE("Fiber Optic",CHAR(10),K326+L326*5)))),""),""))</f>
        <v/>
      </c>
      <c r="X326" s="4" t="str">
        <f>IF(OR(ISBLANK(K326),ISBLANK(L326),ISBLANK(N326),ISBLANK(O326),ISBLANK(Q326),ISBLANK(R326),ISBLANK(S326),ISBLANK(T326)),"",IF(AND(ISNUMBER(K326),ISNUMBER(L326),ISNUMBER(N326),ISNUMBER(O326),ISNUMBER(Q326),ISNUMBER(R326),ISNUMBER(S326),ISNUMBER(T326)),IF(AND(K326&gt;=0,L326&gt;=0,N326&gt;=0,O326&gt;=0,Q326&gt;=0,R326&gt;=0,S326&gt;=0,T326&gt;=0),IF((K326+L326*10)&gt;(N326+O326*10),IF((N326+O326*10)&gt;(Q326+R326*10),IF((Q326+R326*10)&gt;=(S326+T326*10),IF(OR(G326="3G",G326="4G"),"Cellular",CONCATENATE("Satellite",CHAR(10),Q326+R326*10)),CONCATENATE("Satellite",CHAR(10),Q326+R326*10)),IF((N326+O326*10)&gt;(S326+T326*10),IF(OR(G326="3G",G326="4G"),CONCATENATE("Cellular",CHAR(10),S326+T326*10),CONCATENATE("Microwave",CHAR(10),N326+O326*10)),CONCATENATE("Microwave",CHAR(10),N326+O326*10))),IF((K326+L326*10)&gt;(Q326+R326*10),IF((Q326+R326*10)&gt;=(S326+T326*10),IF(OR(G326="3G",G326="4G"),CONCATENATE("Cellular",CHAR(10),S326+T326*10),CONCATENATE("Satellite",CHAR(10),Q326+R326*10)),CONCATENATE("Satellite",CHAR(10),Q326+R326*10)),IF((K326+L326*10)&gt;(S326+T326*10),IF(OR(G326="3G",G326="4G"),CONCATENATE("Cellular",CHAR(10),S326+T326*10),CONCATENATE("Fiber Optic",CHAR(10),K326+L326*10)),CONCATENATE("Fiber Optic",CHAR(10),K326+L326*10)))),""),""))</f>
        <v/>
      </c>
      <c r="Y326" s="4" t="str">
        <f>IF(OR(ISBLANK(K326),ISBLANK(L326),ISBLANK(N326),ISBLANK(O326),ISBLANK(Q326),ISBLANK(R326),ISBLANK(S326),ISBLANK(T326)),"",IF(AND(ISNUMBER(K326),ISNUMBER(L326),ISNUMBER(N326),ISNUMBER(O326),ISNUMBER(Q326),ISNUMBER(R326),ISNUMBER(S326),ISNUMBER(T326)),IF(AND(K326&gt;=0,L326&gt;=0,N326&gt;=0,O326&gt;=0,Q326&gt;=0,R326&gt;=0,S326&gt;=0,T326&gt;=0),IF((K326+L326*15)&gt;(N326+O326*15),IF((N326+O326*15)&gt;(Q326+R326*15),IF((Q326+R326*15)&gt;=(S326+T326*15),IF(OR(G326="3G",G326="4G"),"Cellular",CONCATENATE("Satellite",CHAR(10),Q326+R326*15)),CONCATENATE("Satellite",CHAR(10),Q326+R326*15)),IF((N326+O326*15)&gt;(S326+T326*15),IF(OR(G326="3G",G326="4G"),CONCATENATE("Cellular",CHAR(10),S326+T326*15),CONCATENATE("Microwave",CHAR(10),N326+O326*15)),CONCATENATE("Microwave",CHAR(10),N326+O326*15))),IF((K326+L326*15)&gt;(Q326+R326*15),IF((Q326+R326*15)&gt;=(S326+T326*15),IF(OR(G326="3G",G326="4G"),CONCATENATE("Cellular",CHAR(10),S326+T326*15),CONCATENATE("Satellite",CHAR(10),Q326+R326*15)),CONCATENATE("Satellite",CHAR(10),Q326+R326*15)),IF((K326+L326*15)&gt;(S326+T326*15),IF(OR(G326="3G",G326="4G"),CONCATENATE("Cellular",CHAR(10),S326+T326*15),CONCATENATE("Fiber Optic",CHAR(10),K326+L326*15)),CONCATENATE("Fiber Optic",CHAR(10),K326+L326*15)))),""),""))</f>
        <v/>
      </c>
      <c r="Z326" s="4" t="str">
        <f>IF(OR(ISBLANK(K326),ISBLANK(L326),ISBLANK(N326),ISBLANK(O326),ISBLANK(Q326),ISBLANK(R326),ISBLANK(S326),ISBLANK(T326)),"",IF(AND(ISNUMBER(K326),ISNUMBER(L326),ISNUMBER(N326),ISNUMBER(O326),ISNUMBER(Q326),ISNUMBER(R326),ISNUMBER(S326),ISNUMBER(T326)),IF(AND(K326&gt;=0,L326&gt;=0,N326&gt;=0,O326&gt;=0,Q326&gt;=0,R326&gt;=0,S326&gt;=0,T326&gt;=0),IF((K326+L326*20)&gt;(N326+O326*20),IF((N326+O326*20)&gt;(Q326+R326*20),IF((Q326+R326*20)&gt;=(S326+T326*20),IF(OR(G326="3G",G326="4G"),"Cellular",CONCATENATE("Satellite",CHAR(10),Q326+R326*20)),CONCATENATE("Satellite",CHAR(10),Q326+R326*20)),IF((N326+O326*20)&gt;(S326+T326*20),IF(OR(G326="3G",G326="4G"),CONCATENATE("Cellular",CHAR(10),S326+T326*20),CONCATENATE("Microwave",CHAR(10),N326+O326*20)),CONCATENATE("Microwave",CHAR(10),N326+O326*20))),IF((K326+L326*20)&gt;(Q326+R326*20),IF((Q326+R326*20)&gt;=(S326+T326*20),IF(OR(G326="3G",G326="4G"),CONCATENATE("Cellular",CHAR(10),S326+T326*20),CONCATENATE("Satellite",CHAR(10),Q326+R326*20)),CONCATENATE("Satellite",CHAR(10),Q326+R326*20)),IF((K326+L326*20)&gt;(S326+T326*20),IF(OR(G326="3G",G326="4G"),CONCATENATE("Cellular",CHAR(10),S326+T326*20),CONCATENATE("Fiber Optic",CHAR(10),K326+L326*20)),CONCATENATE("Fiber Optic",CHAR(10),K326+L326*20)))),""),""))</f>
        <v/>
      </c>
      <c r="AA326" s="4" t="str">
        <f>IF(OR(ISBLANK(AE326),ISBLANK(AI326),ISBLANK(AM326),ISBLANK(AQ326)),"",IF(AND(ISNUMBER(AE326),ISNUMBER(AI326),ISNUMBER(AM326),ISNUMBER(AQ326)),IF(1,IF(AE326&lt;AI326,IF(AI326&lt;AM326,IF(AM326&lt;=AQ326,IF(OR(G326="3G",G326="4G"),CONCATENATE("Cellular",CHAR(10),AQ326),CONCATENATE("Satellite",CHAR(10),AM326)),CONCATENATE("Satellite",CHAR(10),AM326)),IF(AI326&lt;AQ326,IF(OR(G326="3G",G326="4G"),CONCATENATE("Cellular",CHAR(10),AQ326),CONCATENATE("Microwave",CHAR(10),AI326)),CONCATENATE("Microwave",CHAR(10),AI326))),IF(AE326&lt;AM326,IF(AM326&lt;=AQ326,IF(OR(G326="3G",G326="4G"),CONCATENATE("Cellular",CHAR(10),AQ326),CONCATENATE("Satellite",CHAR(10),AM326)),CONCATENATE("Satellite",CHAR(10),AM326)),IF(AE326&lt;AQ326,IF(OR(G326="3G",G326="4G"),CONCATENATE("Cellular",CHAR(10),AQ326),CONCATENATE("Fiber Optic",CHAR(10),AE326)),CONCATENATE("Fiber Optic",CHAR(10),AE326)))),""),""))</f>
        <v/>
      </c>
      <c r="AB326" s="4" t="str">
        <f>IF(OR(ISBLANK(AF326),ISBLANK(AJ326),ISBLANK(AN326),ISBLANK(AR326)),"",IF(AND(ISNUMBER(AF326),ISNUMBER(AJ326),ISNUMBER(AN326),ISNUMBER(AR326)),IF(1,IF(AF326&lt;AJ326,IF(AJ326&lt;AN326,IF(AN326&lt;=AR326,IF(OR(G326="3G",G326="4G"),CONCATENATE("Cellular",CHAR(10),AR326),CONCATENATE("Satellite",CHAR(10),AN326)),CONCATENATE("Satellite",CHAR(10),AN326)),IF(AJ326&lt;AR326,IF(OR(G326="3G",G326="4G"),CONCATENATE("Cellular",CHAR(10),AR326),CONCATENATE("Microwave",CHAR(10),AJ326)),CONCATENATE("Microwave",CHAR(10),AJ326))),IF(AF326&lt;AN326,IF(AN326&lt;=AR326,IF(OR(G326="3G",G326="4G"),CONCATENATE("Cellular",CHAR(10),AR326),CONCATENATE("Satellite",CHAR(10),AN326)),CONCATENATE("Satellite",CHAR(10),AN326)),IF(AF326&lt;AR326,IF(OR(G326="3G",G326="4G"),CONCATENATE("Cellular",CHAR(10),AR326),CONCATENATE("Fiber Optic",CHAR(10),AF326)),CONCATENATE("Fiber Optic",CHAR(10),AF326)))),""),""))</f>
        <v/>
      </c>
      <c r="AC326" s="4" t="str">
        <f>IF(OR(ISBLANK(AG326),ISBLANK(AK326),ISBLANK(AO326),ISBLANK(AS326)),"",IF(AND(ISNUMBER(AG326),ISNUMBER(AK326),ISNUMBER(AO326),ISNUMBER(AS326)),IF(1,IF(AG326&lt;AK326,IF(AK326&lt;AO326,IF(AO326&lt;=AS326,IF(OR(G326="3G",G326="4G"),CONCATENATE("Cellular",CHAR(10),AS326),CONCATENATE("Satellite",CHAR(10),AO326)),CONCATENATE("Satellite",CHAR(10),AO326)),IF(AK326&lt;AS326,IF(OR(G326="3G",G326="4G"),CONCATENATE("Cellular",CHAR(10),AS326),CONCATENATE("Microwave",CHAR(10),AK326)),CONCATENATE("Microwave",CHAR(10),AK326))),IF(AG326&lt;AO326,IF(AO326&lt;=AS326,IF(OR(G326="3G",G326="4G"),CONCATENATE("Cellular",CHAR(10),AS326),CONCATENATE("Satellite",CHAR(10),AO326)),CONCATENATE("Satellite",CHAR(10),AO326)),IF(AG326&lt;AS326,IF(OR(G326="3G",G326="4G"),CONCATENATE("Cellular",CHAR(10),AS326),CONCATENATE("Fiber Optic",CHAR(10),AG326)),CONCATENATE("Fiber Optic",CHAR(10),AG326)))),""),""))</f>
        <v/>
      </c>
      <c r="AD326" s="4" t="str">
        <f>IF(OR(ISBLANK(AH326),ISBLANK(AL326),ISBLANK(AP326),ISBLANK(AT326)),"",IF(AND(ISNUMBER(AH326),ISNUMBER(AL326),ISNUMBER(AP326),ISNUMBER(AT326)),IF(1,IF(AH326&lt;AL326,IF(AL326&lt;AP326,IF(AP326&lt;=AT326,IF(OR(G326="3G",G326="4G"),CONCATENATE("Cellular",CHAR(10),AT326),CONCATENATE("Satellite",CHAR(10),AP326)),CONCATENATE("Satellite",CHAR(10),AP326)),IF(AL326&lt;AT326,IF(OR(G326="3G",G326="4G"),CONCATENATE("Cellular",CHAR(10),AT326),CONCATENATE("Microwave",CHAR(10),AL326)),CONCATENATE("Microwave",CHAR(10),AL326))),IF(AH326&lt;AP326,IF(AP326&lt;=AT326,IF(OR(G326="3G",G326="4G"),CONCATENATE("Cellular",CHAR(10),AT326),CONCATENATE("Satellite",CHAR(10),AP326)),CONCATENATE("Satellite",CHAR(10),AP326)),IF(AH326&lt;AT326,IF(OR(G326="3G",G326="4G"),CONCATENATE("Cellular",CHAR(10),AT326),CONCATENATE("Fiber Optic",CHAR(10),AH326)),CONCATENATE("Fiber Optic",CHAR(10),AH326)))),""),""))</f>
        <v/>
      </c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</row>
    <row r="327" spans="1:61" customHeight="1" ht="30"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4" t="str">
        <f>IF(OR(ISBLANK(AE327),ISBLANK(AI327),ISBLANK(AM327),ISBLANK(AQ327)),"",IF(AND(ISNUMBER(AE327),ISNUMBER(AI327),ISNUMBER(AM327),ISNUMBER(AQ327)),IF(1=1,IF(AE327&lt;AI327,IF(AI327&lt;AM327,IF(AM327&lt;=AQ327,IF(OR(G327="3G",G327="4G"),"Cellular","Satellite"),"Satellite"),IF(AI327&lt;AQ327,IF(OR(G327="3G",G327="4G"),"Cellular","Microwave"),"Microwave")),IF(AE327&lt;AM327,IF(AM327&lt;=AQ327,IF(OR(G327="3G",G327="4G"),"Cellular","Satellite"),"Satellite"),IF(AE327&lt;AQ327,IF(OR(G327="3G",G327="4G"),"Cellular","Fiber Optic"),"Fiber Optic"))),""),""))</f>
        <v/>
      </c>
      <c r="V327" s="4" t="str">
        <f>IF(OR(ISBLANK(K327),ISBLANK(L327),ISBLANK(N327),ISBLANK(O327),ISBLANK(Q327),ISBLANK(R327),ISBLANK(S327),ISBLANK(T327)),"",IF(AND(ISNUMBER(K327),ISNUMBER(L327),ISNUMBER(N327),ISNUMBER(O327),ISNUMBER(Q327),ISNUMBER(R327),ISNUMBER(S327),ISNUMBER(T327)),IF(AND(K327&gt;=0,L327&gt;=0,N327&gt;=0,O327&gt;=0,Q327&gt;=0,R327&gt;=0,S327&gt;=0,T327&gt;=0),IF((K327+L327*5)&gt;(N327+O327*5),IF((N327+O327*5)&gt;(Q327+R327*5),IF((Q327+R327*5)&gt;=(S327+T327*5),IF(OR(G327="3G",G327="4G"),"Cellular","Satellite"),"Satellite"),IF((N327+O327*5)&gt;(S327+T327*5),IF(OR(G327="3G",G327="4G"),"Cellular","Microwave"),"Microwave")),IF((K327+L327*5)&gt;(Q327+R327*5),IF((Q327+R327*5)&gt;=(S327+T327*5),IF(OR(G327="3G",G327="4G"),"Cellular","Satellite"),"Satellite"),IF((K327+L327*5)&gt;(S327+T327*5),IF(OR(G327="3G",G327="4G"),"Cellular","Fiber Optic"),"Fiber Optic"))),""),""))</f>
        <v/>
      </c>
      <c r="W327" s="4" t="str">
        <f>IF(OR(ISBLANK(K327),ISBLANK(L327),ISBLANK(N327),ISBLANK(O327),ISBLANK(Q327),ISBLANK(R327),ISBLANK(S327),ISBLANK(T327)),"",IF(AND(ISNUMBER(K327),ISNUMBER(L327),ISNUMBER(N327),ISNUMBER(O327),ISNUMBER(Q327),ISNUMBER(R327),ISNUMBER(S327),ISNUMBER(T327)),IF(AND(K327&gt;=0,L327&gt;=0,N327&gt;=0,O327&gt;=0,Q327&gt;=0,R327&gt;=0,S327&gt;=0,T327&gt;=0),IF((K327+L327*5)&gt;(N327+O327*5),IF((N327+O327*5)&gt;(Q327+R327*5),IF((Q327+R327*5)&gt;=(S327+T327*5),IF(OR(G327="3G",G327="4G"),"Cellular",CONCATENATE("Satellite",CHAR(10),Q327+R327*5)),CONCATENATE("Satellite",CHAR(10),Q327+R327*5)),IF((N327+O327*5)&gt;(S327+T327*5),IF(OR(G327="3G",G327="4G"),CONCATENATE("Cellular",CHAR(10),S327+T327*5),CONCATENATE("Microwave",CHAR(10),N327+O327*5)),CONCATENATE("Microwave",CHAR(10),N327+O327*5))),IF((K327+L327*5)&gt;(Q327+R327*5),IF((Q327+R327*5)&gt;=(S327+T327*5),IF(OR(G327="3G",G327="4G"),CONCATENATE("Cellular",CHAR(10),S327+T327*5),CONCATENATE("Satellite",CHAR(10),Q327+R327*5)),CONCATENATE("Satellite",CHAR(10),Q327+R327*5)),IF((K327+L327*5)&gt;(S327+T327*5),IF(OR(G327="3G",G327="4G"),CONCATENATE("Cellular",CHAR(10),S327+T327*5),CONCATENATE("Fiber Optic",CHAR(10),K327+L327*5)),CONCATENATE("Fiber Optic",CHAR(10),K327+L327*5)))),""),""))</f>
        <v/>
      </c>
      <c r="X327" s="4" t="str">
        <f>IF(OR(ISBLANK(K327),ISBLANK(L327),ISBLANK(N327),ISBLANK(O327),ISBLANK(Q327),ISBLANK(R327),ISBLANK(S327),ISBLANK(T327)),"",IF(AND(ISNUMBER(K327),ISNUMBER(L327),ISNUMBER(N327),ISNUMBER(O327),ISNUMBER(Q327),ISNUMBER(R327),ISNUMBER(S327),ISNUMBER(T327)),IF(AND(K327&gt;=0,L327&gt;=0,N327&gt;=0,O327&gt;=0,Q327&gt;=0,R327&gt;=0,S327&gt;=0,T327&gt;=0),IF((K327+L327*10)&gt;(N327+O327*10),IF((N327+O327*10)&gt;(Q327+R327*10),IF((Q327+R327*10)&gt;=(S327+T327*10),IF(OR(G327="3G",G327="4G"),"Cellular",CONCATENATE("Satellite",CHAR(10),Q327+R327*10)),CONCATENATE("Satellite",CHAR(10),Q327+R327*10)),IF((N327+O327*10)&gt;(S327+T327*10),IF(OR(G327="3G",G327="4G"),CONCATENATE("Cellular",CHAR(10),S327+T327*10),CONCATENATE("Microwave",CHAR(10),N327+O327*10)),CONCATENATE("Microwave",CHAR(10),N327+O327*10))),IF((K327+L327*10)&gt;(Q327+R327*10),IF((Q327+R327*10)&gt;=(S327+T327*10),IF(OR(G327="3G",G327="4G"),CONCATENATE("Cellular",CHAR(10),S327+T327*10),CONCATENATE("Satellite",CHAR(10),Q327+R327*10)),CONCATENATE("Satellite",CHAR(10),Q327+R327*10)),IF((K327+L327*10)&gt;(S327+T327*10),IF(OR(G327="3G",G327="4G"),CONCATENATE("Cellular",CHAR(10),S327+T327*10),CONCATENATE("Fiber Optic",CHAR(10),K327+L327*10)),CONCATENATE("Fiber Optic",CHAR(10),K327+L327*10)))),""),""))</f>
        <v/>
      </c>
      <c r="Y327" s="4" t="str">
        <f>IF(OR(ISBLANK(K327),ISBLANK(L327),ISBLANK(N327),ISBLANK(O327),ISBLANK(Q327),ISBLANK(R327),ISBLANK(S327),ISBLANK(T327)),"",IF(AND(ISNUMBER(K327),ISNUMBER(L327),ISNUMBER(N327),ISNUMBER(O327),ISNUMBER(Q327),ISNUMBER(R327),ISNUMBER(S327),ISNUMBER(T327)),IF(AND(K327&gt;=0,L327&gt;=0,N327&gt;=0,O327&gt;=0,Q327&gt;=0,R327&gt;=0,S327&gt;=0,T327&gt;=0),IF((K327+L327*15)&gt;(N327+O327*15),IF((N327+O327*15)&gt;(Q327+R327*15),IF((Q327+R327*15)&gt;=(S327+T327*15),IF(OR(G327="3G",G327="4G"),"Cellular",CONCATENATE("Satellite",CHAR(10),Q327+R327*15)),CONCATENATE("Satellite",CHAR(10),Q327+R327*15)),IF((N327+O327*15)&gt;(S327+T327*15),IF(OR(G327="3G",G327="4G"),CONCATENATE("Cellular",CHAR(10),S327+T327*15),CONCATENATE("Microwave",CHAR(10),N327+O327*15)),CONCATENATE("Microwave",CHAR(10),N327+O327*15))),IF((K327+L327*15)&gt;(Q327+R327*15),IF((Q327+R327*15)&gt;=(S327+T327*15),IF(OR(G327="3G",G327="4G"),CONCATENATE("Cellular",CHAR(10),S327+T327*15),CONCATENATE("Satellite",CHAR(10),Q327+R327*15)),CONCATENATE("Satellite",CHAR(10),Q327+R327*15)),IF((K327+L327*15)&gt;(S327+T327*15),IF(OR(G327="3G",G327="4G"),CONCATENATE("Cellular",CHAR(10),S327+T327*15),CONCATENATE("Fiber Optic",CHAR(10),K327+L327*15)),CONCATENATE("Fiber Optic",CHAR(10),K327+L327*15)))),""),""))</f>
        <v/>
      </c>
      <c r="Z327" s="4" t="str">
        <f>IF(OR(ISBLANK(K327),ISBLANK(L327),ISBLANK(N327),ISBLANK(O327),ISBLANK(Q327),ISBLANK(R327),ISBLANK(S327),ISBLANK(T327)),"",IF(AND(ISNUMBER(K327),ISNUMBER(L327),ISNUMBER(N327),ISNUMBER(O327),ISNUMBER(Q327),ISNUMBER(R327),ISNUMBER(S327),ISNUMBER(T327)),IF(AND(K327&gt;=0,L327&gt;=0,N327&gt;=0,O327&gt;=0,Q327&gt;=0,R327&gt;=0,S327&gt;=0,T327&gt;=0),IF((K327+L327*20)&gt;(N327+O327*20),IF((N327+O327*20)&gt;(Q327+R327*20),IF((Q327+R327*20)&gt;=(S327+T327*20),IF(OR(G327="3G",G327="4G"),"Cellular",CONCATENATE("Satellite",CHAR(10),Q327+R327*20)),CONCATENATE("Satellite",CHAR(10),Q327+R327*20)),IF((N327+O327*20)&gt;(S327+T327*20),IF(OR(G327="3G",G327="4G"),CONCATENATE("Cellular",CHAR(10),S327+T327*20),CONCATENATE("Microwave",CHAR(10),N327+O327*20)),CONCATENATE("Microwave",CHAR(10),N327+O327*20))),IF((K327+L327*20)&gt;(Q327+R327*20),IF((Q327+R327*20)&gt;=(S327+T327*20),IF(OR(G327="3G",G327="4G"),CONCATENATE("Cellular",CHAR(10),S327+T327*20),CONCATENATE("Satellite",CHAR(10),Q327+R327*20)),CONCATENATE("Satellite",CHAR(10),Q327+R327*20)),IF((K327+L327*20)&gt;(S327+T327*20),IF(OR(G327="3G",G327="4G"),CONCATENATE("Cellular",CHAR(10),S327+T327*20),CONCATENATE("Fiber Optic",CHAR(10),K327+L327*20)),CONCATENATE("Fiber Optic",CHAR(10),K327+L327*20)))),""),""))</f>
        <v/>
      </c>
      <c r="AA327" s="4" t="str">
        <f>IF(OR(ISBLANK(AE327),ISBLANK(AI327),ISBLANK(AM327),ISBLANK(AQ327)),"",IF(AND(ISNUMBER(AE327),ISNUMBER(AI327),ISNUMBER(AM327),ISNUMBER(AQ327)),IF(1,IF(AE327&lt;AI327,IF(AI327&lt;AM327,IF(AM327&lt;=AQ327,IF(OR(G327="3G",G327="4G"),CONCATENATE("Cellular",CHAR(10),AQ327),CONCATENATE("Satellite",CHAR(10),AM327)),CONCATENATE("Satellite",CHAR(10),AM327)),IF(AI327&lt;AQ327,IF(OR(G327="3G",G327="4G"),CONCATENATE("Cellular",CHAR(10),AQ327),CONCATENATE("Microwave",CHAR(10),AI327)),CONCATENATE("Microwave",CHAR(10),AI327))),IF(AE327&lt;AM327,IF(AM327&lt;=AQ327,IF(OR(G327="3G",G327="4G"),CONCATENATE("Cellular",CHAR(10),AQ327),CONCATENATE("Satellite",CHAR(10),AM327)),CONCATENATE("Satellite",CHAR(10),AM327)),IF(AE327&lt;AQ327,IF(OR(G327="3G",G327="4G"),CONCATENATE("Cellular",CHAR(10),AQ327),CONCATENATE("Fiber Optic",CHAR(10),AE327)),CONCATENATE("Fiber Optic",CHAR(10),AE327)))),""),""))</f>
        <v/>
      </c>
      <c r="AB327" s="4" t="str">
        <f>IF(OR(ISBLANK(AF327),ISBLANK(AJ327),ISBLANK(AN327),ISBLANK(AR327)),"",IF(AND(ISNUMBER(AF327),ISNUMBER(AJ327),ISNUMBER(AN327),ISNUMBER(AR327)),IF(1,IF(AF327&lt;AJ327,IF(AJ327&lt;AN327,IF(AN327&lt;=AR327,IF(OR(G327="3G",G327="4G"),CONCATENATE("Cellular",CHAR(10),AR327),CONCATENATE("Satellite",CHAR(10),AN327)),CONCATENATE("Satellite",CHAR(10),AN327)),IF(AJ327&lt;AR327,IF(OR(G327="3G",G327="4G"),CONCATENATE("Cellular",CHAR(10),AR327),CONCATENATE("Microwave",CHAR(10),AJ327)),CONCATENATE("Microwave",CHAR(10),AJ327))),IF(AF327&lt;AN327,IF(AN327&lt;=AR327,IF(OR(G327="3G",G327="4G"),CONCATENATE("Cellular",CHAR(10),AR327),CONCATENATE("Satellite",CHAR(10),AN327)),CONCATENATE("Satellite",CHAR(10),AN327)),IF(AF327&lt;AR327,IF(OR(G327="3G",G327="4G"),CONCATENATE("Cellular",CHAR(10),AR327),CONCATENATE("Fiber Optic",CHAR(10),AF327)),CONCATENATE("Fiber Optic",CHAR(10),AF327)))),""),""))</f>
        <v/>
      </c>
      <c r="AC327" s="4" t="str">
        <f>IF(OR(ISBLANK(AG327),ISBLANK(AK327),ISBLANK(AO327),ISBLANK(AS327)),"",IF(AND(ISNUMBER(AG327),ISNUMBER(AK327),ISNUMBER(AO327),ISNUMBER(AS327)),IF(1,IF(AG327&lt;AK327,IF(AK327&lt;AO327,IF(AO327&lt;=AS327,IF(OR(G327="3G",G327="4G"),CONCATENATE("Cellular",CHAR(10),AS327),CONCATENATE("Satellite",CHAR(10),AO327)),CONCATENATE("Satellite",CHAR(10),AO327)),IF(AK327&lt;AS327,IF(OR(G327="3G",G327="4G"),CONCATENATE("Cellular",CHAR(10),AS327),CONCATENATE("Microwave",CHAR(10),AK327)),CONCATENATE("Microwave",CHAR(10),AK327))),IF(AG327&lt;AO327,IF(AO327&lt;=AS327,IF(OR(G327="3G",G327="4G"),CONCATENATE("Cellular",CHAR(10),AS327),CONCATENATE("Satellite",CHAR(10),AO327)),CONCATENATE("Satellite",CHAR(10),AO327)),IF(AG327&lt;AS327,IF(OR(G327="3G",G327="4G"),CONCATENATE("Cellular",CHAR(10),AS327),CONCATENATE("Fiber Optic",CHAR(10),AG327)),CONCATENATE("Fiber Optic",CHAR(10),AG327)))),""),""))</f>
        <v/>
      </c>
      <c r="AD327" s="4" t="str">
        <f>IF(OR(ISBLANK(AH327),ISBLANK(AL327),ISBLANK(AP327),ISBLANK(AT327)),"",IF(AND(ISNUMBER(AH327),ISNUMBER(AL327),ISNUMBER(AP327),ISNUMBER(AT327)),IF(1,IF(AH327&lt;AL327,IF(AL327&lt;AP327,IF(AP327&lt;=AT327,IF(OR(G327="3G",G327="4G"),CONCATENATE("Cellular",CHAR(10),AT327),CONCATENATE("Satellite",CHAR(10),AP327)),CONCATENATE("Satellite",CHAR(10),AP327)),IF(AL327&lt;AT327,IF(OR(G327="3G",G327="4G"),CONCATENATE("Cellular",CHAR(10),AT327),CONCATENATE("Microwave",CHAR(10),AL327)),CONCATENATE("Microwave",CHAR(10),AL327))),IF(AH327&lt;AP327,IF(AP327&lt;=AT327,IF(OR(G327="3G",G327="4G"),CONCATENATE("Cellular",CHAR(10),AT327),CONCATENATE("Satellite",CHAR(10),AP327)),CONCATENATE("Satellite",CHAR(10),AP327)),IF(AH327&lt;AT327,IF(OR(G327="3G",G327="4G"),CONCATENATE("Cellular",CHAR(10),AT327),CONCATENATE("Fiber Optic",CHAR(10),AH327)),CONCATENATE("Fiber Optic",CHAR(10),AH327)))),""),""))</f>
        <v/>
      </c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</row>
    <row r="328" spans="1:61" customHeight="1" ht="30"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4" t="str">
        <f>IF(OR(ISBLANK(AE328),ISBLANK(AI328),ISBLANK(AM328),ISBLANK(AQ328)),"",IF(AND(ISNUMBER(AE328),ISNUMBER(AI328),ISNUMBER(AM328),ISNUMBER(AQ328)),IF(1=1,IF(AE328&lt;AI328,IF(AI328&lt;AM328,IF(AM328&lt;=AQ328,IF(OR(G328="3G",G328="4G"),"Cellular","Satellite"),"Satellite"),IF(AI328&lt;AQ328,IF(OR(G328="3G",G328="4G"),"Cellular","Microwave"),"Microwave")),IF(AE328&lt;AM328,IF(AM328&lt;=AQ328,IF(OR(G328="3G",G328="4G"),"Cellular","Satellite"),"Satellite"),IF(AE328&lt;AQ328,IF(OR(G328="3G",G328="4G"),"Cellular","Fiber Optic"),"Fiber Optic"))),""),""))</f>
        <v/>
      </c>
      <c r="V328" s="4" t="str">
        <f>IF(OR(ISBLANK(K328),ISBLANK(L328),ISBLANK(N328),ISBLANK(O328),ISBLANK(Q328),ISBLANK(R328),ISBLANK(S328),ISBLANK(T328)),"",IF(AND(ISNUMBER(K328),ISNUMBER(L328),ISNUMBER(N328),ISNUMBER(O328),ISNUMBER(Q328),ISNUMBER(R328),ISNUMBER(S328),ISNUMBER(T328)),IF(AND(K328&gt;=0,L328&gt;=0,N328&gt;=0,O328&gt;=0,Q328&gt;=0,R328&gt;=0,S328&gt;=0,T328&gt;=0),IF((K328+L328*5)&gt;(N328+O328*5),IF((N328+O328*5)&gt;(Q328+R328*5),IF((Q328+R328*5)&gt;=(S328+T328*5),IF(OR(G328="3G",G328="4G"),"Cellular","Satellite"),"Satellite"),IF((N328+O328*5)&gt;(S328+T328*5),IF(OR(G328="3G",G328="4G"),"Cellular","Microwave"),"Microwave")),IF((K328+L328*5)&gt;(Q328+R328*5),IF((Q328+R328*5)&gt;=(S328+T328*5),IF(OR(G328="3G",G328="4G"),"Cellular","Satellite"),"Satellite"),IF((K328+L328*5)&gt;(S328+T328*5),IF(OR(G328="3G",G328="4G"),"Cellular","Fiber Optic"),"Fiber Optic"))),""),""))</f>
        <v/>
      </c>
      <c r="W328" s="4" t="str">
        <f>IF(OR(ISBLANK(K328),ISBLANK(L328),ISBLANK(N328),ISBLANK(O328),ISBLANK(Q328),ISBLANK(R328),ISBLANK(S328),ISBLANK(T328)),"",IF(AND(ISNUMBER(K328),ISNUMBER(L328),ISNUMBER(N328),ISNUMBER(O328),ISNUMBER(Q328),ISNUMBER(R328),ISNUMBER(S328),ISNUMBER(T328)),IF(AND(K328&gt;=0,L328&gt;=0,N328&gt;=0,O328&gt;=0,Q328&gt;=0,R328&gt;=0,S328&gt;=0,T328&gt;=0),IF((K328+L328*5)&gt;(N328+O328*5),IF((N328+O328*5)&gt;(Q328+R328*5),IF((Q328+R328*5)&gt;=(S328+T328*5),IF(OR(G328="3G",G328="4G"),"Cellular",CONCATENATE("Satellite",CHAR(10),Q328+R328*5)),CONCATENATE("Satellite",CHAR(10),Q328+R328*5)),IF((N328+O328*5)&gt;(S328+T328*5),IF(OR(G328="3G",G328="4G"),CONCATENATE("Cellular",CHAR(10),S328+T328*5),CONCATENATE("Microwave",CHAR(10),N328+O328*5)),CONCATENATE("Microwave",CHAR(10),N328+O328*5))),IF((K328+L328*5)&gt;(Q328+R328*5),IF((Q328+R328*5)&gt;=(S328+T328*5),IF(OR(G328="3G",G328="4G"),CONCATENATE("Cellular",CHAR(10),S328+T328*5),CONCATENATE("Satellite",CHAR(10),Q328+R328*5)),CONCATENATE("Satellite",CHAR(10),Q328+R328*5)),IF((K328+L328*5)&gt;(S328+T328*5),IF(OR(G328="3G",G328="4G"),CONCATENATE("Cellular",CHAR(10),S328+T328*5),CONCATENATE("Fiber Optic",CHAR(10),K328+L328*5)),CONCATENATE("Fiber Optic",CHAR(10),K328+L328*5)))),""),""))</f>
        <v/>
      </c>
      <c r="X328" s="4" t="str">
        <f>IF(OR(ISBLANK(K328),ISBLANK(L328),ISBLANK(N328),ISBLANK(O328),ISBLANK(Q328),ISBLANK(R328),ISBLANK(S328),ISBLANK(T328)),"",IF(AND(ISNUMBER(K328),ISNUMBER(L328),ISNUMBER(N328),ISNUMBER(O328),ISNUMBER(Q328),ISNUMBER(R328),ISNUMBER(S328),ISNUMBER(T328)),IF(AND(K328&gt;=0,L328&gt;=0,N328&gt;=0,O328&gt;=0,Q328&gt;=0,R328&gt;=0,S328&gt;=0,T328&gt;=0),IF((K328+L328*10)&gt;(N328+O328*10),IF((N328+O328*10)&gt;(Q328+R328*10),IF((Q328+R328*10)&gt;=(S328+T328*10),IF(OR(G328="3G",G328="4G"),"Cellular",CONCATENATE("Satellite",CHAR(10),Q328+R328*10)),CONCATENATE("Satellite",CHAR(10),Q328+R328*10)),IF((N328+O328*10)&gt;(S328+T328*10),IF(OR(G328="3G",G328="4G"),CONCATENATE("Cellular",CHAR(10),S328+T328*10),CONCATENATE("Microwave",CHAR(10),N328+O328*10)),CONCATENATE("Microwave",CHAR(10),N328+O328*10))),IF((K328+L328*10)&gt;(Q328+R328*10),IF((Q328+R328*10)&gt;=(S328+T328*10),IF(OR(G328="3G",G328="4G"),CONCATENATE("Cellular",CHAR(10),S328+T328*10),CONCATENATE("Satellite",CHAR(10),Q328+R328*10)),CONCATENATE("Satellite",CHAR(10),Q328+R328*10)),IF((K328+L328*10)&gt;(S328+T328*10),IF(OR(G328="3G",G328="4G"),CONCATENATE("Cellular",CHAR(10),S328+T328*10),CONCATENATE("Fiber Optic",CHAR(10),K328+L328*10)),CONCATENATE("Fiber Optic",CHAR(10),K328+L328*10)))),""),""))</f>
        <v/>
      </c>
      <c r="Y328" s="4" t="str">
        <f>IF(OR(ISBLANK(K328),ISBLANK(L328),ISBLANK(N328),ISBLANK(O328),ISBLANK(Q328),ISBLANK(R328),ISBLANK(S328),ISBLANK(T328)),"",IF(AND(ISNUMBER(K328),ISNUMBER(L328),ISNUMBER(N328),ISNUMBER(O328),ISNUMBER(Q328),ISNUMBER(R328),ISNUMBER(S328),ISNUMBER(T328)),IF(AND(K328&gt;=0,L328&gt;=0,N328&gt;=0,O328&gt;=0,Q328&gt;=0,R328&gt;=0,S328&gt;=0,T328&gt;=0),IF((K328+L328*15)&gt;(N328+O328*15),IF((N328+O328*15)&gt;(Q328+R328*15),IF((Q328+R328*15)&gt;=(S328+T328*15),IF(OR(G328="3G",G328="4G"),"Cellular",CONCATENATE("Satellite",CHAR(10),Q328+R328*15)),CONCATENATE("Satellite",CHAR(10),Q328+R328*15)),IF((N328+O328*15)&gt;(S328+T328*15),IF(OR(G328="3G",G328="4G"),CONCATENATE("Cellular",CHAR(10),S328+T328*15),CONCATENATE("Microwave",CHAR(10),N328+O328*15)),CONCATENATE("Microwave",CHAR(10),N328+O328*15))),IF((K328+L328*15)&gt;(Q328+R328*15),IF((Q328+R328*15)&gt;=(S328+T328*15),IF(OR(G328="3G",G328="4G"),CONCATENATE("Cellular",CHAR(10),S328+T328*15),CONCATENATE("Satellite",CHAR(10),Q328+R328*15)),CONCATENATE("Satellite",CHAR(10),Q328+R328*15)),IF((K328+L328*15)&gt;(S328+T328*15),IF(OR(G328="3G",G328="4G"),CONCATENATE("Cellular",CHAR(10),S328+T328*15),CONCATENATE("Fiber Optic",CHAR(10),K328+L328*15)),CONCATENATE("Fiber Optic",CHAR(10),K328+L328*15)))),""),""))</f>
        <v/>
      </c>
      <c r="Z328" s="4" t="str">
        <f>IF(OR(ISBLANK(K328),ISBLANK(L328),ISBLANK(N328),ISBLANK(O328),ISBLANK(Q328),ISBLANK(R328),ISBLANK(S328),ISBLANK(T328)),"",IF(AND(ISNUMBER(K328),ISNUMBER(L328),ISNUMBER(N328),ISNUMBER(O328),ISNUMBER(Q328),ISNUMBER(R328),ISNUMBER(S328),ISNUMBER(T328)),IF(AND(K328&gt;=0,L328&gt;=0,N328&gt;=0,O328&gt;=0,Q328&gt;=0,R328&gt;=0,S328&gt;=0,T328&gt;=0),IF((K328+L328*20)&gt;(N328+O328*20),IF((N328+O328*20)&gt;(Q328+R328*20),IF((Q328+R328*20)&gt;=(S328+T328*20),IF(OR(G328="3G",G328="4G"),"Cellular",CONCATENATE("Satellite",CHAR(10),Q328+R328*20)),CONCATENATE("Satellite",CHAR(10),Q328+R328*20)),IF((N328+O328*20)&gt;(S328+T328*20),IF(OR(G328="3G",G328="4G"),CONCATENATE("Cellular",CHAR(10),S328+T328*20),CONCATENATE("Microwave",CHAR(10),N328+O328*20)),CONCATENATE("Microwave",CHAR(10),N328+O328*20))),IF((K328+L328*20)&gt;(Q328+R328*20),IF((Q328+R328*20)&gt;=(S328+T328*20),IF(OR(G328="3G",G328="4G"),CONCATENATE("Cellular",CHAR(10),S328+T328*20),CONCATENATE("Satellite",CHAR(10),Q328+R328*20)),CONCATENATE("Satellite",CHAR(10),Q328+R328*20)),IF((K328+L328*20)&gt;(S328+T328*20),IF(OR(G328="3G",G328="4G"),CONCATENATE("Cellular",CHAR(10),S328+T328*20),CONCATENATE("Fiber Optic",CHAR(10),K328+L328*20)),CONCATENATE("Fiber Optic",CHAR(10),K328+L328*20)))),""),""))</f>
        <v/>
      </c>
      <c r="AA328" s="4" t="str">
        <f>IF(OR(ISBLANK(AE328),ISBLANK(AI328),ISBLANK(AM328),ISBLANK(AQ328)),"",IF(AND(ISNUMBER(AE328),ISNUMBER(AI328),ISNUMBER(AM328),ISNUMBER(AQ328)),IF(1,IF(AE328&lt;AI328,IF(AI328&lt;AM328,IF(AM328&lt;=AQ328,IF(OR(G328="3G",G328="4G"),CONCATENATE("Cellular",CHAR(10),AQ328),CONCATENATE("Satellite",CHAR(10),AM328)),CONCATENATE("Satellite",CHAR(10),AM328)),IF(AI328&lt;AQ328,IF(OR(G328="3G",G328="4G"),CONCATENATE("Cellular",CHAR(10),AQ328),CONCATENATE("Microwave",CHAR(10),AI328)),CONCATENATE("Microwave",CHAR(10),AI328))),IF(AE328&lt;AM328,IF(AM328&lt;=AQ328,IF(OR(G328="3G",G328="4G"),CONCATENATE("Cellular",CHAR(10),AQ328),CONCATENATE("Satellite",CHAR(10),AM328)),CONCATENATE("Satellite",CHAR(10),AM328)),IF(AE328&lt;AQ328,IF(OR(G328="3G",G328="4G"),CONCATENATE("Cellular",CHAR(10),AQ328),CONCATENATE("Fiber Optic",CHAR(10),AE328)),CONCATENATE("Fiber Optic",CHAR(10),AE328)))),""),""))</f>
        <v/>
      </c>
      <c r="AB328" s="4" t="str">
        <f>IF(OR(ISBLANK(AF328),ISBLANK(AJ328),ISBLANK(AN328),ISBLANK(AR328)),"",IF(AND(ISNUMBER(AF328),ISNUMBER(AJ328),ISNUMBER(AN328),ISNUMBER(AR328)),IF(1,IF(AF328&lt;AJ328,IF(AJ328&lt;AN328,IF(AN328&lt;=AR328,IF(OR(G328="3G",G328="4G"),CONCATENATE("Cellular",CHAR(10),AR328),CONCATENATE("Satellite",CHAR(10),AN328)),CONCATENATE("Satellite",CHAR(10),AN328)),IF(AJ328&lt;AR328,IF(OR(G328="3G",G328="4G"),CONCATENATE("Cellular",CHAR(10),AR328),CONCATENATE("Microwave",CHAR(10),AJ328)),CONCATENATE("Microwave",CHAR(10),AJ328))),IF(AF328&lt;AN328,IF(AN328&lt;=AR328,IF(OR(G328="3G",G328="4G"),CONCATENATE("Cellular",CHAR(10),AR328),CONCATENATE("Satellite",CHAR(10),AN328)),CONCATENATE("Satellite",CHAR(10),AN328)),IF(AF328&lt;AR328,IF(OR(G328="3G",G328="4G"),CONCATENATE("Cellular",CHAR(10),AR328),CONCATENATE("Fiber Optic",CHAR(10),AF328)),CONCATENATE("Fiber Optic",CHAR(10),AF328)))),""),""))</f>
        <v/>
      </c>
      <c r="AC328" s="4" t="str">
        <f>IF(OR(ISBLANK(AG328),ISBLANK(AK328),ISBLANK(AO328),ISBLANK(AS328)),"",IF(AND(ISNUMBER(AG328),ISNUMBER(AK328),ISNUMBER(AO328),ISNUMBER(AS328)),IF(1,IF(AG328&lt;AK328,IF(AK328&lt;AO328,IF(AO328&lt;=AS328,IF(OR(G328="3G",G328="4G"),CONCATENATE("Cellular",CHAR(10),AS328),CONCATENATE("Satellite",CHAR(10),AO328)),CONCATENATE("Satellite",CHAR(10),AO328)),IF(AK328&lt;AS328,IF(OR(G328="3G",G328="4G"),CONCATENATE("Cellular",CHAR(10),AS328),CONCATENATE("Microwave",CHAR(10),AK328)),CONCATENATE("Microwave",CHAR(10),AK328))),IF(AG328&lt;AO328,IF(AO328&lt;=AS328,IF(OR(G328="3G",G328="4G"),CONCATENATE("Cellular",CHAR(10),AS328),CONCATENATE("Satellite",CHAR(10),AO328)),CONCATENATE("Satellite",CHAR(10),AO328)),IF(AG328&lt;AS328,IF(OR(G328="3G",G328="4G"),CONCATENATE("Cellular",CHAR(10),AS328),CONCATENATE("Fiber Optic",CHAR(10),AG328)),CONCATENATE("Fiber Optic",CHAR(10),AG328)))),""),""))</f>
        <v/>
      </c>
      <c r="AD328" s="4" t="str">
        <f>IF(OR(ISBLANK(AH328),ISBLANK(AL328),ISBLANK(AP328),ISBLANK(AT328)),"",IF(AND(ISNUMBER(AH328),ISNUMBER(AL328),ISNUMBER(AP328),ISNUMBER(AT328)),IF(1,IF(AH328&lt;AL328,IF(AL328&lt;AP328,IF(AP328&lt;=AT328,IF(OR(G328="3G",G328="4G"),CONCATENATE("Cellular",CHAR(10),AT328),CONCATENATE("Satellite",CHAR(10),AP328)),CONCATENATE("Satellite",CHAR(10),AP328)),IF(AL328&lt;AT328,IF(OR(G328="3G",G328="4G"),CONCATENATE("Cellular",CHAR(10),AT328),CONCATENATE("Microwave",CHAR(10),AL328)),CONCATENATE("Microwave",CHAR(10),AL328))),IF(AH328&lt;AP328,IF(AP328&lt;=AT328,IF(OR(G328="3G",G328="4G"),CONCATENATE("Cellular",CHAR(10),AT328),CONCATENATE("Satellite",CHAR(10),AP328)),CONCATENATE("Satellite",CHAR(10),AP328)),IF(AH328&lt;AT328,IF(OR(G328="3G",G328="4G"),CONCATENATE("Cellular",CHAR(10),AT328),CONCATENATE("Fiber Optic",CHAR(10),AH328)),CONCATENATE("Fiber Optic",CHAR(10),AH328)))),""),""))</f>
        <v/>
      </c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</row>
    <row r="329" spans="1:61" customHeight="1" ht="30"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4" t="str">
        <f>IF(OR(ISBLANK(AE329),ISBLANK(AI329),ISBLANK(AM329),ISBLANK(AQ329)),"",IF(AND(ISNUMBER(AE329),ISNUMBER(AI329),ISNUMBER(AM329),ISNUMBER(AQ329)),IF(1=1,IF(AE329&lt;AI329,IF(AI329&lt;AM329,IF(AM329&lt;=AQ329,IF(OR(G329="3G",G329="4G"),"Cellular","Satellite"),"Satellite"),IF(AI329&lt;AQ329,IF(OR(G329="3G",G329="4G"),"Cellular","Microwave"),"Microwave")),IF(AE329&lt;AM329,IF(AM329&lt;=AQ329,IF(OR(G329="3G",G329="4G"),"Cellular","Satellite"),"Satellite"),IF(AE329&lt;AQ329,IF(OR(G329="3G",G329="4G"),"Cellular","Fiber Optic"),"Fiber Optic"))),""),""))</f>
        <v/>
      </c>
      <c r="V329" s="4" t="str">
        <f>IF(OR(ISBLANK(K329),ISBLANK(L329),ISBLANK(N329),ISBLANK(O329),ISBLANK(Q329),ISBLANK(R329),ISBLANK(S329),ISBLANK(T329)),"",IF(AND(ISNUMBER(K329),ISNUMBER(L329),ISNUMBER(N329),ISNUMBER(O329),ISNUMBER(Q329),ISNUMBER(R329),ISNUMBER(S329),ISNUMBER(T329)),IF(AND(K329&gt;=0,L329&gt;=0,N329&gt;=0,O329&gt;=0,Q329&gt;=0,R329&gt;=0,S329&gt;=0,T329&gt;=0),IF((K329+L329*5)&gt;(N329+O329*5),IF((N329+O329*5)&gt;(Q329+R329*5),IF((Q329+R329*5)&gt;=(S329+T329*5),IF(OR(G329="3G",G329="4G"),"Cellular","Satellite"),"Satellite"),IF((N329+O329*5)&gt;(S329+T329*5),IF(OR(G329="3G",G329="4G"),"Cellular","Microwave"),"Microwave")),IF((K329+L329*5)&gt;(Q329+R329*5),IF((Q329+R329*5)&gt;=(S329+T329*5),IF(OR(G329="3G",G329="4G"),"Cellular","Satellite"),"Satellite"),IF((K329+L329*5)&gt;(S329+T329*5),IF(OR(G329="3G",G329="4G"),"Cellular","Fiber Optic"),"Fiber Optic"))),""),""))</f>
        <v/>
      </c>
      <c r="W329" s="4" t="str">
        <f>IF(OR(ISBLANK(K329),ISBLANK(L329),ISBLANK(N329),ISBLANK(O329),ISBLANK(Q329),ISBLANK(R329),ISBLANK(S329),ISBLANK(T329)),"",IF(AND(ISNUMBER(K329),ISNUMBER(L329),ISNUMBER(N329),ISNUMBER(O329),ISNUMBER(Q329),ISNUMBER(R329),ISNUMBER(S329),ISNUMBER(T329)),IF(AND(K329&gt;=0,L329&gt;=0,N329&gt;=0,O329&gt;=0,Q329&gt;=0,R329&gt;=0,S329&gt;=0,T329&gt;=0),IF((K329+L329*5)&gt;(N329+O329*5),IF((N329+O329*5)&gt;(Q329+R329*5),IF((Q329+R329*5)&gt;=(S329+T329*5),IF(OR(G329="3G",G329="4G"),"Cellular",CONCATENATE("Satellite",CHAR(10),Q329+R329*5)),CONCATENATE("Satellite",CHAR(10),Q329+R329*5)),IF((N329+O329*5)&gt;(S329+T329*5),IF(OR(G329="3G",G329="4G"),CONCATENATE("Cellular",CHAR(10),S329+T329*5),CONCATENATE("Microwave",CHAR(10),N329+O329*5)),CONCATENATE("Microwave",CHAR(10),N329+O329*5))),IF((K329+L329*5)&gt;(Q329+R329*5),IF((Q329+R329*5)&gt;=(S329+T329*5),IF(OR(G329="3G",G329="4G"),CONCATENATE("Cellular",CHAR(10),S329+T329*5),CONCATENATE("Satellite",CHAR(10),Q329+R329*5)),CONCATENATE("Satellite",CHAR(10),Q329+R329*5)),IF((K329+L329*5)&gt;(S329+T329*5),IF(OR(G329="3G",G329="4G"),CONCATENATE("Cellular",CHAR(10),S329+T329*5),CONCATENATE("Fiber Optic",CHAR(10),K329+L329*5)),CONCATENATE("Fiber Optic",CHAR(10),K329+L329*5)))),""),""))</f>
        <v/>
      </c>
      <c r="X329" s="4" t="str">
        <f>IF(OR(ISBLANK(K329),ISBLANK(L329),ISBLANK(N329),ISBLANK(O329),ISBLANK(Q329),ISBLANK(R329),ISBLANK(S329),ISBLANK(T329)),"",IF(AND(ISNUMBER(K329),ISNUMBER(L329),ISNUMBER(N329),ISNUMBER(O329),ISNUMBER(Q329),ISNUMBER(R329),ISNUMBER(S329),ISNUMBER(T329)),IF(AND(K329&gt;=0,L329&gt;=0,N329&gt;=0,O329&gt;=0,Q329&gt;=0,R329&gt;=0,S329&gt;=0,T329&gt;=0),IF((K329+L329*10)&gt;(N329+O329*10),IF((N329+O329*10)&gt;(Q329+R329*10),IF((Q329+R329*10)&gt;=(S329+T329*10),IF(OR(G329="3G",G329="4G"),"Cellular",CONCATENATE("Satellite",CHAR(10),Q329+R329*10)),CONCATENATE("Satellite",CHAR(10),Q329+R329*10)),IF((N329+O329*10)&gt;(S329+T329*10),IF(OR(G329="3G",G329="4G"),CONCATENATE("Cellular",CHAR(10),S329+T329*10),CONCATENATE("Microwave",CHAR(10),N329+O329*10)),CONCATENATE("Microwave",CHAR(10),N329+O329*10))),IF((K329+L329*10)&gt;(Q329+R329*10),IF((Q329+R329*10)&gt;=(S329+T329*10),IF(OR(G329="3G",G329="4G"),CONCATENATE("Cellular",CHAR(10),S329+T329*10),CONCATENATE("Satellite",CHAR(10),Q329+R329*10)),CONCATENATE("Satellite",CHAR(10),Q329+R329*10)),IF((K329+L329*10)&gt;(S329+T329*10),IF(OR(G329="3G",G329="4G"),CONCATENATE("Cellular",CHAR(10),S329+T329*10),CONCATENATE("Fiber Optic",CHAR(10),K329+L329*10)),CONCATENATE("Fiber Optic",CHAR(10),K329+L329*10)))),""),""))</f>
        <v/>
      </c>
      <c r="Y329" s="4" t="str">
        <f>IF(OR(ISBLANK(K329),ISBLANK(L329),ISBLANK(N329),ISBLANK(O329),ISBLANK(Q329),ISBLANK(R329),ISBLANK(S329),ISBLANK(T329)),"",IF(AND(ISNUMBER(K329),ISNUMBER(L329),ISNUMBER(N329),ISNUMBER(O329),ISNUMBER(Q329),ISNUMBER(R329),ISNUMBER(S329),ISNUMBER(T329)),IF(AND(K329&gt;=0,L329&gt;=0,N329&gt;=0,O329&gt;=0,Q329&gt;=0,R329&gt;=0,S329&gt;=0,T329&gt;=0),IF((K329+L329*15)&gt;(N329+O329*15),IF((N329+O329*15)&gt;(Q329+R329*15),IF((Q329+R329*15)&gt;=(S329+T329*15),IF(OR(G329="3G",G329="4G"),"Cellular",CONCATENATE("Satellite",CHAR(10),Q329+R329*15)),CONCATENATE("Satellite",CHAR(10),Q329+R329*15)),IF((N329+O329*15)&gt;(S329+T329*15),IF(OR(G329="3G",G329="4G"),CONCATENATE("Cellular",CHAR(10),S329+T329*15),CONCATENATE("Microwave",CHAR(10),N329+O329*15)),CONCATENATE("Microwave",CHAR(10),N329+O329*15))),IF((K329+L329*15)&gt;(Q329+R329*15),IF((Q329+R329*15)&gt;=(S329+T329*15),IF(OR(G329="3G",G329="4G"),CONCATENATE("Cellular",CHAR(10),S329+T329*15),CONCATENATE("Satellite",CHAR(10),Q329+R329*15)),CONCATENATE("Satellite",CHAR(10),Q329+R329*15)),IF((K329+L329*15)&gt;(S329+T329*15),IF(OR(G329="3G",G329="4G"),CONCATENATE("Cellular",CHAR(10),S329+T329*15),CONCATENATE("Fiber Optic",CHAR(10),K329+L329*15)),CONCATENATE("Fiber Optic",CHAR(10),K329+L329*15)))),""),""))</f>
        <v/>
      </c>
      <c r="Z329" s="4" t="str">
        <f>IF(OR(ISBLANK(K329),ISBLANK(L329),ISBLANK(N329),ISBLANK(O329),ISBLANK(Q329),ISBLANK(R329),ISBLANK(S329),ISBLANK(T329)),"",IF(AND(ISNUMBER(K329),ISNUMBER(L329),ISNUMBER(N329),ISNUMBER(O329),ISNUMBER(Q329),ISNUMBER(R329),ISNUMBER(S329),ISNUMBER(T329)),IF(AND(K329&gt;=0,L329&gt;=0,N329&gt;=0,O329&gt;=0,Q329&gt;=0,R329&gt;=0,S329&gt;=0,T329&gt;=0),IF((K329+L329*20)&gt;(N329+O329*20),IF((N329+O329*20)&gt;(Q329+R329*20),IF((Q329+R329*20)&gt;=(S329+T329*20),IF(OR(G329="3G",G329="4G"),"Cellular",CONCATENATE("Satellite",CHAR(10),Q329+R329*20)),CONCATENATE("Satellite",CHAR(10),Q329+R329*20)),IF((N329+O329*20)&gt;(S329+T329*20),IF(OR(G329="3G",G329="4G"),CONCATENATE("Cellular",CHAR(10),S329+T329*20),CONCATENATE("Microwave",CHAR(10),N329+O329*20)),CONCATENATE("Microwave",CHAR(10),N329+O329*20))),IF((K329+L329*20)&gt;(Q329+R329*20),IF((Q329+R329*20)&gt;=(S329+T329*20),IF(OR(G329="3G",G329="4G"),CONCATENATE("Cellular",CHAR(10),S329+T329*20),CONCATENATE("Satellite",CHAR(10),Q329+R329*20)),CONCATENATE("Satellite",CHAR(10),Q329+R329*20)),IF((K329+L329*20)&gt;(S329+T329*20),IF(OR(G329="3G",G329="4G"),CONCATENATE("Cellular",CHAR(10),S329+T329*20),CONCATENATE("Fiber Optic",CHAR(10),K329+L329*20)),CONCATENATE("Fiber Optic",CHAR(10),K329+L329*20)))),""),""))</f>
        <v/>
      </c>
      <c r="AA329" s="4" t="str">
        <f>IF(OR(ISBLANK(AE329),ISBLANK(AI329),ISBLANK(AM329),ISBLANK(AQ329)),"",IF(AND(ISNUMBER(AE329),ISNUMBER(AI329),ISNUMBER(AM329),ISNUMBER(AQ329)),IF(1,IF(AE329&lt;AI329,IF(AI329&lt;AM329,IF(AM329&lt;=AQ329,IF(OR(G329="3G",G329="4G"),CONCATENATE("Cellular",CHAR(10),AQ329),CONCATENATE("Satellite",CHAR(10),AM329)),CONCATENATE("Satellite",CHAR(10),AM329)),IF(AI329&lt;AQ329,IF(OR(G329="3G",G329="4G"),CONCATENATE("Cellular",CHAR(10),AQ329),CONCATENATE("Microwave",CHAR(10),AI329)),CONCATENATE("Microwave",CHAR(10),AI329))),IF(AE329&lt;AM329,IF(AM329&lt;=AQ329,IF(OR(G329="3G",G329="4G"),CONCATENATE("Cellular",CHAR(10),AQ329),CONCATENATE("Satellite",CHAR(10),AM329)),CONCATENATE("Satellite",CHAR(10),AM329)),IF(AE329&lt;AQ329,IF(OR(G329="3G",G329="4G"),CONCATENATE("Cellular",CHAR(10),AQ329),CONCATENATE("Fiber Optic",CHAR(10),AE329)),CONCATENATE("Fiber Optic",CHAR(10),AE329)))),""),""))</f>
        <v/>
      </c>
      <c r="AB329" s="4" t="str">
        <f>IF(OR(ISBLANK(AF329),ISBLANK(AJ329),ISBLANK(AN329),ISBLANK(AR329)),"",IF(AND(ISNUMBER(AF329),ISNUMBER(AJ329),ISNUMBER(AN329),ISNUMBER(AR329)),IF(1,IF(AF329&lt;AJ329,IF(AJ329&lt;AN329,IF(AN329&lt;=AR329,IF(OR(G329="3G",G329="4G"),CONCATENATE("Cellular",CHAR(10),AR329),CONCATENATE("Satellite",CHAR(10),AN329)),CONCATENATE("Satellite",CHAR(10),AN329)),IF(AJ329&lt;AR329,IF(OR(G329="3G",G329="4G"),CONCATENATE("Cellular",CHAR(10),AR329),CONCATENATE("Microwave",CHAR(10),AJ329)),CONCATENATE("Microwave",CHAR(10),AJ329))),IF(AF329&lt;AN329,IF(AN329&lt;=AR329,IF(OR(G329="3G",G329="4G"),CONCATENATE("Cellular",CHAR(10),AR329),CONCATENATE("Satellite",CHAR(10),AN329)),CONCATENATE("Satellite",CHAR(10),AN329)),IF(AF329&lt;AR329,IF(OR(G329="3G",G329="4G"),CONCATENATE("Cellular",CHAR(10),AR329),CONCATENATE("Fiber Optic",CHAR(10),AF329)),CONCATENATE("Fiber Optic",CHAR(10),AF329)))),""),""))</f>
        <v/>
      </c>
      <c r="AC329" s="4" t="str">
        <f>IF(OR(ISBLANK(AG329),ISBLANK(AK329),ISBLANK(AO329),ISBLANK(AS329)),"",IF(AND(ISNUMBER(AG329),ISNUMBER(AK329),ISNUMBER(AO329),ISNUMBER(AS329)),IF(1,IF(AG329&lt;AK329,IF(AK329&lt;AO329,IF(AO329&lt;=AS329,IF(OR(G329="3G",G329="4G"),CONCATENATE("Cellular",CHAR(10),AS329),CONCATENATE("Satellite",CHAR(10),AO329)),CONCATENATE("Satellite",CHAR(10),AO329)),IF(AK329&lt;AS329,IF(OR(G329="3G",G329="4G"),CONCATENATE("Cellular",CHAR(10),AS329),CONCATENATE("Microwave",CHAR(10),AK329)),CONCATENATE("Microwave",CHAR(10),AK329))),IF(AG329&lt;AO329,IF(AO329&lt;=AS329,IF(OR(G329="3G",G329="4G"),CONCATENATE("Cellular",CHAR(10),AS329),CONCATENATE("Satellite",CHAR(10),AO329)),CONCATENATE("Satellite",CHAR(10),AO329)),IF(AG329&lt;AS329,IF(OR(G329="3G",G329="4G"),CONCATENATE("Cellular",CHAR(10),AS329),CONCATENATE("Fiber Optic",CHAR(10),AG329)),CONCATENATE("Fiber Optic",CHAR(10),AG329)))),""),""))</f>
        <v/>
      </c>
      <c r="AD329" s="4" t="str">
        <f>IF(OR(ISBLANK(AH329),ISBLANK(AL329),ISBLANK(AP329),ISBLANK(AT329)),"",IF(AND(ISNUMBER(AH329),ISNUMBER(AL329),ISNUMBER(AP329),ISNUMBER(AT329)),IF(1,IF(AH329&lt;AL329,IF(AL329&lt;AP329,IF(AP329&lt;=AT329,IF(OR(G329="3G",G329="4G"),CONCATENATE("Cellular",CHAR(10),AT329),CONCATENATE("Satellite",CHAR(10),AP329)),CONCATENATE("Satellite",CHAR(10),AP329)),IF(AL329&lt;AT329,IF(OR(G329="3G",G329="4G"),CONCATENATE("Cellular",CHAR(10),AT329),CONCATENATE("Microwave",CHAR(10),AL329)),CONCATENATE("Microwave",CHAR(10),AL329))),IF(AH329&lt;AP329,IF(AP329&lt;=AT329,IF(OR(G329="3G",G329="4G"),CONCATENATE("Cellular",CHAR(10),AT329),CONCATENATE("Satellite",CHAR(10),AP329)),CONCATENATE("Satellite",CHAR(10),AP329)),IF(AH329&lt;AT329,IF(OR(G329="3G",G329="4G"),CONCATENATE("Cellular",CHAR(10),AT329),CONCATENATE("Fiber Optic",CHAR(10),AH329)),CONCATENATE("Fiber Optic",CHAR(10),AH329)))),""),""))</f>
        <v/>
      </c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</row>
    <row r="330" spans="1:61" customHeight="1" ht="30"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4" t="str">
        <f>IF(OR(ISBLANK(AE330),ISBLANK(AI330),ISBLANK(AM330),ISBLANK(AQ330)),"",IF(AND(ISNUMBER(AE330),ISNUMBER(AI330),ISNUMBER(AM330),ISNUMBER(AQ330)),IF(1=1,IF(AE330&lt;AI330,IF(AI330&lt;AM330,IF(AM330&lt;=AQ330,IF(OR(G330="3G",G330="4G"),"Cellular","Satellite"),"Satellite"),IF(AI330&lt;AQ330,IF(OR(G330="3G",G330="4G"),"Cellular","Microwave"),"Microwave")),IF(AE330&lt;AM330,IF(AM330&lt;=AQ330,IF(OR(G330="3G",G330="4G"),"Cellular","Satellite"),"Satellite"),IF(AE330&lt;AQ330,IF(OR(G330="3G",G330="4G"),"Cellular","Fiber Optic"),"Fiber Optic"))),""),""))</f>
        <v/>
      </c>
      <c r="V330" s="4" t="str">
        <f>IF(OR(ISBLANK(K330),ISBLANK(L330),ISBLANK(N330),ISBLANK(O330),ISBLANK(Q330),ISBLANK(R330),ISBLANK(S330),ISBLANK(T330)),"",IF(AND(ISNUMBER(K330),ISNUMBER(L330),ISNUMBER(N330),ISNUMBER(O330),ISNUMBER(Q330),ISNUMBER(R330),ISNUMBER(S330),ISNUMBER(T330)),IF(AND(K330&gt;=0,L330&gt;=0,N330&gt;=0,O330&gt;=0,Q330&gt;=0,R330&gt;=0,S330&gt;=0,T330&gt;=0),IF((K330+L330*5)&gt;(N330+O330*5),IF((N330+O330*5)&gt;(Q330+R330*5),IF((Q330+R330*5)&gt;=(S330+T330*5),IF(OR(G330="3G",G330="4G"),"Cellular","Satellite"),"Satellite"),IF((N330+O330*5)&gt;(S330+T330*5),IF(OR(G330="3G",G330="4G"),"Cellular","Microwave"),"Microwave")),IF((K330+L330*5)&gt;(Q330+R330*5),IF((Q330+R330*5)&gt;=(S330+T330*5),IF(OR(G330="3G",G330="4G"),"Cellular","Satellite"),"Satellite"),IF((K330+L330*5)&gt;(S330+T330*5),IF(OR(G330="3G",G330="4G"),"Cellular","Fiber Optic"),"Fiber Optic"))),""),""))</f>
        <v/>
      </c>
      <c r="W330" s="4" t="str">
        <f>IF(OR(ISBLANK(K330),ISBLANK(L330),ISBLANK(N330),ISBLANK(O330),ISBLANK(Q330),ISBLANK(R330),ISBLANK(S330),ISBLANK(T330)),"",IF(AND(ISNUMBER(K330),ISNUMBER(L330),ISNUMBER(N330),ISNUMBER(O330),ISNUMBER(Q330),ISNUMBER(R330),ISNUMBER(S330),ISNUMBER(T330)),IF(AND(K330&gt;=0,L330&gt;=0,N330&gt;=0,O330&gt;=0,Q330&gt;=0,R330&gt;=0,S330&gt;=0,T330&gt;=0),IF((K330+L330*5)&gt;(N330+O330*5),IF((N330+O330*5)&gt;(Q330+R330*5),IF((Q330+R330*5)&gt;=(S330+T330*5),IF(OR(G330="3G",G330="4G"),"Cellular",CONCATENATE("Satellite",CHAR(10),Q330+R330*5)),CONCATENATE("Satellite",CHAR(10),Q330+R330*5)),IF((N330+O330*5)&gt;(S330+T330*5),IF(OR(G330="3G",G330="4G"),CONCATENATE("Cellular",CHAR(10),S330+T330*5),CONCATENATE("Microwave",CHAR(10),N330+O330*5)),CONCATENATE("Microwave",CHAR(10),N330+O330*5))),IF((K330+L330*5)&gt;(Q330+R330*5),IF((Q330+R330*5)&gt;=(S330+T330*5),IF(OR(G330="3G",G330="4G"),CONCATENATE("Cellular",CHAR(10),S330+T330*5),CONCATENATE("Satellite",CHAR(10),Q330+R330*5)),CONCATENATE("Satellite",CHAR(10),Q330+R330*5)),IF((K330+L330*5)&gt;(S330+T330*5),IF(OR(G330="3G",G330="4G"),CONCATENATE("Cellular",CHAR(10),S330+T330*5),CONCATENATE("Fiber Optic",CHAR(10),K330+L330*5)),CONCATENATE("Fiber Optic",CHAR(10),K330+L330*5)))),""),""))</f>
        <v/>
      </c>
      <c r="X330" s="4" t="str">
        <f>IF(OR(ISBLANK(K330),ISBLANK(L330),ISBLANK(N330),ISBLANK(O330),ISBLANK(Q330),ISBLANK(R330),ISBLANK(S330),ISBLANK(T330)),"",IF(AND(ISNUMBER(K330),ISNUMBER(L330),ISNUMBER(N330),ISNUMBER(O330),ISNUMBER(Q330),ISNUMBER(R330),ISNUMBER(S330),ISNUMBER(T330)),IF(AND(K330&gt;=0,L330&gt;=0,N330&gt;=0,O330&gt;=0,Q330&gt;=0,R330&gt;=0,S330&gt;=0,T330&gt;=0),IF((K330+L330*10)&gt;(N330+O330*10),IF((N330+O330*10)&gt;(Q330+R330*10),IF((Q330+R330*10)&gt;=(S330+T330*10),IF(OR(G330="3G",G330="4G"),"Cellular",CONCATENATE("Satellite",CHAR(10),Q330+R330*10)),CONCATENATE("Satellite",CHAR(10),Q330+R330*10)),IF((N330+O330*10)&gt;(S330+T330*10),IF(OR(G330="3G",G330="4G"),CONCATENATE("Cellular",CHAR(10),S330+T330*10),CONCATENATE("Microwave",CHAR(10),N330+O330*10)),CONCATENATE("Microwave",CHAR(10),N330+O330*10))),IF((K330+L330*10)&gt;(Q330+R330*10),IF((Q330+R330*10)&gt;=(S330+T330*10),IF(OR(G330="3G",G330="4G"),CONCATENATE("Cellular",CHAR(10),S330+T330*10),CONCATENATE("Satellite",CHAR(10),Q330+R330*10)),CONCATENATE("Satellite",CHAR(10),Q330+R330*10)),IF((K330+L330*10)&gt;(S330+T330*10),IF(OR(G330="3G",G330="4G"),CONCATENATE("Cellular",CHAR(10),S330+T330*10),CONCATENATE("Fiber Optic",CHAR(10),K330+L330*10)),CONCATENATE("Fiber Optic",CHAR(10),K330+L330*10)))),""),""))</f>
        <v/>
      </c>
      <c r="Y330" s="4" t="str">
        <f>IF(OR(ISBLANK(K330),ISBLANK(L330),ISBLANK(N330),ISBLANK(O330),ISBLANK(Q330),ISBLANK(R330),ISBLANK(S330),ISBLANK(T330)),"",IF(AND(ISNUMBER(K330),ISNUMBER(L330),ISNUMBER(N330),ISNUMBER(O330),ISNUMBER(Q330),ISNUMBER(R330),ISNUMBER(S330),ISNUMBER(T330)),IF(AND(K330&gt;=0,L330&gt;=0,N330&gt;=0,O330&gt;=0,Q330&gt;=0,R330&gt;=0,S330&gt;=0,T330&gt;=0),IF((K330+L330*15)&gt;(N330+O330*15),IF((N330+O330*15)&gt;(Q330+R330*15),IF((Q330+R330*15)&gt;=(S330+T330*15),IF(OR(G330="3G",G330="4G"),"Cellular",CONCATENATE("Satellite",CHAR(10),Q330+R330*15)),CONCATENATE("Satellite",CHAR(10),Q330+R330*15)),IF((N330+O330*15)&gt;(S330+T330*15),IF(OR(G330="3G",G330="4G"),CONCATENATE("Cellular",CHAR(10),S330+T330*15),CONCATENATE("Microwave",CHAR(10),N330+O330*15)),CONCATENATE("Microwave",CHAR(10),N330+O330*15))),IF((K330+L330*15)&gt;(Q330+R330*15),IF((Q330+R330*15)&gt;=(S330+T330*15),IF(OR(G330="3G",G330="4G"),CONCATENATE("Cellular",CHAR(10),S330+T330*15),CONCATENATE("Satellite",CHAR(10),Q330+R330*15)),CONCATENATE("Satellite",CHAR(10),Q330+R330*15)),IF((K330+L330*15)&gt;(S330+T330*15),IF(OR(G330="3G",G330="4G"),CONCATENATE("Cellular",CHAR(10),S330+T330*15),CONCATENATE("Fiber Optic",CHAR(10),K330+L330*15)),CONCATENATE("Fiber Optic",CHAR(10),K330+L330*15)))),""),""))</f>
        <v/>
      </c>
      <c r="Z330" s="4" t="str">
        <f>IF(OR(ISBLANK(K330),ISBLANK(L330),ISBLANK(N330),ISBLANK(O330),ISBLANK(Q330),ISBLANK(R330),ISBLANK(S330),ISBLANK(T330)),"",IF(AND(ISNUMBER(K330),ISNUMBER(L330),ISNUMBER(N330),ISNUMBER(O330),ISNUMBER(Q330),ISNUMBER(R330),ISNUMBER(S330),ISNUMBER(T330)),IF(AND(K330&gt;=0,L330&gt;=0,N330&gt;=0,O330&gt;=0,Q330&gt;=0,R330&gt;=0,S330&gt;=0,T330&gt;=0),IF((K330+L330*20)&gt;(N330+O330*20),IF((N330+O330*20)&gt;(Q330+R330*20),IF((Q330+R330*20)&gt;=(S330+T330*20),IF(OR(G330="3G",G330="4G"),"Cellular",CONCATENATE("Satellite",CHAR(10),Q330+R330*20)),CONCATENATE("Satellite",CHAR(10),Q330+R330*20)),IF((N330+O330*20)&gt;(S330+T330*20),IF(OR(G330="3G",G330="4G"),CONCATENATE("Cellular",CHAR(10),S330+T330*20),CONCATENATE("Microwave",CHAR(10),N330+O330*20)),CONCATENATE("Microwave",CHAR(10),N330+O330*20))),IF((K330+L330*20)&gt;(Q330+R330*20),IF((Q330+R330*20)&gt;=(S330+T330*20),IF(OR(G330="3G",G330="4G"),CONCATENATE("Cellular",CHAR(10),S330+T330*20),CONCATENATE("Satellite",CHAR(10),Q330+R330*20)),CONCATENATE("Satellite",CHAR(10),Q330+R330*20)),IF((K330+L330*20)&gt;(S330+T330*20),IF(OR(G330="3G",G330="4G"),CONCATENATE("Cellular",CHAR(10),S330+T330*20),CONCATENATE("Fiber Optic",CHAR(10),K330+L330*20)),CONCATENATE("Fiber Optic",CHAR(10),K330+L330*20)))),""),""))</f>
        <v/>
      </c>
      <c r="AA330" s="4" t="str">
        <f>IF(OR(ISBLANK(AE330),ISBLANK(AI330),ISBLANK(AM330),ISBLANK(AQ330)),"",IF(AND(ISNUMBER(AE330),ISNUMBER(AI330),ISNUMBER(AM330),ISNUMBER(AQ330)),IF(1,IF(AE330&lt;AI330,IF(AI330&lt;AM330,IF(AM330&lt;=AQ330,IF(OR(G330="3G",G330="4G"),CONCATENATE("Cellular",CHAR(10),AQ330),CONCATENATE("Satellite",CHAR(10),AM330)),CONCATENATE("Satellite",CHAR(10),AM330)),IF(AI330&lt;AQ330,IF(OR(G330="3G",G330="4G"),CONCATENATE("Cellular",CHAR(10),AQ330),CONCATENATE("Microwave",CHAR(10),AI330)),CONCATENATE("Microwave",CHAR(10),AI330))),IF(AE330&lt;AM330,IF(AM330&lt;=AQ330,IF(OR(G330="3G",G330="4G"),CONCATENATE("Cellular",CHAR(10),AQ330),CONCATENATE("Satellite",CHAR(10),AM330)),CONCATENATE("Satellite",CHAR(10),AM330)),IF(AE330&lt;AQ330,IF(OR(G330="3G",G330="4G"),CONCATENATE("Cellular",CHAR(10),AQ330),CONCATENATE("Fiber Optic",CHAR(10),AE330)),CONCATENATE("Fiber Optic",CHAR(10),AE330)))),""),""))</f>
        <v/>
      </c>
      <c r="AB330" s="4" t="str">
        <f>IF(OR(ISBLANK(AF330),ISBLANK(AJ330),ISBLANK(AN330),ISBLANK(AR330)),"",IF(AND(ISNUMBER(AF330),ISNUMBER(AJ330),ISNUMBER(AN330),ISNUMBER(AR330)),IF(1,IF(AF330&lt;AJ330,IF(AJ330&lt;AN330,IF(AN330&lt;=AR330,IF(OR(G330="3G",G330="4G"),CONCATENATE("Cellular",CHAR(10),AR330),CONCATENATE("Satellite",CHAR(10),AN330)),CONCATENATE("Satellite",CHAR(10),AN330)),IF(AJ330&lt;AR330,IF(OR(G330="3G",G330="4G"),CONCATENATE("Cellular",CHAR(10),AR330),CONCATENATE("Microwave",CHAR(10),AJ330)),CONCATENATE("Microwave",CHAR(10),AJ330))),IF(AF330&lt;AN330,IF(AN330&lt;=AR330,IF(OR(G330="3G",G330="4G"),CONCATENATE("Cellular",CHAR(10),AR330),CONCATENATE("Satellite",CHAR(10),AN330)),CONCATENATE("Satellite",CHAR(10),AN330)),IF(AF330&lt;AR330,IF(OR(G330="3G",G330="4G"),CONCATENATE("Cellular",CHAR(10),AR330),CONCATENATE("Fiber Optic",CHAR(10),AF330)),CONCATENATE("Fiber Optic",CHAR(10),AF330)))),""),""))</f>
        <v/>
      </c>
      <c r="AC330" s="4" t="str">
        <f>IF(OR(ISBLANK(AG330),ISBLANK(AK330),ISBLANK(AO330),ISBLANK(AS330)),"",IF(AND(ISNUMBER(AG330),ISNUMBER(AK330),ISNUMBER(AO330),ISNUMBER(AS330)),IF(1,IF(AG330&lt;AK330,IF(AK330&lt;AO330,IF(AO330&lt;=AS330,IF(OR(G330="3G",G330="4G"),CONCATENATE("Cellular",CHAR(10),AS330),CONCATENATE("Satellite",CHAR(10),AO330)),CONCATENATE("Satellite",CHAR(10),AO330)),IF(AK330&lt;AS330,IF(OR(G330="3G",G330="4G"),CONCATENATE("Cellular",CHAR(10),AS330),CONCATENATE("Microwave",CHAR(10),AK330)),CONCATENATE("Microwave",CHAR(10),AK330))),IF(AG330&lt;AO330,IF(AO330&lt;=AS330,IF(OR(G330="3G",G330="4G"),CONCATENATE("Cellular",CHAR(10),AS330),CONCATENATE("Satellite",CHAR(10),AO330)),CONCATENATE("Satellite",CHAR(10),AO330)),IF(AG330&lt;AS330,IF(OR(G330="3G",G330="4G"),CONCATENATE("Cellular",CHAR(10),AS330),CONCATENATE("Fiber Optic",CHAR(10),AG330)),CONCATENATE("Fiber Optic",CHAR(10),AG330)))),""),""))</f>
        <v/>
      </c>
      <c r="AD330" s="4" t="str">
        <f>IF(OR(ISBLANK(AH330),ISBLANK(AL330),ISBLANK(AP330),ISBLANK(AT330)),"",IF(AND(ISNUMBER(AH330),ISNUMBER(AL330),ISNUMBER(AP330),ISNUMBER(AT330)),IF(1,IF(AH330&lt;AL330,IF(AL330&lt;AP330,IF(AP330&lt;=AT330,IF(OR(G330="3G",G330="4G"),CONCATENATE("Cellular",CHAR(10),AT330),CONCATENATE("Satellite",CHAR(10),AP330)),CONCATENATE("Satellite",CHAR(10),AP330)),IF(AL330&lt;AT330,IF(OR(G330="3G",G330="4G"),CONCATENATE("Cellular",CHAR(10),AT330),CONCATENATE("Microwave",CHAR(10),AL330)),CONCATENATE("Microwave",CHAR(10),AL330))),IF(AH330&lt;AP330,IF(AP330&lt;=AT330,IF(OR(G330="3G",G330="4G"),CONCATENATE("Cellular",CHAR(10),AT330),CONCATENATE("Satellite",CHAR(10),AP330)),CONCATENATE("Satellite",CHAR(10),AP330)),IF(AH330&lt;AT330,IF(OR(G330="3G",G330="4G"),CONCATENATE("Cellular",CHAR(10),AT330),CONCATENATE("Fiber Optic",CHAR(10),AH330)),CONCATENATE("Fiber Optic",CHAR(10),AH330)))),""),""))</f>
        <v/>
      </c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</row>
    <row r="331" spans="1:61" customHeight="1" ht="30"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4" t="str">
        <f>IF(OR(ISBLANK(AE331),ISBLANK(AI331),ISBLANK(AM331),ISBLANK(AQ331)),"",IF(AND(ISNUMBER(AE331),ISNUMBER(AI331),ISNUMBER(AM331),ISNUMBER(AQ331)),IF(1=1,IF(AE331&lt;AI331,IF(AI331&lt;AM331,IF(AM331&lt;=AQ331,IF(OR(G331="3G",G331="4G"),"Cellular","Satellite"),"Satellite"),IF(AI331&lt;AQ331,IF(OR(G331="3G",G331="4G"),"Cellular","Microwave"),"Microwave")),IF(AE331&lt;AM331,IF(AM331&lt;=AQ331,IF(OR(G331="3G",G331="4G"),"Cellular","Satellite"),"Satellite"),IF(AE331&lt;AQ331,IF(OR(G331="3G",G331="4G"),"Cellular","Fiber Optic"),"Fiber Optic"))),""),""))</f>
        <v/>
      </c>
      <c r="V331" s="4" t="str">
        <f>IF(OR(ISBLANK(K331),ISBLANK(L331),ISBLANK(N331),ISBLANK(O331),ISBLANK(Q331),ISBLANK(R331),ISBLANK(S331),ISBLANK(T331)),"",IF(AND(ISNUMBER(K331),ISNUMBER(L331),ISNUMBER(N331),ISNUMBER(O331),ISNUMBER(Q331),ISNUMBER(R331),ISNUMBER(S331),ISNUMBER(T331)),IF(AND(K331&gt;=0,L331&gt;=0,N331&gt;=0,O331&gt;=0,Q331&gt;=0,R331&gt;=0,S331&gt;=0,T331&gt;=0),IF((K331+L331*5)&gt;(N331+O331*5),IF((N331+O331*5)&gt;(Q331+R331*5),IF((Q331+R331*5)&gt;=(S331+T331*5),IF(OR(G331="3G",G331="4G"),"Cellular","Satellite"),"Satellite"),IF((N331+O331*5)&gt;(S331+T331*5),IF(OR(G331="3G",G331="4G"),"Cellular","Microwave"),"Microwave")),IF((K331+L331*5)&gt;(Q331+R331*5),IF((Q331+R331*5)&gt;=(S331+T331*5),IF(OR(G331="3G",G331="4G"),"Cellular","Satellite"),"Satellite"),IF((K331+L331*5)&gt;(S331+T331*5),IF(OR(G331="3G",G331="4G"),"Cellular","Fiber Optic"),"Fiber Optic"))),""),""))</f>
        <v/>
      </c>
      <c r="W331" s="4" t="str">
        <f>IF(OR(ISBLANK(K331),ISBLANK(L331),ISBLANK(N331),ISBLANK(O331),ISBLANK(Q331),ISBLANK(R331),ISBLANK(S331),ISBLANK(T331)),"",IF(AND(ISNUMBER(K331),ISNUMBER(L331),ISNUMBER(N331),ISNUMBER(O331),ISNUMBER(Q331),ISNUMBER(R331),ISNUMBER(S331),ISNUMBER(T331)),IF(AND(K331&gt;=0,L331&gt;=0,N331&gt;=0,O331&gt;=0,Q331&gt;=0,R331&gt;=0,S331&gt;=0,T331&gt;=0),IF((K331+L331*5)&gt;(N331+O331*5),IF((N331+O331*5)&gt;(Q331+R331*5),IF((Q331+R331*5)&gt;=(S331+T331*5),IF(OR(G331="3G",G331="4G"),"Cellular",CONCATENATE("Satellite",CHAR(10),Q331+R331*5)),CONCATENATE("Satellite",CHAR(10),Q331+R331*5)),IF((N331+O331*5)&gt;(S331+T331*5),IF(OR(G331="3G",G331="4G"),CONCATENATE("Cellular",CHAR(10),S331+T331*5),CONCATENATE("Microwave",CHAR(10),N331+O331*5)),CONCATENATE("Microwave",CHAR(10),N331+O331*5))),IF((K331+L331*5)&gt;(Q331+R331*5),IF((Q331+R331*5)&gt;=(S331+T331*5),IF(OR(G331="3G",G331="4G"),CONCATENATE("Cellular",CHAR(10),S331+T331*5),CONCATENATE("Satellite",CHAR(10),Q331+R331*5)),CONCATENATE("Satellite",CHAR(10),Q331+R331*5)),IF((K331+L331*5)&gt;(S331+T331*5),IF(OR(G331="3G",G331="4G"),CONCATENATE("Cellular",CHAR(10),S331+T331*5),CONCATENATE("Fiber Optic",CHAR(10),K331+L331*5)),CONCATENATE("Fiber Optic",CHAR(10),K331+L331*5)))),""),""))</f>
        <v/>
      </c>
      <c r="X331" s="4" t="str">
        <f>IF(OR(ISBLANK(K331),ISBLANK(L331),ISBLANK(N331),ISBLANK(O331),ISBLANK(Q331),ISBLANK(R331),ISBLANK(S331),ISBLANK(T331)),"",IF(AND(ISNUMBER(K331),ISNUMBER(L331),ISNUMBER(N331),ISNUMBER(O331),ISNUMBER(Q331),ISNUMBER(R331),ISNUMBER(S331),ISNUMBER(T331)),IF(AND(K331&gt;=0,L331&gt;=0,N331&gt;=0,O331&gt;=0,Q331&gt;=0,R331&gt;=0,S331&gt;=0,T331&gt;=0),IF((K331+L331*10)&gt;(N331+O331*10),IF((N331+O331*10)&gt;(Q331+R331*10),IF((Q331+R331*10)&gt;=(S331+T331*10),IF(OR(G331="3G",G331="4G"),"Cellular",CONCATENATE("Satellite",CHAR(10),Q331+R331*10)),CONCATENATE("Satellite",CHAR(10),Q331+R331*10)),IF((N331+O331*10)&gt;(S331+T331*10),IF(OR(G331="3G",G331="4G"),CONCATENATE("Cellular",CHAR(10),S331+T331*10),CONCATENATE("Microwave",CHAR(10),N331+O331*10)),CONCATENATE("Microwave",CHAR(10),N331+O331*10))),IF((K331+L331*10)&gt;(Q331+R331*10),IF((Q331+R331*10)&gt;=(S331+T331*10),IF(OR(G331="3G",G331="4G"),CONCATENATE("Cellular",CHAR(10),S331+T331*10),CONCATENATE("Satellite",CHAR(10),Q331+R331*10)),CONCATENATE("Satellite",CHAR(10),Q331+R331*10)),IF((K331+L331*10)&gt;(S331+T331*10),IF(OR(G331="3G",G331="4G"),CONCATENATE("Cellular",CHAR(10),S331+T331*10),CONCATENATE("Fiber Optic",CHAR(10),K331+L331*10)),CONCATENATE("Fiber Optic",CHAR(10),K331+L331*10)))),""),""))</f>
        <v/>
      </c>
      <c r="Y331" s="4" t="str">
        <f>IF(OR(ISBLANK(K331),ISBLANK(L331),ISBLANK(N331),ISBLANK(O331),ISBLANK(Q331),ISBLANK(R331),ISBLANK(S331),ISBLANK(T331)),"",IF(AND(ISNUMBER(K331),ISNUMBER(L331),ISNUMBER(N331),ISNUMBER(O331),ISNUMBER(Q331),ISNUMBER(R331),ISNUMBER(S331),ISNUMBER(T331)),IF(AND(K331&gt;=0,L331&gt;=0,N331&gt;=0,O331&gt;=0,Q331&gt;=0,R331&gt;=0,S331&gt;=0,T331&gt;=0),IF((K331+L331*15)&gt;(N331+O331*15),IF((N331+O331*15)&gt;(Q331+R331*15),IF((Q331+R331*15)&gt;=(S331+T331*15),IF(OR(G331="3G",G331="4G"),"Cellular",CONCATENATE("Satellite",CHAR(10),Q331+R331*15)),CONCATENATE("Satellite",CHAR(10),Q331+R331*15)),IF((N331+O331*15)&gt;(S331+T331*15),IF(OR(G331="3G",G331="4G"),CONCATENATE("Cellular",CHAR(10),S331+T331*15),CONCATENATE("Microwave",CHAR(10),N331+O331*15)),CONCATENATE("Microwave",CHAR(10),N331+O331*15))),IF((K331+L331*15)&gt;(Q331+R331*15),IF((Q331+R331*15)&gt;=(S331+T331*15),IF(OR(G331="3G",G331="4G"),CONCATENATE("Cellular",CHAR(10),S331+T331*15),CONCATENATE("Satellite",CHAR(10),Q331+R331*15)),CONCATENATE("Satellite",CHAR(10),Q331+R331*15)),IF((K331+L331*15)&gt;(S331+T331*15),IF(OR(G331="3G",G331="4G"),CONCATENATE("Cellular",CHAR(10),S331+T331*15),CONCATENATE("Fiber Optic",CHAR(10),K331+L331*15)),CONCATENATE("Fiber Optic",CHAR(10),K331+L331*15)))),""),""))</f>
        <v/>
      </c>
      <c r="Z331" s="4" t="str">
        <f>IF(OR(ISBLANK(K331),ISBLANK(L331),ISBLANK(N331),ISBLANK(O331),ISBLANK(Q331),ISBLANK(R331),ISBLANK(S331),ISBLANK(T331)),"",IF(AND(ISNUMBER(K331),ISNUMBER(L331),ISNUMBER(N331),ISNUMBER(O331),ISNUMBER(Q331),ISNUMBER(R331),ISNUMBER(S331),ISNUMBER(T331)),IF(AND(K331&gt;=0,L331&gt;=0,N331&gt;=0,O331&gt;=0,Q331&gt;=0,R331&gt;=0,S331&gt;=0,T331&gt;=0),IF((K331+L331*20)&gt;(N331+O331*20),IF((N331+O331*20)&gt;(Q331+R331*20),IF((Q331+R331*20)&gt;=(S331+T331*20),IF(OR(G331="3G",G331="4G"),"Cellular",CONCATENATE("Satellite",CHAR(10),Q331+R331*20)),CONCATENATE("Satellite",CHAR(10),Q331+R331*20)),IF((N331+O331*20)&gt;(S331+T331*20),IF(OR(G331="3G",G331="4G"),CONCATENATE("Cellular",CHAR(10),S331+T331*20),CONCATENATE("Microwave",CHAR(10),N331+O331*20)),CONCATENATE("Microwave",CHAR(10),N331+O331*20))),IF((K331+L331*20)&gt;(Q331+R331*20),IF((Q331+R331*20)&gt;=(S331+T331*20),IF(OR(G331="3G",G331="4G"),CONCATENATE("Cellular",CHAR(10),S331+T331*20),CONCATENATE("Satellite",CHAR(10),Q331+R331*20)),CONCATENATE("Satellite",CHAR(10),Q331+R331*20)),IF((K331+L331*20)&gt;(S331+T331*20),IF(OR(G331="3G",G331="4G"),CONCATENATE("Cellular",CHAR(10),S331+T331*20),CONCATENATE("Fiber Optic",CHAR(10),K331+L331*20)),CONCATENATE("Fiber Optic",CHAR(10),K331+L331*20)))),""),""))</f>
        <v/>
      </c>
      <c r="AA331" s="4" t="str">
        <f>IF(OR(ISBLANK(AE331),ISBLANK(AI331),ISBLANK(AM331),ISBLANK(AQ331)),"",IF(AND(ISNUMBER(AE331),ISNUMBER(AI331),ISNUMBER(AM331),ISNUMBER(AQ331)),IF(1,IF(AE331&lt;AI331,IF(AI331&lt;AM331,IF(AM331&lt;=AQ331,IF(OR(G331="3G",G331="4G"),CONCATENATE("Cellular",CHAR(10),AQ331),CONCATENATE("Satellite",CHAR(10),AM331)),CONCATENATE("Satellite",CHAR(10),AM331)),IF(AI331&lt;AQ331,IF(OR(G331="3G",G331="4G"),CONCATENATE("Cellular",CHAR(10),AQ331),CONCATENATE("Microwave",CHAR(10),AI331)),CONCATENATE("Microwave",CHAR(10),AI331))),IF(AE331&lt;AM331,IF(AM331&lt;=AQ331,IF(OR(G331="3G",G331="4G"),CONCATENATE("Cellular",CHAR(10),AQ331),CONCATENATE("Satellite",CHAR(10),AM331)),CONCATENATE("Satellite",CHAR(10),AM331)),IF(AE331&lt;AQ331,IF(OR(G331="3G",G331="4G"),CONCATENATE("Cellular",CHAR(10),AQ331),CONCATENATE("Fiber Optic",CHAR(10),AE331)),CONCATENATE("Fiber Optic",CHAR(10),AE331)))),""),""))</f>
        <v/>
      </c>
      <c r="AB331" s="4" t="str">
        <f>IF(OR(ISBLANK(AF331),ISBLANK(AJ331),ISBLANK(AN331),ISBLANK(AR331)),"",IF(AND(ISNUMBER(AF331),ISNUMBER(AJ331),ISNUMBER(AN331),ISNUMBER(AR331)),IF(1,IF(AF331&lt;AJ331,IF(AJ331&lt;AN331,IF(AN331&lt;=AR331,IF(OR(G331="3G",G331="4G"),CONCATENATE("Cellular",CHAR(10),AR331),CONCATENATE("Satellite",CHAR(10),AN331)),CONCATENATE("Satellite",CHAR(10),AN331)),IF(AJ331&lt;AR331,IF(OR(G331="3G",G331="4G"),CONCATENATE("Cellular",CHAR(10),AR331),CONCATENATE("Microwave",CHAR(10),AJ331)),CONCATENATE("Microwave",CHAR(10),AJ331))),IF(AF331&lt;AN331,IF(AN331&lt;=AR331,IF(OR(G331="3G",G331="4G"),CONCATENATE("Cellular",CHAR(10),AR331),CONCATENATE("Satellite",CHAR(10),AN331)),CONCATENATE("Satellite",CHAR(10),AN331)),IF(AF331&lt;AR331,IF(OR(G331="3G",G331="4G"),CONCATENATE("Cellular",CHAR(10),AR331),CONCATENATE("Fiber Optic",CHAR(10),AF331)),CONCATENATE("Fiber Optic",CHAR(10),AF331)))),""),""))</f>
        <v/>
      </c>
      <c r="AC331" s="4" t="str">
        <f>IF(OR(ISBLANK(AG331),ISBLANK(AK331),ISBLANK(AO331),ISBLANK(AS331)),"",IF(AND(ISNUMBER(AG331),ISNUMBER(AK331),ISNUMBER(AO331),ISNUMBER(AS331)),IF(1,IF(AG331&lt;AK331,IF(AK331&lt;AO331,IF(AO331&lt;=AS331,IF(OR(G331="3G",G331="4G"),CONCATENATE("Cellular",CHAR(10),AS331),CONCATENATE("Satellite",CHAR(10),AO331)),CONCATENATE("Satellite",CHAR(10),AO331)),IF(AK331&lt;AS331,IF(OR(G331="3G",G331="4G"),CONCATENATE("Cellular",CHAR(10),AS331),CONCATENATE("Microwave",CHAR(10),AK331)),CONCATENATE("Microwave",CHAR(10),AK331))),IF(AG331&lt;AO331,IF(AO331&lt;=AS331,IF(OR(G331="3G",G331="4G"),CONCATENATE("Cellular",CHAR(10),AS331),CONCATENATE("Satellite",CHAR(10),AO331)),CONCATENATE("Satellite",CHAR(10),AO331)),IF(AG331&lt;AS331,IF(OR(G331="3G",G331="4G"),CONCATENATE("Cellular",CHAR(10),AS331),CONCATENATE("Fiber Optic",CHAR(10),AG331)),CONCATENATE("Fiber Optic",CHAR(10),AG331)))),""),""))</f>
        <v/>
      </c>
      <c r="AD331" s="4" t="str">
        <f>IF(OR(ISBLANK(AH331),ISBLANK(AL331),ISBLANK(AP331),ISBLANK(AT331)),"",IF(AND(ISNUMBER(AH331),ISNUMBER(AL331),ISNUMBER(AP331),ISNUMBER(AT331)),IF(1,IF(AH331&lt;AL331,IF(AL331&lt;AP331,IF(AP331&lt;=AT331,IF(OR(G331="3G",G331="4G"),CONCATENATE("Cellular",CHAR(10),AT331),CONCATENATE("Satellite",CHAR(10),AP331)),CONCATENATE("Satellite",CHAR(10),AP331)),IF(AL331&lt;AT331,IF(OR(G331="3G",G331="4G"),CONCATENATE("Cellular",CHAR(10),AT331),CONCATENATE("Microwave",CHAR(10),AL331)),CONCATENATE("Microwave",CHAR(10),AL331))),IF(AH331&lt;AP331,IF(AP331&lt;=AT331,IF(OR(G331="3G",G331="4G"),CONCATENATE("Cellular",CHAR(10),AT331),CONCATENATE("Satellite",CHAR(10),AP331)),CONCATENATE("Satellite",CHAR(10),AP331)),IF(AH331&lt;AT331,IF(OR(G331="3G",G331="4G"),CONCATENATE("Cellular",CHAR(10),AT331),CONCATENATE("Fiber Optic",CHAR(10),AH331)),CONCATENATE("Fiber Optic",CHAR(10),AH331)))),""),""))</f>
        <v/>
      </c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</row>
    <row r="332" spans="1:61" customHeight="1" ht="30"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4" t="str">
        <f>IF(OR(ISBLANK(AE332),ISBLANK(AI332),ISBLANK(AM332),ISBLANK(AQ332)),"",IF(AND(ISNUMBER(AE332),ISNUMBER(AI332),ISNUMBER(AM332),ISNUMBER(AQ332)),IF(1=1,IF(AE332&lt;AI332,IF(AI332&lt;AM332,IF(AM332&lt;=AQ332,IF(OR(G332="3G",G332="4G"),"Cellular","Satellite"),"Satellite"),IF(AI332&lt;AQ332,IF(OR(G332="3G",G332="4G"),"Cellular","Microwave"),"Microwave")),IF(AE332&lt;AM332,IF(AM332&lt;=AQ332,IF(OR(G332="3G",G332="4G"),"Cellular","Satellite"),"Satellite"),IF(AE332&lt;AQ332,IF(OR(G332="3G",G332="4G"),"Cellular","Fiber Optic"),"Fiber Optic"))),""),""))</f>
        <v/>
      </c>
      <c r="V332" s="4" t="str">
        <f>IF(OR(ISBLANK(K332),ISBLANK(L332),ISBLANK(N332),ISBLANK(O332),ISBLANK(Q332),ISBLANK(R332),ISBLANK(S332),ISBLANK(T332)),"",IF(AND(ISNUMBER(K332),ISNUMBER(L332),ISNUMBER(N332),ISNUMBER(O332),ISNUMBER(Q332),ISNUMBER(R332),ISNUMBER(S332),ISNUMBER(T332)),IF(AND(K332&gt;=0,L332&gt;=0,N332&gt;=0,O332&gt;=0,Q332&gt;=0,R332&gt;=0,S332&gt;=0,T332&gt;=0),IF((K332+L332*5)&gt;(N332+O332*5),IF((N332+O332*5)&gt;(Q332+R332*5),IF((Q332+R332*5)&gt;=(S332+T332*5),IF(OR(G332="3G",G332="4G"),"Cellular","Satellite"),"Satellite"),IF((N332+O332*5)&gt;(S332+T332*5),IF(OR(G332="3G",G332="4G"),"Cellular","Microwave"),"Microwave")),IF((K332+L332*5)&gt;(Q332+R332*5),IF((Q332+R332*5)&gt;=(S332+T332*5),IF(OR(G332="3G",G332="4G"),"Cellular","Satellite"),"Satellite"),IF((K332+L332*5)&gt;(S332+T332*5),IF(OR(G332="3G",G332="4G"),"Cellular","Fiber Optic"),"Fiber Optic"))),""),""))</f>
        <v/>
      </c>
      <c r="W332" s="4" t="str">
        <f>IF(OR(ISBLANK(K332),ISBLANK(L332),ISBLANK(N332),ISBLANK(O332),ISBLANK(Q332),ISBLANK(R332),ISBLANK(S332),ISBLANK(T332)),"",IF(AND(ISNUMBER(K332),ISNUMBER(L332),ISNUMBER(N332),ISNUMBER(O332),ISNUMBER(Q332),ISNUMBER(R332),ISNUMBER(S332),ISNUMBER(T332)),IF(AND(K332&gt;=0,L332&gt;=0,N332&gt;=0,O332&gt;=0,Q332&gt;=0,R332&gt;=0,S332&gt;=0,T332&gt;=0),IF((K332+L332*5)&gt;(N332+O332*5),IF((N332+O332*5)&gt;(Q332+R332*5),IF((Q332+R332*5)&gt;=(S332+T332*5),IF(OR(G332="3G",G332="4G"),"Cellular",CONCATENATE("Satellite",CHAR(10),Q332+R332*5)),CONCATENATE("Satellite",CHAR(10),Q332+R332*5)),IF((N332+O332*5)&gt;(S332+T332*5),IF(OR(G332="3G",G332="4G"),CONCATENATE("Cellular",CHAR(10),S332+T332*5),CONCATENATE("Microwave",CHAR(10),N332+O332*5)),CONCATENATE("Microwave",CHAR(10),N332+O332*5))),IF((K332+L332*5)&gt;(Q332+R332*5),IF((Q332+R332*5)&gt;=(S332+T332*5),IF(OR(G332="3G",G332="4G"),CONCATENATE("Cellular",CHAR(10),S332+T332*5),CONCATENATE("Satellite",CHAR(10),Q332+R332*5)),CONCATENATE("Satellite",CHAR(10),Q332+R332*5)),IF((K332+L332*5)&gt;(S332+T332*5),IF(OR(G332="3G",G332="4G"),CONCATENATE("Cellular",CHAR(10),S332+T332*5),CONCATENATE("Fiber Optic",CHAR(10),K332+L332*5)),CONCATENATE("Fiber Optic",CHAR(10),K332+L332*5)))),""),""))</f>
        <v/>
      </c>
      <c r="X332" s="4" t="str">
        <f>IF(OR(ISBLANK(K332),ISBLANK(L332),ISBLANK(N332),ISBLANK(O332),ISBLANK(Q332),ISBLANK(R332),ISBLANK(S332),ISBLANK(T332)),"",IF(AND(ISNUMBER(K332),ISNUMBER(L332),ISNUMBER(N332),ISNUMBER(O332),ISNUMBER(Q332),ISNUMBER(R332),ISNUMBER(S332),ISNUMBER(T332)),IF(AND(K332&gt;=0,L332&gt;=0,N332&gt;=0,O332&gt;=0,Q332&gt;=0,R332&gt;=0,S332&gt;=0,T332&gt;=0),IF((K332+L332*10)&gt;(N332+O332*10),IF((N332+O332*10)&gt;(Q332+R332*10),IF((Q332+R332*10)&gt;=(S332+T332*10),IF(OR(G332="3G",G332="4G"),"Cellular",CONCATENATE("Satellite",CHAR(10),Q332+R332*10)),CONCATENATE("Satellite",CHAR(10),Q332+R332*10)),IF((N332+O332*10)&gt;(S332+T332*10),IF(OR(G332="3G",G332="4G"),CONCATENATE("Cellular",CHAR(10),S332+T332*10),CONCATENATE("Microwave",CHAR(10),N332+O332*10)),CONCATENATE("Microwave",CHAR(10),N332+O332*10))),IF((K332+L332*10)&gt;(Q332+R332*10),IF((Q332+R332*10)&gt;=(S332+T332*10),IF(OR(G332="3G",G332="4G"),CONCATENATE("Cellular",CHAR(10),S332+T332*10),CONCATENATE("Satellite",CHAR(10),Q332+R332*10)),CONCATENATE("Satellite",CHAR(10),Q332+R332*10)),IF((K332+L332*10)&gt;(S332+T332*10),IF(OR(G332="3G",G332="4G"),CONCATENATE("Cellular",CHAR(10),S332+T332*10),CONCATENATE("Fiber Optic",CHAR(10),K332+L332*10)),CONCATENATE("Fiber Optic",CHAR(10),K332+L332*10)))),""),""))</f>
        <v/>
      </c>
      <c r="Y332" s="4" t="str">
        <f>IF(OR(ISBLANK(K332),ISBLANK(L332),ISBLANK(N332),ISBLANK(O332),ISBLANK(Q332),ISBLANK(R332),ISBLANK(S332),ISBLANK(T332)),"",IF(AND(ISNUMBER(K332),ISNUMBER(L332),ISNUMBER(N332),ISNUMBER(O332),ISNUMBER(Q332),ISNUMBER(R332),ISNUMBER(S332),ISNUMBER(T332)),IF(AND(K332&gt;=0,L332&gt;=0,N332&gt;=0,O332&gt;=0,Q332&gt;=0,R332&gt;=0,S332&gt;=0,T332&gt;=0),IF((K332+L332*15)&gt;(N332+O332*15),IF((N332+O332*15)&gt;(Q332+R332*15),IF((Q332+R332*15)&gt;=(S332+T332*15),IF(OR(G332="3G",G332="4G"),"Cellular",CONCATENATE("Satellite",CHAR(10),Q332+R332*15)),CONCATENATE("Satellite",CHAR(10),Q332+R332*15)),IF((N332+O332*15)&gt;(S332+T332*15),IF(OR(G332="3G",G332="4G"),CONCATENATE("Cellular",CHAR(10),S332+T332*15),CONCATENATE("Microwave",CHAR(10),N332+O332*15)),CONCATENATE("Microwave",CHAR(10),N332+O332*15))),IF((K332+L332*15)&gt;(Q332+R332*15),IF((Q332+R332*15)&gt;=(S332+T332*15),IF(OR(G332="3G",G332="4G"),CONCATENATE("Cellular",CHAR(10),S332+T332*15),CONCATENATE("Satellite",CHAR(10),Q332+R332*15)),CONCATENATE("Satellite",CHAR(10),Q332+R332*15)),IF((K332+L332*15)&gt;(S332+T332*15),IF(OR(G332="3G",G332="4G"),CONCATENATE("Cellular",CHAR(10),S332+T332*15),CONCATENATE("Fiber Optic",CHAR(10),K332+L332*15)),CONCATENATE("Fiber Optic",CHAR(10),K332+L332*15)))),""),""))</f>
        <v/>
      </c>
      <c r="Z332" s="4" t="str">
        <f>IF(OR(ISBLANK(K332),ISBLANK(L332),ISBLANK(N332),ISBLANK(O332),ISBLANK(Q332),ISBLANK(R332),ISBLANK(S332),ISBLANK(T332)),"",IF(AND(ISNUMBER(K332),ISNUMBER(L332),ISNUMBER(N332),ISNUMBER(O332),ISNUMBER(Q332),ISNUMBER(R332),ISNUMBER(S332),ISNUMBER(T332)),IF(AND(K332&gt;=0,L332&gt;=0,N332&gt;=0,O332&gt;=0,Q332&gt;=0,R332&gt;=0,S332&gt;=0,T332&gt;=0),IF((K332+L332*20)&gt;(N332+O332*20),IF((N332+O332*20)&gt;(Q332+R332*20),IF((Q332+R332*20)&gt;=(S332+T332*20),IF(OR(G332="3G",G332="4G"),"Cellular",CONCATENATE("Satellite",CHAR(10),Q332+R332*20)),CONCATENATE("Satellite",CHAR(10),Q332+R332*20)),IF((N332+O332*20)&gt;(S332+T332*20),IF(OR(G332="3G",G332="4G"),CONCATENATE("Cellular",CHAR(10),S332+T332*20),CONCATENATE("Microwave",CHAR(10),N332+O332*20)),CONCATENATE("Microwave",CHAR(10),N332+O332*20))),IF((K332+L332*20)&gt;(Q332+R332*20),IF((Q332+R332*20)&gt;=(S332+T332*20),IF(OR(G332="3G",G332="4G"),CONCATENATE("Cellular",CHAR(10),S332+T332*20),CONCATENATE("Satellite",CHAR(10),Q332+R332*20)),CONCATENATE("Satellite",CHAR(10),Q332+R332*20)),IF((K332+L332*20)&gt;(S332+T332*20),IF(OR(G332="3G",G332="4G"),CONCATENATE("Cellular",CHAR(10),S332+T332*20),CONCATENATE("Fiber Optic",CHAR(10),K332+L332*20)),CONCATENATE("Fiber Optic",CHAR(10),K332+L332*20)))),""),""))</f>
        <v/>
      </c>
      <c r="AA332" s="4" t="str">
        <f>IF(OR(ISBLANK(AE332),ISBLANK(AI332),ISBLANK(AM332),ISBLANK(AQ332)),"",IF(AND(ISNUMBER(AE332),ISNUMBER(AI332),ISNUMBER(AM332),ISNUMBER(AQ332)),IF(1,IF(AE332&lt;AI332,IF(AI332&lt;AM332,IF(AM332&lt;=AQ332,IF(OR(G332="3G",G332="4G"),CONCATENATE("Cellular",CHAR(10),AQ332),CONCATENATE("Satellite",CHAR(10),AM332)),CONCATENATE("Satellite",CHAR(10),AM332)),IF(AI332&lt;AQ332,IF(OR(G332="3G",G332="4G"),CONCATENATE("Cellular",CHAR(10),AQ332),CONCATENATE("Microwave",CHAR(10),AI332)),CONCATENATE("Microwave",CHAR(10),AI332))),IF(AE332&lt;AM332,IF(AM332&lt;=AQ332,IF(OR(G332="3G",G332="4G"),CONCATENATE("Cellular",CHAR(10),AQ332),CONCATENATE("Satellite",CHAR(10),AM332)),CONCATENATE("Satellite",CHAR(10),AM332)),IF(AE332&lt;AQ332,IF(OR(G332="3G",G332="4G"),CONCATENATE("Cellular",CHAR(10),AQ332),CONCATENATE("Fiber Optic",CHAR(10),AE332)),CONCATENATE("Fiber Optic",CHAR(10),AE332)))),""),""))</f>
        <v/>
      </c>
      <c r="AB332" s="4" t="str">
        <f>IF(OR(ISBLANK(AF332),ISBLANK(AJ332),ISBLANK(AN332),ISBLANK(AR332)),"",IF(AND(ISNUMBER(AF332),ISNUMBER(AJ332),ISNUMBER(AN332),ISNUMBER(AR332)),IF(1,IF(AF332&lt;AJ332,IF(AJ332&lt;AN332,IF(AN332&lt;=AR332,IF(OR(G332="3G",G332="4G"),CONCATENATE("Cellular",CHAR(10),AR332),CONCATENATE("Satellite",CHAR(10),AN332)),CONCATENATE("Satellite",CHAR(10),AN332)),IF(AJ332&lt;AR332,IF(OR(G332="3G",G332="4G"),CONCATENATE("Cellular",CHAR(10),AR332),CONCATENATE("Microwave",CHAR(10),AJ332)),CONCATENATE("Microwave",CHAR(10),AJ332))),IF(AF332&lt;AN332,IF(AN332&lt;=AR332,IF(OR(G332="3G",G332="4G"),CONCATENATE("Cellular",CHAR(10),AR332),CONCATENATE("Satellite",CHAR(10),AN332)),CONCATENATE("Satellite",CHAR(10),AN332)),IF(AF332&lt;AR332,IF(OR(G332="3G",G332="4G"),CONCATENATE("Cellular",CHAR(10),AR332),CONCATENATE("Fiber Optic",CHAR(10),AF332)),CONCATENATE("Fiber Optic",CHAR(10),AF332)))),""),""))</f>
        <v/>
      </c>
      <c r="AC332" s="4" t="str">
        <f>IF(OR(ISBLANK(AG332),ISBLANK(AK332),ISBLANK(AO332),ISBLANK(AS332)),"",IF(AND(ISNUMBER(AG332),ISNUMBER(AK332),ISNUMBER(AO332),ISNUMBER(AS332)),IF(1,IF(AG332&lt;AK332,IF(AK332&lt;AO332,IF(AO332&lt;=AS332,IF(OR(G332="3G",G332="4G"),CONCATENATE("Cellular",CHAR(10),AS332),CONCATENATE("Satellite",CHAR(10),AO332)),CONCATENATE("Satellite",CHAR(10),AO332)),IF(AK332&lt;AS332,IF(OR(G332="3G",G332="4G"),CONCATENATE("Cellular",CHAR(10),AS332),CONCATENATE("Microwave",CHAR(10),AK332)),CONCATENATE("Microwave",CHAR(10),AK332))),IF(AG332&lt;AO332,IF(AO332&lt;=AS332,IF(OR(G332="3G",G332="4G"),CONCATENATE("Cellular",CHAR(10),AS332),CONCATENATE("Satellite",CHAR(10),AO332)),CONCATENATE("Satellite",CHAR(10),AO332)),IF(AG332&lt;AS332,IF(OR(G332="3G",G332="4G"),CONCATENATE("Cellular",CHAR(10),AS332),CONCATENATE("Fiber Optic",CHAR(10),AG332)),CONCATENATE("Fiber Optic",CHAR(10),AG332)))),""),""))</f>
        <v/>
      </c>
      <c r="AD332" s="4" t="str">
        <f>IF(OR(ISBLANK(AH332),ISBLANK(AL332),ISBLANK(AP332),ISBLANK(AT332)),"",IF(AND(ISNUMBER(AH332),ISNUMBER(AL332),ISNUMBER(AP332),ISNUMBER(AT332)),IF(1,IF(AH332&lt;AL332,IF(AL332&lt;AP332,IF(AP332&lt;=AT332,IF(OR(G332="3G",G332="4G"),CONCATENATE("Cellular",CHAR(10),AT332),CONCATENATE("Satellite",CHAR(10),AP332)),CONCATENATE("Satellite",CHAR(10),AP332)),IF(AL332&lt;AT332,IF(OR(G332="3G",G332="4G"),CONCATENATE("Cellular",CHAR(10),AT332),CONCATENATE("Microwave",CHAR(10),AL332)),CONCATENATE("Microwave",CHAR(10),AL332))),IF(AH332&lt;AP332,IF(AP332&lt;=AT332,IF(OR(G332="3G",G332="4G"),CONCATENATE("Cellular",CHAR(10),AT332),CONCATENATE("Satellite",CHAR(10),AP332)),CONCATENATE("Satellite",CHAR(10),AP332)),IF(AH332&lt;AT332,IF(OR(G332="3G",G332="4G"),CONCATENATE("Cellular",CHAR(10),AT332),CONCATENATE("Fiber Optic",CHAR(10),AH332)),CONCATENATE("Fiber Optic",CHAR(10),AH332)))),""),""))</f>
        <v/>
      </c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</row>
    <row r="333" spans="1:61" customHeight="1" ht="30"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4" t="str">
        <f>IF(OR(ISBLANK(AE333),ISBLANK(AI333),ISBLANK(AM333),ISBLANK(AQ333)),"",IF(AND(ISNUMBER(AE333),ISNUMBER(AI333),ISNUMBER(AM333),ISNUMBER(AQ333)),IF(1=1,IF(AE333&lt;AI333,IF(AI333&lt;AM333,IF(AM333&lt;=AQ333,IF(OR(G333="3G",G333="4G"),"Cellular","Satellite"),"Satellite"),IF(AI333&lt;AQ333,IF(OR(G333="3G",G333="4G"),"Cellular","Microwave"),"Microwave")),IF(AE333&lt;AM333,IF(AM333&lt;=AQ333,IF(OR(G333="3G",G333="4G"),"Cellular","Satellite"),"Satellite"),IF(AE333&lt;AQ333,IF(OR(G333="3G",G333="4G"),"Cellular","Fiber Optic"),"Fiber Optic"))),""),""))</f>
        <v/>
      </c>
      <c r="V333" s="4" t="str">
        <f>IF(OR(ISBLANK(K333),ISBLANK(L333),ISBLANK(N333),ISBLANK(O333),ISBLANK(Q333),ISBLANK(R333),ISBLANK(S333),ISBLANK(T333)),"",IF(AND(ISNUMBER(K333),ISNUMBER(L333),ISNUMBER(N333),ISNUMBER(O333),ISNUMBER(Q333),ISNUMBER(R333),ISNUMBER(S333),ISNUMBER(T333)),IF(AND(K333&gt;=0,L333&gt;=0,N333&gt;=0,O333&gt;=0,Q333&gt;=0,R333&gt;=0,S333&gt;=0,T333&gt;=0),IF((K333+L333*5)&gt;(N333+O333*5),IF((N333+O333*5)&gt;(Q333+R333*5),IF((Q333+R333*5)&gt;=(S333+T333*5),IF(OR(G333="3G",G333="4G"),"Cellular","Satellite"),"Satellite"),IF((N333+O333*5)&gt;(S333+T333*5),IF(OR(G333="3G",G333="4G"),"Cellular","Microwave"),"Microwave")),IF((K333+L333*5)&gt;(Q333+R333*5),IF((Q333+R333*5)&gt;=(S333+T333*5),IF(OR(G333="3G",G333="4G"),"Cellular","Satellite"),"Satellite"),IF((K333+L333*5)&gt;(S333+T333*5),IF(OR(G333="3G",G333="4G"),"Cellular","Fiber Optic"),"Fiber Optic"))),""),""))</f>
        <v/>
      </c>
      <c r="W333" s="4" t="str">
        <f>IF(OR(ISBLANK(K333),ISBLANK(L333),ISBLANK(N333),ISBLANK(O333),ISBLANK(Q333),ISBLANK(R333),ISBLANK(S333),ISBLANK(T333)),"",IF(AND(ISNUMBER(K333),ISNUMBER(L333),ISNUMBER(N333),ISNUMBER(O333),ISNUMBER(Q333),ISNUMBER(R333),ISNUMBER(S333),ISNUMBER(T333)),IF(AND(K333&gt;=0,L333&gt;=0,N333&gt;=0,O333&gt;=0,Q333&gt;=0,R333&gt;=0,S333&gt;=0,T333&gt;=0),IF((K333+L333*5)&gt;(N333+O333*5),IF((N333+O333*5)&gt;(Q333+R333*5),IF((Q333+R333*5)&gt;=(S333+T333*5),IF(OR(G333="3G",G333="4G"),"Cellular",CONCATENATE("Satellite",CHAR(10),Q333+R333*5)),CONCATENATE("Satellite",CHAR(10),Q333+R333*5)),IF((N333+O333*5)&gt;(S333+T333*5),IF(OR(G333="3G",G333="4G"),CONCATENATE("Cellular",CHAR(10),S333+T333*5),CONCATENATE("Microwave",CHAR(10),N333+O333*5)),CONCATENATE("Microwave",CHAR(10),N333+O333*5))),IF((K333+L333*5)&gt;(Q333+R333*5),IF((Q333+R333*5)&gt;=(S333+T333*5),IF(OR(G333="3G",G333="4G"),CONCATENATE("Cellular",CHAR(10),S333+T333*5),CONCATENATE("Satellite",CHAR(10),Q333+R333*5)),CONCATENATE("Satellite",CHAR(10),Q333+R333*5)),IF((K333+L333*5)&gt;(S333+T333*5),IF(OR(G333="3G",G333="4G"),CONCATENATE("Cellular",CHAR(10),S333+T333*5),CONCATENATE("Fiber Optic",CHAR(10),K333+L333*5)),CONCATENATE("Fiber Optic",CHAR(10),K333+L333*5)))),""),""))</f>
        <v/>
      </c>
      <c r="X333" s="4" t="str">
        <f>IF(OR(ISBLANK(K333),ISBLANK(L333),ISBLANK(N333),ISBLANK(O333),ISBLANK(Q333),ISBLANK(R333),ISBLANK(S333),ISBLANK(T333)),"",IF(AND(ISNUMBER(K333),ISNUMBER(L333),ISNUMBER(N333),ISNUMBER(O333),ISNUMBER(Q333),ISNUMBER(R333),ISNUMBER(S333),ISNUMBER(T333)),IF(AND(K333&gt;=0,L333&gt;=0,N333&gt;=0,O333&gt;=0,Q333&gt;=0,R333&gt;=0,S333&gt;=0,T333&gt;=0),IF((K333+L333*10)&gt;(N333+O333*10),IF((N333+O333*10)&gt;(Q333+R333*10),IF((Q333+R333*10)&gt;=(S333+T333*10),IF(OR(G333="3G",G333="4G"),"Cellular",CONCATENATE("Satellite",CHAR(10),Q333+R333*10)),CONCATENATE("Satellite",CHAR(10),Q333+R333*10)),IF((N333+O333*10)&gt;(S333+T333*10),IF(OR(G333="3G",G333="4G"),CONCATENATE("Cellular",CHAR(10),S333+T333*10),CONCATENATE("Microwave",CHAR(10),N333+O333*10)),CONCATENATE("Microwave",CHAR(10),N333+O333*10))),IF((K333+L333*10)&gt;(Q333+R333*10),IF((Q333+R333*10)&gt;=(S333+T333*10),IF(OR(G333="3G",G333="4G"),CONCATENATE("Cellular",CHAR(10),S333+T333*10),CONCATENATE("Satellite",CHAR(10),Q333+R333*10)),CONCATENATE("Satellite",CHAR(10),Q333+R333*10)),IF((K333+L333*10)&gt;(S333+T333*10),IF(OR(G333="3G",G333="4G"),CONCATENATE("Cellular",CHAR(10),S333+T333*10),CONCATENATE("Fiber Optic",CHAR(10),K333+L333*10)),CONCATENATE("Fiber Optic",CHAR(10),K333+L333*10)))),""),""))</f>
        <v/>
      </c>
      <c r="Y333" s="4" t="str">
        <f>IF(OR(ISBLANK(K333),ISBLANK(L333),ISBLANK(N333),ISBLANK(O333),ISBLANK(Q333),ISBLANK(R333),ISBLANK(S333),ISBLANK(T333)),"",IF(AND(ISNUMBER(K333),ISNUMBER(L333),ISNUMBER(N333),ISNUMBER(O333),ISNUMBER(Q333),ISNUMBER(R333),ISNUMBER(S333),ISNUMBER(T333)),IF(AND(K333&gt;=0,L333&gt;=0,N333&gt;=0,O333&gt;=0,Q333&gt;=0,R333&gt;=0,S333&gt;=0,T333&gt;=0),IF((K333+L333*15)&gt;(N333+O333*15),IF((N333+O333*15)&gt;(Q333+R333*15),IF((Q333+R333*15)&gt;=(S333+T333*15),IF(OR(G333="3G",G333="4G"),"Cellular",CONCATENATE("Satellite",CHAR(10),Q333+R333*15)),CONCATENATE("Satellite",CHAR(10),Q333+R333*15)),IF((N333+O333*15)&gt;(S333+T333*15),IF(OR(G333="3G",G333="4G"),CONCATENATE("Cellular",CHAR(10),S333+T333*15),CONCATENATE("Microwave",CHAR(10),N333+O333*15)),CONCATENATE("Microwave",CHAR(10),N333+O333*15))),IF((K333+L333*15)&gt;(Q333+R333*15),IF((Q333+R333*15)&gt;=(S333+T333*15),IF(OR(G333="3G",G333="4G"),CONCATENATE("Cellular",CHAR(10),S333+T333*15),CONCATENATE("Satellite",CHAR(10),Q333+R333*15)),CONCATENATE("Satellite",CHAR(10),Q333+R333*15)),IF((K333+L333*15)&gt;(S333+T333*15),IF(OR(G333="3G",G333="4G"),CONCATENATE("Cellular",CHAR(10),S333+T333*15),CONCATENATE("Fiber Optic",CHAR(10),K333+L333*15)),CONCATENATE("Fiber Optic",CHAR(10),K333+L333*15)))),""),""))</f>
        <v/>
      </c>
      <c r="Z333" s="4" t="str">
        <f>IF(OR(ISBLANK(K333),ISBLANK(L333),ISBLANK(N333),ISBLANK(O333),ISBLANK(Q333),ISBLANK(R333),ISBLANK(S333),ISBLANK(T333)),"",IF(AND(ISNUMBER(K333),ISNUMBER(L333),ISNUMBER(N333),ISNUMBER(O333),ISNUMBER(Q333),ISNUMBER(R333),ISNUMBER(S333),ISNUMBER(T333)),IF(AND(K333&gt;=0,L333&gt;=0,N333&gt;=0,O333&gt;=0,Q333&gt;=0,R333&gt;=0,S333&gt;=0,T333&gt;=0),IF((K333+L333*20)&gt;(N333+O333*20),IF((N333+O333*20)&gt;(Q333+R333*20),IF((Q333+R333*20)&gt;=(S333+T333*20),IF(OR(G333="3G",G333="4G"),"Cellular",CONCATENATE("Satellite",CHAR(10),Q333+R333*20)),CONCATENATE("Satellite",CHAR(10),Q333+R333*20)),IF((N333+O333*20)&gt;(S333+T333*20),IF(OR(G333="3G",G333="4G"),CONCATENATE("Cellular",CHAR(10),S333+T333*20),CONCATENATE("Microwave",CHAR(10),N333+O333*20)),CONCATENATE("Microwave",CHAR(10),N333+O333*20))),IF((K333+L333*20)&gt;(Q333+R333*20),IF((Q333+R333*20)&gt;=(S333+T333*20),IF(OR(G333="3G",G333="4G"),CONCATENATE("Cellular",CHAR(10),S333+T333*20),CONCATENATE("Satellite",CHAR(10),Q333+R333*20)),CONCATENATE("Satellite",CHAR(10),Q333+R333*20)),IF((K333+L333*20)&gt;(S333+T333*20),IF(OR(G333="3G",G333="4G"),CONCATENATE("Cellular",CHAR(10),S333+T333*20),CONCATENATE("Fiber Optic",CHAR(10),K333+L333*20)),CONCATENATE("Fiber Optic",CHAR(10),K333+L333*20)))),""),""))</f>
        <v/>
      </c>
      <c r="AA333" s="4" t="str">
        <f>IF(OR(ISBLANK(AE333),ISBLANK(AI333),ISBLANK(AM333),ISBLANK(AQ333)),"",IF(AND(ISNUMBER(AE333),ISNUMBER(AI333),ISNUMBER(AM333),ISNUMBER(AQ333)),IF(1,IF(AE333&lt;AI333,IF(AI333&lt;AM333,IF(AM333&lt;=AQ333,IF(OR(G333="3G",G333="4G"),CONCATENATE("Cellular",CHAR(10),AQ333),CONCATENATE("Satellite",CHAR(10),AM333)),CONCATENATE("Satellite",CHAR(10),AM333)),IF(AI333&lt;AQ333,IF(OR(G333="3G",G333="4G"),CONCATENATE("Cellular",CHAR(10),AQ333),CONCATENATE("Microwave",CHAR(10),AI333)),CONCATENATE("Microwave",CHAR(10),AI333))),IF(AE333&lt;AM333,IF(AM333&lt;=AQ333,IF(OR(G333="3G",G333="4G"),CONCATENATE("Cellular",CHAR(10),AQ333),CONCATENATE("Satellite",CHAR(10),AM333)),CONCATENATE("Satellite",CHAR(10),AM333)),IF(AE333&lt;AQ333,IF(OR(G333="3G",G333="4G"),CONCATENATE("Cellular",CHAR(10),AQ333),CONCATENATE("Fiber Optic",CHAR(10),AE333)),CONCATENATE("Fiber Optic",CHAR(10),AE333)))),""),""))</f>
        <v/>
      </c>
      <c r="AB333" s="4" t="str">
        <f>IF(OR(ISBLANK(AF333),ISBLANK(AJ333),ISBLANK(AN333),ISBLANK(AR333)),"",IF(AND(ISNUMBER(AF333),ISNUMBER(AJ333),ISNUMBER(AN333),ISNUMBER(AR333)),IF(1,IF(AF333&lt;AJ333,IF(AJ333&lt;AN333,IF(AN333&lt;=AR333,IF(OR(G333="3G",G333="4G"),CONCATENATE("Cellular",CHAR(10),AR333),CONCATENATE("Satellite",CHAR(10),AN333)),CONCATENATE("Satellite",CHAR(10),AN333)),IF(AJ333&lt;AR333,IF(OR(G333="3G",G333="4G"),CONCATENATE("Cellular",CHAR(10),AR333),CONCATENATE("Microwave",CHAR(10),AJ333)),CONCATENATE("Microwave",CHAR(10),AJ333))),IF(AF333&lt;AN333,IF(AN333&lt;=AR333,IF(OR(G333="3G",G333="4G"),CONCATENATE("Cellular",CHAR(10),AR333),CONCATENATE("Satellite",CHAR(10),AN333)),CONCATENATE("Satellite",CHAR(10),AN333)),IF(AF333&lt;AR333,IF(OR(G333="3G",G333="4G"),CONCATENATE("Cellular",CHAR(10),AR333),CONCATENATE("Fiber Optic",CHAR(10),AF333)),CONCATENATE("Fiber Optic",CHAR(10),AF333)))),""),""))</f>
        <v/>
      </c>
      <c r="AC333" s="4" t="str">
        <f>IF(OR(ISBLANK(AG333),ISBLANK(AK333),ISBLANK(AO333),ISBLANK(AS333)),"",IF(AND(ISNUMBER(AG333),ISNUMBER(AK333),ISNUMBER(AO333),ISNUMBER(AS333)),IF(1,IF(AG333&lt;AK333,IF(AK333&lt;AO333,IF(AO333&lt;=AS333,IF(OR(G333="3G",G333="4G"),CONCATENATE("Cellular",CHAR(10),AS333),CONCATENATE("Satellite",CHAR(10),AO333)),CONCATENATE("Satellite",CHAR(10),AO333)),IF(AK333&lt;AS333,IF(OR(G333="3G",G333="4G"),CONCATENATE("Cellular",CHAR(10),AS333),CONCATENATE("Microwave",CHAR(10),AK333)),CONCATENATE("Microwave",CHAR(10),AK333))),IF(AG333&lt;AO333,IF(AO333&lt;=AS333,IF(OR(G333="3G",G333="4G"),CONCATENATE("Cellular",CHAR(10),AS333),CONCATENATE("Satellite",CHAR(10),AO333)),CONCATENATE("Satellite",CHAR(10),AO333)),IF(AG333&lt;AS333,IF(OR(G333="3G",G333="4G"),CONCATENATE("Cellular",CHAR(10),AS333),CONCATENATE("Fiber Optic",CHAR(10),AG333)),CONCATENATE("Fiber Optic",CHAR(10),AG333)))),""),""))</f>
        <v/>
      </c>
      <c r="AD333" s="4" t="str">
        <f>IF(OR(ISBLANK(AH333),ISBLANK(AL333),ISBLANK(AP333),ISBLANK(AT333)),"",IF(AND(ISNUMBER(AH333),ISNUMBER(AL333),ISNUMBER(AP333),ISNUMBER(AT333)),IF(1,IF(AH333&lt;AL333,IF(AL333&lt;AP333,IF(AP333&lt;=AT333,IF(OR(G333="3G",G333="4G"),CONCATENATE("Cellular",CHAR(10),AT333),CONCATENATE("Satellite",CHAR(10),AP333)),CONCATENATE("Satellite",CHAR(10),AP333)),IF(AL333&lt;AT333,IF(OR(G333="3G",G333="4G"),CONCATENATE("Cellular",CHAR(10),AT333),CONCATENATE("Microwave",CHAR(10),AL333)),CONCATENATE("Microwave",CHAR(10),AL333))),IF(AH333&lt;AP333,IF(AP333&lt;=AT333,IF(OR(G333="3G",G333="4G"),CONCATENATE("Cellular",CHAR(10),AT333),CONCATENATE("Satellite",CHAR(10),AP333)),CONCATENATE("Satellite",CHAR(10),AP333)),IF(AH333&lt;AT333,IF(OR(G333="3G",G333="4G"),CONCATENATE("Cellular",CHAR(10),AT333),CONCATENATE("Fiber Optic",CHAR(10),AH333)),CONCATENATE("Fiber Optic",CHAR(10),AH333)))),""),""))</f>
        <v/>
      </c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</row>
    <row r="334" spans="1:61" customHeight="1" ht="30"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4" t="str">
        <f>IF(OR(ISBLANK(AE334),ISBLANK(AI334),ISBLANK(AM334),ISBLANK(AQ334)),"",IF(AND(ISNUMBER(AE334),ISNUMBER(AI334),ISNUMBER(AM334),ISNUMBER(AQ334)),IF(1=1,IF(AE334&lt;AI334,IF(AI334&lt;AM334,IF(AM334&lt;=AQ334,IF(OR(G334="3G",G334="4G"),"Cellular","Satellite"),"Satellite"),IF(AI334&lt;AQ334,IF(OR(G334="3G",G334="4G"),"Cellular","Microwave"),"Microwave")),IF(AE334&lt;AM334,IF(AM334&lt;=AQ334,IF(OR(G334="3G",G334="4G"),"Cellular","Satellite"),"Satellite"),IF(AE334&lt;AQ334,IF(OR(G334="3G",G334="4G"),"Cellular","Fiber Optic"),"Fiber Optic"))),""),""))</f>
        <v/>
      </c>
      <c r="V334" s="4" t="str">
        <f>IF(OR(ISBLANK(K334),ISBLANK(L334),ISBLANK(N334),ISBLANK(O334),ISBLANK(Q334),ISBLANK(R334),ISBLANK(S334),ISBLANK(T334)),"",IF(AND(ISNUMBER(K334),ISNUMBER(L334),ISNUMBER(N334),ISNUMBER(O334),ISNUMBER(Q334),ISNUMBER(R334),ISNUMBER(S334),ISNUMBER(T334)),IF(AND(K334&gt;=0,L334&gt;=0,N334&gt;=0,O334&gt;=0,Q334&gt;=0,R334&gt;=0,S334&gt;=0,T334&gt;=0),IF((K334+L334*5)&gt;(N334+O334*5),IF((N334+O334*5)&gt;(Q334+R334*5),IF((Q334+R334*5)&gt;=(S334+T334*5),IF(OR(G334="3G",G334="4G"),"Cellular","Satellite"),"Satellite"),IF((N334+O334*5)&gt;(S334+T334*5),IF(OR(G334="3G",G334="4G"),"Cellular","Microwave"),"Microwave")),IF((K334+L334*5)&gt;(Q334+R334*5),IF((Q334+R334*5)&gt;=(S334+T334*5),IF(OR(G334="3G",G334="4G"),"Cellular","Satellite"),"Satellite"),IF((K334+L334*5)&gt;(S334+T334*5),IF(OR(G334="3G",G334="4G"),"Cellular","Fiber Optic"),"Fiber Optic"))),""),""))</f>
        <v/>
      </c>
      <c r="W334" s="4" t="str">
        <f>IF(OR(ISBLANK(K334),ISBLANK(L334),ISBLANK(N334),ISBLANK(O334),ISBLANK(Q334),ISBLANK(R334),ISBLANK(S334),ISBLANK(T334)),"",IF(AND(ISNUMBER(K334),ISNUMBER(L334),ISNUMBER(N334),ISNUMBER(O334),ISNUMBER(Q334),ISNUMBER(R334),ISNUMBER(S334),ISNUMBER(T334)),IF(AND(K334&gt;=0,L334&gt;=0,N334&gt;=0,O334&gt;=0,Q334&gt;=0,R334&gt;=0,S334&gt;=0,T334&gt;=0),IF((K334+L334*5)&gt;(N334+O334*5),IF((N334+O334*5)&gt;(Q334+R334*5),IF((Q334+R334*5)&gt;=(S334+T334*5),IF(OR(G334="3G",G334="4G"),"Cellular",CONCATENATE("Satellite",CHAR(10),Q334+R334*5)),CONCATENATE("Satellite",CHAR(10),Q334+R334*5)),IF((N334+O334*5)&gt;(S334+T334*5),IF(OR(G334="3G",G334="4G"),CONCATENATE("Cellular",CHAR(10),S334+T334*5),CONCATENATE("Microwave",CHAR(10),N334+O334*5)),CONCATENATE("Microwave",CHAR(10),N334+O334*5))),IF((K334+L334*5)&gt;(Q334+R334*5),IF((Q334+R334*5)&gt;=(S334+T334*5),IF(OR(G334="3G",G334="4G"),CONCATENATE("Cellular",CHAR(10),S334+T334*5),CONCATENATE("Satellite",CHAR(10),Q334+R334*5)),CONCATENATE("Satellite",CHAR(10),Q334+R334*5)),IF((K334+L334*5)&gt;(S334+T334*5),IF(OR(G334="3G",G334="4G"),CONCATENATE("Cellular",CHAR(10),S334+T334*5),CONCATENATE("Fiber Optic",CHAR(10),K334+L334*5)),CONCATENATE("Fiber Optic",CHAR(10),K334+L334*5)))),""),""))</f>
        <v/>
      </c>
      <c r="X334" s="4" t="str">
        <f>IF(OR(ISBLANK(K334),ISBLANK(L334),ISBLANK(N334),ISBLANK(O334),ISBLANK(Q334),ISBLANK(R334),ISBLANK(S334),ISBLANK(T334)),"",IF(AND(ISNUMBER(K334),ISNUMBER(L334),ISNUMBER(N334),ISNUMBER(O334),ISNUMBER(Q334),ISNUMBER(R334),ISNUMBER(S334),ISNUMBER(T334)),IF(AND(K334&gt;=0,L334&gt;=0,N334&gt;=0,O334&gt;=0,Q334&gt;=0,R334&gt;=0,S334&gt;=0,T334&gt;=0),IF((K334+L334*10)&gt;(N334+O334*10),IF((N334+O334*10)&gt;(Q334+R334*10),IF((Q334+R334*10)&gt;=(S334+T334*10),IF(OR(G334="3G",G334="4G"),"Cellular",CONCATENATE("Satellite",CHAR(10),Q334+R334*10)),CONCATENATE("Satellite",CHAR(10),Q334+R334*10)),IF((N334+O334*10)&gt;(S334+T334*10),IF(OR(G334="3G",G334="4G"),CONCATENATE("Cellular",CHAR(10),S334+T334*10),CONCATENATE("Microwave",CHAR(10),N334+O334*10)),CONCATENATE("Microwave",CHAR(10),N334+O334*10))),IF((K334+L334*10)&gt;(Q334+R334*10),IF((Q334+R334*10)&gt;=(S334+T334*10),IF(OR(G334="3G",G334="4G"),CONCATENATE("Cellular",CHAR(10),S334+T334*10),CONCATENATE("Satellite",CHAR(10),Q334+R334*10)),CONCATENATE("Satellite",CHAR(10),Q334+R334*10)),IF((K334+L334*10)&gt;(S334+T334*10),IF(OR(G334="3G",G334="4G"),CONCATENATE("Cellular",CHAR(10),S334+T334*10),CONCATENATE("Fiber Optic",CHAR(10),K334+L334*10)),CONCATENATE("Fiber Optic",CHAR(10),K334+L334*10)))),""),""))</f>
        <v/>
      </c>
      <c r="Y334" s="4" t="str">
        <f>IF(OR(ISBLANK(K334),ISBLANK(L334),ISBLANK(N334),ISBLANK(O334),ISBLANK(Q334),ISBLANK(R334),ISBLANK(S334),ISBLANK(T334)),"",IF(AND(ISNUMBER(K334),ISNUMBER(L334),ISNUMBER(N334),ISNUMBER(O334),ISNUMBER(Q334),ISNUMBER(R334),ISNUMBER(S334),ISNUMBER(T334)),IF(AND(K334&gt;=0,L334&gt;=0,N334&gt;=0,O334&gt;=0,Q334&gt;=0,R334&gt;=0,S334&gt;=0,T334&gt;=0),IF((K334+L334*15)&gt;(N334+O334*15),IF((N334+O334*15)&gt;(Q334+R334*15),IF((Q334+R334*15)&gt;=(S334+T334*15),IF(OR(G334="3G",G334="4G"),"Cellular",CONCATENATE("Satellite",CHAR(10),Q334+R334*15)),CONCATENATE("Satellite",CHAR(10),Q334+R334*15)),IF((N334+O334*15)&gt;(S334+T334*15),IF(OR(G334="3G",G334="4G"),CONCATENATE("Cellular",CHAR(10),S334+T334*15),CONCATENATE("Microwave",CHAR(10),N334+O334*15)),CONCATENATE("Microwave",CHAR(10),N334+O334*15))),IF((K334+L334*15)&gt;(Q334+R334*15),IF((Q334+R334*15)&gt;=(S334+T334*15),IF(OR(G334="3G",G334="4G"),CONCATENATE("Cellular",CHAR(10),S334+T334*15),CONCATENATE("Satellite",CHAR(10),Q334+R334*15)),CONCATENATE("Satellite",CHAR(10),Q334+R334*15)),IF((K334+L334*15)&gt;(S334+T334*15),IF(OR(G334="3G",G334="4G"),CONCATENATE("Cellular",CHAR(10),S334+T334*15),CONCATENATE("Fiber Optic",CHAR(10),K334+L334*15)),CONCATENATE("Fiber Optic",CHAR(10),K334+L334*15)))),""),""))</f>
        <v/>
      </c>
      <c r="Z334" s="4" t="str">
        <f>IF(OR(ISBLANK(K334),ISBLANK(L334),ISBLANK(N334),ISBLANK(O334),ISBLANK(Q334),ISBLANK(R334),ISBLANK(S334),ISBLANK(T334)),"",IF(AND(ISNUMBER(K334),ISNUMBER(L334),ISNUMBER(N334),ISNUMBER(O334),ISNUMBER(Q334),ISNUMBER(R334),ISNUMBER(S334),ISNUMBER(T334)),IF(AND(K334&gt;=0,L334&gt;=0,N334&gt;=0,O334&gt;=0,Q334&gt;=0,R334&gt;=0,S334&gt;=0,T334&gt;=0),IF((K334+L334*20)&gt;(N334+O334*20),IF((N334+O334*20)&gt;(Q334+R334*20),IF((Q334+R334*20)&gt;=(S334+T334*20),IF(OR(G334="3G",G334="4G"),"Cellular",CONCATENATE("Satellite",CHAR(10),Q334+R334*20)),CONCATENATE("Satellite",CHAR(10),Q334+R334*20)),IF((N334+O334*20)&gt;(S334+T334*20),IF(OR(G334="3G",G334="4G"),CONCATENATE("Cellular",CHAR(10),S334+T334*20),CONCATENATE("Microwave",CHAR(10),N334+O334*20)),CONCATENATE("Microwave",CHAR(10),N334+O334*20))),IF((K334+L334*20)&gt;(Q334+R334*20),IF((Q334+R334*20)&gt;=(S334+T334*20),IF(OR(G334="3G",G334="4G"),CONCATENATE("Cellular",CHAR(10),S334+T334*20),CONCATENATE("Satellite",CHAR(10),Q334+R334*20)),CONCATENATE("Satellite",CHAR(10),Q334+R334*20)),IF((K334+L334*20)&gt;(S334+T334*20),IF(OR(G334="3G",G334="4G"),CONCATENATE("Cellular",CHAR(10),S334+T334*20),CONCATENATE("Fiber Optic",CHAR(10),K334+L334*20)),CONCATENATE("Fiber Optic",CHAR(10),K334+L334*20)))),""),""))</f>
        <v/>
      </c>
      <c r="AA334" s="4" t="str">
        <f>IF(OR(ISBLANK(AE334),ISBLANK(AI334),ISBLANK(AM334),ISBLANK(AQ334)),"",IF(AND(ISNUMBER(AE334),ISNUMBER(AI334),ISNUMBER(AM334),ISNUMBER(AQ334)),IF(1,IF(AE334&lt;AI334,IF(AI334&lt;AM334,IF(AM334&lt;=AQ334,IF(OR(G334="3G",G334="4G"),CONCATENATE("Cellular",CHAR(10),AQ334),CONCATENATE("Satellite",CHAR(10),AM334)),CONCATENATE("Satellite",CHAR(10),AM334)),IF(AI334&lt;AQ334,IF(OR(G334="3G",G334="4G"),CONCATENATE("Cellular",CHAR(10),AQ334),CONCATENATE("Microwave",CHAR(10),AI334)),CONCATENATE("Microwave",CHAR(10),AI334))),IF(AE334&lt;AM334,IF(AM334&lt;=AQ334,IF(OR(G334="3G",G334="4G"),CONCATENATE("Cellular",CHAR(10),AQ334),CONCATENATE("Satellite",CHAR(10),AM334)),CONCATENATE("Satellite",CHAR(10),AM334)),IF(AE334&lt;AQ334,IF(OR(G334="3G",G334="4G"),CONCATENATE("Cellular",CHAR(10),AQ334),CONCATENATE("Fiber Optic",CHAR(10),AE334)),CONCATENATE("Fiber Optic",CHAR(10),AE334)))),""),""))</f>
        <v/>
      </c>
      <c r="AB334" s="4" t="str">
        <f>IF(OR(ISBLANK(AF334),ISBLANK(AJ334),ISBLANK(AN334),ISBLANK(AR334)),"",IF(AND(ISNUMBER(AF334),ISNUMBER(AJ334),ISNUMBER(AN334),ISNUMBER(AR334)),IF(1,IF(AF334&lt;AJ334,IF(AJ334&lt;AN334,IF(AN334&lt;=AR334,IF(OR(G334="3G",G334="4G"),CONCATENATE("Cellular",CHAR(10),AR334),CONCATENATE("Satellite",CHAR(10),AN334)),CONCATENATE("Satellite",CHAR(10),AN334)),IF(AJ334&lt;AR334,IF(OR(G334="3G",G334="4G"),CONCATENATE("Cellular",CHAR(10),AR334),CONCATENATE("Microwave",CHAR(10),AJ334)),CONCATENATE("Microwave",CHAR(10),AJ334))),IF(AF334&lt;AN334,IF(AN334&lt;=AR334,IF(OR(G334="3G",G334="4G"),CONCATENATE("Cellular",CHAR(10),AR334),CONCATENATE("Satellite",CHAR(10),AN334)),CONCATENATE("Satellite",CHAR(10),AN334)),IF(AF334&lt;AR334,IF(OR(G334="3G",G334="4G"),CONCATENATE("Cellular",CHAR(10),AR334),CONCATENATE("Fiber Optic",CHAR(10),AF334)),CONCATENATE("Fiber Optic",CHAR(10),AF334)))),""),""))</f>
        <v/>
      </c>
      <c r="AC334" s="4" t="str">
        <f>IF(OR(ISBLANK(AG334),ISBLANK(AK334),ISBLANK(AO334),ISBLANK(AS334)),"",IF(AND(ISNUMBER(AG334),ISNUMBER(AK334),ISNUMBER(AO334),ISNUMBER(AS334)),IF(1,IF(AG334&lt;AK334,IF(AK334&lt;AO334,IF(AO334&lt;=AS334,IF(OR(G334="3G",G334="4G"),CONCATENATE("Cellular",CHAR(10),AS334),CONCATENATE("Satellite",CHAR(10),AO334)),CONCATENATE("Satellite",CHAR(10),AO334)),IF(AK334&lt;AS334,IF(OR(G334="3G",G334="4G"),CONCATENATE("Cellular",CHAR(10),AS334),CONCATENATE("Microwave",CHAR(10),AK334)),CONCATENATE("Microwave",CHAR(10),AK334))),IF(AG334&lt;AO334,IF(AO334&lt;=AS334,IF(OR(G334="3G",G334="4G"),CONCATENATE("Cellular",CHAR(10),AS334),CONCATENATE("Satellite",CHAR(10),AO334)),CONCATENATE("Satellite",CHAR(10),AO334)),IF(AG334&lt;AS334,IF(OR(G334="3G",G334="4G"),CONCATENATE("Cellular",CHAR(10),AS334),CONCATENATE("Fiber Optic",CHAR(10),AG334)),CONCATENATE("Fiber Optic",CHAR(10),AG334)))),""),""))</f>
        <v/>
      </c>
      <c r="AD334" s="4" t="str">
        <f>IF(OR(ISBLANK(AH334),ISBLANK(AL334),ISBLANK(AP334),ISBLANK(AT334)),"",IF(AND(ISNUMBER(AH334),ISNUMBER(AL334),ISNUMBER(AP334),ISNUMBER(AT334)),IF(1,IF(AH334&lt;AL334,IF(AL334&lt;AP334,IF(AP334&lt;=AT334,IF(OR(G334="3G",G334="4G"),CONCATENATE("Cellular",CHAR(10),AT334),CONCATENATE("Satellite",CHAR(10),AP334)),CONCATENATE("Satellite",CHAR(10),AP334)),IF(AL334&lt;AT334,IF(OR(G334="3G",G334="4G"),CONCATENATE("Cellular",CHAR(10),AT334),CONCATENATE("Microwave",CHAR(10),AL334)),CONCATENATE("Microwave",CHAR(10),AL334))),IF(AH334&lt;AP334,IF(AP334&lt;=AT334,IF(OR(G334="3G",G334="4G"),CONCATENATE("Cellular",CHAR(10),AT334),CONCATENATE("Satellite",CHAR(10),AP334)),CONCATENATE("Satellite",CHAR(10),AP334)),IF(AH334&lt;AT334,IF(OR(G334="3G",G334="4G"),CONCATENATE("Cellular",CHAR(10),AT334),CONCATENATE("Fiber Optic",CHAR(10),AH334)),CONCATENATE("Fiber Optic",CHAR(10),AH334)))),""),""))</f>
        <v/>
      </c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</row>
    <row r="335" spans="1:61" customHeight="1" ht="30"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4" t="str">
        <f>IF(OR(ISBLANK(AE335),ISBLANK(AI335),ISBLANK(AM335),ISBLANK(AQ335)),"",IF(AND(ISNUMBER(AE335),ISNUMBER(AI335),ISNUMBER(AM335),ISNUMBER(AQ335)),IF(1=1,IF(AE335&lt;AI335,IF(AI335&lt;AM335,IF(AM335&lt;=AQ335,IF(OR(G335="3G",G335="4G"),"Cellular","Satellite"),"Satellite"),IF(AI335&lt;AQ335,IF(OR(G335="3G",G335="4G"),"Cellular","Microwave"),"Microwave")),IF(AE335&lt;AM335,IF(AM335&lt;=AQ335,IF(OR(G335="3G",G335="4G"),"Cellular","Satellite"),"Satellite"),IF(AE335&lt;AQ335,IF(OR(G335="3G",G335="4G"),"Cellular","Fiber Optic"),"Fiber Optic"))),""),""))</f>
        <v/>
      </c>
      <c r="V335" s="4" t="str">
        <f>IF(OR(ISBLANK(K335),ISBLANK(L335),ISBLANK(N335),ISBLANK(O335),ISBLANK(Q335),ISBLANK(R335),ISBLANK(S335),ISBLANK(T335)),"",IF(AND(ISNUMBER(K335),ISNUMBER(L335),ISNUMBER(N335),ISNUMBER(O335),ISNUMBER(Q335),ISNUMBER(R335),ISNUMBER(S335),ISNUMBER(T335)),IF(AND(K335&gt;=0,L335&gt;=0,N335&gt;=0,O335&gt;=0,Q335&gt;=0,R335&gt;=0,S335&gt;=0,T335&gt;=0),IF((K335+L335*5)&gt;(N335+O335*5),IF((N335+O335*5)&gt;(Q335+R335*5),IF((Q335+R335*5)&gt;=(S335+T335*5),IF(OR(G335="3G",G335="4G"),"Cellular","Satellite"),"Satellite"),IF((N335+O335*5)&gt;(S335+T335*5),IF(OR(G335="3G",G335="4G"),"Cellular","Microwave"),"Microwave")),IF((K335+L335*5)&gt;(Q335+R335*5),IF((Q335+R335*5)&gt;=(S335+T335*5),IF(OR(G335="3G",G335="4G"),"Cellular","Satellite"),"Satellite"),IF((K335+L335*5)&gt;(S335+T335*5),IF(OR(G335="3G",G335="4G"),"Cellular","Fiber Optic"),"Fiber Optic"))),""),""))</f>
        <v/>
      </c>
      <c r="W335" s="4" t="str">
        <f>IF(OR(ISBLANK(K335),ISBLANK(L335),ISBLANK(N335),ISBLANK(O335),ISBLANK(Q335),ISBLANK(R335),ISBLANK(S335),ISBLANK(T335)),"",IF(AND(ISNUMBER(K335),ISNUMBER(L335),ISNUMBER(N335),ISNUMBER(O335),ISNUMBER(Q335),ISNUMBER(R335),ISNUMBER(S335),ISNUMBER(T335)),IF(AND(K335&gt;=0,L335&gt;=0,N335&gt;=0,O335&gt;=0,Q335&gt;=0,R335&gt;=0,S335&gt;=0,T335&gt;=0),IF((K335+L335*5)&gt;(N335+O335*5),IF((N335+O335*5)&gt;(Q335+R335*5),IF((Q335+R335*5)&gt;=(S335+T335*5),IF(OR(G335="3G",G335="4G"),"Cellular",CONCATENATE("Satellite",CHAR(10),Q335+R335*5)),CONCATENATE("Satellite",CHAR(10),Q335+R335*5)),IF((N335+O335*5)&gt;(S335+T335*5),IF(OR(G335="3G",G335="4G"),CONCATENATE("Cellular",CHAR(10),S335+T335*5),CONCATENATE("Microwave",CHAR(10),N335+O335*5)),CONCATENATE("Microwave",CHAR(10),N335+O335*5))),IF((K335+L335*5)&gt;(Q335+R335*5),IF((Q335+R335*5)&gt;=(S335+T335*5),IF(OR(G335="3G",G335="4G"),CONCATENATE("Cellular",CHAR(10),S335+T335*5),CONCATENATE("Satellite",CHAR(10),Q335+R335*5)),CONCATENATE("Satellite",CHAR(10),Q335+R335*5)),IF((K335+L335*5)&gt;(S335+T335*5),IF(OR(G335="3G",G335="4G"),CONCATENATE("Cellular",CHAR(10),S335+T335*5),CONCATENATE("Fiber Optic",CHAR(10),K335+L335*5)),CONCATENATE("Fiber Optic",CHAR(10),K335+L335*5)))),""),""))</f>
        <v/>
      </c>
      <c r="X335" s="4" t="str">
        <f>IF(OR(ISBLANK(K335),ISBLANK(L335),ISBLANK(N335),ISBLANK(O335),ISBLANK(Q335),ISBLANK(R335),ISBLANK(S335),ISBLANK(T335)),"",IF(AND(ISNUMBER(K335),ISNUMBER(L335),ISNUMBER(N335),ISNUMBER(O335),ISNUMBER(Q335),ISNUMBER(R335),ISNUMBER(S335),ISNUMBER(T335)),IF(AND(K335&gt;=0,L335&gt;=0,N335&gt;=0,O335&gt;=0,Q335&gt;=0,R335&gt;=0,S335&gt;=0,T335&gt;=0),IF((K335+L335*10)&gt;(N335+O335*10),IF((N335+O335*10)&gt;(Q335+R335*10),IF((Q335+R335*10)&gt;=(S335+T335*10),IF(OR(G335="3G",G335="4G"),"Cellular",CONCATENATE("Satellite",CHAR(10),Q335+R335*10)),CONCATENATE("Satellite",CHAR(10),Q335+R335*10)),IF((N335+O335*10)&gt;(S335+T335*10),IF(OR(G335="3G",G335="4G"),CONCATENATE("Cellular",CHAR(10),S335+T335*10),CONCATENATE("Microwave",CHAR(10),N335+O335*10)),CONCATENATE("Microwave",CHAR(10),N335+O335*10))),IF((K335+L335*10)&gt;(Q335+R335*10),IF((Q335+R335*10)&gt;=(S335+T335*10),IF(OR(G335="3G",G335="4G"),CONCATENATE("Cellular",CHAR(10),S335+T335*10),CONCATENATE("Satellite",CHAR(10),Q335+R335*10)),CONCATENATE("Satellite",CHAR(10),Q335+R335*10)),IF((K335+L335*10)&gt;(S335+T335*10),IF(OR(G335="3G",G335="4G"),CONCATENATE("Cellular",CHAR(10),S335+T335*10),CONCATENATE("Fiber Optic",CHAR(10),K335+L335*10)),CONCATENATE("Fiber Optic",CHAR(10),K335+L335*10)))),""),""))</f>
        <v/>
      </c>
      <c r="Y335" s="4" t="str">
        <f>IF(OR(ISBLANK(K335),ISBLANK(L335),ISBLANK(N335),ISBLANK(O335),ISBLANK(Q335),ISBLANK(R335),ISBLANK(S335),ISBLANK(T335)),"",IF(AND(ISNUMBER(K335),ISNUMBER(L335),ISNUMBER(N335),ISNUMBER(O335),ISNUMBER(Q335),ISNUMBER(R335),ISNUMBER(S335),ISNUMBER(T335)),IF(AND(K335&gt;=0,L335&gt;=0,N335&gt;=0,O335&gt;=0,Q335&gt;=0,R335&gt;=0,S335&gt;=0,T335&gt;=0),IF((K335+L335*15)&gt;(N335+O335*15),IF((N335+O335*15)&gt;(Q335+R335*15),IF((Q335+R335*15)&gt;=(S335+T335*15),IF(OR(G335="3G",G335="4G"),"Cellular",CONCATENATE("Satellite",CHAR(10),Q335+R335*15)),CONCATENATE("Satellite",CHAR(10),Q335+R335*15)),IF((N335+O335*15)&gt;(S335+T335*15),IF(OR(G335="3G",G335="4G"),CONCATENATE("Cellular",CHAR(10),S335+T335*15),CONCATENATE("Microwave",CHAR(10),N335+O335*15)),CONCATENATE("Microwave",CHAR(10),N335+O335*15))),IF((K335+L335*15)&gt;(Q335+R335*15),IF((Q335+R335*15)&gt;=(S335+T335*15),IF(OR(G335="3G",G335="4G"),CONCATENATE("Cellular",CHAR(10),S335+T335*15),CONCATENATE("Satellite",CHAR(10),Q335+R335*15)),CONCATENATE("Satellite",CHAR(10),Q335+R335*15)),IF((K335+L335*15)&gt;(S335+T335*15),IF(OR(G335="3G",G335="4G"),CONCATENATE("Cellular",CHAR(10),S335+T335*15),CONCATENATE("Fiber Optic",CHAR(10),K335+L335*15)),CONCATENATE("Fiber Optic",CHAR(10),K335+L335*15)))),""),""))</f>
        <v/>
      </c>
      <c r="Z335" s="4" t="str">
        <f>IF(OR(ISBLANK(K335),ISBLANK(L335),ISBLANK(N335),ISBLANK(O335),ISBLANK(Q335),ISBLANK(R335),ISBLANK(S335),ISBLANK(T335)),"",IF(AND(ISNUMBER(K335),ISNUMBER(L335),ISNUMBER(N335),ISNUMBER(O335),ISNUMBER(Q335),ISNUMBER(R335),ISNUMBER(S335),ISNUMBER(T335)),IF(AND(K335&gt;=0,L335&gt;=0,N335&gt;=0,O335&gt;=0,Q335&gt;=0,R335&gt;=0,S335&gt;=0,T335&gt;=0),IF((K335+L335*20)&gt;(N335+O335*20),IF((N335+O335*20)&gt;(Q335+R335*20),IF((Q335+R335*20)&gt;=(S335+T335*20),IF(OR(G335="3G",G335="4G"),"Cellular",CONCATENATE("Satellite",CHAR(10),Q335+R335*20)),CONCATENATE("Satellite",CHAR(10),Q335+R335*20)),IF((N335+O335*20)&gt;(S335+T335*20),IF(OR(G335="3G",G335="4G"),CONCATENATE("Cellular",CHAR(10),S335+T335*20),CONCATENATE("Microwave",CHAR(10),N335+O335*20)),CONCATENATE("Microwave",CHAR(10),N335+O335*20))),IF((K335+L335*20)&gt;(Q335+R335*20),IF((Q335+R335*20)&gt;=(S335+T335*20),IF(OR(G335="3G",G335="4G"),CONCATENATE("Cellular",CHAR(10),S335+T335*20),CONCATENATE("Satellite",CHAR(10),Q335+R335*20)),CONCATENATE("Satellite",CHAR(10),Q335+R335*20)),IF((K335+L335*20)&gt;(S335+T335*20),IF(OR(G335="3G",G335="4G"),CONCATENATE("Cellular",CHAR(10),S335+T335*20),CONCATENATE("Fiber Optic",CHAR(10),K335+L335*20)),CONCATENATE("Fiber Optic",CHAR(10),K335+L335*20)))),""),""))</f>
        <v/>
      </c>
      <c r="AA335" s="4" t="str">
        <f>IF(OR(ISBLANK(AE335),ISBLANK(AI335),ISBLANK(AM335),ISBLANK(AQ335)),"",IF(AND(ISNUMBER(AE335),ISNUMBER(AI335),ISNUMBER(AM335),ISNUMBER(AQ335)),IF(1,IF(AE335&lt;AI335,IF(AI335&lt;AM335,IF(AM335&lt;=AQ335,IF(OR(G335="3G",G335="4G"),CONCATENATE("Cellular",CHAR(10),AQ335),CONCATENATE("Satellite",CHAR(10),AM335)),CONCATENATE("Satellite",CHAR(10),AM335)),IF(AI335&lt;AQ335,IF(OR(G335="3G",G335="4G"),CONCATENATE("Cellular",CHAR(10),AQ335),CONCATENATE("Microwave",CHAR(10),AI335)),CONCATENATE("Microwave",CHAR(10),AI335))),IF(AE335&lt;AM335,IF(AM335&lt;=AQ335,IF(OR(G335="3G",G335="4G"),CONCATENATE("Cellular",CHAR(10),AQ335),CONCATENATE("Satellite",CHAR(10),AM335)),CONCATENATE("Satellite",CHAR(10),AM335)),IF(AE335&lt;AQ335,IF(OR(G335="3G",G335="4G"),CONCATENATE("Cellular",CHAR(10),AQ335),CONCATENATE("Fiber Optic",CHAR(10),AE335)),CONCATENATE("Fiber Optic",CHAR(10),AE335)))),""),""))</f>
        <v/>
      </c>
      <c r="AB335" s="4" t="str">
        <f>IF(OR(ISBLANK(AF335),ISBLANK(AJ335),ISBLANK(AN335),ISBLANK(AR335)),"",IF(AND(ISNUMBER(AF335),ISNUMBER(AJ335),ISNUMBER(AN335),ISNUMBER(AR335)),IF(1,IF(AF335&lt;AJ335,IF(AJ335&lt;AN335,IF(AN335&lt;=AR335,IF(OR(G335="3G",G335="4G"),CONCATENATE("Cellular",CHAR(10),AR335),CONCATENATE("Satellite",CHAR(10),AN335)),CONCATENATE("Satellite",CHAR(10),AN335)),IF(AJ335&lt;AR335,IF(OR(G335="3G",G335="4G"),CONCATENATE("Cellular",CHAR(10),AR335),CONCATENATE("Microwave",CHAR(10),AJ335)),CONCATENATE("Microwave",CHAR(10),AJ335))),IF(AF335&lt;AN335,IF(AN335&lt;=AR335,IF(OR(G335="3G",G335="4G"),CONCATENATE("Cellular",CHAR(10),AR335),CONCATENATE("Satellite",CHAR(10),AN335)),CONCATENATE("Satellite",CHAR(10),AN335)),IF(AF335&lt;AR335,IF(OR(G335="3G",G335="4G"),CONCATENATE("Cellular",CHAR(10),AR335),CONCATENATE("Fiber Optic",CHAR(10),AF335)),CONCATENATE("Fiber Optic",CHAR(10),AF335)))),""),""))</f>
        <v/>
      </c>
      <c r="AC335" s="4" t="str">
        <f>IF(OR(ISBLANK(AG335),ISBLANK(AK335),ISBLANK(AO335),ISBLANK(AS335)),"",IF(AND(ISNUMBER(AG335),ISNUMBER(AK335),ISNUMBER(AO335),ISNUMBER(AS335)),IF(1,IF(AG335&lt;AK335,IF(AK335&lt;AO335,IF(AO335&lt;=AS335,IF(OR(G335="3G",G335="4G"),CONCATENATE("Cellular",CHAR(10),AS335),CONCATENATE("Satellite",CHAR(10),AO335)),CONCATENATE("Satellite",CHAR(10),AO335)),IF(AK335&lt;AS335,IF(OR(G335="3G",G335="4G"),CONCATENATE("Cellular",CHAR(10),AS335),CONCATENATE("Microwave",CHAR(10),AK335)),CONCATENATE("Microwave",CHAR(10),AK335))),IF(AG335&lt;AO335,IF(AO335&lt;=AS335,IF(OR(G335="3G",G335="4G"),CONCATENATE("Cellular",CHAR(10),AS335),CONCATENATE("Satellite",CHAR(10),AO335)),CONCATENATE("Satellite",CHAR(10),AO335)),IF(AG335&lt;AS335,IF(OR(G335="3G",G335="4G"),CONCATENATE("Cellular",CHAR(10),AS335),CONCATENATE("Fiber Optic",CHAR(10),AG335)),CONCATENATE("Fiber Optic",CHAR(10),AG335)))),""),""))</f>
        <v/>
      </c>
      <c r="AD335" s="4" t="str">
        <f>IF(OR(ISBLANK(AH335),ISBLANK(AL335),ISBLANK(AP335),ISBLANK(AT335)),"",IF(AND(ISNUMBER(AH335),ISNUMBER(AL335),ISNUMBER(AP335),ISNUMBER(AT335)),IF(1,IF(AH335&lt;AL335,IF(AL335&lt;AP335,IF(AP335&lt;=AT335,IF(OR(G335="3G",G335="4G"),CONCATENATE("Cellular",CHAR(10),AT335),CONCATENATE("Satellite",CHAR(10),AP335)),CONCATENATE("Satellite",CHAR(10),AP335)),IF(AL335&lt;AT335,IF(OR(G335="3G",G335="4G"),CONCATENATE("Cellular",CHAR(10),AT335),CONCATENATE("Microwave",CHAR(10),AL335)),CONCATENATE("Microwave",CHAR(10),AL335))),IF(AH335&lt;AP335,IF(AP335&lt;=AT335,IF(OR(G335="3G",G335="4G"),CONCATENATE("Cellular",CHAR(10),AT335),CONCATENATE("Satellite",CHAR(10),AP335)),CONCATENATE("Satellite",CHAR(10),AP335)),IF(AH335&lt;AT335,IF(OR(G335="3G",G335="4G"),CONCATENATE("Cellular",CHAR(10),AT335),CONCATENATE("Fiber Optic",CHAR(10),AH335)),CONCATENATE("Fiber Optic",CHAR(10),AH335)))),""),""))</f>
        <v/>
      </c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</row>
    <row r="336" spans="1:61" customHeight="1" ht="30"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4" t="str">
        <f>IF(OR(ISBLANK(AE336),ISBLANK(AI336),ISBLANK(AM336),ISBLANK(AQ336)),"",IF(AND(ISNUMBER(AE336),ISNUMBER(AI336),ISNUMBER(AM336),ISNUMBER(AQ336)),IF(1=1,IF(AE336&lt;AI336,IF(AI336&lt;AM336,IF(AM336&lt;=AQ336,IF(OR(G336="3G",G336="4G"),"Cellular","Satellite"),"Satellite"),IF(AI336&lt;AQ336,IF(OR(G336="3G",G336="4G"),"Cellular","Microwave"),"Microwave")),IF(AE336&lt;AM336,IF(AM336&lt;=AQ336,IF(OR(G336="3G",G336="4G"),"Cellular","Satellite"),"Satellite"),IF(AE336&lt;AQ336,IF(OR(G336="3G",G336="4G"),"Cellular","Fiber Optic"),"Fiber Optic"))),""),""))</f>
        <v/>
      </c>
      <c r="V336" s="4" t="str">
        <f>IF(OR(ISBLANK(K336),ISBLANK(L336),ISBLANK(N336),ISBLANK(O336),ISBLANK(Q336),ISBLANK(R336),ISBLANK(S336),ISBLANK(T336)),"",IF(AND(ISNUMBER(K336),ISNUMBER(L336),ISNUMBER(N336),ISNUMBER(O336),ISNUMBER(Q336),ISNUMBER(R336),ISNUMBER(S336),ISNUMBER(T336)),IF(AND(K336&gt;=0,L336&gt;=0,N336&gt;=0,O336&gt;=0,Q336&gt;=0,R336&gt;=0,S336&gt;=0,T336&gt;=0),IF((K336+L336*5)&gt;(N336+O336*5),IF((N336+O336*5)&gt;(Q336+R336*5),IF((Q336+R336*5)&gt;=(S336+T336*5),IF(OR(G336="3G",G336="4G"),"Cellular","Satellite"),"Satellite"),IF((N336+O336*5)&gt;(S336+T336*5),IF(OR(G336="3G",G336="4G"),"Cellular","Microwave"),"Microwave")),IF((K336+L336*5)&gt;(Q336+R336*5),IF((Q336+R336*5)&gt;=(S336+T336*5),IF(OR(G336="3G",G336="4G"),"Cellular","Satellite"),"Satellite"),IF((K336+L336*5)&gt;(S336+T336*5),IF(OR(G336="3G",G336="4G"),"Cellular","Fiber Optic"),"Fiber Optic"))),""),""))</f>
        <v/>
      </c>
      <c r="W336" s="4" t="str">
        <f>IF(OR(ISBLANK(K336),ISBLANK(L336),ISBLANK(N336),ISBLANK(O336),ISBLANK(Q336),ISBLANK(R336),ISBLANK(S336),ISBLANK(T336)),"",IF(AND(ISNUMBER(K336),ISNUMBER(L336),ISNUMBER(N336),ISNUMBER(O336),ISNUMBER(Q336),ISNUMBER(R336),ISNUMBER(S336),ISNUMBER(T336)),IF(AND(K336&gt;=0,L336&gt;=0,N336&gt;=0,O336&gt;=0,Q336&gt;=0,R336&gt;=0,S336&gt;=0,T336&gt;=0),IF((K336+L336*5)&gt;(N336+O336*5),IF((N336+O336*5)&gt;(Q336+R336*5),IF((Q336+R336*5)&gt;=(S336+T336*5),IF(OR(G336="3G",G336="4G"),"Cellular",CONCATENATE("Satellite",CHAR(10),Q336+R336*5)),CONCATENATE("Satellite",CHAR(10),Q336+R336*5)),IF((N336+O336*5)&gt;(S336+T336*5),IF(OR(G336="3G",G336="4G"),CONCATENATE("Cellular",CHAR(10),S336+T336*5),CONCATENATE("Microwave",CHAR(10),N336+O336*5)),CONCATENATE("Microwave",CHAR(10),N336+O336*5))),IF((K336+L336*5)&gt;(Q336+R336*5),IF((Q336+R336*5)&gt;=(S336+T336*5),IF(OR(G336="3G",G336="4G"),CONCATENATE("Cellular",CHAR(10),S336+T336*5),CONCATENATE("Satellite",CHAR(10),Q336+R336*5)),CONCATENATE("Satellite",CHAR(10),Q336+R336*5)),IF((K336+L336*5)&gt;(S336+T336*5),IF(OR(G336="3G",G336="4G"),CONCATENATE("Cellular",CHAR(10),S336+T336*5),CONCATENATE("Fiber Optic",CHAR(10),K336+L336*5)),CONCATENATE("Fiber Optic",CHAR(10),K336+L336*5)))),""),""))</f>
        <v/>
      </c>
      <c r="X336" s="4" t="str">
        <f>IF(OR(ISBLANK(K336),ISBLANK(L336),ISBLANK(N336),ISBLANK(O336),ISBLANK(Q336),ISBLANK(R336),ISBLANK(S336),ISBLANK(T336)),"",IF(AND(ISNUMBER(K336),ISNUMBER(L336),ISNUMBER(N336),ISNUMBER(O336),ISNUMBER(Q336),ISNUMBER(R336),ISNUMBER(S336),ISNUMBER(T336)),IF(AND(K336&gt;=0,L336&gt;=0,N336&gt;=0,O336&gt;=0,Q336&gt;=0,R336&gt;=0,S336&gt;=0,T336&gt;=0),IF((K336+L336*10)&gt;(N336+O336*10),IF((N336+O336*10)&gt;(Q336+R336*10),IF((Q336+R336*10)&gt;=(S336+T336*10),IF(OR(G336="3G",G336="4G"),"Cellular",CONCATENATE("Satellite",CHAR(10),Q336+R336*10)),CONCATENATE("Satellite",CHAR(10),Q336+R336*10)),IF((N336+O336*10)&gt;(S336+T336*10),IF(OR(G336="3G",G336="4G"),CONCATENATE("Cellular",CHAR(10),S336+T336*10),CONCATENATE("Microwave",CHAR(10),N336+O336*10)),CONCATENATE("Microwave",CHAR(10),N336+O336*10))),IF((K336+L336*10)&gt;(Q336+R336*10),IF((Q336+R336*10)&gt;=(S336+T336*10),IF(OR(G336="3G",G336="4G"),CONCATENATE("Cellular",CHAR(10),S336+T336*10),CONCATENATE("Satellite",CHAR(10),Q336+R336*10)),CONCATENATE("Satellite",CHAR(10),Q336+R336*10)),IF((K336+L336*10)&gt;(S336+T336*10),IF(OR(G336="3G",G336="4G"),CONCATENATE("Cellular",CHAR(10),S336+T336*10),CONCATENATE("Fiber Optic",CHAR(10),K336+L336*10)),CONCATENATE("Fiber Optic",CHAR(10),K336+L336*10)))),""),""))</f>
        <v/>
      </c>
      <c r="Y336" s="4" t="str">
        <f>IF(OR(ISBLANK(K336),ISBLANK(L336),ISBLANK(N336),ISBLANK(O336),ISBLANK(Q336),ISBLANK(R336),ISBLANK(S336),ISBLANK(T336)),"",IF(AND(ISNUMBER(K336),ISNUMBER(L336),ISNUMBER(N336),ISNUMBER(O336),ISNUMBER(Q336),ISNUMBER(R336),ISNUMBER(S336),ISNUMBER(T336)),IF(AND(K336&gt;=0,L336&gt;=0,N336&gt;=0,O336&gt;=0,Q336&gt;=0,R336&gt;=0,S336&gt;=0,T336&gt;=0),IF((K336+L336*15)&gt;(N336+O336*15),IF((N336+O336*15)&gt;(Q336+R336*15),IF((Q336+R336*15)&gt;=(S336+T336*15),IF(OR(G336="3G",G336="4G"),"Cellular",CONCATENATE("Satellite",CHAR(10),Q336+R336*15)),CONCATENATE("Satellite",CHAR(10),Q336+R336*15)),IF((N336+O336*15)&gt;(S336+T336*15),IF(OR(G336="3G",G336="4G"),CONCATENATE("Cellular",CHAR(10),S336+T336*15),CONCATENATE("Microwave",CHAR(10),N336+O336*15)),CONCATENATE("Microwave",CHAR(10),N336+O336*15))),IF((K336+L336*15)&gt;(Q336+R336*15),IF((Q336+R336*15)&gt;=(S336+T336*15),IF(OR(G336="3G",G336="4G"),CONCATENATE("Cellular",CHAR(10),S336+T336*15),CONCATENATE("Satellite",CHAR(10),Q336+R336*15)),CONCATENATE("Satellite",CHAR(10),Q336+R336*15)),IF((K336+L336*15)&gt;(S336+T336*15),IF(OR(G336="3G",G336="4G"),CONCATENATE("Cellular",CHAR(10),S336+T336*15),CONCATENATE("Fiber Optic",CHAR(10),K336+L336*15)),CONCATENATE("Fiber Optic",CHAR(10),K336+L336*15)))),""),""))</f>
        <v/>
      </c>
      <c r="Z336" s="4" t="str">
        <f>IF(OR(ISBLANK(K336),ISBLANK(L336),ISBLANK(N336),ISBLANK(O336),ISBLANK(Q336),ISBLANK(R336),ISBLANK(S336),ISBLANK(T336)),"",IF(AND(ISNUMBER(K336),ISNUMBER(L336),ISNUMBER(N336),ISNUMBER(O336),ISNUMBER(Q336),ISNUMBER(R336),ISNUMBER(S336),ISNUMBER(T336)),IF(AND(K336&gt;=0,L336&gt;=0,N336&gt;=0,O336&gt;=0,Q336&gt;=0,R336&gt;=0,S336&gt;=0,T336&gt;=0),IF((K336+L336*20)&gt;(N336+O336*20),IF((N336+O336*20)&gt;(Q336+R336*20),IF((Q336+R336*20)&gt;=(S336+T336*20),IF(OR(G336="3G",G336="4G"),"Cellular",CONCATENATE("Satellite",CHAR(10),Q336+R336*20)),CONCATENATE("Satellite",CHAR(10),Q336+R336*20)),IF((N336+O336*20)&gt;(S336+T336*20),IF(OR(G336="3G",G336="4G"),CONCATENATE("Cellular",CHAR(10),S336+T336*20),CONCATENATE("Microwave",CHAR(10),N336+O336*20)),CONCATENATE("Microwave",CHAR(10),N336+O336*20))),IF((K336+L336*20)&gt;(Q336+R336*20),IF((Q336+R336*20)&gt;=(S336+T336*20),IF(OR(G336="3G",G336="4G"),CONCATENATE("Cellular",CHAR(10),S336+T336*20),CONCATENATE("Satellite",CHAR(10),Q336+R336*20)),CONCATENATE("Satellite",CHAR(10),Q336+R336*20)),IF((K336+L336*20)&gt;(S336+T336*20),IF(OR(G336="3G",G336="4G"),CONCATENATE("Cellular",CHAR(10),S336+T336*20),CONCATENATE("Fiber Optic",CHAR(10),K336+L336*20)),CONCATENATE("Fiber Optic",CHAR(10),K336+L336*20)))),""),""))</f>
        <v/>
      </c>
      <c r="AA336" s="4" t="str">
        <f>IF(OR(ISBLANK(AE336),ISBLANK(AI336),ISBLANK(AM336),ISBLANK(AQ336)),"",IF(AND(ISNUMBER(AE336),ISNUMBER(AI336),ISNUMBER(AM336),ISNUMBER(AQ336)),IF(1,IF(AE336&lt;AI336,IF(AI336&lt;AM336,IF(AM336&lt;=AQ336,IF(OR(G336="3G",G336="4G"),CONCATENATE("Cellular",CHAR(10),AQ336),CONCATENATE("Satellite",CHAR(10),AM336)),CONCATENATE("Satellite",CHAR(10),AM336)),IF(AI336&lt;AQ336,IF(OR(G336="3G",G336="4G"),CONCATENATE("Cellular",CHAR(10),AQ336),CONCATENATE("Microwave",CHAR(10),AI336)),CONCATENATE("Microwave",CHAR(10),AI336))),IF(AE336&lt;AM336,IF(AM336&lt;=AQ336,IF(OR(G336="3G",G336="4G"),CONCATENATE("Cellular",CHAR(10),AQ336),CONCATENATE("Satellite",CHAR(10),AM336)),CONCATENATE("Satellite",CHAR(10),AM336)),IF(AE336&lt;AQ336,IF(OR(G336="3G",G336="4G"),CONCATENATE("Cellular",CHAR(10),AQ336),CONCATENATE("Fiber Optic",CHAR(10),AE336)),CONCATENATE("Fiber Optic",CHAR(10),AE336)))),""),""))</f>
        <v/>
      </c>
      <c r="AB336" s="4" t="str">
        <f>IF(OR(ISBLANK(AF336),ISBLANK(AJ336),ISBLANK(AN336),ISBLANK(AR336)),"",IF(AND(ISNUMBER(AF336),ISNUMBER(AJ336),ISNUMBER(AN336),ISNUMBER(AR336)),IF(1,IF(AF336&lt;AJ336,IF(AJ336&lt;AN336,IF(AN336&lt;=AR336,IF(OR(G336="3G",G336="4G"),CONCATENATE("Cellular",CHAR(10),AR336),CONCATENATE("Satellite",CHAR(10),AN336)),CONCATENATE("Satellite",CHAR(10),AN336)),IF(AJ336&lt;AR336,IF(OR(G336="3G",G336="4G"),CONCATENATE("Cellular",CHAR(10),AR336),CONCATENATE("Microwave",CHAR(10),AJ336)),CONCATENATE("Microwave",CHAR(10),AJ336))),IF(AF336&lt;AN336,IF(AN336&lt;=AR336,IF(OR(G336="3G",G336="4G"),CONCATENATE("Cellular",CHAR(10),AR336),CONCATENATE("Satellite",CHAR(10),AN336)),CONCATENATE("Satellite",CHAR(10),AN336)),IF(AF336&lt;AR336,IF(OR(G336="3G",G336="4G"),CONCATENATE("Cellular",CHAR(10),AR336),CONCATENATE("Fiber Optic",CHAR(10),AF336)),CONCATENATE("Fiber Optic",CHAR(10),AF336)))),""),""))</f>
        <v/>
      </c>
      <c r="AC336" s="4" t="str">
        <f>IF(OR(ISBLANK(AG336),ISBLANK(AK336),ISBLANK(AO336),ISBLANK(AS336)),"",IF(AND(ISNUMBER(AG336),ISNUMBER(AK336),ISNUMBER(AO336),ISNUMBER(AS336)),IF(1,IF(AG336&lt;AK336,IF(AK336&lt;AO336,IF(AO336&lt;=AS336,IF(OR(G336="3G",G336="4G"),CONCATENATE("Cellular",CHAR(10),AS336),CONCATENATE("Satellite",CHAR(10),AO336)),CONCATENATE("Satellite",CHAR(10),AO336)),IF(AK336&lt;AS336,IF(OR(G336="3G",G336="4G"),CONCATENATE("Cellular",CHAR(10),AS336),CONCATENATE("Microwave",CHAR(10),AK336)),CONCATENATE("Microwave",CHAR(10),AK336))),IF(AG336&lt;AO336,IF(AO336&lt;=AS336,IF(OR(G336="3G",G336="4G"),CONCATENATE("Cellular",CHAR(10),AS336),CONCATENATE("Satellite",CHAR(10),AO336)),CONCATENATE("Satellite",CHAR(10),AO336)),IF(AG336&lt;AS336,IF(OR(G336="3G",G336="4G"),CONCATENATE("Cellular",CHAR(10),AS336),CONCATENATE("Fiber Optic",CHAR(10),AG336)),CONCATENATE("Fiber Optic",CHAR(10),AG336)))),""),""))</f>
        <v/>
      </c>
      <c r="AD336" s="4" t="str">
        <f>IF(OR(ISBLANK(AH336),ISBLANK(AL336),ISBLANK(AP336),ISBLANK(AT336)),"",IF(AND(ISNUMBER(AH336),ISNUMBER(AL336),ISNUMBER(AP336),ISNUMBER(AT336)),IF(1,IF(AH336&lt;AL336,IF(AL336&lt;AP336,IF(AP336&lt;=AT336,IF(OR(G336="3G",G336="4G"),CONCATENATE("Cellular",CHAR(10),AT336),CONCATENATE("Satellite",CHAR(10),AP336)),CONCATENATE("Satellite",CHAR(10),AP336)),IF(AL336&lt;AT336,IF(OR(G336="3G",G336="4G"),CONCATENATE("Cellular",CHAR(10),AT336),CONCATENATE("Microwave",CHAR(10),AL336)),CONCATENATE("Microwave",CHAR(10),AL336))),IF(AH336&lt;AP336,IF(AP336&lt;=AT336,IF(OR(G336="3G",G336="4G"),CONCATENATE("Cellular",CHAR(10),AT336),CONCATENATE("Satellite",CHAR(10),AP336)),CONCATENATE("Satellite",CHAR(10),AP336)),IF(AH336&lt;AT336,IF(OR(G336="3G",G336="4G"),CONCATENATE("Cellular",CHAR(10),AT336),CONCATENATE("Fiber Optic",CHAR(10),AH336)),CONCATENATE("Fiber Optic",CHAR(10),AH336)))),""),""))</f>
        <v/>
      </c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</row>
    <row r="337" spans="1:61" customHeight="1" ht="30"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4" t="str">
        <f>IF(OR(ISBLANK(AE337),ISBLANK(AI337),ISBLANK(AM337),ISBLANK(AQ337)),"",IF(AND(ISNUMBER(AE337),ISNUMBER(AI337),ISNUMBER(AM337),ISNUMBER(AQ337)),IF(1=1,IF(AE337&lt;AI337,IF(AI337&lt;AM337,IF(AM337&lt;=AQ337,IF(OR(G337="3G",G337="4G"),"Cellular","Satellite"),"Satellite"),IF(AI337&lt;AQ337,IF(OR(G337="3G",G337="4G"),"Cellular","Microwave"),"Microwave")),IF(AE337&lt;AM337,IF(AM337&lt;=AQ337,IF(OR(G337="3G",G337="4G"),"Cellular","Satellite"),"Satellite"),IF(AE337&lt;AQ337,IF(OR(G337="3G",G337="4G"),"Cellular","Fiber Optic"),"Fiber Optic"))),""),""))</f>
        <v/>
      </c>
      <c r="V337" s="4" t="str">
        <f>IF(OR(ISBLANK(K337),ISBLANK(L337),ISBLANK(N337),ISBLANK(O337),ISBLANK(Q337),ISBLANK(R337),ISBLANK(S337),ISBLANK(T337)),"",IF(AND(ISNUMBER(K337),ISNUMBER(L337),ISNUMBER(N337),ISNUMBER(O337),ISNUMBER(Q337),ISNUMBER(R337),ISNUMBER(S337),ISNUMBER(T337)),IF(AND(K337&gt;=0,L337&gt;=0,N337&gt;=0,O337&gt;=0,Q337&gt;=0,R337&gt;=0,S337&gt;=0,T337&gt;=0),IF((K337+L337*5)&gt;(N337+O337*5),IF((N337+O337*5)&gt;(Q337+R337*5),IF((Q337+R337*5)&gt;=(S337+T337*5),IF(OR(G337="3G",G337="4G"),"Cellular","Satellite"),"Satellite"),IF((N337+O337*5)&gt;(S337+T337*5),IF(OR(G337="3G",G337="4G"),"Cellular","Microwave"),"Microwave")),IF((K337+L337*5)&gt;(Q337+R337*5),IF((Q337+R337*5)&gt;=(S337+T337*5),IF(OR(G337="3G",G337="4G"),"Cellular","Satellite"),"Satellite"),IF((K337+L337*5)&gt;(S337+T337*5),IF(OR(G337="3G",G337="4G"),"Cellular","Fiber Optic"),"Fiber Optic"))),""),""))</f>
        <v/>
      </c>
      <c r="W337" s="4" t="str">
        <f>IF(OR(ISBLANK(K337),ISBLANK(L337),ISBLANK(N337),ISBLANK(O337),ISBLANK(Q337),ISBLANK(R337),ISBLANK(S337),ISBLANK(T337)),"",IF(AND(ISNUMBER(K337),ISNUMBER(L337),ISNUMBER(N337),ISNUMBER(O337),ISNUMBER(Q337),ISNUMBER(R337),ISNUMBER(S337),ISNUMBER(T337)),IF(AND(K337&gt;=0,L337&gt;=0,N337&gt;=0,O337&gt;=0,Q337&gt;=0,R337&gt;=0,S337&gt;=0,T337&gt;=0),IF((K337+L337*5)&gt;(N337+O337*5),IF((N337+O337*5)&gt;(Q337+R337*5),IF((Q337+R337*5)&gt;=(S337+T337*5),IF(OR(G337="3G",G337="4G"),"Cellular",CONCATENATE("Satellite",CHAR(10),Q337+R337*5)),CONCATENATE("Satellite",CHAR(10),Q337+R337*5)),IF((N337+O337*5)&gt;(S337+T337*5),IF(OR(G337="3G",G337="4G"),CONCATENATE("Cellular",CHAR(10),S337+T337*5),CONCATENATE("Microwave",CHAR(10),N337+O337*5)),CONCATENATE("Microwave",CHAR(10),N337+O337*5))),IF((K337+L337*5)&gt;(Q337+R337*5),IF((Q337+R337*5)&gt;=(S337+T337*5),IF(OR(G337="3G",G337="4G"),CONCATENATE("Cellular",CHAR(10),S337+T337*5),CONCATENATE("Satellite",CHAR(10),Q337+R337*5)),CONCATENATE("Satellite",CHAR(10),Q337+R337*5)),IF((K337+L337*5)&gt;(S337+T337*5),IF(OR(G337="3G",G337="4G"),CONCATENATE("Cellular",CHAR(10),S337+T337*5),CONCATENATE("Fiber Optic",CHAR(10),K337+L337*5)),CONCATENATE("Fiber Optic",CHAR(10),K337+L337*5)))),""),""))</f>
        <v/>
      </c>
      <c r="X337" s="4" t="str">
        <f>IF(OR(ISBLANK(K337),ISBLANK(L337),ISBLANK(N337),ISBLANK(O337),ISBLANK(Q337),ISBLANK(R337),ISBLANK(S337),ISBLANK(T337)),"",IF(AND(ISNUMBER(K337),ISNUMBER(L337),ISNUMBER(N337),ISNUMBER(O337),ISNUMBER(Q337),ISNUMBER(R337),ISNUMBER(S337),ISNUMBER(T337)),IF(AND(K337&gt;=0,L337&gt;=0,N337&gt;=0,O337&gt;=0,Q337&gt;=0,R337&gt;=0,S337&gt;=0,T337&gt;=0),IF((K337+L337*10)&gt;(N337+O337*10),IF((N337+O337*10)&gt;(Q337+R337*10),IF((Q337+R337*10)&gt;=(S337+T337*10),IF(OR(G337="3G",G337="4G"),"Cellular",CONCATENATE("Satellite",CHAR(10),Q337+R337*10)),CONCATENATE("Satellite",CHAR(10),Q337+R337*10)),IF((N337+O337*10)&gt;(S337+T337*10),IF(OR(G337="3G",G337="4G"),CONCATENATE("Cellular",CHAR(10),S337+T337*10),CONCATENATE("Microwave",CHAR(10),N337+O337*10)),CONCATENATE("Microwave",CHAR(10),N337+O337*10))),IF((K337+L337*10)&gt;(Q337+R337*10),IF((Q337+R337*10)&gt;=(S337+T337*10),IF(OR(G337="3G",G337="4G"),CONCATENATE("Cellular",CHAR(10),S337+T337*10),CONCATENATE("Satellite",CHAR(10),Q337+R337*10)),CONCATENATE("Satellite",CHAR(10),Q337+R337*10)),IF((K337+L337*10)&gt;(S337+T337*10),IF(OR(G337="3G",G337="4G"),CONCATENATE("Cellular",CHAR(10),S337+T337*10),CONCATENATE("Fiber Optic",CHAR(10),K337+L337*10)),CONCATENATE("Fiber Optic",CHAR(10),K337+L337*10)))),""),""))</f>
        <v/>
      </c>
      <c r="Y337" s="4" t="str">
        <f>IF(OR(ISBLANK(K337),ISBLANK(L337),ISBLANK(N337),ISBLANK(O337),ISBLANK(Q337),ISBLANK(R337),ISBLANK(S337),ISBLANK(T337)),"",IF(AND(ISNUMBER(K337),ISNUMBER(L337),ISNUMBER(N337),ISNUMBER(O337),ISNUMBER(Q337),ISNUMBER(R337),ISNUMBER(S337),ISNUMBER(T337)),IF(AND(K337&gt;=0,L337&gt;=0,N337&gt;=0,O337&gt;=0,Q337&gt;=0,R337&gt;=0,S337&gt;=0,T337&gt;=0),IF((K337+L337*15)&gt;(N337+O337*15),IF((N337+O337*15)&gt;(Q337+R337*15),IF((Q337+R337*15)&gt;=(S337+T337*15),IF(OR(G337="3G",G337="4G"),"Cellular",CONCATENATE("Satellite",CHAR(10),Q337+R337*15)),CONCATENATE("Satellite",CHAR(10),Q337+R337*15)),IF((N337+O337*15)&gt;(S337+T337*15),IF(OR(G337="3G",G337="4G"),CONCATENATE("Cellular",CHAR(10),S337+T337*15),CONCATENATE("Microwave",CHAR(10),N337+O337*15)),CONCATENATE("Microwave",CHAR(10),N337+O337*15))),IF((K337+L337*15)&gt;(Q337+R337*15),IF((Q337+R337*15)&gt;=(S337+T337*15),IF(OR(G337="3G",G337="4G"),CONCATENATE("Cellular",CHAR(10),S337+T337*15),CONCATENATE("Satellite",CHAR(10),Q337+R337*15)),CONCATENATE("Satellite",CHAR(10),Q337+R337*15)),IF((K337+L337*15)&gt;(S337+T337*15),IF(OR(G337="3G",G337="4G"),CONCATENATE("Cellular",CHAR(10),S337+T337*15),CONCATENATE("Fiber Optic",CHAR(10),K337+L337*15)),CONCATENATE("Fiber Optic",CHAR(10),K337+L337*15)))),""),""))</f>
        <v/>
      </c>
      <c r="Z337" s="4" t="str">
        <f>IF(OR(ISBLANK(K337),ISBLANK(L337),ISBLANK(N337),ISBLANK(O337),ISBLANK(Q337),ISBLANK(R337),ISBLANK(S337),ISBLANK(T337)),"",IF(AND(ISNUMBER(K337),ISNUMBER(L337),ISNUMBER(N337),ISNUMBER(O337),ISNUMBER(Q337),ISNUMBER(R337),ISNUMBER(S337),ISNUMBER(T337)),IF(AND(K337&gt;=0,L337&gt;=0,N337&gt;=0,O337&gt;=0,Q337&gt;=0,R337&gt;=0,S337&gt;=0,T337&gt;=0),IF((K337+L337*20)&gt;(N337+O337*20),IF((N337+O337*20)&gt;(Q337+R337*20),IF((Q337+R337*20)&gt;=(S337+T337*20),IF(OR(G337="3G",G337="4G"),"Cellular",CONCATENATE("Satellite",CHAR(10),Q337+R337*20)),CONCATENATE("Satellite",CHAR(10),Q337+R337*20)),IF((N337+O337*20)&gt;(S337+T337*20),IF(OR(G337="3G",G337="4G"),CONCATENATE("Cellular",CHAR(10),S337+T337*20),CONCATENATE("Microwave",CHAR(10),N337+O337*20)),CONCATENATE("Microwave",CHAR(10),N337+O337*20))),IF((K337+L337*20)&gt;(Q337+R337*20),IF((Q337+R337*20)&gt;=(S337+T337*20),IF(OR(G337="3G",G337="4G"),CONCATENATE("Cellular",CHAR(10),S337+T337*20),CONCATENATE("Satellite",CHAR(10),Q337+R337*20)),CONCATENATE("Satellite",CHAR(10),Q337+R337*20)),IF((K337+L337*20)&gt;(S337+T337*20),IF(OR(G337="3G",G337="4G"),CONCATENATE("Cellular",CHAR(10),S337+T337*20),CONCATENATE("Fiber Optic",CHAR(10),K337+L337*20)),CONCATENATE("Fiber Optic",CHAR(10),K337+L337*20)))),""),""))</f>
        <v/>
      </c>
      <c r="AA337" s="4" t="str">
        <f>IF(OR(ISBLANK(AE337),ISBLANK(AI337),ISBLANK(AM337),ISBLANK(AQ337)),"",IF(AND(ISNUMBER(AE337),ISNUMBER(AI337),ISNUMBER(AM337),ISNUMBER(AQ337)),IF(1,IF(AE337&lt;AI337,IF(AI337&lt;AM337,IF(AM337&lt;=AQ337,IF(OR(G337="3G",G337="4G"),CONCATENATE("Cellular",CHAR(10),AQ337),CONCATENATE("Satellite",CHAR(10),AM337)),CONCATENATE("Satellite",CHAR(10),AM337)),IF(AI337&lt;AQ337,IF(OR(G337="3G",G337="4G"),CONCATENATE("Cellular",CHAR(10),AQ337),CONCATENATE("Microwave",CHAR(10),AI337)),CONCATENATE("Microwave",CHAR(10),AI337))),IF(AE337&lt;AM337,IF(AM337&lt;=AQ337,IF(OR(G337="3G",G337="4G"),CONCATENATE("Cellular",CHAR(10),AQ337),CONCATENATE("Satellite",CHAR(10),AM337)),CONCATENATE("Satellite",CHAR(10),AM337)),IF(AE337&lt;AQ337,IF(OR(G337="3G",G337="4G"),CONCATENATE("Cellular",CHAR(10),AQ337),CONCATENATE("Fiber Optic",CHAR(10),AE337)),CONCATENATE("Fiber Optic",CHAR(10),AE337)))),""),""))</f>
        <v/>
      </c>
      <c r="AB337" s="4" t="str">
        <f>IF(OR(ISBLANK(AF337),ISBLANK(AJ337),ISBLANK(AN337),ISBLANK(AR337)),"",IF(AND(ISNUMBER(AF337),ISNUMBER(AJ337),ISNUMBER(AN337),ISNUMBER(AR337)),IF(1,IF(AF337&lt;AJ337,IF(AJ337&lt;AN337,IF(AN337&lt;=AR337,IF(OR(G337="3G",G337="4G"),CONCATENATE("Cellular",CHAR(10),AR337),CONCATENATE("Satellite",CHAR(10),AN337)),CONCATENATE("Satellite",CHAR(10),AN337)),IF(AJ337&lt;AR337,IF(OR(G337="3G",G337="4G"),CONCATENATE("Cellular",CHAR(10),AR337),CONCATENATE("Microwave",CHAR(10),AJ337)),CONCATENATE("Microwave",CHAR(10),AJ337))),IF(AF337&lt;AN337,IF(AN337&lt;=AR337,IF(OR(G337="3G",G337="4G"),CONCATENATE("Cellular",CHAR(10),AR337),CONCATENATE("Satellite",CHAR(10),AN337)),CONCATENATE("Satellite",CHAR(10),AN337)),IF(AF337&lt;AR337,IF(OR(G337="3G",G337="4G"),CONCATENATE("Cellular",CHAR(10),AR337),CONCATENATE("Fiber Optic",CHAR(10),AF337)),CONCATENATE("Fiber Optic",CHAR(10),AF337)))),""),""))</f>
        <v/>
      </c>
      <c r="AC337" s="4" t="str">
        <f>IF(OR(ISBLANK(AG337),ISBLANK(AK337),ISBLANK(AO337),ISBLANK(AS337)),"",IF(AND(ISNUMBER(AG337),ISNUMBER(AK337),ISNUMBER(AO337),ISNUMBER(AS337)),IF(1,IF(AG337&lt;AK337,IF(AK337&lt;AO337,IF(AO337&lt;=AS337,IF(OR(G337="3G",G337="4G"),CONCATENATE("Cellular",CHAR(10),AS337),CONCATENATE("Satellite",CHAR(10),AO337)),CONCATENATE("Satellite",CHAR(10),AO337)),IF(AK337&lt;AS337,IF(OR(G337="3G",G337="4G"),CONCATENATE("Cellular",CHAR(10),AS337),CONCATENATE("Microwave",CHAR(10),AK337)),CONCATENATE("Microwave",CHAR(10),AK337))),IF(AG337&lt;AO337,IF(AO337&lt;=AS337,IF(OR(G337="3G",G337="4G"),CONCATENATE("Cellular",CHAR(10),AS337),CONCATENATE("Satellite",CHAR(10),AO337)),CONCATENATE("Satellite",CHAR(10),AO337)),IF(AG337&lt;AS337,IF(OR(G337="3G",G337="4G"),CONCATENATE("Cellular",CHAR(10),AS337),CONCATENATE("Fiber Optic",CHAR(10),AG337)),CONCATENATE("Fiber Optic",CHAR(10),AG337)))),""),""))</f>
        <v/>
      </c>
      <c r="AD337" s="4" t="str">
        <f>IF(OR(ISBLANK(AH337),ISBLANK(AL337),ISBLANK(AP337),ISBLANK(AT337)),"",IF(AND(ISNUMBER(AH337),ISNUMBER(AL337),ISNUMBER(AP337),ISNUMBER(AT337)),IF(1,IF(AH337&lt;AL337,IF(AL337&lt;AP337,IF(AP337&lt;=AT337,IF(OR(G337="3G",G337="4G"),CONCATENATE("Cellular",CHAR(10),AT337),CONCATENATE("Satellite",CHAR(10),AP337)),CONCATENATE("Satellite",CHAR(10),AP337)),IF(AL337&lt;AT337,IF(OR(G337="3G",G337="4G"),CONCATENATE("Cellular",CHAR(10),AT337),CONCATENATE("Microwave",CHAR(10),AL337)),CONCATENATE("Microwave",CHAR(10),AL337))),IF(AH337&lt;AP337,IF(AP337&lt;=AT337,IF(OR(G337="3G",G337="4G"),CONCATENATE("Cellular",CHAR(10),AT337),CONCATENATE("Satellite",CHAR(10),AP337)),CONCATENATE("Satellite",CHAR(10),AP337)),IF(AH337&lt;AT337,IF(OR(G337="3G",G337="4G"),CONCATENATE("Cellular",CHAR(10),AT337),CONCATENATE("Fiber Optic",CHAR(10),AH337)),CONCATENATE("Fiber Optic",CHAR(10),AH337)))),""),""))</f>
        <v/>
      </c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</row>
    <row r="338" spans="1:61" customHeight="1" ht="30"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4" t="str">
        <f>IF(OR(ISBLANK(AE338),ISBLANK(AI338),ISBLANK(AM338),ISBLANK(AQ338)),"",IF(AND(ISNUMBER(AE338),ISNUMBER(AI338),ISNUMBER(AM338),ISNUMBER(AQ338)),IF(1=1,IF(AE338&lt;AI338,IF(AI338&lt;AM338,IF(AM338&lt;=AQ338,IF(OR(G338="3G",G338="4G"),"Cellular","Satellite"),"Satellite"),IF(AI338&lt;AQ338,IF(OR(G338="3G",G338="4G"),"Cellular","Microwave"),"Microwave")),IF(AE338&lt;AM338,IF(AM338&lt;=AQ338,IF(OR(G338="3G",G338="4G"),"Cellular","Satellite"),"Satellite"),IF(AE338&lt;AQ338,IF(OR(G338="3G",G338="4G"),"Cellular","Fiber Optic"),"Fiber Optic"))),""),""))</f>
        <v/>
      </c>
      <c r="V338" s="4" t="str">
        <f>IF(OR(ISBLANK(K338),ISBLANK(L338),ISBLANK(N338),ISBLANK(O338),ISBLANK(Q338),ISBLANK(R338),ISBLANK(S338),ISBLANK(T338)),"",IF(AND(ISNUMBER(K338),ISNUMBER(L338),ISNUMBER(N338),ISNUMBER(O338),ISNUMBER(Q338),ISNUMBER(R338),ISNUMBER(S338),ISNUMBER(T338)),IF(AND(K338&gt;=0,L338&gt;=0,N338&gt;=0,O338&gt;=0,Q338&gt;=0,R338&gt;=0,S338&gt;=0,T338&gt;=0),IF((K338+L338*5)&gt;(N338+O338*5),IF((N338+O338*5)&gt;(Q338+R338*5),IF((Q338+R338*5)&gt;=(S338+T338*5),IF(OR(G338="3G",G338="4G"),"Cellular","Satellite"),"Satellite"),IF((N338+O338*5)&gt;(S338+T338*5),IF(OR(G338="3G",G338="4G"),"Cellular","Microwave"),"Microwave")),IF((K338+L338*5)&gt;(Q338+R338*5),IF((Q338+R338*5)&gt;=(S338+T338*5),IF(OR(G338="3G",G338="4G"),"Cellular","Satellite"),"Satellite"),IF((K338+L338*5)&gt;(S338+T338*5),IF(OR(G338="3G",G338="4G"),"Cellular","Fiber Optic"),"Fiber Optic"))),""),""))</f>
        <v/>
      </c>
      <c r="W338" s="4" t="str">
        <f>IF(OR(ISBLANK(K338),ISBLANK(L338),ISBLANK(N338),ISBLANK(O338),ISBLANK(Q338),ISBLANK(R338),ISBLANK(S338),ISBLANK(T338)),"",IF(AND(ISNUMBER(K338),ISNUMBER(L338),ISNUMBER(N338),ISNUMBER(O338),ISNUMBER(Q338),ISNUMBER(R338),ISNUMBER(S338),ISNUMBER(T338)),IF(AND(K338&gt;=0,L338&gt;=0,N338&gt;=0,O338&gt;=0,Q338&gt;=0,R338&gt;=0,S338&gt;=0,T338&gt;=0),IF((K338+L338*5)&gt;(N338+O338*5),IF((N338+O338*5)&gt;(Q338+R338*5),IF((Q338+R338*5)&gt;=(S338+T338*5),IF(OR(G338="3G",G338="4G"),"Cellular",CONCATENATE("Satellite",CHAR(10),Q338+R338*5)),CONCATENATE("Satellite",CHAR(10),Q338+R338*5)),IF((N338+O338*5)&gt;(S338+T338*5),IF(OR(G338="3G",G338="4G"),CONCATENATE("Cellular",CHAR(10),S338+T338*5),CONCATENATE("Microwave",CHAR(10),N338+O338*5)),CONCATENATE("Microwave",CHAR(10),N338+O338*5))),IF((K338+L338*5)&gt;(Q338+R338*5),IF((Q338+R338*5)&gt;=(S338+T338*5),IF(OR(G338="3G",G338="4G"),CONCATENATE("Cellular",CHAR(10),S338+T338*5),CONCATENATE("Satellite",CHAR(10),Q338+R338*5)),CONCATENATE("Satellite",CHAR(10),Q338+R338*5)),IF((K338+L338*5)&gt;(S338+T338*5),IF(OR(G338="3G",G338="4G"),CONCATENATE("Cellular",CHAR(10),S338+T338*5),CONCATENATE("Fiber Optic",CHAR(10),K338+L338*5)),CONCATENATE("Fiber Optic",CHAR(10),K338+L338*5)))),""),""))</f>
        <v/>
      </c>
      <c r="X338" s="4" t="str">
        <f>IF(OR(ISBLANK(K338),ISBLANK(L338),ISBLANK(N338),ISBLANK(O338),ISBLANK(Q338),ISBLANK(R338),ISBLANK(S338),ISBLANK(T338)),"",IF(AND(ISNUMBER(K338),ISNUMBER(L338),ISNUMBER(N338),ISNUMBER(O338),ISNUMBER(Q338),ISNUMBER(R338),ISNUMBER(S338),ISNUMBER(T338)),IF(AND(K338&gt;=0,L338&gt;=0,N338&gt;=0,O338&gt;=0,Q338&gt;=0,R338&gt;=0,S338&gt;=0,T338&gt;=0),IF((K338+L338*10)&gt;(N338+O338*10),IF((N338+O338*10)&gt;(Q338+R338*10),IF((Q338+R338*10)&gt;=(S338+T338*10),IF(OR(G338="3G",G338="4G"),"Cellular",CONCATENATE("Satellite",CHAR(10),Q338+R338*10)),CONCATENATE("Satellite",CHAR(10),Q338+R338*10)),IF((N338+O338*10)&gt;(S338+T338*10),IF(OR(G338="3G",G338="4G"),CONCATENATE("Cellular",CHAR(10),S338+T338*10),CONCATENATE("Microwave",CHAR(10),N338+O338*10)),CONCATENATE("Microwave",CHAR(10),N338+O338*10))),IF((K338+L338*10)&gt;(Q338+R338*10),IF((Q338+R338*10)&gt;=(S338+T338*10),IF(OR(G338="3G",G338="4G"),CONCATENATE("Cellular",CHAR(10),S338+T338*10),CONCATENATE("Satellite",CHAR(10),Q338+R338*10)),CONCATENATE("Satellite",CHAR(10),Q338+R338*10)),IF((K338+L338*10)&gt;(S338+T338*10),IF(OR(G338="3G",G338="4G"),CONCATENATE("Cellular",CHAR(10),S338+T338*10),CONCATENATE("Fiber Optic",CHAR(10),K338+L338*10)),CONCATENATE("Fiber Optic",CHAR(10),K338+L338*10)))),""),""))</f>
        <v/>
      </c>
      <c r="Y338" s="4" t="str">
        <f>IF(OR(ISBLANK(K338),ISBLANK(L338),ISBLANK(N338),ISBLANK(O338),ISBLANK(Q338),ISBLANK(R338),ISBLANK(S338),ISBLANK(T338)),"",IF(AND(ISNUMBER(K338),ISNUMBER(L338),ISNUMBER(N338),ISNUMBER(O338),ISNUMBER(Q338),ISNUMBER(R338),ISNUMBER(S338),ISNUMBER(T338)),IF(AND(K338&gt;=0,L338&gt;=0,N338&gt;=0,O338&gt;=0,Q338&gt;=0,R338&gt;=0,S338&gt;=0,T338&gt;=0),IF((K338+L338*15)&gt;(N338+O338*15),IF((N338+O338*15)&gt;(Q338+R338*15),IF((Q338+R338*15)&gt;=(S338+T338*15),IF(OR(G338="3G",G338="4G"),"Cellular",CONCATENATE("Satellite",CHAR(10),Q338+R338*15)),CONCATENATE("Satellite",CHAR(10),Q338+R338*15)),IF((N338+O338*15)&gt;(S338+T338*15),IF(OR(G338="3G",G338="4G"),CONCATENATE("Cellular",CHAR(10),S338+T338*15),CONCATENATE("Microwave",CHAR(10),N338+O338*15)),CONCATENATE("Microwave",CHAR(10),N338+O338*15))),IF((K338+L338*15)&gt;(Q338+R338*15),IF((Q338+R338*15)&gt;=(S338+T338*15),IF(OR(G338="3G",G338="4G"),CONCATENATE("Cellular",CHAR(10),S338+T338*15),CONCATENATE("Satellite",CHAR(10),Q338+R338*15)),CONCATENATE("Satellite",CHAR(10),Q338+R338*15)),IF((K338+L338*15)&gt;(S338+T338*15),IF(OR(G338="3G",G338="4G"),CONCATENATE("Cellular",CHAR(10),S338+T338*15),CONCATENATE("Fiber Optic",CHAR(10),K338+L338*15)),CONCATENATE("Fiber Optic",CHAR(10),K338+L338*15)))),""),""))</f>
        <v/>
      </c>
      <c r="Z338" s="4" t="str">
        <f>IF(OR(ISBLANK(K338),ISBLANK(L338),ISBLANK(N338),ISBLANK(O338),ISBLANK(Q338),ISBLANK(R338),ISBLANK(S338),ISBLANK(T338)),"",IF(AND(ISNUMBER(K338),ISNUMBER(L338),ISNUMBER(N338),ISNUMBER(O338),ISNUMBER(Q338),ISNUMBER(R338),ISNUMBER(S338),ISNUMBER(T338)),IF(AND(K338&gt;=0,L338&gt;=0,N338&gt;=0,O338&gt;=0,Q338&gt;=0,R338&gt;=0,S338&gt;=0,T338&gt;=0),IF((K338+L338*20)&gt;(N338+O338*20),IF((N338+O338*20)&gt;(Q338+R338*20),IF((Q338+R338*20)&gt;=(S338+T338*20),IF(OR(G338="3G",G338="4G"),"Cellular",CONCATENATE("Satellite",CHAR(10),Q338+R338*20)),CONCATENATE("Satellite",CHAR(10),Q338+R338*20)),IF((N338+O338*20)&gt;(S338+T338*20),IF(OR(G338="3G",G338="4G"),CONCATENATE("Cellular",CHAR(10),S338+T338*20),CONCATENATE("Microwave",CHAR(10),N338+O338*20)),CONCATENATE("Microwave",CHAR(10),N338+O338*20))),IF((K338+L338*20)&gt;(Q338+R338*20),IF((Q338+R338*20)&gt;=(S338+T338*20),IF(OR(G338="3G",G338="4G"),CONCATENATE("Cellular",CHAR(10),S338+T338*20),CONCATENATE("Satellite",CHAR(10),Q338+R338*20)),CONCATENATE("Satellite",CHAR(10),Q338+R338*20)),IF((K338+L338*20)&gt;(S338+T338*20),IF(OR(G338="3G",G338="4G"),CONCATENATE("Cellular",CHAR(10),S338+T338*20),CONCATENATE("Fiber Optic",CHAR(10),K338+L338*20)),CONCATENATE("Fiber Optic",CHAR(10),K338+L338*20)))),""),""))</f>
        <v/>
      </c>
      <c r="AA338" s="4" t="str">
        <f>IF(OR(ISBLANK(AE338),ISBLANK(AI338),ISBLANK(AM338),ISBLANK(AQ338)),"",IF(AND(ISNUMBER(AE338),ISNUMBER(AI338),ISNUMBER(AM338),ISNUMBER(AQ338)),IF(1,IF(AE338&lt;AI338,IF(AI338&lt;AM338,IF(AM338&lt;=AQ338,IF(OR(G338="3G",G338="4G"),CONCATENATE("Cellular",CHAR(10),AQ338),CONCATENATE("Satellite",CHAR(10),AM338)),CONCATENATE("Satellite",CHAR(10),AM338)),IF(AI338&lt;AQ338,IF(OR(G338="3G",G338="4G"),CONCATENATE("Cellular",CHAR(10),AQ338),CONCATENATE("Microwave",CHAR(10),AI338)),CONCATENATE("Microwave",CHAR(10),AI338))),IF(AE338&lt;AM338,IF(AM338&lt;=AQ338,IF(OR(G338="3G",G338="4G"),CONCATENATE("Cellular",CHAR(10),AQ338),CONCATENATE("Satellite",CHAR(10),AM338)),CONCATENATE("Satellite",CHAR(10),AM338)),IF(AE338&lt;AQ338,IF(OR(G338="3G",G338="4G"),CONCATENATE("Cellular",CHAR(10),AQ338),CONCATENATE("Fiber Optic",CHAR(10),AE338)),CONCATENATE("Fiber Optic",CHAR(10),AE338)))),""),""))</f>
        <v/>
      </c>
      <c r="AB338" s="4" t="str">
        <f>IF(OR(ISBLANK(AF338),ISBLANK(AJ338),ISBLANK(AN338),ISBLANK(AR338)),"",IF(AND(ISNUMBER(AF338),ISNUMBER(AJ338),ISNUMBER(AN338),ISNUMBER(AR338)),IF(1,IF(AF338&lt;AJ338,IF(AJ338&lt;AN338,IF(AN338&lt;=AR338,IF(OR(G338="3G",G338="4G"),CONCATENATE("Cellular",CHAR(10),AR338),CONCATENATE("Satellite",CHAR(10),AN338)),CONCATENATE("Satellite",CHAR(10),AN338)),IF(AJ338&lt;AR338,IF(OR(G338="3G",G338="4G"),CONCATENATE("Cellular",CHAR(10),AR338),CONCATENATE("Microwave",CHAR(10),AJ338)),CONCATENATE("Microwave",CHAR(10),AJ338))),IF(AF338&lt;AN338,IF(AN338&lt;=AR338,IF(OR(G338="3G",G338="4G"),CONCATENATE("Cellular",CHAR(10),AR338),CONCATENATE("Satellite",CHAR(10),AN338)),CONCATENATE("Satellite",CHAR(10),AN338)),IF(AF338&lt;AR338,IF(OR(G338="3G",G338="4G"),CONCATENATE("Cellular",CHAR(10),AR338),CONCATENATE("Fiber Optic",CHAR(10),AF338)),CONCATENATE("Fiber Optic",CHAR(10),AF338)))),""),""))</f>
        <v/>
      </c>
      <c r="AC338" s="4" t="str">
        <f>IF(OR(ISBLANK(AG338),ISBLANK(AK338),ISBLANK(AO338),ISBLANK(AS338)),"",IF(AND(ISNUMBER(AG338),ISNUMBER(AK338),ISNUMBER(AO338),ISNUMBER(AS338)),IF(1,IF(AG338&lt;AK338,IF(AK338&lt;AO338,IF(AO338&lt;=AS338,IF(OR(G338="3G",G338="4G"),CONCATENATE("Cellular",CHAR(10),AS338),CONCATENATE("Satellite",CHAR(10),AO338)),CONCATENATE("Satellite",CHAR(10),AO338)),IF(AK338&lt;AS338,IF(OR(G338="3G",G338="4G"),CONCATENATE("Cellular",CHAR(10),AS338),CONCATENATE("Microwave",CHAR(10),AK338)),CONCATENATE("Microwave",CHAR(10),AK338))),IF(AG338&lt;AO338,IF(AO338&lt;=AS338,IF(OR(G338="3G",G338="4G"),CONCATENATE("Cellular",CHAR(10),AS338),CONCATENATE("Satellite",CHAR(10),AO338)),CONCATENATE("Satellite",CHAR(10),AO338)),IF(AG338&lt;AS338,IF(OR(G338="3G",G338="4G"),CONCATENATE("Cellular",CHAR(10),AS338),CONCATENATE("Fiber Optic",CHAR(10),AG338)),CONCATENATE("Fiber Optic",CHAR(10),AG338)))),""),""))</f>
        <v/>
      </c>
      <c r="AD338" s="4" t="str">
        <f>IF(OR(ISBLANK(AH338),ISBLANK(AL338),ISBLANK(AP338),ISBLANK(AT338)),"",IF(AND(ISNUMBER(AH338),ISNUMBER(AL338),ISNUMBER(AP338),ISNUMBER(AT338)),IF(1,IF(AH338&lt;AL338,IF(AL338&lt;AP338,IF(AP338&lt;=AT338,IF(OR(G338="3G",G338="4G"),CONCATENATE("Cellular",CHAR(10),AT338),CONCATENATE("Satellite",CHAR(10),AP338)),CONCATENATE("Satellite",CHAR(10),AP338)),IF(AL338&lt;AT338,IF(OR(G338="3G",G338="4G"),CONCATENATE("Cellular",CHAR(10),AT338),CONCATENATE("Microwave",CHAR(10),AL338)),CONCATENATE("Microwave",CHAR(10),AL338))),IF(AH338&lt;AP338,IF(AP338&lt;=AT338,IF(OR(G338="3G",G338="4G"),CONCATENATE("Cellular",CHAR(10),AT338),CONCATENATE("Satellite",CHAR(10),AP338)),CONCATENATE("Satellite",CHAR(10),AP338)),IF(AH338&lt;AT338,IF(OR(G338="3G",G338="4G"),CONCATENATE("Cellular",CHAR(10),AT338),CONCATENATE("Fiber Optic",CHAR(10),AH338)),CONCATENATE("Fiber Optic",CHAR(10),AH338)))),""),""))</f>
        <v/>
      </c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</row>
    <row r="339" spans="1:61" customHeight="1" ht="30"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4" t="str">
        <f>IF(OR(ISBLANK(AE339),ISBLANK(AI339),ISBLANK(AM339),ISBLANK(AQ339)),"",IF(AND(ISNUMBER(AE339),ISNUMBER(AI339),ISNUMBER(AM339),ISNUMBER(AQ339)),IF(1=1,IF(AE339&lt;AI339,IF(AI339&lt;AM339,IF(AM339&lt;=AQ339,IF(OR(G339="3G",G339="4G"),"Cellular","Satellite"),"Satellite"),IF(AI339&lt;AQ339,IF(OR(G339="3G",G339="4G"),"Cellular","Microwave"),"Microwave")),IF(AE339&lt;AM339,IF(AM339&lt;=AQ339,IF(OR(G339="3G",G339="4G"),"Cellular","Satellite"),"Satellite"),IF(AE339&lt;AQ339,IF(OR(G339="3G",G339="4G"),"Cellular","Fiber Optic"),"Fiber Optic"))),""),""))</f>
        <v/>
      </c>
      <c r="V339" s="4" t="str">
        <f>IF(OR(ISBLANK(K339),ISBLANK(L339),ISBLANK(N339),ISBLANK(O339),ISBLANK(Q339),ISBLANK(R339),ISBLANK(S339),ISBLANK(T339)),"",IF(AND(ISNUMBER(K339),ISNUMBER(L339),ISNUMBER(N339),ISNUMBER(O339),ISNUMBER(Q339),ISNUMBER(R339),ISNUMBER(S339),ISNUMBER(T339)),IF(AND(K339&gt;=0,L339&gt;=0,N339&gt;=0,O339&gt;=0,Q339&gt;=0,R339&gt;=0,S339&gt;=0,T339&gt;=0),IF((K339+L339*5)&gt;(N339+O339*5),IF((N339+O339*5)&gt;(Q339+R339*5),IF((Q339+R339*5)&gt;=(S339+T339*5),IF(OR(G339="3G",G339="4G"),"Cellular","Satellite"),"Satellite"),IF((N339+O339*5)&gt;(S339+T339*5),IF(OR(G339="3G",G339="4G"),"Cellular","Microwave"),"Microwave")),IF((K339+L339*5)&gt;(Q339+R339*5),IF((Q339+R339*5)&gt;=(S339+T339*5),IF(OR(G339="3G",G339="4G"),"Cellular","Satellite"),"Satellite"),IF((K339+L339*5)&gt;(S339+T339*5),IF(OR(G339="3G",G339="4G"),"Cellular","Fiber Optic"),"Fiber Optic"))),""),""))</f>
        <v/>
      </c>
      <c r="W339" s="4" t="str">
        <f>IF(OR(ISBLANK(K339),ISBLANK(L339),ISBLANK(N339),ISBLANK(O339),ISBLANK(Q339),ISBLANK(R339),ISBLANK(S339),ISBLANK(T339)),"",IF(AND(ISNUMBER(K339),ISNUMBER(L339),ISNUMBER(N339),ISNUMBER(O339),ISNUMBER(Q339),ISNUMBER(R339),ISNUMBER(S339),ISNUMBER(T339)),IF(AND(K339&gt;=0,L339&gt;=0,N339&gt;=0,O339&gt;=0,Q339&gt;=0,R339&gt;=0,S339&gt;=0,T339&gt;=0),IF((K339+L339*5)&gt;(N339+O339*5),IF((N339+O339*5)&gt;(Q339+R339*5),IF((Q339+R339*5)&gt;=(S339+T339*5),IF(OR(G339="3G",G339="4G"),"Cellular",CONCATENATE("Satellite",CHAR(10),Q339+R339*5)),CONCATENATE("Satellite",CHAR(10),Q339+R339*5)),IF((N339+O339*5)&gt;(S339+T339*5),IF(OR(G339="3G",G339="4G"),CONCATENATE("Cellular",CHAR(10),S339+T339*5),CONCATENATE("Microwave",CHAR(10),N339+O339*5)),CONCATENATE("Microwave",CHAR(10),N339+O339*5))),IF((K339+L339*5)&gt;(Q339+R339*5),IF((Q339+R339*5)&gt;=(S339+T339*5),IF(OR(G339="3G",G339="4G"),CONCATENATE("Cellular",CHAR(10),S339+T339*5),CONCATENATE("Satellite",CHAR(10),Q339+R339*5)),CONCATENATE("Satellite",CHAR(10),Q339+R339*5)),IF((K339+L339*5)&gt;(S339+T339*5),IF(OR(G339="3G",G339="4G"),CONCATENATE("Cellular",CHAR(10),S339+T339*5),CONCATENATE("Fiber Optic",CHAR(10),K339+L339*5)),CONCATENATE("Fiber Optic",CHAR(10),K339+L339*5)))),""),""))</f>
        <v/>
      </c>
      <c r="X339" s="4" t="str">
        <f>IF(OR(ISBLANK(K339),ISBLANK(L339),ISBLANK(N339),ISBLANK(O339),ISBLANK(Q339),ISBLANK(R339),ISBLANK(S339),ISBLANK(T339)),"",IF(AND(ISNUMBER(K339),ISNUMBER(L339),ISNUMBER(N339),ISNUMBER(O339),ISNUMBER(Q339),ISNUMBER(R339),ISNUMBER(S339),ISNUMBER(T339)),IF(AND(K339&gt;=0,L339&gt;=0,N339&gt;=0,O339&gt;=0,Q339&gt;=0,R339&gt;=0,S339&gt;=0,T339&gt;=0),IF((K339+L339*10)&gt;(N339+O339*10),IF((N339+O339*10)&gt;(Q339+R339*10),IF((Q339+R339*10)&gt;=(S339+T339*10),IF(OR(G339="3G",G339="4G"),"Cellular",CONCATENATE("Satellite",CHAR(10),Q339+R339*10)),CONCATENATE("Satellite",CHAR(10),Q339+R339*10)),IF((N339+O339*10)&gt;(S339+T339*10),IF(OR(G339="3G",G339="4G"),CONCATENATE("Cellular",CHAR(10),S339+T339*10),CONCATENATE("Microwave",CHAR(10),N339+O339*10)),CONCATENATE("Microwave",CHAR(10),N339+O339*10))),IF((K339+L339*10)&gt;(Q339+R339*10),IF((Q339+R339*10)&gt;=(S339+T339*10),IF(OR(G339="3G",G339="4G"),CONCATENATE("Cellular",CHAR(10),S339+T339*10),CONCATENATE("Satellite",CHAR(10),Q339+R339*10)),CONCATENATE("Satellite",CHAR(10),Q339+R339*10)),IF((K339+L339*10)&gt;(S339+T339*10),IF(OR(G339="3G",G339="4G"),CONCATENATE("Cellular",CHAR(10),S339+T339*10),CONCATENATE("Fiber Optic",CHAR(10),K339+L339*10)),CONCATENATE("Fiber Optic",CHAR(10),K339+L339*10)))),""),""))</f>
        <v/>
      </c>
      <c r="Y339" s="4" t="str">
        <f>IF(OR(ISBLANK(K339),ISBLANK(L339),ISBLANK(N339),ISBLANK(O339),ISBLANK(Q339),ISBLANK(R339),ISBLANK(S339),ISBLANK(T339)),"",IF(AND(ISNUMBER(K339),ISNUMBER(L339),ISNUMBER(N339),ISNUMBER(O339),ISNUMBER(Q339),ISNUMBER(R339),ISNUMBER(S339),ISNUMBER(T339)),IF(AND(K339&gt;=0,L339&gt;=0,N339&gt;=0,O339&gt;=0,Q339&gt;=0,R339&gt;=0,S339&gt;=0,T339&gt;=0),IF((K339+L339*15)&gt;(N339+O339*15),IF((N339+O339*15)&gt;(Q339+R339*15),IF((Q339+R339*15)&gt;=(S339+T339*15),IF(OR(G339="3G",G339="4G"),"Cellular",CONCATENATE("Satellite",CHAR(10),Q339+R339*15)),CONCATENATE("Satellite",CHAR(10),Q339+R339*15)),IF((N339+O339*15)&gt;(S339+T339*15),IF(OR(G339="3G",G339="4G"),CONCATENATE("Cellular",CHAR(10),S339+T339*15),CONCATENATE("Microwave",CHAR(10),N339+O339*15)),CONCATENATE("Microwave",CHAR(10),N339+O339*15))),IF((K339+L339*15)&gt;(Q339+R339*15),IF((Q339+R339*15)&gt;=(S339+T339*15),IF(OR(G339="3G",G339="4G"),CONCATENATE("Cellular",CHAR(10),S339+T339*15),CONCATENATE("Satellite",CHAR(10),Q339+R339*15)),CONCATENATE("Satellite",CHAR(10),Q339+R339*15)),IF((K339+L339*15)&gt;(S339+T339*15),IF(OR(G339="3G",G339="4G"),CONCATENATE("Cellular",CHAR(10),S339+T339*15),CONCATENATE("Fiber Optic",CHAR(10),K339+L339*15)),CONCATENATE("Fiber Optic",CHAR(10),K339+L339*15)))),""),""))</f>
        <v/>
      </c>
      <c r="Z339" s="4" t="str">
        <f>IF(OR(ISBLANK(K339),ISBLANK(L339),ISBLANK(N339),ISBLANK(O339),ISBLANK(Q339),ISBLANK(R339),ISBLANK(S339),ISBLANK(T339)),"",IF(AND(ISNUMBER(K339),ISNUMBER(L339),ISNUMBER(N339),ISNUMBER(O339),ISNUMBER(Q339),ISNUMBER(R339),ISNUMBER(S339),ISNUMBER(T339)),IF(AND(K339&gt;=0,L339&gt;=0,N339&gt;=0,O339&gt;=0,Q339&gt;=0,R339&gt;=0,S339&gt;=0,T339&gt;=0),IF((K339+L339*20)&gt;(N339+O339*20),IF((N339+O339*20)&gt;(Q339+R339*20),IF((Q339+R339*20)&gt;=(S339+T339*20),IF(OR(G339="3G",G339="4G"),"Cellular",CONCATENATE("Satellite",CHAR(10),Q339+R339*20)),CONCATENATE("Satellite",CHAR(10),Q339+R339*20)),IF((N339+O339*20)&gt;(S339+T339*20),IF(OR(G339="3G",G339="4G"),CONCATENATE("Cellular",CHAR(10),S339+T339*20),CONCATENATE("Microwave",CHAR(10),N339+O339*20)),CONCATENATE("Microwave",CHAR(10),N339+O339*20))),IF((K339+L339*20)&gt;(Q339+R339*20),IF((Q339+R339*20)&gt;=(S339+T339*20),IF(OR(G339="3G",G339="4G"),CONCATENATE("Cellular",CHAR(10),S339+T339*20),CONCATENATE("Satellite",CHAR(10),Q339+R339*20)),CONCATENATE("Satellite",CHAR(10),Q339+R339*20)),IF((K339+L339*20)&gt;(S339+T339*20),IF(OR(G339="3G",G339="4G"),CONCATENATE("Cellular",CHAR(10),S339+T339*20),CONCATENATE("Fiber Optic",CHAR(10),K339+L339*20)),CONCATENATE("Fiber Optic",CHAR(10),K339+L339*20)))),""),""))</f>
        <v/>
      </c>
      <c r="AA339" s="4" t="str">
        <f>IF(OR(ISBLANK(AE339),ISBLANK(AI339),ISBLANK(AM339),ISBLANK(AQ339)),"",IF(AND(ISNUMBER(AE339),ISNUMBER(AI339),ISNUMBER(AM339),ISNUMBER(AQ339)),IF(1,IF(AE339&lt;AI339,IF(AI339&lt;AM339,IF(AM339&lt;=AQ339,IF(OR(G339="3G",G339="4G"),CONCATENATE("Cellular",CHAR(10),AQ339),CONCATENATE("Satellite",CHAR(10),AM339)),CONCATENATE("Satellite",CHAR(10),AM339)),IF(AI339&lt;AQ339,IF(OR(G339="3G",G339="4G"),CONCATENATE("Cellular",CHAR(10),AQ339),CONCATENATE("Microwave",CHAR(10),AI339)),CONCATENATE("Microwave",CHAR(10),AI339))),IF(AE339&lt;AM339,IF(AM339&lt;=AQ339,IF(OR(G339="3G",G339="4G"),CONCATENATE("Cellular",CHAR(10),AQ339),CONCATENATE("Satellite",CHAR(10),AM339)),CONCATENATE("Satellite",CHAR(10),AM339)),IF(AE339&lt;AQ339,IF(OR(G339="3G",G339="4G"),CONCATENATE("Cellular",CHAR(10),AQ339),CONCATENATE("Fiber Optic",CHAR(10),AE339)),CONCATENATE("Fiber Optic",CHAR(10),AE339)))),""),""))</f>
        <v/>
      </c>
      <c r="AB339" s="4" t="str">
        <f>IF(OR(ISBLANK(AF339),ISBLANK(AJ339),ISBLANK(AN339),ISBLANK(AR339)),"",IF(AND(ISNUMBER(AF339),ISNUMBER(AJ339),ISNUMBER(AN339),ISNUMBER(AR339)),IF(1,IF(AF339&lt;AJ339,IF(AJ339&lt;AN339,IF(AN339&lt;=AR339,IF(OR(G339="3G",G339="4G"),CONCATENATE("Cellular",CHAR(10),AR339),CONCATENATE("Satellite",CHAR(10),AN339)),CONCATENATE("Satellite",CHAR(10),AN339)),IF(AJ339&lt;AR339,IF(OR(G339="3G",G339="4G"),CONCATENATE("Cellular",CHAR(10),AR339),CONCATENATE("Microwave",CHAR(10),AJ339)),CONCATENATE("Microwave",CHAR(10),AJ339))),IF(AF339&lt;AN339,IF(AN339&lt;=AR339,IF(OR(G339="3G",G339="4G"),CONCATENATE("Cellular",CHAR(10),AR339),CONCATENATE("Satellite",CHAR(10),AN339)),CONCATENATE("Satellite",CHAR(10),AN339)),IF(AF339&lt;AR339,IF(OR(G339="3G",G339="4G"),CONCATENATE("Cellular",CHAR(10),AR339),CONCATENATE("Fiber Optic",CHAR(10),AF339)),CONCATENATE("Fiber Optic",CHAR(10),AF339)))),""),""))</f>
        <v/>
      </c>
      <c r="AC339" s="4" t="str">
        <f>IF(OR(ISBLANK(AG339),ISBLANK(AK339),ISBLANK(AO339),ISBLANK(AS339)),"",IF(AND(ISNUMBER(AG339),ISNUMBER(AK339),ISNUMBER(AO339),ISNUMBER(AS339)),IF(1,IF(AG339&lt;AK339,IF(AK339&lt;AO339,IF(AO339&lt;=AS339,IF(OR(G339="3G",G339="4G"),CONCATENATE("Cellular",CHAR(10),AS339),CONCATENATE("Satellite",CHAR(10),AO339)),CONCATENATE("Satellite",CHAR(10),AO339)),IF(AK339&lt;AS339,IF(OR(G339="3G",G339="4G"),CONCATENATE("Cellular",CHAR(10),AS339),CONCATENATE("Microwave",CHAR(10),AK339)),CONCATENATE("Microwave",CHAR(10),AK339))),IF(AG339&lt;AO339,IF(AO339&lt;=AS339,IF(OR(G339="3G",G339="4G"),CONCATENATE("Cellular",CHAR(10),AS339),CONCATENATE("Satellite",CHAR(10),AO339)),CONCATENATE("Satellite",CHAR(10),AO339)),IF(AG339&lt;AS339,IF(OR(G339="3G",G339="4G"),CONCATENATE("Cellular",CHAR(10),AS339),CONCATENATE("Fiber Optic",CHAR(10),AG339)),CONCATENATE("Fiber Optic",CHAR(10),AG339)))),""),""))</f>
        <v/>
      </c>
      <c r="AD339" s="4" t="str">
        <f>IF(OR(ISBLANK(AH339),ISBLANK(AL339),ISBLANK(AP339),ISBLANK(AT339)),"",IF(AND(ISNUMBER(AH339),ISNUMBER(AL339),ISNUMBER(AP339),ISNUMBER(AT339)),IF(1,IF(AH339&lt;AL339,IF(AL339&lt;AP339,IF(AP339&lt;=AT339,IF(OR(G339="3G",G339="4G"),CONCATENATE("Cellular",CHAR(10),AT339),CONCATENATE("Satellite",CHAR(10),AP339)),CONCATENATE("Satellite",CHAR(10),AP339)),IF(AL339&lt;AT339,IF(OR(G339="3G",G339="4G"),CONCATENATE("Cellular",CHAR(10),AT339),CONCATENATE("Microwave",CHAR(10),AL339)),CONCATENATE("Microwave",CHAR(10),AL339))),IF(AH339&lt;AP339,IF(AP339&lt;=AT339,IF(OR(G339="3G",G339="4G"),CONCATENATE("Cellular",CHAR(10),AT339),CONCATENATE("Satellite",CHAR(10),AP339)),CONCATENATE("Satellite",CHAR(10),AP339)),IF(AH339&lt;AT339,IF(OR(G339="3G",G339="4G"),CONCATENATE("Cellular",CHAR(10),AT339),CONCATENATE("Fiber Optic",CHAR(10),AH339)),CONCATENATE("Fiber Optic",CHAR(10),AH339)))),""),""))</f>
        <v/>
      </c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</row>
    <row r="340" spans="1:61" customHeight="1" ht="30"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4" t="str">
        <f>IF(OR(ISBLANK(AE340),ISBLANK(AI340),ISBLANK(AM340),ISBLANK(AQ340)),"",IF(AND(ISNUMBER(AE340),ISNUMBER(AI340),ISNUMBER(AM340),ISNUMBER(AQ340)),IF(1=1,IF(AE340&lt;AI340,IF(AI340&lt;AM340,IF(AM340&lt;=AQ340,IF(OR(G340="3G",G340="4G"),"Cellular","Satellite"),"Satellite"),IF(AI340&lt;AQ340,IF(OR(G340="3G",G340="4G"),"Cellular","Microwave"),"Microwave")),IF(AE340&lt;AM340,IF(AM340&lt;=AQ340,IF(OR(G340="3G",G340="4G"),"Cellular","Satellite"),"Satellite"),IF(AE340&lt;AQ340,IF(OR(G340="3G",G340="4G"),"Cellular","Fiber Optic"),"Fiber Optic"))),""),""))</f>
        <v/>
      </c>
      <c r="V340" s="4" t="str">
        <f>IF(OR(ISBLANK(K340),ISBLANK(L340),ISBLANK(N340),ISBLANK(O340),ISBLANK(Q340),ISBLANK(R340),ISBLANK(S340),ISBLANK(T340)),"",IF(AND(ISNUMBER(K340),ISNUMBER(L340),ISNUMBER(N340),ISNUMBER(O340),ISNUMBER(Q340),ISNUMBER(R340),ISNUMBER(S340),ISNUMBER(T340)),IF(AND(K340&gt;=0,L340&gt;=0,N340&gt;=0,O340&gt;=0,Q340&gt;=0,R340&gt;=0,S340&gt;=0,T340&gt;=0),IF((K340+L340*5)&gt;(N340+O340*5),IF((N340+O340*5)&gt;(Q340+R340*5),IF((Q340+R340*5)&gt;=(S340+T340*5),IF(OR(G340="3G",G340="4G"),"Cellular","Satellite"),"Satellite"),IF((N340+O340*5)&gt;(S340+T340*5),IF(OR(G340="3G",G340="4G"),"Cellular","Microwave"),"Microwave")),IF((K340+L340*5)&gt;(Q340+R340*5),IF((Q340+R340*5)&gt;=(S340+T340*5),IF(OR(G340="3G",G340="4G"),"Cellular","Satellite"),"Satellite"),IF((K340+L340*5)&gt;(S340+T340*5),IF(OR(G340="3G",G340="4G"),"Cellular","Fiber Optic"),"Fiber Optic"))),""),""))</f>
        <v/>
      </c>
      <c r="W340" s="4" t="str">
        <f>IF(OR(ISBLANK(K340),ISBLANK(L340),ISBLANK(N340),ISBLANK(O340),ISBLANK(Q340),ISBLANK(R340),ISBLANK(S340),ISBLANK(T340)),"",IF(AND(ISNUMBER(K340),ISNUMBER(L340),ISNUMBER(N340),ISNUMBER(O340),ISNUMBER(Q340),ISNUMBER(R340),ISNUMBER(S340),ISNUMBER(T340)),IF(AND(K340&gt;=0,L340&gt;=0,N340&gt;=0,O340&gt;=0,Q340&gt;=0,R340&gt;=0,S340&gt;=0,T340&gt;=0),IF((K340+L340*5)&gt;(N340+O340*5),IF((N340+O340*5)&gt;(Q340+R340*5),IF((Q340+R340*5)&gt;=(S340+T340*5),IF(OR(G340="3G",G340="4G"),"Cellular",CONCATENATE("Satellite",CHAR(10),Q340+R340*5)),CONCATENATE("Satellite",CHAR(10),Q340+R340*5)),IF((N340+O340*5)&gt;(S340+T340*5),IF(OR(G340="3G",G340="4G"),CONCATENATE("Cellular",CHAR(10),S340+T340*5),CONCATENATE("Microwave",CHAR(10),N340+O340*5)),CONCATENATE("Microwave",CHAR(10),N340+O340*5))),IF((K340+L340*5)&gt;(Q340+R340*5),IF((Q340+R340*5)&gt;=(S340+T340*5),IF(OR(G340="3G",G340="4G"),CONCATENATE("Cellular",CHAR(10),S340+T340*5),CONCATENATE("Satellite",CHAR(10),Q340+R340*5)),CONCATENATE("Satellite",CHAR(10),Q340+R340*5)),IF((K340+L340*5)&gt;(S340+T340*5),IF(OR(G340="3G",G340="4G"),CONCATENATE("Cellular",CHAR(10),S340+T340*5),CONCATENATE("Fiber Optic",CHAR(10),K340+L340*5)),CONCATENATE("Fiber Optic",CHAR(10),K340+L340*5)))),""),""))</f>
        <v/>
      </c>
      <c r="X340" s="4" t="str">
        <f>IF(OR(ISBLANK(K340),ISBLANK(L340),ISBLANK(N340),ISBLANK(O340),ISBLANK(Q340),ISBLANK(R340),ISBLANK(S340),ISBLANK(T340)),"",IF(AND(ISNUMBER(K340),ISNUMBER(L340),ISNUMBER(N340),ISNUMBER(O340),ISNUMBER(Q340),ISNUMBER(R340),ISNUMBER(S340),ISNUMBER(T340)),IF(AND(K340&gt;=0,L340&gt;=0,N340&gt;=0,O340&gt;=0,Q340&gt;=0,R340&gt;=0,S340&gt;=0,T340&gt;=0),IF((K340+L340*10)&gt;(N340+O340*10),IF((N340+O340*10)&gt;(Q340+R340*10),IF((Q340+R340*10)&gt;=(S340+T340*10),IF(OR(G340="3G",G340="4G"),"Cellular",CONCATENATE("Satellite",CHAR(10),Q340+R340*10)),CONCATENATE("Satellite",CHAR(10),Q340+R340*10)),IF((N340+O340*10)&gt;(S340+T340*10),IF(OR(G340="3G",G340="4G"),CONCATENATE("Cellular",CHAR(10),S340+T340*10),CONCATENATE("Microwave",CHAR(10),N340+O340*10)),CONCATENATE("Microwave",CHAR(10),N340+O340*10))),IF((K340+L340*10)&gt;(Q340+R340*10),IF((Q340+R340*10)&gt;=(S340+T340*10),IF(OR(G340="3G",G340="4G"),CONCATENATE("Cellular",CHAR(10),S340+T340*10),CONCATENATE("Satellite",CHAR(10),Q340+R340*10)),CONCATENATE("Satellite",CHAR(10),Q340+R340*10)),IF((K340+L340*10)&gt;(S340+T340*10),IF(OR(G340="3G",G340="4G"),CONCATENATE("Cellular",CHAR(10),S340+T340*10),CONCATENATE("Fiber Optic",CHAR(10),K340+L340*10)),CONCATENATE("Fiber Optic",CHAR(10),K340+L340*10)))),""),""))</f>
        <v/>
      </c>
      <c r="Y340" s="4" t="str">
        <f>IF(OR(ISBLANK(K340),ISBLANK(L340),ISBLANK(N340),ISBLANK(O340),ISBLANK(Q340),ISBLANK(R340),ISBLANK(S340),ISBLANK(T340)),"",IF(AND(ISNUMBER(K340),ISNUMBER(L340),ISNUMBER(N340),ISNUMBER(O340),ISNUMBER(Q340),ISNUMBER(R340),ISNUMBER(S340),ISNUMBER(T340)),IF(AND(K340&gt;=0,L340&gt;=0,N340&gt;=0,O340&gt;=0,Q340&gt;=0,R340&gt;=0,S340&gt;=0,T340&gt;=0),IF((K340+L340*15)&gt;(N340+O340*15),IF((N340+O340*15)&gt;(Q340+R340*15),IF((Q340+R340*15)&gt;=(S340+T340*15),IF(OR(G340="3G",G340="4G"),"Cellular",CONCATENATE("Satellite",CHAR(10),Q340+R340*15)),CONCATENATE("Satellite",CHAR(10),Q340+R340*15)),IF((N340+O340*15)&gt;(S340+T340*15),IF(OR(G340="3G",G340="4G"),CONCATENATE("Cellular",CHAR(10),S340+T340*15),CONCATENATE("Microwave",CHAR(10),N340+O340*15)),CONCATENATE("Microwave",CHAR(10),N340+O340*15))),IF((K340+L340*15)&gt;(Q340+R340*15),IF((Q340+R340*15)&gt;=(S340+T340*15),IF(OR(G340="3G",G340="4G"),CONCATENATE("Cellular",CHAR(10),S340+T340*15),CONCATENATE("Satellite",CHAR(10),Q340+R340*15)),CONCATENATE("Satellite",CHAR(10),Q340+R340*15)),IF((K340+L340*15)&gt;(S340+T340*15),IF(OR(G340="3G",G340="4G"),CONCATENATE("Cellular",CHAR(10),S340+T340*15),CONCATENATE("Fiber Optic",CHAR(10),K340+L340*15)),CONCATENATE("Fiber Optic",CHAR(10),K340+L340*15)))),""),""))</f>
        <v/>
      </c>
      <c r="Z340" s="4" t="str">
        <f>IF(OR(ISBLANK(K340),ISBLANK(L340),ISBLANK(N340),ISBLANK(O340),ISBLANK(Q340),ISBLANK(R340),ISBLANK(S340),ISBLANK(T340)),"",IF(AND(ISNUMBER(K340),ISNUMBER(L340),ISNUMBER(N340),ISNUMBER(O340),ISNUMBER(Q340),ISNUMBER(R340),ISNUMBER(S340),ISNUMBER(T340)),IF(AND(K340&gt;=0,L340&gt;=0,N340&gt;=0,O340&gt;=0,Q340&gt;=0,R340&gt;=0,S340&gt;=0,T340&gt;=0),IF((K340+L340*20)&gt;(N340+O340*20),IF((N340+O340*20)&gt;(Q340+R340*20),IF((Q340+R340*20)&gt;=(S340+T340*20),IF(OR(G340="3G",G340="4G"),"Cellular",CONCATENATE("Satellite",CHAR(10),Q340+R340*20)),CONCATENATE("Satellite",CHAR(10),Q340+R340*20)),IF((N340+O340*20)&gt;(S340+T340*20),IF(OR(G340="3G",G340="4G"),CONCATENATE("Cellular",CHAR(10),S340+T340*20),CONCATENATE("Microwave",CHAR(10),N340+O340*20)),CONCATENATE("Microwave",CHAR(10),N340+O340*20))),IF((K340+L340*20)&gt;(Q340+R340*20),IF((Q340+R340*20)&gt;=(S340+T340*20),IF(OR(G340="3G",G340="4G"),CONCATENATE("Cellular",CHAR(10),S340+T340*20),CONCATENATE("Satellite",CHAR(10),Q340+R340*20)),CONCATENATE("Satellite",CHAR(10),Q340+R340*20)),IF((K340+L340*20)&gt;(S340+T340*20),IF(OR(G340="3G",G340="4G"),CONCATENATE("Cellular",CHAR(10),S340+T340*20),CONCATENATE("Fiber Optic",CHAR(10),K340+L340*20)),CONCATENATE("Fiber Optic",CHAR(10),K340+L340*20)))),""),""))</f>
        <v/>
      </c>
      <c r="AA340" s="4" t="str">
        <f>IF(OR(ISBLANK(AE340),ISBLANK(AI340),ISBLANK(AM340),ISBLANK(AQ340)),"",IF(AND(ISNUMBER(AE340),ISNUMBER(AI340),ISNUMBER(AM340),ISNUMBER(AQ340)),IF(1,IF(AE340&lt;AI340,IF(AI340&lt;AM340,IF(AM340&lt;=AQ340,IF(OR(G340="3G",G340="4G"),CONCATENATE("Cellular",CHAR(10),AQ340),CONCATENATE("Satellite",CHAR(10),AM340)),CONCATENATE("Satellite",CHAR(10),AM340)),IF(AI340&lt;AQ340,IF(OR(G340="3G",G340="4G"),CONCATENATE("Cellular",CHAR(10),AQ340),CONCATENATE("Microwave",CHAR(10),AI340)),CONCATENATE("Microwave",CHAR(10),AI340))),IF(AE340&lt;AM340,IF(AM340&lt;=AQ340,IF(OR(G340="3G",G340="4G"),CONCATENATE("Cellular",CHAR(10),AQ340),CONCATENATE("Satellite",CHAR(10),AM340)),CONCATENATE("Satellite",CHAR(10),AM340)),IF(AE340&lt;AQ340,IF(OR(G340="3G",G340="4G"),CONCATENATE("Cellular",CHAR(10),AQ340),CONCATENATE("Fiber Optic",CHAR(10),AE340)),CONCATENATE("Fiber Optic",CHAR(10),AE340)))),""),""))</f>
        <v/>
      </c>
      <c r="AB340" s="4" t="str">
        <f>IF(OR(ISBLANK(AF340),ISBLANK(AJ340),ISBLANK(AN340),ISBLANK(AR340)),"",IF(AND(ISNUMBER(AF340),ISNUMBER(AJ340),ISNUMBER(AN340),ISNUMBER(AR340)),IF(1,IF(AF340&lt;AJ340,IF(AJ340&lt;AN340,IF(AN340&lt;=AR340,IF(OR(G340="3G",G340="4G"),CONCATENATE("Cellular",CHAR(10),AR340),CONCATENATE("Satellite",CHAR(10),AN340)),CONCATENATE("Satellite",CHAR(10),AN340)),IF(AJ340&lt;AR340,IF(OR(G340="3G",G340="4G"),CONCATENATE("Cellular",CHAR(10),AR340),CONCATENATE("Microwave",CHAR(10),AJ340)),CONCATENATE("Microwave",CHAR(10),AJ340))),IF(AF340&lt;AN340,IF(AN340&lt;=AR340,IF(OR(G340="3G",G340="4G"),CONCATENATE("Cellular",CHAR(10),AR340),CONCATENATE("Satellite",CHAR(10),AN340)),CONCATENATE("Satellite",CHAR(10),AN340)),IF(AF340&lt;AR340,IF(OR(G340="3G",G340="4G"),CONCATENATE("Cellular",CHAR(10),AR340),CONCATENATE("Fiber Optic",CHAR(10),AF340)),CONCATENATE("Fiber Optic",CHAR(10),AF340)))),""),""))</f>
        <v/>
      </c>
      <c r="AC340" s="4" t="str">
        <f>IF(OR(ISBLANK(AG340),ISBLANK(AK340),ISBLANK(AO340),ISBLANK(AS340)),"",IF(AND(ISNUMBER(AG340),ISNUMBER(AK340),ISNUMBER(AO340),ISNUMBER(AS340)),IF(1,IF(AG340&lt;AK340,IF(AK340&lt;AO340,IF(AO340&lt;=AS340,IF(OR(G340="3G",G340="4G"),CONCATENATE("Cellular",CHAR(10),AS340),CONCATENATE("Satellite",CHAR(10),AO340)),CONCATENATE("Satellite",CHAR(10),AO340)),IF(AK340&lt;AS340,IF(OR(G340="3G",G340="4G"),CONCATENATE("Cellular",CHAR(10),AS340),CONCATENATE("Microwave",CHAR(10),AK340)),CONCATENATE("Microwave",CHAR(10),AK340))),IF(AG340&lt;AO340,IF(AO340&lt;=AS340,IF(OR(G340="3G",G340="4G"),CONCATENATE("Cellular",CHAR(10),AS340),CONCATENATE("Satellite",CHAR(10),AO340)),CONCATENATE("Satellite",CHAR(10),AO340)),IF(AG340&lt;AS340,IF(OR(G340="3G",G340="4G"),CONCATENATE("Cellular",CHAR(10),AS340),CONCATENATE("Fiber Optic",CHAR(10),AG340)),CONCATENATE("Fiber Optic",CHAR(10),AG340)))),""),""))</f>
        <v/>
      </c>
      <c r="AD340" s="4" t="str">
        <f>IF(OR(ISBLANK(AH340),ISBLANK(AL340),ISBLANK(AP340),ISBLANK(AT340)),"",IF(AND(ISNUMBER(AH340),ISNUMBER(AL340),ISNUMBER(AP340),ISNUMBER(AT340)),IF(1,IF(AH340&lt;AL340,IF(AL340&lt;AP340,IF(AP340&lt;=AT340,IF(OR(G340="3G",G340="4G"),CONCATENATE("Cellular",CHAR(10),AT340),CONCATENATE("Satellite",CHAR(10),AP340)),CONCATENATE("Satellite",CHAR(10),AP340)),IF(AL340&lt;AT340,IF(OR(G340="3G",G340="4G"),CONCATENATE("Cellular",CHAR(10),AT340),CONCATENATE("Microwave",CHAR(10),AL340)),CONCATENATE("Microwave",CHAR(10),AL340))),IF(AH340&lt;AP340,IF(AP340&lt;=AT340,IF(OR(G340="3G",G340="4G"),CONCATENATE("Cellular",CHAR(10),AT340),CONCATENATE("Satellite",CHAR(10),AP340)),CONCATENATE("Satellite",CHAR(10),AP340)),IF(AH340&lt;AT340,IF(OR(G340="3G",G340="4G"),CONCATENATE("Cellular",CHAR(10),AT340),CONCATENATE("Fiber Optic",CHAR(10),AH340)),CONCATENATE("Fiber Optic",CHAR(10),AH340)))),""),""))</f>
        <v/>
      </c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</row>
    <row r="341" spans="1:61" customHeight="1" ht="30"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4" t="str">
        <f>IF(OR(ISBLANK(AE341),ISBLANK(AI341),ISBLANK(AM341),ISBLANK(AQ341)),"",IF(AND(ISNUMBER(AE341),ISNUMBER(AI341),ISNUMBER(AM341),ISNUMBER(AQ341)),IF(1=1,IF(AE341&lt;AI341,IF(AI341&lt;AM341,IF(AM341&lt;=AQ341,IF(OR(G341="3G",G341="4G"),"Cellular","Satellite"),"Satellite"),IF(AI341&lt;AQ341,IF(OR(G341="3G",G341="4G"),"Cellular","Microwave"),"Microwave")),IF(AE341&lt;AM341,IF(AM341&lt;=AQ341,IF(OR(G341="3G",G341="4G"),"Cellular","Satellite"),"Satellite"),IF(AE341&lt;AQ341,IF(OR(G341="3G",G341="4G"),"Cellular","Fiber Optic"),"Fiber Optic"))),""),""))</f>
        <v/>
      </c>
      <c r="V341" s="4" t="str">
        <f>IF(OR(ISBLANK(K341),ISBLANK(L341),ISBLANK(N341),ISBLANK(O341),ISBLANK(Q341),ISBLANK(R341),ISBLANK(S341),ISBLANK(T341)),"",IF(AND(ISNUMBER(K341),ISNUMBER(L341),ISNUMBER(N341),ISNUMBER(O341),ISNUMBER(Q341),ISNUMBER(R341),ISNUMBER(S341),ISNUMBER(T341)),IF(AND(K341&gt;=0,L341&gt;=0,N341&gt;=0,O341&gt;=0,Q341&gt;=0,R341&gt;=0,S341&gt;=0,T341&gt;=0),IF((K341+L341*5)&gt;(N341+O341*5),IF((N341+O341*5)&gt;(Q341+R341*5),IF((Q341+R341*5)&gt;=(S341+T341*5),IF(OR(G341="3G",G341="4G"),"Cellular","Satellite"),"Satellite"),IF((N341+O341*5)&gt;(S341+T341*5),IF(OR(G341="3G",G341="4G"),"Cellular","Microwave"),"Microwave")),IF((K341+L341*5)&gt;(Q341+R341*5),IF((Q341+R341*5)&gt;=(S341+T341*5),IF(OR(G341="3G",G341="4G"),"Cellular","Satellite"),"Satellite"),IF((K341+L341*5)&gt;(S341+T341*5),IF(OR(G341="3G",G341="4G"),"Cellular","Fiber Optic"),"Fiber Optic"))),""),""))</f>
        <v/>
      </c>
      <c r="W341" s="4" t="str">
        <f>IF(OR(ISBLANK(K341),ISBLANK(L341),ISBLANK(N341),ISBLANK(O341),ISBLANK(Q341),ISBLANK(R341),ISBLANK(S341),ISBLANK(T341)),"",IF(AND(ISNUMBER(K341),ISNUMBER(L341),ISNUMBER(N341),ISNUMBER(O341),ISNUMBER(Q341),ISNUMBER(R341),ISNUMBER(S341),ISNUMBER(T341)),IF(AND(K341&gt;=0,L341&gt;=0,N341&gt;=0,O341&gt;=0,Q341&gt;=0,R341&gt;=0,S341&gt;=0,T341&gt;=0),IF((K341+L341*5)&gt;(N341+O341*5),IF((N341+O341*5)&gt;(Q341+R341*5),IF((Q341+R341*5)&gt;=(S341+T341*5),IF(OR(G341="3G",G341="4G"),"Cellular",CONCATENATE("Satellite",CHAR(10),Q341+R341*5)),CONCATENATE("Satellite",CHAR(10),Q341+R341*5)),IF((N341+O341*5)&gt;(S341+T341*5),IF(OR(G341="3G",G341="4G"),CONCATENATE("Cellular",CHAR(10),S341+T341*5),CONCATENATE("Microwave",CHAR(10),N341+O341*5)),CONCATENATE("Microwave",CHAR(10),N341+O341*5))),IF((K341+L341*5)&gt;(Q341+R341*5),IF((Q341+R341*5)&gt;=(S341+T341*5),IF(OR(G341="3G",G341="4G"),CONCATENATE("Cellular",CHAR(10),S341+T341*5),CONCATENATE("Satellite",CHAR(10),Q341+R341*5)),CONCATENATE("Satellite",CHAR(10),Q341+R341*5)),IF((K341+L341*5)&gt;(S341+T341*5),IF(OR(G341="3G",G341="4G"),CONCATENATE("Cellular",CHAR(10),S341+T341*5),CONCATENATE("Fiber Optic",CHAR(10),K341+L341*5)),CONCATENATE("Fiber Optic",CHAR(10),K341+L341*5)))),""),""))</f>
        <v/>
      </c>
      <c r="X341" s="4" t="str">
        <f>IF(OR(ISBLANK(K341),ISBLANK(L341),ISBLANK(N341),ISBLANK(O341),ISBLANK(Q341),ISBLANK(R341),ISBLANK(S341),ISBLANK(T341)),"",IF(AND(ISNUMBER(K341),ISNUMBER(L341),ISNUMBER(N341),ISNUMBER(O341),ISNUMBER(Q341),ISNUMBER(R341),ISNUMBER(S341),ISNUMBER(T341)),IF(AND(K341&gt;=0,L341&gt;=0,N341&gt;=0,O341&gt;=0,Q341&gt;=0,R341&gt;=0,S341&gt;=0,T341&gt;=0),IF((K341+L341*10)&gt;(N341+O341*10),IF((N341+O341*10)&gt;(Q341+R341*10),IF((Q341+R341*10)&gt;=(S341+T341*10),IF(OR(G341="3G",G341="4G"),"Cellular",CONCATENATE("Satellite",CHAR(10),Q341+R341*10)),CONCATENATE("Satellite",CHAR(10),Q341+R341*10)),IF((N341+O341*10)&gt;(S341+T341*10),IF(OR(G341="3G",G341="4G"),CONCATENATE("Cellular",CHAR(10),S341+T341*10),CONCATENATE("Microwave",CHAR(10),N341+O341*10)),CONCATENATE("Microwave",CHAR(10),N341+O341*10))),IF((K341+L341*10)&gt;(Q341+R341*10),IF((Q341+R341*10)&gt;=(S341+T341*10),IF(OR(G341="3G",G341="4G"),CONCATENATE("Cellular",CHAR(10),S341+T341*10),CONCATENATE("Satellite",CHAR(10),Q341+R341*10)),CONCATENATE("Satellite",CHAR(10),Q341+R341*10)),IF((K341+L341*10)&gt;(S341+T341*10),IF(OR(G341="3G",G341="4G"),CONCATENATE("Cellular",CHAR(10),S341+T341*10),CONCATENATE("Fiber Optic",CHAR(10),K341+L341*10)),CONCATENATE("Fiber Optic",CHAR(10),K341+L341*10)))),""),""))</f>
        <v/>
      </c>
      <c r="Y341" s="4" t="str">
        <f>IF(OR(ISBLANK(K341),ISBLANK(L341),ISBLANK(N341),ISBLANK(O341),ISBLANK(Q341),ISBLANK(R341),ISBLANK(S341),ISBLANK(T341)),"",IF(AND(ISNUMBER(K341),ISNUMBER(L341),ISNUMBER(N341),ISNUMBER(O341),ISNUMBER(Q341),ISNUMBER(R341),ISNUMBER(S341),ISNUMBER(T341)),IF(AND(K341&gt;=0,L341&gt;=0,N341&gt;=0,O341&gt;=0,Q341&gt;=0,R341&gt;=0,S341&gt;=0,T341&gt;=0),IF((K341+L341*15)&gt;(N341+O341*15),IF((N341+O341*15)&gt;(Q341+R341*15),IF((Q341+R341*15)&gt;=(S341+T341*15),IF(OR(G341="3G",G341="4G"),"Cellular",CONCATENATE("Satellite",CHAR(10),Q341+R341*15)),CONCATENATE("Satellite",CHAR(10),Q341+R341*15)),IF((N341+O341*15)&gt;(S341+T341*15),IF(OR(G341="3G",G341="4G"),CONCATENATE("Cellular",CHAR(10),S341+T341*15),CONCATENATE("Microwave",CHAR(10),N341+O341*15)),CONCATENATE("Microwave",CHAR(10),N341+O341*15))),IF((K341+L341*15)&gt;(Q341+R341*15),IF((Q341+R341*15)&gt;=(S341+T341*15),IF(OR(G341="3G",G341="4G"),CONCATENATE("Cellular",CHAR(10),S341+T341*15),CONCATENATE("Satellite",CHAR(10),Q341+R341*15)),CONCATENATE("Satellite",CHAR(10),Q341+R341*15)),IF((K341+L341*15)&gt;(S341+T341*15),IF(OR(G341="3G",G341="4G"),CONCATENATE("Cellular",CHAR(10),S341+T341*15),CONCATENATE("Fiber Optic",CHAR(10),K341+L341*15)),CONCATENATE("Fiber Optic",CHAR(10),K341+L341*15)))),""),""))</f>
        <v/>
      </c>
      <c r="Z341" s="4" t="str">
        <f>IF(OR(ISBLANK(K341),ISBLANK(L341),ISBLANK(N341),ISBLANK(O341),ISBLANK(Q341),ISBLANK(R341),ISBLANK(S341),ISBLANK(T341)),"",IF(AND(ISNUMBER(K341),ISNUMBER(L341),ISNUMBER(N341),ISNUMBER(O341),ISNUMBER(Q341),ISNUMBER(R341),ISNUMBER(S341),ISNUMBER(T341)),IF(AND(K341&gt;=0,L341&gt;=0,N341&gt;=0,O341&gt;=0,Q341&gt;=0,R341&gt;=0,S341&gt;=0,T341&gt;=0),IF((K341+L341*20)&gt;(N341+O341*20),IF((N341+O341*20)&gt;(Q341+R341*20),IF((Q341+R341*20)&gt;=(S341+T341*20),IF(OR(G341="3G",G341="4G"),"Cellular",CONCATENATE("Satellite",CHAR(10),Q341+R341*20)),CONCATENATE("Satellite",CHAR(10),Q341+R341*20)),IF((N341+O341*20)&gt;(S341+T341*20),IF(OR(G341="3G",G341="4G"),CONCATENATE("Cellular",CHAR(10),S341+T341*20),CONCATENATE("Microwave",CHAR(10),N341+O341*20)),CONCATENATE("Microwave",CHAR(10),N341+O341*20))),IF((K341+L341*20)&gt;(Q341+R341*20),IF((Q341+R341*20)&gt;=(S341+T341*20),IF(OR(G341="3G",G341="4G"),CONCATENATE("Cellular",CHAR(10),S341+T341*20),CONCATENATE("Satellite",CHAR(10),Q341+R341*20)),CONCATENATE("Satellite",CHAR(10),Q341+R341*20)),IF((K341+L341*20)&gt;(S341+T341*20),IF(OR(G341="3G",G341="4G"),CONCATENATE("Cellular",CHAR(10),S341+T341*20),CONCATENATE("Fiber Optic",CHAR(10),K341+L341*20)),CONCATENATE("Fiber Optic",CHAR(10),K341+L341*20)))),""),""))</f>
        <v/>
      </c>
      <c r="AA341" s="4" t="str">
        <f>IF(OR(ISBLANK(AE341),ISBLANK(AI341),ISBLANK(AM341),ISBLANK(AQ341)),"",IF(AND(ISNUMBER(AE341),ISNUMBER(AI341),ISNUMBER(AM341),ISNUMBER(AQ341)),IF(1,IF(AE341&lt;AI341,IF(AI341&lt;AM341,IF(AM341&lt;=AQ341,IF(OR(G341="3G",G341="4G"),CONCATENATE("Cellular",CHAR(10),AQ341),CONCATENATE("Satellite",CHAR(10),AM341)),CONCATENATE("Satellite",CHAR(10),AM341)),IF(AI341&lt;AQ341,IF(OR(G341="3G",G341="4G"),CONCATENATE("Cellular",CHAR(10),AQ341),CONCATENATE("Microwave",CHAR(10),AI341)),CONCATENATE("Microwave",CHAR(10),AI341))),IF(AE341&lt;AM341,IF(AM341&lt;=AQ341,IF(OR(G341="3G",G341="4G"),CONCATENATE("Cellular",CHAR(10),AQ341),CONCATENATE("Satellite",CHAR(10),AM341)),CONCATENATE("Satellite",CHAR(10),AM341)),IF(AE341&lt;AQ341,IF(OR(G341="3G",G341="4G"),CONCATENATE("Cellular",CHAR(10),AQ341),CONCATENATE("Fiber Optic",CHAR(10),AE341)),CONCATENATE("Fiber Optic",CHAR(10),AE341)))),""),""))</f>
        <v/>
      </c>
      <c r="AB341" s="4" t="str">
        <f>IF(OR(ISBLANK(AF341),ISBLANK(AJ341),ISBLANK(AN341),ISBLANK(AR341)),"",IF(AND(ISNUMBER(AF341),ISNUMBER(AJ341),ISNUMBER(AN341),ISNUMBER(AR341)),IF(1,IF(AF341&lt;AJ341,IF(AJ341&lt;AN341,IF(AN341&lt;=AR341,IF(OR(G341="3G",G341="4G"),CONCATENATE("Cellular",CHAR(10),AR341),CONCATENATE("Satellite",CHAR(10),AN341)),CONCATENATE("Satellite",CHAR(10),AN341)),IF(AJ341&lt;AR341,IF(OR(G341="3G",G341="4G"),CONCATENATE("Cellular",CHAR(10),AR341),CONCATENATE("Microwave",CHAR(10),AJ341)),CONCATENATE("Microwave",CHAR(10),AJ341))),IF(AF341&lt;AN341,IF(AN341&lt;=AR341,IF(OR(G341="3G",G341="4G"),CONCATENATE("Cellular",CHAR(10),AR341),CONCATENATE("Satellite",CHAR(10),AN341)),CONCATENATE("Satellite",CHAR(10),AN341)),IF(AF341&lt;AR341,IF(OR(G341="3G",G341="4G"),CONCATENATE("Cellular",CHAR(10),AR341),CONCATENATE("Fiber Optic",CHAR(10),AF341)),CONCATENATE("Fiber Optic",CHAR(10),AF341)))),""),""))</f>
        <v/>
      </c>
      <c r="AC341" s="4" t="str">
        <f>IF(OR(ISBLANK(AG341),ISBLANK(AK341),ISBLANK(AO341),ISBLANK(AS341)),"",IF(AND(ISNUMBER(AG341),ISNUMBER(AK341),ISNUMBER(AO341),ISNUMBER(AS341)),IF(1,IF(AG341&lt;AK341,IF(AK341&lt;AO341,IF(AO341&lt;=AS341,IF(OR(G341="3G",G341="4G"),CONCATENATE("Cellular",CHAR(10),AS341),CONCATENATE("Satellite",CHAR(10),AO341)),CONCATENATE("Satellite",CHAR(10),AO341)),IF(AK341&lt;AS341,IF(OR(G341="3G",G341="4G"),CONCATENATE("Cellular",CHAR(10),AS341),CONCATENATE("Microwave",CHAR(10),AK341)),CONCATENATE("Microwave",CHAR(10),AK341))),IF(AG341&lt;AO341,IF(AO341&lt;=AS341,IF(OR(G341="3G",G341="4G"),CONCATENATE("Cellular",CHAR(10),AS341),CONCATENATE("Satellite",CHAR(10),AO341)),CONCATENATE("Satellite",CHAR(10),AO341)),IF(AG341&lt;AS341,IF(OR(G341="3G",G341="4G"),CONCATENATE("Cellular",CHAR(10),AS341),CONCATENATE("Fiber Optic",CHAR(10),AG341)),CONCATENATE("Fiber Optic",CHAR(10),AG341)))),""),""))</f>
        <v/>
      </c>
      <c r="AD341" s="4" t="str">
        <f>IF(OR(ISBLANK(AH341),ISBLANK(AL341),ISBLANK(AP341),ISBLANK(AT341)),"",IF(AND(ISNUMBER(AH341),ISNUMBER(AL341),ISNUMBER(AP341),ISNUMBER(AT341)),IF(1,IF(AH341&lt;AL341,IF(AL341&lt;AP341,IF(AP341&lt;=AT341,IF(OR(G341="3G",G341="4G"),CONCATENATE("Cellular",CHAR(10),AT341),CONCATENATE("Satellite",CHAR(10),AP341)),CONCATENATE("Satellite",CHAR(10),AP341)),IF(AL341&lt;AT341,IF(OR(G341="3G",G341="4G"),CONCATENATE("Cellular",CHAR(10),AT341),CONCATENATE("Microwave",CHAR(10),AL341)),CONCATENATE("Microwave",CHAR(10),AL341))),IF(AH341&lt;AP341,IF(AP341&lt;=AT341,IF(OR(G341="3G",G341="4G"),CONCATENATE("Cellular",CHAR(10),AT341),CONCATENATE("Satellite",CHAR(10),AP341)),CONCATENATE("Satellite",CHAR(10),AP341)),IF(AH341&lt;AT341,IF(OR(G341="3G",G341="4G"),CONCATENATE("Cellular",CHAR(10),AT341),CONCATENATE("Fiber Optic",CHAR(10),AH341)),CONCATENATE("Fiber Optic",CHAR(10),AH341)))),""),""))</f>
        <v/>
      </c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</row>
    <row r="342" spans="1:61" customHeight="1" ht="30"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4" t="str">
        <f>IF(OR(ISBLANK(AE342),ISBLANK(AI342),ISBLANK(AM342),ISBLANK(AQ342)),"",IF(AND(ISNUMBER(AE342),ISNUMBER(AI342),ISNUMBER(AM342),ISNUMBER(AQ342)),IF(1=1,IF(AE342&lt;AI342,IF(AI342&lt;AM342,IF(AM342&lt;=AQ342,IF(OR(G342="3G",G342="4G"),"Cellular","Satellite"),"Satellite"),IF(AI342&lt;AQ342,IF(OR(G342="3G",G342="4G"),"Cellular","Microwave"),"Microwave")),IF(AE342&lt;AM342,IF(AM342&lt;=AQ342,IF(OR(G342="3G",G342="4G"),"Cellular","Satellite"),"Satellite"),IF(AE342&lt;AQ342,IF(OR(G342="3G",G342="4G"),"Cellular","Fiber Optic"),"Fiber Optic"))),""),""))</f>
        <v/>
      </c>
      <c r="V342" s="4" t="str">
        <f>IF(OR(ISBLANK(K342),ISBLANK(L342),ISBLANK(N342),ISBLANK(O342),ISBLANK(Q342),ISBLANK(R342),ISBLANK(S342),ISBLANK(T342)),"",IF(AND(ISNUMBER(K342),ISNUMBER(L342),ISNUMBER(N342),ISNUMBER(O342),ISNUMBER(Q342),ISNUMBER(R342),ISNUMBER(S342),ISNUMBER(T342)),IF(AND(K342&gt;=0,L342&gt;=0,N342&gt;=0,O342&gt;=0,Q342&gt;=0,R342&gt;=0,S342&gt;=0,T342&gt;=0),IF((K342+L342*5)&gt;(N342+O342*5),IF((N342+O342*5)&gt;(Q342+R342*5),IF((Q342+R342*5)&gt;=(S342+T342*5),IF(OR(G342="3G",G342="4G"),"Cellular","Satellite"),"Satellite"),IF((N342+O342*5)&gt;(S342+T342*5),IF(OR(G342="3G",G342="4G"),"Cellular","Microwave"),"Microwave")),IF((K342+L342*5)&gt;(Q342+R342*5),IF((Q342+R342*5)&gt;=(S342+T342*5),IF(OR(G342="3G",G342="4G"),"Cellular","Satellite"),"Satellite"),IF((K342+L342*5)&gt;(S342+T342*5),IF(OR(G342="3G",G342="4G"),"Cellular","Fiber Optic"),"Fiber Optic"))),""),""))</f>
        <v/>
      </c>
      <c r="W342" s="4" t="str">
        <f>IF(OR(ISBLANK(K342),ISBLANK(L342),ISBLANK(N342),ISBLANK(O342),ISBLANK(Q342),ISBLANK(R342),ISBLANK(S342),ISBLANK(T342)),"",IF(AND(ISNUMBER(K342),ISNUMBER(L342),ISNUMBER(N342),ISNUMBER(O342),ISNUMBER(Q342),ISNUMBER(R342),ISNUMBER(S342),ISNUMBER(T342)),IF(AND(K342&gt;=0,L342&gt;=0,N342&gt;=0,O342&gt;=0,Q342&gt;=0,R342&gt;=0,S342&gt;=0,T342&gt;=0),IF((K342+L342*5)&gt;(N342+O342*5),IF((N342+O342*5)&gt;(Q342+R342*5),IF((Q342+R342*5)&gt;=(S342+T342*5),IF(OR(G342="3G",G342="4G"),"Cellular",CONCATENATE("Satellite",CHAR(10),Q342+R342*5)),CONCATENATE("Satellite",CHAR(10),Q342+R342*5)),IF((N342+O342*5)&gt;(S342+T342*5),IF(OR(G342="3G",G342="4G"),CONCATENATE("Cellular",CHAR(10),S342+T342*5),CONCATENATE("Microwave",CHAR(10),N342+O342*5)),CONCATENATE("Microwave",CHAR(10),N342+O342*5))),IF((K342+L342*5)&gt;(Q342+R342*5),IF((Q342+R342*5)&gt;=(S342+T342*5),IF(OR(G342="3G",G342="4G"),CONCATENATE("Cellular",CHAR(10),S342+T342*5),CONCATENATE("Satellite",CHAR(10),Q342+R342*5)),CONCATENATE("Satellite",CHAR(10),Q342+R342*5)),IF((K342+L342*5)&gt;(S342+T342*5),IF(OR(G342="3G",G342="4G"),CONCATENATE("Cellular",CHAR(10),S342+T342*5),CONCATENATE("Fiber Optic",CHAR(10),K342+L342*5)),CONCATENATE("Fiber Optic",CHAR(10),K342+L342*5)))),""),""))</f>
        <v/>
      </c>
      <c r="X342" s="4" t="str">
        <f>IF(OR(ISBLANK(K342),ISBLANK(L342),ISBLANK(N342),ISBLANK(O342),ISBLANK(Q342),ISBLANK(R342),ISBLANK(S342),ISBLANK(T342)),"",IF(AND(ISNUMBER(K342),ISNUMBER(L342),ISNUMBER(N342),ISNUMBER(O342),ISNUMBER(Q342),ISNUMBER(R342),ISNUMBER(S342),ISNUMBER(T342)),IF(AND(K342&gt;=0,L342&gt;=0,N342&gt;=0,O342&gt;=0,Q342&gt;=0,R342&gt;=0,S342&gt;=0,T342&gt;=0),IF((K342+L342*10)&gt;(N342+O342*10),IF((N342+O342*10)&gt;(Q342+R342*10),IF((Q342+R342*10)&gt;=(S342+T342*10),IF(OR(G342="3G",G342="4G"),"Cellular",CONCATENATE("Satellite",CHAR(10),Q342+R342*10)),CONCATENATE("Satellite",CHAR(10),Q342+R342*10)),IF((N342+O342*10)&gt;(S342+T342*10),IF(OR(G342="3G",G342="4G"),CONCATENATE("Cellular",CHAR(10),S342+T342*10),CONCATENATE("Microwave",CHAR(10),N342+O342*10)),CONCATENATE("Microwave",CHAR(10),N342+O342*10))),IF((K342+L342*10)&gt;(Q342+R342*10),IF((Q342+R342*10)&gt;=(S342+T342*10),IF(OR(G342="3G",G342="4G"),CONCATENATE("Cellular",CHAR(10),S342+T342*10),CONCATENATE("Satellite",CHAR(10),Q342+R342*10)),CONCATENATE("Satellite",CHAR(10),Q342+R342*10)),IF((K342+L342*10)&gt;(S342+T342*10),IF(OR(G342="3G",G342="4G"),CONCATENATE("Cellular",CHAR(10),S342+T342*10),CONCATENATE("Fiber Optic",CHAR(10),K342+L342*10)),CONCATENATE("Fiber Optic",CHAR(10),K342+L342*10)))),""),""))</f>
        <v/>
      </c>
      <c r="Y342" s="4" t="str">
        <f>IF(OR(ISBLANK(K342),ISBLANK(L342),ISBLANK(N342),ISBLANK(O342),ISBLANK(Q342),ISBLANK(R342),ISBLANK(S342),ISBLANK(T342)),"",IF(AND(ISNUMBER(K342),ISNUMBER(L342),ISNUMBER(N342),ISNUMBER(O342),ISNUMBER(Q342),ISNUMBER(R342),ISNUMBER(S342),ISNUMBER(T342)),IF(AND(K342&gt;=0,L342&gt;=0,N342&gt;=0,O342&gt;=0,Q342&gt;=0,R342&gt;=0,S342&gt;=0,T342&gt;=0),IF((K342+L342*15)&gt;(N342+O342*15),IF((N342+O342*15)&gt;(Q342+R342*15),IF((Q342+R342*15)&gt;=(S342+T342*15),IF(OR(G342="3G",G342="4G"),"Cellular",CONCATENATE("Satellite",CHAR(10),Q342+R342*15)),CONCATENATE("Satellite",CHAR(10),Q342+R342*15)),IF((N342+O342*15)&gt;(S342+T342*15),IF(OR(G342="3G",G342="4G"),CONCATENATE("Cellular",CHAR(10),S342+T342*15),CONCATENATE("Microwave",CHAR(10),N342+O342*15)),CONCATENATE("Microwave",CHAR(10),N342+O342*15))),IF((K342+L342*15)&gt;(Q342+R342*15),IF((Q342+R342*15)&gt;=(S342+T342*15),IF(OR(G342="3G",G342="4G"),CONCATENATE("Cellular",CHAR(10),S342+T342*15),CONCATENATE("Satellite",CHAR(10),Q342+R342*15)),CONCATENATE("Satellite",CHAR(10),Q342+R342*15)),IF((K342+L342*15)&gt;(S342+T342*15),IF(OR(G342="3G",G342="4G"),CONCATENATE("Cellular",CHAR(10),S342+T342*15),CONCATENATE("Fiber Optic",CHAR(10),K342+L342*15)),CONCATENATE("Fiber Optic",CHAR(10),K342+L342*15)))),""),""))</f>
        <v/>
      </c>
      <c r="Z342" s="4" t="str">
        <f>IF(OR(ISBLANK(K342),ISBLANK(L342),ISBLANK(N342),ISBLANK(O342),ISBLANK(Q342),ISBLANK(R342),ISBLANK(S342),ISBLANK(T342)),"",IF(AND(ISNUMBER(K342),ISNUMBER(L342),ISNUMBER(N342),ISNUMBER(O342),ISNUMBER(Q342),ISNUMBER(R342),ISNUMBER(S342),ISNUMBER(T342)),IF(AND(K342&gt;=0,L342&gt;=0,N342&gt;=0,O342&gt;=0,Q342&gt;=0,R342&gt;=0,S342&gt;=0,T342&gt;=0),IF((K342+L342*20)&gt;(N342+O342*20),IF((N342+O342*20)&gt;(Q342+R342*20),IF((Q342+R342*20)&gt;=(S342+T342*20),IF(OR(G342="3G",G342="4G"),"Cellular",CONCATENATE("Satellite",CHAR(10),Q342+R342*20)),CONCATENATE("Satellite",CHAR(10),Q342+R342*20)),IF((N342+O342*20)&gt;(S342+T342*20),IF(OR(G342="3G",G342="4G"),CONCATENATE("Cellular",CHAR(10),S342+T342*20),CONCATENATE("Microwave",CHAR(10),N342+O342*20)),CONCATENATE("Microwave",CHAR(10),N342+O342*20))),IF((K342+L342*20)&gt;(Q342+R342*20),IF((Q342+R342*20)&gt;=(S342+T342*20),IF(OR(G342="3G",G342="4G"),CONCATENATE("Cellular",CHAR(10),S342+T342*20),CONCATENATE("Satellite",CHAR(10),Q342+R342*20)),CONCATENATE("Satellite",CHAR(10),Q342+R342*20)),IF((K342+L342*20)&gt;(S342+T342*20),IF(OR(G342="3G",G342="4G"),CONCATENATE("Cellular",CHAR(10),S342+T342*20),CONCATENATE("Fiber Optic",CHAR(10),K342+L342*20)),CONCATENATE("Fiber Optic",CHAR(10),K342+L342*20)))),""),""))</f>
        <v/>
      </c>
      <c r="AA342" s="4" t="str">
        <f>IF(OR(ISBLANK(AE342),ISBLANK(AI342),ISBLANK(AM342),ISBLANK(AQ342)),"",IF(AND(ISNUMBER(AE342),ISNUMBER(AI342),ISNUMBER(AM342),ISNUMBER(AQ342)),IF(1,IF(AE342&lt;AI342,IF(AI342&lt;AM342,IF(AM342&lt;=AQ342,IF(OR(G342="3G",G342="4G"),CONCATENATE("Cellular",CHAR(10),AQ342),CONCATENATE("Satellite",CHAR(10),AM342)),CONCATENATE("Satellite",CHAR(10),AM342)),IF(AI342&lt;AQ342,IF(OR(G342="3G",G342="4G"),CONCATENATE("Cellular",CHAR(10),AQ342),CONCATENATE("Microwave",CHAR(10),AI342)),CONCATENATE("Microwave",CHAR(10),AI342))),IF(AE342&lt;AM342,IF(AM342&lt;=AQ342,IF(OR(G342="3G",G342="4G"),CONCATENATE("Cellular",CHAR(10),AQ342),CONCATENATE("Satellite",CHAR(10),AM342)),CONCATENATE("Satellite",CHAR(10),AM342)),IF(AE342&lt;AQ342,IF(OR(G342="3G",G342="4G"),CONCATENATE("Cellular",CHAR(10),AQ342),CONCATENATE("Fiber Optic",CHAR(10),AE342)),CONCATENATE("Fiber Optic",CHAR(10),AE342)))),""),""))</f>
        <v/>
      </c>
      <c r="AB342" s="4" t="str">
        <f>IF(OR(ISBLANK(AF342),ISBLANK(AJ342),ISBLANK(AN342),ISBLANK(AR342)),"",IF(AND(ISNUMBER(AF342),ISNUMBER(AJ342),ISNUMBER(AN342),ISNUMBER(AR342)),IF(1,IF(AF342&lt;AJ342,IF(AJ342&lt;AN342,IF(AN342&lt;=AR342,IF(OR(G342="3G",G342="4G"),CONCATENATE("Cellular",CHAR(10),AR342),CONCATENATE("Satellite",CHAR(10),AN342)),CONCATENATE("Satellite",CHAR(10),AN342)),IF(AJ342&lt;AR342,IF(OR(G342="3G",G342="4G"),CONCATENATE("Cellular",CHAR(10),AR342),CONCATENATE("Microwave",CHAR(10),AJ342)),CONCATENATE("Microwave",CHAR(10),AJ342))),IF(AF342&lt;AN342,IF(AN342&lt;=AR342,IF(OR(G342="3G",G342="4G"),CONCATENATE("Cellular",CHAR(10),AR342),CONCATENATE("Satellite",CHAR(10),AN342)),CONCATENATE("Satellite",CHAR(10),AN342)),IF(AF342&lt;AR342,IF(OR(G342="3G",G342="4G"),CONCATENATE("Cellular",CHAR(10),AR342),CONCATENATE("Fiber Optic",CHAR(10),AF342)),CONCATENATE("Fiber Optic",CHAR(10),AF342)))),""),""))</f>
        <v/>
      </c>
      <c r="AC342" s="4" t="str">
        <f>IF(OR(ISBLANK(AG342),ISBLANK(AK342),ISBLANK(AO342),ISBLANK(AS342)),"",IF(AND(ISNUMBER(AG342),ISNUMBER(AK342),ISNUMBER(AO342),ISNUMBER(AS342)),IF(1,IF(AG342&lt;AK342,IF(AK342&lt;AO342,IF(AO342&lt;=AS342,IF(OR(G342="3G",G342="4G"),CONCATENATE("Cellular",CHAR(10),AS342),CONCATENATE("Satellite",CHAR(10),AO342)),CONCATENATE("Satellite",CHAR(10),AO342)),IF(AK342&lt;AS342,IF(OR(G342="3G",G342="4G"),CONCATENATE("Cellular",CHAR(10),AS342),CONCATENATE("Microwave",CHAR(10),AK342)),CONCATENATE("Microwave",CHAR(10),AK342))),IF(AG342&lt;AO342,IF(AO342&lt;=AS342,IF(OR(G342="3G",G342="4G"),CONCATENATE("Cellular",CHAR(10),AS342),CONCATENATE("Satellite",CHAR(10),AO342)),CONCATENATE("Satellite",CHAR(10),AO342)),IF(AG342&lt;AS342,IF(OR(G342="3G",G342="4G"),CONCATENATE("Cellular",CHAR(10),AS342),CONCATENATE("Fiber Optic",CHAR(10),AG342)),CONCATENATE("Fiber Optic",CHAR(10),AG342)))),""),""))</f>
        <v/>
      </c>
      <c r="AD342" s="4" t="str">
        <f>IF(OR(ISBLANK(AH342),ISBLANK(AL342),ISBLANK(AP342),ISBLANK(AT342)),"",IF(AND(ISNUMBER(AH342),ISNUMBER(AL342),ISNUMBER(AP342),ISNUMBER(AT342)),IF(1,IF(AH342&lt;AL342,IF(AL342&lt;AP342,IF(AP342&lt;=AT342,IF(OR(G342="3G",G342="4G"),CONCATENATE("Cellular",CHAR(10),AT342),CONCATENATE("Satellite",CHAR(10),AP342)),CONCATENATE("Satellite",CHAR(10),AP342)),IF(AL342&lt;AT342,IF(OR(G342="3G",G342="4G"),CONCATENATE("Cellular",CHAR(10),AT342),CONCATENATE("Microwave",CHAR(10),AL342)),CONCATENATE("Microwave",CHAR(10),AL342))),IF(AH342&lt;AP342,IF(AP342&lt;=AT342,IF(OR(G342="3G",G342="4G"),CONCATENATE("Cellular",CHAR(10),AT342),CONCATENATE("Satellite",CHAR(10),AP342)),CONCATENATE("Satellite",CHAR(10),AP342)),IF(AH342&lt;AT342,IF(OR(G342="3G",G342="4G"),CONCATENATE("Cellular",CHAR(10),AT342),CONCATENATE("Fiber Optic",CHAR(10),AH342)),CONCATENATE("Fiber Optic",CHAR(10),AH342)))),""),""))</f>
        <v/>
      </c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</row>
    <row r="343" spans="1:61" customHeight="1" ht="30"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4" t="str">
        <f>IF(OR(ISBLANK(AE343),ISBLANK(AI343),ISBLANK(AM343),ISBLANK(AQ343)),"",IF(AND(ISNUMBER(AE343),ISNUMBER(AI343),ISNUMBER(AM343),ISNUMBER(AQ343)),IF(1=1,IF(AE343&lt;AI343,IF(AI343&lt;AM343,IF(AM343&lt;=AQ343,IF(OR(G343="3G",G343="4G"),"Cellular","Satellite"),"Satellite"),IF(AI343&lt;AQ343,IF(OR(G343="3G",G343="4G"),"Cellular","Microwave"),"Microwave")),IF(AE343&lt;AM343,IF(AM343&lt;=AQ343,IF(OR(G343="3G",G343="4G"),"Cellular","Satellite"),"Satellite"),IF(AE343&lt;AQ343,IF(OR(G343="3G",G343="4G"),"Cellular","Fiber Optic"),"Fiber Optic"))),""),""))</f>
        <v/>
      </c>
      <c r="V343" s="4" t="str">
        <f>IF(OR(ISBLANK(K343),ISBLANK(L343),ISBLANK(N343),ISBLANK(O343),ISBLANK(Q343),ISBLANK(R343),ISBLANK(S343),ISBLANK(T343)),"",IF(AND(ISNUMBER(K343),ISNUMBER(L343),ISNUMBER(N343),ISNUMBER(O343),ISNUMBER(Q343),ISNUMBER(R343),ISNUMBER(S343),ISNUMBER(T343)),IF(AND(K343&gt;=0,L343&gt;=0,N343&gt;=0,O343&gt;=0,Q343&gt;=0,R343&gt;=0,S343&gt;=0,T343&gt;=0),IF((K343+L343*5)&gt;(N343+O343*5),IF((N343+O343*5)&gt;(Q343+R343*5),IF((Q343+R343*5)&gt;=(S343+T343*5),IF(OR(G343="3G",G343="4G"),"Cellular","Satellite"),"Satellite"),IF((N343+O343*5)&gt;(S343+T343*5),IF(OR(G343="3G",G343="4G"),"Cellular","Microwave"),"Microwave")),IF((K343+L343*5)&gt;(Q343+R343*5),IF((Q343+R343*5)&gt;=(S343+T343*5),IF(OR(G343="3G",G343="4G"),"Cellular","Satellite"),"Satellite"),IF((K343+L343*5)&gt;(S343+T343*5),IF(OR(G343="3G",G343="4G"),"Cellular","Fiber Optic"),"Fiber Optic"))),""),""))</f>
        <v/>
      </c>
      <c r="W343" s="4" t="str">
        <f>IF(OR(ISBLANK(K343),ISBLANK(L343),ISBLANK(N343),ISBLANK(O343),ISBLANK(Q343),ISBLANK(R343),ISBLANK(S343),ISBLANK(T343)),"",IF(AND(ISNUMBER(K343),ISNUMBER(L343),ISNUMBER(N343),ISNUMBER(O343),ISNUMBER(Q343),ISNUMBER(R343),ISNUMBER(S343),ISNUMBER(T343)),IF(AND(K343&gt;=0,L343&gt;=0,N343&gt;=0,O343&gt;=0,Q343&gt;=0,R343&gt;=0,S343&gt;=0,T343&gt;=0),IF((K343+L343*5)&gt;(N343+O343*5),IF((N343+O343*5)&gt;(Q343+R343*5),IF((Q343+R343*5)&gt;=(S343+T343*5),IF(OR(G343="3G",G343="4G"),"Cellular",CONCATENATE("Satellite",CHAR(10),Q343+R343*5)),CONCATENATE("Satellite",CHAR(10),Q343+R343*5)),IF((N343+O343*5)&gt;(S343+T343*5),IF(OR(G343="3G",G343="4G"),CONCATENATE("Cellular",CHAR(10),S343+T343*5),CONCATENATE("Microwave",CHAR(10),N343+O343*5)),CONCATENATE("Microwave",CHAR(10),N343+O343*5))),IF((K343+L343*5)&gt;(Q343+R343*5),IF((Q343+R343*5)&gt;=(S343+T343*5),IF(OR(G343="3G",G343="4G"),CONCATENATE("Cellular",CHAR(10),S343+T343*5),CONCATENATE("Satellite",CHAR(10),Q343+R343*5)),CONCATENATE("Satellite",CHAR(10),Q343+R343*5)),IF((K343+L343*5)&gt;(S343+T343*5),IF(OR(G343="3G",G343="4G"),CONCATENATE("Cellular",CHAR(10),S343+T343*5),CONCATENATE("Fiber Optic",CHAR(10),K343+L343*5)),CONCATENATE("Fiber Optic",CHAR(10),K343+L343*5)))),""),""))</f>
        <v/>
      </c>
      <c r="X343" s="4" t="str">
        <f>IF(OR(ISBLANK(K343),ISBLANK(L343),ISBLANK(N343),ISBLANK(O343),ISBLANK(Q343),ISBLANK(R343),ISBLANK(S343),ISBLANK(T343)),"",IF(AND(ISNUMBER(K343),ISNUMBER(L343),ISNUMBER(N343),ISNUMBER(O343),ISNUMBER(Q343),ISNUMBER(R343),ISNUMBER(S343),ISNUMBER(T343)),IF(AND(K343&gt;=0,L343&gt;=0,N343&gt;=0,O343&gt;=0,Q343&gt;=0,R343&gt;=0,S343&gt;=0,T343&gt;=0),IF((K343+L343*10)&gt;(N343+O343*10),IF((N343+O343*10)&gt;(Q343+R343*10),IF((Q343+R343*10)&gt;=(S343+T343*10),IF(OR(G343="3G",G343="4G"),"Cellular",CONCATENATE("Satellite",CHAR(10),Q343+R343*10)),CONCATENATE("Satellite",CHAR(10),Q343+R343*10)),IF((N343+O343*10)&gt;(S343+T343*10),IF(OR(G343="3G",G343="4G"),CONCATENATE("Cellular",CHAR(10),S343+T343*10),CONCATENATE("Microwave",CHAR(10),N343+O343*10)),CONCATENATE("Microwave",CHAR(10),N343+O343*10))),IF((K343+L343*10)&gt;(Q343+R343*10),IF((Q343+R343*10)&gt;=(S343+T343*10),IF(OR(G343="3G",G343="4G"),CONCATENATE("Cellular",CHAR(10),S343+T343*10),CONCATENATE("Satellite",CHAR(10),Q343+R343*10)),CONCATENATE("Satellite",CHAR(10),Q343+R343*10)),IF((K343+L343*10)&gt;(S343+T343*10),IF(OR(G343="3G",G343="4G"),CONCATENATE("Cellular",CHAR(10),S343+T343*10),CONCATENATE("Fiber Optic",CHAR(10),K343+L343*10)),CONCATENATE("Fiber Optic",CHAR(10),K343+L343*10)))),""),""))</f>
        <v/>
      </c>
      <c r="Y343" s="4" t="str">
        <f>IF(OR(ISBLANK(K343),ISBLANK(L343),ISBLANK(N343),ISBLANK(O343),ISBLANK(Q343),ISBLANK(R343),ISBLANK(S343),ISBLANK(T343)),"",IF(AND(ISNUMBER(K343),ISNUMBER(L343),ISNUMBER(N343),ISNUMBER(O343),ISNUMBER(Q343),ISNUMBER(R343),ISNUMBER(S343),ISNUMBER(T343)),IF(AND(K343&gt;=0,L343&gt;=0,N343&gt;=0,O343&gt;=0,Q343&gt;=0,R343&gt;=0,S343&gt;=0,T343&gt;=0),IF((K343+L343*15)&gt;(N343+O343*15),IF((N343+O343*15)&gt;(Q343+R343*15),IF((Q343+R343*15)&gt;=(S343+T343*15),IF(OR(G343="3G",G343="4G"),"Cellular",CONCATENATE("Satellite",CHAR(10),Q343+R343*15)),CONCATENATE("Satellite",CHAR(10),Q343+R343*15)),IF((N343+O343*15)&gt;(S343+T343*15),IF(OR(G343="3G",G343="4G"),CONCATENATE("Cellular",CHAR(10),S343+T343*15),CONCATENATE("Microwave",CHAR(10),N343+O343*15)),CONCATENATE("Microwave",CHAR(10),N343+O343*15))),IF((K343+L343*15)&gt;(Q343+R343*15),IF((Q343+R343*15)&gt;=(S343+T343*15),IF(OR(G343="3G",G343="4G"),CONCATENATE("Cellular",CHAR(10),S343+T343*15),CONCATENATE("Satellite",CHAR(10),Q343+R343*15)),CONCATENATE("Satellite",CHAR(10),Q343+R343*15)),IF((K343+L343*15)&gt;(S343+T343*15),IF(OR(G343="3G",G343="4G"),CONCATENATE("Cellular",CHAR(10),S343+T343*15),CONCATENATE("Fiber Optic",CHAR(10),K343+L343*15)),CONCATENATE("Fiber Optic",CHAR(10),K343+L343*15)))),""),""))</f>
        <v/>
      </c>
      <c r="Z343" s="4" t="str">
        <f>IF(OR(ISBLANK(K343),ISBLANK(L343),ISBLANK(N343),ISBLANK(O343),ISBLANK(Q343),ISBLANK(R343),ISBLANK(S343),ISBLANK(T343)),"",IF(AND(ISNUMBER(K343),ISNUMBER(L343),ISNUMBER(N343),ISNUMBER(O343),ISNUMBER(Q343),ISNUMBER(R343),ISNUMBER(S343),ISNUMBER(T343)),IF(AND(K343&gt;=0,L343&gt;=0,N343&gt;=0,O343&gt;=0,Q343&gt;=0,R343&gt;=0,S343&gt;=0,T343&gt;=0),IF((K343+L343*20)&gt;(N343+O343*20),IF((N343+O343*20)&gt;(Q343+R343*20),IF((Q343+R343*20)&gt;=(S343+T343*20),IF(OR(G343="3G",G343="4G"),"Cellular",CONCATENATE("Satellite",CHAR(10),Q343+R343*20)),CONCATENATE("Satellite",CHAR(10),Q343+R343*20)),IF((N343+O343*20)&gt;(S343+T343*20),IF(OR(G343="3G",G343="4G"),CONCATENATE("Cellular",CHAR(10),S343+T343*20),CONCATENATE("Microwave",CHAR(10),N343+O343*20)),CONCATENATE("Microwave",CHAR(10),N343+O343*20))),IF((K343+L343*20)&gt;(Q343+R343*20),IF((Q343+R343*20)&gt;=(S343+T343*20),IF(OR(G343="3G",G343="4G"),CONCATENATE("Cellular",CHAR(10),S343+T343*20),CONCATENATE("Satellite",CHAR(10),Q343+R343*20)),CONCATENATE("Satellite",CHAR(10),Q343+R343*20)),IF((K343+L343*20)&gt;(S343+T343*20),IF(OR(G343="3G",G343="4G"),CONCATENATE("Cellular",CHAR(10),S343+T343*20),CONCATENATE("Fiber Optic",CHAR(10),K343+L343*20)),CONCATENATE("Fiber Optic",CHAR(10),K343+L343*20)))),""),""))</f>
        <v/>
      </c>
      <c r="AA343" s="4" t="str">
        <f>IF(OR(ISBLANK(AE343),ISBLANK(AI343),ISBLANK(AM343),ISBLANK(AQ343)),"",IF(AND(ISNUMBER(AE343),ISNUMBER(AI343),ISNUMBER(AM343),ISNUMBER(AQ343)),IF(1,IF(AE343&lt;AI343,IF(AI343&lt;AM343,IF(AM343&lt;=AQ343,IF(OR(G343="3G",G343="4G"),CONCATENATE("Cellular",CHAR(10),AQ343),CONCATENATE("Satellite",CHAR(10),AM343)),CONCATENATE("Satellite",CHAR(10),AM343)),IF(AI343&lt;AQ343,IF(OR(G343="3G",G343="4G"),CONCATENATE("Cellular",CHAR(10),AQ343),CONCATENATE("Microwave",CHAR(10),AI343)),CONCATENATE("Microwave",CHAR(10),AI343))),IF(AE343&lt;AM343,IF(AM343&lt;=AQ343,IF(OR(G343="3G",G343="4G"),CONCATENATE("Cellular",CHAR(10),AQ343),CONCATENATE("Satellite",CHAR(10),AM343)),CONCATENATE("Satellite",CHAR(10),AM343)),IF(AE343&lt;AQ343,IF(OR(G343="3G",G343="4G"),CONCATENATE("Cellular",CHAR(10),AQ343),CONCATENATE("Fiber Optic",CHAR(10),AE343)),CONCATENATE("Fiber Optic",CHAR(10),AE343)))),""),""))</f>
        <v/>
      </c>
      <c r="AB343" s="4" t="str">
        <f>IF(OR(ISBLANK(AF343),ISBLANK(AJ343),ISBLANK(AN343),ISBLANK(AR343)),"",IF(AND(ISNUMBER(AF343),ISNUMBER(AJ343),ISNUMBER(AN343),ISNUMBER(AR343)),IF(1,IF(AF343&lt;AJ343,IF(AJ343&lt;AN343,IF(AN343&lt;=AR343,IF(OR(G343="3G",G343="4G"),CONCATENATE("Cellular",CHAR(10),AR343),CONCATENATE("Satellite",CHAR(10),AN343)),CONCATENATE("Satellite",CHAR(10),AN343)),IF(AJ343&lt;AR343,IF(OR(G343="3G",G343="4G"),CONCATENATE("Cellular",CHAR(10),AR343),CONCATENATE("Microwave",CHAR(10),AJ343)),CONCATENATE("Microwave",CHAR(10),AJ343))),IF(AF343&lt;AN343,IF(AN343&lt;=AR343,IF(OR(G343="3G",G343="4G"),CONCATENATE("Cellular",CHAR(10),AR343),CONCATENATE("Satellite",CHAR(10),AN343)),CONCATENATE("Satellite",CHAR(10),AN343)),IF(AF343&lt;AR343,IF(OR(G343="3G",G343="4G"),CONCATENATE("Cellular",CHAR(10),AR343),CONCATENATE("Fiber Optic",CHAR(10),AF343)),CONCATENATE("Fiber Optic",CHAR(10),AF343)))),""),""))</f>
        <v/>
      </c>
      <c r="AC343" s="4" t="str">
        <f>IF(OR(ISBLANK(AG343),ISBLANK(AK343),ISBLANK(AO343),ISBLANK(AS343)),"",IF(AND(ISNUMBER(AG343),ISNUMBER(AK343),ISNUMBER(AO343),ISNUMBER(AS343)),IF(1,IF(AG343&lt;AK343,IF(AK343&lt;AO343,IF(AO343&lt;=AS343,IF(OR(G343="3G",G343="4G"),CONCATENATE("Cellular",CHAR(10),AS343),CONCATENATE("Satellite",CHAR(10),AO343)),CONCATENATE("Satellite",CHAR(10),AO343)),IF(AK343&lt;AS343,IF(OR(G343="3G",G343="4G"),CONCATENATE("Cellular",CHAR(10),AS343),CONCATENATE("Microwave",CHAR(10),AK343)),CONCATENATE("Microwave",CHAR(10),AK343))),IF(AG343&lt;AO343,IF(AO343&lt;=AS343,IF(OR(G343="3G",G343="4G"),CONCATENATE("Cellular",CHAR(10),AS343),CONCATENATE("Satellite",CHAR(10),AO343)),CONCATENATE("Satellite",CHAR(10),AO343)),IF(AG343&lt;AS343,IF(OR(G343="3G",G343="4G"),CONCATENATE("Cellular",CHAR(10),AS343),CONCATENATE("Fiber Optic",CHAR(10),AG343)),CONCATENATE("Fiber Optic",CHAR(10),AG343)))),""),""))</f>
        <v/>
      </c>
      <c r="AD343" s="4" t="str">
        <f>IF(OR(ISBLANK(AH343),ISBLANK(AL343),ISBLANK(AP343),ISBLANK(AT343)),"",IF(AND(ISNUMBER(AH343),ISNUMBER(AL343),ISNUMBER(AP343),ISNUMBER(AT343)),IF(1,IF(AH343&lt;AL343,IF(AL343&lt;AP343,IF(AP343&lt;=AT343,IF(OR(G343="3G",G343="4G"),CONCATENATE("Cellular",CHAR(10),AT343),CONCATENATE("Satellite",CHAR(10),AP343)),CONCATENATE("Satellite",CHAR(10),AP343)),IF(AL343&lt;AT343,IF(OR(G343="3G",G343="4G"),CONCATENATE("Cellular",CHAR(10),AT343),CONCATENATE("Microwave",CHAR(10),AL343)),CONCATENATE("Microwave",CHAR(10),AL343))),IF(AH343&lt;AP343,IF(AP343&lt;=AT343,IF(OR(G343="3G",G343="4G"),CONCATENATE("Cellular",CHAR(10),AT343),CONCATENATE("Satellite",CHAR(10),AP343)),CONCATENATE("Satellite",CHAR(10),AP343)),IF(AH343&lt;AT343,IF(OR(G343="3G",G343="4G"),CONCATENATE("Cellular",CHAR(10),AT343),CONCATENATE("Fiber Optic",CHAR(10),AH343)),CONCATENATE("Fiber Optic",CHAR(10),AH343)))),""),""))</f>
        <v/>
      </c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</row>
    <row r="344" spans="1:61" customHeight="1" ht="30"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4" t="str">
        <f>IF(OR(ISBLANK(AE344),ISBLANK(AI344),ISBLANK(AM344),ISBLANK(AQ344)),"",IF(AND(ISNUMBER(AE344),ISNUMBER(AI344),ISNUMBER(AM344),ISNUMBER(AQ344)),IF(1=1,IF(AE344&lt;AI344,IF(AI344&lt;AM344,IF(AM344&lt;=AQ344,IF(OR(G344="3G",G344="4G"),"Cellular","Satellite"),"Satellite"),IF(AI344&lt;AQ344,IF(OR(G344="3G",G344="4G"),"Cellular","Microwave"),"Microwave")),IF(AE344&lt;AM344,IF(AM344&lt;=AQ344,IF(OR(G344="3G",G344="4G"),"Cellular","Satellite"),"Satellite"),IF(AE344&lt;AQ344,IF(OR(G344="3G",G344="4G"),"Cellular","Fiber Optic"),"Fiber Optic"))),""),""))</f>
        <v/>
      </c>
      <c r="V344" s="4" t="str">
        <f>IF(OR(ISBLANK(K344),ISBLANK(L344),ISBLANK(N344),ISBLANK(O344),ISBLANK(Q344),ISBLANK(R344),ISBLANK(S344),ISBLANK(T344)),"",IF(AND(ISNUMBER(K344),ISNUMBER(L344),ISNUMBER(N344),ISNUMBER(O344),ISNUMBER(Q344),ISNUMBER(R344),ISNUMBER(S344),ISNUMBER(T344)),IF(AND(K344&gt;=0,L344&gt;=0,N344&gt;=0,O344&gt;=0,Q344&gt;=0,R344&gt;=0,S344&gt;=0,T344&gt;=0),IF((K344+L344*5)&gt;(N344+O344*5),IF((N344+O344*5)&gt;(Q344+R344*5),IF((Q344+R344*5)&gt;=(S344+T344*5),IF(OR(G344="3G",G344="4G"),"Cellular","Satellite"),"Satellite"),IF((N344+O344*5)&gt;(S344+T344*5),IF(OR(G344="3G",G344="4G"),"Cellular","Microwave"),"Microwave")),IF((K344+L344*5)&gt;(Q344+R344*5),IF((Q344+R344*5)&gt;=(S344+T344*5),IF(OR(G344="3G",G344="4G"),"Cellular","Satellite"),"Satellite"),IF((K344+L344*5)&gt;(S344+T344*5),IF(OR(G344="3G",G344="4G"),"Cellular","Fiber Optic"),"Fiber Optic"))),""),""))</f>
        <v/>
      </c>
      <c r="W344" s="4" t="str">
        <f>IF(OR(ISBLANK(K344),ISBLANK(L344),ISBLANK(N344),ISBLANK(O344),ISBLANK(Q344),ISBLANK(R344),ISBLANK(S344),ISBLANK(T344)),"",IF(AND(ISNUMBER(K344),ISNUMBER(L344),ISNUMBER(N344),ISNUMBER(O344),ISNUMBER(Q344),ISNUMBER(R344),ISNUMBER(S344),ISNUMBER(T344)),IF(AND(K344&gt;=0,L344&gt;=0,N344&gt;=0,O344&gt;=0,Q344&gt;=0,R344&gt;=0,S344&gt;=0,T344&gt;=0),IF((K344+L344*5)&gt;(N344+O344*5),IF((N344+O344*5)&gt;(Q344+R344*5),IF((Q344+R344*5)&gt;=(S344+T344*5),IF(OR(G344="3G",G344="4G"),"Cellular",CONCATENATE("Satellite",CHAR(10),Q344+R344*5)),CONCATENATE("Satellite",CHAR(10),Q344+R344*5)),IF((N344+O344*5)&gt;(S344+T344*5),IF(OR(G344="3G",G344="4G"),CONCATENATE("Cellular",CHAR(10),S344+T344*5),CONCATENATE("Microwave",CHAR(10),N344+O344*5)),CONCATENATE("Microwave",CHAR(10),N344+O344*5))),IF((K344+L344*5)&gt;(Q344+R344*5),IF((Q344+R344*5)&gt;=(S344+T344*5),IF(OR(G344="3G",G344="4G"),CONCATENATE("Cellular",CHAR(10),S344+T344*5),CONCATENATE("Satellite",CHAR(10),Q344+R344*5)),CONCATENATE("Satellite",CHAR(10),Q344+R344*5)),IF((K344+L344*5)&gt;(S344+T344*5),IF(OR(G344="3G",G344="4G"),CONCATENATE("Cellular",CHAR(10),S344+T344*5),CONCATENATE("Fiber Optic",CHAR(10),K344+L344*5)),CONCATENATE("Fiber Optic",CHAR(10),K344+L344*5)))),""),""))</f>
        <v/>
      </c>
      <c r="X344" s="4" t="str">
        <f>IF(OR(ISBLANK(K344),ISBLANK(L344),ISBLANK(N344),ISBLANK(O344),ISBLANK(Q344),ISBLANK(R344),ISBLANK(S344),ISBLANK(T344)),"",IF(AND(ISNUMBER(K344),ISNUMBER(L344),ISNUMBER(N344),ISNUMBER(O344),ISNUMBER(Q344),ISNUMBER(R344),ISNUMBER(S344),ISNUMBER(T344)),IF(AND(K344&gt;=0,L344&gt;=0,N344&gt;=0,O344&gt;=0,Q344&gt;=0,R344&gt;=0,S344&gt;=0,T344&gt;=0),IF((K344+L344*10)&gt;(N344+O344*10),IF((N344+O344*10)&gt;(Q344+R344*10),IF((Q344+R344*10)&gt;=(S344+T344*10),IF(OR(G344="3G",G344="4G"),"Cellular",CONCATENATE("Satellite",CHAR(10),Q344+R344*10)),CONCATENATE("Satellite",CHAR(10),Q344+R344*10)),IF((N344+O344*10)&gt;(S344+T344*10),IF(OR(G344="3G",G344="4G"),CONCATENATE("Cellular",CHAR(10),S344+T344*10),CONCATENATE("Microwave",CHAR(10),N344+O344*10)),CONCATENATE("Microwave",CHAR(10),N344+O344*10))),IF((K344+L344*10)&gt;(Q344+R344*10),IF((Q344+R344*10)&gt;=(S344+T344*10),IF(OR(G344="3G",G344="4G"),CONCATENATE("Cellular",CHAR(10),S344+T344*10),CONCATENATE("Satellite",CHAR(10),Q344+R344*10)),CONCATENATE("Satellite",CHAR(10),Q344+R344*10)),IF((K344+L344*10)&gt;(S344+T344*10),IF(OR(G344="3G",G344="4G"),CONCATENATE("Cellular",CHAR(10),S344+T344*10),CONCATENATE("Fiber Optic",CHAR(10),K344+L344*10)),CONCATENATE("Fiber Optic",CHAR(10),K344+L344*10)))),""),""))</f>
        <v/>
      </c>
      <c r="Y344" s="4" t="str">
        <f>IF(OR(ISBLANK(K344),ISBLANK(L344),ISBLANK(N344),ISBLANK(O344),ISBLANK(Q344),ISBLANK(R344),ISBLANK(S344),ISBLANK(T344)),"",IF(AND(ISNUMBER(K344),ISNUMBER(L344),ISNUMBER(N344),ISNUMBER(O344),ISNUMBER(Q344),ISNUMBER(R344),ISNUMBER(S344),ISNUMBER(T344)),IF(AND(K344&gt;=0,L344&gt;=0,N344&gt;=0,O344&gt;=0,Q344&gt;=0,R344&gt;=0,S344&gt;=0,T344&gt;=0),IF((K344+L344*15)&gt;(N344+O344*15),IF((N344+O344*15)&gt;(Q344+R344*15),IF((Q344+R344*15)&gt;=(S344+T344*15),IF(OR(G344="3G",G344="4G"),"Cellular",CONCATENATE("Satellite",CHAR(10),Q344+R344*15)),CONCATENATE("Satellite",CHAR(10),Q344+R344*15)),IF((N344+O344*15)&gt;(S344+T344*15),IF(OR(G344="3G",G344="4G"),CONCATENATE("Cellular",CHAR(10),S344+T344*15),CONCATENATE("Microwave",CHAR(10),N344+O344*15)),CONCATENATE("Microwave",CHAR(10),N344+O344*15))),IF((K344+L344*15)&gt;(Q344+R344*15),IF((Q344+R344*15)&gt;=(S344+T344*15),IF(OR(G344="3G",G344="4G"),CONCATENATE("Cellular",CHAR(10),S344+T344*15),CONCATENATE("Satellite",CHAR(10),Q344+R344*15)),CONCATENATE("Satellite",CHAR(10),Q344+R344*15)),IF((K344+L344*15)&gt;(S344+T344*15),IF(OR(G344="3G",G344="4G"),CONCATENATE("Cellular",CHAR(10),S344+T344*15),CONCATENATE("Fiber Optic",CHAR(10),K344+L344*15)),CONCATENATE("Fiber Optic",CHAR(10),K344+L344*15)))),""),""))</f>
        <v/>
      </c>
      <c r="Z344" s="4" t="str">
        <f>IF(OR(ISBLANK(K344),ISBLANK(L344),ISBLANK(N344),ISBLANK(O344),ISBLANK(Q344),ISBLANK(R344),ISBLANK(S344),ISBLANK(T344)),"",IF(AND(ISNUMBER(K344),ISNUMBER(L344),ISNUMBER(N344),ISNUMBER(O344),ISNUMBER(Q344),ISNUMBER(R344),ISNUMBER(S344),ISNUMBER(T344)),IF(AND(K344&gt;=0,L344&gt;=0,N344&gt;=0,O344&gt;=0,Q344&gt;=0,R344&gt;=0,S344&gt;=0,T344&gt;=0),IF((K344+L344*20)&gt;(N344+O344*20),IF((N344+O344*20)&gt;(Q344+R344*20),IF((Q344+R344*20)&gt;=(S344+T344*20),IF(OR(G344="3G",G344="4G"),"Cellular",CONCATENATE("Satellite",CHAR(10),Q344+R344*20)),CONCATENATE("Satellite",CHAR(10),Q344+R344*20)),IF((N344+O344*20)&gt;(S344+T344*20),IF(OR(G344="3G",G344="4G"),CONCATENATE("Cellular",CHAR(10),S344+T344*20),CONCATENATE("Microwave",CHAR(10),N344+O344*20)),CONCATENATE("Microwave",CHAR(10),N344+O344*20))),IF((K344+L344*20)&gt;(Q344+R344*20),IF((Q344+R344*20)&gt;=(S344+T344*20),IF(OR(G344="3G",G344="4G"),CONCATENATE("Cellular",CHAR(10),S344+T344*20),CONCATENATE("Satellite",CHAR(10),Q344+R344*20)),CONCATENATE("Satellite",CHAR(10),Q344+R344*20)),IF((K344+L344*20)&gt;(S344+T344*20),IF(OR(G344="3G",G344="4G"),CONCATENATE("Cellular",CHAR(10),S344+T344*20),CONCATENATE("Fiber Optic",CHAR(10),K344+L344*20)),CONCATENATE("Fiber Optic",CHAR(10),K344+L344*20)))),""),""))</f>
        <v/>
      </c>
      <c r="AA344" s="4" t="str">
        <f>IF(OR(ISBLANK(AE344),ISBLANK(AI344),ISBLANK(AM344),ISBLANK(AQ344)),"",IF(AND(ISNUMBER(AE344),ISNUMBER(AI344),ISNUMBER(AM344),ISNUMBER(AQ344)),IF(1,IF(AE344&lt;AI344,IF(AI344&lt;AM344,IF(AM344&lt;=AQ344,IF(OR(G344="3G",G344="4G"),CONCATENATE("Cellular",CHAR(10),AQ344),CONCATENATE("Satellite",CHAR(10),AM344)),CONCATENATE("Satellite",CHAR(10),AM344)),IF(AI344&lt;AQ344,IF(OR(G344="3G",G344="4G"),CONCATENATE("Cellular",CHAR(10),AQ344),CONCATENATE("Microwave",CHAR(10),AI344)),CONCATENATE("Microwave",CHAR(10),AI344))),IF(AE344&lt;AM344,IF(AM344&lt;=AQ344,IF(OR(G344="3G",G344="4G"),CONCATENATE("Cellular",CHAR(10),AQ344),CONCATENATE("Satellite",CHAR(10),AM344)),CONCATENATE("Satellite",CHAR(10),AM344)),IF(AE344&lt;AQ344,IF(OR(G344="3G",G344="4G"),CONCATENATE("Cellular",CHAR(10),AQ344),CONCATENATE("Fiber Optic",CHAR(10),AE344)),CONCATENATE("Fiber Optic",CHAR(10),AE344)))),""),""))</f>
        <v/>
      </c>
      <c r="AB344" s="4" t="str">
        <f>IF(OR(ISBLANK(AF344),ISBLANK(AJ344),ISBLANK(AN344),ISBLANK(AR344)),"",IF(AND(ISNUMBER(AF344),ISNUMBER(AJ344),ISNUMBER(AN344),ISNUMBER(AR344)),IF(1,IF(AF344&lt;AJ344,IF(AJ344&lt;AN344,IF(AN344&lt;=AR344,IF(OR(G344="3G",G344="4G"),CONCATENATE("Cellular",CHAR(10),AR344),CONCATENATE("Satellite",CHAR(10),AN344)),CONCATENATE("Satellite",CHAR(10),AN344)),IF(AJ344&lt;AR344,IF(OR(G344="3G",G344="4G"),CONCATENATE("Cellular",CHAR(10),AR344),CONCATENATE("Microwave",CHAR(10),AJ344)),CONCATENATE("Microwave",CHAR(10),AJ344))),IF(AF344&lt;AN344,IF(AN344&lt;=AR344,IF(OR(G344="3G",G344="4G"),CONCATENATE("Cellular",CHAR(10),AR344),CONCATENATE("Satellite",CHAR(10),AN344)),CONCATENATE("Satellite",CHAR(10),AN344)),IF(AF344&lt;AR344,IF(OR(G344="3G",G344="4G"),CONCATENATE("Cellular",CHAR(10),AR344),CONCATENATE("Fiber Optic",CHAR(10),AF344)),CONCATENATE("Fiber Optic",CHAR(10),AF344)))),""),""))</f>
        <v/>
      </c>
      <c r="AC344" s="4" t="str">
        <f>IF(OR(ISBLANK(AG344),ISBLANK(AK344),ISBLANK(AO344),ISBLANK(AS344)),"",IF(AND(ISNUMBER(AG344),ISNUMBER(AK344),ISNUMBER(AO344),ISNUMBER(AS344)),IF(1,IF(AG344&lt;AK344,IF(AK344&lt;AO344,IF(AO344&lt;=AS344,IF(OR(G344="3G",G344="4G"),CONCATENATE("Cellular",CHAR(10),AS344),CONCATENATE("Satellite",CHAR(10),AO344)),CONCATENATE("Satellite",CHAR(10),AO344)),IF(AK344&lt;AS344,IF(OR(G344="3G",G344="4G"),CONCATENATE("Cellular",CHAR(10),AS344),CONCATENATE("Microwave",CHAR(10),AK344)),CONCATENATE("Microwave",CHAR(10),AK344))),IF(AG344&lt;AO344,IF(AO344&lt;=AS344,IF(OR(G344="3G",G344="4G"),CONCATENATE("Cellular",CHAR(10),AS344),CONCATENATE("Satellite",CHAR(10),AO344)),CONCATENATE("Satellite",CHAR(10),AO344)),IF(AG344&lt;AS344,IF(OR(G344="3G",G344="4G"),CONCATENATE("Cellular",CHAR(10),AS344),CONCATENATE("Fiber Optic",CHAR(10),AG344)),CONCATENATE("Fiber Optic",CHAR(10),AG344)))),""),""))</f>
        <v/>
      </c>
      <c r="AD344" s="4" t="str">
        <f>IF(OR(ISBLANK(AH344),ISBLANK(AL344),ISBLANK(AP344),ISBLANK(AT344)),"",IF(AND(ISNUMBER(AH344),ISNUMBER(AL344),ISNUMBER(AP344),ISNUMBER(AT344)),IF(1,IF(AH344&lt;AL344,IF(AL344&lt;AP344,IF(AP344&lt;=AT344,IF(OR(G344="3G",G344="4G"),CONCATENATE("Cellular",CHAR(10),AT344),CONCATENATE("Satellite",CHAR(10),AP344)),CONCATENATE("Satellite",CHAR(10),AP344)),IF(AL344&lt;AT344,IF(OR(G344="3G",G344="4G"),CONCATENATE("Cellular",CHAR(10),AT344),CONCATENATE("Microwave",CHAR(10),AL344)),CONCATENATE("Microwave",CHAR(10),AL344))),IF(AH344&lt;AP344,IF(AP344&lt;=AT344,IF(OR(G344="3G",G344="4G"),CONCATENATE("Cellular",CHAR(10),AT344),CONCATENATE("Satellite",CHAR(10),AP344)),CONCATENATE("Satellite",CHAR(10),AP344)),IF(AH344&lt;AT344,IF(OR(G344="3G",G344="4G"),CONCATENATE("Cellular",CHAR(10),AT344),CONCATENATE("Fiber Optic",CHAR(10),AH344)),CONCATENATE("Fiber Optic",CHAR(10),AH344)))),""),""))</f>
        <v/>
      </c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</row>
    <row r="345" spans="1:61" customHeight="1" ht="30"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4" t="str">
        <f>IF(OR(ISBLANK(AE345),ISBLANK(AI345),ISBLANK(AM345),ISBLANK(AQ345)),"",IF(AND(ISNUMBER(AE345),ISNUMBER(AI345),ISNUMBER(AM345),ISNUMBER(AQ345)),IF(1=1,IF(AE345&lt;AI345,IF(AI345&lt;AM345,IF(AM345&lt;=AQ345,IF(OR(G345="3G",G345="4G"),"Cellular","Satellite"),"Satellite"),IF(AI345&lt;AQ345,IF(OR(G345="3G",G345="4G"),"Cellular","Microwave"),"Microwave")),IF(AE345&lt;AM345,IF(AM345&lt;=AQ345,IF(OR(G345="3G",G345="4G"),"Cellular","Satellite"),"Satellite"),IF(AE345&lt;AQ345,IF(OR(G345="3G",G345="4G"),"Cellular","Fiber Optic"),"Fiber Optic"))),""),""))</f>
        <v/>
      </c>
      <c r="V345" s="4" t="str">
        <f>IF(OR(ISBLANK(K345),ISBLANK(L345),ISBLANK(N345),ISBLANK(O345),ISBLANK(Q345),ISBLANK(R345),ISBLANK(S345),ISBLANK(T345)),"",IF(AND(ISNUMBER(K345),ISNUMBER(L345),ISNUMBER(N345),ISNUMBER(O345),ISNUMBER(Q345),ISNUMBER(R345),ISNUMBER(S345),ISNUMBER(T345)),IF(AND(K345&gt;=0,L345&gt;=0,N345&gt;=0,O345&gt;=0,Q345&gt;=0,R345&gt;=0,S345&gt;=0,T345&gt;=0),IF((K345+L345*5)&gt;(N345+O345*5),IF((N345+O345*5)&gt;(Q345+R345*5),IF((Q345+R345*5)&gt;=(S345+T345*5),IF(OR(G345="3G",G345="4G"),"Cellular","Satellite"),"Satellite"),IF((N345+O345*5)&gt;(S345+T345*5),IF(OR(G345="3G",G345="4G"),"Cellular","Microwave"),"Microwave")),IF((K345+L345*5)&gt;(Q345+R345*5),IF((Q345+R345*5)&gt;=(S345+T345*5),IF(OR(G345="3G",G345="4G"),"Cellular","Satellite"),"Satellite"),IF((K345+L345*5)&gt;(S345+T345*5),IF(OR(G345="3G",G345="4G"),"Cellular","Fiber Optic"),"Fiber Optic"))),""),""))</f>
        <v/>
      </c>
      <c r="W345" s="4" t="str">
        <f>IF(OR(ISBLANK(K345),ISBLANK(L345),ISBLANK(N345),ISBLANK(O345),ISBLANK(Q345),ISBLANK(R345),ISBLANK(S345),ISBLANK(T345)),"",IF(AND(ISNUMBER(K345),ISNUMBER(L345),ISNUMBER(N345),ISNUMBER(O345),ISNUMBER(Q345),ISNUMBER(R345),ISNUMBER(S345),ISNUMBER(T345)),IF(AND(K345&gt;=0,L345&gt;=0,N345&gt;=0,O345&gt;=0,Q345&gt;=0,R345&gt;=0,S345&gt;=0,T345&gt;=0),IF((K345+L345*5)&gt;(N345+O345*5),IF((N345+O345*5)&gt;(Q345+R345*5),IF((Q345+R345*5)&gt;=(S345+T345*5),IF(OR(G345="3G",G345="4G"),"Cellular",CONCATENATE("Satellite",CHAR(10),Q345+R345*5)),CONCATENATE("Satellite",CHAR(10),Q345+R345*5)),IF((N345+O345*5)&gt;(S345+T345*5),IF(OR(G345="3G",G345="4G"),CONCATENATE("Cellular",CHAR(10),S345+T345*5),CONCATENATE("Microwave",CHAR(10),N345+O345*5)),CONCATENATE("Microwave",CHAR(10),N345+O345*5))),IF((K345+L345*5)&gt;(Q345+R345*5),IF((Q345+R345*5)&gt;=(S345+T345*5),IF(OR(G345="3G",G345="4G"),CONCATENATE("Cellular",CHAR(10),S345+T345*5),CONCATENATE("Satellite",CHAR(10),Q345+R345*5)),CONCATENATE("Satellite",CHAR(10),Q345+R345*5)),IF((K345+L345*5)&gt;(S345+T345*5),IF(OR(G345="3G",G345="4G"),CONCATENATE("Cellular",CHAR(10),S345+T345*5),CONCATENATE("Fiber Optic",CHAR(10),K345+L345*5)),CONCATENATE("Fiber Optic",CHAR(10),K345+L345*5)))),""),""))</f>
        <v/>
      </c>
      <c r="X345" s="4" t="str">
        <f>IF(OR(ISBLANK(K345),ISBLANK(L345),ISBLANK(N345),ISBLANK(O345),ISBLANK(Q345),ISBLANK(R345),ISBLANK(S345),ISBLANK(T345)),"",IF(AND(ISNUMBER(K345),ISNUMBER(L345),ISNUMBER(N345),ISNUMBER(O345),ISNUMBER(Q345),ISNUMBER(R345),ISNUMBER(S345),ISNUMBER(T345)),IF(AND(K345&gt;=0,L345&gt;=0,N345&gt;=0,O345&gt;=0,Q345&gt;=0,R345&gt;=0,S345&gt;=0,T345&gt;=0),IF((K345+L345*10)&gt;(N345+O345*10),IF((N345+O345*10)&gt;(Q345+R345*10),IF((Q345+R345*10)&gt;=(S345+T345*10),IF(OR(G345="3G",G345="4G"),"Cellular",CONCATENATE("Satellite",CHAR(10),Q345+R345*10)),CONCATENATE("Satellite",CHAR(10),Q345+R345*10)),IF((N345+O345*10)&gt;(S345+T345*10),IF(OR(G345="3G",G345="4G"),CONCATENATE("Cellular",CHAR(10),S345+T345*10),CONCATENATE("Microwave",CHAR(10),N345+O345*10)),CONCATENATE("Microwave",CHAR(10),N345+O345*10))),IF((K345+L345*10)&gt;(Q345+R345*10),IF((Q345+R345*10)&gt;=(S345+T345*10),IF(OR(G345="3G",G345="4G"),CONCATENATE("Cellular",CHAR(10),S345+T345*10),CONCATENATE("Satellite",CHAR(10),Q345+R345*10)),CONCATENATE("Satellite",CHAR(10),Q345+R345*10)),IF((K345+L345*10)&gt;(S345+T345*10),IF(OR(G345="3G",G345="4G"),CONCATENATE("Cellular",CHAR(10),S345+T345*10),CONCATENATE("Fiber Optic",CHAR(10),K345+L345*10)),CONCATENATE("Fiber Optic",CHAR(10),K345+L345*10)))),""),""))</f>
        <v/>
      </c>
      <c r="Y345" s="4" t="str">
        <f>IF(OR(ISBLANK(K345),ISBLANK(L345),ISBLANK(N345),ISBLANK(O345),ISBLANK(Q345),ISBLANK(R345),ISBLANK(S345),ISBLANK(T345)),"",IF(AND(ISNUMBER(K345),ISNUMBER(L345),ISNUMBER(N345),ISNUMBER(O345),ISNUMBER(Q345),ISNUMBER(R345),ISNUMBER(S345),ISNUMBER(T345)),IF(AND(K345&gt;=0,L345&gt;=0,N345&gt;=0,O345&gt;=0,Q345&gt;=0,R345&gt;=0,S345&gt;=0,T345&gt;=0),IF((K345+L345*15)&gt;(N345+O345*15),IF((N345+O345*15)&gt;(Q345+R345*15),IF((Q345+R345*15)&gt;=(S345+T345*15),IF(OR(G345="3G",G345="4G"),"Cellular",CONCATENATE("Satellite",CHAR(10),Q345+R345*15)),CONCATENATE("Satellite",CHAR(10),Q345+R345*15)),IF((N345+O345*15)&gt;(S345+T345*15),IF(OR(G345="3G",G345="4G"),CONCATENATE("Cellular",CHAR(10),S345+T345*15),CONCATENATE("Microwave",CHAR(10),N345+O345*15)),CONCATENATE("Microwave",CHAR(10),N345+O345*15))),IF((K345+L345*15)&gt;(Q345+R345*15),IF((Q345+R345*15)&gt;=(S345+T345*15),IF(OR(G345="3G",G345="4G"),CONCATENATE("Cellular",CHAR(10),S345+T345*15),CONCATENATE("Satellite",CHAR(10),Q345+R345*15)),CONCATENATE("Satellite",CHAR(10),Q345+R345*15)),IF((K345+L345*15)&gt;(S345+T345*15),IF(OR(G345="3G",G345="4G"),CONCATENATE("Cellular",CHAR(10),S345+T345*15),CONCATENATE("Fiber Optic",CHAR(10),K345+L345*15)),CONCATENATE("Fiber Optic",CHAR(10),K345+L345*15)))),""),""))</f>
        <v/>
      </c>
      <c r="Z345" s="4" t="str">
        <f>IF(OR(ISBLANK(K345),ISBLANK(L345),ISBLANK(N345),ISBLANK(O345),ISBLANK(Q345),ISBLANK(R345),ISBLANK(S345),ISBLANK(T345)),"",IF(AND(ISNUMBER(K345),ISNUMBER(L345),ISNUMBER(N345),ISNUMBER(O345),ISNUMBER(Q345),ISNUMBER(R345),ISNUMBER(S345),ISNUMBER(T345)),IF(AND(K345&gt;=0,L345&gt;=0,N345&gt;=0,O345&gt;=0,Q345&gt;=0,R345&gt;=0,S345&gt;=0,T345&gt;=0),IF((K345+L345*20)&gt;(N345+O345*20),IF((N345+O345*20)&gt;(Q345+R345*20),IF((Q345+R345*20)&gt;=(S345+T345*20),IF(OR(G345="3G",G345="4G"),"Cellular",CONCATENATE("Satellite",CHAR(10),Q345+R345*20)),CONCATENATE("Satellite",CHAR(10),Q345+R345*20)),IF((N345+O345*20)&gt;(S345+T345*20),IF(OR(G345="3G",G345="4G"),CONCATENATE("Cellular",CHAR(10),S345+T345*20),CONCATENATE("Microwave",CHAR(10),N345+O345*20)),CONCATENATE("Microwave",CHAR(10),N345+O345*20))),IF((K345+L345*20)&gt;(Q345+R345*20),IF((Q345+R345*20)&gt;=(S345+T345*20),IF(OR(G345="3G",G345="4G"),CONCATENATE("Cellular",CHAR(10),S345+T345*20),CONCATENATE("Satellite",CHAR(10),Q345+R345*20)),CONCATENATE("Satellite",CHAR(10),Q345+R345*20)),IF((K345+L345*20)&gt;(S345+T345*20),IF(OR(G345="3G",G345="4G"),CONCATENATE("Cellular",CHAR(10),S345+T345*20),CONCATENATE("Fiber Optic",CHAR(10),K345+L345*20)),CONCATENATE("Fiber Optic",CHAR(10),K345+L345*20)))),""),""))</f>
        <v/>
      </c>
      <c r="AA345" s="4" t="str">
        <f>IF(OR(ISBLANK(AE345),ISBLANK(AI345),ISBLANK(AM345),ISBLANK(AQ345)),"",IF(AND(ISNUMBER(AE345),ISNUMBER(AI345),ISNUMBER(AM345),ISNUMBER(AQ345)),IF(1,IF(AE345&lt;AI345,IF(AI345&lt;AM345,IF(AM345&lt;=AQ345,IF(OR(G345="3G",G345="4G"),CONCATENATE("Cellular",CHAR(10),AQ345),CONCATENATE("Satellite",CHAR(10),AM345)),CONCATENATE("Satellite",CHAR(10),AM345)),IF(AI345&lt;AQ345,IF(OR(G345="3G",G345="4G"),CONCATENATE("Cellular",CHAR(10),AQ345),CONCATENATE("Microwave",CHAR(10),AI345)),CONCATENATE("Microwave",CHAR(10),AI345))),IF(AE345&lt;AM345,IF(AM345&lt;=AQ345,IF(OR(G345="3G",G345="4G"),CONCATENATE("Cellular",CHAR(10),AQ345),CONCATENATE("Satellite",CHAR(10),AM345)),CONCATENATE("Satellite",CHAR(10),AM345)),IF(AE345&lt;AQ345,IF(OR(G345="3G",G345="4G"),CONCATENATE("Cellular",CHAR(10),AQ345),CONCATENATE("Fiber Optic",CHAR(10),AE345)),CONCATENATE("Fiber Optic",CHAR(10),AE345)))),""),""))</f>
        <v/>
      </c>
      <c r="AB345" s="4" t="str">
        <f>IF(OR(ISBLANK(AF345),ISBLANK(AJ345),ISBLANK(AN345),ISBLANK(AR345)),"",IF(AND(ISNUMBER(AF345),ISNUMBER(AJ345),ISNUMBER(AN345),ISNUMBER(AR345)),IF(1,IF(AF345&lt;AJ345,IF(AJ345&lt;AN345,IF(AN345&lt;=AR345,IF(OR(G345="3G",G345="4G"),CONCATENATE("Cellular",CHAR(10),AR345),CONCATENATE("Satellite",CHAR(10),AN345)),CONCATENATE("Satellite",CHAR(10),AN345)),IF(AJ345&lt;AR345,IF(OR(G345="3G",G345="4G"),CONCATENATE("Cellular",CHAR(10),AR345),CONCATENATE("Microwave",CHAR(10),AJ345)),CONCATENATE("Microwave",CHAR(10),AJ345))),IF(AF345&lt;AN345,IF(AN345&lt;=AR345,IF(OR(G345="3G",G345="4G"),CONCATENATE("Cellular",CHAR(10),AR345),CONCATENATE("Satellite",CHAR(10),AN345)),CONCATENATE("Satellite",CHAR(10),AN345)),IF(AF345&lt;AR345,IF(OR(G345="3G",G345="4G"),CONCATENATE("Cellular",CHAR(10),AR345),CONCATENATE("Fiber Optic",CHAR(10),AF345)),CONCATENATE("Fiber Optic",CHAR(10),AF345)))),""),""))</f>
        <v/>
      </c>
      <c r="AC345" s="4" t="str">
        <f>IF(OR(ISBLANK(AG345),ISBLANK(AK345),ISBLANK(AO345),ISBLANK(AS345)),"",IF(AND(ISNUMBER(AG345),ISNUMBER(AK345),ISNUMBER(AO345),ISNUMBER(AS345)),IF(1,IF(AG345&lt;AK345,IF(AK345&lt;AO345,IF(AO345&lt;=AS345,IF(OR(G345="3G",G345="4G"),CONCATENATE("Cellular",CHAR(10),AS345),CONCATENATE("Satellite",CHAR(10),AO345)),CONCATENATE("Satellite",CHAR(10),AO345)),IF(AK345&lt;AS345,IF(OR(G345="3G",G345="4G"),CONCATENATE("Cellular",CHAR(10),AS345),CONCATENATE("Microwave",CHAR(10),AK345)),CONCATENATE("Microwave",CHAR(10),AK345))),IF(AG345&lt;AO345,IF(AO345&lt;=AS345,IF(OR(G345="3G",G345="4G"),CONCATENATE("Cellular",CHAR(10),AS345),CONCATENATE("Satellite",CHAR(10),AO345)),CONCATENATE("Satellite",CHAR(10),AO345)),IF(AG345&lt;AS345,IF(OR(G345="3G",G345="4G"),CONCATENATE("Cellular",CHAR(10),AS345),CONCATENATE("Fiber Optic",CHAR(10),AG345)),CONCATENATE("Fiber Optic",CHAR(10),AG345)))),""),""))</f>
        <v/>
      </c>
      <c r="AD345" s="4" t="str">
        <f>IF(OR(ISBLANK(AH345),ISBLANK(AL345),ISBLANK(AP345),ISBLANK(AT345)),"",IF(AND(ISNUMBER(AH345),ISNUMBER(AL345),ISNUMBER(AP345),ISNUMBER(AT345)),IF(1,IF(AH345&lt;AL345,IF(AL345&lt;AP345,IF(AP345&lt;=AT345,IF(OR(G345="3G",G345="4G"),CONCATENATE("Cellular",CHAR(10),AT345),CONCATENATE("Satellite",CHAR(10),AP345)),CONCATENATE("Satellite",CHAR(10),AP345)),IF(AL345&lt;AT345,IF(OR(G345="3G",G345="4G"),CONCATENATE("Cellular",CHAR(10),AT345),CONCATENATE("Microwave",CHAR(10),AL345)),CONCATENATE("Microwave",CHAR(10),AL345))),IF(AH345&lt;AP345,IF(AP345&lt;=AT345,IF(OR(G345="3G",G345="4G"),CONCATENATE("Cellular",CHAR(10),AT345),CONCATENATE("Satellite",CHAR(10),AP345)),CONCATENATE("Satellite",CHAR(10),AP345)),IF(AH345&lt;AT345,IF(OR(G345="3G",G345="4G"),CONCATENATE("Cellular",CHAR(10),AT345),CONCATENATE("Fiber Optic",CHAR(10),AH345)),CONCATENATE("Fiber Optic",CHAR(10),AH345)))),""),""))</f>
        <v/>
      </c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</row>
    <row r="346" spans="1:61" customHeight="1" ht="30"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4" t="str">
        <f>IF(OR(ISBLANK(AE346),ISBLANK(AI346),ISBLANK(AM346),ISBLANK(AQ346)),"",IF(AND(ISNUMBER(AE346),ISNUMBER(AI346),ISNUMBER(AM346),ISNUMBER(AQ346)),IF(1=1,IF(AE346&lt;AI346,IF(AI346&lt;AM346,IF(AM346&lt;=AQ346,IF(OR(G346="3G",G346="4G"),"Cellular","Satellite"),"Satellite"),IF(AI346&lt;AQ346,IF(OR(G346="3G",G346="4G"),"Cellular","Microwave"),"Microwave")),IF(AE346&lt;AM346,IF(AM346&lt;=AQ346,IF(OR(G346="3G",G346="4G"),"Cellular","Satellite"),"Satellite"),IF(AE346&lt;AQ346,IF(OR(G346="3G",G346="4G"),"Cellular","Fiber Optic"),"Fiber Optic"))),""),""))</f>
        <v/>
      </c>
      <c r="V346" s="4" t="str">
        <f>IF(OR(ISBLANK(K346),ISBLANK(L346),ISBLANK(N346),ISBLANK(O346),ISBLANK(Q346),ISBLANK(R346),ISBLANK(S346),ISBLANK(T346)),"",IF(AND(ISNUMBER(K346),ISNUMBER(L346),ISNUMBER(N346),ISNUMBER(O346),ISNUMBER(Q346),ISNUMBER(R346),ISNUMBER(S346),ISNUMBER(T346)),IF(AND(K346&gt;=0,L346&gt;=0,N346&gt;=0,O346&gt;=0,Q346&gt;=0,R346&gt;=0,S346&gt;=0,T346&gt;=0),IF((K346+L346*5)&gt;(N346+O346*5),IF((N346+O346*5)&gt;(Q346+R346*5),IF((Q346+R346*5)&gt;=(S346+T346*5),IF(OR(G346="3G",G346="4G"),"Cellular","Satellite"),"Satellite"),IF((N346+O346*5)&gt;(S346+T346*5),IF(OR(G346="3G",G346="4G"),"Cellular","Microwave"),"Microwave")),IF((K346+L346*5)&gt;(Q346+R346*5),IF((Q346+R346*5)&gt;=(S346+T346*5),IF(OR(G346="3G",G346="4G"),"Cellular","Satellite"),"Satellite"),IF((K346+L346*5)&gt;(S346+T346*5),IF(OR(G346="3G",G346="4G"),"Cellular","Fiber Optic"),"Fiber Optic"))),""),""))</f>
        <v/>
      </c>
      <c r="W346" s="4" t="str">
        <f>IF(OR(ISBLANK(K346),ISBLANK(L346),ISBLANK(N346),ISBLANK(O346),ISBLANK(Q346),ISBLANK(R346),ISBLANK(S346),ISBLANK(T346)),"",IF(AND(ISNUMBER(K346),ISNUMBER(L346),ISNUMBER(N346),ISNUMBER(O346),ISNUMBER(Q346),ISNUMBER(R346),ISNUMBER(S346),ISNUMBER(T346)),IF(AND(K346&gt;=0,L346&gt;=0,N346&gt;=0,O346&gt;=0,Q346&gt;=0,R346&gt;=0,S346&gt;=0,T346&gt;=0),IF((K346+L346*5)&gt;(N346+O346*5),IF((N346+O346*5)&gt;(Q346+R346*5),IF((Q346+R346*5)&gt;=(S346+T346*5),IF(OR(G346="3G",G346="4G"),"Cellular",CONCATENATE("Satellite",CHAR(10),Q346+R346*5)),CONCATENATE("Satellite",CHAR(10),Q346+R346*5)),IF((N346+O346*5)&gt;(S346+T346*5),IF(OR(G346="3G",G346="4G"),CONCATENATE("Cellular",CHAR(10),S346+T346*5),CONCATENATE("Microwave",CHAR(10),N346+O346*5)),CONCATENATE("Microwave",CHAR(10),N346+O346*5))),IF((K346+L346*5)&gt;(Q346+R346*5),IF((Q346+R346*5)&gt;=(S346+T346*5),IF(OR(G346="3G",G346="4G"),CONCATENATE("Cellular",CHAR(10),S346+T346*5),CONCATENATE("Satellite",CHAR(10),Q346+R346*5)),CONCATENATE("Satellite",CHAR(10),Q346+R346*5)),IF((K346+L346*5)&gt;(S346+T346*5),IF(OR(G346="3G",G346="4G"),CONCATENATE("Cellular",CHAR(10),S346+T346*5),CONCATENATE("Fiber Optic",CHAR(10),K346+L346*5)),CONCATENATE("Fiber Optic",CHAR(10),K346+L346*5)))),""),""))</f>
        <v/>
      </c>
      <c r="X346" s="4" t="str">
        <f>IF(OR(ISBLANK(K346),ISBLANK(L346),ISBLANK(N346),ISBLANK(O346),ISBLANK(Q346),ISBLANK(R346),ISBLANK(S346),ISBLANK(T346)),"",IF(AND(ISNUMBER(K346),ISNUMBER(L346),ISNUMBER(N346),ISNUMBER(O346),ISNUMBER(Q346),ISNUMBER(R346),ISNUMBER(S346),ISNUMBER(T346)),IF(AND(K346&gt;=0,L346&gt;=0,N346&gt;=0,O346&gt;=0,Q346&gt;=0,R346&gt;=0,S346&gt;=0,T346&gt;=0),IF((K346+L346*10)&gt;(N346+O346*10),IF((N346+O346*10)&gt;(Q346+R346*10),IF((Q346+R346*10)&gt;=(S346+T346*10),IF(OR(G346="3G",G346="4G"),"Cellular",CONCATENATE("Satellite",CHAR(10),Q346+R346*10)),CONCATENATE("Satellite",CHAR(10),Q346+R346*10)),IF((N346+O346*10)&gt;(S346+T346*10),IF(OR(G346="3G",G346="4G"),CONCATENATE("Cellular",CHAR(10),S346+T346*10),CONCATENATE("Microwave",CHAR(10),N346+O346*10)),CONCATENATE("Microwave",CHAR(10),N346+O346*10))),IF((K346+L346*10)&gt;(Q346+R346*10),IF((Q346+R346*10)&gt;=(S346+T346*10),IF(OR(G346="3G",G346="4G"),CONCATENATE("Cellular",CHAR(10),S346+T346*10),CONCATENATE("Satellite",CHAR(10),Q346+R346*10)),CONCATENATE("Satellite",CHAR(10),Q346+R346*10)),IF((K346+L346*10)&gt;(S346+T346*10),IF(OR(G346="3G",G346="4G"),CONCATENATE("Cellular",CHAR(10),S346+T346*10),CONCATENATE("Fiber Optic",CHAR(10),K346+L346*10)),CONCATENATE("Fiber Optic",CHAR(10),K346+L346*10)))),""),""))</f>
        <v/>
      </c>
      <c r="Y346" s="4" t="str">
        <f>IF(OR(ISBLANK(K346),ISBLANK(L346),ISBLANK(N346),ISBLANK(O346),ISBLANK(Q346),ISBLANK(R346),ISBLANK(S346),ISBLANK(T346)),"",IF(AND(ISNUMBER(K346),ISNUMBER(L346),ISNUMBER(N346),ISNUMBER(O346),ISNUMBER(Q346),ISNUMBER(R346),ISNUMBER(S346),ISNUMBER(T346)),IF(AND(K346&gt;=0,L346&gt;=0,N346&gt;=0,O346&gt;=0,Q346&gt;=0,R346&gt;=0,S346&gt;=0,T346&gt;=0),IF((K346+L346*15)&gt;(N346+O346*15),IF((N346+O346*15)&gt;(Q346+R346*15),IF((Q346+R346*15)&gt;=(S346+T346*15),IF(OR(G346="3G",G346="4G"),"Cellular",CONCATENATE("Satellite",CHAR(10),Q346+R346*15)),CONCATENATE("Satellite",CHAR(10),Q346+R346*15)),IF((N346+O346*15)&gt;(S346+T346*15),IF(OR(G346="3G",G346="4G"),CONCATENATE("Cellular",CHAR(10),S346+T346*15),CONCATENATE("Microwave",CHAR(10),N346+O346*15)),CONCATENATE("Microwave",CHAR(10),N346+O346*15))),IF((K346+L346*15)&gt;(Q346+R346*15),IF((Q346+R346*15)&gt;=(S346+T346*15),IF(OR(G346="3G",G346="4G"),CONCATENATE("Cellular",CHAR(10),S346+T346*15),CONCATENATE("Satellite",CHAR(10),Q346+R346*15)),CONCATENATE("Satellite",CHAR(10),Q346+R346*15)),IF((K346+L346*15)&gt;(S346+T346*15),IF(OR(G346="3G",G346="4G"),CONCATENATE("Cellular",CHAR(10),S346+T346*15),CONCATENATE("Fiber Optic",CHAR(10),K346+L346*15)),CONCATENATE("Fiber Optic",CHAR(10),K346+L346*15)))),""),""))</f>
        <v/>
      </c>
      <c r="Z346" s="4" t="str">
        <f>IF(OR(ISBLANK(K346),ISBLANK(L346),ISBLANK(N346),ISBLANK(O346),ISBLANK(Q346),ISBLANK(R346),ISBLANK(S346),ISBLANK(T346)),"",IF(AND(ISNUMBER(K346),ISNUMBER(L346),ISNUMBER(N346),ISNUMBER(O346),ISNUMBER(Q346),ISNUMBER(R346),ISNUMBER(S346),ISNUMBER(T346)),IF(AND(K346&gt;=0,L346&gt;=0,N346&gt;=0,O346&gt;=0,Q346&gt;=0,R346&gt;=0,S346&gt;=0,T346&gt;=0),IF((K346+L346*20)&gt;(N346+O346*20),IF((N346+O346*20)&gt;(Q346+R346*20),IF((Q346+R346*20)&gt;=(S346+T346*20),IF(OR(G346="3G",G346="4G"),"Cellular",CONCATENATE("Satellite",CHAR(10),Q346+R346*20)),CONCATENATE("Satellite",CHAR(10),Q346+R346*20)),IF((N346+O346*20)&gt;(S346+T346*20),IF(OR(G346="3G",G346="4G"),CONCATENATE("Cellular",CHAR(10),S346+T346*20),CONCATENATE("Microwave",CHAR(10),N346+O346*20)),CONCATENATE("Microwave",CHAR(10),N346+O346*20))),IF((K346+L346*20)&gt;(Q346+R346*20),IF((Q346+R346*20)&gt;=(S346+T346*20),IF(OR(G346="3G",G346="4G"),CONCATENATE("Cellular",CHAR(10),S346+T346*20),CONCATENATE("Satellite",CHAR(10),Q346+R346*20)),CONCATENATE("Satellite",CHAR(10),Q346+R346*20)),IF((K346+L346*20)&gt;(S346+T346*20),IF(OR(G346="3G",G346="4G"),CONCATENATE("Cellular",CHAR(10),S346+T346*20),CONCATENATE("Fiber Optic",CHAR(10),K346+L346*20)),CONCATENATE("Fiber Optic",CHAR(10),K346+L346*20)))),""),""))</f>
        <v/>
      </c>
      <c r="AA346" s="4" t="str">
        <f>IF(OR(ISBLANK(AE346),ISBLANK(AI346),ISBLANK(AM346),ISBLANK(AQ346)),"",IF(AND(ISNUMBER(AE346),ISNUMBER(AI346),ISNUMBER(AM346),ISNUMBER(AQ346)),IF(1,IF(AE346&lt;AI346,IF(AI346&lt;AM346,IF(AM346&lt;=AQ346,IF(OR(G346="3G",G346="4G"),CONCATENATE("Cellular",CHAR(10),AQ346),CONCATENATE("Satellite",CHAR(10),AM346)),CONCATENATE("Satellite",CHAR(10),AM346)),IF(AI346&lt;AQ346,IF(OR(G346="3G",G346="4G"),CONCATENATE("Cellular",CHAR(10),AQ346),CONCATENATE("Microwave",CHAR(10),AI346)),CONCATENATE("Microwave",CHAR(10),AI346))),IF(AE346&lt;AM346,IF(AM346&lt;=AQ346,IF(OR(G346="3G",G346="4G"),CONCATENATE("Cellular",CHAR(10),AQ346),CONCATENATE("Satellite",CHAR(10),AM346)),CONCATENATE("Satellite",CHAR(10),AM346)),IF(AE346&lt;AQ346,IF(OR(G346="3G",G346="4G"),CONCATENATE("Cellular",CHAR(10),AQ346),CONCATENATE("Fiber Optic",CHAR(10),AE346)),CONCATENATE("Fiber Optic",CHAR(10),AE346)))),""),""))</f>
        <v/>
      </c>
      <c r="AB346" s="4" t="str">
        <f>IF(OR(ISBLANK(AF346),ISBLANK(AJ346),ISBLANK(AN346),ISBLANK(AR346)),"",IF(AND(ISNUMBER(AF346),ISNUMBER(AJ346),ISNUMBER(AN346),ISNUMBER(AR346)),IF(1,IF(AF346&lt;AJ346,IF(AJ346&lt;AN346,IF(AN346&lt;=AR346,IF(OR(G346="3G",G346="4G"),CONCATENATE("Cellular",CHAR(10),AR346),CONCATENATE("Satellite",CHAR(10),AN346)),CONCATENATE("Satellite",CHAR(10),AN346)),IF(AJ346&lt;AR346,IF(OR(G346="3G",G346="4G"),CONCATENATE("Cellular",CHAR(10),AR346),CONCATENATE("Microwave",CHAR(10),AJ346)),CONCATENATE("Microwave",CHAR(10),AJ346))),IF(AF346&lt;AN346,IF(AN346&lt;=AR346,IF(OR(G346="3G",G346="4G"),CONCATENATE("Cellular",CHAR(10),AR346),CONCATENATE("Satellite",CHAR(10),AN346)),CONCATENATE("Satellite",CHAR(10),AN346)),IF(AF346&lt;AR346,IF(OR(G346="3G",G346="4G"),CONCATENATE("Cellular",CHAR(10),AR346),CONCATENATE("Fiber Optic",CHAR(10),AF346)),CONCATENATE("Fiber Optic",CHAR(10),AF346)))),""),""))</f>
        <v/>
      </c>
      <c r="AC346" s="4" t="str">
        <f>IF(OR(ISBLANK(AG346),ISBLANK(AK346),ISBLANK(AO346),ISBLANK(AS346)),"",IF(AND(ISNUMBER(AG346),ISNUMBER(AK346),ISNUMBER(AO346),ISNUMBER(AS346)),IF(1,IF(AG346&lt;AK346,IF(AK346&lt;AO346,IF(AO346&lt;=AS346,IF(OR(G346="3G",G346="4G"),CONCATENATE("Cellular",CHAR(10),AS346),CONCATENATE("Satellite",CHAR(10),AO346)),CONCATENATE("Satellite",CHAR(10),AO346)),IF(AK346&lt;AS346,IF(OR(G346="3G",G346="4G"),CONCATENATE("Cellular",CHAR(10),AS346),CONCATENATE("Microwave",CHAR(10),AK346)),CONCATENATE("Microwave",CHAR(10),AK346))),IF(AG346&lt;AO346,IF(AO346&lt;=AS346,IF(OR(G346="3G",G346="4G"),CONCATENATE("Cellular",CHAR(10),AS346),CONCATENATE("Satellite",CHAR(10),AO346)),CONCATENATE("Satellite",CHAR(10),AO346)),IF(AG346&lt;AS346,IF(OR(G346="3G",G346="4G"),CONCATENATE("Cellular",CHAR(10),AS346),CONCATENATE("Fiber Optic",CHAR(10),AG346)),CONCATENATE("Fiber Optic",CHAR(10),AG346)))),""),""))</f>
        <v/>
      </c>
      <c r="AD346" s="4" t="str">
        <f>IF(OR(ISBLANK(AH346),ISBLANK(AL346),ISBLANK(AP346),ISBLANK(AT346)),"",IF(AND(ISNUMBER(AH346),ISNUMBER(AL346),ISNUMBER(AP346),ISNUMBER(AT346)),IF(1,IF(AH346&lt;AL346,IF(AL346&lt;AP346,IF(AP346&lt;=AT346,IF(OR(G346="3G",G346="4G"),CONCATENATE("Cellular",CHAR(10),AT346),CONCATENATE("Satellite",CHAR(10),AP346)),CONCATENATE("Satellite",CHAR(10),AP346)),IF(AL346&lt;AT346,IF(OR(G346="3G",G346="4G"),CONCATENATE("Cellular",CHAR(10),AT346),CONCATENATE("Microwave",CHAR(10),AL346)),CONCATENATE("Microwave",CHAR(10),AL346))),IF(AH346&lt;AP346,IF(AP346&lt;=AT346,IF(OR(G346="3G",G346="4G"),CONCATENATE("Cellular",CHAR(10),AT346),CONCATENATE("Satellite",CHAR(10),AP346)),CONCATENATE("Satellite",CHAR(10),AP346)),IF(AH346&lt;AT346,IF(OR(G346="3G",G346="4G"),CONCATENATE("Cellular",CHAR(10),AT346),CONCATENATE("Fiber Optic",CHAR(10),AH346)),CONCATENATE("Fiber Optic",CHAR(10),AH346)))),""),""))</f>
        <v/>
      </c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</row>
    <row r="347" spans="1:61" customHeight="1" ht="30"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4" t="str">
        <f>IF(OR(ISBLANK(AE347),ISBLANK(AI347),ISBLANK(AM347),ISBLANK(AQ347)),"",IF(AND(ISNUMBER(AE347),ISNUMBER(AI347),ISNUMBER(AM347),ISNUMBER(AQ347)),IF(1=1,IF(AE347&lt;AI347,IF(AI347&lt;AM347,IF(AM347&lt;=AQ347,IF(OR(G347="3G",G347="4G"),"Cellular","Satellite"),"Satellite"),IF(AI347&lt;AQ347,IF(OR(G347="3G",G347="4G"),"Cellular","Microwave"),"Microwave")),IF(AE347&lt;AM347,IF(AM347&lt;=AQ347,IF(OR(G347="3G",G347="4G"),"Cellular","Satellite"),"Satellite"),IF(AE347&lt;AQ347,IF(OR(G347="3G",G347="4G"),"Cellular","Fiber Optic"),"Fiber Optic"))),""),""))</f>
        <v/>
      </c>
      <c r="V347" s="4" t="str">
        <f>IF(OR(ISBLANK(K347),ISBLANK(L347),ISBLANK(N347),ISBLANK(O347),ISBLANK(Q347),ISBLANK(R347),ISBLANK(S347),ISBLANK(T347)),"",IF(AND(ISNUMBER(K347),ISNUMBER(L347),ISNUMBER(N347),ISNUMBER(O347),ISNUMBER(Q347),ISNUMBER(R347),ISNUMBER(S347),ISNUMBER(T347)),IF(AND(K347&gt;=0,L347&gt;=0,N347&gt;=0,O347&gt;=0,Q347&gt;=0,R347&gt;=0,S347&gt;=0,T347&gt;=0),IF((K347+L347*5)&gt;(N347+O347*5),IF((N347+O347*5)&gt;(Q347+R347*5),IF((Q347+R347*5)&gt;=(S347+T347*5),IF(OR(G347="3G",G347="4G"),"Cellular","Satellite"),"Satellite"),IF((N347+O347*5)&gt;(S347+T347*5),IF(OR(G347="3G",G347="4G"),"Cellular","Microwave"),"Microwave")),IF((K347+L347*5)&gt;(Q347+R347*5),IF((Q347+R347*5)&gt;=(S347+T347*5),IF(OR(G347="3G",G347="4G"),"Cellular","Satellite"),"Satellite"),IF((K347+L347*5)&gt;(S347+T347*5),IF(OR(G347="3G",G347="4G"),"Cellular","Fiber Optic"),"Fiber Optic"))),""),""))</f>
        <v/>
      </c>
      <c r="W347" s="4" t="str">
        <f>IF(OR(ISBLANK(K347),ISBLANK(L347),ISBLANK(N347),ISBLANK(O347),ISBLANK(Q347),ISBLANK(R347),ISBLANK(S347),ISBLANK(T347)),"",IF(AND(ISNUMBER(K347),ISNUMBER(L347),ISNUMBER(N347),ISNUMBER(O347),ISNUMBER(Q347),ISNUMBER(R347),ISNUMBER(S347),ISNUMBER(T347)),IF(AND(K347&gt;=0,L347&gt;=0,N347&gt;=0,O347&gt;=0,Q347&gt;=0,R347&gt;=0,S347&gt;=0,T347&gt;=0),IF((K347+L347*5)&gt;(N347+O347*5),IF((N347+O347*5)&gt;(Q347+R347*5),IF((Q347+R347*5)&gt;=(S347+T347*5),IF(OR(G347="3G",G347="4G"),"Cellular",CONCATENATE("Satellite",CHAR(10),Q347+R347*5)),CONCATENATE("Satellite",CHAR(10),Q347+R347*5)),IF((N347+O347*5)&gt;(S347+T347*5),IF(OR(G347="3G",G347="4G"),CONCATENATE("Cellular",CHAR(10),S347+T347*5),CONCATENATE("Microwave",CHAR(10),N347+O347*5)),CONCATENATE("Microwave",CHAR(10),N347+O347*5))),IF((K347+L347*5)&gt;(Q347+R347*5),IF((Q347+R347*5)&gt;=(S347+T347*5),IF(OR(G347="3G",G347="4G"),CONCATENATE("Cellular",CHAR(10),S347+T347*5),CONCATENATE("Satellite",CHAR(10),Q347+R347*5)),CONCATENATE("Satellite",CHAR(10),Q347+R347*5)),IF((K347+L347*5)&gt;(S347+T347*5),IF(OR(G347="3G",G347="4G"),CONCATENATE("Cellular",CHAR(10),S347+T347*5),CONCATENATE("Fiber Optic",CHAR(10),K347+L347*5)),CONCATENATE("Fiber Optic",CHAR(10),K347+L347*5)))),""),""))</f>
        <v/>
      </c>
      <c r="X347" s="4" t="str">
        <f>IF(OR(ISBLANK(K347),ISBLANK(L347),ISBLANK(N347),ISBLANK(O347),ISBLANK(Q347),ISBLANK(R347),ISBLANK(S347),ISBLANK(T347)),"",IF(AND(ISNUMBER(K347),ISNUMBER(L347),ISNUMBER(N347),ISNUMBER(O347),ISNUMBER(Q347),ISNUMBER(R347),ISNUMBER(S347),ISNUMBER(T347)),IF(AND(K347&gt;=0,L347&gt;=0,N347&gt;=0,O347&gt;=0,Q347&gt;=0,R347&gt;=0,S347&gt;=0,T347&gt;=0),IF((K347+L347*10)&gt;(N347+O347*10),IF((N347+O347*10)&gt;(Q347+R347*10),IF((Q347+R347*10)&gt;=(S347+T347*10),IF(OR(G347="3G",G347="4G"),"Cellular",CONCATENATE("Satellite",CHAR(10),Q347+R347*10)),CONCATENATE("Satellite",CHAR(10),Q347+R347*10)),IF((N347+O347*10)&gt;(S347+T347*10),IF(OR(G347="3G",G347="4G"),CONCATENATE("Cellular",CHAR(10),S347+T347*10),CONCATENATE("Microwave",CHAR(10),N347+O347*10)),CONCATENATE("Microwave",CHAR(10),N347+O347*10))),IF((K347+L347*10)&gt;(Q347+R347*10),IF((Q347+R347*10)&gt;=(S347+T347*10),IF(OR(G347="3G",G347="4G"),CONCATENATE("Cellular",CHAR(10),S347+T347*10),CONCATENATE("Satellite",CHAR(10),Q347+R347*10)),CONCATENATE("Satellite",CHAR(10),Q347+R347*10)),IF((K347+L347*10)&gt;(S347+T347*10),IF(OR(G347="3G",G347="4G"),CONCATENATE("Cellular",CHAR(10),S347+T347*10),CONCATENATE("Fiber Optic",CHAR(10),K347+L347*10)),CONCATENATE("Fiber Optic",CHAR(10),K347+L347*10)))),""),""))</f>
        <v/>
      </c>
      <c r="Y347" s="4" t="str">
        <f>IF(OR(ISBLANK(K347),ISBLANK(L347),ISBLANK(N347),ISBLANK(O347),ISBLANK(Q347),ISBLANK(R347),ISBLANK(S347),ISBLANK(T347)),"",IF(AND(ISNUMBER(K347),ISNUMBER(L347),ISNUMBER(N347),ISNUMBER(O347),ISNUMBER(Q347),ISNUMBER(R347),ISNUMBER(S347),ISNUMBER(T347)),IF(AND(K347&gt;=0,L347&gt;=0,N347&gt;=0,O347&gt;=0,Q347&gt;=0,R347&gt;=0,S347&gt;=0,T347&gt;=0),IF((K347+L347*15)&gt;(N347+O347*15),IF((N347+O347*15)&gt;(Q347+R347*15),IF((Q347+R347*15)&gt;=(S347+T347*15),IF(OR(G347="3G",G347="4G"),"Cellular",CONCATENATE("Satellite",CHAR(10),Q347+R347*15)),CONCATENATE("Satellite",CHAR(10),Q347+R347*15)),IF((N347+O347*15)&gt;(S347+T347*15),IF(OR(G347="3G",G347="4G"),CONCATENATE("Cellular",CHAR(10),S347+T347*15),CONCATENATE("Microwave",CHAR(10),N347+O347*15)),CONCATENATE("Microwave",CHAR(10),N347+O347*15))),IF((K347+L347*15)&gt;(Q347+R347*15),IF((Q347+R347*15)&gt;=(S347+T347*15),IF(OR(G347="3G",G347="4G"),CONCATENATE("Cellular",CHAR(10),S347+T347*15),CONCATENATE("Satellite",CHAR(10),Q347+R347*15)),CONCATENATE("Satellite",CHAR(10),Q347+R347*15)),IF((K347+L347*15)&gt;(S347+T347*15),IF(OR(G347="3G",G347="4G"),CONCATENATE("Cellular",CHAR(10),S347+T347*15),CONCATENATE("Fiber Optic",CHAR(10),K347+L347*15)),CONCATENATE("Fiber Optic",CHAR(10),K347+L347*15)))),""),""))</f>
        <v/>
      </c>
      <c r="Z347" s="4" t="str">
        <f>IF(OR(ISBLANK(K347),ISBLANK(L347),ISBLANK(N347),ISBLANK(O347),ISBLANK(Q347),ISBLANK(R347),ISBLANK(S347),ISBLANK(T347)),"",IF(AND(ISNUMBER(K347),ISNUMBER(L347),ISNUMBER(N347),ISNUMBER(O347),ISNUMBER(Q347),ISNUMBER(R347),ISNUMBER(S347),ISNUMBER(T347)),IF(AND(K347&gt;=0,L347&gt;=0,N347&gt;=0,O347&gt;=0,Q347&gt;=0,R347&gt;=0,S347&gt;=0,T347&gt;=0),IF((K347+L347*20)&gt;(N347+O347*20),IF((N347+O347*20)&gt;(Q347+R347*20),IF((Q347+R347*20)&gt;=(S347+T347*20),IF(OR(G347="3G",G347="4G"),"Cellular",CONCATENATE("Satellite",CHAR(10),Q347+R347*20)),CONCATENATE("Satellite",CHAR(10),Q347+R347*20)),IF((N347+O347*20)&gt;(S347+T347*20),IF(OR(G347="3G",G347="4G"),CONCATENATE("Cellular",CHAR(10),S347+T347*20),CONCATENATE("Microwave",CHAR(10),N347+O347*20)),CONCATENATE("Microwave",CHAR(10),N347+O347*20))),IF((K347+L347*20)&gt;(Q347+R347*20),IF((Q347+R347*20)&gt;=(S347+T347*20),IF(OR(G347="3G",G347="4G"),CONCATENATE("Cellular",CHAR(10),S347+T347*20),CONCATENATE("Satellite",CHAR(10),Q347+R347*20)),CONCATENATE("Satellite",CHAR(10),Q347+R347*20)),IF((K347+L347*20)&gt;(S347+T347*20),IF(OR(G347="3G",G347="4G"),CONCATENATE("Cellular",CHAR(10),S347+T347*20),CONCATENATE("Fiber Optic",CHAR(10),K347+L347*20)),CONCATENATE("Fiber Optic",CHAR(10),K347+L347*20)))),""),""))</f>
        <v/>
      </c>
      <c r="AA347" s="4" t="str">
        <f>IF(OR(ISBLANK(AE347),ISBLANK(AI347),ISBLANK(AM347),ISBLANK(AQ347)),"",IF(AND(ISNUMBER(AE347),ISNUMBER(AI347),ISNUMBER(AM347),ISNUMBER(AQ347)),IF(1,IF(AE347&lt;AI347,IF(AI347&lt;AM347,IF(AM347&lt;=AQ347,IF(OR(G347="3G",G347="4G"),CONCATENATE("Cellular",CHAR(10),AQ347),CONCATENATE("Satellite",CHAR(10),AM347)),CONCATENATE("Satellite",CHAR(10),AM347)),IF(AI347&lt;AQ347,IF(OR(G347="3G",G347="4G"),CONCATENATE("Cellular",CHAR(10),AQ347),CONCATENATE("Microwave",CHAR(10),AI347)),CONCATENATE("Microwave",CHAR(10),AI347))),IF(AE347&lt;AM347,IF(AM347&lt;=AQ347,IF(OR(G347="3G",G347="4G"),CONCATENATE("Cellular",CHAR(10),AQ347),CONCATENATE("Satellite",CHAR(10),AM347)),CONCATENATE("Satellite",CHAR(10),AM347)),IF(AE347&lt;AQ347,IF(OR(G347="3G",G347="4G"),CONCATENATE("Cellular",CHAR(10),AQ347),CONCATENATE("Fiber Optic",CHAR(10),AE347)),CONCATENATE("Fiber Optic",CHAR(10),AE347)))),""),""))</f>
        <v/>
      </c>
      <c r="AB347" s="4" t="str">
        <f>IF(OR(ISBLANK(AF347),ISBLANK(AJ347),ISBLANK(AN347),ISBLANK(AR347)),"",IF(AND(ISNUMBER(AF347),ISNUMBER(AJ347),ISNUMBER(AN347),ISNUMBER(AR347)),IF(1,IF(AF347&lt;AJ347,IF(AJ347&lt;AN347,IF(AN347&lt;=AR347,IF(OR(G347="3G",G347="4G"),CONCATENATE("Cellular",CHAR(10),AR347),CONCATENATE("Satellite",CHAR(10),AN347)),CONCATENATE("Satellite",CHAR(10),AN347)),IF(AJ347&lt;AR347,IF(OR(G347="3G",G347="4G"),CONCATENATE("Cellular",CHAR(10),AR347),CONCATENATE("Microwave",CHAR(10),AJ347)),CONCATENATE("Microwave",CHAR(10),AJ347))),IF(AF347&lt;AN347,IF(AN347&lt;=AR347,IF(OR(G347="3G",G347="4G"),CONCATENATE("Cellular",CHAR(10),AR347),CONCATENATE("Satellite",CHAR(10),AN347)),CONCATENATE("Satellite",CHAR(10),AN347)),IF(AF347&lt;AR347,IF(OR(G347="3G",G347="4G"),CONCATENATE("Cellular",CHAR(10),AR347),CONCATENATE("Fiber Optic",CHAR(10),AF347)),CONCATENATE("Fiber Optic",CHAR(10),AF347)))),""),""))</f>
        <v/>
      </c>
      <c r="AC347" s="4" t="str">
        <f>IF(OR(ISBLANK(AG347),ISBLANK(AK347),ISBLANK(AO347),ISBLANK(AS347)),"",IF(AND(ISNUMBER(AG347),ISNUMBER(AK347),ISNUMBER(AO347),ISNUMBER(AS347)),IF(1,IF(AG347&lt;AK347,IF(AK347&lt;AO347,IF(AO347&lt;=AS347,IF(OR(G347="3G",G347="4G"),CONCATENATE("Cellular",CHAR(10),AS347),CONCATENATE("Satellite",CHAR(10),AO347)),CONCATENATE("Satellite",CHAR(10),AO347)),IF(AK347&lt;AS347,IF(OR(G347="3G",G347="4G"),CONCATENATE("Cellular",CHAR(10),AS347),CONCATENATE("Microwave",CHAR(10),AK347)),CONCATENATE("Microwave",CHAR(10),AK347))),IF(AG347&lt;AO347,IF(AO347&lt;=AS347,IF(OR(G347="3G",G347="4G"),CONCATENATE("Cellular",CHAR(10),AS347),CONCATENATE("Satellite",CHAR(10),AO347)),CONCATENATE("Satellite",CHAR(10),AO347)),IF(AG347&lt;AS347,IF(OR(G347="3G",G347="4G"),CONCATENATE("Cellular",CHAR(10),AS347),CONCATENATE("Fiber Optic",CHAR(10),AG347)),CONCATENATE("Fiber Optic",CHAR(10),AG347)))),""),""))</f>
        <v/>
      </c>
      <c r="AD347" s="4" t="str">
        <f>IF(OR(ISBLANK(AH347),ISBLANK(AL347),ISBLANK(AP347),ISBLANK(AT347)),"",IF(AND(ISNUMBER(AH347),ISNUMBER(AL347),ISNUMBER(AP347),ISNUMBER(AT347)),IF(1,IF(AH347&lt;AL347,IF(AL347&lt;AP347,IF(AP347&lt;=AT347,IF(OR(G347="3G",G347="4G"),CONCATENATE("Cellular",CHAR(10),AT347),CONCATENATE("Satellite",CHAR(10),AP347)),CONCATENATE("Satellite",CHAR(10),AP347)),IF(AL347&lt;AT347,IF(OR(G347="3G",G347="4G"),CONCATENATE("Cellular",CHAR(10),AT347),CONCATENATE("Microwave",CHAR(10),AL347)),CONCATENATE("Microwave",CHAR(10),AL347))),IF(AH347&lt;AP347,IF(AP347&lt;=AT347,IF(OR(G347="3G",G347="4G"),CONCATENATE("Cellular",CHAR(10),AT347),CONCATENATE("Satellite",CHAR(10),AP347)),CONCATENATE("Satellite",CHAR(10),AP347)),IF(AH347&lt;AT347,IF(OR(G347="3G",G347="4G"),CONCATENATE("Cellular",CHAR(10),AT347),CONCATENATE("Fiber Optic",CHAR(10),AH347)),CONCATENATE("Fiber Optic",CHAR(10),AH347)))),""),""))</f>
        <v/>
      </c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</row>
    <row r="348" spans="1:61" customHeight="1" ht="30"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4" t="str">
        <f>IF(OR(ISBLANK(AE348),ISBLANK(AI348),ISBLANK(AM348),ISBLANK(AQ348)),"",IF(AND(ISNUMBER(AE348),ISNUMBER(AI348),ISNUMBER(AM348),ISNUMBER(AQ348)),IF(1=1,IF(AE348&lt;AI348,IF(AI348&lt;AM348,IF(AM348&lt;=AQ348,IF(OR(G348="3G",G348="4G"),"Cellular","Satellite"),"Satellite"),IF(AI348&lt;AQ348,IF(OR(G348="3G",G348="4G"),"Cellular","Microwave"),"Microwave")),IF(AE348&lt;AM348,IF(AM348&lt;=AQ348,IF(OR(G348="3G",G348="4G"),"Cellular","Satellite"),"Satellite"),IF(AE348&lt;AQ348,IF(OR(G348="3G",G348="4G"),"Cellular","Fiber Optic"),"Fiber Optic"))),""),""))</f>
        <v/>
      </c>
      <c r="V348" s="4" t="str">
        <f>IF(OR(ISBLANK(K348),ISBLANK(L348),ISBLANK(N348),ISBLANK(O348),ISBLANK(Q348),ISBLANK(R348),ISBLANK(S348),ISBLANK(T348)),"",IF(AND(ISNUMBER(K348),ISNUMBER(L348),ISNUMBER(N348),ISNUMBER(O348),ISNUMBER(Q348),ISNUMBER(R348),ISNUMBER(S348),ISNUMBER(T348)),IF(AND(K348&gt;=0,L348&gt;=0,N348&gt;=0,O348&gt;=0,Q348&gt;=0,R348&gt;=0,S348&gt;=0,T348&gt;=0),IF((K348+L348*5)&gt;(N348+O348*5),IF((N348+O348*5)&gt;(Q348+R348*5),IF((Q348+R348*5)&gt;=(S348+T348*5),IF(OR(G348="3G",G348="4G"),"Cellular","Satellite"),"Satellite"),IF((N348+O348*5)&gt;(S348+T348*5),IF(OR(G348="3G",G348="4G"),"Cellular","Microwave"),"Microwave")),IF((K348+L348*5)&gt;(Q348+R348*5),IF((Q348+R348*5)&gt;=(S348+T348*5),IF(OR(G348="3G",G348="4G"),"Cellular","Satellite"),"Satellite"),IF((K348+L348*5)&gt;(S348+T348*5),IF(OR(G348="3G",G348="4G"),"Cellular","Fiber Optic"),"Fiber Optic"))),""),""))</f>
        <v/>
      </c>
      <c r="W348" s="4" t="str">
        <f>IF(OR(ISBLANK(K348),ISBLANK(L348),ISBLANK(N348),ISBLANK(O348),ISBLANK(Q348),ISBLANK(R348),ISBLANK(S348),ISBLANK(T348)),"",IF(AND(ISNUMBER(K348),ISNUMBER(L348),ISNUMBER(N348),ISNUMBER(O348),ISNUMBER(Q348),ISNUMBER(R348),ISNUMBER(S348),ISNUMBER(T348)),IF(AND(K348&gt;=0,L348&gt;=0,N348&gt;=0,O348&gt;=0,Q348&gt;=0,R348&gt;=0,S348&gt;=0,T348&gt;=0),IF((K348+L348*5)&gt;(N348+O348*5),IF((N348+O348*5)&gt;(Q348+R348*5),IF((Q348+R348*5)&gt;=(S348+T348*5),IF(OR(G348="3G",G348="4G"),"Cellular",CONCATENATE("Satellite",CHAR(10),Q348+R348*5)),CONCATENATE("Satellite",CHAR(10),Q348+R348*5)),IF((N348+O348*5)&gt;(S348+T348*5),IF(OR(G348="3G",G348="4G"),CONCATENATE("Cellular",CHAR(10),S348+T348*5),CONCATENATE("Microwave",CHAR(10),N348+O348*5)),CONCATENATE("Microwave",CHAR(10),N348+O348*5))),IF((K348+L348*5)&gt;(Q348+R348*5),IF((Q348+R348*5)&gt;=(S348+T348*5),IF(OR(G348="3G",G348="4G"),CONCATENATE("Cellular",CHAR(10),S348+T348*5),CONCATENATE("Satellite",CHAR(10),Q348+R348*5)),CONCATENATE("Satellite",CHAR(10),Q348+R348*5)),IF((K348+L348*5)&gt;(S348+T348*5),IF(OR(G348="3G",G348="4G"),CONCATENATE("Cellular",CHAR(10),S348+T348*5),CONCATENATE("Fiber Optic",CHAR(10),K348+L348*5)),CONCATENATE("Fiber Optic",CHAR(10),K348+L348*5)))),""),""))</f>
        <v/>
      </c>
      <c r="X348" s="4" t="str">
        <f>IF(OR(ISBLANK(K348),ISBLANK(L348),ISBLANK(N348),ISBLANK(O348),ISBLANK(Q348),ISBLANK(R348),ISBLANK(S348),ISBLANK(T348)),"",IF(AND(ISNUMBER(K348),ISNUMBER(L348),ISNUMBER(N348),ISNUMBER(O348),ISNUMBER(Q348),ISNUMBER(R348),ISNUMBER(S348),ISNUMBER(T348)),IF(AND(K348&gt;=0,L348&gt;=0,N348&gt;=0,O348&gt;=0,Q348&gt;=0,R348&gt;=0,S348&gt;=0,T348&gt;=0),IF((K348+L348*10)&gt;(N348+O348*10),IF((N348+O348*10)&gt;(Q348+R348*10),IF((Q348+R348*10)&gt;=(S348+T348*10),IF(OR(G348="3G",G348="4G"),"Cellular",CONCATENATE("Satellite",CHAR(10),Q348+R348*10)),CONCATENATE("Satellite",CHAR(10),Q348+R348*10)),IF((N348+O348*10)&gt;(S348+T348*10),IF(OR(G348="3G",G348="4G"),CONCATENATE("Cellular",CHAR(10),S348+T348*10),CONCATENATE("Microwave",CHAR(10),N348+O348*10)),CONCATENATE("Microwave",CHAR(10),N348+O348*10))),IF((K348+L348*10)&gt;(Q348+R348*10),IF((Q348+R348*10)&gt;=(S348+T348*10),IF(OR(G348="3G",G348="4G"),CONCATENATE("Cellular",CHAR(10),S348+T348*10),CONCATENATE("Satellite",CHAR(10),Q348+R348*10)),CONCATENATE("Satellite",CHAR(10),Q348+R348*10)),IF((K348+L348*10)&gt;(S348+T348*10),IF(OR(G348="3G",G348="4G"),CONCATENATE("Cellular",CHAR(10),S348+T348*10),CONCATENATE("Fiber Optic",CHAR(10),K348+L348*10)),CONCATENATE("Fiber Optic",CHAR(10),K348+L348*10)))),""),""))</f>
        <v/>
      </c>
      <c r="Y348" s="4" t="str">
        <f>IF(OR(ISBLANK(K348),ISBLANK(L348),ISBLANK(N348),ISBLANK(O348),ISBLANK(Q348),ISBLANK(R348),ISBLANK(S348),ISBLANK(T348)),"",IF(AND(ISNUMBER(K348),ISNUMBER(L348),ISNUMBER(N348),ISNUMBER(O348),ISNUMBER(Q348),ISNUMBER(R348),ISNUMBER(S348),ISNUMBER(T348)),IF(AND(K348&gt;=0,L348&gt;=0,N348&gt;=0,O348&gt;=0,Q348&gt;=0,R348&gt;=0,S348&gt;=0,T348&gt;=0),IF((K348+L348*15)&gt;(N348+O348*15),IF((N348+O348*15)&gt;(Q348+R348*15),IF((Q348+R348*15)&gt;=(S348+T348*15),IF(OR(G348="3G",G348="4G"),"Cellular",CONCATENATE("Satellite",CHAR(10),Q348+R348*15)),CONCATENATE("Satellite",CHAR(10),Q348+R348*15)),IF((N348+O348*15)&gt;(S348+T348*15),IF(OR(G348="3G",G348="4G"),CONCATENATE("Cellular",CHAR(10),S348+T348*15),CONCATENATE("Microwave",CHAR(10),N348+O348*15)),CONCATENATE("Microwave",CHAR(10),N348+O348*15))),IF((K348+L348*15)&gt;(Q348+R348*15),IF((Q348+R348*15)&gt;=(S348+T348*15),IF(OR(G348="3G",G348="4G"),CONCATENATE("Cellular",CHAR(10),S348+T348*15),CONCATENATE("Satellite",CHAR(10),Q348+R348*15)),CONCATENATE("Satellite",CHAR(10),Q348+R348*15)),IF((K348+L348*15)&gt;(S348+T348*15),IF(OR(G348="3G",G348="4G"),CONCATENATE("Cellular",CHAR(10),S348+T348*15),CONCATENATE("Fiber Optic",CHAR(10),K348+L348*15)),CONCATENATE("Fiber Optic",CHAR(10),K348+L348*15)))),""),""))</f>
        <v/>
      </c>
      <c r="Z348" s="4" t="str">
        <f>IF(OR(ISBLANK(K348),ISBLANK(L348),ISBLANK(N348),ISBLANK(O348),ISBLANK(Q348),ISBLANK(R348),ISBLANK(S348),ISBLANK(T348)),"",IF(AND(ISNUMBER(K348),ISNUMBER(L348),ISNUMBER(N348),ISNUMBER(O348),ISNUMBER(Q348),ISNUMBER(R348),ISNUMBER(S348),ISNUMBER(T348)),IF(AND(K348&gt;=0,L348&gt;=0,N348&gt;=0,O348&gt;=0,Q348&gt;=0,R348&gt;=0,S348&gt;=0,T348&gt;=0),IF((K348+L348*20)&gt;(N348+O348*20),IF((N348+O348*20)&gt;(Q348+R348*20),IF((Q348+R348*20)&gt;=(S348+T348*20),IF(OR(G348="3G",G348="4G"),"Cellular",CONCATENATE("Satellite",CHAR(10),Q348+R348*20)),CONCATENATE("Satellite",CHAR(10),Q348+R348*20)),IF((N348+O348*20)&gt;(S348+T348*20),IF(OR(G348="3G",G348="4G"),CONCATENATE("Cellular",CHAR(10),S348+T348*20),CONCATENATE("Microwave",CHAR(10),N348+O348*20)),CONCATENATE("Microwave",CHAR(10),N348+O348*20))),IF((K348+L348*20)&gt;(Q348+R348*20),IF((Q348+R348*20)&gt;=(S348+T348*20),IF(OR(G348="3G",G348="4G"),CONCATENATE("Cellular",CHAR(10),S348+T348*20),CONCATENATE("Satellite",CHAR(10),Q348+R348*20)),CONCATENATE("Satellite",CHAR(10),Q348+R348*20)),IF((K348+L348*20)&gt;(S348+T348*20),IF(OR(G348="3G",G348="4G"),CONCATENATE("Cellular",CHAR(10),S348+T348*20),CONCATENATE("Fiber Optic",CHAR(10),K348+L348*20)),CONCATENATE("Fiber Optic",CHAR(10),K348+L348*20)))),""),""))</f>
        <v/>
      </c>
      <c r="AA348" s="4" t="str">
        <f>IF(OR(ISBLANK(AE348),ISBLANK(AI348),ISBLANK(AM348),ISBLANK(AQ348)),"",IF(AND(ISNUMBER(AE348),ISNUMBER(AI348),ISNUMBER(AM348),ISNUMBER(AQ348)),IF(1,IF(AE348&lt;AI348,IF(AI348&lt;AM348,IF(AM348&lt;=AQ348,IF(OR(G348="3G",G348="4G"),CONCATENATE("Cellular",CHAR(10),AQ348),CONCATENATE("Satellite",CHAR(10),AM348)),CONCATENATE("Satellite",CHAR(10),AM348)),IF(AI348&lt;AQ348,IF(OR(G348="3G",G348="4G"),CONCATENATE("Cellular",CHAR(10),AQ348),CONCATENATE("Microwave",CHAR(10),AI348)),CONCATENATE("Microwave",CHAR(10),AI348))),IF(AE348&lt;AM348,IF(AM348&lt;=AQ348,IF(OR(G348="3G",G348="4G"),CONCATENATE("Cellular",CHAR(10),AQ348),CONCATENATE("Satellite",CHAR(10),AM348)),CONCATENATE("Satellite",CHAR(10),AM348)),IF(AE348&lt;AQ348,IF(OR(G348="3G",G348="4G"),CONCATENATE("Cellular",CHAR(10),AQ348),CONCATENATE("Fiber Optic",CHAR(10),AE348)),CONCATENATE("Fiber Optic",CHAR(10),AE348)))),""),""))</f>
        <v/>
      </c>
      <c r="AB348" s="4" t="str">
        <f>IF(OR(ISBLANK(AF348),ISBLANK(AJ348),ISBLANK(AN348),ISBLANK(AR348)),"",IF(AND(ISNUMBER(AF348),ISNUMBER(AJ348),ISNUMBER(AN348),ISNUMBER(AR348)),IF(1,IF(AF348&lt;AJ348,IF(AJ348&lt;AN348,IF(AN348&lt;=AR348,IF(OR(G348="3G",G348="4G"),CONCATENATE("Cellular",CHAR(10),AR348),CONCATENATE("Satellite",CHAR(10),AN348)),CONCATENATE("Satellite",CHAR(10),AN348)),IF(AJ348&lt;AR348,IF(OR(G348="3G",G348="4G"),CONCATENATE("Cellular",CHAR(10),AR348),CONCATENATE("Microwave",CHAR(10),AJ348)),CONCATENATE("Microwave",CHAR(10),AJ348))),IF(AF348&lt;AN348,IF(AN348&lt;=AR348,IF(OR(G348="3G",G348="4G"),CONCATENATE("Cellular",CHAR(10),AR348),CONCATENATE("Satellite",CHAR(10),AN348)),CONCATENATE("Satellite",CHAR(10),AN348)),IF(AF348&lt;AR348,IF(OR(G348="3G",G348="4G"),CONCATENATE("Cellular",CHAR(10),AR348),CONCATENATE("Fiber Optic",CHAR(10),AF348)),CONCATENATE("Fiber Optic",CHAR(10),AF348)))),""),""))</f>
        <v/>
      </c>
      <c r="AC348" s="4" t="str">
        <f>IF(OR(ISBLANK(AG348),ISBLANK(AK348),ISBLANK(AO348),ISBLANK(AS348)),"",IF(AND(ISNUMBER(AG348),ISNUMBER(AK348),ISNUMBER(AO348),ISNUMBER(AS348)),IF(1,IF(AG348&lt;AK348,IF(AK348&lt;AO348,IF(AO348&lt;=AS348,IF(OR(G348="3G",G348="4G"),CONCATENATE("Cellular",CHAR(10),AS348),CONCATENATE("Satellite",CHAR(10),AO348)),CONCATENATE("Satellite",CHAR(10),AO348)),IF(AK348&lt;AS348,IF(OR(G348="3G",G348="4G"),CONCATENATE("Cellular",CHAR(10),AS348),CONCATENATE("Microwave",CHAR(10),AK348)),CONCATENATE("Microwave",CHAR(10),AK348))),IF(AG348&lt;AO348,IF(AO348&lt;=AS348,IF(OR(G348="3G",G348="4G"),CONCATENATE("Cellular",CHAR(10),AS348),CONCATENATE("Satellite",CHAR(10),AO348)),CONCATENATE("Satellite",CHAR(10),AO348)),IF(AG348&lt;AS348,IF(OR(G348="3G",G348="4G"),CONCATENATE("Cellular",CHAR(10),AS348),CONCATENATE("Fiber Optic",CHAR(10),AG348)),CONCATENATE("Fiber Optic",CHAR(10),AG348)))),""),""))</f>
        <v/>
      </c>
      <c r="AD348" s="4" t="str">
        <f>IF(OR(ISBLANK(AH348),ISBLANK(AL348),ISBLANK(AP348),ISBLANK(AT348)),"",IF(AND(ISNUMBER(AH348),ISNUMBER(AL348),ISNUMBER(AP348),ISNUMBER(AT348)),IF(1,IF(AH348&lt;AL348,IF(AL348&lt;AP348,IF(AP348&lt;=AT348,IF(OR(G348="3G",G348="4G"),CONCATENATE("Cellular",CHAR(10),AT348),CONCATENATE("Satellite",CHAR(10),AP348)),CONCATENATE("Satellite",CHAR(10),AP348)),IF(AL348&lt;AT348,IF(OR(G348="3G",G348="4G"),CONCATENATE("Cellular",CHAR(10),AT348),CONCATENATE("Microwave",CHAR(10),AL348)),CONCATENATE("Microwave",CHAR(10),AL348))),IF(AH348&lt;AP348,IF(AP348&lt;=AT348,IF(OR(G348="3G",G348="4G"),CONCATENATE("Cellular",CHAR(10),AT348),CONCATENATE("Satellite",CHAR(10),AP348)),CONCATENATE("Satellite",CHAR(10),AP348)),IF(AH348&lt;AT348,IF(OR(G348="3G",G348="4G"),CONCATENATE("Cellular",CHAR(10),AT348),CONCATENATE("Fiber Optic",CHAR(10),AH348)),CONCATENATE("Fiber Optic",CHAR(10),AH348)))),""),""))</f>
        <v/>
      </c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</row>
    <row r="349" spans="1:61" customHeight="1" ht="30"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4" t="str">
        <f>IF(OR(ISBLANK(AE349),ISBLANK(AI349),ISBLANK(AM349),ISBLANK(AQ349)),"",IF(AND(ISNUMBER(AE349),ISNUMBER(AI349),ISNUMBER(AM349),ISNUMBER(AQ349)),IF(1=1,IF(AE349&lt;AI349,IF(AI349&lt;AM349,IF(AM349&lt;=AQ349,IF(OR(G349="3G",G349="4G"),"Cellular","Satellite"),"Satellite"),IF(AI349&lt;AQ349,IF(OR(G349="3G",G349="4G"),"Cellular","Microwave"),"Microwave")),IF(AE349&lt;AM349,IF(AM349&lt;=AQ349,IF(OR(G349="3G",G349="4G"),"Cellular","Satellite"),"Satellite"),IF(AE349&lt;AQ349,IF(OR(G349="3G",G349="4G"),"Cellular","Fiber Optic"),"Fiber Optic"))),""),""))</f>
        <v/>
      </c>
      <c r="V349" s="4" t="str">
        <f>IF(OR(ISBLANK(K349),ISBLANK(L349),ISBLANK(N349),ISBLANK(O349),ISBLANK(Q349),ISBLANK(R349),ISBLANK(S349),ISBLANK(T349)),"",IF(AND(ISNUMBER(K349),ISNUMBER(L349),ISNUMBER(N349),ISNUMBER(O349),ISNUMBER(Q349),ISNUMBER(R349),ISNUMBER(S349),ISNUMBER(T349)),IF(AND(K349&gt;=0,L349&gt;=0,N349&gt;=0,O349&gt;=0,Q349&gt;=0,R349&gt;=0,S349&gt;=0,T349&gt;=0),IF((K349+L349*5)&gt;(N349+O349*5),IF((N349+O349*5)&gt;(Q349+R349*5),IF((Q349+R349*5)&gt;=(S349+T349*5),IF(OR(G349="3G",G349="4G"),"Cellular","Satellite"),"Satellite"),IF((N349+O349*5)&gt;(S349+T349*5),IF(OR(G349="3G",G349="4G"),"Cellular","Microwave"),"Microwave")),IF((K349+L349*5)&gt;(Q349+R349*5),IF((Q349+R349*5)&gt;=(S349+T349*5),IF(OR(G349="3G",G349="4G"),"Cellular","Satellite"),"Satellite"),IF((K349+L349*5)&gt;(S349+T349*5),IF(OR(G349="3G",G349="4G"),"Cellular","Fiber Optic"),"Fiber Optic"))),""),""))</f>
        <v/>
      </c>
      <c r="W349" s="4" t="str">
        <f>IF(OR(ISBLANK(K349),ISBLANK(L349),ISBLANK(N349),ISBLANK(O349),ISBLANK(Q349),ISBLANK(R349),ISBLANK(S349),ISBLANK(T349)),"",IF(AND(ISNUMBER(K349),ISNUMBER(L349),ISNUMBER(N349),ISNUMBER(O349),ISNUMBER(Q349),ISNUMBER(R349),ISNUMBER(S349),ISNUMBER(T349)),IF(AND(K349&gt;=0,L349&gt;=0,N349&gt;=0,O349&gt;=0,Q349&gt;=0,R349&gt;=0,S349&gt;=0,T349&gt;=0),IF((K349+L349*5)&gt;(N349+O349*5),IF((N349+O349*5)&gt;(Q349+R349*5),IF((Q349+R349*5)&gt;=(S349+T349*5),IF(OR(G349="3G",G349="4G"),"Cellular",CONCATENATE("Satellite",CHAR(10),Q349+R349*5)),CONCATENATE("Satellite",CHAR(10),Q349+R349*5)),IF((N349+O349*5)&gt;(S349+T349*5),IF(OR(G349="3G",G349="4G"),CONCATENATE("Cellular",CHAR(10),S349+T349*5),CONCATENATE("Microwave",CHAR(10),N349+O349*5)),CONCATENATE("Microwave",CHAR(10),N349+O349*5))),IF((K349+L349*5)&gt;(Q349+R349*5),IF((Q349+R349*5)&gt;=(S349+T349*5),IF(OR(G349="3G",G349="4G"),CONCATENATE("Cellular",CHAR(10),S349+T349*5),CONCATENATE("Satellite",CHAR(10),Q349+R349*5)),CONCATENATE("Satellite",CHAR(10),Q349+R349*5)),IF((K349+L349*5)&gt;(S349+T349*5),IF(OR(G349="3G",G349="4G"),CONCATENATE("Cellular",CHAR(10),S349+T349*5),CONCATENATE("Fiber Optic",CHAR(10),K349+L349*5)),CONCATENATE("Fiber Optic",CHAR(10),K349+L349*5)))),""),""))</f>
        <v/>
      </c>
      <c r="X349" s="4" t="str">
        <f>IF(OR(ISBLANK(K349),ISBLANK(L349),ISBLANK(N349),ISBLANK(O349),ISBLANK(Q349),ISBLANK(R349),ISBLANK(S349),ISBLANK(T349)),"",IF(AND(ISNUMBER(K349),ISNUMBER(L349),ISNUMBER(N349),ISNUMBER(O349),ISNUMBER(Q349),ISNUMBER(R349),ISNUMBER(S349),ISNUMBER(T349)),IF(AND(K349&gt;=0,L349&gt;=0,N349&gt;=0,O349&gt;=0,Q349&gt;=0,R349&gt;=0,S349&gt;=0,T349&gt;=0),IF((K349+L349*10)&gt;(N349+O349*10),IF((N349+O349*10)&gt;(Q349+R349*10),IF((Q349+R349*10)&gt;=(S349+T349*10),IF(OR(G349="3G",G349="4G"),"Cellular",CONCATENATE("Satellite",CHAR(10),Q349+R349*10)),CONCATENATE("Satellite",CHAR(10),Q349+R349*10)),IF((N349+O349*10)&gt;(S349+T349*10),IF(OR(G349="3G",G349="4G"),CONCATENATE("Cellular",CHAR(10),S349+T349*10),CONCATENATE("Microwave",CHAR(10),N349+O349*10)),CONCATENATE("Microwave",CHAR(10),N349+O349*10))),IF((K349+L349*10)&gt;(Q349+R349*10),IF((Q349+R349*10)&gt;=(S349+T349*10),IF(OR(G349="3G",G349="4G"),CONCATENATE("Cellular",CHAR(10),S349+T349*10),CONCATENATE("Satellite",CHAR(10),Q349+R349*10)),CONCATENATE("Satellite",CHAR(10),Q349+R349*10)),IF((K349+L349*10)&gt;(S349+T349*10),IF(OR(G349="3G",G349="4G"),CONCATENATE("Cellular",CHAR(10),S349+T349*10),CONCATENATE("Fiber Optic",CHAR(10),K349+L349*10)),CONCATENATE("Fiber Optic",CHAR(10),K349+L349*10)))),""),""))</f>
        <v/>
      </c>
      <c r="Y349" s="4" t="str">
        <f>IF(OR(ISBLANK(K349),ISBLANK(L349),ISBLANK(N349),ISBLANK(O349),ISBLANK(Q349),ISBLANK(R349),ISBLANK(S349),ISBLANK(T349)),"",IF(AND(ISNUMBER(K349),ISNUMBER(L349),ISNUMBER(N349),ISNUMBER(O349),ISNUMBER(Q349),ISNUMBER(R349),ISNUMBER(S349),ISNUMBER(T349)),IF(AND(K349&gt;=0,L349&gt;=0,N349&gt;=0,O349&gt;=0,Q349&gt;=0,R349&gt;=0,S349&gt;=0,T349&gt;=0),IF((K349+L349*15)&gt;(N349+O349*15),IF((N349+O349*15)&gt;(Q349+R349*15),IF((Q349+R349*15)&gt;=(S349+T349*15),IF(OR(G349="3G",G349="4G"),"Cellular",CONCATENATE("Satellite",CHAR(10),Q349+R349*15)),CONCATENATE("Satellite",CHAR(10),Q349+R349*15)),IF((N349+O349*15)&gt;(S349+T349*15),IF(OR(G349="3G",G349="4G"),CONCATENATE("Cellular",CHAR(10),S349+T349*15),CONCATENATE("Microwave",CHAR(10),N349+O349*15)),CONCATENATE("Microwave",CHAR(10),N349+O349*15))),IF((K349+L349*15)&gt;(Q349+R349*15),IF((Q349+R349*15)&gt;=(S349+T349*15),IF(OR(G349="3G",G349="4G"),CONCATENATE("Cellular",CHAR(10),S349+T349*15),CONCATENATE("Satellite",CHAR(10),Q349+R349*15)),CONCATENATE("Satellite",CHAR(10),Q349+R349*15)),IF((K349+L349*15)&gt;(S349+T349*15),IF(OR(G349="3G",G349="4G"),CONCATENATE("Cellular",CHAR(10),S349+T349*15),CONCATENATE("Fiber Optic",CHAR(10),K349+L349*15)),CONCATENATE("Fiber Optic",CHAR(10),K349+L349*15)))),""),""))</f>
        <v/>
      </c>
      <c r="Z349" s="4" t="str">
        <f>IF(OR(ISBLANK(K349),ISBLANK(L349),ISBLANK(N349),ISBLANK(O349),ISBLANK(Q349),ISBLANK(R349),ISBLANK(S349),ISBLANK(T349)),"",IF(AND(ISNUMBER(K349),ISNUMBER(L349),ISNUMBER(N349),ISNUMBER(O349),ISNUMBER(Q349),ISNUMBER(R349),ISNUMBER(S349),ISNUMBER(T349)),IF(AND(K349&gt;=0,L349&gt;=0,N349&gt;=0,O349&gt;=0,Q349&gt;=0,R349&gt;=0,S349&gt;=0,T349&gt;=0),IF((K349+L349*20)&gt;(N349+O349*20),IF((N349+O349*20)&gt;(Q349+R349*20),IF((Q349+R349*20)&gt;=(S349+T349*20),IF(OR(G349="3G",G349="4G"),"Cellular",CONCATENATE("Satellite",CHAR(10),Q349+R349*20)),CONCATENATE("Satellite",CHAR(10),Q349+R349*20)),IF((N349+O349*20)&gt;(S349+T349*20),IF(OR(G349="3G",G349="4G"),CONCATENATE("Cellular",CHAR(10),S349+T349*20),CONCATENATE("Microwave",CHAR(10),N349+O349*20)),CONCATENATE("Microwave",CHAR(10),N349+O349*20))),IF((K349+L349*20)&gt;(Q349+R349*20),IF((Q349+R349*20)&gt;=(S349+T349*20),IF(OR(G349="3G",G349="4G"),CONCATENATE("Cellular",CHAR(10),S349+T349*20),CONCATENATE("Satellite",CHAR(10),Q349+R349*20)),CONCATENATE("Satellite",CHAR(10),Q349+R349*20)),IF((K349+L349*20)&gt;(S349+T349*20),IF(OR(G349="3G",G349="4G"),CONCATENATE("Cellular",CHAR(10),S349+T349*20),CONCATENATE("Fiber Optic",CHAR(10),K349+L349*20)),CONCATENATE("Fiber Optic",CHAR(10),K349+L349*20)))),""),""))</f>
        <v/>
      </c>
      <c r="AA349" s="4" t="str">
        <f>IF(OR(ISBLANK(AE349),ISBLANK(AI349),ISBLANK(AM349),ISBLANK(AQ349)),"",IF(AND(ISNUMBER(AE349),ISNUMBER(AI349),ISNUMBER(AM349),ISNUMBER(AQ349)),IF(1,IF(AE349&lt;AI349,IF(AI349&lt;AM349,IF(AM349&lt;=AQ349,IF(OR(G349="3G",G349="4G"),CONCATENATE("Cellular",CHAR(10),AQ349),CONCATENATE("Satellite",CHAR(10),AM349)),CONCATENATE("Satellite",CHAR(10),AM349)),IF(AI349&lt;AQ349,IF(OR(G349="3G",G349="4G"),CONCATENATE("Cellular",CHAR(10),AQ349),CONCATENATE("Microwave",CHAR(10),AI349)),CONCATENATE("Microwave",CHAR(10),AI349))),IF(AE349&lt;AM349,IF(AM349&lt;=AQ349,IF(OR(G349="3G",G349="4G"),CONCATENATE("Cellular",CHAR(10),AQ349),CONCATENATE("Satellite",CHAR(10),AM349)),CONCATENATE("Satellite",CHAR(10),AM349)),IF(AE349&lt;AQ349,IF(OR(G349="3G",G349="4G"),CONCATENATE("Cellular",CHAR(10),AQ349),CONCATENATE("Fiber Optic",CHAR(10),AE349)),CONCATENATE("Fiber Optic",CHAR(10),AE349)))),""),""))</f>
        <v/>
      </c>
      <c r="AB349" s="4" t="str">
        <f>IF(OR(ISBLANK(AF349),ISBLANK(AJ349),ISBLANK(AN349),ISBLANK(AR349)),"",IF(AND(ISNUMBER(AF349),ISNUMBER(AJ349),ISNUMBER(AN349),ISNUMBER(AR349)),IF(1,IF(AF349&lt;AJ349,IF(AJ349&lt;AN349,IF(AN349&lt;=AR349,IF(OR(G349="3G",G349="4G"),CONCATENATE("Cellular",CHAR(10),AR349),CONCATENATE("Satellite",CHAR(10),AN349)),CONCATENATE("Satellite",CHAR(10),AN349)),IF(AJ349&lt;AR349,IF(OR(G349="3G",G349="4G"),CONCATENATE("Cellular",CHAR(10),AR349),CONCATENATE("Microwave",CHAR(10),AJ349)),CONCATENATE("Microwave",CHAR(10),AJ349))),IF(AF349&lt;AN349,IF(AN349&lt;=AR349,IF(OR(G349="3G",G349="4G"),CONCATENATE("Cellular",CHAR(10),AR349),CONCATENATE("Satellite",CHAR(10),AN349)),CONCATENATE("Satellite",CHAR(10),AN349)),IF(AF349&lt;AR349,IF(OR(G349="3G",G349="4G"),CONCATENATE("Cellular",CHAR(10),AR349),CONCATENATE("Fiber Optic",CHAR(10),AF349)),CONCATENATE("Fiber Optic",CHAR(10),AF349)))),""),""))</f>
        <v/>
      </c>
      <c r="AC349" s="4" t="str">
        <f>IF(OR(ISBLANK(AG349),ISBLANK(AK349),ISBLANK(AO349),ISBLANK(AS349)),"",IF(AND(ISNUMBER(AG349),ISNUMBER(AK349),ISNUMBER(AO349),ISNUMBER(AS349)),IF(1,IF(AG349&lt;AK349,IF(AK349&lt;AO349,IF(AO349&lt;=AS349,IF(OR(G349="3G",G349="4G"),CONCATENATE("Cellular",CHAR(10),AS349),CONCATENATE("Satellite",CHAR(10),AO349)),CONCATENATE("Satellite",CHAR(10),AO349)),IF(AK349&lt;AS349,IF(OR(G349="3G",G349="4G"),CONCATENATE("Cellular",CHAR(10),AS349),CONCATENATE("Microwave",CHAR(10),AK349)),CONCATENATE("Microwave",CHAR(10),AK349))),IF(AG349&lt;AO349,IF(AO349&lt;=AS349,IF(OR(G349="3G",G349="4G"),CONCATENATE("Cellular",CHAR(10),AS349),CONCATENATE("Satellite",CHAR(10),AO349)),CONCATENATE("Satellite",CHAR(10),AO349)),IF(AG349&lt;AS349,IF(OR(G349="3G",G349="4G"),CONCATENATE("Cellular",CHAR(10),AS349),CONCATENATE("Fiber Optic",CHAR(10),AG349)),CONCATENATE("Fiber Optic",CHAR(10),AG349)))),""),""))</f>
        <v/>
      </c>
      <c r="AD349" s="4" t="str">
        <f>IF(OR(ISBLANK(AH349),ISBLANK(AL349),ISBLANK(AP349),ISBLANK(AT349)),"",IF(AND(ISNUMBER(AH349),ISNUMBER(AL349),ISNUMBER(AP349),ISNUMBER(AT349)),IF(1,IF(AH349&lt;AL349,IF(AL349&lt;AP349,IF(AP349&lt;=AT349,IF(OR(G349="3G",G349="4G"),CONCATENATE("Cellular",CHAR(10),AT349),CONCATENATE("Satellite",CHAR(10),AP349)),CONCATENATE("Satellite",CHAR(10),AP349)),IF(AL349&lt;AT349,IF(OR(G349="3G",G349="4G"),CONCATENATE("Cellular",CHAR(10),AT349),CONCATENATE("Microwave",CHAR(10),AL349)),CONCATENATE("Microwave",CHAR(10),AL349))),IF(AH349&lt;AP349,IF(AP349&lt;=AT349,IF(OR(G349="3G",G349="4G"),CONCATENATE("Cellular",CHAR(10),AT349),CONCATENATE("Satellite",CHAR(10),AP349)),CONCATENATE("Satellite",CHAR(10),AP349)),IF(AH349&lt;AT349,IF(OR(G349="3G",G349="4G"),CONCATENATE("Cellular",CHAR(10),AT349),CONCATENATE("Fiber Optic",CHAR(10),AH349)),CONCATENATE("Fiber Optic",CHAR(10),AH349)))),""),""))</f>
        <v/>
      </c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</row>
    <row r="350" spans="1:61" customHeight="1" ht="30"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4" t="str">
        <f>IF(OR(ISBLANK(AE350),ISBLANK(AI350),ISBLANK(AM350),ISBLANK(AQ350)),"",IF(AND(ISNUMBER(AE350),ISNUMBER(AI350),ISNUMBER(AM350),ISNUMBER(AQ350)),IF(1=1,IF(AE350&lt;AI350,IF(AI350&lt;AM350,IF(AM350&lt;=AQ350,IF(OR(G350="3G",G350="4G"),"Cellular","Satellite"),"Satellite"),IF(AI350&lt;AQ350,IF(OR(G350="3G",G350="4G"),"Cellular","Microwave"),"Microwave")),IF(AE350&lt;AM350,IF(AM350&lt;=AQ350,IF(OR(G350="3G",G350="4G"),"Cellular","Satellite"),"Satellite"),IF(AE350&lt;AQ350,IF(OR(G350="3G",G350="4G"),"Cellular","Fiber Optic"),"Fiber Optic"))),""),""))</f>
        <v/>
      </c>
      <c r="V350" s="4" t="str">
        <f>IF(OR(ISBLANK(K350),ISBLANK(L350),ISBLANK(N350),ISBLANK(O350),ISBLANK(Q350),ISBLANK(R350),ISBLANK(S350),ISBLANK(T350)),"",IF(AND(ISNUMBER(K350),ISNUMBER(L350),ISNUMBER(N350),ISNUMBER(O350),ISNUMBER(Q350),ISNUMBER(R350),ISNUMBER(S350),ISNUMBER(T350)),IF(AND(K350&gt;=0,L350&gt;=0,N350&gt;=0,O350&gt;=0,Q350&gt;=0,R350&gt;=0,S350&gt;=0,T350&gt;=0),IF((K350+L350*5)&gt;(N350+O350*5),IF((N350+O350*5)&gt;(Q350+R350*5),IF((Q350+R350*5)&gt;=(S350+T350*5),IF(OR(G350="3G",G350="4G"),"Cellular","Satellite"),"Satellite"),IF((N350+O350*5)&gt;(S350+T350*5),IF(OR(G350="3G",G350="4G"),"Cellular","Microwave"),"Microwave")),IF((K350+L350*5)&gt;(Q350+R350*5),IF((Q350+R350*5)&gt;=(S350+T350*5),IF(OR(G350="3G",G350="4G"),"Cellular","Satellite"),"Satellite"),IF((K350+L350*5)&gt;(S350+T350*5),IF(OR(G350="3G",G350="4G"),"Cellular","Fiber Optic"),"Fiber Optic"))),""),""))</f>
        <v/>
      </c>
      <c r="W350" s="4" t="str">
        <f>IF(OR(ISBLANK(K350),ISBLANK(L350),ISBLANK(N350),ISBLANK(O350),ISBLANK(Q350),ISBLANK(R350),ISBLANK(S350),ISBLANK(T350)),"",IF(AND(ISNUMBER(K350),ISNUMBER(L350),ISNUMBER(N350),ISNUMBER(O350),ISNUMBER(Q350),ISNUMBER(R350),ISNUMBER(S350),ISNUMBER(T350)),IF(AND(K350&gt;=0,L350&gt;=0,N350&gt;=0,O350&gt;=0,Q350&gt;=0,R350&gt;=0,S350&gt;=0,T350&gt;=0),IF((K350+L350*5)&gt;(N350+O350*5),IF((N350+O350*5)&gt;(Q350+R350*5),IF((Q350+R350*5)&gt;=(S350+T350*5),IF(OR(G350="3G",G350="4G"),"Cellular",CONCATENATE("Satellite",CHAR(10),Q350+R350*5)),CONCATENATE("Satellite",CHAR(10),Q350+R350*5)),IF((N350+O350*5)&gt;(S350+T350*5),IF(OR(G350="3G",G350="4G"),CONCATENATE("Cellular",CHAR(10),S350+T350*5),CONCATENATE("Microwave",CHAR(10),N350+O350*5)),CONCATENATE("Microwave",CHAR(10),N350+O350*5))),IF((K350+L350*5)&gt;(Q350+R350*5),IF((Q350+R350*5)&gt;=(S350+T350*5),IF(OR(G350="3G",G350="4G"),CONCATENATE("Cellular",CHAR(10),S350+T350*5),CONCATENATE("Satellite",CHAR(10),Q350+R350*5)),CONCATENATE("Satellite",CHAR(10),Q350+R350*5)),IF((K350+L350*5)&gt;(S350+T350*5),IF(OR(G350="3G",G350="4G"),CONCATENATE("Cellular",CHAR(10),S350+T350*5),CONCATENATE("Fiber Optic",CHAR(10),K350+L350*5)),CONCATENATE("Fiber Optic",CHAR(10),K350+L350*5)))),""),""))</f>
        <v/>
      </c>
      <c r="X350" s="4" t="str">
        <f>IF(OR(ISBLANK(K350),ISBLANK(L350),ISBLANK(N350),ISBLANK(O350),ISBLANK(Q350),ISBLANK(R350),ISBLANK(S350),ISBLANK(T350)),"",IF(AND(ISNUMBER(K350),ISNUMBER(L350),ISNUMBER(N350),ISNUMBER(O350),ISNUMBER(Q350),ISNUMBER(R350),ISNUMBER(S350),ISNUMBER(T350)),IF(AND(K350&gt;=0,L350&gt;=0,N350&gt;=0,O350&gt;=0,Q350&gt;=0,R350&gt;=0,S350&gt;=0,T350&gt;=0),IF((K350+L350*10)&gt;(N350+O350*10),IF((N350+O350*10)&gt;(Q350+R350*10),IF((Q350+R350*10)&gt;=(S350+T350*10),IF(OR(G350="3G",G350="4G"),"Cellular",CONCATENATE("Satellite",CHAR(10),Q350+R350*10)),CONCATENATE("Satellite",CHAR(10),Q350+R350*10)),IF((N350+O350*10)&gt;(S350+T350*10),IF(OR(G350="3G",G350="4G"),CONCATENATE("Cellular",CHAR(10),S350+T350*10),CONCATENATE("Microwave",CHAR(10),N350+O350*10)),CONCATENATE("Microwave",CHAR(10),N350+O350*10))),IF((K350+L350*10)&gt;(Q350+R350*10),IF((Q350+R350*10)&gt;=(S350+T350*10),IF(OR(G350="3G",G350="4G"),CONCATENATE("Cellular",CHAR(10),S350+T350*10),CONCATENATE("Satellite",CHAR(10),Q350+R350*10)),CONCATENATE("Satellite",CHAR(10),Q350+R350*10)),IF((K350+L350*10)&gt;(S350+T350*10),IF(OR(G350="3G",G350="4G"),CONCATENATE("Cellular",CHAR(10),S350+T350*10),CONCATENATE("Fiber Optic",CHAR(10),K350+L350*10)),CONCATENATE("Fiber Optic",CHAR(10),K350+L350*10)))),""),""))</f>
        <v/>
      </c>
      <c r="Y350" s="4" t="str">
        <f>IF(OR(ISBLANK(K350),ISBLANK(L350),ISBLANK(N350),ISBLANK(O350),ISBLANK(Q350),ISBLANK(R350),ISBLANK(S350),ISBLANK(T350)),"",IF(AND(ISNUMBER(K350),ISNUMBER(L350),ISNUMBER(N350),ISNUMBER(O350),ISNUMBER(Q350),ISNUMBER(R350),ISNUMBER(S350),ISNUMBER(T350)),IF(AND(K350&gt;=0,L350&gt;=0,N350&gt;=0,O350&gt;=0,Q350&gt;=0,R350&gt;=0,S350&gt;=0,T350&gt;=0),IF((K350+L350*15)&gt;(N350+O350*15),IF((N350+O350*15)&gt;(Q350+R350*15),IF((Q350+R350*15)&gt;=(S350+T350*15),IF(OR(G350="3G",G350="4G"),"Cellular",CONCATENATE("Satellite",CHAR(10),Q350+R350*15)),CONCATENATE("Satellite",CHAR(10),Q350+R350*15)),IF((N350+O350*15)&gt;(S350+T350*15),IF(OR(G350="3G",G350="4G"),CONCATENATE("Cellular",CHAR(10),S350+T350*15),CONCATENATE("Microwave",CHAR(10),N350+O350*15)),CONCATENATE("Microwave",CHAR(10),N350+O350*15))),IF((K350+L350*15)&gt;(Q350+R350*15),IF((Q350+R350*15)&gt;=(S350+T350*15),IF(OR(G350="3G",G350="4G"),CONCATENATE("Cellular",CHAR(10),S350+T350*15),CONCATENATE("Satellite",CHAR(10),Q350+R350*15)),CONCATENATE("Satellite",CHAR(10),Q350+R350*15)),IF((K350+L350*15)&gt;(S350+T350*15),IF(OR(G350="3G",G350="4G"),CONCATENATE("Cellular",CHAR(10),S350+T350*15),CONCATENATE("Fiber Optic",CHAR(10),K350+L350*15)),CONCATENATE("Fiber Optic",CHAR(10),K350+L350*15)))),""),""))</f>
        <v/>
      </c>
      <c r="Z350" s="4" t="str">
        <f>IF(OR(ISBLANK(K350),ISBLANK(L350),ISBLANK(N350),ISBLANK(O350),ISBLANK(Q350),ISBLANK(R350),ISBLANK(S350),ISBLANK(T350)),"",IF(AND(ISNUMBER(K350),ISNUMBER(L350),ISNUMBER(N350),ISNUMBER(O350),ISNUMBER(Q350),ISNUMBER(R350),ISNUMBER(S350),ISNUMBER(T350)),IF(AND(K350&gt;=0,L350&gt;=0,N350&gt;=0,O350&gt;=0,Q350&gt;=0,R350&gt;=0,S350&gt;=0,T350&gt;=0),IF((K350+L350*20)&gt;(N350+O350*20),IF((N350+O350*20)&gt;(Q350+R350*20),IF((Q350+R350*20)&gt;=(S350+T350*20),IF(OR(G350="3G",G350="4G"),"Cellular",CONCATENATE("Satellite",CHAR(10),Q350+R350*20)),CONCATENATE("Satellite",CHAR(10),Q350+R350*20)),IF((N350+O350*20)&gt;(S350+T350*20),IF(OR(G350="3G",G350="4G"),CONCATENATE("Cellular",CHAR(10),S350+T350*20),CONCATENATE("Microwave",CHAR(10),N350+O350*20)),CONCATENATE("Microwave",CHAR(10),N350+O350*20))),IF((K350+L350*20)&gt;(Q350+R350*20),IF((Q350+R350*20)&gt;=(S350+T350*20),IF(OR(G350="3G",G350="4G"),CONCATENATE("Cellular",CHAR(10),S350+T350*20),CONCATENATE("Satellite",CHAR(10),Q350+R350*20)),CONCATENATE("Satellite",CHAR(10),Q350+R350*20)),IF((K350+L350*20)&gt;(S350+T350*20),IF(OR(G350="3G",G350="4G"),CONCATENATE("Cellular",CHAR(10),S350+T350*20),CONCATENATE("Fiber Optic",CHAR(10),K350+L350*20)),CONCATENATE("Fiber Optic",CHAR(10),K350+L350*20)))),""),""))</f>
        <v/>
      </c>
      <c r="AA350" s="4" t="str">
        <f>IF(OR(ISBLANK(AE350),ISBLANK(AI350),ISBLANK(AM350),ISBLANK(AQ350)),"",IF(AND(ISNUMBER(AE350),ISNUMBER(AI350),ISNUMBER(AM350),ISNUMBER(AQ350)),IF(1,IF(AE350&lt;AI350,IF(AI350&lt;AM350,IF(AM350&lt;=AQ350,IF(OR(G350="3G",G350="4G"),CONCATENATE("Cellular",CHAR(10),AQ350),CONCATENATE("Satellite",CHAR(10),AM350)),CONCATENATE("Satellite",CHAR(10),AM350)),IF(AI350&lt;AQ350,IF(OR(G350="3G",G350="4G"),CONCATENATE("Cellular",CHAR(10),AQ350),CONCATENATE("Microwave",CHAR(10),AI350)),CONCATENATE("Microwave",CHAR(10),AI350))),IF(AE350&lt;AM350,IF(AM350&lt;=AQ350,IF(OR(G350="3G",G350="4G"),CONCATENATE("Cellular",CHAR(10),AQ350),CONCATENATE("Satellite",CHAR(10),AM350)),CONCATENATE("Satellite",CHAR(10),AM350)),IF(AE350&lt;AQ350,IF(OR(G350="3G",G350="4G"),CONCATENATE("Cellular",CHAR(10),AQ350),CONCATENATE("Fiber Optic",CHAR(10),AE350)),CONCATENATE("Fiber Optic",CHAR(10),AE350)))),""),""))</f>
        <v/>
      </c>
      <c r="AB350" s="4" t="str">
        <f>IF(OR(ISBLANK(AF350),ISBLANK(AJ350),ISBLANK(AN350),ISBLANK(AR350)),"",IF(AND(ISNUMBER(AF350),ISNUMBER(AJ350),ISNUMBER(AN350),ISNUMBER(AR350)),IF(1,IF(AF350&lt;AJ350,IF(AJ350&lt;AN350,IF(AN350&lt;=AR350,IF(OR(G350="3G",G350="4G"),CONCATENATE("Cellular",CHAR(10),AR350),CONCATENATE("Satellite",CHAR(10),AN350)),CONCATENATE("Satellite",CHAR(10),AN350)),IF(AJ350&lt;AR350,IF(OR(G350="3G",G350="4G"),CONCATENATE("Cellular",CHAR(10),AR350),CONCATENATE("Microwave",CHAR(10),AJ350)),CONCATENATE("Microwave",CHAR(10),AJ350))),IF(AF350&lt;AN350,IF(AN350&lt;=AR350,IF(OR(G350="3G",G350="4G"),CONCATENATE("Cellular",CHAR(10),AR350),CONCATENATE("Satellite",CHAR(10),AN350)),CONCATENATE("Satellite",CHAR(10),AN350)),IF(AF350&lt;AR350,IF(OR(G350="3G",G350="4G"),CONCATENATE("Cellular",CHAR(10),AR350),CONCATENATE("Fiber Optic",CHAR(10),AF350)),CONCATENATE("Fiber Optic",CHAR(10),AF350)))),""),""))</f>
        <v/>
      </c>
      <c r="AC350" s="4" t="str">
        <f>IF(OR(ISBLANK(AG350),ISBLANK(AK350),ISBLANK(AO350),ISBLANK(AS350)),"",IF(AND(ISNUMBER(AG350),ISNUMBER(AK350),ISNUMBER(AO350),ISNUMBER(AS350)),IF(1,IF(AG350&lt;AK350,IF(AK350&lt;AO350,IF(AO350&lt;=AS350,IF(OR(G350="3G",G350="4G"),CONCATENATE("Cellular",CHAR(10),AS350),CONCATENATE("Satellite",CHAR(10),AO350)),CONCATENATE("Satellite",CHAR(10),AO350)),IF(AK350&lt;AS350,IF(OR(G350="3G",G350="4G"),CONCATENATE("Cellular",CHAR(10),AS350),CONCATENATE("Microwave",CHAR(10),AK350)),CONCATENATE("Microwave",CHAR(10),AK350))),IF(AG350&lt;AO350,IF(AO350&lt;=AS350,IF(OR(G350="3G",G350="4G"),CONCATENATE("Cellular",CHAR(10),AS350),CONCATENATE("Satellite",CHAR(10),AO350)),CONCATENATE("Satellite",CHAR(10),AO350)),IF(AG350&lt;AS350,IF(OR(G350="3G",G350="4G"),CONCATENATE("Cellular",CHAR(10),AS350),CONCATENATE("Fiber Optic",CHAR(10),AG350)),CONCATENATE("Fiber Optic",CHAR(10),AG350)))),""),""))</f>
        <v/>
      </c>
      <c r="AD350" s="4" t="str">
        <f>IF(OR(ISBLANK(AH350),ISBLANK(AL350),ISBLANK(AP350),ISBLANK(AT350)),"",IF(AND(ISNUMBER(AH350),ISNUMBER(AL350),ISNUMBER(AP350),ISNUMBER(AT350)),IF(1,IF(AH350&lt;AL350,IF(AL350&lt;AP350,IF(AP350&lt;=AT350,IF(OR(G350="3G",G350="4G"),CONCATENATE("Cellular",CHAR(10),AT350),CONCATENATE("Satellite",CHAR(10),AP350)),CONCATENATE("Satellite",CHAR(10),AP350)),IF(AL350&lt;AT350,IF(OR(G350="3G",G350="4G"),CONCATENATE("Cellular",CHAR(10),AT350),CONCATENATE("Microwave",CHAR(10),AL350)),CONCATENATE("Microwave",CHAR(10),AL350))),IF(AH350&lt;AP350,IF(AP350&lt;=AT350,IF(OR(G350="3G",G350="4G"),CONCATENATE("Cellular",CHAR(10),AT350),CONCATENATE("Satellite",CHAR(10),AP350)),CONCATENATE("Satellite",CHAR(10),AP350)),IF(AH350&lt;AT350,IF(OR(G350="3G",G350="4G"),CONCATENATE("Cellular",CHAR(10),AT350),CONCATENATE("Fiber Optic",CHAR(10),AH350)),CONCATENATE("Fiber Optic",CHAR(10),AH350)))),""),""))</f>
        <v/>
      </c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</row>
    <row r="351" spans="1:61" customHeight="1" ht="30"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4" t="str">
        <f>IF(OR(ISBLANK(AE351),ISBLANK(AI351),ISBLANK(AM351),ISBLANK(AQ351)),"",IF(AND(ISNUMBER(AE351),ISNUMBER(AI351),ISNUMBER(AM351),ISNUMBER(AQ351)),IF(1=1,IF(AE351&lt;AI351,IF(AI351&lt;AM351,IF(AM351&lt;=AQ351,IF(OR(G351="3G",G351="4G"),"Cellular","Satellite"),"Satellite"),IF(AI351&lt;AQ351,IF(OR(G351="3G",G351="4G"),"Cellular","Microwave"),"Microwave")),IF(AE351&lt;AM351,IF(AM351&lt;=AQ351,IF(OR(G351="3G",G351="4G"),"Cellular","Satellite"),"Satellite"),IF(AE351&lt;AQ351,IF(OR(G351="3G",G351="4G"),"Cellular","Fiber Optic"),"Fiber Optic"))),""),""))</f>
        <v/>
      </c>
      <c r="V351" s="4" t="str">
        <f>IF(OR(ISBLANK(K351),ISBLANK(L351),ISBLANK(N351),ISBLANK(O351),ISBLANK(Q351),ISBLANK(R351),ISBLANK(S351),ISBLANK(T351)),"",IF(AND(ISNUMBER(K351),ISNUMBER(L351),ISNUMBER(N351),ISNUMBER(O351),ISNUMBER(Q351),ISNUMBER(R351),ISNUMBER(S351),ISNUMBER(T351)),IF(AND(K351&gt;=0,L351&gt;=0,N351&gt;=0,O351&gt;=0,Q351&gt;=0,R351&gt;=0,S351&gt;=0,T351&gt;=0),IF((K351+L351*5)&gt;(N351+O351*5),IF((N351+O351*5)&gt;(Q351+R351*5),IF((Q351+R351*5)&gt;=(S351+T351*5),IF(OR(G351="3G",G351="4G"),"Cellular","Satellite"),"Satellite"),IF((N351+O351*5)&gt;(S351+T351*5),IF(OR(G351="3G",G351="4G"),"Cellular","Microwave"),"Microwave")),IF((K351+L351*5)&gt;(Q351+R351*5),IF((Q351+R351*5)&gt;=(S351+T351*5),IF(OR(G351="3G",G351="4G"),"Cellular","Satellite"),"Satellite"),IF((K351+L351*5)&gt;(S351+T351*5),IF(OR(G351="3G",G351="4G"),"Cellular","Fiber Optic"),"Fiber Optic"))),""),""))</f>
        <v/>
      </c>
      <c r="W351" s="4" t="str">
        <f>IF(OR(ISBLANK(K351),ISBLANK(L351),ISBLANK(N351),ISBLANK(O351),ISBLANK(Q351),ISBLANK(R351),ISBLANK(S351),ISBLANK(T351)),"",IF(AND(ISNUMBER(K351),ISNUMBER(L351),ISNUMBER(N351),ISNUMBER(O351),ISNUMBER(Q351),ISNUMBER(R351),ISNUMBER(S351),ISNUMBER(T351)),IF(AND(K351&gt;=0,L351&gt;=0,N351&gt;=0,O351&gt;=0,Q351&gt;=0,R351&gt;=0,S351&gt;=0,T351&gt;=0),IF((K351+L351*5)&gt;(N351+O351*5),IF((N351+O351*5)&gt;(Q351+R351*5),IF((Q351+R351*5)&gt;=(S351+T351*5),IF(OR(G351="3G",G351="4G"),"Cellular",CONCATENATE("Satellite",CHAR(10),Q351+R351*5)),CONCATENATE("Satellite",CHAR(10),Q351+R351*5)),IF((N351+O351*5)&gt;(S351+T351*5),IF(OR(G351="3G",G351="4G"),CONCATENATE("Cellular",CHAR(10),S351+T351*5),CONCATENATE("Microwave",CHAR(10),N351+O351*5)),CONCATENATE("Microwave",CHAR(10),N351+O351*5))),IF((K351+L351*5)&gt;(Q351+R351*5),IF((Q351+R351*5)&gt;=(S351+T351*5),IF(OR(G351="3G",G351="4G"),CONCATENATE("Cellular",CHAR(10),S351+T351*5),CONCATENATE("Satellite",CHAR(10),Q351+R351*5)),CONCATENATE("Satellite",CHAR(10),Q351+R351*5)),IF((K351+L351*5)&gt;(S351+T351*5),IF(OR(G351="3G",G351="4G"),CONCATENATE("Cellular",CHAR(10),S351+T351*5),CONCATENATE("Fiber Optic",CHAR(10),K351+L351*5)),CONCATENATE("Fiber Optic",CHAR(10),K351+L351*5)))),""),""))</f>
        <v/>
      </c>
      <c r="X351" s="4" t="str">
        <f>IF(OR(ISBLANK(K351),ISBLANK(L351),ISBLANK(N351),ISBLANK(O351),ISBLANK(Q351),ISBLANK(R351),ISBLANK(S351),ISBLANK(T351)),"",IF(AND(ISNUMBER(K351),ISNUMBER(L351),ISNUMBER(N351),ISNUMBER(O351),ISNUMBER(Q351),ISNUMBER(R351),ISNUMBER(S351),ISNUMBER(T351)),IF(AND(K351&gt;=0,L351&gt;=0,N351&gt;=0,O351&gt;=0,Q351&gt;=0,R351&gt;=0,S351&gt;=0,T351&gt;=0),IF((K351+L351*10)&gt;(N351+O351*10),IF((N351+O351*10)&gt;(Q351+R351*10),IF((Q351+R351*10)&gt;=(S351+T351*10),IF(OR(G351="3G",G351="4G"),"Cellular",CONCATENATE("Satellite",CHAR(10),Q351+R351*10)),CONCATENATE("Satellite",CHAR(10),Q351+R351*10)),IF((N351+O351*10)&gt;(S351+T351*10),IF(OR(G351="3G",G351="4G"),CONCATENATE("Cellular",CHAR(10),S351+T351*10),CONCATENATE("Microwave",CHAR(10),N351+O351*10)),CONCATENATE("Microwave",CHAR(10),N351+O351*10))),IF((K351+L351*10)&gt;(Q351+R351*10),IF((Q351+R351*10)&gt;=(S351+T351*10),IF(OR(G351="3G",G351="4G"),CONCATENATE("Cellular",CHAR(10),S351+T351*10),CONCATENATE("Satellite",CHAR(10),Q351+R351*10)),CONCATENATE("Satellite",CHAR(10),Q351+R351*10)),IF((K351+L351*10)&gt;(S351+T351*10),IF(OR(G351="3G",G351="4G"),CONCATENATE("Cellular",CHAR(10),S351+T351*10),CONCATENATE("Fiber Optic",CHAR(10),K351+L351*10)),CONCATENATE("Fiber Optic",CHAR(10),K351+L351*10)))),""),""))</f>
        <v/>
      </c>
      <c r="Y351" s="4" t="str">
        <f>IF(OR(ISBLANK(K351),ISBLANK(L351),ISBLANK(N351),ISBLANK(O351),ISBLANK(Q351),ISBLANK(R351),ISBLANK(S351),ISBLANK(T351)),"",IF(AND(ISNUMBER(K351),ISNUMBER(L351),ISNUMBER(N351),ISNUMBER(O351),ISNUMBER(Q351),ISNUMBER(R351),ISNUMBER(S351),ISNUMBER(T351)),IF(AND(K351&gt;=0,L351&gt;=0,N351&gt;=0,O351&gt;=0,Q351&gt;=0,R351&gt;=0,S351&gt;=0,T351&gt;=0),IF((K351+L351*15)&gt;(N351+O351*15),IF((N351+O351*15)&gt;(Q351+R351*15),IF((Q351+R351*15)&gt;=(S351+T351*15),IF(OR(G351="3G",G351="4G"),"Cellular",CONCATENATE("Satellite",CHAR(10),Q351+R351*15)),CONCATENATE("Satellite",CHAR(10),Q351+R351*15)),IF((N351+O351*15)&gt;(S351+T351*15),IF(OR(G351="3G",G351="4G"),CONCATENATE("Cellular",CHAR(10),S351+T351*15),CONCATENATE("Microwave",CHAR(10),N351+O351*15)),CONCATENATE("Microwave",CHAR(10),N351+O351*15))),IF((K351+L351*15)&gt;(Q351+R351*15),IF((Q351+R351*15)&gt;=(S351+T351*15),IF(OR(G351="3G",G351="4G"),CONCATENATE("Cellular",CHAR(10),S351+T351*15),CONCATENATE("Satellite",CHAR(10),Q351+R351*15)),CONCATENATE("Satellite",CHAR(10),Q351+R351*15)),IF((K351+L351*15)&gt;(S351+T351*15),IF(OR(G351="3G",G351="4G"),CONCATENATE("Cellular",CHAR(10),S351+T351*15),CONCATENATE("Fiber Optic",CHAR(10),K351+L351*15)),CONCATENATE("Fiber Optic",CHAR(10),K351+L351*15)))),""),""))</f>
        <v/>
      </c>
      <c r="Z351" s="4" t="str">
        <f>IF(OR(ISBLANK(K351),ISBLANK(L351),ISBLANK(N351),ISBLANK(O351),ISBLANK(Q351),ISBLANK(R351),ISBLANK(S351),ISBLANK(T351)),"",IF(AND(ISNUMBER(K351),ISNUMBER(L351),ISNUMBER(N351),ISNUMBER(O351),ISNUMBER(Q351),ISNUMBER(R351),ISNUMBER(S351),ISNUMBER(T351)),IF(AND(K351&gt;=0,L351&gt;=0,N351&gt;=0,O351&gt;=0,Q351&gt;=0,R351&gt;=0,S351&gt;=0,T351&gt;=0),IF((K351+L351*20)&gt;(N351+O351*20),IF((N351+O351*20)&gt;(Q351+R351*20),IF((Q351+R351*20)&gt;=(S351+T351*20),IF(OR(G351="3G",G351="4G"),"Cellular",CONCATENATE("Satellite",CHAR(10),Q351+R351*20)),CONCATENATE("Satellite",CHAR(10),Q351+R351*20)),IF((N351+O351*20)&gt;(S351+T351*20),IF(OR(G351="3G",G351="4G"),CONCATENATE("Cellular",CHAR(10),S351+T351*20),CONCATENATE("Microwave",CHAR(10),N351+O351*20)),CONCATENATE("Microwave",CHAR(10),N351+O351*20))),IF((K351+L351*20)&gt;(Q351+R351*20),IF((Q351+R351*20)&gt;=(S351+T351*20),IF(OR(G351="3G",G351="4G"),CONCATENATE("Cellular",CHAR(10),S351+T351*20),CONCATENATE("Satellite",CHAR(10),Q351+R351*20)),CONCATENATE("Satellite",CHAR(10),Q351+R351*20)),IF((K351+L351*20)&gt;(S351+T351*20),IF(OR(G351="3G",G351="4G"),CONCATENATE("Cellular",CHAR(10),S351+T351*20),CONCATENATE("Fiber Optic",CHAR(10),K351+L351*20)),CONCATENATE("Fiber Optic",CHAR(10),K351+L351*20)))),""),""))</f>
        <v/>
      </c>
      <c r="AA351" s="4" t="str">
        <f>IF(OR(ISBLANK(AE351),ISBLANK(AI351),ISBLANK(AM351),ISBLANK(AQ351)),"",IF(AND(ISNUMBER(AE351),ISNUMBER(AI351),ISNUMBER(AM351),ISNUMBER(AQ351)),IF(1,IF(AE351&lt;AI351,IF(AI351&lt;AM351,IF(AM351&lt;=AQ351,IF(OR(G351="3G",G351="4G"),CONCATENATE("Cellular",CHAR(10),AQ351),CONCATENATE("Satellite",CHAR(10),AM351)),CONCATENATE("Satellite",CHAR(10),AM351)),IF(AI351&lt;AQ351,IF(OR(G351="3G",G351="4G"),CONCATENATE("Cellular",CHAR(10),AQ351),CONCATENATE("Microwave",CHAR(10),AI351)),CONCATENATE("Microwave",CHAR(10),AI351))),IF(AE351&lt;AM351,IF(AM351&lt;=AQ351,IF(OR(G351="3G",G351="4G"),CONCATENATE("Cellular",CHAR(10),AQ351),CONCATENATE("Satellite",CHAR(10),AM351)),CONCATENATE("Satellite",CHAR(10),AM351)),IF(AE351&lt;AQ351,IF(OR(G351="3G",G351="4G"),CONCATENATE("Cellular",CHAR(10),AQ351),CONCATENATE("Fiber Optic",CHAR(10),AE351)),CONCATENATE("Fiber Optic",CHAR(10),AE351)))),""),""))</f>
        <v/>
      </c>
      <c r="AB351" s="4" t="str">
        <f>IF(OR(ISBLANK(AF351),ISBLANK(AJ351),ISBLANK(AN351),ISBLANK(AR351)),"",IF(AND(ISNUMBER(AF351),ISNUMBER(AJ351),ISNUMBER(AN351),ISNUMBER(AR351)),IF(1,IF(AF351&lt;AJ351,IF(AJ351&lt;AN351,IF(AN351&lt;=AR351,IF(OR(G351="3G",G351="4G"),CONCATENATE("Cellular",CHAR(10),AR351),CONCATENATE("Satellite",CHAR(10),AN351)),CONCATENATE("Satellite",CHAR(10),AN351)),IF(AJ351&lt;AR351,IF(OR(G351="3G",G351="4G"),CONCATENATE("Cellular",CHAR(10),AR351),CONCATENATE("Microwave",CHAR(10),AJ351)),CONCATENATE("Microwave",CHAR(10),AJ351))),IF(AF351&lt;AN351,IF(AN351&lt;=AR351,IF(OR(G351="3G",G351="4G"),CONCATENATE("Cellular",CHAR(10),AR351),CONCATENATE("Satellite",CHAR(10),AN351)),CONCATENATE("Satellite",CHAR(10),AN351)),IF(AF351&lt;AR351,IF(OR(G351="3G",G351="4G"),CONCATENATE("Cellular",CHAR(10),AR351),CONCATENATE("Fiber Optic",CHAR(10),AF351)),CONCATENATE("Fiber Optic",CHAR(10),AF351)))),""),""))</f>
        <v/>
      </c>
      <c r="AC351" s="4" t="str">
        <f>IF(OR(ISBLANK(AG351),ISBLANK(AK351),ISBLANK(AO351),ISBLANK(AS351)),"",IF(AND(ISNUMBER(AG351),ISNUMBER(AK351),ISNUMBER(AO351),ISNUMBER(AS351)),IF(1,IF(AG351&lt;AK351,IF(AK351&lt;AO351,IF(AO351&lt;=AS351,IF(OR(G351="3G",G351="4G"),CONCATENATE("Cellular",CHAR(10),AS351),CONCATENATE("Satellite",CHAR(10),AO351)),CONCATENATE("Satellite",CHAR(10),AO351)),IF(AK351&lt;AS351,IF(OR(G351="3G",G351="4G"),CONCATENATE("Cellular",CHAR(10),AS351),CONCATENATE("Microwave",CHAR(10),AK351)),CONCATENATE("Microwave",CHAR(10),AK351))),IF(AG351&lt;AO351,IF(AO351&lt;=AS351,IF(OR(G351="3G",G351="4G"),CONCATENATE("Cellular",CHAR(10),AS351),CONCATENATE("Satellite",CHAR(10),AO351)),CONCATENATE("Satellite",CHAR(10),AO351)),IF(AG351&lt;AS351,IF(OR(G351="3G",G351="4G"),CONCATENATE("Cellular",CHAR(10),AS351),CONCATENATE("Fiber Optic",CHAR(10),AG351)),CONCATENATE("Fiber Optic",CHAR(10),AG351)))),""),""))</f>
        <v/>
      </c>
      <c r="AD351" s="4" t="str">
        <f>IF(OR(ISBLANK(AH351),ISBLANK(AL351),ISBLANK(AP351),ISBLANK(AT351)),"",IF(AND(ISNUMBER(AH351),ISNUMBER(AL351),ISNUMBER(AP351),ISNUMBER(AT351)),IF(1,IF(AH351&lt;AL351,IF(AL351&lt;AP351,IF(AP351&lt;=AT351,IF(OR(G351="3G",G351="4G"),CONCATENATE("Cellular",CHAR(10),AT351),CONCATENATE("Satellite",CHAR(10),AP351)),CONCATENATE("Satellite",CHAR(10),AP351)),IF(AL351&lt;AT351,IF(OR(G351="3G",G351="4G"),CONCATENATE("Cellular",CHAR(10),AT351),CONCATENATE("Microwave",CHAR(10),AL351)),CONCATENATE("Microwave",CHAR(10),AL351))),IF(AH351&lt;AP351,IF(AP351&lt;=AT351,IF(OR(G351="3G",G351="4G"),CONCATENATE("Cellular",CHAR(10),AT351),CONCATENATE("Satellite",CHAR(10),AP351)),CONCATENATE("Satellite",CHAR(10),AP351)),IF(AH351&lt;AT351,IF(OR(G351="3G",G351="4G"),CONCATENATE("Cellular",CHAR(10),AT351),CONCATENATE("Fiber Optic",CHAR(10),AH351)),CONCATENATE("Fiber Optic",CHAR(10),AH351)))),""),""))</f>
        <v/>
      </c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</row>
    <row r="352" spans="1:61" customHeight="1" ht="30"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4" t="str">
        <f>IF(OR(ISBLANK(AE352),ISBLANK(AI352),ISBLANK(AM352),ISBLANK(AQ352)),"",IF(AND(ISNUMBER(AE352),ISNUMBER(AI352),ISNUMBER(AM352),ISNUMBER(AQ352)),IF(1=1,IF(AE352&lt;AI352,IF(AI352&lt;AM352,IF(AM352&lt;=AQ352,IF(OR(G352="3G",G352="4G"),"Cellular","Satellite"),"Satellite"),IF(AI352&lt;AQ352,IF(OR(G352="3G",G352="4G"),"Cellular","Microwave"),"Microwave")),IF(AE352&lt;AM352,IF(AM352&lt;=AQ352,IF(OR(G352="3G",G352="4G"),"Cellular","Satellite"),"Satellite"),IF(AE352&lt;AQ352,IF(OR(G352="3G",G352="4G"),"Cellular","Fiber Optic"),"Fiber Optic"))),""),""))</f>
        <v/>
      </c>
      <c r="V352" s="4" t="str">
        <f>IF(OR(ISBLANK(K352),ISBLANK(L352),ISBLANK(N352),ISBLANK(O352),ISBLANK(Q352),ISBLANK(R352),ISBLANK(S352),ISBLANK(T352)),"",IF(AND(ISNUMBER(K352),ISNUMBER(L352),ISNUMBER(N352),ISNUMBER(O352),ISNUMBER(Q352),ISNUMBER(R352),ISNUMBER(S352),ISNUMBER(T352)),IF(AND(K352&gt;=0,L352&gt;=0,N352&gt;=0,O352&gt;=0,Q352&gt;=0,R352&gt;=0,S352&gt;=0,T352&gt;=0),IF((K352+L352*5)&gt;(N352+O352*5),IF((N352+O352*5)&gt;(Q352+R352*5),IF((Q352+R352*5)&gt;=(S352+T352*5),IF(OR(G352="3G",G352="4G"),"Cellular","Satellite"),"Satellite"),IF((N352+O352*5)&gt;(S352+T352*5),IF(OR(G352="3G",G352="4G"),"Cellular","Microwave"),"Microwave")),IF((K352+L352*5)&gt;(Q352+R352*5),IF((Q352+R352*5)&gt;=(S352+T352*5),IF(OR(G352="3G",G352="4G"),"Cellular","Satellite"),"Satellite"),IF((K352+L352*5)&gt;(S352+T352*5),IF(OR(G352="3G",G352="4G"),"Cellular","Fiber Optic"),"Fiber Optic"))),""),""))</f>
        <v/>
      </c>
      <c r="W352" s="4" t="str">
        <f>IF(OR(ISBLANK(K352),ISBLANK(L352),ISBLANK(N352),ISBLANK(O352),ISBLANK(Q352),ISBLANK(R352),ISBLANK(S352),ISBLANK(T352)),"",IF(AND(ISNUMBER(K352),ISNUMBER(L352),ISNUMBER(N352),ISNUMBER(O352),ISNUMBER(Q352),ISNUMBER(R352),ISNUMBER(S352),ISNUMBER(T352)),IF(AND(K352&gt;=0,L352&gt;=0,N352&gt;=0,O352&gt;=0,Q352&gt;=0,R352&gt;=0,S352&gt;=0,T352&gt;=0),IF((K352+L352*5)&gt;(N352+O352*5),IF((N352+O352*5)&gt;(Q352+R352*5),IF((Q352+R352*5)&gt;=(S352+T352*5),IF(OR(G352="3G",G352="4G"),"Cellular",CONCATENATE("Satellite",CHAR(10),Q352+R352*5)),CONCATENATE("Satellite",CHAR(10),Q352+R352*5)),IF((N352+O352*5)&gt;(S352+T352*5),IF(OR(G352="3G",G352="4G"),CONCATENATE("Cellular",CHAR(10),S352+T352*5),CONCATENATE("Microwave",CHAR(10),N352+O352*5)),CONCATENATE("Microwave",CHAR(10),N352+O352*5))),IF((K352+L352*5)&gt;(Q352+R352*5),IF((Q352+R352*5)&gt;=(S352+T352*5),IF(OR(G352="3G",G352="4G"),CONCATENATE("Cellular",CHAR(10),S352+T352*5),CONCATENATE("Satellite",CHAR(10),Q352+R352*5)),CONCATENATE("Satellite",CHAR(10),Q352+R352*5)),IF((K352+L352*5)&gt;(S352+T352*5),IF(OR(G352="3G",G352="4G"),CONCATENATE("Cellular",CHAR(10),S352+T352*5),CONCATENATE("Fiber Optic",CHAR(10),K352+L352*5)),CONCATENATE("Fiber Optic",CHAR(10),K352+L352*5)))),""),""))</f>
        <v/>
      </c>
      <c r="X352" s="4" t="str">
        <f>IF(OR(ISBLANK(K352),ISBLANK(L352),ISBLANK(N352),ISBLANK(O352),ISBLANK(Q352),ISBLANK(R352),ISBLANK(S352),ISBLANK(T352)),"",IF(AND(ISNUMBER(K352),ISNUMBER(L352),ISNUMBER(N352),ISNUMBER(O352),ISNUMBER(Q352),ISNUMBER(R352),ISNUMBER(S352),ISNUMBER(T352)),IF(AND(K352&gt;=0,L352&gt;=0,N352&gt;=0,O352&gt;=0,Q352&gt;=0,R352&gt;=0,S352&gt;=0,T352&gt;=0),IF((K352+L352*10)&gt;(N352+O352*10),IF((N352+O352*10)&gt;(Q352+R352*10),IF((Q352+R352*10)&gt;=(S352+T352*10),IF(OR(G352="3G",G352="4G"),"Cellular",CONCATENATE("Satellite",CHAR(10),Q352+R352*10)),CONCATENATE("Satellite",CHAR(10),Q352+R352*10)),IF((N352+O352*10)&gt;(S352+T352*10),IF(OR(G352="3G",G352="4G"),CONCATENATE("Cellular",CHAR(10),S352+T352*10),CONCATENATE("Microwave",CHAR(10),N352+O352*10)),CONCATENATE("Microwave",CHAR(10),N352+O352*10))),IF((K352+L352*10)&gt;(Q352+R352*10),IF((Q352+R352*10)&gt;=(S352+T352*10),IF(OR(G352="3G",G352="4G"),CONCATENATE("Cellular",CHAR(10),S352+T352*10),CONCATENATE("Satellite",CHAR(10),Q352+R352*10)),CONCATENATE("Satellite",CHAR(10),Q352+R352*10)),IF((K352+L352*10)&gt;(S352+T352*10),IF(OR(G352="3G",G352="4G"),CONCATENATE("Cellular",CHAR(10),S352+T352*10),CONCATENATE("Fiber Optic",CHAR(10),K352+L352*10)),CONCATENATE("Fiber Optic",CHAR(10),K352+L352*10)))),""),""))</f>
        <v/>
      </c>
      <c r="Y352" s="4" t="str">
        <f>IF(OR(ISBLANK(K352),ISBLANK(L352),ISBLANK(N352),ISBLANK(O352),ISBLANK(Q352),ISBLANK(R352),ISBLANK(S352),ISBLANK(T352)),"",IF(AND(ISNUMBER(K352),ISNUMBER(L352),ISNUMBER(N352),ISNUMBER(O352),ISNUMBER(Q352),ISNUMBER(R352),ISNUMBER(S352),ISNUMBER(T352)),IF(AND(K352&gt;=0,L352&gt;=0,N352&gt;=0,O352&gt;=0,Q352&gt;=0,R352&gt;=0,S352&gt;=0,T352&gt;=0),IF((K352+L352*15)&gt;(N352+O352*15),IF((N352+O352*15)&gt;(Q352+R352*15),IF((Q352+R352*15)&gt;=(S352+T352*15),IF(OR(G352="3G",G352="4G"),"Cellular",CONCATENATE("Satellite",CHAR(10),Q352+R352*15)),CONCATENATE("Satellite",CHAR(10),Q352+R352*15)),IF((N352+O352*15)&gt;(S352+T352*15),IF(OR(G352="3G",G352="4G"),CONCATENATE("Cellular",CHAR(10),S352+T352*15),CONCATENATE("Microwave",CHAR(10),N352+O352*15)),CONCATENATE("Microwave",CHAR(10),N352+O352*15))),IF((K352+L352*15)&gt;(Q352+R352*15),IF((Q352+R352*15)&gt;=(S352+T352*15),IF(OR(G352="3G",G352="4G"),CONCATENATE("Cellular",CHAR(10),S352+T352*15),CONCATENATE("Satellite",CHAR(10),Q352+R352*15)),CONCATENATE("Satellite",CHAR(10),Q352+R352*15)),IF((K352+L352*15)&gt;(S352+T352*15),IF(OR(G352="3G",G352="4G"),CONCATENATE("Cellular",CHAR(10),S352+T352*15),CONCATENATE("Fiber Optic",CHAR(10),K352+L352*15)),CONCATENATE("Fiber Optic",CHAR(10),K352+L352*15)))),""),""))</f>
        <v/>
      </c>
      <c r="Z352" s="4" t="str">
        <f>IF(OR(ISBLANK(K352),ISBLANK(L352),ISBLANK(N352),ISBLANK(O352),ISBLANK(Q352),ISBLANK(R352),ISBLANK(S352),ISBLANK(T352)),"",IF(AND(ISNUMBER(K352),ISNUMBER(L352),ISNUMBER(N352),ISNUMBER(O352),ISNUMBER(Q352),ISNUMBER(R352),ISNUMBER(S352),ISNUMBER(T352)),IF(AND(K352&gt;=0,L352&gt;=0,N352&gt;=0,O352&gt;=0,Q352&gt;=0,R352&gt;=0,S352&gt;=0,T352&gt;=0),IF((K352+L352*20)&gt;(N352+O352*20),IF((N352+O352*20)&gt;(Q352+R352*20),IF((Q352+R352*20)&gt;=(S352+T352*20),IF(OR(G352="3G",G352="4G"),"Cellular",CONCATENATE("Satellite",CHAR(10),Q352+R352*20)),CONCATENATE("Satellite",CHAR(10),Q352+R352*20)),IF((N352+O352*20)&gt;(S352+T352*20),IF(OR(G352="3G",G352="4G"),CONCATENATE("Cellular",CHAR(10),S352+T352*20),CONCATENATE("Microwave",CHAR(10),N352+O352*20)),CONCATENATE("Microwave",CHAR(10),N352+O352*20))),IF((K352+L352*20)&gt;(Q352+R352*20),IF((Q352+R352*20)&gt;=(S352+T352*20),IF(OR(G352="3G",G352="4G"),CONCATENATE("Cellular",CHAR(10),S352+T352*20),CONCATENATE("Satellite",CHAR(10),Q352+R352*20)),CONCATENATE("Satellite",CHAR(10),Q352+R352*20)),IF((K352+L352*20)&gt;(S352+T352*20),IF(OR(G352="3G",G352="4G"),CONCATENATE("Cellular",CHAR(10),S352+T352*20),CONCATENATE("Fiber Optic",CHAR(10),K352+L352*20)),CONCATENATE("Fiber Optic",CHAR(10),K352+L352*20)))),""),""))</f>
        <v/>
      </c>
      <c r="AA352" s="4" t="str">
        <f>IF(OR(ISBLANK(AE352),ISBLANK(AI352),ISBLANK(AM352),ISBLANK(AQ352)),"",IF(AND(ISNUMBER(AE352),ISNUMBER(AI352),ISNUMBER(AM352),ISNUMBER(AQ352)),IF(1,IF(AE352&lt;AI352,IF(AI352&lt;AM352,IF(AM352&lt;=AQ352,IF(OR(G352="3G",G352="4G"),CONCATENATE("Cellular",CHAR(10),AQ352),CONCATENATE("Satellite",CHAR(10),AM352)),CONCATENATE("Satellite",CHAR(10),AM352)),IF(AI352&lt;AQ352,IF(OR(G352="3G",G352="4G"),CONCATENATE("Cellular",CHAR(10),AQ352),CONCATENATE("Microwave",CHAR(10),AI352)),CONCATENATE("Microwave",CHAR(10),AI352))),IF(AE352&lt;AM352,IF(AM352&lt;=AQ352,IF(OR(G352="3G",G352="4G"),CONCATENATE("Cellular",CHAR(10),AQ352),CONCATENATE("Satellite",CHAR(10),AM352)),CONCATENATE("Satellite",CHAR(10),AM352)),IF(AE352&lt;AQ352,IF(OR(G352="3G",G352="4G"),CONCATENATE("Cellular",CHAR(10),AQ352),CONCATENATE("Fiber Optic",CHAR(10),AE352)),CONCATENATE("Fiber Optic",CHAR(10),AE352)))),""),""))</f>
        <v/>
      </c>
      <c r="AB352" s="4" t="str">
        <f>IF(OR(ISBLANK(AF352),ISBLANK(AJ352),ISBLANK(AN352),ISBLANK(AR352)),"",IF(AND(ISNUMBER(AF352),ISNUMBER(AJ352),ISNUMBER(AN352),ISNUMBER(AR352)),IF(1,IF(AF352&lt;AJ352,IF(AJ352&lt;AN352,IF(AN352&lt;=AR352,IF(OR(G352="3G",G352="4G"),CONCATENATE("Cellular",CHAR(10),AR352),CONCATENATE("Satellite",CHAR(10),AN352)),CONCATENATE("Satellite",CHAR(10),AN352)),IF(AJ352&lt;AR352,IF(OR(G352="3G",G352="4G"),CONCATENATE("Cellular",CHAR(10),AR352),CONCATENATE("Microwave",CHAR(10),AJ352)),CONCATENATE("Microwave",CHAR(10),AJ352))),IF(AF352&lt;AN352,IF(AN352&lt;=AR352,IF(OR(G352="3G",G352="4G"),CONCATENATE("Cellular",CHAR(10),AR352),CONCATENATE("Satellite",CHAR(10),AN352)),CONCATENATE("Satellite",CHAR(10),AN352)),IF(AF352&lt;AR352,IF(OR(G352="3G",G352="4G"),CONCATENATE("Cellular",CHAR(10),AR352),CONCATENATE("Fiber Optic",CHAR(10),AF352)),CONCATENATE("Fiber Optic",CHAR(10),AF352)))),""),""))</f>
        <v/>
      </c>
      <c r="AC352" s="4" t="str">
        <f>IF(OR(ISBLANK(AG352),ISBLANK(AK352),ISBLANK(AO352),ISBLANK(AS352)),"",IF(AND(ISNUMBER(AG352),ISNUMBER(AK352),ISNUMBER(AO352),ISNUMBER(AS352)),IF(1,IF(AG352&lt;AK352,IF(AK352&lt;AO352,IF(AO352&lt;=AS352,IF(OR(G352="3G",G352="4G"),CONCATENATE("Cellular",CHAR(10),AS352),CONCATENATE("Satellite",CHAR(10),AO352)),CONCATENATE("Satellite",CHAR(10),AO352)),IF(AK352&lt;AS352,IF(OR(G352="3G",G352="4G"),CONCATENATE("Cellular",CHAR(10),AS352),CONCATENATE("Microwave",CHAR(10),AK352)),CONCATENATE("Microwave",CHAR(10),AK352))),IF(AG352&lt;AO352,IF(AO352&lt;=AS352,IF(OR(G352="3G",G352="4G"),CONCATENATE("Cellular",CHAR(10),AS352),CONCATENATE("Satellite",CHAR(10),AO352)),CONCATENATE("Satellite",CHAR(10),AO352)),IF(AG352&lt;AS352,IF(OR(G352="3G",G352="4G"),CONCATENATE("Cellular",CHAR(10),AS352),CONCATENATE("Fiber Optic",CHAR(10),AG352)),CONCATENATE("Fiber Optic",CHAR(10),AG352)))),""),""))</f>
        <v/>
      </c>
      <c r="AD352" s="4" t="str">
        <f>IF(OR(ISBLANK(AH352),ISBLANK(AL352),ISBLANK(AP352),ISBLANK(AT352)),"",IF(AND(ISNUMBER(AH352),ISNUMBER(AL352),ISNUMBER(AP352),ISNUMBER(AT352)),IF(1,IF(AH352&lt;AL352,IF(AL352&lt;AP352,IF(AP352&lt;=AT352,IF(OR(G352="3G",G352="4G"),CONCATENATE("Cellular",CHAR(10),AT352),CONCATENATE("Satellite",CHAR(10),AP352)),CONCATENATE("Satellite",CHAR(10),AP352)),IF(AL352&lt;AT352,IF(OR(G352="3G",G352="4G"),CONCATENATE("Cellular",CHAR(10),AT352),CONCATENATE("Microwave",CHAR(10),AL352)),CONCATENATE("Microwave",CHAR(10),AL352))),IF(AH352&lt;AP352,IF(AP352&lt;=AT352,IF(OR(G352="3G",G352="4G"),CONCATENATE("Cellular",CHAR(10),AT352),CONCATENATE("Satellite",CHAR(10),AP352)),CONCATENATE("Satellite",CHAR(10),AP352)),IF(AH352&lt;AT352,IF(OR(G352="3G",G352="4G"),CONCATENATE("Cellular",CHAR(10),AT352),CONCATENATE("Fiber Optic",CHAR(10),AH352)),CONCATENATE("Fiber Optic",CHAR(10),AH352)))),""),""))</f>
        <v/>
      </c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</row>
    <row r="353" spans="1:61" customHeight="1" ht="30"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4" t="str">
        <f>IF(OR(ISBLANK(AE353),ISBLANK(AI353),ISBLANK(AM353),ISBLANK(AQ353)),"",IF(AND(ISNUMBER(AE353),ISNUMBER(AI353),ISNUMBER(AM353),ISNUMBER(AQ353)),IF(1=1,IF(AE353&lt;AI353,IF(AI353&lt;AM353,IF(AM353&lt;=AQ353,IF(OR(G353="3G",G353="4G"),"Cellular","Satellite"),"Satellite"),IF(AI353&lt;AQ353,IF(OR(G353="3G",G353="4G"),"Cellular","Microwave"),"Microwave")),IF(AE353&lt;AM353,IF(AM353&lt;=AQ353,IF(OR(G353="3G",G353="4G"),"Cellular","Satellite"),"Satellite"),IF(AE353&lt;AQ353,IF(OR(G353="3G",G353="4G"),"Cellular","Fiber Optic"),"Fiber Optic"))),""),""))</f>
        <v/>
      </c>
      <c r="V353" s="4" t="str">
        <f>IF(OR(ISBLANK(K353),ISBLANK(L353),ISBLANK(N353),ISBLANK(O353),ISBLANK(Q353),ISBLANK(R353),ISBLANK(S353),ISBLANK(T353)),"",IF(AND(ISNUMBER(K353),ISNUMBER(L353),ISNUMBER(N353),ISNUMBER(O353),ISNUMBER(Q353),ISNUMBER(R353),ISNUMBER(S353),ISNUMBER(T353)),IF(AND(K353&gt;=0,L353&gt;=0,N353&gt;=0,O353&gt;=0,Q353&gt;=0,R353&gt;=0,S353&gt;=0,T353&gt;=0),IF((K353+L353*5)&gt;(N353+O353*5),IF((N353+O353*5)&gt;(Q353+R353*5),IF((Q353+R353*5)&gt;=(S353+T353*5),IF(OR(G353="3G",G353="4G"),"Cellular","Satellite"),"Satellite"),IF((N353+O353*5)&gt;(S353+T353*5),IF(OR(G353="3G",G353="4G"),"Cellular","Microwave"),"Microwave")),IF((K353+L353*5)&gt;(Q353+R353*5),IF((Q353+R353*5)&gt;=(S353+T353*5),IF(OR(G353="3G",G353="4G"),"Cellular","Satellite"),"Satellite"),IF((K353+L353*5)&gt;(S353+T353*5),IF(OR(G353="3G",G353="4G"),"Cellular","Fiber Optic"),"Fiber Optic"))),""),""))</f>
        <v/>
      </c>
      <c r="W353" s="4" t="str">
        <f>IF(OR(ISBLANK(K353),ISBLANK(L353),ISBLANK(N353),ISBLANK(O353),ISBLANK(Q353),ISBLANK(R353),ISBLANK(S353),ISBLANK(T353)),"",IF(AND(ISNUMBER(K353),ISNUMBER(L353),ISNUMBER(N353),ISNUMBER(O353),ISNUMBER(Q353),ISNUMBER(R353),ISNUMBER(S353),ISNUMBER(T353)),IF(AND(K353&gt;=0,L353&gt;=0,N353&gt;=0,O353&gt;=0,Q353&gt;=0,R353&gt;=0,S353&gt;=0,T353&gt;=0),IF((K353+L353*5)&gt;(N353+O353*5),IF((N353+O353*5)&gt;(Q353+R353*5),IF((Q353+R353*5)&gt;=(S353+T353*5),IF(OR(G353="3G",G353="4G"),"Cellular",CONCATENATE("Satellite",CHAR(10),Q353+R353*5)),CONCATENATE("Satellite",CHAR(10),Q353+R353*5)),IF((N353+O353*5)&gt;(S353+T353*5),IF(OR(G353="3G",G353="4G"),CONCATENATE("Cellular",CHAR(10),S353+T353*5),CONCATENATE("Microwave",CHAR(10),N353+O353*5)),CONCATENATE("Microwave",CHAR(10),N353+O353*5))),IF((K353+L353*5)&gt;(Q353+R353*5),IF((Q353+R353*5)&gt;=(S353+T353*5),IF(OR(G353="3G",G353="4G"),CONCATENATE("Cellular",CHAR(10),S353+T353*5),CONCATENATE("Satellite",CHAR(10),Q353+R353*5)),CONCATENATE("Satellite",CHAR(10),Q353+R353*5)),IF((K353+L353*5)&gt;(S353+T353*5),IF(OR(G353="3G",G353="4G"),CONCATENATE("Cellular",CHAR(10),S353+T353*5),CONCATENATE("Fiber Optic",CHAR(10),K353+L353*5)),CONCATENATE("Fiber Optic",CHAR(10),K353+L353*5)))),""),""))</f>
        <v/>
      </c>
      <c r="X353" s="4" t="str">
        <f>IF(OR(ISBLANK(K353),ISBLANK(L353),ISBLANK(N353),ISBLANK(O353),ISBLANK(Q353),ISBLANK(R353),ISBLANK(S353),ISBLANK(T353)),"",IF(AND(ISNUMBER(K353),ISNUMBER(L353),ISNUMBER(N353),ISNUMBER(O353),ISNUMBER(Q353),ISNUMBER(R353),ISNUMBER(S353),ISNUMBER(T353)),IF(AND(K353&gt;=0,L353&gt;=0,N353&gt;=0,O353&gt;=0,Q353&gt;=0,R353&gt;=0,S353&gt;=0,T353&gt;=0),IF((K353+L353*10)&gt;(N353+O353*10),IF((N353+O353*10)&gt;(Q353+R353*10),IF((Q353+R353*10)&gt;=(S353+T353*10),IF(OR(G353="3G",G353="4G"),"Cellular",CONCATENATE("Satellite",CHAR(10),Q353+R353*10)),CONCATENATE("Satellite",CHAR(10),Q353+R353*10)),IF((N353+O353*10)&gt;(S353+T353*10),IF(OR(G353="3G",G353="4G"),CONCATENATE("Cellular",CHAR(10),S353+T353*10),CONCATENATE("Microwave",CHAR(10),N353+O353*10)),CONCATENATE("Microwave",CHAR(10),N353+O353*10))),IF((K353+L353*10)&gt;(Q353+R353*10),IF((Q353+R353*10)&gt;=(S353+T353*10),IF(OR(G353="3G",G353="4G"),CONCATENATE("Cellular",CHAR(10),S353+T353*10),CONCATENATE("Satellite",CHAR(10),Q353+R353*10)),CONCATENATE("Satellite",CHAR(10),Q353+R353*10)),IF((K353+L353*10)&gt;(S353+T353*10),IF(OR(G353="3G",G353="4G"),CONCATENATE("Cellular",CHAR(10),S353+T353*10),CONCATENATE("Fiber Optic",CHAR(10),K353+L353*10)),CONCATENATE("Fiber Optic",CHAR(10),K353+L353*10)))),""),""))</f>
        <v/>
      </c>
      <c r="Y353" s="4" t="str">
        <f>IF(OR(ISBLANK(K353),ISBLANK(L353),ISBLANK(N353),ISBLANK(O353),ISBLANK(Q353),ISBLANK(R353),ISBLANK(S353),ISBLANK(T353)),"",IF(AND(ISNUMBER(K353),ISNUMBER(L353),ISNUMBER(N353),ISNUMBER(O353),ISNUMBER(Q353),ISNUMBER(R353),ISNUMBER(S353),ISNUMBER(T353)),IF(AND(K353&gt;=0,L353&gt;=0,N353&gt;=0,O353&gt;=0,Q353&gt;=0,R353&gt;=0,S353&gt;=0,T353&gt;=0),IF((K353+L353*15)&gt;(N353+O353*15),IF((N353+O353*15)&gt;(Q353+R353*15),IF((Q353+R353*15)&gt;=(S353+T353*15),IF(OR(G353="3G",G353="4G"),"Cellular",CONCATENATE("Satellite",CHAR(10),Q353+R353*15)),CONCATENATE("Satellite",CHAR(10),Q353+R353*15)),IF((N353+O353*15)&gt;(S353+T353*15),IF(OR(G353="3G",G353="4G"),CONCATENATE("Cellular",CHAR(10),S353+T353*15),CONCATENATE("Microwave",CHAR(10),N353+O353*15)),CONCATENATE("Microwave",CHAR(10),N353+O353*15))),IF((K353+L353*15)&gt;(Q353+R353*15),IF((Q353+R353*15)&gt;=(S353+T353*15),IF(OR(G353="3G",G353="4G"),CONCATENATE("Cellular",CHAR(10),S353+T353*15),CONCATENATE("Satellite",CHAR(10),Q353+R353*15)),CONCATENATE("Satellite",CHAR(10),Q353+R353*15)),IF((K353+L353*15)&gt;(S353+T353*15),IF(OR(G353="3G",G353="4G"),CONCATENATE("Cellular",CHAR(10),S353+T353*15),CONCATENATE("Fiber Optic",CHAR(10),K353+L353*15)),CONCATENATE("Fiber Optic",CHAR(10),K353+L353*15)))),""),""))</f>
        <v/>
      </c>
      <c r="Z353" s="4" t="str">
        <f>IF(OR(ISBLANK(K353),ISBLANK(L353),ISBLANK(N353),ISBLANK(O353),ISBLANK(Q353),ISBLANK(R353),ISBLANK(S353),ISBLANK(T353)),"",IF(AND(ISNUMBER(K353),ISNUMBER(L353),ISNUMBER(N353),ISNUMBER(O353),ISNUMBER(Q353),ISNUMBER(R353),ISNUMBER(S353),ISNUMBER(T353)),IF(AND(K353&gt;=0,L353&gt;=0,N353&gt;=0,O353&gt;=0,Q353&gt;=0,R353&gt;=0,S353&gt;=0,T353&gt;=0),IF((K353+L353*20)&gt;(N353+O353*20),IF((N353+O353*20)&gt;(Q353+R353*20),IF((Q353+R353*20)&gt;=(S353+T353*20),IF(OR(G353="3G",G353="4G"),"Cellular",CONCATENATE("Satellite",CHAR(10),Q353+R353*20)),CONCATENATE("Satellite",CHAR(10),Q353+R353*20)),IF((N353+O353*20)&gt;(S353+T353*20),IF(OR(G353="3G",G353="4G"),CONCATENATE("Cellular",CHAR(10),S353+T353*20),CONCATENATE("Microwave",CHAR(10),N353+O353*20)),CONCATENATE("Microwave",CHAR(10),N353+O353*20))),IF((K353+L353*20)&gt;(Q353+R353*20),IF((Q353+R353*20)&gt;=(S353+T353*20),IF(OR(G353="3G",G353="4G"),CONCATENATE("Cellular",CHAR(10),S353+T353*20),CONCATENATE("Satellite",CHAR(10),Q353+R353*20)),CONCATENATE("Satellite",CHAR(10),Q353+R353*20)),IF((K353+L353*20)&gt;(S353+T353*20),IF(OR(G353="3G",G353="4G"),CONCATENATE("Cellular",CHAR(10),S353+T353*20),CONCATENATE("Fiber Optic",CHAR(10),K353+L353*20)),CONCATENATE("Fiber Optic",CHAR(10),K353+L353*20)))),""),""))</f>
        <v/>
      </c>
      <c r="AA353" s="4" t="str">
        <f>IF(OR(ISBLANK(AE353),ISBLANK(AI353),ISBLANK(AM353),ISBLANK(AQ353)),"",IF(AND(ISNUMBER(AE353),ISNUMBER(AI353),ISNUMBER(AM353),ISNUMBER(AQ353)),IF(1,IF(AE353&lt;AI353,IF(AI353&lt;AM353,IF(AM353&lt;=AQ353,IF(OR(G353="3G",G353="4G"),CONCATENATE("Cellular",CHAR(10),AQ353),CONCATENATE("Satellite",CHAR(10),AM353)),CONCATENATE("Satellite",CHAR(10),AM353)),IF(AI353&lt;AQ353,IF(OR(G353="3G",G353="4G"),CONCATENATE("Cellular",CHAR(10),AQ353),CONCATENATE("Microwave",CHAR(10),AI353)),CONCATENATE("Microwave",CHAR(10),AI353))),IF(AE353&lt;AM353,IF(AM353&lt;=AQ353,IF(OR(G353="3G",G353="4G"),CONCATENATE("Cellular",CHAR(10),AQ353),CONCATENATE("Satellite",CHAR(10),AM353)),CONCATENATE("Satellite",CHAR(10),AM353)),IF(AE353&lt;AQ353,IF(OR(G353="3G",G353="4G"),CONCATENATE("Cellular",CHAR(10),AQ353),CONCATENATE("Fiber Optic",CHAR(10),AE353)),CONCATENATE("Fiber Optic",CHAR(10),AE353)))),""),""))</f>
        <v/>
      </c>
      <c r="AB353" s="4" t="str">
        <f>IF(OR(ISBLANK(AF353),ISBLANK(AJ353),ISBLANK(AN353),ISBLANK(AR353)),"",IF(AND(ISNUMBER(AF353),ISNUMBER(AJ353),ISNUMBER(AN353),ISNUMBER(AR353)),IF(1,IF(AF353&lt;AJ353,IF(AJ353&lt;AN353,IF(AN353&lt;=AR353,IF(OR(G353="3G",G353="4G"),CONCATENATE("Cellular",CHAR(10),AR353),CONCATENATE("Satellite",CHAR(10),AN353)),CONCATENATE("Satellite",CHAR(10),AN353)),IF(AJ353&lt;AR353,IF(OR(G353="3G",G353="4G"),CONCATENATE("Cellular",CHAR(10),AR353),CONCATENATE("Microwave",CHAR(10),AJ353)),CONCATENATE("Microwave",CHAR(10),AJ353))),IF(AF353&lt;AN353,IF(AN353&lt;=AR353,IF(OR(G353="3G",G353="4G"),CONCATENATE("Cellular",CHAR(10),AR353),CONCATENATE("Satellite",CHAR(10),AN353)),CONCATENATE("Satellite",CHAR(10),AN353)),IF(AF353&lt;AR353,IF(OR(G353="3G",G353="4G"),CONCATENATE("Cellular",CHAR(10),AR353),CONCATENATE("Fiber Optic",CHAR(10),AF353)),CONCATENATE("Fiber Optic",CHAR(10),AF353)))),""),""))</f>
        <v/>
      </c>
      <c r="AC353" s="4" t="str">
        <f>IF(OR(ISBLANK(AG353),ISBLANK(AK353),ISBLANK(AO353),ISBLANK(AS353)),"",IF(AND(ISNUMBER(AG353),ISNUMBER(AK353),ISNUMBER(AO353),ISNUMBER(AS353)),IF(1,IF(AG353&lt;AK353,IF(AK353&lt;AO353,IF(AO353&lt;=AS353,IF(OR(G353="3G",G353="4G"),CONCATENATE("Cellular",CHAR(10),AS353),CONCATENATE("Satellite",CHAR(10),AO353)),CONCATENATE("Satellite",CHAR(10),AO353)),IF(AK353&lt;AS353,IF(OR(G353="3G",G353="4G"),CONCATENATE("Cellular",CHAR(10),AS353),CONCATENATE("Microwave",CHAR(10),AK353)),CONCATENATE("Microwave",CHAR(10),AK353))),IF(AG353&lt;AO353,IF(AO353&lt;=AS353,IF(OR(G353="3G",G353="4G"),CONCATENATE("Cellular",CHAR(10),AS353),CONCATENATE("Satellite",CHAR(10),AO353)),CONCATENATE("Satellite",CHAR(10),AO353)),IF(AG353&lt;AS353,IF(OR(G353="3G",G353="4G"),CONCATENATE("Cellular",CHAR(10),AS353),CONCATENATE("Fiber Optic",CHAR(10),AG353)),CONCATENATE("Fiber Optic",CHAR(10),AG353)))),""),""))</f>
        <v/>
      </c>
      <c r="AD353" s="4" t="str">
        <f>IF(OR(ISBLANK(AH353),ISBLANK(AL353),ISBLANK(AP353),ISBLANK(AT353)),"",IF(AND(ISNUMBER(AH353),ISNUMBER(AL353),ISNUMBER(AP353),ISNUMBER(AT353)),IF(1,IF(AH353&lt;AL353,IF(AL353&lt;AP353,IF(AP353&lt;=AT353,IF(OR(G353="3G",G353="4G"),CONCATENATE("Cellular",CHAR(10),AT353),CONCATENATE("Satellite",CHAR(10),AP353)),CONCATENATE("Satellite",CHAR(10),AP353)),IF(AL353&lt;AT353,IF(OR(G353="3G",G353="4G"),CONCATENATE("Cellular",CHAR(10),AT353),CONCATENATE("Microwave",CHAR(10),AL353)),CONCATENATE("Microwave",CHAR(10),AL353))),IF(AH353&lt;AP353,IF(AP353&lt;=AT353,IF(OR(G353="3G",G353="4G"),CONCATENATE("Cellular",CHAR(10),AT353),CONCATENATE("Satellite",CHAR(10),AP353)),CONCATENATE("Satellite",CHAR(10),AP353)),IF(AH353&lt;AT353,IF(OR(G353="3G",G353="4G"),CONCATENATE("Cellular",CHAR(10),AT353),CONCATENATE("Fiber Optic",CHAR(10),AH353)),CONCATENATE("Fiber Optic",CHAR(10),AH353)))),""),""))</f>
        <v/>
      </c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</row>
    <row r="354" spans="1:61" customHeight="1" ht="30"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4" t="str">
        <f>IF(OR(ISBLANK(AE354),ISBLANK(AI354),ISBLANK(AM354),ISBLANK(AQ354)),"",IF(AND(ISNUMBER(AE354),ISNUMBER(AI354),ISNUMBER(AM354),ISNUMBER(AQ354)),IF(1=1,IF(AE354&lt;AI354,IF(AI354&lt;AM354,IF(AM354&lt;=AQ354,IF(OR(G354="3G",G354="4G"),"Cellular","Satellite"),"Satellite"),IF(AI354&lt;AQ354,IF(OR(G354="3G",G354="4G"),"Cellular","Microwave"),"Microwave")),IF(AE354&lt;AM354,IF(AM354&lt;=AQ354,IF(OR(G354="3G",G354="4G"),"Cellular","Satellite"),"Satellite"),IF(AE354&lt;AQ354,IF(OR(G354="3G",G354="4G"),"Cellular","Fiber Optic"),"Fiber Optic"))),""),""))</f>
        <v/>
      </c>
      <c r="V354" s="4" t="str">
        <f>IF(OR(ISBLANK(K354),ISBLANK(L354),ISBLANK(N354),ISBLANK(O354),ISBLANK(Q354),ISBLANK(R354),ISBLANK(S354),ISBLANK(T354)),"",IF(AND(ISNUMBER(K354),ISNUMBER(L354),ISNUMBER(N354),ISNUMBER(O354),ISNUMBER(Q354),ISNUMBER(R354),ISNUMBER(S354),ISNUMBER(T354)),IF(AND(K354&gt;=0,L354&gt;=0,N354&gt;=0,O354&gt;=0,Q354&gt;=0,R354&gt;=0,S354&gt;=0,T354&gt;=0),IF((K354+L354*5)&gt;(N354+O354*5),IF((N354+O354*5)&gt;(Q354+R354*5),IF((Q354+R354*5)&gt;=(S354+T354*5),IF(OR(G354="3G",G354="4G"),"Cellular","Satellite"),"Satellite"),IF((N354+O354*5)&gt;(S354+T354*5),IF(OR(G354="3G",G354="4G"),"Cellular","Microwave"),"Microwave")),IF((K354+L354*5)&gt;(Q354+R354*5),IF((Q354+R354*5)&gt;=(S354+T354*5),IF(OR(G354="3G",G354="4G"),"Cellular","Satellite"),"Satellite"),IF((K354+L354*5)&gt;(S354+T354*5),IF(OR(G354="3G",G354="4G"),"Cellular","Fiber Optic"),"Fiber Optic"))),""),""))</f>
        <v/>
      </c>
      <c r="W354" s="4" t="str">
        <f>IF(OR(ISBLANK(K354),ISBLANK(L354),ISBLANK(N354),ISBLANK(O354),ISBLANK(Q354),ISBLANK(R354),ISBLANK(S354),ISBLANK(T354)),"",IF(AND(ISNUMBER(K354),ISNUMBER(L354),ISNUMBER(N354),ISNUMBER(O354),ISNUMBER(Q354),ISNUMBER(R354),ISNUMBER(S354),ISNUMBER(T354)),IF(AND(K354&gt;=0,L354&gt;=0,N354&gt;=0,O354&gt;=0,Q354&gt;=0,R354&gt;=0,S354&gt;=0,T354&gt;=0),IF((K354+L354*5)&gt;(N354+O354*5),IF((N354+O354*5)&gt;(Q354+R354*5),IF((Q354+R354*5)&gt;=(S354+T354*5),IF(OR(G354="3G",G354="4G"),"Cellular",CONCATENATE("Satellite",CHAR(10),Q354+R354*5)),CONCATENATE("Satellite",CHAR(10),Q354+R354*5)),IF((N354+O354*5)&gt;(S354+T354*5),IF(OR(G354="3G",G354="4G"),CONCATENATE("Cellular",CHAR(10),S354+T354*5),CONCATENATE("Microwave",CHAR(10),N354+O354*5)),CONCATENATE("Microwave",CHAR(10),N354+O354*5))),IF((K354+L354*5)&gt;(Q354+R354*5),IF((Q354+R354*5)&gt;=(S354+T354*5),IF(OR(G354="3G",G354="4G"),CONCATENATE("Cellular",CHAR(10),S354+T354*5),CONCATENATE("Satellite",CHAR(10),Q354+R354*5)),CONCATENATE("Satellite",CHAR(10),Q354+R354*5)),IF((K354+L354*5)&gt;(S354+T354*5),IF(OR(G354="3G",G354="4G"),CONCATENATE("Cellular",CHAR(10),S354+T354*5),CONCATENATE("Fiber Optic",CHAR(10),K354+L354*5)),CONCATENATE("Fiber Optic",CHAR(10),K354+L354*5)))),""),""))</f>
        <v/>
      </c>
      <c r="X354" s="4" t="str">
        <f>IF(OR(ISBLANK(K354),ISBLANK(L354),ISBLANK(N354),ISBLANK(O354),ISBLANK(Q354),ISBLANK(R354),ISBLANK(S354),ISBLANK(T354)),"",IF(AND(ISNUMBER(K354),ISNUMBER(L354),ISNUMBER(N354),ISNUMBER(O354),ISNUMBER(Q354),ISNUMBER(R354),ISNUMBER(S354),ISNUMBER(T354)),IF(AND(K354&gt;=0,L354&gt;=0,N354&gt;=0,O354&gt;=0,Q354&gt;=0,R354&gt;=0,S354&gt;=0,T354&gt;=0),IF((K354+L354*10)&gt;(N354+O354*10),IF((N354+O354*10)&gt;(Q354+R354*10),IF((Q354+R354*10)&gt;=(S354+T354*10),IF(OR(G354="3G",G354="4G"),"Cellular",CONCATENATE("Satellite",CHAR(10),Q354+R354*10)),CONCATENATE("Satellite",CHAR(10),Q354+R354*10)),IF((N354+O354*10)&gt;(S354+T354*10),IF(OR(G354="3G",G354="4G"),CONCATENATE("Cellular",CHAR(10),S354+T354*10),CONCATENATE("Microwave",CHAR(10),N354+O354*10)),CONCATENATE("Microwave",CHAR(10),N354+O354*10))),IF((K354+L354*10)&gt;(Q354+R354*10),IF((Q354+R354*10)&gt;=(S354+T354*10),IF(OR(G354="3G",G354="4G"),CONCATENATE("Cellular",CHAR(10),S354+T354*10),CONCATENATE("Satellite",CHAR(10),Q354+R354*10)),CONCATENATE("Satellite",CHAR(10),Q354+R354*10)),IF((K354+L354*10)&gt;(S354+T354*10),IF(OR(G354="3G",G354="4G"),CONCATENATE("Cellular",CHAR(10),S354+T354*10),CONCATENATE("Fiber Optic",CHAR(10),K354+L354*10)),CONCATENATE("Fiber Optic",CHAR(10),K354+L354*10)))),""),""))</f>
        <v/>
      </c>
      <c r="Y354" s="4" t="str">
        <f>IF(OR(ISBLANK(K354),ISBLANK(L354),ISBLANK(N354),ISBLANK(O354),ISBLANK(Q354),ISBLANK(R354),ISBLANK(S354),ISBLANK(T354)),"",IF(AND(ISNUMBER(K354),ISNUMBER(L354),ISNUMBER(N354),ISNUMBER(O354),ISNUMBER(Q354),ISNUMBER(R354),ISNUMBER(S354),ISNUMBER(T354)),IF(AND(K354&gt;=0,L354&gt;=0,N354&gt;=0,O354&gt;=0,Q354&gt;=0,R354&gt;=0,S354&gt;=0,T354&gt;=0),IF((K354+L354*15)&gt;(N354+O354*15),IF((N354+O354*15)&gt;(Q354+R354*15),IF((Q354+R354*15)&gt;=(S354+T354*15),IF(OR(G354="3G",G354="4G"),"Cellular",CONCATENATE("Satellite",CHAR(10),Q354+R354*15)),CONCATENATE("Satellite",CHAR(10),Q354+R354*15)),IF((N354+O354*15)&gt;(S354+T354*15),IF(OR(G354="3G",G354="4G"),CONCATENATE("Cellular",CHAR(10),S354+T354*15),CONCATENATE("Microwave",CHAR(10),N354+O354*15)),CONCATENATE("Microwave",CHAR(10),N354+O354*15))),IF((K354+L354*15)&gt;(Q354+R354*15),IF((Q354+R354*15)&gt;=(S354+T354*15),IF(OR(G354="3G",G354="4G"),CONCATENATE("Cellular",CHAR(10),S354+T354*15),CONCATENATE("Satellite",CHAR(10),Q354+R354*15)),CONCATENATE("Satellite",CHAR(10),Q354+R354*15)),IF((K354+L354*15)&gt;(S354+T354*15),IF(OR(G354="3G",G354="4G"),CONCATENATE("Cellular",CHAR(10),S354+T354*15),CONCATENATE("Fiber Optic",CHAR(10),K354+L354*15)),CONCATENATE("Fiber Optic",CHAR(10),K354+L354*15)))),""),""))</f>
        <v/>
      </c>
      <c r="Z354" s="4" t="str">
        <f>IF(OR(ISBLANK(K354),ISBLANK(L354),ISBLANK(N354),ISBLANK(O354),ISBLANK(Q354),ISBLANK(R354),ISBLANK(S354),ISBLANK(T354)),"",IF(AND(ISNUMBER(K354),ISNUMBER(L354),ISNUMBER(N354),ISNUMBER(O354),ISNUMBER(Q354),ISNUMBER(R354),ISNUMBER(S354),ISNUMBER(T354)),IF(AND(K354&gt;=0,L354&gt;=0,N354&gt;=0,O354&gt;=0,Q354&gt;=0,R354&gt;=0,S354&gt;=0,T354&gt;=0),IF((K354+L354*20)&gt;(N354+O354*20),IF((N354+O354*20)&gt;(Q354+R354*20),IF((Q354+R354*20)&gt;=(S354+T354*20),IF(OR(G354="3G",G354="4G"),"Cellular",CONCATENATE("Satellite",CHAR(10),Q354+R354*20)),CONCATENATE("Satellite",CHAR(10),Q354+R354*20)),IF((N354+O354*20)&gt;(S354+T354*20),IF(OR(G354="3G",G354="4G"),CONCATENATE("Cellular",CHAR(10),S354+T354*20),CONCATENATE("Microwave",CHAR(10),N354+O354*20)),CONCATENATE("Microwave",CHAR(10),N354+O354*20))),IF((K354+L354*20)&gt;(Q354+R354*20),IF((Q354+R354*20)&gt;=(S354+T354*20),IF(OR(G354="3G",G354="4G"),CONCATENATE("Cellular",CHAR(10),S354+T354*20),CONCATENATE("Satellite",CHAR(10),Q354+R354*20)),CONCATENATE("Satellite",CHAR(10),Q354+R354*20)),IF((K354+L354*20)&gt;(S354+T354*20),IF(OR(G354="3G",G354="4G"),CONCATENATE("Cellular",CHAR(10),S354+T354*20),CONCATENATE("Fiber Optic",CHAR(10),K354+L354*20)),CONCATENATE("Fiber Optic",CHAR(10),K354+L354*20)))),""),""))</f>
        <v/>
      </c>
      <c r="AA354" s="4" t="str">
        <f>IF(OR(ISBLANK(AE354),ISBLANK(AI354),ISBLANK(AM354),ISBLANK(AQ354)),"",IF(AND(ISNUMBER(AE354),ISNUMBER(AI354),ISNUMBER(AM354),ISNUMBER(AQ354)),IF(1,IF(AE354&lt;AI354,IF(AI354&lt;AM354,IF(AM354&lt;=AQ354,IF(OR(G354="3G",G354="4G"),CONCATENATE("Cellular",CHAR(10),AQ354),CONCATENATE("Satellite",CHAR(10),AM354)),CONCATENATE("Satellite",CHAR(10),AM354)),IF(AI354&lt;AQ354,IF(OR(G354="3G",G354="4G"),CONCATENATE("Cellular",CHAR(10),AQ354),CONCATENATE("Microwave",CHAR(10),AI354)),CONCATENATE("Microwave",CHAR(10),AI354))),IF(AE354&lt;AM354,IF(AM354&lt;=AQ354,IF(OR(G354="3G",G354="4G"),CONCATENATE("Cellular",CHAR(10),AQ354),CONCATENATE("Satellite",CHAR(10),AM354)),CONCATENATE("Satellite",CHAR(10),AM354)),IF(AE354&lt;AQ354,IF(OR(G354="3G",G354="4G"),CONCATENATE("Cellular",CHAR(10),AQ354),CONCATENATE("Fiber Optic",CHAR(10),AE354)),CONCATENATE("Fiber Optic",CHAR(10),AE354)))),""),""))</f>
        <v/>
      </c>
      <c r="AB354" s="4" t="str">
        <f>IF(OR(ISBLANK(AF354),ISBLANK(AJ354),ISBLANK(AN354),ISBLANK(AR354)),"",IF(AND(ISNUMBER(AF354),ISNUMBER(AJ354),ISNUMBER(AN354),ISNUMBER(AR354)),IF(1,IF(AF354&lt;AJ354,IF(AJ354&lt;AN354,IF(AN354&lt;=AR354,IF(OR(G354="3G",G354="4G"),CONCATENATE("Cellular",CHAR(10),AR354),CONCATENATE("Satellite",CHAR(10),AN354)),CONCATENATE("Satellite",CHAR(10),AN354)),IF(AJ354&lt;AR354,IF(OR(G354="3G",G354="4G"),CONCATENATE("Cellular",CHAR(10),AR354),CONCATENATE("Microwave",CHAR(10),AJ354)),CONCATENATE("Microwave",CHAR(10),AJ354))),IF(AF354&lt;AN354,IF(AN354&lt;=AR354,IF(OR(G354="3G",G354="4G"),CONCATENATE("Cellular",CHAR(10),AR354),CONCATENATE("Satellite",CHAR(10),AN354)),CONCATENATE("Satellite",CHAR(10),AN354)),IF(AF354&lt;AR354,IF(OR(G354="3G",G354="4G"),CONCATENATE("Cellular",CHAR(10),AR354),CONCATENATE("Fiber Optic",CHAR(10),AF354)),CONCATENATE("Fiber Optic",CHAR(10),AF354)))),""),""))</f>
        <v/>
      </c>
      <c r="AC354" s="4" t="str">
        <f>IF(OR(ISBLANK(AG354),ISBLANK(AK354),ISBLANK(AO354),ISBLANK(AS354)),"",IF(AND(ISNUMBER(AG354),ISNUMBER(AK354),ISNUMBER(AO354),ISNUMBER(AS354)),IF(1,IF(AG354&lt;AK354,IF(AK354&lt;AO354,IF(AO354&lt;=AS354,IF(OR(G354="3G",G354="4G"),CONCATENATE("Cellular",CHAR(10),AS354),CONCATENATE("Satellite",CHAR(10),AO354)),CONCATENATE("Satellite",CHAR(10),AO354)),IF(AK354&lt;AS354,IF(OR(G354="3G",G354="4G"),CONCATENATE("Cellular",CHAR(10),AS354),CONCATENATE("Microwave",CHAR(10),AK354)),CONCATENATE("Microwave",CHAR(10),AK354))),IF(AG354&lt;AO354,IF(AO354&lt;=AS354,IF(OR(G354="3G",G354="4G"),CONCATENATE("Cellular",CHAR(10),AS354),CONCATENATE("Satellite",CHAR(10),AO354)),CONCATENATE("Satellite",CHAR(10),AO354)),IF(AG354&lt;AS354,IF(OR(G354="3G",G354="4G"),CONCATENATE("Cellular",CHAR(10),AS354),CONCATENATE("Fiber Optic",CHAR(10),AG354)),CONCATENATE("Fiber Optic",CHAR(10),AG354)))),""),""))</f>
        <v/>
      </c>
      <c r="AD354" s="4" t="str">
        <f>IF(OR(ISBLANK(AH354),ISBLANK(AL354),ISBLANK(AP354),ISBLANK(AT354)),"",IF(AND(ISNUMBER(AH354),ISNUMBER(AL354),ISNUMBER(AP354),ISNUMBER(AT354)),IF(1,IF(AH354&lt;AL354,IF(AL354&lt;AP354,IF(AP354&lt;=AT354,IF(OR(G354="3G",G354="4G"),CONCATENATE("Cellular",CHAR(10),AT354),CONCATENATE("Satellite",CHAR(10),AP354)),CONCATENATE("Satellite",CHAR(10),AP354)),IF(AL354&lt;AT354,IF(OR(G354="3G",G354="4G"),CONCATENATE("Cellular",CHAR(10),AT354),CONCATENATE("Microwave",CHAR(10),AL354)),CONCATENATE("Microwave",CHAR(10),AL354))),IF(AH354&lt;AP354,IF(AP354&lt;=AT354,IF(OR(G354="3G",G354="4G"),CONCATENATE("Cellular",CHAR(10),AT354),CONCATENATE("Satellite",CHAR(10),AP354)),CONCATENATE("Satellite",CHAR(10),AP354)),IF(AH354&lt;AT354,IF(OR(G354="3G",G354="4G"),CONCATENATE("Cellular",CHAR(10),AT354),CONCATENATE("Fiber Optic",CHAR(10),AH354)),CONCATENATE("Fiber Optic",CHAR(10),AH354)))),""),""))</f>
        <v/>
      </c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</row>
    <row r="355" spans="1:61" customHeight="1" ht="30"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4" t="str">
        <f>IF(OR(ISBLANK(AE355),ISBLANK(AI355),ISBLANK(AM355),ISBLANK(AQ355)),"",IF(AND(ISNUMBER(AE355),ISNUMBER(AI355),ISNUMBER(AM355),ISNUMBER(AQ355)),IF(1=1,IF(AE355&lt;AI355,IF(AI355&lt;AM355,IF(AM355&lt;=AQ355,IF(OR(G355="3G",G355="4G"),"Cellular","Satellite"),"Satellite"),IF(AI355&lt;AQ355,IF(OR(G355="3G",G355="4G"),"Cellular","Microwave"),"Microwave")),IF(AE355&lt;AM355,IF(AM355&lt;=AQ355,IF(OR(G355="3G",G355="4G"),"Cellular","Satellite"),"Satellite"),IF(AE355&lt;AQ355,IF(OR(G355="3G",G355="4G"),"Cellular","Fiber Optic"),"Fiber Optic"))),""),""))</f>
        <v/>
      </c>
      <c r="V355" s="4" t="str">
        <f>IF(OR(ISBLANK(K355),ISBLANK(L355),ISBLANK(N355),ISBLANK(O355),ISBLANK(Q355),ISBLANK(R355),ISBLANK(S355),ISBLANK(T355)),"",IF(AND(ISNUMBER(K355),ISNUMBER(L355),ISNUMBER(N355),ISNUMBER(O355),ISNUMBER(Q355),ISNUMBER(R355),ISNUMBER(S355),ISNUMBER(T355)),IF(AND(K355&gt;=0,L355&gt;=0,N355&gt;=0,O355&gt;=0,Q355&gt;=0,R355&gt;=0,S355&gt;=0,T355&gt;=0),IF((K355+L355*5)&gt;(N355+O355*5),IF((N355+O355*5)&gt;(Q355+R355*5),IF((Q355+R355*5)&gt;=(S355+T355*5),IF(OR(G355="3G",G355="4G"),"Cellular","Satellite"),"Satellite"),IF((N355+O355*5)&gt;(S355+T355*5),IF(OR(G355="3G",G355="4G"),"Cellular","Microwave"),"Microwave")),IF((K355+L355*5)&gt;(Q355+R355*5),IF((Q355+R355*5)&gt;=(S355+T355*5),IF(OR(G355="3G",G355="4G"),"Cellular","Satellite"),"Satellite"),IF((K355+L355*5)&gt;(S355+T355*5),IF(OR(G355="3G",G355="4G"),"Cellular","Fiber Optic"),"Fiber Optic"))),""),""))</f>
        <v/>
      </c>
      <c r="W355" s="4" t="str">
        <f>IF(OR(ISBLANK(K355),ISBLANK(L355),ISBLANK(N355),ISBLANK(O355),ISBLANK(Q355),ISBLANK(R355),ISBLANK(S355),ISBLANK(T355)),"",IF(AND(ISNUMBER(K355),ISNUMBER(L355),ISNUMBER(N355),ISNUMBER(O355),ISNUMBER(Q355),ISNUMBER(R355),ISNUMBER(S355),ISNUMBER(T355)),IF(AND(K355&gt;=0,L355&gt;=0,N355&gt;=0,O355&gt;=0,Q355&gt;=0,R355&gt;=0,S355&gt;=0,T355&gt;=0),IF((K355+L355*5)&gt;(N355+O355*5),IF((N355+O355*5)&gt;(Q355+R355*5),IF((Q355+R355*5)&gt;=(S355+T355*5),IF(OR(G355="3G",G355="4G"),"Cellular",CONCATENATE("Satellite",CHAR(10),Q355+R355*5)),CONCATENATE("Satellite",CHAR(10),Q355+R355*5)),IF((N355+O355*5)&gt;(S355+T355*5),IF(OR(G355="3G",G355="4G"),CONCATENATE("Cellular",CHAR(10),S355+T355*5),CONCATENATE("Microwave",CHAR(10),N355+O355*5)),CONCATENATE("Microwave",CHAR(10),N355+O355*5))),IF((K355+L355*5)&gt;(Q355+R355*5),IF((Q355+R355*5)&gt;=(S355+T355*5),IF(OR(G355="3G",G355="4G"),CONCATENATE("Cellular",CHAR(10),S355+T355*5),CONCATENATE("Satellite",CHAR(10),Q355+R355*5)),CONCATENATE("Satellite",CHAR(10),Q355+R355*5)),IF((K355+L355*5)&gt;(S355+T355*5),IF(OR(G355="3G",G355="4G"),CONCATENATE("Cellular",CHAR(10),S355+T355*5),CONCATENATE("Fiber Optic",CHAR(10),K355+L355*5)),CONCATENATE("Fiber Optic",CHAR(10),K355+L355*5)))),""),""))</f>
        <v/>
      </c>
      <c r="X355" s="4" t="str">
        <f>IF(OR(ISBLANK(K355),ISBLANK(L355),ISBLANK(N355),ISBLANK(O355),ISBLANK(Q355),ISBLANK(R355),ISBLANK(S355),ISBLANK(T355)),"",IF(AND(ISNUMBER(K355),ISNUMBER(L355),ISNUMBER(N355),ISNUMBER(O355),ISNUMBER(Q355),ISNUMBER(R355),ISNUMBER(S355),ISNUMBER(T355)),IF(AND(K355&gt;=0,L355&gt;=0,N355&gt;=0,O355&gt;=0,Q355&gt;=0,R355&gt;=0,S355&gt;=0,T355&gt;=0),IF((K355+L355*10)&gt;(N355+O355*10),IF((N355+O355*10)&gt;(Q355+R355*10),IF((Q355+R355*10)&gt;=(S355+T355*10),IF(OR(G355="3G",G355="4G"),"Cellular",CONCATENATE("Satellite",CHAR(10),Q355+R355*10)),CONCATENATE("Satellite",CHAR(10),Q355+R355*10)),IF((N355+O355*10)&gt;(S355+T355*10),IF(OR(G355="3G",G355="4G"),CONCATENATE("Cellular",CHAR(10),S355+T355*10),CONCATENATE("Microwave",CHAR(10),N355+O355*10)),CONCATENATE("Microwave",CHAR(10),N355+O355*10))),IF((K355+L355*10)&gt;(Q355+R355*10),IF((Q355+R355*10)&gt;=(S355+T355*10),IF(OR(G355="3G",G355="4G"),CONCATENATE("Cellular",CHAR(10),S355+T355*10),CONCATENATE("Satellite",CHAR(10),Q355+R355*10)),CONCATENATE("Satellite",CHAR(10),Q355+R355*10)),IF((K355+L355*10)&gt;(S355+T355*10),IF(OR(G355="3G",G355="4G"),CONCATENATE("Cellular",CHAR(10),S355+T355*10),CONCATENATE("Fiber Optic",CHAR(10),K355+L355*10)),CONCATENATE("Fiber Optic",CHAR(10),K355+L355*10)))),""),""))</f>
        <v/>
      </c>
      <c r="Y355" s="4" t="str">
        <f>IF(OR(ISBLANK(K355),ISBLANK(L355),ISBLANK(N355),ISBLANK(O355),ISBLANK(Q355),ISBLANK(R355),ISBLANK(S355),ISBLANK(T355)),"",IF(AND(ISNUMBER(K355),ISNUMBER(L355),ISNUMBER(N355),ISNUMBER(O355),ISNUMBER(Q355),ISNUMBER(R355),ISNUMBER(S355),ISNUMBER(T355)),IF(AND(K355&gt;=0,L355&gt;=0,N355&gt;=0,O355&gt;=0,Q355&gt;=0,R355&gt;=0,S355&gt;=0,T355&gt;=0),IF((K355+L355*15)&gt;(N355+O355*15),IF((N355+O355*15)&gt;(Q355+R355*15),IF((Q355+R355*15)&gt;=(S355+T355*15),IF(OR(G355="3G",G355="4G"),"Cellular",CONCATENATE("Satellite",CHAR(10),Q355+R355*15)),CONCATENATE("Satellite",CHAR(10),Q355+R355*15)),IF((N355+O355*15)&gt;(S355+T355*15),IF(OR(G355="3G",G355="4G"),CONCATENATE("Cellular",CHAR(10),S355+T355*15),CONCATENATE("Microwave",CHAR(10),N355+O355*15)),CONCATENATE("Microwave",CHAR(10),N355+O355*15))),IF((K355+L355*15)&gt;(Q355+R355*15),IF((Q355+R355*15)&gt;=(S355+T355*15),IF(OR(G355="3G",G355="4G"),CONCATENATE("Cellular",CHAR(10),S355+T355*15),CONCATENATE("Satellite",CHAR(10),Q355+R355*15)),CONCATENATE("Satellite",CHAR(10),Q355+R355*15)),IF((K355+L355*15)&gt;(S355+T355*15),IF(OR(G355="3G",G355="4G"),CONCATENATE("Cellular",CHAR(10),S355+T355*15),CONCATENATE("Fiber Optic",CHAR(10),K355+L355*15)),CONCATENATE("Fiber Optic",CHAR(10),K355+L355*15)))),""),""))</f>
        <v/>
      </c>
      <c r="Z355" s="4" t="str">
        <f>IF(OR(ISBLANK(K355),ISBLANK(L355),ISBLANK(N355),ISBLANK(O355),ISBLANK(Q355),ISBLANK(R355),ISBLANK(S355),ISBLANK(T355)),"",IF(AND(ISNUMBER(K355),ISNUMBER(L355),ISNUMBER(N355),ISNUMBER(O355),ISNUMBER(Q355),ISNUMBER(R355),ISNUMBER(S355),ISNUMBER(T355)),IF(AND(K355&gt;=0,L355&gt;=0,N355&gt;=0,O355&gt;=0,Q355&gt;=0,R355&gt;=0,S355&gt;=0,T355&gt;=0),IF((K355+L355*20)&gt;(N355+O355*20),IF((N355+O355*20)&gt;(Q355+R355*20),IF((Q355+R355*20)&gt;=(S355+T355*20),IF(OR(G355="3G",G355="4G"),"Cellular",CONCATENATE("Satellite",CHAR(10),Q355+R355*20)),CONCATENATE("Satellite",CHAR(10),Q355+R355*20)),IF((N355+O355*20)&gt;(S355+T355*20),IF(OR(G355="3G",G355="4G"),CONCATENATE("Cellular",CHAR(10),S355+T355*20),CONCATENATE("Microwave",CHAR(10),N355+O355*20)),CONCATENATE("Microwave",CHAR(10),N355+O355*20))),IF((K355+L355*20)&gt;(Q355+R355*20),IF((Q355+R355*20)&gt;=(S355+T355*20),IF(OR(G355="3G",G355="4G"),CONCATENATE("Cellular",CHAR(10),S355+T355*20),CONCATENATE("Satellite",CHAR(10),Q355+R355*20)),CONCATENATE("Satellite",CHAR(10),Q355+R355*20)),IF((K355+L355*20)&gt;(S355+T355*20),IF(OR(G355="3G",G355="4G"),CONCATENATE("Cellular",CHAR(10),S355+T355*20),CONCATENATE("Fiber Optic",CHAR(10),K355+L355*20)),CONCATENATE("Fiber Optic",CHAR(10),K355+L355*20)))),""),""))</f>
        <v/>
      </c>
      <c r="AA355" s="4" t="str">
        <f>IF(OR(ISBLANK(AE355),ISBLANK(AI355),ISBLANK(AM355),ISBLANK(AQ355)),"",IF(AND(ISNUMBER(AE355),ISNUMBER(AI355),ISNUMBER(AM355),ISNUMBER(AQ355)),IF(1,IF(AE355&lt;AI355,IF(AI355&lt;AM355,IF(AM355&lt;=AQ355,IF(OR(G355="3G",G355="4G"),CONCATENATE("Cellular",CHAR(10),AQ355),CONCATENATE("Satellite",CHAR(10),AM355)),CONCATENATE("Satellite",CHAR(10),AM355)),IF(AI355&lt;AQ355,IF(OR(G355="3G",G355="4G"),CONCATENATE("Cellular",CHAR(10),AQ355),CONCATENATE("Microwave",CHAR(10),AI355)),CONCATENATE("Microwave",CHAR(10),AI355))),IF(AE355&lt;AM355,IF(AM355&lt;=AQ355,IF(OR(G355="3G",G355="4G"),CONCATENATE("Cellular",CHAR(10),AQ355),CONCATENATE("Satellite",CHAR(10),AM355)),CONCATENATE("Satellite",CHAR(10),AM355)),IF(AE355&lt;AQ355,IF(OR(G355="3G",G355="4G"),CONCATENATE("Cellular",CHAR(10),AQ355),CONCATENATE("Fiber Optic",CHAR(10),AE355)),CONCATENATE("Fiber Optic",CHAR(10),AE355)))),""),""))</f>
        <v/>
      </c>
      <c r="AB355" s="4" t="str">
        <f>IF(OR(ISBLANK(AF355),ISBLANK(AJ355),ISBLANK(AN355),ISBLANK(AR355)),"",IF(AND(ISNUMBER(AF355),ISNUMBER(AJ355),ISNUMBER(AN355),ISNUMBER(AR355)),IF(1,IF(AF355&lt;AJ355,IF(AJ355&lt;AN355,IF(AN355&lt;=AR355,IF(OR(G355="3G",G355="4G"),CONCATENATE("Cellular",CHAR(10),AR355),CONCATENATE("Satellite",CHAR(10),AN355)),CONCATENATE("Satellite",CHAR(10),AN355)),IF(AJ355&lt;AR355,IF(OR(G355="3G",G355="4G"),CONCATENATE("Cellular",CHAR(10),AR355),CONCATENATE("Microwave",CHAR(10),AJ355)),CONCATENATE("Microwave",CHAR(10),AJ355))),IF(AF355&lt;AN355,IF(AN355&lt;=AR355,IF(OR(G355="3G",G355="4G"),CONCATENATE("Cellular",CHAR(10),AR355),CONCATENATE("Satellite",CHAR(10),AN355)),CONCATENATE("Satellite",CHAR(10),AN355)),IF(AF355&lt;AR355,IF(OR(G355="3G",G355="4G"),CONCATENATE("Cellular",CHAR(10),AR355),CONCATENATE("Fiber Optic",CHAR(10),AF355)),CONCATENATE("Fiber Optic",CHAR(10),AF355)))),""),""))</f>
        <v/>
      </c>
      <c r="AC355" s="4" t="str">
        <f>IF(OR(ISBLANK(AG355),ISBLANK(AK355),ISBLANK(AO355),ISBLANK(AS355)),"",IF(AND(ISNUMBER(AG355),ISNUMBER(AK355),ISNUMBER(AO355),ISNUMBER(AS355)),IF(1,IF(AG355&lt;AK355,IF(AK355&lt;AO355,IF(AO355&lt;=AS355,IF(OR(G355="3G",G355="4G"),CONCATENATE("Cellular",CHAR(10),AS355),CONCATENATE("Satellite",CHAR(10),AO355)),CONCATENATE("Satellite",CHAR(10),AO355)),IF(AK355&lt;AS355,IF(OR(G355="3G",G355="4G"),CONCATENATE("Cellular",CHAR(10),AS355),CONCATENATE("Microwave",CHAR(10),AK355)),CONCATENATE("Microwave",CHAR(10),AK355))),IF(AG355&lt;AO355,IF(AO355&lt;=AS355,IF(OR(G355="3G",G355="4G"),CONCATENATE("Cellular",CHAR(10),AS355),CONCATENATE("Satellite",CHAR(10),AO355)),CONCATENATE("Satellite",CHAR(10),AO355)),IF(AG355&lt;AS355,IF(OR(G355="3G",G355="4G"),CONCATENATE("Cellular",CHAR(10),AS355),CONCATENATE("Fiber Optic",CHAR(10),AG355)),CONCATENATE("Fiber Optic",CHAR(10),AG355)))),""),""))</f>
        <v/>
      </c>
      <c r="AD355" s="4" t="str">
        <f>IF(OR(ISBLANK(AH355),ISBLANK(AL355),ISBLANK(AP355),ISBLANK(AT355)),"",IF(AND(ISNUMBER(AH355),ISNUMBER(AL355),ISNUMBER(AP355),ISNUMBER(AT355)),IF(1,IF(AH355&lt;AL355,IF(AL355&lt;AP355,IF(AP355&lt;=AT355,IF(OR(G355="3G",G355="4G"),CONCATENATE("Cellular",CHAR(10),AT355),CONCATENATE("Satellite",CHAR(10),AP355)),CONCATENATE("Satellite",CHAR(10),AP355)),IF(AL355&lt;AT355,IF(OR(G355="3G",G355="4G"),CONCATENATE("Cellular",CHAR(10),AT355),CONCATENATE("Microwave",CHAR(10),AL355)),CONCATENATE("Microwave",CHAR(10),AL355))),IF(AH355&lt;AP355,IF(AP355&lt;=AT355,IF(OR(G355="3G",G355="4G"),CONCATENATE("Cellular",CHAR(10),AT355),CONCATENATE("Satellite",CHAR(10),AP355)),CONCATENATE("Satellite",CHAR(10),AP355)),IF(AH355&lt;AT355,IF(OR(G355="3G",G355="4G"),CONCATENATE("Cellular",CHAR(10),AT355),CONCATENATE("Fiber Optic",CHAR(10),AH355)),CONCATENATE("Fiber Optic",CHAR(10),AH355)))),""),""))</f>
        <v/>
      </c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</row>
    <row r="356" spans="1:61" customHeight="1" ht="30"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4" t="str">
        <f>IF(OR(ISBLANK(AE356),ISBLANK(AI356),ISBLANK(AM356),ISBLANK(AQ356)),"",IF(AND(ISNUMBER(AE356),ISNUMBER(AI356),ISNUMBER(AM356),ISNUMBER(AQ356)),IF(1=1,IF(AE356&lt;AI356,IF(AI356&lt;AM356,IF(AM356&lt;=AQ356,IF(OR(G356="3G",G356="4G"),"Cellular","Satellite"),"Satellite"),IF(AI356&lt;AQ356,IF(OR(G356="3G",G356="4G"),"Cellular","Microwave"),"Microwave")),IF(AE356&lt;AM356,IF(AM356&lt;=AQ356,IF(OR(G356="3G",G356="4G"),"Cellular","Satellite"),"Satellite"),IF(AE356&lt;AQ356,IF(OR(G356="3G",G356="4G"),"Cellular","Fiber Optic"),"Fiber Optic"))),""),""))</f>
        <v/>
      </c>
      <c r="V356" s="4" t="str">
        <f>IF(OR(ISBLANK(K356),ISBLANK(L356),ISBLANK(N356),ISBLANK(O356),ISBLANK(Q356),ISBLANK(R356),ISBLANK(S356),ISBLANK(T356)),"",IF(AND(ISNUMBER(K356),ISNUMBER(L356),ISNUMBER(N356),ISNUMBER(O356),ISNUMBER(Q356),ISNUMBER(R356),ISNUMBER(S356),ISNUMBER(T356)),IF(AND(K356&gt;=0,L356&gt;=0,N356&gt;=0,O356&gt;=0,Q356&gt;=0,R356&gt;=0,S356&gt;=0,T356&gt;=0),IF((K356+L356*5)&gt;(N356+O356*5),IF((N356+O356*5)&gt;(Q356+R356*5),IF((Q356+R356*5)&gt;=(S356+T356*5),IF(OR(G356="3G",G356="4G"),"Cellular","Satellite"),"Satellite"),IF((N356+O356*5)&gt;(S356+T356*5),IF(OR(G356="3G",G356="4G"),"Cellular","Microwave"),"Microwave")),IF((K356+L356*5)&gt;(Q356+R356*5),IF((Q356+R356*5)&gt;=(S356+T356*5),IF(OR(G356="3G",G356="4G"),"Cellular","Satellite"),"Satellite"),IF((K356+L356*5)&gt;(S356+T356*5),IF(OR(G356="3G",G356="4G"),"Cellular","Fiber Optic"),"Fiber Optic"))),""),""))</f>
        <v/>
      </c>
      <c r="W356" s="4" t="str">
        <f>IF(OR(ISBLANK(K356),ISBLANK(L356),ISBLANK(N356),ISBLANK(O356),ISBLANK(Q356),ISBLANK(R356),ISBLANK(S356),ISBLANK(T356)),"",IF(AND(ISNUMBER(K356),ISNUMBER(L356),ISNUMBER(N356),ISNUMBER(O356),ISNUMBER(Q356),ISNUMBER(R356),ISNUMBER(S356),ISNUMBER(T356)),IF(AND(K356&gt;=0,L356&gt;=0,N356&gt;=0,O356&gt;=0,Q356&gt;=0,R356&gt;=0,S356&gt;=0,T356&gt;=0),IF((K356+L356*5)&gt;(N356+O356*5),IF((N356+O356*5)&gt;(Q356+R356*5),IF((Q356+R356*5)&gt;=(S356+T356*5),IF(OR(G356="3G",G356="4G"),"Cellular",CONCATENATE("Satellite",CHAR(10),Q356+R356*5)),CONCATENATE("Satellite",CHAR(10),Q356+R356*5)),IF((N356+O356*5)&gt;(S356+T356*5),IF(OR(G356="3G",G356="4G"),CONCATENATE("Cellular",CHAR(10),S356+T356*5),CONCATENATE("Microwave",CHAR(10),N356+O356*5)),CONCATENATE("Microwave",CHAR(10),N356+O356*5))),IF((K356+L356*5)&gt;(Q356+R356*5),IF((Q356+R356*5)&gt;=(S356+T356*5),IF(OR(G356="3G",G356="4G"),CONCATENATE("Cellular",CHAR(10),S356+T356*5),CONCATENATE("Satellite",CHAR(10),Q356+R356*5)),CONCATENATE("Satellite",CHAR(10),Q356+R356*5)),IF((K356+L356*5)&gt;(S356+T356*5),IF(OR(G356="3G",G356="4G"),CONCATENATE("Cellular",CHAR(10),S356+T356*5),CONCATENATE("Fiber Optic",CHAR(10),K356+L356*5)),CONCATENATE("Fiber Optic",CHAR(10),K356+L356*5)))),""),""))</f>
        <v/>
      </c>
      <c r="X356" s="4" t="str">
        <f>IF(OR(ISBLANK(K356),ISBLANK(L356),ISBLANK(N356),ISBLANK(O356),ISBLANK(Q356),ISBLANK(R356),ISBLANK(S356),ISBLANK(T356)),"",IF(AND(ISNUMBER(K356),ISNUMBER(L356),ISNUMBER(N356),ISNUMBER(O356),ISNUMBER(Q356),ISNUMBER(R356),ISNUMBER(S356),ISNUMBER(T356)),IF(AND(K356&gt;=0,L356&gt;=0,N356&gt;=0,O356&gt;=0,Q356&gt;=0,R356&gt;=0,S356&gt;=0,T356&gt;=0),IF((K356+L356*10)&gt;(N356+O356*10),IF((N356+O356*10)&gt;(Q356+R356*10),IF((Q356+R356*10)&gt;=(S356+T356*10),IF(OR(G356="3G",G356="4G"),"Cellular",CONCATENATE("Satellite",CHAR(10),Q356+R356*10)),CONCATENATE("Satellite",CHAR(10),Q356+R356*10)),IF((N356+O356*10)&gt;(S356+T356*10),IF(OR(G356="3G",G356="4G"),CONCATENATE("Cellular",CHAR(10),S356+T356*10),CONCATENATE("Microwave",CHAR(10),N356+O356*10)),CONCATENATE("Microwave",CHAR(10),N356+O356*10))),IF((K356+L356*10)&gt;(Q356+R356*10),IF((Q356+R356*10)&gt;=(S356+T356*10),IF(OR(G356="3G",G356="4G"),CONCATENATE("Cellular",CHAR(10),S356+T356*10),CONCATENATE("Satellite",CHAR(10),Q356+R356*10)),CONCATENATE("Satellite",CHAR(10),Q356+R356*10)),IF((K356+L356*10)&gt;(S356+T356*10),IF(OR(G356="3G",G356="4G"),CONCATENATE("Cellular",CHAR(10),S356+T356*10),CONCATENATE("Fiber Optic",CHAR(10),K356+L356*10)),CONCATENATE("Fiber Optic",CHAR(10),K356+L356*10)))),""),""))</f>
        <v/>
      </c>
      <c r="Y356" s="4" t="str">
        <f>IF(OR(ISBLANK(K356),ISBLANK(L356),ISBLANK(N356),ISBLANK(O356),ISBLANK(Q356),ISBLANK(R356),ISBLANK(S356),ISBLANK(T356)),"",IF(AND(ISNUMBER(K356),ISNUMBER(L356),ISNUMBER(N356),ISNUMBER(O356),ISNUMBER(Q356),ISNUMBER(R356),ISNUMBER(S356),ISNUMBER(T356)),IF(AND(K356&gt;=0,L356&gt;=0,N356&gt;=0,O356&gt;=0,Q356&gt;=0,R356&gt;=0,S356&gt;=0,T356&gt;=0),IF((K356+L356*15)&gt;(N356+O356*15),IF((N356+O356*15)&gt;(Q356+R356*15),IF((Q356+R356*15)&gt;=(S356+T356*15),IF(OR(G356="3G",G356="4G"),"Cellular",CONCATENATE("Satellite",CHAR(10),Q356+R356*15)),CONCATENATE("Satellite",CHAR(10),Q356+R356*15)),IF((N356+O356*15)&gt;(S356+T356*15),IF(OR(G356="3G",G356="4G"),CONCATENATE("Cellular",CHAR(10),S356+T356*15),CONCATENATE("Microwave",CHAR(10),N356+O356*15)),CONCATENATE("Microwave",CHAR(10),N356+O356*15))),IF((K356+L356*15)&gt;(Q356+R356*15),IF((Q356+R356*15)&gt;=(S356+T356*15),IF(OR(G356="3G",G356="4G"),CONCATENATE("Cellular",CHAR(10),S356+T356*15),CONCATENATE("Satellite",CHAR(10),Q356+R356*15)),CONCATENATE("Satellite",CHAR(10),Q356+R356*15)),IF((K356+L356*15)&gt;(S356+T356*15),IF(OR(G356="3G",G356="4G"),CONCATENATE("Cellular",CHAR(10),S356+T356*15),CONCATENATE("Fiber Optic",CHAR(10),K356+L356*15)),CONCATENATE("Fiber Optic",CHAR(10),K356+L356*15)))),""),""))</f>
        <v/>
      </c>
      <c r="Z356" s="4" t="str">
        <f>IF(OR(ISBLANK(K356),ISBLANK(L356),ISBLANK(N356),ISBLANK(O356),ISBLANK(Q356),ISBLANK(R356),ISBLANK(S356),ISBLANK(T356)),"",IF(AND(ISNUMBER(K356),ISNUMBER(L356),ISNUMBER(N356),ISNUMBER(O356),ISNUMBER(Q356),ISNUMBER(R356),ISNUMBER(S356),ISNUMBER(T356)),IF(AND(K356&gt;=0,L356&gt;=0,N356&gt;=0,O356&gt;=0,Q356&gt;=0,R356&gt;=0,S356&gt;=0,T356&gt;=0),IF((K356+L356*20)&gt;(N356+O356*20),IF((N356+O356*20)&gt;(Q356+R356*20),IF((Q356+R356*20)&gt;=(S356+T356*20),IF(OR(G356="3G",G356="4G"),"Cellular",CONCATENATE("Satellite",CHAR(10),Q356+R356*20)),CONCATENATE("Satellite",CHAR(10),Q356+R356*20)),IF((N356+O356*20)&gt;(S356+T356*20),IF(OR(G356="3G",G356="4G"),CONCATENATE("Cellular",CHAR(10),S356+T356*20),CONCATENATE("Microwave",CHAR(10),N356+O356*20)),CONCATENATE("Microwave",CHAR(10),N356+O356*20))),IF((K356+L356*20)&gt;(Q356+R356*20),IF((Q356+R356*20)&gt;=(S356+T356*20),IF(OR(G356="3G",G356="4G"),CONCATENATE("Cellular",CHAR(10),S356+T356*20),CONCATENATE("Satellite",CHAR(10),Q356+R356*20)),CONCATENATE("Satellite",CHAR(10),Q356+R356*20)),IF((K356+L356*20)&gt;(S356+T356*20),IF(OR(G356="3G",G356="4G"),CONCATENATE("Cellular",CHAR(10),S356+T356*20),CONCATENATE("Fiber Optic",CHAR(10),K356+L356*20)),CONCATENATE("Fiber Optic",CHAR(10),K356+L356*20)))),""),""))</f>
        <v/>
      </c>
      <c r="AA356" s="4" t="str">
        <f>IF(OR(ISBLANK(AE356),ISBLANK(AI356),ISBLANK(AM356),ISBLANK(AQ356)),"",IF(AND(ISNUMBER(AE356),ISNUMBER(AI356),ISNUMBER(AM356),ISNUMBER(AQ356)),IF(1,IF(AE356&lt;AI356,IF(AI356&lt;AM356,IF(AM356&lt;=AQ356,IF(OR(G356="3G",G356="4G"),CONCATENATE("Cellular",CHAR(10),AQ356),CONCATENATE("Satellite",CHAR(10),AM356)),CONCATENATE("Satellite",CHAR(10),AM356)),IF(AI356&lt;AQ356,IF(OR(G356="3G",G356="4G"),CONCATENATE("Cellular",CHAR(10),AQ356),CONCATENATE("Microwave",CHAR(10),AI356)),CONCATENATE("Microwave",CHAR(10),AI356))),IF(AE356&lt;AM356,IF(AM356&lt;=AQ356,IF(OR(G356="3G",G356="4G"),CONCATENATE("Cellular",CHAR(10),AQ356),CONCATENATE("Satellite",CHAR(10),AM356)),CONCATENATE("Satellite",CHAR(10),AM356)),IF(AE356&lt;AQ356,IF(OR(G356="3G",G356="4G"),CONCATENATE("Cellular",CHAR(10),AQ356),CONCATENATE("Fiber Optic",CHAR(10),AE356)),CONCATENATE("Fiber Optic",CHAR(10),AE356)))),""),""))</f>
        <v/>
      </c>
      <c r="AB356" s="4" t="str">
        <f>IF(OR(ISBLANK(AF356),ISBLANK(AJ356),ISBLANK(AN356),ISBLANK(AR356)),"",IF(AND(ISNUMBER(AF356),ISNUMBER(AJ356),ISNUMBER(AN356),ISNUMBER(AR356)),IF(1,IF(AF356&lt;AJ356,IF(AJ356&lt;AN356,IF(AN356&lt;=AR356,IF(OR(G356="3G",G356="4G"),CONCATENATE("Cellular",CHAR(10),AR356),CONCATENATE("Satellite",CHAR(10),AN356)),CONCATENATE("Satellite",CHAR(10),AN356)),IF(AJ356&lt;AR356,IF(OR(G356="3G",G356="4G"),CONCATENATE("Cellular",CHAR(10),AR356),CONCATENATE("Microwave",CHAR(10),AJ356)),CONCATENATE("Microwave",CHAR(10),AJ356))),IF(AF356&lt;AN356,IF(AN356&lt;=AR356,IF(OR(G356="3G",G356="4G"),CONCATENATE("Cellular",CHAR(10),AR356),CONCATENATE("Satellite",CHAR(10),AN356)),CONCATENATE("Satellite",CHAR(10),AN356)),IF(AF356&lt;AR356,IF(OR(G356="3G",G356="4G"),CONCATENATE("Cellular",CHAR(10),AR356),CONCATENATE("Fiber Optic",CHAR(10),AF356)),CONCATENATE("Fiber Optic",CHAR(10),AF356)))),""),""))</f>
        <v/>
      </c>
      <c r="AC356" s="4" t="str">
        <f>IF(OR(ISBLANK(AG356),ISBLANK(AK356),ISBLANK(AO356),ISBLANK(AS356)),"",IF(AND(ISNUMBER(AG356),ISNUMBER(AK356),ISNUMBER(AO356),ISNUMBER(AS356)),IF(1,IF(AG356&lt;AK356,IF(AK356&lt;AO356,IF(AO356&lt;=AS356,IF(OR(G356="3G",G356="4G"),CONCATENATE("Cellular",CHAR(10),AS356),CONCATENATE("Satellite",CHAR(10),AO356)),CONCATENATE("Satellite",CHAR(10),AO356)),IF(AK356&lt;AS356,IF(OR(G356="3G",G356="4G"),CONCATENATE("Cellular",CHAR(10),AS356),CONCATENATE("Microwave",CHAR(10),AK356)),CONCATENATE("Microwave",CHAR(10),AK356))),IF(AG356&lt;AO356,IF(AO356&lt;=AS356,IF(OR(G356="3G",G356="4G"),CONCATENATE("Cellular",CHAR(10),AS356),CONCATENATE("Satellite",CHAR(10),AO356)),CONCATENATE("Satellite",CHAR(10),AO356)),IF(AG356&lt;AS356,IF(OR(G356="3G",G356="4G"),CONCATENATE("Cellular",CHAR(10),AS356),CONCATENATE("Fiber Optic",CHAR(10),AG356)),CONCATENATE("Fiber Optic",CHAR(10),AG356)))),""),""))</f>
        <v/>
      </c>
      <c r="AD356" s="4" t="str">
        <f>IF(OR(ISBLANK(AH356),ISBLANK(AL356),ISBLANK(AP356),ISBLANK(AT356)),"",IF(AND(ISNUMBER(AH356),ISNUMBER(AL356),ISNUMBER(AP356),ISNUMBER(AT356)),IF(1,IF(AH356&lt;AL356,IF(AL356&lt;AP356,IF(AP356&lt;=AT356,IF(OR(G356="3G",G356="4G"),CONCATENATE("Cellular",CHAR(10),AT356),CONCATENATE("Satellite",CHAR(10),AP356)),CONCATENATE("Satellite",CHAR(10),AP356)),IF(AL356&lt;AT356,IF(OR(G356="3G",G356="4G"),CONCATENATE("Cellular",CHAR(10),AT356),CONCATENATE("Microwave",CHAR(10),AL356)),CONCATENATE("Microwave",CHAR(10),AL356))),IF(AH356&lt;AP356,IF(AP356&lt;=AT356,IF(OR(G356="3G",G356="4G"),CONCATENATE("Cellular",CHAR(10),AT356),CONCATENATE("Satellite",CHAR(10),AP356)),CONCATENATE("Satellite",CHAR(10),AP356)),IF(AH356&lt;AT356,IF(OR(G356="3G",G356="4G"),CONCATENATE("Cellular",CHAR(10),AT356),CONCATENATE("Fiber Optic",CHAR(10),AH356)),CONCATENATE("Fiber Optic",CHAR(10),AH356)))),""),""))</f>
        <v/>
      </c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</row>
    <row r="357" spans="1:61" customHeight="1" ht="30"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4" t="str">
        <f>IF(OR(ISBLANK(AE357),ISBLANK(AI357),ISBLANK(AM357),ISBLANK(AQ357)),"",IF(AND(ISNUMBER(AE357),ISNUMBER(AI357),ISNUMBER(AM357),ISNUMBER(AQ357)),IF(1=1,IF(AE357&lt;AI357,IF(AI357&lt;AM357,IF(AM357&lt;=AQ357,IF(OR(G357="3G",G357="4G"),"Cellular","Satellite"),"Satellite"),IF(AI357&lt;AQ357,IF(OR(G357="3G",G357="4G"),"Cellular","Microwave"),"Microwave")),IF(AE357&lt;AM357,IF(AM357&lt;=AQ357,IF(OR(G357="3G",G357="4G"),"Cellular","Satellite"),"Satellite"),IF(AE357&lt;AQ357,IF(OR(G357="3G",G357="4G"),"Cellular","Fiber Optic"),"Fiber Optic"))),""),""))</f>
        <v/>
      </c>
      <c r="V357" s="4" t="str">
        <f>IF(OR(ISBLANK(K357),ISBLANK(L357),ISBLANK(N357),ISBLANK(O357),ISBLANK(Q357),ISBLANK(R357),ISBLANK(S357),ISBLANK(T357)),"",IF(AND(ISNUMBER(K357),ISNUMBER(L357),ISNUMBER(N357),ISNUMBER(O357),ISNUMBER(Q357),ISNUMBER(R357),ISNUMBER(S357),ISNUMBER(T357)),IF(AND(K357&gt;=0,L357&gt;=0,N357&gt;=0,O357&gt;=0,Q357&gt;=0,R357&gt;=0,S357&gt;=0,T357&gt;=0),IF((K357+L357*5)&gt;(N357+O357*5),IF((N357+O357*5)&gt;(Q357+R357*5),IF((Q357+R357*5)&gt;=(S357+T357*5),IF(OR(G357="3G",G357="4G"),"Cellular","Satellite"),"Satellite"),IF((N357+O357*5)&gt;(S357+T357*5),IF(OR(G357="3G",G357="4G"),"Cellular","Microwave"),"Microwave")),IF((K357+L357*5)&gt;(Q357+R357*5),IF((Q357+R357*5)&gt;=(S357+T357*5),IF(OR(G357="3G",G357="4G"),"Cellular","Satellite"),"Satellite"),IF((K357+L357*5)&gt;(S357+T357*5),IF(OR(G357="3G",G357="4G"),"Cellular","Fiber Optic"),"Fiber Optic"))),""),""))</f>
        <v/>
      </c>
      <c r="W357" s="4" t="str">
        <f>IF(OR(ISBLANK(K357),ISBLANK(L357),ISBLANK(N357),ISBLANK(O357),ISBLANK(Q357),ISBLANK(R357),ISBLANK(S357),ISBLANK(T357)),"",IF(AND(ISNUMBER(K357),ISNUMBER(L357),ISNUMBER(N357),ISNUMBER(O357),ISNUMBER(Q357),ISNUMBER(R357),ISNUMBER(S357),ISNUMBER(T357)),IF(AND(K357&gt;=0,L357&gt;=0,N357&gt;=0,O357&gt;=0,Q357&gt;=0,R357&gt;=0,S357&gt;=0,T357&gt;=0),IF((K357+L357*5)&gt;(N357+O357*5),IF((N357+O357*5)&gt;(Q357+R357*5),IF((Q357+R357*5)&gt;=(S357+T357*5),IF(OR(G357="3G",G357="4G"),"Cellular",CONCATENATE("Satellite",CHAR(10),Q357+R357*5)),CONCATENATE("Satellite",CHAR(10),Q357+R357*5)),IF((N357+O357*5)&gt;(S357+T357*5),IF(OR(G357="3G",G357="4G"),CONCATENATE("Cellular",CHAR(10),S357+T357*5),CONCATENATE("Microwave",CHAR(10),N357+O357*5)),CONCATENATE("Microwave",CHAR(10),N357+O357*5))),IF((K357+L357*5)&gt;(Q357+R357*5),IF((Q357+R357*5)&gt;=(S357+T357*5),IF(OR(G357="3G",G357="4G"),CONCATENATE("Cellular",CHAR(10),S357+T357*5),CONCATENATE("Satellite",CHAR(10),Q357+R357*5)),CONCATENATE("Satellite",CHAR(10),Q357+R357*5)),IF((K357+L357*5)&gt;(S357+T357*5),IF(OR(G357="3G",G357="4G"),CONCATENATE("Cellular",CHAR(10),S357+T357*5),CONCATENATE("Fiber Optic",CHAR(10),K357+L357*5)),CONCATENATE("Fiber Optic",CHAR(10),K357+L357*5)))),""),""))</f>
        <v/>
      </c>
      <c r="X357" s="4" t="str">
        <f>IF(OR(ISBLANK(K357),ISBLANK(L357),ISBLANK(N357),ISBLANK(O357),ISBLANK(Q357),ISBLANK(R357),ISBLANK(S357),ISBLANK(T357)),"",IF(AND(ISNUMBER(K357),ISNUMBER(L357),ISNUMBER(N357),ISNUMBER(O357),ISNUMBER(Q357),ISNUMBER(R357),ISNUMBER(S357),ISNUMBER(T357)),IF(AND(K357&gt;=0,L357&gt;=0,N357&gt;=0,O357&gt;=0,Q357&gt;=0,R357&gt;=0,S357&gt;=0,T357&gt;=0),IF((K357+L357*10)&gt;(N357+O357*10),IF((N357+O357*10)&gt;(Q357+R357*10),IF((Q357+R357*10)&gt;=(S357+T357*10),IF(OR(G357="3G",G357="4G"),"Cellular",CONCATENATE("Satellite",CHAR(10),Q357+R357*10)),CONCATENATE("Satellite",CHAR(10),Q357+R357*10)),IF((N357+O357*10)&gt;(S357+T357*10),IF(OR(G357="3G",G357="4G"),CONCATENATE("Cellular",CHAR(10),S357+T357*10),CONCATENATE("Microwave",CHAR(10),N357+O357*10)),CONCATENATE("Microwave",CHAR(10),N357+O357*10))),IF((K357+L357*10)&gt;(Q357+R357*10),IF((Q357+R357*10)&gt;=(S357+T357*10),IF(OR(G357="3G",G357="4G"),CONCATENATE("Cellular",CHAR(10),S357+T357*10),CONCATENATE("Satellite",CHAR(10),Q357+R357*10)),CONCATENATE("Satellite",CHAR(10),Q357+R357*10)),IF((K357+L357*10)&gt;(S357+T357*10),IF(OR(G357="3G",G357="4G"),CONCATENATE("Cellular",CHAR(10),S357+T357*10),CONCATENATE("Fiber Optic",CHAR(10),K357+L357*10)),CONCATENATE("Fiber Optic",CHAR(10),K357+L357*10)))),""),""))</f>
        <v/>
      </c>
      <c r="Y357" s="4" t="str">
        <f>IF(OR(ISBLANK(K357),ISBLANK(L357),ISBLANK(N357),ISBLANK(O357),ISBLANK(Q357),ISBLANK(R357),ISBLANK(S357),ISBLANK(T357)),"",IF(AND(ISNUMBER(K357),ISNUMBER(L357),ISNUMBER(N357),ISNUMBER(O357),ISNUMBER(Q357),ISNUMBER(R357),ISNUMBER(S357),ISNUMBER(T357)),IF(AND(K357&gt;=0,L357&gt;=0,N357&gt;=0,O357&gt;=0,Q357&gt;=0,R357&gt;=0,S357&gt;=0,T357&gt;=0),IF((K357+L357*15)&gt;(N357+O357*15),IF((N357+O357*15)&gt;(Q357+R357*15),IF((Q357+R357*15)&gt;=(S357+T357*15),IF(OR(G357="3G",G357="4G"),"Cellular",CONCATENATE("Satellite",CHAR(10),Q357+R357*15)),CONCATENATE("Satellite",CHAR(10),Q357+R357*15)),IF((N357+O357*15)&gt;(S357+T357*15),IF(OR(G357="3G",G357="4G"),CONCATENATE("Cellular",CHAR(10),S357+T357*15),CONCATENATE("Microwave",CHAR(10),N357+O357*15)),CONCATENATE("Microwave",CHAR(10),N357+O357*15))),IF((K357+L357*15)&gt;(Q357+R357*15),IF((Q357+R357*15)&gt;=(S357+T357*15),IF(OR(G357="3G",G357="4G"),CONCATENATE("Cellular",CHAR(10),S357+T357*15),CONCATENATE("Satellite",CHAR(10),Q357+R357*15)),CONCATENATE("Satellite",CHAR(10),Q357+R357*15)),IF((K357+L357*15)&gt;(S357+T357*15),IF(OR(G357="3G",G357="4G"),CONCATENATE("Cellular",CHAR(10),S357+T357*15),CONCATENATE("Fiber Optic",CHAR(10),K357+L357*15)),CONCATENATE("Fiber Optic",CHAR(10),K357+L357*15)))),""),""))</f>
        <v/>
      </c>
      <c r="Z357" s="4" t="str">
        <f>IF(OR(ISBLANK(K357),ISBLANK(L357),ISBLANK(N357),ISBLANK(O357),ISBLANK(Q357),ISBLANK(R357),ISBLANK(S357),ISBLANK(T357)),"",IF(AND(ISNUMBER(K357),ISNUMBER(L357),ISNUMBER(N357),ISNUMBER(O357),ISNUMBER(Q357),ISNUMBER(R357),ISNUMBER(S357),ISNUMBER(T357)),IF(AND(K357&gt;=0,L357&gt;=0,N357&gt;=0,O357&gt;=0,Q357&gt;=0,R357&gt;=0,S357&gt;=0,T357&gt;=0),IF((K357+L357*20)&gt;(N357+O357*20),IF((N357+O357*20)&gt;(Q357+R357*20),IF((Q357+R357*20)&gt;=(S357+T357*20),IF(OR(G357="3G",G357="4G"),"Cellular",CONCATENATE("Satellite",CHAR(10),Q357+R357*20)),CONCATENATE("Satellite",CHAR(10),Q357+R357*20)),IF((N357+O357*20)&gt;(S357+T357*20),IF(OR(G357="3G",G357="4G"),CONCATENATE("Cellular",CHAR(10),S357+T357*20),CONCATENATE("Microwave",CHAR(10),N357+O357*20)),CONCATENATE("Microwave",CHAR(10),N357+O357*20))),IF((K357+L357*20)&gt;(Q357+R357*20),IF((Q357+R357*20)&gt;=(S357+T357*20),IF(OR(G357="3G",G357="4G"),CONCATENATE("Cellular",CHAR(10),S357+T357*20),CONCATENATE("Satellite",CHAR(10),Q357+R357*20)),CONCATENATE("Satellite",CHAR(10),Q357+R357*20)),IF((K357+L357*20)&gt;(S357+T357*20),IF(OR(G357="3G",G357="4G"),CONCATENATE("Cellular",CHAR(10),S357+T357*20),CONCATENATE("Fiber Optic",CHAR(10),K357+L357*20)),CONCATENATE("Fiber Optic",CHAR(10),K357+L357*20)))),""),""))</f>
        <v/>
      </c>
      <c r="AA357" s="4" t="str">
        <f>IF(OR(ISBLANK(AE357),ISBLANK(AI357),ISBLANK(AM357),ISBLANK(AQ357)),"",IF(AND(ISNUMBER(AE357),ISNUMBER(AI357),ISNUMBER(AM357),ISNUMBER(AQ357)),IF(1,IF(AE357&lt;AI357,IF(AI357&lt;AM357,IF(AM357&lt;=AQ357,IF(OR(G357="3G",G357="4G"),CONCATENATE("Cellular",CHAR(10),AQ357),CONCATENATE("Satellite",CHAR(10),AM357)),CONCATENATE("Satellite",CHAR(10),AM357)),IF(AI357&lt;AQ357,IF(OR(G357="3G",G357="4G"),CONCATENATE("Cellular",CHAR(10),AQ357),CONCATENATE("Microwave",CHAR(10),AI357)),CONCATENATE("Microwave",CHAR(10),AI357))),IF(AE357&lt;AM357,IF(AM357&lt;=AQ357,IF(OR(G357="3G",G357="4G"),CONCATENATE("Cellular",CHAR(10),AQ357),CONCATENATE("Satellite",CHAR(10),AM357)),CONCATENATE("Satellite",CHAR(10),AM357)),IF(AE357&lt;AQ357,IF(OR(G357="3G",G357="4G"),CONCATENATE("Cellular",CHAR(10),AQ357),CONCATENATE("Fiber Optic",CHAR(10),AE357)),CONCATENATE("Fiber Optic",CHAR(10),AE357)))),""),""))</f>
        <v/>
      </c>
      <c r="AB357" s="4" t="str">
        <f>IF(OR(ISBLANK(AF357),ISBLANK(AJ357),ISBLANK(AN357),ISBLANK(AR357)),"",IF(AND(ISNUMBER(AF357),ISNUMBER(AJ357),ISNUMBER(AN357),ISNUMBER(AR357)),IF(1,IF(AF357&lt;AJ357,IF(AJ357&lt;AN357,IF(AN357&lt;=AR357,IF(OR(G357="3G",G357="4G"),CONCATENATE("Cellular",CHAR(10),AR357),CONCATENATE("Satellite",CHAR(10),AN357)),CONCATENATE("Satellite",CHAR(10),AN357)),IF(AJ357&lt;AR357,IF(OR(G357="3G",G357="4G"),CONCATENATE("Cellular",CHAR(10),AR357),CONCATENATE("Microwave",CHAR(10),AJ357)),CONCATENATE("Microwave",CHAR(10),AJ357))),IF(AF357&lt;AN357,IF(AN357&lt;=AR357,IF(OR(G357="3G",G357="4G"),CONCATENATE("Cellular",CHAR(10),AR357),CONCATENATE("Satellite",CHAR(10),AN357)),CONCATENATE("Satellite",CHAR(10),AN357)),IF(AF357&lt;AR357,IF(OR(G357="3G",G357="4G"),CONCATENATE("Cellular",CHAR(10),AR357),CONCATENATE("Fiber Optic",CHAR(10),AF357)),CONCATENATE("Fiber Optic",CHAR(10),AF357)))),""),""))</f>
        <v/>
      </c>
      <c r="AC357" s="4" t="str">
        <f>IF(OR(ISBLANK(AG357),ISBLANK(AK357),ISBLANK(AO357),ISBLANK(AS357)),"",IF(AND(ISNUMBER(AG357),ISNUMBER(AK357),ISNUMBER(AO357),ISNUMBER(AS357)),IF(1,IF(AG357&lt;AK357,IF(AK357&lt;AO357,IF(AO357&lt;=AS357,IF(OR(G357="3G",G357="4G"),CONCATENATE("Cellular",CHAR(10),AS357),CONCATENATE("Satellite",CHAR(10),AO357)),CONCATENATE("Satellite",CHAR(10),AO357)),IF(AK357&lt;AS357,IF(OR(G357="3G",G357="4G"),CONCATENATE("Cellular",CHAR(10),AS357),CONCATENATE("Microwave",CHAR(10),AK357)),CONCATENATE("Microwave",CHAR(10),AK357))),IF(AG357&lt;AO357,IF(AO357&lt;=AS357,IF(OR(G357="3G",G357="4G"),CONCATENATE("Cellular",CHAR(10),AS357),CONCATENATE("Satellite",CHAR(10),AO357)),CONCATENATE("Satellite",CHAR(10),AO357)),IF(AG357&lt;AS357,IF(OR(G357="3G",G357="4G"),CONCATENATE("Cellular",CHAR(10),AS357),CONCATENATE("Fiber Optic",CHAR(10),AG357)),CONCATENATE("Fiber Optic",CHAR(10),AG357)))),""),""))</f>
        <v/>
      </c>
      <c r="AD357" s="4" t="str">
        <f>IF(OR(ISBLANK(AH357),ISBLANK(AL357),ISBLANK(AP357),ISBLANK(AT357)),"",IF(AND(ISNUMBER(AH357),ISNUMBER(AL357),ISNUMBER(AP357),ISNUMBER(AT357)),IF(1,IF(AH357&lt;AL357,IF(AL357&lt;AP357,IF(AP357&lt;=AT357,IF(OR(G357="3G",G357="4G"),CONCATENATE("Cellular",CHAR(10),AT357),CONCATENATE("Satellite",CHAR(10),AP357)),CONCATENATE("Satellite",CHAR(10),AP357)),IF(AL357&lt;AT357,IF(OR(G357="3G",G357="4G"),CONCATENATE("Cellular",CHAR(10),AT357),CONCATENATE("Microwave",CHAR(10),AL357)),CONCATENATE("Microwave",CHAR(10),AL357))),IF(AH357&lt;AP357,IF(AP357&lt;=AT357,IF(OR(G357="3G",G357="4G"),CONCATENATE("Cellular",CHAR(10),AT357),CONCATENATE("Satellite",CHAR(10),AP357)),CONCATENATE("Satellite",CHAR(10),AP357)),IF(AH357&lt;AT357,IF(OR(G357="3G",G357="4G"),CONCATENATE("Cellular",CHAR(10),AT357),CONCATENATE("Fiber Optic",CHAR(10),AH357)),CONCATENATE("Fiber Optic",CHAR(10),AH357)))),""),""))</f>
        <v/>
      </c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</row>
    <row r="358" spans="1:61" customHeight="1" ht="30"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4" t="str">
        <f>IF(OR(ISBLANK(AE358),ISBLANK(AI358),ISBLANK(AM358),ISBLANK(AQ358)),"",IF(AND(ISNUMBER(AE358),ISNUMBER(AI358),ISNUMBER(AM358),ISNUMBER(AQ358)),IF(1=1,IF(AE358&lt;AI358,IF(AI358&lt;AM358,IF(AM358&lt;=AQ358,IF(OR(G358="3G",G358="4G"),"Cellular","Satellite"),"Satellite"),IF(AI358&lt;AQ358,IF(OR(G358="3G",G358="4G"),"Cellular","Microwave"),"Microwave")),IF(AE358&lt;AM358,IF(AM358&lt;=AQ358,IF(OR(G358="3G",G358="4G"),"Cellular","Satellite"),"Satellite"),IF(AE358&lt;AQ358,IF(OR(G358="3G",G358="4G"),"Cellular","Fiber Optic"),"Fiber Optic"))),""),""))</f>
        <v/>
      </c>
      <c r="V358" s="4" t="str">
        <f>IF(OR(ISBLANK(K358),ISBLANK(L358),ISBLANK(N358),ISBLANK(O358),ISBLANK(Q358),ISBLANK(R358),ISBLANK(S358),ISBLANK(T358)),"",IF(AND(ISNUMBER(K358),ISNUMBER(L358),ISNUMBER(N358),ISNUMBER(O358),ISNUMBER(Q358),ISNUMBER(R358),ISNUMBER(S358),ISNUMBER(T358)),IF(AND(K358&gt;=0,L358&gt;=0,N358&gt;=0,O358&gt;=0,Q358&gt;=0,R358&gt;=0,S358&gt;=0,T358&gt;=0),IF((K358+L358*5)&gt;(N358+O358*5),IF((N358+O358*5)&gt;(Q358+R358*5),IF((Q358+R358*5)&gt;=(S358+T358*5),IF(OR(G358="3G",G358="4G"),"Cellular","Satellite"),"Satellite"),IF((N358+O358*5)&gt;(S358+T358*5),IF(OR(G358="3G",G358="4G"),"Cellular","Microwave"),"Microwave")),IF((K358+L358*5)&gt;(Q358+R358*5),IF((Q358+R358*5)&gt;=(S358+T358*5),IF(OR(G358="3G",G358="4G"),"Cellular","Satellite"),"Satellite"),IF((K358+L358*5)&gt;(S358+T358*5),IF(OR(G358="3G",G358="4G"),"Cellular","Fiber Optic"),"Fiber Optic"))),""),""))</f>
        <v/>
      </c>
      <c r="W358" s="4" t="str">
        <f>IF(OR(ISBLANK(K358),ISBLANK(L358),ISBLANK(N358),ISBLANK(O358),ISBLANK(Q358),ISBLANK(R358),ISBLANK(S358),ISBLANK(T358)),"",IF(AND(ISNUMBER(K358),ISNUMBER(L358),ISNUMBER(N358),ISNUMBER(O358),ISNUMBER(Q358),ISNUMBER(R358),ISNUMBER(S358),ISNUMBER(T358)),IF(AND(K358&gt;=0,L358&gt;=0,N358&gt;=0,O358&gt;=0,Q358&gt;=0,R358&gt;=0,S358&gt;=0,T358&gt;=0),IF((K358+L358*5)&gt;(N358+O358*5),IF((N358+O358*5)&gt;(Q358+R358*5),IF((Q358+R358*5)&gt;=(S358+T358*5),IF(OR(G358="3G",G358="4G"),"Cellular",CONCATENATE("Satellite",CHAR(10),Q358+R358*5)),CONCATENATE("Satellite",CHAR(10),Q358+R358*5)),IF((N358+O358*5)&gt;(S358+T358*5),IF(OR(G358="3G",G358="4G"),CONCATENATE("Cellular",CHAR(10),S358+T358*5),CONCATENATE("Microwave",CHAR(10),N358+O358*5)),CONCATENATE("Microwave",CHAR(10),N358+O358*5))),IF((K358+L358*5)&gt;(Q358+R358*5),IF((Q358+R358*5)&gt;=(S358+T358*5),IF(OR(G358="3G",G358="4G"),CONCATENATE("Cellular",CHAR(10),S358+T358*5),CONCATENATE("Satellite",CHAR(10),Q358+R358*5)),CONCATENATE("Satellite",CHAR(10),Q358+R358*5)),IF((K358+L358*5)&gt;(S358+T358*5),IF(OR(G358="3G",G358="4G"),CONCATENATE("Cellular",CHAR(10),S358+T358*5),CONCATENATE("Fiber Optic",CHAR(10),K358+L358*5)),CONCATENATE("Fiber Optic",CHAR(10),K358+L358*5)))),""),""))</f>
        <v/>
      </c>
      <c r="X358" s="4" t="str">
        <f>IF(OR(ISBLANK(K358),ISBLANK(L358),ISBLANK(N358),ISBLANK(O358),ISBLANK(Q358),ISBLANK(R358),ISBLANK(S358),ISBLANK(T358)),"",IF(AND(ISNUMBER(K358),ISNUMBER(L358),ISNUMBER(N358),ISNUMBER(O358),ISNUMBER(Q358),ISNUMBER(R358),ISNUMBER(S358),ISNUMBER(T358)),IF(AND(K358&gt;=0,L358&gt;=0,N358&gt;=0,O358&gt;=0,Q358&gt;=0,R358&gt;=0,S358&gt;=0,T358&gt;=0),IF((K358+L358*10)&gt;(N358+O358*10),IF((N358+O358*10)&gt;(Q358+R358*10),IF((Q358+R358*10)&gt;=(S358+T358*10),IF(OR(G358="3G",G358="4G"),"Cellular",CONCATENATE("Satellite",CHAR(10),Q358+R358*10)),CONCATENATE("Satellite",CHAR(10),Q358+R358*10)),IF((N358+O358*10)&gt;(S358+T358*10),IF(OR(G358="3G",G358="4G"),CONCATENATE("Cellular",CHAR(10),S358+T358*10),CONCATENATE("Microwave",CHAR(10),N358+O358*10)),CONCATENATE("Microwave",CHAR(10),N358+O358*10))),IF((K358+L358*10)&gt;(Q358+R358*10),IF((Q358+R358*10)&gt;=(S358+T358*10),IF(OR(G358="3G",G358="4G"),CONCATENATE("Cellular",CHAR(10),S358+T358*10),CONCATENATE("Satellite",CHAR(10),Q358+R358*10)),CONCATENATE("Satellite",CHAR(10),Q358+R358*10)),IF((K358+L358*10)&gt;(S358+T358*10),IF(OR(G358="3G",G358="4G"),CONCATENATE("Cellular",CHAR(10),S358+T358*10),CONCATENATE("Fiber Optic",CHAR(10),K358+L358*10)),CONCATENATE("Fiber Optic",CHAR(10),K358+L358*10)))),""),""))</f>
        <v/>
      </c>
      <c r="Y358" s="4" t="str">
        <f>IF(OR(ISBLANK(K358),ISBLANK(L358),ISBLANK(N358),ISBLANK(O358),ISBLANK(Q358),ISBLANK(R358),ISBLANK(S358),ISBLANK(T358)),"",IF(AND(ISNUMBER(K358),ISNUMBER(L358),ISNUMBER(N358),ISNUMBER(O358),ISNUMBER(Q358),ISNUMBER(R358),ISNUMBER(S358),ISNUMBER(T358)),IF(AND(K358&gt;=0,L358&gt;=0,N358&gt;=0,O358&gt;=0,Q358&gt;=0,R358&gt;=0,S358&gt;=0,T358&gt;=0),IF((K358+L358*15)&gt;(N358+O358*15),IF((N358+O358*15)&gt;(Q358+R358*15),IF((Q358+R358*15)&gt;=(S358+T358*15),IF(OR(G358="3G",G358="4G"),"Cellular",CONCATENATE("Satellite",CHAR(10),Q358+R358*15)),CONCATENATE("Satellite",CHAR(10),Q358+R358*15)),IF((N358+O358*15)&gt;(S358+T358*15),IF(OR(G358="3G",G358="4G"),CONCATENATE("Cellular",CHAR(10),S358+T358*15),CONCATENATE("Microwave",CHAR(10),N358+O358*15)),CONCATENATE("Microwave",CHAR(10),N358+O358*15))),IF((K358+L358*15)&gt;(Q358+R358*15),IF((Q358+R358*15)&gt;=(S358+T358*15),IF(OR(G358="3G",G358="4G"),CONCATENATE("Cellular",CHAR(10),S358+T358*15),CONCATENATE("Satellite",CHAR(10),Q358+R358*15)),CONCATENATE("Satellite",CHAR(10),Q358+R358*15)),IF((K358+L358*15)&gt;(S358+T358*15),IF(OR(G358="3G",G358="4G"),CONCATENATE("Cellular",CHAR(10),S358+T358*15),CONCATENATE("Fiber Optic",CHAR(10),K358+L358*15)),CONCATENATE("Fiber Optic",CHAR(10),K358+L358*15)))),""),""))</f>
        <v/>
      </c>
      <c r="Z358" s="4" t="str">
        <f>IF(OR(ISBLANK(K358),ISBLANK(L358),ISBLANK(N358),ISBLANK(O358),ISBLANK(Q358),ISBLANK(R358),ISBLANK(S358),ISBLANK(T358)),"",IF(AND(ISNUMBER(K358),ISNUMBER(L358),ISNUMBER(N358),ISNUMBER(O358),ISNUMBER(Q358),ISNUMBER(R358),ISNUMBER(S358),ISNUMBER(T358)),IF(AND(K358&gt;=0,L358&gt;=0,N358&gt;=0,O358&gt;=0,Q358&gt;=0,R358&gt;=0,S358&gt;=0,T358&gt;=0),IF((K358+L358*20)&gt;(N358+O358*20),IF((N358+O358*20)&gt;(Q358+R358*20),IF((Q358+R358*20)&gt;=(S358+T358*20),IF(OR(G358="3G",G358="4G"),"Cellular",CONCATENATE("Satellite",CHAR(10),Q358+R358*20)),CONCATENATE("Satellite",CHAR(10),Q358+R358*20)),IF((N358+O358*20)&gt;(S358+T358*20),IF(OR(G358="3G",G358="4G"),CONCATENATE("Cellular",CHAR(10),S358+T358*20),CONCATENATE("Microwave",CHAR(10),N358+O358*20)),CONCATENATE("Microwave",CHAR(10),N358+O358*20))),IF((K358+L358*20)&gt;(Q358+R358*20),IF((Q358+R358*20)&gt;=(S358+T358*20),IF(OR(G358="3G",G358="4G"),CONCATENATE("Cellular",CHAR(10),S358+T358*20),CONCATENATE("Satellite",CHAR(10),Q358+R358*20)),CONCATENATE("Satellite",CHAR(10),Q358+R358*20)),IF((K358+L358*20)&gt;(S358+T358*20),IF(OR(G358="3G",G358="4G"),CONCATENATE("Cellular",CHAR(10),S358+T358*20),CONCATENATE("Fiber Optic",CHAR(10),K358+L358*20)),CONCATENATE("Fiber Optic",CHAR(10),K358+L358*20)))),""),""))</f>
        <v/>
      </c>
      <c r="AA358" s="4" t="str">
        <f>IF(OR(ISBLANK(AE358),ISBLANK(AI358),ISBLANK(AM358),ISBLANK(AQ358)),"",IF(AND(ISNUMBER(AE358),ISNUMBER(AI358),ISNUMBER(AM358),ISNUMBER(AQ358)),IF(1,IF(AE358&lt;AI358,IF(AI358&lt;AM358,IF(AM358&lt;=AQ358,IF(OR(G358="3G",G358="4G"),CONCATENATE("Cellular",CHAR(10),AQ358),CONCATENATE("Satellite",CHAR(10),AM358)),CONCATENATE("Satellite",CHAR(10),AM358)),IF(AI358&lt;AQ358,IF(OR(G358="3G",G358="4G"),CONCATENATE("Cellular",CHAR(10),AQ358),CONCATENATE("Microwave",CHAR(10),AI358)),CONCATENATE("Microwave",CHAR(10),AI358))),IF(AE358&lt;AM358,IF(AM358&lt;=AQ358,IF(OR(G358="3G",G358="4G"),CONCATENATE("Cellular",CHAR(10),AQ358),CONCATENATE("Satellite",CHAR(10),AM358)),CONCATENATE("Satellite",CHAR(10),AM358)),IF(AE358&lt;AQ358,IF(OR(G358="3G",G358="4G"),CONCATENATE("Cellular",CHAR(10),AQ358),CONCATENATE("Fiber Optic",CHAR(10),AE358)),CONCATENATE("Fiber Optic",CHAR(10),AE358)))),""),""))</f>
        <v/>
      </c>
      <c r="AB358" s="4" t="str">
        <f>IF(OR(ISBLANK(AF358),ISBLANK(AJ358),ISBLANK(AN358),ISBLANK(AR358)),"",IF(AND(ISNUMBER(AF358),ISNUMBER(AJ358),ISNUMBER(AN358),ISNUMBER(AR358)),IF(1,IF(AF358&lt;AJ358,IF(AJ358&lt;AN358,IF(AN358&lt;=AR358,IF(OR(G358="3G",G358="4G"),CONCATENATE("Cellular",CHAR(10),AR358),CONCATENATE("Satellite",CHAR(10),AN358)),CONCATENATE("Satellite",CHAR(10),AN358)),IF(AJ358&lt;AR358,IF(OR(G358="3G",G358="4G"),CONCATENATE("Cellular",CHAR(10),AR358),CONCATENATE("Microwave",CHAR(10),AJ358)),CONCATENATE("Microwave",CHAR(10),AJ358))),IF(AF358&lt;AN358,IF(AN358&lt;=AR358,IF(OR(G358="3G",G358="4G"),CONCATENATE("Cellular",CHAR(10),AR358),CONCATENATE("Satellite",CHAR(10),AN358)),CONCATENATE("Satellite",CHAR(10),AN358)),IF(AF358&lt;AR358,IF(OR(G358="3G",G358="4G"),CONCATENATE("Cellular",CHAR(10),AR358),CONCATENATE("Fiber Optic",CHAR(10),AF358)),CONCATENATE("Fiber Optic",CHAR(10),AF358)))),""),""))</f>
        <v/>
      </c>
      <c r="AC358" s="4" t="str">
        <f>IF(OR(ISBLANK(AG358),ISBLANK(AK358),ISBLANK(AO358),ISBLANK(AS358)),"",IF(AND(ISNUMBER(AG358),ISNUMBER(AK358),ISNUMBER(AO358),ISNUMBER(AS358)),IF(1,IF(AG358&lt;AK358,IF(AK358&lt;AO358,IF(AO358&lt;=AS358,IF(OR(G358="3G",G358="4G"),CONCATENATE("Cellular",CHAR(10),AS358),CONCATENATE("Satellite",CHAR(10),AO358)),CONCATENATE("Satellite",CHAR(10),AO358)),IF(AK358&lt;AS358,IF(OR(G358="3G",G358="4G"),CONCATENATE("Cellular",CHAR(10),AS358),CONCATENATE("Microwave",CHAR(10),AK358)),CONCATENATE("Microwave",CHAR(10),AK358))),IF(AG358&lt;AO358,IF(AO358&lt;=AS358,IF(OR(G358="3G",G358="4G"),CONCATENATE("Cellular",CHAR(10),AS358),CONCATENATE("Satellite",CHAR(10),AO358)),CONCATENATE("Satellite",CHAR(10),AO358)),IF(AG358&lt;AS358,IF(OR(G358="3G",G358="4G"),CONCATENATE("Cellular",CHAR(10),AS358),CONCATENATE("Fiber Optic",CHAR(10),AG358)),CONCATENATE("Fiber Optic",CHAR(10),AG358)))),""),""))</f>
        <v/>
      </c>
      <c r="AD358" s="4" t="str">
        <f>IF(OR(ISBLANK(AH358),ISBLANK(AL358),ISBLANK(AP358),ISBLANK(AT358)),"",IF(AND(ISNUMBER(AH358),ISNUMBER(AL358),ISNUMBER(AP358),ISNUMBER(AT358)),IF(1,IF(AH358&lt;AL358,IF(AL358&lt;AP358,IF(AP358&lt;=AT358,IF(OR(G358="3G",G358="4G"),CONCATENATE("Cellular",CHAR(10),AT358),CONCATENATE("Satellite",CHAR(10),AP358)),CONCATENATE("Satellite",CHAR(10),AP358)),IF(AL358&lt;AT358,IF(OR(G358="3G",G358="4G"),CONCATENATE("Cellular",CHAR(10),AT358),CONCATENATE("Microwave",CHAR(10),AL358)),CONCATENATE("Microwave",CHAR(10),AL358))),IF(AH358&lt;AP358,IF(AP358&lt;=AT358,IF(OR(G358="3G",G358="4G"),CONCATENATE("Cellular",CHAR(10),AT358),CONCATENATE("Satellite",CHAR(10),AP358)),CONCATENATE("Satellite",CHAR(10),AP358)),IF(AH358&lt;AT358,IF(OR(G358="3G",G358="4G"),CONCATENATE("Cellular",CHAR(10),AT358),CONCATENATE("Fiber Optic",CHAR(10),AH358)),CONCATENATE("Fiber Optic",CHAR(10),AH358)))),""),""))</f>
        <v/>
      </c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</row>
    <row r="359" spans="1:61" customHeight="1" ht="30"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4" t="str">
        <f>IF(OR(ISBLANK(AE359),ISBLANK(AI359),ISBLANK(AM359),ISBLANK(AQ359)),"",IF(AND(ISNUMBER(AE359),ISNUMBER(AI359),ISNUMBER(AM359),ISNUMBER(AQ359)),IF(1=1,IF(AE359&lt;AI359,IF(AI359&lt;AM359,IF(AM359&lt;=AQ359,IF(OR(G359="3G",G359="4G"),"Cellular","Satellite"),"Satellite"),IF(AI359&lt;AQ359,IF(OR(G359="3G",G359="4G"),"Cellular","Microwave"),"Microwave")),IF(AE359&lt;AM359,IF(AM359&lt;=AQ359,IF(OR(G359="3G",G359="4G"),"Cellular","Satellite"),"Satellite"),IF(AE359&lt;AQ359,IF(OR(G359="3G",G359="4G"),"Cellular","Fiber Optic"),"Fiber Optic"))),""),""))</f>
        <v/>
      </c>
      <c r="V359" s="4" t="str">
        <f>IF(OR(ISBLANK(K359),ISBLANK(L359),ISBLANK(N359),ISBLANK(O359),ISBLANK(Q359),ISBLANK(R359),ISBLANK(S359),ISBLANK(T359)),"",IF(AND(ISNUMBER(K359),ISNUMBER(L359),ISNUMBER(N359),ISNUMBER(O359),ISNUMBER(Q359),ISNUMBER(R359),ISNUMBER(S359),ISNUMBER(T359)),IF(AND(K359&gt;=0,L359&gt;=0,N359&gt;=0,O359&gt;=0,Q359&gt;=0,R359&gt;=0,S359&gt;=0,T359&gt;=0),IF((K359+L359*5)&gt;(N359+O359*5),IF((N359+O359*5)&gt;(Q359+R359*5),IF((Q359+R359*5)&gt;=(S359+T359*5),IF(OR(G359="3G",G359="4G"),"Cellular","Satellite"),"Satellite"),IF((N359+O359*5)&gt;(S359+T359*5),IF(OR(G359="3G",G359="4G"),"Cellular","Microwave"),"Microwave")),IF((K359+L359*5)&gt;(Q359+R359*5),IF((Q359+R359*5)&gt;=(S359+T359*5),IF(OR(G359="3G",G359="4G"),"Cellular","Satellite"),"Satellite"),IF((K359+L359*5)&gt;(S359+T359*5),IF(OR(G359="3G",G359="4G"),"Cellular","Fiber Optic"),"Fiber Optic"))),""),""))</f>
        <v/>
      </c>
      <c r="W359" s="4" t="str">
        <f>IF(OR(ISBLANK(K359),ISBLANK(L359),ISBLANK(N359),ISBLANK(O359),ISBLANK(Q359),ISBLANK(R359),ISBLANK(S359),ISBLANK(T359)),"",IF(AND(ISNUMBER(K359),ISNUMBER(L359),ISNUMBER(N359),ISNUMBER(O359),ISNUMBER(Q359),ISNUMBER(R359),ISNUMBER(S359),ISNUMBER(T359)),IF(AND(K359&gt;=0,L359&gt;=0,N359&gt;=0,O359&gt;=0,Q359&gt;=0,R359&gt;=0,S359&gt;=0,T359&gt;=0),IF((K359+L359*5)&gt;(N359+O359*5),IF((N359+O359*5)&gt;(Q359+R359*5),IF((Q359+R359*5)&gt;=(S359+T359*5),IF(OR(G359="3G",G359="4G"),"Cellular",CONCATENATE("Satellite",CHAR(10),Q359+R359*5)),CONCATENATE("Satellite",CHAR(10),Q359+R359*5)),IF((N359+O359*5)&gt;(S359+T359*5),IF(OR(G359="3G",G359="4G"),CONCATENATE("Cellular",CHAR(10),S359+T359*5),CONCATENATE("Microwave",CHAR(10),N359+O359*5)),CONCATENATE("Microwave",CHAR(10),N359+O359*5))),IF((K359+L359*5)&gt;(Q359+R359*5),IF((Q359+R359*5)&gt;=(S359+T359*5),IF(OR(G359="3G",G359="4G"),CONCATENATE("Cellular",CHAR(10),S359+T359*5),CONCATENATE("Satellite",CHAR(10),Q359+R359*5)),CONCATENATE("Satellite",CHAR(10),Q359+R359*5)),IF((K359+L359*5)&gt;(S359+T359*5),IF(OR(G359="3G",G359="4G"),CONCATENATE("Cellular",CHAR(10),S359+T359*5),CONCATENATE("Fiber Optic",CHAR(10),K359+L359*5)),CONCATENATE("Fiber Optic",CHAR(10),K359+L359*5)))),""),""))</f>
        <v/>
      </c>
      <c r="X359" s="4" t="str">
        <f>IF(OR(ISBLANK(K359),ISBLANK(L359),ISBLANK(N359),ISBLANK(O359),ISBLANK(Q359),ISBLANK(R359),ISBLANK(S359),ISBLANK(T359)),"",IF(AND(ISNUMBER(K359),ISNUMBER(L359),ISNUMBER(N359),ISNUMBER(O359),ISNUMBER(Q359),ISNUMBER(R359),ISNUMBER(S359),ISNUMBER(T359)),IF(AND(K359&gt;=0,L359&gt;=0,N359&gt;=0,O359&gt;=0,Q359&gt;=0,R359&gt;=0,S359&gt;=0,T359&gt;=0),IF((K359+L359*10)&gt;(N359+O359*10),IF((N359+O359*10)&gt;(Q359+R359*10),IF((Q359+R359*10)&gt;=(S359+T359*10),IF(OR(G359="3G",G359="4G"),"Cellular",CONCATENATE("Satellite",CHAR(10),Q359+R359*10)),CONCATENATE("Satellite",CHAR(10),Q359+R359*10)),IF((N359+O359*10)&gt;(S359+T359*10),IF(OR(G359="3G",G359="4G"),CONCATENATE("Cellular",CHAR(10),S359+T359*10),CONCATENATE("Microwave",CHAR(10),N359+O359*10)),CONCATENATE("Microwave",CHAR(10),N359+O359*10))),IF((K359+L359*10)&gt;(Q359+R359*10),IF((Q359+R359*10)&gt;=(S359+T359*10),IF(OR(G359="3G",G359="4G"),CONCATENATE("Cellular",CHAR(10),S359+T359*10),CONCATENATE("Satellite",CHAR(10),Q359+R359*10)),CONCATENATE("Satellite",CHAR(10),Q359+R359*10)),IF((K359+L359*10)&gt;(S359+T359*10),IF(OR(G359="3G",G359="4G"),CONCATENATE("Cellular",CHAR(10),S359+T359*10),CONCATENATE("Fiber Optic",CHAR(10),K359+L359*10)),CONCATENATE("Fiber Optic",CHAR(10),K359+L359*10)))),""),""))</f>
        <v/>
      </c>
      <c r="Y359" s="4" t="str">
        <f>IF(OR(ISBLANK(K359),ISBLANK(L359),ISBLANK(N359),ISBLANK(O359),ISBLANK(Q359),ISBLANK(R359),ISBLANK(S359),ISBLANK(T359)),"",IF(AND(ISNUMBER(K359),ISNUMBER(L359),ISNUMBER(N359),ISNUMBER(O359),ISNUMBER(Q359),ISNUMBER(R359),ISNUMBER(S359),ISNUMBER(T359)),IF(AND(K359&gt;=0,L359&gt;=0,N359&gt;=0,O359&gt;=0,Q359&gt;=0,R359&gt;=0,S359&gt;=0,T359&gt;=0),IF((K359+L359*15)&gt;(N359+O359*15),IF((N359+O359*15)&gt;(Q359+R359*15),IF((Q359+R359*15)&gt;=(S359+T359*15),IF(OR(G359="3G",G359="4G"),"Cellular",CONCATENATE("Satellite",CHAR(10),Q359+R359*15)),CONCATENATE("Satellite",CHAR(10),Q359+R359*15)),IF((N359+O359*15)&gt;(S359+T359*15),IF(OR(G359="3G",G359="4G"),CONCATENATE("Cellular",CHAR(10),S359+T359*15),CONCATENATE("Microwave",CHAR(10),N359+O359*15)),CONCATENATE("Microwave",CHAR(10),N359+O359*15))),IF((K359+L359*15)&gt;(Q359+R359*15),IF((Q359+R359*15)&gt;=(S359+T359*15),IF(OR(G359="3G",G359="4G"),CONCATENATE("Cellular",CHAR(10),S359+T359*15),CONCATENATE("Satellite",CHAR(10),Q359+R359*15)),CONCATENATE("Satellite",CHAR(10),Q359+R359*15)),IF((K359+L359*15)&gt;(S359+T359*15),IF(OR(G359="3G",G359="4G"),CONCATENATE("Cellular",CHAR(10),S359+T359*15),CONCATENATE("Fiber Optic",CHAR(10),K359+L359*15)),CONCATENATE("Fiber Optic",CHAR(10),K359+L359*15)))),""),""))</f>
        <v/>
      </c>
      <c r="Z359" s="4" t="str">
        <f>IF(OR(ISBLANK(K359),ISBLANK(L359),ISBLANK(N359),ISBLANK(O359),ISBLANK(Q359),ISBLANK(R359),ISBLANK(S359),ISBLANK(T359)),"",IF(AND(ISNUMBER(K359),ISNUMBER(L359),ISNUMBER(N359),ISNUMBER(O359),ISNUMBER(Q359),ISNUMBER(R359),ISNUMBER(S359),ISNUMBER(T359)),IF(AND(K359&gt;=0,L359&gt;=0,N359&gt;=0,O359&gt;=0,Q359&gt;=0,R359&gt;=0,S359&gt;=0,T359&gt;=0),IF((K359+L359*20)&gt;(N359+O359*20),IF((N359+O359*20)&gt;(Q359+R359*20),IF((Q359+R359*20)&gt;=(S359+T359*20),IF(OR(G359="3G",G359="4G"),"Cellular",CONCATENATE("Satellite",CHAR(10),Q359+R359*20)),CONCATENATE("Satellite",CHAR(10),Q359+R359*20)),IF((N359+O359*20)&gt;(S359+T359*20),IF(OR(G359="3G",G359="4G"),CONCATENATE("Cellular",CHAR(10),S359+T359*20),CONCATENATE("Microwave",CHAR(10),N359+O359*20)),CONCATENATE("Microwave",CHAR(10),N359+O359*20))),IF((K359+L359*20)&gt;(Q359+R359*20),IF((Q359+R359*20)&gt;=(S359+T359*20),IF(OR(G359="3G",G359="4G"),CONCATENATE("Cellular",CHAR(10),S359+T359*20),CONCATENATE("Satellite",CHAR(10),Q359+R359*20)),CONCATENATE("Satellite",CHAR(10),Q359+R359*20)),IF((K359+L359*20)&gt;(S359+T359*20),IF(OR(G359="3G",G359="4G"),CONCATENATE("Cellular",CHAR(10),S359+T359*20),CONCATENATE("Fiber Optic",CHAR(10),K359+L359*20)),CONCATENATE("Fiber Optic",CHAR(10),K359+L359*20)))),""),""))</f>
        <v/>
      </c>
      <c r="AA359" s="4" t="str">
        <f>IF(OR(ISBLANK(AE359),ISBLANK(AI359),ISBLANK(AM359),ISBLANK(AQ359)),"",IF(AND(ISNUMBER(AE359),ISNUMBER(AI359),ISNUMBER(AM359),ISNUMBER(AQ359)),IF(1,IF(AE359&lt;AI359,IF(AI359&lt;AM359,IF(AM359&lt;=AQ359,IF(OR(G359="3G",G359="4G"),CONCATENATE("Cellular",CHAR(10),AQ359),CONCATENATE("Satellite",CHAR(10),AM359)),CONCATENATE("Satellite",CHAR(10),AM359)),IF(AI359&lt;AQ359,IF(OR(G359="3G",G359="4G"),CONCATENATE("Cellular",CHAR(10),AQ359),CONCATENATE("Microwave",CHAR(10),AI359)),CONCATENATE("Microwave",CHAR(10),AI359))),IF(AE359&lt;AM359,IF(AM359&lt;=AQ359,IF(OR(G359="3G",G359="4G"),CONCATENATE("Cellular",CHAR(10),AQ359),CONCATENATE("Satellite",CHAR(10),AM359)),CONCATENATE("Satellite",CHAR(10),AM359)),IF(AE359&lt;AQ359,IF(OR(G359="3G",G359="4G"),CONCATENATE("Cellular",CHAR(10),AQ359),CONCATENATE("Fiber Optic",CHAR(10),AE359)),CONCATENATE("Fiber Optic",CHAR(10),AE359)))),""),""))</f>
        <v/>
      </c>
      <c r="AB359" s="4" t="str">
        <f>IF(OR(ISBLANK(AF359),ISBLANK(AJ359),ISBLANK(AN359),ISBLANK(AR359)),"",IF(AND(ISNUMBER(AF359),ISNUMBER(AJ359),ISNUMBER(AN359),ISNUMBER(AR359)),IF(1,IF(AF359&lt;AJ359,IF(AJ359&lt;AN359,IF(AN359&lt;=AR359,IF(OR(G359="3G",G359="4G"),CONCATENATE("Cellular",CHAR(10),AR359),CONCATENATE("Satellite",CHAR(10),AN359)),CONCATENATE("Satellite",CHAR(10),AN359)),IF(AJ359&lt;AR359,IF(OR(G359="3G",G359="4G"),CONCATENATE("Cellular",CHAR(10),AR359),CONCATENATE("Microwave",CHAR(10),AJ359)),CONCATENATE("Microwave",CHAR(10),AJ359))),IF(AF359&lt;AN359,IF(AN359&lt;=AR359,IF(OR(G359="3G",G359="4G"),CONCATENATE("Cellular",CHAR(10),AR359),CONCATENATE("Satellite",CHAR(10),AN359)),CONCATENATE("Satellite",CHAR(10),AN359)),IF(AF359&lt;AR359,IF(OR(G359="3G",G359="4G"),CONCATENATE("Cellular",CHAR(10),AR359),CONCATENATE("Fiber Optic",CHAR(10),AF359)),CONCATENATE("Fiber Optic",CHAR(10),AF359)))),""),""))</f>
        <v/>
      </c>
      <c r="AC359" s="4" t="str">
        <f>IF(OR(ISBLANK(AG359),ISBLANK(AK359),ISBLANK(AO359),ISBLANK(AS359)),"",IF(AND(ISNUMBER(AG359),ISNUMBER(AK359),ISNUMBER(AO359),ISNUMBER(AS359)),IF(1,IF(AG359&lt;AK359,IF(AK359&lt;AO359,IF(AO359&lt;=AS359,IF(OR(G359="3G",G359="4G"),CONCATENATE("Cellular",CHAR(10),AS359),CONCATENATE("Satellite",CHAR(10),AO359)),CONCATENATE("Satellite",CHAR(10),AO359)),IF(AK359&lt;AS359,IF(OR(G359="3G",G359="4G"),CONCATENATE("Cellular",CHAR(10),AS359),CONCATENATE("Microwave",CHAR(10),AK359)),CONCATENATE("Microwave",CHAR(10),AK359))),IF(AG359&lt;AO359,IF(AO359&lt;=AS359,IF(OR(G359="3G",G359="4G"),CONCATENATE("Cellular",CHAR(10),AS359),CONCATENATE("Satellite",CHAR(10),AO359)),CONCATENATE("Satellite",CHAR(10),AO359)),IF(AG359&lt;AS359,IF(OR(G359="3G",G359="4G"),CONCATENATE("Cellular",CHAR(10),AS359),CONCATENATE("Fiber Optic",CHAR(10),AG359)),CONCATENATE("Fiber Optic",CHAR(10),AG359)))),""),""))</f>
        <v/>
      </c>
      <c r="AD359" s="4" t="str">
        <f>IF(OR(ISBLANK(AH359),ISBLANK(AL359),ISBLANK(AP359),ISBLANK(AT359)),"",IF(AND(ISNUMBER(AH359),ISNUMBER(AL359),ISNUMBER(AP359),ISNUMBER(AT359)),IF(1,IF(AH359&lt;AL359,IF(AL359&lt;AP359,IF(AP359&lt;=AT359,IF(OR(G359="3G",G359="4G"),CONCATENATE("Cellular",CHAR(10),AT359),CONCATENATE("Satellite",CHAR(10),AP359)),CONCATENATE("Satellite",CHAR(10),AP359)),IF(AL359&lt;AT359,IF(OR(G359="3G",G359="4G"),CONCATENATE("Cellular",CHAR(10),AT359),CONCATENATE("Microwave",CHAR(10),AL359)),CONCATENATE("Microwave",CHAR(10),AL359))),IF(AH359&lt;AP359,IF(AP359&lt;=AT359,IF(OR(G359="3G",G359="4G"),CONCATENATE("Cellular",CHAR(10),AT359),CONCATENATE("Satellite",CHAR(10),AP359)),CONCATENATE("Satellite",CHAR(10),AP359)),IF(AH359&lt;AT359,IF(OR(G359="3G",G359="4G"),CONCATENATE("Cellular",CHAR(10),AT359),CONCATENATE("Fiber Optic",CHAR(10),AH359)),CONCATENATE("Fiber Optic",CHAR(10),AH359)))),""),""))</f>
        <v/>
      </c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</row>
    <row r="360" spans="1:61" customHeight="1" ht="30"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4" t="str">
        <f>IF(OR(ISBLANK(AE360),ISBLANK(AI360),ISBLANK(AM360),ISBLANK(AQ360)),"",IF(AND(ISNUMBER(AE360),ISNUMBER(AI360),ISNUMBER(AM360),ISNUMBER(AQ360)),IF(1=1,IF(AE360&lt;AI360,IF(AI360&lt;AM360,IF(AM360&lt;=AQ360,IF(OR(G360="3G",G360="4G"),"Cellular","Satellite"),"Satellite"),IF(AI360&lt;AQ360,IF(OR(G360="3G",G360="4G"),"Cellular","Microwave"),"Microwave")),IF(AE360&lt;AM360,IF(AM360&lt;=AQ360,IF(OR(G360="3G",G360="4G"),"Cellular","Satellite"),"Satellite"),IF(AE360&lt;AQ360,IF(OR(G360="3G",G360="4G"),"Cellular","Fiber Optic"),"Fiber Optic"))),""),""))</f>
        <v/>
      </c>
      <c r="V360" s="4" t="str">
        <f>IF(OR(ISBLANK(K360),ISBLANK(L360),ISBLANK(N360),ISBLANK(O360),ISBLANK(Q360),ISBLANK(R360),ISBLANK(S360),ISBLANK(T360)),"",IF(AND(ISNUMBER(K360),ISNUMBER(L360),ISNUMBER(N360),ISNUMBER(O360),ISNUMBER(Q360),ISNUMBER(R360),ISNUMBER(S360),ISNUMBER(T360)),IF(AND(K360&gt;=0,L360&gt;=0,N360&gt;=0,O360&gt;=0,Q360&gt;=0,R360&gt;=0,S360&gt;=0,T360&gt;=0),IF((K360+L360*5)&gt;(N360+O360*5),IF((N360+O360*5)&gt;(Q360+R360*5),IF((Q360+R360*5)&gt;=(S360+T360*5),IF(OR(G360="3G",G360="4G"),"Cellular","Satellite"),"Satellite"),IF((N360+O360*5)&gt;(S360+T360*5),IF(OR(G360="3G",G360="4G"),"Cellular","Microwave"),"Microwave")),IF((K360+L360*5)&gt;(Q360+R360*5),IF((Q360+R360*5)&gt;=(S360+T360*5),IF(OR(G360="3G",G360="4G"),"Cellular","Satellite"),"Satellite"),IF((K360+L360*5)&gt;(S360+T360*5),IF(OR(G360="3G",G360="4G"),"Cellular","Fiber Optic"),"Fiber Optic"))),""),""))</f>
        <v/>
      </c>
      <c r="W360" s="4" t="str">
        <f>IF(OR(ISBLANK(K360),ISBLANK(L360),ISBLANK(N360),ISBLANK(O360),ISBLANK(Q360),ISBLANK(R360),ISBLANK(S360),ISBLANK(T360)),"",IF(AND(ISNUMBER(K360),ISNUMBER(L360),ISNUMBER(N360),ISNUMBER(O360),ISNUMBER(Q360),ISNUMBER(R360),ISNUMBER(S360),ISNUMBER(T360)),IF(AND(K360&gt;=0,L360&gt;=0,N360&gt;=0,O360&gt;=0,Q360&gt;=0,R360&gt;=0,S360&gt;=0,T360&gt;=0),IF((K360+L360*5)&gt;(N360+O360*5),IF((N360+O360*5)&gt;(Q360+R360*5),IF((Q360+R360*5)&gt;=(S360+T360*5),IF(OR(G360="3G",G360="4G"),"Cellular",CONCATENATE("Satellite",CHAR(10),Q360+R360*5)),CONCATENATE("Satellite",CHAR(10),Q360+R360*5)),IF((N360+O360*5)&gt;(S360+T360*5),IF(OR(G360="3G",G360="4G"),CONCATENATE("Cellular",CHAR(10),S360+T360*5),CONCATENATE("Microwave",CHAR(10),N360+O360*5)),CONCATENATE("Microwave",CHAR(10),N360+O360*5))),IF((K360+L360*5)&gt;(Q360+R360*5),IF((Q360+R360*5)&gt;=(S360+T360*5),IF(OR(G360="3G",G360="4G"),CONCATENATE("Cellular",CHAR(10),S360+T360*5),CONCATENATE("Satellite",CHAR(10),Q360+R360*5)),CONCATENATE("Satellite",CHAR(10),Q360+R360*5)),IF((K360+L360*5)&gt;(S360+T360*5),IF(OR(G360="3G",G360="4G"),CONCATENATE("Cellular",CHAR(10),S360+T360*5),CONCATENATE("Fiber Optic",CHAR(10),K360+L360*5)),CONCATENATE("Fiber Optic",CHAR(10),K360+L360*5)))),""),""))</f>
        <v/>
      </c>
      <c r="X360" s="4" t="str">
        <f>IF(OR(ISBLANK(K360),ISBLANK(L360),ISBLANK(N360),ISBLANK(O360),ISBLANK(Q360),ISBLANK(R360),ISBLANK(S360),ISBLANK(T360)),"",IF(AND(ISNUMBER(K360),ISNUMBER(L360),ISNUMBER(N360),ISNUMBER(O360),ISNUMBER(Q360),ISNUMBER(R360),ISNUMBER(S360),ISNUMBER(T360)),IF(AND(K360&gt;=0,L360&gt;=0,N360&gt;=0,O360&gt;=0,Q360&gt;=0,R360&gt;=0,S360&gt;=0,T360&gt;=0),IF((K360+L360*10)&gt;(N360+O360*10),IF((N360+O360*10)&gt;(Q360+R360*10),IF((Q360+R360*10)&gt;=(S360+T360*10),IF(OR(G360="3G",G360="4G"),"Cellular",CONCATENATE("Satellite",CHAR(10),Q360+R360*10)),CONCATENATE("Satellite",CHAR(10),Q360+R360*10)),IF((N360+O360*10)&gt;(S360+T360*10),IF(OR(G360="3G",G360="4G"),CONCATENATE("Cellular",CHAR(10),S360+T360*10),CONCATENATE("Microwave",CHAR(10),N360+O360*10)),CONCATENATE("Microwave",CHAR(10),N360+O360*10))),IF((K360+L360*10)&gt;(Q360+R360*10),IF((Q360+R360*10)&gt;=(S360+T360*10),IF(OR(G360="3G",G360="4G"),CONCATENATE("Cellular",CHAR(10),S360+T360*10),CONCATENATE("Satellite",CHAR(10),Q360+R360*10)),CONCATENATE("Satellite",CHAR(10),Q360+R360*10)),IF((K360+L360*10)&gt;(S360+T360*10),IF(OR(G360="3G",G360="4G"),CONCATENATE("Cellular",CHAR(10),S360+T360*10),CONCATENATE("Fiber Optic",CHAR(10),K360+L360*10)),CONCATENATE("Fiber Optic",CHAR(10),K360+L360*10)))),""),""))</f>
        <v/>
      </c>
      <c r="Y360" s="4" t="str">
        <f>IF(OR(ISBLANK(K360),ISBLANK(L360),ISBLANK(N360),ISBLANK(O360),ISBLANK(Q360),ISBLANK(R360),ISBLANK(S360),ISBLANK(T360)),"",IF(AND(ISNUMBER(K360),ISNUMBER(L360),ISNUMBER(N360),ISNUMBER(O360),ISNUMBER(Q360),ISNUMBER(R360),ISNUMBER(S360),ISNUMBER(T360)),IF(AND(K360&gt;=0,L360&gt;=0,N360&gt;=0,O360&gt;=0,Q360&gt;=0,R360&gt;=0,S360&gt;=0,T360&gt;=0),IF((K360+L360*15)&gt;(N360+O360*15),IF((N360+O360*15)&gt;(Q360+R360*15),IF((Q360+R360*15)&gt;=(S360+T360*15),IF(OR(G360="3G",G360="4G"),"Cellular",CONCATENATE("Satellite",CHAR(10),Q360+R360*15)),CONCATENATE("Satellite",CHAR(10),Q360+R360*15)),IF((N360+O360*15)&gt;(S360+T360*15),IF(OR(G360="3G",G360="4G"),CONCATENATE("Cellular",CHAR(10),S360+T360*15),CONCATENATE("Microwave",CHAR(10),N360+O360*15)),CONCATENATE("Microwave",CHAR(10),N360+O360*15))),IF((K360+L360*15)&gt;(Q360+R360*15),IF((Q360+R360*15)&gt;=(S360+T360*15),IF(OR(G360="3G",G360="4G"),CONCATENATE("Cellular",CHAR(10),S360+T360*15),CONCATENATE("Satellite",CHAR(10),Q360+R360*15)),CONCATENATE("Satellite",CHAR(10),Q360+R360*15)),IF((K360+L360*15)&gt;(S360+T360*15),IF(OR(G360="3G",G360="4G"),CONCATENATE("Cellular",CHAR(10),S360+T360*15),CONCATENATE("Fiber Optic",CHAR(10),K360+L360*15)),CONCATENATE("Fiber Optic",CHAR(10),K360+L360*15)))),""),""))</f>
        <v/>
      </c>
      <c r="Z360" s="4" t="str">
        <f>IF(OR(ISBLANK(K360),ISBLANK(L360),ISBLANK(N360),ISBLANK(O360),ISBLANK(Q360),ISBLANK(R360),ISBLANK(S360),ISBLANK(T360)),"",IF(AND(ISNUMBER(K360),ISNUMBER(L360),ISNUMBER(N360),ISNUMBER(O360),ISNUMBER(Q360),ISNUMBER(R360),ISNUMBER(S360),ISNUMBER(T360)),IF(AND(K360&gt;=0,L360&gt;=0,N360&gt;=0,O360&gt;=0,Q360&gt;=0,R360&gt;=0,S360&gt;=0,T360&gt;=0),IF((K360+L360*20)&gt;(N360+O360*20),IF((N360+O360*20)&gt;(Q360+R360*20),IF((Q360+R360*20)&gt;=(S360+T360*20),IF(OR(G360="3G",G360="4G"),"Cellular",CONCATENATE("Satellite",CHAR(10),Q360+R360*20)),CONCATENATE("Satellite",CHAR(10),Q360+R360*20)),IF((N360+O360*20)&gt;(S360+T360*20),IF(OR(G360="3G",G360="4G"),CONCATENATE("Cellular",CHAR(10),S360+T360*20),CONCATENATE("Microwave",CHAR(10),N360+O360*20)),CONCATENATE("Microwave",CHAR(10),N360+O360*20))),IF((K360+L360*20)&gt;(Q360+R360*20),IF((Q360+R360*20)&gt;=(S360+T360*20),IF(OR(G360="3G",G360="4G"),CONCATENATE("Cellular",CHAR(10),S360+T360*20),CONCATENATE("Satellite",CHAR(10),Q360+R360*20)),CONCATENATE("Satellite",CHAR(10),Q360+R360*20)),IF((K360+L360*20)&gt;(S360+T360*20),IF(OR(G360="3G",G360="4G"),CONCATENATE("Cellular",CHAR(10),S360+T360*20),CONCATENATE("Fiber Optic",CHAR(10),K360+L360*20)),CONCATENATE("Fiber Optic",CHAR(10),K360+L360*20)))),""),""))</f>
        <v/>
      </c>
      <c r="AA360" s="4" t="str">
        <f>IF(OR(ISBLANK(AE360),ISBLANK(AI360),ISBLANK(AM360),ISBLANK(AQ360)),"",IF(AND(ISNUMBER(AE360),ISNUMBER(AI360),ISNUMBER(AM360),ISNUMBER(AQ360)),IF(1,IF(AE360&lt;AI360,IF(AI360&lt;AM360,IF(AM360&lt;=AQ360,IF(OR(G360="3G",G360="4G"),CONCATENATE("Cellular",CHAR(10),AQ360),CONCATENATE("Satellite",CHAR(10),AM360)),CONCATENATE("Satellite",CHAR(10),AM360)),IF(AI360&lt;AQ360,IF(OR(G360="3G",G360="4G"),CONCATENATE("Cellular",CHAR(10),AQ360),CONCATENATE("Microwave",CHAR(10),AI360)),CONCATENATE("Microwave",CHAR(10),AI360))),IF(AE360&lt;AM360,IF(AM360&lt;=AQ360,IF(OR(G360="3G",G360="4G"),CONCATENATE("Cellular",CHAR(10),AQ360),CONCATENATE("Satellite",CHAR(10),AM360)),CONCATENATE("Satellite",CHAR(10),AM360)),IF(AE360&lt;AQ360,IF(OR(G360="3G",G360="4G"),CONCATENATE("Cellular",CHAR(10),AQ360),CONCATENATE("Fiber Optic",CHAR(10),AE360)),CONCATENATE("Fiber Optic",CHAR(10),AE360)))),""),""))</f>
        <v/>
      </c>
      <c r="AB360" s="4" t="str">
        <f>IF(OR(ISBLANK(AF360),ISBLANK(AJ360),ISBLANK(AN360),ISBLANK(AR360)),"",IF(AND(ISNUMBER(AF360),ISNUMBER(AJ360),ISNUMBER(AN360),ISNUMBER(AR360)),IF(1,IF(AF360&lt;AJ360,IF(AJ360&lt;AN360,IF(AN360&lt;=AR360,IF(OR(G360="3G",G360="4G"),CONCATENATE("Cellular",CHAR(10),AR360),CONCATENATE("Satellite",CHAR(10),AN360)),CONCATENATE("Satellite",CHAR(10),AN360)),IF(AJ360&lt;AR360,IF(OR(G360="3G",G360="4G"),CONCATENATE("Cellular",CHAR(10),AR360),CONCATENATE("Microwave",CHAR(10),AJ360)),CONCATENATE("Microwave",CHAR(10),AJ360))),IF(AF360&lt;AN360,IF(AN360&lt;=AR360,IF(OR(G360="3G",G360="4G"),CONCATENATE("Cellular",CHAR(10),AR360),CONCATENATE("Satellite",CHAR(10),AN360)),CONCATENATE("Satellite",CHAR(10),AN360)),IF(AF360&lt;AR360,IF(OR(G360="3G",G360="4G"),CONCATENATE("Cellular",CHAR(10),AR360),CONCATENATE("Fiber Optic",CHAR(10),AF360)),CONCATENATE("Fiber Optic",CHAR(10),AF360)))),""),""))</f>
        <v/>
      </c>
      <c r="AC360" s="4" t="str">
        <f>IF(OR(ISBLANK(AG360),ISBLANK(AK360),ISBLANK(AO360),ISBLANK(AS360)),"",IF(AND(ISNUMBER(AG360),ISNUMBER(AK360),ISNUMBER(AO360),ISNUMBER(AS360)),IF(1,IF(AG360&lt;AK360,IF(AK360&lt;AO360,IF(AO360&lt;=AS360,IF(OR(G360="3G",G360="4G"),CONCATENATE("Cellular",CHAR(10),AS360),CONCATENATE("Satellite",CHAR(10),AO360)),CONCATENATE("Satellite",CHAR(10),AO360)),IF(AK360&lt;AS360,IF(OR(G360="3G",G360="4G"),CONCATENATE("Cellular",CHAR(10),AS360),CONCATENATE("Microwave",CHAR(10),AK360)),CONCATENATE("Microwave",CHAR(10),AK360))),IF(AG360&lt;AO360,IF(AO360&lt;=AS360,IF(OR(G360="3G",G360="4G"),CONCATENATE("Cellular",CHAR(10),AS360),CONCATENATE("Satellite",CHAR(10),AO360)),CONCATENATE("Satellite",CHAR(10),AO360)),IF(AG360&lt;AS360,IF(OR(G360="3G",G360="4G"),CONCATENATE("Cellular",CHAR(10),AS360),CONCATENATE("Fiber Optic",CHAR(10),AG360)),CONCATENATE("Fiber Optic",CHAR(10),AG360)))),""),""))</f>
        <v/>
      </c>
      <c r="AD360" s="4" t="str">
        <f>IF(OR(ISBLANK(AH360),ISBLANK(AL360),ISBLANK(AP360),ISBLANK(AT360)),"",IF(AND(ISNUMBER(AH360),ISNUMBER(AL360),ISNUMBER(AP360),ISNUMBER(AT360)),IF(1,IF(AH360&lt;AL360,IF(AL360&lt;AP360,IF(AP360&lt;=AT360,IF(OR(G360="3G",G360="4G"),CONCATENATE("Cellular",CHAR(10),AT360),CONCATENATE("Satellite",CHAR(10),AP360)),CONCATENATE("Satellite",CHAR(10),AP360)),IF(AL360&lt;AT360,IF(OR(G360="3G",G360="4G"),CONCATENATE("Cellular",CHAR(10),AT360),CONCATENATE("Microwave",CHAR(10),AL360)),CONCATENATE("Microwave",CHAR(10),AL360))),IF(AH360&lt;AP360,IF(AP360&lt;=AT360,IF(OR(G360="3G",G360="4G"),CONCATENATE("Cellular",CHAR(10),AT360),CONCATENATE("Satellite",CHAR(10),AP360)),CONCATENATE("Satellite",CHAR(10),AP360)),IF(AH360&lt;AT360,IF(OR(G360="3G",G360="4G"),CONCATENATE("Cellular",CHAR(10),AT360),CONCATENATE("Fiber Optic",CHAR(10),AH360)),CONCATENATE("Fiber Optic",CHAR(10),AH360)))),""),""))</f>
        <v/>
      </c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</row>
    <row r="361" spans="1:61" customHeight="1" ht="30"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4" t="str">
        <f>IF(OR(ISBLANK(AE361),ISBLANK(AI361),ISBLANK(AM361),ISBLANK(AQ361)),"",IF(AND(ISNUMBER(AE361),ISNUMBER(AI361),ISNUMBER(AM361),ISNUMBER(AQ361)),IF(1=1,IF(AE361&lt;AI361,IF(AI361&lt;AM361,IF(AM361&lt;=AQ361,IF(OR(G361="3G",G361="4G"),"Cellular","Satellite"),"Satellite"),IF(AI361&lt;AQ361,IF(OR(G361="3G",G361="4G"),"Cellular","Microwave"),"Microwave")),IF(AE361&lt;AM361,IF(AM361&lt;=AQ361,IF(OR(G361="3G",G361="4G"),"Cellular","Satellite"),"Satellite"),IF(AE361&lt;AQ361,IF(OR(G361="3G",G361="4G"),"Cellular","Fiber Optic"),"Fiber Optic"))),""),""))</f>
        <v/>
      </c>
      <c r="V361" s="4" t="str">
        <f>IF(OR(ISBLANK(K361),ISBLANK(L361),ISBLANK(N361),ISBLANK(O361),ISBLANK(Q361),ISBLANK(R361),ISBLANK(S361),ISBLANK(T361)),"",IF(AND(ISNUMBER(K361),ISNUMBER(L361),ISNUMBER(N361),ISNUMBER(O361),ISNUMBER(Q361),ISNUMBER(R361),ISNUMBER(S361),ISNUMBER(T361)),IF(AND(K361&gt;=0,L361&gt;=0,N361&gt;=0,O361&gt;=0,Q361&gt;=0,R361&gt;=0,S361&gt;=0,T361&gt;=0),IF((K361+L361*5)&gt;(N361+O361*5),IF((N361+O361*5)&gt;(Q361+R361*5),IF((Q361+R361*5)&gt;=(S361+T361*5),IF(OR(G361="3G",G361="4G"),"Cellular","Satellite"),"Satellite"),IF((N361+O361*5)&gt;(S361+T361*5),IF(OR(G361="3G",G361="4G"),"Cellular","Microwave"),"Microwave")),IF((K361+L361*5)&gt;(Q361+R361*5),IF((Q361+R361*5)&gt;=(S361+T361*5),IF(OR(G361="3G",G361="4G"),"Cellular","Satellite"),"Satellite"),IF((K361+L361*5)&gt;(S361+T361*5),IF(OR(G361="3G",G361="4G"),"Cellular","Fiber Optic"),"Fiber Optic"))),""),""))</f>
        <v/>
      </c>
      <c r="W361" s="4" t="str">
        <f>IF(OR(ISBLANK(K361),ISBLANK(L361),ISBLANK(N361),ISBLANK(O361),ISBLANK(Q361),ISBLANK(R361),ISBLANK(S361),ISBLANK(T361)),"",IF(AND(ISNUMBER(K361),ISNUMBER(L361),ISNUMBER(N361),ISNUMBER(O361),ISNUMBER(Q361),ISNUMBER(R361),ISNUMBER(S361),ISNUMBER(T361)),IF(AND(K361&gt;=0,L361&gt;=0,N361&gt;=0,O361&gt;=0,Q361&gt;=0,R361&gt;=0,S361&gt;=0,T361&gt;=0),IF((K361+L361*5)&gt;(N361+O361*5),IF((N361+O361*5)&gt;(Q361+R361*5),IF((Q361+R361*5)&gt;=(S361+T361*5),IF(OR(G361="3G",G361="4G"),"Cellular",CONCATENATE("Satellite",CHAR(10),Q361+R361*5)),CONCATENATE("Satellite",CHAR(10),Q361+R361*5)),IF((N361+O361*5)&gt;(S361+T361*5),IF(OR(G361="3G",G361="4G"),CONCATENATE("Cellular",CHAR(10),S361+T361*5),CONCATENATE("Microwave",CHAR(10),N361+O361*5)),CONCATENATE("Microwave",CHAR(10),N361+O361*5))),IF((K361+L361*5)&gt;(Q361+R361*5),IF((Q361+R361*5)&gt;=(S361+T361*5),IF(OR(G361="3G",G361="4G"),CONCATENATE("Cellular",CHAR(10),S361+T361*5),CONCATENATE("Satellite",CHAR(10),Q361+R361*5)),CONCATENATE("Satellite",CHAR(10),Q361+R361*5)),IF((K361+L361*5)&gt;(S361+T361*5),IF(OR(G361="3G",G361="4G"),CONCATENATE("Cellular",CHAR(10),S361+T361*5),CONCATENATE("Fiber Optic",CHAR(10),K361+L361*5)),CONCATENATE("Fiber Optic",CHAR(10),K361+L361*5)))),""),""))</f>
        <v/>
      </c>
      <c r="X361" s="4" t="str">
        <f>IF(OR(ISBLANK(K361),ISBLANK(L361),ISBLANK(N361),ISBLANK(O361),ISBLANK(Q361),ISBLANK(R361),ISBLANK(S361),ISBLANK(T361)),"",IF(AND(ISNUMBER(K361),ISNUMBER(L361),ISNUMBER(N361),ISNUMBER(O361),ISNUMBER(Q361),ISNUMBER(R361),ISNUMBER(S361),ISNUMBER(T361)),IF(AND(K361&gt;=0,L361&gt;=0,N361&gt;=0,O361&gt;=0,Q361&gt;=0,R361&gt;=0,S361&gt;=0,T361&gt;=0),IF((K361+L361*10)&gt;(N361+O361*10),IF((N361+O361*10)&gt;(Q361+R361*10),IF((Q361+R361*10)&gt;=(S361+T361*10),IF(OR(G361="3G",G361="4G"),"Cellular",CONCATENATE("Satellite",CHAR(10),Q361+R361*10)),CONCATENATE("Satellite",CHAR(10),Q361+R361*10)),IF((N361+O361*10)&gt;(S361+T361*10),IF(OR(G361="3G",G361="4G"),CONCATENATE("Cellular",CHAR(10),S361+T361*10),CONCATENATE("Microwave",CHAR(10),N361+O361*10)),CONCATENATE("Microwave",CHAR(10),N361+O361*10))),IF((K361+L361*10)&gt;(Q361+R361*10),IF((Q361+R361*10)&gt;=(S361+T361*10),IF(OR(G361="3G",G361="4G"),CONCATENATE("Cellular",CHAR(10),S361+T361*10),CONCATENATE("Satellite",CHAR(10),Q361+R361*10)),CONCATENATE("Satellite",CHAR(10),Q361+R361*10)),IF((K361+L361*10)&gt;(S361+T361*10),IF(OR(G361="3G",G361="4G"),CONCATENATE("Cellular",CHAR(10),S361+T361*10),CONCATENATE("Fiber Optic",CHAR(10),K361+L361*10)),CONCATENATE("Fiber Optic",CHAR(10),K361+L361*10)))),""),""))</f>
        <v/>
      </c>
      <c r="Y361" s="4" t="str">
        <f>IF(OR(ISBLANK(K361),ISBLANK(L361),ISBLANK(N361),ISBLANK(O361),ISBLANK(Q361),ISBLANK(R361),ISBLANK(S361),ISBLANK(T361)),"",IF(AND(ISNUMBER(K361),ISNUMBER(L361),ISNUMBER(N361),ISNUMBER(O361),ISNUMBER(Q361),ISNUMBER(R361),ISNUMBER(S361),ISNUMBER(T361)),IF(AND(K361&gt;=0,L361&gt;=0,N361&gt;=0,O361&gt;=0,Q361&gt;=0,R361&gt;=0,S361&gt;=0,T361&gt;=0),IF((K361+L361*15)&gt;(N361+O361*15),IF((N361+O361*15)&gt;(Q361+R361*15),IF((Q361+R361*15)&gt;=(S361+T361*15),IF(OR(G361="3G",G361="4G"),"Cellular",CONCATENATE("Satellite",CHAR(10),Q361+R361*15)),CONCATENATE("Satellite",CHAR(10),Q361+R361*15)),IF((N361+O361*15)&gt;(S361+T361*15),IF(OR(G361="3G",G361="4G"),CONCATENATE("Cellular",CHAR(10),S361+T361*15),CONCATENATE("Microwave",CHAR(10),N361+O361*15)),CONCATENATE("Microwave",CHAR(10),N361+O361*15))),IF((K361+L361*15)&gt;(Q361+R361*15),IF((Q361+R361*15)&gt;=(S361+T361*15),IF(OR(G361="3G",G361="4G"),CONCATENATE("Cellular",CHAR(10),S361+T361*15),CONCATENATE("Satellite",CHAR(10),Q361+R361*15)),CONCATENATE("Satellite",CHAR(10),Q361+R361*15)),IF((K361+L361*15)&gt;(S361+T361*15),IF(OR(G361="3G",G361="4G"),CONCATENATE("Cellular",CHAR(10),S361+T361*15),CONCATENATE("Fiber Optic",CHAR(10),K361+L361*15)),CONCATENATE("Fiber Optic",CHAR(10),K361+L361*15)))),""),""))</f>
        <v/>
      </c>
      <c r="Z361" s="4" t="str">
        <f>IF(OR(ISBLANK(K361),ISBLANK(L361),ISBLANK(N361),ISBLANK(O361),ISBLANK(Q361),ISBLANK(R361),ISBLANK(S361),ISBLANK(T361)),"",IF(AND(ISNUMBER(K361),ISNUMBER(L361),ISNUMBER(N361),ISNUMBER(O361),ISNUMBER(Q361),ISNUMBER(R361),ISNUMBER(S361),ISNUMBER(T361)),IF(AND(K361&gt;=0,L361&gt;=0,N361&gt;=0,O361&gt;=0,Q361&gt;=0,R361&gt;=0,S361&gt;=0,T361&gt;=0),IF((K361+L361*20)&gt;(N361+O361*20),IF((N361+O361*20)&gt;(Q361+R361*20),IF((Q361+R361*20)&gt;=(S361+T361*20),IF(OR(G361="3G",G361="4G"),"Cellular",CONCATENATE("Satellite",CHAR(10),Q361+R361*20)),CONCATENATE("Satellite",CHAR(10),Q361+R361*20)),IF((N361+O361*20)&gt;(S361+T361*20),IF(OR(G361="3G",G361="4G"),CONCATENATE("Cellular",CHAR(10),S361+T361*20),CONCATENATE("Microwave",CHAR(10),N361+O361*20)),CONCATENATE("Microwave",CHAR(10),N361+O361*20))),IF((K361+L361*20)&gt;(Q361+R361*20),IF((Q361+R361*20)&gt;=(S361+T361*20),IF(OR(G361="3G",G361="4G"),CONCATENATE("Cellular",CHAR(10),S361+T361*20),CONCATENATE("Satellite",CHAR(10),Q361+R361*20)),CONCATENATE("Satellite",CHAR(10),Q361+R361*20)),IF((K361+L361*20)&gt;(S361+T361*20),IF(OR(G361="3G",G361="4G"),CONCATENATE("Cellular",CHAR(10),S361+T361*20),CONCATENATE("Fiber Optic",CHAR(10),K361+L361*20)),CONCATENATE("Fiber Optic",CHAR(10),K361+L361*20)))),""),""))</f>
        <v/>
      </c>
      <c r="AA361" s="4" t="str">
        <f>IF(OR(ISBLANK(AE361),ISBLANK(AI361),ISBLANK(AM361),ISBLANK(AQ361)),"",IF(AND(ISNUMBER(AE361),ISNUMBER(AI361),ISNUMBER(AM361),ISNUMBER(AQ361)),IF(1,IF(AE361&lt;AI361,IF(AI361&lt;AM361,IF(AM361&lt;=AQ361,IF(OR(G361="3G",G361="4G"),CONCATENATE("Cellular",CHAR(10),AQ361),CONCATENATE("Satellite",CHAR(10),AM361)),CONCATENATE("Satellite",CHAR(10),AM361)),IF(AI361&lt;AQ361,IF(OR(G361="3G",G361="4G"),CONCATENATE("Cellular",CHAR(10),AQ361),CONCATENATE("Microwave",CHAR(10),AI361)),CONCATENATE("Microwave",CHAR(10),AI361))),IF(AE361&lt;AM361,IF(AM361&lt;=AQ361,IF(OR(G361="3G",G361="4G"),CONCATENATE("Cellular",CHAR(10),AQ361),CONCATENATE("Satellite",CHAR(10),AM361)),CONCATENATE("Satellite",CHAR(10),AM361)),IF(AE361&lt;AQ361,IF(OR(G361="3G",G361="4G"),CONCATENATE("Cellular",CHAR(10),AQ361),CONCATENATE("Fiber Optic",CHAR(10),AE361)),CONCATENATE("Fiber Optic",CHAR(10),AE361)))),""),""))</f>
        <v/>
      </c>
      <c r="AB361" s="4" t="str">
        <f>IF(OR(ISBLANK(AF361),ISBLANK(AJ361),ISBLANK(AN361),ISBLANK(AR361)),"",IF(AND(ISNUMBER(AF361),ISNUMBER(AJ361),ISNUMBER(AN361),ISNUMBER(AR361)),IF(1,IF(AF361&lt;AJ361,IF(AJ361&lt;AN361,IF(AN361&lt;=AR361,IF(OR(G361="3G",G361="4G"),CONCATENATE("Cellular",CHAR(10),AR361),CONCATENATE("Satellite",CHAR(10),AN361)),CONCATENATE("Satellite",CHAR(10),AN361)),IF(AJ361&lt;AR361,IF(OR(G361="3G",G361="4G"),CONCATENATE("Cellular",CHAR(10),AR361),CONCATENATE("Microwave",CHAR(10),AJ361)),CONCATENATE("Microwave",CHAR(10),AJ361))),IF(AF361&lt;AN361,IF(AN361&lt;=AR361,IF(OR(G361="3G",G361="4G"),CONCATENATE("Cellular",CHAR(10),AR361),CONCATENATE("Satellite",CHAR(10),AN361)),CONCATENATE("Satellite",CHAR(10),AN361)),IF(AF361&lt;AR361,IF(OR(G361="3G",G361="4G"),CONCATENATE("Cellular",CHAR(10),AR361),CONCATENATE("Fiber Optic",CHAR(10),AF361)),CONCATENATE("Fiber Optic",CHAR(10),AF361)))),""),""))</f>
        <v/>
      </c>
      <c r="AC361" s="4" t="str">
        <f>IF(OR(ISBLANK(AG361),ISBLANK(AK361),ISBLANK(AO361),ISBLANK(AS361)),"",IF(AND(ISNUMBER(AG361),ISNUMBER(AK361),ISNUMBER(AO361),ISNUMBER(AS361)),IF(1,IF(AG361&lt;AK361,IF(AK361&lt;AO361,IF(AO361&lt;=AS361,IF(OR(G361="3G",G361="4G"),CONCATENATE("Cellular",CHAR(10),AS361),CONCATENATE("Satellite",CHAR(10),AO361)),CONCATENATE("Satellite",CHAR(10),AO361)),IF(AK361&lt;AS361,IF(OR(G361="3G",G361="4G"),CONCATENATE("Cellular",CHAR(10),AS361),CONCATENATE("Microwave",CHAR(10),AK361)),CONCATENATE("Microwave",CHAR(10),AK361))),IF(AG361&lt;AO361,IF(AO361&lt;=AS361,IF(OR(G361="3G",G361="4G"),CONCATENATE("Cellular",CHAR(10),AS361),CONCATENATE("Satellite",CHAR(10),AO361)),CONCATENATE("Satellite",CHAR(10),AO361)),IF(AG361&lt;AS361,IF(OR(G361="3G",G361="4G"),CONCATENATE("Cellular",CHAR(10),AS361),CONCATENATE("Fiber Optic",CHAR(10),AG361)),CONCATENATE("Fiber Optic",CHAR(10),AG361)))),""),""))</f>
        <v/>
      </c>
      <c r="AD361" s="4" t="str">
        <f>IF(OR(ISBLANK(AH361),ISBLANK(AL361),ISBLANK(AP361),ISBLANK(AT361)),"",IF(AND(ISNUMBER(AH361),ISNUMBER(AL361),ISNUMBER(AP361),ISNUMBER(AT361)),IF(1,IF(AH361&lt;AL361,IF(AL361&lt;AP361,IF(AP361&lt;=AT361,IF(OR(G361="3G",G361="4G"),CONCATENATE("Cellular",CHAR(10),AT361),CONCATENATE("Satellite",CHAR(10),AP361)),CONCATENATE("Satellite",CHAR(10),AP361)),IF(AL361&lt;AT361,IF(OR(G361="3G",G361="4G"),CONCATENATE("Cellular",CHAR(10),AT361),CONCATENATE("Microwave",CHAR(10),AL361)),CONCATENATE("Microwave",CHAR(10),AL361))),IF(AH361&lt;AP361,IF(AP361&lt;=AT361,IF(OR(G361="3G",G361="4G"),CONCATENATE("Cellular",CHAR(10),AT361),CONCATENATE("Satellite",CHAR(10),AP361)),CONCATENATE("Satellite",CHAR(10),AP361)),IF(AH361&lt;AT361,IF(OR(G361="3G",G361="4G"),CONCATENATE("Cellular",CHAR(10),AT361),CONCATENATE("Fiber Optic",CHAR(10),AH361)),CONCATENATE("Fiber Optic",CHAR(10),AH361)))),""),""))</f>
        <v/>
      </c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</row>
    <row r="362" spans="1:61" customHeight="1" ht="30"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4" t="str">
        <f>IF(OR(ISBLANK(AE362),ISBLANK(AI362),ISBLANK(AM362),ISBLANK(AQ362)),"",IF(AND(ISNUMBER(AE362),ISNUMBER(AI362),ISNUMBER(AM362),ISNUMBER(AQ362)),IF(1=1,IF(AE362&lt;AI362,IF(AI362&lt;AM362,IF(AM362&lt;=AQ362,IF(OR(G362="3G",G362="4G"),"Cellular","Satellite"),"Satellite"),IF(AI362&lt;AQ362,IF(OR(G362="3G",G362="4G"),"Cellular","Microwave"),"Microwave")),IF(AE362&lt;AM362,IF(AM362&lt;=AQ362,IF(OR(G362="3G",G362="4G"),"Cellular","Satellite"),"Satellite"),IF(AE362&lt;AQ362,IF(OR(G362="3G",G362="4G"),"Cellular","Fiber Optic"),"Fiber Optic"))),""),""))</f>
        <v/>
      </c>
      <c r="V362" s="4" t="str">
        <f>IF(OR(ISBLANK(K362),ISBLANK(L362),ISBLANK(N362),ISBLANK(O362),ISBLANK(Q362),ISBLANK(R362),ISBLANK(S362),ISBLANK(T362)),"",IF(AND(ISNUMBER(K362),ISNUMBER(L362),ISNUMBER(N362),ISNUMBER(O362),ISNUMBER(Q362),ISNUMBER(R362),ISNUMBER(S362),ISNUMBER(T362)),IF(AND(K362&gt;=0,L362&gt;=0,N362&gt;=0,O362&gt;=0,Q362&gt;=0,R362&gt;=0,S362&gt;=0,T362&gt;=0),IF((K362+L362*5)&gt;(N362+O362*5),IF((N362+O362*5)&gt;(Q362+R362*5),IF((Q362+R362*5)&gt;=(S362+T362*5),IF(OR(G362="3G",G362="4G"),"Cellular","Satellite"),"Satellite"),IF((N362+O362*5)&gt;(S362+T362*5),IF(OR(G362="3G",G362="4G"),"Cellular","Microwave"),"Microwave")),IF((K362+L362*5)&gt;(Q362+R362*5),IF((Q362+R362*5)&gt;=(S362+T362*5),IF(OR(G362="3G",G362="4G"),"Cellular","Satellite"),"Satellite"),IF((K362+L362*5)&gt;(S362+T362*5),IF(OR(G362="3G",G362="4G"),"Cellular","Fiber Optic"),"Fiber Optic"))),""),""))</f>
        <v/>
      </c>
      <c r="W362" s="4" t="str">
        <f>IF(OR(ISBLANK(K362),ISBLANK(L362),ISBLANK(N362),ISBLANK(O362),ISBLANK(Q362),ISBLANK(R362),ISBLANK(S362),ISBLANK(T362)),"",IF(AND(ISNUMBER(K362),ISNUMBER(L362),ISNUMBER(N362),ISNUMBER(O362),ISNUMBER(Q362),ISNUMBER(R362),ISNUMBER(S362),ISNUMBER(T362)),IF(AND(K362&gt;=0,L362&gt;=0,N362&gt;=0,O362&gt;=0,Q362&gt;=0,R362&gt;=0,S362&gt;=0,T362&gt;=0),IF((K362+L362*5)&gt;(N362+O362*5),IF((N362+O362*5)&gt;(Q362+R362*5),IF((Q362+R362*5)&gt;=(S362+T362*5),IF(OR(G362="3G",G362="4G"),"Cellular",CONCATENATE("Satellite",CHAR(10),Q362+R362*5)),CONCATENATE("Satellite",CHAR(10),Q362+R362*5)),IF((N362+O362*5)&gt;(S362+T362*5),IF(OR(G362="3G",G362="4G"),CONCATENATE("Cellular",CHAR(10),S362+T362*5),CONCATENATE("Microwave",CHAR(10),N362+O362*5)),CONCATENATE("Microwave",CHAR(10),N362+O362*5))),IF((K362+L362*5)&gt;(Q362+R362*5),IF((Q362+R362*5)&gt;=(S362+T362*5),IF(OR(G362="3G",G362="4G"),CONCATENATE("Cellular",CHAR(10),S362+T362*5),CONCATENATE("Satellite",CHAR(10),Q362+R362*5)),CONCATENATE("Satellite",CHAR(10),Q362+R362*5)),IF((K362+L362*5)&gt;(S362+T362*5),IF(OR(G362="3G",G362="4G"),CONCATENATE("Cellular",CHAR(10),S362+T362*5),CONCATENATE("Fiber Optic",CHAR(10),K362+L362*5)),CONCATENATE("Fiber Optic",CHAR(10),K362+L362*5)))),""),""))</f>
        <v/>
      </c>
      <c r="X362" s="4" t="str">
        <f>IF(OR(ISBLANK(K362),ISBLANK(L362),ISBLANK(N362),ISBLANK(O362),ISBLANK(Q362),ISBLANK(R362),ISBLANK(S362),ISBLANK(T362)),"",IF(AND(ISNUMBER(K362),ISNUMBER(L362),ISNUMBER(N362),ISNUMBER(O362),ISNUMBER(Q362),ISNUMBER(R362),ISNUMBER(S362),ISNUMBER(T362)),IF(AND(K362&gt;=0,L362&gt;=0,N362&gt;=0,O362&gt;=0,Q362&gt;=0,R362&gt;=0,S362&gt;=0,T362&gt;=0),IF((K362+L362*10)&gt;(N362+O362*10),IF((N362+O362*10)&gt;(Q362+R362*10),IF((Q362+R362*10)&gt;=(S362+T362*10),IF(OR(G362="3G",G362="4G"),"Cellular",CONCATENATE("Satellite",CHAR(10),Q362+R362*10)),CONCATENATE("Satellite",CHAR(10),Q362+R362*10)),IF((N362+O362*10)&gt;(S362+T362*10),IF(OR(G362="3G",G362="4G"),CONCATENATE("Cellular",CHAR(10),S362+T362*10),CONCATENATE("Microwave",CHAR(10),N362+O362*10)),CONCATENATE("Microwave",CHAR(10),N362+O362*10))),IF((K362+L362*10)&gt;(Q362+R362*10),IF((Q362+R362*10)&gt;=(S362+T362*10),IF(OR(G362="3G",G362="4G"),CONCATENATE("Cellular",CHAR(10),S362+T362*10),CONCATENATE("Satellite",CHAR(10),Q362+R362*10)),CONCATENATE("Satellite",CHAR(10),Q362+R362*10)),IF((K362+L362*10)&gt;(S362+T362*10),IF(OR(G362="3G",G362="4G"),CONCATENATE("Cellular",CHAR(10),S362+T362*10),CONCATENATE("Fiber Optic",CHAR(10),K362+L362*10)),CONCATENATE("Fiber Optic",CHAR(10),K362+L362*10)))),""),""))</f>
        <v/>
      </c>
      <c r="Y362" s="4" t="str">
        <f>IF(OR(ISBLANK(K362),ISBLANK(L362),ISBLANK(N362),ISBLANK(O362),ISBLANK(Q362),ISBLANK(R362),ISBLANK(S362),ISBLANK(T362)),"",IF(AND(ISNUMBER(K362),ISNUMBER(L362),ISNUMBER(N362),ISNUMBER(O362),ISNUMBER(Q362),ISNUMBER(R362),ISNUMBER(S362),ISNUMBER(T362)),IF(AND(K362&gt;=0,L362&gt;=0,N362&gt;=0,O362&gt;=0,Q362&gt;=0,R362&gt;=0,S362&gt;=0,T362&gt;=0),IF((K362+L362*15)&gt;(N362+O362*15),IF((N362+O362*15)&gt;(Q362+R362*15),IF((Q362+R362*15)&gt;=(S362+T362*15),IF(OR(G362="3G",G362="4G"),"Cellular",CONCATENATE("Satellite",CHAR(10),Q362+R362*15)),CONCATENATE("Satellite",CHAR(10),Q362+R362*15)),IF((N362+O362*15)&gt;(S362+T362*15),IF(OR(G362="3G",G362="4G"),CONCATENATE("Cellular",CHAR(10),S362+T362*15),CONCATENATE("Microwave",CHAR(10),N362+O362*15)),CONCATENATE("Microwave",CHAR(10),N362+O362*15))),IF((K362+L362*15)&gt;(Q362+R362*15),IF((Q362+R362*15)&gt;=(S362+T362*15),IF(OR(G362="3G",G362="4G"),CONCATENATE("Cellular",CHAR(10),S362+T362*15),CONCATENATE("Satellite",CHAR(10),Q362+R362*15)),CONCATENATE("Satellite",CHAR(10),Q362+R362*15)),IF((K362+L362*15)&gt;(S362+T362*15),IF(OR(G362="3G",G362="4G"),CONCATENATE("Cellular",CHAR(10),S362+T362*15),CONCATENATE("Fiber Optic",CHAR(10),K362+L362*15)),CONCATENATE("Fiber Optic",CHAR(10),K362+L362*15)))),""),""))</f>
        <v/>
      </c>
      <c r="Z362" s="4" t="str">
        <f>IF(OR(ISBLANK(K362),ISBLANK(L362),ISBLANK(N362),ISBLANK(O362),ISBLANK(Q362),ISBLANK(R362),ISBLANK(S362),ISBLANK(T362)),"",IF(AND(ISNUMBER(K362),ISNUMBER(L362),ISNUMBER(N362),ISNUMBER(O362),ISNUMBER(Q362),ISNUMBER(R362),ISNUMBER(S362),ISNUMBER(T362)),IF(AND(K362&gt;=0,L362&gt;=0,N362&gt;=0,O362&gt;=0,Q362&gt;=0,R362&gt;=0,S362&gt;=0,T362&gt;=0),IF((K362+L362*20)&gt;(N362+O362*20),IF((N362+O362*20)&gt;(Q362+R362*20),IF((Q362+R362*20)&gt;=(S362+T362*20),IF(OR(G362="3G",G362="4G"),"Cellular",CONCATENATE("Satellite",CHAR(10),Q362+R362*20)),CONCATENATE("Satellite",CHAR(10),Q362+R362*20)),IF((N362+O362*20)&gt;(S362+T362*20),IF(OR(G362="3G",G362="4G"),CONCATENATE("Cellular",CHAR(10),S362+T362*20),CONCATENATE("Microwave",CHAR(10),N362+O362*20)),CONCATENATE("Microwave",CHAR(10),N362+O362*20))),IF((K362+L362*20)&gt;(Q362+R362*20),IF((Q362+R362*20)&gt;=(S362+T362*20),IF(OR(G362="3G",G362="4G"),CONCATENATE("Cellular",CHAR(10),S362+T362*20),CONCATENATE("Satellite",CHAR(10),Q362+R362*20)),CONCATENATE("Satellite",CHAR(10),Q362+R362*20)),IF((K362+L362*20)&gt;(S362+T362*20),IF(OR(G362="3G",G362="4G"),CONCATENATE("Cellular",CHAR(10),S362+T362*20),CONCATENATE("Fiber Optic",CHAR(10),K362+L362*20)),CONCATENATE("Fiber Optic",CHAR(10),K362+L362*20)))),""),""))</f>
        <v/>
      </c>
      <c r="AA362" s="4" t="str">
        <f>IF(OR(ISBLANK(AE362),ISBLANK(AI362),ISBLANK(AM362),ISBLANK(AQ362)),"",IF(AND(ISNUMBER(AE362),ISNUMBER(AI362),ISNUMBER(AM362),ISNUMBER(AQ362)),IF(1,IF(AE362&lt;AI362,IF(AI362&lt;AM362,IF(AM362&lt;=AQ362,IF(OR(G362="3G",G362="4G"),CONCATENATE("Cellular",CHAR(10),AQ362),CONCATENATE("Satellite",CHAR(10),AM362)),CONCATENATE("Satellite",CHAR(10),AM362)),IF(AI362&lt;AQ362,IF(OR(G362="3G",G362="4G"),CONCATENATE("Cellular",CHAR(10),AQ362),CONCATENATE("Microwave",CHAR(10),AI362)),CONCATENATE("Microwave",CHAR(10),AI362))),IF(AE362&lt;AM362,IF(AM362&lt;=AQ362,IF(OR(G362="3G",G362="4G"),CONCATENATE("Cellular",CHAR(10),AQ362),CONCATENATE("Satellite",CHAR(10),AM362)),CONCATENATE("Satellite",CHAR(10),AM362)),IF(AE362&lt;AQ362,IF(OR(G362="3G",G362="4G"),CONCATENATE("Cellular",CHAR(10),AQ362),CONCATENATE("Fiber Optic",CHAR(10),AE362)),CONCATENATE("Fiber Optic",CHAR(10),AE362)))),""),""))</f>
        <v/>
      </c>
      <c r="AB362" s="4" t="str">
        <f>IF(OR(ISBLANK(AF362),ISBLANK(AJ362),ISBLANK(AN362),ISBLANK(AR362)),"",IF(AND(ISNUMBER(AF362),ISNUMBER(AJ362),ISNUMBER(AN362),ISNUMBER(AR362)),IF(1,IF(AF362&lt;AJ362,IF(AJ362&lt;AN362,IF(AN362&lt;=AR362,IF(OR(G362="3G",G362="4G"),CONCATENATE("Cellular",CHAR(10),AR362),CONCATENATE("Satellite",CHAR(10),AN362)),CONCATENATE("Satellite",CHAR(10),AN362)),IF(AJ362&lt;AR362,IF(OR(G362="3G",G362="4G"),CONCATENATE("Cellular",CHAR(10),AR362),CONCATENATE("Microwave",CHAR(10),AJ362)),CONCATENATE("Microwave",CHAR(10),AJ362))),IF(AF362&lt;AN362,IF(AN362&lt;=AR362,IF(OR(G362="3G",G362="4G"),CONCATENATE("Cellular",CHAR(10),AR362),CONCATENATE("Satellite",CHAR(10),AN362)),CONCATENATE("Satellite",CHAR(10),AN362)),IF(AF362&lt;AR362,IF(OR(G362="3G",G362="4G"),CONCATENATE("Cellular",CHAR(10),AR362),CONCATENATE("Fiber Optic",CHAR(10),AF362)),CONCATENATE("Fiber Optic",CHAR(10),AF362)))),""),""))</f>
        <v/>
      </c>
      <c r="AC362" s="4" t="str">
        <f>IF(OR(ISBLANK(AG362),ISBLANK(AK362),ISBLANK(AO362),ISBLANK(AS362)),"",IF(AND(ISNUMBER(AG362),ISNUMBER(AK362),ISNUMBER(AO362),ISNUMBER(AS362)),IF(1,IF(AG362&lt;AK362,IF(AK362&lt;AO362,IF(AO362&lt;=AS362,IF(OR(G362="3G",G362="4G"),CONCATENATE("Cellular",CHAR(10),AS362),CONCATENATE("Satellite",CHAR(10),AO362)),CONCATENATE("Satellite",CHAR(10),AO362)),IF(AK362&lt;AS362,IF(OR(G362="3G",G362="4G"),CONCATENATE("Cellular",CHAR(10),AS362),CONCATENATE("Microwave",CHAR(10),AK362)),CONCATENATE("Microwave",CHAR(10),AK362))),IF(AG362&lt;AO362,IF(AO362&lt;=AS362,IF(OR(G362="3G",G362="4G"),CONCATENATE("Cellular",CHAR(10),AS362),CONCATENATE("Satellite",CHAR(10),AO362)),CONCATENATE("Satellite",CHAR(10),AO362)),IF(AG362&lt;AS362,IF(OR(G362="3G",G362="4G"),CONCATENATE("Cellular",CHAR(10),AS362),CONCATENATE("Fiber Optic",CHAR(10),AG362)),CONCATENATE("Fiber Optic",CHAR(10),AG362)))),""),""))</f>
        <v/>
      </c>
      <c r="AD362" s="4" t="str">
        <f>IF(OR(ISBLANK(AH362),ISBLANK(AL362),ISBLANK(AP362),ISBLANK(AT362)),"",IF(AND(ISNUMBER(AH362),ISNUMBER(AL362),ISNUMBER(AP362),ISNUMBER(AT362)),IF(1,IF(AH362&lt;AL362,IF(AL362&lt;AP362,IF(AP362&lt;=AT362,IF(OR(G362="3G",G362="4G"),CONCATENATE("Cellular",CHAR(10),AT362),CONCATENATE("Satellite",CHAR(10),AP362)),CONCATENATE("Satellite",CHAR(10),AP362)),IF(AL362&lt;AT362,IF(OR(G362="3G",G362="4G"),CONCATENATE("Cellular",CHAR(10),AT362),CONCATENATE("Microwave",CHAR(10),AL362)),CONCATENATE("Microwave",CHAR(10),AL362))),IF(AH362&lt;AP362,IF(AP362&lt;=AT362,IF(OR(G362="3G",G362="4G"),CONCATENATE("Cellular",CHAR(10),AT362),CONCATENATE("Satellite",CHAR(10),AP362)),CONCATENATE("Satellite",CHAR(10),AP362)),IF(AH362&lt;AT362,IF(OR(G362="3G",G362="4G"),CONCATENATE("Cellular",CHAR(10),AT362),CONCATENATE("Fiber Optic",CHAR(10),AH362)),CONCATENATE("Fiber Optic",CHAR(10),AH362)))),""),""))</f>
        <v/>
      </c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</row>
    <row r="363" spans="1:61" customHeight="1" ht="30"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4" t="str">
        <f>IF(OR(ISBLANK(AE363),ISBLANK(AI363),ISBLANK(AM363),ISBLANK(AQ363)),"",IF(AND(ISNUMBER(AE363),ISNUMBER(AI363),ISNUMBER(AM363),ISNUMBER(AQ363)),IF(1=1,IF(AE363&lt;AI363,IF(AI363&lt;AM363,IF(AM363&lt;=AQ363,IF(OR(G363="3G",G363="4G"),"Cellular","Satellite"),"Satellite"),IF(AI363&lt;AQ363,IF(OR(G363="3G",G363="4G"),"Cellular","Microwave"),"Microwave")),IF(AE363&lt;AM363,IF(AM363&lt;=AQ363,IF(OR(G363="3G",G363="4G"),"Cellular","Satellite"),"Satellite"),IF(AE363&lt;AQ363,IF(OR(G363="3G",G363="4G"),"Cellular","Fiber Optic"),"Fiber Optic"))),""),""))</f>
        <v/>
      </c>
      <c r="V363" s="4" t="str">
        <f>IF(OR(ISBLANK(K363),ISBLANK(L363),ISBLANK(N363),ISBLANK(O363),ISBLANK(Q363),ISBLANK(R363),ISBLANK(S363),ISBLANK(T363)),"",IF(AND(ISNUMBER(K363),ISNUMBER(L363),ISNUMBER(N363),ISNUMBER(O363),ISNUMBER(Q363),ISNUMBER(R363),ISNUMBER(S363),ISNUMBER(T363)),IF(AND(K363&gt;=0,L363&gt;=0,N363&gt;=0,O363&gt;=0,Q363&gt;=0,R363&gt;=0,S363&gt;=0,T363&gt;=0),IF((K363+L363*5)&gt;(N363+O363*5),IF((N363+O363*5)&gt;(Q363+R363*5),IF((Q363+R363*5)&gt;=(S363+T363*5),IF(OR(G363="3G",G363="4G"),"Cellular","Satellite"),"Satellite"),IF((N363+O363*5)&gt;(S363+T363*5),IF(OR(G363="3G",G363="4G"),"Cellular","Microwave"),"Microwave")),IF((K363+L363*5)&gt;(Q363+R363*5),IF((Q363+R363*5)&gt;=(S363+T363*5),IF(OR(G363="3G",G363="4G"),"Cellular","Satellite"),"Satellite"),IF((K363+L363*5)&gt;(S363+T363*5),IF(OR(G363="3G",G363="4G"),"Cellular","Fiber Optic"),"Fiber Optic"))),""),""))</f>
        <v/>
      </c>
      <c r="W363" s="4" t="str">
        <f>IF(OR(ISBLANK(K363),ISBLANK(L363),ISBLANK(N363),ISBLANK(O363),ISBLANK(Q363),ISBLANK(R363),ISBLANK(S363),ISBLANK(T363)),"",IF(AND(ISNUMBER(K363),ISNUMBER(L363),ISNUMBER(N363),ISNUMBER(O363),ISNUMBER(Q363),ISNUMBER(R363),ISNUMBER(S363),ISNUMBER(T363)),IF(AND(K363&gt;=0,L363&gt;=0,N363&gt;=0,O363&gt;=0,Q363&gt;=0,R363&gt;=0,S363&gt;=0,T363&gt;=0),IF((K363+L363*5)&gt;(N363+O363*5),IF((N363+O363*5)&gt;(Q363+R363*5),IF((Q363+R363*5)&gt;=(S363+T363*5),IF(OR(G363="3G",G363="4G"),"Cellular",CONCATENATE("Satellite",CHAR(10),Q363+R363*5)),CONCATENATE("Satellite",CHAR(10),Q363+R363*5)),IF((N363+O363*5)&gt;(S363+T363*5),IF(OR(G363="3G",G363="4G"),CONCATENATE("Cellular",CHAR(10),S363+T363*5),CONCATENATE("Microwave",CHAR(10),N363+O363*5)),CONCATENATE("Microwave",CHAR(10),N363+O363*5))),IF((K363+L363*5)&gt;(Q363+R363*5),IF((Q363+R363*5)&gt;=(S363+T363*5),IF(OR(G363="3G",G363="4G"),CONCATENATE("Cellular",CHAR(10),S363+T363*5),CONCATENATE("Satellite",CHAR(10),Q363+R363*5)),CONCATENATE("Satellite",CHAR(10),Q363+R363*5)),IF((K363+L363*5)&gt;(S363+T363*5),IF(OR(G363="3G",G363="4G"),CONCATENATE("Cellular",CHAR(10),S363+T363*5),CONCATENATE("Fiber Optic",CHAR(10),K363+L363*5)),CONCATENATE("Fiber Optic",CHAR(10),K363+L363*5)))),""),""))</f>
        <v/>
      </c>
      <c r="X363" s="4" t="str">
        <f>IF(OR(ISBLANK(K363),ISBLANK(L363),ISBLANK(N363),ISBLANK(O363),ISBLANK(Q363),ISBLANK(R363),ISBLANK(S363),ISBLANK(T363)),"",IF(AND(ISNUMBER(K363),ISNUMBER(L363),ISNUMBER(N363),ISNUMBER(O363),ISNUMBER(Q363),ISNUMBER(R363),ISNUMBER(S363),ISNUMBER(T363)),IF(AND(K363&gt;=0,L363&gt;=0,N363&gt;=0,O363&gt;=0,Q363&gt;=0,R363&gt;=0,S363&gt;=0,T363&gt;=0),IF((K363+L363*10)&gt;(N363+O363*10),IF((N363+O363*10)&gt;(Q363+R363*10),IF((Q363+R363*10)&gt;=(S363+T363*10),IF(OR(G363="3G",G363="4G"),"Cellular",CONCATENATE("Satellite",CHAR(10),Q363+R363*10)),CONCATENATE("Satellite",CHAR(10),Q363+R363*10)),IF((N363+O363*10)&gt;(S363+T363*10),IF(OR(G363="3G",G363="4G"),CONCATENATE("Cellular",CHAR(10),S363+T363*10),CONCATENATE("Microwave",CHAR(10),N363+O363*10)),CONCATENATE("Microwave",CHAR(10),N363+O363*10))),IF((K363+L363*10)&gt;(Q363+R363*10),IF((Q363+R363*10)&gt;=(S363+T363*10),IF(OR(G363="3G",G363="4G"),CONCATENATE("Cellular",CHAR(10),S363+T363*10),CONCATENATE("Satellite",CHAR(10),Q363+R363*10)),CONCATENATE("Satellite",CHAR(10),Q363+R363*10)),IF((K363+L363*10)&gt;(S363+T363*10),IF(OR(G363="3G",G363="4G"),CONCATENATE("Cellular",CHAR(10),S363+T363*10),CONCATENATE("Fiber Optic",CHAR(10),K363+L363*10)),CONCATENATE("Fiber Optic",CHAR(10),K363+L363*10)))),""),""))</f>
        <v/>
      </c>
      <c r="Y363" s="4" t="str">
        <f>IF(OR(ISBLANK(K363),ISBLANK(L363),ISBLANK(N363),ISBLANK(O363),ISBLANK(Q363),ISBLANK(R363),ISBLANK(S363),ISBLANK(T363)),"",IF(AND(ISNUMBER(K363),ISNUMBER(L363),ISNUMBER(N363),ISNUMBER(O363),ISNUMBER(Q363),ISNUMBER(R363),ISNUMBER(S363),ISNUMBER(T363)),IF(AND(K363&gt;=0,L363&gt;=0,N363&gt;=0,O363&gt;=0,Q363&gt;=0,R363&gt;=0,S363&gt;=0,T363&gt;=0),IF((K363+L363*15)&gt;(N363+O363*15),IF((N363+O363*15)&gt;(Q363+R363*15),IF((Q363+R363*15)&gt;=(S363+T363*15),IF(OR(G363="3G",G363="4G"),"Cellular",CONCATENATE("Satellite",CHAR(10),Q363+R363*15)),CONCATENATE("Satellite",CHAR(10),Q363+R363*15)),IF((N363+O363*15)&gt;(S363+T363*15),IF(OR(G363="3G",G363="4G"),CONCATENATE("Cellular",CHAR(10),S363+T363*15),CONCATENATE("Microwave",CHAR(10),N363+O363*15)),CONCATENATE("Microwave",CHAR(10),N363+O363*15))),IF((K363+L363*15)&gt;(Q363+R363*15),IF((Q363+R363*15)&gt;=(S363+T363*15),IF(OR(G363="3G",G363="4G"),CONCATENATE("Cellular",CHAR(10),S363+T363*15),CONCATENATE("Satellite",CHAR(10),Q363+R363*15)),CONCATENATE("Satellite",CHAR(10),Q363+R363*15)),IF((K363+L363*15)&gt;(S363+T363*15),IF(OR(G363="3G",G363="4G"),CONCATENATE("Cellular",CHAR(10),S363+T363*15),CONCATENATE("Fiber Optic",CHAR(10),K363+L363*15)),CONCATENATE("Fiber Optic",CHAR(10),K363+L363*15)))),""),""))</f>
        <v/>
      </c>
      <c r="Z363" s="4" t="str">
        <f>IF(OR(ISBLANK(K363),ISBLANK(L363),ISBLANK(N363),ISBLANK(O363),ISBLANK(Q363),ISBLANK(R363),ISBLANK(S363),ISBLANK(T363)),"",IF(AND(ISNUMBER(K363),ISNUMBER(L363),ISNUMBER(N363),ISNUMBER(O363),ISNUMBER(Q363),ISNUMBER(R363),ISNUMBER(S363),ISNUMBER(T363)),IF(AND(K363&gt;=0,L363&gt;=0,N363&gt;=0,O363&gt;=0,Q363&gt;=0,R363&gt;=0,S363&gt;=0,T363&gt;=0),IF((K363+L363*20)&gt;(N363+O363*20),IF((N363+O363*20)&gt;(Q363+R363*20),IF((Q363+R363*20)&gt;=(S363+T363*20),IF(OR(G363="3G",G363="4G"),"Cellular",CONCATENATE("Satellite",CHAR(10),Q363+R363*20)),CONCATENATE("Satellite",CHAR(10),Q363+R363*20)),IF((N363+O363*20)&gt;(S363+T363*20),IF(OR(G363="3G",G363="4G"),CONCATENATE("Cellular",CHAR(10),S363+T363*20),CONCATENATE("Microwave",CHAR(10),N363+O363*20)),CONCATENATE("Microwave",CHAR(10),N363+O363*20))),IF((K363+L363*20)&gt;(Q363+R363*20),IF((Q363+R363*20)&gt;=(S363+T363*20),IF(OR(G363="3G",G363="4G"),CONCATENATE("Cellular",CHAR(10),S363+T363*20),CONCATENATE("Satellite",CHAR(10),Q363+R363*20)),CONCATENATE("Satellite",CHAR(10),Q363+R363*20)),IF((K363+L363*20)&gt;(S363+T363*20),IF(OR(G363="3G",G363="4G"),CONCATENATE("Cellular",CHAR(10),S363+T363*20),CONCATENATE("Fiber Optic",CHAR(10),K363+L363*20)),CONCATENATE("Fiber Optic",CHAR(10),K363+L363*20)))),""),""))</f>
        <v/>
      </c>
      <c r="AA363" s="4" t="str">
        <f>IF(OR(ISBLANK(AE363),ISBLANK(AI363),ISBLANK(AM363),ISBLANK(AQ363)),"",IF(AND(ISNUMBER(AE363),ISNUMBER(AI363),ISNUMBER(AM363),ISNUMBER(AQ363)),IF(1,IF(AE363&lt;AI363,IF(AI363&lt;AM363,IF(AM363&lt;=AQ363,IF(OR(G363="3G",G363="4G"),CONCATENATE("Cellular",CHAR(10),AQ363),CONCATENATE("Satellite",CHAR(10),AM363)),CONCATENATE("Satellite",CHAR(10),AM363)),IF(AI363&lt;AQ363,IF(OR(G363="3G",G363="4G"),CONCATENATE("Cellular",CHAR(10),AQ363),CONCATENATE("Microwave",CHAR(10),AI363)),CONCATENATE("Microwave",CHAR(10),AI363))),IF(AE363&lt;AM363,IF(AM363&lt;=AQ363,IF(OR(G363="3G",G363="4G"),CONCATENATE("Cellular",CHAR(10),AQ363),CONCATENATE("Satellite",CHAR(10),AM363)),CONCATENATE("Satellite",CHAR(10),AM363)),IF(AE363&lt;AQ363,IF(OR(G363="3G",G363="4G"),CONCATENATE("Cellular",CHAR(10),AQ363),CONCATENATE("Fiber Optic",CHAR(10),AE363)),CONCATENATE("Fiber Optic",CHAR(10),AE363)))),""),""))</f>
        <v/>
      </c>
      <c r="AB363" s="4" t="str">
        <f>IF(OR(ISBLANK(AF363),ISBLANK(AJ363),ISBLANK(AN363),ISBLANK(AR363)),"",IF(AND(ISNUMBER(AF363),ISNUMBER(AJ363),ISNUMBER(AN363),ISNUMBER(AR363)),IF(1,IF(AF363&lt;AJ363,IF(AJ363&lt;AN363,IF(AN363&lt;=AR363,IF(OR(G363="3G",G363="4G"),CONCATENATE("Cellular",CHAR(10),AR363),CONCATENATE("Satellite",CHAR(10),AN363)),CONCATENATE("Satellite",CHAR(10),AN363)),IF(AJ363&lt;AR363,IF(OR(G363="3G",G363="4G"),CONCATENATE("Cellular",CHAR(10),AR363),CONCATENATE("Microwave",CHAR(10),AJ363)),CONCATENATE("Microwave",CHAR(10),AJ363))),IF(AF363&lt;AN363,IF(AN363&lt;=AR363,IF(OR(G363="3G",G363="4G"),CONCATENATE("Cellular",CHAR(10),AR363),CONCATENATE("Satellite",CHAR(10),AN363)),CONCATENATE("Satellite",CHAR(10),AN363)),IF(AF363&lt;AR363,IF(OR(G363="3G",G363="4G"),CONCATENATE("Cellular",CHAR(10),AR363),CONCATENATE("Fiber Optic",CHAR(10),AF363)),CONCATENATE("Fiber Optic",CHAR(10),AF363)))),""),""))</f>
        <v/>
      </c>
      <c r="AC363" s="4" t="str">
        <f>IF(OR(ISBLANK(AG363),ISBLANK(AK363),ISBLANK(AO363),ISBLANK(AS363)),"",IF(AND(ISNUMBER(AG363),ISNUMBER(AK363),ISNUMBER(AO363),ISNUMBER(AS363)),IF(1,IF(AG363&lt;AK363,IF(AK363&lt;AO363,IF(AO363&lt;=AS363,IF(OR(G363="3G",G363="4G"),CONCATENATE("Cellular",CHAR(10),AS363),CONCATENATE("Satellite",CHAR(10),AO363)),CONCATENATE("Satellite",CHAR(10),AO363)),IF(AK363&lt;AS363,IF(OR(G363="3G",G363="4G"),CONCATENATE("Cellular",CHAR(10),AS363),CONCATENATE("Microwave",CHAR(10),AK363)),CONCATENATE("Microwave",CHAR(10),AK363))),IF(AG363&lt;AO363,IF(AO363&lt;=AS363,IF(OR(G363="3G",G363="4G"),CONCATENATE("Cellular",CHAR(10),AS363),CONCATENATE("Satellite",CHAR(10),AO363)),CONCATENATE("Satellite",CHAR(10),AO363)),IF(AG363&lt;AS363,IF(OR(G363="3G",G363="4G"),CONCATENATE("Cellular",CHAR(10),AS363),CONCATENATE("Fiber Optic",CHAR(10),AG363)),CONCATENATE("Fiber Optic",CHAR(10),AG363)))),""),""))</f>
        <v/>
      </c>
      <c r="AD363" s="4" t="str">
        <f>IF(OR(ISBLANK(AH363),ISBLANK(AL363),ISBLANK(AP363),ISBLANK(AT363)),"",IF(AND(ISNUMBER(AH363),ISNUMBER(AL363),ISNUMBER(AP363),ISNUMBER(AT363)),IF(1,IF(AH363&lt;AL363,IF(AL363&lt;AP363,IF(AP363&lt;=AT363,IF(OR(G363="3G",G363="4G"),CONCATENATE("Cellular",CHAR(10),AT363),CONCATENATE("Satellite",CHAR(10),AP363)),CONCATENATE("Satellite",CHAR(10),AP363)),IF(AL363&lt;AT363,IF(OR(G363="3G",G363="4G"),CONCATENATE("Cellular",CHAR(10),AT363),CONCATENATE("Microwave",CHAR(10),AL363)),CONCATENATE("Microwave",CHAR(10),AL363))),IF(AH363&lt;AP363,IF(AP363&lt;=AT363,IF(OR(G363="3G",G363="4G"),CONCATENATE("Cellular",CHAR(10),AT363),CONCATENATE("Satellite",CHAR(10),AP363)),CONCATENATE("Satellite",CHAR(10),AP363)),IF(AH363&lt;AT363,IF(OR(G363="3G",G363="4G"),CONCATENATE("Cellular",CHAR(10),AT363),CONCATENATE("Fiber Optic",CHAR(10),AH363)),CONCATENATE("Fiber Optic",CHAR(10),AH363)))),""),""))</f>
        <v/>
      </c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</row>
    <row r="364" spans="1:61" customHeight="1" ht="30"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4" t="str">
        <f>IF(OR(ISBLANK(AE364),ISBLANK(AI364),ISBLANK(AM364),ISBLANK(AQ364)),"",IF(AND(ISNUMBER(AE364),ISNUMBER(AI364),ISNUMBER(AM364),ISNUMBER(AQ364)),IF(1=1,IF(AE364&lt;AI364,IF(AI364&lt;AM364,IF(AM364&lt;=AQ364,IF(OR(G364="3G",G364="4G"),"Cellular","Satellite"),"Satellite"),IF(AI364&lt;AQ364,IF(OR(G364="3G",G364="4G"),"Cellular","Microwave"),"Microwave")),IF(AE364&lt;AM364,IF(AM364&lt;=AQ364,IF(OR(G364="3G",G364="4G"),"Cellular","Satellite"),"Satellite"),IF(AE364&lt;AQ364,IF(OR(G364="3G",G364="4G"),"Cellular","Fiber Optic"),"Fiber Optic"))),""),""))</f>
        <v/>
      </c>
      <c r="V364" s="4" t="str">
        <f>IF(OR(ISBLANK(K364),ISBLANK(L364),ISBLANK(N364),ISBLANK(O364),ISBLANK(Q364),ISBLANK(R364),ISBLANK(S364),ISBLANK(T364)),"",IF(AND(ISNUMBER(K364),ISNUMBER(L364),ISNUMBER(N364),ISNUMBER(O364),ISNUMBER(Q364),ISNUMBER(R364),ISNUMBER(S364),ISNUMBER(T364)),IF(AND(K364&gt;=0,L364&gt;=0,N364&gt;=0,O364&gt;=0,Q364&gt;=0,R364&gt;=0,S364&gt;=0,T364&gt;=0),IF((K364+L364*5)&gt;(N364+O364*5),IF((N364+O364*5)&gt;(Q364+R364*5),IF((Q364+R364*5)&gt;=(S364+T364*5),IF(OR(G364="3G",G364="4G"),"Cellular","Satellite"),"Satellite"),IF((N364+O364*5)&gt;(S364+T364*5),IF(OR(G364="3G",G364="4G"),"Cellular","Microwave"),"Microwave")),IF((K364+L364*5)&gt;(Q364+R364*5),IF((Q364+R364*5)&gt;=(S364+T364*5),IF(OR(G364="3G",G364="4G"),"Cellular","Satellite"),"Satellite"),IF((K364+L364*5)&gt;(S364+T364*5),IF(OR(G364="3G",G364="4G"),"Cellular","Fiber Optic"),"Fiber Optic"))),""),""))</f>
        <v/>
      </c>
      <c r="W364" s="4" t="str">
        <f>IF(OR(ISBLANK(K364),ISBLANK(L364),ISBLANK(N364),ISBLANK(O364),ISBLANK(Q364),ISBLANK(R364),ISBLANK(S364),ISBLANK(T364)),"",IF(AND(ISNUMBER(K364),ISNUMBER(L364),ISNUMBER(N364),ISNUMBER(O364),ISNUMBER(Q364),ISNUMBER(R364),ISNUMBER(S364),ISNUMBER(T364)),IF(AND(K364&gt;=0,L364&gt;=0,N364&gt;=0,O364&gt;=0,Q364&gt;=0,R364&gt;=0,S364&gt;=0,T364&gt;=0),IF((K364+L364*5)&gt;(N364+O364*5),IF((N364+O364*5)&gt;(Q364+R364*5),IF((Q364+R364*5)&gt;=(S364+T364*5),IF(OR(G364="3G",G364="4G"),"Cellular",CONCATENATE("Satellite",CHAR(10),Q364+R364*5)),CONCATENATE("Satellite",CHAR(10),Q364+R364*5)),IF((N364+O364*5)&gt;(S364+T364*5),IF(OR(G364="3G",G364="4G"),CONCATENATE("Cellular",CHAR(10),S364+T364*5),CONCATENATE("Microwave",CHAR(10),N364+O364*5)),CONCATENATE("Microwave",CHAR(10),N364+O364*5))),IF((K364+L364*5)&gt;(Q364+R364*5),IF((Q364+R364*5)&gt;=(S364+T364*5),IF(OR(G364="3G",G364="4G"),CONCATENATE("Cellular",CHAR(10),S364+T364*5),CONCATENATE("Satellite",CHAR(10),Q364+R364*5)),CONCATENATE("Satellite",CHAR(10),Q364+R364*5)),IF((K364+L364*5)&gt;(S364+T364*5),IF(OR(G364="3G",G364="4G"),CONCATENATE("Cellular",CHAR(10),S364+T364*5),CONCATENATE("Fiber Optic",CHAR(10),K364+L364*5)),CONCATENATE("Fiber Optic",CHAR(10),K364+L364*5)))),""),""))</f>
        <v/>
      </c>
      <c r="X364" s="4" t="str">
        <f>IF(OR(ISBLANK(K364),ISBLANK(L364),ISBLANK(N364),ISBLANK(O364),ISBLANK(Q364),ISBLANK(R364),ISBLANK(S364),ISBLANK(T364)),"",IF(AND(ISNUMBER(K364),ISNUMBER(L364),ISNUMBER(N364),ISNUMBER(O364),ISNUMBER(Q364),ISNUMBER(R364),ISNUMBER(S364),ISNUMBER(T364)),IF(AND(K364&gt;=0,L364&gt;=0,N364&gt;=0,O364&gt;=0,Q364&gt;=0,R364&gt;=0,S364&gt;=0,T364&gt;=0),IF((K364+L364*10)&gt;(N364+O364*10),IF((N364+O364*10)&gt;(Q364+R364*10),IF((Q364+R364*10)&gt;=(S364+T364*10),IF(OR(G364="3G",G364="4G"),"Cellular",CONCATENATE("Satellite",CHAR(10),Q364+R364*10)),CONCATENATE("Satellite",CHAR(10),Q364+R364*10)),IF((N364+O364*10)&gt;(S364+T364*10),IF(OR(G364="3G",G364="4G"),CONCATENATE("Cellular",CHAR(10),S364+T364*10),CONCATENATE("Microwave",CHAR(10),N364+O364*10)),CONCATENATE("Microwave",CHAR(10),N364+O364*10))),IF((K364+L364*10)&gt;(Q364+R364*10),IF((Q364+R364*10)&gt;=(S364+T364*10),IF(OR(G364="3G",G364="4G"),CONCATENATE("Cellular",CHAR(10),S364+T364*10),CONCATENATE("Satellite",CHAR(10),Q364+R364*10)),CONCATENATE("Satellite",CHAR(10),Q364+R364*10)),IF((K364+L364*10)&gt;(S364+T364*10),IF(OR(G364="3G",G364="4G"),CONCATENATE("Cellular",CHAR(10),S364+T364*10),CONCATENATE("Fiber Optic",CHAR(10),K364+L364*10)),CONCATENATE("Fiber Optic",CHAR(10),K364+L364*10)))),""),""))</f>
        <v/>
      </c>
      <c r="Y364" s="4" t="str">
        <f>IF(OR(ISBLANK(K364),ISBLANK(L364),ISBLANK(N364),ISBLANK(O364),ISBLANK(Q364),ISBLANK(R364),ISBLANK(S364),ISBLANK(T364)),"",IF(AND(ISNUMBER(K364),ISNUMBER(L364),ISNUMBER(N364),ISNUMBER(O364),ISNUMBER(Q364),ISNUMBER(R364),ISNUMBER(S364),ISNUMBER(T364)),IF(AND(K364&gt;=0,L364&gt;=0,N364&gt;=0,O364&gt;=0,Q364&gt;=0,R364&gt;=0,S364&gt;=0,T364&gt;=0),IF((K364+L364*15)&gt;(N364+O364*15),IF((N364+O364*15)&gt;(Q364+R364*15),IF((Q364+R364*15)&gt;=(S364+T364*15),IF(OR(G364="3G",G364="4G"),"Cellular",CONCATENATE("Satellite",CHAR(10),Q364+R364*15)),CONCATENATE("Satellite",CHAR(10),Q364+R364*15)),IF((N364+O364*15)&gt;(S364+T364*15),IF(OR(G364="3G",G364="4G"),CONCATENATE("Cellular",CHAR(10),S364+T364*15),CONCATENATE("Microwave",CHAR(10),N364+O364*15)),CONCATENATE("Microwave",CHAR(10),N364+O364*15))),IF((K364+L364*15)&gt;(Q364+R364*15),IF((Q364+R364*15)&gt;=(S364+T364*15),IF(OR(G364="3G",G364="4G"),CONCATENATE("Cellular",CHAR(10),S364+T364*15),CONCATENATE("Satellite",CHAR(10),Q364+R364*15)),CONCATENATE("Satellite",CHAR(10),Q364+R364*15)),IF((K364+L364*15)&gt;(S364+T364*15),IF(OR(G364="3G",G364="4G"),CONCATENATE("Cellular",CHAR(10),S364+T364*15),CONCATENATE("Fiber Optic",CHAR(10),K364+L364*15)),CONCATENATE("Fiber Optic",CHAR(10),K364+L364*15)))),""),""))</f>
        <v/>
      </c>
      <c r="Z364" s="4" t="str">
        <f>IF(OR(ISBLANK(K364),ISBLANK(L364),ISBLANK(N364),ISBLANK(O364),ISBLANK(Q364),ISBLANK(R364),ISBLANK(S364),ISBLANK(T364)),"",IF(AND(ISNUMBER(K364),ISNUMBER(L364),ISNUMBER(N364),ISNUMBER(O364),ISNUMBER(Q364),ISNUMBER(R364),ISNUMBER(S364),ISNUMBER(T364)),IF(AND(K364&gt;=0,L364&gt;=0,N364&gt;=0,O364&gt;=0,Q364&gt;=0,R364&gt;=0,S364&gt;=0,T364&gt;=0),IF((K364+L364*20)&gt;(N364+O364*20),IF((N364+O364*20)&gt;(Q364+R364*20),IF((Q364+R364*20)&gt;=(S364+T364*20),IF(OR(G364="3G",G364="4G"),"Cellular",CONCATENATE("Satellite",CHAR(10),Q364+R364*20)),CONCATENATE("Satellite",CHAR(10),Q364+R364*20)),IF((N364+O364*20)&gt;(S364+T364*20),IF(OR(G364="3G",G364="4G"),CONCATENATE("Cellular",CHAR(10),S364+T364*20),CONCATENATE("Microwave",CHAR(10),N364+O364*20)),CONCATENATE("Microwave",CHAR(10),N364+O364*20))),IF((K364+L364*20)&gt;(Q364+R364*20),IF((Q364+R364*20)&gt;=(S364+T364*20),IF(OR(G364="3G",G364="4G"),CONCATENATE("Cellular",CHAR(10),S364+T364*20),CONCATENATE("Satellite",CHAR(10),Q364+R364*20)),CONCATENATE("Satellite",CHAR(10),Q364+R364*20)),IF((K364+L364*20)&gt;(S364+T364*20),IF(OR(G364="3G",G364="4G"),CONCATENATE("Cellular",CHAR(10),S364+T364*20),CONCATENATE("Fiber Optic",CHAR(10),K364+L364*20)),CONCATENATE("Fiber Optic",CHAR(10),K364+L364*20)))),""),""))</f>
        <v/>
      </c>
      <c r="AA364" s="4" t="str">
        <f>IF(OR(ISBLANK(AE364),ISBLANK(AI364),ISBLANK(AM364),ISBLANK(AQ364)),"",IF(AND(ISNUMBER(AE364),ISNUMBER(AI364),ISNUMBER(AM364),ISNUMBER(AQ364)),IF(1,IF(AE364&lt;AI364,IF(AI364&lt;AM364,IF(AM364&lt;=AQ364,IF(OR(G364="3G",G364="4G"),CONCATENATE("Cellular",CHAR(10),AQ364),CONCATENATE("Satellite",CHAR(10),AM364)),CONCATENATE("Satellite",CHAR(10),AM364)),IF(AI364&lt;AQ364,IF(OR(G364="3G",G364="4G"),CONCATENATE("Cellular",CHAR(10),AQ364),CONCATENATE("Microwave",CHAR(10),AI364)),CONCATENATE("Microwave",CHAR(10),AI364))),IF(AE364&lt;AM364,IF(AM364&lt;=AQ364,IF(OR(G364="3G",G364="4G"),CONCATENATE("Cellular",CHAR(10),AQ364),CONCATENATE("Satellite",CHAR(10),AM364)),CONCATENATE("Satellite",CHAR(10),AM364)),IF(AE364&lt;AQ364,IF(OR(G364="3G",G364="4G"),CONCATENATE("Cellular",CHAR(10),AQ364),CONCATENATE("Fiber Optic",CHAR(10),AE364)),CONCATENATE("Fiber Optic",CHAR(10),AE364)))),""),""))</f>
        <v/>
      </c>
      <c r="AB364" s="4" t="str">
        <f>IF(OR(ISBLANK(AF364),ISBLANK(AJ364),ISBLANK(AN364),ISBLANK(AR364)),"",IF(AND(ISNUMBER(AF364),ISNUMBER(AJ364),ISNUMBER(AN364),ISNUMBER(AR364)),IF(1,IF(AF364&lt;AJ364,IF(AJ364&lt;AN364,IF(AN364&lt;=AR364,IF(OR(G364="3G",G364="4G"),CONCATENATE("Cellular",CHAR(10),AR364),CONCATENATE("Satellite",CHAR(10),AN364)),CONCATENATE("Satellite",CHAR(10),AN364)),IF(AJ364&lt;AR364,IF(OR(G364="3G",G364="4G"),CONCATENATE("Cellular",CHAR(10),AR364),CONCATENATE("Microwave",CHAR(10),AJ364)),CONCATENATE("Microwave",CHAR(10),AJ364))),IF(AF364&lt;AN364,IF(AN364&lt;=AR364,IF(OR(G364="3G",G364="4G"),CONCATENATE("Cellular",CHAR(10),AR364),CONCATENATE("Satellite",CHAR(10),AN364)),CONCATENATE("Satellite",CHAR(10),AN364)),IF(AF364&lt;AR364,IF(OR(G364="3G",G364="4G"),CONCATENATE("Cellular",CHAR(10),AR364),CONCATENATE("Fiber Optic",CHAR(10),AF364)),CONCATENATE("Fiber Optic",CHAR(10),AF364)))),""),""))</f>
        <v/>
      </c>
      <c r="AC364" s="4" t="str">
        <f>IF(OR(ISBLANK(AG364),ISBLANK(AK364),ISBLANK(AO364),ISBLANK(AS364)),"",IF(AND(ISNUMBER(AG364),ISNUMBER(AK364),ISNUMBER(AO364),ISNUMBER(AS364)),IF(1,IF(AG364&lt;AK364,IF(AK364&lt;AO364,IF(AO364&lt;=AS364,IF(OR(G364="3G",G364="4G"),CONCATENATE("Cellular",CHAR(10),AS364),CONCATENATE("Satellite",CHAR(10),AO364)),CONCATENATE("Satellite",CHAR(10),AO364)),IF(AK364&lt;AS364,IF(OR(G364="3G",G364="4G"),CONCATENATE("Cellular",CHAR(10),AS364),CONCATENATE("Microwave",CHAR(10),AK364)),CONCATENATE("Microwave",CHAR(10),AK364))),IF(AG364&lt;AO364,IF(AO364&lt;=AS364,IF(OR(G364="3G",G364="4G"),CONCATENATE("Cellular",CHAR(10),AS364),CONCATENATE("Satellite",CHAR(10),AO364)),CONCATENATE("Satellite",CHAR(10),AO364)),IF(AG364&lt;AS364,IF(OR(G364="3G",G364="4G"),CONCATENATE("Cellular",CHAR(10),AS364),CONCATENATE("Fiber Optic",CHAR(10),AG364)),CONCATENATE("Fiber Optic",CHAR(10),AG364)))),""),""))</f>
        <v/>
      </c>
      <c r="AD364" s="4" t="str">
        <f>IF(OR(ISBLANK(AH364),ISBLANK(AL364),ISBLANK(AP364),ISBLANK(AT364)),"",IF(AND(ISNUMBER(AH364),ISNUMBER(AL364),ISNUMBER(AP364),ISNUMBER(AT364)),IF(1,IF(AH364&lt;AL364,IF(AL364&lt;AP364,IF(AP364&lt;=AT364,IF(OR(G364="3G",G364="4G"),CONCATENATE("Cellular",CHAR(10),AT364),CONCATENATE("Satellite",CHAR(10),AP364)),CONCATENATE("Satellite",CHAR(10),AP364)),IF(AL364&lt;AT364,IF(OR(G364="3G",G364="4G"),CONCATENATE("Cellular",CHAR(10),AT364),CONCATENATE("Microwave",CHAR(10),AL364)),CONCATENATE("Microwave",CHAR(10),AL364))),IF(AH364&lt;AP364,IF(AP364&lt;=AT364,IF(OR(G364="3G",G364="4G"),CONCATENATE("Cellular",CHAR(10),AT364),CONCATENATE("Satellite",CHAR(10),AP364)),CONCATENATE("Satellite",CHAR(10),AP364)),IF(AH364&lt;AT364,IF(OR(G364="3G",G364="4G"),CONCATENATE("Cellular",CHAR(10),AT364),CONCATENATE("Fiber Optic",CHAR(10),AH364)),CONCATENATE("Fiber Optic",CHAR(10),AH364)))),""),""))</f>
        <v/>
      </c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</row>
    <row r="365" spans="1:61" customHeight="1" ht="30"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4" t="str">
        <f>IF(OR(ISBLANK(AE365),ISBLANK(AI365),ISBLANK(AM365),ISBLANK(AQ365)),"",IF(AND(ISNUMBER(AE365),ISNUMBER(AI365),ISNUMBER(AM365),ISNUMBER(AQ365)),IF(1=1,IF(AE365&lt;AI365,IF(AI365&lt;AM365,IF(AM365&lt;=AQ365,IF(OR(G365="3G",G365="4G"),"Cellular","Satellite"),"Satellite"),IF(AI365&lt;AQ365,IF(OR(G365="3G",G365="4G"),"Cellular","Microwave"),"Microwave")),IF(AE365&lt;AM365,IF(AM365&lt;=AQ365,IF(OR(G365="3G",G365="4G"),"Cellular","Satellite"),"Satellite"),IF(AE365&lt;AQ365,IF(OR(G365="3G",G365="4G"),"Cellular","Fiber Optic"),"Fiber Optic"))),""),""))</f>
        <v/>
      </c>
      <c r="V365" s="4" t="str">
        <f>IF(OR(ISBLANK(K365),ISBLANK(L365),ISBLANK(N365),ISBLANK(O365),ISBLANK(Q365),ISBLANK(R365),ISBLANK(S365),ISBLANK(T365)),"",IF(AND(ISNUMBER(K365),ISNUMBER(L365),ISNUMBER(N365),ISNUMBER(O365),ISNUMBER(Q365),ISNUMBER(R365),ISNUMBER(S365),ISNUMBER(T365)),IF(AND(K365&gt;=0,L365&gt;=0,N365&gt;=0,O365&gt;=0,Q365&gt;=0,R365&gt;=0,S365&gt;=0,T365&gt;=0),IF((K365+L365*5)&gt;(N365+O365*5),IF((N365+O365*5)&gt;(Q365+R365*5),IF((Q365+R365*5)&gt;=(S365+T365*5),IF(OR(G365="3G",G365="4G"),"Cellular","Satellite"),"Satellite"),IF((N365+O365*5)&gt;(S365+T365*5),IF(OR(G365="3G",G365="4G"),"Cellular","Microwave"),"Microwave")),IF((K365+L365*5)&gt;(Q365+R365*5),IF((Q365+R365*5)&gt;=(S365+T365*5),IF(OR(G365="3G",G365="4G"),"Cellular","Satellite"),"Satellite"),IF((K365+L365*5)&gt;(S365+T365*5),IF(OR(G365="3G",G365="4G"),"Cellular","Fiber Optic"),"Fiber Optic"))),""),""))</f>
        <v/>
      </c>
      <c r="W365" s="4" t="str">
        <f>IF(OR(ISBLANK(K365),ISBLANK(L365),ISBLANK(N365),ISBLANK(O365),ISBLANK(Q365),ISBLANK(R365),ISBLANK(S365),ISBLANK(T365)),"",IF(AND(ISNUMBER(K365),ISNUMBER(L365),ISNUMBER(N365),ISNUMBER(O365),ISNUMBER(Q365),ISNUMBER(R365),ISNUMBER(S365),ISNUMBER(T365)),IF(AND(K365&gt;=0,L365&gt;=0,N365&gt;=0,O365&gt;=0,Q365&gt;=0,R365&gt;=0,S365&gt;=0,T365&gt;=0),IF((K365+L365*5)&gt;(N365+O365*5),IF((N365+O365*5)&gt;(Q365+R365*5),IF((Q365+R365*5)&gt;=(S365+T365*5),IF(OR(G365="3G",G365="4G"),"Cellular",CONCATENATE("Satellite",CHAR(10),Q365+R365*5)),CONCATENATE("Satellite",CHAR(10),Q365+R365*5)),IF((N365+O365*5)&gt;(S365+T365*5),IF(OR(G365="3G",G365="4G"),CONCATENATE("Cellular",CHAR(10),S365+T365*5),CONCATENATE("Microwave",CHAR(10),N365+O365*5)),CONCATENATE("Microwave",CHAR(10),N365+O365*5))),IF((K365+L365*5)&gt;(Q365+R365*5),IF((Q365+R365*5)&gt;=(S365+T365*5),IF(OR(G365="3G",G365="4G"),CONCATENATE("Cellular",CHAR(10),S365+T365*5),CONCATENATE("Satellite",CHAR(10),Q365+R365*5)),CONCATENATE("Satellite",CHAR(10),Q365+R365*5)),IF((K365+L365*5)&gt;(S365+T365*5),IF(OR(G365="3G",G365="4G"),CONCATENATE("Cellular",CHAR(10),S365+T365*5),CONCATENATE("Fiber Optic",CHAR(10),K365+L365*5)),CONCATENATE("Fiber Optic",CHAR(10),K365+L365*5)))),""),""))</f>
        <v/>
      </c>
      <c r="X365" s="4" t="str">
        <f>IF(OR(ISBLANK(K365),ISBLANK(L365),ISBLANK(N365),ISBLANK(O365),ISBLANK(Q365),ISBLANK(R365),ISBLANK(S365),ISBLANK(T365)),"",IF(AND(ISNUMBER(K365),ISNUMBER(L365),ISNUMBER(N365),ISNUMBER(O365),ISNUMBER(Q365),ISNUMBER(R365),ISNUMBER(S365),ISNUMBER(T365)),IF(AND(K365&gt;=0,L365&gt;=0,N365&gt;=0,O365&gt;=0,Q365&gt;=0,R365&gt;=0,S365&gt;=0,T365&gt;=0),IF((K365+L365*10)&gt;(N365+O365*10),IF((N365+O365*10)&gt;(Q365+R365*10),IF((Q365+R365*10)&gt;=(S365+T365*10),IF(OR(G365="3G",G365="4G"),"Cellular",CONCATENATE("Satellite",CHAR(10),Q365+R365*10)),CONCATENATE("Satellite",CHAR(10),Q365+R365*10)),IF((N365+O365*10)&gt;(S365+T365*10),IF(OR(G365="3G",G365="4G"),CONCATENATE("Cellular",CHAR(10),S365+T365*10),CONCATENATE("Microwave",CHAR(10),N365+O365*10)),CONCATENATE("Microwave",CHAR(10),N365+O365*10))),IF((K365+L365*10)&gt;(Q365+R365*10),IF((Q365+R365*10)&gt;=(S365+T365*10),IF(OR(G365="3G",G365="4G"),CONCATENATE("Cellular",CHAR(10),S365+T365*10),CONCATENATE("Satellite",CHAR(10),Q365+R365*10)),CONCATENATE("Satellite",CHAR(10),Q365+R365*10)),IF((K365+L365*10)&gt;(S365+T365*10),IF(OR(G365="3G",G365="4G"),CONCATENATE("Cellular",CHAR(10),S365+T365*10),CONCATENATE("Fiber Optic",CHAR(10),K365+L365*10)),CONCATENATE("Fiber Optic",CHAR(10),K365+L365*10)))),""),""))</f>
        <v/>
      </c>
      <c r="Y365" s="4" t="str">
        <f>IF(OR(ISBLANK(K365),ISBLANK(L365),ISBLANK(N365),ISBLANK(O365),ISBLANK(Q365),ISBLANK(R365),ISBLANK(S365),ISBLANK(T365)),"",IF(AND(ISNUMBER(K365),ISNUMBER(L365),ISNUMBER(N365),ISNUMBER(O365),ISNUMBER(Q365),ISNUMBER(R365),ISNUMBER(S365),ISNUMBER(T365)),IF(AND(K365&gt;=0,L365&gt;=0,N365&gt;=0,O365&gt;=0,Q365&gt;=0,R365&gt;=0,S365&gt;=0,T365&gt;=0),IF((K365+L365*15)&gt;(N365+O365*15),IF((N365+O365*15)&gt;(Q365+R365*15),IF((Q365+R365*15)&gt;=(S365+T365*15),IF(OR(G365="3G",G365="4G"),"Cellular",CONCATENATE("Satellite",CHAR(10),Q365+R365*15)),CONCATENATE("Satellite",CHAR(10),Q365+R365*15)),IF((N365+O365*15)&gt;(S365+T365*15),IF(OR(G365="3G",G365="4G"),CONCATENATE("Cellular",CHAR(10),S365+T365*15),CONCATENATE("Microwave",CHAR(10),N365+O365*15)),CONCATENATE("Microwave",CHAR(10),N365+O365*15))),IF((K365+L365*15)&gt;(Q365+R365*15),IF((Q365+R365*15)&gt;=(S365+T365*15),IF(OR(G365="3G",G365="4G"),CONCATENATE("Cellular",CHAR(10),S365+T365*15),CONCATENATE("Satellite",CHAR(10),Q365+R365*15)),CONCATENATE("Satellite",CHAR(10),Q365+R365*15)),IF((K365+L365*15)&gt;(S365+T365*15),IF(OR(G365="3G",G365="4G"),CONCATENATE("Cellular",CHAR(10),S365+T365*15),CONCATENATE("Fiber Optic",CHAR(10),K365+L365*15)),CONCATENATE("Fiber Optic",CHAR(10),K365+L365*15)))),""),""))</f>
        <v/>
      </c>
      <c r="Z365" s="4" t="str">
        <f>IF(OR(ISBLANK(K365),ISBLANK(L365),ISBLANK(N365),ISBLANK(O365),ISBLANK(Q365),ISBLANK(R365),ISBLANK(S365),ISBLANK(T365)),"",IF(AND(ISNUMBER(K365),ISNUMBER(L365),ISNUMBER(N365),ISNUMBER(O365),ISNUMBER(Q365),ISNUMBER(R365),ISNUMBER(S365),ISNUMBER(T365)),IF(AND(K365&gt;=0,L365&gt;=0,N365&gt;=0,O365&gt;=0,Q365&gt;=0,R365&gt;=0,S365&gt;=0,T365&gt;=0),IF((K365+L365*20)&gt;(N365+O365*20),IF((N365+O365*20)&gt;(Q365+R365*20),IF((Q365+R365*20)&gt;=(S365+T365*20),IF(OR(G365="3G",G365="4G"),"Cellular",CONCATENATE("Satellite",CHAR(10),Q365+R365*20)),CONCATENATE("Satellite",CHAR(10),Q365+R365*20)),IF((N365+O365*20)&gt;(S365+T365*20),IF(OR(G365="3G",G365="4G"),CONCATENATE("Cellular",CHAR(10),S365+T365*20),CONCATENATE("Microwave",CHAR(10),N365+O365*20)),CONCATENATE("Microwave",CHAR(10),N365+O365*20))),IF((K365+L365*20)&gt;(Q365+R365*20),IF((Q365+R365*20)&gt;=(S365+T365*20),IF(OR(G365="3G",G365="4G"),CONCATENATE("Cellular",CHAR(10),S365+T365*20),CONCATENATE("Satellite",CHAR(10),Q365+R365*20)),CONCATENATE("Satellite",CHAR(10),Q365+R365*20)),IF((K365+L365*20)&gt;(S365+T365*20),IF(OR(G365="3G",G365="4G"),CONCATENATE("Cellular",CHAR(10),S365+T365*20),CONCATENATE("Fiber Optic",CHAR(10),K365+L365*20)),CONCATENATE("Fiber Optic",CHAR(10),K365+L365*20)))),""),""))</f>
        <v/>
      </c>
      <c r="AA365" s="4" t="str">
        <f>IF(OR(ISBLANK(AE365),ISBLANK(AI365),ISBLANK(AM365),ISBLANK(AQ365)),"",IF(AND(ISNUMBER(AE365),ISNUMBER(AI365),ISNUMBER(AM365),ISNUMBER(AQ365)),IF(1,IF(AE365&lt;AI365,IF(AI365&lt;AM365,IF(AM365&lt;=AQ365,IF(OR(G365="3G",G365="4G"),CONCATENATE("Cellular",CHAR(10),AQ365),CONCATENATE("Satellite",CHAR(10),AM365)),CONCATENATE("Satellite",CHAR(10),AM365)),IF(AI365&lt;AQ365,IF(OR(G365="3G",G365="4G"),CONCATENATE("Cellular",CHAR(10),AQ365),CONCATENATE("Microwave",CHAR(10),AI365)),CONCATENATE("Microwave",CHAR(10),AI365))),IF(AE365&lt;AM365,IF(AM365&lt;=AQ365,IF(OR(G365="3G",G365="4G"),CONCATENATE("Cellular",CHAR(10),AQ365),CONCATENATE("Satellite",CHAR(10),AM365)),CONCATENATE("Satellite",CHAR(10),AM365)),IF(AE365&lt;AQ365,IF(OR(G365="3G",G365="4G"),CONCATENATE("Cellular",CHAR(10),AQ365),CONCATENATE("Fiber Optic",CHAR(10),AE365)),CONCATENATE("Fiber Optic",CHAR(10),AE365)))),""),""))</f>
        <v/>
      </c>
      <c r="AB365" s="4" t="str">
        <f>IF(OR(ISBLANK(AF365),ISBLANK(AJ365),ISBLANK(AN365),ISBLANK(AR365)),"",IF(AND(ISNUMBER(AF365),ISNUMBER(AJ365),ISNUMBER(AN365),ISNUMBER(AR365)),IF(1,IF(AF365&lt;AJ365,IF(AJ365&lt;AN365,IF(AN365&lt;=AR365,IF(OR(G365="3G",G365="4G"),CONCATENATE("Cellular",CHAR(10),AR365),CONCATENATE("Satellite",CHAR(10),AN365)),CONCATENATE("Satellite",CHAR(10),AN365)),IF(AJ365&lt;AR365,IF(OR(G365="3G",G365="4G"),CONCATENATE("Cellular",CHAR(10),AR365),CONCATENATE("Microwave",CHAR(10),AJ365)),CONCATENATE("Microwave",CHAR(10),AJ365))),IF(AF365&lt;AN365,IF(AN365&lt;=AR365,IF(OR(G365="3G",G365="4G"),CONCATENATE("Cellular",CHAR(10),AR365),CONCATENATE("Satellite",CHAR(10),AN365)),CONCATENATE("Satellite",CHAR(10),AN365)),IF(AF365&lt;AR365,IF(OR(G365="3G",G365="4G"),CONCATENATE("Cellular",CHAR(10),AR365),CONCATENATE("Fiber Optic",CHAR(10),AF365)),CONCATENATE("Fiber Optic",CHAR(10),AF365)))),""),""))</f>
        <v/>
      </c>
      <c r="AC365" s="4" t="str">
        <f>IF(OR(ISBLANK(AG365),ISBLANK(AK365),ISBLANK(AO365),ISBLANK(AS365)),"",IF(AND(ISNUMBER(AG365),ISNUMBER(AK365),ISNUMBER(AO365),ISNUMBER(AS365)),IF(1,IF(AG365&lt;AK365,IF(AK365&lt;AO365,IF(AO365&lt;=AS365,IF(OR(G365="3G",G365="4G"),CONCATENATE("Cellular",CHAR(10),AS365),CONCATENATE("Satellite",CHAR(10),AO365)),CONCATENATE("Satellite",CHAR(10),AO365)),IF(AK365&lt;AS365,IF(OR(G365="3G",G365="4G"),CONCATENATE("Cellular",CHAR(10),AS365),CONCATENATE("Microwave",CHAR(10),AK365)),CONCATENATE("Microwave",CHAR(10),AK365))),IF(AG365&lt;AO365,IF(AO365&lt;=AS365,IF(OR(G365="3G",G365="4G"),CONCATENATE("Cellular",CHAR(10),AS365),CONCATENATE("Satellite",CHAR(10),AO365)),CONCATENATE("Satellite",CHAR(10),AO365)),IF(AG365&lt;AS365,IF(OR(G365="3G",G365="4G"),CONCATENATE("Cellular",CHAR(10),AS365),CONCATENATE("Fiber Optic",CHAR(10),AG365)),CONCATENATE("Fiber Optic",CHAR(10),AG365)))),""),""))</f>
        <v/>
      </c>
      <c r="AD365" s="4" t="str">
        <f>IF(OR(ISBLANK(AH365),ISBLANK(AL365),ISBLANK(AP365),ISBLANK(AT365)),"",IF(AND(ISNUMBER(AH365),ISNUMBER(AL365),ISNUMBER(AP365),ISNUMBER(AT365)),IF(1,IF(AH365&lt;AL365,IF(AL365&lt;AP365,IF(AP365&lt;=AT365,IF(OR(G365="3G",G365="4G"),CONCATENATE("Cellular",CHAR(10),AT365),CONCATENATE("Satellite",CHAR(10),AP365)),CONCATENATE("Satellite",CHAR(10),AP365)),IF(AL365&lt;AT365,IF(OR(G365="3G",G365="4G"),CONCATENATE("Cellular",CHAR(10),AT365),CONCATENATE("Microwave",CHAR(10),AL365)),CONCATENATE("Microwave",CHAR(10),AL365))),IF(AH365&lt;AP365,IF(AP365&lt;=AT365,IF(OR(G365="3G",G365="4G"),CONCATENATE("Cellular",CHAR(10),AT365),CONCATENATE("Satellite",CHAR(10),AP365)),CONCATENATE("Satellite",CHAR(10),AP365)),IF(AH365&lt;AT365,IF(OR(G365="3G",G365="4G"),CONCATENATE("Cellular",CHAR(10),AT365),CONCATENATE("Fiber Optic",CHAR(10),AH365)),CONCATENATE("Fiber Optic",CHAR(10),AH365)))),""),""))</f>
        <v/>
      </c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</row>
    <row r="366" spans="1:61" customHeight="1" ht="30"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4" t="str">
        <f>IF(OR(ISBLANK(AE366),ISBLANK(AI366),ISBLANK(AM366),ISBLANK(AQ366)),"",IF(AND(ISNUMBER(AE366),ISNUMBER(AI366),ISNUMBER(AM366),ISNUMBER(AQ366)),IF(1=1,IF(AE366&lt;AI366,IF(AI366&lt;AM366,IF(AM366&lt;=AQ366,IF(OR(G366="3G",G366="4G"),"Cellular","Satellite"),"Satellite"),IF(AI366&lt;AQ366,IF(OR(G366="3G",G366="4G"),"Cellular","Microwave"),"Microwave")),IF(AE366&lt;AM366,IF(AM366&lt;=AQ366,IF(OR(G366="3G",G366="4G"),"Cellular","Satellite"),"Satellite"),IF(AE366&lt;AQ366,IF(OR(G366="3G",G366="4G"),"Cellular","Fiber Optic"),"Fiber Optic"))),""),""))</f>
        <v/>
      </c>
      <c r="V366" s="4" t="str">
        <f>IF(OR(ISBLANK(K366),ISBLANK(L366),ISBLANK(N366),ISBLANK(O366),ISBLANK(Q366),ISBLANK(R366),ISBLANK(S366),ISBLANK(T366)),"",IF(AND(ISNUMBER(K366),ISNUMBER(L366),ISNUMBER(N366),ISNUMBER(O366),ISNUMBER(Q366),ISNUMBER(R366),ISNUMBER(S366),ISNUMBER(T366)),IF(AND(K366&gt;=0,L366&gt;=0,N366&gt;=0,O366&gt;=0,Q366&gt;=0,R366&gt;=0,S366&gt;=0,T366&gt;=0),IF((K366+L366*5)&gt;(N366+O366*5),IF((N366+O366*5)&gt;(Q366+R366*5),IF((Q366+R366*5)&gt;=(S366+T366*5),IF(OR(G366="3G",G366="4G"),"Cellular","Satellite"),"Satellite"),IF((N366+O366*5)&gt;(S366+T366*5),IF(OR(G366="3G",G366="4G"),"Cellular","Microwave"),"Microwave")),IF((K366+L366*5)&gt;(Q366+R366*5),IF((Q366+R366*5)&gt;=(S366+T366*5),IF(OR(G366="3G",G366="4G"),"Cellular","Satellite"),"Satellite"),IF((K366+L366*5)&gt;(S366+T366*5),IF(OR(G366="3G",G366="4G"),"Cellular","Fiber Optic"),"Fiber Optic"))),""),""))</f>
        <v/>
      </c>
      <c r="W366" s="4" t="str">
        <f>IF(OR(ISBLANK(K366),ISBLANK(L366),ISBLANK(N366),ISBLANK(O366),ISBLANK(Q366),ISBLANK(R366),ISBLANK(S366),ISBLANK(T366)),"",IF(AND(ISNUMBER(K366),ISNUMBER(L366),ISNUMBER(N366),ISNUMBER(O366),ISNUMBER(Q366),ISNUMBER(R366),ISNUMBER(S366),ISNUMBER(T366)),IF(AND(K366&gt;=0,L366&gt;=0,N366&gt;=0,O366&gt;=0,Q366&gt;=0,R366&gt;=0,S366&gt;=0,T366&gt;=0),IF((K366+L366*5)&gt;(N366+O366*5),IF((N366+O366*5)&gt;(Q366+R366*5),IF((Q366+R366*5)&gt;=(S366+T366*5),IF(OR(G366="3G",G366="4G"),"Cellular",CONCATENATE("Satellite",CHAR(10),Q366+R366*5)),CONCATENATE("Satellite",CHAR(10),Q366+R366*5)),IF((N366+O366*5)&gt;(S366+T366*5),IF(OR(G366="3G",G366="4G"),CONCATENATE("Cellular",CHAR(10),S366+T366*5),CONCATENATE("Microwave",CHAR(10),N366+O366*5)),CONCATENATE("Microwave",CHAR(10),N366+O366*5))),IF((K366+L366*5)&gt;(Q366+R366*5),IF((Q366+R366*5)&gt;=(S366+T366*5),IF(OR(G366="3G",G366="4G"),CONCATENATE("Cellular",CHAR(10),S366+T366*5),CONCATENATE("Satellite",CHAR(10),Q366+R366*5)),CONCATENATE("Satellite",CHAR(10),Q366+R366*5)),IF((K366+L366*5)&gt;(S366+T366*5),IF(OR(G366="3G",G366="4G"),CONCATENATE("Cellular",CHAR(10),S366+T366*5),CONCATENATE("Fiber Optic",CHAR(10),K366+L366*5)),CONCATENATE("Fiber Optic",CHAR(10),K366+L366*5)))),""),""))</f>
        <v/>
      </c>
      <c r="X366" s="4" t="str">
        <f>IF(OR(ISBLANK(K366),ISBLANK(L366),ISBLANK(N366),ISBLANK(O366),ISBLANK(Q366),ISBLANK(R366),ISBLANK(S366),ISBLANK(T366)),"",IF(AND(ISNUMBER(K366),ISNUMBER(L366),ISNUMBER(N366),ISNUMBER(O366),ISNUMBER(Q366),ISNUMBER(R366),ISNUMBER(S366),ISNUMBER(T366)),IF(AND(K366&gt;=0,L366&gt;=0,N366&gt;=0,O366&gt;=0,Q366&gt;=0,R366&gt;=0,S366&gt;=0,T366&gt;=0),IF((K366+L366*10)&gt;(N366+O366*10),IF((N366+O366*10)&gt;(Q366+R366*10),IF((Q366+R366*10)&gt;=(S366+T366*10),IF(OR(G366="3G",G366="4G"),"Cellular",CONCATENATE("Satellite",CHAR(10),Q366+R366*10)),CONCATENATE("Satellite",CHAR(10),Q366+R366*10)),IF((N366+O366*10)&gt;(S366+T366*10),IF(OR(G366="3G",G366="4G"),CONCATENATE("Cellular",CHAR(10),S366+T366*10),CONCATENATE("Microwave",CHAR(10),N366+O366*10)),CONCATENATE("Microwave",CHAR(10),N366+O366*10))),IF((K366+L366*10)&gt;(Q366+R366*10),IF((Q366+R366*10)&gt;=(S366+T366*10),IF(OR(G366="3G",G366="4G"),CONCATENATE("Cellular",CHAR(10),S366+T366*10),CONCATENATE("Satellite",CHAR(10),Q366+R366*10)),CONCATENATE("Satellite",CHAR(10),Q366+R366*10)),IF((K366+L366*10)&gt;(S366+T366*10),IF(OR(G366="3G",G366="4G"),CONCATENATE("Cellular",CHAR(10),S366+T366*10),CONCATENATE("Fiber Optic",CHAR(10),K366+L366*10)),CONCATENATE("Fiber Optic",CHAR(10),K366+L366*10)))),""),""))</f>
        <v/>
      </c>
      <c r="Y366" s="4" t="str">
        <f>IF(OR(ISBLANK(K366),ISBLANK(L366),ISBLANK(N366),ISBLANK(O366),ISBLANK(Q366),ISBLANK(R366),ISBLANK(S366),ISBLANK(T366)),"",IF(AND(ISNUMBER(K366),ISNUMBER(L366),ISNUMBER(N366),ISNUMBER(O366),ISNUMBER(Q366),ISNUMBER(R366),ISNUMBER(S366),ISNUMBER(T366)),IF(AND(K366&gt;=0,L366&gt;=0,N366&gt;=0,O366&gt;=0,Q366&gt;=0,R366&gt;=0,S366&gt;=0,T366&gt;=0),IF((K366+L366*15)&gt;(N366+O366*15),IF((N366+O366*15)&gt;(Q366+R366*15),IF((Q366+R366*15)&gt;=(S366+T366*15),IF(OR(G366="3G",G366="4G"),"Cellular",CONCATENATE("Satellite",CHAR(10),Q366+R366*15)),CONCATENATE("Satellite",CHAR(10),Q366+R366*15)),IF((N366+O366*15)&gt;(S366+T366*15),IF(OR(G366="3G",G366="4G"),CONCATENATE("Cellular",CHAR(10),S366+T366*15),CONCATENATE("Microwave",CHAR(10),N366+O366*15)),CONCATENATE("Microwave",CHAR(10),N366+O366*15))),IF((K366+L366*15)&gt;(Q366+R366*15),IF((Q366+R366*15)&gt;=(S366+T366*15),IF(OR(G366="3G",G366="4G"),CONCATENATE("Cellular",CHAR(10),S366+T366*15),CONCATENATE("Satellite",CHAR(10),Q366+R366*15)),CONCATENATE("Satellite",CHAR(10),Q366+R366*15)),IF((K366+L366*15)&gt;(S366+T366*15),IF(OR(G366="3G",G366="4G"),CONCATENATE("Cellular",CHAR(10),S366+T366*15),CONCATENATE("Fiber Optic",CHAR(10),K366+L366*15)),CONCATENATE("Fiber Optic",CHAR(10),K366+L366*15)))),""),""))</f>
        <v/>
      </c>
      <c r="Z366" s="4" t="str">
        <f>IF(OR(ISBLANK(K366),ISBLANK(L366),ISBLANK(N366),ISBLANK(O366),ISBLANK(Q366),ISBLANK(R366),ISBLANK(S366),ISBLANK(T366)),"",IF(AND(ISNUMBER(K366),ISNUMBER(L366),ISNUMBER(N366),ISNUMBER(O366),ISNUMBER(Q366),ISNUMBER(R366),ISNUMBER(S366),ISNUMBER(T366)),IF(AND(K366&gt;=0,L366&gt;=0,N366&gt;=0,O366&gt;=0,Q366&gt;=0,R366&gt;=0,S366&gt;=0,T366&gt;=0),IF((K366+L366*20)&gt;(N366+O366*20),IF((N366+O366*20)&gt;(Q366+R366*20),IF((Q366+R366*20)&gt;=(S366+T366*20),IF(OR(G366="3G",G366="4G"),"Cellular",CONCATENATE("Satellite",CHAR(10),Q366+R366*20)),CONCATENATE("Satellite",CHAR(10),Q366+R366*20)),IF((N366+O366*20)&gt;(S366+T366*20),IF(OR(G366="3G",G366="4G"),CONCATENATE("Cellular",CHAR(10),S366+T366*20),CONCATENATE("Microwave",CHAR(10),N366+O366*20)),CONCATENATE("Microwave",CHAR(10),N366+O366*20))),IF((K366+L366*20)&gt;(Q366+R366*20),IF((Q366+R366*20)&gt;=(S366+T366*20),IF(OR(G366="3G",G366="4G"),CONCATENATE("Cellular",CHAR(10),S366+T366*20),CONCATENATE("Satellite",CHAR(10),Q366+R366*20)),CONCATENATE("Satellite",CHAR(10),Q366+R366*20)),IF((K366+L366*20)&gt;(S366+T366*20),IF(OR(G366="3G",G366="4G"),CONCATENATE("Cellular",CHAR(10),S366+T366*20),CONCATENATE("Fiber Optic",CHAR(10),K366+L366*20)),CONCATENATE("Fiber Optic",CHAR(10),K366+L366*20)))),""),""))</f>
        <v/>
      </c>
      <c r="AA366" s="4" t="str">
        <f>IF(OR(ISBLANK(AE366),ISBLANK(AI366),ISBLANK(AM366),ISBLANK(AQ366)),"",IF(AND(ISNUMBER(AE366),ISNUMBER(AI366),ISNUMBER(AM366),ISNUMBER(AQ366)),IF(1,IF(AE366&lt;AI366,IF(AI366&lt;AM366,IF(AM366&lt;=AQ366,IF(OR(G366="3G",G366="4G"),CONCATENATE("Cellular",CHAR(10),AQ366),CONCATENATE("Satellite",CHAR(10),AM366)),CONCATENATE("Satellite",CHAR(10),AM366)),IF(AI366&lt;AQ366,IF(OR(G366="3G",G366="4G"),CONCATENATE("Cellular",CHAR(10),AQ366),CONCATENATE("Microwave",CHAR(10),AI366)),CONCATENATE("Microwave",CHAR(10),AI366))),IF(AE366&lt;AM366,IF(AM366&lt;=AQ366,IF(OR(G366="3G",G366="4G"),CONCATENATE("Cellular",CHAR(10),AQ366),CONCATENATE("Satellite",CHAR(10),AM366)),CONCATENATE("Satellite",CHAR(10),AM366)),IF(AE366&lt;AQ366,IF(OR(G366="3G",G366="4G"),CONCATENATE("Cellular",CHAR(10),AQ366),CONCATENATE("Fiber Optic",CHAR(10),AE366)),CONCATENATE("Fiber Optic",CHAR(10),AE366)))),""),""))</f>
        <v/>
      </c>
      <c r="AB366" s="4" t="str">
        <f>IF(OR(ISBLANK(AF366),ISBLANK(AJ366),ISBLANK(AN366),ISBLANK(AR366)),"",IF(AND(ISNUMBER(AF366),ISNUMBER(AJ366),ISNUMBER(AN366),ISNUMBER(AR366)),IF(1,IF(AF366&lt;AJ366,IF(AJ366&lt;AN366,IF(AN366&lt;=AR366,IF(OR(G366="3G",G366="4G"),CONCATENATE("Cellular",CHAR(10),AR366),CONCATENATE("Satellite",CHAR(10),AN366)),CONCATENATE("Satellite",CHAR(10),AN366)),IF(AJ366&lt;AR366,IF(OR(G366="3G",G366="4G"),CONCATENATE("Cellular",CHAR(10),AR366),CONCATENATE("Microwave",CHAR(10),AJ366)),CONCATENATE("Microwave",CHAR(10),AJ366))),IF(AF366&lt;AN366,IF(AN366&lt;=AR366,IF(OR(G366="3G",G366="4G"),CONCATENATE("Cellular",CHAR(10),AR366),CONCATENATE("Satellite",CHAR(10),AN366)),CONCATENATE("Satellite",CHAR(10),AN366)),IF(AF366&lt;AR366,IF(OR(G366="3G",G366="4G"),CONCATENATE("Cellular",CHAR(10),AR366),CONCATENATE("Fiber Optic",CHAR(10),AF366)),CONCATENATE("Fiber Optic",CHAR(10),AF366)))),""),""))</f>
        <v/>
      </c>
      <c r="AC366" s="4" t="str">
        <f>IF(OR(ISBLANK(AG366),ISBLANK(AK366),ISBLANK(AO366),ISBLANK(AS366)),"",IF(AND(ISNUMBER(AG366),ISNUMBER(AK366),ISNUMBER(AO366),ISNUMBER(AS366)),IF(1,IF(AG366&lt;AK366,IF(AK366&lt;AO366,IF(AO366&lt;=AS366,IF(OR(G366="3G",G366="4G"),CONCATENATE("Cellular",CHAR(10),AS366),CONCATENATE("Satellite",CHAR(10),AO366)),CONCATENATE("Satellite",CHAR(10),AO366)),IF(AK366&lt;AS366,IF(OR(G366="3G",G366="4G"),CONCATENATE("Cellular",CHAR(10),AS366),CONCATENATE("Microwave",CHAR(10),AK366)),CONCATENATE("Microwave",CHAR(10),AK366))),IF(AG366&lt;AO366,IF(AO366&lt;=AS366,IF(OR(G366="3G",G366="4G"),CONCATENATE("Cellular",CHAR(10),AS366),CONCATENATE("Satellite",CHAR(10),AO366)),CONCATENATE("Satellite",CHAR(10),AO366)),IF(AG366&lt;AS366,IF(OR(G366="3G",G366="4G"),CONCATENATE("Cellular",CHAR(10),AS366),CONCATENATE("Fiber Optic",CHAR(10),AG366)),CONCATENATE("Fiber Optic",CHAR(10),AG366)))),""),""))</f>
        <v/>
      </c>
      <c r="AD366" s="4" t="str">
        <f>IF(OR(ISBLANK(AH366),ISBLANK(AL366),ISBLANK(AP366),ISBLANK(AT366)),"",IF(AND(ISNUMBER(AH366),ISNUMBER(AL366),ISNUMBER(AP366),ISNUMBER(AT366)),IF(1,IF(AH366&lt;AL366,IF(AL366&lt;AP366,IF(AP366&lt;=AT366,IF(OR(G366="3G",G366="4G"),CONCATENATE("Cellular",CHAR(10),AT366),CONCATENATE("Satellite",CHAR(10),AP366)),CONCATENATE("Satellite",CHAR(10),AP366)),IF(AL366&lt;AT366,IF(OR(G366="3G",G366="4G"),CONCATENATE("Cellular",CHAR(10),AT366),CONCATENATE("Microwave",CHAR(10),AL366)),CONCATENATE("Microwave",CHAR(10),AL366))),IF(AH366&lt;AP366,IF(AP366&lt;=AT366,IF(OR(G366="3G",G366="4G"),CONCATENATE("Cellular",CHAR(10),AT366),CONCATENATE("Satellite",CHAR(10),AP366)),CONCATENATE("Satellite",CHAR(10),AP366)),IF(AH366&lt;AT366,IF(OR(G366="3G",G366="4G"),CONCATENATE("Cellular",CHAR(10),AT366),CONCATENATE("Fiber Optic",CHAR(10),AH366)),CONCATENATE("Fiber Optic",CHAR(10),AH366)))),""),""))</f>
        <v/>
      </c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</row>
    <row r="367" spans="1:61" customHeight="1" ht="30"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4" t="str">
        <f>IF(OR(ISBLANK(AE367),ISBLANK(AI367),ISBLANK(AM367),ISBLANK(AQ367)),"",IF(AND(ISNUMBER(AE367),ISNUMBER(AI367),ISNUMBER(AM367),ISNUMBER(AQ367)),IF(1=1,IF(AE367&lt;AI367,IF(AI367&lt;AM367,IF(AM367&lt;=AQ367,IF(OR(G367="3G",G367="4G"),"Cellular","Satellite"),"Satellite"),IF(AI367&lt;AQ367,IF(OR(G367="3G",G367="4G"),"Cellular","Microwave"),"Microwave")),IF(AE367&lt;AM367,IF(AM367&lt;=AQ367,IF(OR(G367="3G",G367="4G"),"Cellular","Satellite"),"Satellite"),IF(AE367&lt;AQ367,IF(OR(G367="3G",G367="4G"),"Cellular","Fiber Optic"),"Fiber Optic"))),""),""))</f>
        <v/>
      </c>
      <c r="V367" s="4" t="str">
        <f>IF(OR(ISBLANK(K367),ISBLANK(L367),ISBLANK(N367),ISBLANK(O367),ISBLANK(Q367),ISBLANK(R367),ISBLANK(S367),ISBLANK(T367)),"",IF(AND(ISNUMBER(K367),ISNUMBER(L367),ISNUMBER(N367),ISNUMBER(O367),ISNUMBER(Q367),ISNUMBER(R367),ISNUMBER(S367),ISNUMBER(T367)),IF(AND(K367&gt;=0,L367&gt;=0,N367&gt;=0,O367&gt;=0,Q367&gt;=0,R367&gt;=0,S367&gt;=0,T367&gt;=0),IF((K367+L367*5)&gt;(N367+O367*5),IF((N367+O367*5)&gt;(Q367+R367*5),IF((Q367+R367*5)&gt;=(S367+T367*5),IF(OR(G367="3G",G367="4G"),"Cellular","Satellite"),"Satellite"),IF((N367+O367*5)&gt;(S367+T367*5),IF(OR(G367="3G",G367="4G"),"Cellular","Microwave"),"Microwave")),IF((K367+L367*5)&gt;(Q367+R367*5),IF((Q367+R367*5)&gt;=(S367+T367*5),IF(OR(G367="3G",G367="4G"),"Cellular","Satellite"),"Satellite"),IF((K367+L367*5)&gt;(S367+T367*5),IF(OR(G367="3G",G367="4G"),"Cellular","Fiber Optic"),"Fiber Optic"))),""),""))</f>
        <v/>
      </c>
      <c r="W367" s="4" t="str">
        <f>IF(OR(ISBLANK(K367),ISBLANK(L367),ISBLANK(N367),ISBLANK(O367),ISBLANK(Q367),ISBLANK(R367),ISBLANK(S367),ISBLANK(T367)),"",IF(AND(ISNUMBER(K367),ISNUMBER(L367),ISNUMBER(N367),ISNUMBER(O367),ISNUMBER(Q367),ISNUMBER(R367),ISNUMBER(S367),ISNUMBER(T367)),IF(AND(K367&gt;=0,L367&gt;=0,N367&gt;=0,O367&gt;=0,Q367&gt;=0,R367&gt;=0,S367&gt;=0,T367&gt;=0),IF((K367+L367*5)&gt;(N367+O367*5),IF((N367+O367*5)&gt;(Q367+R367*5),IF((Q367+R367*5)&gt;=(S367+T367*5),IF(OR(G367="3G",G367="4G"),"Cellular",CONCATENATE("Satellite",CHAR(10),Q367+R367*5)),CONCATENATE("Satellite",CHAR(10),Q367+R367*5)),IF((N367+O367*5)&gt;(S367+T367*5),IF(OR(G367="3G",G367="4G"),CONCATENATE("Cellular",CHAR(10),S367+T367*5),CONCATENATE("Microwave",CHAR(10),N367+O367*5)),CONCATENATE("Microwave",CHAR(10),N367+O367*5))),IF((K367+L367*5)&gt;(Q367+R367*5),IF((Q367+R367*5)&gt;=(S367+T367*5),IF(OR(G367="3G",G367="4G"),CONCATENATE("Cellular",CHAR(10),S367+T367*5),CONCATENATE("Satellite",CHAR(10),Q367+R367*5)),CONCATENATE("Satellite",CHAR(10),Q367+R367*5)),IF((K367+L367*5)&gt;(S367+T367*5),IF(OR(G367="3G",G367="4G"),CONCATENATE("Cellular",CHAR(10),S367+T367*5),CONCATENATE("Fiber Optic",CHAR(10),K367+L367*5)),CONCATENATE("Fiber Optic",CHAR(10),K367+L367*5)))),""),""))</f>
        <v/>
      </c>
      <c r="X367" s="4" t="str">
        <f>IF(OR(ISBLANK(K367),ISBLANK(L367),ISBLANK(N367),ISBLANK(O367),ISBLANK(Q367),ISBLANK(R367),ISBLANK(S367),ISBLANK(T367)),"",IF(AND(ISNUMBER(K367),ISNUMBER(L367),ISNUMBER(N367),ISNUMBER(O367),ISNUMBER(Q367),ISNUMBER(R367),ISNUMBER(S367),ISNUMBER(T367)),IF(AND(K367&gt;=0,L367&gt;=0,N367&gt;=0,O367&gt;=0,Q367&gt;=0,R367&gt;=0,S367&gt;=0,T367&gt;=0),IF((K367+L367*10)&gt;(N367+O367*10),IF((N367+O367*10)&gt;(Q367+R367*10),IF((Q367+R367*10)&gt;=(S367+T367*10),IF(OR(G367="3G",G367="4G"),"Cellular",CONCATENATE("Satellite",CHAR(10),Q367+R367*10)),CONCATENATE("Satellite",CHAR(10),Q367+R367*10)),IF((N367+O367*10)&gt;(S367+T367*10),IF(OR(G367="3G",G367="4G"),CONCATENATE("Cellular",CHAR(10),S367+T367*10),CONCATENATE("Microwave",CHAR(10),N367+O367*10)),CONCATENATE("Microwave",CHAR(10),N367+O367*10))),IF((K367+L367*10)&gt;(Q367+R367*10),IF((Q367+R367*10)&gt;=(S367+T367*10),IF(OR(G367="3G",G367="4G"),CONCATENATE("Cellular",CHAR(10),S367+T367*10),CONCATENATE("Satellite",CHAR(10),Q367+R367*10)),CONCATENATE("Satellite",CHAR(10),Q367+R367*10)),IF((K367+L367*10)&gt;(S367+T367*10),IF(OR(G367="3G",G367="4G"),CONCATENATE("Cellular",CHAR(10),S367+T367*10),CONCATENATE("Fiber Optic",CHAR(10),K367+L367*10)),CONCATENATE("Fiber Optic",CHAR(10),K367+L367*10)))),""),""))</f>
        <v/>
      </c>
      <c r="Y367" s="4" t="str">
        <f>IF(OR(ISBLANK(K367),ISBLANK(L367),ISBLANK(N367),ISBLANK(O367),ISBLANK(Q367),ISBLANK(R367),ISBLANK(S367),ISBLANK(T367)),"",IF(AND(ISNUMBER(K367),ISNUMBER(L367),ISNUMBER(N367),ISNUMBER(O367),ISNUMBER(Q367),ISNUMBER(R367),ISNUMBER(S367),ISNUMBER(T367)),IF(AND(K367&gt;=0,L367&gt;=0,N367&gt;=0,O367&gt;=0,Q367&gt;=0,R367&gt;=0,S367&gt;=0,T367&gt;=0),IF((K367+L367*15)&gt;(N367+O367*15),IF((N367+O367*15)&gt;(Q367+R367*15),IF((Q367+R367*15)&gt;=(S367+T367*15),IF(OR(G367="3G",G367="4G"),"Cellular",CONCATENATE("Satellite",CHAR(10),Q367+R367*15)),CONCATENATE("Satellite",CHAR(10),Q367+R367*15)),IF((N367+O367*15)&gt;(S367+T367*15),IF(OR(G367="3G",G367="4G"),CONCATENATE("Cellular",CHAR(10),S367+T367*15),CONCATENATE("Microwave",CHAR(10),N367+O367*15)),CONCATENATE("Microwave",CHAR(10),N367+O367*15))),IF((K367+L367*15)&gt;(Q367+R367*15),IF((Q367+R367*15)&gt;=(S367+T367*15),IF(OR(G367="3G",G367="4G"),CONCATENATE("Cellular",CHAR(10),S367+T367*15),CONCATENATE("Satellite",CHAR(10),Q367+R367*15)),CONCATENATE("Satellite",CHAR(10),Q367+R367*15)),IF((K367+L367*15)&gt;(S367+T367*15),IF(OR(G367="3G",G367="4G"),CONCATENATE("Cellular",CHAR(10),S367+T367*15),CONCATENATE("Fiber Optic",CHAR(10),K367+L367*15)),CONCATENATE("Fiber Optic",CHAR(10),K367+L367*15)))),""),""))</f>
        <v/>
      </c>
      <c r="Z367" s="4" t="str">
        <f>IF(OR(ISBLANK(K367),ISBLANK(L367),ISBLANK(N367),ISBLANK(O367),ISBLANK(Q367),ISBLANK(R367),ISBLANK(S367),ISBLANK(T367)),"",IF(AND(ISNUMBER(K367),ISNUMBER(L367),ISNUMBER(N367),ISNUMBER(O367),ISNUMBER(Q367),ISNUMBER(R367),ISNUMBER(S367),ISNUMBER(T367)),IF(AND(K367&gt;=0,L367&gt;=0,N367&gt;=0,O367&gt;=0,Q367&gt;=0,R367&gt;=0,S367&gt;=0,T367&gt;=0),IF((K367+L367*20)&gt;(N367+O367*20),IF((N367+O367*20)&gt;(Q367+R367*20),IF((Q367+R367*20)&gt;=(S367+T367*20),IF(OR(G367="3G",G367="4G"),"Cellular",CONCATENATE("Satellite",CHAR(10),Q367+R367*20)),CONCATENATE("Satellite",CHAR(10),Q367+R367*20)),IF((N367+O367*20)&gt;(S367+T367*20),IF(OR(G367="3G",G367="4G"),CONCATENATE("Cellular",CHAR(10),S367+T367*20),CONCATENATE("Microwave",CHAR(10),N367+O367*20)),CONCATENATE("Microwave",CHAR(10),N367+O367*20))),IF((K367+L367*20)&gt;(Q367+R367*20),IF((Q367+R367*20)&gt;=(S367+T367*20),IF(OR(G367="3G",G367="4G"),CONCATENATE("Cellular",CHAR(10),S367+T367*20),CONCATENATE("Satellite",CHAR(10),Q367+R367*20)),CONCATENATE("Satellite",CHAR(10),Q367+R367*20)),IF((K367+L367*20)&gt;(S367+T367*20),IF(OR(G367="3G",G367="4G"),CONCATENATE("Cellular",CHAR(10),S367+T367*20),CONCATENATE("Fiber Optic",CHAR(10),K367+L367*20)),CONCATENATE("Fiber Optic",CHAR(10),K367+L367*20)))),""),""))</f>
        <v/>
      </c>
      <c r="AA367" s="4" t="str">
        <f>IF(OR(ISBLANK(AE367),ISBLANK(AI367),ISBLANK(AM367),ISBLANK(AQ367)),"",IF(AND(ISNUMBER(AE367),ISNUMBER(AI367),ISNUMBER(AM367),ISNUMBER(AQ367)),IF(1,IF(AE367&lt;AI367,IF(AI367&lt;AM367,IF(AM367&lt;=AQ367,IF(OR(G367="3G",G367="4G"),CONCATENATE("Cellular",CHAR(10),AQ367),CONCATENATE("Satellite",CHAR(10),AM367)),CONCATENATE("Satellite",CHAR(10),AM367)),IF(AI367&lt;AQ367,IF(OR(G367="3G",G367="4G"),CONCATENATE("Cellular",CHAR(10),AQ367),CONCATENATE("Microwave",CHAR(10),AI367)),CONCATENATE("Microwave",CHAR(10),AI367))),IF(AE367&lt;AM367,IF(AM367&lt;=AQ367,IF(OR(G367="3G",G367="4G"),CONCATENATE("Cellular",CHAR(10),AQ367),CONCATENATE("Satellite",CHAR(10),AM367)),CONCATENATE("Satellite",CHAR(10),AM367)),IF(AE367&lt;AQ367,IF(OR(G367="3G",G367="4G"),CONCATENATE("Cellular",CHAR(10),AQ367),CONCATENATE("Fiber Optic",CHAR(10),AE367)),CONCATENATE("Fiber Optic",CHAR(10),AE367)))),""),""))</f>
        <v/>
      </c>
      <c r="AB367" s="4" t="str">
        <f>IF(OR(ISBLANK(AF367),ISBLANK(AJ367),ISBLANK(AN367),ISBLANK(AR367)),"",IF(AND(ISNUMBER(AF367),ISNUMBER(AJ367),ISNUMBER(AN367),ISNUMBER(AR367)),IF(1,IF(AF367&lt;AJ367,IF(AJ367&lt;AN367,IF(AN367&lt;=AR367,IF(OR(G367="3G",G367="4G"),CONCATENATE("Cellular",CHAR(10),AR367),CONCATENATE("Satellite",CHAR(10),AN367)),CONCATENATE("Satellite",CHAR(10),AN367)),IF(AJ367&lt;AR367,IF(OR(G367="3G",G367="4G"),CONCATENATE("Cellular",CHAR(10),AR367),CONCATENATE("Microwave",CHAR(10),AJ367)),CONCATENATE("Microwave",CHAR(10),AJ367))),IF(AF367&lt;AN367,IF(AN367&lt;=AR367,IF(OR(G367="3G",G367="4G"),CONCATENATE("Cellular",CHAR(10),AR367),CONCATENATE("Satellite",CHAR(10),AN367)),CONCATENATE("Satellite",CHAR(10),AN367)),IF(AF367&lt;AR367,IF(OR(G367="3G",G367="4G"),CONCATENATE("Cellular",CHAR(10),AR367),CONCATENATE("Fiber Optic",CHAR(10),AF367)),CONCATENATE("Fiber Optic",CHAR(10),AF367)))),""),""))</f>
        <v/>
      </c>
      <c r="AC367" s="4" t="str">
        <f>IF(OR(ISBLANK(AG367),ISBLANK(AK367),ISBLANK(AO367),ISBLANK(AS367)),"",IF(AND(ISNUMBER(AG367),ISNUMBER(AK367),ISNUMBER(AO367),ISNUMBER(AS367)),IF(1,IF(AG367&lt;AK367,IF(AK367&lt;AO367,IF(AO367&lt;=AS367,IF(OR(G367="3G",G367="4G"),CONCATENATE("Cellular",CHAR(10),AS367),CONCATENATE("Satellite",CHAR(10),AO367)),CONCATENATE("Satellite",CHAR(10),AO367)),IF(AK367&lt;AS367,IF(OR(G367="3G",G367="4G"),CONCATENATE("Cellular",CHAR(10),AS367),CONCATENATE("Microwave",CHAR(10),AK367)),CONCATENATE("Microwave",CHAR(10),AK367))),IF(AG367&lt;AO367,IF(AO367&lt;=AS367,IF(OR(G367="3G",G367="4G"),CONCATENATE("Cellular",CHAR(10),AS367),CONCATENATE("Satellite",CHAR(10),AO367)),CONCATENATE("Satellite",CHAR(10),AO367)),IF(AG367&lt;AS367,IF(OR(G367="3G",G367="4G"),CONCATENATE("Cellular",CHAR(10),AS367),CONCATENATE("Fiber Optic",CHAR(10),AG367)),CONCATENATE("Fiber Optic",CHAR(10),AG367)))),""),""))</f>
        <v/>
      </c>
      <c r="AD367" s="4" t="str">
        <f>IF(OR(ISBLANK(AH367),ISBLANK(AL367),ISBLANK(AP367),ISBLANK(AT367)),"",IF(AND(ISNUMBER(AH367),ISNUMBER(AL367),ISNUMBER(AP367),ISNUMBER(AT367)),IF(1,IF(AH367&lt;AL367,IF(AL367&lt;AP367,IF(AP367&lt;=AT367,IF(OR(G367="3G",G367="4G"),CONCATENATE("Cellular",CHAR(10),AT367),CONCATENATE("Satellite",CHAR(10),AP367)),CONCATENATE("Satellite",CHAR(10),AP367)),IF(AL367&lt;AT367,IF(OR(G367="3G",G367="4G"),CONCATENATE("Cellular",CHAR(10),AT367),CONCATENATE("Microwave",CHAR(10),AL367)),CONCATENATE("Microwave",CHAR(10),AL367))),IF(AH367&lt;AP367,IF(AP367&lt;=AT367,IF(OR(G367="3G",G367="4G"),CONCATENATE("Cellular",CHAR(10),AT367),CONCATENATE("Satellite",CHAR(10),AP367)),CONCATENATE("Satellite",CHAR(10),AP367)),IF(AH367&lt;AT367,IF(OR(G367="3G",G367="4G"),CONCATENATE("Cellular",CHAR(10),AT367),CONCATENATE("Fiber Optic",CHAR(10),AH367)),CONCATENATE("Fiber Optic",CHAR(10),AH367)))),""),""))</f>
        <v/>
      </c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</row>
    <row r="368" spans="1:61" customHeight="1" ht="30"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4" t="str">
        <f>IF(OR(ISBLANK(AE368),ISBLANK(AI368),ISBLANK(AM368),ISBLANK(AQ368)),"",IF(AND(ISNUMBER(AE368),ISNUMBER(AI368),ISNUMBER(AM368),ISNUMBER(AQ368)),IF(1=1,IF(AE368&lt;AI368,IF(AI368&lt;AM368,IF(AM368&lt;=AQ368,IF(OR(G368="3G",G368="4G"),"Cellular","Satellite"),"Satellite"),IF(AI368&lt;AQ368,IF(OR(G368="3G",G368="4G"),"Cellular","Microwave"),"Microwave")),IF(AE368&lt;AM368,IF(AM368&lt;=AQ368,IF(OR(G368="3G",G368="4G"),"Cellular","Satellite"),"Satellite"),IF(AE368&lt;AQ368,IF(OR(G368="3G",G368="4G"),"Cellular","Fiber Optic"),"Fiber Optic"))),""),""))</f>
        <v/>
      </c>
      <c r="V368" s="4" t="str">
        <f>IF(OR(ISBLANK(K368),ISBLANK(L368),ISBLANK(N368),ISBLANK(O368),ISBLANK(Q368),ISBLANK(R368),ISBLANK(S368),ISBLANK(T368)),"",IF(AND(ISNUMBER(K368),ISNUMBER(L368),ISNUMBER(N368),ISNUMBER(O368),ISNUMBER(Q368),ISNUMBER(R368),ISNUMBER(S368),ISNUMBER(T368)),IF(AND(K368&gt;=0,L368&gt;=0,N368&gt;=0,O368&gt;=0,Q368&gt;=0,R368&gt;=0,S368&gt;=0,T368&gt;=0),IF((K368+L368*5)&gt;(N368+O368*5),IF((N368+O368*5)&gt;(Q368+R368*5),IF((Q368+R368*5)&gt;=(S368+T368*5),IF(OR(G368="3G",G368="4G"),"Cellular","Satellite"),"Satellite"),IF((N368+O368*5)&gt;(S368+T368*5),IF(OR(G368="3G",G368="4G"),"Cellular","Microwave"),"Microwave")),IF((K368+L368*5)&gt;(Q368+R368*5),IF((Q368+R368*5)&gt;=(S368+T368*5),IF(OR(G368="3G",G368="4G"),"Cellular","Satellite"),"Satellite"),IF((K368+L368*5)&gt;(S368+T368*5),IF(OR(G368="3G",G368="4G"),"Cellular","Fiber Optic"),"Fiber Optic"))),""),""))</f>
        <v/>
      </c>
      <c r="W368" s="4" t="str">
        <f>IF(OR(ISBLANK(K368),ISBLANK(L368),ISBLANK(N368),ISBLANK(O368),ISBLANK(Q368),ISBLANK(R368),ISBLANK(S368),ISBLANK(T368)),"",IF(AND(ISNUMBER(K368),ISNUMBER(L368),ISNUMBER(N368),ISNUMBER(O368),ISNUMBER(Q368),ISNUMBER(R368),ISNUMBER(S368),ISNUMBER(T368)),IF(AND(K368&gt;=0,L368&gt;=0,N368&gt;=0,O368&gt;=0,Q368&gt;=0,R368&gt;=0,S368&gt;=0,T368&gt;=0),IF((K368+L368*5)&gt;(N368+O368*5),IF((N368+O368*5)&gt;(Q368+R368*5),IF((Q368+R368*5)&gt;=(S368+T368*5),IF(OR(G368="3G",G368="4G"),"Cellular",CONCATENATE("Satellite",CHAR(10),Q368+R368*5)),CONCATENATE("Satellite",CHAR(10),Q368+R368*5)),IF((N368+O368*5)&gt;(S368+T368*5),IF(OR(G368="3G",G368="4G"),CONCATENATE("Cellular",CHAR(10),S368+T368*5),CONCATENATE("Microwave",CHAR(10),N368+O368*5)),CONCATENATE("Microwave",CHAR(10),N368+O368*5))),IF((K368+L368*5)&gt;(Q368+R368*5),IF((Q368+R368*5)&gt;=(S368+T368*5),IF(OR(G368="3G",G368="4G"),CONCATENATE("Cellular",CHAR(10),S368+T368*5),CONCATENATE("Satellite",CHAR(10),Q368+R368*5)),CONCATENATE("Satellite",CHAR(10),Q368+R368*5)),IF((K368+L368*5)&gt;(S368+T368*5),IF(OR(G368="3G",G368="4G"),CONCATENATE("Cellular",CHAR(10),S368+T368*5),CONCATENATE("Fiber Optic",CHAR(10),K368+L368*5)),CONCATENATE("Fiber Optic",CHAR(10),K368+L368*5)))),""),""))</f>
        <v/>
      </c>
      <c r="X368" s="4" t="str">
        <f>IF(OR(ISBLANK(K368),ISBLANK(L368),ISBLANK(N368),ISBLANK(O368),ISBLANK(Q368),ISBLANK(R368),ISBLANK(S368),ISBLANK(T368)),"",IF(AND(ISNUMBER(K368),ISNUMBER(L368),ISNUMBER(N368),ISNUMBER(O368),ISNUMBER(Q368),ISNUMBER(R368),ISNUMBER(S368),ISNUMBER(T368)),IF(AND(K368&gt;=0,L368&gt;=0,N368&gt;=0,O368&gt;=0,Q368&gt;=0,R368&gt;=0,S368&gt;=0,T368&gt;=0),IF((K368+L368*10)&gt;(N368+O368*10),IF((N368+O368*10)&gt;(Q368+R368*10),IF((Q368+R368*10)&gt;=(S368+T368*10),IF(OR(G368="3G",G368="4G"),"Cellular",CONCATENATE("Satellite",CHAR(10),Q368+R368*10)),CONCATENATE("Satellite",CHAR(10),Q368+R368*10)),IF((N368+O368*10)&gt;(S368+T368*10),IF(OR(G368="3G",G368="4G"),CONCATENATE("Cellular",CHAR(10),S368+T368*10),CONCATENATE("Microwave",CHAR(10),N368+O368*10)),CONCATENATE("Microwave",CHAR(10),N368+O368*10))),IF((K368+L368*10)&gt;(Q368+R368*10),IF((Q368+R368*10)&gt;=(S368+T368*10),IF(OR(G368="3G",G368="4G"),CONCATENATE("Cellular",CHAR(10),S368+T368*10),CONCATENATE("Satellite",CHAR(10),Q368+R368*10)),CONCATENATE("Satellite",CHAR(10),Q368+R368*10)),IF((K368+L368*10)&gt;(S368+T368*10),IF(OR(G368="3G",G368="4G"),CONCATENATE("Cellular",CHAR(10),S368+T368*10),CONCATENATE("Fiber Optic",CHAR(10),K368+L368*10)),CONCATENATE("Fiber Optic",CHAR(10),K368+L368*10)))),""),""))</f>
        <v/>
      </c>
      <c r="Y368" s="4" t="str">
        <f>IF(OR(ISBLANK(K368),ISBLANK(L368),ISBLANK(N368),ISBLANK(O368),ISBLANK(Q368),ISBLANK(R368),ISBLANK(S368),ISBLANK(T368)),"",IF(AND(ISNUMBER(K368),ISNUMBER(L368),ISNUMBER(N368),ISNUMBER(O368),ISNUMBER(Q368),ISNUMBER(R368),ISNUMBER(S368),ISNUMBER(T368)),IF(AND(K368&gt;=0,L368&gt;=0,N368&gt;=0,O368&gt;=0,Q368&gt;=0,R368&gt;=0,S368&gt;=0,T368&gt;=0),IF((K368+L368*15)&gt;(N368+O368*15),IF((N368+O368*15)&gt;(Q368+R368*15),IF((Q368+R368*15)&gt;=(S368+T368*15),IF(OR(G368="3G",G368="4G"),"Cellular",CONCATENATE("Satellite",CHAR(10),Q368+R368*15)),CONCATENATE("Satellite",CHAR(10),Q368+R368*15)),IF((N368+O368*15)&gt;(S368+T368*15),IF(OR(G368="3G",G368="4G"),CONCATENATE("Cellular",CHAR(10),S368+T368*15),CONCATENATE("Microwave",CHAR(10),N368+O368*15)),CONCATENATE("Microwave",CHAR(10),N368+O368*15))),IF((K368+L368*15)&gt;(Q368+R368*15),IF((Q368+R368*15)&gt;=(S368+T368*15),IF(OR(G368="3G",G368="4G"),CONCATENATE("Cellular",CHAR(10),S368+T368*15),CONCATENATE("Satellite",CHAR(10),Q368+R368*15)),CONCATENATE("Satellite",CHAR(10),Q368+R368*15)),IF((K368+L368*15)&gt;(S368+T368*15),IF(OR(G368="3G",G368="4G"),CONCATENATE("Cellular",CHAR(10),S368+T368*15),CONCATENATE("Fiber Optic",CHAR(10),K368+L368*15)),CONCATENATE("Fiber Optic",CHAR(10),K368+L368*15)))),""),""))</f>
        <v/>
      </c>
      <c r="Z368" s="4" t="str">
        <f>IF(OR(ISBLANK(K368),ISBLANK(L368),ISBLANK(N368),ISBLANK(O368),ISBLANK(Q368),ISBLANK(R368),ISBLANK(S368),ISBLANK(T368)),"",IF(AND(ISNUMBER(K368),ISNUMBER(L368),ISNUMBER(N368),ISNUMBER(O368),ISNUMBER(Q368),ISNUMBER(R368),ISNUMBER(S368),ISNUMBER(T368)),IF(AND(K368&gt;=0,L368&gt;=0,N368&gt;=0,O368&gt;=0,Q368&gt;=0,R368&gt;=0,S368&gt;=0,T368&gt;=0),IF((K368+L368*20)&gt;(N368+O368*20),IF((N368+O368*20)&gt;(Q368+R368*20),IF((Q368+R368*20)&gt;=(S368+T368*20),IF(OR(G368="3G",G368="4G"),"Cellular",CONCATENATE("Satellite",CHAR(10),Q368+R368*20)),CONCATENATE("Satellite",CHAR(10),Q368+R368*20)),IF((N368+O368*20)&gt;(S368+T368*20),IF(OR(G368="3G",G368="4G"),CONCATENATE("Cellular",CHAR(10),S368+T368*20),CONCATENATE("Microwave",CHAR(10),N368+O368*20)),CONCATENATE("Microwave",CHAR(10),N368+O368*20))),IF((K368+L368*20)&gt;(Q368+R368*20),IF((Q368+R368*20)&gt;=(S368+T368*20),IF(OR(G368="3G",G368="4G"),CONCATENATE("Cellular",CHAR(10),S368+T368*20),CONCATENATE("Satellite",CHAR(10),Q368+R368*20)),CONCATENATE("Satellite",CHAR(10),Q368+R368*20)),IF((K368+L368*20)&gt;(S368+T368*20),IF(OR(G368="3G",G368="4G"),CONCATENATE("Cellular",CHAR(10),S368+T368*20),CONCATENATE("Fiber Optic",CHAR(10),K368+L368*20)),CONCATENATE("Fiber Optic",CHAR(10),K368+L368*20)))),""),""))</f>
        <v/>
      </c>
      <c r="AA368" s="4" t="str">
        <f>IF(OR(ISBLANK(AE368),ISBLANK(AI368),ISBLANK(AM368),ISBLANK(AQ368)),"",IF(AND(ISNUMBER(AE368),ISNUMBER(AI368),ISNUMBER(AM368),ISNUMBER(AQ368)),IF(1,IF(AE368&lt;AI368,IF(AI368&lt;AM368,IF(AM368&lt;=AQ368,IF(OR(G368="3G",G368="4G"),CONCATENATE("Cellular",CHAR(10),AQ368),CONCATENATE("Satellite",CHAR(10),AM368)),CONCATENATE("Satellite",CHAR(10),AM368)),IF(AI368&lt;AQ368,IF(OR(G368="3G",G368="4G"),CONCATENATE("Cellular",CHAR(10),AQ368),CONCATENATE("Microwave",CHAR(10),AI368)),CONCATENATE("Microwave",CHAR(10),AI368))),IF(AE368&lt;AM368,IF(AM368&lt;=AQ368,IF(OR(G368="3G",G368="4G"),CONCATENATE("Cellular",CHAR(10),AQ368),CONCATENATE("Satellite",CHAR(10),AM368)),CONCATENATE("Satellite",CHAR(10),AM368)),IF(AE368&lt;AQ368,IF(OR(G368="3G",G368="4G"),CONCATENATE("Cellular",CHAR(10),AQ368),CONCATENATE("Fiber Optic",CHAR(10),AE368)),CONCATENATE("Fiber Optic",CHAR(10),AE368)))),""),""))</f>
        <v/>
      </c>
      <c r="AB368" s="4" t="str">
        <f>IF(OR(ISBLANK(AF368),ISBLANK(AJ368),ISBLANK(AN368),ISBLANK(AR368)),"",IF(AND(ISNUMBER(AF368),ISNUMBER(AJ368),ISNUMBER(AN368),ISNUMBER(AR368)),IF(1,IF(AF368&lt;AJ368,IF(AJ368&lt;AN368,IF(AN368&lt;=AR368,IF(OR(G368="3G",G368="4G"),CONCATENATE("Cellular",CHAR(10),AR368),CONCATENATE("Satellite",CHAR(10),AN368)),CONCATENATE("Satellite",CHAR(10),AN368)),IF(AJ368&lt;AR368,IF(OR(G368="3G",G368="4G"),CONCATENATE("Cellular",CHAR(10),AR368),CONCATENATE("Microwave",CHAR(10),AJ368)),CONCATENATE("Microwave",CHAR(10),AJ368))),IF(AF368&lt;AN368,IF(AN368&lt;=AR368,IF(OR(G368="3G",G368="4G"),CONCATENATE("Cellular",CHAR(10),AR368),CONCATENATE("Satellite",CHAR(10),AN368)),CONCATENATE("Satellite",CHAR(10),AN368)),IF(AF368&lt;AR368,IF(OR(G368="3G",G368="4G"),CONCATENATE("Cellular",CHAR(10),AR368),CONCATENATE("Fiber Optic",CHAR(10),AF368)),CONCATENATE("Fiber Optic",CHAR(10),AF368)))),""),""))</f>
        <v/>
      </c>
      <c r="AC368" s="4" t="str">
        <f>IF(OR(ISBLANK(AG368),ISBLANK(AK368),ISBLANK(AO368),ISBLANK(AS368)),"",IF(AND(ISNUMBER(AG368),ISNUMBER(AK368),ISNUMBER(AO368),ISNUMBER(AS368)),IF(1,IF(AG368&lt;AK368,IF(AK368&lt;AO368,IF(AO368&lt;=AS368,IF(OR(G368="3G",G368="4G"),CONCATENATE("Cellular",CHAR(10),AS368),CONCATENATE("Satellite",CHAR(10),AO368)),CONCATENATE("Satellite",CHAR(10),AO368)),IF(AK368&lt;AS368,IF(OR(G368="3G",G368="4G"),CONCATENATE("Cellular",CHAR(10),AS368),CONCATENATE("Microwave",CHAR(10),AK368)),CONCATENATE("Microwave",CHAR(10),AK368))),IF(AG368&lt;AO368,IF(AO368&lt;=AS368,IF(OR(G368="3G",G368="4G"),CONCATENATE("Cellular",CHAR(10),AS368),CONCATENATE("Satellite",CHAR(10),AO368)),CONCATENATE("Satellite",CHAR(10),AO368)),IF(AG368&lt;AS368,IF(OR(G368="3G",G368="4G"),CONCATENATE("Cellular",CHAR(10),AS368),CONCATENATE("Fiber Optic",CHAR(10),AG368)),CONCATENATE("Fiber Optic",CHAR(10),AG368)))),""),""))</f>
        <v/>
      </c>
      <c r="AD368" s="4" t="str">
        <f>IF(OR(ISBLANK(AH368),ISBLANK(AL368),ISBLANK(AP368),ISBLANK(AT368)),"",IF(AND(ISNUMBER(AH368),ISNUMBER(AL368),ISNUMBER(AP368),ISNUMBER(AT368)),IF(1,IF(AH368&lt;AL368,IF(AL368&lt;AP368,IF(AP368&lt;=AT368,IF(OR(G368="3G",G368="4G"),CONCATENATE("Cellular",CHAR(10),AT368),CONCATENATE("Satellite",CHAR(10),AP368)),CONCATENATE("Satellite",CHAR(10),AP368)),IF(AL368&lt;AT368,IF(OR(G368="3G",G368="4G"),CONCATENATE("Cellular",CHAR(10),AT368),CONCATENATE("Microwave",CHAR(10),AL368)),CONCATENATE("Microwave",CHAR(10),AL368))),IF(AH368&lt;AP368,IF(AP368&lt;=AT368,IF(OR(G368="3G",G368="4G"),CONCATENATE("Cellular",CHAR(10),AT368),CONCATENATE("Satellite",CHAR(10),AP368)),CONCATENATE("Satellite",CHAR(10),AP368)),IF(AH368&lt;AT368,IF(OR(G368="3G",G368="4G"),CONCATENATE("Cellular",CHAR(10),AT368),CONCATENATE("Fiber Optic",CHAR(10),AH368)),CONCATENATE("Fiber Optic",CHAR(10),AH368)))),""),""))</f>
        <v/>
      </c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</row>
    <row r="369" spans="1:61" customHeight="1" ht="30"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4" t="str">
        <f>IF(OR(ISBLANK(AE369),ISBLANK(AI369),ISBLANK(AM369),ISBLANK(AQ369)),"",IF(AND(ISNUMBER(AE369),ISNUMBER(AI369),ISNUMBER(AM369),ISNUMBER(AQ369)),IF(1=1,IF(AE369&lt;AI369,IF(AI369&lt;AM369,IF(AM369&lt;=AQ369,IF(OR(G369="3G",G369="4G"),"Cellular","Satellite"),"Satellite"),IF(AI369&lt;AQ369,IF(OR(G369="3G",G369="4G"),"Cellular","Microwave"),"Microwave")),IF(AE369&lt;AM369,IF(AM369&lt;=AQ369,IF(OR(G369="3G",G369="4G"),"Cellular","Satellite"),"Satellite"),IF(AE369&lt;AQ369,IF(OR(G369="3G",G369="4G"),"Cellular","Fiber Optic"),"Fiber Optic"))),""),""))</f>
        <v/>
      </c>
      <c r="V369" s="4" t="str">
        <f>IF(OR(ISBLANK(K369),ISBLANK(L369),ISBLANK(N369),ISBLANK(O369),ISBLANK(Q369),ISBLANK(R369),ISBLANK(S369),ISBLANK(T369)),"",IF(AND(ISNUMBER(K369),ISNUMBER(L369),ISNUMBER(N369),ISNUMBER(O369),ISNUMBER(Q369),ISNUMBER(R369),ISNUMBER(S369),ISNUMBER(T369)),IF(AND(K369&gt;=0,L369&gt;=0,N369&gt;=0,O369&gt;=0,Q369&gt;=0,R369&gt;=0,S369&gt;=0,T369&gt;=0),IF((K369+L369*5)&gt;(N369+O369*5),IF((N369+O369*5)&gt;(Q369+R369*5),IF((Q369+R369*5)&gt;=(S369+T369*5),IF(OR(G369="3G",G369="4G"),"Cellular","Satellite"),"Satellite"),IF((N369+O369*5)&gt;(S369+T369*5),IF(OR(G369="3G",G369="4G"),"Cellular","Microwave"),"Microwave")),IF((K369+L369*5)&gt;(Q369+R369*5),IF((Q369+R369*5)&gt;=(S369+T369*5),IF(OR(G369="3G",G369="4G"),"Cellular","Satellite"),"Satellite"),IF((K369+L369*5)&gt;(S369+T369*5),IF(OR(G369="3G",G369="4G"),"Cellular","Fiber Optic"),"Fiber Optic"))),""),""))</f>
        <v/>
      </c>
      <c r="W369" s="4" t="str">
        <f>IF(OR(ISBLANK(K369),ISBLANK(L369),ISBLANK(N369),ISBLANK(O369),ISBLANK(Q369),ISBLANK(R369),ISBLANK(S369),ISBLANK(T369)),"",IF(AND(ISNUMBER(K369),ISNUMBER(L369),ISNUMBER(N369),ISNUMBER(O369),ISNUMBER(Q369),ISNUMBER(R369),ISNUMBER(S369),ISNUMBER(T369)),IF(AND(K369&gt;=0,L369&gt;=0,N369&gt;=0,O369&gt;=0,Q369&gt;=0,R369&gt;=0,S369&gt;=0,T369&gt;=0),IF((K369+L369*5)&gt;(N369+O369*5),IF((N369+O369*5)&gt;(Q369+R369*5),IF((Q369+R369*5)&gt;=(S369+T369*5),IF(OR(G369="3G",G369="4G"),"Cellular",CONCATENATE("Satellite",CHAR(10),Q369+R369*5)),CONCATENATE("Satellite",CHAR(10),Q369+R369*5)),IF((N369+O369*5)&gt;(S369+T369*5),IF(OR(G369="3G",G369="4G"),CONCATENATE("Cellular",CHAR(10),S369+T369*5),CONCATENATE("Microwave",CHAR(10),N369+O369*5)),CONCATENATE("Microwave",CHAR(10),N369+O369*5))),IF((K369+L369*5)&gt;(Q369+R369*5),IF((Q369+R369*5)&gt;=(S369+T369*5),IF(OR(G369="3G",G369="4G"),CONCATENATE("Cellular",CHAR(10),S369+T369*5),CONCATENATE("Satellite",CHAR(10),Q369+R369*5)),CONCATENATE("Satellite",CHAR(10),Q369+R369*5)),IF((K369+L369*5)&gt;(S369+T369*5),IF(OR(G369="3G",G369="4G"),CONCATENATE("Cellular",CHAR(10),S369+T369*5),CONCATENATE("Fiber Optic",CHAR(10),K369+L369*5)),CONCATENATE("Fiber Optic",CHAR(10),K369+L369*5)))),""),""))</f>
        <v/>
      </c>
      <c r="X369" s="4" t="str">
        <f>IF(OR(ISBLANK(K369),ISBLANK(L369),ISBLANK(N369),ISBLANK(O369),ISBLANK(Q369),ISBLANK(R369),ISBLANK(S369),ISBLANK(T369)),"",IF(AND(ISNUMBER(K369),ISNUMBER(L369),ISNUMBER(N369),ISNUMBER(O369),ISNUMBER(Q369),ISNUMBER(R369),ISNUMBER(S369),ISNUMBER(T369)),IF(AND(K369&gt;=0,L369&gt;=0,N369&gt;=0,O369&gt;=0,Q369&gt;=0,R369&gt;=0,S369&gt;=0,T369&gt;=0),IF((K369+L369*10)&gt;(N369+O369*10),IF((N369+O369*10)&gt;(Q369+R369*10),IF((Q369+R369*10)&gt;=(S369+T369*10),IF(OR(G369="3G",G369="4G"),"Cellular",CONCATENATE("Satellite",CHAR(10),Q369+R369*10)),CONCATENATE("Satellite",CHAR(10),Q369+R369*10)),IF((N369+O369*10)&gt;(S369+T369*10),IF(OR(G369="3G",G369="4G"),CONCATENATE("Cellular",CHAR(10),S369+T369*10),CONCATENATE("Microwave",CHAR(10),N369+O369*10)),CONCATENATE("Microwave",CHAR(10),N369+O369*10))),IF((K369+L369*10)&gt;(Q369+R369*10),IF((Q369+R369*10)&gt;=(S369+T369*10),IF(OR(G369="3G",G369="4G"),CONCATENATE("Cellular",CHAR(10),S369+T369*10),CONCATENATE("Satellite",CHAR(10),Q369+R369*10)),CONCATENATE("Satellite",CHAR(10),Q369+R369*10)),IF((K369+L369*10)&gt;(S369+T369*10),IF(OR(G369="3G",G369="4G"),CONCATENATE("Cellular",CHAR(10),S369+T369*10),CONCATENATE("Fiber Optic",CHAR(10),K369+L369*10)),CONCATENATE("Fiber Optic",CHAR(10),K369+L369*10)))),""),""))</f>
        <v/>
      </c>
      <c r="Y369" s="4" t="str">
        <f>IF(OR(ISBLANK(K369),ISBLANK(L369),ISBLANK(N369),ISBLANK(O369),ISBLANK(Q369),ISBLANK(R369),ISBLANK(S369),ISBLANK(T369)),"",IF(AND(ISNUMBER(K369),ISNUMBER(L369),ISNUMBER(N369),ISNUMBER(O369),ISNUMBER(Q369),ISNUMBER(R369),ISNUMBER(S369),ISNUMBER(T369)),IF(AND(K369&gt;=0,L369&gt;=0,N369&gt;=0,O369&gt;=0,Q369&gt;=0,R369&gt;=0,S369&gt;=0,T369&gt;=0),IF((K369+L369*15)&gt;(N369+O369*15),IF((N369+O369*15)&gt;(Q369+R369*15),IF((Q369+R369*15)&gt;=(S369+T369*15),IF(OR(G369="3G",G369="4G"),"Cellular",CONCATENATE("Satellite",CHAR(10),Q369+R369*15)),CONCATENATE("Satellite",CHAR(10),Q369+R369*15)),IF((N369+O369*15)&gt;(S369+T369*15),IF(OR(G369="3G",G369="4G"),CONCATENATE("Cellular",CHAR(10),S369+T369*15),CONCATENATE("Microwave",CHAR(10),N369+O369*15)),CONCATENATE("Microwave",CHAR(10),N369+O369*15))),IF((K369+L369*15)&gt;(Q369+R369*15),IF((Q369+R369*15)&gt;=(S369+T369*15),IF(OR(G369="3G",G369="4G"),CONCATENATE("Cellular",CHAR(10),S369+T369*15),CONCATENATE("Satellite",CHAR(10),Q369+R369*15)),CONCATENATE("Satellite",CHAR(10),Q369+R369*15)),IF((K369+L369*15)&gt;(S369+T369*15),IF(OR(G369="3G",G369="4G"),CONCATENATE("Cellular",CHAR(10),S369+T369*15),CONCATENATE("Fiber Optic",CHAR(10),K369+L369*15)),CONCATENATE("Fiber Optic",CHAR(10),K369+L369*15)))),""),""))</f>
        <v/>
      </c>
      <c r="Z369" s="4" t="str">
        <f>IF(OR(ISBLANK(K369),ISBLANK(L369),ISBLANK(N369),ISBLANK(O369),ISBLANK(Q369),ISBLANK(R369),ISBLANK(S369),ISBLANK(T369)),"",IF(AND(ISNUMBER(K369),ISNUMBER(L369),ISNUMBER(N369),ISNUMBER(O369),ISNUMBER(Q369),ISNUMBER(R369),ISNUMBER(S369),ISNUMBER(T369)),IF(AND(K369&gt;=0,L369&gt;=0,N369&gt;=0,O369&gt;=0,Q369&gt;=0,R369&gt;=0,S369&gt;=0,T369&gt;=0),IF((K369+L369*20)&gt;(N369+O369*20),IF((N369+O369*20)&gt;(Q369+R369*20),IF((Q369+R369*20)&gt;=(S369+T369*20),IF(OR(G369="3G",G369="4G"),"Cellular",CONCATENATE("Satellite",CHAR(10),Q369+R369*20)),CONCATENATE("Satellite",CHAR(10),Q369+R369*20)),IF((N369+O369*20)&gt;(S369+T369*20),IF(OR(G369="3G",G369="4G"),CONCATENATE("Cellular",CHAR(10),S369+T369*20),CONCATENATE("Microwave",CHAR(10),N369+O369*20)),CONCATENATE("Microwave",CHAR(10),N369+O369*20))),IF((K369+L369*20)&gt;(Q369+R369*20),IF((Q369+R369*20)&gt;=(S369+T369*20),IF(OR(G369="3G",G369="4G"),CONCATENATE("Cellular",CHAR(10),S369+T369*20),CONCATENATE("Satellite",CHAR(10),Q369+R369*20)),CONCATENATE("Satellite",CHAR(10),Q369+R369*20)),IF((K369+L369*20)&gt;(S369+T369*20),IF(OR(G369="3G",G369="4G"),CONCATENATE("Cellular",CHAR(10),S369+T369*20),CONCATENATE("Fiber Optic",CHAR(10),K369+L369*20)),CONCATENATE("Fiber Optic",CHAR(10),K369+L369*20)))),""),""))</f>
        <v/>
      </c>
      <c r="AA369" s="4" t="str">
        <f>IF(OR(ISBLANK(AE369),ISBLANK(AI369),ISBLANK(AM369),ISBLANK(AQ369)),"",IF(AND(ISNUMBER(AE369),ISNUMBER(AI369),ISNUMBER(AM369),ISNUMBER(AQ369)),IF(1,IF(AE369&lt;AI369,IF(AI369&lt;AM369,IF(AM369&lt;=AQ369,IF(OR(G369="3G",G369="4G"),CONCATENATE("Cellular",CHAR(10),AQ369),CONCATENATE("Satellite",CHAR(10),AM369)),CONCATENATE("Satellite",CHAR(10),AM369)),IF(AI369&lt;AQ369,IF(OR(G369="3G",G369="4G"),CONCATENATE("Cellular",CHAR(10),AQ369),CONCATENATE("Microwave",CHAR(10),AI369)),CONCATENATE("Microwave",CHAR(10),AI369))),IF(AE369&lt;AM369,IF(AM369&lt;=AQ369,IF(OR(G369="3G",G369="4G"),CONCATENATE("Cellular",CHAR(10),AQ369),CONCATENATE("Satellite",CHAR(10),AM369)),CONCATENATE("Satellite",CHAR(10),AM369)),IF(AE369&lt;AQ369,IF(OR(G369="3G",G369="4G"),CONCATENATE("Cellular",CHAR(10),AQ369),CONCATENATE("Fiber Optic",CHAR(10),AE369)),CONCATENATE("Fiber Optic",CHAR(10),AE369)))),""),""))</f>
        <v/>
      </c>
      <c r="AB369" s="4" t="str">
        <f>IF(OR(ISBLANK(AF369),ISBLANK(AJ369),ISBLANK(AN369),ISBLANK(AR369)),"",IF(AND(ISNUMBER(AF369),ISNUMBER(AJ369),ISNUMBER(AN369),ISNUMBER(AR369)),IF(1,IF(AF369&lt;AJ369,IF(AJ369&lt;AN369,IF(AN369&lt;=AR369,IF(OR(G369="3G",G369="4G"),CONCATENATE("Cellular",CHAR(10),AR369),CONCATENATE("Satellite",CHAR(10),AN369)),CONCATENATE("Satellite",CHAR(10),AN369)),IF(AJ369&lt;AR369,IF(OR(G369="3G",G369="4G"),CONCATENATE("Cellular",CHAR(10),AR369),CONCATENATE("Microwave",CHAR(10),AJ369)),CONCATENATE("Microwave",CHAR(10),AJ369))),IF(AF369&lt;AN369,IF(AN369&lt;=AR369,IF(OR(G369="3G",G369="4G"),CONCATENATE("Cellular",CHAR(10),AR369),CONCATENATE("Satellite",CHAR(10),AN369)),CONCATENATE("Satellite",CHAR(10),AN369)),IF(AF369&lt;AR369,IF(OR(G369="3G",G369="4G"),CONCATENATE("Cellular",CHAR(10),AR369),CONCATENATE("Fiber Optic",CHAR(10),AF369)),CONCATENATE("Fiber Optic",CHAR(10),AF369)))),""),""))</f>
        <v/>
      </c>
      <c r="AC369" s="4" t="str">
        <f>IF(OR(ISBLANK(AG369),ISBLANK(AK369),ISBLANK(AO369),ISBLANK(AS369)),"",IF(AND(ISNUMBER(AG369),ISNUMBER(AK369),ISNUMBER(AO369),ISNUMBER(AS369)),IF(1,IF(AG369&lt;AK369,IF(AK369&lt;AO369,IF(AO369&lt;=AS369,IF(OR(G369="3G",G369="4G"),CONCATENATE("Cellular",CHAR(10),AS369),CONCATENATE("Satellite",CHAR(10),AO369)),CONCATENATE("Satellite",CHAR(10),AO369)),IF(AK369&lt;AS369,IF(OR(G369="3G",G369="4G"),CONCATENATE("Cellular",CHAR(10),AS369),CONCATENATE("Microwave",CHAR(10),AK369)),CONCATENATE("Microwave",CHAR(10),AK369))),IF(AG369&lt;AO369,IF(AO369&lt;=AS369,IF(OR(G369="3G",G369="4G"),CONCATENATE("Cellular",CHAR(10),AS369),CONCATENATE("Satellite",CHAR(10),AO369)),CONCATENATE("Satellite",CHAR(10),AO369)),IF(AG369&lt;AS369,IF(OR(G369="3G",G369="4G"),CONCATENATE("Cellular",CHAR(10),AS369),CONCATENATE("Fiber Optic",CHAR(10),AG369)),CONCATENATE("Fiber Optic",CHAR(10),AG369)))),""),""))</f>
        <v/>
      </c>
      <c r="AD369" s="4" t="str">
        <f>IF(OR(ISBLANK(AH369),ISBLANK(AL369),ISBLANK(AP369),ISBLANK(AT369)),"",IF(AND(ISNUMBER(AH369),ISNUMBER(AL369),ISNUMBER(AP369),ISNUMBER(AT369)),IF(1,IF(AH369&lt;AL369,IF(AL369&lt;AP369,IF(AP369&lt;=AT369,IF(OR(G369="3G",G369="4G"),CONCATENATE("Cellular",CHAR(10),AT369),CONCATENATE("Satellite",CHAR(10),AP369)),CONCATENATE("Satellite",CHAR(10),AP369)),IF(AL369&lt;AT369,IF(OR(G369="3G",G369="4G"),CONCATENATE("Cellular",CHAR(10),AT369),CONCATENATE("Microwave",CHAR(10),AL369)),CONCATENATE("Microwave",CHAR(10),AL369))),IF(AH369&lt;AP369,IF(AP369&lt;=AT369,IF(OR(G369="3G",G369="4G"),CONCATENATE("Cellular",CHAR(10),AT369),CONCATENATE("Satellite",CHAR(10),AP369)),CONCATENATE("Satellite",CHAR(10),AP369)),IF(AH369&lt;AT369,IF(OR(G369="3G",G369="4G"),CONCATENATE("Cellular",CHAR(10),AT369),CONCATENATE("Fiber Optic",CHAR(10),AH369)),CONCATENATE("Fiber Optic",CHAR(10),AH369)))),""),""))</f>
        <v/>
      </c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</row>
    <row r="370" spans="1:61" customHeight="1" ht="30"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4" t="str">
        <f>IF(OR(ISBLANK(AE370),ISBLANK(AI370),ISBLANK(AM370),ISBLANK(AQ370)),"",IF(AND(ISNUMBER(AE370),ISNUMBER(AI370),ISNUMBER(AM370),ISNUMBER(AQ370)),IF(1=1,IF(AE370&lt;AI370,IF(AI370&lt;AM370,IF(AM370&lt;=AQ370,IF(OR(G370="3G",G370="4G"),"Cellular","Satellite"),"Satellite"),IF(AI370&lt;AQ370,IF(OR(G370="3G",G370="4G"),"Cellular","Microwave"),"Microwave")),IF(AE370&lt;AM370,IF(AM370&lt;=AQ370,IF(OR(G370="3G",G370="4G"),"Cellular","Satellite"),"Satellite"),IF(AE370&lt;AQ370,IF(OR(G370="3G",G370="4G"),"Cellular","Fiber Optic"),"Fiber Optic"))),""),""))</f>
        <v/>
      </c>
      <c r="V370" s="4" t="str">
        <f>IF(OR(ISBLANK(K370),ISBLANK(L370),ISBLANK(N370),ISBLANK(O370),ISBLANK(Q370),ISBLANK(R370),ISBLANK(S370),ISBLANK(T370)),"",IF(AND(ISNUMBER(K370),ISNUMBER(L370),ISNUMBER(N370),ISNUMBER(O370),ISNUMBER(Q370),ISNUMBER(R370),ISNUMBER(S370),ISNUMBER(T370)),IF(AND(K370&gt;=0,L370&gt;=0,N370&gt;=0,O370&gt;=0,Q370&gt;=0,R370&gt;=0,S370&gt;=0,T370&gt;=0),IF((K370+L370*5)&gt;(N370+O370*5),IF((N370+O370*5)&gt;(Q370+R370*5),IF((Q370+R370*5)&gt;=(S370+T370*5),IF(OR(G370="3G",G370="4G"),"Cellular","Satellite"),"Satellite"),IF((N370+O370*5)&gt;(S370+T370*5),IF(OR(G370="3G",G370="4G"),"Cellular","Microwave"),"Microwave")),IF((K370+L370*5)&gt;(Q370+R370*5),IF((Q370+R370*5)&gt;=(S370+T370*5),IF(OR(G370="3G",G370="4G"),"Cellular","Satellite"),"Satellite"),IF((K370+L370*5)&gt;(S370+T370*5),IF(OR(G370="3G",G370="4G"),"Cellular","Fiber Optic"),"Fiber Optic"))),""),""))</f>
        <v/>
      </c>
      <c r="W370" s="4" t="str">
        <f>IF(OR(ISBLANK(K370),ISBLANK(L370),ISBLANK(N370),ISBLANK(O370),ISBLANK(Q370),ISBLANK(R370),ISBLANK(S370),ISBLANK(T370)),"",IF(AND(ISNUMBER(K370),ISNUMBER(L370),ISNUMBER(N370),ISNUMBER(O370),ISNUMBER(Q370),ISNUMBER(R370),ISNUMBER(S370),ISNUMBER(T370)),IF(AND(K370&gt;=0,L370&gt;=0,N370&gt;=0,O370&gt;=0,Q370&gt;=0,R370&gt;=0,S370&gt;=0,T370&gt;=0),IF((K370+L370*5)&gt;(N370+O370*5),IF((N370+O370*5)&gt;(Q370+R370*5),IF((Q370+R370*5)&gt;=(S370+T370*5),IF(OR(G370="3G",G370="4G"),"Cellular",CONCATENATE("Satellite",CHAR(10),Q370+R370*5)),CONCATENATE("Satellite",CHAR(10),Q370+R370*5)),IF((N370+O370*5)&gt;(S370+T370*5),IF(OR(G370="3G",G370="4G"),CONCATENATE("Cellular",CHAR(10),S370+T370*5),CONCATENATE("Microwave",CHAR(10),N370+O370*5)),CONCATENATE("Microwave",CHAR(10),N370+O370*5))),IF((K370+L370*5)&gt;(Q370+R370*5),IF((Q370+R370*5)&gt;=(S370+T370*5),IF(OR(G370="3G",G370="4G"),CONCATENATE("Cellular",CHAR(10),S370+T370*5),CONCATENATE("Satellite",CHAR(10),Q370+R370*5)),CONCATENATE("Satellite",CHAR(10),Q370+R370*5)),IF((K370+L370*5)&gt;(S370+T370*5),IF(OR(G370="3G",G370="4G"),CONCATENATE("Cellular",CHAR(10),S370+T370*5),CONCATENATE("Fiber Optic",CHAR(10),K370+L370*5)),CONCATENATE("Fiber Optic",CHAR(10),K370+L370*5)))),""),""))</f>
        <v/>
      </c>
      <c r="X370" s="4" t="str">
        <f>IF(OR(ISBLANK(K370),ISBLANK(L370),ISBLANK(N370),ISBLANK(O370),ISBLANK(Q370),ISBLANK(R370),ISBLANK(S370),ISBLANK(T370)),"",IF(AND(ISNUMBER(K370),ISNUMBER(L370),ISNUMBER(N370),ISNUMBER(O370),ISNUMBER(Q370),ISNUMBER(R370),ISNUMBER(S370),ISNUMBER(T370)),IF(AND(K370&gt;=0,L370&gt;=0,N370&gt;=0,O370&gt;=0,Q370&gt;=0,R370&gt;=0,S370&gt;=0,T370&gt;=0),IF((K370+L370*10)&gt;(N370+O370*10),IF((N370+O370*10)&gt;(Q370+R370*10),IF((Q370+R370*10)&gt;=(S370+T370*10),IF(OR(G370="3G",G370="4G"),"Cellular",CONCATENATE("Satellite",CHAR(10),Q370+R370*10)),CONCATENATE("Satellite",CHAR(10),Q370+R370*10)),IF((N370+O370*10)&gt;(S370+T370*10),IF(OR(G370="3G",G370="4G"),CONCATENATE("Cellular",CHAR(10),S370+T370*10),CONCATENATE("Microwave",CHAR(10),N370+O370*10)),CONCATENATE("Microwave",CHAR(10),N370+O370*10))),IF((K370+L370*10)&gt;(Q370+R370*10),IF((Q370+R370*10)&gt;=(S370+T370*10),IF(OR(G370="3G",G370="4G"),CONCATENATE("Cellular",CHAR(10),S370+T370*10),CONCATENATE("Satellite",CHAR(10),Q370+R370*10)),CONCATENATE("Satellite",CHAR(10),Q370+R370*10)),IF((K370+L370*10)&gt;(S370+T370*10),IF(OR(G370="3G",G370="4G"),CONCATENATE("Cellular",CHAR(10),S370+T370*10),CONCATENATE("Fiber Optic",CHAR(10),K370+L370*10)),CONCATENATE("Fiber Optic",CHAR(10),K370+L370*10)))),""),""))</f>
        <v/>
      </c>
      <c r="Y370" s="4" t="str">
        <f>IF(OR(ISBLANK(K370),ISBLANK(L370),ISBLANK(N370),ISBLANK(O370),ISBLANK(Q370),ISBLANK(R370),ISBLANK(S370),ISBLANK(T370)),"",IF(AND(ISNUMBER(K370),ISNUMBER(L370),ISNUMBER(N370),ISNUMBER(O370),ISNUMBER(Q370),ISNUMBER(R370),ISNUMBER(S370),ISNUMBER(T370)),IF(AND(K370&gt;=0,L370&gt;=0,N370&gt;=0,O370&gt;=0,Q370&gt;=0,R370&gt;=0,S370&gt;=0,T370&gt;=0),IF((K370+L370*15)&gt;(N370+O370*15),IF((N370+O370*15)&gt;(Q370+R370*15),IF((Q370+R370*15)&gt;=(S370+T370*15),IF(OR(G370="3G",G370="4G"),"Cellular",CONCATENATE("Satellite",CHAR(10),Q370+R370*15)),CONCATENATE("Satellite",CHAR(10),Q370+R370*15)),IF((N370+O370*15)&gt;(S370+T370*15),IF(OR(G370="3G",G370="4G"),CONCATENATE("Cellular",CHAR(10),S370+T370*15),CONCATENATE("Microwave",CHAR(10),N370+O370*15)),CONCATENATE("Microwave",CHAR(10),N370+O370*15))),IF((K370+L370*15)&gt;(Q370+R370*15),IF((Q370+R370*15)&gt;=(S370+T370*15),IF(OR(G370="3G",G370="4G"),CONCATENATE("Cellular",CHAR(10),S370+T370*15),CONCATENATE("Satellite",CHAR(10),Q370+R370*15)),CONCATENATE("Satellite",CHAR(10),Q370+R370*15)),IF((K370+L370*15)&gt;(S370+T370*15),IF(OR(G370="3G",G370="4G"),CONCATENATE("Cellular",CHAR(10),S370+T370*15),CONCATENATE("Fiber Optic",CHAR(10),K370+L370*15)),CONCATENATE("Fiber Optic",CHAR(10),K370+L370*15)))),""),""))</f>
        <v/>
      </c>
      <c r="Z370" s="4" t="str">
        <f>IF(OR(ISBLANK(K370),ISBLANK(L370),ISBLANK(N370),ISBLANK(O370),ISBLANK(Q370),ISBLANK(R370),ISBLANK(S370),ISBLANK(T370)),"",IF(AND(ISNUMBER(K370),ISNUMBER(L370),ISNUMBER(N370),ISNUMBER(O370),ISNUMBER(Q370),ISNUMBER(R370),ISNUMBER(S370),ISNUMBER(T370)),IF(AND(K370&gt;=0,L370&gt;=0,N370&gt;=0,O370&gt;=0,Q370&gt;=0,R370&gt;=0,S370&gt;=0,T370&gt;=0),IF((K370+L370*20)&gt;(N370+O370*20),IF((N370+O370*20)&gt;(Q370+R370*20),IF((Q370+R370*20)&gt;=(S370+T370*20),IF(OR(G370="3G",G370="4G"),"Cellular",CONCATENATE("Satellite",CHAR(10),Q370+R370*20)),CONCATENATE("Satellite",CHAR(10),Q370+R370*20)),IF((N370+O370*20)&gt;(S370+T370*20),IF(OR(G370="3G",G370="4G"),CONCATENATE("Cellular",CHAR(10),S370+T370*20),CONCATENATE("Microwave",CHAR(10),N370+O370*20)),CONCATENATE("Microwave",CHAR(10),N370+O370*20))),IF((K370+L370*20)&gt;(Q370+R370*20),IF((Q370+R370*20)&gt;=(S370+T370*20),IF(OR(G370="3G",G370="4G"),CONCATENATE("Cellular",CHAR(10),S370+T370*20),CONCATENATE("Satellite",CHAR(10),Q370+R370*20)),CONCATENATE("Satellite",CHAR(10),Q370+R370*20)),IF((K370+L370*20)&gt;(S370+T370*20),IF(OR(G370="3G",G370="4G"),CONCATENATE("Cellular",CHAR(10),S370+T370*20),CONCATENATE("Fiber Optic",CHAR(10),K370+L370*20)),CONCATENATE("Fiber Optic",CHAR(10),K370+L370*20)))),""),""))</f>
        <v/>
      </c>
      <c r="AA370" s="4" t="str">
        <f>IF(OR(ISBLANK(AE370),ISBLANK(AI370),ISBLANK(AM370),ISBLANK(AQ370)),"",IF(AND(ISNUMBER(AE370),ISNUMBER(AI370),ISNUMBER(AM370),ISNUMBER(AQ370)),IF(1,IF(AE370&lt;AI370,IF(AI370&lt;AM370,IF(AM370&lt;=AQ370,IF(OR(G370="3G",G370="4G"),CONCATENATE("Cellular",CHAR(10),AQ370),CONCATENATE("Satellite",CHAR(10),AM370)),CONCATENATE("Satellite",CHAR(10),AM370)),IF(AI370&lt;AQ370,IF(OR(G370="3G",G370="4G"),CONCATENATE("Cellular",CHAR(10),AQ370),CONCATENATE("Microwave",CHAR(10),AI370)),CONCATENATE("Microwave",CHAR(10),AI370))),IF(AE370&lt;AM370,IF(AM370&lt;=AQ370,IF(OR(G370="3G",G370="4G"),CONCATENATE("Cellular",CHAR(10),AQ370),CONCATENATE("Satellite",CHAR(10),AM370)),CONCATENATE("Satellite",CHAR(10),AM370)),IF(AE370&lt;AQ370,IF(OR(G370="3G",G370="4G"),CONCATENATE("Cellular",CHAR(10),AQ370),CONCATENATE("Fiber Optic",CHAR(10),AE370)),CONCATENATE("Fiber Optic",CHAR(10),AE370)))),""),""))</f>
        <v/>
      </c>
      <c r="AB370" s="4" t="str">
        <f>IF(OR(ISBLANK(AF370),ISBLANK(AJ370),ISBLANK(AN370),ISBLANK(AR370)),"",IF(AND(ISNUMBER(AF370),ISNUMBER(AJ370),ISNUMBER(AN370),ISNUMBER(AR370)),IF(1,IF(AF370&lt;AJ370,IF(AJ370&lt;AN370,IF(AN370&lt;=AR370,IF(OR(G370="3G",G370="4G"),CONCATENATE("Cellular",CHAR(10),AR370),CONCATENATE("Satellite",CHAR(10),AN370)),CONCATENATE("Satellite",CHAR(10),AN370)),IF(AJ370&lt;AR370,IF(OR(G370="3G",G370="4G"),CONCATENATE("Cellular",CHAR(10),AR370),CONCATENATE("Microwave",CHAR(10),AJ370)),CONCATENATE("Microwave",CHAR(10),AJ370))),IF(AF370&lt;AN370,IF(AN370&lt;=AR370,IF(OR(G370="3G",G370="4G"),CONCATENATE("Cellular",CHAR(10),AR370),CONCATENATE("Satellite",CHAR(10),AN370)),CONCATENATE("Satellite",CHAR(10),AN370)),IF(AF370&lt;AR370,IF(OR(G370="3G",G370="4G"),CONCATENATE("Cellular",CHAR(10),AR370),CONCATENATE("Fiber Optic",CHAR(10),AF370)),CONCATENATE("Fiber Optic",CHAR(10),AF370)))),""),""))</f>
        <v/>
      </c>
      <c r="AC370" s="4" t="str">
        <f>IF(OR(ISBLANK(AG370),ISBLANK(AK370),ISBLANK(AO370),ISBLANK(AS370)),"",IF(AND(ISNUMBER(AG370),ISNUMBER(AK370),ISNUMBER(AO370),ISNUMBER(AS370)),IF(1,IF(AG370&lt;AK370,IF(AK370&lt;AO370,IF(AO370&lt;=AS370,IF(OR(G370="3G",G370="4G"),CONCATENATE("Cellular",CHAR(10),AS370),CONCATENATE("Satellite",CHAR(10),AO370)),CONCATENATE("Satellite",CHAR(10),AO370)),IF(AK370&lt;AS370,IF(OR(G370="3G",G370="4G"),CONCATENATE("Cellular",CHAR(10),AS370),CONCATENATE("Microwave",CHAR(10),AK370)),CONCATENATE("Microwave",CHAR(10),AK370))),IF(AG370&lt;AO370,IF(AO370&lt;=AS370,IF(OR(G370="3G",G370="4G"),CONCATENATE("Cellular",CHAR(10),AS370),CONCATENATE("Satellite",CHAR(10),AO370)),CONCATENATE("Satellite",CHAR(10),AO370)),IF(AG370&lt;AS370,IF(OR(G370="3G",G370="4G"),CONCATENATE("Cellular",CHAR(10),AS370),CONCATENATE("Fiber Optic",CHAR(10),AG370)),CONCATENATE("Fiber Optic",CHAR(10),AG370)))),""),""))</f>
        <v/>
      </c>
      <c r="AD370" s="4" t="str">
        <f>IF(OR(ISBLANK(AH370),ISBLANK(AL370),ISBLANK(AP370),ISBLANK(AT370)),"",IF(AND(ISNUMBER(AH370),ISNUMBER(AL370),ISNUMBER(AP370),ISNUMBER(AT370)),IF(1,IF(AH370&lt;AL370,IF(AL370&lt;AP370,IF(AP370&lt;=AT370,IF(OR(G370="3G",G370="4G"),CONCATENATE("Cellular",CHAR(10),AT370),CONCATENATE("Satellite",CHAR(10),AP370)),CONCATENATE("Satellite",CHAR(10),AP370)),IF(AL370&lt;AT370,IF(OR(G370="3G",G370="4G"),CONCATENATE("Cellular",CHAR(10),AT370),CONCATENATE("Microwave",CHAR(10),AL370)),CONCATENATE("Microwave",CHAR(10),AL370))),IF(AH370&lt;AP370,IF(AP370&lt;=AT370,IF(OR(G370="3G",G370="4G"),CONCATENATE("Cellular",CHAR(10),AT370),CONCATENATE("Satellite",CHAR(10),AP370)),CONCATENATE("Satellite",CHAR(10),AP370)),IF(AH370&lt;AT370,IF(OR(G370="3G",G370="4G"),CONCATENATE("Cellular",CHAR(10),AT370),CONCATENATE("Fiber Optic",CHAR(10),AH370)),CONCATENATE("Fiber Optic",CHAR(10),AH370)))),""),""))</f>
        <v/>
      </c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</row>
    <row r="371" spans="1:61" customHeight="1" ht="30"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4" t="str">
        <f>IF(OR(ISBLANK(AE371),ISBLANK(AI371),ISBLANK(AM371),ISBLANK(AQ371)),"",IF(AND(ISNUMBER(AE371),ISNUMBER(AI371),ISNUMBER(AM371),ISNUMBER(AQ371)),IF(1=1,IF(AE371&lt;AI371,IF(AI371&lt;AM371,IF(AM371&lt;=AQ371,IF(OR(G371="3G",G371="4G"),"Cellular","Satellite"),"Satellite"),IF(AI371&lt;AQ371,IF(OR(G371="3G",G371="4G"),"Cellular","Microwave"),"Microwave")),IF(AE371&lt;AM371,IF(AM371&lt;=AQ371,IF(OR(G371="3G",G371="4G"),"Cellular","Satellite"),"Satellite"),IF(AE371&lt;AQ371,IF(OR(G371="3G",G371="4G"),"Cellular","Fiber Optic"),"Fiber Optic"))),""),""))</f>
        <v/>
      </c>
      <c r="V371" s="4" t="str">
        <f>IF(OR(ISBLANK(K371),ISBLANK(L371),ISBLANK(N371),ISBLANK(O371),ISBLANK(Q371),ISBLANK(R371),ISBLANK(S371),ISBLANK(T371)),"",IF(AND(ISNUMBER(K371),ISNUMBER(L371),ISNUMBER(N371),ISNUMBER(O371),ISNUMBER(Q371),ISNUMBER(R371),ISNUMBER(S371),ISNUMBER(T371)),IF(AND(K371&gt;=0,L371&gt;=0,N371&gt;=0,O371&gt;=0,Q371&gt;=0,R371&gt;=0,S371&gt;=0,T371&gt;=0),IF((K371+L371*5)&gt;(N371+O371*5),IF((N371+O371*5)&gt;(Q371+R371*5),IF((Q371+R371*5)&gt;=(S371+T371*5),IF(OR(G371="3G",G371="4G"),"Cellular","Satellite"),"Satellite"),IF((N371+O371*5)&gt;(S371+T371*5),IF(OR(G371="3G",G371="4G"),"Cellular","Microwave"),"Microwave")),IF((K371+L371*5)&gt;(Q371+R371*5),IF((Q371+R371*5)&gt;=(S371+T371*5),IF(OR(G371="3G",G371="4G"),"Cellular","Satellite"),"Satellite"),IF((K371+L371*5)&gt;(S371+T371*5),IF(OR(G371="3G",G371="4G"),"Cellular","Fiber Optic"),"Fiber Optic"))),""),""))</f>
        <v/>
      </c>
      <c r="W371" s="4" t="str">
        <f>IF(OR(ISBLANK(K371),ISBLANK(L371),ISBLANK(N371),ISBLANK(O371),ISBLANK(Q371),ISBLANK(R371),ISBLANK(S371),ISBLANK(T371)),"",IF(AND(ISNUMBER(K371),ISNUMBER(L371),ISNUMBER(N371),ISNUMBER(O371),ISNUMBER(Q371),ISNUMBER(R371),ISNUMBER(S371),ISNUMBER(T371)),IF(AND(K371&gt;=0,L371&gt;=0,N371&gt;=0,O371&gt;=0,Q371&gt;=0,R371&gt;=0,S371&gt;=0,T371&gt;=0),IF((K371+L371*5)&gt;(N371+O371*5),IF((N371+O371*5)&gt;(Q371+R371*5),IF((Q371+R371*5)&gt;=(S371+T371*5),IF(OR(G371="3G",G371="4G"),"Cellular",CONCATENATE("Satellite",CHAR(10),Q371+R371*5)),CONCATENATE("Satellite",CHAR(10),Q371+R371*5)),IF((N371+O371*5)&gt;(S371+T371*5),IF(OR(G371="3G",G371="4G"),CONCATENATE("Cellular",CHAR(10),S371+T371*5),CONCATENATE("Microwave",CHAR(10),N371+O371*5)),CONCATENATE("Microwave",CHAR(10),N371+O371*5))),IF((K371+L371*5)&gt;(Q371+R371*5),IF((Q371+R371*5)&gt;=(S371+T371*5),IF(OR(G371="3G",G371="4G"),CONCATENATE("Cellular",CHAR(10),S371+T371*5),CONCATENATE("Satellite",CHAR(10),Q371+R371*5)),CONCATENATE("Satellite",CHAR(10),Q371+R371*5)),IF((K371+L371*5)&gt;(S371+T371*5),IF(OR(G371="3G",G371="4G"),CONCATENATE("Cellular",CHAR(10),S371+T371*5),CONCATENATE("Fiber Optic",CHAR(10),K371+L371*5)),CONCATENATE("Fiber Optic",CHAR(10),K371+L371*5)))),""),""))</f>
        <v/>
      </c>
      <c r="X371" s="4" t="str">
        <f>IF(OR(ISBLANK(K371),ISBLANK(L371),ISBLANK(N371),ISBLANK(O371),ISBLANK(Q371),ISBLANK(R371),ISBLANK(S371),ISBLANK(T371)),"",IF(AND(ISNUMBER(K371),ISNUMBER(L371),ISNUMBER(N371),ISNUMBER(O371),ISNUMBER(Q371),ISNUMBER(R371),ISNUMBER(S371),ISNUMBER(T371)),IF(AND(K371&gt;=0,L371&gt;=0,N371&gt;=0,O371&gt;=0,Q371&gt;=0,R371&gt;=0,S371&gt;=0,T371&gt;=0),IF((K371+L371*10)&gt;(N371+O371*10),IF((N371+O371*10)&gt;(Q371+R371*10),IF((Q371+R371*10)&gt;=(S371+T371*10),IF(OR(G371="3G",G371="4G"),"Cellular",CONCATENATE("Satellite",CHAR(10),Q371+R371*10)),CONCATENATE("Satellite",CHAR(10),Q371+R371*10)),IF((N371+O371*10)&gt;(S371+T371*10),IF(OR(G371="3G",G371="4G"),CONCATENATE("Cellular",CHAR(10),S371+T371*10),CONCATENATE("Microwave",CHAR(10),N371+O371*10)),CONCATENATE("Microwave",CHAR(10),N371+O371*10))),IF((K371+L371*10)&gt;(Q371+R371*10),IF((Q371+R371*10)&gt;=(S371+T371*10),IF(OR(G371="3G",G371="4G"),CONCATENATE("Cellular",CHAR(10),S371+T371*10),CONCATENATE("Satellite",CHAR(10),Q371+R371*10)),CONCATENATE("Satellite",CHAR(10),Q371+R371*10)),IF((K371+L371*10)&gt;(S371+T371*10),IF(OR(G371="3G",G371="4G"),CONCATENATE("Cellular",CHAR(10),S371+T371*10),CONCATENATE("Fiber Optic",CHAR(10),K371+L371*10)),CONCATENATE("Fiber Optic",CHAR(10),K371+L371*10)))),""),""))</f>
        <v/>
      </c>
      <c r="Y371" s="4" t="str">
        <f>IF(OR(ISBLANK(K371),ISBLANK(L371),ISBLANK(N371),ISBLANK(O371),ISBLANK(Q371),ISBLANK(R371),ISBLANK(S371),ISBLANK(T371)),"",IF(AND(ISNUMBER(K371),ISNUMBER(L371),ISNUMBER(N371),ISNUMBER(O371),ISNUMBER(Q371),ISNUMBER(R371),ISNUMBER(S371),ISNUMBER(T371)),IF(AND(K371&gt;=0,L371&gt;=0,N371&gt;=0,O371&gt;=0,Q371&gt;=0,R371&gt;=0,S371&gt;=0,T371&gt;=0),IF((K371+L371*15)&gt;(N371+O371*15),IF((N371+O371*15)&gt;(Q371+R371*15),IF((Q371+R371*15)&gt;=(S371+T371*15),IF(OR(G371="3G",G371="4G"),"Cellular",CONCATENATE("Satellite",CHAR(10),Q371+R371*15)),CONCATENATE("Satellite",CHAR(10),Q371+R371*15)),IF((N371+O371*15)&gt;(S371+T371*15),IF(OR(G371="3G",G371="4G"),CONCATENATE("Cellular",CHAR(10),S371+T371*15),CONCATENATE("Microwave",CHAR(10),N371+O371*15)),CONCATENATE("Microwave",CHAR(10),N371+O371*15))),IF((K371+L371*15)&gt;(Q371+R371*15),IF((Q371+R371*15)&gt;=(S371+T371*15),IF(OR(G371="3G",G371="4G"),CONCATENATE("Cellular",CHAR(10),S371+T371*15),CONCATENATE("Satellite",CHAR(10),Q371+R371*15)),CONCATENATE("Satellite",CHAR(10),Q371+R371*15)),IF((K371+L371*15)&gt;(S371+T371*15),IF(OR(G371="3G",G371="4G"),CONCATENATE("Cellular",CHAR(10),S371+T371*15),CONCATENATE("Fiber Optic",CHAR(10),K371+L371*15)),CONCATENATE("Fiber Optic",CHAR(10),K371+L371*15)))),""),""))</f>
        <v/>
      </c>
      <c r="Z371" s="4" t="str">
        <f>IF(OR(ISBLANK(K371),ISBLANK(L371),ISBLANK(N371),ISBLANK(O371),ISBLANK(Q371),ISBLANK(R371),ISBLANK(S371),ISBLANK(T371)),"",IF(AND(ISNUMBER(K371),ISNUMBER(L371),ISNUMBER(N371),ISNUMBER(O371),ISNUMBER(Q371),ISNUMBER(R371),ISNUMBER(S371),ISNUMBER(T371)),IF(AND(K371&gt;=0,L371&gt;=0,N371&gt;=0,O371&gt;=0,Q371&gt;=0,R371&gt;=0,S371&gt;=0,T371&gt;=0),IF((K371+L371*20)&gt;(N371+O371*20),IF((N371+O371*20)&gt;(Q371+R371*20),IF((Q371+R371*20)&gt;=(S371+T371*20),IF(OR(G371="3G",G371="4G"),"Cellular",CONCATENATE("Satellite",CHAR(10),Q371+R371*20)),CONCATENATE("Satellite",CHAR(10),Q371+R371*20)),IF((N371+O371*20)&gt;(S371+T371*20),IF(OR(G371="3G",G371="4G"),CONCATENATE("Cellular",CHAR(10),S371+T371*20),CONCATENATE("Microwave",CHAR(10),N371+O371*20)),CONCATENATE("Microwave",CHAR(10),N371+O371*20))),IF((K371+L371*20)&gt;(Q371+R371*20),IF((Q371+R371*20)&gt;=(S371+T371*20),IF(OR(G371="3G",G371="4G"),CONCATENATE("Cellular",CHAR(10),S371+T371*20),CONCATENATE("Satellite",CHAR(10),Q371+R371*20)),CONCATENATE("Satellite",CHAR(10),Q371+R371*20)),IF((K371+L371*20)&gt;(S371+T371*20),IF(OR(G371="3G",G371="4G"),CONCATENATE("Cellular",CHAR(10),S371+T371*20),CONCATENATE("Fiber Optic",CHAR(10),K371+L371*20)),CONCATENATE("Fiber Optic",CHAR(10),K371+L371*20)))),""),""))</f>
        <v/>
      </c>
      <c r="AA371" s="4" t="str">
        <f>IF(OR(ISBLANK(AE371),ISBLANK(AI371),ISBLANK(AM371),ISBLANK(AQ371)),"",IF(AND(ISNUMBER(AE371),ISNUMBER(AI371),ISNUMBER(AM371),ISNUMBER(AQ371)),IF(1,IF(AE371&lt;AI371,IF(AI371&lt;AM371,IF(AM371&lt;=AQ371,IF(OR(G371="3G",G371="4G"),CONCATENATE("Cellular",CHAR(10),AQ371),CONCATENATE("Satellite",CHAR(10),AM371)),CONCATENATE("Satellite",CHAR(10),AM371)),IF(AI371&lt;AQ371,IF(OR(G371="3G",G371="4G"),CONCATENATE("Cellular",CHAR(10),AQ371),CONCATENATE("Microwave",CHAR(10),AI371)),CONCATENATE("Microwave",CHAR(10),AI371))),IF(AE371&lt;AM371,IF(AM371&lt;=AQ371,IF(OR(G371="3G",G371="4G"),CONCATENATE("Cellular",CHAR(10),AQ371),CONCATENATE("Satellite",CHAR(10),AM371)),CONCATENATE("Satellite",CHAR(10),AM371)),IF(AE371&lt;AQ371,IF(OR(G371="3G",G371="4G"),CONCATENATE("Cellular",CHAR(10),AQ371),CONCATENATE("Fiber Optic",CHAR(10),AE371)),CONCATENATE("Fiber Optic",CHAR(10),AE371)))),""),""))</f>
        <v/>
      </c>
      <c r="AB371" s="4" t="str">
        <f>IF(OR(ISBLANK(AF371),ISBLANK(AJ371),ISBLANK(AN371),ISBLANK(AR371)),"",IF(AND(ISNUMBER(AF371),ISNUMBER(AJ371),ISNUMBER(AN371),ISNUMBER(AR371)),IF(1,IF(AF371&lt;AJ371,IF(AJ371&lt;AN371,IF(AN371&lt;=AR371,IF(OR(G371="3G",G371="4G"),CONCATENATE("Cellular",CHAR(10),AR371),CONCATENATE("Satellite",CHAR(10),AN371)),CONCATENATE("Satellite",CHAR(10),AN371)),IF(AJ371&lt;AR371,IF(OR(G371="3G",G371="4G"),CONCATENATE("Cellular",CHAR(10),AR371),CONCATENATE("Microwave",CHAR(10),AJ371)),CONCATENATE("Microwave",CHAR(10),AJ371))),IF(AF371&lt;AN371,IF(AN371&lt;=AR371,IF(OR(G371="3G",G371="4G"),CONCATENATE("Cellular",CHAR(10),AR371),CONCATENATE("Satellite",CHAR(10),AN371)),CONCATENATE("Satellite",CHAR(10),AN371)),IF(AF371&lt;AR371,IF(OR(G371="3G",G371="4G"),CONCATENATE("Cellular",CHAR(10),AR371),CONCATENATE("Fiber Optic",CHAR(10),AF371)),CONCATENATE("Fiber Optic",CHAR(10),AF371)))),""),""))</f>
        <v/>
      </c>
      <c r="AC371" s="4" t="str">
        <f>IF(OR(ISBLANK(AG371),ISBLANK(AK371),ISBLANK(AO371),ISBLANK(AS371)),"",IF(AND(ISNUMBER(AG371),ISNUMBER(AK371),ISNUMBER(AO371),ISNUMBER(AS371)),IF(1,IF(AG371&lt;AK371,IF(AK371&lt;AO371,IF(AO371&lt;=AS371,IF(OR(G371="3G",G371="4G"),CONCATENATE("Cellular",CHAR(10),AS371),CONCATENATE("Satellite",CHAR(10),AO371)),CONCATENATE("Satellite",CHAR(10),AO371)),IF(AK371&lt;AS371,IF(OR(G371="3G",G371="4G"),CONCATENATE("Cellular",CHAR(10),AS371),CONCATENATE("Microwave",CHAR(10),AK371)),CONCATENATE("Microwave",CHAR(10),AK371))),IF(AG371&lt;AO371,IF(AO371&lt;=AS371,IF(OR(G371="3G",G371="4G"),CONCATENATE("Cellular",CHAR(10),AS371),CONCATENATE("Satellite",CHAR(10),AO371)),CONCATENATE("Satellite",CHAR(10),AO371)),IF(AG371&lt;AS371,IF(OR(G371="3G",G371="4G"),CONCATENATE("Cellular",CHAR(10),AS371),CONCATENATE("Fiber Optic",CHAR(10),AG371)),CONCATENATE("Fiber Optic",CHAR(10),AG371)))),""),""))</f>
        <v/>
      </c>
      <c r="AD371" s="4" t="str">
        <f>IF(OR(ISBLANK(AH371),ISBLANK(AL371),ISBLANK(AP371),ISBLANK(AT371)),"",IF(AND(ISNUMBER(AH371),ISNUMBER(AL371),ISNUMBER(AP371),ISNUMBER(AT371)),IF(1,IF(AH371&lt;AL371,IF(AL371&lt;AP371,IF(AP371&lt;=AT371,IF(OR(G371="3G",G371="4G"),CONCATENATE("Cellular",CHAR(10),AT371),CONCATENATE("Satellite",CHAR(10),AP371)),CONCATENATE("Satellite",CHAR(10),AP371)),IF(AL371&lt;AT371,IF(OR(G371="3G",G371="4G"),CONCATENATE("Cellular",CHAR(10),AT371),CONCATENATE("Microwave",CHAR(10),AL371)),CONCATENATE("Microwave",CHAR(10),AL371))),IF(AH371&lt;AP371,IF(AP371&lt;=AT371,IF(OR(G371="3G",G371="4G"),CONCATENATE("Cellular",CHAR(10),AT371),CONCATENATE("Satellite",CHAR(10),AP371)),CONCATENATE("Satellite",CHAR(10),AP371)),IF(AH371&lt;AT371,IF(OR(G371="3G",G371="4G"),CONCATENATE("Cellular",CHAR(10),AT371),CONCATENATE("Fiber Optic",CHAR(10),AH371)),CONCATENATE("Fiber Optic",CHAR(10),AH371)))),""),""))</f>
        <v/>
      </c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</row>
    <row r="372" spans="1:61" customHeight="1" ht="30"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4" t="str">
        <f>IF(OR(ISBLANK(AE372),ISBLANK(AI372),ISBLANK(AM372),ISBLANK(AQ372)),"",IF(AND(ISNUMBER(AE372),ISNUMBER(AI372),ISNUMBER(AM372),ISNUMBER(AQ372)),IF(1=1,IF(AE372&lt;AI372,IF(AI372&lt;AM372,IF(AM372&lt;=AQ372,IF(OR(G372="3G",G372="4G"),"Cellular","Satellite"),"Satellite"),IF(AI372&lt;AQ372,IF(OR(G372="3G",G372="4G"),"Cellular","Microwave"),"Microwave")),IF(AE372&lt;AM372,IF(AM372&lt;=AQ372,IF(OR(G372="3G",G372="4G"),"Cellular","Satellite"),"Satellite"),IF(AE372&lt;AQ372,IF(OR(G372="3G",G372="4G"),"Cellular","Fiber Optic"),"Fiber Optic"))),""),""))</f>
        <v/>
      </c>
      <c r="V372" s="4" t="str">
        <f>IF(OR(ISBLANK(K372),ISBLANK(L372),ISBLANK(N372),ISBLANK(O372),ISBLANK(Q372),ISBLANK(R372),ISBLANK(S372),ISBLANK(T372)),"",IF(AND(ISNUMBER(K372),ISNUMBER(L372),ISNUMBER(N372),ISNUMBER(O372),ISNUMBER(Q372),ISNUMBER(R372),ISNUMBER(S372),ISNUMBER(T372)),IF(AND(K372&gt;=0,L372&gt;=0,N372&gt;=0,O372&gt;=0,Q372&gt;=0,R372&gt;=0,S372&gt;=0,T372&gt;=0),IF((K372+L372*5)&gt;(N372+O372*5),IF((N372+O372*5)&gt;(Q372+R372*5),IF((Q372+R372*5)&gt;=(S372+T372*5),IF(OR(G372="3G",G372="4G"),"Cellular","Satellite"),"Satellite"),IF((N372+O372*5)&gt;(S372+T372*5),IF(OR(G372="3G",G372="4G"),"Cellular","Microwave"),"Microwave")),IF((K372+L372*5)&gt;(Q372+R372*5),IF((Q372+R372*5)&gt;=(S372+T372*5),IF(OR(G372="3G",G372="4G"),"Cellular","Satellite"),"Satellite"),IF((K372+L372*5)&gt;(S372+T372*5),IF(OR(G372="3G",G372="4G"),"Cellular","Fiber Optic"),"Fiber Optic"))),""),""))</f>
        <v/>
      </c>
      <c r="W372" s="4" t="str">
        <f>IF(OR(ISBLANK(K372),ISBLANK(L372),ISBLANK(N372),ISBLANK(O372),ISBLANK(Q372),ISBLANK(R372),ISBLANK(S372),ISBLANK(T372)),"",IF(AND(ISNUMBER(K372),ISNUMBER(L372),ISNUMBER(N372),ISNUMBER(O372),ISNUMBER(Q372),ISNUMBER(R372),ISNUMBER(S372),ISNUMBER(T372)),IF(AND(K372&gt;=0,L372&gt;=0,N372&gt;=0,O372&gt;=0,Q372&gt;=0,R372&gt;=0,S372&gt;=0,T372&gt;=0),IF((K372+L372*5)&gt;(N372+O372*5),IF((N372+O372*5)&gt;(Q372+R372*5),IF((Q372+R372*5)&gt;=(S372+T372*5),IF(OR(G372="3G",G372="4G"),"Cellular",CONCATENATE("Satellite",CHAR(10),Q372+R372*5)),CONCATENATE("Satellite",CHAR(10),Q372+R372*5)),IF((N372+O372*5)&gt;(S372+T372*5),IF(OR(G372="3G",G372="4G"),CONCATENATE("Cellular",CHAR(10),S372+T372*5),CONCATENATE("Microwave",CHAR(10),N372+O372*5)),CONCATENATE("Microwave",CHAR(10),N372+O372*5))),IF((K372+L372*5)&gt;(Q372+R372*5),IF((Q372+R372*5)&gt;=(S372+T372*5),IF(OR(G372="3G",G372="4G"),CONCATENATE("Cellular",CHAR(10),S372+T372*5),CONCATENATE("Satellite",CHAR(10),Q372+R372*5)),CONCATENATE("Satellite",CHAR(10),Q372+R372*5)),IF((K372+L372*5)&gt;(S372+T372*5),IF(OR(G372="3G",G372="4G"),CONCATENATE("Cellular",CHAR(10),S372+T372*5),CONCATENATE("Fiber Optic",CHAR(10),K372+L372*5)),CONCATENATE("Fiber Optic",CHAR(10),K372+L372*5)))),""),""))</f>
        <v/>
      </c>
      <c r="X372" s="4" t="str">
        <f>IF(OR(ISBLANK(K372),ISBLANK(L372),ISBLANK(N372),ISBLANK(O372),ISBLANK(Q372),ISBLANK(R372),ISBLANK(S372),ISBLANK(T372)),"",IF(AND(ISNUMBER(K372),ISNUMBER(L372),ISNUMBER(N372),ISNUMBER(O372),ISNUMBER(Q372),ISNUMBER(R372),ISNUMBER(S372),ISNUMBER(T372)),IF(AND(K372&gt;=0,L372&gt;=0,N372&gt;=0,O372&gt;=0,Q372&gt;=0,R372&gt;=0,S372&gt;=0,T372&gt;=0),IF((K372+L372*10)&gt;(N372+O372*10),IF((N372+O372*10)&gt;(Q372+R372*10),IF((Q372+R372*10)&gt;=(S372+T372*10),IF(OR(G372="3G",G372="4G"),"Cellular",CONCATENATE("Satellite",CHAR(10),Q372+R372*10)),CONCATENATE("Satellite",CHAR(10),Q372+R372*10)),IF((N372+O372*10)&gt;(S372+T372*10),IF(OR(G372="3G",G372="4G"),CONCATENATE("Cellular",CHAR(10),S372+T372*10),CONCATENATE("Microwave",CHAR(10),N372+O372*10)),CONCATENATE("Microwave",CHAR(10),N372+O372*10))),IF((K372+L372*10)&gt;(Q372+R372*10),IF((Q372+R372*10)&gt;=(S372+T372*10),IF(OR(G372="3G",G372="4G"),CONCATENATE("Cellular",CHAR(10),S372+T372*10),CONCATENATE("Satellite",CHAR(10),Q372+R372*10)),CONCATENATE("Satellite",CHAR(10),Q372+R372*10)),IF((K372+L372*10)&gt;(S372+T372*10),IF(OR(G372="3G",G372="4G"),CONCATENATE("Cellular",CHAR(10),S372+T372*10),CONCATENATE("Fiber Optic",CHAR(10),K372+L372*10)),CONCATENATE("Fiber Optic",CHAR(10),K372+L372*10)))),""),""))</f>
        <v/>
      </c>
      <c r="Y372" s="4" t="str">
        <f>IF(OR(ISBLANK(K372),ISBLANK(L372),ISBLANK(N372),ISBLANK(O372),ISBLANK(Q372),ISBLANK(R372),ISBLANK(S372),ISBLANK(T372)),"",IF(AND(ISNUMBER(K372),ISNUMBER(L372),ISNUMBER(N372),ISNUMBER(O372),ISNUMBER(Q372),ISNUMBER(R372),ISNUMBER(S372),ISNUMBER(T372)),IF(AND(K372&gt;=0,L372&gt;=0,N372&gt;=0,O372&gt;=0,Q372&gt;=0,R372&gt;=0,S372&gt;=0,T372&gt;=0),IF((K372+L372*15)&gt;(N372+O372*15),IF((N372+O372*15)&gt;(Q372+R372*15),IF((Q372+R372*15)&gt;=(S372+T372*15),IF(OR(G372="3G",G372="4G"),"Cellular",CONCATENATE("Satellite",CHAR(10),Q372+R372*15)),CONCATENATE("Satellite",CHAR(10),Q372+R372*15)),IF((N372+O372*15)&gt;(S372+T372*15),IF(OR(G372="3G",G372="4G"),CONCATENATE("Cellular",CHAR(10),S372+T372*15),CONCATENATE("Microwave",CHAR(10),N372+O372*15)),CONCATENATE("Microwave",CHAR(10),N372+O372*15))),IF((K372+L372*15)&gt;(Q372+R372*15),IF((Q372+R372*15)&gt;=(S372+T372*15),IF(OR(G372="3G",G372="4G"),CONCATENATE("Cellular",CHAR(10),S372+T372*15),CONCATENATE("Satellite",CHAR(10),Q372+R372*15)),CONCATENATE("Satellite",CHAR(10),Q372+R372*15)),IF((K372+L372*15)&gt;(S372+T372*15),IF(OR(G372="3G",G372="4G"),CONCATENATE("Cellular",CHAR(10),S372+T372*15),CONCATENATE("Fiber Optic",CHAR(10),K372+L372*15)),CONCATENATE("Fiber Optic",CHAR(10),K372+L372*15)))),""),""))</f>
        <v/>
      </c>
      <c r="Z372" s="4" t="str">
        <f>IF(OR(ISBLANK(K372),ISBLANK(L372),ISBLANK(N372),ISBLANK(O372),ISBLANK(Q372),ISBLANK(R372),ISBLANK(S372),ISBLANK(T372)),"",IF(AND(ISNUMBER(K372),ISNUMBER(L372),ISNUMBER(N372),ISNUMBER(O372),ISNUMBER(Q372),ISNUMBER(R372),ISNUMBER(S372),ISNUMBER(T372)),IF(AND(K372&gt;=0,L372&gt;=0,N372&gt;=0,O372&gt;=0,Q372&gt;=0,R372&gt;=0,S372&gt;=0,T372&gt;=0),IF((K372+L372*20)&gt;(N372+O372*20),IF((N372+O372*20)&gt;(Q372+R372*20),IF((Q372+R372*20)&gt;=(S372+T372*20),IF(OR(G372="3G",G372="4G"),"Cellular",CONCATENATE("Satellite",CHAR(10),Q372+R372*20)),CONCATENATE("Satellite",CHAR(10),Q372+R372*20)),IF((N372+O372*20)&gt;(S372+T372*20),IF(OR(G372="3G",G372="4G"),CONCATENATE("Cellular",CHAR(10),S372+T372*20),CONCATENATE("Microwave",CHAR(10),N372+O372*20)),CONCATENATE("Microwave",CHAR(10),N372+O372*20))),IF((K372+L372*20)&gt;(Q372+R372*20),IF((Q372+R372*20)&gt;=(S372+T372*20),IF(OR(G372="3G",G372="4G"),CONCATENATE("Cellular",CHAR(10),S372+T372*20),CONCATENATE("Satellite",CHAR(10),Q372+R372*20)),CONCATENATE("Satellite",CHAR(10),Q372+R372*20)),IF((K372+L372*20)&gt;(S372+T372*20),IF(OR(G372="3G",G372="4G"),CONCATENATE("Cellular",CHAR(10),S372+T372*20),CONCATENATE("Fiber Optic",CHAR(10),K372+L372*20)),CONCATENATE("Fiber Optic",CHAR(10),K372+L372*20)))),""),""))</f>
        <v/>
      </c>
      <c r="AA372" s="4" t="str">
        <f>IF(OR(ISBLANK(AE372),ISBLANK(AI372),ISBLANK(AM372),ISBLANK(AQ372)),"",IF(AND(ISNUMBER(AE372),ISNUMBER(AI372),ISNUMBER(AM372),ISNUMBER(AQ372)),IF(1,IF(AE372&lt;AI372,IF(AI372&lt;AM372,IF(AM372&lt;=AQ372,IF(OR(G372="3G",G372="4G"),CONCATENATE("Cellular",CHAR(10),AQ372),CONCATENATE("Satellite",CHAR(10),AM372)),CONCATENATE("Satellite",CHAR(10),AM372)),IF(AI372&lt;AQ372,IF(OR(G372="3G",G372="4G"),CONCATENATE("Cellular",CHAR(10),AQ372),CONCATENATE("Microwave",CHAR(10),AI372)),CONCATENATE("Microwave",CHAR(10),AI372))),IF(AE372&lt;AM372,IF(AM372&lt;=AQ372,IF(OR(G372="3G",G372="4G"),CONCATENATE("Cellular",CHAR(10),AQ372),CONCATENATE("Satellite",CHAR(10),AM372)),CONCATENATE("Satellite",CHAR(10),AM372)),IF(AE372&lt;AQ372,IF(OR(G372="3G",G372="4G"),CONCATENATE("Cellular",CHAR(10),AQ372),CONCATENATE("Fiber Optic",CHAR(10),AE372)),CONCATENATE("Fiber Optic",CHAR(10),AE372)))),""),""))</f>
        <v/>
      </c>
      <c r="AB372" s="4" t="str">
        <f>IF(OR(ISBLANK(AF372),ISBLANK(AJ372),ISBLANK(AN372),ISBLANK(AR372)),"",IF(AND(ISNUMBER(AF372),ISNUMBER(AJ372),ISNUMBER(AN372),ISNUMBER(AR372)),IF(1,IF(AF372&lt;AJ372,IF(AJ372&lt;AN372,IF(AN372&lt;=AR372,IF(OR(G372="3G",G372="4G"),CONCATENATE("Cellular",CHAR(10),AR372),CONCATENATE("Satellite",CHAR(10),AN372)),CONCATENATE("Satellite",CHAR(10),AN372)),IF(AJ372&lt;AR372,IF(OR(G372="3G",G372="4G"),CONCATENATE("Cellular",CHAR(10),AR372),CONCATENATE("Microwave",CHAR(10),AJ372)),CONCATENATE("Microwave",CHAR(10),AJ372))),IF(AF372&lt;AN372,IF(AN372&lt;=AR372,IF(OR(G372="3G",G372="4G"),CONCATENATE("Cellular",CHAR(10),AR372),CONCATENATE("Satellite",CHAR(10),AN372)),CONCATENATE("Satellite",CHAR(10),AN372)),IF(AF372&lt;AR372,IF(OR(G372="3G",G372="4G"),CONCATENATE("Cellular",CHAR(10),AR372),CONCATENATE("Fiber Optic",CHAR(10),AF372)),CONCATENATE("Fiber Optic",CHAR(10),AF372)))),""),""))</f>
        <v/>
      </c>
      <c r="AC372" s="4" t="str">
        <f>IF(OR(ISBLANK(AG372),ISBLANK(AK372),ISBLANK(AO372),ISBLANK(AS372)),"",IF(AND(ISNUMBER(AG372),ISNUMBER(AK372),ISNUMBER(AO372),ISNUMBER(AS372)),IF(1,IF(AG372&lt;AK372,IF(AK372&lt;AO372,IF(AO372&lt;=AS372,IF(OR(G372="3G",G372="4G"),CONCATENATE("Cellular",CHAR(10),AS372),CONCATENATE("Satellite",CHAR(10),AO372)),CONCATENATE("Satellite",CHAR(10),AO372)),IF(AK372&lt;AS372,IF(OR(G372="3G",G372="4G"),CONCATENATE("Cellular",CHAR(10),AS372),CONCATENATE("Microwave",CHAR(10),AK372)),CONCATENATE("Microwave",CHAR(10),AK372))),IF(AG372&lt;AO372,IF(AO372&lt;=AS372,IF(OR(G372="3G",G372="4G"),CONCATENATE("Cellular",CHAR(10),AS372),CONCATENATE("Satellite",CHAR(10),AO372)),CONCATENATE("Satellite",CHAR(10),AO372)),IF(AG372&lt;AS372,IF(OR(G372="3G",G372="4G"),CONCATENATE("Cellular",CHAR(10),AS372),CONCATENATE("Fiber Optic",CHAR(10),AG372)),CONCATENATE("Fiber Optic",CHAR(10),AG372)))),""),""))</f>
        <v/>
      </c>
      <c r="AD372" s="4" t="str">
        <f>IF(OR(ISBLANK(AH372),ISBLANK(AL372),ISBLANK(AP372),ISBLANK(AT372)),"",IF(AND(ISNUMBER(AH372),ISNUMBER(AL372),ISNUMBER(AP372),ISNUMBER(AT372)),IF(1,IF(AH372&lt;AL372,IF(AL372&lt;AP372,IF(AP372&lt;=AT372,IF(OR(G372="3G",G372="4G"),CONCATENATE("Cellular",CHAR(10),AT372),CONCATENATE("Satellite",CHAR(10),AP372)),CONCATENATE("Satellite",CHAR(10),AP372)),IF(AL372&lt;AT372,IF(OR(G372="3G",G372="4G"),CONCATENATE("Cellular",CHAR(10),AT372),CONCATENATE("Microwave",CHAR(10),AL372)),CONCATENATE("Microwave",CHAR(10),AL372))),IF(AH372&lt;AP372,IF(AP372&lt;=AT372,IF(OR(G372="3G",G372="4G"),CONCATENATE("Cellular",CHAR(10),AT372),CONCATENATE("Satellite",CHAR(10),AP372)),CONCATENATE("Satellite",CHAR(10),AP372)),IF(AH372&lt;AT372,IF(OR(G372="3G",G372="4G"),CONCATENATE("Cellular",CHAR(10),AT372),CONCATENATE("Fiber Optic",CHAR(10),AH372)),CONCATENATE("Fiber Optic",CHAR(10),AH372)))),""),""))</f>
        <v/>
      </c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</row>
    <row r="373" spans="1:61" customHeight="1" ht="30"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4" t="str">
        <f>IF(OR(ISBLANK(AE373),ISBLANK(AI373),ISBLANK(AM373),ISBLANK(AQ373)),"",IF(AND(ISNUMBER(AE373),ISNUMBER(AI373),ISNUMBER(AM373),ISNUMBER(AQ373)),IF(1=1,IF(AE373&lt;AI373,IF(AI373&lt;AM373,IF(AM373&lt;=AQ373,IF(OR(G373="3G",G373="4G"),"Cellular","Satellite"),"Satellite"),IF(AI373&lt;AQ373,IF(OR(G373="3G",G373="4G"),"Cellular","Microwave"),"Microwave")),IF(AE373&lt;AM373,IF(AM373&lt;=AQ373,IF(OR(G373="3G",G373="4G"),"Cellular","Satellite"),"Satellite"),IF(AE373&lt;AQ373,IF(OR(G373="3G",G373="4G"),"Cellular","Fiber Optic"),"Fiber Optic"))),""),""))</f>
        <v/>
      </c>
      <c r="V373" s="4" t="str">
        <f>IF(OR(ISBLANK(K373),ISBLANK(L373),ISBLANK(N373),ISBLANK(O373),ISBLANK(Q373),ISBLANK(R373),ISBLANK(S373),ISBLANK(T373)),"",IF(AND(ISNUMBER(K373),ISNUMBER(L373),ISNUMBER(N373),ISNUMBER(O373),ISNUMBER(Q373),ISNUMBER(R373),ISNUMBER(S373),ISNUMBER(T373)),IF(AND(K373&gt;=0,L373&gt;=0,N373&gt;=0,O373&gt;=0,Q373&gt;=0,R373&gt;=0,S373&gt;=0,T373&gt;=0),IF((K373+L373*5)&gt;(N373+O373*5),IF((N373+O373*5)&gt;(Q373+R373*5),IF((Q373+R373*5)&gt;=(S373+T373*5),IF(OR(G373="3G",G373="4G"),"Cellular","Satellite"),"Satellite"),IF((N373+O373*5)&gt;(S373+T373*5),IF(OR(G373="3G",G373="4G"),"Cellular","Microwave"),"Microwave")),IF((K373+L373*5)&gt;(Q373+R373*5),IF((Q373+R373*5)&gt;=(S373+T373*5),IF(OR(G373="3G",G373="4G"),"Cellular","Satellite"),"Satellite"),IF((K373+L373*5)&gt;(S373+T373*5),IF(OR(G373="3G",G373="4G"),"Cellular","Fiber Optic"),"Fiber Optic"))),""),""))</f>
        <v/>
      </c>
      <c r="W373" s="4" t="str">
        <f>IF(OR(ISBLANK(K373),ISBLANK(L373),ISBLANK(N373),ISBLANK(O373),ISBLANK(Q373),ISBLANK(R373),ISBLANK(S373),ISBLANK(T373)),"",IF(AND(ISNUMBER(K373),ISNUMBER(L373),ISNUMBER(N373),ISNUMBER(O373),ISNUMBER(Q373),ISNUMBER(R373),ISNUMBER(S373),ISNUMBER(T373)),IF(AND(K373&gt;=0,L373&gt;=0,N373&gt;=0,O373&gt;=0,Q373&gt;=0,R373&gt;=0,S373&gt;=0,T373&gt;=0),IF((K373+L373*5)&gt;(N373+O373*5),IF((N373+O373*5)&gt;(Q373+R373*5),IF((Q373+R373*5)&gt;=(S373+T373*5),IF(OR(G373="3G",G373="4G"),"Cellular",CONCATENATE("Satellite",CHAR(10),Q373+R373*5)),CONCATENATE("Satellite",CHAR(10),Q373+R373*5)),IF((N373+O373*5)&gt;(S373+T373*5),IF(OR(G373="3G",G373="4G"),CONCATENATE("Cellular",CHAR(10),S373+T373*5),CONCATENATE("Microwave",CHAR(10),N373+O373*5)),CONCATENATE("Microwave",CHAR(10),N373+O373*5))),IF((K373+L373*5)&gt;(Q373+R373*5),IF((Q373+R373*5)&gt;=(S373+T373*5),IF(OR(G373="3G",G373="4G"),CONCATENATE("Cellular",CHAR(10),S373+T373*5),CONCATENATE("Satellite",CHAR(10),Q373+R373*5)),CONCATENATE("Satellite",CHAR(10),Q373+R373*5)),IF((K373+L373*5)&gt;(S373+T373*5),IF(OR(G373="3G",G373="4G"),CONCATENATE("Cellular",CHAR(10),S373+T373*5),CONCATENATE("Fiber Optic",CHAR(10),K373+L373*5)),CONCATENATE("Fiber Optic",CHAR(10),K373+L373*5)))),""),""))</f>
        <v/>
      </c>
      <c r="X373" s="4" t="str">
        <f>IF(OR(ISBLANK(K373),ISBLANK(L373),ISBLANK(N373),ISBLANK(O373),ISBLANK(Q373),ISBLANK(R373),ISBLANK(S373),ISBLANK(T373)),"",IF(AND(ISNUMBER(K373),ISNUMBER(L373),ISNUMBER(N373),ISNUMBER(O373),ISNUMBER(Q373),ISNUMBER(R373),ISNUMBER(S373),ISNUMBER(T373)),IF(AND(K373&gt;=0,L373&gt;=0,N373&gt;=0,O373&gt;=0,Q373&gt;=0,R373&gt;=0,S373&gt;=0,T373&gt;=0),IF((K373+L373*10)&gt;(N373+O373*10),IF((N373+O373*10)&gt;(Q373+R373*10),IF((Q373+R373*10)&gt;=(S373+T373*10),IF(OR(G373="3G",G373="4G"),"Cellular",CONCATENATE("Satellite",CHAR(10),Q373+R373*10)),CONCATENATE("Satellite",CHAR(10),Q373+R373*10)),IF((N373+O373*10)&gt;(S373+T373*10),IF(OR(G373="3G",G373="4G"),CONCATENATE("Cellular",CHAR(10),S373+T373*10),CONCATENATE("Microwave",CHAR(10),N373+O373*10)),CONCATENATE("Microwave",CHAR(10),N373+O373*10))),IF((K373+L373*10)&gt;(Q373+R373*10),IF((Q373+R373*10)&gt;=(S373+T373*10),IF(OR(G373="3G",G373="4G"),CONCATENATE("Cellular",CHAR(10),S373+T373*10),CONCATENATE("Satellite",CHAR(10),Q373+R373*10)),CONCATENATE("Satellite",CHAR(10),Q373+R373*10)),IF((K373+L373*10)&gt;(S373+T373*10),IF(OR(G373="3G",G373="4G"),CONCATENATE("Cellular",CHAR(10),S373+T373*10),CONCATENATE("Fiber Optic",CHAR(10),K373+L373*10)),CONCATENATE("Fiber Optic",CHAR(10),K373+L373*10)))),""),""))</f>
        <v/>
      </c>
      <c r="Y373" s="4" t="str">
        <f>IF(OR(ISBLANK(K373),ISBLANK(L373),ISBLANK(N373),ISBLANK(O373),ISBLANK(Q373),ISBLANK(R373),ISBLANK(S373),ISBLANK(T373)),"",IF(AND(ISNUMBER(K373),ISNUMBER(L373),ISNUMBER(N373),ISNUMBER(O373),ISNUMBER(Q373),ISNUMBER(R373),ISNUMBER(S373),ISNUMBER(T373)),IF(AND(K373&gt;=0,L373&gt;=0,N373&gt;=0,O373&gt;=0,Q373&gt;=0,R373&gt;=0,S373&gt;=0,T373&gt;=0),IF((K373+L373*15)&gt;(N373+O373*15),IF((N373+O373*15)&gt;(Q373+R373*15),IF((Q373+R373*15)&gt;=(S373+T373*15),IF(OR(G373="3G",G373="4G"),"Cellular",CONCATENATE("Satellite",CHAR(10),Q373+R373*15)),CONCATENATE("Satellite",CHAR(10),Q373+R373*15)),IF((N373+O373*15)&gt;(S373+T373*15),IF(OR(G373="3G",G373="4G"),CONCATENATE("Cellular",CHAR(10),S373+T373*15),CONCATENATE("Microwave",CHAR(10),N373+O373*15)),CONCATENATE("Microwave",CHAR(10),N373+O373*15))),IF((K373+L373*15)&gt;(Q373+R373*15),IF((Q373+R373*15)&gt;=(S373+T373*15),IF(OR(G373="3G",G373="4G"),CONCATENATE("Cellular",CHAR(10),S373+T373*15),CONCATENATE("Satellite",CHAR(10),Q373+R373*15)),CONCATENATE("Satellite",CHAR(10),Q373+R373*15)),IF((K373+L373*15)&gt;(S373+T373*15),IF(OR(G373="3G",G373="4G"),CONCATENATE("Cellular",CHAR(10),S373+T373*15),CONCATENATE("Fiber Optic",CHAR(10),K373+L373*15)),CONCATENATE("Fiber Optic",CHAR(10),K373+L373*15)))),""),""))</f>
        <v/>
      </c>
      <c r="Z373" s="4" t="str">
        <f>IF(OR(ISBLANK(K373),ISBLANK(L373),ISBLANK(N373),ISBLANK(O373),ISBLANK(Q373),ISBLANK(R373),ISBLANK(S373),ISBLANK(T373)),"",IF(AND(ISNUMBER(K373),ISNUMBER(L373),ISNUMBER(N373),ISNUMBER(O373),ISNUMBER(Q373),ISNUMBER(R373),ISNUMBER(S373),ISNUMBER(T373)),IF(AND(K373&gt;=0,L373&gt;=0,N373&gt;=0,O373&gt;=0,Q373&gt;=0,R373&gt;=0,S373&gt;=0,T373&gt;=0),IF((K373+L373*20)&gt;(N373+O373*20),IF((N373+O373*20)&gt;(Q373+R373*20),IF((Q373+R373*20)&gt;=(S373+T373*20),IF(OR(G373="3G",G373="4G"),"Cellular",CONCATENATE("Satellite",CHAR(10),Q373+R373*20)),CONCATENATE("Satellite",CHAR(10),Q373+R373*20)),IF((N373+O373*20)&gt;(S373+T373*20),IF(OR(G373="3G",G373="4G"),CONCATENATE("Cellular",CHAR(10),S373+T373*20),CONCATENATE("Microwave",CHAR(10),N373+O373*20)),CONCATENATE("Microwave",CHAR(10),N373+O373*20))),IF((K373+L373*20)&gt;(Q373+R373*20),IF((Q373+R373*20)&gt;=(S373+T373*20),IF(OR(G373="3G",G373="4G"),CONCATENATE("Cellular",CHAR(10),S373+T373*20),CONCATENATE("Satellite",CHAR(10),Q373+R373*20)),CONCATENATE("Satellite",CHAR(10),Q373+R373*20)),IF((K373+L373*20)&gt;(S373+T373*20),IF(OR(G373="3G",G373="4G"),CONCATENATE("Cellular",CHAR(10),S373+T373*20),CONCATENATE("Fiber Optic",CHAR(10),K373+L373*20)),CONCATENATE("Fiber Optic",CHAR(10),K373+L373*20)))),""),""))</f>
        <v/>
      </c>
      <c r="AA373" s="4" t="str">
        <f>IF(OR(ISBLANK(AE373),ISBLANK(AI373),ISBLANK(AM373),ISBLANK(AQ373)),"",IF(AND(ISNUMBER(AE373),ISNUMBER(AI373),ISNUMBER(AM373),ISNUMBER(AQ373)),IF(1,IF(AE373&lt;AI373,IF(AI373&lt;AM373,IF(AM373&lt;=AQ373,IF(OR(G373="3G",G373="4G"),CONCATENATE("Cellular",CHAR(10),AQ373),CONCATENATE("Satellite",CHAR(10),AM373)),CONCATENATE("Satellite",CHAR(10),AM373)),IF(AI373&lt;AQ373,IF(OR(G373="3G",G373="4G"),CONCATENATE("Cellular",CHAR(10),AQ373),CONCATENATE("Microwave",CHAR(10),AI373)),CONCATENATE("Microwave",CHAR(10),AI373))),IF(AE373&lt;AM373,IF(AM373&lt;=AQ373,IF(OR(G373="3G",G373="4G"),CONCATENATE("Cellular",CHAR(10),AQ373),CONCATENATE("Satellite",CHAR(10),AM373)),CONCATENATE("Satellite",CHAR(10),AM373)),IF(AE373&lt;AQ373,IF(OR(G373="3G",G373="4G"),CONCATENATE("Cellular",CHAR(10),AQ373),CONCATENATE("Fiber Optic",CHAR(10),AE373)),CONCATENATE("Fiber Optic",CHAR(10),AE373)))),""),""))</f>
        <v/>
      </c>
      <c r="AB373" s="4" t="str">
        <f>IF(OR(ISBLANK(AF373),ISBLANK(AJ373),ISBLANK(AN373),ISBLANK(AR373)),"",IF(AND(ISNUMBER(AF373),ISNUMBER(AJ373),ISNUMBER(AN373),ISNUMBER(AR373)),IF(1,IF(AF373&lt;AJ373,IF(AJ373&lt;AN373,IF(AN373&lt;=AR373,IF(OR(G373="3G",G373="4G"),CONCATENATE("Cellular",CHAR(10),AR373),CONCATENATE("Satellite",CHAR(10),AN373)),CONCATENATE("Satellite",CHAR(10),AN373)),IF(AJ373&lt;AR373,IF(OR(G373="3G",G373="4G"),CONCATENATE("Cellular",CHAR(10),AR373),CONCATENATE("Microwave",CHAR(10),AJ373)),CONCATENATE("Microwave",CHAR(10),AJ373))),IF(AF373&lt;AN373,IF(AN373&lt;=AR373,IF(OR(G373="3G",G373="4G"),CONCATENATE("Cellular",CHAR(10),AR373),CONCATENATE("Satellite",CHAR(10),AN373)),CONCATENATE("Satellite",CHAR(10),AN373)),IF(AF373&lt;AR373,IF(OR(G373="3G",G373="4G"),CONCATENATE("Cellular",CHAR(10),AR373),CONCATENATE("Fiber Optic",CHAR(10),AF373)),CONCATENATE("Fiber Optic",CHAR(10),AF373)))),""),""))</f>
        <v/>
      </c>
      <c r="AC373" s="4" t="str">
        <f>IF(OR(ISBLANK(AG373),ISBLANK(AK373),ISBLANK(AO373),ISBLANK(AS373)),"",IF(AND(ISNUMBER(AG373),ISNUMBER(AK373),ISNUMBER(AO373),ISNUMBER(AS373)),IF(1,IF(AG373&lt;AK373,IF(AK373&lt;AO373,IF(AO373&lt;=AS373,IF(OR(G373="3G",G373="4G"),CONCATENATE("Cellular",CHAR(10),AS373),CONCATENATE("Satellite",CHAR(10),AO373)),CONCATENATE("Satellite",CHAR(10),AO373)),IF(AK373&lt;AS373,IF(OR(G373="3G",G373="4G"),CONCATENATE("Cellular",CHAR(10),AS373),CONCATENATE("Microwave",CHAR(10),AK373)),CONCATENATE("Microwave",CHAR(10),AK373))),IF(AG373&lt;AO373,IF(AO373&lt;=AS373,IF(OR(G373="3G",G373="4G"),CONCATENATE("Cellular",CHAR(10),AS373),CONCATENATE("Satellite",CHAR(10),AO373)),CONCATENATE("Satellite",CHAR(10),AO373)),IF(AG373&lt;AS373,IF(OR(G373="3G",G373="4G"),CONCATENATE("Cellular",CHAR(10),AS373),CONCATENATE("Fiber Optic",CHAR(10),AG373)),CONCATENATE("Fiber Optic",CHAR(10),AG373)))),""),""))</f>
        <v/>
      </c>
      <c r="AD373" s="4" t="str">
        <f>IF(OR(ISBLANK(AH373),ISBLANK(AL373),ISBLANK(AP373),ISBLANK(AT373)),"",IF(AND(ISNUMBER(AH373),ISNUMBER(AL373),ISNUMBER(AP373),ISNUMBER(AT373)),IF(1,IF(AH373&lt;AL373,IF(AL373&lt;AP373,IF(AP373&lt;=AT373,IF(OR(G373="3G",G373="4G"),CONCATENATE("Cellular",CHAR(10),AT373),CONCATENATE("Satellite",CHAR(10),AP373)),CONCATENATE("Satellite",CHAR(10),AP373)),IF(AL373&lt;AT373,IF(OR(G373="3G",G373="4G"),CONCATENATE("Cellular",CHAR(10),AT373),CONCATENATE("Microwave",CHAR(10),AL373)),CONCATENATE("Microwave",CHAR(10),AL373))),IF(AH373&lt;AP373,IF(AP373&lt;=AT373,IF(OR(G373="3G",G373="4G"),CONCATENATE("Cellular",CHAR(10),AT373),CONCATENATE("Satellite",CHAR(10),AP373)),CONCATENATE("Satellite",CHAR(10),AP373)),IF(AH373&lt;AT373,IF(OR(G373="3G",G373="4G"),CONCATENATE("Cellular",CHAR(10),AT373),CONCATENATE("Fiber Optic",CHAR(10),AH373)),CONCATENATE("Fiber Optic",CHAR(10),AH373)))),""),""))</f>
        <v/>
      </c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</row>
    <row r="374" spans="1:61" customHeight="1" ht="30"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4" t="str">
        <f>IF(OR(ISBLANK(AE374),ISBLANK(AI374),ISBLANK(AM374),ISBLANK(AQ374)),"",IF(AND(ISNUMBER(AE374),ISNUMBER(AI374),ISNUMBER(AM374),ISNUMBER(AQ374)),IF(1=1,IF(AE374&lt;AI374,IF(AI374&lt;AM374,IF(AM374&lt;=AQ374,IF(OR(G374="3G",G374="4G"),"Cellular","Satellite"),"Satellite"),IF(AI374&lt;AQ374,IF(OR(G374="3G",G374="4G"),"Cellular","Microwave"),"Microwave")),IF(AE374&lt;AM374,IF(AM374&lt;=AQ374,IF(OR(G374="3G",G374="4G"),"Cellular","Satellite"),"Satellite"),IF(AE374&lt;AQ374,IF(OR(G374="3G",G374="4G"),"Cellular","Fiber Optic"),"Fiber Optic"))),""),""))</f>
        <v/>
      </c>
      <c r="V374" s="4" t="str">
        <f>IF(OR(ISBLANK(K374),ISBLANK(L374),ISBLANK(N374),ISBLANK(O374),ISBLANK(Q374),ISBLANK(R374),ISBLANK(S374),ISBLANK(T374)),"",IF(AND(ISNUMBER(K374),ISNUMBER(L374),ISNUMBER(N374),ISNUMBER(O374),ISNUMBER(Q374),ISNUMBER(R374),ISNUMBER(S374),ISNUMBER(T374)),IF(AND(K374&gt;=0,L374&gt;=0,N374&gt;=0,O374&gt;=0,Q374&gt;=0,R374&gt;=0,S374&gt;=0,T374&gt;=0),IF((K374+L374*5)&gt;(N374+O374*5),IF((N374+O374*5)&gt;(Q374+R374*5),IF((Q374+R374*5)&gt;=(S374+T374*5),IF(OR(G374="3G",G374="4G"),"Cellular","Satellite"),"Satellite"),IF((N374+O374*5)&gt;(S374+T374*5),IF(OR(G374="3G",G374="4G"),"Cellular","Microwave"),"Microwave")),IF((K374+L374*5)&gt;(Q374+R374*5),IF((Q374+R374*5)&gt;=(S374+T374*5),IF(OR(G374="3G",G374="4G"),"Cellular","Satellite"),"Satellite"),IF((K374+L374*5)&gt;(S374+T374*5),IF(OR(G374="3G",G374="4G"),"Cellular","Fiber Optic"),"Fiber Optic"))),""),""))</f>
        <v/>
      </c>
      <c r="W374" s="4" t="str">
        <f>IF(OR(ISBLANK(K374),ISBLANK(L374),ISBLANK(N374),ISBLANK(O374),ISBLANK(Q374),ISBLANK(R374),ISBLANK(S374),ISBLANK(T374)),"",IF(AND(ISNUMBER(K374),ISNUMBER(L374),ISNUMBER(N374),ISNUMBER(O374),ISNUMBER(Q374),ISNUMBER(R374),ISNUMBER(S374),ISNUMBER(T374)),IF(AND(K374&gt;=0,L374&gt;=0,N374&gt;=0,O374&gt;=0,Q374&gt;=0,R374&gt;=0,S374&gt;=0,T374&gt;=0),IF((K374+L374*5)&gt;(N374+O374*5),IF((N374+O374*5)&gt;(Q374+R374*5),IF((Q374+R374*5)&gt;=(S374+T374*5),IF(OR(G374="3G",G374="4G"),"Cellular",CONCATENATE("Satellite",CHAR(10),Q374+R374*5)),CONCATENATE("Satellite",CHAR(10),Q374+R374*5)),IF((N374+O374*5)&gt;(S374+T374*5),IF(OR(G374="3G",G374="4G"),CONCATENATE("Cellular",CHAR(10),S374+T374*5),CONCATENATE("Microwave",CHAR(10),N374+O374*5)),CONCATENATE("Microwave",CHAR(10),N374+O374*5))),IF((K374+L374*5)&gt;(Q374+R374*5),IF((Q374+R374*5)&gt;=(S374+T374*5),IF(OR(G374="3G",G374="4G"),CONCATENATE("Cellular",CHAR(10),S374+T374*5),CONCATENATE("Satellite",CHAR(10),Q374+R374*5)),CONCATENATE("Satellite",CHAR(10),Q374+R374*5)),IF((K374+L374*5)&gt;(S374+T374*5),IF(OR(G374="3G",G374="4G"),CONCATENATE("Cellular",CHAR(10),S374+T374*5),CONCATENATE("Fiber Optic",CHAR(10),K374+L374*5)),CONCATENATE("Fiber Optic",CHAR(10),K374+L374*5)))),""),""))</f>
        <v/>
      </c>
      <c r="X374" s="4" t="str">
        <f>IF(OR(ISBLANK(K374),ISBLANK(L374),ISBLANK(N374),ISBLANK(O374),ISBLANK(Q374),ISBLANK(R374),ISBLANK(S374),ISBLANK(T374)),"",IF(AND(ISNUMBER(K374),ISNUMBER(L374),ISNUMBER(N374),ISNUMBER(O374),ISNUMBER(Q374),ISNUMBER(R374),ISNUMBER(S374),ISNUMBER(T374)),IF(AND(K374&gt;=0,L374&gt;=0,N374&gt;=0,O374&gt;=0,Q374&gt;=0,R374&gt;=0,S374&gt;=0,T374&gt;=0),IF((K374+L374*10)&gt;(N374+O374*10),IF((N374+O374*10)&gt;(Q374+R374*10),IF((Q374+R374*10)&gt;=(S374+T374*10),IF(OR(G374="3G",G374="4G"),"Cellular",CONCATENATE("Satellite",CHAR(10),Q374+R374*10)),CONCATENATE("Satellite",CHAR(10),Q374+R374*10)),IF((N374+O374*10)&gt;(S374+T374*10),IF(OR(G374="3G",G374="4G"),CONCATENATE("Cellular",CHAR(10),S374+T374*10),CONCATENATE("Microwave",CHAR(10),N374+O374*10)),CONCATENATE("Microwave",CHAR(10),N374+O374*10))),IF((K374+L374*10)&gt;(Q374+R374*10),IF((Q374+R374*10)&gt;=(S374+T374*10),IF(OR(G374="3G",G374="4G"),CONCATENATE("Cellular",CHAR(10),S374+T374*10),CONCATENATE("Satellite",CHAR(10),Q374+R374*10)),CONCATENATE("Satellite",CHAR(10),Q374+R374*10)),IF((K374+L374*10)&gt;(S374+T374*10),IF(OR(G374="3G",G374="4G"),CONCATENATE("Cellular",CHAR(10),S374+T374*10),CONCATENATE("Fiber Optic",CHAR(10),K374+L374*10)),CONCATENATE("Fiber Optic",CHAR(10),K374+L374*10)))),""),""))</f>
        <v/>
      </c>
      <c r="Y374" s="4" t="str">
        <f>IF(OR(ISBLANK(K374),ISBLANK(L374),ISBLANK(N374),ISBLANK(O374),ISBLANK(Q374),ISBLANK(R374),ISBLANK(S374),ISBLANK(T374)),"",IF(AND(ISNUMBER(K374),ISNUMBER(L374),ISNUMBER(N374),ISNUMBER(O374),ISNUMBER(Q374),ISNUMBER(R374),ISNUMBER(S374),ISNUMBER(T374)),IF(AND(K374&gt;=0,L374&gt;=0,N374&gt;=0,O374&gt;=0,Q374&gt;=0,R374&gt;=0,S374&gt;=0,T374&gt;=0),IF((K374+L374*15)&gt;(N374+O374*15),IF((N374+O374*15)&gt;(Q374+R374*15),IF((Q374+R374*15)&gt;=(S374+T374*15),IF(OR(G374="3G",G374="4G"),"Cellular",CONCATENATE("Satellite",CHAR(10),Q374+R374*15)),CONCATENATE("Satellite",CHAR(10),Q374+R374*15)),IF((N374+O374*15)&gt;(S374+T374*15),IF(OR(G374="3G",G374="4G"),CONCATENATE("Cellular",CHAR(10),S374+T374*15),CONCATENATE("Microwave",CHAR(10),N374+O374*15)),CONCATENATE("Microwave",CHAR(10),N374+O374*15))),IF((K374+L374*15)&gt;(Q374+R374*15),IF((Q374+R374*15)&gt;=(S374+T374*15),IF(OR(G374="3G",G374="4G"),CONCATENATE("Cellular",CHAR(10),S374+T374*15),CONCATENATE("Satellite",CHAR(10),Q374+R374*15)),CONCATENATE("Satellite",CHAR(10),Q374+R374*15)),IF((K374+L374*15)&gt;(S374+T374*15),IF(OR(G374="3G",G374="4G"),CONCATENATE("Cellular",CHAR(10),S374+T374*15),CONCATENATE("Fiber Optic",CHAR(10),K374+L374*15)),CONCATENATE("Fiber Optic",CHAR(10),K374+L374*15)))),""),""))</f>
        <v/>
      </c>
      <c r="Z374" s="4" t="str">
        <f>IF(OR(ISBLANK(K374),ISBLANK(L374),ISBLANK(N374),ISBLANK(O374),ISBLANK(Q374),ISBLANK(R374),ISBLANK(S374),ISBLANK(T374)),"",IF(AND(ISNUMBER(K374),ISNUMBER(L374),ISNUMBER(N374),ISNUMBER(O374),ISNUMBER(Q374),ISNUMBER(R374),ISNUMBER(S374),ISNUMBER(T374)),IF(AND(K374&gt;=0,L374&gt;=0,N374&gt;=0,O374&gt;=0,Q374&gt;=0,R374&gt;=0,S374&gt;=0,T374&gt;=0),IF((K374+L374*20)&gt;(N374+O374*20),IF((N374+O374*20)&gt;(Q374+R374*20),IF((Q374+R374*20)&gt;=(S374+T374*20),IF(OR(G374="3G",G374="4G"),"Cellular",CONCATENATE("Satellite",CHAR(10),Q374+R374*20)),CONCATENATE("Satellite",CHAR(10),Q374+R374*20)),IF((N374+O374*20)&gt;(S374+T374*20),IF(OR(G374="3G",G374="4G"),CONCATENATE("Cellular",CHAR(10),S374+T374*20),CONCATENATE("Microwave",CHAR(10),N374+O374*20)),CONCATENATE("Microwave",CHAR(10),N374+O374*20))),IF((K374+L374*20)&gt;(Q374+R374*20),IF((Q374+R374*20)&gt;=(S374+T374*20),IF(OR(G374="3G",G374="4G"),CONCATENATE("Cellular",CHAR(10),S374+T374*20),CONCATENATE("Satellite",CHAR(10),Q374+R374*20)),CONCATENATE("Satellite",CHAR(10),Q374+R374*20)),IF((K374+L374*20)&gt;(S374+T374*20),IF(OR(G374="3G",G374="4G"),CONCATENATE("Cellular",CHAR(10),S374+T374*20),CONCATENATE("Fiber Optic",CHAR(10),K374+L374*20)),CONCATENATE("Fiber Optic",CHAR(10),K374+L374*20)))),""),""))</f>
        <v/>
      </c>
      <c r="AA374" s="4" t="str">
        <f>IF(OR(ISBLANK(AE374),ISBLANK(AI374),ISBLANK(AM374),ISBLANK(AQ374)),"",IF(AND(ISNUMBER(AE374),ISNUMBER(AI374),ISNUMBER(AM374),ISNUMBER(AQ374)),IF(1,IF(AE374&lt;AI374,IF(AI374&lt;AM374,IF(AM374&lt;=AQ374,IF(OR(G374="3G",G374="4G"),CONCATENATE("Cellular",CHAR(10),AQ374),CONCATENATE("Satellite",CHAR(10),AM374)),CONCATENATE("Satellite",CHAR(10),AM374)),IF(AI374&lt;AQ374,IF(OR(G374="3G",G374="4G"),CONCATENATE("Cellular",CHAR(10),AQ374),CONCATENATE("Microwave",CHAR(10),AI374)),CONCATENATE("Microwave",CHAR(10),AI374))),IF(AE374&lt;AM374,IF(AM374&lt;=AQ374,IF(OR(G374="3G",G374="4G"),CONCATENATE("Cellular",CHAR(10),AQ374),CONCATENATE("Satellite",CHAR(10),AM374)),CONCATENATE("Satellite",CHAR(10),AM374)),IF(AE374&lt;AQ374,IF(OR(G374="3G",G374="4G"),CONCATENATE("Cellular",CHAR(10),AQ374),CONCATENATE("Fiber Optic",CHAR(10),AE374)),CONCATENATE("Fiber Optic",CHAR(10),AE374)))),""),""))</f>
        <v/>
      </c>
      <c r="AB374" s="4" t="str">
        <f>IF(OR(ISBLANK(AF374),ISBLANK(AJ374),ISBLANK(AN374),ISBLANK(AR374)),"",IF(AND(ISNUMBER(AF374),ISNUMBER(AJ374),ISNUMBER(AN374),ISNUMBER(AR374)),IF(1,IF(AF374&lt;AJ374,IF(AJ374&lt;AN374,IF(AN374&lt;=AR374,IF(OR(G374="3G",G374="4G"),CONCATENATE("Cellular",CHAR(10),AR374),CONCATENATE("Satellite",CHAR(10),AN374)),CONCATENATE("Satellite",CHAR(10),AN374)),IF(AJ374&lt;AR374,IF(OR(G374="3G",G374="4G"),CONCATENATE("Cellular",CHAR(10),AR374),CONCATENATE("Microwave",CHAR(10),AJ374)),CONCATENATE("Microwave",CHAR(10),AJ374))),IF(AF374&lt;AN374,IF(AN374&lt;=AR374,IF(OR(G374="3G",G374="4G"),CONCATENATE("Cellular",CHAR(10),AR374),CONCATENATE("Satellite",CHAR(10),AN374)),CONCATENATE("Satellite",CHAR(10),AN374)),IF(AF374&lt;AR374,IF(OR(G374="3G",G374="4G"),CONCATENATE("Cellular",CHAR(10),AR374),CONCATENATE("Fiber Optic",CHAR(10),AF374)),CONCATENATE("Fiber Optic",CHAR(10),AF374)))),""),""))</f>
        <v/>
      </c>
      <c r="AC374" s="4" t="str">
        <f>IF(OR(ISBLANK(AG374),ISBLANK(AK374),ISBLANK(AO374),ISBLANK(AS374)),"",IF(AND(ISNUMBER(AG374),ISNUMBER(AK374),ISNUMBER(AO374),ISNUMBER(AS374)),IF(1,IF(AG374&lt;AK374,IF(AK374&lt;AO374,IF(AO374&lt;=AS374,IF(OR(G374="3G",G374="4G"),CONCATENATE("Cellular",CHAR(10),AS374),CONCATENATE("Satellite",CHAR(10),AO374)),CONCATENATE("Satellite",CHAR(10),AO374)),IF(AK374&lt;AS374,IF(OR(G374="3G",G374="4G"),CONCATENATE("Cellular",CHAR(10),AS374),CONCATENATE("Microwave",CHAR(10),AK374)),CONCATENATE("Microwave",CHAR(10),AK374))),IF(AG374&lt;AO374,IF(AO374&lt;=AS374,IF(OR(G374="3G",G374="4G"),CONCATENATE("Cellular",CHAR(10),AS374),CONCATENATE("Satellite",CHAR(10),AO374)),CONCATENATE("Satellite",CHAR(10),AO374)),IF(AG374&lt;AS374,IF(OR(G374="3G",G374="4G"),CONCATENATE("Cellular",CHAR(10),AS374),CONCATENATE("Fiber Optic",CHAR(10),AG374)),CONCATENATE("Fiber Optic",CHAR(10),AG374)))),""),""))</f>
        <v/>
      </c>
      <c r="AD374" s="4" t="str">
        <f>IF(OR(ISBLANK(AH374),ISBLANK(AL374),ISBLANK(AP374),ISBLANK(AT374)),"",IF(AND(ISNUMBER(AH374),ISNUMBER(AL374),ISNUMBER(AP374),ISNUMBER(AT374)),IF(1,IF(AH374&lt;AL374,IF(AL374&lt;AP374,IF(AP374&lt;=AT374,IF(OR(G374="3G",G374="4G"),CONCATENATE("Cellular",CHAR(10),AT374),CONCATENATE("Satellite",CHAR(10),AP374)),CONCATENATE("Satellite",CHAR(10),AP374)),IF(AL374&lt;AT374,IF(OR(G374="3G",G374="4G"),CONCATENATE("Cellular",CHAR(10),AT374),CONCATENATE("Microwave",CHAR(10),AL374)),CONCATENATE("Microwave",CHAR(10),AL374))),IF(AH374&lt;AP374,IF(AP374&lt;=AT374,IF(OR(G374="3G",G374="4G"),CONCATENATE("Cellular",CHAR(10),AT374),CONCATENATE("Satellite",CHAR(10),AP374)),CONCATENATE("Satellite",CHAR(10),AP374)),IF(AH374&lt;AT374,IF(OR(G374="3G",G374="4G"),CONCATENATE("Cellular",CHAR(10),AT374),CONCATENATE("Fiber Optic",CHAR(10),AH374)),CONCATENATE("Fiber Optic",CHAR(10),AH374)))),""),""))</f>
        <v/>
      </c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</row>
    <row r="375" spans="1:61" customHeight="1" ht="30"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4" t="str">
        <f>IF(OR(ISBLANK(AE375),ISBLANK(AI375),ISBLANK(AM375),ISBLANK(AQ375)),"",IF(AND(ISNUMBER(AE375),ISNUMBER(AI375),ISNUMBER(AM375),ISNUMBER(AQ375)),IF(1=1,IF(AE375&lt;AI375,IF(AI375&lt;AM375,IF(AM375&lt;=AQ375,IF(OR(G375="3G",G375="4G"),"Cellular","Satellite"),"Satellite"),IF(AI375&lt;AQ375,IF(OR(G375="3G",G375="4G"),"Cellular","Microwave"),"Microwave")),IF(AE375&lt;AM375,IF(AM375&lt;=AQ375,IF(OR(G375="3G",G375="4G"),"Cellular","Satellite"),"Satellite"),IF(AE375&lt;AQ375,IF(OR(G375="3G",G375="4G"),"Cellular","Fiber Optic"),"Fiber Optic"))),""),""))</f>
        <v/>
      </c>
      <c r="V375" s="4" t="str">
        <f>IF(OR(ISBLANK(K375),ISBLANK(L375),ISBLANK(N375),ISBLANK(O375),ISBLANK(Q375),ISBLANK(R375),ISBLANK(S375),ISBLANK(T375)),"",IF(AND(ISNUMBER(K375),ISNUMBER(L375),ISNUMBER(N375),ISNUMBER(O375),ISNUMBER(Q375),ISNUMBER(R375),ISNUMBER(S375),ISNUMBER(T375)),IF(AND(K375&gt;=0,L375&gt;=0,N375&gt;=0,O375&gt;=0,Q375&gt;=0,R375&gt;=0,S375&gt;=0,T375&gt;=0),IF((K375+L375*5)&gt;(N375+O375*5),IF((N375+O375*5)&gt;(Q375+R375*5),IF((Q375+R375*5)&gt;=(S375+T375*5),IF(OR(G375="3G",G375="4G"),"Cellular","Satellite"),"Satellite"),IF((N375+O375*5)&gt;(S375+T375*5),IF(OR(G375="3G",G375="4G"),"Cellular","Microwave"),"Microwave")),IF((K375+L375*5)&gt;(Q375+R375*5),IF((Q375+R375*5)&gt;=(S375+T375*5),IF(OR(G375="3G",G375="4G"),"Cellular","Satellite"),"Satellite"),IF((K375+L375*5)&gt;(S375+T375*5),IF(OR(G375="3G",G375="4G"),"Cellular","Fiber Optic"),"Fiber Optic"))),""),""))</f>
        <v/>
      </c>
      <c r="W375" s="4" t="str">
        <f>IF(OR(ISBLANK(K375),ISBLANK(L375),ISBLANK(N375),ISBLANK(O375),ISBLANK(Q375),ISBLANK(R375),ISBLANK(S375),ISBLANK(T375)),"",IF(AND(ISNUMBER(K375),ISNUMBER(L375),ISNUMBER(N375),ISNUMBER(O375),ISNUMBER(Q375),ISNUMBER(R375),ISNUMBER(S375),ISNUMBER(T375)),IF(AND(K375&gt;=0,L375&gt;=0,N375&gt;=0,O375&gt;=0,Q375&gt;=0,R375&gt;=0,S375&gt;=0,T375&gt;=0),IF((K375+L375*5)&gt;(N375+O375*5),IF((N375+O375*5)&gt;(Q375+R375*5),IF((Q375+R375*5)&gt;=(S375+T375*5),IF(OR(G375="3G",G375="4G"),"Cellular",CONCATENATE("Satellite",CHAR(10),Q375+R375*5)),CONCATENATE("Satellite",CHAR(10),Q375+R375*5)),IF((N375+O375*5)&gt;(S375+T375*5),IF(OR(G375="3G",G375="4G"),CONCATENATE("Cellular",CHAR(10),S375+T375*5),CONCATENATE("Microwave",CHAR(10),N375+O375*5)),CONCATENATE("Microwave",CHAR(10),N375+O375*5))),IF((K375+L375*5)&gt;(Q375+R375*5),IF((Q375+R375*5)&gt;=(S375+T375*5),IF(OR(G375="3G",G375="4G"),CONCATENATE("Cellular",CHAR(10),S375+T375*5),CONCATENATE("Satellite",CHAR(10),Q375+R375*5)),CONCATENATE("Satellite",CHAR(10),Q375+R375*5)),IF((K375+L375*5)&gt;(S375+T375*5),IF(OR(G375="3G",G375="4G"),CONCATENATE("Cellular",CHAR(10),S375+T375*5),CONCATENATE("Fiber Optic",CHAR(10),K375+L375*5)),CONCATENATE("Fiber Optic",CHAR(10),K375+L375*5)))),""),""))</f>
        <v/>
      </c>
      <c r="X375" s="4" t="str">
        <f>IF(OR(ISBLANK(K375),ISBLANK(L375),ISBLANK(N375),ISBLANK(O375),ISBLANK(Q375),ISBLANK(R375),ISBLANK(S375),ISBLANK(T375)),"",IF(AND(ISNUMBER(K375),ISNUMBER(L375),ISNUMBER(N375),ISNUMBER(O375),ISNUMBER(Q375),ISNUMBER(R375),ISNUMBER(S375),ISNUMBER(T375)),IF(AND(K375&gt;=0,L375&gt;=0,N375&gt;=0,O375&gt;=0,Q375&gt;=0,R375&gt;=0,S375&gt;=0,T375&gt;=0),IF((K375+L375*10)&gt;(N375+O375*10),IF((N375+O375*10)&gt;(Q375+R375*10),IF((Q375+R375*10)&gt;=(S375+T375*10),IF(OR(G375="3G",G375="4G"),"Cellular",CONCATENATE("Satellite",CHAR(10),Q375+R375*10)),CONCATENATE("Satellite",CHAR(10),Q375+R375*10)),IF((N375+O375*10)&gt;(S375+T375*10),IF(OR(G375="3G",G375="4G"),CONCATENATE("Cellular",CHAR(10),S375+T375*10),CONCATENATE("Microwave",CHAR(10),N375+O375*10)),CONCATENATE("Microwave",CHAR(10),N375+O375*10))),IF((K375+L375*10)&gt;(Q375+R375*10),IF((Q375+R375*10)&gt;=(S375+T375*10),IF(OR(G375="3G",G375="4G"),CONCATENATE("Cellular",CHAR(10),S375+T375*10),CONCATENATE("Satellite",CHAR(10),Q375+R375*10)),CONCATENATE("Satellite",CHAR(10),Q375+R375*10)),IF((K375+L375*10)&gt;(S375+T375*10),IF(OR(G375="3G",G375="4G"),CONCATENATE("Cellular",CHAR(10),S375+T375*10),CONCATENATE("Fiber Optic",CHAR(10),K375+L375*10)),CONCATENATE("Fiber Optic",CHAR(10),K375+L375*10)))),""),""))</f>
        <v/>
      </c>
      <c r="Y375" s="4" t="str">
        <f>IF(OR(ISBLANK(K375),ISBLANK(L375),ISBLANK(N375),ISBLANK(O375),ISBLANK(Q375),ISBLANK(R375),ISBLANK(S375),ISBLANK(T375)),"",IF(AND(ISNUMBER(K375),ISNUMBER(L375),ISNUMBER(N375),ISNUMBER(O375),ISNUMBER(Q375),ISNUMBER(R375),ISNUMBER(S375),ISNUMBER(T375)),IF(AND(K375&gt;=0,L375&gt;=0,N375&gt;=0,O375&gt;=0,Q375&gt;=0,R375&gt;=0,S375&gt;=0,T375&gt;=0),IF((K375+L375*15)&gt;(N375+O375*15),IF((N375+O375*15)&gt;(Q375+R375*15),IF((Q375+R375*15)&gt;=(S375+T375*15),IF(OR(G375="3G",G375="4G"),"Cellular",CONCATENATE("Satellite",CHAR(10),Q375+R375*15)),CONCATENATE("Satellite",CHAR(10),Q375+R375*15)),IF((N375+O375*15)&gt;(S375+T375*15),IF(OR(G375="3G",G375="4G"),CONCATENATE("Cellular",CHAR(10),S375+T375*15),CONCATENATE("Microwave",CHAR(10),N375+O375*15)),CONCATENATE("Microwave",CHAR(10),N375+O375*15))),IF((K375+L375*15)&gt;(Q375+R375*15),IF((Q375+R375*15)&gt;=(S375+T375*15),IF(OR(G375="3G",G375="4G"),CONCATENATE("Cellular",CHAR(10),S375+T375*15),CONCATENATE("Satellite",CHAR(10),Q375+R375*15)),CONCATENATE("Satellite",CHAR(10),Q375+R375*15)),IF((K375+L375*15)&gt;(S375+T375*15),IF(OR(G375="3G",G375="4G"),CONCATENATE("Cellular",CHAR(10),S375+T375*15),CONCATENATE("Fiber Optic",CHAR(10),K375+L375*15)),CONCATENATE("Fiber Optic",CHAR(10),K375+L375*15)))),""),""))</f>
        <v/>
      </c>
      <c r="Z375" s="4" t="str">
        <f>IF(OR(ISBLANK(K375),ISBLANK(L375),ISBLANK(N375),ISBLANK(O375),ISBLANK(Q375),ISBLANK(R375),ISBLANK(S375),ISBLANK(T375)),"",IF(AND(ISNUMBER(K375),ISNUMBER(L375),ISNUMBER(N375),ISNUMBER(O375),ISNUMBER(Q375),ISNUMBER(R375),ISNUMBER(S375),ISNUMBER(T375)),IF(AND(K375&gt;=0,L375&gt;=0,N375&gt;=0,O375&gt;=0,Q375&gt;=0,R375&gt;=0,S375&gt;=0,T375&gt;=0),IF((K375+L375*20)&gt;(N375+O375*20),IF((N375+O375*20)&gt;(Q375+R375*20),IF((Q375+R375*20)&gt;=(S375+T375*20),IF(OR(G375="3G",G375="4G"),"Cellular",CONCATENATE("Satellite",CHAR(10),Q375+R375*20)),CONCATENATE("Satellite",CHAR(10),Q375+R375*20)),IF((N375+O375*20)&gt;(S375+T375*20),IF(OR(G375="3G",G375="4G"),CONCATENATE("Cellular",CHAR(10),S375+T375*20),CONCATENATE("Microwave",CHAR(10),N375+O375*20)),CONCATENATE("Microwave",CHAR(10),N375+O375*20))),IF((K375+L375*20)&gt;(Q375+R375*20),IF((Q375+R375*20)&gt;=(S375+T375*20),IF(OR(G375="3G",G375="4G"),CONCATENATE("Cellular",CHAR(10),S375+T375*20),CONCATENATE("Satellite",CHAR(10),Q375+R375*20)),CONCATENATE("Satellite",CHAR(10),Q375+R375*20)),IF((K375+L375*20)&gt;(S375+T375*20),IF(OR(G375="3G",G375="4G"),CONCATENATE("Cellular",CHAR(10),S375+T375*20),CONCATENATE("Fiber Optic",CHAR(10),K375+L375*20)),CONCATENATE("Fiber Optic",CHAR(10),K375+L375*20)))),""),""))</f>
        <v/>
      </c>
      <c r="AA375" s="4" t="str">
        <f>IF(OR(ISBLANK(AE375),ISBLANK(AI375),ISBLANK(AM375),ISBLANK(AQ375)),"",IF(AND(ISNUMBER(AE375),ISNUMBER(AI375),ISNUMBER(AM375),ISNUMBER(AQ375)),IF(1,IF(AE375&lt;AI375,IF(AI375&lt;AM375,IF(AM375&lt;=AQ375,IF(OR(G375="3G",G375="4G"),CONCATENATE("Cellular",CHAR(10),AQ375),CONCATENATE("Satellite",CHAR(10),AM375)),CONCATENATE("Satellite",CHAR(10),AM375)),IF(AI375&lt;AQ375,IF(OR(G375="3G",G375="4G"),CONCATENATE("Cellular",CHAR(10),AQ375),CONCATENATE("Microwave",CHAR(10),AI375)),CONCATENATE("Microwave",CHAR(10),AI375))),IF(AE375&lt;AM375,IF(AM375&lt;=AQ375,IF(OR(G375="3G",G375="4G"),CONCATENATE("Cellular",CHAR(10),AQ375),CONCATENATE("Satellite",CHAR(10),AM375)),CONCATENATE("Satellite",CHAR(10),AM375)),IF(AE375&lt;AQ375,IF(OR(G375="3G",G375="4G"),CONCATENATE("Cellular",CHAR(10),AQ375),CONCATENATE("Fiber Optic",CHAR(10),AE375)),CONCATENATE("Fiber Optic",CHAR(10),AE375)))),""),""))</f>
        <v/>
      </c>
      <c r="AB375" s="4" t="str">
        <f>IF(OR(ISBLANK(AF375),ISBLANK(AJ375),ISBLANK(AN375),ISBLANK(AR375)),"",IF(AND(ISNUMBER(AF375),ISNUMBER(AJ375),ISNUMBER(AN375),ISNUMBER(AR375)),IF(1,IF(AF375&lt;AJ375,IF(AJ375&lt;AN375,IF(AN375&lt;=AR375,IF(OR(G375="3G",G375="4G"),CONCATENATE("Cellular",CHAR(10),AR375),CONCATENATE("Satellite",CHAR(10),AN375)),CONCATENATE("Satellite",CHAR(10),AN375)),IF(AJ375&lt;AR375,IF(OR(G375="3G",G375="4G"),CONCATENATE("Cellular",CHAR(10),AR375),CONCATENATE("Microwave",CHAR(10),AJ375)),CONCATENATE("Microwave",CHAR(10),AJ375))),IF(AF375&lt;AN375,IF(AN375&lt;=AR375,IF(OR(G375="3G",G375="4G"),CONCATENATE("Cellular",CHAR(10),AR375),CONCATENATE("Satellite",CHAR(10),AN375)),CONCATENATE("Satellite",CHAR(10),AN375)),IF(AF375&lt;AR375,IF(OR(G375="3G",G375="4G"),CONCATENATE("Cellular",CHAR(10),AR375),CONCATENATE("Fiber Optic",CHAR(10),AF375)),CONCATENATE("Fiber Optic",CHAR(10),AF375)))),""),""))</f>
        <v/>
      </c>
      <c r="AC375" s="4" t="str">
        <f>IF(OR(ISBLANK(AG375),ISBLANK(AK375),ISBLANK(AO375),ISBLANK(AS375)),"",IF(AND(ISNUMBER(AG375),ISNUMBER(AK375),ISNUMBER(AO375),ISNUMBER(AS375)),IF(1,IF(AG375&lt;AK375,IF(AK375&lt;AO375,IF(AO375&lt;=AS375,IF(OR(G375="3G",G375="4G"),CONCATENATE("Cellular",CHAR(10),AS375),CONCATENATE("Satellite",CHAR(10),AO375)),CONCATENATE("Satellite",CHAR(10),AO375)),IF(AK375&lt;AS375,IF(OR(G375="3G",G375="4G"),CONCATENATE("Cellular",CHAR(10),AS375),CONCATENATE("Microwave",CHAR(10),AK375)),CONCATENATE("Microwave",CHAR(10),AK375))),IF(AG375&lt;AO375,IF(AO375&lt;=AS375,IF(OR(G375="3G",G375="4G"),CONCATENATE("Cellular",CHAR(10),AS375),CONCATENATE("Satellite",CHAR(10),AO375)),CONCATENATE("Satellite",CHAR(10),AO375)),IF(AG375&lt;AS375,IF(OR(G375="3G",G375="4G"),CONCATENATE("Cellular",CHAR(10),AS375),CONCATENATE("Fiber Optic",CHAR(10),AG375)),CONCATENATE("Fiber Optic",CHAR(10),AG375)))),""),""))</f>
        <v/>
      </c>
      <c r="AD375" s="4" t="str">
        <f>IF(OR(ISBLANK(AH375),ISBLANK(AL375),ISBLANK(AP375),ISBLANK(AT375)),"",IF(AND(ISNUMBER(AH375),ISNUMBER(AL375),ISNUMBER(AP375),ISNUMBER(AT375)),IF(1,IF(AH375&lt;AL375,IF(AL375&lt;AP375,IF(AP375&lt;=AT375,IF(OR(G375="3G",G375="4G"),CONCATENATE("Cellular",CHAR(10),AT375),CONCATENATE("Satellite",CHAR(10),AP375)),CONCATENATE("Satellite",CHAR(10),AP375)),IF(AL375&lt;AT375,IF(OR(G375="3G",G375="4G"),CONCATENATE("Cellular",CHAR(10),AT375),CONCATENATE("Microwave",CHAR(10),AL375)),CONCATENATE("Microwave",CHAR(10),AL375))),IF(AH375&lt;AP375,IF(AP375&lt;=AT375,IF(OR(G375="3G",G375="4G"),CONCATENATE("Cellular",CHAR(10),AT375),CONCATENATE("Satellite",CHAR(10),AP375)),CONCATENATE("Satellite",CHAR(10),AP375)),IF(AH375&lt;AT375,IF(OR(G375="3G",G375="4G"),CONCATENATE("Cellular",CHAR(10),AT375),CONCATENATE("Fiber Optic",CHAR(10),AH375)),CONCATENATE("Fiber Optic",CHAR(10),AH375)))),""),""))</f>
        <v/>
      </c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</row>
    <row r="376" spans="1:61" customHeight="1" ht="30"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4" t="str">
        <f>IF(OR(ISBLANK(AE376),ISBLANK(AI376),ISBLANK(AM376),ISBLANK(AQ376)),"",IF(AND(ISNUMBER(AE376),ISNUMBER(AI376),ISNUMBER(AM376),ISNUMBER(AQ376)),IF(1=1,IF(AE376&lt;AI376,IF(AI376&lt;AM376,IF(AM376&lt;=AQ376,IF(OR(G376="3G",G376="4G"),"Cellular","Satellite"),"Satellite"),IF(AI376&lt;AQ376,IF(OR(G376="3G",G376="4G"),"Cellular","Microwave"),"Microwave")),IF(AE376&lt;AM376,IF(AM376&lt;=AQ376,IF(OR(G376="3G",G376="4G"),"Cellular","Satellite"),"Satellite"),IF(AE376&lt;AQ376,IF(OR(G376="3G",G376="4G"),"Cellular","Fiber Optic"),"Fiber Optic"))),""),""))</f>
        <v/>
      </c>
      <c r="V376" s="4" t="str">
        <f>IF(OR(ISBLANK(K376),ISBLANK(L376),ISBLANK(N376),ISBLANK(O376),ISBLANK(Q376),ISBLANK(R376),ISBLANK(S376),ISBLANK(T376)),"",IF(AND(ISNUMBER(K376),ISNUMBER(L376),ISNUMBER(N376),ISNUMBER(O376),ISNUMBER(Q376),ISNUMBER(R376),ISNUMBER(S376),ISNUMBER(T376)),IF(AND(K376&gt;=0,L376&gt;=0,N376&gt;=0,O376&gt;=0,Q376&gt;=0,R376&gt;=0,S376&gt;=0,T376&gt;=0),IF((K376+L376*5)&gt;(N376+O376*5),IF((N376+O376*5)&gt;(Q376+R376*5),IF((Q376+R376*5)&gt;=(S376+T376*5),IF(OR(G376="3G",G376="4G"),"Cellular","Satellite"),"Satellite"),IF((N376+O376*5)&gt;(S376+T376*5),IF(OR(G376="3G",G376="4G"),"Cellular","Microwave"),"Microwave")),IF((K376+L376*5)&gt;(Q376+R376*5),IF((Q376+R376*5)&gt;=(S376+T376*5),IF(OR(G376="3G",G376="4G"),"Cellular","Satellite"),"Satellite"),IF((K376+L376*5)&gt;(S376+T376*5),IF(OR(G376="3G",G376="4G"),"Cellular","Fiber Optic"),"Fiber Optic"))),""),""))</f>
        <v/>
      </c>
      <c r="W376" s="4" t="str">
        <f>IF(OR(ISBLANK(K376),ISBLANK(L376),ISBLANK(N376),ISBLANK(O376),ISBLANK(Q376),ISBLANK(R376),ISBLANK(S376),ISBLANK(T376)),"",IF(AND(ISNUMBER(K376),ISNUMBER(L376),ISNUMBER(N376),ISNUMBER(O376),ISNUMBER(Q376),ISNUMBER(R376),ISNUMBER(S376),ISNUMBER(T376)),IF(AND(K376&gt;=0,L376&gt;=0,N376&gt;=0,O376&gt;=0,Q376&gt;=0,R376&gt;=0,S376&gt;=0,T376&gt;=0),IF((K376+L376*5)&gt;(N376+O376*5),IF((N376+O376*5)&gt;(Q376+R376*5),IF((Q376+R376*5)&gt;=(S376+T376*5),IF(OR(G376="3G",G376="4G"),"Cellular",CONCATENATE("Satellite",CHAR(10),Q376+R376*5)),CONCATENATE("Satellite",CHAR(10),Q376+R376*5)),IF((N376+O376*5)&gt;(S376+T376*5),IF(OR(G376="3G",G376="4G"),CONCATENATE("Cellular",CHAR(10),S376+T376*5),CONCATENATE("Microwave",CHAR(10),N376+O376*5)),CONCATENATE("Microwave",CHAR(10),N376+O376*5))),IF((K376+L376*5)&gt;(Q376+R376*5),IF((Q376+R376*5)&gt;=(S376+T376*5),IF(OR(G376="3G",G376="4G"),CONCATENATE("Cellular",CHAR(10),S376+T376*5),CONCATENATE("Satellite",CHAR(10),Q376+R376*5)),CONCATENATE("Satellite",CHAR(10),Q376+R376*5)),IF((K376+L376*5)&gt;(S376+T376*5),IF(OR(G376="3G",G376="4G"),CONCATENATE("Cellular",CHAR(10),S376+T376*5),CONCATENATE("Fiber Optic",CHAR(10),K376+L376*5)),CONCATENATE("Fiber Optic",CHAR(10),K376+L376*5)))),""),""))</f>
        <v/>
      </c>
      <c r="X376" s="4" t="str">
        <f>IF(OR(ISBLANK(K376),ISBLANK(L376),ISBLANK(N376),ISBLANK(O376),ISBLANK(Q376),ISBLANK(R376),ISBLANK(S376),ISBLANK(T376)),"",IF(AND(ISNUMBER(K376),ISNUMBER(L376),ISNUMBER(N376),ISNUMBER(O376),ISNUMBER(Q376),ISNUMBER(R376),ISNUMBER(S376),ISNUMBER(T376)),IF(AND(K376&gt;=0,L376&gt;=0,N376&gt;=0,O376&gt;=0,Q376&gt;=0,R376&gt;=0,S376&gt;=0,T376&gt;=0),IF((K376+L376*10)&gt;(N376+O376*10),IF((N376+O376*10)&gt;(Q376+R376*10),IF((Q376+R376*10)&gt;=(S376+T376*10),IF(OR(G376="3G",G376="4G"),"Cellular",CONCATENATE("Satellite",CHAR(10),Q376+R376*10)),CONCATENATE("Satellite",CHAR(10),Q376+R376*10)),IF((N376+O376*10)&gt;(S376+T376*10),IF(OR(G376="3G",G376="4G"),CONCATENATE("Cellular",CHAR(10),S376+T376*10),CONCATENATE("Microwave",CHAR(10),N376+O376*10)),CONCATENATE("Microwave",CHAR(10),N376+O376*10))),IF((K376+L376*10)&gt;(Q376+R376*10),IF((Q376+R376*10)&gt;=(S376+T376*10),IF(OR(G376="3G",G376="4G"),CONCATENATE("Cellular",CHAR(10),S376+T376*10),CONCATENATE("Satellite",CHAR(10),Q376+R376*10)),CONCATENATE("Satellite",CHAR(10),Q376+R376*10)),IF((K376+L376*10)&gt;(S376+T376*10),IF(OR(G376="3G",G376="4G"),CONCATENATE("Cellular",CHAR(10),S376+T376*10),CONCATENATE("Fiber Optic",CHAR(10),K376+L376*10)),CONCATENATE("Fiber Optic",CHAR(10),K376+L376*10)))),""),""))</f>
        <v/>
      </c>
      <c r="Y376" s="4" t="str">
        <f>IF(OR(ISBLANK(K376),ISBLANK(L376),ISBLANK(N376),ISBLANK(O376),ISBLANK(Q376),ISBLANK(R376),ISBLANK(S376),ISBLANK(T376)),"",IF(AND(ISNUMBER(K376),ISNUMBER(L376),ISNUMBER(N376),ISNUMBER(O376),ISNUMBER(Q376),ISNUMBER(R376),ISNUMBER(S376),ISNUMBER(T376)),IF(AND(K376&gt;=0,L376&gt;=0,N376&gt;=0,O376&gt;=0,Q376&gt;=0,R376&gt;=0,S376&gt;=0,T376&gt;=0),IF((K376+L376*15)&gt;(N376+O376*15),IF((N376+O376*15)&gt;(Q376+R376*15),IF((Q376+R376*15)&gt;=(S376+T376*15),IF(OR(G376="3G",G376="4G"),"Cellular",CONCATENATE("Satellite",CHAR(10),Q376+R376*15)),CONCATENATE("Satellite",CHAR(10),Q376+R376*15)),IF((N376+O376*15)&gt;(S376+T376*15),IF(OR(G376="3G",G376="4G"),CONCATENATE("Cellular",CHAR(10),S376+T376*15),CONCATENATE("Microwave",CHAR(10),N376+O376*15)),CONCATENATE("Microwave",CHAR(10),N376+O376*15))),IF((K376+L376*15)&gt;(Q376+R376*15),IF((Q376+R376*15)&gt;=(S376+T376*15),IF(OR(G376="3G",G376="4G"),CONCATENATE("Cellular",CHAR(10),S376+T376*15),CONCATENATE("Satellite",CHAR(10),Q376+R376*15)),CONCATENATE("Satellite",CHAR(10),Q376+R376*15)),IF((K376+L376*15)&gt;(S376+T376*15),IF(OR(G376="3G",G376="4G"),CONCATENATE("Cellular",CHAR(10),S376+T376*15),CONCATENATE("Fiber Optic",CHAR(10),K376+L376*15)),CONCATENATE("Fiber Optic",CHAR(10),K376+L376*15)))),""),""))</f>
        <v/>
      </c>
      <c r="Z376" s="4" t="str">
        <f>IF(OR(ISBLANK(K376),ISBLANK(L376),ISBLANK(N376),ISBLANK(O376),ISBLANK(Q376),ISBLANK(R376),ISBLANK(S376),ISBLANK(T376)),"",IF(AND(ISNUMBER(K376),ISNUMBER(L376),ISNUMBER(N376),ISNUMBER(O376),ISNUMBER(Q376),ISNUMBER(R376),ISNUMBER(S376),ISNUMBER(T376)),IF(AND(K376&gt;=0,L376&gt;=0,N376&gt;=0,O376&gt;=0,Q376&gt;=0,R376&gt;=0,S376&gt;=0,T376&gt;=0),IF((K376+L376*20)&gt;(N376+O376*20),IF((N376+O376*20)&gt;(Q376+R376*20),IF((Q376+R376*20)&gt;=(S376+T376*20),IF(OR(G376="3G",G376="4G"),"Cellular",CONCATENATE("Satellite",CHAR(10),Q376+R376*20)),CONCATENATE("Satellite",CHAR(10),Q376+R376*20)),IF((N376+O376*20)&gt;(S376+T376*20),IF(OR(G376="3G",G376="4G"),CONCATENATE("Cellular",CHAR(10),S376+T376*20),CONCATENATE("Microwave",CHAR(10),N376+O376*20)),CONCATENATE("Microwave",CHAR(10),N376+O376*20))),IF((K376+L376*20)&gt;(Q376+R376*20),IF((Q376+R376*20)&gt;=(S376+T376*20),IF(OR(G376="3G",G376="4G"),CONCATENATE("Cellular",CHAR(10),S376+T376*20),CONCATENATE("Satellite",CHAR(10),Q376+R376*20)),CONCATENATE("Satellite",CHAR(10),Q376+R376*20)),IF((K376+L376*20)&gt;(S376+T376*20),IF(OR(G376="3G",G376="4G"),CONCATENATE("Cellular",CHAR(10),S376+T376*20),CONCATENATE("Fiber Optic",CHAR(10),K376+L376*20)),CONCATENATE("Fiber Optic",CHAR(10),K376+L376*20)))),""),""))</f>
        <v/>
      </c>
      <c r="AA376" s="4" t="str">
        <f>IF(OR(ISBLANK(AE376),ISBLANK(AI376),ISBLANK(AM376),ISBLANK(AQ376)),"",IF(AND(ISNUMBER(AE376),ISNUMBER(AI376),ISNUMBER(AM376),ISNUMBER(AQ376)),IF(1,IF(AE376&lt;AI376,IF(AI376&lt;AM376,IF(AM376&lt;=AQ376,IF(OR(G376="3G",G376="4G"),CONCATENATE("Cellular",CHAR(10),AQ376),CONCATENATE("Satellite",CHAR(10),AM376)),CONCATENATE("Satellite",CHAR(10),AM376)),IF(AI376&lt;AQ376,IF(OR(G376="3G",G376="4G"),CONCATENATE("Cellular",CHAR(10),AQ376),CONCATENATE("Microwave",CHAR(10),AI376)),CONCATENATE("Microwave",CHAR(10),AI376))),IF(AE376&lt;AM376,IF(AM376&lt;=AQ376,IF(OR(G376="3G",G376="4G"),CONCATENATE("Cellular",CHAR(10),AQ376),CONCATENATE("Satellite",CHAR(10),AM376)),CONCATENATE("Satellite",CHAR(10),AM376)),IF(AE376&lt;AQ376,IF(OR(G376="3G",G376="4G"),CONCATENATE("Cellular",CHAR(10),AQ376),CONCATENATE("Fiber Optic",CHAR(10),AE376)),CONCATENATE("Fiber Optic",CHAR(10),AE376)))),""),""))</f>
        <v/>
      </c>
      <c r="AB376" s="4" t="str">
        <f>IF(OR(ISBLANK(AF376),ISBLANK(AJ376),ISBLANK(AN376),ISBLANK(AR376)),"",IF(AND(ISNUMBER(AF376),ISNUMBER(AJ376),ISNUMBER(AN376),ISNUMBER(AR376)),IF(1,IF(AF376&lt;AJ376,IF(AJ376&lt;AN376,IF(AN376&lt;=AR376,IF(OR(G376="3G",G376="4G"),CONCATENATE("Cellular",CHAR(10),AR376),CONCATENATE("Satellite",CHAR(10),AN376)),CONCATENATE("Satellite",CHAR(10),AN376)),IF(AJ376&lt;AR376,IF(OR(G376="3G",G376="4G"),CONCATENATE("Cellular",CHAR(10),AR376),CONCATENATE("Microwave",CHAR(10),AJ376)),CONCATENATE("Microwave",CHAR(10),AJ376))),IF(AF376&lt;AN376,IF(AN376&lt;=AR376,IF(OR(G376="3G",G376="4G"),CONCATENATE("Cellular",CHAR(10),AR376),CONCATENATE("Satellite",CHAR(10),AN376)),CONCATENATE("Satellite",CHAR(10),AN376)),IF(AF376&lt;AR376,IF(OR(G376="3G",G376="4G"),CONCATENATE("Cellular",CHAR(10),AR376),CONCATENATE("Fiber Optic",CHAR(10),AF376)),CONCATENATE("Fiber Optic",CHAR(10),AF376)))),""),""))</f>
        <v/>
      </c>
      <c r="AC376" s="4" t="str">
        <f>IF(OR(ISBLANK(AG376),ISBLANK(AK376),ISBLANK(AO376),ISBLANK(AS376)),"",IF(AND(ISNUMBER(AG376),ISNUMBER(AK376),ISNUMBER(AO376),ISNUMBER(AS376)),IF(1,IF(AG376&lt;AK376,IF(AK376&lt;AO376,IF(AO376&lt;=AS376,IF(OR(G376="3G",G376="4G"),CONCATENATE("Cellular",CHAR(10),AS376),CONCATENATE("Satellite",CHAR(10),AO376)),CONCATENATE("Satellite",CHAR(10),AO376)),IF(AK376&lt;AS376,IF(OR(G376="3G",G376="4G"),CONCATENATE("Cellular",CHAR(10),AS376),CONCATENATE("Microwave",CHAR(10),AK376)),CONCATENATE("Microwave",CHAR(10),AK376))),IF(AG376&lt;AO376,IF(AO376&lt;=AS376,IF(OR(G376="3G",G376="4G"),CONCATENATE("Cellular",CHAR(10),AS376),CONCATENATE("Satellite",CHAR(10),AO376)),CONCATENATE("Satellite",CHAR(10),AO376)),IF(AG376&lt;AS376,IF(OR(G376="3G",G376="4G"),CONCATENATE("Cellular",CHAR(10),AS376),CONCATENATE("Fiber Optic",CHAR(10),AG376)),CONCATENATE("Fiber Optic",CHAR(10),AG376)))),""),""))</f>
        <v/>
      </c>
      <c r="AD376" s="4" t="str">
        <f>IF(OR(ISBLANK(AH376),ISBLANK(AL376),ISBLANK(AP376),ISBLANK(AT376)),"",IF(AND(ISNUMBER(AH376),ISNUMBER(AL376),ISNUMBER(AP376),ISNUMBER(AT376)),IF(1,IF(AH376&lt;AL376,IF(AL376&lt;AP376,IF(AP376&lt;=AT376,IF(OR(G376="3G",G376="4G"),CONCATENATE("Cellular",CHAR(10),AT376),CONCATENATE("Satellite",CHAR(10),AP376)),CONCATENATE("Satellite",CHAR(10),AP376)),IF(AL376&lt;AT376,IF(OR(G376="3G",G376="4G"),CONCATENATE("Cellular",CHAR(10),AT376),CONCATENATE("Microwave",CHAR(10),AL376)),CONCATENATE("Microwave",CHAR(10),AL376))),IF(AH376&lt;AP376,IF(AP376&lt;=AT376,IF(OR(G376="3G",G376="4G"),CONCATENATE("Cellular",CHAR(10),AT376),CONCATENATE("Satellite",CHAR(10),AP376)),CONCATENATE("Satellite",CHAR(10),AP376)),IF(AH376&lt;AT376,IF(OR(G376="3G",G376="4G"),CONCATENATE("Cellular",CHAR(10),AT376),CONCATENATE("Fiber Optic",CHAR(10),AH376)),CONCATENATE("Fiber Optic",CHAR(10),AH376)))),""),""))</f>
        <v/>
      </c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</row>
    <row r="377" spans="1:61" customHeight="1" ht="30"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4" t="str">
        <f>IF(OR(ISBLANK(AE377),ISBLANK(AI377),ISBLANK(AM377),ISBLANK(AQ377)),"",IF(AND(ISNUMBER(AE377),ISNUMBER(AI377),ISNUMBER(AM377),ISNUMBER(AQ377)),IF(1=1,IF(AE377&lt;AI377,IF(AI377&lt;AM377,IF(AM377&lt;=AQ377,IF(OR(G377="3G",G377="4G"),"Cellular","Satellite"),"Satellite"),IF(AI377&lt;AQ377,IF(OR(G377="3G",G377="4G"),"Cellular","Microwave"),"Microwave")),IF(AE377&lt;AM377,IF(AM377&lt;=AQ377,IF(OR(G377="3G",G377="4G"),"Cellular","Satellite"),"Satellite"),IF(AE377&lt;AQ377,IF(OR(G377="3G",G377="4G"),"Cellular","Fiber Optic"),"Fiber Optic"))),""),""))</f>
        <v/>
      </c>
      <c r="V377" s="4" t="str">
        <f>IF(OR(ISBLANK(K377),ISBLANK(L377),ISBLANK(N377),ISBLANK(O377),ISBLANK(Q377),ISBLANK(R377),ISBLANK(S377),ISBLANK(T377)),"",IF(AND(ISNUMBER(K377),ISNUMBER(L377),ISNUMBER(N377),ISNUMBER(O377),ISNUMBER(Q377),ISNUMBER(R377),ISNUMBER(S377),ISNUMBER(T377)),IF(AND(K377&gt;=0,L377&gt;=0,N377&gt;=0,O377&gt;=0,Q377&gt;=0,R377&gt;=0,S377&gt;=0,T377&gt;=0),IF((K377+L377*5)&gt;(N377+O377*5),IF((N377+O377*5)&gt;(Q377+R377*5),IF((Q377+R377*5)&gt;=(S377+T377*5),IF(OR(G377="3G",G377="4G"),"Cellular","Satellite"),"Satellite"),IF((N377+O377*5)&gt;(S377+T377*5),IF(OR(G377="3G",G377="4G"),"Cellular","Microwave"),"Microwave")),IF((K377+L377*5)&gt;(Q377+R377*5),IF((Q377+R377*5)&gt;=(S377+T377*5),IF(OR(G377="3G",G377="4G"),"Cellular","Satellite"),"Satellite"),IF((K377+L377*5)&gt;(S377+T377*5),IF(OR(G377="3G",G377="4G"),"Cellular","Fiber Optic"),"Fiber Optic"))),""),""))</f>
        <v/>
      </c>
      <c r="W377" s="4" t="str">
        <f>IF(OR(ISBLANK(K377),ISBLANK(L377),ISBLANK(N377),ISBLANK(O377),ISBLANK(Q377),ISBLANK(R377),ISBLANK(S377),ISBLANK(T377)),"",IF(AND(ISNUMBER(K377),ISNUMBER(L377),ISNUMBER(N377),ISNUMBER(O377),ISNUMBER(Q377),ISNUMBER(R377),ISNUMBER(S377),ISNUMBER(T377)),IF(AND(K377&gt;=0,L377&gt;=0,N377&gt;=0,O377&gt;=0,Q377&gt;=0,R377&gt;=0,S377&gt;=0,T377&gt;=0),IF((K377+L377*5)&gt;(N377+O377*5),IF((N377+O377*5)&gt;(Q377+R377*5),IF((Q377+R377*5)&gt;=(S377+T377*5),IF(OR(G377="3G",G377="4G"),"Cellular",CONCATENATE("Satellite",CHAR(10),Q377+R377*5)),CONCATENATE("Satellite",CHAR(10),Q377+R377*5)),IF((N377+O377*5)&gt;(S377+T377*5),IF(OR(G377="3G",G377="4G"),CONCATENATE("Cellular",CHAR(10),S377+T377*5),CONCATENATE("Microwave",CHAR(10),N377+O377*5)),CONCATENATE("Microwave",CHAR(10),N377+O377*5))),IF((K377+L377*5)&gt;(Q377+R377*5),IF((Q377+R377*5)&gt;=(S377+T377*5),IF(OR(G377="3G",G377="4G"),CONCATENATE("Cellular",CHAR(10),S377+T377*5),CONCATENATE("Satellite",CHAR(10),Q377+R377*5)),CONCATENATE("Satellite",CHAR(10),Q377+R377*5)),IF((K377+L377*5)&gt;(S377+T377*5),IF(OR(G377="3G",G377="4G"),CONCATENATE("Cellular",CHAR(10),S377+T377*5),CONCATENATE("Fiber Optic",CHAR(10),K377+L377*5)),CONCATENATE("Fiber Optic",CHAR(10),K377+L377*5)))),""),""))</f>
        <v/>
      </c>
      <c r="X377" s="4" t="str">
        <f>IF(OR(ISBLANK(K377),ISBLANK(L377),ISBLANK(N377),ISBLANK(O377),ISBLANK(Q377),ISBLANK(R377),ISBLANK(S377),ISBLANK(T377)),"",IF(AND(ISNUMBER(K377),ISNUMBER(L377),ISNUMBER(N377),ISNUMBER(O377),ISNUMBER(Q377),ISNUMBER(R377),ISNUMBER(S377),ISNUMBER(T377)),IF(AND(K377&gt;=0,L377&gt;=0,N377&gt;=0,O377&gt;=0,Q377&gt;=0,R377&gt;=0,S377&gt;=0,T377&gt;=0),IF((K377+L377*10)&gt;(N377+O377*10),IF((N377+O377*10)&gt;(Q377+R377*10),IF((Q377+R377*10)&gt;=(S377+T377*10),IF(OR(G377="3G",G377="4G"),"Cellular",CONCATENATE("Satellite",CHAR(10),Q377+R377*10)),CONCATENATE("Satellite",CHAR(10),Q377+R377*10)),IF((N377+O377*10)&gt;(S377+T377*10),IF(OR(G377="3G",G377="4G"),CONCATENATE("Cellular",CHAR(10),S377+T377*10),CONCATENATE("Microwave",CHAR(10),N377+O377*10)),CONCATENATE("Microwave",CHAR(10),N377+O377*10))),IF((K377+L377*10)&gt;(Q377+R377*10),IF((Q377+R377*10)&gt;=(S377+T377*10),IF(OR(G377="3G",G377="4G"),CONCATENATE("Cellular",CHAR(10),S377+T377*10),CONCATENATE("Satellite",CHAR(10),Q377+R377*10)),CONCATENATE("Satellite",CHAR(10),Q377+R377*10)),IF((K377+L377*10)&gt;(S377+T377*10),IF(OR(G377="3G",G377="4G"),CONCATENATE("Cellular",CHAR(10),S377+T377*10),CONCATENATE("Fiber Optic",CHAR(10),K377+L377*10)),CONCATENATE("Fiber Optic",CHAR(10),K377+L377*10)))),""),""))</f>
        <v/>
      </c>
      <c r="Y377" s="4" t="str">
        <f>IF(OR(ISBLANK(K377),ISBLANK(L377),ISBLANK(N377),ISBLANK(O377),ISBLANK(Q377),ISBLANK(R377),ISBLANK(S377),ISBLANK(T377)),"",IF(AND(ISNUMBER(K377),ISNUMBER(L377),ISNUMBER(N377),ISNUMBER(O377),ISNUMBER(Q377),ISNUMBER(R377),ISNUMBER(S377),ISNUMBER(T377)),IF(AND(K377&gt;=0,L377&gt;=0,N377&gt;=0,O377&gt;=0,Q377&gt;=0,R377&gt;=0,S377&gt;=0,T377&gt;=0),IF((K377+L377*15)&gt;(N377+O377*15),IF((N377+O377*15)&gt;(Q377+R377*15),IF((Q377+R377*15)&gt;=(S377+T377*15),IF(OR(G377="3G",G377="4G"),"Cellular",CONCATENATE("Satellite",CHAR(10),Q377+R377*15)),CONCATENATE("Satellite",CHAR(10),Q377+R377*15)),IF((N377+O377*15)&gt;(S377+T377*15),IF(OR(G377="3G",G377="4G"),CONCATENATE("Cellular",CHAR(10),S377+T377*15),CONCATENATE("Microwave",CHAR(10),N377+O377*15)),CONCATENATE("Microwave",CHAR(10),N377+O377*15))),IF((K377+L377*15)&gt;(Q377+R377*15),IF((Q377+R377*15)&gt;=(S377+T377*15),IF(OR(G377="3G",G377="4G"),CONCATENATE("Cellular",CHAR(10),S377+T377*15),CONCATENATE("Satellite",CHAR(10),Q377+R377*15)),CONCATENATE("Satellite",CHAR(10),Q377+R377*15)),IF((K377+L377*15)&gt;(S377+T377*15),IF(OR(G377="3G",G377="4G"),CONCATENATE("Cellular",CHAR(10),S377+T377*15),CONCATENATE("Fiber Optic",CHAR(10),K377+L377*15)),CONCATENATE("Fiber Optic",CHAR(10),K377+L377*15)))),""),""))</f>
        <v/>
      </c>
      <c r="Z377" s="4" t="str">
        <f>IF(OR(ISBLANK(K377),ISBLANK(L377),ISBLANK(N377),ISBLANK(O377),ISBLANK(Q377),ISBLANK(R377),ISBLANK(S377),ISBLANK(T377)),"",IF(AND(ISNUMBER(K377),ISNUMBER(L377),ISNUMBER(N377),ISNUMBER(O377),ISNUMBER(Q377),ISNUMBER(R377),ISNUMBER(S377),ISNUMBER(T377)),IF(AND(K377&gt;=0,L377&gt;=0,N377&gt;=0,O377&gt;=0,Q377&gt;=0,R377&gt;=0,S377&gt;=0,T377&gt;=0),IF((K377+L377*20)&gt;(N377+O377*20),IF((N377+O377*20)&gt;(Q377+R377*20),IF((Q377+R377*20)&gt;=(S377+T377*20),IF(OR(G377="3G",G377="4G"),"Cellular",CONCATENATE("Satellite",CHAR(10),Q377+R377*20)),CONCATENATE("Satellite",CHAR(10),Q377+R377*20)),IF((N377+O377*20)&gt;(S377+T377*20),IF(OR(G377="3G",G377="4G"),CONCATENATE("Cellular",CHAR(10),S377+T377*20),CONCATENATE("Microwave",CHAR(10),N377+O377*20)),CONCATENATE("Microwave",CHAR(10),N377+O377*20))),IF((K377+L377*20)&gt;(Q377+R377*20),IF((Q377+R377*20)&gt;=(S377+T377*20),IF(OR(G377="3G",G377="4G"),CONCATENATE("Cellular",CHAR(10),S377+T377*20),CONCATENATE("Satellite",CHAR(10),Q377+R377*20)),CONCATENATE("Satellite",CHAR(10),Q377+R377*20)),IF((K377+L377*20)&gt;(S377+T377*20),IF(OR(G377="3G",G377="4G"),CONCATENATE("Cellular",CHAR(10),S377+T377*20),CONCATENATE("Fiber Optic",CHAR(10),K377+L377*20)),CONCATENATE("Fiber Optic",CHAR(10),K377+L377*20)))),""),""))</f>
        <v/>
      </c>
      <c r="AA377" s="4" t="str">
        <f>IF(OR(ISBLANK(AE377),ISBLANK(AI377),ISBLANK(AM377),ISBLANK(AQ377)),"",IF(AND(ISNUMBER(AE377),ISNUMBER(AI377),ISNUMBER(AM377),ISNUMBER(AQ377)),IF(1,IF(AE377&lt;AI377,IF(AI377&lt;AM377,IF(AM377&lt;=AQ377,IF(OR(G377="3G",G377="4G"),CONCATENATE("Cellular",CHAR(10),AQ377),CONCATENATE("Satellite",CHAR(10),AM377)),CONCATENATE("Satellite",CHAR(10),AM377)),IF(AI377&lt;AQ377,IF(OR(G377="3G",G377="4G"),CONCATENATE("Cellular",CHAR(10),AQ377),CONCATENATE("Microwave",CHAR(10),AI377)),CONCATENATE("Microwave",CHAR(10),AI377))),IF(AE377&lt;AM377,IF(AM377&lt;=AQ377,IF(OR(G377="3G",G377="4G"),CONCATENATE("Cellular",CHAR(10),AQ377),CONCATENATE("Satellite",CHAR(10),AM377)),CONCATENATE("Satellite",CHAR(10),AM377)),IF(AE377&lt;AQ377,IF(OR(G377="3G",G377="4G"),CONCATENATE("Cellular",CHAR(10),AQ377),CONCATENATE("Fiber Optic",CHAR(10),AE377)),CONCATENATE("Fiber Optic",CHAR(10),AE377)))),""),""))</f>
        <v/>
      </c>
      <c r="AB377" s="4" t="str">
        <f>IF(OR(ISBLANK(AF377),ISBLANK(AJ377),ISBLANK(AN377),ISBLANK(AR377)),"",IF(AND(ISNUMBER(AF377),ISNUMBER(AJ377),ISNUMBER(AN377),ISNUMBER(AR377)),IF(1,IF(AF377&lt;AJ377,IF(AJ377&lt;AN377,IF(AN377&lt;=AR377,IF(OR(G377="3G",G377="4G"),CONCATENATE("Cellular",CHAR(10),AR377),CONCATENATE("Satellite",CHAR(10),AN377)),CONCATENATE("Satellite",CHAR(10),AN377)),IF(AJ377&lt;AR377,IF(OR(G377="3G",G377="4G"),CONCATENATE("Cellular",CHAR(10),AR377),CONCATENATE("Microwave",CHAR(10),AJ377)),CONCATENATE("Microwave",CHAR(10),AJ377))),IF(AF377&lt;AN377,IF(AN377&lt;=AR377,IF(OR(G377="3G",G377="4G"),CONCATENATE("Cellular",CHAR(10),AR377),CONCATENATE("Satellite",CHAR(10),AN377)),CONCATENATE("Satellite",CHAR(10),AN377)),IF(AF377&lt;AR377,IF(OR(G377="3G",G377="4G"),CONCATENATE("Cellular",CHAR(10),AR377),CONCATENATE("Fiber Optic",CHAR(10),AF377)),CONCATENATE("Fiber Optic",CHAR(10),AF377)))),""),""))</f>
        <v/>
      </c>
      <c r="AC377" s="4" t="str">
        <f>IF(OR(ISBLANK(AG377),ISBLANK(AK377),ISBLANK(AO377),ISBLANK(AS377)),"",IF(AND(ISNUMBER(AG377),ISNUMBER(AK377),ISNUMBER(AO377),ISNUMBER(AS377)),IF(1,IF(AG377&lt;AK377,IF(AK377&lt;AO377,IF(AO377&lt;=AS377,IF(OR(G377="3G",G377="4G"),CONCATENATE("Cellular",CHAR(10),AS377),CONCATENATE("Satellite",CHAR(10),AO377)),CONCATENATE("Satellite",CHAR(10),AO377)),IF(AK377&lt;AS377,IF(OR(G377="3G",G377="4G"),CONCATENATE("Cellular",CHAR(10),AS377),CONCATENATE("Microwave",CHAR(10),AK377)),CONCATENATE("Microwave",CHAR(10),AK377))),IF(AG377&lt;AO377,IF(AO377&lt;=AS377,IF(OR(G377="3G",G377="4G"),CONCATENATE("Cellular",CHAR(10),AS377),CONCATENATE("Satellite",CHAR(10),AO377)),CONCATENATE("Satellite",CHAR(10),AO377)),IF(AG377&lt;AS377,IF(OR(G377="3G",G377="4G"),CONCATENATE("Cellular",CHAR(10),AS377),CONCATENATE("Fiber Optic",CHAR(10),AG377)),CONCATENATE("Fiber Optic",CHAR(10),AG377)))),""),""))</f>
        <v/>
      </c>
      <c r="AD377" s="4" t="str">
        <f>IF(OR(ISBLANK(AH377),ISBLANK(AL377),ISBLANK(AP377),ISBLANK(AT377)),"",IF(AND(ISNUMBER(AH377),ISNUMBER(AL377),ISNUMBER(AP377),ISNUMBER(AT377)),IF(1,IF(AH377&lt;AL377,IF(AL377&lt;AP377,IF(AP377&lt;=AT377,IF(OR(G377="3G",G377="4G"),CONCATENATE("Cellular",CHAR(10),AT377),CONCATENATE("Satellite",CHAR(10),AP377)),CONCATENATE("Satellite",CHAR(10),AP377)),IF(AL377&lt;AT377,IF(OR(G377="3G",G377="4G"),CONCATENATE("Cellular",CHAR(10),AT377),CONCATENATE("Microwave",CHAR(10),AL377)),CONCATENATE("Microwave",CHAR(10),AL377))),IF(AH377&lt;AP377,IF(AP377&lt;=AT377,IF(OR(G377="3G",G377="4G"),CONCATENATE("Cellular",CHAR(10),AT377),CONCATENATE("Satellite",CHAR(10),AP377)),CONCATENATE("Satellite",CHAR(10),AP377)),IF(AH377&lt;AT377,IF(OR(G377="3G",G377="4G"),CONCATENATE("Cellular",CHAR(10),AT377),CONCATENATE("Fiber Optic",CHAR(10),AH377)),CONCATENATE("Fiber Optic",CHAR(10),AH377)))),""),""))</f>
        <v/>
      </c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</row>
    <row r="378" spans="1:61" customHeight="1" ht="30"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4" t="str">
        <f>IF(OR(ISBLANK(AE378),ISBLANK(AI378),ISBLANK(AM378),ISBLANK(AQ378)),"",IF(AND(ISNUMBER(AE378),ISNUMBER(AI378),ISNUMBER(AM378),ISNUMBER(AQ378)),IF(1=1,IF(AE378&lt;AI378,IF(AI378&lt;AM378,IF(AM378&lt;=AQ378,IF(OR(G378="3G",G378="4G"),"Cellular","Satellite"),"Satellite"),IF(AI378&lt;AQ378,IF(OR(G378="3G",G378="4G"),"Cellular","Microwave"),"Microwave")),IF(AE378&lt;AM378,IF(AM378&lt;=AQ378,IF(OR(G378="3G",G378="4G"),"Cellular","Satellite"),"Satellite"),IF(AE378&lt;AQ378,IF(OR(G378="3G",G378="4G"),"Cellular","Fiber Optic"),"Fiber Optic"))),""),""))</f>
        <v/>
      </c>
      <c r="V378" s="4" t="str">
        <f>IF(OR(ISBLANK(K378),ISBLANK(L378),ISBLANK(N378),ISBLANK(O378),ISBLANK(Q378),ISBLANK(R378),ISBLANK(S378),ISBLANK(T378)),"",IF(AND(ISNUMBER(K378),ISNUMBER(L378),ISNUMBER(N378),ISNUMBER(O378),ISNUMBER(Q378),ISNUMBER(R378),ISNUMBER(S378),ISNUMBER(T378)),IF(AND(K378&gt;=0,L378&gt;=0,N378&gt;=0,O378&gt;=0,Q378&gt;=0,R378&gt;=0,S378&gt;=0,T378&gt;=0),IF((K378+L378*5)&gt;(N378+O378*5),IF((N378+O378*5)&gt;(Q378+R378*5),IF((Q378+R378*5)&gt;=(S378+T378*5),IF(OR(G378="3G",G378="4G"),"Cellular","Satellite"),"Satellite"),IF((N378+O378*5)&gt;(S378+T378*5),IF(OR(G378="3G",G378="4G"),"Cellular","Microwave"),"Microwave")),IF((K378+L378*5)&gt;(Q378+R378*5),IF((Q378+R378*5)&gt;=(S378+T378*5),IF(OR(G378="3G",G378="4G"),"Cellular","Satellite"),"Satellite"),IF((K378+L378*5)&gt;(S378+T378*5),IF(OR(G378="3G",G378="4G"),"Cellular","Fiber Optic"),"Fiber Optic"))),""),""))</f>
        <v/>
      </c>
      <c r="W378" s="4" t="str">
        <f>IF(OR(ISBLANK(K378),ISBLANK(L378),ISBLANK(N378),ISBLANK(O378),ISBLANK(Q378),ISBLANK(R378),ISBLANK(S378),ISBLANK(T378)),"",IF(AND(ISNUMBER(K378),ISNUMBER(L378),ISNUMBER(N378),ISNUMBER(O378),ISNUMBER(Q378),ISNUMBER(R378),ISNUMBER(S378),ISNUMBER(T378)),IF(AND(K378&gt;=0,L378&gt;=0,N378&gt;=0,O378&gt;=0,Q378&gt;=0,R378&gt;=0,S378&gt;=0,T378&gt;=0),IF((K378+L378*5)&gt;(N378+O378*5),IF((N378+O378*5)&gt;(Q378+R378*5),IF((Q378+R378*5)&gt;=(S378+T378*5),IF(OR(G378="3G",G378="4G"),"Cellular",CONCATENATE("Satellite",CHAR(10),Q378+R378*5)),CONCATENATE("Satellite",CHAR(10),Q378+R378*5)),IF((N378+O378*5)&gt;(S378+T378*5),IF(OR(G378="3G",G378="4G"),CONCATENATE("Cellular",CHAR(10),S378+T378*5),CONCATENATE("Microwave",CHAR(10),N378+O378*5)),CONCATENATE("Microwave",CHAR(10),N378+O378*5))),IF((K378+L378*5)&gt;(Q378+R378*5),IF((Q378+R378*5)&gt;=(S378+T378*5),IF(OR(G378="3G",G378="4G"),CONCATENATE("Cellular",CHAR(10),S378+T378*5),CONCATENATE("Satellite",CHAR(10),Q378+R378*5)),CONCATENATE("Satellite",CHAR(10),Q378+R378*5)),IF((K378+L378*5)&gt;(S378+T378*5),IF(OR(G378="3G",G378="4G"),CONCATENATE("Cellular",CHAR(10),S378+T378*5),CONCATENATE("Fiber Optic",CHAR(10),K378+L378*5)),CONCATENATE("Fiber Optic",CHAR(10),K378+L378*5)))),""),""))</f>
        <v/>
      </c>
      <c r="X378" s="4" t="str">
        <f>IF(OR(ISBLANK(K378),ISBLANK(L378),ISBLANK(N378),ISBLANK(O378),ISBLANK(Q378),ISBLANK(R378),ISBLANK(S378),ISBLANK(T378)),"",IF(AND(ISNUMBER(K378),ISNUMBER(L378),ISNUMBER(N378),ISNUMBER(O378),ISNUMBER(Q378),ISNUMBER(R378),ISNUMBER(S378),ISNUMBER(T378)),IF(AND(K378&gt;=0,L378&gt;=0,N378&gt;=0,O378&gt;=0,Q378&gt;=0,R378&gt;=0,S378&gt;=0,T378&gt;=0),IF((K378+L378*10)&gt;(N378+O378*10),IF((N378+O378*10)&gt;(Q378+R378*10),IF((Q378+R378*10)&gt;=(S378+T378*10),IF(OR(G378="3G",G378="4G"),"Cellular",CONCATENATE("Satellite",CHAR(10),Q378+R378*10)),CONCATENATE("Satellite",CHAR(10),Q378+R378*10)),IF((N378+O378*10)&gt;(S378+T378*10),IF(OR(G378="3G",G378="4G"),CONCATENATE("Cellular",CHAR(10),S378+T378*10),CONCATENATE("Microwave",CHAR(10),N378+O378*10)),CONCATENATE("Microwave",CHAR(10),N378+O378*10))),IF((K378+L378*10)&gt;(Q378+R378*10),IF((Q378+R378*10)&gt;=(S378+T378*10),IF(OR(G378="3G",G378="4G"),CONCATENATE("Cellular",CHAR(10),S378+T378*10),CONCATENATE("Satellite",CHAR(10),Q378+R378*10)),CONCATENATE("Satellite",CHAR(10),Q378+R378*10)),IF((K378+L378*10)&gt;(S378+T378*10),IF(OR(G378="3G",G378="4G"),CONCATENATE("Cellular",CHAR(10),S378+T378*10),CONCATENATE("Fiber Optic",CHAR(10),K378+L378*10)),CONCATENATE("Fiber Optic",CHAR(10),K378+L378*10)))),""),""))</f>
        <v/>
      </c>
      <c r="Y378" s="4" t="str">
        <f>IF(OR(ISBLANK(K378),ISBLANK(L378),ISBLANK(N378),ISBLANK(O378),ISBLANK(Q378),ISBLANK(R378),ISBLANK(S378),ISBLANK(T378)),"",IF(AND(ISNUMBER(K378),ISNUMBER(L378),ISNUMBER(N378),ISNUMBER(O378),ISNUMBER(Q378),ISNUMBER(R378),ISNUMBER(S378),ISNUMBER(T378)),IF(AND(K378&gt;=0,L378&gt;=0,N378&gt;=0,O378&gt;=0,Q378&gt;=0,R378&gt;=0,S378&gt;=0,T378&gt;=0),IF((K378+L378*15)&gt;(N378+O378*15),IF((N378+O378*15)&gt;(Q378+R378*15),IF((Q378+R378*15)&gt;=(S378+T378*15),IF(OR(G378="3G",G378="4G"),"Cellular",CONCATENATE("Satellite",CHAR(10),Q378+R378*15)),CONCATENATE("Satellite",CHAR(10),Q378+R378*15)),IF((N378+O378*15)&gt;(S378+T378*15),IF(OR(G378="3G",G378="4G"),CONCATENATE("Cellular",CHAR(10),S378+T378*15),CONCATENATE("Microwave",CHAR(10),N378+O378*15)),CONCATENATE("Microwave",CHAR(10),N378+O378*15))),IF((K378+L378*15)&gt;(Q378+R378*15),IF((Q378+R378*15)&gt;=(S378+T378*15),IF(OR(G378="3G",G378="4G"),CONCATENATE("Cellular",CHAR(10),S378+T378*15),CONCATENATE("Satellite",CHAR(10),Q378+R378*15)),CONCATENATE("Satellite",CHAR(10),Q378+R378*15)),IF((K378+L378*15)&gt;(S378+T378*15),IF(OR(G378="3G",G378="4G"),CONCATENATE("Cellular",CHAR(10),S378+T378*15),CONCATENATE("Fiber Optic",CHAR(10),K378+L378*15)),CONCATENATE("Fiber Optic",CHAR(10),K378+L378*15)))),""),""))</f>
        <v/>
      </c>
      <c r="Z378" s="4" t="str">
        <f>IF(OR(ISBLANK(K378),ISBLANK(L378),ISBLANK(N378),ISBLANK(O378),ISBLANK(Q378),ISBLANK(R378),ISBLANK(S378),ISBLANK(T378)),"",IF(AND(ISNUMBER(K378),ISNUMBER(L378),ISNUMBER(N378),ISNUMBER(O378),ISNUMBER(Q378),ISNUMBER(R378),ISNUMBER(S378),ISNUMBER(T378)),IF(AND(K378&gt;=0,L378&gt;=0,N378&gt;=0,O378&gt;=0,Q378&gt;=0,R378&gt;=0,S378&gt;=0,T378&gt;=0),IF((K378+L378*20)&gt;(N378+O378*20),IF((N378+O378*20)&gt;(Q378+R378*20),IF((Q378+R378*20)&gt;=(S378+T378*20),IF(OR(G378="3G",G378="4G"),"Cellular",CONCATENATE("Satellite",CHAR(10),Q378+R378*20)),CONCATENATE("Satellite",CHAR(10),Q378+R378*20)),IF((N378+O378*20)&gt;(S378+T378*20),IF(OR(G378="3G",G378="4G"),CONCATENATE("Cellular",CHAR(10),S378+T378*20),CONCATENATE("Microwave",CHAR(10),N378+O378*20)),CONCATENATE("Microwave",CHAR(10),N378+O378*20))),IF((K378+L378*20)&gt;(Q378+R378*20),IF((Q378+R378*20)&gt;=(S378+T378*20),IF(OR(G378="3G",G378="4G"),CONCATENATE("Cellular",CHAR(10),S378+T378*20),CONCATENATE("Satellite",CHAR(10),Q378+R378*20)),CONCATENATE("Satellite",CHAR(10),Q378+R378*20)),IF((K378+L378*20)&gt;(S378+T378*20),IF(OR(G378="3G",G378="4G"),CONCATENATE("Cellular",CHAR(10),S378+T378*20),CONCATENATE("Fiber Optic",CHAR(10),K378+L378*20)),CONCATENATE("Fiber Optic",CHAR(10),K378+L378*20)))),""),""))</f>
        <v/>
      </c>
      <c r="AA378" s="4" t="str">
        <f>IF(OR(ISBLANK(AE378),ISBLANK(AI378),ISBLANK(AM378),ISBLANK(AQ378)),"",IF(AND(ISNUMBER(AE378),ISNUMBER(AI378),ISNUMBER(AM378),ISNUMBER(AQ378)),IF(1,IF(AE378&lt;AI378,IF(AI378&lt;AM378,IF(AM378&lt;=AQ378,IF(OR(G378="3G",G378="4G"),CONCATENATE("Cellular",CHAR(10),AQ378),CONCATENATE("Satellite",CHAR(10),AM378)),CONCATENATE("Satellite",CHAR(10),AM378)),IF(AI378&lt;AQ378,IF(OR(G378="3G",G378="4G"),CONCATENATE("Cellular",CHAR(10),AQ378),CONCATENATE("Microwave",CHAR(10),AI378)),CONCATENATE("Microwave",CHAR(10),AI378))),IF(AE378&lt;AM378,IF(AM378&lt;=AQ378,IF(OR(G378="3G",G378="4G"),CONCATENATE("Cellular",CHAR(10),AQ378),CONCATENATE("Satellite",CHAR(10),AM378)),CONCATENATE("Satellite",CHAR(10),AM378)),IF(AE378&lt;AQ378,IF(OR(G378="3G",G378="4G"),CONCATENATE("Cellular",CHAR(10),AQ378),CONCATENATE("Fiber Optic",CHAR(10),AE378)),CONCATENATE("Fiber Optic",CHAR(10),AE378)))),""),""))</f>
        <v/>
      </c>
      <c r="AB378" s="4" t="str">
        <f>IF(OR(ISBLANK(AF378),ISBLANK(AJ378),ISBLANK(AN378),ISBLANK(AR378)),"",IF(AND(ISNUMBER(AF378),ISNUMBER(AJ378),ISNUMBER(AN378),ISNUMBER(AR378)),IF(1,IF(AF378&lt;AJ378,IF(AJ378&lt;AN378,IF(AN378&lt;=AR378,IF(OR(G378="3G",G378="4G"),CONCATENATE("Cellular",CHAR(10),AR378),CONCATENATE("Satellite",CHAR(10),AN378)),CONCATENATE("Satellite",CHAR(10),AN378)),IF(AJ378&lt;AR378,IF(OR(G378="3G",G378="4G"),CONCATENATE("Cellular",CHAR(10),AR378),CONCATENATE("Microwave",CHAR(10),AJ378)),CONCATENATE("Microwave",CHAR(10),AJ378))),IF(AF378&lt;AN378,IF(AN378&lt;=AR378,IF(OR(G378="3G",G378="4G"),CONCATENATE("Cellular",CHAR(10),AR378),CONCATENATE("Satellite",CHAR(10),AN378)),CONCATENATE("Satellite",CHAR(10),AN378)),IF(AF378&lt;AR378,IF(OR(G378="3G",G378="4G"),CONCATENATE("Cellular",CHAR(10),AR378),CONCATENATE("Fiber Optic",CHAR(10),AF378)),CONCATENATE("Fiber Optic",CHAR(10),AF378)))),""),""))</f>
        <v/>
      </c>
      <c r="AC378" s="4" t="str">
        <f>IF(OR(ISBLANK(AG378),ISBLANK(AK378),ISBLANK(AO378),ISBLANK(AS378)),"",IF(AND(ISNUMBER(AG378),ISNUMBER(AK378),ISNUMBER(AO378),ISNUMBER(AS378)),IF(1,IF(AG378&lt;AK378,IF(AK378&lt;AO378,IF(AO378&lt;=AS378,IF(OR(G378="3G",G378="4G"),CONCATENATE("Cellular",CHAR(10),AS378),CONCATENATE("Satellite",CHAR(10),AO378)),CONCATENATE("Satellite",CHAR(10),AO378)),IF(AK378&lt;AS378,IF(OR(G378="3G",G378="4G"),CONCATENATE("Cellular",CHAR(10),AS378),CONCATENATE("Microwave",CHAR(10),AK378)),CONCATENATE("Microwave",CHAR(10),AK378))),IF(AG378&lt;AO378,IF(AO378&lt;=AS378,IF(OR(G378="3G",G378="4G"),CONCATENATE("Cellular",CHAR(10),AS378),CONCATENATE("Satellite",CHAR(10),AO378)),CONCATENATE("Satellite",CHAR(10),AO378)),IF(AG378&lt;AS378,IF(OR(G378="3G",G378="4G"),CONCATENATE("Cellular",CHAR(10),AS378),CONCATENATE("Fiber Optic",CHAR(10),AG378)),CONCATENATE("Fiber Optic",CHAR(10),AG378)))),""),""))</f>
        <v/>
      </c>
      <c r="AD378" s="4" t="str">
        <f>IF(OR(ISBLANK(AH378),ISBLANK(AL378),ISBLANK(AP378),ISBLANK(AT378)),"",IF(AND(ISNUMBER(AH378),ISNUMBER(AL378),ISNUMBER(AP378),ISNUMBER(AT378)),IF(1,IF(AH378&lt;AL378,IF(AL378&lt;AP378,IF(AP378&lt;=AT378,IF(OR(G378="3G",G378="4G"),CONCATENATE("Cellular",CHAR(10),AT378),CONCATENATE("Satellite",CHAR(10),AP378)),CONCATENATE("Satellite",CHAR(10),AP378)),IF(AL378&lt;AT378,IF(OR(G378="3G",G378="4G"),CONCATENATE("Cellular",CHAR(10),AT378),CONCATENATE("Microwave",CHAR(10),AL378)),CONCATENATE("Microwave",CHAR(10),AL378))),IF(AH378&lt;AP378,IF(AP378&lt;=AT378,IF(OR(G378="3G",G378="4G"),CONCATENATE("Cellular",CHAR(10),AT378),CONCATENATE("Satellite",CHAR(10),AP378)),CONCATENATE("Satellite",CHAR(10),AP378)),IF(AH378&lt;AT378,IF(OR(G378="3G",G378="4G"),CONCATENATE("Cellular",CHAR(10),AT378),CONCATENATE("Fiber Optic",CHAR(10),AH378)),CONCATENATE("Fiber Optic",CHAR(10),AH378)))),""),""))</f>
        <v/>
      </c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</row>
    <row r="379" spans="1:61" customHeight="1" ht="30"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4" t="str">
        <f>IF(OR(ISBLANK(AE379),ISBLANK(AI379),ISBLANK(AM379),ISBLANK(AQ379)),"",IF(AND(ISNUMBER(AE379),ISNUMBER(AI379),ISNUMBER(AM379),ISNUMBER(AQ379)),IF(1=1,IF(AE379&lt;AI379,IF(AI379&lt;AM379,IF(AM379&lt;=AQ379,IF(OR(G379="3G",G379="4G"),"Cellular","Satellite"),"Satellite"),IF(AI379&lt;AQ379,IF(OR(G379="3G",G379="4G"),"Cellular","Microwave"),"Microwave")),IF(AE379&lt;AM379,IF(AM379&lt;=AQ379,IF(OR(G379="3G",G379="4G"),"Cellular","Satellite"),"Satellite"),IF(AE379&lt;AQ379,IF(OR(G379="3G",G379="4G"),"Cellular","Fiber Optic"),"Fiber Optic"))),""),""))</f>
        <v/>
      </c>
      <c r="V379" s="4" t="str">
        <f>IF(OR(ISBLANK(K379),ISBLANK(L379),ISBLANK(N379),ISBLANK(O379),ISBLANK(Q379),ISBLANK(R379),ISBLANK(S379),ISBLANK(T379)),"",IF(AND(ISNUMBER(K379),ISNUMBER(L379),ISNUMBER(N379),ISNUMBER(O379),ISNUMBER(Q379),ISNUMBER(R379),ISNUMBER(S379),ISNUMBER(T379)),IF(AND(K379&gt;=0,L379&gt;=0,N379&gt;=0,O379&gt;=0,Q379&gt;=0,R379&gt;=0,S379&gt;=0,T379&gt;=0),IF((K379+L379*5)&gt;(N379+O379*5),IF((N379+O379*5)&gt;(Q379+R379*5),IF((Q379+R379*5)&gt;=(S379+T379*5),IF(OR(G379="3G",G379="4G"),"Cellular","Satellite"),"Satellite"),IF((N379+O379*5)&gt;(S379+T379*5),IF(OR(G379="3G",G379="4G"),"Cellular","Microwave"),"Microwave")),IF((K379+L379*5)&gt;(Q379+R379*5),IF((Q379+R379*5)&gt;=(S379+T379*5),IF(OR(G379="3G",G379="4G"),"Cellular","Satellite"),"Satellite"),IF((K379+L379*5)&gt;(S379+T379*5),IF(OR(G379="3G",G379="4G"),"Cellular","Fiber Optic"),"Fiber Optic"))),""),""))</f>
        <v/>
      </c>
      <c r="W379" s="4" t="str">
        <f>IF(OR(ISBLANK(K379),ISBLANK(L379),ISBLANK(N379),ISBLANK(O379),ISBLANK(Q379),ISBLANK(R379),ISBLANK(S379),ISBLANK(T379)),"",IF(AND(ISNUMBER(K379),ISNUMBER(L379),ISNUMBER(N379),ISNUMBER(O379),ISNUMBER(Q379),ISNUMBER(R379),ISNUMBER(S379),ISNUMBER(T379)),IF(AND(K379&gt;=0,L379&gt;=0,N379&gt;=0,O379&gt;=0,Q379&gt;=0,R379&gt;=0,S379&gt;=0,T379&gt;=0),IF((K379+L379*5)&gt;(N379+O379*5),IF((N379+O379*5)&gt;(Q379+R379*5),IF((Q379+R379*5)&gt;=(S379+T379*5),IF(OR(G379="3G",G379="4G"),"Cellular",CONCATENATE("Satellite",CHAR(10),Q379+R379*5)),CONCATENATE("Satellite",CHAR(10),Q379+R379*5)),IF((N379+O379*5)&gt;(S379+T379*5),IF(OR(G379="3G",G379="4G"),CONCATENATE("Cellular",CHAR(10),S379+T379*5),CONCATENATE("Microwave",CHAR(10),N379+O379*5)),CONCATENATE("Microwave",CHAR(10),N379+O379*5))),IF((K379+L379*5)&gt;(Q379+R379*5),IF((Q379+R379*5)&gt;=(S379+T379*5),IF(OR(G379="3G",G379="4G"),CONCATENATE("Cellular",CHAR(10),S379+T379*5),CONCATENATE("Satellite",CHAR(10),Q379+R379*5)),CONCATENATE("Satellite",CHAR(10),Q379+R379*5)),IF((K379+L379*5)&gt;(S379+T379*5),IF(OR(G379="3G",G379="4G"),CONCATENATE("Cellular",CHAR(10),S379+T379*5),CONCATENATE("Fiber Optic",CHAR(10),K379+L379*5)),CONCATENATE("Fiber Optic",CHAR(10),K379+L379*5)))),""),""))</f>
        <v/>
      </c>
      <c r="X379" s="4" t="str">
        <f>IF(OR(ISBLANK(K379),ISBLANK(L379),ISBLANK(N379),ISBLANK(O379),ISBLANK(Q379),ISBLANK(R379),ISBLANK(S379),ISBLANK(T379)),"",IF(AND(ISNUMBER(K379),ISNUMBER(L379),ISNUMBER(N379),ISNUMBER(O379),ISNUMBER(Q379),ISNUMBER(R379),ISNUMBER(S379),ISNUMBER(T379)),IF(AND(K379&gt;=0,L379&gt;=0,N379&gt;=0,O379&gt;=0,Q379&gt;=0,R379&gt;=0,S379&gt;=0,T379&gt;=0),IF((K379+L379*10)&gt;(N379+O379*10),IF((N379+O379*10)&gt;(Q379+R379*10),IF((Q379+R379*10)&gt;=(S379+T379*10),IF(OR(G379="3G",G379="4G"),"Cellular",CONCATENATE("Satellite",CHAR(10),Q379+R379*10)),CONCATENATE("Satellite",CHAR(10),Q379+R379*10)),IF((N379+O379*10)&gt;(S379+T379*10),IF(OR(G379="3G",G379="4G"),CONCATENATE("Cellular",CHAR(10),S379+T379*10),CONCATENATE("Microwave",CHAR(10),N379+O379*10)),CONCATENATE("Microwave",CHAR(10),N379+O379*10))),IF((K379+L379*10)&gt;(Q379+R379*10),IF((Q379+R379*10)&gt;=(S379+T379*10),IF(OR(G379="3G",G379="4G"),CONCATENATE("Cellular",CHAR(10),S379+T379*10),CONCATENATE("Satellite",CHAR(10),Q379+R379*10)),CONCATENATE("Satellite",CHAR(10),Q379+R379*10)),IF((K379+L379*10)&gt;(S379+T379*10),IF(OR(G379="3G",G379="4G"),CONCATENATE("Cellular",CHAR(10),S379+T379*10),CONCATENATE("Fiber Optic",CHAR(10),K379+L379*10)),CONCATENATE("Fiber Optic",CHAR(10),K379+L379*10)))),""),""))</f>
        <v/>
      </c>
      <c r="Y379" s="4" t="str">
        <f>IF(OR(ISBLANK(K379),ISBLANK(L379),ISBLANK(N379),ISBLANK(O379),ISBLANK(Q379),ISBLANK(R379),ISBLANK(S379),ISBLANK(T379)),"",IF(AND(ISNUMBER(K379),ISNUMBER(L379),ISNUMBER(N379),ISNUMBER(O379),ISNUMBER(Q379),ISNUMBER(R379),ISNUMBER(S379),ISNUMBER(T379)),IF(AND(K379&gt;=0,L379&gt;=0,N379&gt;=0,O379&gt;=0,Q379&gt;=0,R379&gt;=0,S379&gt;=0,T379&gt;=0),IF((K379+L379*15)&gt;(N379+O379*15),IF((N379+O379*15)&gt;(Q379+R379*15),IF((Q379+R379*15)&gt;=(S379+T379*15),IF(OR(G379="3G",G379="4G"),"Cellular",CONCATENATE("Satellite",CHAR(10),Q379+R379*15)),CONCATENATE("Satellite",CHAR(10),Q379+R379*15)),IF((N379+O379*15)&gt;(S379+T379*15),IF(OR(G379="3G",G379="4G"),CONCATENATE("Cellular",CHAR(10),S379+T379*15),CONCATENATE("Microwave",CHAR(10),N379+O379*15)),CONCATENATE("Microwave",CHAR(10),N379+O379*15))),IF((K379+L379*15)&gt;(Q379+R379*15),IF((Q379+R379*15)&gt;=(S379+T379*15),IF(OR(G379="3G",G379="4G"),CONCATENATE("Cellular",CHAR(10),S379+T379*15),CONCATENATE("Satellite",CHAR(10),Q379+R379*15)),CONCATENATE("Satellite",CHAR(10),Q379+R379*15)),IF((K379+L379*15)&gt;(S379+T379*15),IF(OR(G379="3G",G379="4G"),CONCATENATE("Cellular",CHAR(10),S379+T379*15),CONCATENATE("Fiber Optic",CHAR(10),K379+L379*15)),CONCATENATE("Fiber Optic",CHAR(10),K379+L379*15)))),""),""))</f>
        <v/>
      </c>
      <c r="Z379" s="4" t="str">
        <f>IF(OR(ISBLANK(K379),ISBLANK(L379),ISBLANK(N379),ISBLANK(O379),ISBLANK(Q379),ISBLANK(R379),ISBLANK(S379),ISBLANK(T379)),"",IF(AND(ISNUMBER(K379),ISNUMBER(L379),ISNUMBER(N379),ISNUMBER(O379),ISNUMBER(Q379),ISNUMBER(R379),ISNUMBER(S379),ISNUMBER(T379)),IF(AND(K379&gt;=0,L379&gt;=0,N379&gt;=0,O379&gt;=0,Q379&gt;=0,R379&gt;=0,S379&gt;=0,T379&gt;=0),IF((K379+L379*20)&gt;(N379+O379*20),IF((N379+O379*20)&gt;(Q379+R379*20),IF((Q379+R379*20)&gt;=(S379+T379*20),IF(OR(G379="3G",G379="4G"),"Cellular",CONCATENATE("Satellite",CHAR(10),Q379+R379*20)),CONCATENATE("Satellite",CHAR(10),Q379+R379*20)),IF((N379+O379*20)&gt;(S379+T379*20),IF(OR(G379="3G",G379="4G"),CONCATENATE("Cellular",CHAR(10),S379+T379*20),CONCATENATE("Microwave",CHAR(10),N379+O379*20)),CONCATENATE("Microwave",CHAR(10),N379+O379*20))),IF((K379+L379*20)&gt;(Q379+R379*20),IF((Q379+R379*20)&gt;=(S379+T379*20),IF(OR(G379="3G",G379="4G"),CONCATENATE("Cellular",CHAR(10),S379+T379*20),CONCATENATE("Satellite",CHAR(10),Q379+R379*20)),CONCATENATE("Satellite",CHAR(10),Q379+R379*20)),IF((K379+L379*20)&gt;(S379+T379*20),IF(OR(G379="3G",G379="4G"),CONCATENATE("Cellular",CHAR(10),S379+T379*20),CONCATENATE("Fiber Optic",CHAR(10),K379+L379*20)),CONCATENATE("Fiber Optic",CHAR(10),K379+L379*20)))),""),""))</f>
        <v/>
      </c>
      <c r="AA379" s="4" t="str">
        <f>IF(OR(ISBLANK(AE379),ISBLANK(AI379),ISBLANK(AM379),ISBLANK(AQ379)),"",IF(AND(ISNUMBER(AE379),ISNUMBER(AI379),ISNUMBER(AM379),ISNUMBER(AQ379)),IF(1,IF(AE379&lt;AI379,IF(AI379&lt;AM379,IF(AM379&lt;=AQ379,IF(OR(G379="3G",G379="4G"),CONCATENATE("Cellular",CHAR(10),AQ379),CONCATENATE("Satellite",CHAR(10),AM379)),CONCATENATE("Satellite",CHAR(10),AM379)),IF(AI379&lt;AQ379,IF(OR(G379="3G",G379="4G"),CONCATENATE("Cellular",CHAR(10),AQ379),CONCATENATE("Microwave",CHAR(10),AI379)),CONCATENATE("Microwave",CHAR(10),AI379))),IF(AE379&lt;AM379,IF(AM379&lt;=AQ379,IF(OR(G379="3G",G379="4G"),CONCATENATE("Cellular",CHAR(10),AQ379),CONCATENATE("Satellite",CHAR(10),AM379)),CONCATENATE("Satellite",CHAR(10),AM379)),IF(AE379&lt;AQ379,IF(OR(G379="3G",G379="4G"),CONCATENATE("Cellular",CHAR(10),AQ379),CONCATENATE("Fiber Optic",CHAR(10),AE379)),CONCATENATE("Fiber Optic",CHAR(10),AE379)))),""),""))</f>
        <v/>
      </c>
      <c r="AB379" s="4" t="str">
        <f>IF(OR(ISBLANK(AF379),ISBLANK(AJ379),ISBLANK(AN379),ISBLANK(AR379)),"",IF(AND(ISNUMBER(AF379),ISNUMBER(AJ379),ISNUMBER(AN379),ISNUMBER(AR379)),IF(1,IF(AF379&lt;AJ379,IF(AJ379&lt;AN379,IF(AN379&lt;=AR379,IF(OR(G379="3G",G379="4G"),CONCATENATE("Cellular",CHAR(10),AR379),CONCATENATE("Satellite",CHAR(10),AN379)),CONCATENATE("Satellite",CHAR(10),AN379)),IF(AJ379&lt;AR379,IF(OR(G379="3G",G379="4G"),CONCATENATE("Cellular",CHAR(10),AR379),CONCATENATE("Microwave",CHAR(10),AJ379)),CONCATENATE("Microwave",CHAR(10),AJ379))),IF(AF379&lt;AN379,IF(AN379&lt;=AR379,IF(OR(G379="3G",G379="4G"),CONCATENATE("Cellular",CHAR(10),AR379),CONCATENATE("Satellite",CHAR(10),AN379)),CONCATENATE("Satellite",CHAR(10),AN379)),IF(AF379&lt;AR379,IF(OR(G379="3G",G379="4G"),CONCATENATE("Cellular",CHAR(10),AR379),CONCATENATE("Fiber Optic",CHAR(10),AF379)),CONCATENATE("Fiber Optic",CHAR(10),AF379)))),""),""))</f>
        <v/>
      </c>
      <c r="AC379" s="4" t="str">
        <f>IF(OR(ISBLANK(AG379),ISBLANK(AK379),ISBLANK(AO379),ISBLANK(AS379)),"",IF(AND(ISNUMBER(AG379),ISNUMBER(AK379),ISNUMBER(AO379),ISNUMBER(AS379)),IF(1,IF(AG379&lt;AK379,IF(AK379&lt;AO379,IF(AO379&lt;=AS379,IF(OR(G379="3G",G379="4G"),CONCATENATE("Cellular",CHAR(10),AS379),CONCATENATE("Satellite",CHAR(10),AO379)),CONCATENATE("Satellite",CHAR(10),AO379)),IF(AK379&lt;AS379,IF(OR(G379="3G",G379="4G"),CONCATENATE("Cellular",CHAR(10),AS379),CONCATENATE("Microwave",CHAR(10),AK379)),CONCATENATE("Microwave",CHAR(10),AK379))),IF(AG379&lt;AO379,IF(AO379&lt;=AS379,IF(OR(G379="3G",G379="4G"),CONCATENATE("Cellular",CHAR(10),AS379),CONCATENATE("Satellite",CHAR(10),AO379)),CONCATENATE("Satellite",CHAR(10),AO379)),IF(AG379&lt;AS379,IF(OR(G379="3G",G379="4G"),CONCATENATE("Cellular",CHAR(10),AS379),CONCATENATE("Fiber Optic",CHAR(10),AG379)),CONCATENATE("Fiber Optic",CHAR(10),AG379)))),""),""))</f>
        <v/>
      </c>
      <c r="AD379" s="4" t="str">
        <f>IF(OR(ISBLANK(AH379),ISBLANK(AL379),ISBLANK(AP379),ISBLANK(AT379)),"",IF(AND(ISNUMBER(AH379),ISNUMBER(AL379),ISNUMBER(AP379),ISNUMBER(AT379)),IF(1,IF(AH379&lt;AL379,IF(AL379&lt;AP379,IF(AP379&lt;=AT379,IF(OR(G379="3G",G379="4G"),CONCATENATE("Cellular",CHAR(10),AT379),CONCATENATE("Satellite",CHAR(10),AP379)),CONCATENATE("Satellite",CHAR(10),AP379)),IF(AL379&lt;AT379,IF(OR(G379="3G",G379="4G"),CONCATENATE("Cellular",CHAR(10),AT379),CONCATENATE("Microwave",CHAR(10),AL379)),CONCATENATE("Microwave",CHAR(10),AL379))),IF(AH379&lt;AP379,IF(AP379&lt;=AT379,IF(OR(G379="3G",G379="4G"),CONCATENATE("Cellular",CHAR(10),AT379),CONCATENATE("Satellite",CHAR(10),AP379)),CONCATENATE("Satellite",CHAR(10),AP379)),IF(AH379&lt;AT379,IF(OR(G379="3G",G379="4G"),CONCATENATE("Cellular",CHAR(10),AT379),CONCATENATE("Fiber Optic",CHAR(10),AH379)),CONCATENATE("Fiber Optic",CHAR(10),AH379)))),""),""))</f>
        <v/>
      </c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</row>
    <row r="380" spans="1:61" customHeight="1" ht="30"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4" t="str">
        <f>IF(OR(ISBLANK(AE380),ISBLANK(AI380),ISBLANK(AM380),ISBLANK(AQ380)),"",IF(AND(ISNUMBER(AE380),ISNUMBER(AI380),ISNUMBER(AM380),ISNUMBER(AQ380)),IF(1=1,IF(AE380&lt;AI380,IF(AI380&lt;AM380,IF(AM380&lt;=AQ380,IF(OR(G380="3G",G380="4G"),"Cellular","Satellite"),"Satellite"),IF(AI380&lt;AQ380,IF(OR(G380="3G",G380="4G"),"Cellular","Microwave"),"Microwave")),IF(AE380&lt;AM380,IF(AM380&lt;=AQ380,IF(OR(G380="3G",G380="4G"),"Cellular","Satellite"),"Satellite"),IF(AE380&lt;AQ380,IF(OR(G380="3G",G380="4G"),"Cellular","Fiber Optic"),"Fiber Optic"))),""),""))</f>
        <v/>
      </c>
      <c r="V380" s="4" t="str">
        <f>IF(OR(ISBLANK(K380),ISBLANK(L380),ISBLANK(N380),ISBLANK(O380),ISBLANK(Q380),ISBLANK(R380),ISBLANK(S380),ISBLANK(T380)),"",IF(AND(ISNUMBER(K380),ISNUMBER(L380),ISNUMBER(N380),ISNUMBER(O380),ISNUMBER(Q380),ISNUMBER(R380),ISNUMBER(S380),ISNUMBER(T380)),IF(AND(K380&gt;=0,L380&gt;=0,N380&gt;=0,O380&gt;=0,Q380&gt;=0,R380&gt;=0,S380&gt;=0,T380&gt;=0),IF((K380+L380*5)&gt;(N380+O380*5),IF((N380+O380*5)&gt;(Q380+R380*5),IF((Q380+R380*5)&gt;=(S380+T380*5),IF(OR(G380="3G",G380="4G"),"Cellular","Satellite"),"Satellite"),IF((N380+O380*5)&gt;(S380+T380*5),IF(OR(G380="3G",G380="4G"),"Cellular","Microwave"),"Microwave")),IF((K380+L380*5)&gt;(Q380+R380*5),IF((Q380+R380*5)&gt;=(S380+T380*5),IF(OR(G380="3G",G380="4G"),"Cellular","Satellite"),"Satellite"),IF((K380+L380*5)&gt;(S380+T380*5),IF(OR(G380="3G",G380="4G"),"Cellular","Fiber Optic"),"Fiber Optic"))),""),""))</f>
        <v/>
      </c>
      <c r="W380" s="4" t="str">
        <f>IF(OR(ISBLANK(K380),ISBLANK(L380),ISBLANK(N380),ISBLANK(O380),ISBLANK(Q380),ISBLANK(R380),ISBLANK(S380),ISBLANK(T380)),"",IF(AND(ISNUMBER(K380),ISNUMBER(L380),ISNUMBER(N380),ISNUMBER(O380),ISNUMBER(Q380),ISNUMBER(R380),ISNUMBER(S380),ISNUMBER(T380)),IF(AND(K380&gt;=0,L380&gt;=0,N380&gt;=0,O380&gt;=0,Q380&gt;=0,R380&gt;=0,S380&gt;=0,T380&gt;=0),IF((K380+L380*5)&gt;(N380+O380*5),IF((N380+O380*5)&gt;(Q380+R380*5),IF((Q380+R380*5)&gt;=(S380+T380*5),IF(OR(G380="3G",G380="4G"),"Cellular",CONCATENATE("Satellite",CHAR(10),Q380+R380*5)),CONCATENATE("Satellite",CHAR(10),Q380+R380*5)),IF((N380+O380*5)&gt;(S380+T380*5),IF(OR(G380="3G",G380="4G"),CONCATENATE("Cellular",CHAR(10),S380+T380*5),CONCATENATE("Microwave",CHAR(10),N380+O380*5)),CONCATENATE("Microwave",CHAR(10),N380+O380*5))),IF((K380+L380*5)&gt;(Q380+R380*5),IF((Q380+R380*5)&gt;=(S380+T380*5),IF(OR(G380="3G",G380="4G"),CONCATENATE("Cellular",CHAR(10),S380+T380*5),CONCATENATE("Satellite",CHAR(10),Q380+R380*5)),CONCATENATE("Satellite",CHAR(10),Q380+R380*5)),IF((K380+L380*5)&gt;(S380+T380*5),IF(OR(G380="3G",G380="4G"),CONCATENATE("Cellular",CHAR(10),S380+T380*5),CONCATENATE("Fiber Optic",CHAR(10),K380+L380*5)),CONCATENATE("Fiber Optic",CHAR(10),K380+L380*5)))),""),""))</f>
        <v/>
      </c>
      <c r="X380" s="4" t="str">
        <f>IF(OR(ISBLANK(K380),ISBLANK(L380),ISBLANK(N380),ISBLANK(O380),ISBLANK(Q380),ISBLANK(R380),ISBLANK(S380),ISBLANK(T380)),"",IF(AND(ISNUMBER(K380),ISNUMBER(L380),ISNUMBER(N380),ISNUMBER(O380),ISNUMBER(Q380),ISNUMBER(R380),ISNUMBER(S380),ISNUMBER(T380)),IF(AND(K380&gt;=0,L380&gt;=0,N380&gt;=0,O380&gt;=0,Q380&gt;=0,R380&gt;=0,S380&gt;=0,T380&gt;=0),IF((K380+L380*10)&gt;(N380+O380*10),IF((N380+O380*10)&gt;(Q380+R380*10),IF((Q380+R380*10)&gt;=(S380+T380*10),IF(OR(G380="3G",G380="4G"),"Cellular",CONCATENATE("Satellite",CHAR(10),Q380+R380*10)),CONCATENATE("Satellite",CHAR(10),Q380+R380*10)),IF((N380+O380*10)&gt;(S380+T380*10),IF(OR(G380="3G",G380="4G"),CONCATENATE("Cellular",CHAR(10),S380+T380*10),CONCATENATE("Microwave",CHAR(10),N380+O380*10)),CONCATENATE("Microwave",CHAR(10),N380+O380*10))),IF((K380+L380*10)&gt;(Q380+R380*10),IF((Q380+R380*10)&gt;=(S380+T380*10),IF(OR(G380="3G",G380="4G"),CONCATENATE("Cellular",CHAR(10),S380+T380*10),CONCATENATE("Satellite",CHAR(10),Q380+R380*10)),CONCATENATE("Satellite",CHAR(10),Q380+R380*10)),IF((K380+L380*10)&gt;(S380+T380*10),IF(OR(G380="3G",G380="4G"),CONCATENATE("Cellular",CHAR(10),S380+T380*10),CONCATENATE("Fiber Optic",CHAR(10),K380+L380*10)),CONCATENATE("Fiber Optic",CHAR(10),K380+L380*10)))),""),""))</f>
        <v/>
      </c>
      <c r="Y380" s="4" t="str">
        <f>IF(OR(ISBLANK(K380),ISBLANK(L380),ISBLANK(N380),ISBLANK(O380),ISBLANK(Q380),ISBLANK(R380),ISBLANK(S380),ISBLANK(T380)),"",IF(AND(ISNUMBER(K380),ISNUMBER(L380),ISNUMBER(N380),ISNUMBER(O380),ISNUMBER(Q380),ISNUMBER(R380),ISNUMBER(S380),ISNUMBER(T380)),IF(AND(K380&gt;=0,L380&gt;=0,N380&gt;=0,O380&gt;=0,Q380&gt;=0,R380&gt;=0,S380&gt;=0,T380&gt;=0),IF((K380+L380*15)&gt;(N380+O380*15),IF((N380+O380*15)&gt;(Q380+R380*15),IF((Q380+R380*15)&gt;=(S380+T380*15),IF(OR(G380="3G",G380="4G"),"Cellular",CONCATENATE("Satellite",CHAR(10),Q380+R380*15)),CONCATENATE("Satellite",CHAR(10),Q380+R380*15)),IF((N380+O380*15)&gt;(S380+T380*15),IF(OR(G380="3G",G380="4G"),CONCATENATE("Cellular",CHAR(10),S380+T380*15),CONCATENATE("Microwave",CHAR(10),N380+O380*15)),CONCATENATE("Microwave",CHAR(10),N380+O380*15))),IF((K380+L380*15)&gt;(Q380+R380*15),IF((Q380+R380*15)&gt;=(S380+T380*15),IF(OR(G380="3G",G380="4G"),CONCATENATE("Cellular",CHAR(10),S380+T380*15),CONCATENATE("Satellite",CHAR(10),Q380+R380*15)),CONCATENATE("Satellite",CHAR(10),Q380+R380*15)),IF((K380+L380*15)&gt;(S380+T380*15),IF(OR(G380="3G",G380="4G"),CONCATENATE("Cellular",CHAR(10),S380+T380*15),CONCATENATE("Fiber Optic",CHAR(10),K380+L380*15)),CONCATENATE("Fiber Optic",CHAR(10),K380+L380*15)))),""),""))</f>
        <v/>
      </c>
      <c r="Z380" s="4" t="str">
        <f>IF(OR(ISBLANK(K380),ISBLANK(L380),ISBLANK(N380),ISBLANK(O380),ISBLANK(Q380),ISBLANK(R380),ISBLANK(S380),ISBLANK(T380)),"",IF(AND(ISNUMBER(K380),ISNUMBER(L380),ISNUMBER(N380),ISNUMBER(O380),ISNUMBER(Q380),ISNUMBER(R380),ISNUMBER(S380),ISNUMBER(T380)),IF(AND(K380&gt;=0,L380&gt;=0,N380&gt;=0,O380&gt;=0,Q380&gt;=0,R380&gt;=0,S380&gt;=0,T380&gt;=0),IF((K380+L380*20)&gt;(N380+O380*20),IF((N380+O380*20)&gt;(Q380+R380*20),IF((Q380+R380*20)&gt;=(S380+T380*20),IF(OR(G380="3G",G380="4G"),"Cellular",CONCATENATE("Satellite",CHAR(10),Q380+R380*20)),CONCATENATE("Satellite",CHAR(10),Q380+R380*20)),IF((N380+O380*20)&gt;(S380+T380*20),IF(OR(G380="3G",G380="4G"),CONCATENATE("Cellular",CHAR(10),S380+T380*20),CONCATENATE("Microwave",CHAR(10),N380+O380*20)),CONCATENATE("Microwave",CHAR(10),N380+O380*20))),IF((K380+L380*20)&gt;(Q380+R380*20),IF((Q380+R380*20)&gt;=(S380+T380*20),IF(OR(G380="3G",G380="4G"),CONCATENATE("Cellular",CHAR(10),S380+T380*20),CONCATENATE("Satellite",CHAR(10),Q380+R380*20)),CONCATENATE("Satellite",CHAR(10),Q380+R380*20)),IF((K380+L380*20)&gt;(S380+T380*20),IF(OR(G380="3G",G380="4G"),CONCATENATE("Cellular",CHAR(10),S380+T380*20),CONCATENATE("Fiber Optic",CHAR(10),K380+L380*20)),CONCATENATE("Fiber Optic",CHAR(10),K380+L380*20)))),""),""))</f>
        <v/>
      </c>
      <c r="AA380" s="4" t="str">
        <f>IF(OR(ISBLANK(AE380),ISBLANK(AI380),ISBLANK(AM380),ISBLANK(AQ380)),"",IF(AND(ISNUMBER(AE380),ISNUMBER(AI380),ISNUMBER(AM380),ISNUMBER(AQ380)),IF(1,IF(AE380&lt;AI380,IF(AI380&lt;AM380,IF(AM380&lt;=AQ380,IF(OR(G380="3G",G380="4G"),CONCATENATE("Cellular",CHAR(10),AQ380),CONCATENATE("Satellite",CHAR(10),AM380)),CONCATENATE("Satellite",CHAR(10),AM380)),IF(AI380&lt;AQ380,IF(OR(G380="3G",G380="4G"),CONCATENATE("Cellular",CHAR(10),AQ380),CONCATENATE("Microwave",CHAR(10),AI380)),CONCATENATE("Microwave",CHAR(10),AI380))),IF(AE380&lt;AM380,IF(AM380&lt;=AQ380,IF(OR(G380="3G",G380="4G"),CONCATENATE("Cellular",CHAR(10),AQ380),CONCATENATE("Satellite",CHAR(10),AM380)),CONCATENATE("Satellite",CHAR(10),AM380)),IF(AE380&lt;AQ380,IF(OR(G380="3G",G380="4G"),CONCATENATE("Cellular",CHAR(10),AQ380),CONCATENATE("Fiber Optic",CHAR(10),AE380)),CONCATENATE("Fiber Optic",CHAR(10),AE380)))),""),""))</f>
        <v/>
      </c>
      <c r="AB380" s="4" t="str">
        <f>IF(OR(ISBLANK(AF380),ISBLANK(AJ380),ISBLANK(AN380),ISBLANK(AR380)),"",IF(AND(ISNUMBER(AF380),ISNUMBER(AJ380),ISNUMBER(AN380),ISNUMBER(AR380)),IF(1,IF(AF380&lt;AJ380,IF(AJ380&lt;AN380,IF(AN380&lt;=AR380,IF(OR(G380="3G",G380="4G"),CONCATENATE("Cellular",CHAR(10),AR380),CONCATENATE("Satellite",CHAR(10),AN380)),CONCATENATE("Satellite",CHAR(10),AN380)),IF(AJ380&lt;AR380,IF(OR(G380="3G",G380="4G"),CONCATENATE("Cellular",CHAR(10),AR380),CONCATENATE("Microwave",CHAR(10),AJ380)),CONCATENATE("Microwave",CHAR(10),AJ380))),IF(AF380&lt;AN380,IF(AN380&lt;=AR380,IF(OR(G380="3G",G380="4G"),CONCATENATE("Cellular",CHAR(10),AR380),CONCATENATE("Satellite",CHAR(10),AN380)),CONCATENATE("Satellite",CHAR(10),AN380)),IF(AF380&lt;AR380,IF(OR(G380="3G",G380="4G"),CONCATENATE("Cellular",CHAR(10),AR380),CONCATENATE("Fiber Optic",CHAR(10),AF380)),CONCATENATE("Fiber Optic",CHAR(10),AF380)))),""),""))</f>
        <v/>
      </c>
      <c r="AC380" s="4" t="str">
        <f>IF(OR(ISBLANK(AG380),ISBLANK(AK380),ISBLANK(AO380),ISBLANK(AS380)),"",IF(AND(ISNUMBER(AG380),ISNUMBER(AK380),ISNUMBER(AO380),ISNUMBER(AS380)),IF(1,IF(AG380&lt;AK380,IF(AK380&lt;AO380,IF(AO380&lt;=AS380,IF(OR(G380="3G",G380="4G"),CONCATENATE("Cellular",CHAR(10),AS380),CONCATENATE("Satellite",CHAR(10),AO380)),CONCATENATE("Satellite",CHAR(10),AO380)),IF(AK380&lt;AS380,IF(OR(G380="3G",G380="4G"),CONCATENATE("Cellular",CHAR(10),AS380),CONCATENATE("Microwave",CHAR(10),AK380)),CONCATENATE("Microwave",CHAR(10),AK380))),IF(AG380&lt;AO380,IF(AO380&lt;=AS380,IF(OR(G380="3G",G380="4G"),CONCATENATE("Cellular",CHAR(10),AS380),CONCATENATE("Satellite",CHAR(10),AO380)),CONCATENATE("Satellite",CHAR(10),AO380)),IF(AG380&lt;AS380,IF(OR(G380="3G",G380="4G"),CONCATENATE("Cellular",CHAR(10),AS380),CONCATENATE("Fiber Optic",CHAR(10),AG380)),CONCATENATE("Fiber Optic",CHAR(10),AG380)))),""),""))</f>
        <v/>
      </c>
      <c r="AD380" s="4" t="str">
        <f>IF(OR(ISBLANK(AH380),ISBLANK(AL380),ISBLANK(AP380),ISBLANK(AT380)),"",IF(AND(ISNUMBER(AH380),ISNUMBER(AL380),ISNUMBER(AP380),ISNUMBER(AT380)),IF(1,IF(AH380&lt;AL380,IF(AL380&lt;AP380,IF(AP380&lt;=AT380,IF(OR(G380="3G",G380="4G"),CONCATENATE("Cellular",CHAR(10),AT380),CONCATENATE("Satellite",CHAR(10),AP380)),CONCATENATE("Satellite",CHAR(10),AP380)),IF(AL380&lt;AT380,IF(OR(G380="3G",G380="4G"),CONCATENATE("Cellular",CHAR(10),AT380),CONCATENATE("Microwave",CHAR(10),AL380)),CONCATENATE("Microwave",CHAR(10),AL380))),IF(AH380&lt;AP380,IF(AP380&lt;=AT380,IF(OR(G380="3G",G380="4G"),CONCATENATE("Cellular",CHAR(10),AT380),CONCATENATE("Satellite",CHAR(10),AP380)),CONCATENATE("Satellite",CHAR(10),AP380)),IF(AH380&lt;AT380,IF(OR(G380="3G",G380="4G"),CONCATENATE("Cellular",CHAR(10),AT380),CONCATENATE("Fiber Optic",CHAR(10),AH380)),CONCATENATE("Fiber Optic",CHAR(10),AH380)))),""),""))</f>
        <v/>
      </c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</row>
    <row r="381" spans="1:61" customHeight="1" ht="30"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4" t="str">
        <f>IF(OR(ISBLANK(AE381),ISBLANK(AI381),ISBLANK(AM381),ISBLANK(AQ381)),"",IF(AND(ISNUMBER(AE381),ISNUMBER(AI381),ISNUMBER(AM381),ISNUMBER(AQ381)),IF(1=1,IF(AE381&lt;AI381,IF(AI381&lt;AM381,IF(AM381&lt;=AQ381,IF(OR(G381="3G",G381="4G"),"Cellular","Satellite"),"Satellite"),IF(AI381&lt;AQ381,IF(OR(G381="3G",G381="4G"),"Cellular","Microwave"),"Microwave")),IF(AE381&lt;AM381,IF(AM381&lt;=AQ381,IF(OR(G381="3G",G381="4G"),"Cellular","Satellite"),"Satellite"),IF(AE381&lt;AQ381,IF(OR(G381="3G",G381="4G"),"Cellular","Fiber Optic"),"Fiber Optic"))),""),""))</f>
        <v/>
      </c>
      <c r="V381" s="4" t="str">
        <f>IF(OR(ISBLANK(K381),ISBLANK(L381),ISBLANK(N381),ISBLANK(O381),ISBLANK(Q381),ISBLANK(R381),ISBLANK(S381),ISBLANK(T381)),"",IF(AND(ISNUMBER(K381),ISNUMBER(L381),ISNUMBER(N381),ISNUMBER(O381),ISNUMBER(Q381),ISNUMBER(R381),ISNUMBER(S381),ISNUMBER(T381)),IF(AND(K381&gt;=0,L381&gt;=0,N381&gt;=0,O381&gt;=0,Q381&gt;=0,R381&gt;=0,S381&gt;=0,T381&gt;=0),IF((K381+L381*5)&gt;(N381+O381*5),IF((N381+O381*5)&gt;(Q381+R381*5),IF((Q381+R381*5)&gt;=(S381+T381*5),IF(OR(G381="3G",G381="4G"),"Cellular","Satellite"),"Satellite"),IF((N381+O381*5)&gt;(S381+T381*5),IF(OR(G381="3G",G381="4G"),"Cellular","Microwave"),"Microwave")),IF((K381+L381*5)&gt;(Q381+R381*5),IF((Q381+R381*5)&gt;=(S381+T381*5),IF(OR(G381="3G",G381="4G"),"Cellular","Satellite"),"Satellite"),IF((K381+L381*5)&gt;(S381+T381*5),IF(OR(G381="3G",G381="4G"),"Cellular","Fiber Optic"),"Fiber Optic"))),""),""))</f>
        <v/>
      </c>
      <c r="W381" s="4" t="str">
        <f>IF(OR(ISBLANK(K381),ISBLANK(L381),ISBLANK(N381),ISBLANK(O381),ISBLANK(Q381),ISBLANK(R381),ISBLANK(S381),ISBLANK(T381)),"",IF(AND(ISNUMBER(K381),ISNUMBER(L381),ISNUMBER(N381),ISNUMBER(O381),ISNUMBER(Q381),ISNUMBER(R381),ISNUMBER(S381),ISNUMBER(T381)),IF(AND(K381&gt;=0,L381&gt;=0,N381&gt;=0,O381&gt;=0,Q381&gt;=0,R381&gt;=0,S381&gt;=0,T381&gt;=0),IF((K381+L381*5)&gt;(N381+O381*5),IF((N381+O381*5)&gt;(Q381+R381*5),IF((Q381+R381*5)&gt;=(S381+T381*5),IF(OR(G381="3G",G381="4G"),"Cellular",CONCATENATE("Satellite",CHAR(10),Q381+R381*5)),CONCATENATE("Satellite",CHAR(10),Q381+R381*5)),IF((N381+O381*5)&gt;(S381+T381*5),IF(OR(G381="3G",G381="4G"),CONCATENATE("Cellular",CHAR(10),S381+T381*5),CONCATENATE("Microwave",CHAR(10),N381+O381*5)),CONCATENATE("Microwave",CHAR(10),N381+O381*5))),IF((K381+L381*5)&gt;(Q381+R381*5),IF((Q381+R381*5)&gt;=(S381+T381*5),IF(OR(G381="3G",G381="4G"),CONCATENATE("Cellular",CHAR(10),S381+T381*5),CONCATENATE("Satellite",CHAR(10),Q381+R381*5)),CONCATENATE("Satellite",CHAR(10),Q381+R381*5)),IF((K381+L381*5)&gt;(S381+T381*5),IF(OR(G381="3G",G381="4G"),CONCATENATE("Cellular",CHAR(10),S381+T381*5),CONCATENATE("Fiber Optic",CHAR(10),K381+L381*5)),CONCATENATE("Fiber Optic",CHAR(10),K381+L381*5)))),""),""))</f>
        <v/>
      </c>
      <c r="X381" s="4" t="str">
        <f>IF(OR(ISBLANK(K381),ISBLANK(L381),ISBLANK(N381),ISBLANK(O381),ISBLANK(Q381),ISBLANK(R381),ISBLANK(S381),ISBLANK(T381)),"",IF(AND(ISNUMBER(K381),ISNUMBER(L381),ISNUMBER(N381),ISNUMBER(O381),ISNUMBER(Q381),ISNUMBER(R381),ISNUMBER(S381),ISNUMBER(T381)),IF(AND(K381&gt;=0,L381&gt;=0,N381&gt;=0,O381&gt;=0,Q381&gt;=0,R381&gt;=0,S381&gt;=0,T381&gt;=0),IF((K381+L381*10)&gt;(N381+O381*10),IF((N381+O381*10)&gt;(Q381+R381*10),IF((Q381+R381*10)&gt;=(S381+T381*10),IF(OR(G381="3G",G381="4G"),"Cellular",CONCATENATE("Satellite",CHAR(10),Q381+R381*10)),CONCATENATE("Satellite",CHAR(10),Q381+R381*10)),IF((N381+O381*10)&gt;(S381+T381*10),IF(OR(G381="3G",G381="4G"),CONCATENATE("Cellular",CHAR(10),S381+T381*10),CONCATENATE("Microwave",CHAR(10),N381+O381*10)),CONCATENATE("Microwave",CHAR(10),N381+O381*10))),IF((K381+L381*10)&gt;(Q381+R381*10),IF((Q381+R381*10)&gt;=(S381+T381*10),IF(OR(G381="3G",G381="4G"),CONCATENATE("Cellular",CHAR(10),S381+T381*10),CONCATENATE("Satellite",CHAR(10),Q381+R381*10)),CONCATENATE("Satellite",CHAR(10),Q381+R381*10)),IF((K381+L381*10)&gt;(S381+T381*10),IF(OR(G381="3G",G381="4G"),CONCATENATE("Cellular",CHAR(10),S381+T381*10),CONCATENATE("Fiber Optic",CHAR(10),K381+L381*10)),CONCATENATE("Fiber Optic",CHAR(10),K381+L381*10)))),""),""))</f>
        <v/>
      </c>
      <c r="Y381" s="4" t="str">
        <f>IF(OR(ISBLANK(K381),ISBLANK(L381),ISBLANK(N381),ISBLANK(O381),ISBLANK(Q381),ISBLANK(R381),ISBLANK(S381),ISBLANK(T381)),"",IF(AND(ISNUMBER(K381),ISNUMBER(L381),ISNUMBER(N381),ISNUMBER(O381),ISNUMBER(Q381),ISNUMBER(R381),ISNUMBER(S381),ISNUMBER(T381)),IF(AND(K381&gt;=0,L381&gt;=0,N381&gt;=0,O381&gt;=0,Q381&gt;=0,R381&gt;=0,S381&gt;=0,T381&gt;=0),IF((K381+L381*15)&gt;(N381+O381*15),IF((N381+O381*15)&gt;(Q381+R381*15),IF((Q381+R381*15)&gt;=(S381+T381*15),IF(OR(G381="3G",G381="4G"),"Cellular",CONCATENATE("Satellite",CHAR(10),Q381+R381*15)),CONCATENATE("Satellite",CHAR(10),Q381+R381*15)),IF((N381+O381*15)&gt;(S381+T381*15),IF(OR(G381="3G",G381="4G"),CONCATENATE("Cellular",CHAR(10),S381+T381*15),CONCATENATE("Microwave",CHAR(10),N381+O381*15)),CONCATENATE("Microwave",CHAR(10),N381+O381*15))),IF((K381+L381*15)&gt;(Q381+R381*15),IF((Q381+R381*15)&gt;=(S381+T381*15),IF(OR(G381="3G",G381="4G"),CONCATENATE("Cellular",CHAR(10),S381+T381*15),CONCATENATE("Satellite",CHAR(10),Q381+R381*15)),CONCATENATE("Satellite",CHAR(10),Q381+R381*15)),IF((K381+L381*15)&gt;(S381+T381*15),IF(OR(G381="3G",G381="4G"),CONCATENATE("Cellular",CHAR(10),S381+T381*15),CONCATENATE("Fiber Optic",CHAR(10),K381+L381*15)),CONCATENATE("Fiber Optic",CHAR(10),K381+L381*15)))),""),""))</f>
        <v/>
      </c>
      <c r="Z381" s="4" t="str">
        <f>IF(OR(ISBLANK(K381),ISBLANK(L381),ISBLANK(N381),ISBLANK(O381),ISBLANK(Q381),ISBLANK(R381),ISBLANK(S381),ISBLANK(T381)),"",IF(AND(ISNUMBER(K381),ISNUMBER(L381),ISNUMBER(N381),ISNUMBER(O381),ISNUMBER(Q381),ISNUMBER(R381),ISNUMBER(S381),ISNUMBER(T381)),IF(AND(K381&gt;=0,L381&gt;=0,N381&gt;=0,O381&gt;=0,Q381&gt;=0,R381&gt;=0,S381&gt;=0,T381&gt;=0),IF((K381+L381*20)&gt;(N381+O381*20),IF((N381+O381*20)&gt;(Q381+R381*20),IF((Q381+R381*20)&gt;=(S381+T381*20),IF(OR(G381="3G",G381="4G"),"Cellular",CONCATENATE("Satellite",CHAR(10),Q381+R381*20)),CONCATENATE("Satellite",CHAR(10),Q381+R381*20)),IF((N381+O381*20)&gt;(S381+T381*20),IF(OR(G381="3G",G381="4G"),CONCATENATE("Cellular",CHAR(10),S381+T381*20),CONCATENATE("Microwave",CHAR(10),N381+O381*20)),CONCATENATE("Microwave",CHAR(10),N381+O381*20))),IF((K381+L381*20)&gt;(Q381+R381*20),IF((Q381+R381*20)&gt;=(S381+T381*20),IF(OR(G381="3G",G381="4G"),CONCATENATE("Cellular",CHAR(10),S381+T381*20),CONCATENATE("Satellite",CHAR(10),Q381+R381*20)),CONCATENATE("Satellite",CHAR(10),Q381+R381*20)),IF((K381+L381*20)&gt;(S381+T381*20),IF(OR(G381="3G",G381="4G"),CONCATENATE("Cellular",CHAR(10),S381+T381*20),CONCATENATE("Fiber Optic",CHAR(10),K381+L381*20)),CONCATENATE("Fiber Optic",CHAR(10),K381+L381*20)))),""),""))</f>
        <v/>
      </c>
      <c r="AA381" s="4" t="str">
        <f>IF(OR(ISBLANK(AE381),ISBLANK(AI381),ISBLANK(AM381),ISBLANK(AQ381)),"",IF(AND(ISNUMBER(AE381),ISNUMBER(AI381),ISNUMBER(AM381),ISNUMBER(AQ381)),IF(1,IF(AE381&lt;AI381,IF(AI381&lt;AM381,IF(AM381&lt;=AQ381,IF(OR(G381="3G",G381="4G"),CONCATENATE("Cellular",CHAR(10),AQ381),CONCATENATE("Satellite",CHAR(10),AM381)),CONCATENATE("Satellite",CHAR(10),AM381)),IF(AI381&lt;AQ381,IF(OR(G381="3G",G381="4G"),CONCATENATE("Cellular",CHAR(10),AQ381),CONCATENATE("Microwave",CHAR(10),AI381)),CONCATENATE("Microwave",CHAR(10),AI381))),IF(AE381&lt;AM381,IF(AM381&lt;=AQ381,IF(OR(G381="3G",G381="4G"),CONCATENATE("Cellular",CHAR(10),AQ381),CONCATENATE("Satellite",CHAR(10),AM381)),CONCATENATE("Satellite",CHAR(10),AM381)),IF(AE381&lt;AQ381,IF(OR(G381="3G",G381="4G"),CONCATENATE("Cellular",CHAR(10),AQ381),CONCATENATE("Fiber Optic",CHAR(10),AE381)),CONCATENATE("Fiber Optic",CHAR(10),AE381)))),""),""))</f>
        <v/>
      </c>
      <c r="AB381" s="4" t="str">
        <f>IF(OR(ISBLANK(AF381),ISBLANK(AJ381),ISBLANK(AN381),ISBLANK(AR381)),"",IF(AND(ISNUMBER(AF381),ISNUMBER(AJ381),ISNUMBER(AN381),ISNUMBER(AR381)),IF(1,IF(AF381&lt;AJ381,IF(AJ381&lt;AN381,IF(AN381&lt;=AR381,IF(OR(G381="3G",G381="4G"),CONCATENATE("Cellular",CHAR(10),AR381),CONCATENATE("Satellite",CHAR(10),AN381)),CONCATENATE("Satellite",CHAR(10),AN381)),IF(AJ381&lt;AR381,IF(OR(G381="3G",G381="4G"),CONCATENATE("Cellular",CHAR(10),AR381),CONCATENATE("Microwave",CHAR(10),AJ381)),CONCATENATE("Microwave",CHAR(10),AJ381))),IF(AF381&lt;AN381,IF(AN381&lt;=AR381,IF(OR(G381="3G",G381="4G"),CONCATENATE("Cellular",CHAR(10),AR381),CONCATENATE("Satellite",CHAR(10),AN381)),CONCATENATE("Satellite",CHAR(10),AN381)),IF(AF381&lt;AR381,IF(OR(G381="3G",G381="4G"),CONCATENATE("Cellular",CHAR(10),AR381),CONCATENATE("Fiber Optic",CHAR(10),AF381)),CONCATENATE("Fiber Optic",CHAR(10),AF381)))),""),""))</f>
        <v/>
      </c>
      <c r="AC381" s="4" t="str">
        <f>IF(OR(ISBLANK(AG381),ISBLANK(AK381),ISBLANK(AO381),ISBLANK(AS381)),"",IF(AND(ISNUMBER(AG381),ISNUMBER(AK381),ISNUMBER(AO381),ISNUMBER(AS381)),IF(1,IF(AG381&lt;AK381,IF(AK381&lt;AO381,IF(AO381&lt;=AS381,IF(OR(G381="3G",G381="4G"),CONCATENATE("Cellular",CHAR(10),AS381),CONCATENATE("Satellite",CHAR(10),AO381)),CONCATENATE("Satellite",CHAR(10),AO381)),IF(AK381&lt;AS381,IF(OR(G381="3G",G381="4G"),CONCATENATE("Cellular",CHAR(10),AS381),CONCATENATE("Microwave",CHAR(10),AK381)),CONCATENATE("Microwave",CHAR(10),AK381))),IF(AG381&lt;AO381,IF(AO381&lt;=AS381,IF(OR(G381="3G",G381="4G"),CONCATENATE("Cellular",CHAR(10),AS381),CONCATENATE("Satellite",CHAR(10),AO381)),CONCATENATE("Satellite",CHAR(10),AO381)),IF(AG381&lt;AS381,IF(OR(G381="3G",G381="4G"),CONCATENATE("Cellular",CHAR(10),AS381),CONCATENATE("Fiber Optic",CHAR(10),AG381)),CONCATENATE("Fiber Optic",CHAR(10),AG381)))),""),""))</f>
        <v/>
      </c>
      <c r="AD381" s="4" t="str">
        <f>IF(OR(ISBLANK(AH381),ISBLANK(AL381),ISBLANK(AP381),ISBLANK(AT381)),"",IF(AND(ISNUMBER(AH381),ISNUMBER(AL381),ISNUMBER(AP381),ISNUMBER(AT381)),IF(1,IF(AH381&lt;AL381,IF(AL381&lt;AP381,IF(AP381&lt;=AT381,IF(OR(G381="3G",G381="4G"),CONCATENATE("Cellular",CHAR(10),AT381),CONCATENATE("Satellite",CHAR(10),AP381)),CONCATENATE("Satellite",CHAR(10),AP381)),IF(AL381&lt;AT381,IF(OR(G381="3G",G381="4G"),CONCATENATE("Cellular",CHAR(10),AT381),CONCATENATE("Microwave",CHAR(10),AL381)),CONCATENATE("Microwave",CHAR(10),AL381))),IF(AH381&lt;AP381,IF(AP381&lt;=AT381,IF(OR(G381="3G",G381="4G"),CONCATENATE("Cellular",CHAR(10),AT381),CONCATENATE("Satellite",CHAR(10),AP381)),CONCATENATE("Satellite",CHAR(10),AP381)),IF(AH381&lt;AT381,IF(OR(G381="3G",G381="4G"),CONCATENATE("Cellular",CHAR(10),AT381),CONCATENATE("Fiber Optic",CHAR(10),AH381)),CONCATENATE("Fiber Optic",CHAR(10),AH381)))),""),""))</f>
        <v/>
      </c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</row>
    <row r="382" spans="1:61" customHeight="1" ht="30"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4" t="str">
        <f>IF(OR(ISBLANK(AE382),ISBLANK(AI382),ISBLANK(AM382),ISBLANK(AQ382)),"",IF(AND(ISNUMBER(AE382),ISNUMBER(AI382),ISNUMBER(AM382),ISNUMBER(AQ382)),IF(1=1,IF(AE382&lt;AI382,IF(AI382&lt;AM382,IF(AM382&lt;=AQ382,IF(OR(G382="3G",G382="4G"),"Cellular","Satellite"),"Satellite"),IF(AI382&lt;AQ382,IF(OR(G382="3G",G382="4G"),"Cellular","Microwave"),"Microwave")),IF(AE382&lt;AM382,IF(AM382&lt;=AQ382,IF(OR(G382="3G",G382="4G"),"Cellular","Satellite"),"Satellite"),IF(AE382&lt;AQ382,IF(OR(G382="3G",G382="4G"),"Cellular","Fiber Optic"),"Fiber Optic"))),""),""))</f>
        <v/>
      </c>
      <c r="V382" s="4" t="str">
        <f>IF(OR(ISBLANK(K382),ISBLANK(L382),ISBLANK(N382),ISBLANK(O382),ISBLANK(Q382),ISBLANK(R382),ISBLANK(S382),ISBLANK(T382)),"",IF(AND(ISNUMBER(K382),ISNUMBER(L382),ISNUMBER(N382),ISNUMBER(O382),ISNUMBER(Q382),ISNUMBER(R382),ISNUMBER(S382),ISNUMBER(T382)),IF(AND(K382&gt;=0,L382&gt;=0,N382&gt;=0,O382&gt;=0,Q382&gt;=0,R382&gt;=0,S382&gt;=0,T382&gt;=0),IF((K382+L382*5)&gt;(N382+O382*5),IF((N382+O382*5)&gt;(Q382+R382*5),IF((Q382+R382*5)&gt;=(S382+T382*5),IF(OR(G382="3G",G382="4G"),"Cellular","Satellite"),"Satellite"),IF((N382+O382*5)&gt;(S382+T382*5),IF(OR(G382="3G",G382="4G"),"Cellular","Microwave"),"Microwave")),IF((K382+L382*5)&gt;(Q382+R382*5),IF((Q382+R382*5)&gt;=(S382+T382*5),IF(OR(G382="3G",G382="4G"),"Cellular","Satellite"),"Satellite"),IF((K382+L382*5)&gt;(S382+T382*5),IF(OR(G382="3G",G382="4G"),"Cellular","Fiber Optic"),"Fiber Optic"))),""),""))</f>
        <v/>
      </c>
      <c r="W382" s="4" t="str">
        <f>IF(OR(ISBLANK(K382),ISBLANK(L382),ISBLANK(N382),ISBLANK(O382),ISBLANK(Q382),ISBLANK(R382),ISBLANK(S382),ISBLANK(T382)),"",IF(AND(ISNUMBER(K382),ISNUMBER(L382),ISNUMBER(N382),ISNUMBER(O382),ISNUMBER(Q382),ISNUMBER(R382),ISNUMBER(S382),ISNUMBER(T382)),IF(AND(K382&gt;=0,L382&gt;=0,N382&gt;=0,O382&gt;=0,Q382&gt;=0,R382&gt;=0,S382&gt;=0,T382&gt;=0),IF((K382+L382*5)&gt;(N382+O382*5),IF((N382+O382*5)&gt;(Q382+R382*5),IF((Q382+R382*5)&gt;=(S382+T382*5),IF(OR(G382="3G",G382="4G"),"Cellular",CONCATENATE("Satellite",CHAR(10),Q382+R382*5)),CONCATENATE("Satellite",CHAR(10),Q382+R382*5)),IF((N382+O382*5)&gt;(S382+T382*5),IF(OR(G382="3G",G382="4G"),CONCATENATE("Cellular",CHAR(10),S382+T382*5),CONCATENATE("Microwave",CHAR(10),N382+O382*5)),CONCATENATE("Microwave",CHAR(10),N382+O382*5))),IF((K382+L382*5)&gt;(Q382+R382*5),IF((Q382+R382*5)&gt;=(S382+T382*5),IF(OR(G382="3G",G382="4G"),CONCATENATE("Cellular",CHAR(10),S382+T382*5),CONCATENATE("Satellite",CHAR(10),Q382+R382*5)),CONCATENATE("Satellite",CHAR(10),Q382+R382*5)),IF((K382+L382*5)&gt;(S382+T382*5),IF(OR(G382="3G",G382="4G"),CONCATENATE("Cellular",CHAR(10),S382+T382*5),CONCATENATE("Fiber Optic",CHAR(10),K382+L382*5)),CONCATENATE("Fiber Optic",CHAR(10),K382+L382*5)))),""),""))</f>
        <v/>
      </c>
      <c r="X382" s="4" t="str">
        <f>IF(OR(ISBLANK(K382),ISBLANK(L382),ISBLANK(N382),ISBLANK(O382),ISBLANK(Q382),ISBLANK(R382),ISBLANK(S382),ISBLANK(T382)),"",IF(AND(ISNUMBER(K382),ISNUMBER(L382),ISNUMBER(N382),ISNUMBER(O382),ISNUMBER(Q382),ISNUMBER(R382),ISNUMBER(S382),ISNUMBER(T382)),IF(AND(K382&gt;=0,L382&gt;=0,N382&gt;=0,O382&gt;=0,Q382&gt;=0,R382&gt;=0,S382&gt;=0,T382&gt;=0),IF((K382+L382*10)&gt;(N382+O382*10),IF((N382+O382*10)&gt;(Q382+R382*10),IF((Q382+R382*10)&gt;=(S382+T382*10),IF(OR(G382="3G",G382="4G"),"Cellular",CONCATENATE("Satellite",CHAR(10),Q382+R382*10)),CONCATENATE("Satellite",CHAR(10),Q382+R382*10)),IF((N382+O382*10)&gt;(S382+T382*10),IF(OR(G382="3G",G382="4G"),CONCATENATE("Cellular",CHAR(10),S382+T382*10),CONCATENATE("Microwave",CHAR(10),N382+O382*10)),CONCATENATE("Microwave",CHAR(10),N382+O382*10))),IF((K382+L382*10)&gt;(Q382+R382*10),IF((Q382+R382*10)&gt;=(S382+T382*10),IF(OR(G382="3G",G382="4G"),CONCATENATE("Cellular",CHAR(10),S382+T382*10),CONCATENATE("Satellite",CHAR(10),Q382+R382*10)),CONCATENATE("Satellite",CHAR(10),Q382+R382*10)),IF((K382+L382*10)&gt;(S382+T382*10),IF(OR(G382="3G",G382="4G"),CONCATENATE("Cellular",CHAR(10),S382+T382*10),CONCATENATE("Fiber Optic",CHAR(10),K382+L382*10)),CONCATENATE("Fiber Optic",CHAR(10),K382+L382*10)))),""),""))</f>
        <v/>
      </c>
      <c r="Y382" s="4" t="str">
        <f>IF(OR(ISBLANK(K382),ISBLANK(L382),ISBLANK(N382),ISBLANK(O382),ISBLANK(Q382),ISBLANK(R382),ISBLANK(S382),ISBLANK(T382)),"",IF(AND(ISNUMBER(K382),ISNUMBER(L382),ISNUMBER(N382),ISNUMBER(O382),ISNUMBER(Q382),ISNUMBER(R382),ISNUMBER(S382),ISNUMBER(T382)),IF(AND(K382&gt;=0,L382&gt;=0,N382&gt;=0,O382&gt;=0,Q382&gt;=0,R382&gt;=0,S382&gt;=0,T382&gt;=0),IF((K382+L382*15)&gt;(N382+O382*15),IF((N382+O382*15)&gt;(Q382+R382*15),IF((Q382+R382*15)&gt;=(S382+T382*15),IF(OR(G382="3G",G382="4G"),"Cellular",CONCATENATE("Satellite",CHAR(10),Q382+R382*15)),CONCATENATE("Satellite",CHAR(10),Q382+R382*15)),IF((N382+O382*15)&gt;(S382+T382*15),IF(OR(G382="3G",G382="4G"),CONCATENATE("Cellular",CHAR(10),S382+T382*15),CONCATENATE("Microwave",CHAR(10),N382+O382*15)),CONCATENATE("Microwave",CHAR(10),N382+O382*15))),IF((K382+L382*15)&gt;(Q382+R382*15),IF((Q382+R382*15)&gt;=(S382+T382*15),IF(OR(G382="3G",G382="4G"),CONCATENATE("Cellular",CHAR(10),S382+T382*15),CONCATENATE("Satellite",CHAR(10),Q382+R382*15)),CONCATENATE("Satellite",CHAR(10),Q382+R382*15)),IF((K382+L382*15)&gt;(S382+T382*15),IF(OR(G382="3G",G382="4G"),CONCATENATE("Cellular",CHAR(10),S382+T382*15),CONCATENATE("Fiber Optic",CHAR(10),K382+L382*15)),CONCATENATE("Fiber Optic",CHAR(10),K382+L382*15)))),""),""))</f>
        <v/>
      </c>
      <c r="Z382" s="4" t="str">
        <f>IF(OR(ISBLANK(K382),ISBLANK(L382),ISBLANK(N382),ISBLANK(O382),ISBLANK(Q382),ISBLANK(R382),ISBLANK(S382),ISBLANK(T382)),"",IF(AND(ISNUMBER(K382),ISNUMBER(L382),ISNUMBER(N382),ISNUMBER(O382),ISNUMBER(Q382),ISNUMBER(R382),ISNUMBER(S382),ISNUMBER(T382)),IF(AND(K382&gt;=0,L382&gt;=0,N382&gt;=0,O382&gt;=0,Q382&gt;=0,R382&gt;=0,S382&gt;=0,T382&gt;=0),IF((K382+L382*20)&gt;(N382+O382*20),IF((N382+O382*20)&gt;(Q382+R382*20),IF((Q382+R382*20)&gt;=(S382+T382*20),IF(OR(G382="3G",G382="4G"),"Cellular",CONCATENATE("Satellite",CHAR(10),Q382+R382*20)),CONCATENATE("Satellite",CHAR(10),Q382+R382*20)),IF((N382+O382*20)&gt;(S382+T382*20),IF(OR(G382="3G",G382="4G"),CONCATENATE("Cellular",CHAR(10),S382+T382*20),CONCATENATE("Microwave",CHAR(10),N382+O382*20)),CONCATENATE("Microwave",CHAR(10),N382+O382*20))),IF((K382+L382*20)&gt;(Q382+R382*20),IF((Q382+R382*20)&gt;=(S382+T382*20),IF(OR(G382="3G",G382="4G"),CONCATENATE("Cellular",CHAR(10),S382+T382*20),CONCATENATE("Satellite",CHAR(10),Q382+R382*20)),CONCATENATE("Satellite",CHAR(10),Q382+R382*20)),IF((K382+L382*20)&gt;(S382+T382*20),IF(OR(G382="3G",G382="4G"),CONCATENATE("Cellular",CHAR(10),S382+T382*20),CONCATENATE("Fiber Optic",CHAR(10),K382+L382*20)),CONCATENATE("Fiber Optic",CHAR(10),K382+L382*20)))),""),""))</f>
        <v/>
      </c>
      <c r="AA382" s="4" t="str">
        <f>IF(OR(ISBLANK(AE382),ISBLANK(AI382),ISBLANK(AM382),ISBLANK(AQ382)),"",IF(AND(ISNUMBER(AE382),ISNUMBER(AI382),ISNUMBER(AM382),ISNUMBER(AQ382)),IF(1,IF(AE382&lt;AI382,IF(AI382&lt;AM382,IF(AM382&lt;=AQ382,IF(OR(G382="3G",G382="4G"),CONCATENATE("Cellular",CHAR(10),AQ382),CONCATENATE("Satellite",CHAR(10),AM382)),CONCATENATE("Satellite",CHAR(10),AM382)),IF(AI382&lt;AQ382,IF(OR(G382="3G",G382="4G"),CONCATENATE("Cellular",CHAR(10),AQ382),CONCATENATE("Microwave",CHAR(10),AI382)),CONCATENATE("Microwave",CHAR(10),AI382))),IF(AE382&lt;AM382,IF(AM382&lt;=AQ382,IF(OR(G382="3G",G382="4G"),CONCATENATE("Cellular",CHAR(10),AQ382),CONCATENATE("Satellite",CHAR(10),AM382)),CONCATENATE("Satellite",CHAR(10),AM382)),IF(AE382&lt;AQ382,IF(OR(G382="3G",G382="4G"),CONCATENATE("Cellular",CHAR(10),AQ382),CONCATENATE("Fiber Optic",CHAR(10),AE382)),CONCATENATE("Fiber Optic",CHAR(10),AE382)))),""),""))</f>
        <v/>
      </c>
      <c r="AB382" s="4" t="str">
        <f>IF(OR(ISBLANK(AF382),ISBLANK(AJ382),ISBLANK(AN382),ISBLANK(AR382)),"",IF(AND(ISNUMBER(AF382),ISNUMBER(AJ382),ISNUMBER(AN382),ISNUMBER(AR382)),IF(1,IF(AF382&lt;AJ382,IF(AJ382&lt;AN382,IF(AN382&lt;=AR382,IF(OR(G382="3G",G382="4G"),CONCATENATE("Cellular",CHAR(10),AR382),CONCATENATE("Satellite",CHAR(10),AN382)),CONCATENATE("Satellite",CHAR(10),AN382)),IF(AJ382&lt;AR382,IF(OR(G382="3G",G382="4G"),CONCATENATE("Cellular",CHAR(10),AR382),CONCATENATE("Microwave",CHAR(10),AJ382)),CONCATENATE("Microwave",CHAR(10),AJ382))),IF(AF382&lt;AN382,IF(AN382&lt;=AR382,IF(OR(G382="3G",G382="4G"),CONCATENATE("Cellular",CHAR(10),AR382),CONCATENATE("Satellite",CHAR(10),AN382)),CONCATENATE("Satellite",CHAR(10),AN382)),IF(AF382&lt;AR382,IF(OR(G382="3G",G382="4G"),CONCATENATE("Cellular",CHAR(10),AR382),CONCATENATE("Fiber Optic",CHAR(10),AF382)),CONCATENATE("Fiber Optic",CHAR(10),AF382)))),""),""))</f>
        <v/>
      </c>
      <c r="AC382" s="4" t="str">
        <f>IF(OR(ISBLANK(AG382),ISBLANK(AK382),ISBLANK(AO382),ISBLANK(AS382)),"",IF(AND(ISNUMBER(AG382),ISNUMBER(AK382),ISNUMBER(AO382),ISNUMBER(AS382)),IF(1,IF(AG382&lt;AK382,IF(AK382&lt;AO382,IF(AO382&lt;=AS382,IF(OR(G382="3G",G382="4G"),CONCATENATE("Cellular",CHAR(10),AS382),CONCATENATE("Satellite",CHAR(10),AO382)),CONCATENATE("Satellite",CHAR(10),AO382)),IF(AK382&lt;AS382,IF(OR(G382="3G",G382="4G"),CONCATENATE("Cellular",CHAR(10),AS382),CONCATENATE("Microwave",CHAR(10),AK382)),CONCATENATE("Microwave",CHAR(10),AK382))),IF(AG382&lt;AO382,IF(AO382&lt;=AS382,IF(OR(G382="3G",G382="4G"),CONCATENATE("Cellular",CHAR(10),AS382),CONCATENATE("Satellite",CHAR(10),AO382)),CONCATENATE("Satellite",CHAR(10),AO382)),IF(AG382&lt;AS382,IF(OR(G382="3G",G382="4G"),CONCATENATE("Cellular",CHAR(10),AS382),CONCATENATE("Fiber Optic",CHAR(10),AG382)),CONCATENATE("Fiber Optic",CHAR(10),AG382)))),""),""))</f>
        <v/>
      </c>
      <c r="AD382" s="4" t="str">
        <f>IF(OR(ISBLANK(AH382),ISBLANK(AL382),ISBLANK(AP382),ISBLANK(AT382)),"",IF(AND(ISNUMBER(AH382),ISNUMBER(AL382),ISNUMBER(AP382),ISNUMBER(AT382)),IF(1,IF(AH382&lt;AL382,IF(AL382&lt;AP382,IF(AP382&lt;=AT382,IF(OR(G382="3G",G382="4G"),CONCATENATE("Cellular",CHAR(10),AT382),CONCATENATE("Satellite",CHAR(10),AP382)),CONCATENATE("Satellite",CHAR(10),AP382)),IF(AL382&lt;AT382,IF(OR(G382="3G",G382="4G"),CONCATENATE("Cellular",CHAR(10),AT382),CONCATENATE("Microwave",CHAR(10),AL382)),CONCATENATE("Microwave",CHAR(10),AL382))),IF(AH382&lt;AP382,IF(AP382&lt;=AT382,IF(OR(G382="3G",G382="4G"),CONCATENATE("Cellular",CHAR(10),AT382),CONCATENATE("Satellite",CHAR(10),AP382)),CONCATENATE("Satellite",CHAR(10),AP382)),IF(AH382&lt;AT382,IF(OR(G382="3G",G382="4G"),CONCATENATE("Cellular",CHAR(10),AT382),CONCATENATE("Fiber Optic",CHAR(10),AH382)),CONCATENATE("Fiber Optic",CHAR(10),AH382)))),""),""))</f>
        <v/>
      </c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</row>
    <row r="383" spans="1:61" customHeight="1" ht="30"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4" t="str">
        <f>IF(OR(ISBLANK(AE383),ISBLANK(AI383),ISBLANK(AM383),ISBLANK(AQ383)),"",IF(AND(ISNUMBER(AE383),ISNUMBER(AI383),ISNUMBER(AM383),ISNUMBER(AQ383)),IF(1=1,IF(AE383&lt;AI383,IF(AI383&lt;AM383,IF(AM383&lt;=AQ383,IF(OR(G383="3G",G383="4G"),"Cellular","Satellite"),"Satellite"),IF(AI383&lt;AQ383,IF(OR(G383="3G",G383="4G"),"Cellular","Microwave"),"Microwave")),IF(AE383&lt;AM383,IF(AM383&lt;=AQ383,IF(OR(G383="3G",G383="4G"),"Cellular","Satellite"),"Satellite"),IF(AE383&lt;AQ383,IF(OR(G383="3G",G383="4G"),"Cellular","Fiber Optic"),"Fiber Optic"))),""),""))</f>
        <v/>
      </c>
      <c r="V383" s="4" t="str">
        <f>IF(OR(ISBLANK(K383),ISBLANK(L383),ISBLANK(N383),ISBLANK(O383),ISBLANK(Q383),ISBLANK(R383),ISBLANK(S383),ISBLANK(T383)),"",IF(AND(ISNUMBER(K383),ISNUMBER(L383),ISNUMBER(N383),ISNUMBER(O383),ISNUMBER(Q383),ISNUMBER(R383),ISNUMBER(S383),ISNUMBER(T383)),IF(AND(K383&gt;=0,L383&gt;=0,N383&gt;=0,O383&gt;=0,Q383&gt;=0,R383&gt;=0,S383&gt;=0,T383&gt;=0),IF((K383+L383*5)&gt;(N383+O383*5),IF((N383+O383*5)&gt;(Q383+R383*5),IF((Q383+R383*5)&gt;=(S383+T383*5),IF(OR(G383="3G",G383="4G"),"Cellular","Satellite"),"Satellite"),IF((N383+O383*5)&gt;(S383+T383*5),IF(OR(G383="3G",G383="4G"),"Cellular","Microwave"),"Microwave")),IF((K383+L383*5)&gt;(Q383+R383*5),IF((Q383+R383*5)&gt;=(S383+T383*5),IF(OR(G383="3G",G383="4G"),"Cellular","Satellite"),"Satellite"),IF((K383+L383*5)&gt;(S383+T383*5),IF(OR(G383="3G",G383="4G"),"Cellular","Fiber Optic"),"Fiber Optic"))),""),""))</f>
        <v/>
      </c>
      <c r="W383" s="4" t="str">
        <f>IF(OR(ISBLANK(K383),ISBLANK(L383),ISBLANK(N383),ISBLANK(O383),ISBLANK(Q383),ISBLANK(R383),ISBLANK(S383),ISBLANK(T383)),"",IF(AND(ISNUMBER(K383),ISNUMBER(L383),ISNUMBER(N383),ISNUMBER(O383),ISNUMBER(Q383),ISNUMBER(R383),ISNUMBER(S383),ISNUMBER(T383)),IF(AND(K383&gt;=0,L383&gt;=0,N383&gt;=0,O383&gt;=0,Q383&gt;=0,R383&gt;=0,S383&gt;=0,T383&gt;=0),IF((K383+L383*5)&gt;(N383+O383*5),IF((N383+O383*5)&gt;(Q383+R383*5),IF((Q383+R383*5)&gt;=(S383+T383*5),IF(OR(G383="3G",G383="4G"),"Cellular",CONCATENATE("Satellite",CHAR(10),Q383+R383*5)),CONCATENATE("Satellite",CHAR(10),Q383+R383*5)),IF((N383+O383*5)&gt;(S383+T383*5),IF(OR(G383="3G",G383="4G"),CONCATENATE("Cellular",CHAR(10),S383+T383*5),CONCATENATE("Microwave",CHAR(10),N383+O383*5)),CONCATENATE("Microwave",CHAR(10),N383+O383*5))),IF((K383+L383*5)&gt;(Q383+R383*5),IF((Q383+R383*5)&gt;=(S383+T383*5),IF(OR(G383="3G",G383="4G"),CONCATENATE("Cellular",CHAR(10),S383+T383*5),CONCATENATE("Satellite",CHAR(10),Q383+R383*5)),CONCATENATE("Satellite",CHAR(10),Q383+R383*5)),IF((K383+L383*5)&gt;(S383+T383*5),IF(OR(G383="3G",G383="4G"),CONCATENATE("Cellular",CHAR(10),S383+T383*5),CONCATENATE("Fiber Optic",CHAR(10),K383+L383*5)),CONCATENATE("Fiber Optic",CHAR(10),K383+L383*5)))),""),""))</f>
        <v/>
      </c>
      <c r="X383" s="4" t="str">
        <f>IF(OR(ISBLANK(K383),ISBLANK(L383),ISBLANK(N383),ISBLANK(O383),ISBLANK(Q383),ISBLANK(R383),ISBLANK(S383),ISBLANK(T383)),"",IF(AND(ISNUMBER(K383),ISNUMBER(L383),ISNUMBER(N383),ISNUMBER(O383),ISNUMBER(Q383),ISNUMBER(R383),ISNUMBER(S383),ISNUMBER(T383)),IF(AND(K383&gt;=0,L383&gt;=0,N383&gt;=0,O383&gt;=0,Q383&gt;=0,R383&gt;=0,S383&gt;=0,T383&gt;=0),IF((K383+L383*10)&gt;(N383+O383*10),IF((N383+O383*10)&gt;(Q383+R383*10),IF((Q383+R383*10)&gt;=(S383+T383*10),IF(OR(G383="3G",G383="4G"),"Cellular",CONCATENATE("Satellite",CHAR(10),Q383+R383*10)),CONCATENATE("Satellite",CHAR(10),Q383+R383*10)),IF((N383+O383*10)&gt;(S383+T383*10),IF(OR(G383="3G",G383="4G"),CONCATENATE("Cellular",CHAR(10),S383+T383*10),CONCATENATE("Microwave",CHAR(10),N383+O383*10)),CONCATENATE("Microwave",CHAR(10),N383+O383*10))),IF((K383+L383*10)&gt;(Q383+R383*10),IF((Q383+R383*10)&gt;=(S383+T383*10),IF(OR(G383="3G",G383="4G"),CONCATENATE("Cellular",CHAR(10),S383+T383*10),CONCATENATE("Satellite",CHAR(10),Q383+R383*10)),CONCATENATE("Satellite",CHAR(10),Q383+R383*10)),IF((K383+L383*10)&gt;(S383+T383*10),IF(OR(G383="3G",G383="4G"),CONCATENATE("Cellular",CHAR(10),S383+T383*10),CONCATENATE("Fiber Optic",CHAR(10),K383+L383*10)),CONCATENATE("Fiber Optic",CHAR(10),K383+L383*10)))),""),""))</f>
        <v/>
      </c>
      <c r="Y383" s="4" t="str">
        <f>IF(OR(ISBLANK(K383),ISBLANK(L383),ISBLANK(N383),ISBLANK(O383),ISBLANK(Q383),ISBLANK(R383),ISBLANK(S383),ISBLANK(T383)),"",IF(AND(ISNUMBER(K383),ISNUMBER(L383),ISNUMBER(N383),ISNUMBER(O383),ISNUMBER(Q383),ISNUMBER(R383),ISNUMBER(S383),ISNUMBER(T383)),IF(AND(K383&gt;=0,L383&gt;=0,N383&gt;=0,O383&gt;=0,Q383&gt;=0,R383&gt;=0,S383&gt;=0,T383&gt;=0),IF((K383+L383*15)&gt;(N383+O383*15),IF((N383+O383*15)&gt;(Q383+R383*15),IF((Q383+R383*15)&gt;=(S383+T383*15),IF(OR(G383="3G",G383="4G"),"Cellular",CONCATENATE("Satellite",CHAR(10),Q383+R383*15)),CONCATENATE("Satellite",CHAR(10),Q383+R383*15)),IF((N383+O383*15)&gt;(S383+T383*15),IF(OR(G383="3G",G383="4G"),CONCATENATE("Cellular",CHAR(10),S383+T383*15),CONCATENATE("Microwave",CHAR(10),N383+O383*15)),CONCATENATE("Microwave",CHAR(10),N383+O383*15))),IF((K383+L383*15)&gt;(Q383+R383*15),IF((Q383+R383*15)&gt;=(S383+T383*15),IF(OR(G383="3G",G383="4G"),CONCATENATE("Cellular",CHAR(10),S383+T383*15),CONCATENATE("Satellite",CHAR(10),Q383+R383*15)),CONCATENATE("Satellite",CHAR(10),Q383+R383*15)),IF((K383+L383*15)&gt;(S383+T383*15),IF(OR(G383="3G",G383="4G"),CONCATENATE("Cellular",CHAR(10),S383+T383*15),CONCATENATE("Fiber Optic",CHAR(10),K383+L383*15)),CONCATENATE("Fiber Optic",CHAR(10),K383+L383*15)))),""),""))</f>
        <v/>
      </c>
      <c r="Z383" s="4" t="str">
        <f>IF(OR(ISBLANK(K383),ISBLANK(L383),ISBLANK(N383),ISBLANK(O383),ISBLANK(Q383),ISBLANK(R383),ISBLANK(S383),ISBLANK(T383)),"",IF(AND(ISNUMBER(K383),ISNUMBER(L383),ISNUMBER(N383),ISNUMBER(O383),ISNUMBER(Q383),ISNUMBER(R383),ISNUMBER(S383),ISNUMBER(T383)),IF(AND(K383&gt;=0,L383&gt;=0,N383&gt;=0,O383&gt;=0,Q383&gt;=0,R383&gt;=0,S383&gt;=0,T383&gt;=0),IF((K383+L383*20)&gt;(N383+O383*20),IF((N383+O383*20)&gt;(Q383+R383*20),IF((Q383+R383*20)&gt;=(S383+T383*20),IF(OR(G383="3G",G383="4G"),"Cellular",CONCATENATE("Satellite",CHAR(10),Q383+R383*20)),CONCATENATE("Satellite",CHAR(10),Q383+R383*20)),IF((N383+O383*20)&gt;(S383+T383*20),IF(OR(G383="3G",G383="4G"),CONCATENATE("Cellular",CHAR(10),S383+T383*20),CONCATENATE("Microwave",CHAR(10),N383+O383*20)),CONCATENATE("Microwave",CHAR(10),N383+O383*20))),IF((K383+L383*20)&gt;(Q383+R383*20),IF((Q383+R383*20)&gt;=(S383+T383*20),IF(OR(G383="3G",G383="4G"),CONCATENATE("Cellular",CHAR(10),S383+T383*20),CONCATENATE("Satellite",CHAR(10),Q383+R383*20)),CONCATENATE("Satellite",CHAR(10),Q383+R383*20)),IF((K383+L383*20)&gt;(S383+T383*20),IF(OR(G383="3G",G383="4G"),CONCATENATE("Cellular",CHAR(10),S383+T383*20),CONCATENATE("Fiber Optic",CHAR(10),K383+L383*20)),CONCATENATE("Fiber Optic",CHAR(10),K383+L383*20)))),""),""))</f>
        <v/>
      </c>
      <c r="AA383" s="4" t="str">
        <f>IF(OR(ISBLANK(AE383),ISBLANK(AI383),ISBLANK(AM383),ISBLANK(AQ383)),"",IF(AND(ISNUMBER(AE383),ISNUMBER(AI383),ISNUMBER(AM383),ISNUMBER(AQ383)),IF(1,IF(AE383&lt;AI383,IF(AI383&lt;AM383,IF(AM383&lt;=AQ383,IF(OR(G383="3G",G383="4G"),CONCATENATE("Cellular",CHAR(10),AQ383),CONCATENATE("Satellite",CHAR(10),AM383)),CONCATENATE("Satellite",CHAR(10),AM383)),IF(AI383&lt;AQ383,IF(OR(G383="3G",G383="4G"),CONCATENATE("Cellular",CHAR(10),AQ383),CONCATENATE("Microwave",CHAR(10),AI383)),CONCATENATE("Microwave",CHAR(10),AI383))),IF(AE383&lt;AM383,IF(AM383&lt;=AQ383,IF(OR(G383="3G",G383="4G"),CONCATENATE("Cellular",CHAR(10),AQ383),CONCATENATE("Satellite",CHAR(10),AM383)),CONCATENATE("Satellite",CHAR(10),AM383)),IF(AE383&lt;AQ383,IF(OR(G383="3G",G383="4G"),CONCATENATE("Cellular",CHAR(10),AQ383),CONCATENATE("Fiber Optic",CHAR(10),AE383)),CONCATENATE("Fiber Optic",CHAR(10),AE383)))),""),""))</f>
        <v/>
      </c>
      <c r="AB383" s="4" t="str">
        <f>IF(OR(ISBLANK(AF383),ISBLANK(AJ383),ISBLANK(AN383),ISBLANK(AR383)),"",IF(AND(ISNUMBER(AF383),ISNUMBER(AJ383),ISNUMBER(AN383),ISNUMBER(AR383)),IF(1,IF(AF383&lt;AJ383,IF(AJ383&lt;AN383,IF(AN383&lt;=AR383,IF(OR(G383="3G",G383="4G"),CONCATENATE("Cellular",CHAR(10),AR383),CONCATENATE("Satellite",CHAR(10),AN383)),CONCATENATE("Satellite",CHAR(10),AN383)),IF(AJ383&lt;AR383,IF(OR(G383="3G",G383="4G"),CONCATENATE("Cellular",CHAR(10),AR383),CONCATENATE("Microwave",CHAR(10),AJ383)),CONCATENATE("Microwave",CHAR(10),AJ383))),IF(AF383&lt;AN383,IF(AN383&lt;=AR383,IF(OR(G383="3G",G383="4G"),CONCATENATE("Cellular",CHAR(10),AR383),CONCATENATE("Satellite",CHAR(10),AN383)),CONCATENATE("Satellite",CHAR(10),AN383)),IF(AF383&lt;AR383,IF(OR(G383="3G",G383="4G"),CONCATENATE("Cellular",CHAR(10),AR383),CONCATENATE("Fiber Optic",CHAR(10),AF383)),CONCATENATE("Fiber Optic",CHAR(10),AF383)))),""),""))</f>
        <v/>
      </c>
      <c r="AC383" s="4" t="str">
        <f>IF(OR(ISBLANK(AG383),ISBLANK(AK383),ISBLANK(AO383),ISBLANK(AS383)),"",IF(AND(ISNUMBER(AG383),ISNUMBER(AK383),ISNUMBER(AO383),ISNUMBER(AS383)),IF(1,IF(AG383&lt;AK383,IF(AK383&lt;AO383,IF(AO383&lt;=AS383,IF(OR(G383="3G",G383="4G"),CONCATENATE("Cellular",CHAR(10),AS383),CONCATENATE("Satellite",CHAR(10),AO383)),CONCATENATE("Satellite",CHAR(10),AO383)),IF(AK383&lt;AS383,IF(OR(G383="3G",G383="4G"),CONCATENATE("Cellular",CHAR(10),AS383),CONCATENATE("Microwave",CHAR(10),AK383)),CONCATENATE("Microwave",CHAR(10),AK383))),IF(AG383&lt;AO383,IF(AO383&lt;=AS383,IF(OR(G383="3G",G383="4G"),CONCATENATE("Cellular",CHAR(10),AS383),CONCATENATE("Satellite",CHAR(10),AO383)),CONCATENATE("Satellite",CHAR(10),AO383)),IF(AG383&lt;AS383,IF(OR(G383="3G",G383="4G"),CONCATENATE("Cellular",CHAR(10),AS383),CONCATENATE("Fiber Optic",CHAR(10),AG383)),CONCATENATE("Fiber Optic",CHAR(10),AG383)))),""),""))</f>
        <v/>
      </c>
      <c r="AD383" s="4" t="str">
        <f>IF(OR(ISBLANK(AH383),ISBLANK(AL383),ISBLANK(AP383),ISBLANK(AT383)),"",IF(AND(ISNUMBER(AH383),ISNUMBER(AL383),ISNUMBER(AP383),ISNUMBER(AT383)),IF(1,IF(AH383&lt;AL383,IF(AL383&lt;AP383,IF(AP383&lt;=AT383,IF(OR(G383="3G",G383="4G"),CONCATENATE("Cellular",CHAR(10),AT383),CONCATENATE("Satellite",CHAR(10),AP383)),CONCATENATE("Satellite",CHAR(10),AP383)),IF(AL383&lt;AT383,IF(OR(G383="3G",G383="4G"),CONCATENATE("Cellular",CHAR(10),AT383),CONCATENATE("Microwave",CHAR(10),AL383)),CONCATENATE("Microwave",CHAR(10),AL383))),IF(AH383&lt;AP383,IF(AP383&lt;=AT383,IF(OR(G383="3G",G383="4G"),CONCATENATE("Cellular",CHAR(10),AT383),CONCATENATE("Satellite",CHAR(10),AP383)),CONCATENATE("Satellite",CHAR(10),AP383)),IF(AH383&lt;AT383,IF(OR(G383="3G",G383="4G"),CONCATENATE("Cellular",CHAR(10),AT383),CONCATENATE("Fiber Optic",CHAR(10),AH383)),CONCATENATE("Fiber Optic",CHAR(10),AH383)))),""),""))</f>
        <v/>
      </c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</row>
    <row r="384" spans="1:61" customHeight="1" ht="30"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4" t="str">
        <f>IF(OR(ISBLANK(AE384),ISBLANK(AI384),ISBLANK(AM384),ISBLANK(AQ384)),"",IF(AND(ISNUMBER(AE384),ISNUMBER(AI384),ISNUMBER(AM384),ISNUMBER(AQ384)),IF(1=1,IF(AE384&lt;AI384,IF(AI384&lt;AM384,IF(AM384&lt;=AQ384,IF(OR(G384="3G",G384="4G"),"Cellular","Satellite"),"Satellite"),IF(AI384&lt;AQ384,IF(OR(G384="3G",G384="4G"),"Cellular","Microwave"),"Microwave")),IF(AE384&lt;AM384,IF(AM384&lt;=AQ384,IF(OR(G384="3G",G384="4G"),"Cellular","Satellite"),"Satellite"),IF(AE384&lt;AQ384,IF(OR(G384="3G",G384="4G"),"Cellular","Fiber Optic"),"Fiber Optic"))),""),""))</f>
        <v/>
      </c>
      <c r="V384" s="4" t="str">
        <f>IF(OR(ISBLANK(K384),ISBLANK(L384),ISBLANK(N384),ISBLANK(O384),ISBLANK(Q384),ISBLANK(R384),ISBLANK(S384),ISBLANK(T384)),"",IF(AND(ISNUMBER(K384),ISNUMBER(L384),ISNUMBER(N384),ISNUMBER(O384),ISNUMBER(Q384),ISNUMBER(R384),ISNUMBER(S384),ISNUMBER(T384)),IF(AND(K384&gt;=0,L384&gt;=0,N384&gt;=0,O384&gt;=0,Q384&gt;=0,R384&gt;=0,S384&gt;=0,T384&gt;=0),IF((K384+L384*5)&gt;(N384+O384*5),IF((N384+O384*5)&gt;(Q384+R384*5),IF((Q384+R384*5)&gt;=(S384+T384*5),IF(OR(G384="3G",G384="4G"),"Cellular","Satellite"),"Satellite"),IF((N384+O384*5)&gt;(S384+T384*5),IF(OR(G384="3G",G384="4G"),"Cellular","Microwave"),"Microwave")),IF((K384+L384*5)&gt;(Q384+R384*5),IF((Q384+R384*5)&gt;=(S384+T384*5),IF(OR(G384="3G",G384="4G"),"Cellular","Satellite"),"Satellite"),IF((K384+L384*5)&gt;(S384+T384*5),IF(OR(G384="3G",G384="4G"),"Cellular","Fiber Optic"),"Fiber Optic"))),""),""))</f>
        <v/>
      </c>
      <c r="W384" s="4" t="str">
        <f>IF(OR(ISBLANK(K384),ISBLANK(L384),ISBLANK(N384),ISBLANK(O384),ISBLANK(Q384),ISBLANK(R384),ISBLANK(S384),ISBLANK(T384)),"",IF(AND(ISNUMBER(K384),ISNUMBER(L384),ISNUMBER(N384),ISNUMBER(O384),ISNUMBER(Q384),ISNUMBER(R384),ISNUMBER(S384),ISNUMBER(T384)),IF(AND(K384&gt;=0,L384&gt;=0,N384&gt;=0,O384&gt;=0,Q384&gt;=0,R384&gt;=0,S384&gt;=0,T384&gt;=0),IF((K384+L384*5)&gt;(N384+O384*5),IF((N384+O384*5)&gt;(Q384+R384*5),IF((Q384+R384*5)&gt;=(S384+T384*5),IF(OR(G384="3G",G384="4G"),"Cellular",CONCATENATE("Satellite",CHAR(10),Q384+R384*5)),CONCATENATE("Satellite",CHAR(10),Q384+R384*5)),IF((N384+O384*5)&gt;(S384+T384*5),IF(OR(G384="3G",G384="4G"),CONCATENATE("Cellular",CHAR(10),S384+T384*5),CONCATENATE("Microwave",CHAR(10),N384+O384*5)),CONCATENATE("Microwave",CHAR(10),N384+O384*5))),IF((K384+L384*5)&gt;(Q384+R384*5),IF((Q384+R384*5)&gt;=(S384+T384*5),IF(OR(G384="3G",G384="4G"),CONCATENATE("Cellular",CHAR(10),S384+T384*5),CONCATENATE("Satellite",CHAR(10),Q384+R384*5)),CONCATENATE("Satellite",CHAR(10),Q384+R384*5)),IF((K384+L384*5)&gt;(S384+T384*5),IF(OR(G384="3G",G384="4G"),CONCATENATE("Cellular",CHAR(10),S384+T384*5),CONCATENATE("Fiber Optic",CHAR(10),K384+L384*5)),CONCATENATE("Fiber Optic",CHAR(10),K384+L384*5)))),""),""))</f>
        <v/>
      </c>
      <c r="X384" s="4" t="str">
        <f>IF(OR(ISBLANK(K384),ISBLANK(L384),ISBLANK(N384),ISBLANK(O384),ISBLANK(Q384),ISBLANK(R384),ISBLANK(S384),ISBLANK(T384)),"",IF(AND(ISNUMBER(K384),ISNUMBER(L384),ISNUMBER(N384),ISNUMBER(O384),ISNUMBER(Q384),ISNUMBER(R384),ISNUMBER(S384),ISNUMBER(T384)),IF(AND(K384&gt;=0,L384&gt;=0,N384&gt;=0,O384&gt;=0,Q384&gt;=0,R384&gt;=0,S384&gt;=0,T384&gt;=0),IF((K384+L384*10)&gt;(N384+O384*10),IF((N384+O384*10)&gt;(Q384+R384*10),IF((Q384+R384*10)&gt;=(S384+T384*10),IF(OR(G384="3G",G384="4G"),"Cellular",CONCATENATE("Satellite",CHAR(10),Q384+R384*10)),CONCATENATE("Satellite",CHAR(10),Q384+R384*10)),IF((N384+O384*10)&gt;(S384+T384*10),IF(OR(G384="3G",G384="4G"),CONCATENATE("Cellular",CHAR(10),S384+T384*10),CONCATENATE("Microwave",CHAR(10),N384+O384*10)),CONCATENATE("Microwave",CHAR(10),N384+O384*10))),IF((K384+L384*10)&gt;(Q384+R384*10),IF((Q384+R384*10)&gt;=(S384+T384*10),IF(OR(G384="3G",G384="4G"),CONCATENATE("Cellular",CHAR(10),S384+T384*10),CONCATENATE("Satellite",CHAR(10),Q384+R384*10)),CONCATENATE("Satellite",CHAR(10),Q384+R384*10)),IF((K384+L384*10)&gt;(S384+T384*10),IF(OR(G384="3G",G384="4G"),CONCATENATE("Cellular",CHAR(10),S384+T384*10),CONCATENATE("Fiber Optic",CHAR(10),K384+L384*10)),CONCATENATE("Fiber Optic",CHAR(10),K384+L384*10)))),""),""))</f>
        <v/>
      </c>
      <c r="Y384" s="4" t="str">
        <f>IF(OR(ISBLANK(K384),ISBLANK(L384),ISBLANK(N384),ISBLANK(O384),ISBLANK(Q384),ISBLANK(R384),ISBLANK(S384),ISBLANK(T384)),"",IF(AND(ISNUMBER(K384),ISNUMBER(L384),ISNUMBER(N384),ISNUMBER(O384),ISNUMBER(Q384),ISNUMBER(R384),ISNUMBER(S384),ISNUMBER(T384)),IF(AND(K384&gt;=0,L384&gt;=0,N384&gt;=0,O384&gt;=0,Q384&gt;=0,R384&gt;=0,S384&gt;=0,T384&gt;=0),IF((K384+L384*15)&gt;(N384+O384*15),IF((N384+O384*15)&gt;(Q384+R384*15),IF((Q384+R384*15)&gt;=(S384+T384*15),IF(OR(G384="3G",G384="4G"),"Cellular",CONCATENATE("Satellite",CHAR(10),Q384+R384*15)),CONCATENATE("Satellite",CHAR(10),Q384+R384*15)),IF((N384+O384*15)&gt;(S384+T384*15),IF(OR(G384="3G",G384="4G"),CONCATENATE("Cellular",CHAR(10),S384+T384*15),CONCATENATE("Microwave",CHAR(10),N384+O384*15)),CONCATENATE("Microwave",CHAR(10),N384+O384*15))),IF((K384+L384*15)&gt;(Q384+R384*15),IF((Q384+R384*15)&gt;=(S384+T384*15),IF(OR(G384="3G",G384="4G"),CONCATENATE("Cellular",CHAR(10),S384+T384*15),CONCATENATE("Satellite",CHAR(10),Q384+R384*15)),CONCATENATE("Satellite",CHAR(10),Q384+R384*15)),IF((K384+L384*15)&gt;(S384+T384*15),IF(OR(G384="3G",G384="4G"),CONCATENATE("Cellular",CHAR(10),S384+T384*15),CONCATENATE("Fiber Optic",CHAR(10),K384+L384*15)),CONCATENATE("Fiber Optic",CHAR(10),K384+L384*15)))),""),""))</f>
        <v/>
      </c>
      <c r="Z384" s="4" t="str">
        <f>IF(OR(ISBLANK(K384),ISBLANK(L384),ISBLANK(N384),ISBLANK(O384),ISBLANK(Q384),ISBLANK(R384),ISBLANK(S384),ISBLANK(T384)),"",IF(AND(ISNUMBER(K384),ISNUMBER(L384),ISNUMBER(N384),ISNUMBER(O384),ISNUMBER(Q384),ISNUMBER(R384),ISNUMBER(S384),ISNUMBER(T384)),IF(AND(K384&gt;=0,L384&gt;=0,N384&gt;=0,O384&gt;=0,Q384&gt;=0,R384&gt;=0,S384&gt;=0,T384&gt;=0),IF((K384+L384*20)&gt;(N384+O384*20),IF((N384+O384*20)&gt;(Q384+R384*20),IF((Q384+R384*20)&gt;=(S384+T384*20),IF(OR(G384="3G",G384="4G"),"Cellular",CONCATENATE("Satellite",CHAR(10),Q384+R384*20)),CONCATENATE("Satellite",CHAR(10),Q384+R384*20)),IF((N384+O384*20)&gt;(S384+T384*20),IF(OR(G384="3G",G384="4G"),CONCATENATE("Cellular",CHAR(10),S384+T384*20),CONCATENATE("Microwave",CHAR(10),N384+O384*20)),CONCATENATE("Microwave",CHAR(10),N384+O384*20))),IF((K384+L384*20)&gt;(Q384+R384*20),IF((Q384+R384*20)&gt;=(S384+T384*20),IF(OR(G384="3G",G384="4G"),CONCATENATE("Cellular",CHAR(10),S384+T384*20),CONCATENATE("Satellite",CHAR(10),Q384+R384*20)),CONCATENATE("Satellite",CHAR(10),Q384+R384*20)),IF((K384+L384*20)&gt;(S384+T384*20),IF(OR(G384="3G",G384="4G"),CONCATENATE("Cellular",CHAR(10),S384+T384*20),CONCATENATE("Fiber Optic",CHAR(10),K384+L384*20)),CONCATENATE("Fiber Optic",CHAR(10),K384+L384*20)))),""),""))</f>
        <v/>
      </c>
      <c r="AA384" s="4" t="str">
        <f>IF(OR(ISBLANK(AE384),ISBLANK(AI384),ISBLANK(AM384),ISBLANK(AQ384)),"",IF(AND(ISNUMBER(AE384),ISNUMBER(AI384),ISNUMBER(AM384),ISNUMBER(AQ384)),IF(1,IF(AE384&lt;AI384,IF(AI384&lt;AM384,IF(AM384&lt;=AQ384,IF(OR(G384="3G",G384="4G"),CONCATENATE("Cellular",CHAR(10),AQ384),CONCATENATE("Satellite",CHAR(10),AM384)),CONCATENATE("Satellite",CHAR(10),AM384)),IF(AI384&lt;AQ384,IF(OR(G384="3G",G384="4G"),CONCATENATE("Cellular",CHAR(10),AQ384),CONCATENATE("Microwave",CHAR(10),AI384)),CONCATENATE("Microwave",CHAR(10),AI384))),IF(AE384&lt;AM384,IF(AM384&lt;=AQ384,IF(OR(G384="3G",G384="4G"),CONCATENATE("Cellular",CHAR(10),AQ384),CONCATENATE("Satellite",CHAR(10),AM384)),CONCATENATE("Satellite",CHAR(10),AM384)),IF(AE384&lt;AQ384,IF(OR(G384="3G",G384="4G"),CONCATENATE("Cellular",CHAR(10),AQ384),CONCATENATE("Fiber Optic",CHAR(10),AE384)),CONCATENATE("Fiber Optic",CHAR(10),AE384)))),""),""))</f>
        <v/>
      </c>
      <c r="AB384" s="4" t="str">
        <f>IF(OR(ISBLANK(AF384),ISBLANK(AJ384),ISBLANK(AN384),ISBLANK(AR384)),"",IF(AND(ISNUMBER(AF384),ISNUMBER(AJ384),ISNUMBER(AN384),ISNUMBER(AR384)),IF(1,IF(AF384&lt;AJ384,IF(AJ384&lt;AN384,IF(AN384&lt;=AR384,IF(OR(G384="3G",G384="4G"),CONCATENATE("Cellular",CHAR(10),AR384),CONCATENATE("Satellite",CHAR(10),AN384)),CONCATENATE("Satellite",CHAR(10),AN384)),IF(AJ384&lt;AR384,IF(OR(G384="3G",G384="4G"),CONCATENATE("Cellular",CHAR(10),AR384),CONCATENATE("Microwave",CHAR(10),AJ384)),CONCATENATE("Microwave",CHAR(10),AJ384))),IF(AF384&lt;AN384,IF(AN384&lt;=AR384,IF(OR(G384="3G",G384="4G"),CONCATENATE("Cellular",CHAR(10),AR384),CONCATENATE("Satellite",CHAR(10),AN384)),CONCATENATE("Satellite",CHAR(10),AN384)),IF(AF384&lt;AR384,IF(OR(G384="3G",G384="4G"),CONCATENATE("Cellular",CHAR(10),AR384),CONCATENATE("Fiber Optic",CHAR(10),AF384)),CONCATENATE("Fiber Optic",CHAR(10),AF384)))),""),""))</f>
        <v/>
      </c>
      <c r="AC384" s="4" t="str">
        <f>IF(OR(ISBLANK(AG384),ISBLANK(AK384),ISBLANK(AO384),ISBLANK(AS384)),"",IF(AND(ISNUMBER(AG384),ISNUMBER(AK384),ISNUMBER(AO384),ISNUMBER(AS384)),IF(1,IF(AG384&lt;AK384,IF(AK384&lt;AO384,IF(AO384&lt;=AS384,IF(OR(G384="3G",G384="4G"),CONCATENATE("Cellular",CHAR(10),AS384),CONCATENATE("Satellite",CHAR(10),AO384)),CONCATENATE("Satellite",CHAR(10),AO384)),IF(AK384&lt;AS384,IF(OR(G384="3G",G384="4G"),CONCATENATE("Cellular",CHAR(10),AS384),CONCATENATE("Microwave",CHAR(10),AK384)),CONCATENATE("Microwave",CHAR(10),AK384))),IF(AG384&lt;AO384,IF(AO384&lt;=AS384,IF(OR(G384="3G",G384="4G"),CONCATENATE("Cellular",CHAR(10),AS384),CONCATENATE("Satellite",CHAR(10),AO384)),CONCATENATE("Satellite",CHAR(10),AO384)),IF(AG384&lt;AS384,IF(OR(G384="3G",G384="4G"),CONCATENATE("Cellular",CHAR(10),AS384),CONCATENATE("Fiber Optic",CHAR(10),AG384)),CONCATENATE("Fiber Optic",CHAR(10),AG384)))),""),""))</f>
        <v/>
      </c>
      <c r="AD384" s="4" t="str">
        <f>IF(OR(ISBLANK(AH384),ISBLANK(AL384),ISBLANK(AP384),ISBLANK(AT384)),"",IF(AND(ISNUMBER(AH384),ISNUMBER(AL384),ISNUMBER(AP384),ISNUMBER(AT384)),IF(1,IF(AH384&lt;AL384,IF(AL384&lt;AP384,IF(AP384&lt;=AT384,IF(OR(G384="3G",G384="4G"),CONCATENATE("Cellular",CHAR(10),AT384),CONCATENATE("Satellite",CHAR(10),AP384)),CONCATENATE("Satellite",CHAR(10),AP384)),IF(AL384&lt;AT384,IF(OR(G384="3G",G384="4G"),CONCATENATE("Cellular",CHAR(10),AT384),CONCATENATE("Microwave",CHAR(10),AL384)),CONCATENATE("Microwave",CHAR(10),AL384))),IF(AH384&lt;AP384,IF(AP384&lt;=AT384,IF(OR(G384="3G",G384="4G"),CONCATENATE("Cellular",CHAR(10),AT384),CONCATENATE("Satellite",CHAR(10),AP384)),CONCATENATE("Satellite",CHAR(10),AP384)),IF(AH384&lt;AT384,IF(OR(G384="3G",G384="4G"),CONCATENATE("Cellular",CHAR(10),AT384),CONCATENATE("Fiber Optic",CHAR(10),AH384)),CONCATENATE("Fiber Optic",CHAR(10),AH384)))),""),""))</f>
        <v/>
      </c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</row>
    <row r="385" spans="1:61" customHeight="1" ht="30"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4" t="str">
        <f>IF(OR(ISBLANK(AE385),ISBLANK(AI385),ISBLANK(AM385),ISBLANK(AQ385)),"",IF(AND(ISNUMBER(AE385),ISNUMBER(AI385),ISNUMBER(AM385),ISNUMBER(AQ385)),IF(1=1,IF(AE385&lt;AI385,IF(AI385&lt;AM385,IF(AM385&lt;=AQ385,IF(OR(G385="3G",G385="4G"),"Cellular","Satellite"),"Satellite"),IF(AI385&lt;AQ385,IF(OR(G385="3G",G385="4G"),"Cellular","Microwave"),"Microwave")),IF(AE385&lt;AM385,IF(AM385&lt;=AQ385,IF(OR(G385="3G",G385="4G"),"Cellular","Satellite"),"Satellite"),IF(AE385&lt;AQ385,IF(OR(G385="3G",G385="4G"),"Cellular","Fiber Optic"),"Fiber Optic"))),""),""))</f>
        <v/>
      </c>
      <c r="V385" s="4" t="str">
        <f>IF(OR(ISBLANK(K385),ISBLANK(L385),ISBLANK(N385),ISBLANK(O385),ISBLANK(Q385),ISBLANK(R385),ISBLANK(S385),ISBLANK(T385)),"",IF(AND(ISNUMBER(K385),ISNUMBER(L385),ISNUMBER(N385),ISNUMBER(O385),ISNUMBER(Q385),ISNUMBER(R385),ISNUMBER(S385),ISNUMBER(T385)),IF(AND(K385&gt;=0,L385&gt;=0,N385&gt;=0,O385&gt;=0,Q385&gt;=0,R385&gt;=0,S385&gt;=0,T385&gt;=0),IF((K385+L385*5)&gt;(N385+O385*5),IF((N385+O385*5)&gt;(Q385+R385*5),IF((Q385+R385*5)&gt;=(S385+T385*5),IF(OR(G385="3G",G385="4G"),"Cellular","Satellite"),"Satellite"),IF((N385+O385*5)&gt;(S385+T385*5),IF(OR(G385="3G",G385="4G"),"Cellular","Microwave"),"Microwave")),IF((K385+L385*5)&gt;(Q385+R385*5),IF((Q385+R385*5)&gt;=(S385+T385*5),IF(OR(G385="3G",G385="4G"),"Cellular","Satellite"),"Satellite"),IF((K385+L385*5)&gt;(S385+T385*5),IF(OR(G385="3G",G385="4G"),"Cellular","Fiber Optic"),"Fiber Optic"))),""),""))</f>
        <v/>
      </c>
      <c r="W385" s="4" t="str">
        <f>IF(OR(ISBLANK(K385),ISBLANK(L385),ISBLANK(N385),ISBLANK(O385),ISBLANK(Q385),ISBLANK(R385),ISBLANK(S385),ISBLANK(T385)),"",IF(AND(ISNUMBER(K385),ISNUMBER(L385),ISNUMBER(N385),ISNUMBER(O385),ISNUMBER(Q385),ISNUMBER(R385),ISNUMBER(S385),ISNUMBER(T385)),IF(AND(K385&gt;=0,L385&gt;=0,N385&gt;=0,O385&gt;=0,Q385&gt;=0,R385&gt;=0,S385&gt;=0,T385&gt;=0),IF((K385+L385*5)&gt;(N385+O385*5),IF((N385+O385*5)&gt;(Q385+R385*5),IF((Q385+R385*5)&gt;=(S385+T385*5),IF(OR(G385="3G",G385="4G"),"Cellular",CONCATENATE("Satellite",CHAR(10),Q385+R385*5)),CONCATENATE("Satellite",CHAR(10),Q385+R385*5)),IF((N385+O385*5)&gt;(S385+T385*5),IF(OR(G385="3G",G385="4G"),CONCATENATE("Cellular",CHAR(10),S385+T385*5),CONCATENATE("Microwave",CHAR(10),N385+O385*5)),CONCATENATE("Microwave",CHAR(10),N385+O385*5))),IF((K385+L385*5)&gt;(Q385+R385*5),IF((Q385+R385*5)&gt;=(S385+T385*5),IF(OR(G385="3G",G385="4G"),CONCATENATE("Cellular",CHAR(10),S385+T385*5),CONCATENATE("Satellite",CHAR(10),Q385+R385*5)),CONCATENATE("Satellite",CHAR(10),Q385+R385*5)),IF((K385+L385*5)&gt;(S385+T385*5),IF(OR(G385="3G",G385="4G"),CONCATENATE("Cellular",CHAR(10),S385+T385*5),CONCATENATE("Fiber Optic",CHAR(10),K385+L385*5)),CONCATENATE("Fiber Optic",CHAR(10),K385+L385*5)))),""),""))</f>
        <v/>
      </c>
      <c r="X385" s="4" t="str">
        <f>IF(OR(ISBLANK(K385),ISBLANK(L385),ISBLANK(N385),ISBLANK(O385),ISBLANK(Q385),ISBLANK(R385),ISBLANK(S385),ISBLANK(T385)),"",IF(AND(ISNUMBER(K385),ISNUMBER(L385),ISNUMBER(N385),ISNUMBER(O385),ISNUMBER(Q385),ISNUMBER(R385),ISNUMBER(S385),ISNUMBER(T385)),IF(AND(K385&gt;=0,L385&gt;=0,N385&gt;=0,O385&gt;=0,Q385&gt;=0,R385&gt;=0,S385&gt;=0,T385&gt;=0),IF((K385+L385*10)&gt;(N385+O385*10),IF((N385+O385*10)&gt;(Q385+R385*10),IF((Q385+R385*10)&gt;=(S385+T385*10),IF(OR(G385="3G",G385="4G"),"Cellular",CONCATENATE("Satellite",CHAR(10),Q385+R385*10)),CONCATENATE("Satellite",CHAR(10),Q385+R385*10)),IF((N385+O385*10)&gt;(S385+T385*10),IF(OR(G385="3G",G385="4G"),CONCATENATE("Cellular",CHAR(10),S385+T385*10),CONCATENATE("Microwave",CHAR(10),N385+O385*10)),CONCATENATE("Microwave",CHAR(10),N385+O385*10))),IF((K385+L385*10)&gt;(Q385+R385*10),IF((Q385+R385*10)&gt;=(S385+T385*10),IF(OR(G385="3G",G385="4G"),CONCATENATE("Cellular",CHAR(10),S385+T385*10),CONCATENATE("Satellite",CHAR(10),Q385+R385*10)),CONCATENATE("Satellite",CHAR(10),Q385+R385*10)),IF((K385+L385*10)&gt;(S385+T385*10),IF(OR(G385="3G",G385="4G"),CONCATENATE("Cellular",CHAR(10),S385+T385*10),CONCATENATE("Fiber Optic",CHAR(10),K385+L385*10)),CONCATENATE("Fiber Optic",CHAR(10),K385+L385*10)))),""),""))</f>
        <v/>
      </c>
      <c r="Y385" s="4" t="str">
        <f>IF(OR(ISBLANK(K385),ISBLANK(L385),ISBLANK(N385),ISBLANK(O385),ISBLANK(Q385),ISBLANK(R385),ISBLANK(S385),ISBLANK(T385)),"",IF(AND(ISNUMBER(K385),ISNUMBER(L385),ISNUMBER(N385),ISNUMBER(O385),ISNUMBER(Q385),ISNUMBER(R385),ISNUMBER(S385),ISNUMBER(T385)),IF(AND(K385&gt;=0,L385&gt;=0,N385&gt;=0,O385&gt;=0,Q385&gt;=0,R385&gt;=0,S385&gt;=0,T385&gt;=0),IF((K385+L385*15)&gt;(N385+O385*15),IF((N385+O385*15)&gt;(Q385+R385*15),IF((Q385+R385*15)&gt;=(S385+T385*15),IF(OR(G385="3G",G385="4G"),"Cellular",CONCATENATE("Satellite",CHAR(10),Q385+R385*15)),CONCATENATE("Satellite",CHAR(10),Q385+R385*15)),IF((N385+O385*15)&gt;(S385+T385*15),IF(OR(G385="3G",G385="4G"),CONCATENATE("Cellular",CHAR(10),S385+T385*15),CONCATENATE("Microwave",CHAR(10),N385+O385*15)),CONCATENATE("Microwave",CHAR(10),N385+O385*15))),IF((K385+L385*15)&gt;(Q385+R385*15),IF((Q385+R385*15)&gt;=(S385+T385*15),IF(OR(G385="3G",G385="4G"),CONCATENATE("Cellular",CHAR(10),S385+T385*15),CONCATENATE("Satellite",CHAR(10),Q385+R385*15)),CONCATENATE("Satellite",CHAR(10),Q385+R385*15)),IF((K385+L385*15)&gt;(S385+T385*15),IF(OR(G385="3G",G385="4G"),CONCATENATE("Cellular",CHAR(10),S385+T385*15),CONCATENATE("Fiber Optic",CHAR(10),K385+L385*15)),CONCATENATE("Fiber Optic",CHAR(10),K385+L385*15)))),""),""))</f>
        <v/>
      </c>
      <c r="Z385" s="4" t="str">
        <f>IF(OR(ISBLANK(K385),ISBLANK(L385),ISBLANK(N385),ISBLANK(O385),ISBLANK(Q385),ISBLANK(R385),ISBLANK(S385),ISBLANK(T385)),"",IF(AND(ISNUMBER(K385),ISNUMBER(L385),ISNUMBER(N385),ISNUMBER(O385),ISNUMBER(Q385),ISNUMBER(R385),ISNUMBER(S385),ISNUMBER(T385)),IF(AND(K385&gt;=0,L385&gt;=0,N385&gt;=0,O385&gt;=0,Q385&gt;=0,R385&gt;=0,S385&gt;=0,T385&gt;=0),IF((K385+L385*20)&gt;(N385+O385*20),IF((N385+O385*20)&gt;(Q385+R385*20),IF((Q385+R385*20)&gt;=(S385+T385*20),IF(OR(G385="3G",G385="4G"),"Cellular",CONCATENATE("Satellite",CHAR(10),Q385+R385*20)),CONCATENATE("Satellite",CHAR(10),Q385+R385*20)),IF((N385+O385*20)&gt;(S385+T385*20),IF(OR(G385="3G",G385="4G"),CONCATENATE("Cellular",CHAR(10),S385+T385*20),CONCATENATE("Microwave",CHAR(10),N385+O385*20)),CONCATENATE("Microwave",CHAR(10),N385+O385*20))),IF((K385+L385*20)&gt;(Q385+R385*20),IF((Q385+R385*20)&gt;=(S385+T385*20),IF(OR(G385="3G",G385="4G"),CONCATENATE("Cellular",CHAR(10),S385+T385*20),CONCATENATE("Satellite",CHAR(10),Q385+R385*20)),CONCATENATE("Satellite",CHAR(10),Q385+R385*20)),IF((K385+L385*20)&gt;(S385+T385*20),IF(OR(G385="3G",G385="4G"),CONCATENATE("Cellular",CHAR(10),S385+T385*20),CONCATENATE("Fiber Optic",CHAR(10),K385+L385*20)),CONCATENATE("Fiber Optic",CHAR(10),K385+L385*20)))),""),""))</f>
        <v/>
      </c>
      <c r="AA385" s="4" t="str">
        <f>IF(OR(ISBLANK(AE385),ISBLANK(AI385),ISBLANK(AM385),ISBLANK(AQ385)),"",IF(AND(ISNUMBER(AE385),ISNUMBER(AI385),ISNUMBER(AM385),ISNUMBER(AQ385)),IF(1,IF(AE385&lt;AI385,IF(AI385&lt;AM385,IF(AM385&lt;=AQ385,IF(OR(G385="3G",G385="4G"),CONCATENATE("Cellular",CHAR(10),AQ385),CONCATENATE("Satellite",CHAR(10),AM385)),CONCATENATE("Satellite",CHAR(10),AM385)),IF(AI385&lt;AQ385,IF(OR(G385="3G",G385="4G"),CONCATENATE("Cellular",CHAR(10),AQ385),CONCATENATE("Microwave",CHAR(10),AI385)),CONCATENATE("Microwave",CHAR(10),AI385))),IF(AE385&lt;AM385,IF(AM385&lt;=AQ385,IF(OR(G385="3G",G385="4G"),CONCATENATE("Cellular",CHAR(10),AQ385),CONCATENATE("Satellite",CHAR(10),AM385)),CONCATENATE("Satellite",CHAR(10),AM385)),IF(AE385&lt;AQ385,IF(OR(G385="3G",G385="4G"),CONCATENATE("Cellular",CHAR(10),AQ385),CONCATENATE("Fiber Optic",CHAR(10),AE385)),CONCATENATE("Fiber Optic",CHAR(10),AE385)))),""),""))</f>
        <v/>
      </c>
      <c r="AB385" s="4" t="str">
        <f>IF(OR(ISBLANK(AF385),ISBLANK(AJ385),ISBLANK(AN385),ISBLANK(AR385)),"",IF(AND(ISNUMBER(AF385),ISNUMBER(AJ385),ISNUMBER(AN385),ISNUMBER(AR385)),IF(1,IF(AF385&lt;AJ385,IF(AJ385&lt;AN385,IF(AN385&lt;=AR385,IF(OR(G385="3G",G385="4G"),CONCATENATE("Cellular",CHAR(10),AR385),CONCATENATE("Satellite",CHAR(10),AN385)),CONCATENATE("Satellite",CHAR(10),AN385)),IF(AJ385&lt;AR385,IF(OR(G385="3G",G385="4G"),CONCATENATE("Cellular",CHAR(10),AR385),CONCATENATE("Microwave",CHAR(10),AJ385)),CONCATENATE("Microwave",CHAR(10),AJ385))),IF(AF385&lt;AN385,IF(AN385&lt;=AR385,IF(OR(G385="3G",G385="4G"),CONCATENATE("Cellular",CHAR(10),AR385),CONCATENATE("Satellite",CHAR(10),AN385)),CONCATENATE("Satellite",CHAR(10),AN385)),IF(AF385&lt;AR385,IF(OR(G385="3G",G385="4G"),CONCATENATE("Cellular",CHAR(10),AR385),CONCATENATE("Fiber Optic",CHAR(10),AF385)),CONCATENATE("Fiber Optic",CHAR(10),AF385)))),""),""))</f>
        <v/>
      </c>
      <c r="AC385" s="4" t="str">
        <f>IF(OR(ISBLANK(AG385),ISBLANK(AK385),ISBLANK(AO385),ISBLANK(AS385)),"",IF(AND(ISNUMBER(AG385),ISNUMBER(AK385),ISNUMBER(AO385),ISNUMBER(AS385)),IF(1,IF(AG385&lt;AK385,IF(AK385&lt;AO385,IF(AO385&lt;=AS385,IF(OR(G385="3G",G385="4G"),CONCATENATE("Cellular",CHAR(10),AS385),CONCATENATE("Satellite",CHAR(10),AO385)),CONCATENATE("Satellite",CHAR(10),AO385)),IF(AK385&lt;AS385,IF(OR(G385="3G",G385="4G"),CONCATENATE("Cellular",CHAR(10),AS385),CONCATENATE("Microwave",CHAR(10),AK385)),CONCATENATE("Microwave",CHAR(10),AK385))),IF(AG385&lt;AO385,IF(AO385&lt;=AS385,IF(OR(G385="3G",G385="4G"),CONCATENATE("Cellular",CHAR(10),AS385),CONCATENATE("Satellite",CHAR(10),AO385)),CONCATENATE("Satellite",CHAR(10),AO385)),IF(AG385&lt;AS385,IF(OR(G385="3G",G385="4G"),CONCATENATE("Cellular",CHAR(10),AS385),CONCATENATE("Fiber Optic",CHAR(10),AG385)),CONCATENATE("Fiber Optic",CHAR(10),AG385)))),""),""))</f>
        <v/>
      </c>
      <c r="AD385" s="4" t="str">
        <f>IF(OR(ISBLANK(AH385),ISBLANK(AL385),ISBLANK(AP385),ISBLANK(AT385)),"",IF(AND(ISNUMBER(AH385),ISNUMBER(AL385),ISNUMBER(AP385),ISNUMBER(AT385)),IF(1,IF(AH385&lt;AL385,IF(AL385&lt;AP385,IF(AP385&lt;=AT385,IF(OR(G385="3G",G385="4G"),CONCATENATE("Cellular",CHAR(10),AT385),CONCATENATE("Satellite",CHAR(10),AP385)),CONCATENATE("Satellite",CHAR(10),AP385)),IF(AL385&lt;AT385,IF(OR(G385="3G",G385="4G"),CONCATENATE("Cellular",CHAR(10),AT385),CONCATENATE("Microwave",CHAR(10),AL385)),CONCATENATE("Microwave",CHAR(10),AL385))),IF(AH385&lt;AP385,IF(AP385&lt;=AT385,IF(OR(G385="3G",G385="4G"),CONCATENATE("Cellular",CHAR(10),AT385),CONCATENATE("Satellite",CHAR(10),AP385)),CONCATENATE("Satellite",CHAR(10),AP385)),IF(AH385&lt;AT385,IF(OR(G385="3G",G385="4G"),CONCATENATE("Cellular",CHAR(10),AT385),CONCATENATE("Fiber Optic",CHAR(10),AH385)),CONCATENATE("Fiber Optic",CHAR(10),AH385)))),""),""))</f>
        <v/>
      </c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</row>
    <row r="386" spans="1:61" customHeight="1" ht="30"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4" t="str">
        <f>IF(OR(ISBLANK(AE386),ISBLANK(AI386),ISBLANK(AM386),ISBLANK(AQ386)),"",IF(AND(ISNUMBER(AE386),ISNUMBER(AI386),ISNUMBER(AM386),ISNUMBER(AQ386)),IF(1=1,IF(AE386&lt;AI386,IF(AI386&lt;AM386,IF(AM386&lt;=AQ386,IF(OR(G386="3G",G386="4G"),"Cellular","Satellite"),"Satellite"),IF(AI386&lt;AQ386,IF(OR(G386="3G",G386="4G"),"Cellular","Microwave"),"Microwave")),IF(AE386&lt;AM386,IF(AM386&lt;=AQ386,IF(OR(G386="3G",G386="4G"),"Cellular","Satellite"),"Satellite"),IF(AE386&lt;AQ386,IF(OR(G386="3G",G386="4G"),"Cellular","Fiber Optic"),"Fiber Optic"))),""),""))</f>
        <v/>
      </c>
      <c r="V386" s="4" t="str">
        <f>IF(OR(ISBLANK(K386),ISBLANK(L386),ISBLANK(N386),ISBLANK(O386),ISBLANK(Q386),ISBLANK(R386),ISBLANK(S386),ISBLANK(T386)),"",IF(AND(ISNUMBER(K386),ISNUMBER(L386),ISNUMBER(N386),ISNUMBER(O386),ISNUMBER(Q386),ISNUMBER(R386),ISNUMBER(S386),ISNUMBER(T386)),IF(AND(K386&gt;=0,L386&gt;=0,N386&gt;=0,O386&gt;=0,Q386&gt;=0,R386&gt;=0,S386&gt;=0,T386&gt;=0),IF((K386+L386*5)&gt;(N386+O386*5),IF((N386+O386*5)&gt;(Q386+R386*5),IF((Q386+R386*5)&gt;=(S386+T386*5),IF(OR(G386="3G",G386="4G"),"Cellular","Satellite"),"Satellite"),IF((N386+O386*5)&gt;(S386+T386*5),IF(OR(G386="3G",G386="4G"),"Cellular","Microwave"),"Microwave")),IF((K386+L386*5)&gt;(Q386+R386*5),IF((Q386+R386*5)&gt;=(S386+T386*5),IF(OR(G386="3G",G386="4G"),"Cellular","Satellite"),"Satellite"),IF((K386+L386*5)&gt;(S386+T386*5),IF(OR(G386="3G",G386="4G"),"Cellular","Fiber Optic"),"Fiber Optic"))),""),""))</f>
        <v/>
      </c>
      <c r="W386" s="4" t="str">
        <f>IF(OR(ISBLANK(K386),ISBLANK(L386),ISBLANK(N386),ISBLANK(O386),ISBLANK(Q386),ISBLANK(R386),ISBLANK(S386),ISBLANK(T386)),"",IF(AND(ISNUMBER(K386),ISNUMBER(L386),ISNUMBER(N386),ISNUMBER(O386),ISNUMBER(Q386),ISNUMBER(R386),ISNUMBER(S386),ISNUMBER(T386)),IF(AND(K386&gt;=0,L386&gt;=0,N386&gt;=0,O386&gt;=0,Q386&gt;=0,R386&gt;=0,S386&gt;=0,T386&gt;=0),IF((K386+L386*5)&gt;(N386+O386*5),IF((N386+O386*5)&gt;(Q386+R386*5),IF((Q386+R386*5)&gt;=(S386+T386*5),IF(OR(G386="3G",G386="4G"),"Cellular",CONCATENATE("Satellite",CHAR(10),Q386+R386*5)),CONCATENATE("Satellite",CHAR(10),Q386+R386*5)),IF((N386+O386*5)&gt;(S386+T386*5),IF(OR(G386="3G",G386="4G"),CONCATENATE("Cellular",CHAR(10),S386+T386*5),CONCATENATE("Microwave",CHAR(10),N386+O386*5)),CONCATENATE("Microwave",CHAR(10),N386+O386*5))),IF((K386+L386*5)&gt;(Q386+R386*5),IF((Q386+R386*5)&gt;=(S386+T386*5),IF(OR(G386="3G",G386="4G"),CONCATENATE("Cellular",CHAR(10),S386+T386*5),CONCATENATE("Satellite",CHAR(10),Q386+R386*5)),CONCATENATE("Satellite",CHAR(10),Q386+R386*5)),IF((K386+L386*5)&gt;(S386+T386*5),IF(OR(G386="3G",G386="4G"),CONCATENATE("Cellular",CHAR(10),S386+T386*5),CONCATENATE("Fiber Optic",CHAR(10),K386+L386*5)),CONCATENATE("Fiber Optic",CHAR(10),K386+L386*5)))),""),""))</f>
        <v/>
      </c>
      <c r="X386" s="4" t="str">
        <f>IF(OR(ISBLANK(K386),ISBLANK(L386),ISBLANK(N386),ISBLANK(O386),ISBLANK(Q386),ISBLANK(R386),ISBLANK(S386),ISBLANK(T386)),"",IF(AND(ISNUMBER(K386),ISNUMBER(L386),ISNUMBER(N386),ISNUMBER(O386),ISNUMBER(Q386),ISNUMBER(R386),ISNUMBER(S386),ISNUMBER(T386)),IF(AND(K386&gt;=0,L386&gt;=0,N386&gt;=0,O386&gt;=0,Q386&gt;=0,R386&gt;=0,S386&gt;=0,T386&gt;=0),IF((K386+L386*10)&gt;(N386+O386*10),IF((N386+O386*10)&gt;(Q386+R386*10),IF((Q386+R386*10)&gt;=(S386+T386*10),IF(OR(G386="3G",G386="4G"),"Cellular",CONCATENATE("Satellite",CHAR(10),Q386+R386*10)),CONCATENATE("Satellite",CHAR(10),Q386+R386*10)),IF((N386+O386*10)&gt;(S386+T386*10),IF(OR(G386="3G",G386="4G"),CONCATENATE("Cellular",CHAR(10),S386+T386*10),CONCATENATE("Microwave",CHAR(10),N386+O386*10)),CONCATENATE("Microwave",CHAR(10),N386+O386*10))),IF((K386+L386*10)&gt;(Q386+R386*10),IF((Q386+R386*10)&gt;=(S386+T386*10),IF(OR(G386="3G",G386="4G"),CONCATENATE("Cellular",CHAR(10),S386+T386*10),CONCATENATE("Satellite",CHAR(10),Q386+R386*10)),CONCATENATE("Satellite",CHAR(10),Q386+R386*10)),IF((K386+L386*10)&gt;(S386+T386*10),IF(OR(G386="3G",G386="4G"),CONCATENATE("Cellular",CHAR(10),S386+T386*10),CONCATENATE("Fiber Optic",CHAR(10),K386+L386*10)),CONCATENATE("Fiber Optic",CHAR(10),K386+L386*10)))),""),""))</f>
        <v/>
      </c>
      <c r="Y386" s="4" t="str">
        <f>IF(OR(ISBLANK(K386),ISBLANK(L386),ISBLANK(N386),ISBLANK(O386),ISBLANK(Q386),ISBLANK(R386),ISBLANK(S386),ISBLANK(T386)),"",IF(AND(ISNUMBER(K386),ISNUMBER(L386),ISNUMBER(N386),ISNUMBER(O386),ISNUMBER(Q386),ISNUMBER(R386),ISNUMBER(S386),ISNUMBER(T386)),IF(AND(K386&gt;=0,L386&gt;=0,N386&gt;=0,O386&gt;=0,Q386&gt;=0,R386&gt;=0,S386&gt;=0,T386&gt;=0),IF((K386+L386*15)&gt;(N386+O386*15),IF((N386+O386*15)&gt;(Q386+R386*15),IF((Q386+R386*15)&gt;=(S386+T386*15),IF(OR(G386="3G",G386="4G"),"Cellular",CONCATENATE("Satellite",CHAR(10),Q386+R386*15)),CONCATENATE("Satellite",CHAR(10),Q386+R386*15)),IF((N386+O386*15)&gt;(S386+T386*15),IF(OR(G386="3G",G386="4G"),CONCATENATE("Cellular",CHAR(10),S386+T386*15),CONCATENATE("Microwave",CHAR(10),N386+O386*15)),CONCATENATE("Microwave",CHAR(10),N386+O386*15))),IF((K386+L386*15)&gt;(Q386+R386*15),IF((Q386+R386*15)&gt;=(S386+T386*15),IF(OR(G386="3G",G386="4G"),CONCATENATE("Cellular",CHAR(10),S386+T386*15),CONCATENATE("Satellite",CHAR(10),Q386+R386*15)),CONCATENATE("Satellite",CHAR(10),Q386+R386*15)),IF((K386+L386*15)&gt;(S386+T386*15),IF(OR(G386="3G",G386="4G"),CONCATENATE("Cellular",CHAR(10),S386+T386*15),CONCATENATE("Fiber Optic",CHAR(10),K386+L386*15)),CONCATENATE("Fiber Optic",CHAR(10),K386+L386*15)))),""),""))</f>
        <v/>
      </c>
      <c r="Z386" s="4" t="str">
        <f>IF(OR(ISBLANK(K386),ISBLANK(L386),ISBLANK(N386),ISBLANK(O386),ISBLANK(Q386),ISBLANK(R386),ISBLANK(S386),ISBLANK(T386)),"",IF(AND(ISNUMBER(K386),ISNUMBER(L386),ISNUMBER(N386),ISNUMBER(O386),ISNUMBER(Q386),ISNUMBER(R386),ISNUMBER(S386),ISNUMBER(T386)),IF(AND(K386&gt;=0,L386&gt;=0,N386&gt;=0,O386&gt;=0,Q386&gt;=0,R386&gt;=0,S386&gt;=0,T386&gt;=0),IF((K386+L386*20)&gt;(N386+O386*20),IF((N386+O386*20)&gt;(Q386+R386*20),IF((Q386+R386*20)&gt;=(S386+T386*20),IF(OR(G386="3G",G386="4G"),"Cellular",CONCATENATE("Satellite",CHAR(10),Q386+R386*20)),CONCATENATE("Satellite",CHAR(10),Q386+R386*20)),IF((N386+O386*20)&gt;(S386+T386*20),IF(OR(G386="3G",G386="4G"),CONCATENATE("Cellular",CHAR(10),S386+T386*20),CONCATENATE("Microwave",CHAR(10),N386+O386*20)),CONCATENATE("Microwave",CHAR(10),N386+O386*20))),IF((K386+L386*20)&gt;(Q386+R386*20),IF((Q386+R386*20)&gt;=(S386+T386*20),IF(OR(G386="3G",G386="4G"),CONCATENATE("Cellular",CHAR(10),S386+T386*20),CONCATENATE("Satellite",CHAR(10),Q386+R386*20)),CONCATENATE("Satellite",CHAR(10),Q386+R386*20)),IF((K386+L386*20)&gt;(S386+T386*20),IF(OR(G386="3G",G386="4G"),CONCATENATE("Cellular",CHAR(10),S386+T386*20),CONCATENATE("Fiber Optic",CHAR(10),K386+L386*20)),CONCATENATE("Fiber Optic",CHAR(10),K386+L386*20)))),""),""))</f>
        <v/>
      </c>
      <c r="AA386" s="4" t="str">
        <f>IF(OR(ISBLANK(AE386),ISBLANK(AI386),ISBLANK(AM386),ISBLANK(AQ386)),"",IF(AND(ISNUMBER(AE386),ISNUMBER(AI386),ISNUMBER(AM386),ISNUMBER(AQ386)),IF(1,IF(AE386&lt;AI386,IF(AI386&lt;AM386,IF(AM386&lt;=AQ386,IF(OR(G386="3G",G386="4G"),CONCATENATE("Cellular",CHAR(10),AQ386),CONCATENATE("Satellite",CHAR(10),AM386)),CONCATENATE("Satellite",CHAR(10),AM386)),IF(AI386&lt;AQ386,IF(OR(G386="3G",G386="4G"),CONCATENATE("Cellular",CHAR(10),AQ386),CONCATENATE("Microwave",CHAR(10),AI386)),CONCATENATE("Microwave",CHAR(10),AI386))),IF(AE386&lt;AM386,IF(AM386&lt;=AQ386,IF(OR(G386="3G",G386="4G"),CONCATENATE("Cellular",CHAR(10),AQ386),CONCATENATE("Satellite",CHAR(10),AM386)),CONCATENATE("Satellite",CHAR(10),AM386)),IF(AE386&lt;AQ386,IF(OR(G386="3G",G386="4G"),CONCATENATE("Cellular",CHAR(10),AQ386),CONCATENATE("Fiber Optic",CHAR(10),AE386)),CONCATENATE("Fiber Optic",CHAR(10),AE386)))),""),""))</f>
        <v/>
      </c>
      <c r="AB386" s="4" t="str">
        <f>IF(OR(ISBLANK(AF386),ISBLANK(AJ386),ISBLANK(AN386),ISBLANK(AR386)),"",IF(AND(ISNUMBER(AF386),ISNUMBER(AJ386),ISNUMBER(AN386),ISNUMBER(AR386)),IF(1,IF(AF386&lt;AJ386,IF(AJ386&lt;AN386,IF(AN386&lt;=AR386,IF(OR(G386="3G",G386="4G"),CONCATENATE("Cellular",CHAR(10),AR386),CONCATENATE("Satellite",CHAR(10),AN386)),CONCATENATE("Satellite",CHAR(10),AN386)),IF(AJ386&lt;AR386,IF(OR(G386="3G",G386="4G"),CONCATENATE("Cellular",CHAR(10),AR386),CONCATENATE("Microwave",CHAR(10),AJ386)),CONCATENATE("Microwave",CHAR(10),AJ386))),IF(AF386&lt;AN386,IF(AN386&lt;=AR386,IF(OR(G386="3G",G386="4G"),CONCATENATE("Cellular",CHAR(10),AR386),CONCATENATE("Satellite",CHAR(10),AN386)),CONCATENATE("Satellite",CHAR(10),AN386)),IF(AF386&lt;AR386,IF(OR(G386="3G",G386="4G"),CONCATENATE("Cellular",CHAR(10),AR386),CONCATENATE("Fiber Optic",CHAR(10),AF386)),CONCATENATE("Fiber Optic",CHAR(10),AF386)))),""),""))</f>
        <v/>
      </c>
      <c r="AC386" s="4" t="str">
        <f>IF(OR(ISBLANK(AG386),ISBLANK(AK386),ISBLANK(AO386),ISBLANK(AS386)),"",IF(AND(ISNUMBER(AG386),ISNUMBER(AK386),ISNUMBER(AO386),ISNUMBER(AS386)),IF(1,IF(AG386&lt;AK386,IF(AK386&lt;AO386,IF(AO386&lt;=AS386,IF(OR(G386="3G",G386="4G"),CONCATENATE("Cellular",CHAR(10),AS386),CONCATENATE("Satellite",CHAR(10),AO386)),CONCATENATE("Satellite",CHAR(10),AO386)),IF(AK386&lt;AS386,IF(OR(G386="3G",G386="4G"),CONCATENATE("Cellular",CHAR(10),AS386),CONCATENATE("Microwave",CHAR(10),AK386)),CONCATENATE("Microwave",CHAR(10),AK386))),IF(AG386&lt;AO386,IF(AO386&lt;=AS386,IF(OR(G386="3G",G386="4G"),CONCATENATE("Cellular",CHAR(10),AS386),CONCATENATE("Satellite",CHAR(10),AO386)),CONCATENATE("Satellite",CHAR(10),AO386)),IF(AG386&lt;AS386,IF(OR(G386="3G",G386="4G"),CONCATENATE("Cellular",CHAR(10),AS386),CONCATENATE("Fiber Optic",CHAR(10),AG386)),CONCATENATE("Fiber Optic",CHAR(10),AG386)))),""),""))</f>
        <v/>
      </c>
      <c r="AD386" s="4" t="str">
        <f>IF(OR(ISBLANK(AH386),ISBLANK(AL386),ISBLANK(AP386),ISBLANK(AT386)),"",IF(AND(ISNUMBER(AH386),ISNUMBER(AL386),ISNUMBER(AP386),ISNUMBER(AT386)),IF(1,IF(AH386&lt;AL386,IF(AL386&lt;AP386,IF(AP386&lt;=AT386,IF(OR(G386="3G",G386="4G"),CONCATENATE("Cellular",CHAR(10),AT386),CONCATENATE("Satellite",CHAR(10),AP386)),CONCATENATE("Satellite",CHAR(10),AP386)),IF(AL386&lt;AT386,IF(OR(G386="3G",G386="4G"),CONCATENATE("Cellular",CHAR(10),AT386),CONCATENATE("Microwave",CHAR(10),AL386)),CONCATENATE("Microwave",CHAR(10),AL386))),IF(AH386&lt;AP386,IF(AP386&lt;=AT386,IF(OR(G386="3G",G386="4G"),CONCATENATE("Cellular",CHAR(10),AT386),CONCATENATE("Satellite",CHAR(10),AP386)),CONCATENATE("Satellite",CHAR(10),AP386)),IF(AH386&lt;AT386,IF(OR(G386="3G",G386="4G"),CONCATENATE("Cellular",CHAR(10),AT386),CONCATENATE("Fiber Optic",CHAR(10),AH386)),CONCATENATE("Fiber Optic",CHAR(10),AH386)))),""),""))</f>
        <v/>
      </c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</row>
    <row r="387" spans="1:61" customHeight="1" ht="30"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4" t="str">
        <f>IF(OR(ISBLANK(AE387),ISBLANK(AI387),ISBLANK(AM387),ISBLANK(AQ387)),"",IF(AND(ISNUMBER(AE387),ISNUMBER(AI387),ISNUMBER(AM387),ISNUMBER(AQ387)),IF(1=1,IF(AE387&lt;AI387,IF(AI387&lt;AM387,IF(AM387&lt;=AQ387,IF(OR(G387="3G",G387="4G"),"Cellular","Satellite"),"Satellite"),IF(AI387&lt;AQ387,IF(OR(G387="3G",G387="4G"),"Cellular","Microwave"),"Microwave")),IF(AE387&lt;AM387,IF(AM387&lt;=AQ387,IF(OR(G387="3G",G387="4G"),"Cellular","Satellite"),"Satellite"),IF(AE387&lt;AQ387,IF(OR(G387="3G",G387="4G"),"Cellular","Fiber Optic"),"Fiber Optic"))),""),""))</f>
        <v/>
      </c>
      <c r="V387" s="4" t="str">
        <f>IF(OR(ISBLANK(K387),ISBLANK(L387),ISBLANK(N387),ISBLANK(O387),ISBLANK(Q387),ISBLANK(R387),ISBLANK(S387),ISBLANK(T387)),"",IF(AND(ISNUMBER(K387),ISNUMBER(L387),ISNUMBER(N387),ISNUMBER(O387),ISNUMBER(Q387),ISNUMBER(R387),ISNUMBER(S387),ISNUMBER(T387)),IF(AND(K387&gt;=0,L387&gt;=0,N387&gt;=0,O387&gt;=0,Q387&gt;=0,R387&gt;=0,S387&gt;=0,T387&gt;=0),IF((K387+L387*5)&gt;(N387+O387*5),IF((N387+O387*5)&gt;(Q387+R387*5),IF((Q387+R387*5)&gt;=(S387+T387*5),IF(OR(G387="3G",G387="4G"),"Cellular","Satellite"),"Satellite"),IF((N387+O387*5)&gt;(S387+T387*5),IF(OR(G387="3G",G387="4G"),"Cellular","Microwave"),"Microwave")),IF((K387+L387*5)&gt;(Q387+R387*5),IF((Q387+R387*5)&gt;=(S387+T387*5),IF(OR(G387="3G",G387="4G"),"Cellular","Satellite"),"Satellite"),IF((K387+L387*5)&gt;(S387+T387*5),IF(OR(G387="3G",G387="4G"),"Cellular","Fiber Optic"),"Fiber Optic"))),""),""))</f>
        <v/>
      </c>
      <c r="W387" s="4" t="str">
        <f>IF(OR(ISBLANK(K387),ISBLANK(L387),ISBLANK(N387),ISBLANK(O387),ISBLANK(Q387),ISBLANK(R387),ISBLANK(S387),ISBLANK(T387)),"",IF(AND(ISNUMBER(K387),ISNUMBER(L387),ISNUMBER(N387),ISNUMBER(O387),ISNUMBER(Q387),ISNUMBER(R387),ISNUMBER(S387),ISNUMBER(T387)),IF(AND(K387&gt;=0,L387&gt;=0,N387&gt;=0,O387&gt;=0,Q387&gt;=0,R387&gt;=0,S387&gt;=0,T387&gt;=0),IF((K387+L387*5)&gt;(N387+O387*5),IF((N387+O387*5)&gt;(Q387+R387*5),IF((Q387+R387*5)&gt;=(S387+T387*5),IF(OR(G387="3G",G387="4G"),"Cellular",CONCATENATE("Satellite",CHAR(10),Q387+R387*5)),CONCATENATE("Satellite",CHAR(10),Q387+R387*5)),IF((N387+O387*5)&gt;(S387+T387*5),IF(OR(G387="3G",G387="4G"),CONCATENATE("Cellular",CHAR(10),S387+T387*5),CONCATENATE("Microwave",CHAR(10),N387+O387*5)),CONCATENATE("Microwave",CHAR(10),N387+O387*5))),IF((K387+L387*5)&gt;(Q387+R387*5),IF((Q387+R387*5)&gt;=(S387+T387*5),IF(OR(G387="3G",G387="4G"),CONCATENATE("Cellular",CHAR(10),S387+T387*5),CONCATENATE("Satellite",CHAR(10),Q387+R387*5)),CONCATENATE("Satellite",CHAR(10),Q387+R387*5)),IF((K387+L387*5)&gt;(S387+T387*5),IF(OR(G387="3G",G387="4G"),CONCATENATE("Cellular",CHAR(10),S387+T387*5),CONCATENATE("Fiber Optic",CHAR(10),K387+L387*5)),CONCATENATE("Fiber Optic",CHAR(10),K387+L387*5)))),""),""))</f>
        <v/>
      </c>
      <c r="X387" s="4" t="str">
        <f>IF(OR(ISBLANK(K387),ISBLANK(L387),ISBLANK(N387),ISBLANK(O387),ISBLANK(Q387),ISBLANK(R387),ISBLANK(S387),ISBLANK(T387)),"",IF(AND(ISNUMBER(K387),ISNUMBER(L387),ISNUMBER(N387),ISNUMBER(O387),ISNUMBER(Q387),ISNUMBER(R387),ISNUMBER(S387),ISNUMBER(T387)),IF(AND(K387&gt;=0,L387&gt;=0,N387&gt;=0,O387&gt;=0,Q387&gt;=0,R387&gt;=0,S387&gt;=0,T387&gt;=0),IF((K387+L387*10)&gt;(N387+O387*10),IF((N387+O387*10)&gt;(Q387+R387*10),IF((Q387+R387*10)&gt;=(S387+T387*10),IF(OR(G387="3G",G387="4G"),"Cellular",CONCATENATE("Satellite",CHAR(10),Q387+R387*10)),CONCATENATE("Satellite",CHAR(10),Q387+R387*10)),IF((N387+O387*10)&gt;(S387+T387*10),IF(OR(G387="3G",G387="4G"),CONCATENATE("Cellular",CHAR(10),S387+T387*10),CONCATENATE("Microwave",CHAR(10),N387+O387*10)),CONCATENATE("Microwave",CHAR(10),N387+O387*10))),IF((K387+L387*10)&gt;(Q387+R387*10),IF((Q387+R387*10)&gt;=(S387+T387*10),IF(OR(G387="3G",G387="4G"),CONCATENATE("Cellular",CHAR(10),S387+T387*10),CONCATENATE("Satellite",CHAR(10),Q387+R387*10)),CONCATENATE("Satellite",CHAR(10),Q387+R387*10)),IF((K387+L387*10)&gt;(S387+T387*10),IF(OR(G387="3G",G387="4G"),CONCATENATE("Cellular",CHAR(10),S387+T387*10),CONCATENATE("Fiber Optic",CHAR(10),K387+L387*10)),CONCATENATE("Fiber Optic",CHAR(10),K387+L387*10)))),""),""))</f>
        <v/>
      </c>
      <c r="Y387" s="4" t="str">
        <f>IF(OR(ISBLANK(K387),ISBLANK(L387),ISBLANK(N387),ISBLANK(O387),ISBLANK(Q387),ISBLANK(R387),ISBLANK(S387),ISBLANK(T387)),"",IF(AND(ISNUMBER(K387),ISNUMBER(L387),ISNUMBER(N387),ISNUMBER(O387),ISNUMBER(Q387),ISNUMBER(R387),ISNUMBER(S387),ISNUMBER(T387)),IF(AND(K387&gt;=0,L387&gt;=0,N387&gt;=0,O387&gt;=0,Q387&gt;=0,R387&gt;=0,S387&gt;=0,T387&gt;=0),IF((K387+L387*15)&gt;(N387+O387*15),IF((N387+O387*15)&gt;(Q387+R387*15),IF((Q387+R387*15)&gt;=(S387+T387*15),IF(OR(G387="3G",G387="4G"),"Cellular",CONCATENATE("Satellite",CHAR(10),Q387+R387*15)),CONCATENATE("Satellite",CHAR(10),Q387+R387*15)),IF((N387+O387*15)&gt;(S387+T387*15),IF(OR(G387="3G",G387="4G"),CONCATENATE("Cellular",CHAR(10),S387+T387*15),CONCATENATE("Microwave",CHAR(10),N387+O387*15)),CONCATENATE("Microwave",CHAR(10),N387+O387*15))),IF((K387+L387*15)&gt;(Q387+R387*15),IF((Q387+R387*15)&gt;=(S387+T387*15),IF(OR(G387="3G",G387="4G"),CONCATENATE("Cellular",CHAR(10),S387+T387*15),CONCATENATE("Satellite",CHAR(10),Q387+R387*15)),CONCATENATE("Satellite",CHAR(10),Q387+R387*15)),IF((K387+L387*15)&gt;(S387+T387*15),IF(OR(G387="3G",G387="4G"),CONCATENATE("Cellular",CHAR(10),S387+T387*15),CONCATENATE("Fiber Optic",CHAR(10),K387+L387*15)),CONCATENATE("Fiber Optic",CHAR(10),K387+L387*15)))),""),""))</f>
        <v/>
      </c>
      <c r="Z387" s="4" t="str">
        <f>IF(OR(ISBLANK(K387),ISBLANK(L387),ISBLANK(N387),ISBLANK(O387),ISBLANK(Q387),ISBLANK(R387),ISBLANK(S387),ISBLANK(T387)),"",IF(AND(ISNUMBER(K387),ISNUMBER(L387),ISNUMBER(N387),ISNUMBER(O387),ISNUMBER(Q387),ISNUMBER(R387),ISNUMBER(S387),ISNUMBER(T387)),IF(AND(K387&gt;=0,L387&gt;=0,N387&gt;=0,O387&gt;=0,Q387&gt;=0,R387&gt;=0,S387&gt;=0,T387&gt;=0),IF((K387+L387*20)&gt;(N387+O387*20),IF((N387+O387*20)&gt;(Q387+R387*20),IF((Q387+R387*20)&gt;=(S387+T387*20),IF(OR(G387="3G",G387="4G"),"Cellular",CONCATENATE("Satellite",CHAR(10),Q387+R387*20)),CONCATENATE("Satellite",CHAR(10),Q387+R387*20)),IF((N387+O387*20)&gt;(S387+T387*20),IF(OR(G387="3G",G387="4G"),CONCATENATE("Cellular",CHAR(10),S387+T387*20),CONCATENATE("Microwave",CHAR(10),N387+O387*20)),CONCATENATE("Microwave",CHAR(10),N387+O387*20))),IF((K387+L387*20)&gt;(Q387+R387*20),IF((Q387+R387*20)&gt;=(S387+T387*20),IF(OR(G387="3G",G387="4G"),CONCATENATE("Cellular",CHAR(10),S387+T387*20),CONCATENATE("Satellite",CHAR(10),Q387+R387*20)),CONCATENATE("Satellite",CHAR(10),Q387+R387*20)),IF((K387+L387*20)&gt;(S387+T387*20),IF(OR(G387="3G",G387="4G"),CONCATENATE("Cellular",CHAR(10),S387+T387*20),CONCATENATE("Fiber Optic",CHAR(10),K387+L387*20)),CONCATENATE("Fiber Optic",CHAR(10),K387+L387*20)))),""),""))</f>
        <v/>
      </c>
      <c r="AA387" s="4" t="str">
        <f>IF(OR(ISBLANK(AE387),ISBLANK(AI387),ISBLANK(AM387),ISBLANK(AQ387)),"",IF(AND(ISNUMBER(AE387),ISNUMBER(AI387),ISNUMBER(AM387),ISNUMBER(AQ387)),IF(1,IF(AE387&lt;AI387,IF(AI387&lt;AM387,IF(AM387&lt;=AQ387,IF(OR(G387="3G",G387="4G"),CONCATENATE("Cellular",CHAR(10),AQ387),CONCATENATE("Satellite",CHAR(10),AM387)),CONCATENATE("Satellite",CHAR(10),AM387)),IF(AI387&lt;AQ387,IF(OR(G387="3G",G387="4G"),CONCATENATE("Cellular",CHAR(10),AQ387),CONCATENATE("Microwave",CHAR(10),AI387)),CONCATENATE("Microwave",CHAR(10),AI387))),IF(AE387&lt;AM387,IF(AM387&lt;=AQ387,IF(OR(G387="3G",G387="4G"),CONCATENATE("Cellular",CHAR(10),AQ387),CONCATENATE("Satellite",CHAR(10),AM387)),CONCATENATE("Satellite",CHAR(10),AM387)),IF(AE387&lt;AQ387,IF(OR(G387="3G",G387="4G"),CONCATENATE("Cellular",CHAR(10),AQ387),CONCATENATE("Fiber Optic",CHAR(10),AE387)),CONCATENATE("Fiber Optic",CHAR(10),AE387)))),""),""))</f>
        <v/>
      </c>
      <c r="AB387" s="4" t="str">
        <f>IF(OR(ISBLANK(AF387),ISBLANK(AJ387),ISBLANK(AN387),ISBLANK(AR387)),"",IF(AND(ISNUMBER(AF387),ISNUMBER(AJ387),ISNUMBER(AN387),ISNUMBER(AR387)),IF(1,IF(AF387&lt;AJ387,IF(AJ387&lt;AN387,IF(AN387&lt;=AR387,IF(OR(G387="3G",G387="4G"),CONCATENATE("Cellular",CHAR(10),AR387),CONCATENATE("Satellite",CHAR(10),AN387)),CONCATENATE("Satellite",CHAR(10),AN387)),IF(AJ387&lt;AR387,IF(OR(G387="3G",G387="4G"),CONCATENATE("Cellular",CHAR(10),AR387),CONCATENATE("Microwave",CHAR(10),AJ387)),CONCATENATE("Microwave",CHAR(10),AJ387))),IF(AF387&lt;AN387,IF(AN387&lt;=AR387,IF(OR(G387="3G",G387="4G"),CONCATENATE("Cellular",CHAR(10),AR387),CONCATENATE("Satellite",CHAR(10),AN387)),CONCATENATE("Satellite",CHAR(10),AN387)),IF(AF387&lt;AR387,IF(OR(G387="3G",G387="4G"),CONCATENATE("Cellular",CHAR(10),AR387),CONCATENATE("Fiber Optic",CHAR(10),AF387)),CONCATENATE("Fiber Optic",CHAR(10),AF387)))),""),""))</f>
        <v/>
      </c>
      <c r="AC387" s="4" t="str">
        <f>IF(OR(ISBLANK(AG387),ISBLANK(AK387),ISBLANK(AO387),ISBLANK(AS387)),"",IF(AND(ISNUMBER(AG387),ISNUMBER(AK387),ISNUMBER(AO387),ISNUMBER(AS387)),IF(1,IF(AG387&lt;AK387,IF(AK387&lt;AO387,IF(AO387&lt;=AS387,IF(OR(G387="3G",G387="4G"),CONCATENATE("Cellular",CHAR(10),AS387),CONCATENATE("Satellite",CHAR(10),AO387)),CONCATENATE("Satellite",CHAR(10),AO387)),IF(AK387&lt;AS387,IF(OR(G387="3G",G387="4G"),CONCATENATE("Cellular",CHAR(10),AS387),CONCATENATE("Microwave",CHAR(10),AK387)),CONCATENATE("Microwave",CHAR(10),AK387))),IF(AG387&lt;AO387,IF(AO387&lt;=AS387,IF(OR(G387="3G",G387="4G"),CONCATENATE("Cellular",CHAR(10),AS387),CONCATENATE("Satellite",CHAR(10),AO387)),CONCATENATE("Satellite",CHAR(10),AO387)),IF(AG387&lt;AS387,IF(OR(G387="3G",G387="4G"),CONCATENATE("Cellular",CHAR(10),AS387),CONCATENATE("Fiber Optic",CHAR(10),AG387)),CONCATENATE("Fiber Optic",CHAR(10),AG387)))),""),""))</f>
        <v/>
      </c>
      <c r="AD387" s="4" t="str">
        <f>IF(OR(ISBLANK(AH387),ISBLANK(AL387),ISBLANK(AP387),ISBLANK(AT387)),"",IF(AND(ISNUMBER(AH387),ISNUMBER(AL387),ISNUMBER(AP387),ISNUMBER(AT387)),IF(1,IF(AH387&lt;AL387,IF(AL387&lt;AP387,IF(AP387&lt;=AT387,IF(OR(G387="3G",G387="4G"),CONCATENATE("Cellular",CHAR(10),AT387),CONCATENATE("Satellite",CHAR(10),AP387)),CONCATENATE("Satellite",CHAR(10),AP387)),IF(AL387&lt;AT387,IF(OR(G387="3G",G387="4G"),CONCATENATE("Cellular",CHAR(10),AT387),CONCATENATE("Microwave",CHAR(10),AL387)),CONCATENATE("Microwave",CHAR(10),AL387))),IF(AH387&lt;AP387,IF(AP387&lt;=AT387,IF(OR(G387="3G",G387="4G"),CONCATENATE("Cellular",CHAR(10),AT387),CONCATENATE("Satellite",CHAR(10),AP387)),CONCATENATE("Satellite",CHAR(10),AP387)),IF(AH387&lt;AT387,IF(OR(G387="3G",G387="4G"),CONCATENATE("Cellular",CHAR(10),AT387),CONCATENATE("Fiber Optic",CHAR(10),AH387)),CONCATENATE("Fiber Optic",CHAR(10),AH387)))),""),""))</f>
        <v/>
      </c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</row>
    <row r="388" spans="1:61" customHeight="1" ht="30"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4" t="str">
        <f>IF(OR(ISBLANK(AE388),ISBLANK(AI388),ISBLANK(AM388),ISBLANK(AQ388)),"",IF(AND(ISNUMBER(AE388),ISNUMBER(AI388),ISNUMBER(AM388),ISNUMBER(AQ388)),IF(1=1,IF(AE388&lt;AI388,IF(AI388&lt;AM388,IF(AM388&lt;=AQ388,IF(OR(G388="3G",G388="4G"),"Cellular","Satellite"),"Satellite"),IF(AI388&lt;AQ388,IF(OR(G388="3G",G388="4G"),"Cellular","Microwave"),"Microwave")),IF(AE388&lt;AM388,IF(AM388&lt;=AQ388,IF(OR(G388="3G",G388="4G"),"Cellular","Satellite"),"Satellite"),IF(AE388&lt;AQ388,IF(OR(G388="3G",G388="4G"),"Cellular","Fiber Optic"),"Fiber Optic"))),""),""))</f>
        <v/>
      </c>
      <c r="V388" s="4" t="str">
        <f>IF(OR(ISBLANK(K388),ISBLANK(L388),ISBLANK(N388),ISBLANK(O388),ISBLANK(Q388),ISBLANK(R388),ISBLANK(S388),ISBLANK(T388)),"",IF(AND(ISNUMBER(K388),ISNUMBER(L388),ISNUMBER(N388),ISNUMBER(O388),ISNUMBER(Q388),ISNUMBER(R388),ISNUMBER(S388),ISNUMBER(T388)),IF(AND(K388&gt;=0,L388&gt;=0,N388&gt;=0,O388&gt;=0,Q388&gt;=0,R388&gt;=0,S388&gt;=0,T388&gt;=0),IF((K388+L388*5)&gt;(N388+O388*5),IF((N388+O388*5)&gt;(Q388+R388*5),IF((Q388+R388*5)&gt;=(S388+T388*5),IF(OR(G388="3G",G388="4G"),"Cellular","Satellite"),"Satellite"),IF((N388+O388*5)&gt;(S388+T388*5),IF(OR(G388="3G",G388="4G"),"Cellular","Microwave"),"Microwave")),IF((K388+L388*5)&gt;(Q388+R388*5),IF((Q388+R388*5)&gt;=(S388+T388*5),IF(OR(G388="3G",G388="4G"),"Cellular","Satellite"),"Satellite"),IF((K388+L388*5)&gt;(S388+T388*5),IF(OR(G388="3G",G388="4G"),"Cellular","Fiber Optic"),"Fiber Optic"))),""),""))</f>
        <v/>
      </c>
      <c r="W388" s="4" t="str">
        <f>IF(OR(ISBLANK(K388),ISBLANK(L388),ISBLANK(N388),ISBLANK(O388),ISBLANK(Q388),ISBLANK(R388),ISBLANK(S388),ISBLANK(T388)),"",IF(AND(ISNUMBER(K388),ISNUMBER(L388),ISNUMBER(N388),ISNUMBER(O388),ISNUMBER(Q388),ISNUMBER(R388),ISNUMBER(S388),ISNUMBER(T388)),IF(AND(K388&gt;=0,L388&gt;=0,N388&gt;=0,O388&gt;=0,Q388&gt;=0,R388&gt;=0,S388&gt;=0,T388&gt;=0),IF((K388+L388*5)&gt;(N388+O388*5),IF((N388+O388*5)&gt;(Q388+R388*5),IF((Q388+R388*5)&gt;=(S388+T388*5),IF(OR(G388="3G",G388="4G"),"Cellular",CONCATENATE("Satellite",CHAR(10),Q388+R388*5)),CONCATENATE("Satellite",CHAR(10),Q388+R388*5)),IF((N388+O388*5)&gt;(S388+T388*5),IF(OR(G388="3G",G388="4G"),CONCATENATE("Cellular",CHAR(10),S388+T388*5),CONCATENATE("Microwave",CHAR(10),N388+O388*5)),CONCATENATE("Microwave",CHAR(10),N388+O388*5))),IF((K388+L388*5)&gt;(Q388+R388*5),IF((Q388+R388*5)&gt;=(S388+T388*5),IF(OR(G388="3G",G388="4G"),CONCATENATE("Cellular",CHAR(10),S388+T388*5),CONCATENATE("Satellite",CHAR(10),Q388+R388*5)),CONCATENATE("Satellite",CHAR(10),Q388+R388*5)),IF((K388+L388*5)&gt;(S388+T388*5),IF(OR(G388="3G",G388="4G"),CONCATENATE("Cellular",CHAR(10),S388+T388*5),CONCATENATE("Fiber Optic",CHAR(10),K388+L388*5)),CONCATENATE("Fiber Optic",CHAR(10),K388+L388*5)))),""),""))</f>
        <v/>
      </c>
      <c r="X388" s="4" t="str">
        <f>IF(OR(ISBLANK(K388),ISBLANK(L388),ISBLANK(N388),ISBLANK(O388),ISBLANK(Q388),ISBLANK(R388),ISBLANK(S388),ISBLANK(T388)),"",IF(AND(ISNUMBER(K388),ISNUMBER(L388),ISNUMBER(N388),ISNUMBER(O388),ISNUMBER(Q388),ISNUMBER(R388),ISNUMBER(S388),ISNUMBER(T388)),IF(AND(K388&gt;=0,L388&gt;=0,N388&gt;=0,O388&gt;=0,Q388&gt;=0,R388&gt;=0,S388&gt;=0,T388&gt;=0),IF((K388+L388*10)&gt;(N388+O388*10),IF((N388+O388*10)&gt;(Q388+R388*10),IF((Q388+R388*10)&gt;=(S388+T388*10),IF(OR(G388="3G",G388="4G"),"Cellular",CONCATENATE("Satellite",CHAR(10),Q388+R388*10)),CONCATENATE("Satellite",CHAR(10),Q388+R388*10)),IF((N388+O388*10)&gt;(S388+T388*10),IF(OR(G388="3G",G388="4G"),CONCATENATE("Cellular",CHAR(10),S388+T388*10),CONCATENATE("Microwave",CHAR(10),N388+O388*10)),CONCATENATE("Microwave",CHAR(10),N388+O388*10))),IF((K388+L388*10)&gt;(Q388+R388*10),IF((Q388+R388*10)&gt;=(S388+T388*10),IF(OR(G388="3G",G388="4G"),CONCATENATE("Cellular",CHAR(10),S388+T388*10),CONCATENATE("Satellite",CHAR(10),Q388+R388*10)),CONCATENATE("Satellite",CHAR(10),Q388+R388*10)),IF((K388+L388*10)&gt;(S388+T388*10),IF(OR(G388="3G",G388="4G"),CONCATENATE("Cellular",CHAR(10),S388+T388*10),CONCATENATE("Fiber Optic",CHAR(10),K388+L388*10)),CONCATENATE("Fiber Optic",CHAR(10),K388+L388*10)))),""),""))</f>
        <v/>
      </c>
      <c r="Y388" s="4" t="str">
        <f>IF(OR(ISBLANK(K388),ISBLANK(L388),ISBLANK(N388),ISBLANK(O388),ISBLANK(Q388),ISBLANK(R388),ISBLANK(S388),ISBLANK(T388)),"",IF(AND(ISNUMBER(K388),ISNUMBER(L388),ISNUMBER(N388),ISNUMBER(O388),ISNUMBER(Q388),ISNUMBER(R388),ISNUMBER(S388),ISNUMBER(T388)),IF(AND(K388&gt;=0,L388&gt;=0,N388&gt;=0,O388&gt;=0,Q388&gt;=0,R388&gt;=0,S388&gt;=0,T388&gt;=0),IF((K388+L388*15)&gt;(N388+O388*15),IF((N388+O388*15)&gt;(Q388+R388*15),IF((Q388+R388*15)&gt;=(S388+T388*15),IF(OR(G388="3G",G388="4G"),"Cellular",CONCATENATE("Satellite",CHAR(10),Q388+R388*15)),CONCATENATE("Satellite",CHAR(10),Q388+R388*15)),IF((N388+O388*15)&gt;(S388+T388*15),IF(OR(G388="3G",G388="4G"),CONCATENATE("Cellular",CHAR(10),S388+T388*15),CONCATENATE("Microwave",CHAR(10),N388+O388*15)),CONCATENATE("Microwave",CHAR(10),N388+O388*15))),IF((K388+L388*15)&gt;(Q388+R388*15),IF((Q388+R388*15)&gt;=(S388+T388*15),IF(OR(G388="3G",G388="4G"),CONCATENATE("Cellular",CHAR(10),S388+T388*15),CONCATENATE("Satellite",CHAR(10),Q388+R388*15)),CONCATENATE("Satellite",CHAR(10),Q388+R388*15)),IF((K388+L388*15)&gt;(S388+T388*15),IF(OR(G388="3G",G388="4G"),CONCATENATE("Cellular",CHAR(10),S388+T388*15),CONCATENATE("Fiber Optic",CHAR(10),K388+L388*15)),CONCATENATE("Fiber Optic",CHAR(10),K388+L388*15)))),""),""))</f>
        <v/>
      </c>
      <c r="Z388" s="4" t="str">
        <f>IF(OR(ISBLANK(K388),ISBLANK(L388),ISBLANK(N388),ISBLANK(O388),ISBLANK(Q388),ISBLANK(R388),ISBLANK(S388),ISBLANK(T388)),"",IF(AND(ISNUMBER(K388),ISNUMBER(L388),ISNUMBER(N388),ISNUMBER(O388),ISNUMBER(Q388),ISNUMBER(R388),ISNUMBER(S388),ISNUMBER(T388)),IF(AND(K388&gt;=0,L388&gt;=0,N388&gt;=0,O388&gt;=0,Q388&gt;=0,R388&gt;=0,S388&gt;=0,T388&gt;=0),IF((K388+L388*20)&gt;(N388+O388*20),IF((N388+O388*20)&gt;(Q388+R388*20),IF((Q388+R388*20)&gt;=(S388+T388*20),IF(OR(G388="3G",G388="4G"),"Cellular",CONCATENATE("Satellite",CHAR(10),Q388+R388*20)),CONCATENATE("Satellite",CHAR(10),Q388+R388*20)),IF((N388+O388*20)&gt;(S388+T388*20),IF(OR(G388="3G",G388="4G"),CONCATENATE("Cellular",CHAR(10),S388+T388*20),CONCATENATE("Microwave",CHAR(10),N388+O388*20)),CONCATENATE("Microwave",CHAR(10),N388+O388*20))),IF((K388+L388*20)&gt;(Q388+R388*20),IF((Q388+R388*20)&gt;=(S388+T388*20),IF(OR(G388="3G",G388="4G"),CONCATENATE("Cellular",CHAR(10),S388+T388*20),CONCATENATE("Satellite",CHAR(10),Q388+R388*20)),CONCATENATE("Satellite",CHAR(10),Q388+R388*20)),IF((K388+L388*20)&gt;(S388+T388*20),IF(OR(G388="3G",G388="4G"),CONCATENATE("Cellular",CHAR(10),S388+T388*20),CONCATENATE("Fiber Optic",CHAR(10),K388+L388*20)),CONCATENATE("Fiber Optic",CHAR(10),K388+L388*20)))),""),""))</f>
        <v/>
      </c>
      <c r="AA388" s="4" t="str">
        <f>IF(OR(ISBLANK(AE388),ISBLANK(AI388),ISBLANK(AM388),ISBLANK(AQ388)),"",IF(AND(ISNUMBER(AE388),ISNUMBER(AI388),ISNUMBER(AM388),ISNUMBER(AQ388)),IF(1,IF(AE388&lt;AI388,IF(AI388&lt;AM388,IF(AM388&lt;=AQ388,IF(OR(G388="3G",G388="4G"),CONCATENATE("Cellular",CHAR(10),AQ388),CONCATENATE("Satellite",CHAR(10),AM388)),CONCATENATE("Satellite",CHAR(10),AM388)),IF(AI388&lt;AQ388,IF(OR(G388="3G",G388="4G"),CONCATENATE("Cellular",CHAR(10),AQ388),CONCATENATE("Microwave",CHAR(10),AI388)),CONCATENATE("Microwave",CHAR(10),AI388))),IF(AE388&lt;AM388,IF(AM388&lt;=AQ388,IF(OR(G388="3G",G388="4G"),CONCATENATE("Cellular",CHAR(10),AQ388),CONCATENATE("Satellite",CHAR(10),AM388)),CONCATENATE("Satellite",CHAR(10),AM388)),IF(AE388&lt;AQ388,IF(OR(G388="3G",G388="4G"),CONCATENATE("Cellular",CHAR(10),AQ388),CONCATENATE("Fiber Optic",CHAR(10),AE388)),CONCATENATE("Fiber Optic",CHAR(10),AE388)))),""),""))</f>
        <v/>
      </c>
      <c r="AB388" s="4" t="str">
        <f>IF(OR(ISBLANK(AF388),ISBLANK(AJ388),ISBLANK(AN388),ISBLANK(AR388)),"",IF(AND(ISNUMBER(AF388),ISNUMBER(AJ388),ISNUMBER(AN388),ISNUMBER(AR388)),IF(1,IF(AF388&lt;AJ388,IF(AJ388&lt;AN388,IF(AN388&lt;=AR388,IF(OR(G388="3G",G388="4G"),CONCATENATE("Cellular",CHAR(10),AR388),CONCATENATE("Satellite",CHAR(10),AN388)),CONCATENATE("Satellite",CHAR(10),AN388)),IF(AJ388&lt;AR388,IF(OR(G388="3G",G388="4G"),CONCATENATE("Cellular",CHAR(10),AR388),CONCATENATE("Microwave",CHAR(10),AJ388)),CONCATENATE("Microwave",CHAR(10),AJ388))),IF(AF388&lt;AN388,IF(AN388&lt;=AR388,IF(OR(G388="3G",G388="4G"),CONCATENATE("Cellular",CHAR(10),AR388),CONCATENATE("Satellite",CHAR(10),AN388)),CONCATENATE("Satellite",CHAR(10),AN388)),IF(AF388&lt;AR388,IF(OR(G388="3G",G388="4G"),CONCATENATE("Cellular",CHAR(10),AR388),CONCATENATE("Fiber Optic",CHAR(10),AF388)),CONCATENATE("Fiber Optic",CHAR(10),AF388)))),""),""))</f>
        <v/>
      </c>
      <c r="AC388" s="4" t="str">
        <f>IF(OR(ISBLANK(AG388),ISBLANK(AK388),ISBLANK(AO388),ISBLANK(AS388)),"",IF(AND(ISNUMBER(AG388),ISNUMBER(AK388),ISNUMBER(AO388),ISNUMBER(AS388)),IF(1,IF(AG388&lt;AK388,IF(AK388&lt;AO388,IF(AO388&lt;=AS388,IF(OR(G388="3G",G388="4G"),CONCATENATE("Cellular",CHAR(10),AS388),CONCATENATE("Satellite",CHAR(10),AO388)),CONCATENATE("Satellite",CHAR(10),AO388)),IF(AK388&lt;AS388,IF(OR(G388="3G",G388="4G"),CONCATENATE("Cellular",CHAR(10),AS388),CONCATENATE("Microwave",CHAR(10),AK388)),CONCATENATE("Microwave",CHAR(10),AK388))),IF(AG388&lt;AO388,IF(AO388&lt;=AS388,IF(OR(G388="3G",G388="4G"),CONCATENATE("Cellular",CHAR(10),AS388),CONCATENATE("Satellite",CHAR(10),AO388)),CONCATENATE("Satellite",CHAR(10),AO388)),IF(AG388&lt;AS388,IF(OR(G388="3G",G388="4G"),CONCATENATE("Cellular",CHAR(10),AS388),CONCATENATE("Fiber Optic",CHAR(10),AG388)),CONCATENATE("Fiber Optic",CHAR(10),AG388)))),""),""))</f>
        <v/>
      </c>
      <c r="AD388" s="4" t="str">
        <f>IF(OR(ISBLANK(AH388),ISBLANK(AL388),ISBLANK(AP388),ISBLANK(AT388)),"",IF(AND(ISNUMBER(AH388),ISNUMBER(AL388),ISNUMBER(AP388),ISNUMBER(AT388)),IF(1,IF(AH388&lt;AL388,IF(AL388&lt;AP388,IF(AP388&lt;=AT388,IF(OR(G388="3G",G388="4G"),CONCATENATE("Cellular",CHAR(10),AT388),CONCATENATE("Satellite",CHAR(10),AP388)),CONCATENATE("Satellite",CHAR(10),AP388)),IF(AL388&lt;AT388,IF(OR(G388="3G",G388="4G"),CONCATENATE("Cellular",CHAR(10),AT388),CONCATENATE("Microwave",CHAR(10),AL388)),CONCATENATE("Microwave",CHAR(10),AL388))),IF(AH388&lt;AP388,IF(AP388&lt;=AT388,IF(OR(G388="3G",G388="4G"),CONCATENATE("Cellular",CHAR(10),AT388),CONCATENATE("Satellite",CHAR(10),AP388)),CONCATENATE("Satellite",CHAR(10),AP388)),IF(AH388&lt;AT388,IF(OR(G388="3G",G388="4G"),CONCATENATE("Cellular",CHAR(10),AT388),CONCATENATE("Fiber Optic",CHAR(10),AH388)),CONCATENATE("Fiber Optic",CHAR(10),AH388)))),""),""))</f>
        <v/>
      </c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</row>
    <row r="389" spans="1:61" customHeight="1" ht="30"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4" t="str">
        <f>IF(OR(ISBLANK(AE389),ISBLANK(AI389),ISBLANK(AM389),ISBLANK(AQ389)),"",IF(AND(ISNUMBER(AE389),ISNUMBER(AI389),ISNUMBER(AM389),ISNUMBER(AQ389)),IF(1=1,IF(AE389&lt;AI389,IF(AI389&lt;AM389,IF(AM389&lt;=AQ389,IF(OR(G389="3G",G389="4G"),"Cellular","Satellite"),"Satellite"),IF(AI389&lt;AQ389,IF(OR(G389="3G",G389="4G"),"Cellular","Microwave"),"Microwave")),IF(AE389&lt;AM389,IF(AM389&lt;=AQ389,IF(OR(G389="3G",G389="4G"),"Cellular","Satellite"),"Satellite"),IF(AE389&lt;AQ389,IF(OR(G389="3G",G389="4G"),"Cellular","Fiber Optic"),"Fiber Optic"))),""),""))</f>
        <v/>
      </c>
      <c r="V389" s="4" t="str">
        <f>IF(OR(ISBLANK(K389),ISBLANK(L389),ISBLANK(N389),ISBLANK(O389),ISBLANK(Q389),ISBLANK(R389),ISBLANK(S389),ISBLANK(T389)),"",IF(AND(ISNUMBER(K389),ISNUMBER(L389),ISNUMBER(N389),ISNUMBER(O389),ISNUMBER(Q389),ISNUMBER(R389),ISNUMBER(S389),ISNUMBER(T389)),IF(AND(K389&gt;=0,L389&gt;=0,N389&gt;=0,O389&gt;=0,Q389&gt;=0,R389&gt;=0,S389&gt;=0,T389&gt;=0),IF((K389+L389*5)&gt;(N389+O389*5),IF((N389+O389*5)&gt;(Q389+R389*5),IF((Q389+R389*5)&gt;=(S389+T389*5),IF(OR(G389="3G",G389="4G"),"Cellular","Satellite"),"Satellite"),IF((N389+O389*5)&gt;(S389+T389*5),IF(OR(G389="3G",G389="4G"),"Cellular","Microwave"),"Microwave")),IF((K389+L389*5)&gt;(Q389+R389*5),IF((Q389+R389*5)&gt;=(S389+T389*5),IF(OR(G389="3G",G389="4G"),"Cellular","Satellite"),"Satellite"),IF((K389+L389*5)&gt;(S389+T389*5),IF(OR(G389="3G",G389="4G"),"Cellular","Fiber Optic"),"Fiber Optic"))),""),""))</f>
        <v/>
      </c>
      <c r="W389" s="4" t="str">
        <f>IF(OR(ISBLANK(K389),ISBLANK(L389),ISBLANK(N389),ISBLANK(O389),ISBLANK(Q389),ISBLANK(R389),ISBLANK(S389),ISBLANK(T389)),"",IF(AND(ISNUMBER(K389),ISNUMBER(L389),ISNUMBER(N389),ISNUMBER(O389),ISNUMBER(Q389),ISNUMBER(R389),ISNUMBER(S389),ISNUMBER(T389)),IF(AND(K389&gt;=0,L389&gt;=0,N389&gt;=0,O389&gt;=0,Q389&gt;=0,R389&gt;=0,S389&gt;=0,T389&gt;=0),IF((K389+L389*5)&gt;(N389+O389*5),IF((N389+O389*5)&gt;(Q389+R389*5),IF((Q389+R389*5)&gt;=(S389+T389*5),IF(OR(G389="3G",G389="4G"),"Cellular",CONCATENATE("Satellite",CHAR(10),Q389+R389*5)),CONCATENATE("Satellite",CHAR(10),Q389+R389*5)),IF((N389+O389*5)&gt;(S389+T389*5),IF(OR(G389="3G",G389="4G"),CONCATENATE("Cellular",CHAR(10),S389+T389*5),CONCATENATE("Microwave",CHAR(10),N389+O389*5)),CONCATENATE("Microwave",CHAR(10),N389+O389*5))),IF((K389+L389*5)&gt;(Q389+R389*5),IF((Q389+R389*5)&gt;=(S389+T389*5),IF(OR(G389="3G",G389="4G"),CONCATENATE("Cellular",CHAR(10),S389+T389*5),CONCATENATE("Satellite",CHAR(10),Q389+R389*5)),CONCATENATE("Satellite",CHAR(10),Q389+R389*5)),IF((K389+L389*5)&gt;(S389+T389*5),IF(OR(G389="3G",G389="4G"),CONCATENATE("Cellular",CHAR(10),S389+T389*5),CONCATENATE("Fiber Optic",CHAR(10),K389+L389*5)),CONCATENATE("Fiber Optic",CHAR(10),K389+L389*5)))),""),""))</f>
        <v/>
      </c>
      <c r="X389" s="4" t="str">
        <f>IF(OR(ISBLANK(K389),ISBLANK(L389),ISBLANK(N389),ISBLANK(O389),ISBLANK(Q389),ISBLANK(R389),ISBLANK(S389),ISBLANK(T389)),"",IF(AND(ISNUMBER(K389),ISNUMBER(L389),ISNUMBER(N389),ISNUMBER(O389),ISNUMBER(Q389),ISNUMBER(R389),ISNUMBER(S389),ISNUMBER(T389)),IF(AND(K389&gt;=0,L389&gt;=0,N389&gt;=0,O389&gt;=0,Q389&gt;=0,R389&gt;=0,S389&gt;=0,T389&gt;=0),IF((K389+L389*10)&gt;(N389+O389*10),IF((N389+O389*10)&gt;(Q389+R389*10),IF((Q389+R389*10)&gt;=(S389+T389*10),IF(OR(G389="3G",G389="4G"),"Cellular",CONCATENATE("Satellite",CHAR(10),Q389+R389*10)),CONCATENATE("Satellite",CHAR(10),Q389+R389*10)),IF((N389+O389*10)&gt;(S389+T389*10),IF(OR(G389="3G",G389="4G"),CONCATENATE("Cellular",CHAR(10),S389+T389*10),CONCATENATE("Microwave",CHAR(10),N389+O389*10)),CONCATENATE("Microwave",CHAR(10),N389+O389*10))),IF((K389+L389*10)&gt;(Q389+R389*10),IF((Q389+R389*10)&gt;=(S389+T389*10),IF(OR(G389="3G",G389="4G"),CONCATENATE("Cellular",CHAR(10),S389+T389*10),CONCATENATE("Satellite",CHAR(10),Q389+R389*10)),CONCATENATE("Satellite",CHAR(10),Q389+R389*10)),IF((K389+L389*10)&gt;(S389+T389*10),IF(OR(G389="3G",G389="4G"),CONCATENATE("Cellular",CHAR(10),S389+T389*10),CONCATENATE("Fiber Optic",CHAR(10),K389+L389*10)),CONCATENATE("Fiber Optic",CHAR(10),K389+L389*10)))),""),""))</f>
        <v/>
      </c>
      <c r="Y389" s="4" t="str">
        <f>IF(OR(ISBLANK(K389),ISBLANK(L389),ISBLANK(N389),ISBLANK(O389),ISBLANK(Q389),ISBLANK(R389),ISBLANK(S389),ISBLANK(T389)),"",IF(AND(ISNUMBER(K389),ISNUMBER(L389),ISNUMBER(N389),ISNUMBER(O389),ISNUMBER(Q389),ISNUMBER(R389),ISNUMBER(S389),ISNUMBER(T389)),IF(AND(K389&gt;=0,L389&gt;=0,N389&gt;=0,O389&gt;=0,Q389&gt;=0,R389&gt;=0,S389&gt;=0,T389&gt;=0),IF((K389+L389*15)&gt;(N389+O389*15),IF((N389+O389*15)&gt;(Q389+R389*15),IF((Q389+R389*15)&gt;=(S389+T389*15),IF(OR(G389="3G",G389="4G"),"Cellular",CONCATENATE("Satellite",CHAR(10),Q389+R389*15)),CONCATENATE("Satellite",CHAR(10),Q389+R389*15)),IF((N389+O389*15)&gt;(S389+T389*15),IF(OR(G389="3G",G389="4G"),CONCATENATE("Cellular",CHAR(10),S389+T389*15),CONCATENATE("Microwave",CHAR(10),N389+O389*15)),CONCATENATE("Microwave",CHAR(10),N389+O389*15))),IF((K389+L389*15)&gt;(Q389+R389*15),IF((Q389+R389*15)&gt;=(S389+T389*15),IF(OR(G389="3G",G389="4G"),CONCATENATE("Cellular",CHAR(10),S389+T389*15),CONCATENATE("Satellite",CHAR(10),Q389+R389*15)),CONCATENATE("Satellite",CHAR(10),Q389+R389*15)),IF((K389+L389*15)&gt;(S389+T389*15),IF(OR(G389="3G",G389="4G"),CONCATENATE("Cellular",CHAR(10),S389+T389*15),CONCATENATE("Fiber Optic",CHAR(10),K389+L389*15)),CONCATENATE("Fiber Optic",CHAR(10),K389+L389*15)))),""),""))</f>
        <v/>
      </c>
      <c r="Z389" s="4" t="str">
        <f>IF(OR(ISBLANK(K389),ISBLANK(L389),ISBLANK(N389),ISBLANK(O389),ISBLANK(Q389),ISBLANK(R389),ISBLANK(S389),ISBLANK(T389)),"",IF(AND(ISNUMBER(K389),ISNUMBER(L389),ISNUMBER(N389),ISNUMBER(O389),ISNUMBER(Q389),ISNUMBER(R389),ISNUMBER(S389),ISNUMBER(T389)),IF(AND(K389&gt;=0,L389&gt;=0,N389&gt;=0,O389&gt;=0,Q389&gt;=0,R389&gt;=0,S389&gt;=0,T389&gt;=0),IF((K389+L389*20)&gt;(N389+O389*20),IF((N389+O389*20)&gt;(Q389+R389*20),IF((Q389+R389*20)&gt;=(S389+T389*20),IF(OR(G389="3G",G389="4G"),"Cellular",CONCATENATE("Satellite",CHAR(10),Q389+R389*20)),CONCATENATE("Satellite",CHAR(10),Q389+R389*20)),IF((N389+O389*20)&gt;(S389+T389*20),IF(OR(G389="3G",G389="4G"),CONCATENATE("Cellular",CHAR(10),S389+T389*20),CONCATENATE("Microwave",CHAR(10),N389+O389*20)),CONCATENATE("Microwave",CHAR(10),N389+O389*20))),IF((K389+L389*20)&gt;(Q389+R389*20),IF((Q389+R389*20)&gt;=(S389+T389*20),IF(OR(G389="3G",G389="4G"),CONCATENATE("Cellular",CHAR(10),S389+T389*20),CONCATENATE("Satellite",CHAR(10),Q389+R389*20)),CONCATENATE("Satellite",CHAR(10),Q389+R389*20)),IF((K389+L389*20)&gt;(S389+T389*20),IF(OR(G389="3G",G389="4G"),CONCATENATE("Cellular",CHAR(10),S389+T389*20),CONCATENATE("Fiber Optic",CHAR(10),K389+L389*20)),CONCATENATE("Fiber Optic",CHAR(10),K389+L389*20)))),""),""))</f>
        <v/>
      </c>
      <c r="AA389" s="4" t="str">
        <f>IF(OR(ISBLANK(AE389),ISBLANK(AI389),ISBLANK(AM389),ISBLANK(AQ389)),"",IF(AND(ISNUMBER(AE389),ISNUMBER(AI389),ISNUMBER(AM389),ISNUMBER(AQ389)),IF(1,IF(AE389&lt;AI389,IF(AI389&lt;AM389,IF(AM389&lt;=AQ389,IF(OR(G389="3G",G389="4G"),CONCATENATE("Cellular",CHAR(10),AQ389),CONCATENATE("Satellite",CHAR(10),AM389)),CONCATENATE("Satellite",CHAR(10),AM389)),IF(AI389&lt;AQ389,IF(OR(G389="3G",G389="4G"),CONCATENATE("Cellular",CHAR(10),AQ389),CONCATENATE("Microwave",CHAR(10),AI389)),CONCATENATE("Microwave",CHAR(10),AI389))),IF(AE389&lt;AM389,IF(AM389&lt;=AQ389,IF(OR(G389="3G",G389="4G"),CONCATENATE("Cellular",CHAR(10),AQ389),CONCATENATE("Satellite",CHAR(10),AM389)),CONCATENATE("Satellite",CHAR(10),AM389)),IF(AE389&lt;AQ389,IF(OR(G389="3G",G389="4G"),CONCATENATE("Cellular",CHAR(10),AQ389),CONCATENATE("Fiber Optic",CHAR(10),AE389)),CONCATENATE("Fiber Optic",CHAR(10),AE389)))),""),""))</f>
        <v/>
      </c>
      <c r="AB389" s="4" t="str">
        <f>IF(OR(ISBLANK(AF389),ISBLANK(AJ389),ISBLANK(AN389),ISBLANK(AR389)),"",IF(AND(ISNUMBER(AF389),ISNUMBER(AJ389),ISNUMBER(AN389),ISNUMBER(AR389)),IF(1,IF(AF389&lt;AJ389,IF(AJ389&lt;AN389,IF(AN389&lt;=AR389,IF(OR(G389="3G",G389="4G"),CONCATENATE("Cellular",CHAR(10),AR389),CONCATENATE("Satellite",CHAR(10),AN389)),CONCATENATE("Satellite",CHAR(10),AN389)),IF(AJ389&lt;AR389,IF(OR(G389="3G",G389="4G"),CONCATENATE("Cellular",CHAR(10),AR389),CONCATENATE("Microwave",CHAR(10),AJ389)),CONCATENATE("Microwave",CHAR(10),AJ389))),IF(AF389&lt;AN389,IF(AN389&lt;=AR389,IF(OR(G389="3G",G389="4G"),CONCATENATE("Cellular",CHAR(10),AR389),CONCATENATE("Satellite",CHAR(10),AN389)),CONCATENATE("Satellite",CHAR(10),AN389)),IF(AF389&lt;AR389,IF(OR(G389="3G",G389="4G"),CONCATENATE("Cellular",CHAR(10),AR389),CONCATENATE("Fiber Optic",CHAR(10),AF389)),CONCATENATE("Fiber Optic",CHAR(10),AF389)))),""),""))</f>
        <v/>
      </c>
      <c r="AC389" s="4" t="str">
        <f>IF(OR(ISBLANK(AG389),ISBLANK(AK389),ISBLANK(AO389),ISBLANK(AS389)),"",IF(AND(ISNUMBER(AG389),ISNUMBER(AK389),ISNUMBER(AO389),ISNUMBER(AS389)),IF(1,IF(AG389&lt;AK389,IF(AK389&lt;AO389,IF(AO389&lt;=AS389,IF(OR(G389="3G",G389="4G"),CONCATENATE("Cellular",CHAR(10),AS389),CONCATENATE("Satellite",CHAR(10),AO389)),CONCATENATE("Satellite",CHAR(10),AO389)),IF(AK389&lt;AS389,IF(OR(G389="3G",G389="4G"),CONCATENATE("Cellular",CHAR(10),AS389),CONCATENATE("Microwave",CHAR(10),AK389)),CONCATENATE("Microwave",CHAR(10),AK389))),IF(AG389&lt;AO389,IF(AO389&lt;=AS389,IF(OR(G389="3G",G389="4G"),CONCATENATE("Cellular",CHAR(10),AS389),CONCATENATE("Satellite",CHAR(10),AO389)),CONCATENATE("Satellite",CHAR(10),AO389)),IF(AG389&lt;AS389,IF(OR(G389="3G",G389="4G"),CONCATENATE("Cellular",CHAR(10),AS389),CONCATENATE("Fiber Optic",CHAR(10),AG389)),CONCATENATE("Fiber Optic",CHAR(10),AG389)))),""),""))</f>
        <v/>
      </c>
      <c r="AD389" s="4" t="str">
        <f>IF(OR(ISBLANK(AH389),ISBLANK(AL389),ISBLANK(AP389),ISBLANK(AT389)),"",IF(AND(ISNUMBER(AH389),ISNUMBER(AL389),ISNUMBER(AP389),ISNUMBER(AT389)),IF(1,IF(AH389&lt;AL389,IF(AL389&lt;AP389,IF(AP389&lt;=AT389,IF(OR(G389="3G",G389="4G"),CONCATENATE("Cellular",CHAR(10),AT389),CONCATENATE("Satellite",CHAR(10),AP389)),CONCATENATE("Satellite",CHAR(10),AP389)),IF(AL389&lt;AT389,IF(OR(G389="3G",G389="4G"),CONCATENATE("Cellular",CHAR(10),AT389),CONCATENATE("Microwave",CHAR(10),AL389)),CONCATENATE("Microwave",CHAR(10),AL389))),IF(AH389&lt;AP389,IF(AP389&lt;=AT389,IF(OR(G389="3G",G389="4G"),CONCATENATE("Cellular",CHAR(10),AT389),CONCATENATE("Satellite",CHAR(10),AP389)),CONCATENATE("Satellite",CHAR(10),AP389)),IF(AH389&lt;AT389,IF(OR(G389="3G",G389="4G"),CONCATENATE("Cellular",CHAR(10),AT389),CONCATENATE("Fiber Optic",CHAR(10),AH389)),CONCATENATE("Fiber Optic",CHAR(10),AH389)))),""),""))</f>
        <v/>
      </c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</row>
    <row r="390" spans="1:61" customHeight="1" ht="30"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4" t="str">
        <f>IF(OR(ISBLANK(AE390),ISBLANK(AI390),ISBLANK(AM390),ISBLANK(AQ390)),"",IF(AND(ISNUMBER(AE390),ISNUMBER(AI390),ISNUMBER(AM390),ISNUMBER(AQ390)),IF(1=1,IF(AE390&lt;AI390,IF(AI390&lt;AM390,IF(AM390&lt;=AQ390,IF(OR(G390="3G",G390="4G"),"Cellular","Satellite"),"Satellite"),IF(AI390&lt;AQ390,IF(OR(G390="3G",G390="4G"),"Cellular","Microwave"),"Microwave")),IF(AE390&lt;AM390,IF(AM390&lt;=AQ390,IF(OR(G390="3G",G390="4G"),"Cellular","Satellite"),"Satellite"),IF(AE390&lt;AQ390,IF(OR(G390="3G",G390="4G"),"Cellular","Fiber Optic"),"Fiber Optic"))),""),""))</f>
        <v/>
      </c>
      <c r="V390" s="4" t="str">
        <f>IF(OR(ISBLANK(K390),ISBLANK(L390),ISBLANK(N390),ISBLANK(O390),ISBLANK(Q390),ISBLANK(R390),ISBLANK(S390),ISBLANK(T390)),"",IF(AND(ISNUMBER(K390),ISNUMBER(L390),ISNUMBER(N390),ISNUMBER(O390),ISNUMBER(Q390),ISNUMBER(R390),ISNUMBER(S390),ISNUMBER(T390)),IF(AND(K390&gt;=0,L390&gt;=0,N390&gt;=0,O390&gt;=0,Q390&gt;=0,R390&gt;=0,S390&gt;=0,T390&gt;=0),IF((K390+L390*5)&gt;(N390+O390*5),IF((N390+O390*5)&gt;(Q390+R390*5),IF((Q390+R390*5)&gt;=(S390+T390*5),IF(OR(G390="3G",G390="4G"),"Cellular","Satellite"),"Satellite"),IF((N390+O390*5)&gt;(S390+T390*5),IF(OR(G390="3G",G390="4G"),"Cellular","Microwave"),"Microwave")),IF((K390+L390*5)&gt;(Q390+R390*5),IF((Q390+R390*5)&gt;=(S390+T390*5),IF(OR(G390="3G",G390="4G"),"Cellular","Satellite"),"Satellite"),IF((K390+L390*5)&gt;(S390+T390*5),IF(OR(G390="3G",G390="4G"),"Cellular","Fiber Optic"),"Fiber Optic"))),""),""))</f>
        <v/>
      </c>
      <c r="W390" s="4" t="str">
        <f>IF(OR(ISBLANK(K390),ISBLANK(L390),ISBLANK(N390),ISBLANK(O390),ISBLANK(Q390),ISBLANK(R390),ISBLANK(S390),ISBLANK(T390)),"",IF(AND(ISNUMBER(K390),ISNUMBER(L390),ISNUMBER(N390),ISNUMBER(O390),ISNUMBER(Q390),ISNUMBER(R390),ISNUMBER(S390),ISNUMBER(T390)),IF(AND(K390&gt;=0,L390&gt;=0,N390&gt;=0,O390&gt;=0,Q390&gt;=0,R390&gt;=0,S390&gt;=0,T390&gt;=0),IF((K390+L390*5)&gt;(N390+O390*5),IF((N390+O390*5)&gt;(Q390+R390*5),IF((Q390+R390*5)&gt;=(S390+T390*5),IF(OR(G390="3G",G390="4G"),"Cellular",CONCATENATE("Satellite",CHAR(10),Q390+R390*5)),CONCATENATE("Satellite",CHAR(10),Q390+R390*5)),IF((N390+O390*5)&gt;(S390+T390*5),IF(OR(G390="3G",G390="4G"),CONCATENATE("Cellular",CHAR(10),S390+T390*5),CONCATENATE("Microwave",CHAR(10),N390+O390*5)),CONCATENATE("Microwave",CHAR(10),N390+O390*5))),IF((K390+L390*5)&gt;(Q390+R390*5),IF((Q390+R390*5)&gt;=(S390+T390*5),IF(OR(G390="3G",G390="4G"),CONCATENATE("Cellular",CHAR(10),S390+T390*5),CONCATENATE("Satellite",CHAR(10),Q390+R390*5)),CONCATENATE("Satellite",CHAR(10),Q390+R390*5)),IF((K390+L390*5)&gt;(S390+T390*5),IF(OR(G390="3G",G390="4G"),CONCATENATE("Cellular",CHAR(10),S390+T390*5),CONCATENATE("Fiber Optic",CHAR(10),K390+L390*5)),CONCATENATE("Fiber Optic",CHAR(10),K390+L390*5)))),""),""))</f>
        <v/>
      </c>
      <c r="X390" s="4" t="str">
        <f>IF(OR(ISBLANK(K390),ISBLANK(L390),ISBLANK(N390),ISBLANK(O390),ISBLANK(Q390),ISBLANK(R390),ISBLANK(S390),ISBLANK(T390)),"",IF(AND(ISNUMBER(K390),ISNUMBER(L390),ISNUMBER(N390),ISNUMBER(O390),ISNUMBER(Q390),ISNUMBER(R390),ISNUMBER(S390),ISNUMBER(T390)),IF(AND(K390&gt;=0,L390&gt;=0,N390&gt;=0,O390&gt;=0,Q390&gt;=0,R390&gt;=0,S390&gt;=0,T390&gt;=0),IF((K390+L390*10)&gt;(N390+O390*10),IF((N390+O390*10)&gt;(Q390+R390*10),IF((Q390+R390*10)&gt;=(S390+T390*10),IF(OR(G390="3G",G390="4G"),"Cellular",CONCATENATE("Satellite",CHAR(10),Q390+R390*10)),CONCATENATE("Satellite",CHAR(10),Q390+R390*10)),IF((N390+O390*10)&gt;(S390+T390*10),IF(OR(G390="3G",G390="4G"),CONCATENATE("Cellular",CHAR(10),S390+T390*10),CONCATENATE("Microwave",CHAR(10),N390+O390*10)),CONCATENATE("Microwave",CHAR(10),N390+O390*10))),IF((K390+L390*10)&gt;(Q390+R390*10),IF((Q390+R390*10)&gt;=(S390+T390*10),IF(OR(G390="3G",G390="4G"),CONCATENATE("Cellular",CHAR(10),S390+T390*10),CONCATENATE("Satellite",CHAR(10),Q390+R390*10)),CONCATENATE("Satellite",CHAR(10),Q390+R390*10)),IF((K390+L390*10)&gt;(S390+T390*10),IF(OR(G390="3G",G390="4G"),CONCATENATE("Cellular",CHAR(10),S390+T390*10),CONCATENATE("Fiber Optic",CHAR(10),K390+L390*10)),CONCATENATE("Fiber Optic",CHAR(10),K390+L390*10)))),""),""))</f>
        <v/>
      </c>
      <c r="Y390" s="4" t="str">
        <f>IF(OR(ISBLANK(K390),ISBLANK(L390),ISBLANK(N390),ISBLANK(O390),ISBLANK(Q390),ISBLANK(R390),ISBLANK(S390),ISBLANK(T390)),"",IF(AND(ISNUMBER(K390),ISNUMBER(L390),ISNUMBER(N390),ISNUMBER(O390),ISNUMBER(Q390),ISNUMBER(R390),ISNUMBER(S390),ISNUMBER(T390)),IF(AND(K390&gt;=0,L390&gt;=0,N390&gt;=0,O390&gt;=0,Q390&gt;=0,R390&gt;=0,S390&gt;=0,T390&gt;=0),IF((K390+L390*15)&gt;(N390+O390*15),IF((N390+O390*15)&gt;(Q390+R390*15),IF((Q390+R390*15)&gt;=(S390+T390*15),IF(OR(G390="3G",G390="4G"),"Cellular",CONCATENATE("Satellite",CHAR(10),Q390+R390*15)),CONCATENATE("Satellite",CHAR(10),Q390+R390*15)),IF((N390+O390*15)&gt;(S390+T390*15),IF(OR(G390="3G",G390="4G"),CONCATENATE("Cellular",CHAR(10),S390+T390*15),CONCATENATE("Microwave",CHAR(10),N390+O390*15)),CONCATENATE("Microwave",CHAR(10),N390+O390*15))),IF((K390+L390*15)&gt;(Q390+R390*15),IF((Q390+R390*15)&gt;=(S390+T390*15),IF(OR(G390="3G",G390="4G"),CONCATENATE("Cellular",CHAR(10),S390+T390*15),CONCATENATE("Satellite",CHAR(10),Q390+R390*15)),CONCATENATE("Satellite",CHAR(10),Q390+R390*15)),IF((K390+L390*15)&gt;(S390+T390*15),IF(OR(G390="3G",G390="4G"),CONCATENATE("Cellular",CHAR(10),S390+T390*15),CONCATENATE("Fiber Optic",CHAR(10),K390+L390*15)),CONCATENATE("Fiber Optic",CHAR(10),K390+L390*15)))),""),""))</f>
        <v/>
      </c>
      <c r="Z390" s="4" t="str">
        <f>IF(OR(ISBLANK(K390),ISBLANK(L390),ISBLANK(N390),ISBLANK(O390),ISBLANK(Q390),ISBLANK(R390),ISBLANK(S390),ISBLANK(T390)),"",IF(AND(ISNUMBER(K390),ISNUMBER(L390),ISNUMBER(N390),ISNUMBER(O390),ISNUMBER(Q390),ISNUMBER(R390),ISNUMBER(S390),ISNUMBER(T390)),IF(AND(K390&gt;=0,L390&gt;=0,N390&gt;=0,O390&gt;=0,Q390&gt;=0,R390&gt;=0,S390&gt;=0,T390&gt;=0),IF((K390+L390*20)&gt;(N390+O390*20),IF((N390+O390*20)&gt;(Q390+R390*20),IF((Q390+R390*20)&gt;=(S390+T390*20),IF(OR(G390="3G",G390="4G"),"Cellular",CONCATENATE("Satellite",CHAR(10),Q390+R390*20)),CONCATENATE("Satellite",CHAR(10),Q390+R390*20)),IF((N390+O390*20)&gt;(S390+T390*20),IF(OR(G390="3G",G390="4G"),CONCATENATE("Cellular",CHAR(10),S390+T390*20),CONCATENATE("Microwave",CHAR(10),N390+O390*20)),CONCATENATE("Microwave",CHAR(10),N390+O390*20))),IF((K390+L390*20)&gt;(Q390+R390*20),IF((Q390+R390*20)&gt;=(S390+T390*20),IF(OR(G390="3G",G390="4G"),CONCATENATE("Cellular",CHAR(10),S390+T390*20),CONCATENATE("Satellite",CHAR(10),Q390+R390*20)),CONCATENATE("Satellite",CHAR(10),Q390+R390*20)),IF((K390+L390*20)&gt;(S390+T390*20),IF(OR(G390="3G",G390="4G"),CONCATENATE("Cellular",CHAR(10),S390+T390*20),CONCATENATE("Fiber Optic",CHAR(10),K390+L390*20)),CONCATENATE("Fiber Optic",CHAR(10),K390+L390*20)))),""),""))</f>
        <v/>
      </c>
      <c r="AA390" s="4" t="str">
        <f>IF(OR(ISBLANK(AE390),ISBLANK(AI390),ISBLANK(AM390),ISBLANK(AQ390)),"",IF(AND(ISNUMBER(AE390),ISNUMBER(AI390),ISNUMBER(AM390),ISNUMBER(AQ390)),IF(1,IF(AE390&lt;AI390,IF(AI390&lt;AM390,IF(AM390&lt;=AQ390,IF(OR(G390="3G",G390="4G"),CONCATENATE("Cellular",CHAR(10),AQ390),CONCATENATE("Satellite",CHAR(10),AM390)),CONCATENATE("Satellite",CHAR(10),AM390)),IF(AI390&lt;AQ390,IF(OR(G390="3G",G390="4G"),CONCATENATE("Cellular",CHAR(10),AQ390),CONCATENATE("Microwave",CHAR(10),AI390)),CONCATENATE("Microwave",CHAR(10),AI390))),IF(AE390&lt;AM390,IF(AM390&lt;=AQ390,IF(OR(G390="3G",G390="4G"),CONCATENATE("Cellular",CHAR(10),AQ390),CONCATENATE("Satellite",CHAR(10),AM390)),CONCATENATE("Satellite",CHAR(10),AM390)),IF(AE390&lt;AQ390,IF(OR(G390="3G",G390="4G"),CONCATENATE("Cellular",CHAR(10),AQ390),CONCATENATE("Fiber Optic",CHAR(10),AE390)),CONCATENATE("Fiber Optic",CHAR(10),AE390)))),""),""))</f>
        <v/>
      </c>
      <c r="AB390" s="4" t="str">
        <f>IF(OR(ISBLANK(AF390),ISBLANK(AJ390),ISBLANK(AN390),ISBLANK(AR390)),"",IF(AND(ISNUMBER(AF390),ISNUMBER(AJ390),ISNUMBER(AN390),ISNUMBER(AR390)),IF(1,IF(AF390&lt;AJ390,IF(AJ390&lt;AN390,IF(AN390&lt;=AR390,IF(OR(G390="3G",G390="4G"),CONCATENATE("Cellular",CHAR(10),AR390),CONCATENATE("Satellite",CHAR(10),AN390)),CONCATENATE("Satellite",CHAR(10),AN390)),IF(AJ390&lt;AR390,IF(OR(G390="3G",G390="4G"),CONCATENATE("Cellular",CHAR(10),AR390),CONCATENATE("Microwave",CHAR(10),AJ390)),CONCATENATE("Microwave",CHAR(10),AJ390))),IF(AF390&lt;AN390,IF(AN390&lt;=AR390,IF(OR(G390="3G",G390="4G"),CONCATENATE("Cellular",CHAR(10),AR390),CONCATENATE("Satellite",CHAR(10),AN390)),CONCATENATE("Satellite",CHAR(10),AN390)),IF(AF390&lt;AR390,IF(OR(G390="3G",G390="4G"),CONCATENATE("Cellular",CHAR(10),AR390),CONCATENATE("Fiber Optic",CHAR(10),AF390)),CONCATENATE("Fiber Optic",CHAR(10),AF390)))),""),""))</f>
        <v/>
      </c>
      <c r="AC390" s="4" t="str">
        <f>IF(OR(ISBLANK(AG390),ISBLANK(AK390),ISBLANK(AO390),ISBLANK(AS390)),"",IF(AND(ISNUMBER(AG390),ISNUMBER(AK390),ISNUMBER(AO390),ISNUMBER(AS390)),IF(1,IF(AG390&lt;AK390,IF(AK390&lt;AO390,IF(AO390&lt;=AS390,IF(OR(G390="3G",G390="4G"),CONCATENATE("Cellular",CHAR(10),AS390),CONCATENATE("Satellite",CHAR(10),AO390)),CONCATENATE("Satellite",CHAR(10),AO390)),IF(AK390&lt;AS390,IF(OR(G390="3G",G390="4G"),CONCATENATE("Cellular",CHAR(10),AS390),CONCATENATE("Microwave",CHAR(10),AK390)),CONCATENATE("Microwave",CHAR(10),AK390))),IF(AG390&lt;AO390,IF(AO390&lt;=AS390,IF(OR(G390="3G",G390="4G"),CONCATENATE("Cellular",CHAR(10),AS390),CONCATENATE("Satellite",CHAR(10),AO390)),CONCATENATE("Satellite",CHAR(10),AO390)),IF(AG390&lt;AS390,IF(OR(G390="3G",G390="4G"),CONCATENATE("Cellular",CHAR(10),AS390),CONCATENATE("Fiber Optic",CHAR(10),AG390)),CONCATENATE("Fiber Optic",CHAR(10),AG390)))),""),""))</f>
        <v/>
      </c>
      <c r="AD390" s="4" t="str">
        <f>IF(OR(ISBLANK(AH390),ISBLANK(AL390),ISBLANK(AP390),ISBLANK(AT390)),"",IF(AND(ISNUMBER(AH390),ISNUMBER(AL390),ISNUMBER(AP390),ISNUMBER(AT390)),IF(1,IF(AH390&lt;AL390,IF(AL390&lt;AP390,IF(AP390&lt;=AT390,IF(OR(G390="3G",G390="4G"),CONCATENATE("Cellular",CHAR(10),AT390),CONCATENATE("Satellite",CHAR(10),AP390)),CONCATENATE("Satellite",CHAR(10),AP390)),IF(AL390&lt;AT390,IF(OR(G390="3G",G390="4G"),CONCATENATE("Cellular",CHAR(10),AT390),CONCATENATE("Microwave",CHAR(10),AL390)),CONCATENATE("Microwave",CHAR(10),AL390))),IF(AH390&lt;AP390,IF(AP390&lt;=AT390,IF(OR(G390="3G",G390="4G"),CONCATENATE("Cellular",CHAR(10),AT390),CONCATENATE("Satellite",CHAR(10),AP390)),CONCATENATE("Satellite",CHAR(10),AP390)),IF(AH390&lt;AT390,IF(OR(G390="3G",G390="4G"),CONCATENATE("Cellular",CHAR(10),AT390),CONCATENATE("Fiber Optic",CHAR(10),AH390)),CONCATENATE("Fiber Optic",CHAR(10),AH390)))),""),""))</f>
        <v/>
      </c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</row>
    <row r="391" spans="1:61" customHeight="1" ht="30"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4" t="str">
        <f>IF(OR(ISBLANK(AE391),ISBLANK(AI391),ISBLANK(AM391),ISBLANK(AQ391)),"",IF(AND(ISNUMBER(AE391),ISNUMBER(AI391),ISNUMBER(AM391),ISNUMBER(AQ391)),IF(1=1,IF(AE391&lt;AI391,IF(AI391&lt;AM391,IF(AM391&lt;=AQ391,IF(OR(G391="3G",G391="4G"),"Cellular","Satellite"),"Satellite"),IF(AI391&lt;AQ391,IF(OR(G391="3G",G391="4G"),"Cellular","Microwave"),"Microwave")),IF(AE391&lt;AM391,IF(AM391&lt;=AQ391,IF(OR(G391="3G",G391="4G"),"Cellular","Satellite"),"Satellite"),IF(AE391&lt;AQ391,IF(OR(G391="3G",G391="4G"),"Cellular","Fiber Optic"),"Fiber Optic"))),""),""))</f>
        <v/>
      </c>
      <c r="V391" s="4" t="str">
        <f>IF(OR(ISBLANK(K391),ISBLANK(L391),ISBLANK(N391),ISBLANK(O391),ISBLANK(Q391),ISBLANK(R391),ISBLANK(S391),ISBLANK(T391)),"",IF(AND(ISNUMBER(K391),ISNUMBER(L391),ISNUMBER(N391),ISNUMBER(O391),ISNUMBER(Q391),ISNUMBER(R391),ISNUMBER(S391),ISNUMBER(T391)),IF(AND(K391&gt;=0,L391&gt;=0,N391&gt;=0,O391&gt;=0,Q391&gt;=0,R391&gt;=0,S391&gt;=0,T391&gt;=0),IF((K391+L391*5)&gt;(N391+O391*5),IF((N391+O391*5)&gt;(Q391+R391*5),IF((Q391+R391*5)&gt;=(S391+T391*5),IF(OR(G391="3G",G391="4G"),"Cellular","Satellite"),"Satellite"),IF((N391+O391*5)&gt;(S391+T391*5),IF(OR(G391="3G",G391="4G"),"Cellular","Microwave"),"Microwave")),IF((K391+L391*5)&gt;(Q391+R391*5),IF((Q391+R391*5)&gt;=(S391+T391*5),IF(OR(G391="3G",G391="4G"),"Cellular","Satellite"),"Satellite"),IF((K391+L391*5)&gt;(S391+T391*5),IF(OR(G391="3G",G391="4G"),"Cellular","Fiber Optic"),"Fiber Optic"))),""),""))</f>
        <v/>
      </c>
      <c r="W391" s="4" t="str">
        <f>IF(OR(ISBLANK(K391),ISBLANK(L391),ISBLANK(N391),ISBLANK(O391),ISBLANK(Q391),ISBLANK(R391),ISBLANK(S391),ISBLANK(T391)),"",IF(AND(ISNUMBER(K391),ISNUMBER(L391),ISNUMBER(N391),ISNUMBER(O391),ISNUMBER(Q391),ISNUMBER(R391),ISNUMBER(S391),ISNUMBER(T391)),IF(AND(K391&gt;=0,L391&gt;=0,N391&gt;=0,O391&gt;=0,Q391&gt;=0,R391&gt;=0,S391&gt;=0,T391&gt;=0),IF((K391+L391*5)&gt;(N391+O391*5),IF((N391+O391*5)&gt;(Q391+R391*5),IF((Q391+R391*5)&gt;=(S391+T391*5),IF(OR(G391="3G",G391="4G"),"Cellular",CONCATENATE("Satellite",CHAR(10),Q391+R391*5)),CONCATENATE("Satellite",CHAR(10),Q391+R391*5)),IF((N391+O391*5)&gt;(S391+T391*5),IF(OR(G391="3G",G391="4G"),CONCATENATE("Cellular",CHAR(10),S391+T391*5),CONCATENATE("Microwave",CHAR(10),N391+O391*5)),CONCATENATE("Microwave",CHAR(10),N391+O391*5))),IF((K391+L391*5)&gt;(Q391+R391*5),IF((Q391+R391*5)&gt;=(S391+T391*5),IF(OR(G391="3G",G391="4G"),CONCATENATE("Cellular",CHAR(10),S391+T391*5),CONCATENATE("Satellite",CHAR(10),Q391+R391*5)),CONCATENATE("Satellite",CHAR(10),Q391+R391*5)),IF((K391+L391*5)&gt;(S391+T391*5),IF(OR(G391="3G",G391="4G"),CONCATENATE("Cellular",CHAR(10),S391+T391*5),CONCATENATE("Fiber Optic",CHAR(10),K391+L391*5)),CONCATENATE("Fiber Optic",CHAR(10),K391+L391*5)))),""),""))</f>
        <v/>
      </c>
      <c r="X391" s="4" t="str">
        <f>IF(OR(ISBLANK(K391),ISBLANK(L391),ISBLANK(N391),ISBLANK(O391),ISBLANK(Q391),ISBLANK(R391),ISBLANK(S391),ISBLANK(T391)),"",IF(AND(ISNUMBER(K391),ISNUMBER(L391),ISNUMBER(N391),ISNUMBER(O391),ISNUMBER(Q391),ISNUMBER(R391),ISNUMBER(S391),ISNUMBER(T391)),IF(AND(K391&gt;=0,L391&gt;=0,N391&gt;=0,O391&gt;=0,Q391&gt;=0,R391&gt;=0,S391&gt;=0,T391&gt;=0),IF((K391+L391*10)&gt;(N391+O391*10),IF((N391+O391*10)&gt;(Q391+R391*10),IF((Q391+R391*10)&gt;=(S391+T391*10),IF(OR(G391="3G",G391="4G"),"Cellular",CONCATENATE("Satellite",CHAR(10),Q391+R391*10)),CONCATENATE("Satellite",CHAR(10),Q391+R391*10)),IF((N391+O391*10)&gt;(S391+T391*10),IF(OR(G391="3G",G391="4G"),CONCATENATE("Cellular",CHAR(10),S391+T391*10),CONCATENATE("Microwave",CHAR(10),N391+O391*10)),CONCATENATE("Microwave",CHAR(10),N391+O391*10))),IF((K391+L391*10)&gt;(Q391+R391*10),IF((Q391+R391*10)&gt;=(S391+T391*10),IF(OR(G391="3G",G391="4G"),CONCATENATE("Cellular",CHAR(10),S391+T391*10),CONCATENATE("Satellite",CHAR(10),Q391+R391*10)),CONCATENATE("Satellite",CHAR(10),Q391+R391*10)),IF((K391+L391*10)&gt;(S391+T391*10),IF(OR(G391="3G",G391="4G"),CONCATENATE("Cellular",CHAR(10),S391+T391*10),CONCATENATE("Fiber Optic",CHAR(10),K391+L391*10)),CONCATENATE("Fiber Optic",CHAR(10),K391+L391*10)))),""),""))</f>
        <v/>
      </c>
      <c r="Y391" s="4" t="str">
        <f>IF(OR(ISBLANK(K391),ISBLANK(L391),ISBLANK(N391),ISBLANK(O391),ISBLANK(Q391),ISBLANK(R391),ISBLANK(S391),ISBLANK(T391)),"",IF(AND(ISNUMBER(K391),ISNUMBER(L391),ISNUMBER(N391),ISNUMBER(O391),ISNUMBER(Q391),ISNUMBER(R391),ISNUMBER(S391),ISNUMBER(T391)),IF(AND(K391&gt;=0,L391&gt;=0,N391&gt;=0,O391&gt;=0,Q391&gt;=0,R391&gt;=0,S391&gt;=0,T391&gt;=0),IF((K391+L391*15)&gt;(N391+O391*15),IF((N391+O391*15)&gt;(Q391+R391*15),IF((Q391+R391*15)&gt;=(S391+T391*15),IF(OR(G391="3G",G391="4G"),"Cellular",CONCATENATE("Satellite",CHAR(10),Q391+R391*15)),CONCATENATE("Satellite",CHAR(10),Q391+R391*15)),IF((N391+O391*15)&gt;(S391+T391*15),IF(OR(G391="3G",G391="4G"),CONCATENATE("Cellular",CHAR(10),S391+T391*15),CONCATENATE("Microwave",CHAR(10),N391+O391*15)),CONCATENATE("Microwave",CHAR(10),N391+O391*15))),IF((K391+L391*15)&gt;(Q391+R391*15),IF((Q391+R391*15)&gt;=(S391+T391*15),IF(OR(G391="3G",G391="4G"),CONCATENATE("Cellular",CHAR(10),S391+T391*15),CONCATENATE("Satellite",CHAR(10),Q391+R391*15)),CONCATENATE("Satellite",CHAR(10),Q391+R391*15)),IF((K391+L391*15)&gt;(S391+T391*15),IF(OR(G391="3G",G391="4G"),CONCATENATE("Cellular",CHAR(10),S391+T391*15),CONCATENATE("Fiber Optic",CHAR(10),K391+L391*15)),CONCATENATE("Fiber Optic",CHAR(10),K391+L391*15)))),""),""))</f>
        <v/>
      </c>
      <c r="Z391" s="4" t="str">
        <f>IF(OR(ISBLANK(K391),ISBLANK(L391),ISBLANK(N391),ISBLANK(O391),ISBLANK(Q391),ISBLANK(R391),ISBLANK(S391),ISBLANK(T391)),"",IF(AND(ISNUMBER(K391),ISNUMBER(L391),ISNUMBER(N391),ISNUMBER(O391),ISNUMBER(Q391),ISNUMBER(R391),ISNUMBER(S391),ISNUMBER(T391)),IF(AND(K391&gt;=0,L391&gt;=0,N391&gt;=0,O391&gt;=0,Q391&gt;=0,R391&gt;=0,S391&gt;=0,T391&gt;=0),IF((K391+L391*20)&gt;(N391+O391*20),IF((N391+O391*20)&gt;(Q391+R391*20),IF((Q391+R391*20)&gt;=(S391+T391*20),IF(OR(G391="3G",G391="4G"),"Cellular",CONCATENATE("Satellite",CHAR(10),Q391+R391*20)),CONCATENATE("Satellite",CHAR(10),Q391+R391*20)),IF((N391+O391*20)&gt;(S391+T391*20),IF(OR(G391="3G",G391="4G"),CONCATENATE("Cellular",CHAR(10),S391+T391*20),CONCATENATE("Microwave",CHAR(10),N391+O391*20)),CONCATENATE("Microwave",CHAR(10),N391+O391*20))),IF((K391+L391*20)&gt;(Q391+R391*20),IF((Q391+R391*20)&gt;=(S391+T391*20),IF(OR(G391="3G",G391="4G"),CONCATENATE("Cellular",CHAR(10),S391+T391*20),CONCATENATE("Satellite",CHAR(10),Q391+R391*20)),CONCATENATE("Satellite",CHAR(10),Q391+R391*20)),IF((K391+L391*20)&gt;(S391+T391*20),IF(OR(G391="3G",G391="4G"),CONCATENATE("Cellular",CHAR(10),S391+T391*20),CONCATENATE("Fiber Optic",CHAR(10),K391+L391*20)),CONCATENATE("Fiber Optic",CHAR(10),K391+L391*20)))),""),""))</f>
        <v/>
      </c>
      <c r="AA391" s="4" t="str">
        <f>IF(OR(ISBLANK(AE391),ISBLANK(AI391),ISBLANK(AM391),ISBLANK(AQ391)),"",IF(AND(ISNUMBER(AE391),ISNUMBER(AI391),ISNUMBER(AM391),ISNUMBER(AQ391)),IF(1,IF(AE391&lt;AI391,IF(AI391&lt;AM391,IF(AM391&lt;=AQ391,IF(OR(G391="3G",G391="4G"),CONCATENATE("Cellular",CHAR(10),AQ391),CONCATENATE("Satellite",CHAR(10),AM391)),CONCATENATE("Satellite",CHAR(10),AM391)),IF(AI391&lt;AQ391,IF(OR(G391="3G",G391="4G"),CONCATENATE("Cellular",CHAR(10),AQ391),CONCATENATE("Microwave",CHAR(10),AI391)),CONCATENATE("Microwave",CHAR(10),AI391))),IF(AE391&lt;AM391,IF(AM391&lt;=AQ391,IF(OR(G391="3G",G391="4G"),CONCATENATE("Cellular",CHAR(10),AQ391),CONCATENATE("Satellite",CHAR(10),AM391)),CONCATENATE("Satellite",CHAR(10),AM391)),IF(AE391&lt;AQ391,IF(OR(G391="3G",G391="4G"),CONCATENATE("Cellular",CHAR(10),AQ391),CONCATENATE("Fiber Optic",CHAR(10),AE391)),CONCATENATE("Fiber Optic",CHAR(10),AE391)))),""),""))</f>
        <v/>
      </c>
      <c r="AB391" s="4" t="str">
        <f>IF(OR(ISBLANK(AF391),ISBLANK(AJ391),ISBLANK(AN391),ISBLANK(AR391)),"",IF(AND(ISNUMBER(AF391),ISNUMBER(AJ391),ISNUMBER(AN391),ISNUMBER(AR391)),IF(1,IF(AF391&lt;AJ391,IF(AJ391&lt;AN391,IF(AN391&lt;=AR391,IF(OR(G391="3G",G391="4G"),CONCATENATE("Cellular",CHAR(10),AR391),CONCATENATE("Satellite",CHAR(10),AN391)),CONCATENATE("Satellite",CHAR(10),AN391)),IF(AJ391&lt;AR391,IF(OR(G391="3G",G391="4G"),CONCATENATE("Cellular",CHAR(10),AR391),CONCATENATE("Microwave",CHAR(10),AJ391)),CONCATENATE("Microwave",CHAR(10),AJ391))),IF(AF391&lt;AN391,IF(AN391&lt;=AR391,IF(OR(G391="3G",G391="4G"),CONCATENATE("Cellular",CHAR(10),AR391),CONCATENATE("Satellite",CHAR(10),AN391)),CONCATENATE("Satellite",CHAR(10),AN391)),IF(AF391&lt;AR391,IF(OR(G391="3G",G391="4G"),CONCATENATE("Cellular",CHAR(10),AR391),CONCATENATE("Fiber Optic",CHAR(10),AF391)),CONCATENATE("Fiber Optic",CHAR(10),AF391)))),""),""))</f>
        <v/>
      </c>
      <c r="AC391" s="4" t="str">
        <f>IF(OR(ISBLANK(AG391),ISBLANK(AK391),ISBLANK(AO391),ISBLANK(AS391)),"",IF(AND(ISNUMBER(AG391),ISNUMBER(AK391),ISNUMBER(AO391),ISNUMBER(AS391)),IF(1,IF(AG391&lt;AK391,IF(AK391&lt;AO391,IF(AO391&lt;=AS391,IF(OR(G391="3G",G391="4G"),CONCATENATE("Cellular",CHAR(10),AS391),CONCATENATE("Satellite",CHAR(10),AO391)),CONCATENATE("Satellite",CHAR(10),AO391)),IF(AK391&lt;AS391,IF(OR(G391="3G",G391="4G"),CONCATENATE("Cellular",CHAR(10),AS391),CONCATENATE("Microwave",CHAR(10),AK391)),CONCATENATE("Microwave",CHAR(10),AK391))),IF(AG391&lt;AO391,IF(AO391&lt;=AS391,IF(OR(G391="3G",G391="4G"),CONCATENATE("Cellular",CHAR(10),AS391),CONCATENATE("Satellite",CHAR(10),AO391)),CONCATENATE("Satellite",CHAR(10),AO391)),IF(AG391&lt;AS391,IF(OR(G391="3G",G391="4G"),CONCATENATE("Cellular",CHAR(10),AS391),CONCATENATE("Fiber Optic",CHAR(10),AG391)),CONCATENATE("Fiber Optic",CHAR(10),AG391)))),""),""))</f>
        <v/>
      </c>
      <c r="AD391" s="4" t="str">
        <f>IF(OR(ISBLANK(AH391),ISBLANK(AL391),ISBLANK(AP391),ISBLANK(AT391)),"",IF(AND(ISNUMBER(AH391),ISNUMBER(AL391),ISNUMBER(AP391),ISNUMBER(AT391)),IF(1,IF(AH391&lt;AL391,IF(AL391&lt;AP391,IF(AP391&lt;=AT391,IF(OR(G391="3G",G391="4G"),CONCATENATE("Cellular",CHAR(10),AT391),CONCATENATE("Satellite",CHAR(10),AP391)),CONCATENATE("Satellite",CHAR(10),AP391)),IF(AL391&lt;AT391,IF(OR(G391="3G",G391="4G"),CONCATENATE("Cellular",CHAR(10),AT391),CONCATENATE("Microwave",CHAR(10),AL391)),CONCATENATE("Microwave",CHAR(10),AL391))),IF(AH391&lt;AP391,IF(AP391&lt;=AT391,IF(OR(G391="3G",G391="4G"),CONCATENATE("Cellular",CHAR(10),AT391),CONCATENATE("Satellite",CHAR(10),AP391)),CONCATENATE("Satellite",CHAR(10),AP391)),IF(AH391&lt;AT391,IF(OR(G391="3G",G391="4G"),CONCATENATE("Cellular",CHAR(10),AT391),CONCATENATE("Fiber Optic",CHAR(10),AH391)),CONCATENATE("Fiber Optic",CHAR(10),AH391)))),""),""))</f>
        <v/>
      </c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</row>
    <row r="392" spans="1:61" customHeight="1" ht="30"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4" t="str">
        <f>IF(OR(ISBLANK(AE392),ISBLANK(AI392),ISBLANK(AM392),ISBLANK(AQ392)),"",IF(AND(ISNUMBER(AE392),ISNUMBER(AI392),ISNUMBER(AM392),ISNUMBER(AQ392)),IF(1=1,IF(AE392&lt;AI392,IF(AI392&lt;AM392,IF(AM392&lt;=AQ392,IF(OR(G392="3G",G392="4G"),"Cellular","Satellite"),"Satellite"),IF(AI392&lt;AQ392,IF(OR(G392="3G",G392="4G"),"Cellular","Microwave"),"Microwave")),IF(AE392&lt;AM392,IF(AM392&lt;=AQ392,IF(OR(G392="3G",G392="4G"),"Cellular","Satellite"),"Satellite"),IF(AE392&lt;AQ392,IF(OR(G392="3G",G392="4G"),"Cellular","Fiber Optic"),"Fiber Optic"))),""),""))</f>
        <v/>
      </c>
      <c r="V392" s="4" t="str">
        <f>IF(OR(ISBLANK(K392),ISBLANK(L392),ISBLANK(N392),ISBLANK(O392),ISBLANK(Q392),ISBLANK(R392),ISBLANK(S392),ISBLANK(T392)),"",IF(AND(ISNUMBER(K392),ISNUMBER(L392),ISNUMBER(N392),ISNUMBER(O392),ISNUMBER(Q392),ISNUMBER(R392),ISNUMBER(S392),ISNUMBER(T392)),IF(AND(K392&gt;=0,L392&gt;=0,N392&gt;=0,O392&gt;=0,Q392&gt;=0,R392&gt;=0,S392&gt;=0,T392&gt;=0),IF((K392+L392*5)&gt;(N392+O392*5),IF((N392+O392*5)&gt;(Q392+R392*5),IF((Q392+R392*5)&gt;=(S392+T392*5),IF(OR(G392="3G",G392="4G"),"Cellular","Satellite"),"Satellite"),IF((N392+O392*5)&gt;(S392+T392*5),IF(OR(G392="3G",G392="4G"),"Cellular","Microwave"),"Microwave")),IF((K392+L392*5)&gt;(Q392+R392*5),IF((Q392+R392*5)&gt;=(S392+T392*5),IF(OR(G392="3G",G392="4G"),"Cellular","Satellite"),"Satellite"),IF((K392+L392*5)&gt;(S392+T392*5),IF(OR(G392="3G",G392="4G"),"Cellular","Fiber Optic"),"Fiber Optic"))),""),""))</f>
        <v/>
      </c>
      <c r="W392" s="4" t="str">
        <f>IF(OR(ISBLANK(K392),ISBLANK(L392),ISBLANK(N392),ISBLANK(O392),ISBLANK(Q392),ISBLANK(R392),ISBLANK(S392),ISBLANK(T392)),"",IF(AND(ISNUMBER(K392),ISNUMBER(L392),ISNUMBER(N392),ISNUMBER(O392),ISNUMBER(Q392),ISNUMBER(R392),ISNUMBER(S392),ISNUMBER(T392)),IF(AND(K392&gt;=0,L392&gt;=0,N392&gt;=0,O392&gt;=0,Q392&gt;=0,R392&gt;=0,S392&gt;=0,T392&gt;=0),IF((K392+L392*5)&gt;(N392+O392*5),IF((N392+O392*5)&gt;(Q392+R392*5),IF((Q392+R392*5)&gt;=(S392+T392*5),IF(OR(G392="3G",G392="4G"),"Cellular",CONCATENATE("Satellite",CHAR(10),Q392+R392*5)),CONCATENATE("Satellite",CHAR(10),Q392+R392*5)),IF((N392+O392*5)&gt;(S392+T392*5),IF(OR(G392="3G",G392="4G"),CONCATENATE("Cellular",CHAR(10),S392+T392*5),CONCATENATE("Microwave",CHAR(10),N392+O392*5)),CONCATENATE("Microwave",CHAR(10),N392+O392*5))),IF((K392+L392*5)&gt;(Q392+R392*5),IF((Q392+R392*5)&gt;=(S392+T392*5),IF(OR(G392="3G",G392="4G"),CONCATENATE("Cellular",CHAR(10),S392+T392*5),CONCATENATE("Satellite",CHAR(10),Q392+R392*5)),CONCATENATE("Satellite",CHAR(10),Q392+R392*5)),IF((K392+L392*5)&gt;(S392+T392*5),IF(OR(G392="3G",G392="4G"),CONCATENATE("Cellular",CHAR(10),S392+T392*5),CONCATENATE("Fiber Optic",CHAR(10),K392+L392*5)),CONCATENATE("Fiber Optic",CHAR(10),K392+L392*5)))),""),""))</f>
        <v/>
      </c>
      <c r="X392" s="4" t="str">
        <f>IF(OR(ISBLANK(K392),ISBLANK(L392),ISBLANK(N392),ISBLANK(O392),ISBLANK(Q392),ISBLANK(R392),ISBLANK(S392),ISBLANK(T392)),"",IF(AND(ISNUMBER(K392),ISNUMBER(L392),ISNUMBER(N392),ISNUMBER(O392),ISNUMBER(Q392),ISNUMBER(R392),ISNUMBER(S392),ISNUMBER(T392)),IF(AND(K392&gt;=0,L392&gt;=0,N392&gt;=0,O392&gt;=0,Q392&gt;=0,R392&gt;=0,S392&gt;=0,T392&gt;=0),IF((K392+L392*10)&gt;(N392+O392*10),IF((N392+O392*10)&gt;(Q392+R392*10),IF((Q392+R392*10)&gt;=(S392+T392*10),IF(OR(G392="3G",G392="4G"),"Cellular",CONCATENATE("Satellite",CHAR(10),Q392+R392*10)),CONCATENATE("Satellite",CHAR(10),Q392+R392*10)),IF((N392+O392*10)&gt;(S392+T392*10),IF(OR(G392="3G",G392="4G"),CONCATENATE("Cellular",CHAR(10),S392+T392*10),CONCATENATE("Microwave",CHAR(10),N392+O392*10)),CONCATENATE("Microwave",CHAR(10),N392+O392*10))),IF((K392+L392*10)&gt;(Q392+R392*10),IF((Q392+R392*10)&gt;=(S392+T392*10),IF(OR(G392="3G",G392="4G"),CONCATENATE("Cellular",CHAR(10),S392+T392*10),CONCATENATE("Satellite",CHAR(10),Q392+R392*10)),CONCATENATE("Satellite",CHAR(10),Q392+R392*10)),IF((K392+L392*10)&gt;(S392+T392*10),IF(OR(G392="3G",G392="4G"),CONCATENATE("Cellular",CHAR(10),S392+T392*10),CONCATENATE("Fiber Optic",CHAR(10),K392+L392*10)),CONCATENATE("Fiber Optic",CHAR(10),K392+L392*10)))),""),""))</f>
        <v/>
      </c>
      <c r="Y392" s="4" t="str">
        <f>IF(OR(ISBLANK(K392),ISBLANK(L392),ISBLANK(N392),ISBLANK(O392),ISBLANK(Q392),ISBLANK(R392),ISBLANK(S392),ISBLANK(T392)),"",IF(AND(ISNUMBER(K392),ISNUMBER(L392),ISNUMBER(N392),ISNUMBER(O392),ISNUMBER(Q392),ISNUMBER(R392),ISNUMBER(S392),ISNUMBER(T392)),IF(AND(K392&gt;=0,L392&gt;=0,N392&gt;=0,O392&gt;=0,Q392&gt;=0,R392&gt;=0,S392&gt;=0,T392&gt;=0),IF((K392+L392*15)&gt;(N392+O392*15),IF((N392+O392*15)&gt;(Q392+R392*15),IF((Q392+R392*15)&gt;=(S392+T392*15),IF(OR(G392="3G",G392="4G"),"Cellular",CONCATENATE("Satellite",CHAR(10),Q392+R392*15)),CONCATENATE("Satellite",CHAR(10),Q392+R392*15)),IF((N392+O392*15)&gt;(S392+T392*15),IF(OR(G392="3G",G392="4G"),CONCATENATE("Cellular",CHAR(10),S392+T392*15),CONCATENATE("Microwave",CHAR(10),N392+O392*15)),CONCATENATE("Microwave",CHAR(10),N392+O392*15))),IF((K392+L392*15)&gt;(Q392+R392*15),IF((Q392+R392*15)&gt;=(S392+T392*15),IF(OR(G392="3G",G392="4G"),CONCATENATE("Cellular",CHAR(10),S392+T392*15),CONCATENATE("Satellite",CHAR(10),Q392+R392*15)),CONCATENATE("Satellite",CHAR(10),Q392+R392*15)),IF((K392+L392*15)&gt;(S392+T392*15),IF(OR(G392="3G",G392="4G"),CONCATENATE("Cellular",CHAR(10),S392+T392*15),CONCATENATE("Fiber Optic",CHAR(10),K392+L392*15)),CONCATENATE("Fiber Optic",CHAR(10),K392+L392*15)))),""),""))</f>
        <v/>
      </c>
      <c r="Z392" s="4" t="str">
        <f>IF(OR(ISBLANK(K392),ISBLANK(L392),ISBLANK(N392),ISBLANK(O392),ISBLANK(Q392),ISBLANK(R392),ISBLANK(S392),ISBLANK(T392)),"",IF(AND(ISNUMBER(K392),ISNUMBER(L392),ISNUMBER(N392),ISNUMBER(O392),ISNUMBER(Q392),ISNUMBER(R392),ISNUMBER(S392),ISNUMBER(T392)),IF(AND(K392&gt;=0,L392&gt;=0,N392&gt;=0,O392&gt;=0,Q392&gt;=0,R392&gt;=0,S392&gt;=0,T392&gt;=0),IF((K392+L392*20)&gt;(N392+O392*20),IF((N392+O392*20)&gt;(Q392+R392*20),IF((Q392+R392*20)&gt;=(S392+T392*20),IF(OR(G392="3G",G392="4G"),"Cellular",CONCATENATE("Satellite",CHAR(10),Q392+R392*20)),CONCATENATE("Satellite",CHAR(10),Q392+R392*20)),IF((N392+O392*20)&gt;(S392+T392*20),IF(OR(G392="3G",G392="4G"),CONCATENATE("Cellular",CHAR(10),S392+T392*20),CONCATENATE("Microwave",CHAR(10),N392+O392*20)),CONCATENATE("Microwave",CHAR(10),N392+O392*20))),IF((K392+L392*20)&gt;(Q392+R392*20),IF((Q392+R392*20)&gt;=(S392+T392*20),IF(OR(G392="3G",G392="4G"),CONCATENATE("Cellular",CHAR(10),S392+T392*20),CONCATENATE("Satellite",CHAR(10),Q392+R392*20)),CONCATENATE("Satellite",CHAR(10),Q392+R392*20)),IF((K392+L392*20)&gt;(S392+T392*20),IF(OR(G392="3G",G392="4G"),CONCATENATE("Cellular",CHAR(10),S392+T392*20),CONCATENATE("Fiber Optic",CHAR(10),K392+L392*20)),CONCATENATE("Fiber Optic",CHAR(10),K392+L392*20)))),""),""))</f>
        <v/>
      </c>
      <c r="AA392" s="4" t="str">
        <f>IF(OR(ISBLANK(AE392),ISBLANK(AI392),ISBLANK(AM392),ISBLANK(AQ392)),"",IF(AND(ISNUMBER(AE392),ISNUMBER(AI392),ISNUMBER(AM392),ISNUMBER(AQ392)),IF(1,IF(AE392&lt;AI392,IF(AI392&lt;AM392,IF(AM392&lt;=AQ392,IF(OR(G392="3G",G392="4G"),CONCATENATE("Cellular",CHAR(10),AQ392),CONCATENATE("Satellite",CHAR(10),AM392)),CONCATENATE("Satellite",CHAR(10),AM392)),IF(AI392&lt;AQ392,IF(OR(G392="3G",G392="4G"),CONCATENATE("Cellular",CHAR(10),AQ392),CONCATENATE("Microwave",CHAR(10),AI392)),CONCATENATE("Microwave",CHAR(10),AI392))),IF(AE392&lt;AM392,IF(AM392&lt;=AQ392,IF(OR(G392="3G",G392="4G"),CONCATENATE("Cellular",CHAR(10),AQ392),CONCATENATE("Satellite",CHAR(10),AM392)),CONCATENATE("Satellite",CHAR(10),AM392)),IF(AE392&lt;AQ392,IF(OR(G392="3G",G392="4G"),CONCATENATE("Cellular",CHAR(10),AQ392),CONCATENATE("Fiber Optic",CHAR(10),AE392)),CONCATENATE("Fiber Optic",CHAR(10),AE392)))),""),""))</f>
        <v/>
      </c>
      <c r="AB392" s="4" t="str">
        <f>IF(OR(ISBLANK(AF392),ISBLANK(AJ392),ISBLANK(AN392),ISBLANK(AR392)),"",IF(AND(ISNUMBER(AF392),ISNUMBER(AJ392),ISNUMBER(AN392),ISNUMBER(AR392)),IF(1,IF(AF392&lt;AJ392,IF(AJ392&lt;AN392,IF(AN392&lt;=AR392,IF(OR(G392="3G",G392="4G"),CONCATENATE("Cellular",CHAR(10),AR392),CONCATENATE("Satellite",CHAR(10),AN392)),CONCATENATE("Satellite",CHAR(10),AN392)),IF(AJ392&lt;AR392,IF(OR(G392="3G",G392="4G"),CONCATENATE("Cellular",CHAR(10),AR392),CONCATENATE("Microwave",CHAR(10),AJ392)),CONCATENATE("Microwave",CHAR(10),AJ392))),IF(AF392&lt;AN392,IF(AN392&lt;=AR392,IF(OR(G392="3G",G392="4G"),CONCATENATE("Cellular",CHAR(10),AR392),CONCATENATE("Satellite",CHAR(10),AN392)),CONCATENATE("Satellite",CHAR(10),AN392)),IF(AF392&lt;AR392,IF(OR(G392="3G",G392="4G"),CONCATENATE("Cellular",CHAR(10),AR392),CONCATENATE("Fiber Optic",CHAR(10),AF392)),CONCATENATE("Fiber Optic",CHAR(10),AF392)))),""),""))</f>
        <v/>
      </c>
      <c r="AC392" s="4" t="str">
        <f>IF(OR(ISBLANK(AG392),ISBLANK(AK392),ISBLANK(AO392),ISBLANK(AS392)),"",IF(AND(ISNUMBER(AG392),ISNUMBER(AK392),ISNUMBER(AO392),ISNUMBER(AS392)),IF(1,IF(AG392&lt;AK392,IF(AK392&lt;AO392,IF(AO392&lt;=AS392,IF(OR(G392="3G",G392="4G"),CONCATENATE("Cellular",CHAR(10),AS392),CONCATENATE("Satellite",CHAR(10),AO392)),CONCATENATE("Satellite",CHAR(10),AO392)),IF(AK392&lt;AS392,IF(OR(G392="3G",G392="4G"),CONCATENATE("Cellular",CHAR(10),AS392),CONCATENATE("Microwave",CHAR(10),AK392)),CONCATENATE("Microwave",CHAR(10),AK392))),IF(AG392&lt;AO392,IF(AO392&lt;=AS392,IF(OR(G392="3G",G392="4G"),CONCATENATE("Cellular",CHAR(10),AS392),CONCATENATE("Satellite",CHAR(10),AO392)),CONCATENATE("Satellite",CHAR(10),AO392)),IF(AG392&lt;AS392,IF(OR(G392="3G",G392="4G"),CONCATENATE("Cellular",CHAR(10),AS392),CONCATENATE("Fiber Optic",CHAR(10),AG392)),CONCATENATE("Fiber Optic",CHAR(10),AG392)))),""),""))</f>
        <v/>
      </c>
      <c r="AD392" s="4" t="str">
        <f>IF(OR(ISBLANK(AH392),ISBLANK(AL392),ISBLANK(AP392),ISBLANK(AT392)),"",IF(AND(ISNUMBER(AH392),ISNUMBER(AL392),ISNUMBER(AP392),ISNUMBER(AT392)),IF(1,IF(AH392&lt;AL392,IF(AL392&lt;AP392,IF(AP392&lt;=AT392,IF(OR(G392="3G",G392="4G"),CONCATENATE("Cellular",CHAR(10),AT392),CONCATENATE("Satellite",CHAR(10),AP392)),CONCATENATE("Satellite",CHAR(10),AP392)),IF(AL392&lt;AT392,IF(OR(G392="3G",G392="4G"),CONCATENATE("Cellular",CHAR(10),AT392),CONCATENATE("Microwave",CHAR(10),AL392)),CONCATENATE("Microwave",CHAR(10),AL392))),IF(AH392&lt;AP392,IF(AP392&lt;=AT392,IF(OR(G392="3G",G392="4G"),CONCATENATE("Cellular",CHAR(10),AT392),CONCATENATE("Satellite",CHAR(10),AP392)),CONCATENATE("Satellite",CHAR(10),AP392)),IF(AH392&lt;AT392,IF(OR(G392="3G",G392="4G"),CONCATENATE("Cellular",CHAR(10),AT392),CONCATENATE("Fiber Optic",CHAR(10),AH392)),CONCATENATE("Fiber Optic",CHAR(10),AH392)))),""),""))</f>
        <v/>
      </c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</row>
    <row r="393" spans="1:61" customHeight="1" ht="30"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4" t="str">
        <f>IF(OR(ISBLANK(AE393),ISBLANK(AI393),ISBLANK(AM393),ISBLANK(AQ393)),"",IF(AND(ISNUMBER(AE393),ISNUMBER(AI393),ISNUMBER(AM393),ISNUMBER(AQ393)),IF(1=1,IF(AE393&lt;AI393,IF(AI393&lt;AM393,IF(AM393&lt;=AQ393,IF(OR(G393="3G",G393="4G"),"Cellular","Satellite"),"Satellite"),IF(AI393&lt;AQ393,IF(OR(G393="3G",G393="4G"),"Cellular","Microwave"),"Microwave")),IF(AE393&lt;AM393,IF(AM393&lt;=AQ393,IF(OR(G393="3G",G393="4G"),"Cellular","Satellite"),"Satellite"),IF(AE393&lt;AQ393,IF(OR(G393="3G",G393="4G"),"Cellular","Fiber Optic"),"Fiber Optic"))),""),""))</f>
        <v/>
      </c>
      <c r="V393" s="4" t="str">
        <f>IF(OR(ISBLANK(K393),ISBLANK(L393),ISBLANK(N393),ISBLANK(O393),ISBLANK(Q393),ISBLANK(R393),ISBLANK(S393),ISBLANK(T393)),"",IF(AND(ISNUMBER(K393),ISNUMBER(L393),ISNUMBER(N393),ISNUMBER(O393),ISNUMBER(Q393),ISNUMBER(R393),ISNUMBER(S393),ISNUMBER(T393)),IF(AND(K393&gt;=0,L393&gt;=0,N393&gt;=0,O393&gt;=0,Q393&gt;=0,R393&gt;=0,S393&gt;=0,T393&gt;=0),IF((K393+L393*5)&gt;(N393+O393*5),IF((N393+O393*5)&gt;(Q393+R393*5),IF((Q393+R393*5)&gt;=(S393+T393*5),IF(OR(G393="3G",G393="4G"),"Cellular","Satellite"),"Satellite"),IF((N393+O393*5)&gt;(S393+T393*5),IF(OR(G393="3G",G393="4G"),"Cellular","Microwave"),"Microwave")),IF((K393+L393*5)&gt;(Q393+R393*5),IF((Q393+R393*5)&gt;=(S393+T393*5),IF(OR(G393="3G",G393="4G"),"Cellular","Satellite"),"Satellite"),IF((K393+L393*5)&gt;(S393+T393*5),IF(OR(G393="3G",G393="4G"),"Cellular","Fiber Optic"),"Fiber Optic"))),""),""))</f>
        <v/>
      </c>
      <c r="W393" s="4" t="str">
        <f>IF(OR(ISBLANK(K393),ISBLANK(L393),ISBLANK(N393),ISBLANK(O393),ISBLANK(Q393),ISBLANK(R393),ISBLANK(S393),ISBLANK(T393)),"",IF(AND(ISNUMBER(K393),ISNUMBER(L393),ISNUMBER(N393),ISNUMBER(O393),ISNUMBER(Q393),ISNUMBER(R393),ISNUMBER(S393),ISNUMBER(T393)),IF(AND(K393&gt;=0,L393&gt;=0,N393&gt;=0,O393&gt;=0,Q393&gt;=0,R393&gt;=0,S393&gt;=0,T393&gt;=0),IF((K393+L393*5)&gt;(N393+O393*5),IF((N393+O393*5)&gt;(Q393+R393*5),IF((Q393+R393*5)&gt;=(S393+T393*5),IF(OR(G393="3G",G393="4G"),"Cellular",CONCATENATE("Satellite",CHAR(10),Q393+R393*5)),CONCATENATE("Satellite",CHAR(10),Q393+R393*5)),IF((N393+O393*5)&gt;(S393+T393*5),IF(OR(G393="3G",G393="4G"),CONCATENATE("Cellular",CHAR(10),S393+T393*5),CONCATENATE("Microwave",CHAR(10),N393+O393*5)),CONCATENATE("Microwave",CHAR(10),N393+O393*5))),IF((K393+L393*5)&gt;(Q393+R393*5),IF((Q393+R393*5)&gt;=(S393+T393*5),IF(OR(G393="3G",G393="4G"),CONCATENATE("Cellular",CHAR(10),S393+T393*5),CONCATENATE("Satellite",CHAR(10),Q393+R393*5)),CONCATENATE("Satellite",CHAR(10),Q393+R393*5)),IF((K393+L393*5)&gt;(S393+T393*5),IF(OR(G393="3G",G393="4G"),CONCATENATE("Cellular",CHAR(10),S393+T393*5),CONCATENATE("Fiber Optic",CHAR(10),K393+L393*5)),CONCATENATE("Fiber Optic",CHAR(10),K393+L393*5)))),""),""))</f>
        <v/>
      </c>
      <c r="X393" s="4" t="str">
        <f>IF(OR(ISBLANK(K393),ISBLANK(L393),ISBLANK(N393),ISBLANK(O393),ISBLANK(Q393),ISBLANK(R393),ISBLANK(S393),ISBLANK(T393)),"",IF(AND(ISNUMBER(K393),ISNUMBER(L393),ISNUMBER(N393),ISNUMBER(O393),ISNUMBER(Q393),ISNUMBER(R393),ISNUMBER(S393),ISNUMBER(T393)),IF(AND(K393&gt;=0,L393&gt;=0,N393&gt;=0,O393&gt;=0,Q393&gt;=0,R393&gt;=0,S393&gt;=0,T393&gt;=0),IF((K393+L393*10)&gt;(N393+O393*10),IF((N393+O393*10)&gt;(Q393+R393*10),IF((Q393+R393*10)&gt;=(S393+T393*10),IF(OR(G393="3G",G393="4G"),"Cellular",CONCATENATE("Satellite",CHAR(10),Q393+R393*10)),CONCATENATE("Satellite",CHAR(10),Q393+R393*10)),IF((N393+O393*10)&gt;(S393+T393*10),IF(OR(G393="3G",G393="4G"),CONCATENATE("Cellular",CHAR(10),S393+T393*10),CONCATENATE("Microwave",CHAR(10),N393+O393*10)),CONCATENATE("Microwave",CHAR(10),N393+O393*10))),IF((K393+L393*10)&gt;(Q393+R393*10),IF((Q393+R393*10)&gt;=(S393+T393*10),IF(OR(G393="3G",G393="4G"),CONCATENATE("Cellular",CHAR(10),S393+T393*10),CONCATENATE("Satellite",CHAR(10),Q393+R393*10)),CONCATENATE("Satellite",CHAR(10),Q393+R393*10)),IF((K393+L393*10)&gt;(S393+T393*10),IF(OR(G393="3G",G393="4G"),CONCATENATE("Cellular",CHAR(10),S393+T393*10),CONCATENATE("Fiber Optic",CHAR(10),K393+L393*10)),CONCATENATE("Fiber Optic",CHAR(10),K393+L393*10)))),""),""))</f>
        <v/>
      </c>
      <c r="Y393" s="4" t="str">
        <f>IF(OR(ISBLANK(K393),ISBLANK(L393),ISBLANK(N393),ISBLANK(O393),ISBLANK(Q393),ISBLANK(R393),ISBLANK(S393),ISBLANK(T393)),"",IF(AND(ISNUMBER(K393),ISNUMBER(L393),ISNUMBER(N393),ISNUMBER(O393),ISNUMBER(Q393),ISNUMBER(R393),ISNUMBER(S393),ISNUMBER(T393)),IF(AND(K393&gt;=0,L393&gt;=0,N393&gt;=0,O393&gt;=0,Q393&gt;=0,R393&gt;=0,S393&gt;=0,T393&gt;=0),IF((K393+L393*15)&gt;(N393+O393*15),IF((N393+O393*15)&gt;(Q393+R393*15),IF((Q393+R393*15)&gt;=(S393+T393*15),IF(OR(G393="3G",G393="4G"),"Cellular",CONCATENATE("Satellite",CHAR(10),Q393+R393*15)),CONCATENATE("Satellite",CHAR(10),Q393+R393*15)),IF((N393+O393*15)&gt;(S393+T393*15),IF(OR(G393="3G",G393="4G"),CONCATENATE("Cellular",CHAR(10),S393+T393*15),CONCATENATE("Microwave",CHAR(10),N393+O393*15)),CONCATENATE("Microwave",CHAR(10),N393+O393*15))),IF((K393+L393*15)&gt;(Q393+R393*15),IF((Q393+R393*15)&gt;=(S393+T393*15),IF(OR(G393="3G",G393="4G"),CONCATENATE("Cellular",CHAR(10),S393+T393*15),CONCATENATE("Satellite",CHAR(10),Q393+R393*15)),CONCATENATE("Satellite",CHAR(10),Q393+R393*15)),IF((K393+L393*15)&gt;(S393+T393*15),IF(OR(G393="3G",G393="4G"),CONCATENATE("Cellular",CHAR(10),S393+T393*15),CONCATENATE("Fiber Optic",CHAR(10),K393+L393*15)),CONCATENATE("Fiber Optic",CHAR(10),K393+L393*15)))),""),""))</f>
        <v/>
      </c>
      <c r="Z393" s="4" t="str">
        <f>IF(OR(ISBLANK(K393),ISBLANK(L393),ISBLANK(N393),ISBLANK(O393),ISBLANK(Q393),ISBLANK(R393),ISBLANK(S393),ISBLANK(T393)),"",IF(AND(ISNUMBER(K393),ISNUMBER(L393),ISNUMBER(N393),ISNUMBER(O393),ISNUMBER(Q393),ISNUMBER(R393),ISNUMBER(S393),ISNUMBER(T393)),IF(AND(K393&gt;=0,L393&gt;=0,N393&gt;=0,O393&gt;=0,Q393&gt;=0,R393&gt;=0,S393&gt;=0,T393&gt;=0),IF((K393+L393*20)&gt;(N393+O393*20),IF((N393+O393*20)&gt;(Q393+R393*20),IF((Q393+R393*20)&gt;=(S393+T393*20),IF(OR(G393="3G",G393="4G"),"Cellular",CONCATENATE("Satellite",CHAR(10),Q393+R393*20)),CONCATENATE("Satellite",CHAR(10),Q393+R393*20)),IF((N393+O393*20)&gt;(S393+T393*20),IF(OR(G393="3G",G393="4G"),CONCATENATE("Cellular",CHAR(10),S393+T393*20),CONCATENATE("Microwave",CHAR(10),N393+O393*20)),CONCATENATE("Microwave",CHAR(10),N393+O393*20))),IF((K393+L393*20)&gt;(Q393+R393*20),IF((Q393+R393*20)&gt;=(S393+T393*20),IF(OR(G393="3G",G393="4G"),CONCATENATE("Cellular",CHAR(10),S393+T393*20),CONCATENATE("Satellite",CHAR(10),Q393+R393*20)),CONCATENATE("Satellite",CHAR(10),Q393+R393*20)),IF((K393+L393*20)&gt;(S393+T393*20),IF(OR(G393="3G",G393="4G"),CONCATENATE("Cellular",CHAR(10),S393+T393*20),CONCATENATE("Fiber Optic",CHAR(10),K393+L393*20)),CONCATENATE("Fiber Optic",CHAR(10),K393+L393*20)))),""),""))</f>
        <v/>
      </c>
      <c r="AA393" s="4" t="str">
        <f>IF(OR(ISBLANK(AE393),ISBLANK(AI393),ISBLANK(AM393),ISBLANK(AQ393)),"",IF(AND(ISNUMBER(AE393),ISNUMBER(AI393),ISNUMBER(AM393),ISNUMBER(AQ393)),IF(1,IF(AE393&lt;AI393,IF(AI393&lt;AM393,IF(AM393&lt;=AQ393,IF(OR(G393="3G",G393="4G"),CONCATENATE("Cellular",CHAR(10),AQ393),CONCATENATE("Satellite",CHAR(10),AM393)),CONCATENATE("Satellite",CHAR(10),AM393)),IF(AI393&lt;AQ393,IF(OR(G393="3G",G393="4G"),CONCATENATE("Cellular",CHAR(10),AQ393),CONCATENATE("Microwave",CHAR(10),AI393)),CONCATENATE("Microwave",CHAR(10),AI393))),IF(AE393&lt;AM393,IF(AM393&lt;=AQ393,IF(OR(G393="3G",G393="4G"),CONCATENATE("Cellular",CHAR(10),AQ393),CONCATENATE("Satellite",CHAR(10),AM393)),CONCATENATE("Satellite",CHAR(10),AM393)),IF(AE393&lt;AQ393,IF(OR(G393="3G",G393="4G"),CONCATENATE("Cellular",CHAR(10),AQ393),CONCATENATE("Fiber Optic",CHAR(10),AE393)),CONCATENATE("Fiber Optic",CHAR(10),AE393)))),""),""))</f>
        <v/>
      </c>
      <c r="AB393" s="4" t="str">
        <f>IF(OR(ISBLANK(AF393),ISBLANK(AJ393),ISBLANK(AN393),ISBLANK(AR393)),"",IF(AND(ISNUMBER(AF393),ISNUMBER(AJ393),ISNUMBER(AN393),ISNUMBER(AR393)),IF(1,IF(AF393&lt;AJ393,IF(AJ393&lt;AN393,IF(AN393&lt;=AR393,IF(OR(G393="3G",G393="4G"),CONCATENATE("Cellular",CHAR(10),AR393),CONCATENATE("Satellite",CHAR(10),AN393)),CONCATENATE("Satellite",CHAR(10),AN393)),IF(AJ393&lt;AR393,IF(OR(G393="3G",G393="4G"),CONCATENATE("Cellular",CHAR(10),AR393),CONCATENATE("Microwave",CHAR(10),AJ393)),CONCATENATE("Microwave",CHAR(10),AJ393))),IF(AF393&lt;AN393,IF(AN393&lt;=AR393,IF(OR(G393="3G",G393="4G"),CONCATENATE("Cellular",CHAR(10),AR393),CONCATENATE("Satellite",CHAR(10),AN393)),CONCATENATE("Satellite",CHAR(10),AN393)),IF(AF393&lt;AR393,IF(OR(G393="3G",G393="4G"),CONCATENATE("Cellular",CHAR(10),AR393),CONCATENATE("Fiber Optic",CHAR(10),AF393)),CONCATENATE("Fiber Optic",CHAR(10),AF393)))),""),""))</f>
        <v/>
      </c>
      <c r="AC393" s="4" t="str">
        <f>IF(OR(ISBLANK(AG393),ISBLANK(AK393),ISBLANK(AO393),ISBLANK(AS393)),"",IF(AND(ISNUMBER(AG393),ISNUMBER(AK393),ISNUMBER(AO393),ISNUMBER(AS393)),IF(1,IF(AG393&lt;AK393,IF(AK393&lt;AO393,IF(AO393&lt;=AS393,IF(OR(G393="3G",G393="4G"),CONCATENATE("Cellular",CHAR(10),AS393),CONCATENATE("Satellite",CHAR(10),AO393)),CONCATENATE("Satellite",CHAR(10),AO393)),IF(AK393&lt;AS393,IF(OR(G393="3G",G393="4G"),CONCATENATE("Cellular",CHAR(10),AS393),CONCATENATE("Microwave",CHAR(10),AK393)),CONCATENATE("Microwave",CHAR(10),AK393))),IF(AG393&lt;AO393,IF(AO393&lt;=AS393,IF(OR(G393="3G",G393="4G"),CONCATENATE("Cellular",CHAR(10),AS393),CONCATENATE("Satellite",CHAR(10),AO393)),CONCATENATE("Satellite",CHAR(10),AO393)),IF(AG393&lt;AS393,IF(OR(G393="3G",G393="4G"),CONCATENATE("Cellular",CHAR(10),AS393),CONCATENATE("Fiber Optic",CHAR(10),AG393)),CONCATENATE("Fiber Optic",CHAR(10),AG393)))),""),""))</f>
        <v/>
      </c>
      <c r="AD393" s="4" t="str">
        <f>IF(OR(ISBLANK(AH393),ISBLANK(AL393),ISBLANK(AP393),ISBLANK(AT393)),"",IF(AND(ISNUMBER(AH393),ISNUMBER(AL393),ISNUMBER(AP393),ISNUMBER(AT393)),IF(1,IF(AH393&lt;AL393,IF(AL393&lt;AP393,IF(AP393&lt;=AT393,IF(OR(G393="3G",G393="4G"),CONCATENATE("Cellular",CHAR(10),AT393),CONCATENATE("Satellite",CHAR(10),AP393)),CONCATENATE("Satellite",CHAR(10),AP393)),IF(AL393&lt;AT393,IF(OR(G393="3G",G393="4G"),CONCATENATE("Cellular",CHAR(10),AT393),CONCATENATE("Microwave",CHAR(10),AL393)),CONCATENATE("Microwave",CHAR(10),AL393))),IF(AH393&lt;AP393,IF(AP393&lt;=AT393,IF(OR(G393="3G",G393="4G"),CONCATENATE("Cellular",CHAR(10),AT393),CONCATENATE("Satellite",CHAR(10),AP393)),CONCATENATE("Satellite",CHAR(10),AP393)),IF(AH393&lt;AT393,IF(OR(G393="3G",G393="4G"),CONCATENATE("Cellular",CHAR(10),AT393),CONCATENATE("Fiber Optic",CHAR(10),AH393)),CONCATENATE("Fiber Optic",CHAR(10),AH393)))),""),""))</f>
        <v/>
      </c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</row>
    <row r="394" spans="1:61" customHeight="1" ht="30"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4" t="str">
        <f>IF(OR(ISBLANK(AE394),ISBLANK(AI394),ISBLANK(AM394),ISBLANK(AQ394)),"",IF(AND(ISNUMBER(AE394),ISNUMBER(AI394),ISNUMBER(AM394),ISNUMBER(AQ394)),IF(1=1,IF(AE394&lt;AI394,IF(AI394&lt;AM394,IF(AM394&lt;=AQ394,IF(OR(G394="3G",G394="4G"),"Cellular","Satellite"),"Satellite"),IF(AI394&lt;AQ394,IF(OR(G394="3G",G394="4G"),"Cellular","Microwave"),"Microwave")),IF(AE394&lt;AM394,IF(AM394&lt;=AQ394,IF(OR(G394="3G",G394="4G"),"Cellular","Satellite"),"Satellite"),IF(AE394&lt;AQ394,IF(OR(G394="3G",G394="4G"),"Cellular","Fiber Optic"),"Fiber Optic"))),""),""))</f>
        <v/>
      </c>
      <c r="V394" s="4" t="str">
        <f>IF(OR(ISBLANK(K394),ISBLANK(L394),ISBLANK(N394),ISBLANK(O394),ISBLANK(Q394),ISBLANK(R394),ISBLANK(S394),ISBLANK(T394)),"",IF(AND(ISNUMBER(K394),ISNUMBER(L394),ISNUMBER(N394),ISNUMBER(O394),ISNUMBER(Q394),ISNUMBER(R394),ISNUMBER(S394),ISNUMBER(T394)),IF(AND(K394&gt;=0,L394&gt;=0,N394&gt;=0,O394&gt;=0,Q394&gt;=0,R394&gt;=0,S394&gt;=0,T394&gt;=0),IF((K394+L394*5)&gt;(N394+O394*5),IF((N394+O394*5)&gt;(Q394+R394*5),IF((Q394+R394*5)&gt;=(S394+T394*5),IF(OR(G394="3G",G394="4G"),"Cellular","Satellite"),"Satellite"),IF((N394+O394*5)&gt;(S394+T394*5),IF(OR(G394="3G",G394="4G"),"Cellular","Microwave"),"Microwave")),IF((K394+L394*5)&gt;(Q394+R394*5),IF((Q394+R394*5)&gt;=(S394+T394*5),IF(OR(G394="3G",G394="4G"),"Cellular","Satellite"),"Satellite"),IF((K394+L394*5)&gt;(S394+T394*5),IF(OR(G394="3G",G394="4G"),"Cellular","Fiber Optic"),"Fiber Optic"))),""),""))</f>
        <v/>
      </c>
      <c r="W394" s="4" t="str">
        <f>IF(OR(ISBLANK(K394),ISBLANK(L394),ISBLANK(N394),ISBLANK(O394),ISBLANK(Q394),ISBLANK(R394),ISBLANK(S394),ISBLANK(T394)),"",IF(AND(ISNUMBER(K394),ISNUMBER(L394),ISNUMBER(N394),ISNUMBER(O394),ISNUMBER(Q394),ISNUMBER(R394),ISNUMBER(S394),ISNUMBER(T394)),IF(AND(K394&gt;=0,L394&gt;=0,N394&gt;=0,O394&gt;=0,Q394&gt;=0,R394&gt;=0,S394&gt;=0,T394&gt;=0),IF((K394+L394*5)&gt;(N394+O394*5),IF((N394+O394*5)&gt;(Q394+R394*5),IF((Q394+R394*5)&gt;=(S394+T394*5),IF(OR(G394="3G",G394="4G"),"Cellular",CONCATENATE("Satellite",CHAR(10),Q394+R394*5)),CONCATENATE("Satellite",CHAR(10),Q394+R394*5)),IF((N394+O394*5)&gt;(S394+T394*5),IF(OR(G394="3G",G394="4G"),CONCATENATE("Cellular",CHAR(10),S394+T394*5),CONCATENATE("Microwave",CHAR(10),N394+O394*5)),CONCATENATE("Microwave",CHAR(10),N394+O394*5))),IF((K394+L394*5)&gt;(Q394+R394*5),IF((Q394+R394*5)&gt;=(S394+T394*5),IF(OR(G394="3G",G394="4G"),CONCATENATE("Cellular",CHAR(10),S394+T394*5),CONCATENATE("Satellite",CHAR(10),Q394+R394*5)),CONCATENATE("Satellite",CHAR(10),Q394+R394*5)),IF((K394+L394*5)&gt;(S394+T394*5),IF(OR(G394="3G",G394="4G"),CONCATENATE("Cellular",CHAR(10),S394+T394*5),CONCATENATE("Fiber Optic",CHAR(10),K394+L394*5)),CONCATENATE("Fiber Optic",CHAR(10),K394+L394*5)))),""),""))</f>
        <v/>
      </c>
      <c r="X394" s="4" t="str">
        <f>IF(OR(ISBLANK(K394),ISBLANK(L394),ISBLANK(N394),ISBLANK(O394),ISBLANK(Q394),ISBLANK(R394),ISBLANK(S394),ISBLANK(T394)),"",IF(AND(ISNUMBER(K394),ISNUMBER(L394),ISNUMBER(N394),ISNUMBER(O394),ISNUMBER(Q394),ISNUMBER(R394),ISNUMBER(S394),ISNUMBER(T394)),IF(AND(K394&gt;=0,L394&gt;=0,N394&gt;=0,O394&gt;=0,Q394&gt;=0,R394&gt;=0,S394&gt;=0,T394&gt;=0),IF((K394+L394*10)&gt;(N394+O394*10),IF((N394+O394*10)&gt;(Q394+R394*10),IF((Q394+R394*10)&gt;=(S394+T394*10),IF(OR(G394="3G",G394="4G"),"Cellular",CONCATENATE("Satellite",CHAR(10),Q394+R394*10)),CONCATENATE("Satellite",CHAR(10),Q394+R394*10)),IF((N394+O394*10)&gt;(S394+T394*10),IF(OR(G394="3G",G394="4G"),CONCATENATE("Cellular",CHAR(10),S394+T394*10),CONCATENATE("Microwave",CHAR(10),N394+O394*10)),CONCATENATE("Microwave",CHAR(10),N394+O394*10))),IF((K394+L394*10)&gt;(Q394+R394*10),IF((Q394+R394*10)&gt;=(S394+T394*10),IF(OR(G394="3G",G394="4G"),CONCATENATE("Cellular",CHAR(10),S394+T394*10),CONCATENATE("Satellite",CHAR(10),Q394+R394*10)),CONCATENATE("Satellite",CHAR(10),Q394+R394*10)),IF((K394+L394*10)&gt;(S394+T394*10),IF(OR(G394="3G",G394="4G"),CONCATENATE("Cellular",CHAR(10),S394+T394*10),CONCATENATE("Fiber Optic",CHAR(10),K394+L394*10)),CONCATENATE("Fiber Optic",CHAR(10),K394+L394*10)))),""),""))</f>
        <v/>
      </c>
      <c r="Y394" s="4" t="str">
        <f>IF(OR(ISBLANK(K394),ISBLANK(L394),ISBLANK(N394),ISBLANK(O394),ISBLANK(Q394),ISBLANK(R394),ISBLANK(S394),ISBLANK(T394)),"",IF(AND(ISNUMBER(K394),ISNUMBER(L394),ISNUMBER(N394),ISNUMBER(O394),ISNUMBER(Q394),ISNUMBER(R394),ISNUMBER(S394),ISNUMBER(T394)),IF(AND(K394&gt;=0,L394&gt;=0,N394&gt;=0,O394&gt;=0,Q394&gt;=0,R394&gt;=0,S394&gt;=0,T394&gt;=0),IF((K394+L394*15)&gt;(N394+O394*15),IF((N394+O394*15)&gt;(Q394+R394*15),IF((Q394+R394*15)&gt;=(S394+T394*15),IF(OR(G394="3G",G394="4G"),"Cellular",CONCATENATE("Satellite",CHAR(10),Q394+R394*15)),CONCATENATE("Satellite",CHAR(10),Q394+R394*15)),IF((N394+O394*15)&gt;(S394+T394*15),IF(OR(G394="3G",G394="4G"),CONCATENATE("Cellular",CHAR(10),S394+T394*15),CONCATENATE("Microwave",CHAR(10),N394+O394*15)),CONCATENATE("Microwave",CHAR(10),N394+O394*15))),IF((K394+L394*15)&gt;(Q394+R394*15),IF((Q394+R394*15)&gt;=(S394+T394*15),IF(OR(G394="3G",G394="4G"),CONCATENATE("Cellular",CHAR(10),S394+T394*15),CONCATENATE("Satellite",CHAR(10),Q394+R394*15)),CONCATENATE("Satellite",CHAR(10),Q394+R394*15)),IF((K394+L394*15)&gt;(S394+T394*15),IF(OR(G394="3G",G394="4G"),CONCATENATE("Cellular",CHAR(10),S394+T394*15),CONCATENATE("Fiber Optic",CHAR(10),K394+L394*15)),CONCATENATE("Fiber Optic",CHAR(10),K394+L394*15)))),""),""))</f>
        <v/>
      </c>
      <c r="Z394" s="4" t="str">
        <f>IF(OR(ISBLANK(K394),ISBLANK(L394),ISBLANK(N394),ISBLANK(O394),ISBLANK(Q394),ISBLANK(R394),ISBLANK(S394),ISBLANK(T394)),"",IF(AND(ISNUMBER(K394),ISNUMBER(L394),ISNUMBER(N394),ISNUMBER(O394),ISNUMBER(Q394),ISNUMBER(R394),ISNUMBER(S394),ISNUMBER(T394)),IF(AND(K394&gt;=0,L394&gt;=0,N394&gt;=0,O394&gt;=0,Q394&gt;=0,R394&gt;=0,S394&gt;=0,T394&gt;=0),IF((K394+L394*20)&gt;(N394+O394*20),IF((N394+O394*20)&gt;(Q394+R394*20),IF((Q394+R394*20)&gt;=(S394+T394*20),IF(OR(G394="3G",G394="4G"),"Cellular",CONCATENATE("Satellite",CHAR(10),Q394+R394*20)),CONCATENATE("Satellite",CHAR(10),Q394+R394*20)),IF((N394+O394*20)&gt;(S394+T394*20),IF(OR(G394="3G",G394="4G"),CONCATENATE("Cellular",CHAR(10),S394+T394*20),CONCATENATE("Microwave",CHAR(10),N394+O394*20)),CONCATENATE("Microwave",CHAR(10),N394+O394*20))),IF((K394+L394*20)&gt;(Q394+R394*20),IF((Q394+R394*20)&gt;=(S394+T394*20),IF(OR(G394="3G",G394="4G"),CONCATENATE("Cellular",CHAR(10),S394+T394*20),CONCATENATE("Satellite",CHAR(10),Q394+R394*20)),CONCATENATE("Satellite",CHAR(10),Q394+R394*20)),IF((K394+L394*20)&gt;(S394+T394*20),IF(OR(G394="3G",G394="4G"),CONCATENATE("Cellular",CHAR(10),S394+T394*20),CONCATENATE("Fiber Optic",CHAR(10),K394+L394*20)),CONCATENATE("Fiber Optic",CHAR(10),K394+L394*20)))),""),""))</f>
        <v/>
      </c>
      <c r="AA394" s="4" t="str">
        <f>IF(OR(ISBLANK(AE394),ISBLANK(AI394),ISBLANK(AM394),ISBLANK(AQ394)),"",IF(AND(ISNUMBER(AE394),ISNUMBER(AI394),ISNUMBER(AM394),ISNUMBER(AQ394)),IF(1,IF(AE394&lt;AI394,IF(AI394&lt;AM394,IF(AM394&lt;=AQ394,IF(OR(G394="3G",G394="4G"),CONCATENATE("Cellular",CHAR(10),AQ394),CONCATENATE("Satellite",CHAR(10),AM394)),CONCATENATE("Satellite",CHAR(10),AM394)),IF(AI394&lt;AQ394,IF(OR(G394="3G",G394="4G"),CONCATENATE("Cellular",CHAR(10),AQ394),CONCATENATE("Microwave",CHAR(10),AI394)),CONCATENATE("Microwave",CHAR(10),AI394))),IF(AE394&lt;AM394,IF(AM394&lt;=AQ394,IF(OR(G394="3G",G394="4G"),CONCATENATE("Cellular",CHAR(10),AQ394),CONCATENATE("Satellite",CHAR(10),AM394)),CONCATENATE("Satellite",CHAR(10),AM394)),IF(AE394&lt;AQ394,IF(OR(G394="3G",G394="4G"),CONCATENATE("Cellular",CHAR(10),AQ394),CONCATENATE("Fiber Optic",CHAR(10),AE394)),CONCATENATE("Fiber Optic",CHAR(10),AE394)))),""),""))</f>
        <v/>
      </c>
      <c r="AB394" s="4" t="str">
        <f>IF(OR(ISBLANK(AF394),ISBLANK(AJ394),ISBLANK(AN394),ISBLANK(AR394)),"",IF(AND(ISNUMBER(AF394),ISNUMBER(AJ394),ISNUMBER(AN394),ISNUMBER(AR394)),IF(1,IF(AF394&lt;AJ394,IF(AJ394&lt;AN394,IF(AN394&lt;=AR394,IF(OR(G394="3G",G394="4G"),CONCATENATE("Cellular",CHAR(10),AR394),CONCATENATE("Satellite",CHAR(10),AN394)),CONCATENATE("Satellite",CHAR(10),AN394)),IF(AJ394&lt;AR394,IF(OR(G394="3G",G394="4G"),CONCATENATE("Cellular",CHAR(10),AR394),CONCATENATE("Microwave",CHAR(10),AJ394)),CONCATENATE("Microwave",CHAR(10),AJ394))),IF(AF394&lt;AN394,IF(AN394&lt;=AR394,IF(OR(G394="3G",G394="4G"),CONCATENATE("Cellular",CHAR(10),AR394),CONCATENATE("Satellite",CHAR(10),AN394)),CONCATENATE("Satellite",CHAR(10),AN394)),IF(AF394&lt;AR394,IF(OR(G394="3G",G394="4G"),CONCATENATE("Cellular",CHAR(10),AR394),CONCATENATE("Fiber Optic",CHAR(10),AF394)),CONCATENATE("Fiber Optic",CHAR(10),AF394)))),""),""))</f>
        <v/>
      </c>
      <c r="AC394" s="4" t="str">
        <f>IF(OR(ISBLANK(AG394),ISBLANK(AK394),ISBLANK(AO394),ISBLANK(AS394)),"",IF(AND(ISNUMBER(AG394),ISNUMBER(AK394),ISNUMBER(AO394),ISNUMBER(AS394)),IF(1,IF(AG394&lt;AK394,IF(AK394&lt;AO394,IF(AO394&lt;=AS394,IF(OR(G394="3G",G394="4G"),CONCATENATE("Cellular",CHAR(10),AS394),CONCATENATE("Satellite",CHAR(10),AO394)),CONCATENATE("Satellite",CHAR(10),AO394)),IF(AK394&lt;AS394,IF(OR(G394="3G",G394="4G"),CONCATENATE("Cellular",CHAR(10),AS394),CONCATENATE("Microwave",CHAR(10),AK394)),CONCATENATE("Microwave",CHAR(10),AK394))),IF(AG394&lt;AO394,IF(AO394&lt;=AS394,IF(OR(G394="3G",G394="4G"),CONCATENATE("Cellular",CHAR(10),AS394),CONCATENATE("Satellite",CHAR(10),AO394)),CONCATENATE("Satellite",CHAR(10),AO394)),IF(AG394&lt;AS394,IF(OR(G394="3G",G394="4G"),CONCATENATE("Cellular",CHAR(10),AS394),CONCATENATE("Fiber Optic",CHAR(10),AG394)),CONCATENATE("Fiber Optic",CHAR(10),AG394)))),""),""))</f>
        <v/>
      </c>
      <c r="AD394" s="4" t="str">
        <f>IF(OR(ISBLANK(AH394),ISBLANK(AL394),ISBLANK(AP394),ISBLANK(AT394)),"",IF(AND(ISNUMBER(AH394),ISNUMBER(AL394),ISNUMBER(AP394),ISNUMBER(AT394)),IF(1,IF(AH394&lt;AL394,IF(AL394&lt;AP394,IF(AP394&lt;=AT394,IF(OR(G394="3G",G394="4G"),CONCATENATE("Cellular",CHAR(10),AT394),CONCATENATE("Satellite",CHAR(10),AP394)),CONCATENATE("Satellite",CHAR(10),AP394)),IF(AL394&lt;AT394,IF(OR(G394="3G",G394="4G"),CONCATENATE("Cellular",CHAR(10),AT394),CONCATENATE("Microwave",CHAR(10),AL394)),CONCATENATE("Microwave",CHAR(10),AL394))),IF(AH394&lt;AP394,IF(AP394&lt;=AT394,IF(OR(G394="3G",G394="4G"),CONCATENATE("Cellular",CHAR(10),AT394),CONCATENATE("Satellite",CHAR(10),AP394)),CONCATENATE("Satellite",CHAR(10),AP394)),IF(AH394&lt;AT394,IF(OR(G394="3G",G394="4G"),CONCATENATE("Cellular",CHAR(10),AT394),CONCATENATE("Fiber Optic",CHAR(10),AH394)),CONCATENATE("Fiber Optic",CHAR(10),AH394)))),""),""))</f>
        <v/>
      </c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</row>
    <row r="395" spans="1:61" customHeight="1" ht="30"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4" t="str">
        <f>IF(OR(ISBLANK(AE395),ISBLANK(AI395),ISBLANK(AM395),ISBLANK(AQ395)),"",IF(AND(ISNUMBER(AE395),ISNUMBER(AI395),ISNUMBER(AM395),ISNUMBER(AQ395)),IF(1=1,IF(AE395&lt;AI395,IF(AI395&lt;AM395,IF(AM395&lt;=AQ395,IF(OR(G395="3G",G395="4G"),"Cellular","Satellite"),"Satellite"),IF(AI395&lt;AQ395,IF(OR(G395="3G",G395="4G"),"Cellular","Microwave"),"Microwave")),IF(AE395&lt;AM395,IF(AM395&lt;=AQ395,IF(OR(G395="3G",G395="4G"),"Cellular","Satellite"),"Satellite"),IF(AE395&lt;AQ395,IF(OR(G395="3G",G395="4G"),"Cellular","Fiber Optic"),"Fiber Optic"))),""),""))</f>
        <v/>
      </c>
      <c r="V395" s="4" t="str">
        <f>IF(OR(ISBLANK(K395),ISBLANK(L395),ISBLANK(N395),ISBLANK(O395),ISBLANK(Q395),ISBLANK(R395),ISBLANK(S395),ISBLANK(T395)),"",IF(AND(ISNUMBER(K395),ISNUMBER(L395),ISNUMBER(N395),ISNUMBER(O395),ISNUMBER(Q395),ISNUMBER(R395),ISNUMBER(S395),ISNUMBER(T395)),IF(AND(K395&gt;=0,L395&gt;=0,N395&gt;=0,O395&gt;=0,Q395&gt;=0,R395&gt;=0,S395&gt;=0,T395&gt;=0),IF((K395+L395*5)&gt;(N395+O395*5),IF((N395+O395*5)&gt;(Q395+R395*5),IF((Q395+R395*5)&gt;=(S395+T395*5),IF(OR(G395="3G",G395="4G"),"Cellular","Satellite"),"Satellite"),IF((N395+O395*5)&gt;(S395+T395*5),IF(OR(G395="3G",G395="4G"),"Cellular","Microwave"),"Microwave")),IF((K395+L395*5)&gt;(Q395+R395*5),IF((Q395+R395*5)&gt;=(S395+T395*5),IF(OR(G395="3G",G395="4G"),"Cellular","Satellite"),"Satellite"),IF((K395+L395*5)&gt;(S395+T395*5),IF(OR(G395="3G",G395="4G"),"Cellular","Fiber Optic"),"Fiber Optic"))),""),""))</f>
        <v/>
      </c>
      <c r="W395" s="4" t="str">
        <f>IF(OR(ISBLANK(K395),ISBLANK(L395),ISBLANK(N395),ISBLANK(O395),ISBLANK(Q395),ISBLANK(R395),ISBLANK(S395),ISBLANK(T395)),"",IF(AND(ISNUMBER(K395),ISNUMBER(L395),ISNUMBER(N395),ISNUMBER(O395),ISNUMBER(Q395),ISNUMBER(R395),ISNUMBER(S395),ISNUMBER(T395)),IF(AND(K395&gt;=0,L395&gt;=0,N395&gt;=0,O395&gt;=0,Q395&gt;=0,R395&gt;=0,S395&gt;=0,T395&gt;=0),IF((K395+L395*5)&gt;(N395+O395*5),IF((N395+O395*5)&gt;(Q395+R395*5),IF((Q395+R395*5)&gt;=(S395+T395*5),IF(OR(G395="3G",G395="4G"),"Cellular",CONCATENATE("Satellite",CHAR(10),Q395+R395*5)),CONCATENATE("Satellite",CHAR(10),Q395+R395*5)),IF((N395+O395*5)&gt;(S395+T395*5),IF(OR(G395="3G",G395="4G"),CONCATENATE("Cellular",CHAR(10),S395+T395*5),CONCATENATE("Microwave",CHAR(10),N395+O395*5)),CONCATENATE("Microwave",CHAR(10),N395+O395*5))),IF((K395+L395*5)&gt;(Q395+R395*5),IF((Q395+R395*5)&gt;=(S395+T395*5),IF(OR(G395="3G",G395="4G"),CONCATENATE("Cellular",CHAR(10),S395+T395*5),CONCATENATE("Satellite",CHAR(10),Q395+R395*5)),CONCATENATE("Satellite",CHAR(10),Q395+R395*5)),IF((K395+L395*5)&gt;(S395+T395*5),IF(OR(G395="3G",G395="4G"),CONCATENATE("Cellular",CHAR(10),S395+T395*5),CONCATENATE("Fiber Optic",CHAR(10),K395+L395*5)),CONCATENATE("Fiber Optic",CHAR(10),K395+L395*5)))),""),""))</f>
        <v/>
      </c>
      <c r="X395" s="4" t="str">
        <f>IF(OR(ISBLANK(K395),ISBLANK(L395),ISBLANK(N395),ISBLANK(O395),ISBLANK(Q395),ISBLANK(R395),ISBLANK(S395),ISBLANK(T395)),"",IF(AND(ISNUMBER(K395),ISNUMBER(L395),ISNUMBER(N395),ISNUMBER(O395),ISNUMBER(Q395),ISNUMBER(R395),ISNUMBER(S395),ISNUMBER(T395)),IF(AND(K395&gt;=0,L395&gt;=0,N395&gt;=0,O395&gt;=0,Q395&gt;=0,R395&gt;=0,S395&gt;=0,T395&gt;=0),IF((K395+L395*10)&gt;(N395+O395*10),IF((N395+O395*10)&gt;(Q395+R395*10),IF((Q395+R395*10)&gt;=(S395+T395*10),IF(OR(G395="3G",G395="4G"),"Cellular",CONCATENATE("Satellite",CHAR(10),Q395+R395*10)),CONCATENATE("Satellite",CHAR(10),Q395+R395*10)),IF((N395+O395*10)&gt;(S395+T395*10),IF(OR(G395="3G",G395="4G"),CONCATENATE("Cellular",CHAR(10),S395+T395*10),CONCATENATE("Microwave",CHAR(10),N395+O395*10)),CONCATENATE("Microwave",CHAR(10),N395+O395*10))),IF((K395+L395*10)&gt;(Q395+R395*10),IF((Q395+R395*10)&gt;=(S395+T395*10),IF(OR(G395="3G",G395="4G"),CONCATENATE("Cellular",CHAR(10),S395+T395*10),CONCATENATE("Satellite",CHAR(10),Q395+R395*10)),CONCATENATE("Satellite",CHAR(10),Q395+R395*10)),IF((K395+L395*10)&gt;(S395+T395*10),IF(OR(G395="3G",G395="4G"),CONCATENATE("Cellular",CHAR(10),S395+T395*10),CONCATENATE("Fiber Optic",CHAR(10),K395+L395*10)),CONCATENATE("Fiber Optic",CHAR(10),K395+L395*10)))),""),""))</f>
        <v/>
      </c>
      <c r="Y395" s="4" t="str">
        <f>IF(OR(ISBLANK(K395),ISBLANK(L395),ISBLANK(N395),ISBLANK(O395),ISBLANK(Q395),ISBLANK(R395),ISBLANK(S395),ISBLANK(T395)),"",IF(AND(ISNUMBER(K395),ISNUMBER(L395),ISNUMBER(N395),ISNUMBER(O395),ISNUMBER(Q395),ISNUMBER(R395),ISNUMBER(S395),ISNUMBER(T395)),IF(AND(K395&gt;=0,L395&gt;=0,N395&gt;=0,O395&gt;=0,Q395&gt;=0,R395&gt;=0,S395&gt;=0,T395&gt;=0),IF((K395+L395*15)&gt;(N395+O395*15),IF((N395+O395*15)&gt;(Q395+R395*15),IF((Q395+R395*15)&gt;=(S395+T395*15),IF(OR(G395="3G",G395="4G"),"Cellular",CONCATENATE("Satellite",CHAR(10),Q395+R395*15)),CONCATENATE("Satellite",CHAR(10),Q395+R395*15)),IF((N395+O395*15)&gt;(S395+T395*15),IF(OR(G395="3G",G395="4G"),CONCATENATE("Cellular",CHAR(10),S395+T395*15),CONCATENATE("Microwave",CHAR(10),N395+O395*15)),CONCATENATE("Microwave",CHAR(10),N395+O395*15))),IF((K395+L395*15)&gt;(Q395+R395*15),IF((Q395+R395*15)&gt;=(S395+T395*15),IF(OR(G395="3G",G395="4G"),CONCATENATE("Cellular",CHAR(10),S395+T395*15),CONCATENATE("Satellite",CHAR(10),Q395+R395*15)),CONCATENATE("Satellite",CHAR(10),Q395+R395*15)),IF((K395+L395*15)&gt;(S395+T395*15),IF(OR(G395="3G",G395="4G"),CONCATENATE("Cellular",CHAR(10),S395+T395*15),CONCATENATE("Fiber Optic",CHAR(10),K395+L395*15)),CONCATENATE("Fiber Optic",CHAR(10),K395+L395*15)))),""),""))</f>
        <v/>
      </c>
      <c r="Z395" s="4" t="str">
        <f>IF(OR(ISBLANK(K395),ISBLANK(L395),ISBLANK(N395),ISBLANK(O395),ISBLANK(Q395),ISBLANK(R395),ISBLANK(S395),ISBLANK(T395)),"",IF(AND(ISNUMBER(K395),ISNUMBER(L395),ISNUMBER(N395),ISNUMBER(O395),ISNUMBER(Q395),ISNUMBER(R395),ISNUMBER(S395),ISNUMBER(T395)),IF(AND(K395&gt;=0,L395&gt;=0,N395&gt;=0,O395&gt;=0,Q395&gt;=0,R395&gt;=0,S395&gt;=0,T395&gt;=0),IF((K395+L395*20)&gt;(N395+O395*20),IF((N395+O395*20)&gt;(Q395+R395*20),IF((Q395+R395*20)&gt;=(S395+T395*20),IF(OR(G395="3G",G395="4G"),"Cellular",CONCATENATE("Satellite",CHAR(10),Q395+R395*20)),CONCATENATE("Satellite",CHAR(10),Q395+R395*20)),IF((N395+O395*20)&gt;(S395+T395*20),IF(OR(G395="3G",G395="4G"),CONCATENATE("Cellular",CHAR(10),S395+T395*20),CONCATENATE("Microwave",CHAR(10),N395+O395*20)),CONCATENATE("Microwave",CHAR(10),N395+O395*20))),IF((K395+L395*20)&gt;(Q395+R395*20),IF((Q395+R395*20)&gt;=(S395+T395*20),IF(OR(G395="3G",G395="4G"),CONCATENATE("Cellular",CHAR(10),S395+T395*20),CONCATENATE("Satellite",CHAR(10),Q395+R395*20)),CONCATENATE("Satellite",CHAR(10),Q395+R395*20)),IF((K395+L395*20)&gt;(S395+T395*20),IF(OR(G395="3G",G395="4G"),CONCATENATE("Cellular",CHAR(10),S395+T395*20),CONCATENATE("Fiber Optic",CHAR(10),K395+L395*20)),CONCATENATE("Fiber Optic",CHAR(10),K395+L395*20)))),""),""))</f>
        <v/>
      </c>
      <c r="AA395" s="4" t="str">
        <f>IF(OR(ISBLANK(AE395),ISBLANK(AI395),ISBLANK(AM395),ISBLANK(AQ395)),"",IF(AND(ISNUMBER(AE395),ISNUMBER(AI395),ISNUMBER(AM395),ISNUMBER(AQ395)),IF(1,IF(AE395&lt;AI395,IF(AI395&lt;AM395,IF(AM395&lt;=AQ395,IF(OR(G395="3G",G395="4G"),CONCATENATE("Cellular",CHAR(10),AQ395),CONCATENATE("Satellite",CHAR(10),AM395)),CONCATENATE("Satellite",CHAR(10),AM395)),IF(AI395&lt;AQ395,IF(OR(G395="3G",G395="4G"),CONCATENATE("Cellular",CHAR(10),AQ395),CONCATENATE("Microwave",CHAR(10),AI395)),CONCATENATE("Microwave",CHAR(10),AI395))),IF(AE395&lt;AM395,IF(AM395&lt;=AQ395,IF(OR(G395="3G",G395="4G"),CONCATENATE("Cellular",CHAR(10),AQ395),CONCATENATE("Satellite",CHAR(10),AM395)),CONCATENATE("Satellite",CHAR(10),AM395)),IF(AE395&lt;AQ395,IF(OR(G395="3G",G395="4G"),CONCATENATE("Cellular",CHAR(10),AQ395),CONCATENATE("Fiber Optic",CHAR(10),AE395)),CONCATENATE("Fiber Optic",CHAR(10),AE395)))),""),""))</f>
        <v/>
      </c>
      <c r="AB395" s="4" t="str">
        <f>IF(OR(ISBLANK(AF395),ISBLANK(AJ395),ISBLANK(AN395),ISBLANK(AR395)),"",IF(AND(ISNUMBER(AF395),ISNUMBER(AJ395),ISNUMBER(AN395),ISNUMBER(AR395)),IF(1,IF(AF395&lt;AJ395,IF(AJ395&lt;AN395,IF(AN395&lt;=AR395,IF(OR(G395="3G",G395="4G"),CONCATENATE("Cellular",CHAR(10),AR395),CONCATENATE("Satellite",CHAR(10),AN395)),CONCATENATE("Satellite",CHAR(10),AN395)),IF(AJ395&lt;AR395,IF(OR(G395="3G",G395="4G"),CONCATENATE("Cellular",CHAR(10),AR395),CONCATENATE("Microwave",CHAR(10),AJ395)),CONCATENATE("Microwave",CHAR(10),AJ395))),IF(AF395&lt;AN395,IF(AN395&lt;=AR395,IF(OR(G395="3G",G395="4G"),CONCATENATE("Cellular",CHAR(10),AR395),CONCATENATE("Satellite",CHAR(10),AN395)),CONCATENATE("Satellite",CHAR(10),AN395)),IF(AF395&lt;AR395,IF(OR(G395="3G",G395="4G"),CONCATENATE("Cellular",CHAR(10),AR395),CONCATENATE("Fiber Optic",CHAR(10),AF395)),CONCATENATE("Fiber Optic",CHAR(10),AF395)))),""),""))</f>
        <v/>
      </c>
      <c r="AC395" s="4" t="str">
        <f>IF(OR(ISBLANK(AG395),ISBLANK(AK395),ISBLANK(AO395),ISBLANK(AS395)),"",IF(AND(ISNUMBER(AG395),ISNUMBER(AK395),ISNUMBER(AO395),ISNUMBER(AS395)),IF(1,IF(AG395&lt;AK395,IF(AK395&lt;AO395,IF(AO395&lt;=AS395,IF(OR(G395="3G",G395="4G"),CONCATENATE("Cellular",CHAR(10),AS395),CONCATENATE("Satellite",CHAR(10),AO395)),CONCATENATE("Satellite",CHAR(10),AO395)),IF(AK395&lt;AS395,IF(OR(G395="3G",G395="4G"),CONCATENATE("Cellular",CHAR(10),AS395),CONCATENATE("Microwave",CHAR(10),AK395)),CONCATENATE("Microwave",CHAR(10),AK395))),IF(AG395&lt;AO395,IF(AO395&lt;=AS395,IF(OR(G395="3G",G395="4G"),CONCATENATE("Cellular",CHAR(10),AS395),CONCATENATE("Satellite",CHAR(10),AO395)),CONCATENATE("Satellite",CHAR(10),AO395)),IF(AG395&lt;AS395,IF(OR(G395="3G",G395="4G"),CONCATENATE("Cellular",CHAR(10),AS395),CONCATENATE("Fiber Optic",CHAR(10),AG395)),CONCATENATE("Fiber Optic",CHAR(10),AG395)))),""),""))</f>
        <v/>
      </c>
      <c r="AD395" s="4" t="str">
        <f>IF(OR(ISBLANK(AH395),ISBLANK(AL395),ISBLANK(AP395),ISBLANK(AT395)),"",IF(AND(ISNUMBER(AH395),ISNUMBER(AL395),ISNUMBER(AP395),ISNUMBER(AT395)),IF(1,IF(AH395&lt;AL395,IF(AL395&lt;AP395,IF(AP395&lt;=AT395,IF(OR(G395="3G",G395="4G"),CONCATENATE("Cellular",CHAR(10),AT395),CONCATENATE("Satellite",CHAR(10),AP395)),CONCATENATE("Satellite",CHAR(10),AP395)),IF(AL395&lt;AT395,IF(OR(G395="3G",G395="4G"),CONCATENATE("Cellular",CHAR(10),AT395),CONCATENATE("Microwave",CHAR(10),AL395)),CONCATENATE("Microwave",CHAR(10),AL395))),IF(AH395&lt;AP395,IF(AP395&lt;=AT395,IF(OR(G395="3G",G395="4G"),CONCATENATE("Cellular",CHAR(10),AT395),CONCATENATE("Satellite",CHAR(10),AP395)),CONCATENATE("Satellite",CHAR(10),AP395)),IF(AH395&lt;AT395,IF(OR(G395="3G",G395="4G"),CONCATENATE("Cellular",CHAR(10),AT395),CONCATENATE("Fiber Optic",CHAR(10),AH395)),CONCATENATE("Fiber Optic",CHAR(10),AH395)))),""),""))</f>
        <v/>
      </c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</row>
    <row r="396" spans="1:61" customHeight="1" ht="30"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4" t="str">
        <f>IF(OR(ISBLANK(AE396),ISBLANK(AI396),ISBLANK(AM396),ISBLANK(AQ396)),"",IF(AND(ISNUMBER(AE396),ISNUMBER(AI396),ISNUMBER(AM396),ISNUMBER(AQ396)),IF(1=1,IF(AE396&lt;AI396,IF(AI396&lt;AM396,IF(AM396&lt;=AQ396,IF(OR(G396="3G",G396="4G"),"Cellular","Satellite"),"Satellite"),IF(AI396&lt;AQ396,IF(OR(G396="3G",G396="4G"),"Cellular","Microwave"),"Microwave")),IF(AE396&lt;AM396,IF(AM396&lt;=AQ396,IF(OR(G396="3G",G396="4G"),"Cellular","Satellite"),"Satellite"),IF(AE396&lt;AQ396,IF(OR(G396="3G",G396="4G"),"Cellular","Fiber Optic"),"Fiber Optic"))),""),""))</f>
        <v/>
      </c>
      <c r="V396" s="4" t="str">
        <f>IF(OR(ISBLANK(K396),ISBLANK(L396),ISBLANK(N396),ISBLANK(O396),ISBLANK(Q396),ISBLANK(R396),ISBLANK(S396),ISBLANK(T396)),"",IF(AND(ISNUMBER(K396),ISNUMBER(L396),ISNUMBER(N396),ISNUMBER(O396),ISNUMBER(Q396),ISNUMBER(R396),ISNUMBER(S396),ISNUMBER(T396)),IF(AND(K396&gt;=0,L396&gt;=0,N396&gt;=0,O396&gt;=0,Q396&gt;=0,R396&gt;=0,S396&gt;=0,T396&gt;=0),IF((K396+L396*5)&gt;(N396+O396*5),IF((N396+O396*5)&gt;(Q396+R396*5),IF((Q396+R396*5)&gt;=(S396+T396*5),IF(OR(G396="3G",G396="4G"),"Cellular","Satellite"),"Satellite"),IF((N396+O396*5)&gt;(S396+T396*5),IF(OR(G396="3G",G396="4G"),"Cellular","Microwave"),"Microwave")),IF((K396+L396*5)&gt;(Q396+R396*5),IF((Q396+R396*5)&gt;=(S396+T396*5),IF(OR(G396="3G",G396="4G"),"Cellular","Satellite"),"Satellite"),IF((K396+L396*5)&gt;(S396+T396*5),IF(OR(G396="3G",G396="4G"),"Cellular","Fiber Optic"),"Fiber Optic"))),""),""))</f>
        <v/>
      </c>
      <c r="W396" s="4" t="str">
        <f>IF(OR(ISBLANK(K396),ISBLANK(L396),ISBLANK(N396),ISBLANK(O396),ISBLANK(Q396),ISBLANK(R396),ISBLANK(S396),ISBLANK(T396)),"",IF(AND(ISNUMBER(K396),ISNUMBER(L396),ISNUMBER(N396),ISNUMBER(O396),ISNUMBER(Q396),ISNUMBER(R396),ISNUMBER(S396),ISNUMBER(T396)),IF(AND(K396&gt;=0,L396&gt;=0,N396&gt;=0,O396&gt;=0,Q396&gt;=0,R396&gt;=0,S396&gt;=0,T396&gt;=0),IF((K396+L396*5)&gt;(N396+O396*5),IF((N396+O396*5)&gt;(Q396+R396*5),IF((Q396+R396*5)&gt;=(S396+T396*5),IF(OR(G396="3G",G396="4G"),"Cellular",CONCATENATE("Satellite",CHAR(10),Q396+R396*5)),CONCATENATE("Satellite",CHAR(10),Q396+R396*5)),IF((N396+O396*5)&gt;(S396+T396*5),IF(OR(G396="3G",G396="4G"),CONCATENATE("Cellular",CHAR(10),S396+T396*5),CONCATENATE("Microwave",CHAR(10),N396+O396*5)),CONCATENATE("Microwave",CHAR(10),N396+O396*5))),IF((K396+L396*5)&gt;(Q396+R396*5),IF((Q396+R396*5)&gt;=(S396+T396*5),IF(OR(G396="3G",G396="4G"),CONCATENATE("Cellular",CHAR(10),S396+T396*5),CONCATENATE("Satellite",CHAR(10),Q396+R396*5)),CONCATENATE("Satellite",CHAR(10),Q396+R396*5)),IF((K396+L396*5)&gt;(S396+T396*5),IF(OR(G396="3G",G396="4G"),CONCATENATE("Cellular",CHAR(10),S396+T396*5),CONCATENATE("Fiber Optic",CHAR(10),K396+L396*5)),CONCATENATE("Fiber Optic",CHAR(10),K396+L396*5)))),""),""))</f>
        <v/>
      </c>
      <c r="X396" s="4" t="str">
        <f>IF(OR(ISBLANK(K396),ISBLANK(L396),ISBLANK(N396),ISBLANK(O396),ISBLANK(Q396),ISBLANK(R396),ISBLANK(S396),ISBLANK(T396)),"",IF(AND(ISNUMBER(K396),ISNUMBER(L396),ISNUMBER(N396),ISNUMBER(O396),ISNUMBER(Q396),ISNUMBER(R396),ISNUMBER(S396),ISNUMBER(T396)),IF(AND(K396&gt;=0,L396&gt;=0,N396&gt;=0,O396&gt;=0,Q396&gt;=0,R396&gt;=0,S396&gt;=0,T396&gt;=0),IF((K396+L396*10)&gt;(N396+O396*10),IF((N396+O396*10)&gt;(Q396+R396*10),IF((Q396+R396*10)&gt;=(S396+T396*10),IF(OR(G396="3G",G396="4G"),"Cellular",CONCATENATE("Satellite",CHAR(10),Q396+R396*10)),CONCATENATE("Satellite",CHAR(10),Q396+R396*10)),IF((N396+O396*10)&gt;(S396+T396*10),IF(OR(G396="3G",G396="4G"),CONCATENATE("Cellular",CHAR(10),S396+T396*10),CONCATENATE("Microwave",CHAR(10),N396+O396*10)),CONCATENATE("Microwave",CHAR(10),N396+O396*10))),IF((K396+L396*10)&gt;(Q396+R396*10),IF((Q396+R396*10)&gt;=(S396+T396*10),IF(OR(G396="3G",G396="4G"),CONCATENATE("Cellular",CHAR(10),S396+T396*10),CONCATENATE("Satellite",CHAR(10),Q396+R396*10)),CONCATENATE("Satellite",CHAR(10),Q396+R396*10)),IF((K396+L396*10)&gt;(S396+T396*10),IF(OR(G396="3G",G396="4G"),CONCATENATE("Cellular",CHAR(10),S396+T396*10),CONCATENATE("Fiber Optic",CHAR(10),K396+L396*10)),CONCATENATE("Fiber Optic",CHAR(10),K396+L396*10)))),""),""))</f>
        <v/>
      </c>
      <c r="Y396" s="4" t="str">
        <f>IF(OR(ISBLANK(K396),ISBLANK(L396),ISBLANK(N396),ISBLANK(O396),ISBLANK(Q396),ISBLANK(R396),ISBLANK(S396),ISBLANK(T396)),"",IF(AND(ISNUMBER(K396),ISNUMBER(L396),ISNUMBER(N396),ISNUMBER(O396),ISNUMBER(Q396),ISNUMBER(R396),ISNUMBER(S396),ISNUMBER(T396)),IF(AND(K396&gt;=0,L396&gt;=0,N396&gt;=0,O396&gt;=0,Q396&gt;=0,R396&gt;=0,S396&gt;=0,T396&gt;=0),IF((K396+L396*15)&gt;(N396+O396*15),IF((N396+O396*15)&gt;(Q396+R396*15),IF((Q396+R396*15)&gt;=(S396+T396*15),IF(OR(G396="3G",G396="4G"),"Cellular",CONCATENATE("Satellite",CHAR(10),Q396+R396*15)),CONCATENATE("Satellite",CHAR(10),Q396+R396*15)),IF((N396+O396*15)&gt;(S396+T396*15),IF(OR(G396="3G",G396="4G"),CONCATENATE("Cellular",CHAR(10),S396+T396*15),CONCATENATE("Microwave",CHAR(10),N396+O396*15)),CONCATENATE("Microwave",CHAR(10),N396+O396*15))),IF((K396+L396*15)&gt;(Q396+R396*15),IF((Q396+R396*15)&gt;=(S396+T396*15),IF(OR(G396="3G",G396="4G"),CONCATENATE("Cellular",CHAR(10),S396+T396*15),CONCATENATE("Satellite",CHAR(10),Q396+R396*15)),CONCATENATE("Satellite",CHAR(10),Q396+R396*15)),IF((K396+L396*15)&gt;(S396+T396*15),IF(OR(G396="3G",G396="4G"),CONCATENATE("Cellular",CHAR(10),S396+T396*15),CONCATENATE("Fiber Optic",CHAR(10),K396+L396*15)),CONCATENATE("Fiber Optic",CHAR(10),K396+L396*15)))),""),""))</f>
        <v/>
      </c>
      <c r="Z396" s="4" t="str">
        <f>IF(OR(ISBLANK(K396),ISBLANK(L396),ISBLANK(N396),ISBLANK(O396),ISBLANK(Q396),ISBLANK(R396),ISBLANK(S396),ISBLANK(T396)),"",IF(AND(ISNUMBER(K396),ISNUMBER(L396),ISNUMBER(N396),ISNUMBER(O396),ISNUMBER(Q396),ISNUMBER(R396),ISNUMBER(S396),ISNUMBER(T396)),IF(AND(K396&gt;=0,L396&gt;=0,N396&gt;=0,O396&gt;=0,Q396&gt;=0,R396&gt;=0,S396&gt;=0,T396&gt;=0),IF((K396+L396*20)&gt;(N396+O396*20),IF((N396+O396*20)&gt;(Q396+R396*20),IF((Q396+R396*20)&gt;=(S396+T396*20),IF(OR(G396="3G",G396="4G"),"Cellular",CONCATENATE("Satellite",CHAR(10),Q396+R396*20)),CONCATENATE("Satellite",CHAR(10),Q396+R396*20)),IF((N396+O396*20)&gt;(S396+T396*20),IF(OR(G396="3G",G396="4G"),CONCATENATE("Cellular",CHAR(10),S396+T396*20),CONCATENATE("Microwave",CHAR(10),N396+O396*20)),CONCATENATE("Microwave",CHAR(10),N396+O396*20))),IF((K396+L396*20)&gt;(Q396+R396*20),IF((Q396+R396*20)&gt;=(S396+T396*20),IF(OR(G396="3G",G396="4G"),CONCATENATE("Cellular",CHAR(10),S396+T396*20),CONCATENATE("Satellite",CHAR(10),Q396+R396*20)),CONCATENATE("Satellite",CHAR(10),Q396+R396*20)),IF((K396+L396*20)&gt;(S396+T396*20),IF(OR(G396="3G",G396="4G"),CONCATENATE("Cellular",CHAR(10),S396+T396*20),CONCATENATE("Fiber Optic",CHAR(10),K396+L396*20)),CONCATENATE("Fiber Optic",CHAR(10),K396+L396*20)))),""),""))</f>
        <v/>
      </c>
      <c r="AA396" s="4" t="str">
        <f>IF(OR(ISBLANK(AE396),ISBLANK(AI396),ISBLANK(AM396),ISBLANK(AQ396)),"",IF(AND(ISNUMBER(AE396),ISNUMBER(AI396),ISNUMBER(AM396),ISNUMBER(AQ396)),IF(1,IF(AE396&lt;AI396,IF(AI396&lt;AM396,IF(AM396&lt;=AQ396,IF(OR(G396="3G",G396="4G"),CONCATENATE("Cellular",CHAR(10),AQ396),CONCATENATE("Satellite",CHAR(10),AM396)),CONCATENATE("Satellite",CHAR(10),AM396)),IF(AI396&lt;AQ396,IF(OR(G396="3G",G396="4G"),CONCATENATE("Cellular",CHAR(10),AQ396),CONCATENATE("Microwave",CHAR(10),AI396)),CONCATENATE("Microwave",CHAR(10),AI396))),IF(AE396&lt;AM396,IF(AM396&lt;=AQ396,IF(OR(G396="3G",G396="4G"),CONCATENATE("Cellular",CHAR(10),AQ396),CONCATENATE("Satellite",CHAR(10),AM396)),CONCATENATE("Satellite",CHAR(10),AM396)),IF(AE396&lt;AQ396,IF(OR(G396="3G",G396="4G"),CONCATENATE("Cellular",CHAR(10),AQ396),CONCATENATE("Fiber Optic",CHAR(10),AE396)),CONCATENATE("Fiber Optic",CHAR(10),AE396)))),""),""))</f>
        <v/>
      </c>
      <c r="AB396" s="4" t="str">
        <f>IF(OR(ISBLANK(AF396),ISBLANK(AJ396),ISBLANK(AN396),ISBLANK(AR396)),"",IF(AND(ISNUMBER(AF396),ISNUMBER(AJ396),ISNUMBER(AN396),ISNUMBER(AR396)),IF(1,IF(AF396&lt;AJ396,IF(AJ396&lt;AN396,IF(AN396&lt;=AR396,IF(OR(G396="3G",G396="4G"),CONCATENATE("Cellular",CHAR(10),AR396),CONCATENATE("Satellite",CHAR(10),AN396)),CONCATENATE("Satellite",CHAR(10),AN396)),IF(AJ396&lt;AR396,IF(OR(G396="3G",G396="4G"),CONCATENATE("Cellular",CHAR(10),AR396),CONCATENATE("Microwave",CHAR(10),AJ396)),CONCATENATE("Microwave",CHAR(10),AJ396))),IF(AF396&lt;AN396,IF(AN396&lt;=AR396,IF(OR(G396="3G",G396="4G"),CONCATENATE("Cellular",CHAR(10),AR396),CONCATENATE("Satellite",CHAR(10),AN396)),CONCATENATE("Satellite",CHAR(10),AN396)),IF(AF396&lt;AR396,IF(OR(G396="3G",G396="4G"),CONCATENATE("Cellular",CHAR(10),AR396),CONCATENATE("Fiber Optic",CHAR(10),AF396)),CONCATENATE("Fiber Optic",CHAR(10),AF396)))),""),""))</f>
        <v/>
      </c>
      <c r="AC396" s="4" t="str">
        <f>IF(OR(ISBLANK(AG396),ISBLANK(AK396),ISBLANK(AO396),ISBLANK(AS396)),"",IF(AND(ISNUMBER(AG396),ISNUMBER(AK396),ISNUMBER(AO396),ISNUMBER(AS396)),IF(1,IF(AG396&lt;AK396,IF(AK396&lt;AO396,IF(AO396&lt;=AS396,IF(OR(G396="3G",G396="4G"),CONCATENATE("Cellular",CHAR(10),AS396),CONCATENATE("Satellite",CHAR(10),AO396)),CONCATENATE("Satellite",CHAR(10),AO396)),IF(AK396&lt;AS396,IF(OR(G396="3G",G396="4G"),CONCATENATE("Cellular",CHAR(10),AS396),CONCATENATE("Microwave",CHAR(10),AK396)),CONCATENATE("Microwave",CHAR(10),AK396))),IF(AG396&lt;AO396,IF(AO396&lt;=AS396,IF(OR(G396="3G",G396="4G"),CONCATENATE("Cellular",CHAR(10),AS396),CONCATENATE("Satellite",CHAR(10),AO396)),CONCATENATE("Satellite",CHAR(10),AO396)),IF(AG396&lt;AS396,IF(OR(G396="3G",G396="4G"),CONCATENATE("Cellular",CHAR(10),AS396),CONCATENATE("Fiber Optic",CHAR(10),AG396)),CONCATENATE("Fiber Optic",CHAR(10),AG396)))),""),""))</f>
        <v/>
      </c>
      <c r="AD396" s="4" t="str">
        <f>IF(OR(ISBLANK(AH396),ISBLANK(AL396),ISBLANK(AP396),ISBLANK(AT396)),"",IF(AND(ISNUMBER(AH396),ISNUMBER(AL396),ISNUMBER(AP396),ISNUMBER(AT396)),IF(1,IF(AH396&lt;AL396,IF(AL396&lt;AP396,IF(AP396&lt;=AT396,IF(OR(G396="3G",G396="4G"),CONCATENATE("Cellular",CHAR(10),AT396),CONCATENATE("Satellite",CHAR(10),AP396)),CONCATENATE("Satellite",CHAR(10),AP396)),IF(AL396&lt;AT396,IF(OR(G396="3G",G396="4G"),CONCATENATE("Cellular",CHAR(10),AT396),CONCATENATE("Microwave",CHAR(10),AL396)),CONCATENATE("Microwave",CHAR(10),AL396))),IF(AH396&lt;AP396,IF(AP396&lt;=AT396,IF(OR(G396="3G",G396="4G"),CONCATENATE("Cellular",CHAR(10),AT396),CONCATENATE("Satellite",CHAR(10),AP396)),CONCATENATE("Satellite",CHAR(10),AP396)),IF(AH396&lt;AT396,IF(OR(G396="3G",G396="4G"),CONCATENATE("Cellular",CHAR(10),AT396),CONCATENATE("Fiber Optic",CHAR(10),AH396)),CONCATENATE("Fiber Optic",CHAR(10),AH396)))),""),""))</f>
        <v/>
      </c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</row>
    <row r="397" spans="1:61" customHeight="1" ht="30"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4" t="str">
        <f>IF(OR(ISBLANK(AE397),ISBLANK(AI397),ISBLANK(AM397),ISBLANK(AQ397)),"",IF(AND(ISNUMBER(AE397),ISNUMBER(AI397),ISNUMBER(AM397),ISNUMBER(AQ397)),IF(1=1,IF(AE397&lt;AI397,IF(AI397&lt;AM397,IF(AM397&lt;=AQ397,IF(OR(G397="3G",G397="4G"),"Cellular","Satellite"),"Satellite"),IF(AI397&lt;AQ397,IF(OR(G397="3G",G397="4G"),"Cellular","Microwave"),"Microwave")),IF(AE397&lt;AM397,IF(AM397&lt;=AQ397,IF(OR(G397="3G",G397="4G"),"Cellular","Satellite"),"Satellite"),IF(AE397&lt;AQ397,IF(OR(G397="3G",G397="4G"),"Cellular","Fiber Optic"),"Fiber Optic"))),""),""))</f>
        <v/>
      </c>
      <c r="V397" s="4" t="str">
        <f>IF(OR(ISBLANK(K397),ISBLANK(L397),ISBLANK(N397),ISBLANK(O397),ISBLANK(Q397),ISBLANK(R397),ISBLANK(S397),ISBLANK(T397)),"",IF(AND(ISNUMBER(K397),ISNUMBER(L397),ISNUMBER(N397),ISNUMBER(O397),ISNUMBER(Q397),ISNUMBER(R397),ISNUMBER(S397),ISNUMBER(T397)),IF(AND(K397&gt;=0,L397&gt;=0,N397&gt;=0,O397&gt;=0,Q397&gt;=0,R397&gt;=0,S397&gt;=0,T397&gt;=0),IF((K397+L397*5)&gt;(N397+O397*5),IF((N397+O397*5)&gt;(Q397+R397*5),IF((Q397+R397*5)&gt;=(S397+T397*5),IF(OR(G397="3G",G397="4G"),"Cellular","Satellite"),"Satellite"),IF((N397+O397*5)&gt;(S397+T397*5),IF(OR(G397="3G",G397="4G"),"Cellular","Microwave"),"Microwave")),IF((K397+L397*5)&gt;(Q397+R397*5),IF((Q397+R397*5)&gt;=(S397+T397*5),IF(OR(G397="3G",G397="4G"),"Cellular","Satellite"),"Satellite"),IF((K397+L397*5)&gt;(S397+T397*5),IF(OR(G397="3G",G397="4G"),"Cellular","Fiber Optic"),"Fiber Optic"))),""),""))</f>
        <v/>
      </c>
      <c r="W397" s="4" t="str">
        <f>IF(OR(ISBLANK(K397),ISBLANK(L397),ISBLANK(N397),ISBLANK(O397),ISBLANK(Q397),ISBLANK(R397),ISBLANK(S397),ISBLANK(T397)),"",IF(AND(ISNUMBER(K397),ISNUMBER(L397),ISNUMBER(N397),ISNUMBER(O397),ISNUMBER(Q397),ISNUMBER(R397),ISNUMBER(S397),ISNUMBER(T397)),IF(AND(K397&gt;=0,L397&gt;=0,N397&gt;=0,O397&gt;=0,Q397&gt;=0,R397&gt;=0,S397&gt;=0,T397&gt;=0),IF((K397+L397*5)&gt;(N397+O397*5),IF((N397+O397*5)&gt;(Q397+R397*5),IF((Q397+R397*5)&gt;=(S397+T397*5),IF(OR(G397="3G",G397="4G"),"Cellular",CONCATENATE("Satellite",CHAR(10),Q397+R397*5)),CONCATENATE("Satellite",CHAR(10),Q397+R397*5)),IF((N397+O397*5)&gt;(S397+T397*5),IF(OR(G397="3G",G397="4G"),CONCATENATE("Cellular",CHAR(10),S397+T397*5),CONCATENATE("Microwave",CHAR(10),N397+O397*5)),CONCATENATE("Microwave",CHAR(10),N397+O397*5))),IF((K397+L397*5)&gt;(Q397+R397*5),IF((Q397+R397*5)&gt;=(S397+T397*5),IF(OR(G397="3G",G397="4G"),CONCATENATE("Cellular",CHAR(10),S397+T397*5),CONCATENATE("Satellite",CHAR(10),Q397+R397*5)),CONCATENATE("Satellite",CHAR(10),Q397+R397*5)),IF((K397+L397*5)&gt;(S397+T397*5),IF(OR(G397="3G",G397="4G"),CONCATENATE("Cellular",CHAR(10),S397+T397*5),CONCATENATE("Fiber Optic",CHAR(10),K397+L397*5)),CONCATENATE("Fiber Optic",CHAR(10),K397+L397*5)))),""),""))</f>
        <v/>
      </c>
      <c r="X397" s="4" t="str">
        <f>IF(OR(ISBLANK(K397),ISBLANK(L397),ISBLANK(N397),ISBLANK(O397),ISBLANK(Q397),ISBLANK(R397),ISBLANK(S397),ISBLANK(T397)),"",IF(AND(ISNUMBER(K397),ISNUMBER(L397),ISNUMBER(N397),ISNUMBER(O397),ISNUMBER(Q397),ISNUMBER(R397),ISNUMBER(S397),ISNUMBER(T397)),IF(AND(K397&gt;=0,L397&gt;=0,N397&gt;=0,O397&gt;=0,Q397&gt;=0,R397&gt;=0,S397&gt;=0,T397&gt;=0),IF((K397+L397*10)&gt;(N397+O397*10),IF((N397+O397*10)&gt;(Q397+R397*10),IF((Q397+R397*10)&gt;=(S397+T397*10),IF(OR(G397="3G",G397="4G"),"Cellular",CONCATENATE("Satellite",CHAR(10),Q397+R397*10)),CONCATENATE("Satellite",CHAR(10),Q397+R397*10)),IF((N397+O397*10)&gt;(S397+T397*10),IF(OR(G397="3G",G397="4G"),CONCATENATE("Cellular",CHAR(10),S397+T397*10),CONCATENATE("Microwave",CHAR(10),N397+O397*10)),CONCATENATE("Microwave",CHAR(10),N397+O397*10))),IF((K397+L397*10)&gt;(Q397+R397*10),IF((Q397+R397*10)&gt;=(S397+T397*10),IF(OR(G397="3G",G397="4G"),CONCATENATE("Cellular",CHAR(10),S397+T397*10),CONCATENATE("Satellite",CHAR(10),Q397+R397*10)),CONCATENATE("Satellite",CHAR(10),Q397+R397*10)),IF((K397+L397*10)&gt;(S397+T397*10),IF(OR(G397="3G",G397="4G"),CONCATENATE("Cellular",CHAR(10),S397+T397*10),CONCATENATE("Fiber Optic",CHAR(10),K397+L397*10)),CONCATENATE("Fiber Optic",CHAR(10),K397+L397*10)))),""),""))</f>
        <v/>
      </c>
      <c r="Y397" s="4" t="str">
        <f>IF(OR(ISBLANK(K397),ISBLANK(L397),ISBLANK(N397),ISBLANK(O397),ISBLANK(Q397),ISBLANK(R397),ISBLANK(S397),ISBLANK(T397)),"",IF(AND(ISNUMBER(K397),ISNUMBER(L397),ISNUMBER(N397),ISNUMBER(O397),ISNUMBER(Q397),ISNUMBER(R397),ISNUMBER(S397),ISNUMBER(T397)),IF(AND(K397&gt;=0,L397&gt;=0,N397&gt;=0,O397&gt;=0,Q397&gt;=0,R397&gt;=0,S397&gt;=0,T397&gt;=0),IF((K397+L397*15)&gt;(N397+O397*15),IF((N397+O397*15)&gt;(Q397+R397*15),IF((Q397+R397*15)&gt;=(S397+T397*15),IF(OR(G397="3G",G397="4G"),"Cellular",CONCATENATE("Satellite",CHAR(10),Q397+R397*15)),CONCATENATE("Satellite",CHAR(10),Q397+R397*15)),IF((N397+O397*15)&gt;(S397+T397*15),IF(OR(G397="3G",G397="4G"),CONCATENATE("Cellular",CHAR(10),S397+T397*15),CONCATENATE("Microwave",CHAR(10),N397+O397*15)),CONCATENATE("Microwave",CHAR(10),N397+O397*15))),IF((K397+L397*15)&gt;(Q397+R397*15),IF((Q397+R397*15)&gt;=(S397+T397*15),IF(OR(G397="3G",G397="4G"),CONCATENATE("Cellular",CHAR(10),S397+T397*15),CONCATENATE("Satellite",CHAR(10),Q397+R397*15)),CONCATENATE("Satellite",CHAR(10),Q397+R397*15)),IF((K397+L397*15)&gt;(S397+T397*15),IF(OR(G397="3G",G397="4G"),CONCATENATE("Cellular",CHAR(10),S397+T397*15),CONCATENATE("Fiber Optic",CHAR(10),K397+L397*15)),CONCATENATE("Fiber Optic",CHAR(10),K397+L397*15)))),""),""))</f>
        <v/>
      </c>
      <c r="Z397" s="4" t="str">
        <f>IF(OR(ISBLANK(K397),ISBLANK(L397),ISBLANK(N397),ISBLANK(O397),ISBLANK(Q397),ISBLANK(R397),ISBLANK(S397),ISBLANK(T397)),"",IF(AND(ISNUMBER(K397),ISNUMBER(L397),ISNUMBER(N397),ISNUMBER(O397),ISNUMBER(Q397),ISNUMBER(R397),ISNUMBER(S397),ISNUMBER(T397)),IF(AND(K397&gt;=0,L397&gt;=0,N397&gt;=0,O397&gt;=0,Q397&gt;=0,R397&gt;=0,S397&gt;=0,T397&gt;=0),IF((K397+L397*20)&gt;(N397+O397*20),IF((N397+O397*20)&gt;(Q397+R397*20),IF((Q397+R397*20)&gt;=(S397+T397*20),IF(OR(G397="3G",G397="4G"),"Cellular",CONCATENATE("Satellite",CHAR(10),Q397+R397*20)),CONCATENATE("Satellite",CHAR(10),Q397+R397*20)),IF((N397+O397*20)&gt;(S397+T397*20),IF(OR(G397="3G",G397="4G"),CONCATENATE("Cellular",CHAR(10),S397+T397*20),CONCATENATE("Microwave",CHAR(10),N397+O397*20)),CONCATENATE("Microwave",CHAR(10),N397+O397*20))),IF((K397+L397*20)&gt;(Q397+R397*20),IF((Q397+R397*20)&gt;=(S397+T397*20),IF(OR(G397="3G",G397="4G"),CONCATENATE("Cellular",CHAR(10),S397+T397*20),CONCATENATE("Satellite",CHAR(10),Q397+R397*20)),CONCATENATE("Satellite",CHAR(10),Q397+R397*20)),IF((K397+L397*20)&gt;(S397+T397*20),IF(OR(G397="3G",G397="4G"),CONCATENATE("Cellular",CHAR(10),S397+T397*20),CONCATENATE("Fiber Optic",CHAR(10),K397+L397*20)),CONCATENATE("Fiber Optic",CHAR(10),K397+L397*20)))),""),""))</f>
        <v/>
      </c>
      <c r="AA397" s="4" t="str">
        <f>IF(OR(ISBLANK(AE397),ISBLANK(AI397),ISBLANK(AM397),ISBLANK(AQ397)),"",IF(AND(ISNUMBER(AE397),ISNUMBER(AI397),ISNUMBER(AM397),ISNUMBER(AQ397)),IF(1,IF(AE397&lt;AI397,IF(AI397&lt;AM397,IF(AM397&lt;=AQ397,IF(OR(G397="3G",G397="4G"),CONCATENATE("Cellular",CHAR(10),AQ397),CONCATENATE("Satellite",CHAR(10),AM397)),CONCATENATE("Satellite",CHAR(10),AM397)),IF(AI397&lt;AQ397,IF(OR(G397="3G",G397="4G"),CONCATENATE("Cellular",CHAR(10),AQ397),CONCATENATE("Microwave",CHAR(10),AI397)),CONCATENATE("Microwave",CHAR(10),AI397))),IF(AE397&lt;AM397,IF(AM397&lt;=AQ397,IF(OR(G397="3G",G397="4G"),CONCATENATE("Cellular",CHAR(10),AQ397),CONCATENATE("Satellite",CHAR(10),AM397)),CONCATENATE("Satellite",CHAR(10),AM397)),IF(AE397&lt;AQ397,IF(OR(G397="3G",G397="4G"),CONCATENATE("Cellular",CHAR(10),AQ397),CONCATENATE("Fiber Optic",CHAR(10),AE397)),CONCATENATE("Fiber Optic",CHAR(10),AE397)))),""),""))</f>
        <v/>
      </c>
      <c r="AB397" s="4" t="str">
        <f>IF(OR(ISBLANK(AF397),ISBLANK(AJ397),ISBLANK(AN397),ISBLANK(AR397)),"",IF(AND(ISNUMBER(AF397),ISNUMBER(AJ397),ISNUMBER(AN397),ISNUMBER(AR397)),IF(1,IF(AF397&lt;AJ397,IF(AJ397&lt;AN397,IF(AN397&lt;=AR397,IF(OR(G397="3G",G397="4G"),CONCATENATE("Cellular",CHAR(10),AR397),CONCATENATE("Satellite",CHAR(10),AN397)),CONCATENATE("Satellite",CHAR(10),AN397)),IF(AJ397&lt;AR397,IF(OR(G397="3G",G397="4G"),CONCATENATE("Cellular",CHAR(10),AR397),CONCATENATE("Microwave",CHAR(10),AJ397)),CONCATENATE("Microwave",CHAR(10),AJ397))),IF(AF397&lt;AN397,IF(AN397&lt;=AR397,IF(OR(G397="3G",G397="4G"),CONCATENATE("Cellular",CHAR(10),AR397),CONCATENATE("Satellite",CHAR(10),AN397)),CONCATENATE("Satellite",CHAR(10),AN397)),IF(AF397&lt;AR397,IF(OR(G397="3G",G397="4G"),CONCATENATE("Cellular",CHAR(10),AR397),CONCATENATE("Fiber Optic",CHAR(10),AF397)),CONCATENATE("Fiber Optic",CHAR(10),AF397)))),""),""))</f>
        <v/>
      </c>
      <c r="AC397" s="4" t="str">
        <f>IF(OR(ISBLANK(AG397),ISBLANK(AK397),ISBLANK(AO397),ISBLANK(AS397)),"",IF(AND(ISNUMBER(AG397),ISNUMBER(AK397),ISNUMBER(AO397),ISNUMBER(AS397)),IF(1,IF(AG397&lt;AK397,IF(AK397&lt;AO397,IF(AO397&lt;=AS397,IF(OR(G397="3G",G397="4G"),CONCATENATE("Cellular",CHAR(10),AS397),CONCATENATE("Satellite",CHAR(10),AO397)),CONCATENATE("Satellite",CHAR(10),AO397)),IF(AK397&lt;AS397,IF(OR(G397="3G",G397="4G"),CONCATENATE("Cellular",CHAR(10),AS397),CONCATENATE("Microwave",CHAR(10),AK397)),CONCATENATE("Microwave",CHAR(10),AK397))),IF(AG397&lt;AO397,IF(AO397&lt;=AS397,IF(OR(G397="3G",G397="4G"),CONCATENATE("Cellular",CHAR(10),AS397),CONCATENATE("Satellite",CHAR(10),AO397)),CONCATENATE("Satellite",CHAR(10),AO397)),IF(AG397&lt;AS397,IF(OR(G397="3G",G397="4G"),CONCATENATE("Cellular",CHAR(10),AS397),CONCATENATE("Fiber Optic",CHAR(10),AG397)),CONCATENATE("Fiber Optic",CHAR(10),AG397)))),""),""))</f>
        <v/>
      </c>
      <c r="AD397" s="4" t="str">
        <f>IF(OR(ISBLANK(AH397),ISBLANK(AL397),ISBLANK(AP397),ISBLANK(AT397)),"",IF(AND(ISNUMBER(AH397),ISNUMBER(AL397),ISNUMBER(AP397),ISNUMBER(AT397)),IF(1,IF(AH397&lt;AL397,IF(AL397&lt;AP397,IF(AP397&lt;=AT397,IF(OR(G397="3G",G397="4G"),CONCATENATE("Cellular",CHAR(10),AT397),CONCATENATE("Satellite",CHAR(10),AP397)),CONCATENATE("Satellite",CHAR(10),AP397)),IF(AL397&lt;AT397,IF(OR(G397="3G",G397="4G"),CONCATENATE("Cellular",CHAR(10),AT397),CONCATENATE("Microwave",CHAR(10),AL397)),CONCATENATE("Microwave",CHAR(10),AL397))),IF(AH397&lt;AP397,IF(AP397&lt;=AT397,IF(OR(G397="3G",G397="4G"),CONCATENATE("Cellular",CHAR(10),AT397),CONCATENATE("Satellite",CHAR(10),AP397)),CONCATENATE("Satellite",CHAR(10),AP397)),IF(AH397&lt;AT397,IF(OR(G397="3G",G397="4G"),CONCATENATE("Cellular",CHAR(10),AT397),CONCATENATE("Fiber Optic",CHAR(10),AH397)),CONCATENATE("Fiber Optic",CHAR(10),AH397)))),""),""))</f>
        <v/>
      </c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</row>
    <row r="398" spans="1:61" customHeight="1" ht="30"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4" t="str">
        <f>IF(OR(ISBLANK(AE398),ISBLANK(AI398),ISBLANK(AM398),ISBLANK(AQ398)),"",IF(AND(ISNUMBER(AE398),ISNUMBER(AI398),ISNUMBER(AM398),ISNUMBER(AQ398)),IF(1=1,IF(AE398&lt;AI398,IF(AI398&lt;AM398,IF(AM398&lt;=AQ398,IF(OR(G398="3G",G398="4G"),"Cellular","Satellite"),"Satellite"),IF(AI398&lt;AQ398,IF(OR(G398="3G",G398="4G"),"Cellular","Microwave"),"Microwave")),IF(AE398&lt;AM398,IF(AM398&lt;=AQ398,IF(OR(G398="3G",G398="4G"),"Cellular","Satellite"),"Satellite"),IF(AE398&lt;AQ398,IF(OR(G398="3G",G398="4G"),"Cellular","Fiber Optic"),"Fiber Optic"))),""),""))</f>
        <v/>
      </c>
      <c r="V398" s="4" t="str">
        <f>IF(OR(ISBLANK(K398),ISBLANK(L398),ISBLANK(N398),ISBLANK(O398),ISBLANK(Q398),ISBLANK(R398),ISBLANK(S398),ISBLANK(T398)),"",IF(AND(ISNUMBER(K398),ISNUMBER(L398),ISNUMBER(N398),ISNUMBER(O398),ISNUMBER(Q398),ISNUMBER(R398),ISNUMBER(S398),ISNUMBER(T398)),IF(AND(K398&gt;=0,L398&gt;=0,N398&gt;=0,O398&gt;=0,Q398&gt;=0,R398&gt;=0,S398&gt;=0,T398&gt;=0),IF((K398+L398*5)&gt;(N398+O398*5),IF((N398+O398*5)&gt;(Q398+R398*5),IF((Q398+R398*5)&gt;=(S398+T398*5),IF(OR(G398="3G",G398="4G"),"Cellular","Satellite"),"Satellite"),IF((N398+O398*5)&gt;(S398+T398*5),IF(OR(G398="3G",G398="4G"),"Cellular","Microwave"),"Microwave")),IF((K398+L398*5)&gt;(Q398+R398*5),IF((Q398+R398*5)&gt;=(S398+T398*5),IF(OR(G398="3G",G398="4G"),"Cellular","Satellite"),"Satellite"),IF((K398+L398*5)&gt;(S398+T398*5),IF(OR(G398="3G",G398="4G"),"Cellular","Fiber Optic"),"Fiber Optic"))),""),""))</f>
        <v/>
      </c>
      <c r="W398" s="4" t="str">
        <f>IF(OR(ISBLANK(K398),ISBLANK(L398),ISBLANK(N398),ISBLANK(O398),ISBLANK(Q398),ISBLANK(R398),ISBLANK(S398),ISBLANK(T398)),"",IF(AND(ISNUMBER(K398),ISNUMBER(L398),ISNUMBER(N398),ISNUMBER(O398),ISNUMBER(Q398),ISNUMBER(R398),ISNUMBER(S398),ISNUMBER(T398)),IF(AND(K398&gt;=0,L398&gt;=0,N398&gt;=0,O398&gt;=0,Q398&gt;=0,R398&gt;=0,S398&gt;=0,T398&gt;=0),IF((K398+L398*5)&gt;(N398+O398*5),IF((N398+O398*5)&gt;(Q398+R398*5),IF((Q398+R398*5)&gt;=(S398+T398*5),IF(OR(G398="3G",G398="4G"),"Cellular",CONCATENATE("Satellite",CHAR(10),Q398+R398*5)),CONCATENATE("Satellite",CHAR(10),Q398+R398*5)),IF((N398+O398*5)&gt;(S398+T398*5),IF(OR(G398="3G",G398="4G"),CONCATENATE("Cellular",CHAR(10),S398+T398*5),CONCATENATE("Microwave",CHAR(10),N398+O398*5)),CONCATENATE("Microwave",CHAR(10),N398+O398*5))),IF((K398+L398*5)&gt;(Q398+R398*5),IF((Q398+R398*5)&gt;=(S398+T398*5),IF(OR(G398="3G",G398="4G"),CONCATENATE("Cellular",CHAR(10),S398+T398*5),CONCATENATE("Satellite",CHAR(10),Q398+R398*5)),CONCATENATE("Satellite",CHAR(10),Q398+R398*5)),IF((K398+L398*5)&gt;(S398+T398*5),IF(OR(G398="3G",G398="4G"),CONCATENATE("Cellular",CHAR(10),S398+T398*5),CONCATENATE("Fiber Optic",CHAR(10),K398+L398*5)),CONCATENATE("Fiber Optic",CHAR(10),K398+L398*5)))),""),""))</f>
        <v/>
      </c>
      <c r="X398" s="4" t="str">
        <f>IF(OR(ISBLANK(K398),ISBLANK(L398),ISBLANK(N398),ISBLANK(O398),ISBLANK(Q398),ISBLANK(R398),ISBLANK(S398),ISBLANK(T398)),"",IF(AND(ISNUMBER(K398),ISNUMBER(L398),ISNUMBER(N398),ISNUMBER(O398),ISNUMBER(Q398),ISNUMBER(R398),ISNUMBER(S398),ISNUMBER(T398)),IF(AND(K398&gt;=0,L398&gt;=0,N398&gt;=0,O398&gt;=0,Q398&gt;=0,R398&gt;=0,S398&gt;=0,T398&gt;=0),IF((K398+L398*10)&gt;(N398+O398*10),IF((N398+O398*10)&gt;(Q398+R398*10),IF((Q398+R398*10)&gt;=(S398+T398*10),IF(OR(G398="3G",G398="4G"),"Cellular",CONCATENATE("Satellite",CHAR(10),Q398+R398*10)),CONCATENATE("Satellite",CHAR(10),Q398+R398*10)),IF((N398+O398*10)&gt;(S398+T398*10),IF(OR(G398="3G",G398="4G"),CONCATENATE("Cellular",CHAR(10),S398+T398*10),CONCATENATE("Microwave",CHAR(10),N398+O398*10)),CONCATENATE("Microwave",CHAR(10),N398+O398*10))),IF((K398+L398*10)&gt;(Q398+R398*10),IF((Q398+R398*10)&gt;=(S398+T398*10),IF(OR(G398="3G",G398="4G"),CONCATENATE("Cellular",CHAR(10),S398+T398*10),CONCATENATE("Satellite",CHAR(10),Q398+R398*10)),CONCATENATE("Satellite",CHAR(10),Q398+R398*10)),IF((K398+L398*10)&gt;(S398+T398*10),IF(OR(G398="3G",G398="4G"),CONCATENATE("Cellular",CHAR(10),S398+T398*10),CONCATENATE("Fiber Optic",CHAR(10),K398+L398*10)),CONCATENATE("Fiber Optic",CHAR(10),K398+L398*10)))),""),""))</f>
        <v/>
      </c>
      <c r="Y398" s="4" t="str">
        <f>IF(OR(ISBLANK(K398),ISBLANK(L398),ISBLANK(N398),ISBLANK(O398),ISBLANK(Q398),ISBLANK(R398),ISBLANK(S398),ISBLANK(T398)),"",IF(AND(ISNUMBER(K398),ISNUMBER(L398),ISNUMBER(N398),ISNUMBER(O398),ISNUMBER(Q398),ISNUMBER(R398),ISNUMBER(S398),ISNUMBER(T398)),IF(AND(K398&gt;=0,L398&gt;=0,N398&gt;=0,O398&gt;=0,Q398&gt;=0,R398&gt;=0,S398&gt;=0,T398&gt;=0),IF((K398+L398*15)&gt;(N398+O398*15),IF((N398+O398*15)&gt;(Q398+R398*15),IF((Q398+R398*15)&gt;=(S398+T398*15),IF(OR(G398="3G",G398="4G"),"Cellular",CONCATENATE("Satellite",CHAR(10),Q398+R398*15)),CONCATENATE("Satellite",CHAR(10),Q398+R398*15)),IF((N398+O398*15)&gt;(S398+T398*15),IF(OR(G398="3G",G398="4G"),CONCATENATE("Cellular",CHAR(10),S398+T398*15),CONCATENATE("Microwave",CHAR(10),N398+O398*15)),CONCATENATE("Microwave",CHAR(10),N398+O398*15))),IF((K398+L398*15)&gt;(Q398+R398*15),IF((Q398+R398*15)&gt;=(S398+T398*15),IF(OR(G398="3G",G398="4G"),CONCATENATE("Cellular",CHAR(10),S398+T398*15),CONCATENATE("Satellite",CHAR(10),Q398+R398*15)),CONCATENATE("Satellite",CHAR(10),Q398+R398*15)),IF((K398+L398*15)&gt;(S398+T398*15),IF(OR(G398="3G",G398="4G"),CONCATENATE("Cellular",CHAR(10),S398+T398*15),CONCATENATE("Fiber Optic",CHAR(10),K398+L398*15)),CONCATENATE("Fiber Optic",CHAR(10),K398+L398*15)))),""),""))</f>
        <v/>
      </c>
      <c r="Z398" s="4" t="str">
        <f>IF(OR(ISBLANK(K398),ISBLANK(L398),ISBLANK(N398),ISBLANK(O398),ISBLANK(Q398),ISBLANK(R398),ISBLANK(S398),ISBLANK(T398)),"",IF(AND(ISNUMBER(K398),ISNUMBER(L398),ISNUMBER(N398),ISNUMBER(O398),ISNUMBER(Q398),ISNUMBER(R398),ISNUMBER(S398),ISNUMBER(T398)),IF(AND(K398&gt;=0,L398&gt;=0,N398&gt;=0,O398&gt;=0,Q398&gt;=0,R398&gt;=0,S398&gt;=0,T398&gt;=0),IF((K398+L398*20)&gt;(N398+O398*20),IF((N398+O398*20)&gt;(Q398+R398*20),IF((Q398+R398*20)&gt;=(S398+T398*20),IF(OR(G398="3G",G398="4G"),"Cellular",CONCATENATE("Satellite",CHAR(10),Q398+R398*20)),CONCATENATE("Satellite",CHAR(10),Q398+R398*20)),IF((N398+O398*20)&gt;(S398+T398*20),IF(OR(G398="3G",G398="4G"),CONCATENATE("Cellular",CHAR(10),S398+T398*20),CONCATENATE("Microwave",CHAR(10),N398+O398*20)),CONCATENATE("Microwave",CHAR(10),N398+O398*20))),IF((K398+L398*20)&gt;(Q398+R398*20),IF((Q398+R398*20)&gt;=(S398+T398*20),IF(OR(G398="3G",G398="4G"),CONCATENATE("Cellular",CHAR(10),S398+T398*20),CONCATENATE("Satellite",CHAR(10),Q398+R398*20)),CONCATENATE("Satellite",CHAR(10),Q398+R398*20)),IF((K398+L398*20)&gt;(S398+T398*20),IF(OR(G398="3G",G398="4G"),CONCATENATE("Cellular",CHAR(10),S398+T398*20),CONCATENATE("Fiber Optic",CHAR(10),K398+L398*20)),CONCATENATE("Fiber Optic",CHAR(10),K398+L398*20)))),""),""))</f>
        <v/>
      </c>
      <c r="AA398" s="4" t="str">
        <f>IF(OR(ISBLANK(AE398),ISBLANK(AI398),ISBLANK(AM398),ISBLANK(AQ398)),"",IF(AND(ISNUMBER(AE398),ISNUMBER(AI398),ISNUMBER(AM398),ISNUMBER(AQ398)),IF(1,IF(AE398&lt;AI398,IF(AI398&lt;AM398,IF(AM398&lt;=AQ398,IF(OR(G398="3G",G398="4G"),CONCATENATE("Cellular",CHAR(10),AQ398),CONCATENATE("Satellite",CHAR(10),AM398)),CONCATENATE("Satellite",CHAR(10),AM398)),IF(AI398&lt;AQ398,IF(OR(G398="3G",G398="4G"),CONCATENATE("Cellular",CHAR(10),AQ398),CONCATENATE("Microwave",CHAR(10),AI398)),CONCATENATE("Microwave",CHAR(10),AI398))),IF(AE398&lt;AM398,IF(AM398&lt;=AQ398,IF(OR(G398="3G",G398="4G"),CONCATENATE("Cellular",CHAR(10),AQ398),CONCATENATE("Satellite",CHAR(10),AM398)),CONCATENATE("Satellite",CHAR(10),AM398)),IF(AE398&lt;AQ398,IF(OR(G398="3G",G398="4G"),CONCATENATE("Cellular",CHAR(10),AQ398),CONCATENATE("Fiber Optic",CHAR(10),AE398)),CONCATENATE("Fiber Optic",CHAR(10),AE398)))),""),""))</f>
        <v/>
      </c>
      <c r="AB398" s="4" t="str">
        <f>IF(OR(ISBLANK(AF398),ISBLANK(AJ398),ISBLANK(AN398),ISBLANK(AR398)),"",IF(AND(ISNUMBER(AF398),ISNUMBER(AJ398),ISNUMBER(AN398),ISNUMBER(AR398)),IF(1,IF(AF398&lt;AJ398,IF(AJ398&lt;AN398,IF(AN398&lt;=AR398,IF(OR(G398="3G",G398="4G"),CONCATENATE("Cellular",CHAR(10),AR398),CONCATENATE("Satellite",CHAR(10),AN398)),CONCATENATE("Satellite",CHAR(10),AN398)),IF(AJ398&lt;AR398,IF(OR(G398="3G",G398="4G"),CONCATENATE("Cellular",CHAR(10),AR398),CONCATENATE("Microwave",CHAR(10),AJ398)),CONCATENATE("Microwave",CHAR(10),AJ398))),IF(AF398&lt;AN398,IF(AN398&lt;=AR398,IF(OR(G398="3G",G398="4G"),CONCATENATE("Cellular",CHAR(10),AR398),CONCATENATE("Satellite",CHAR(10),AN398)),CONCATENATE("Satellite",CHAR(10),AN398)),IF(AF398&lt;AR398,IF(OR(G398="3G",G398="4G"),CONCATENATE("Cellular",CHAR(10),AR398),CONCATENATE("Fiber Optic",CHAR(10),AF398)),CONCATENATE("Fiber Optic",CHAR(10),AF398)))),""),""))</f>
        <v/>
      </c>
      <c r="AC398" s="4" t="str">
        <f>IF(OR(ISBLANK(AG398),ISBLANK(AK398),ISBLANK(AO398),ISBLANK(AS398)),"",IF(AND(ISNUMBER(AG398),ISNUMBER(AK398),ISNUMBER(AO398),ISNUMBER(AS398)),IF(1,IF(AG398&lt;AK398,IF(AK398&lt;AO398,IF(AO398&lt;=AS398,IF(OR(G398="3G",G398="4G"),CONCATENATE("Cellular",CHAR(10),AS398),CONCATENATE("Satellite",CHAR(10),AO398)),CONCATENATE("Satellite",CHAR(10),AO398)),IF(AK398&lt;AS398,IF(OR(G398="3G",G398="4G"),CONCATENATE("Cellular",CHAR(10),AS398),CONCATENATE("Microwave",CHAR(10),AK398)),CONCATENATE("Microwave",CHAR(10),AK398))),IF(AG398&lt;AO398,IF(AO398&lt;=AS398,IF(OR(G398="3G",G398="4G"),CONCATENATE("Cellular",CHAR(10),AS398),CONCATENATE("Satellite",CHAR(10),AO398)),CONCATENATE("Satellite",CHAR(10),AO398)),IF(AG398&lt;AS398,IF(OR(G398="3G",G398="4G"),CONCATENATE("Cellular",CHAR(10),AS398),CONCATENATE("Fiber Optic",CHAR(10),AG398)),CONCATENATE("Fiber Optic",CHAR(10),AG398)))),""),""))</f>
        <v/>
      </c>
      <c r="AD398" s="4" t="str">
        <f>IF(OR(ISBLANK(AH398),ISBLANK(AL398),ISBLANK(AP398),ISBLANK(AT398)),"",IF(AND(ISNUMBER(AH398),ISNUMBER(AL398),ISNUMBER(AP398),ISNUMBER(AT398)),IF(1,IF(AH398&lt;AL398,IF(AL398&lt;AP398,IF(AP398&lt;=AT398,IF(OR(G398="3G",G398="4G"),CONCATENATE("Cellular",CHAR(10),AT398),CONCATENATE("Satellite",CHAR(10),AP398)),CONCATENATE("Satellite",CHAR(10),AP398)),IF(AL398&lt;AT398,IF(OR(G398="3G",G398="4G"),CONCATENATE("Cellular",CHAR(10),AT398),CONCATENATE("Microwave",CHAR(10),AL398)),CONCATENATE("Microwave",CHAR(10),AL398))),IF(AH398&lt;AP398,IF(AP398&lt;=AT398,IF(OR(G398="3G",G398="4G"),CONCATENATE("Cellular",CHAR(10),AT398),CONCATENATE("Satellite",CHAR(10),AP398)),CONCATENATE("Satellite",CHAR(10),AP398)),IF(AH398&lt;AT398,IF(OR(G398="3G",G398="4G"),CONCATENATE("Cellular",CHAR(10),AT398),CONCATENATE("Fiber Optic",CHAR(10),AH398)),CONCATENATE("Fiber Optic",CHAR(10),AH398)))),""),""))</f>
        <v/>
      </c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</row>
    <row r="399" spans="1:61" customHeight="1" ht="30"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4" t="str">
        <f>IF(OR(ISBLANK(AE399),ISBLANK(AI399),ISBLANK(AM399),ISBLANK(AQ399)),"",IF(AND(ISNUMBER(AE399),ISNUMBER(AI399),ISNUMBER(AM399),ISNUMBER(AQ399)),IF(1=1,IF(AE399&lt;AI399,IF(AI399&lt;AM399,IF(AM399&lt;=AQ399,IF(OR(G399="3G",G399="4G"),"Cellular","Satellite"),"Satellite"),IF(AI399&lt;AQ399,IF(OR(G399="3G",G399="4G"),"Cellular","Microwave"),"Microwave")),IF(AE399&lt;AM399,IF(AM399&lt;=AQ399,IF(OR(G399="3G",G399="4G"),"Cellular","Satellite"),"Satellite"),IF(AE399&lt;AQ399,IF(OR(G399="3G",G399="4G"),"Cellular","Fiber Optic"),"Fiber Optic"))),""),""))</f>
        <v/>
      </c>
      <c r="V399" s="4" t="str">
        <f>IF(OR(ISBLANK(K399),ISBLANK(L399),ISBLANK(N399),ISBLANK(O399),ISBLANK(Q399),ISBLANK(R399),ISBLANK(S399),ISBLANK(T399)),"",IF(AND(ISNUMBER(K399),ISNUMBER(L399),ISNUMBER(N399),ISNUMBER(O399),ISNUMBER(Q399),ISNUMBER(R399),ISNUMBER(S399),ISNUMBER(T399)),IF(AND(K399&gt;=0,L399&gt;=0,N399&gt;=0,O399&gt;=0,Q399&gt;=0,R399&gt;=0,S399&gt;=0,T399&gt;=0),IF((K399+L399*5)&gt;(N399+O399*5),IF((N399+O399*5)&gt;(Q399+R399*5),IF((Q399+R399*5)&gt;=(S399+T399*5),IF(OR(G399="3G",G399="4G"),"Cellular","Satellite"),"Satellite"),IF((N399+O399*5)&gt;(S399+T399*5),IF(OR(G399="3G",G399="4G"),"Cellular","Microwave"),"Microwave")),IF((K399+L399*5)&gt;(Q399+R399*5),IF((Q399+R399*5)&gt;=(S399+T399*5),IF(OR(G399="3G",G399="4G"),"Cellular","Satellite"),"Satellite"),IF((K399+L399*5)&gt;(S399+T399*5),IF(OR(G399="3G",G399="4G"),"Cellular","Fiber Optic"),"Fiber Optic"))),""),""))</f>
        <v/>
      </c>
      <c r="W399" s="4" t="str">
        <f>IF(OR(ISBLANK(K399),ISBLANK(L399),ISBLANK(N399),ISBLANK(O399),ISBLANK(Q399),ISBLANK(R399),ISBLANK(S399),ISBLANK(T399)),"",IF(AND(ISNUMBER(K399),ISNUMBER(L399),ISNUMBER(N399),ISNUMBER(O399),ISNUMBER(Q399),ISNUMBER(R399),ISNUMBER(S399),ISNUMBER(T399)),IF(AND(K399&gt;=0,L399&gt;=0,N399&gt;=0,O399&gt;=0,Q399&gt;=0,R399&gt;=0,S399&gt;=0,T399&gt;=0),IF((K399+L399*5)&gt;(N399+O399*5),IF((N399+O399*5)&gt;(Q399+R399*5),IF((Q399+R399*5)&gt;=(S399+T399*5),IF(OR(G399="3G",G399="4G"),"Cellular",CONCATENATE("Satellite",CHAR(10),Q399+R399*5)),CONCATENATE("Satellite",CHAR(10),Q399+R399*5)),IF((N399+O399*5)&gt;(S399+T399*5),IF(OR(G399="3G",G399="4G"),CONCATENATE("Cellular",CHAR(10),S399+T399*5),CONCATENATE("Microwave",CHAR(10),N399+O399*5)),CONCATENATE("Microwave",CHAR(10),N399+O399*5))),IF((K399+L399*5)&gt;(Q399+R399*5),IF((Q399+R399*5)&gt;=(S399+T399*5),IF(OR(G399="3G",G399="4G"),CONCATENATE("Cellular",CHAR(10),S399+T399*5),CONCATENATE("Satellite",CHAR(10),Q399+R399*5)),CONCATENATE("Satellite",CHAR(10),Q399+R399*5)),IF((K399+L399*5)&gt;(S399+T399*5),IF(OR(G399="3G",G399="4G"),CONCATENATE("Cellular",CHAR(10),S399+T399*5),CONCATENATE("Fiber Optic",CHAR(10),K399+L399*5)),CONCATENATE("Fiber Optic",CHAR(10),K399+L399*5)))),""),""))</f>
        <v/>
      </c>
      <c r="X399" s="4" t="str">
        <f>IF(OR(ISBLANK(K399),ISBLANK(L399),ISBLANK(N399),ISBLANK(O399),ISBLANK(Q399),ISBLANK(R399),ISBLANK(S399),ISBLANK(T399)),"",IF(AND(ISNUMBER(K399),ISNUMBER(L399),ISNUMBER(N399),ISNUMBER(O399),ISNUMBER(Q399),ISNUMBER(R399),ISNUMBER(S399),ISNUMBER(T399)),IF(AND(K399&gt;=0,L399&gt;=0,N399&gt;=0,O399&gt;=0,Q399&gt;=0,R399&gt;=0,S399&gt;=0,T399&gt;=0),IF((K399+L399*10)&gt;(N399+O399*10),IF((N399+O399*10)&gt;(Q399+R399*10),IF((Q399+R399*10)&gt;=(S399+T399*10),IF(OR(G399="3G",G399="4G"),"Cellular",CONCATENATE("Satellite",CHAR(10),Q399+R399*10)),CONCATENATE("Satellite",CHAR(10),Q399+R399*10)),IF((N399+O399*10)&gt;(S399+T399*10),IF(OR(G399="3G",G399="4G"),CONCATENATE("Cellular",CHAR(10),S399+T399*10),CONCATENATE("Microwave",CHAR(10),N399+O399*10)),CONCATENATE("Microwave",CHAR(10),N399+O399*10))),IF((K399+L399*10)&gt;(Q399+R399*10),IF((Q399+R399*10)&gt;=(S399+T399*10),IF(OR(G399="3G",G399="4G"),CONCATENATE("Cellular",CHAR(10),S399+T399*10),CONCATENATE("Satellite",CHAR(10),Q399+R399*10)),CONCATENATE("Satellite",CHAR(10),Q399+R399*10)),IF((K399+L399*10)&gt;(S399+T399*10),IF(OR(G399="3G",G399="4G"),CONCATENATE("Cellular",CHAR(10),S399+T399*10),CONCATENATE("Fiber Optic",CHAR(10),K399+L399*10)),CONCATENATE("Fiber Optic",CHAR(10),K399+L399*10)))),""),""))</f>
        <v/>
      </c>
      <c r="Y399" s="4" t="str">
        <f>IF(OR(ISBLANK(K399),ISBLANK(L399),ISBLANK(N399),ISBLANK(O399),ISBLANK(Q399),ISBLANK(R399),ISBLANK(S399),ISBLANK(T399)),"",IF(AND(ISNUMBER(K399),ISNUMBER(L399),ISNUMBER(N399),ISNUMBER(O399),ISNUMBER(Q399),ISNUMBER(R399),ISNUMBER(S399),ISNUMBER(T399)),IF(AND(K399&gt;=0,L399&gt;=0,N399&gt;=0,O399&gt;=0,Q399&gt;=0,R399&gt;=0,S399&gt;=0,T399&gt;=0),IF((K399+L399*15)&gt;(N399+O399*15),IF((N399+O399*15)&gt;(Q399+R399*15),IF((Q399+R399*15)&gt;=(S399+T399*15),IF(OR(G399="3G",G399="4G"),"Cellular",CONCATENATE("Satellite",CHAR(10),Q399+R399*15)),CONCATENATE("Satellite",CHAR(10),Q399+R399*15)),IF((N399+O399*15)&gt;(S399+T399*15),IF(OR(G399="3G",G399="4G"),CONCATENATE("Cellular",CHAR(10),S399+T399*15),CONCATENATE("Microwave",CHAR(10),N399+O399*15)),CONCATENATE("Microwave",CHAR(10),N399+O399*15))),IF((K399+L399*15)&gt;(Q399+R399*15),IF((Q399+R399*15)&gt;=(S399+T399*15),IF(OR(G399="3G",G399="4G"),CONCATENATE("Cellular",CHAR(10),S399+T399*15),CONCATENATE("Satellite",CHAR(10),Q399+R399*15)),CONCATENATE("Satellite",CHAR(10),Q399+R399*15)),IF((K399+L399*15)&gt;(S399+T399*15),IF(OR(G399="3G",G399="4G"),CONCATENATE("Cellular",CHAR(10),S399+T399*15),CONCATENATE("Fiber Optic",CHAR(10),K399+L399*15)),CONCATENATE("Fiber Optic",CHAR(10),K399+L399*15)))),""),""))</f>
        <v/>
      </c>
      <c r="Z399" s="4" t="str">
        <f>IF(OR(ISBLANK(K399),ISBLANK(L399),ISBLANK(N399),ISBLANK(O399),ISBLANK(Q399),ISBLANK(R399),ISBLANK(S399),ISBLANK(T399)),"",IF(AND(ISNUMBER(K399),ISNUMBER(L399),ISNUMBER(N399),ISNUMBER(O399),ISNUMBER(Q399),ISNUMBER(R399),ISNUMBER(S399),ISNUMBER(T399)),IF(AND(K399&gt;=0,L399&gt;=0,N399&gt;=0,O399&gt;=0,Q399&gt;=0,R399&gt;=0,S399&gt;=0,T399&gt;=0),IF((K399+L399*20)&gt;(N399+O399*20),IF((N399+O399*20)&gt;(Q399+R399*20),IF((Q399+R399*20)&gt;=(S399+T399*20),IF(OR(G399="3G",G399="4G"),"Cellular",CONCATENATE("Satellite",CHAR(10),Q399+R399*20)),CONCATENATE("Satellite",CHAR(10),Q399+R399*20)),IF((N399+O399*20)&gt;(S399+T399*20),IF(OR(G399="3G",G399="4G"),CONCATENATE("Cellular",CHAR(10),S399+T399*20),CONCATENATE("Microwave",CHAR(10),N399+O399*20)),CONCATENATE("Microwave",CHAR(10),N399+O399*20))),IF((K399+L399*20)&gt;(Q399+R399*20),IF((Q399+R399*20)&gt;=(S399+T399*20),IF(OR(G399="3G",G399="4G"),CONCATENATE("Cellular",CHAR(10),S399+T399*20),CONCATENATE("Satellite",CHAR(10),Q399+R399*20)),CONCATENATE("Satellite",CHAR(10),Q399+R399*20)),IF((K399+L399*20)&gt;(S399+T399*20),IF(OR(G399="3G",G399="4G"),CONCATENATE("Cellular",CHAR(10),S399+T399*20),CONCATENATE("Fiber Optic",CHAR(10),K399+L399*20)),CONCATENATE("Fiber Optic",CHAR(10),K399+L399*20)))),""),""))</f>
        <v/>
      </c>
      <c r="AA399" s="4" t="str">
        <f>IF(OR(ISBLANK(AE399),ISBLANK(AI399),ISBLANK(AM399),ISBLANK(AQ399)),"",IF(AND(ISNUMBER(AE399),ISNUMBER(AI399),ISNUMBER(AM399),ISNUMBER(AQ399)),IF(1,IF(AE399&lt;AI399,IF(AI399&lt;AM399,IF(AM399&lt;=AQ399,IF(OR(G399="3G",G399="4G"),CONCATENATE("Cellular",CHAR(10),AQ399),CONCATENATE("Satellite",CHAR(10),AM399)),CONCATENATE("Satellite",CHAR(10),AM399)),IF(AI399&lt;AQ399,IF(OR(G399="3G",G399="4G"),CONCATENATE("Cellular",CHAR(10),AQ399),CONCATENATE("Microwave",CHAR(10),AI399)),CONCATENATE("Microwave",CHAR(10),AI399))),IF(AE399&lt;AM399,IF(AM399&lt;=AQ399,IF(OR(G399="3G",G399="4G"),CONCATENATE("Cellular",CHAR(10),AQ399),CONCATENATE("Satellite",CHAR(10),AM399)),CONCATENATE("Satellite",CHAR(10),AM399)),IF(AE399&lt;AQ399,IF(OR(G399="3G",G399="4G"),CONCATENATE("Cellular",CHAR(10),AQ399),CONCATENATE("Fiber Optic",CHAR(10),AE399)),CONCATENATE("Fiber Optic",CHAR(10),AE399)))),""),""))</f>
        <v/>
      </c>
      <c r="AB399" s="4" t="str">
        <f>IF(OR(ISBLANK(AF399),ISBLANK(AJ399),ISBLANK(AN399),ISBLANK(AR399)),"",IF(AND(ISNUMBER(AF399),ISNUMBER(AJ399),ISNUMBER(AN399),ISNUMBER(AR399)),IF(1,IF(AF399&lt;AJ399,IF(AJ399&lt;AN399,IF(AN399&lt;=AR399,IF(OR(G399="3G",G399="4G"),CONCATENATE("Cellular",CHAR(10),AR399),CONCATENATE("Satellite",CHAR(10),AN399)),CONCATENATE("Satellite",CHAR(10),AN399)),IF(AJ399&lt;AR399,IF(OR(G399="3G",G399="4G"),CONCATENATE("Cellular",CHAR(10),AR399),CONCATENATE("Microwave",CHAR(10),AJ399)),CONCATENATE("Microwave",CHAR(10),AJ399))),IF(AF399&lt;AN399,IF(AN399&lt;=AR399,IF(OR(G399="3G",G399="4G"),CONCATENATE("Cellular",CHAR(10),AR399),CONCATENATE("Satellite",CHAR(10),AN399)),CONCATENATE("Satellite",CHAR(10),AN399)),IF(AF399&lt;AR399,IF(OR(G399="3G",G399="4G"),CONCATENATE("Cellular",CHAR(10),AR399),CONCATENATE("Fiber Optic",CHAR(10),AF399)),CONCATENATE("Fiber Optic",CHAR(10),AF399)))),""),""))</f>
        <v/>
      </c>
      <c r="AC399" s="4" t="str">
        <f>IF(OR(ISBLANK(AG399),ISBLANK(AK399),ISBLANK(AO399),ISBLANK(AS399)),"",IF(AND(ISNUMBER(AG399),ISNUMBER(AK399),ISNUMBER(AO399),ISNUMBER(AS399)),IF(1,IF(AG399&lt;AK399,IF(AK399&lt;AO399,IF(AO399&lt;=AS399,IF(OR(G399="3G",G399="4G"),CONCATENATE("Cellular",CHAR(10),AS399),CONCATENATE("Satellite",CHAR(10),AO399)),CONCATENATE("Satellite",CHAR(10),AO399)),IF(AK399&lt;AS399,IF(OR(G399="3G",G399="4G"),CONCATENATE("Cellular",CHAR(10),AS399),CONCATENATE("Microwave",CHAR(10),AK399)),CONCATENATE("Microwave",CHAR(10),AK399))),IF(AG399&lt;AO399,IF(AO399&lt;=AS399,IF(OR(G399="3G",G399="4G"),CONCATENATE("Cellular",CHAR(10),AS399),CONCATENATE("Satellite",CHAR(10),AO399)),CONCATENATE("Satellite",CHAR(10),AO399)),IF(AG399&lt;AS399,IF(OR(G399="3G",G399="4G"),CONCATENATE("Cellular",CHAR(10),AS399),CONCATENATE("Fiber Optic",CHAR(10),AG399)),CONCATENATE("Fiber Optic",CHAR(10),AG399)))),""),""))</f>
        <v/>
      </c>
      <c r="AD399" s="4" t="str">
        <f>IF(OR(ISBLANK(AH399),ISBLANK(AL399),ISBLANK(AP399),ISBLANK(AT399)),"",IF(AND(ISNUMBER(AH399),ISNUMBER(AL399),ISNUMBER(AP399),ISNUMBER(AT399)),IF(1,IF(AH399&lt;AL399,IF(AL399&lt;AP399,IF(AP399&lt;=AT399,IF(OR(G399="3G",G399="4G"),CONCATENATE("Cellular",CHAR(10),AT399),CONCATENATE("Satellite",CHAR(10),AP399)),CONCATENATE("Satellite",CHAR(10),AP399)),IF(AL399&lt;AT399,IF(OR(G399="3G",G399="4G"),CONCATENATE("Cellular",CHAR(10),AT399),CONCATENATE("Microwave",CHAR(10),AL399)),CONCATENATE("Microwave",CHAR(10),AL399))),IF(AH399&lt;AP399,IF(AP399&lt;=AT399,IF(OR(G399="3G",G399="4G"),CONCATENATE("Cellular",CHAR(10),AT399),CONCATENATE("Satellite",CHAR(10),AP399)),CONCATENATE("Satellite",CHAR(10),AP399)),IF(AH399&lt;AT399,IF(OR(G399="3G",G399="4G"),CONCATENATE("Cellular",CHAR(10),AT399),CONCATENATE("Fiber Optic",CHAR(10),AH399)),CONCATENATE("Fiber Optic",CHAR(10),AH399)))),""),""))</f>
        <v/>
      </c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</row>
    <row r="400" spans="1:61" customHeight="1" ht="30"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4" t="str">
        <f>IF(OR(ISBLANK(AE400),ISBLANK(AI400),ISBLANK(AM400),ISBLANK(AQ400)),"",IF(AND(ISNUMBER(AE400),ISNUMBER(AI400),ISNUMBER(AM400),ISNUMBER(AQ400)),IF(1=1,IF(AE400&lt;AI400,IF(AI400&lt;AM400,IF(AM400&lt;=AQ400,IF(OR(G400="3G",G400="4G"),"Cellular","Satellite"),"Satellite"),IF(AI400&lt;AQ400,IF(OR(G400="3G",G400="4G"),"Cellular","Microwave"),"Microwave")),IF(AE400&lt;AM400,IF(AM400&lt;=AQ400,IF(OR(G400="3G",G400="4G"),"Cellular","Satellite"),"Satellite"),IF(AE400&lt;AQ400,IF(OR(G400="3G",G400="4G"),"Cellular","Fiber Optic"),"Fiber Optic"))),""),""))</f>
        <v/>
      </c>
      <c r="V400" s="4" t="str">
        <f>IF(OR(ISBLANK(K400),ISBLANK(L400),ISBLANK(N400),ISBLANK(O400),ISBLANK(Q400),ISBLANK(R400),ISBLANK(S400),ISBLANK(T400)),"",IF(AND(ISNUMBER(K400),ISNUMBER(L400),ISNUMBER(N400),ISNUMBER(O400),ISNUMBER(Q400),ISNUMBER(R400),ISNUMBER(S400),ISNUMBER(T400)),IF(AND(K400&gt;=0,L400&gt;=0,N400&gt;=0,O400&gt;=0,Q400&gt;=0,R400&gt;=0,S400&gt;=0,T400&gt;=0),IF((K400+L400*5)&gt;(N400+O400*5),IF((N400+O400*5)&gt;(Q400+R400*5),IF((Q400+R400*5)&gt;=(S400+T400*5),IF(OR(G400="3G",G400="4G"),"Cellular","Satellite"),"Satellite"),IF((N400+O400*5)&gt;(S400+T400*5),IF(OR(G400="3G",G400="4G"),"Cellular","Microwave"),"Microwave")),IF((K400+L400*5)&gt;(Q400+R400*5),IF((Q400+R400*5)&gt;=(S400+T400*5),IF(OR(G400="3G",G400="4G"),"Cellular","Satellite"),"Satellite"),IF((K400+L400*5)&gt;(S400+T400*5),IF(OR(G400="3G",G400="4G"),"Cellular","Fiber Optic"),"Fiber Optic"))),""),""))</f>
        <v/>
      </c>
      <c r="W400" s="4" t="str">
        <f>IF(OR(ISBLANK(K400),ISBLANK(L400),ISBLANK(N400),ISBLANK(O400),ISBLANK(Q400),ISBLANK(R400),ISBLANK(S400),ISBLANK(T400)),"",IF(AND(ISNUMBER(K400),ISNUMBER(L400),ISNUMBER(N400),ISNUMBER(O400),ISNUMBER(Q400),ISNUMBER(R400),ISNUMBER(S400),ISNUMBER(T400)),IF(AND(K400&gt;=0,L400&gt;=0,N400&gt;=0,O400&gt;=0,Q400&gt;=0,R400&gt;=0,S400&gt;=0,T400&gt;=0),IF((K400+L400*5)&gt;(N400+O400*5),IF((N400+O400*5)&gt;(Q400+R400*5),IF((Q400+R400*5)&gt;=(S400+T400*5),IF(OR(G400="3G",G400="4G"),"Cellular",CONCATENATE("Satellite",CHAR(10),Q400+R400*5)),CONCATENATE("Satellite",CHAR(10),Q400+R400*5)),IF((N400+O400*5)&gt;(S400+T400*5),IF(OR(G400="3G",G400="4G"),CONCATENATE("Cellular",CHAR(10),S400+T400*5),CONCATENATE("Microwave",CHAR(10),N400+O400*5)),CONCATENATE("Microwave",CHAR(10),N400+O400*5))),IF((K400+L400*5)&gt;(Q400+R400*5),IF((Q400+R400*5)&gt;=(S400+T400*5),IF(OR(G400="3G",G400="4G"),CONCATENATE("Cellular",CHAR(10),S400+T400*5),CONCATENATE("Satellite",CHAR(10),Q400+R400*5)),CONCATENATE("Satellite",CHAR(10),Q400+R400*5)),IF((K400+L400*5)&gt;(S400+T400*5),IF(OR(G400="3G",G400="4G"),CONCATENATE("Cellular",CHAR(10),S400+T400*5),CONCATENATE("Fiber Optic",CHAR(10),K400+L400*5)),CONCATENATE("Fiber Optic",CHAR(10),K400+L400*5)))),""),""))</f>
        <v/>
      </c>
      <c r="X400" s="4" t="str">
        <f>IF(OR(ISBLANK(K400),ISBLANK(L400),ISBLANK(N400),ISBLANK(O400),ISBLANK(Q400),ISBLANK(R400),ISBLANK(S400),ISBLANK(T400)),"",IF(AND(ISNUMBER(K400),ISNUMBER(L400),ISNUMBER(N400),ISNUMBER(O400),ISNUMBER(Q400),ISNUMBER(R400),ISNUMBER(S400),ISNUMBER(T400)),IF(AND(K400&gt;=0,L400&gt;=0,N400&gt;=0,O400&gt;=0,Q400&gt;=0,R400&gt;=0,S400&gt;=0,T400&gt;=0),IF((K400+L400*10)&gt;(N400+O400*10),IF((N400+O400*10)&gt;(Q400+R400*10),IF((Q400+R400*10)&gt;=(S400+T400*10),IF(OR(G400="3G",G400="4G"),"Cellular",CONCATENATE("Satellite",CHAR(10),Q400+R400*10)),CONCATENATE("Satellite",CHAR(10),Q400+R400*10)),IF((N400+O400*10)&gt;(S400+T400*10),IF(OR(G400="3G",G400="4G"),CONCATENATE("Cellular",CHAR(10),S400+T400*10),CONCATENATE("Microwave",CHAR(10),N400+O400*10)),CONCATENATE("Microwave",CHAR(10),N400+O400*10))),IF((K400+L400*10)&gt;(Q400+R400*10),IF((Q400+R400*10)&gt;=(S400+T400*10),IF(OR(G400="3G",G400="4G"),CONCATENATE("Cellular",CHAR(10),S400+T400*10),CONCATENATE("Satellite",CHAR(10),Q400+R400*10)),CONCATENATE("Satellite",CHAR(10),Q400+R400*10)),IF((K400+L400*10)&gt;(S400+T400*10),IF(OR(G400="3G",G400="4G"),CONCATENATE("Cellular",CHAR(10),S400+T400*10),CONCATENATE("Fiber Optic",CHAR(10),K400+L400*10)),CONCATENATE("Fiber Optic",CHAR(10),K400+L400*10)))),""),""))</f>
        <v/>
      </c>
      <c r="Y400" s="4" t="str">
        <f>IF(OR(ISBLANK(K400),ISBLANK(L400),ISBLANK(N400),ISBLANK(O400),ISBLANK(Q400),ISBLANK(R400),ISBLANK(S400),ISBLANK(T400)),"",IF(AND(ISNUMBER(K400),ISNUMBER(L400),ISNUMBER(N400),ISNUMBER(O400),ISNUMBER(Q400),ISNUMBER(R400),ISNUMBER(S400),ISNUMBER(T400)),IF(AND(K400&gt;=0,L400&gt;=0,N400&gt;=0,O400&gt;=0,Q400&gt;=0,R400&gt;=0,S400&gt;=0,T400&gt;=0),IF((K400+L400*15)&gt;(N400+O400*15),IF((N400+O400*15)&gt;(Q400+R400*15),IF((Q400+R400*15)&gt;=(S400+T400*15),IF(OR(G400="3G",G400="4G"),"Cellular",CONCATENATE("Satellite",CHAR(10),Q400+R400*15)),CONCATENATE("Satellite",CHAR(10),Q400+R400*15)),IF((N400+O400*15)&gt;(S400+T400*15),IF(OR(G400="3G",G400="4G"),CONCATENATE("Cellular",CHAR(10),S400+T400*15),CONCATENATE("Microwave",CHAR(10),N400+O400*15)),CONCATENATE("Microwave",CHAR(10),N400+O400*15))),IF((K400+L400*15)&gt;(Q400+R400*15),IF((Q400+R400*15)&gt;=(S400+T400*15),IF(OR(G400="3G",G400="4G"),CONCATENATE("Cellular",CHAR(10),S400+T400*15),CONCATENATE("Satellite",CHAR(10),Q400+R400*15)),CONCATENATE("Satellite",CHAR(10),Q400+R400*15)),IF((K400+L400*15)&gt;(S400+T400*15),IF(OR(G400="3G",G400="4G"),CONCATENATE("Cellular",CHAR(10),S400+T400*15),CONCATENATE("Fiber Optic",CHAR(10),K400+L400*15)),CONCATENATE("Fiber Optic",CHAR(10),K400+L400*15)))),""),""))</f>
        <v/>
      </c>
      <c r="Z400" s="4" t="str">
        <f>IF(OR(ISBLANK(K400),ISBLANK(L400),ISBLANK(N400),ISBLANK(O400),ISBLANK(Q400),ISBLANK(R400),ISBLANK(S400),ISBLANK(T400)),"",IF(AND(ISNUMBER(K400),ISNUMBER(L400),ISNUMBER(N400),ISNUMBER(O400),ISNUMBER(Q400),ISNUMBER(R400),ISNUMBER(S400),ISNUMBER(T400)),IF(AND(K400&gt;=0,L400&gt;=0,N400&gt;=0,O400&gt;=0,Q400&gt;=0,R400&gt;=0,S400&gt;=0,T400&gt;=0),IF((K400+L400*20)&gt;(N400+O400*20),IF((N400+O400*20)&gt;(Q400+R400*20),IF((Q400+R400*20)&gt;=(S400+T400*20),IF(OR(G400="3G",G400="4G"),"Cellular",CONCATENATE("Satellite",CHAR(10),Q400+R400*20)),CONCATENATE("Satellite",CHAR(10),Q400+R400*20)),IF((N400+O400*20)&gt;(S400+T400*20),IF(OR(G400="3G",G400="4G"),CONCATENATE("Cellular",CHAR(10),S400+T400*20),CONCATENATE("Microwave",CHAR(10),N400+O400*20)),CONCATENATE("Microwave",CHAR(10),N400+O400*20))),IF((K400+L400*20)&gt;(Q400+R400*20),IF((Q400+R400*20)&gt;=(S400+T400*20),IF(OR(G400="3G",G400="4G"),CONCATENATE("Cellular",CHAR(10),S400+T400*20),CONCATENATE("Satellite",CHAR(10),Q400+R400*20)),CONCATENATE("Satellite",CHAR(10),Q400+R400*20)),IF((K400+L400*20)&gt;(S400+T400*20),IF(OR(G400="3G",G400="4G"),CONCATENATE("Cellular",CHAR(10),S400+T400*20),CONCATENATE("Fiber Optic",CHAR(10),K400+L400*20)),CONCATENATE("Fiber Optic",CHAR(10),K400+L400*20)))),""),""))</f>
        <v/>
      </c>
      <c r="AA400" s="4" t="str">
        <f>IF(OR(ISBLANK(AE400),ISBLANK(AI400),ISBLANK(AM400),ISBLANK(AQ400)),"",IF(AND(ISNUMBER(AE400),ISNUMBER(AI400),ISNUMBER(AM400),ISNUMBER(AQ400)),IF(1,IF(AE400&lt;AI400,IF(AI400&lt;AM400,IF(AM400&lt;=AQ400,IF(OR(G400="3G",G400="4G"),CONCATENATE("Cellular",CHAR(10),AQ400),CONCATENATE("Satellite",CHAR(10),AM400)),CONCATENATE("Satellite",CHAR(10),AM400)),IF(AI400&lt;AQ400,IF(OR(G400="3G",G400="4G"),CONCATENATE("Cellular",CHAR(10),AQ400),CONCATENATE("Microwave",CHAR(10),AI400)),CONCATENATE("Microwave",CHAR(10),AI400))),IF(AE400&lt;AM400,IF(AM400&lt;=AQ400,IF(OR(G400="3G",G400="4G"),CONCATENATE("Cellular",CHAR(10),AQ400),CONCATENATE("Satellite",CHAR(10),AM400)),CONCATENATE("Satellite",CHAR(10),AM400)),IF(AE400&lt;AQ400,IF(OR(G400="3G",G400="4G"),CONCATENATE("Cellular",CHAR(10),AQ400),CONCATENATE("Fiber Optic",CHAR(10),AE400)),CONCATENATE("Fiber Optic",CHAR(10),AE400)))),""),""))</f>
        <v/>
      </c>
      <c r="AB400" s="4" t="str">
        <f>IF(OR(ISBLANK(AF400),ISBLANK(AJ400),ISBLANK(AN400),ISBLANK(AR400)),"",IF(AND(ISNUMBER(AF400),ISNUMBER(AJ400),ISNUMBER(AN400),ISNUMBER(AR400)),IF(1,IF(AF400&lt;AJ400,IF(AJ400&lt;AN400,IF(AN400&lt;=AR400,IF(OR(G400="3G",G400="4G"),CONCATENATE("Cellular",CHAR(10),AR400),CONCATENATE("Satellite",CHAR(10),AN400)),CONCATENATE("Satellite",CHAR(10),AN400)),IF(AJ400&lt;AR400,IF(OR(G400="3G",G400="4G"),CONCATENATE("Cellular",CHAR(10),AR400),CONCATENATE("Microwave",CHAR(10),AJ400)),CONCATENATE("Microwave",CHAR(10),AJ400))),IF(AF400&lt;AN400,IF(AN400&lt;=AR400,IF(OR(G400="3G",G400="4G"),CONCATENATE("Cellular",CHAR(10),AR400),CONCATENATE("Satellite",CHAR(10),AN400)),CONCATENATE("Satellite",CHAR(10),AN400)),IF(AF400&lt;AR400,IF(OR(G400="3G",G400="4G"),CONCATENATE("Cellular",CHAR(10),AR400),CONCATENATE("Fiber Optic",CHAR(10),AF400)),CONCATENATE("Fiber Optic",CHAR(10),AF400)))),""),""))</f>
        <v/>
      </c>
      <c r="AC400" s="4" t="str">
        <f>IF(OR(ISBLANK(AG400),ISBLANK(AK400),ISBLANK(AO400),ISBLANK(AS400)),"",IF(AND(ISNUMBER(AG400),ISNUMBER(AK400),ISNUMBER(AO400),ISNUMBER(AS400)),IF(1,IF(AG400&lt;AK400,IF(AK400&lt;AO400,IF(AO400&lt;=AS400,IF(OR(G400="3G",G400="4G"),CONCATENATE("Cellular",CHAR(10),AS400),CONCATENATE("Satellite",CHAR(10),AO400)),CONCATENATE("Satellite",CHAR(10),AO400)),IF(AK400&lt;AS400,IF(OR(G400="3G",G400="4G"),CONCATENATE("Cellular",CHAR(10),AS400),CONCATENATE("Microwave",CHAR(10),AK400)),CONCATENATE("Microwave",CHAR(10),AK400))),IF(AG400&lt;AO400,IF(AO400&lt;=AS400,IF(OR(G400="3G",G400="4G"),CONCATENATE("Cellular",CHAR(10),AS400),CONCATENATE("Satellite",CHAR(10),AO400)),CONCATENATE("Satellite",CHAR(10),AO400)),IF(AG400&lt;AS400,IF(OR(G400="3G",G400="4G"),CONCATENATE("Cellular",CHAR(10),AS400),CONCATENATE("Fiber Optic",CHAR(10),AG400)),CONCATENATE("Fiber Optic",CHAR(10),AG400)))),""),""))</f>
        <v/>
      </c>
      <c r="AD400" s="4" t="str">
        <f>IF(OR(ISBLANK(AH400),ISBLANK(AL400),ISBLANK(AP400),ISBLANK(AT400)),"",IF(AND(ISNUMBER(AH400),ISNUMBER(AL400),ISNUMBER(AP400),ISNUMBER(AT400)),IF(1,IF(AH400&lt;AL400,IF(AL400&lt;AP400,IF(AP400&lt;=AT400,IF(OR(G400="3G",G400="4G"),CONCATENATE("Cellular",CHAR(10),AT400),CONCATENATE("Satellite",CHAR(10),AP400)),CONCATENATE("Satellite",CHAR(10),AP400)),IF(AL400&lt;AT400,IF(OR(G400="3G",G400="4G"),CONCATENATE("Cellular",CHAR(10),AT400),CONCATENATE("Microwave",CHAR(10),AL400)),CONCATENATE("Microwave",CHAR(10),AL400))),IF(AH400&lt;AP400,IF(AP400&lt;=AT400,IF(OR(G400="3G",G400="4G"),CONCATENATE("Cellular",CHAR(10),AT400),CONCATENATE("Satellite",CHAR(10),AP400)),CONCATENATE("Satellite",CHAR(10),AP400)),IF(AH400&lt;AT400,IF(OR(G400="3G",G400="4G"),CONCATENATE("Cellular",CHAR(10),AT400),CONCATENATE("Fiber Optic",CHAR(10),AH400)),CONCATENATE("Fiber Optic",CHAR(10),AH400)))),""),""))</f>
        <v/>
      </c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</row>
    <row r="401" spans="1:61" customHeight="1" ht="30"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4" t="str">
        <f>IF(OR(ISBLANK(AE401),ISBLANK(AI401),ISBLANK(AM401),ISBLANK(AQ401)),"",IF(AND(ISNUMBER(AE401),ISNUMBER(AI401),ISNUMBER(AM401),ISNUMBER(AQ401)),IF(1=1,IF(AE401&lt;AI401,IF(AI401&lt;AM401,IF(AM401&lt;=AQ401,IF(OR(G401="3G",G401="4G"),"Cellular","Satellite"),"Satellite"),IF(AI401&lt;AQ401,IF(OR(G401="3G",G401="4G"),"Cellular","Microwave"),"Microwave")),IF(AE401&lt;AM401,IF(AM401&lt;=AQ401,IF(OR(G401="3G",G401="4G"),"Cellular","Satellite"),"Satellite"),IF(AE401&lt;AQ401,IF(OR(G401="3G",G401="4G"),"Cellular","Fiber Optic"),"Fiber Optic"))),""),""))</f>
        <v/>
      </c>
      <c r="V401" s="4" t="str">
        <f>IF(OR(ISBLANK(K401),ISBLANK(L401),ISBLANK(N401),ISBLANK(O401),ISBLANK(Q401),ISBLANK(R401),ISBLANK(S401),ISBLANK(T401)),"",IF(AND(ISNUMBER(K401),ISNUMBER(L401),ISNUMBER(N401),ISNUMBER(O401),ISNUMBER(Q401),ISNUMBER(R401),ISNUMBER(S401),ISNUMBER(T401)),IF(AND(K401&gt;=0,L401&gt;=0,N401&gt;=0,O401&gt;=0,Q401&gt;=0,R401&gt;=0,S401&gt;=0,T401&gt;=0),IF((K401+L401*5)&gt;(N401+O401*5),IF((N401+O401*5)&gt;(Q401+R401*5),IF((Q401+R401*5)&gt;=(S401+T401*5),IF(OR(G401="3G",G401="4G"),"Cellular","Satellite"),"Satellite"),IF((N401+O401*5)&gt;(S401+T401*5),IF(OR(G401="3G",G401="4G"),"Cellular","Microwave"),"Microwave")),IF((K401+L401*5)&gt;(Q401+R401*5),IF((Q401+R401*5)&gt;=(S401+T401*5),IF(OR(G401="3G",G401="4G"),"Cellular","Satellite"),"Satellite"),IF((K401+L401*5)&gt;(S401+T401*5),IF(OR(G401="3G",G401="4G"),"Cellular","Fiber Optic"),"Fiber Optic"))),""),""))</f>
        <v/>
      </c>
      <c r="W401" s="4" t="str">
        <f>IF(OR(ISBLANK(K401),ISBLANK(L401),ISBLANK(N401),ISBLANK(O401),ISBLANK(Q401),ISBLANK(R401),ISBLANK(S401),ISBLANK(T401)),"",IF(AND(ISNUMBER(K401),ISNUMBER(L401),ISNUMBER(N401),ISNUMBER(O401),ISNUMBER(Q401),ISNUMBER(R401),ISNUMBER(S401),ISNUMBER(T401)),IF(AND(K401&gt;=0,L401&gt;=0,N401&gt;=0,O401&gt;=0,Q401&gt;=0,R401&gt;=0,S401&gt;=0,T401&gt;=0),IF((K401+L401*5)&gt;(N401+O401*5),IF((N401+O401*5)&gt;(Q401+R401*5),IF((Q401+R401*5)&gt;=(S401+T401*5),IF(OR(G401="3G",G401="4G"),"Cellular",CONCATENATE("Satellite",CHAR(10),Q401+R401*5)),CONCATENATE("Satellite",CHAR(10),Q401+R401*5)),IF((N401+O401*5)&gt;(S401+T401*5),IF(OR(G401="3G",G401="4G"),CONCATENATE("Cellular",CHAR(10),S401+T401*5),CONCATENATE("Microwave",CHAR(10),N401+O401*5)),CONCATENATE("Microwave",CHAR(10),N401+O401*5))),IF((K401+L401*5)&gt;(Q401+R401*5),IF((Q401+R401*5)&gt;=(S401+T401*5),IF(OR(G401="3G",G401="4G"),CONCATENATE("Cellular",CHAR(10),S401+T401*5),CONCATENATE("Satellite",CHAR(10),Q401+R401*5)),CONCATENATE("Satellite",CHAR(10),Q401+R401*5)),IF((K401+L401*5)&gt;(S401+T401*5),IF(OR(G401="3G",G401="4G"),CONCATENATE("Cellular",CHAR(10),S401+T401*5),CONCATENATE("Fiber Optic",CHAR(10),K401+L401*5)),CONCATENATE("Fiber Optic",CHAR(10),K401+L401*5)))),""),""))</f>
        <v/>
      </c>
      <c r="X401" s="4" t="str">
        <f>IF(OR(ISBLANK(K401),ISBLANK(L401),ISBLANK(N401),ISBLANK(O401),ISBLANK(Q401),ISBLANK(R401),ISBLANK(S401),ISBLANK(T401)),"",IF(AND(ISNUMBER(K401),ISNUMBER(L401),ISNUMBER(N401),ISNUMBER(O401),ISNUMBER(Q401),ISNUMBER(R401),ISNUMBER(S401),ISNUMBER(T401)),IF(AND(K401&gt;=0,L401&gt;=0,N401&gt;=0,O401&gt;=0,Q401&gt;=0,R401&gt;=0,S401&gt;=0,T401&gt;=0),IF((K401+L401*10)&gt;(N401+O401*10),IF((N401+O401*10)&gt;(Q401+R401*10),IF((Q401+R401*10)&gt;=(S401+T401*10),IF(OR(G401="3G",G401="4G"),"Cellular",CONCATENATE("Satellite",CHAR(10),Q401+R401*10)),CONCATENATE("Satellite",CHAR(10),Q401+R401*10)),IF((N401+O401*10)&gt;(S401+T401*10),IF(OR(G401="3G",G401="4G"),CONCATENATE("Cellular",CHAR(10),S401+T401*10),CONCATENATE("Microwave",CHAR(10),N401+O401*10)),CONCATENATE("Microwave",CHAR(10),N401+O401*10))),IF((K401+L401*10)&gt;(Q401+R401*10),IF((Q401+R401*10)&gt;=(S401+T401*10),IF(OR(G401="3G",G401="4G"),CONCATENATE("Cellular",CHAR(10),S401+T401*10),CONCATENATE("Satellite",CHAR(10),Q401+R401*10)),CONCATENATE("Satellite",CHAR(10),Q401+R401*10)),IF((K401+L401*10)&gt;(S401+T401*10),IF(OR(G401="3G",G401="4G"),CONCATENATE("Cellular",CHAR(10),S401+T401*10),CONCATENATE("Fiber Optic",CHAR(10),K401+L401*10)),CONCATENATE("Fiber Optic",CHAR(10),K401+L401*10)))),""),""))</f>
        <v/>
      </c>
      <c r="Y401" s="4" t="str">
        <f>IF(OR(ISBLANK(K401),ISBLANK(L401),ISBLANK(N401),ISBLANK(O401),ISBLANK(Q401),ISBLANK(R401),ISBLANK(S401),ISBLANK(T401)),"",IF(AND(ISNUMBER(K401),ISNUMBER(L401),ISNUMBER(N401),ISNUMBER(O401),ISNUMBER(Q401),ISNUMBER(R401),ISNUMBER(S401),ISNUMBER(T401)),IF(AND(K401&gt;=0,L401&gt;=0,N401&gt;=0,O401&gt;=0,Q401&gt;=0,R401&gt;=0,S401&gt;=0,T401&gt;=0),IF((K401+L401*15)&gt;(N401+O401*15),IF((N401+O401*15)&gt;(Q401+R401*15),IF((Q401+R401*15)&gt;=(S401+T401*15),IF(OR(G401="3G",G401="4G"),"Cellular",CONCATENATE("Satellite",CHAR(10),Q401+R401*15)),CONCATENATE("Satellite",CHAR(10),Q401+R401*15)),IF((N401+O401*15)&gt;(S401+T401*15),IF(OR(G401="3G",G401="4G"),CONCATENATE("Cellular",CHAR(10),S401+T401*15),CONCATENATE("Microwave",CHAR(10),N401+O401*15)),CONCATENATE("Microwave",CHAR(10),N401+O401*15))),IF((K401+L401*15)&gt;(Q401+R401*15),IF((Q401+R401*15)&gt;=(S401+T401*15),IF(OR(G401="3G",G401="4G"),CONCATENATE("Cellular",CHAR(10),S401+T401*15),CONCATENATE("Satellite",CHAR(10),Q401+R401*15)),CONCATENATE("Satellite",CHAR(10),Q401+R401*15)),IF((K401+L401*15)&gt;(S401+T401*15),IF(OR(G401="3G",G401="4G"),CONCATENATE("Cellular",CHAR(10),S401+T401*15),CONCATENATE("Fiber Optic",CHAR(10),K401+L401*15)),CONCATENATE("Fiber Optic",CHAR(10),K401+L401*15)))),""),""))</f>
        <v/>
      </c>
      <c r="Z401" s="4" t="str">
        <f>IF(OR(ISBLANK(K401),ISBLANK(L401),ISBLANK(N401),ISBLANK(O401),ISBLANK(Q401),ISBLANK(R401),ISBLANK(S401),ISBLANK(T401)),"",IF(AND(ISNUMBER(K401),ISNUMBER(L401),ISNUMBER(N401),ISNUMBER(O401),ISNUMBER(Q401),ISNUMBER(R401),ISNUMBER(S401),ISNUMBER(T401)),IF(AND(K401&gt;=0,L401&gt;=0,N401&gt;=0,O401&gt;=0,Q401&gt;=0,R401&gt;=0,S401&gt;=0,T401&gt;=0),IF((K401+L401*20)&gt;(N401+O401*20),IF((N401+O401*20)&gt;(Q401+R401*20),IF((Q401+R401*20)&gt;=(S401+T401*20),IF(OR(G401="3G",G401="4G"),"Cellular",CONCATENATE("Satellite",CHAR(10),Q401+R401*20)),CONCATENATE("Satellite",CHAR(10),Q401+R401*20)),IF((N401+O401*20)&gt;(S401+T401*20),IF(OR(G401="3G",G401="4G"),CONCATENATE("Cellular",CHAR(10),S401+T401*20),CONCATENATE("Microwave",CHAR(10),N401+O401*20)),CONCATENATE("Microwave",CHAR(10),N401+O401*20))),IF((K401+L401*20)&gt;(Q401+R401*20),IF((Q401+R401*20)&gt;=(S401+T401*20),IF(OR(G401="3G",G401="4G"),CONCATENATE("Cellular",CHAR(10),S401+T401*20),CONCATENATE("Satellite",CHAR(10),Q401+R401*20)),CONCATENATE("Satellite",CHAR(10),Q401+R401*20)),IF((K401+L401*20)&gt;(S401+T401*20),IF(OR(G401="3G",G401="4G"),CONCATENATE("Cellular",CHAR(10),S401+T401*20),CONCATENATE("Fiber Optic",CHAR(10),K401+L401*20)),CONCATENATE("Fiber Optic",CHAR(10),K401+L401*20)))),""),""))</f>
        <v/>
      </c>
      <c r="AA401" s="4" t="str">
        <f>IF(OR(ISBLANK(AE401),ISBLANK(AI401),ISBLANK(AM401),ISBLANK(AQ401)),"",IF(AND(ISNUMBER(AE401),ISNUMBER(AI401),ISNUMBER(AM401),ISNUMBER(AQ401)),IF(1,IF(AE401&lt;AI401,IF(AI401&lt;AM401,IF(AM401&lt;=AQ401,IF(OR(G401="3G",G401="4G"),CONCATENATE("Cellular",CHAR(10),AQ401),CONCATENATE("Satellite",CHAR(10),AM401)),CONCATENATE("Satellite",CHAR(10),AM401)),IF(AI401&lt;AQ401,IF(OR(G401="3G",G401="4G"),CONCATENATE("Cellular",CHAR(10),AQ401),CONCATENATE("Microwave",CHAR(10),AI401)),CONCATENATE("Microwave",CHAR(10),AI401))),IF(AE401&lt;AM401,IF(AM401&lt;=AQ401,IF(OR(G401="3G",G401="4G"),CONCATENATE("Cellular",CHAR(10),AQ401),CONCATENATE("Satellite",CHAR(10),AM401)),CONCATENATE("Satellite",CHAR(10),AM401)),IF(AE401&lt;AQ401,IF(OR(G401="3G",G401="4G"),CONCATENATE("Cellular",CHAR(10),AQ401),CONCATENATE("Fiber Optic",CHAR(10),AE401)),CONCATENATE("Fiber Optic",CHAR(10),AE401)))),""),""))</f>
        <v/>
      </c>
      <c r="AB401" s="4" t="str">
        <f>IF(OR(ISBLANK(AF401),ISBLANK(AJ401),ISBLANK(AN401),ISBLANK(AR401)),"",IF(AND(ISNUMBER(AF401),ISNUMBER(AJ401),ISNUMBER(AN401),ISNUMBER(AR401)),IF(1,IF(AF401&lt;AJ401,IF(AJ401&lt;AN401,IF(AN401&lt;=AR401,IF(OR(G401="3G",G401="4G"),CONCATENATE("Cellular",CHAR(10),AR401),CONCATENATE("Satellite",CHAR(10),AN401)),CONCATENATE("Satellite",CHAR(10),AN401)),IF(AJ401&lt;AR401,IF(OR(G401="3G",G401="4G"),CONCATENATE("Cellular",CHAR(10),AR401),CONCATENATE("Microwave",CHAR(10),AJ401)),CONCATENATE("Microwave",CHAR(10),AJ401))),IF(AF401&lt;AN401,IF(AN401&lt;=AR401,IF(OR(G401="3G",G401="4G"),CONCATENATE("Cellular",CHAR(10),AR401),CONCATENATE("Satellite",CHAR(10),AN401)),CONCATENATE("Satellite",CHAR(10),AN401)),IF(AF401&lt;AR401,IF(OR(G401="3G",G401="4G"),CONCATENATE("Cellular",CHAR(10),AR401),CONCATENATE("Fiber Optic",CHAR(10),AF401)),CONCATENATE("Fiber Optic",CHAR(10),AF401)))),""),""))</f>
        <v/>
      </c>
      <c r="AC401" s="4" t="str">
        <f>IF(OR(ISBLANK(AG401),ISBLANK(AK401),ISBLANK(AO401),ISBLANK(AS401)),"",IF(AND(ISNUMBER(AG401),ISNUMBER(AK401),ISNUMBER(AO401),ISNUMBER(AS401)),IF(1,IF(AG401&lt;AK401,IF(AK401&lt;AO401,IF(AO401&lt;=AS401,IF(OR(G401="3G",G401="4G"),CONCATENATE("Cellular",CHAR(10),AS401),CONCATENATE("Satellite",CHAR(10),AO401)),CONCATENATE("Satellite",CHAR(10),AO401)),IF(AK401&lt;AS401,IF(OR(G401="3G",G401="4G"),CONCATENATE("Cellular",CHAR(10),AS401),CONCATENATE("Microwave",CHAR(10),AK401)),CONCATENATE("Microwave",CHAR(10),AK401))),IF(AG401&lt;AO401,IF(AO401&lt;=AS401,IF(OR(G401="3G",G401="4G"),CONCATENATE("Cellular",CHAR(10),AS401),CONCATENATE("Satellite",CHAR(10),AO401)),CONCATENATE("Satellite",CHAR(10),AO401)),IF(AG401&lt;AS401,IF(OR(G401="3G",G401="4G"),CONCATENATE("Cellular",CHAR(10),AS401),CONCATENATE("Fiber Optic",CHAR(10),AG401)),CONCATENATE("Fiber Optic",CHAR(10),AG401)))),""),""))</f>
        <v/>
      </c>
      <c r="AD401" s="4" t="str">
        <f>IF(OR(ISBLANK(AH401),ISBLANK(AL401),ISBLANK(AP401),ISBLANK(AT401)),"",IF(AND(ISNUMBER(AH401),ISNUMBER(AL401),ISNUMBER(AP401),ISNUMBER(AT401)),IF(1,IF(AH401&lt;AL401,IF(AL401&lt;AP401,IF(AP401&lt;=AT401,IF(OR(G401="3G",G401="4G"),CONCATENATE("Cellular",CHAR(10),AT401),CONCATENATE("Satellite",CHAR(10),AP401)),CONCATENATE("Satellite",CHAR(10),AP401)),IF(AL401&lt;AT401,IF(OR(G401="3G",G401="4G"),CONCATENATE("Cellular",CHAR(10),AT401),CONCATENATE("Microwave",CHAR(10),AL401)),CONCATENATE("Microwave",CHAR(10),AL401))),IF(AH401&lt;AP401,IF(AP401&lt;=AT401,IF(OR(G401="3G",G401="4G"),CONCATENATE("Cellular",CHAR(10),AT401),CONCATENATE("Satellite",CHAR(10),AP401)),CONCATENATE("Satellite",CHAR(10),AP401)),IF(AH401&lt;AT401,IF(OR(G401="3G",G401="4G"),CONCATENATE("Cellular",CHAR(10),AT401),CONCATENATE("Fiber Optic",CHAR(10),AH401)),CONCATENATE("Fiber Optic",CHAR(10),AH401)))),""),""))</f>
        <v/>
      </c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</row>
    <row r="402" spans="1:61" customHeight="1" ht="30"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4" t="str">
        <f>IF(OR(ISBLANK(AE402),ISBLANK(AI402),ISBLANK(AM402),ISBLANK(AQ402)),"",IF(AND(ISNUMBER(AE402),ISNUMBER(AI402),ISNUMBER(AM402),ISNUMBER(AQ402)),IF(1=1,IF(AE402&lt;AI402,IF(AI402&lt;AM402,IF(AM402&lt;=AQ402,IF(OR(G402="3G",G402="4G"),"Cellular","Satellite"),"Satellite"),IF(AI402&lt;AQ402,IF(OR(G402="3G",G402="4G"),"Cellular","Microwave"),"Microwave")),IF(AE402&lt;AM402,IF(AM402&lt;=AQ402,IF(OR(G402="3G",G402="4G"),"Cellular","Satellite"),"Satellite"),IF(AE402&lt;AQ402,IF(OR(G402="3G",G402="4G"),"Cellular","Fiber Optic"),"Fiber Optic"))),""),""))</f>
        <v/>
      </c>
      <c r="V402" s="4" t="str">
        <f>IF(OR(ISBLANK(K402),ISBLANK(L402),ISBLANK(N402),ISBLANK(O402),ISBLANK(Q402),ISBLANK(R402),ISBLANK(S402),ISBLANK(T402)),"",IF(AND(ISNUMBER(K402),ISNUMBER(L402),ISNUMBER(N402),ISNUMBER(O402),ISNUMBER(Q402),ISNUMBER(R402),ISNUMBER(S402),ISNUMBER(T402)),IF(AND(K402&gt;=0,L402&gt;=0,N402&gt;=0,O402&gt;=0,Q402&gt;=0,R402&gt;=0,S402&gt;=0,T402&gt;=0),IF((K402+L402*5)&gt;(N402+O402*5),IF((N402+O402*5)&gt;(Q402+R402*5),IF((Q402+R402*5)&gt;=(S402+T402*5),IF(OR(G402="3G",G402="4G"),"Cellular","Satellite"),"Satellite"),IF((N402+O402*5)&gt;(S402+T402*5),IF(OR(G402="3G",G402="4G"),"Cellular","Microwave"),"Microwave")),IF((K402+L402*5)&gt;(Q402+R402*5),IF((Q402+R402*5)&gt;=(S402+T402*5),IF(OR(G402="3G",G402="4G"),"Cellular","Satellite"),"Satellite"),IF((K402+L402*5)&gt;(S402+T402*5),IF(OR(G402="3G",G402="4G"),"Cellular","Fiber Optic"),"Fiber Optic"))),""),""))</f>
        <v/>
      </c>
      <c r="W402" s="4" t="str">
        <f>IF(OR(ISBLANK(K402),ISBLANK(L402),ISBLANK(N402),ISBLANK(O402),ISBLANK(Q402),ISBLANK(R402),ISBLANK(S402),ISBLANK(T402)),"",IF(AND(ISNUMBER(K402),ISNUMBER(L402),ISNUMBER(N402),ISNUMBER(O402),ISNUMBER(Q402),ISNUMBER(R402),ISNUMBER(S402),ISNUMBER(T402)),IF(AND(K402&gt;=0,L402&gt;=0,N402&gt;=0,O402&gt;=0,Q402&gt;=0,R402&gt;=0,S402&gt;=0,T402&gt;=0),IF((K402+L402*5)&gt;(N402+O402*5),IF((N402+O402*5)&gt;(Q402+R402*5),IF((Q402+R402*5)&gt;=(S402+T402*5),IF(OR(G402="3G",G402="4G"),"Cellular",CONCATENATE("Satellite",CHAR(10),Q402+R402*5)),CONCATENATE("Satellite",CHAR(10),Q402+R402*5)),IF((N402+O402*5)&gt;(S402+T402*5),IF(OR(G402="3G",G402="4G"),CONCATENATE("Cellular",CHAR(10),S402+T402*5),CONCATENATE("Microwave",CHAR(10),N402+O402*5)),CONCATENATE("Microwave",CHAR(10),N402+O402*5))),IF((K402+L402*5)&gt;(Q402+R402*5),IF((Q402+R402*5)&gt;=(S402+T402*5),IF(OR(G402="3G",G402="4G"),CONCATENATE("Cellular",CHAR(10),S402+T402*5),CONCATENATE("Satellite",CHAR(10),Q402+R402*5)),CONCATENATE("Satellite",CHAR(10),Q402+R402*5)),IF((K402+L402*5)&gt;(S402+T402*5),IF(OR(G402="3G",G402="4G"),CONCATENATE("Cellular",CHAR(10),S402+T402*5),CONCATENATE("Fiber Optic",CHAR(10),K402+L402*5)),CONCATENATE("Fiber Optic",CHAR(10),K402+L402*5)))),""),""))</f>
        <v/>
      </c>
      <c r="X402" s="4" t="str">
        <f>IF(OR(ISBLANK(K402),ISBLANK(L402),ISBLANK(N402),ISBLANK(O402),ISBLANK(Q402),ISBLANK(R402),ISBLANK(S402),ISBLANK(T402)),"",IF(AND(ISNUMBER(K402),ISNUMBER(L402),ISNUMBER(N402),ISNUMBER(O402),ISNUMBER(Q402),ISNUMBER(R402),ISNUMBER(S402),ISNUMBER(T402)),IF(AND(K402&gt;=0,L402&gt;=0,N402&gt;=0,O402&gt;=0,Q402&gt;=0,R402&gt;=0,S402&gt;=0,T402&gt;=0),IF((K402+L402*10)&gt;(N402+O402*10),IF((N402+O402*10)&gt;(Q402+R402*10),IF((Q402+R402*10)&gt;=(S402+T402*10),IF(OR(G402="3G",G402="4G"),"Cellular",CONCATENATE("Satellite",CHAR(10),Q402+R402*10)),CONCATENATE("Satellite",CHAR(10),Q402+R402*10)),IF((N402+O402*10)&gt;(S402+T402*10),IF(OR(G402="3G",G402="4G"),CONCATENATE("Cellular",CHAR(10),S402+T402*10),CONCATENATE("Microwave",CHAR(10),N402+O402*10)),CONCATENATE("Microwave",CHAR(10),N402+O402*10))),IF((K402+L402*10)&gt;(Q402+R402*10),IF((Q402+R402*10)&gt;=(S402+T402*10),IF(OR(G402="3G",G402="4G"),CONCATENATE("Cellular",CHAR(10),S402+T402*10),CONCATENATE("Satellite",CHAR(10),Q402+R402*10)),CONCATENATE("Satellite",CHAR(10),Q402+R402*10)),IF((K402+L402*10)&gt;(S402+T402*10),IF(OR(G402="3G",G402="4G"),CONCATENATE("Cellular",CHAR(10),S402+T402*10),CONCATENATE("Fiber Optic",CHAR(10),K402+L402*10)),CONCATENATE("Fiber Optic",CHAR(10),K402+L402*10)))),""),""))</f>
        <v/>
      </c>
      <c r="Y402" s="4" t="str">
        <f>IF(OR(ISBLANK(K402),ISBLANK(L402),ISBLANK(N402),ISBLANK(O402),ISBLANK(Q402),ISBLANK(R402),ISBLANK(S402),ISBLANK(T402)),"",IF(AND(ISNUMBER(K402),ISNUMBER(L402),ISNUMBER(N402),ISNUMBER(O402),ISNUMBER(Q402),ISNUMBER(R402),ISNUMBER(S402),ISNUMBER(T402)),IF(AND(K402&gt;=0,L402&gt;=0,N402&gt;=0,O402&gt;=0,Q402&gt;=0,R402&gt;=0,S402&gt;=0,T402&gt;=0),IF((K402+L402*15)&gt;(N402+O402*15),IF((N402+O402*15)&gt;(Q402+R402*15),IF((Q402+R402*15)&gt;=(S402+T402*15),IF(OR(G402="3G",G402="4G"),"Cellular",CONCATENATE("Satellite",CHAR(10),Q402+R402*15)),CONCATENATE("Satellite",CHAR(10),Q402+R402*15)),IF((N402+O402*15)&gt;(S402+T402*15),IF(OR(G402="3G",G402="4G"),CONCATENATE("Cellular",CHAR(10),S402+T402*15),CONCATENATE("Microwave",CHAR(10),N402+O402*15)),CONCATENATE("Microwave",CHAR(10),N402+O402*15))),IF((K402+L402*15)&gt;(Q402+R402*15),IF((Q402+R402*15)&gt;=(S402+T402*15),IF(OR(G402="3G",G402="4G"),CONCATENATE("Cellular",CHAR(10),S402+T402*15),CONCATENATE("Satellite",CHAR(10),Q402+R402*15)),CONCATENATE("Satellite",CHAR(10),Q402+R402*15)),IF((K402+L402*15)&gt;(S402+T402*15),IF(OR(G402="3G",G402="4G"),CONCATENATE("Cellular",CHAR(10),S402+T402*15),CONCATENATE("Fiber Optic",CHAR(10),K402+L402*15)),CONCATENATE("Fiber Optic",CHAR(10),K402+L402*15)))),""),""))</f>
        <v/>
      </c>
      <c r="Z402" s="4" t="str">
        <f>IF(OR(ISBLANK(K402),ISBLANK(L402),ISBLANK(N402),ISBLANK(O402),ISBLANK(Q402),ISBLANK(R402),ISBLANK(S402),ISBLANK(T402)),"",IF(AND(ISNUMBER(K402),ISNUMBER(L402),ISNUMBER(N402),ISNUMBER(O402),ISNUMBER(Q402),ISNUMBER(R402),ISNUMBER(S402),ISNUMBER(T402)),IF(AND(K402&gt;=0,L402&gt;=0,N402&gt;=0,O402&gt;=0,Q402&gt;=0,R402&gt;=0,S402&gt;=0,T402&gt;=0),IF((K402+L402*20)&gt;(N402+O402*20),IF((N402+O402*20)&gt;(Q402+R402*20),IF((Q402+R402*20)&gt;=(S402+T402*20),IF(OR(G402="3G",G402="4G"),"Cellular",CONCATENATE("Satellite",CHAR(10),Q402+R402*20)),CONCATENATE("Satellite",CHAR(10),Q402+R402*20)),IF((N402+O402*20)&gt;(S402+T402*20),IF(OR(G402="3G",G402="4G"),CONCATENATE("Cellular",CHAR(10),S402+T402*20),CONCATENATE("Microwave",CHAR(10),N402+O402*20)),CONCATENATE("Microwave",CHAR(10),N402+O402*20))),IF((K402+L402*20)&gt;(Q402+R402*20),IF((Q402+R402*20)&gt;=(S402+T402*20),IF(OR(G402="3G",G402="4G"),CONCATENATE("Cellular",CHAR(10),S402+T402*20),CONCATENATE("Satellite",CHAR(10),Q402+R402*20)),CONCATENATE("Satellite",CHAR(10),Q402+R402*20)),IF((K402+L402*20)&gt;(S402+T402*20),IF(OR(G402="3G",G402="4G"),CONCATENATE("Cellular",CHAR(10),S402+T402*20),CONCATENATE("Fiber Optic",CHAR(10),K402+L402*20)),CONCATENATE("Fiber Optic",CHAR(10),K402+L402*20)))),""),""))</f>
        <v/>
      </c>
      <c r="AA402" s="4" t="str">
        <f>IF(OR(ISBLANK(AE402),ISBLANK(AI402),ISBLANK(AM402),ISBLANK(AQ402)),"",IF(AND(ISNUMBER(AE402),ISNUMBER(AI402),ISNUMBER(AM402),ISNUMBER(AQ402)),IF(1,IF(AE402&lt;AI402,IF(AI402&lt;AM402,IF(AM402&lt;=AQ402,IF(OR(G402="3G",G402="4G"),CONCATENATE("Cellular",CHAR(10),AQ402),CONCATENATE("Satellite",CHAR(10),AM402)),CONCATENATE("Satellite",CHAR(10),AM402)),IF(AI402&lt;AQ402,IF(OR(G402="3G",G402="4G"),CONCATENATE("Cellular",CHAR(10),AQ402),CONCATENATE("Microwave",CHAR(10),AI402)),CONCATENATE("Microwave",CHAR(10),AI402))),IF(AE402&lt;AM402,IF(AM402&lt;=AQ402,IF(OR(G402="3G",G402="4G"),CONCATENATE("Cellular",CHAR(10),AQ402),CONCATENATE("Satellite",CHAR(10),AM402)),CONCATENATE("Satellite",CHAR(10),AM402)),IF(AE402&lt;AQ402,IF(OR(G402="3G",G402="4G"),CONCATENATE("Cellular",CHAR(10),AQ402),CONCATENATE("Fiber Optic",CHAR(10),AE402)),CONCATENATE("Fiber Optic",CHAR(10),AE402)))),""),""))</f>
        <v/>
      </c>
      <c r="AB402" s="4" t="str">
        <f>IF(OR(ISBLANK(AF402),ISBLANK(AJ402),ISBLANK(AN402),ISBLANK(AR402)),"",IF(AND(ISNUMBER(AF402),ISNUMBER(AJ402),ISNUMBER(AN402),ISNUMBER(AR402)),IF(1,IF(AF402&lt;AJ402,IF(AJ402&lt;AN402,IF(AN402&lt;=AR402,IF(OR(G402="3G",G402="4G"),CONCATENATE("Cellular",CHAR(10),AR402),CONCATENATE("Satellite",CHAR(10),AN402)),CONCATENATE("Satellite",CHAR(10),AN402)),IF(AJ402&lt;AR402,IF(OR(G402="3G",G402="4G"),CONCATENATE("Cellular",CHAR(10),AR402),CONCATENATE("Microwave",CHAR(10),AJ402)),CONCATENATE("Microwave",CHAR(10),AJ402))),IF(AF402&lt;AN402,IF(AN402&lt;=AR402,IF(OR(G402="3G",G402="4G"),CONCATENATE("Cellular",CHAR(10),AR402),CONCATENATE("Satellite",CHAR(10),AN402)),CONCATENATE("Satellite",CHAR(10),AN402)),IF(AF402&lt;AR402,IF(OR(G402="3G",G402="4G"),CONCATENATE("Cellular",CHAR(10),AR402),CONCATENATE("Fiber Optic",CHAR(10),AF402)),CONCATENATE("Fiber Optic",CHAR(10),AF402)))),""),""))</f>
        <v/>
      </c>
      <c r="AC402" s="4" t="str">
        <f>IF(OR(ISBLANK(AG402),ISBLANK(AK402),ISBLANK(AO402),ISBLANK(AS402)),"",IF(AND(ISNUMBER(AG402),ISNUMBER(AK402),ISNUMBER(AO402),ISNUMBER(AS402)),IF(1,IF(AG402&lt;AK402,IF(AK402&lt;AO402,IF(AO402&lt;=AS402,IF(OR(G402="3G",G402="4G"),CONCATENATE("Cellular",CHAR(10),AS402),CONCATENATE("Satellite",CHAR(10),AO402)),CONCATENATE("Satellite",CHAR(10),AO402)),IF(AK402&lt;AS402,IF(OR(G402="3G",G402="4G"),CONCATENATE("Cellular",CHAR(10),AS402),CONCATENATE("Microwave",CHAR(10),AK402)),CONCATENATE("Microwave",CHAR(10),AK402))),IF(AG402&lt;AO402,IF(AO402&lt;=AS402,IF(OR(G402="3G",G402="4G"),CONCATENATE("Cellular",CHAR(10),AS402),CONCATENATE("Satellite",CHAR(10),AO402)),CONCATENATE("Satellite",CHAR(10),AO402)),IF(AG402&lt;AS402,IF(OR(G402="3G",G402="4G"),CONCATENATE("Cellular",CHAR(10),AS402),CONCATENATE("Fiber Optic",CHAR(10),AG402)),CONCATENATE("Fiber Optic",CHAR(10),AG402)))),""),""))</f>
        <v/>
      </c>
      <c r="AD402" s="4" t="str">
        <f>IF(OR(ISBLANK(AH402),ISBLANK(AL402),ISBLANK(AP402),ISBLANK(AT402)),"",IF(AND(ISNUMBER(AH402),ISNUMBER(AL402),ISNUMBER(AP402),ISNUMBER(AT402)),IF(1,IF(AH402&lt;AL402,IF(AL402&lt;AP402,IF(AP402&lt;=AT402,IF(OR(G402="3G",G402="4G"),CONCATENATE("Cellular",CHAR(10),AT402),CONCATENATE("Satellite",CHAR(10),AP402)),CONCATENATE("Satellite",CHAR(10),AP402)),IF(AL402&lt;AT402,IF(OR(G402="3G",G402="4G"),CONCATENATE("Cellular",CHAR(10),AT402),CONCATENATE("Microwave",CHAR(10),AL402)),CONCATENATE("Microwave",CHAR(10),AL402))),IF(AH402&lt;AP402,IF(AP402&lt;=AT402,IF(OR(G402="3G",G402="4G"),CONCATENATE("Cellular",CHAR(10),AT402),CONCATENATE("Satellite",CHAR(10),AP402)),CONCATENATE("Satellite",CHAR(10),AP402)),IF(AH402&lt;AT402,IF(OR(G402="3G",G402="4G"),CONCATENATE("Cellular",CHAR(10),AT402),CONCATENATE("Fiber Optic",CHAR(10),AH402)),CONCATENATE("Fiber Optic",CHAR(10),AH402)))),""),""))</f>
        <v/>
      </c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</row>
    <row r="403" spans="1:61" customHeight="1" ht="30"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4" t="str">
        <f>IF(OR(ISBLANK(AE403),ISBLANK(AI403),ISBLANK(AM403),ISBLANK(AQ403)),"",IF(AND(ISNUMBER(AE403),ISNUMBER(AI403),ISNUMBER(AM403),ISNUMBER(AQ403)),IF(1=1,IF(AE403&lt;AI403,IF(AI403&lt;AM403,IF(AM403&lt;=AQ403,IF(OR(G403="3G",G403="4G"),"Cellular","Satellite"),"Satellite"),IF(AI403&lt;AQ403,IF(OR(G403="3G",G403="4G"),"Cellular","Microwave"),"Microwave")),IF(AE403&lt;AM403,IF(AM403&lt;=AQ403,IF(OR(G403="3G",G403="4G"),"Cellular","Satellite"),"Satellite"),IF(AE403&lt;AQ403,IF(OR(G403="3G",G403="4G"),"Cellular","Fiber Optic"),"Fiber Optic"))),""),""))</f>
        <v/>
      </c>
      <c r="V403" s="4" t="str">
        <f>IF(OR(ISBLANK(K403),ISBLANK(L403),ISBLANK(N403),ISBLANK(O403),ISBLANK(Q403),ISBLANK(R403),ISBLANK(S403),ISBLANK(T403)),"",IF(AND(ISNUMBER(K403),ISNUMBER(L403),ISNUMBER(N403),ISNUMBER(O403),ISNUMBER(Q403),ISNUMBER(R403),ISNUMBER(S403),ISNUMBER(T403)),IF(AND(K403&gt;=0,L403&gt;=0,N403&gt;=0,O403&gt;=0,Q403&gt;=0,R403&gt;=0,S403&gt;=0,T403&gt;=0),IF((K403+L403*5)&gt;(N403+O403*5),IF((N403+O403*5)&gt;(Q403+R403*5),IF((Q403+R403*5)&gt;=(S403+T403*5),IF(OR(G403="3G",G403="4G"),"Cellular","Satellite"),"Satellite"),IF((N403+O403*5)&gt;(S403+T403*5),IF(OR(G403="3G",G403="4G"),"Cellular","Microwave"),"Microwave")),IF((K403+L403*5)&gt;(Q403+R403*5),IF((Q403+R403*5)&gt;=(S403+T403*5),IF(OR(G403="3G",G403="4G"),"Cellular","Satellite"),"Satellite"),IF((K403+L403*5)&gt;(S403+T403*5),IF(OR(G403="3G",G403="4G"),"Cellular","Fiber Optic"),"Fiber Optic"))),""),""))</f>
        <v/>
      </c>
      <c r="W403" s="4" t="str">
        <f>IF(OR(ISBLANK(K403),ISBLANK(L403),ISBLANK(N403),ISBLANK(O403),ISBLANK(Q403),ISBLANK(R403),ISBLANK(S403),ISBLANK(T403)),"",IF(AND(ISNUMBER(K403),ISNUMBER(L403),ISNUMBER(N403),ISNUMBER(O403),ISNUMBER(Q403),ISNUMBER(R403),ISNUMBER(S403),ISNUMBER(T403)),IF(AND(K403&gt;=0,L403&gt;=0,N403&gt;=0,O403&gt;=0,Q403&gt;=0,R403&gt;=0,S403&gt;=0,T403&gt;=0),IF((K403+L403*5)&gt;(N403+O403*5),IF((N403+O403*5)&gt;(Q403+R403*5),IF((Q403+R403*5)&gt;=(S403+T403*5),IF(OR(G403="3G",G403="4G"),"Cellular",CONCATENATE("Satellite",CHAR(10),Q403+R403*5)),CONCATENATE("Satellite",CHAR(10),Q403+R403*5)),IF((N403+O403*5)&gt;(S403+T403*5),IF(OR(G403="3G",G403="4G"),CONCATENATE("Cellular",CHAR(10),S403+T403*5),CONCATENATE("Microwave",CHAR(10),N403+O403*5)),CONCATENATE("Microwave",CHAR(10),N403+O403*5))),IF((K403+L403*5)&gt;(Q403+R403*5),IF((Q403+R403*5)&gt;=(S403+T403*5),IF(OR(G403="3G",G403="4G"),CONCATENATE("Cellular",CHAR(10),S403+T403*5),CONCATENATE("Satellite",CHAR(10),Q403+R403*5)),CONCATENATE("Satellite",CHAR(10),Q403+R403*5)),IF((K403+L403*5)&gt;(S403+T403*5),IF(OR(G403="3G",G403="4G"),CONCATENATE("Cellular",CHAR(10),S403+T403*5),CONCATENATE("Fiber Optic",CHAR(10),K403+L403*5)),CONCATENATE("Fiber Optic",CHAR(10),K403+L403*5)))),""),""))</f>
        <v/>
      </c>
      <c r="X403" s="4" t="str">
        <f>IF(OR(ISBLANK(K403),ISBLANK(L403),ISBLANK(N403),ISBLANK(O403),ISBLANK(Q403),ISBLANK(R403),ISBLANK(S403),ISBLANK(T403)),"",IF(AND(ISNUMBER(K403),ISNUMBER(L403),ISNUMBER(N403),ISNUMBER(O403),ISNUMBER(Q403),ISNUMBER(R403),ISNUMBER(S403),ISNUMBER(T403)),IF(AND(K403&gt;=0,L403&gt;=0,N403&gt;=0,O403&gt;=0,Q403&gt;=0,R403&gt;=0,S403&gt;=0,T403&gt;=0),IF((K403+L403*10)&gt;(N403+O403*10),IF((N403+O403*10)&gt;(Q403+R403*10),IF((Q403+R403*10)&gt;=(S403+T403*10),IF(OR(G403="3G",G403="4G"),"Cellular",CONCATENATE("Satellite",CHAR(10),Q403+R403*10)),CONCATENATE("Satellite",CHAR(10),Q403+R403*10)),IF((N403+O403*10)&gt;(S403+T403*10),IF(OR(G403="3G",G403="4G"),CONCATENATE("Cellular",CHAR(10),S403+T403*10),CONCATENATE("Microwave",CHAR(10),N403+O403*10)),CONCATENATE("Microwave",CHAR(10),N403+O403*10))),IF((K403+L403*10)&gt;(Q403+R403*10),IF((Q403+R403*10)&gt;=(S403+T403*10),IF(OR(G403="3G",G403="4G"),CONCATENATE("Cellular",CHAR(10),S403+T403*10),CONCATENATE("Satellite",CHAR(10),Q403+R403*10)),CONCATENATE("Satellite",CHAR(10),Q403+R403*10)),IF((K403+L403*10)&gt;(S403+T403*10),IF(OR(G403="3G",G403="4G"),CONCATENATE("Cellular",CHAR(10),S403+T403*10),CONCATENATE("Fiber Optic",CHAR(10),K403+L403*10)),CONCATENATE("Fiber Optic",CHAR(10),K403+L403*10)))),""),""))</f>
        <v/>
      </c>
      <c r="Y403" s="4" t="str">
        <f>IF(OR(ISBLANK(K403),ISBLANK(L403),ISBLANK(N403),ISBLANK(O403),ISBLANK(Q403),ISBLANK(R403),ISBLANK(S403),ISBLANK(T403)),"",IF(AND(ISNUMBER(K403),ISNUMBER(L403),ISNUMBER(N403),ISNUMBER(O403),ISNUMBER(Q403),ISNUMBER(R403),ISNUMBER(S403),ISNUMBER(T403)),IF(AND(K403&gt;=0,L403&gt;=0,N403&gt;=0,O403&gt;=0,Q403&gt;=0,R403&gt;=0,S403&gt;=0,T403&gt;=0),IF((K403+L403*15)&gt;(N403+O403*15),IF((N403+O403*15)&gt;(Q403+R403*15),IF((Q403+R403*15)&gt;=(S403+T403*15),IF(OR(G403="3G",G403="4G"),"Cellular",CONCATENATE("Satellite",CHAR(10),Q403+R403*15)),CONCATENATE("Satellite",CHAR(10),Q403+R403*15)),IF((N403+O403*15)&gt;(S403+T403*15),IF(OR(G403="3G",G403="4G"),CONCATENATE("Cellular",CHAR(10),S403+T403*15),CONCATENATE("Microwave",CHAR(10),N403+O403*15)),CONCATENATE("Microwave",CHAR(10),N403+O403*15))),IF((K403+L403*15)&gt;(Q403+R403*15),IF((Q403+R403*15)&gt;=(S403+T403*15),IF(OR(G403="3G",G403="4G"),CONCATENATE("Cellular",CHAR(10),S403+T403*15),CONCATENATE("Satellite",CHAR(10),Q403+R403*15)),CONCATENATE("Satellite",CHAR(10),Q403+R403*15)),IF((K403+L403*15)&gt;(S403+T403*15),IF(OR(G403="3G",G403="4G"),CONCATENATE("Cellular",CHAR(10),S403+T403*15),CONCATENATE("Fiber Optic",CHAR(10),K403+L403*15)),CONCATENATE("Fiber Optic",CHAR(10),K403+L403*15)))),""),""))</f>
        <v/>
      </c>
      <c r="Z403" s="4" t="str">
        <f>IF(OR(ISBLANK(K403),ISBLANK(L403),ISBLANK(N403),ISBLANK(O403),ISBLANK(Q403),ISBLANK(R403),ISBLANK(S403),ISBLANK(T403)),"",IF(AND(ISNUMBER(K403),ISNUMBER(L403),ISNUMBER(N403),ISNUMBER(O403),ISNUMBER(Q403),ISNUMBER(R403),ISNUMBER(S403),ISNUMBER(T403)),IF(AND(K403&gt;=0,L403&gt;=0,N403&gt;=0,O403&gt;=0,Q403&gt;=0,R403&gt;=0,S403&gt;=0,T403&gt;=0),IF((K403+L403*20)&gt;(N403+O403*20),IF((N403+O403*20)&gt;(Q403+R403*20),IF((Q403+R403*20)&gt;=(S403+T403*20),IF(OR(G403="3G",G403="4G"),"Cellular",CONCATENATE("Satellite",CHAR(10),Q403+R403*20)),CONCATENATE("Satellite",CHAR(10),Q403+R403*20)),IF((N403+O403*20)&gt;(S403+T403*20),IF(OR(G403="3G",G403="4G"),CONCATENATE("Cellular",CHAR(10),S403+T403*20),CONCATENATE("Microwave",CHAR(10),N403+O403*20)),CONCATENATE("Microwave",CHAR(10),N403+O403*20))),IF((K403+L403*20)&gt;(Q403+R403*20),IF((Q403+R403*20)&gt;=(S403+T403*20),IF(OR(G403="3G",G403="4G"),CONCATENATE("Cellular",CHAR(10),S403+T403*20),CONCATENATE("Satellite",CHAR(10),Q403+R403*20)),CONCATENATE("Satellite",CHAR(10),Q403+R403*20)),IF((K403+L403*20)&gt;(S403+T403*20),IF(OR(G403="3G",G403="4G"),CONCATENATE("Cellular",CHAR(10),S403+T403*20),CONCATENATE("Fiber Optic",CHAR(10),K403+L403*20)),CONCATENATE("Fiber Optic",CHAR(10),K403+L403*20)))),""),""))</f>
        <v/>
      </c>
      <c r="AA403" s="4" t="str">
        <f>IF(OR(ISBLANK(AE403),ISBLANK(AI403),ISBLANK(AM403),ISBLANK(AQ403)),"",IF(AND(ISNUMBER(AE403),ISNUMBER(AI403),ISNUMBER(AM403),ISNUMBER(AQ403)),IF(1,IF(AE403&lt;AI403,IF(AI403&lt;AM403,IF(AM403&lt;=AQ403,IF(OR(G403="3G",G403="4G"),CONCATENATE("Cellular",CHAR(10),AQ403),CONCATENATE("Satellite",CHAR(10),AM403)),CONCATENATE("Satellite",CHAR(10),AM403)),IF(AI403&lt;AQ403,IF(OR(G403="3G",G403="4G"),CONCATENATE("Cellular",CHAR(10),AQ403),CONCATENATE("Microwave",CHAR(10),AI403)),CONCATENATE("Microwave",CHAR(10),AI403))),IF(AE403&lt;AM403,IF(AM403&lt;=AQ403,IF(OR(G403="3G",G403="4G"),CONCATENATE("Cellular",CHAR(10),AQ403),CONCATENATE("Satellite",CHAR(10),AM403)),CONCATENATE("Satellite",CHAR(10),AM403)),IF(AE403&lt;AQ403,IF(OR(G403="3G",G403="4G"),CONCATENATE("Cellular",CHAR(10),AQ403),CONCATENATE("Fiber Optic",CHAR(10),AE403)),CONCATENATE("Fiber Optic",CHAR(10),AE403)))),""),""))</f>
        <v/>
      </c>
      <c r="AB403" s="4" t="str">
        <f>IF(OR(ISBLANK(AF403),ISBLANK(AJ403),ISBLANK(AN403),ISBLANK(AR403)),"",IF(AND(ISNUMBER(AF403),ISNUMBER(AJ403),ISNUMBER(AN403),ISNUMBER(AR403)),IF(1,IF(AF403&lt;AJ403,IF(AJ403&lt;AN403,IF(AN403&lt;=AR403,IF(OR(G403="3G",G403="4G"),CONCATENATE("Cellular",CHAR(10),AR403),CONCATENATE("Satellite",CHAR(10),AN403)),CONCATENATE("Satellite",CHAR(10),AN403)),IF(AJ403&lt;AR403,IF(OR(G403="3G",G403="4G"),CONCATENATE("Cellular",CHAR(10),AR403),CONCATENATE("Microwave",CHAR(10),AJ403)),CONCATENATE("Microwave",CHAR(10),AJ403))),IF(AF403&lt;AN403,IF(AN403&lt;=AR403,IF(OR(G403="3G",G403="4G"),CONCATENATE("Cellular",CHAR(10),AR403),CONCATENATE("Satellite",CHAR(10),AN403)),CONCATENATE("Satellite",CHAR(10),AN403)),IF(AF403&lt;AR403,IF(OR(G403="3G",G403="4G"),CONCATENATE("Cellular",CHAR(10),AR403),CONCATENATE("Fiber Optic",CHAR(10),AF403)),CONCATENATE("Fiber Optic",CHAR(10),AF403)))),""),""))</f>
        <v/>
      </c>
      <c r="AC403" s="4" t="str">
        <f>IF(OR(ISBLANK(AG403),ISBLANK(AK403),ISBLANK(AO403),ISBLANK(AS403)),"",IF(AND(ISNUMBER(AG403),ISNUMBER(AK403),ISNUMBER(AO403),ISNUMBER(AS403)),IF(1,IF(AG403&lt;AK403,IF(AK403&lt;AO403,IF(AO403&lt;=AS403,IF(OR(G403="3G",G403="4G"),CONCATENATE("Cellular",CHAR(10),AS403),CONCATENATE("Satellite",CHAR(10),AO403)),CONCATENATE("Satellite",CHAR(10),AO403)),IF(AK403&lt;AS403,IF(OR(G403="3G",G403="4G"),CONCATENATE("Cellular",CHAR(10),AS403),CONCATENATE("Microwave",CHAR(10),AK403)),CONCATENATE("Microwave",CHAR(10),AK403))),IF(AG403&lt;AO403,IF(AO403&lt;=AS403,IF(OR(G403="3G",G403="4G"),CONCATENATE("Cellular",CHAR(10),AS403),CONCATENATE("Satellite",CHAR(10),AO403)),CONCATENATE("Satellite",CHAR(10),AO403)),IF(AG403&lt;AS403,IF(OR(G403="3G",G403="4G"),CONCATENATE("Cellular",CHAR(10),AS403),CONCATENATE("Fiber Optic",CHAR(10),AG403)),CONCATENATE("Fiber Optic",CHAR(10),AG403)))),""),""))</f>
        <v/>
      </c>
      <c r="AD403" s="4" t="str">
        <f>IF(OR(ISBLANK(AH403),ISBLANK(AL403),ISBLANK(AP403),ISBLANK(AT403)),"",IF(AND(ISNUMBER(AH403),ISNUMBER(AL403),ISNUMBER(AP403),ISNUMBER(AT403)),IF(1,IF(AH403&lt;AL403,IF(AL403&lt;AP403,IF(AP403&lt;=AT403,IF(OR(G403="3G",G403="4G"),CONCATENATE("Cellular",CHAR(10),AT403),CONCATENATE("Satellite",CHAR(10),AP403)),CONCATENATE("Satellite",CHAR(10),AP403)),IF(AL403&lt;AT403,IF(OR(G403="3G",G403="4G"),CONCATENATE("Cellular",CHAR(10),AT403),CONCATENATE("Microwave",CHAR(10),AL403)),CONCATENATE("Microwave",CHAR(10),AL403))),IF(AH403&lt;AP403,IF(AP403&lt;=AT403,IF(OR(G403="3G",G403="4G"),CONCATENATE("Cellular",CHAR(10),AT403),CONCATENATE("Satellite",CHAR(10),AP403)),CONCATENATE("Satellite",CHAR(10),AP403)),IF(AH403&lt;AT403,IF(OR(G403="3G",G403="4G"),CONCATENATE("Cellular",CHAR(10),AT403),CONCATENATE("Fiber Optic",CHAR(10),AH403)),CONCATENATE("Fiber Optic",CHAR(10),AH403)))),""),""))</f>
        <v/>
      </c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</row>
    <row r="404" spans="1:61" customHeight="1" ht="30"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4" t="str">
        <f>IF(OR(ISBLANK(AE404),ISBLANK(AI404),ISBLANK(AM404),ISBLANK(AQ404)),"",IF(AND(ISNUMBER(AE404),ISNUMBER(AI404),ISNUMBER(AM404),ISNUMBER(AQ404)),IF(1=1,IF(AE404&lt;AI404,IF(AI404&lt;AM404,IF(AM404&lt;=AQ404,IF(OR(G404="3G",G404="4G"),"Cellular","Satellite"),"Satellite"),IF(AI404&lt;AQ404,IF(OR(G404="3G",G404="4G"),"Cellular","Microwave"),"Microwave")),IF(AE404&lt;AM404,IF(AM404&lt;=AQ404,IF(OR(G404="3G",G404="4G"),"Cellular","Satellite"),"Satellite"),IF(AE404&lt;AQ404,IF(OR(G404="3G",G404="4G"),"Cellular","Fiber Optic"),"Fiber Optic"))),""),""))</f>
        <v/>
      </c>
      <c r="V404" s="4" t="str">
        <f>IF(OR(ISBLANK(K404),ISBLANK(L404),ISBLANK(N404),ISBLANK(O404),ISBLANK(Q404),ISBLANK(R404),ISBLANK(S404),ISBLANK(T404)),"",IF(AND(ISNUMBER(K404),ISNUMBER(L404),ISNUMBER(N404),ISNUMBER(O404),ISNUMBER(Q404),ISNUMBER(R404),ISNUMBER(S404),ISNUMBER(T404)),IF(AND(K404&gt;=0,L404&gt;=0,N404&gt;=0,O404&gt;=0,Q404&gt;=0,R404&gt;=0,S404&gt;=0,T404&gt;=0),IF((K404+L404*5)&gt;(N404+O404*5),IF((N404+O404*5)&gt;(Q404+R404*5),IF((Q404+R404*5)&gt;=(S404+T404*5),IF(OR(G404="3G",G404="4G"),"Cellular","Satellite"),"Satellite"),IF((N404+O404*5)&gt;(S404+T404*5),IF(OR(G404="3G",G404="4G"),"Cellular","Microwave"),"Microwave")),IF((K404+L404*5)&gt;(Q404+R404*5),IF((Q404+R404*5)&gt;=(S404+T404*5),IF(OR(G404="3G",G404="4G"),"Cellular","Satellite"),"Satellite"),IF((K404+L404*5)&gt;(S404+T404*5),IF(OR(G404="3G",G404="4G"),"Cellular","Fiber Optic"),"Fiber Optic"))),""),""))</f>
        <v/>
      </c>
      <c r="W404" s="4" t="str">
        <f>IF(OR(ISBLANK(K404),ISBLANK(L404),ISBLANK(N404),ISBLANK(O404),ISBLANK(Q404),ISBLANK(R404),ISBLANK(S404),ISBLANK(T404)),"",IF(AND(ISNUMBER(K404),ISNUMBER(L404),ISNUMBER(N404),ISNUMBER(O404),ISNUMBER(Q404),ISNUMBER(R404),ISNUMBER(S404),ISNUMBER(T404)),IF(AND(K404&gt;=0,L404&gt;=0,N404&gt;=0,O404&gt;=0,Q404&gt;=0,R404&gt;=0,S404&gt;=0,T404&gt;=0),IF((K404+L404*5)&gt;(N404+O404*5),IF((N404+O404*5)&gt;(Q404+R404*5),IF((Q404+R404*5)&gt;=(S404+T404*5),IF(OR(G404="3G",G404="4G"),"Cellular",CONCATENATE("Satellite",CHAR(10),Q404+R404*5)),CONCATENATE("Satellite",CHAR(10),Q404+R404*5)),IF((N404+O404*5)&gt;(S404+T404*5),IF(OR(G404="3G",G404="4G"),CONCATENATE("Cellular",CHAR(10),S404+T404*5),CONCATENATE("Microwave",CHAR(10),N404+O404*5)),CONCATENATE("Microwave",CHAR(10),N404+O404*5))),IF((K404+L404*5)&gt;(Q404+R404*5),IF((Q404+R404*5)&gt;=(S404+T404*5),IF(OR(G404="3G",G404="4G"),CONCATENATE("Cellular",CHAR(10),S404+T404*5),CONCATENATE("Satellite",CHAR(10),Q404+R404*5)),CONCATENATE("Satellite",CHAR(10),Q404+R404*5)),IF((K404+L404*5)&gt;(S404+T404*5),IF(OR(G404="3G",G404="4G"),CONCATENATE("Cellular",CHAR(10),S404+T404*5),CONCATENATE("Fiber Optic",CHAR(10),K404+L404*5)),CONCATENATE("Fiber Optic",CHAR(10),K404+L404*5)))),""),""))</f>
        <v/>
      </c>
      <c r="X404" s="4" t="str">
        <f>IF(OR(ISBLANK(K404),ISBLANK(L404),ISBLANK(N404),ISBLANK(O404),ISBLANK(Q404),ISBLANK(R404),ISBLANK(S404),ISBLANK(T404)),"",IF(AND(ISNUMBER(K404),ISNUMBER(L404),ISNUMBER(N404),ISNUMBER(O404),ISNUMBER(Q404),ISNUMBER(R404),ISNUMBER(S404),ISNUMBER(T404)),IF(AND(K404&gt;=0,L404&gt;=0,N404&gt;=0,O404&gt;=0,Q404&gt;=0,R404&gt;=0,S404&gt;=0,T404&gt;=0),IF((K404+L404*10)&gt;(N404+O404*10),IF((N404+O404*10)&gt;(Q404+R404*10),IF((Q404+R404*10)&gt;=(S404+T404*10),IF(OR(G404="3G",G404="4G"),"Cellular",CONCATENATE("Satellite",CHAR(10),Q404+R404*10)),CONCATENATE("Satellite",CHAR(10),Q404+R404*10)),IF((N404+O404*10)&gt;(S404+T404*10),IF(OR(G404="3G",G404="4G"),CONCATENATE("Cellular",CHAR(10),S404+T404*10),CONCATENATE("Microwave",CHAR(10),N404+O404*10)),CONCATENATE("Microwave",CHAR(10),N404+O404*10))),IF((K404+L404*10)&gt;(Q404+R404*10),IF((Q404+R404*10)&gt;=(S404+T404*10),IF(OR(G404="3G",G404="4G"),CONCATENATE("Cellular",CHAR(10),S404+T404*10),CONCATENATE("Satellite",CHAR(10),Q404+R404*10)),CONCATENATE("Satellite",CHAR(10),Q404+R404*10)),IF((K404+L404*10)&gt;(S404+T404*10),IF(OR(G404="3G",G404="4G"),CONCATENATE("Cellular",CHAR(10),S404+T404*10),CONCATENATE("Fiber Optic",CHAR(10),K404+L404*10)),CONCATENATE("Fiber Optic",CHAR(10),K404+L404*10)))),""),""))</f>
        <v/>
      </c>
      <c r="Y404" s="4" t="str">
        <f>IF(OR(ISBLANK(K404),ISBLANK(L404),ISBLANK(N404),ISBLANK(O404),ISBLANK(Q404),ISBLANK(R404),ISBLANK(S404),ISBLANK(T404)),"",IF(AND(ISNUMBER(K404),ISNUMBER(L404),ISNUMBER(N404),ISNUMBER(O404),ISNUMBER(Q404),ISNUMBER(R404),ISNUMBER(S404),ISNUMBER(T404)),IF(AND(K404&gt;=0,L404&gt;=0,N404&gt;=0,O404&gt;=0,Q404&gt;=0,R404&gt;=0,S404&gt;=0,T404&gt;=0),IF((K404+L404*15)&gt;(N404+O404*15),IF((N404+O404*15)&gt;(Q404+R404*15),IF((Q404+R404*15)&gt;=(S404+T404*15),IF(OR(G404="3G",G404="4G"),"Cellular",CONCATENATE("Satellite",CHAR(10),Q404+R404*15)),CONCATENATE("Satellite",CHAR(10),Q404+R404*15)),IF((N404+O404*15)&gt;(S404+T404*15),IF(OR(G404="3G",G404="4G"),CONCATENATE("Cellular",CHAR(10),S404+T404*15),CONCATENATE("Microwave",CHAR(10),N404+O404*15)),CONCATENATE("Microwave",CHAR(10),N404+O404*15))),IF((K404+L404*15)&gt;(Q404+R404*15),IF((Q404+R404*15)&gt;=(S404+T404*15),IF(OR(G404="3G",G404="4G"),CONCATENATE("Cellular",CHAR(10),S404+T404*15),CONCATENATE("Satellite",CHAR(10),Q404+R404*15)),CONCATENATE("Satellite",CHAR(10),Q404+R404*15)),IF((K404+L404*15)&gt;(S404+T404*15),IF(OR(G404="3G",G404="4G"),CONCATENATE("Cellular",CHAR(10),S404+T404*15),CONCATENATE("Fiber Optic",CHAR(10),K404+L404*15)),CONCATENATE("Fiber Optic",CHAR(10),K404+L404*15)))),""),""))</f>
        <v/>
      </c>
      <c r="Z404" s="4" t="str">
        <f>IF(OR(ISBLANK(K404),ISBLANK(L404),ISBLANK(N404),ISBLANK(O404),ISBLANK(Q404),ISBLANK(R404),ISBLANK(S404),ISBLANK(T404)),"",IF(AND(ISNUMBER(K404),ISNUMBER(L404),ISNUMBER(N404),ISNUMBER(O404),ISNUMBER(Q404),ISNUMBER(R404),ISNUMBER(S404),ISNUMBER(T404)),IF(AND(K404&gt;=0,L404&gt;=0,N404&gt;=0,O404&gt;=0,Q404&gt;=0,R404&gt;=0,S404&gt;=0,T404&gt;=0),IF((K404+L404*20)&gt;(N404+O404*20),IF((N404+O404*20)&gt;(Q404+R404*20),IF((Q404+R404*20)&gt;=(S404+T404*20),IF(OR(G404="3G",G404="4G"),"Cellular",CONCATENATE("Satellite",CHAR(10),Q404+R404*20)),CONCATENATE("Satellite",CHAR(10),Q404+R404*20)),IF((N404+O404*20)&gt;(S404+T404*20),IF(OR(G404="3G",G404="4G"),CONCATENATE("Cellular",CHAR(10),S404+T404*20),CONCATENATE("Microwave",CHAR(10),N404+O404*20)),CONCATENATE("Microwave",CHAR(10),N404+O404*20))),IF((K404+L404*20)&gt;(Q404+R404*20),IF((Q404+R404*20)&gt;=(S404+T404*20),IF(OR(G404="3G",G404="4G"),CONCATENATE("Cellular",CHAR(10),S404+T404*20),CONCATENATE("Satellite",CHAR(10),Q404+R404*20)),CONCATENATE("Satellite",CHAR(10),Q404+R404*20)),IF((K404+L404*20)&gt;(S404+T404*20),IF(OR(G404="3G",G404="4G"),CONCATENATE("Cellular",CHAR(10),S404+T404*20),CONCATENATE("Fiber Optic",CHAR(10),K404+L404*20)),CONCATENATE("Fiber Optic",CHAR(10),K404+L404*20)))),""),""))</f>
        <v/>
      </c>
      <c r="AA404" s="4" t="str">
        <f>IF(OR(ISBLANK(AE404),ISBLANK(AI404),ISBLANK(AM404),ISBLANK(AQ404)),"",IF(AND(ISNUMBER(AE404),ISNUMBER(AI404),ISNUMBER(AM404),ISNUMBER(AQ404)),IF(1,IF(AE404&lt;AI404,IF(AI404&lt;AM404,IF(AM404&lt;=AQ404,IF(OR(G404="3G",G404="4G"),CONCATENATE("Cellular",CHAR(10),AQ404),CONCATENATE("Satellite",CHAR(10),AM404)),CONCATENATE("Satellite",CHAR(10),AM404)),IF(AI404&lt;AQ404,IF(OR(G404="3G",G404="4G"),CONCATENATE("Cellular",CHAR(10),AQ404),CONCATENATE("Microwave",CHAR(10),AI404)),CONCATENATE("Microwave",CHAR(10),AI404))),IF(AE404&lt;AM404,IF(AM404&lt;=AQ404,IF(OR(G404="3G",G404="4G"),CONCATENATE("Cellular",CHAR(10),AQ404),CONCATENATE("Satellite",CHAR(10),AM404)),CONCATENATE("Satellite",CHAR(10),AM404)),IF(AE404&lt;AQ404,IF(OR(G404="3G",G404="4G"),CONCATENATE("Cellular",CHAR(10),AQ404),CONCATENATE("Fiber Optic",CHAR(10),AE404)),CONCATENATE("Fiber Optic",CHAR(10),AE404)))),""),""))</f>
        <v/>
      </c>
      <c r="AB404" s="4" t="str">
        <f>IF(OR(ISBLANK(AF404),ISBLANK(AJ404),ISBLANK(AN404),ISBLANK(AR404)),"",IF(AND(ISNUMBER(AF404),ISNUMBER(AJ404),ISNUMBER(AN404),ISNUMBER(AR404)),IF(1,IF(AF404&lt;AJ404,IF(AJ404&lt;AN404,IF(AN404&lt;=AR404,IF(OR(G404="3G",G404="4G"),CONCATENATE("Cellular",CHAR(10),AR404),CONCATENATE("Satellite",CHAR(10),AN404)),CONCATENATE("Satellite",CHAR(10),AN404)),IF(AJ404&lt;AR404,IF(OR(G404="3G",G404="4G"),CONCATENATE("Cellular",CHAR(10),AR404),CONCATENATE("Microwave",CHAR(10),AJ404)),CONCATENATE("Microwave",CHAR(10),AJ404))),IF(AF404&lt;AN404,IF(AN404&lt;=AR404,IF(OR(G404="3G",G404="4G"),CONCATENATE("Cellular",CHAR(10),AR404),CONCATENATE("Satellite",CHAR(10),AN404)),CONCATENATE("Satellite",CHAR(10),AN404)),IF(AF404&lt;AR404,IF(OR(G404="3G",G404="4G"),CONCATENATE("Cellular",CHAR(10),AR404),CONCATENATE("Fiber Optic",CHAR(10),AF404)),CONCATENATE("Fiber Optic",CHAR(10),AF404)))),""),""))</f>
        <v/>
      </c>
      <c r="AC404" s="4" t="str">
        <f>IF(OR(ISBLANK(AG404),ISBLANK(AK404),ISBLANK(AO404),ISBLANK(AS404)),"",IF(AND(ISNUMBER(AG404),ISNUMBER(AK404),ISNUMBER(AO404),ISNUMBER(AS404)),IF(1,IF(AG404&lt;AK404,IF(AK404&lt;AO404,IF(AO404&lt;=AS404,IF(OR(G404="3G",G404="4G"),CONCATENATE("Cellular",CHAR(10),AS404),CONCATENATE("Satellite",CHAR(10),AO404)),CONCATENATE("Satellite",CHAR(10),AO404)),IF(AK404&lt;AS404,IF(OR(G404="3G",G404="4G"),CONCATENATE("Cellular",CHAR(10),AS404),CONCATENATE("Microwave",CHAR(10),AK404)),CONCATENATE("Microwave",CHAR(10),AK404))),IF(AG404&lt;AO404,IF(AO404&lt;=AS404,IF(OR(G404="3G",G404="4G"),CONCATENATE("Cellular",CHAR(10),AS404),CONCATENATE("Satellite",CHAR(10),AO404)),CONCATENATE("Satellite",CHAR(10),AO404)),IF(AG404&lt;AS404,IF(OR(G404="3G",G404="4G"),CONCATENATE("Cellular",CHAR(10),AS404),CONCATENATE("Fiber Optic",CHAR(10),AG404)),CONCATENATE("Fiber Optic",CHAR(10),AG404)))),""),""))</f>
        <v/>
      </c>
      <c r="AD404" s="4" t="str">
        <f>IF(OR(ISBLANK(AH404),ISBLANK(AL404),ISBLANK(AP404),ISBLANK(AT404)),"",IF(AND(ISNUMBER(AH404),ISNUMBER(AL404),ISNUMBER(AP404),ISNUMBER(AT404)),IF(1,IF(AH404&lt;AL404,IF(AL404&lt;AP404,IF(AP404&lt;=AT404,IF(OR(G404="3G",G404="4G"),CONCATENATE("Cellular",CHAR(10),AT404),CONCATENATE("Satellite",CHAR(10),AP404)),CONCATENATE("Satellite",CHAR(10),AP404)),IF(AL404&lt;AT404,IF(OR(G404="3G",G404="4G"),CONCATENATE("Cellular",CHAR(10),AT404),CONCATENATE("Microwave",CHAR(10),AL404)),CONCATENATE("Microwave",CHAR(10),AL404))),IF(AH404&lt;AP404,IF(AP404&lt;=AT404,IF(OR(G404="3G",G404="4G"),CONCATENATE("Cellular",CHAR(10),AT404),CONCATENATE("Satellite",CHAR(10),AP404)),CONCATENATE("Satellite",CHAR(10),AP404)),IF(AH404&lt;AT404,IF(OR(G404="3G",G404="4G"),CONCATENATE("Cellular",CHAR(10),AT404),CONCATENATE("Fiber Optic",CHAR(10),AH404)),CONCATENATE("Fiber Optic",CHAR(10),AH404)))),""),""))</f>
        <v/>
      </c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</row>
    <row r="405" spans="1:61" customHeight="1" ht="30"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4" t="str">
        <f>IF(OR(ISBLANK(AE405),ISBLANK(AI405),ISBLANK(AM405),ISBLANK(AQ405)),"",IF(AND(ISNUMBER(AE405),ISNUMBER(AI405),ISNUMBER(AM405),ISNUMBER(AQ405)),IF(1=1,IF(AE405&lt;AI405,IF(AI405&lt;AM405,IF(AM405&lt;=AQ405,IF(OR(G405="3G",G405="4G"),"Cellular","Satellite"),"Satellite"),IF(AI405&lt;AQ405,IF(OR(G405="3G",G405="4G"),"Cellular","Microwave"),"Microwave")),IF(AE405&lt;AM405,IF(AM405&lt;=AQ405,IF(OR(G405="3G",G405="4G"),"Cellular","Satellite"),"Satellite"),IF(AE405&lt;AQ405,IF(OR(G405="3G",G405="4G"),"Cellular","Fiber Optic"),"Fiber Optic"))),""),""))</f>
        <v/>
      </c>
      <c r="V405" s="4" t="str">
        <f>IF(OR(ISBLANK(K405),ISBLANK(L405),ISBLANK(N405),ISBLANK(O405),ISBLANK(Q405),ISBLANK(R405),ISBLANK(S405),ISBLANK(T405)),"",IF(AND(ISNUMBER(K405),ISNUMBER(L405),ISNUMBER(N405),ISNUMBER(O405),ISNUMBER(Q405),ISNUMBER(R405),ISNUMBER(S405),ISNUMBER(T405)),IF(AND(K405&gt;=0,L405&gt;=0,N405&gt;=0,O405&gt;=0,Q405&gt;=0,R405&gt;=0,S405&gt;=0,T405&gt;=0),IF((K405+L405*5)&gt;(N405+O405*5),IF((N405+O405*5)&gt;(Q405+R405*5),IF((Q405+R405*5)&gt;=(S405+T405*5),IF(OR(G405="3G",G405="4G"),"Cellular","Satellite"),"Satellite"),IF((N405+O405*5)&gt;(S405+T405*5),IF(OR(G405="3G",G405="4G"),"Cellular","Microwave"),"Microwave")),IF((K405+L405*5)&gt;(Q405+R405*5),IF((Q405+R405*5)&gt;=(S405+T405*5),IF(OR(G405="3G",G405="4G"),"Cellular","Satellite"),"Satellite"),IF((K405+L405*5)&gt;(S405+T405*5),IF(OR(G405="3G",G405="4G"),"Cellular","Fiber Optic"),"Fiber Optic"))),""),""))</f>
        <v/>
      </c>
      <c r="W405" s="4" t="str">
        <f>IF(OR(ISBLANK(K405),ISBLANK(L405),ISBLANK(N405),ISBLANK(O405),ISBLANK(Q405),ISBLANK(R405),ISBLANK(S405),ISBLANK(T405)),"",IF(AND(ISNUMBER(K405),ISNUMBER(L405),ISNUMBER(N405),ISNUMBER(O405),ISNUMBER(Q405),ISNUMBER(R405),ISNUMBER(S405),ISNUMBER(T405)),IF(AND(K405&gt;=0,L405&gt;=0,N405&gt;=0,O405&gt;=0,Q405&gt;=0,R405&gt;=0,S405&gt;=0,T405&gt;=0),IF((K405+L405*5)&gt;(N405+O405*5),IF((N405+O405*5)&gt;(Q405+R405*5),IF((Q405+R405*5)&gt;=(S405+T405*5),IF(OR(G405="3G",G405="4G"),"Cellular",CONCATENATE("Satellite",CHAR(10),Q405+R405*5)),CONCATENATE("Satellite",CHAR(10),Q405+R405*5)),IF((N405+O405*5)&gt;(S405+T405*5),IF(OR(G405="3G",G405="4G"),CONCATENATE("Cellular",CHAR(10),S405+T405*5),CONCATENATE("Microwave",CHAR(10),N405+O405*5)),CONCATENATE("Microwave",CHAR(10),N405+O405*5))),IF((K405+L405*5)&gt;(Q405+R405*5),IF((Q405+R405*5)&gt;=(S405+T405*5),IF(OR(G405="3G",G405="4G"),CONCATENATE("Cellular",CHAR(10),S405+T405*5),CONCATENATE("Satellite",CHAR(10),Q405+R405*5)),CONCATENATE("Satellite",CHAR(10),Q405+R405*5)),IF((K405+L405*5)&gt;(S405+T405*5),IF(OR(G405="3G",G405="4G"),CONCATENATE("Cellular",CHAR(10),S405+T405*5),CONCATENATE("Fiber Optic",CHAR(10),K405+L405*5)),CONCATENATE("Fiber Optic",CHAR(10),K405+L405*5)))),""),""))</f>
        <v/>
      </c>
      <c r="X405" s="4" t="str">
        <f>IF(OR(ISBLANK(K405),ISBLANK(L405),ISBLANK(N405),ISBLANK(O405),ISBLANK(Q405),ISBLANK(R405),ISBLANK(S405),ISBLANK(T405)),"",IF(AND(ISNUMBER(K405),ISNUMBER(L405),ISNUMBER(N405),ISNUMBER(O405),ISNUMBER(Q405),ISNUMBER(R405),ISNUMBER(S405),ISNUMBER(T405)),IF(AND(K405&gt;=0,L405&gt;=0,N405&gt;=0,O405&gt;=0,Q405&gt;=0,R405&gt;=0,S405&gt;=0,T405&gt;=0),IF((K405+L405*10)&gt;(N405+O405*10),IF((N405+O405*10)&gt;(Q405+R405*10),IF((Q405+R405*10)&gt;=(S405+T405*10),IF(OR(G405="3G",G405="4G"),"Cellular",CONCATENATE("Satellite",CHAR(10),Q405+R405*10)),CONCATENATE("Satellite",CHAR(10),Q405+R405*10)),IF((N405+O405*10)&gt;(S405+T405*10),IF(OR(G405="3G",G405="4G"),CONCATENATE("Cellular",CHAR(10),S405+T405*10),CONCATENATE("Microwave",CHAR(10),N405+O405*10)),CONCATENATE("Microwave",CHAR(10),N405+O405*10))),IF((K405+L405*10)&gt;(Q405+R405*10),IF((Q405+R405*10)&gt;=(S405+T405*10),IF(OR(G405="3G",G405="4G"),CONCATENATE("Cellular",CHAR(10),S405+T405*10),CONCATENATE("Satellite",CHAR(10),Q405+R405*10)),CONCATENATE("Satellite",CHAR(10),Q405+R405*10)),IF((K405+L405*10)&gt;(S405+T405*10),IF(OR(G405="3G",G405="4G"),CONCATENATE("Cellular",CHAR(10),S405+T405*10),CONCATENATE("Fiber Optic",CHAR(10),K405+L405*10)),CONCATENATE("Fiber Optic",CHAR(10),K405+L405*10)))),""),""))</f>
        <v/>
      </c>
      <c r="Y405" s="4" t="str">
        <f>IF(OR(ISBLANK(K405),ISBLANK(L405),ISBLANK(N405),ISBLANK(O405),ISBLANK(Q405),ISBLANK(R405),ISBLANK(S405),ISBLANK(T405)),"",IF(AND(ISNUMBER(K405),ISNUMBER(L405),ISNUMBER(N405),ISNUMBER(O405),ISNUMBER(Q405),ISNUMBER(R405),ISNUMBER(S405),ISNUMBER(T405)),IF(AND(K405&gt;=0,L405&gt;=0,N405&gt;=0,O405&gt;=0,Q405&gt;=0,R405&gt;=0,S405&gt;=0,T405&gt;=0),IF((K405+L405*15)&gt;(N405+O405*15),IF((N405+O405*15)&gt;(Q405+R405*15),IF((Q405+R405*15)&gt;=(S405+T405*15),IF(OR(G405="3G",G405="4G"),"Cellular",CONCATENATE("Satellite",CHAR(10),Q405+R405*15)),CONCATENATE("Satellite",CHAR(10),Q405+R405*15)),IF((N405+O405*15)&gt;(S405+T405*15),IF(OR(G405="3G",G405="4G"),CONCATENATE("Cellular",CHAR(10),S405+T405*15),CONCATENATE("Microwave",CHAR(10),N405+O405*15)),CONCATENATE("Microwave",CHAR(10),N405+O405*15))),IF((K405+L405*15)&gt;(Q405+R405*15),IF((Q405+R405*15)&gt;=(S405+T405*15),IF(OR(G405="3G",G405="4G"),CONCATENATE("Cellular",CHAR(10),S405+T405*15),CONCATENATE("Satellite",CHAR(10),Q405+R405*15)),CONCATENATE("Satellite",CHAR(10),Q405+R405*15)),IF((K405+L405*15)&gt;(S405+T405*15),IF(OR(G405="3G",G405="4G"),CONCATENATE("Cellular",CHAR(10),S405+T405*15),CONCATENATE("Fiber Optic",CHAR(10),K405+L405*15)),CONCATENATE("Fiber Optic",CHAR(10),K405+L405*15)))),""),""))</f>
        <v/>
      </c>
      <c r="Z405" s="4" t="str">
        <f>IF(OR(ISBLANK(K405),ISBLANK(L405),ISBLANK(N405),ISBLANK(O405),ISBLANK(Q405),ISBLANK(R405),ISBLANK(S405),ISBLANK(T405)),"",IF(AND(ISNUMBER(K405),ISNUMBER(L405),ISNUMBER(N405),ISNUMBER(O405),ISNUMBER(Q405),ISNUMBER(R405),ISNUMBER(S405),ISNUMBER(T405)),IF(AND(K405&gt;=0,L405&gt;=0,N405&gt;=0,O405&gt;=0,Q405&gt;=0,R405&gt;=0,S405&gt;=0,T405&gt;=0),IF((K405+L405*20)&gt;(N405+O405*20),IF((N405+O405*20)&gt;(Q405+R405*20),IF((Q405+R405*20)&gt;=(S405+T405*20),IF(OR(G405="3G",G405="4G"),"Cellular",CONCATENATE("Satellite",CHAR(10),Q405+R405*20)),CONCATENATE("Satellite",CHAR(10),Q405+R405*20)),IF((N405+O405*20)&gt;(S405+T405*20),IF(OR(G405="3G",G405="4G"),CONCATENATE("Cellular",CHAR(10),S405+T405*20),CONCATENATE("Microwave",CHAR(10),N405+O405*20)),CONCATENATE("Microwave",CHAR(10),N405+O405*20))),IF((K405+L405*20)&gt;(Q405+R405*20),IF((Q405+R405*20)&gt;=(S405+T405*20),IF(OR(G405="3G",G405="4G"),CONCATENATE("Cellular",CHAR(10),S405+T405*20),CONCATENATE("Satellite",CHAR(10),Q405+R405*20)),CONCATENATE("Satellite",CHAR(10),Q405+R405*20)),IF((K405+L405*20)&gt;(S405+T405*20),IF(OR(G405="3G",G405="4G"),CONCATENATE("Cellular",CHAR(10),S405+T405*20),CONCATENATE("Fiber Optic",CHAR(10),K405+L405*20)),CONCATENATE("Fiber Optic",CHAR(10),K405+L405*20)))),""),""))</f>
        <v/>
      </c>
      <c r="AA405" s="4" t="str">
        <f>IF(OR(ISBLANK(AE405),ISBLANK(AI405),ISBLANK(AM405),ISBLANK(AQ405)),"",IF(AND(ISNUMBER(AE405),ISNUMBER(AI405),ISNUMBER(AM405),ISNUMBER(AQ405)),IF(1,IF(AE405&lt;AI405,IF(AI405&lt;AM405,IF(AM405&lt;=AQ405,IF(OR(G405="3G",G405="4G"),CONCATENATE("Cellular",CHAR(10),AQ405),CONCATENATE("Satellite",CHAR(10),AM405)),CONCATENATE("Satellite",CHAR(10),AM405)),IF(AI405&lt;AQ405,IF(OR(G405="3G",G405="4G"),CONCATENATE("Cellular",CHAR(10),AQ405),CONCATENATE("Microwave",CHAR(10),AI405)),CONCATENATE("Microwave",CHAR(10),AI405))),IF(AE405&lt;AM405,IF(AM405&lt;=AQ405,IF(OR(G405="3G",G405="4G"),CONCATENATE("Cellular",CHAR(10),AQ405),CONCATENATE("Satellite",CHAR(10),AM405)),CONCATENATE("Satellite",CHAR(10),AM405)),IF(AE405&lt;AQ405,IF(OR(G405="3G",G405="4G"),CONCATENATE("Cellular",CHAR(10),AQ405),CONCATENATE("Fiber Optic",CHAR(10),AE405)),CONCATENATE("Fiber Optic",CHAR(10),AE405)))),""),""))</f>
        <v/>
      </c>
      <c r="AB405" s="4" t="str">
        <f>IF(OR(ISBLANK(AF405),ISBLANK(AJ405),ISBLANK(AN405),ISBLANK(AR405)),"",IF(AND(ISNUMBER(AF405),ISNUMBER(AJ405),ISNUMBER(AN405),ISNUMBER(AR405)),IF(1,IF(AF405&lt;AJ405,IF(AJ405&lt;AN405,IF(AN405&lt;=AR405,IF(OR(G405="3G",G405="4G"),CONCATENATE("Cellular",CHAR(10),AR405),CONCATENATE("Satellite",CHAR(10),AN405)),CONCATENATE("Satellite",CHAR(10),AN405)),IF(AJ405&lt;AR405,IF(OR(G405="3G",G405="4G"),CONCATENATE("Cellular",CHAR(10),AR405),CONCATENATE("Microwave",CHAR(10),AJ405)),CONCATENATE("Microwave",CHAR(10),AJ405))),IF(AF405&lt;AN405,IF(AN405&lt;=AR405,IF(OR(G405="3G",G405="4G"),CONCATENATE("Cellular",CHAR(10),AR405),CONCATENATE("Satellite",CHAR(10),AN405)),CONCATENATE("Satellite",CHAR(10),AN405)),IF(AF405&lt;AR405,IF(OR(G405="3G",G405="4G"),CONCATENATE("Cellular",CHAR(10),AR405),CONCATENATE("Fiber Optic",CHAR(10),AF405)),CONCATENATE("Fiber Optic",CHAR(10),AF405)))),""),""))</f>
        <v/>
      </c>
      <c r="AC405" s="4" t="str">
        <f>IF(OR(ISBLANK(AG405),ISBLANK(AK405),ISBLANK(AO405),ISBLANK(AS405)),"",IF(AND(ISNUMBER(AG405),ISNUMBER(AK405),ISNUMBER(AO405),ISNUMBER(AS405)),IF(1,IF(AG405&lt;AK405,IF(AK405&lt;AO405,IF(AO405&lt;=AS405,IF(OR(G405="3G",G405="4G"),CONCATENATE("Cellular",CHAR(10),AS405),CONCATENATE("Satellite",CHAR(10),AO405)),CONCATENATE("Satellite",CHAR(10),AO405)),IF(AK405&lt;AS405,IF(OR(G405="3G",G405="4G"),CONCATENATE("Cellular",CHAR(10),AS405),CONCATENATE("Microwave",CHAR(10),AK405)),CONCATENATE("Microwave",CHAR(10),AK405))),IF(AG405&lt;AO405,IF(AO405&lt;=AS405,IF(OR(G405="3G",G405="4G"),CONCATENATE("Cellular",CHAR(10),AS405),CONCATENATE("Satellite",CHAR(10),AO405)),CONCATENATE("Satellite",CHAR(10),AO405)),IF(AG405&lt;AS405,IF(OR(G405="3G",G405="4G"),CONCATENATE("Cellular",CHAR(10),AS405),CONCATENATE("Fiber Optic",CHAR(10),AG405)),CONCATENATE("Fiber Optic",CHAR(10),AG405)))),""),""))</f>
        <v/>
      </c>
      <c r="AD405" s="4" t="str">
        <f>IF(OR(ISBLANK(AH405),ISBLANK(AL405),ISBLANK(AP405),ISBLANK(AT405)),"",IF(AND(ISNUMBER(AH405),ISNUMBER(AL405),ISNUMBER(AP405),ISNUMBER(AT405)),IF(1,IF(AH405&lt;AL405,IF(AL405&lt;AP405,IF(AP405&lt;=AT405,IF(OR(G405="3G",G405="4G"),CONCATENATE("Cellular",CHAR(10),AT405),CONCATENATE("Satellite",CHAR(10),AP405)),CONCATENATE("Satellite",CHAR(10),AP405)),IF(AL405&lt;AT405,IF(OR(G405="3G",G405="4G"),CONCATENATE("Cellular",CHAR(10),AT405),CONCATENATE("Microwave",CHAR(10),AL405)),CONCATENATE("Microwave",CHAR(10),AL405))),IF(AH405&lt;AP405,IF(AP405&lt;=AT405,IF(OR(G405="3G",G405="4G"),CONCATENATE("Cellular",CHAR(10),AT405),CONCATENATE("Satellite",CHAR(10),AP405)),CONCATENATE("Satellite",CHAR(10),AP405)),IF(AH405&lt;AT405,IF(OR(G405="3G",G405="4G"),CONCATENATE("Cellular",CHAR(10),AT405),CONCATENATE("Fiber Optic",CHAR(10),AH405)),CONCATENATE("Fiber Optic",CHAR(10),AH405)))),""),""))</f>
        <v/>
      </c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</row>
    <row r="406" spans="1:61" customHeight="1" ht="30"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4" t="str">
        <f>IF(OR(ISBLANK(AE406),ISBLANK(AI406),ISBLANK(AM406),ISBLANK(AQ406)),"",IF(AND(ISNUMBER(AE406),ISNUMBER(AI406),ISNUMBER(AM406),ISNUMBER(AQ406)),IF(1=1,IF(AE406&lt;AI406,IF(AI406&lt;AM406,IF(AM406&lt;=AQ406,IF(OR(G406="3G",G406="4G"),"Cellular","Satellite"),"Satellite"),IF(AI406&lt;AQ406,IF(OR(G406="3G",G406="4G"),"Cellular","Microwave"),"Microwave")),IF(AE406&lt;AM406,IF(AM406&lt;=AQ406,IF(OR(G406="3G",G406="4G"),"Cellular","Satellite"),"Satellite"),IF(AE406&lt;AQ406,IF(OR(G406="3G",G406="4G"),"Cellular","Fiber Optic"),"Fiber Optic"))),""),""))</f>
        <v/>
      </c>
      <c r="V406" s="4" t="str">
        <f>IF(OR(ISBLANK(K406),ISBLANK(L406),ISBLANK(N406),ISBLANK(O406),ISBLANK(Q406),ISBLANK(R406),ISBLANK(S406),ISBLANK(T406)),"",IF(AND(ISNUMBER(K406),ISNUMBER(L406),ISNUMBER(N406),ISNUMBER(O406),ISNUMBER(Q406),ISNUMBER(R406),ISNUMBER(S406),ISNUMBER(T406)),IF(AND(K406&gt;=0,L406&gt;=0,N406&gt;=0,O406&gt;=0,Q406&gt;=0,R406&gt;=0,S406&gt;=0,T406&gt;=0),IF((K406+L406*5)&gt;(N406+O406*5),IF((N406+O406*5)&gt;(Q406+R406*5),IF((Q406+R406*5)&gt;=(S406+T406*5),IF(OR(G406="3G",G406="4G"),"Cellular","Satellite"),"Satellite"),IF((N406+O406*5)&gt;(S406+T406*5),IF(OR(G406="3G",G406="4G"),"Cellular","Microwave"),"Microwave")),IF((K406+L406*5)&gt;(Q406+R406*5),IF((Q406+R406*5)&gt;=(S406+T406*5),IF(OR(G406="3G",G406="4G"),"Cellular","Satellite"),"Satellite"),IF((K406+L406*5)&gt;(S406+T406*5),IF(OR(G406="3G",G406="4G"),"Cellular","Fiber Optic"),"Fiber Optic"))),""),""))</f>
        <v/>
      </c>
      <c r="W406" s="4" t="str">
        <f>IF(OR(ISBLANK(K406),ISBLANK(L406),ISBLANK(N406),ISBLANK(O406),ISBLANK(Q406),ISBLANK(R406),ISBLANK(S406),ISBLANK(T406)),"",IF(AND(ISNUMBER(K406),ISNUMBER(L406),ISNUMBER(N406),ISNUMBER(O406),ISNUMBER(Q406),ISNUMBER(R406),ISNUMBER(S406),ISNUMBER(T406)),IF(AND(K406&gt;=0,L406&gt;=0,N406&gt;=0,O406&gt;=0,Q406&gt;=0,R406&gt;=0,S406&gt;=0,T406&gt;=0),IF((K406+L406*5)&gt;(N406+O406*5),IF((N406+O406*5)&gt;(Q406+R406*5),IF((Q406+R406*5)&gt;=(S406+T406*5),IF(OR(G406="3G",G406="4G"),"Cellular",CONCATENATE("Satellite",CHAR(10),Q406+R406*5)),CONCATENATE("Satellite",CHAR(10),Q406+R406*5)),IF((N406+O406*5)&gt;(S406+T406*5),IF(OR(G406="3G",G406="4G"),CONCATENATE("Cellular",CHAR(10),S406+T406*5),CONCATENATE("Microwave",CHAR(10),N406+O406*5)),CONCATENATE("Microwave",CHAR(10),N406+O406*5))),IF((K406+L406*5)&gt;(Q406+R406*5),IF((Q406+R406*5)&gt;=(S406+T406*5),IF(OR(G406="3G",G406="4G"),CONCATENATE("Cellular",CHAR(10),S406+T406*5),CONCATENATE("Satellite",CHAR(10),Q406+R406*5)),CONCATENATE("Satellite",CHAR(10),Q406+R406*5)),IF((K406+L406*5)&gt;(S406+T406*5),IF(OR(G406="3G",G406="4G"),CONCATENATE("Cellular",CHAR(10),S406+T406*5),CONCATENATE("Fiber Optic",CHAR(10),K406+L406*5)),CONCATENATE("Fiber Optic",CHAR(10),K406+L406*5)))),""),""))</f>
        <v/>
      </c>
      <c r="X406" s="4" t="str">
        <f>IF(OR(ISBLANK(K406),ISBLANK(L406),ISBLANK(N406),ISBLANK(O406),ISBLANK(Q406),ISBLANK(R406),ISBLANK(S406),ISBLANK(T406)),"",IF(AND(ISNUMBER(K406),ISNUMBER(L406),ISNUMBER(N406),ISNUMBER(O406),ISNUMBER(Q406),ISNUMBER(R406),ISNUMBER(S406),ISNUMBER(T406)),IF(AND(K406&gt;=0,L406&gt;=0,N406&gt;=0,O406&gt;=0,Q406&gt;=0,R406&gt;=0,S406&gt;=0,T406&gt;=0),IF((K406+L406*10)&gt;(N406+O406*10),IF((N406+O406*10)&gt;(Q406+R406*10),IF((Q406+R406*10)&gt;=(S406+T406*10),IF(OR(G406="3G",G406="4G"),"Cellular",CONCATENATE("Satellite",CHAR(10),Q406+R406*10)),CONCATENATE("Satellite",CHAR(10),Q406+R406*10)),IF((N406+O406*10)&gt;(S406+T406*10),IF(OR(G406="3G",G406="4G"),CONCATENATE("Cellular",CHAR(10),S406+T406*10),CONCATENATE("Microwave",CHAR(10),N406+O406*10)),CONCATENATE("Microwave",CHAR(10),N406+O406*10))),IF((K406+L406*10)&gt;(Q406+R406*10),IF((Q406+R406*10)&gt;=(S406+T406*10),IF(OR(G406="3G",G406="4G"),CONCATENATE("Cellular",CHAR(10),S406+T406*10),CONCATENATE("Satellite",CHAR(10),Q406+R406*10)),CONCATENATE("Satellite",CHAR(10),Q406+R406*10)),IF((K406+L406*10)&gt;(S406+T406*10),IF(OR(G406="3G",G406="4G"),CONCATENATE("Cellular",CHAR(10),S406+T406*10),CONCATENATE("Fiber Optic",CHAR(10),K406+L406*10)),CONCATENATE("Fiber Optic",CHAR(10),K406+L406*10)))),""),""))</f>
        <v/>
      </c>
      <c r="Y406" s="4" t="str">
        <f>IF(OR(ISBLANK(K406),ISBLANK(L406),ISBLANK(N406),ISBLANK(O406),ISBLANK(Q406),ISBLANK(R406),ISBLANK(S406),ISBLANK(T406)),"",IF(AND(ISNUMBER(K406),ISNUMBER(L406),ISNUMBER(N406),ISNUMBER(O406),ISNUMBER(Q406),ISNUMBER(R406),ISNUMBER(S406),ISNUMBER(T406)),IF(AND(K406&gt;=0,L406&gt;=0,N406&gt;=0,O406&gt;=0,Q406&gt;=0,R406&gt;=0,S406&gt;=0,T406&gt;=0),IF((K406+L406*15)&gt;(N406+O406*15),IF((N406+O406*15)&gt;(Q406+R406*15),IF((Q406+R406*15)&gt;=(S406+T406*15),IF(OR(G406="3G",G406="4G"),"Cellular",CONCATENATE("Satellite",CHAR(10),Q406+R406*15)),CONCATENATE("Satellite",CHAR(10),Q406+R406*15)),IF((N406+O406*15)&gt;(S406+T406*15),IF(OR(G406="3G",G406="4G"),CONCATENATE("Cellular",CHAR(10),S406+T406*15),CONCATENATE("Microwave",CHAR(10),N406+O406*15)),CONCATENATE("Microwave",CHAR(10),N406+O406*15))),IF((K406+L406*15)&gt;(Q406+R406*15),IF((Q406+R406*15)&gt;=(S406+T406*15),IF(OR(G406="3G",G406="4G"),CONCATENATE("Cellular",CHAR(10),S406+T406*15),CONCATENATE("Satellite",CHAR(10),Q406+R406*15)),CONCATENATE("Satellite",CHAR(10),Q406+R406*15)),IF((K406+L406*15)&gt;(S406+T406*15),IF(OR(G406="3G",G406="4G"),CONCATENATE("Cellular",CHAR(10),S406+T406*15),CONCATENATE("Fiber Optic",CHAR(10),K406+L406*15)),CONCATENATE("Fiber Optic",CHAR(10),K406+L406*15)))),""),""))</f>
        <v/>
      </c>
      <c r="Z406" s="4" t="str">
        <f>IF(OR(ISBLANK(K406),ISBLANK(L406),ISBLANK(N406),ISBLANK(O406),ISBLANK(Q406),ISBLANK(R406),ISBLANK(S406),ISBLANK(T406)),"",IF(AND(ISNUMBER(K406),ISNUMBER(L406),ISNUMBER(N406),ISNUMBER(O406),ISNUMBER(Q406),ISNUMBER(R406),ISNUMBER(S406),ISNUMBER(T406)),IF(AND(K406&gt;=0,L406&gt;=0,N406&gt;=0,O406&gt;=0,Q406&gt;=0,R406&gt;=0,S406&gt;=0,T406&gt;=0),IF((K406+L406*20)&gt;(N406+O406*20),IF((N406+O406*20)&gt;(Q406+R406*20),IF((Q406+R406*20)&gt;=(S406+T406*20),IF(OR(G406="3G",G406="4G"),"Cellular",CONCATENATE("Satellite",CHAR(10),Q406+R406*20)),CONCATENATE("Satellite",CHAR(10),Q406+R406*20)),IF((N406+O406*20)&gt;(S406+T406*20),IF(OR(G406="3G",G406="4G"),CONCATENATE("Cellular",CHAR(10),S406+T406*20),CONCATENATE("Microwave",CHAR(10),N406+O406*20)),CONCATENATE("Microwave",CHAR(10),N406+O406*20))),IF((K406+L406*20)&gt;(Q406+R406*20),IF((Q406+R406*20)&gt;=(S406+T406*20),IF(OR(G406="3G",G406="4G"),CONCATENATE("Cellular",CHAR(10),S406+T406*20),CONCATENATE("Satellite",CHAR(10),Q406+R406*20)),CONCATENATE("Satellite",CHAR(10),Q406+R406*20)),IF((K406+L406*20)&gt;(S406+T406*20),IF(OR(G406="3G",G406="4G"),CONCATENATE("Cellular",CHAR(10),S406+T406*20),CONCATENATE("Fiber Optic",CHAR(10),K406+L406*20)),CONCATENATE("Fiber Optic",CHAR(10),K406+L406*20)))),""),""))</f>
        <v/>
      </c>
      <c r="AA406" s="4" t="str">
        <f>IF(OR(ISBLANK(AE406),ISBLANK(AI406),ISBLANK(AM406),ISBLANK(AQ406)),"",IF(AND(ISNUMBER(AE406),ISNUMBER(AI406),ISNUMBER(AM406),ISNUMBER(AQ406)),IF(1,IF(AE406&lt;AI406,IF(AI406&lt;AM406,IF(AM406&lt;=AQ406,IF(OR(G406="3G",G406="4G"),CONCATENATE("Cellular",CHAR(10),AQ406),CONCATENATE("Satellite",CHAR(10),AM406)),CONCATENATE("Satellite",CHAR(10),AM406)),IF(AI406&lt;AQ406,IF(OR(G406="3G",G406="4G"),CONCATENATE("Cellular",CHAR(10),AQ406),CONCATENATE("Microwave",CHAR(10),AI406)),CONCATENATE("Microwave",CHAR(10),AI406))),IF(AE406&lt;AM406,IF(AM406&lt;=AQ406,IF(OR(G406="3G",G406="4G"),CONCATENATE("Cellular",CHAR(10),AQ406),CONCATENATE("Satellite",CHAR(10),AM406)),CONCATENATE("Satellite",CHAR(10),AM406)),IF(AE406&lt;AQ406,IF(OR(G406="3G",G406="4G"),CONCATENATE("Cellular",CHAR(10),AQ406),CONCATENATE("Fiber Optic",CHAR(10),AE406)),CONCATENATE("Fiber Optic",CHAR(10),AE406)))),""),""))</f>
        <v/>
      </c>
      <c r="AB406" s="4" t="str">
        <f>IF(OR(ISBLANK(AF406),ISBLANK(AJ406),ISBLANK(AN406),ISBLANK(AR406)),"",IF(AND(ISNUMBER(AF406),ISNUMBER(AJ406),ISNUMBER(AN406),ISNUMBER(AR406)),IF(1,IF(AF406&lt;AJ406,IF(AJ406&lt;AN406,IF(AN406&lt;=AR406,IF(OR(G406="3G",G406="4G"),CONCATENATE("Cellular",CHAR(10),AR406),CONCATENATE("Satellite",CHAR(10),AN406)),CONCATENATE("Satellite",CHAR(10),AN406)),IF(AJ406&lt;AR406,IF(OR(G406="3G",G406="4G"),CONCATENATE("Cellular",CHAR(10),AR406),CONCATENATE("Microwave",CHAR(10),AJ406)),CONCATENATE("Microwave",CHAR(10),AJ406))),IF(AF406&lt;AN406,IF(AN406&lt;=AR406,IF(OR(G406="3G",G406="4G"),CONCATENATE("Cellular",CHAR(10),AR406),CONCATENATE("Satellite",CHAR(10),AN406)),CONCATENATE("Satellite",CHAR(10),AN406)),IF(AF406&lt;AR406,IF(OR(G406="3G",G406="4G"),CONCATENATE("Cellular",CHAR(10),AR406),CONCATENATE("Fiber Optic",CHAR(10),AF406)),CONCATENATE("Fiber Optic",CHAR(10),AF406)))),""),""))</f>
        <v/>
      </c>
      <c r="AC406" s="4" t="str">
        <f>IF(OR(ISBLANK(AG406),ISBLANK(AK406),ISBLANK(AO406),ISBLANK(AS406)),"",IF(AND(ISNUMBER(AG406),ISNUMBER(AK406),ISNUMBER(AO406),ISNUMBER(AS406)),IF(1,IF(AG406&lt;AK406,IF(AK406&lt;AO406,IF(AO406&lt;=AS406,IF(OR(G406="3G",G406="4G"),CONCATENATE("Cellular",CHAR(10),AS406),CONCATENATE("Satellite",CHAR(10),AO406)),CONCATENATE("Satellite",CHAR(10),AO406)),IF(AK406&lt;AS406,IF(OR(G406="3G",G406="4G"),CONCATENATE("Cellular",CHAR(10),AS406),CONCATENATE("Microwave",CHAR(10),AK406)),CONCATENATE("Microwave",CHAR(10),AK406))),IF(AG406&lt;AO406,IF(AO406&lt;=AS406,IF(OR(G406="3G",G406="4G"),CONCATENATE("Cellular",CHAR(10),AS406),CONCATENATE("Satellite",CHAR(10),AO406)),CONCATENATE("Satellite",CHAR(10),AO406)),IF(AG406&lt;AS406,IF(OR(G406="3G",G406="4G"),CONCATENATE("Cellular",CHAR(10),AS406),CONCATENATE("Fiber Optic",CHAR(10),AG406)),CONCATENATE("Fiber Optic",CHAR(10),AG406)))),""),""))</f>
        <v/>
      </c>
      <c r="AD406" s="4" t="str">
        <f>IF(OR(ISBLANK(AH406),ISBLANK(AL406),ISBLANK(AP406),ISBLANK(AT406)),"",IF(AND(ISNUMBER(AH406),ISNUMBER(AL406),ISNUMBER(AP406),ISNUMBER(AT406)),IF(1,IF(AH406&lt;AL406,IF(AL406&lt;AP406,IF(AP406&lt;=AT406,IF(OR(G406="3G",G406="4G"),CONCATENATE("Cellular",CHAR(10),AT406),CONCATENATE("Satellite",CHAR(10),AP406)),CONCATENATE("Satellite",CHAR(10),AP406)),IF(AL406&lt;AT406,IF(OR(G406="3G",G406="4G"),CONCATENATE("Cellular",CHAR(10),AT406),CONCATENATE("Microwave",CHAR(10),AL406)),CONCATENATE("Microwave",CHAR(10),AL406))),IF(AH406&lt;AP406,IF(AP406&lt;=AT406,IF(OR(G406="3G",G406="4G"),CONCATENATE("Cellular",CHAR(10),AT406),CONCATENATE("Satellite",CHAR(10),AP406)),CONCATENATE("Satellite",CHAR(10),AP406)),IF(AH406&lt;AT406,IF(OR(G406="3G",G406="4G"),CONCATENATE("Cellular",CHAR(10),AT406),CONCATENATE("Fiber Optic",CHAR(10),AH406)),CONCATENATE("Fiber Optic",CHAR(10),AH406)))),""),""))</f>
        <v/>
      </c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</row>
    <row r="407" spans="1:61" customHeight="1" ht="30"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4" t="str">
        <f>IF(OR(ISBLANK(AE407),ISBLANK(AI407),ISBLANK(AM407),ISBLANK(AQ407)),"",IF(AND(ISNUMBER(AE407),ISNUMBER(AI407),ISNUMBER(AM407),ISNUMBER(AQ407)),IF(1=1,IF(AE407&lt;AI407,IF(AI407&lt;AM407,IF(AM407&lt;=AQ407,IF(OR(G407="3G",G407="4G"),"Cellular","Satellite"),"Satellite"),IF(AI407&lt;AQ407,IF(OR(G407="3G",G407="4G"),"Cellular","Microwave"),"Microwave")),IF(AE407&lt;AM407,IF(AM407&lt;=AQ407,IF(OR(G407="3G",G407="4G"),"Cellular","Satellite"),"Satellite"),IF(AE407&lt;AQ407,IF(OR(G407="3G",G407="4G"),"Cellular","Fiber Optic"),"Fiber Optic"))),""),""))</f>
        <v/>
      </c>
      <c r="V407" s="4" t="str">
        <f>IF(OR(ISBLANK(K407),ISBLANK(L407),ISBLANK(N407),ISBLANK(O407),ISBLANK(Q407),ISBLANK(R407),ISBLANK(S407),ISBLANK(T407)),"",IF(AND(ISNUMBER(K407),ISNUMBER(L407),ISNUMBER(N407),ISNUMBER(O407),ISNUMBER(Q407),ISNUMBER(R407),ISNUMBER(S407),ISNUMBER(T407)),IF(AND(K407&gt;=0,L407&gt;=0,N407&gt;=0,O407&gt;=0,Q407&gt;=0,R407&gt;=0,S407&gt;=0,T407&gt;=0),IF((K407+L407*5)&gt;(N407+O407*5),IF((N407+O407*5)&gt;(Q407+R407*5),IF((Q407+R407*5)&gt;=(S407+T407*5),IF(OR(G407="3G",G407="4G"),"Cellular","Satellite"),"Satellite"),IF((N407+O407*5)&gt;(S407+T407*5),IF(OR(G407="3G",G407="4G"),"Cellular","Microwave"),"Microwave")),IF((K407+L407*5)&gt;(Q407+R407*5),IF((Q407+R407*5)&gt;=(S407+T407*5),IF(OR(G407="3G",G407="4G"),"Cellular","Satellite"),"Satellite"),IF((K407+L407*5)&gt;(S407+T407*5),IF(OR(G407="3G",G407="4G"),"Cellular","Fiber Optic"),"Fiber Optic"))),""),""))</f>
        <v/>
      </c>
      <c r="W407" s="4" t="str">
        <f>IF(OR(ISBLANK(K407),ISBLANK(L407),ISBLANK(N407),ISBLANK(O407),ISBLANK(Q407),ISBLANK(R407),ISBLANK(S407),ISBLANK(T407)),"",IF(AND(ISNUMBER(K407),ISNUMBER(L407),ISNUMBER(N407),ISNUMBER(O407),ISNUMBER(Q407),ISNUMBER(R407),ISNUMBER(S407),ISNUMBER(T407)),IF(AND(K407&gt;=0,L407&gt;=0,N407&gt;=0,O407&gt;=0,Q407&gt;=0,R407&gt;=0,S407&gt;=0,T407&gt;=0),IF((K407+L407*5)&gt;(N407+O407*5),IF((N407+O407*5)&gt;(Q407+R407*5),IF((Q407+R407*5)&gt;=(S407+T407*5),IF(OR(G407="3G",G407="4G"),"Cellular",CONCATENATE("Satellite",CHAR(10),Q407+R407*5)),CONCATENATE("Satellite",CHAR(10),Q407+R407*5)),IF((N407+O407*5)&gt;(S407+T407*5),IF(OR(G407="3G",G407="4G"),CONCATENATE("Cellular",CHAR(10),S407+T407*5),CONCATENATE("Microwave",CHAR(10),N407+O407*5)),CONCATENATE("Microwave",CHAR(10),N407+O407*5))),IF((K407+L407*5)&gt;(Q407+R407*5),IF((Q407+R407*5)&gt;=(S407+T407*5),IF(OR(G407="3G",G407="4G"),CONCATENATE("Cellular",CHAR(10),S407+T407*5),CONCATENATE("Satellite",CHAR(10),Q407+R407*5)),CONCATENATE("Satellite",CHAR(10),Q407+R407*5)),IF((K407+L407*5)&gt;(S407+T407*5),IF(OR(G407="3G",G407="4G"),CONCATENATE("Cellular",CHAR(10),S407+T407*5),CONCATENATE("Fiber Optic",CHAR(10),K407+L407*5)),CONCATENATE("Fiber Optic",CHAR(10),K407+L407*5)))),""),""))</f>
        <v/>
      </c>
      <c r="X407" s="4" t="str">
        <f>IF(OR(ISBLANK(K407),ISBLANK(L407),ISBLANK(N407),ISBLANK(O407),ISBLANK(Q407),ISBLANK(R407),ISBLANK(S407),ISBLANK(T407)),"",IF(AND(ISNUMBER(K407),ISNUMBER(L407),ISNUMBER(N407),ISNUMBER(O407),ISNUMBER(Q407),ISNUMBER(R407),ISNUMBER(S407),ISNUMBER(T407)),IF(AND(K407&gt;=0,L407&gt;=0,N407&gt;=0,O407&gt;=0,Q407&gt;=0,R407&gt;=0,S407&gt;=0,T407&gt;=0),IF((K407+L407*10)&gt;(N407+O407*10),IF((N407+O407*10)&gt;(Q407+R407*10),IF((Q407+R407*10)&gt;=(S407+T407*10),IF(OR(G407="3G",G407="4G"),"Cellular",CONCATENATE("Satellite",CHAR(10),Q407+R407*10)),CONCATENATE("Satellite",CHAR(10),Q407+R407*10)),IF((N407+O407*10)&gt;(S407+T407*10),IF(OR(G407="3G",G407="4G"),CONCATENATE("Cellular",CHAR(10),S407+T407*10),CONCATENATE("Microwave",CHAR(10),N407+O407*10)),CONCATENATE("Microwave",CHAR(10),N407+O407*10))),IF((K407+L407*10)&gt;(Q407+R407*10),IF((Q407+R407*10)&gt;=(S407+T407*10),IF(OR(G407="3G",G407="4G"),CONCATENATE("Cellular",CHAR(10),S407+T407*10),CONCATENATE("Satellite",CHAR(10),Q407+R407*10)),CONCATENATE("Satellite",CHAR(10),Q407+R407*10)),IF((K407+L407*10)&gt;(S407+T407*10),IF(OR(G407="3G",G407="4G"),CONCATENATE("Cellular",CHAR(10),S407+T407*10),CONCATENATE("Fiber Optic",CHAR(10),K407+L407*10)),CONCATENATE("Fiber Optic",CHAR(10),K407+L407*10)))),""),""))</f>
        <v/>
      </c>
      <c r="Y407" s="4" t="str">
        <f>IF(OR(ISBLANK(K407),ISBLANK(L407),ISBLANK(N407),ISBLANK(O407),ISBLANK(Q407),ISBLANK(R407),ISBLANK(S407),ISBLANK(T407)),"",IF(AND(ISNUMBER(K407),ISNUMBER(L407),ISNUMBER(N407),ISNUMBER(O407),ISNUMBER(Q407),ISNUMBER(R407),ISNUMBER(S407),ISNUMBER(T407)),IF(AND(K407&gt;=0,L407&gt;=0,N407&gt;=0,O407&gt;=0,Q407&gt;=0,R407&gt;=0,S407&gt;=0,T407&gt;=0),IF((K407+L407*15)&gt;(N407+O407*15),IF((N407+O407*15)&gt;(Q407+R407*15),IF((Q407+R407*15)&gt;=(S407+T407*15),IF(OR(G407="3G",G407="4G"),"Cellular",CONCATENATE("Satellite",CHAR(10),Q407+R407*15)),CONCATENATE("Satellite",CHAR(10),Q407+R407*15)),IF((N407+O407*15)&gt;(S407+T407*15),IF(OR(G407="3G",G407="4G"),CONCATENATE("Cellular",CHAR(10),S407+T407*15),CONCATENATE("Microwave",CHAR(10),N407+O407*15)),CONCATENATE("Microwave",CHAR(10),N407+O407*15))),IF((K407+L407*15)&gt;(Q407+R407*15),IF((Q407+R407*15)&gt;=(S407+T407*15),IF(OR(G407="3G",G407="4G"),CONCATENATE("Cellular",CHAR(10),S407+T407*15),CONCATENATE("Satellite",CHAR(10),Q407+R407*15)),CONCATENATE("Satellite",CHAR(10),Q407+R407*15)),IF((K407+L407*15)&gt;(S407+T407*15),IF(OR(G407="3G",G407="4G"),CONCATENATE("Cellular",CHAR(10),S407+T407*15),CONCATENATE("Fiber Optic",CHAR(10),K407+L407*15)),CONCATENATE("Fiber Optic",CHAR(10),K407+L407*15)))),""),""))</f>
        <v/>
      </c>
      <c r="Z407" s="4" t="str">
        <f>IF(OR(ISBLANK(K407),ISBLANK(L407),ISBLANK(N407),ISBLANK(O407),ISBLANK(Q407),ISBLANK(R407),ISBLANK(S407),ISBLANK(T407)),"",IF(AND(ISNUMBER(K407),ISNUMBER(L407),ISNUMBER(N407),ISNUMBER(O407),ISNUMBER(Q407),ISNUMBER(R407),ISNUMBER(S407),ISNUMBER(T407)),IF(AND(K407&gt;=0,L407&gt;=0,N407&gt;=0,O407&gt;=0,Q407&gt;=0,R407&gt;=0,S407&gt;=0,T407&gt;=0),IF((K407+L407*20)&gt;(N407+O407*20),IF((N407+O407*20)&gt;(Q407+R407*20),IF((Q407+R407*20)&gt;=(S407+T407*20),IF(OR(G407="3G",G407="4G"),"Cellular",CONCATENATE("Satellite",CHAR(10),Q407+R407*20)),CONCATENATE("Satellite",CHAR(10),Q407+R407*20)),IF((N407+O407*20)&gt;(S407+T407*20),IF(OR(G407="3G",G407="4G"),CONCATENATE("Cellular",CHAR(10),S407+T407*20),CONCATENATE("Microwave",CHAR(10),N407+O407*20)),CONCATENATE("Microwave",CHAR(10),N407+O407*20))),IF((K407+L407*20)&gt;(Q407+R407*20),IF((Q407+R407*20)&gt;=(S407+T407*20),IF(OR(G407="3G",G407="4G"),CONCATENATE("Cellular",CHAR(10),S407+T407*20),CONCATENATE("Satellite",CHAR(10),Q407+R407*20)),CONCATENATE("Satellite",CHAR(10),Q407+R407*20)),IF((K407+L407*20)&gt;(S407+T407*20),IF(OR(G407="3G",G407="4G"),CONCATENATE("Cellular",CHAR(10),S407+T407*20),CONCATENATE("Fiber Optic",CHAR(10),K407+L407*20)),CONCATENATE("Fiber Optic",CHAR(10),K407+L407*20)))),""),""))</f>
        <v/>
      </c>
      <c r="AA407" s="4" t="str">
        <f>IF(OR(ISBLANK(AE407),ISBLANK(AI407),ISBLANK(AM407),ISBLANK(AQ407)),"",IF(AND(ISNUMBER(AE407),ISNUMBER(AI407),ISNUMBER(AM407),ISNUMBER(AQ407)),IF(1,IF(AE407&lt;AI407,IF(AI407&lt;AM407,IF(AM407&lt;=AQ407,IF(OR(G407="3G",G407="4G"),CONCATENATE("Cellular",CHAR(10),AQ407),CONCATENATE("Satellite",CHAR(10),AM407)),CONCATENATE("Satellite",CHAR(10),AM407)),IF(AI407&lt;AQ407,IF(OR(G407="3G",G407="4G"),CONCATENATE("Cellular",CHAR(10),AQ407),CONCATENATE("Microwave",CHAR(10),AI407)),CONCATENATE("Microwave",CHAR(10),AI407))),IF(AE407&lt;AM407,IF(AM407&lt;=AQ407,IF(OR(G407="3G",G407="4G"),CONCATENATE("Cellular",CHAR(10),AQ407),CONCATENATE("Satellite",CHAR(10),AM407)),CONCATENATE("Satellite",CHAR(10),AM407)),IF(AE407&lt;AQ407,IF(OR(G407="3G",G407="4G"),CONCATENATE("Cellular",CHAR(10),AQ407),CONCATENATE("Fiber Optic",CHAR(10),AE407)),CONCATENATE("Fiber Optic",CHAR(10),AE407)))),""),""))</f>
        <v/>
      </c>
      <c r="AB407" s="4" t="str">
        <f>IF(OR(ISBLANK(AF407),ISBLANK(AJ407),ISBLANK(AN407),ISBLANK(AR407)),"",IF(AND(ISNUMBER(AF407),ISNUMBER(AJ407),ISNUMBER(AN407),ISNUMBER(AR407)),IF(1,IF(AF407&lt;AJ407,IF(AJ407&lt;AN407,IF(AN407&lt;=AR407,IF(OR(G407="3G",G407="4G"),CONCATENATE("Cellular",CHAR(10),AR407),CONCATENATE("Satellite",CHAR(10),AN407)),CONCATENATE("Satellite",CHAR(10),AN407)),IF(AJ407&lt;AR407,IF(OR(G407="3G",G407="4G"),CONCATENATE("Cellular",CHAR(10),AR407),CONCATENATE("Microwave",CHAR(10),AJ407)),CONCATENATE("Microwave",CHAR(10),AJ407))),IF(AF407&lt;AN407,IF(AN407&lt;=AR407,IF(OR(G407="3G",G407="4G"),CONCATENATE("Cellular",CHAR(10),AR407),CONCATENATE("Satellite",CHAR(10),AN407)),CONCATENATE("Satellite",CHAR(10),AN407)),IF(AF407&lt;AR407,IF(OR(G407="3G",G407="4G"),CONCATENATE("Cellular",CHAR(10),AR407),CONCATENATE("Fiber Optic",CHAR(10),AF407)),CONCATENATE("Fiber Optic",CHAR(10),AF407)))),""),""))</f>
        <v/>
      </c>
      <c r="AC407" s="4" t="str">
        <f>IF(OR(ISBLANK(AG407),ISBLANK(AK407),ISBLANK(AO407),ISBLANK(AS407)),"",IF(AND(ISNUMBER(AG407),ISNUMBER(AK407),ISNUMBER(AO407),ISNUMBER(AS407)),IF(1,IF(AG407&lt;AK407,IF(AK407&lt;AO407,IF(AO407&lt;=AS407,IF(OR(G407="3G",G407="4G"),CONCATENATE("Cellular",CHAR(10),AS407),CONCATENATE("Satellite",CHAR(10),AO407)),CONCATENATE("Satellite",CHAR(10),AO407)),IF(AK407&lt;AS407,IF(OR(G407="3G",G407="4G"),CONCATENATE("Cellular",CHAR(10),AS407),CONCATENATE("Microwave",CHAR(10),AK407)),CONCATENATE("Microwave",CHAR(10),AK407))),IF(AG407&lt;AO407,IF(AO407&lt;=AS407,IF(OR(G407="3G",G407="4G"),CONCATENATE("Cellular",CHAR(10),AS407),CONCATENATE("Satellite",CHAR(10),AO407)),CONCATENATE("Satellite",CHAR(10),AO407)),IF(AG407&lt;AS407,IF(OR(G407="3G",G407="4G"),CONCATENATE("Cellular",CHAR(10),AS407),CONCATENATE("Fiber Optic",CHAR(10),AG407)),CONCATENATE("Fiber Optic",CHAR(10),AG407)))),""),""))</f>
        <v/>
      </c>
      <c r="AD407" s="4" t="str">
        <f>IF(OR(ISBLANK(AH407),ISBLANK(AL407),ISBLANK(AP407),ISBLANK(AT407)),"",IF(AND(ISNUMBER(AH407),ISNUMBER(AL407),ISNUMBER(AP407),ISNUMBER(AT407)),IF(1,IF(AH407&lt;AL407,IF(AL407&lt;AP407,IF(AP407&lt;=AT407,IF(OR(G407="3G",G407="4G"),CONCATENATE("Cellular",CHAR(10),AT407),CONCATENATE("Satellite",CHAR(10),AP407)),CONCATENATE("Satellite",CHAR(10),AP407)),IF(AL407&lt;AT407,IF(OR(G407="3G",G407="4G"),CONCATENATE("Cellular",CHAR(10),AT407),CONCATENATE("Microwave",CHAR(10),AL407)),CONCATENATE("Microwave",CHAR(10),AL407))),IF(AH407&lt;AP407,IF(AP407&lt;=AT407,IF(OR(G407="3G",G407="4G"),CONCATENATE("Cellular",CHAR(10),AT407),CONCATENATE("Satellite",CHAR(10),AP407)),CONCATENATE("Satellite",CHAR(10),AP407)),IF(AH407&lt;AT407,IF(OR(G407="3G",G407="4G"),CONCATENATE("Cellular",CHAR(10),AT407),CONCATENATE("Fiber Optic",CHAR(10),AH407)),CONCATENATE("Fiber Optic",CHAR(10),AH407)))),""),""))</f>
        <v/>
      </c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</row>
    <row r="408" spans="1:61" customHeight="1" ht="30"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4" t="str">
        <f>IF(OR(ISBLANK(AE408),ISBLANK(AI408),ISBLANK(AM408),ISBLANK(AQ408)),"",IF(AND(ISNUMBER(AE408),ISNUMBER(AI408),ISNUMBER(AM408),ISNUMBER(AQ408)),IF(1=1,IF(AE408&lt;AI408,IF(AI408&lt;AM408,IF(AM408&lt;=AQ408,IF(OR(G408="3G",G408="4G"),"Cellular","Satellite"),"Satellite"),IF(AI408&lt;AQ408,IF(OR(G408="3G",G408="4G"),"Cellular","Microwave"),"Microwave")),IF(AE408&lt;AM408,IF(AM408&lt;=AQ408,IF(OR(G408="3G",G408="4G"),"Cellular","Satellite"),"Satellite"),IF(AE408&lt;AQ408,IF(OR(G408="3G",G408="4G"),"Cellular","Fiber Optic"),"Fiber Optic"))),""),""))</f>
        <v/>
      </c>
      <c r="V408" s="4" t="str">
        <f>IF(OR(ISBLANK(K408),ISBLANK(L408),ISBLANK(N408),ISBLANK(O408),ISBLANK(Q408),ISBLANK(R408),ISBLANK(S408),ISBLANK(T408)),"",IF(AND(ISNUMBER(K408),ISNUMBER(L408),ISNUMBER(N408),ISNUMBER(O408),ISNUMBER(Q408),ISNUMBER(R408),ISNUMBER(S408),ISNUMBER(T408)),IF(AND(K408&gt;=0,L408&gt;=0,N408&gt;=0,O408&gt;=0,Q408&gt;=0,R408&gt;=0,S408&gt;=0,T408&gt;=0),IF((K408+L408*5)&gt;(N408+O408*5),IF((N408+O408*5)&gt;(Q408+R408*5),IF((Q408+R408*5)&gt;=(S408+T408*5),IF(OR(G408="3G",G408="4G"),"Cellular","Satellite"),"Satellite"),IF((N408+O408*5)&gt;(S408+T408*5),IF(OR(G408="3G",G408="4G"),"Cellular","Microwave"),"Microwave")),IF((K408+L408*5)&gt;(Q408+R408*5),IF((Q408+R408*5)&gt;=(S408+T408*5),IF(OR(G408="3G",G408="4G"),"Cellular","Satellite"),"Satellite"),IF((K408+L408*5)&gt;(S408+T408*5),IF(OR(G408="3G",G408="4G"),"Cellular","Fiber Optic"),"Fiber Optic"))),""),""))</f>
        <v/>
      </c>
      <c r="W408" s="4" t="str">
        <f>IF(OR(ISBLANK(K408),ISBLANK(L408),ISBLANK(N408),ISBLANK(O408),ISBLANK(Q408),ISBLANK(R408),ISBLANK(S408),ISBLANK(T408)),"",IF(AND(ISNUMBER(K408),ISNUMBER(L408),ISNUMBER(N408),ISNUMBER(O408),ISNUMBER(Q408),ISNUMBER(R408),ISNUMBER(S408),ISNUMBER(T408)),IF(AND(K408&gt;=0,L408&gt;=0,N408&gt;=0,O408&gt;=0,Q408&gt;=0,R408&gt;=0,S408&gt;=0,T408&gt;=0),IF((K408+L408*5)&gt;(N408+O408*5),IF((N408+O408*5)&gt;(Q408+R408*5),IF((Q408+R408*5)&gt;=(S408+T408*5),IF(OR(G408="3G",G408="4G"),"Cellular",CONCATENATE("Satellite",CHAR(10),Q408+R408*5)),CONCATENATE("Satellite",CHAR(10),Q408+R408*5)),IF((N408+O408*5)&gt;(S408+T408*5),IF(OR(G408="3G",G408="4G"),CONCATENATE("Cellular",CHAR(10),S408+T408*5),CONCATENATE("Microwave",CHAR(10),N408+O408*5)),CONCATENATE("Microwave",CHAR(10),N408+O408*5))),IF((K408+L408*5)&gt;(Q408+R408*5),IF((Q408+R408*5)&gt;=(S408+T408*5),IF(OR(G408="3G",G408="4G"),CONCATENATE("Cellular",CHAR(10),S408+T408*5),CONCATENATE("Satellite",CHAR(10),Q408+R408*5)),CONCATENATE("Satellite",CHAR(10),Q408+R408*5)),IF((K408+L408*5)&gt;(S408+T408*5),IF(OR(G408="3G",G408="4G"),CONCATENATE("Cellular",CHAR(10),S408+T408*5),CONCATENATE("Fiber Optic",CHAR(10),K408+L408*5)),CONCATENATE("Fiber Optic",CHAR(10),K408+L408*5)))),""),""))</f>
        <v/>
      </c>
      <c r="X408" s="4" t="str">
        <f>IF(OR(ISBLANK(K408),ISBLANK(L408),ISBLANK(N408),ISBLANK(O408),ISBLANK(Q408),ISBLANK(R408),ISBLANK(S408),ISBLANK(T408)),"",IF(AND(ISNUMBER(K408),ISNUMBER(L408),ISNUMBER(N408),ISNUMBER(O408),ISNUMBER(Q408),ISNUMBER(R408),ISNUMBER(S408),ISNUMBER(T408)),IF(AND(K408&gt;=0,L408&gt;=0,N408&gt;=0,O408&gt;=0,Q408&gt;=0,R408&gt;=0,S408&gt;=0,T408&gt;=0),IF((K408+L408*10)&gt;(N408+O408*10),IF((N408+O408*10)&gt;(Q408+R408*10),IF((Q408+R408*10)&gt;=(S408+T408*10),IF(OR(G408="3G",G408="4G"),"Cellular",CONCATENATE("Satellite",CHAR(10),Q408+R408*10)),CONCATENATE("Satellite",CHAR(10),Q408+R408*10)),IF((N408+O408*10)&gt;(S408+T408*10),IF(OR(G408="3G",G408="4G"),CONCATENATE("Cellular",CHAR(10),S408+T408*10),CONCATENATE("Microwave",CHAR(10),N408+O408*10)),CONCATENATE("Microwave",CHAR(10),N408+O408*10))),IF((K408+L408*10)&gt;(Q408+R408*10),IF((Q408+R408*10)&gt;=(S408+T408*10),IF(OR(G408="3G",G408="4G"),CONCATENATE("Cellular",CHAR(10),S408+T408*10),CONCATENATE("Satellite",CHAR(10),Q408+R408*10)),CONCATENATE("Satellite",CHAR(10),Q408+R408*10)),IF((K408+L408*10)&gt;(S408+T408*10),IF(OR(G408="3G",G408="4G"),CONCATENATE("Cellular",CHAR(10),S408+T408*10),CONCATENATE("Fiber Optic",CHAR(10),K408+L408*10)),CONCATENATE("Fiber Optic",CHAR(10),K408+L408*10)))),""),""))</f>
        <v/>
      </c>
      <c r="Y408" s="4" t="str">
        <f>IF(OR(ISBLANK(K408),ISBLANK(L408),ISBLANK(N408),ISBLANK(O408),ISBLANK(Q408),ISBLANK(R408),ISBLANK(S408),ISBLANK(T408)),"",IF(AND(ISNUMBER(K408),ISNUMBER(L408),ISNUMBER(N408),ISNUMBER(O408),ISNUMBER(Q408),ISNUMBER(R408),ISNUMBER(S408),ISNUMBER(T408)),IF(AND(K408&gt;=0,L408&gt;=0,N408&gt;=0,O408&gt;=0,Q408&gt;=0,R408&gt;=0,S408&gt;=0,T408&gt;=0),IF((K408+L408*15)&gt;(N408+O408*15),IF((N408+O408*15)&gt;(Q408+R408*15),IF((Q408+R408*15)&gt;=(S408+T408*15),IF(OR(G408="3G",G408="4G"),"Cellular",CONCATENATE("Satellite",CHAR(10),Q408+R408*15)),CONCATENATE("Satellite",CHAR(10),Q408+R408*15)),IF((N408+O408*15)&gt;(S408+T408*15),IF(OR(G408="3G",G408="4G"),CONCATENATE("Cellular",CHAR(10),S408+T408*15),CONCATENATE("Microwave",CHAR(10),N408+O408*15)),CONCATENATE("Microwave",CHAR(10),N408+O408*15))),IF((K408+L408*15)&gt;(Q408+R408*15),IF((Q408+R408*15)&gt;=(S408+T408*15),IF(OR(G408="3G",G408="4G"),CONCATENATE("Cellular",CHAR(10),S408+T408*15),CONCATENATE("Satellite",CHAR(10),Q408+R408*15)),CONCATENATE("Satellite",CHAR(10),Q408+R408*15)),IF((K408+L408*15)&gt;(S408+T408*15),IF(OR(G408="3G",G408="4G"),CONCATENATE("Cellular",CHAR(10),S408+T408*15),CONCATENATE("Fiber Optic",CHAR(10),K408+L408*15)),CONCATENATE("Fiber Optic",CHAR(10),K408+L408*15)))),""),""))</f>
        <v/>
      </c>
      <c r="Z408" s="4" t="str">
        <f>IF(OR(ISBLANK(K408),ISBLANK(L408),ISBLANK(N408),ISBLANK(O408),ISBLANK(Q408),ISBLANK(R408),ISBLANK(S408),ISBLANK(T408)),"",IF(AND(ISNUMBER(K408),ISNUMBER(L408),ISNUMBER(N408),ISNUMBER(O408),ISNUMBER(Q408),ISNUMBER(R408),ISNUMBER(S408),ISNUMBER(T408)),IF(AND(K408&gt;=0,L408&gt;=0,N408&gt;=0,O408&gt;=0,Q408&gt;=0,R408&gt;=0,S408&gt;=0,T408&gt;=0),IF((K408+L408*20)&gt;(N408+O408*20),IF((N408+O408*20)&gt;(Q408+R408*20),IF((Q408+R408*20)&gt;=(S408+T408*20),IF(OR(G408="3G",G408="4G"),"Cellular",CONCATENATE("Satellite",CHAR(10),Q408+R408*20)),CONCATENATE("Satellite",CHAR(10),Q408+R408*20)),IF((N408+O408*20)&gt;(S408+T408*20),IF(OR(G408="3G",G408="4G"),CONCATENATE("Cellular",CHAR(10),S408+T408*20),CONCATENATE("Microwave",CHAR(10),N408+O408*20)),CONCATENATE("Microwave",CHAR(10),N408+O408*20))),IF((K408+L408*20)&gt;(Q408+R408*20),IF((Q408+R408*20)&gt;=(S408+T408*20),IF(OR(G408="3G",G408="4G"),CONCATENATE("Cellular",CHAR(10),S408+T408*20),CONCATENATE("Satellite",CHAR(10),Q408+R408*20)),CONCATENATE("Satellite",CHAR(10),Q408+R408*20)),IF((K408+L408*20)&gt;(S408+T408*20),IF(OR(G408="3G",G408="4G"),CONCATENATE("Cellular",CHAR(10),S408+T408*20),CONCATENATE("Fiber Optic",CHAR(10),K408+L408*20)),CONCATENATE("Fiber Optic",CHAR(10),K408+L408*20)))),""),""))</f>
        <v/>
      </c>
      <c r="AA408" s="4" t="str">
        <f>IF(OR(ISBLANK(AE408),ISBLANK(AI408),ISBLANK(AM408),ISBLANK(AQ408)),"",IF(AND(ISNUMBER(AE408),ISNUMBER(AI408),ISNUMBER(AM408),ISNUMBER(AQ408)),IF(1,IF(AE408&lt;AI408,IF(AI408&lt;AM408,IF(AM408&lt;=AQ408,IF(OR(G408="3G",G408="4G"),CONCATENATE("Cellular",CHAR(10),AQ408),CONCATENATE("Satellite",CHAR(10),AM408)),CONCATENATE("Satellite",CHAR(10),AM408)),IF(AI408&lt;AQ408,IF(OR(G408="3G",G408="4G"),CONCATENATE("Cellular",CHAR(10),AQ408),CONCATENATE("Microwave",CHAR(10),AI408)),CONCATENATE("Microwave",CHAR(10),AI408))),IF(AE408&lt;AM408,IF(AM408&lt;=AQ408,IF(OR(G408="3G",G408="4G"),CONCATENATE("Cellular",CHAR(10),AQ408),CONCATENATE("Satellite",CHAR(10),AM408)),CONCATENATE("Satellite",CHAR(10),AM408)),IF(AE408&lt;AQ408,IF(OR(G408="3G",G408="4G"),CONCATENATE("Cellular",CHAR(10),AQ408),CONCATENATE("Fiber Optic",CHAR(10),AE408)),CONCATENATE("Fiber Optic",CHAR(10),AE408)))),""),""))</f>
        <v/>
      </c>
      <c r="AB408" s="4" t="str">
        <f>IF(OR(ISBLANK(AF408),ISBLANK(AJ408),ISBLANK(AN408),ISBLANK(AR408)),"",IF(AND(ISNUMBER(AF408),ISNUMBER(AJ408),ISNUMBER(AN408),ISNUMBER(AR408)),IF(1,IF(AF408&lt;AJ408,IF(AJ408&lt;AN408,IF(AN408&lt;=AR408,IF(OR(G408="3G",G408="4G"),CONCATENATE("Cellular",CHAR(10),AR408),CONCATENATE("Satellite",CHAR(10),AN408)),CONCATENATE("Satellite",CHAR(10),AN408)),IF(AJ408&lt;AR408,IF(OR(G408="3G",G408="4G"),CONCATENATE("Cellular",CHAR(10),AR408),CONCATENATE("Microwave",CHAR(10),AJ408)),CONCATENATE("Microwave",CHAR(10),AJ408))),IF(AF408&lt;AN408,IF(AN408&lt;=AR408,IF(OR(G408="3G",G408="4G"),CONCATENATE("Cellular",CHAR(10),AR408),CONCATENATE("Satellite",CHAR(10),AN408)),CONCATENATE("Satellite",CHAR(10),AN408)),IF(AF408&lt;AR408,IF(OR(G408="3G",G408="4G"),CONCATENATE("Cellular",CHAR(10),AR408),CONCATENATE("Fiber Optic",CHAR(10),AF408)),CONCATENATE("Fiber Optic",CHAR(10),AF408)))),""),""))</f>
        <v/>
      </c>
      <c r="AC408" s="4" t="str">
        <f>IF(OR(ISBLANK(AG408),ISBLANK(AK408),ISBLANK(AO408),ISBLANK(AS408)),"",IF(AND(ISNUMBER(AG408),ISNUMBER(AK408),ISNUMBER(AO408),ISNUMBER(AS408)),IF(1,IF(AG408&lt;AK408,IF(AK408&lt;AO408,IF(AO408&lt;=AS408,IF(OR(G408="3G",G408="4G"),CONCATENATE("Cellular",CHAR(10),AS408),CONCATENATE("Satellite",CHAR(10),AO408)),CONCATENATE("Satellite",CHAR(10),AO408)),IF(AK408&lt;AS408,IF(OR(G408="3G",G408="4G"),CONCATENATE("Cellular",CHAR(10),AS408),CONCATENATE("Microwave",CHAR(10),AK408)),CONCATENATE("Microwave",CHAR(10),AK408))),IF(AG408&lt;AO408,IF(AO408&lt;=AS408,IF(OR(G408="3G",G408="4G"),CONCATENATE("Cellular",CHAR(10),AS408),CONCATENATE("Satellite",CHAR(10),AO408)),CONCATENATE("Satellite",CHAR(10),AO408)),IF(AG408&lt;AS408,IF(OR(G408="3G",G408="4G"),CONCATENATE("Cellular",CHAR(10),AS408),CONCATENATE("Fiber Optic",CHAR(10),AG408)),CONCATENATE("Fiber Optic",CHAR(10),AG408)))),""),""))</f>
        <v/>
      </c>
      <c r="AD408" s="4" t="str">
        <f>IF(OR(ISBLANK(AH408),ISBLANK(AL408),ISBLANK(AP408),ISBLANK(AT408)),"",IF(AND(ISNUMBER(AH408),ISNUMBER(AL408),ISNUMBER(AP408),ISNUMBER(AT408)),IF(1,IF(AH408&lt;AL408,IF(AL408&lt;AP408,IF(AP408&lt;=AT408,IF(OR(G408="3G",G408="4G"),CONCATENATE("Cellular",CHAR(10),AT408),CONCATENATE("Satellite",CHAR(10),AP408)),CONCATENATE("Satellite",CHAR(10),AP408)),IF(AL408&lt;AT408,IF(OR(G408="3G",G408="4G"),CONCATENATE("Cellular",CHAR(10),AT408),CONCATENATE("Microwave",CHAR(10),AL408)),CONCATENATE("Microwave",CHAR(10),AL408))),IF(AH408&lt;AP408,IF(AP408&lt;=AT408,IF(OR(G408="3G",G408="4G"),CONCATENATE("Cellular",CHAR(10),AT408),CONCATENATE("Satellite",CHAR(10),AP408)),CONCATENATE("Satellite",CHAR(10),AP408)),IF(AH408&lt;AT408,IF(OR(G408="3G",G408="4G"),CONCATENATE("Cellular",CHAR(10),AT408),CONCATENATE("Fiber Optic",CHAR(10),AH408)),CONCATENATE("Fiber Optic",CHAR(10),AH408)))),""),""))</f>
        <v/>
      </c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</row>
    <row r="409" spans="1:61" customHeight="1" ht="30"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4" t="str">
        <f>IF(OR(ISBLANK(AE409),ISBLANK(AI409),ISBLANK(AM409),ISBLANK(AQ409)),"",IF(AND(ISNUMBER(AE409),ISNUMBER(AI409),ISNUMBER(AM409),ISNUMBER(AQ409)),IF(1=1,IF(AE409&lt;AI409,IF(AI409&lt;AM409,IF(AM409&lt;=AQ409,IF(OR(G409="3G",G409="4G"),"Cellular","Satellite"),"Satellite"),IF(AI409&lt;AQ409,IF(OR(G409="3G",G409="4G"),"Cellular","Microwave"),"Microwave")),IF(AE409&lt;AM409,IF(AM409&lt;=AQ409,IF(OR(G409="3G",G409="4G"),"Cellular","Satellite"),"Satellite"),IF(AE409&lt;AQ409,IF(OR(G409="3G",G409="4G"),"Cellular","Fiber Optic"),"Fiber Optic"))),""),""))</f>
        <v/>
      </c>
      <c r="V409" s="4" t="str">
        <f>IF(OR(ISBLANK(K409),ISBLANK(L409),ISBLANK(N409),ISBLANK(O409),ISBLANK(Q409),ISBLANK(R409),ISBLANK(S409),ISBLANK(T409)),"",IF(AND(ISNUMBER(K409),ISNUMBER(L409),ISNUMBER(N409),ISNUMBER(O409),ISNUMBER(Q409),ISNUMBER(R409),ISNUMBER(S409),ISNUMBER(T409)),IF(AND(K409&gt;=0,L409&gt;=0,N409&gt;=0,O409&gt;=0,Q409&gt;=0,R409&gt;=0,S409&gt;=0,T409&gt;=0),IF((K409+L409*5)&gt;(N409+O409*5),IF((N409+O409*5)&gt;(Q409+R409*5),IF((Q409+R409*5)&gt;=(S409+T409*5),IF(OR(G409="3G",G409="4G"),"Cellular","Satellite"),"Satellite"),IF((N409+O409*5)&gt;(S409+T409*5),IF(OR(G409="3G",G409="4G"),"Cellular","Microwave"),"Microwave")),IF((K409+L409*5)&gt;(Q409+R409*5),IF((Q409+R409*5)&gt;=(S409+T409*5),IF(OR(G409="3G",G409="4G"),"Cellular","Satellite"),"Satellite"),IF((K409+L409*5)&gt;(S409+T409*5),IF(OR(G409="3G",G409="4G"),"Cellular","Fiber Optic"),"Fiber Optic"))),""),""))</f>
        <v/>
      </c>
      <c r="W409" s="4" t="str">
        <f>IF(OR(ISBLANK(K409),ISBLANK(L409),ISBLANK(N409),ISBLANK(O409),ISBLANK(Q409),ISBLANK(R409),ISBLANK(S409),ISBLANK(T409)),"",IF(AND(ISNUMBER(K409),ISNUMBER(L409),ISNUMBER(N409),ISNUMBER(O409),ISNUMBER(Q409),ISNUMBER(R409),ISNUMBER(S409),ISNUMBER(T409)),IF(AND(K409&gt;=0,L409&gt;=0,N409&gt;=0,O409&gt;=0,Q409&gt;=0,R409&gt;=0,S409&gt;=0,T409&gt;=0),IF((K409+L409*5)&gt;(N409+O409*5),IF((N409+O409*5)&gt;(Q409+R409*5),IF((Q409+R409*5)&gt;=(S409+T409*5),IF(OR(G409="3G",G409="4G"),"Cellular",CONCATENATE("Satellite",CHAR(10),Q409+R409*5)),CONCATENATE("Satellite",CHAR(10),Q409+R409*5)),IF((N409+O409*5)&gt;(S409+T409*5),IF(OR(G409="3G",G409="4G"),CONCATENATE("Cellular",CHAR(10),S409+T409*5),CONCATENATE("Microwave",CHAR(10),N409+O409*5)),CONCATENATE("Microwave",CHAR(10),N409+O409*5))),IF((K409+L409*5)&gt;(Q409+R409*5),IF((Q409+R409*5)&gt;=(S409+T409*5),IF(OR(G409="3G",G409="4G"),CONCATENATE("Cellular",CHAR(10),S409+T409*5),CONCATENATE("Satellite",CHAR(10),Q409+R409*5)),CONCATENATE("Satellite",CHAR(10),Q409+R409*5)),IF((K409+L409*5)&gt;(S409+T409*5),IF(OR(G409="3G",G409="4G"),CONCATENATE("Cellular",CHAR(10),S409+T409*5),CONCATENATE("Fiber Optic",CHAR(10),K409+L409*5)),CONCATENATE("Fiber Optic",CHAR(10),K409+L409*5)))),""),""))</f>
        <v/>
      </c>
      <c r="X409" s="4" t="str">
        <f>IF(OR(ISBLANK(K409),ISBLANK(L409),ISBLANK(N409),ISBLANK(O409),ISBLANK(Q409),ISBLANK(R409),ISBLANK(S409),ISBLANK(T409)),"",IF(AND(ISNUMBER(K409),ISNUMBER(L409),ISNUMBER(N409),ISNUMBER(O409),ISNUMBER(Q409),ISNUMBER(R409),ISNUMBER(S409),ISNUMBER(T409)),IF(AND(K409&gt;=0,L409&gt;=0,N409&gt;=0,O409&gt;=0,Q409&gt;=0,R409&gt;=0,S409&gt;=0,T409&gt;=0),IF((K409+L409*10)&gt;(N409+O409*10),IF((N409+O409*10)&gt;(Q409+R409*10),IF((Q409+R409*10)&gt;=(S409+T409*10),IF(OR(G409="3G",G409="4G"),"Cellular",CONCATENATE("Satellite",CHAR(10),Q409+R409*10)),CONCATENATE("Satellite",CHAR(10),Q409+R409*10)),IF((N409+O409*10)&gt;(S409+T409*10),IF(OR(G409="3G",G409="4G"),CONCATENATE("Cellular",CHAR(10),S409+T409*10),CONCATENATE("Microwave",CHAR(10),N409+O409*10)),CONCATENATE("Microwave",CHAR(10),N409+O409*10))),IF((K409+L409*10)&gt;(Q409+R409*10),IF((Q409+R409*10)&gt;=(S409+T409*10),IF(OR(G409="3G",G409="4G"),CONCATENATE("Cellular",CHAR(10),S409+T409*10),CONCATENATE("Satellite",CHAR(10),Q409+R409*10)),CONCATENATE("Satellite",CHAR(10),Q409+R409*10)),IF((K409+L409*10)&gt;(S409+T409*10),IF(OR(G409="3G",G409="4G"),CONCATENATE("Cellular",CHAR(10),S409+T409*10),CONCATENATE("Fiber Optic",CHAR(10),K409+L409*10)),CONCATENATE("Fiber Optic",CHAR(10),K409+L409*10)))),""),""))</f>
        <v/>
      </c>
      <c r="Y409" s="4" t="str">
        <f>IF(OR(ISBLANK(K409),ISBLANK(L409),ISBLANK(N409),ISBLANK(O409),ISBLANK(Q409),ISBLANK(R409),ISBLANK(S409),ISBLANK(T409)),"",IF(AND(ISNUMBER(K409),ISNUMBER(L409),ISNUMBER(N409),ISNUMBER(O409),ISNUMBER(Q409),ISNUMBER(R409),ISNUMBER(S409),ISNUMBER(T409)),IF(AND(K409&gt;=0,L409&gt;=0,N409&gt;=0,O409&gt;=0,Q409&gt;=0,R409&gt;=0,S409&gt;=0,T409&gt;=0),IF((K409+L409*15)&gt;(N409+O409*15),IF((N409+O409*15)&gt;(Q409+R409*15),IF((Q409+R409*15)&gt;=(S409+T409*15),IF(OR(G409="3G",G409="4G"),"Cellular",CONCATENATE("Satellite",CHAR(10),Q409+R409*15)),CONCATENATE("Satellite",CHAR(10),Q409+R409*15)),IF((N409+O409*15)&gt;(S409+T409*15),IF(OR(G409="3G",G409="4G"),CONCATENATE("Cellular",CHAR(10),S409+T409*15),CONCATENATE("Microwave",CHAR(10),N409+O409*15)),CONCATENATE("Microwave",CHAR(10),N409+O409*15))),IF((K409+L409*15)&gt;(Q409+R409*15),IF((Q409+R409*15)&gt;=(S409+T409*15),IF(OR(G409="3G",G409="4G"),CONCATENATE("Cellular",CHAR(10),S409+T409*15),CONCATENATE("Satellite",CHAR(10),Q409+R409*15)),CONCATENATE("Satellite",CHAR(10),Q409+R409*15)),IF((K409+L409*15)&gt;(S409+T409*15),IF(OR(G409="3G",G409="4G"),CONCATENATE("Cellular",CHAR(10),S409+T409*15),CONCATENATE("Fiber Optic",CHAR(10),K409+L409*15)),CONCATENATE("Fiber Optic",CHAR(10),K409+L409*15)))),""),""))</f>
        <v/>
      </c>
      <c r="Z409" s="4" t="str">
        <f>IF(OR(ISBLANK(K409),ISBLANK(L409),ISBLANK(N409),ISBLANK(O409),ISBLANK(Q409),ISBLANK(R409),ISBLANK(S409),ISBLANK(T409)),"",IF(AND(ISNUMBER(K409),ISNUMBER(L409),ISNUMBER(N409),ISNUMBER(O409),ISNUMBER(Q409),ISNUMBER(R409),ISNUMBER(S409),ISNUMBER(T409)),IF(AND(K409&gt;=0,L409&gt;=0,N409&gt;=0,O409&gt;=0,Q409&gt;=0,R409&gt;=0,S409&gt;=0,T409&gt;=0),IF((K409+L409*20)&gt;(N409+O409*20),IF((N409+O409*20)&gt;(Q409+R409*20),IF((Q409+R409*20)&gt;=(S409+T409*20),IF(OR(G409="3G",G409="4G"),"Cellular",CONCATENATE("Satellite",CHAR(10),Q409+R409*20)),CONCATENATE("Satellite",CHAR(10),Q409+R409*20)),IF((N409+O409*20)&gt;(S409+T409*20),IF(OR(G409="3G",G409="4G"),CONCATENATE("Cellular",CHAR(10),S409+T409*20),CONCATENATE("Microwave",CHAR(10),N409+O409*20)),CONCATENATE("Microwave",CHAR(10),N409+O409*20))),IF((K409+L409*20)&gt;(Q409+R409*20),IF((Q409+R409*20)&gt;=(S409+T409*20),IF(OR(G409="3G",G409="4G"),CONCATENATE("Cellular",CHAR(10),S409+T409*20),CONCATENATE("Satellite",CHAR(10),Q409+R409*20)),CONCATENATE("Satellite",CHAR(10),Q409+R409*20)),IF((K409+L409*20)&gt;(S409+T409*20),IF(OR(G409="3G",G409="4G"),CONCATENATE("Cellular",CHAR(10),S409+T409*20),CONCATENATE("Fiber Optic",CHAR(10),K409+L409*20)),CONCATENATE("Fiber Optic",CHAR(10),K409+L409*20)))),""),""))</f>
        <v/>
      </c>
      <c r="AA409" s="4" t="str">
        <f>IF(OR(ISBLANK(AE409),ISBLANK(AI409),ISBLANK(AM409),ISBLANK(AQ409)),"",IF(AND(ISNUMBER(AE409),ISNUMBER(AI409),ISNUMBER(AM409),ISNUMBER(AQ409)),IF(1,IF(AE409&lt;AI409,IF(AI409&lt;AM409,IF(AM409&lt;=AQ409,IF(OR(G409="3G",G409="4G"),CONCATENATE("Cellular",CHAR(10),AQ409),CONCATENATE("Satellite",CHAR(10),AM409)),CONCATENATE("Satellite",CHAR(10),AM409)),IF(AI409&lt;AQ409,IF(OR(G409="3G",G409="4G"),CONCATENATE("Cellular",CHAR(10),AQ409),CONCATENATE("Microwave",CHAR(10),AI409)),CONCATENATE("Microwave",CHAR(10),AI409))),IF(AE409&lt;AM409,IF(AM409&lt;=AQ409,IF(OR(G409="3G",G409="4G"),CONCATENATE("Cellular",CHAR(10),AQ409),CONCATENATE("Satellite",CHAR(10),AM409)),CONCATENATE("Satellite",CHAR(10),AM409)),IF(AE409&lt;AQ409,IF(OR(G409="3G",G409="4G"),CONCATENATE("Cellular",CHAR(10),AQ409),CONCATENATE("Fiber Optic",CHAR(10),AE409)),CONCATENATE("Fiber Optic",CHAR(10),AE409)))),""),""))</f>
        <v/>
      </c>
      <c r="AB409" s="4" t="str">
        <f>IF(OR(ISBLANK(AF409),ISBLANK(AJ409),ISBLANK(AN409),ISBLANK(AR409)),"",IF(AND(ISNUMBER(AF409),ISNUMBER(AJ409),ISNUMBER(AN409),ISNUMBER(AR409)),IF(1,IF(AF409&lt;AJ409,IF(AJ409&lt;AN409,IF(AN409&lt;=AR409,IF(OR(G409="3G",G409="4G"),CONCATENATE("Cellular",CHAR(10),AR409),CONCATENATE("Satellite",CHAR(10),AN409)),CONCATENATE("Satellite",CHAR(10),AN409)),IF(AJ409&lt;AR409,IF(OR(G409="3G",G409="4G"),CONCATENATE("Cellular",CHAR(10),AR409),CONCATENATE("Microwave",CHAR(10),AJ409)),CONCATENATE("Microwave",CHAR(10),AJ409))),IF(AF409&lt;AN409,IF(AN409&lt;=AR409,IF(OR(G409="3G",G409="4G"),CONCATENATE("Cellular",CHAR(10),AR409),CONCATENATE("Satellite",CHAR(10),AN409)),CONCATENATE("Satellite",CHAR(10),AN409)),IF(AF409&lt;AR409,IF(OR(G409="3G",G409="4G"),CONCATENATE("Cellular",CHAR(10),AR409),CONCATENATE("Fiber Optic",CHAR(10),AF409)),CONCATENATE("Fiber Optic",CHAR(10),AF409)))),""),""))</f>
        <v/>
      </c>
      <c r="AC409" s="4" t="str">
        <f>IF(OR(ISBLANK(AG409),ISBLANK(AK409),ISBLANK(AO409),ISBLANK(AS409)),"",IF(AND(ISNUMBER(AG409),ISNUMBER(AK409),ISNUMBER(AO409),ISNUMBER(AS409)),IF(1,IF(AG409&lt;AK409,IF(AK409&lt;AO409,IF(AO409&lt;=AS409,IF(OR(G409="3G",G409="4G"),CONCATENATE("Cellular",CHAR(10),AS409),CONCATENATE("Satellite",CHAR(10),AO409)),CONCATENATE("Satellite",CHAR(10),AO409)),IF(AK409&lt;AS409,IF(OR(G409="3G",G409="4G"),CONCATENATE("Cellular",CHAR(10),AS409),CONCATENATE("Microwave",CHAR(10),AK409)),CONCATENATE("Microwave",CHAR(10),AK409))),IF(AG409&lt;AO409,IF(AO409&lt;=AS409,IF(OR(G409="3G",G409="4G"),CONCATENATE("Cellular",CHAR(10),AS409),CONCATENATE("Satellite",CHAR(10),AO409)),CONCATENATE("Satellite",CHAR(10),AO409)),IF(AG409&lt;AS409,IF(OR(G409="3G",G409="4G"),CONCATENATE("Cellular",CHAR(10),AS409),CONCATENATE("Fiber Optic",CHAR(10),AG409)),CONCATENATE("Fiber Optic",CHAR(10),AG409)))),""),""))</f>
        <v/>
      </c>
      <c r="AD409" s="4" t="str">
        <f>IF(OR(ISBLANK(AH409),ISBLANK(AL409),ISBLANK(AP409),ISBLANK(AT409)),"",IF(AND(ISNUMBER(AH409),ISNUMBER(AL409),ISNUMBER(AP409),ISNUMBER(AT409)),IF(1,IF(AH409&lt;AL409,IF(AL409&lt;AP409,IF(AP409&lt;=AT409,IF(OR(G409="3G",G409="4G"),CONCATENATE("Cellular",CHAR(10),AT409),CONCATENATE("Satellite",CHAR(10),AP409)),CONCATENATE("Satellite",CHAR(10),AP409)),IF(AL409&lt;AT409,IF(OR(G409="3G",G409="4G"),CONCATENATE("Cellular",CHAR(10),AT409),CONCATENATE("Microwave",CHAR(10),AL409)),CONCATENATE("Microwave",CHAR(10),AL409))),IF(AH409&lt;AP409,IF(AP409&lt;=AT409,IF(OR(G409="3G",G409="4G"),CONCATENATE("Cellular",CHAR(10),AT409),CONCATENATE("Satellite",CHAR(10),AP409)),CONCATENATE("Satellite",CHAR(10),AP409)),IF(AH409&lt;AT409,IF(OR(G409="3G",G409="4G"),CONCATENATE("Cellular",CHAR(10),AT409),CONCATENATE("Fiber Optic",CHAR(10),AH409)),CONCATENATE("Fiber Optic",CHAR(10),AH409)))),""),""))</f>
        <v/>
      </c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</row>
    <row r="410" spans="1:61" customHeight="1" ht="30"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4" t="str">
        <f>IF(OR(ISBLANK(AE410),ISBLANK(AI410),ISBLANK(AM410),ISBLANK(AQ410)),"",IF(AND(ISNUMBER(AE410),ISNUMBER(AI410),ISNUMBER(AM410),ISNUMBER(AQ410)),IF(1=1,IF(AE410&lt;AI410,IF(AI410&lt;AM410,IF(AM410&lt;=AQ410,IF(OR(G410="3G",G410="4G"),"Cellular","Satellite"),"Satellite"),IF(AI410&lt;AQ410,IF(OR(G410="3G",G410="4G"),"Cellular","Microwave"),"Microwave")),IF(AE410&lt;AM410,IF(AM410&lt;=AQ410,IF(OR(G410="3G",G410="4G"),"Cellular","Satellite"),"Satellite"),IF(AE410&lt;AQ410,IF(OR(G410="3G",G410="4G"),"Cellular","Fiber Optic"),"Fiber Optic"))),""),""))</f>
        <v/>
      </c>
      <c r="V410" s="4" t="str">
        <f>IF(OR(ISBLANK(K410),ISBLANK(L410),ISBLANK(N410),ISBLANK(O410),ISBLANK(Q410),ISBLANK(R410),ISBLANK(S410),ISBLANK(T410)),"",IF(AND(ISNUMBER(K410),ISNUMBER(L410),ISNUMBER(N410),ISNUMBER(O410),ISNUMBER(Q410),ISNUMBER(R410),ISNUMBER(S410),ISNUMBER(T410)),IF(AND(K410&gt;=0,L410&gt;=0,N410&gt;=0,O410&gt;=0,Q410&gt;=0,R410&gt;=0,S410&gt;=0,T410&gt;=0),IF((K410+L410*5)&gt;(N410+O410*5),IF((N410+O410*5)&gt;(Q410+R410*5),IF((Q410+R410*5)&gt;=(S410+T410*5),IF(OR(G410="3G",G410="4G"),"Cellular","Satellite"),"Satellite"),IF((N410+O410*5)&gt;(S410+T410*5),IF(OR(G410="3G",G410="4G"),"Cellular","Microwave"),"Microwave")),IF((K410+L410*5)&gt;(Q410+R410*5),IF((Q410+R410*5)&gt;=(S410+T410*5),IF(OR(G410="3G",G410="4G"),"Cellular","Satellite"),"Satellite"),IF((K410+L410*5)&gt;(S410+T410*5),IF(OR(G410="3G",G410="4G"),"Cellular","Fiber Optic"),"Fiber Optic"))),""),""))</f>
        <v/>
      </c>
      <c r="W410" s="4" t="str">
        <f>IF(OR(ISBLANK(K410),ISBLANK(L410),ISBLANK(N410),ISBLANK(O410),ISBLANK(Q410),ISBLANK(R410),ISBLANK(S410),ISBLANK(T410)),"",IF(AND(ISNUMBER(K410),ISNUMBER(L410),ISNUMBER(N410),ISNUMBER(O410),ISNUMBER(Q410),ISNUMBER(R410),ISNUMBER(S410),ISNUMBER(T410)),IF(AND(K410&gt;=0,L410&gt;=0,N410&gt;=0,O410&gt;=0,Q410&gt;=0,R410&gt;=0,S410&gt;=0,T410&gt;=0),IF((K410+L410*5)&gt;(N410+O410*5),IF((N410+O410*5)&gt;(Q410+R410*5),IF((Q410+R410*5)&gt;=(S410+T410*5),IF(OR(G410="3G",G410="4G"),"Cellular",CONCATENATE("Satellite",CHAR(10),Q410+R410*5)),CONCATENATE("Satellite",CHAR(10),Q410+R410*5)),IF((N410+O410*5)&gt;(S410+T410*5),IF(OR(G410="3G",G410="4G"),CONCATENATE("Cellular",CHAR(10),S410+T410*5),CONCATENATE("Microwave",CHAR(10),N410+O410*5)),CONCATENATE("Microwave",CHAR(10),N410+O410*5))),IF((K410+L410*5)&gt;(Q410+R410*5),IF((Q410+R410*5)&gt;=(S410+T410*5),IF(OR(G410="3G",G410="4G"),CONCATENATE("Cellular",CHAR(10),S410+T410*5),CONCATENATE("Satellite",CHAR(10),Q410+R410*5)),CONCATENATE("Satellite",CHAR(10),Q410+R410*5)),IF((K410+L410*5)&gt;(S410+T410*5),IF(OR(G410="3G",G410="4G"),CONCATENATE("Cellular",CHAR(10),S410+T410*5),CONCATENATE("Fiber Optic",CHAR(10),K410+L410*5)),CONCATENATE("Fiber Optic",CHAR(10),K410+L410*5)))),""),""))</f>
        <v/>
      </c>
      <c r="X410" s="4" t="str">
        <f>IF(OR(ISBLANK(K410),ISBLANK(L410),ISBLANK(N410),ISBLANK(O410),ISBLANK(Q410),ISBLANK(R410),ISBLANK(S410),ISBLANK(T410)),"",IF(AND(ISNUMBER(K410),ISNUMBER(L410),ISNUMBER(N410),ISNUMBER(O410),ISNUMBER(Q410),ISNUMBER(R410),ISNUMBER(S410),ISNUMBER(T410)),IF(AND(K410&gt;=0,L410&gt;=0,N410&gt;=0,O410&gt;=0,Q410&gt;=0,R410&gt;=0,S410&gt;=0,T410&gt;=0),IF((K410+L410*10)&gt;(N410+O410*10),IF((N410+O410*10)&gt;(Q410+R410*10),IF((Q410+R410*10)&gt;=(S410+T410*10),IF(OR(G410="3G",G410="4G"),"Cellular",CONCATENATE("Satellite",CHAR(10),Q410+R410*10)),CONCATENATE("Satellite",CHAR(10),Q410+R410*10)),IF((N410+O410*10)&gt;(S410+T410*10),IF(OR(G410="3G",G410="4G"),CONCATENATE("Cellular",CHAR(10),S410+T410*10),CONCATENATE("Microwave",CHAR(10),N410+O410*10)),CONCATENATE("Microwave",CHAR(10),N410+O410*10))),IF((K410+L410*10)&gt;(Q410+R410*10),IF((Q410+R410*10)&gt;=(S410+T410*10),IF(OR(G410="3G",G410="4G"),CONCATENATE("Cellular",CHAR(10),S410+T410*10),CONCATENATE("Satellite",CHAR(10),Q410+R410*10)),CONCATENATE("Satellite",CHAR(10),Q410+R410*10)),IF((K410+L410*10)&gt;(S410+T410*10),IF(OR(G410="3G",G410="4G"),CONCATENATE("Cellular",CHAR(10),S410+T410*10),CONCATENATE("Fiber Optic",CHAR(10),K410+L410*10)),CONCATENATE("Fiber Optic",CHAR(10),K410+L410*10)))),""),""))</f>
        <v/>
      </c>
      <c r="Y410" s="4" t="str">
        <f>IF(OR(ISBLANK(K410),ISBLANK(L410),ISBLANK(N410),ISBLANK(O410),ISBLANK(Q410),ISBLANK(R410),ISBLANK(S410),ISBLANK(T410)),"",IF(AND(ISNUMBER(K410),ISNUMBER(L410),ISNUMBER(N410),ISNUMBER(O410),ISNUMBER(Q410),ISNUMBER(R410),ISNUMBER(S410),ISNUMBER(T410)),IF(AND(K410&gt;=0,L410&gt;=0,N410&gt;=0,O410&gt;=0,Q410&gt;=0,R410&gt;=0,S410&gt;=0,T410&gt;=0),IF((K410+L410*15)&gt;(N410+O410*15),IF((N410+O410*15)&gt;(Q410+R410*15),IF((Q410+R410*15)&gt;=(S410+T410*15),IF(OR(G410="3G",G410="4G"),"Cellular",CONCATENATE("Satellite",CHAR(10),Q410+R410*15)),CONCATENATE("Satellite",CHAR(10),Q410+R410*15)),IF((N410+O410*15)&gt;(S410+T410*15),IF(OR(G410="3G",G410="4G"),CONCATENATE("Cellular",CHAR(10),S410+T410*15),CONCATENATE("Microwave",CHAR(10),N410+O410*15)),CONCATENATE("Microwave",CHAR(10),N410+O410*15))),IF((K410+L410*15)&gt;(Q410+R410*15),IF((Q410+R410*15)&gt;=(S410+T410*15),IF(OR(G410="3G",G410="4G"),CONCATENATE("Cellular",CHAR(10),S410+T410*15),CONCATENATE("Satellite",CHAR(10),Q410+R410*15)),CONCATENATE("Satellite",CHAR(10),Q410+R410*15)),IF((K410+L410*15)&gt;(S410+T410*15),IF(OR(G410="3G",G410="4G"),CONCATENATE("Cellular",CHAR(10),S410+T410*15),CONCATENATE("Fiber Optic",CHAR(10),K410+L410*15)),CONCATENATE("Fiber Optic",CHAR(10),K410+L410*15)))),""),""))</f>
        <v/>
      </c>
      <c r="Z410" s="4" t="str">
        <f>IF(OR(ISBLANK(K410),ISBLANK(L410),ISBLANK(N410),ISBLANK(O410),ISBLANK(Q410),ISBLANK(R410),ISBLANK(S410),ISBLANK(T410)),"",IF(AND(ISNUMBER(K410),ISNUMBER(L410),ISNUMBER(N410),ISNUMBER(O410),ISNUMBER(Q410),ISNUMBER(R410),ISNUMBER(S410),ISNUMBER(T410)),IF(AND(K410&gt;=0,L410&gt;=0,N410&gt;=0,O410&gt;=0,Q410&gt;=0,R410&gt;=0,S410&gt;=0,T410&gt;=0),IF((K410+L410*20)&gt;(N410+O410*20),IF((N410+O410*20)&gt;(Q410+R410*20),IF((Q410+R410*20)&gt;=(S410+T410*20),IF(OR(G410="3G",G410="4G"),"Cellular",CONCATENATE("Satellite",CHAR(10),Q410+R410*20)),CONCATENATE("Satellite",CHAR(10),Q410+R410*20)),IF((N410+O410*20)&gt;(S410+T410*20),IF(OR(G410="3G",G410="4G"),CONCATENATE("Cellular",CHAR(10),S410+T410*20),CONCATENATE("Microwave",CHAR(10),N410+O410*20)),CONCATENATE("Microwave",CHAR(10),N410+O410*20))),IF((K410+L410*20)&gt;(Q410+R410*20),IF((Q410+R410*20)&gt;=(S410+T410*20),IF(OR(G410="3G",G410="4G"),CONCATENATE("Cellular",CHAR(10),S410+T410*20),CONCATENATE("Satellite",CHAR(10),Q410+R410*20)),CONCATENATE("Satellite",CHAR(10),Q410+R410*20)),IF((K410+L410*20)&gt;(S410+T410*20),IF(OR(G410="3G",G410="4G"),CONCATENATE("Cellular",CHAR(10),S410+T410*20),CONCATENATE("Fiber Optic",CHAR(10),K410+L410*20)),CONCATENATE("Fiber Optic",CHAR(10),K410+L410*20)))),""),""))</f>
        <v/>
      </c>
      <c r="AA410" s="4" t="str">
        <f>IF(OR(ISBLANK(AE410),ISBLANK(AI410),ISBLANK(AM410),ISBLANK(AQ410)),"",IF(AND(ISNUMBER(AE410),ISNUMBER(AI410),ISNUMBER(AM410),ISNUMBER(AQ410)),IF(1,IF(AE410&lt;AI410,IF(AI410&lt;AM410,IF(AM410&lt;=AQ410,IF(OR(G410="3G",G410="4G"),CONCATENATE("Cellular",CHAR(10),AQ410),CONCATENATE("Satellite",CHAR(10),AM410)),CONCATENATE("Satellite",CHAR(10),AM410)),IF(AI410&lt;AQ410,IF(OR(G410="3G",G410="4G"),CONCATENATE("Cellular",CHAR(10),AQ410),CONCATENATE("Microwave",CHAR(10),AI410)),CONCATENATE("Microwave",CHAR(10),AI410))),IF(AE410&lt;AM410,IF(AM410&lt;=AQ410,IF(OR(G410="3G",G410="4G"),CONCATENATE("Cellular",CHAR(10),AQ410),CONCATENATE("Satellite",CHAR(10),AM410)),CONCATENATE("Satellite",CHAR(10),AM410)),IF(AE410&lt;AQ410,IF(OR(G410="3G",G410="4G"),CONCATENATE("Cellular",CHAR(10),AQ410),CONCATENATE("Fiber Optic",CHAR(10),AE410)),CONCATENATE("Fiber Optic",CHAR(10),AE410)))),""),""))</f>
        <v/>
      </c>
      <c r="AB410" s="4" t="str">
        <f>IF(OR(ISBLANK(AF410),ISBLANK(AJ410),ISBLANK(AN410),ISBLANK(AR410)),"",IF(AND(ISNUMBER(AF410),ISNUMBER(AJ410),ISNUMBER(AN410),ISNUMBER(AR410)),IF(1,IF(AF410&lt;AJ410,IF(AJ410&lt;AN410,IF(AN410&lt;=AR410,IF(OR(G410="3G",G410="4G"),CONCATENATE("Cellular",CHAR(10),AR410),CONCATENATE("Satellite",CHAR(10),AN410)),CONCATENATE("Satellite",CHAR(10),AN410)),IF(AJ410&lt;AR410,IF(OR(G410="3G",G410="4G"),CONCATENATE("Cellular",CHAR(10),AR410),CONCATENATE("Microwave",CHAR(10),AJ410)),CONCATENATE("Microwave",CHAR(10),AJ410))),IF(AF410&lt;AN410,IF(AN410&lt;=AR410,IF(OR(G410="3G",G410="4G"),CONCATENATE("Cellular",CHAR(10),AR410),CONCATENATE("Satellite",CHAR(10),AN410)),CONCATENATE("Satellite",CHAR(10),AN410)),IF(AF410&lt;AR410,IF(OR(G410="3G",G410="4G"),CONCATENATE("Cellular",CHAR(10),AR410),CONCATENATE("Fiber Optic",CHAR(10),AF410)),CONCATENATE("Fiber Optic",CHAR(10),AF410)))),""),""))</f>
        <v/>
      </c>
      <c r="AC410" s="4" t="str">
        <f>IF(OR(ISBLANK(AG410),ISBLANK(AK410),ISBLANK(AO410),ISBLANK(AS410)),"",IF(AND(ISNUMBER(AG410),ISNUMBER(AK410),ISNUMBER(AO410),ISNUMBER(AS410)),IF(1,IF(AG410&lt;AK410,IF(AK410&lt;AO410,IF(AO410&lt;=AS410,IF(OR(G410="3G",G410="4G"),CONCATENATE("Cellular",CHAR(10),AS410),CONCATENATE("Satellite",CHAR(10),AO410)),CONCATENATE("Satellite",CHAR(10),AO410)),IF(AK410&lt;AS410,IF(OR(G410="3G",G410="4G"),CONCATENATE("Cellular",CHAR(10),AS410),CONCATENATE("Microwave",CHAR(10),AK410)),CONCATENATE("Microwave",CHAR(10),AK410))),IF(AG410&lt;AO410,IF(AO410&lt;=AS410,IF(OR(G410="3G",G410="4G"),CONCATENATE("Cellular",CHAR(10),AS410),CONCATENATE("Satellite",CHAR(10),AO410)),CONCATENATE("Satellite",CHAR(10),AO410)),IF(AG410&lt;AS410,IF(OR(G410="3G",G410="4G"),CONCATENATE("Cellular",CHAR(10),AS410),CONCATENATE("Fiber Optic",CHAR(10),AG410)),CONCATENATE("Fiber Optic",CHAR(10),AG410)))),""),""))</f>
        <v/>
      </c>
      <c r="AD410" s="4" t="str">
        <f>IF(OR(ISBLANK(AH410),ISBLANK(AL410),ISBLANK(AP410),ISBLANK(AT410)),"",IF(AND(ISNUMBER(AH410),ISNUMBER(AL410),ISNUMBER(AP410),ISNUMBER(AT410)),IF(1,IF(AH410&lt;AL410,IF(AL410&lt;AP410,IF(AP410&lt;=AT410,IF(OR(G410="3G",G410="4G"),CONCATENATE("Cellular",CHAR(10),AT410),CONCATENATE("Satellite",CHAR(10),AP410)),CONCATENATE("Satellite",CHAR(10),AP410)),IF(AL410&lt;AT410,IF(OR(G410="3G",G410="4G"),CONCATENATE("Cellular",CHAR(10),AT410),CONCATENATE("Microwave",CHAR(10),AL410)),CONCATENATE("Microwave",CHAR(10),AL410))),IF(AH410&lt;AP410,IF(AP410&lt;=AT410,IF(OR(G410="3G",G410="4G"),CONCATENATE("Cellular",CHAR(10),AT410),CONCATENATE("Satellite",CHAR(10),AP410)),CONCATENATE("Satellite",CHAR(10),AP410)),IF(AH410&lt;AT410,IF(OR(G410="3G",G410="4G"),CONCATENATE("Cellular",CHAR(10),AT410),CONCATENATE("Fiber Optic",CHAR(10),AH410)),CONCATENATE("Fiber Optic",CHAR(10),AH410)))),""),""))</f>
        <v/>
      </c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</row>
    <row r="411" spans="1:61" customHeight="1" ht="30"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4" t="str">
        <f>IF(OR(ISBLANK(AE411),ISBLANK(AI411),ISBLANK(AM411),ISBLANK(AQ411)),"",IF(AND(ISNUMBER(AE411),ISNUMBER(AI411),ISNUMBER(AM411),ISNUMBER(AQ411)),IF(1=1,IF(AE411&lt;AI411,IF(AI411&lt;AM411,IF(AM411&lt;=AQ411,IF(OR(G411="3G",G411="4G"),"Cellular","Satellite"),"Satellite"),IF(AI411&lt;AQ411,IF(OR(G411="3G",G411="4G"),"Cellular","Microwave"),"Microwave")),IF(AE411&lt;AM411,IF(AM411&lt;=AQ411,IF(OR(G411="3G",G411="4G"),"Cellular","Satellite"),"Satellite"),IF(AE411&lt;AQ411,IF(OR(G411="3G",G411="4G"),"Cellular","Fiber Optic"),"Fiber Optic"))),""),""))</f>
        <v/>
      </c>
      <c r="V411" s="4" t="str">
        <f>IF(OR(ISBLANK(K411),ISBLANK(L411),ISBLANK(N411),ISBLANK(O411),ISBLANK(Q411),ISBLANK(R411),ISBLANK(S411),ISBLANK(T411)),"",IF(AND(ISNUMBER(K411),ISNUMBER(L411),ISNUMBER(N411),ISNUMBER(O411),ISNUMBER(Q411),ISNUMBER(R411),ISNUMBER(S411),ISNUMBER(T411)),IF(AND(K411&gt;=0,L411&gt;=0,N411&gt;=0,O411&gt;=0,Q411&gt;=0,R411&gt;=0,S411&gt;=0,T411&gt;=0),IF((K411+L411*5)&gt;(N411+O411*5),IF((N411+O411*5)&gt;(Q411+R411*5),IF((Q411+R411*5)&gt;=(S411+T411*5),IF(OR(G411="3G",G411="4G"),"Cellular","Satellite"),"Satellite"),IF((N411+O411*5)&gt;(S411+T411*5),IF(OR(G411="3G",G411="4G"),"Cellular","Microwave"),"Microwave")),IF((K411+L411*5)&gt;(Q411+R411*5),IF((Q411+R411*5)&gt;=(S411+T411*5),IF(OR(G411="3G",G411="4G"),"Cellular","Satellite"),"Satellite"),IF((K411+L411*5)&gt;(S411+T411*5),IF(OR(G411="3G",G411="4G"),"Cellular","Fiber Optic"),"Fiber Optic"))),""),""))</f>
        <v/>
      </c>
      <c r="W411" s="4" t="str">
        <f>IF(OR(ISBLANK(K411),ISBLANK(L411),ISBLANK(N411),ISBLANK(O411),ISBLANK(Q411),ISBLANK(R411),ISBLANK(S411),ISBLANK(T411)),"",IF(AND(ISNUMBER(K411),ISNUMBER(L411),ISNUMBER(N411),ISNUMBER(O411),ISNUMBER(Q411),ISNUMBER(R411),ISNUMBER(S411),ISNUMBER(T411)),IF(AND(K411&gt;=0,L411&gt;=0,N411&gt;=0,O411&gt;=0,Q411&gt;=0,R411&gt;=0,S411&gt;=0,T411&gt;=0),IF((K411+L411*5)&gt;(N411+O411*5),IF((N411+O411*5)&gt;(Q411+R411*5),IF((Q411+R411*5)&gt;=(S411+T411*5),IF(OR(G411="3G",G411="4G"),"Cellular",CONCATENATE("Satellite",CHAR(10),Q411+R411*5)),CONCATENATE("Satellite",CHAR(10),Q411+R411*5)),IF((N411+O411*5)&gt;(S411+T411*5),IF(OR(G411="3G",G411="4G"),CONCATENATE("Cellular",CHAR(10),S411+T411*5),CONCATENATE("Microwave",CHAR(10),N411+O411*5)),CONCATENATE("Microwave",CHAR(10),N411+O411*5))),IF((K411+L411*5)&gt;(Q411+R411*5),IF((Q411+R411*5)&gt;=(S411+T411*5),IF(OR(G411="3G",G411="4G"),CONCATENATE("Cellular",CHAR(10),S411+T411*5),CONCATENATE("Satellite",CHAR(10),Q411+R411*5)),CONCATENATE("Satellite",CHAR(10),Q411+R411*5)),IF((K411+L411*5)&gt;(S411+T411*5),IF(OR(G411="3G",G411="4G"),CONCATENATE("Cellular",CHAR(10),S411+T411*5),CONCATENATE("Fiber Optic",CHAR(10),K411+L411*5)),CONCATENATE("Fiber Optic",CHAR(10),K411+L411*5)))),""),""))</f>
        <v/>
      </c>
      <c r="X411" s="4" t="str">
        <f>IF(OR(ISBLANK(K411),ISBLANK(L411),ISBLANK(N411),ISBLANK(O411),ISBLANK(Q411),ISBLANK(R411),ISBLANK(S411),ISBLANK(T411)),"",IF(AND(ISNUMBER(K411),ISNUMBER(L411),ISNUMBER(N411),ISNUMBER(O411),ISNUMBER(Q411),ISNUMBER(R411),ISNUMBER(S411),ISNUMBER(T411)),IF(AND(K411&gt;=0,L411&gt;=0,N411&gt;=0,O411&gt;=0,Q411&gt;=0,R411&gt;=0,S411&gt;=0,T411&gt;=0),IF((K411+L411*10)&gt;(N411+O411*10),IF((N411+O411*10)&gt;(Q411+R411*10),IF((Q411+R411*10)&gt;=(S411+T411*10),IF(OR(G411="3G",G411="4G"),"Cellular",CONCATENATE("Satellite",CHAR(10),Q411+R411*10)),CONCATENATE("Satellite",CHAR(10),Q411+R411*10)),IF((N411+O411*10)&gt;(S411+T411*10),IF(OR(G411="3G",G411="4G"),CONCATENATE("Cellular",CHAR(10),S411+T411*10),CONCATENATE("Microwave",CHAR(10),N411+O411*10)),CONCATENATE("Microwave",CHAR(10),N411+O411*10))),IF((K411+L411*10)&gt;(Q411+R411*10),IF((Q411+R411*10)&gt;=(S411+T411*10),IF(OR(G411="3G",G411="4G"),CONCATENATE("Cellular",CHAR(10),S411+T411*10),CONCATENATE("Satellite",CHAR(10),Q411+R411*10)),CONCATENATE("Satellite",CHAR(10),Q411+R411*10)),IF((K411+L411*10)&gt;(S411+T411*10),IF(OR(G411="3G",G411="4G"),CONCATENATE("Cellular",CHAR(10),S411+T411*10),CONCATENATE("Fiber Optic",CHAR(10),K411+L411*10)),CONCATENATE("Fiber Optic",CHAR(10),K411+L411*10)))),""),""))</f>
        <v/>
      </c>
      <c r="Y411" s="4" t="str">
        <f>IF(OR(ISBLANK(K411),ISBLANK(L411),ISBLANK(N411),ISBLANK(O411),ISBLANK(Q411),ISBLANK(R411),ISBLANK(S411),ISBLANK(T411)),"",IF(AND(ISNUMBER(K411),ISNUMBER(L411),ISNUMBER(N411),ISNUMBER(O411),ISNUMBER(Q411),ISNUMBER(R411),ISNUMBER(S411),ISNUMBER(T411)),IF(AND(K411&gt;=0,L411&gt;=0,N411&gt;=0,O411&gt;=0,Q411&gt;=0,R411&gt;=0,S411&gt;=0,T411&gt;=0),IF((K411+L411*15)&gt;(N411+O411*15),IF((N411+O411*15)&gt;(Q411+R411*15),IF((Q411+R411*15)&gt;=(S411+T411*15),IF(OR(G411="3G",G411="4G"),"Cellular",CONCATENATE("Satellite",CHAR(10),Q411+R411*15)),CONCATENATE("Satellite",CHAR(10),Q411+R411*15)),IF((N411+O411*15)&gt;(S411+T411*15),IF(OR(G411="3G",G411="4G"),CONCATENATE("Cellular",CHAR(10),S411+T411*15),CONCATENATE("Microwave",CHAR(10),N411+O411*15)),CONCATENATE("Microwave",CHAR(10),N411+O411*15))),IF((K411+L411*15)&gt;(Q411+R411*15),IF((Q411+R411*15)&gt;=(S411+T411*15),IF(OR(G411="3G",G411="4G"),CONCATENATE("Cellular",CHAR(10),S411+T411*15),CONCATENATE("Satellite",CHAR(10),Q411+R411*15)),CONCATENATE("Satellite",CHAR(10),Q411+R411*15)),IF((K411+L411*15)&gt;(S411+T411*15),IF(OR(G411="3G",G411="4G"),CONCATENATE("Cellular",CHAR(10),S411+T411*15),CONCATENATE("Fiber Optic",CHAR(10),K411+L411*15)),CONCATENATE("Fiber Optic",CHAR(10),K411+L411*15)))),""),""))</f>
        <v/>
      </c>
      <c r="Z411" s="4" t="str">
        <f>IF(OR(ISBLANK(K411),ISBLANK(L411),ISBLANK(N411),ISBLANK(O411),ISBLANK(Q411),ISBLANK(R411),ISBLANK(S411),ISBLANK(T411)),"",IF(AND(ISNUMBER(K411),ISNUMBER(L411),ISNUMBER(N411),ISNUMBER(O411),ISNUMBER(Q411),ISNUMBER(R411),ISNUMBER(S411),ISNUMBER(T411)),IF(AND(K411&gt;=0,L411&gt;=0,N411&gt;=0,O411&gt;=0,Q411&gt;=0,R411&gt;=0,S411&gt;=0,T411&gt;=0),IF((K411+L411*20)&gt;(N411+O411*20),IF((N411+O411*20)&gt;(Q411+R411*20),IF((Q411+R411*20)&gt;=(S411+T411*20),IF(OR(G411="3G",G411="4G"),"Cellular",CONCATENATE("Satellite",CHAR(10),Q411+R411*20)),CONCATENATE("Satellite",CHAR(10),Q411+R411*20)),IF((N411+O411*20)&gt;(S411+T411*20),IF(OR(G411="3G",G411="4G"),CONCATENATE("Cellular",CHAR(10),S411+T411*20),CONCATENATE("Microwave",CHAR(10),N411+O411*20)),CONCATENATE("Microwave",CHAR(10),N411+O411*20))),IF((K411+L411*20)&gt;(Q411+R411*20),IF((Q411+R411*20)&gt;=(S411+T411*20),IF(OR(G411="3G",G411="4G"),CONCATENATE("Cellular",CHAR(10),S411+T411*20),CONCATENATE("Satellite",CHAR(10),Q411+R411*20)),CONCATENATE("Satellite",CHAR(10),Q411+R411*20)),IF((K411+L411*20)&gt;(S411+T411*20),IF(OR(G411="3G",G411="4G"),CONCATENATE("Cellular",CHAR(10),S411+T411*20),CONCATENATE("Fiber Optic",CHAR(10),K411+L411*20)),CONCATENATE("Fiber Optic",CHAR(10),K411+L411*20)))),""),""))</f>
        <v/>
      </c>
      <c r="AA411" s="4" t="str">
        <f>IF(OR(ISBLANK(AE411),ISBLANK(AI411),ISBLANK(AM411),ISBLANK(AQ411)),"",IF(AND(ISNUMBER(AE411),ISNUMBER(AI411),ISNUMBER(AM411),ISNUMBER(AQ411)),IF(1,IF(AE411&lt;AI411,IF(AI411&lt;AM411,IF(AM411&lt;=AQ411,IF(OR(G411="3G",G411="4G"),CONCATENATE("Cellular",CHAR(10),AQ411),CONCATENATE("Satellite",CHAR(10),AM411)),CONCATENATE("Satellite",CHAR(10),AM411)),IF(AI411&lt;AQ411,IF(OR(G411="3G",G411="4G"),CONCATENATE("Cellular",CHAR(10),AQ411),CONCATENATE("Microwave",CHAR(10),AI411)),CONCATENATE("Microwave",CHAR(10),AI411))),IF(AE411&lt;AM411,IF(AM411&lt;=AQ411,IF(OR(G411="3G",G411="4G"),CONCATENATE("Cellular",CHAR(10),AQ411),CONCATENATE("Satellite",CHAR(10),AM411)),CONCATENATE("Satellite",CHAR(10),AM411)),IF(AE411&lt;AQ411,IF(OR(G411="3G",G411="4G"),CONCATENATE("Cellular",CHAR(10),AQ411),CONCATENATE("Fiber Optic",CHAR(10),AE411)),CONCATENATE("Fiber Optic",CHAR(10),AE411)))),""),""))</f>
        <v/>
      </c>
      <c r="AB411" s="4" t="str">
        <f>IF(OR(ISBLANK(AF411),ISBLANK(AJ411),ISBLANK(AN411),ISBLANK(AR411)),"",IF(AND(ISNUMBER(AF411),ISNUMBER(AJ411),ISNUMBER(AN411),ISNUMBER(AR411)),IF(1,IF(AF411&lt;AJ411,IF(AJ411&lt;AN411,IF(AN411&lt;=AR411,IF(OR(G411="3G",G411="4G"),CONCATENATE("Cellular",CHAR(10),AR411),CONCATENATE("Satellite",CHAR(10),AN411)),CONCATENATE("Satellite",CHAR(10),AN411)),IF(AJ411&lt;AR411,IF(OR(G411="3G",G411="4G"),CONCATENATE("Cellular",CHAR(10),AR411),CONCATENATE("Microwave",CHAR(10),AJ411)),CONCATENATE("Microwave",CHAR(10),AJ411))),IF(AF411&lt;AN411,IF(AN411&lt;=AR411,IF(OR(G411="3G",G411="4G"),CONCATENATE("Cellular",CHAR(10),AR411),CONCATENATE("Satellite",CHAR(10),AN411)),CONCATENATE("Satellite",CHAR(10),AN411)),IF(AF411&lt;AR411,IF(OR(G411="3G",G411="4G"),CONCATENATE("Cellular",CHAR(10),AR411),CONCATENATE("Fiber Optic",CHAR(10),AF411)),CONCATENATE("Fiber Optic",CHAR(10),AF411)))),""),""))</f>
        <v/>
      </c>
      <c r="AC411" s="4" t="str">
        <f>IF(OR(ISBLANK(AG411),ISBLANK(AK411),ISBLANK(AO411),ISBLANK(AS411)),"",IF(AND(ISNUMBER(AG411),ISNUMBER(AK411),ISNUMBER(AO411),ISNUMBER(AS411)),IF(1,IF(AG411&lt;AK411,IF(AK411&lt;AO411,IF(AO411&lt;=AS411,IF(OR(G411="3G",G411="4G"),CONCATENATE("Cellular",CHAR(10),AS411),CONCATENATE("Satellite",CHAR(10),AO411)),CONCATENATE("Satellite",CHAR(10),AO411)),IF(AK411&lt;AS411,IF(OR(G411="3G",G411="4G"),CONCATENATE("Cellular",CHAR(10),AS411),CONCATENATE("Microwave",CHAR(10),AK411)),CONCATENATE("Microwave",CHAR(10),AK411))),IF(AG411&lt;AO411,IF(AO411&lt;=AS411,IF(OR(G411="3G",G411="4G"),CONCATENATE("Cellular",CHAR(10),AS411),CONCATENATE("Satellite",CHAR(10),AO411)),CONCATENATE("Satellite",CHAR(10),AO411)),IF(AG411&lt;AS411,IF(OR(G411="3G",G411="4G"),CONCATENATE("Cellular",CHAR(10),AS411),CONCATENATE("Fiber Optic",CHAR(10),AG411)),CONCATENATE("Fiber Optic",CHAR(10),AG411)))),""),""))</f>
        <v/>
      </c>
      <c r="AD411" s="4" t="str">
        <f>IF(OR(ISBLANK(AH411),ISBLANK(AL411),ISBLANK(AP411),ISBLANK(AT411)),"",IF(AND(ISNUMBER(AH411),ISNUMBER(AL411),ISNUMBER(AP411),ISNUMBER(AT411)),IF(1,IF(AH411&lt;AL411,IF(AL411&lt;AP411,IF(AP411&lt;=AT411,IF(OR(G411="3G",G411="4G"),CONCATENATE("Cellular",CHAR(10),AT411),CONCATENATE("Satellite",CHAR(10),AP411)),CONCATENATE("Satellite",CHAR(10),AP411)),IF(AL411&lt;AT411,IF(OR(G411="3G",G411="4G"),CONCATENATE("Cellular",CHAR(10),AT411),CONCATENATE("Microwave",CHAR(10),AL411)),CONCATENATE("Microwave",CHAR(10),AL411))),IF(AH411&lt;AP411,IF(AP411&lt;=AT411,IF(OR(G411="3G",G411="4G"),CONCATENATE("Cellular",CHAR(10),AT411),CONCATENATE("Satellite",CHAR(10),AP411)),CONCATENATE("Satellite",CHAR(10),AP411)),IF(AH411&lt;AT411,IF(OR(G411="3G",G411="4G"),CONCATENATE("Cellular",CHAR(10),AT411),CONCATENATE("Fiber Optic",CHAR(10),AH411)),CONCATENATE("Fiber Optic",CHAR(10),AH411)))),""),""))</f>
        <v/>
      </c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</row>
    <row r="412" spans="1:61" customHeight="1" ht="30"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4" t="str">
        <f>IF(OR(ISBLANK(AE412),ISBLANK(AI412),ISBLANK(AM412),ISBLANK(AQ412)),"",IF(AND(ISNUMBER(AE412),ISNUMBER(AI412),ISNUMBER(AM412),ISNUMBER(AQ412)),IF(1=1,IF(AE412&lt;AI412,IF(AI412&lt;AM412,IF(AM412&lt;=AQ412,IF(OR(G412="3G",G412="4G"),"Cellular","Satellite"),"Satellite"),IF(AI412&lt;AQ412,IF(OR(G412="3G",G412="4G"),"Cellular","Microwave"),"Microwave")),IF(AE412&lt;AM412,IF(AM412&lt;=AQ412,IF(OR(G412="3G",G412="4G"),"Cellular","Satellite"),"Satellite"),IF(AE412&lt;AQ412,IF(OR(G412="3G",G412="4G"),"Cellular","Fiber Optic"),"Fiber Optic"))),""),""))</f>
        <v/>
      </c>
      <c r="V412" s="4" t="str">
        <f>IF(OR(ISBLANK(K412),ISBLANK(L412),ISBLANK(N412),ISBLANK(O412),ISBLANK(Q412),ISBLANK(R412),ISBLANK(S412),ISBLANK(T412)),"",IF(AND(ISNUMBER(K412),ISNUMBER(L412),ISNUMBER(N412),ISNUMBER(O412),ISNUMBER(Q412),ISNUMBER(R412),ISNUMBER(S412),ISNUMBER(T412)),IF(AND(K412&gt;=0,L412&gt;=0,N412&gt;=0,O412&gt;=0,Q412&gt;=0,R412&gt;=0,S412&gt;=0,T412&gt;=0),IF((K412+L412*5)&gt;(N412+O412*5),IF((N412+O412*5)&gt;(Q412+R412*5),IF((Q412+R412*5)&gt;=(S412+T412*5),IF(OR(G412="3G",G412="4G"),"Cellular","Satellite"),"Satellite"),IF((N412+O412*5)&gt;(S412+T412*5),IF(OR(G412="3G",G412="4G"),"Cellular","Microwave"),"Microwave")),IF((K412+L412*5)&gt;(Q412+R412*5),IF((Q412+R412*5)&gt;=(S412+T412*5),IF(OR(G412="3G",G412="4G"),"Cellular","Satellite"),"Satellite"),IF((K412+L412*5)&gt;(S412+T412*5),IF(OR(G412="3G",G412="4G"),"Cellular","Fiber Optic"),"Fiber Optic"))),""),""))</f>
        <v/>
      </c>
      <c r="W412" s="4" t="str">
        <f>IF(OR(ISBLANK(K412),ISBLANK(L412),ISBLANK(N412),ISBLANK(O412),ISBLANK(Q412),ISBLANK(R412),ISBLANK(S412),ISBLANK(T412)),"",IF(AND(ISNUMBER(K412),ISNUMBER(L412),ISNUMBER(N412),ISNUMBER(O412),ISNUMBER(Q412),ISNUMBER(R412),ISNUMBER(S412),ISNUMBER(T412)),IF(AND(K412&gt;=0,L412&gt;=0,N412&gt;=0,O412&gt;=0,Q412&gt;=0,R412&gt;=0,S412&gt;=0,T412&gt;=0),IF((K412+L412*5)&gt;(N412+O412*5),IF((N412+O412*5)&gt;(Q412+R412*5),IF((Q412+R412*5)&gt;=(S412+T412*5),IF(OR(G412="3G",G412="4G"),"Cellular",CONCATENATE("Satellite",CHAR(10),Q412+R412*5)),CONCATENATE("Satellite",CHAR(10),Q412+R412*5)),IF((N412+O412*5)&gt;(S412+T412*5),IF(OR(G412="3G",G412="4G"),CONCATENATE("Cellular",CHAR(10),S412+T412*5),CONCATENATE("Microwave",CHAR(10),N412+O412*5)),CONCATENATE("Microwave",CHAR(10),N412+O412*5))),IF((K412+L412*5)&gt;(Q412+R412*5),IF((Q412+R412*5)&gt;=(S412+T412*5),IF(OR(G412="3G",G412="4G"),CONCATENATE("Cellular",CHAR(10),S412+T412*5),CONCATENATE("Satellite",CHAR(10),Q412+R412*5)),CONCATENATE("Satellite",CHAR(10),Q412+R412*5)),IF((K412+L412*5)&gt;(S412+T412*5),IF(OR(G412="3G",G412="4G"),CONCATENATE("Cellular",CHAR(10),S412+T412*5),CONCATENATE("Fiber Optic",CHAR(10),K412+L412*5)),CONCATENATE("Fiber Optic",CHAR(10),K412+L412*5)))),""),""))</f>
        <v/>
      </c>
      <c r="X412" s="4" t="str">
        <f>IF(OR(ISBLANK(K412),ISBLANK(L412),ISBLANK(N412),ISBLANK(O412),ISBLANK(Q412),ISBLANK(R412),ISBLANK(S412),ISBLANK(T412)),"",IF(AND(ISNUMBER(K412),ISNUMBER(L412),ISNUMBER(N412),ISNUMBER(O412),ISNUMBER(Q412),ISNUMBER(R412),ISNUMBER(S412),ISNUMBER(T412)),IF(AND(K412&gt;=0,L412&gt;=0,N412&gt;=0,O412&gt;=0,Q412&gt;=0,R412&gt;=0,S412&gt;=0,T412&gt;=0),IF((K412+L412*10)&gt;(N412+O412*10),IF((N412+O412*10)&gt;(Q412+R412*10),IF((Q412+R412*10)&gt;=(S412+T412*10),IF(OR(G412="3G",G412="4G"),"Cellular",CONCATENATE("Satellite",CHAR(10),Q412+R412*10)),CONCATENATE("Satellite",CHAR(10),Q412+R412*10)),IF((N412+O412*10)&gt;(S412+T412*10),IF(OR(G412="3G",G412="4G"),CONCATENATE("Cellular",CHAR(10),S412+T412*10),CONCATENATE("Microwave",CHAR(10),N412+O412*10)),CONCATENATE("Microwave",CHAR(10),N412+O412*10))),IF((K412+L412*10)&gt;(Q412+R412*10),IF((Q412+R412*10)&gt;=(S412+T412*10),IF(OR(G412="3G",G412="4G"),CONCATENATE("Cellular",CHAR(10),S412+T412*10),CONCATENATE("Satellite",CHAR(10),Q412+R412*10)),CONCATENATE("Satellite",CHAR(10),Q412+R412*10)),IF((K412+L412*10)&gt;(S412+T412*10),IF(OR(G412="3G",G412="4G"),CONCATENATE("Cellular",CHAR(10),S412+T412*10),CONCATENATE("Fiber Optic",CHAR(10),K412+L412*10)),CONCATENATE("Fiber Optic",CHAR(10),K412+L412*10)))),""),""))</f>
        <v/>
      </c>
      <c r="Y412" s="4" t="str">
        <f>IF(OR(ISBLANK(K412),ISBLANK(L412),ISBLANK(N412),ISBLANK(O412),ISBLANK(Q412),ISBLANK(R412),ISBLANK(S412),ISBLANK(T412)),"",IF(AND(ISNUMBER(K412),ISNUMBER(L412),ISNUMBER(N412),ISNUMBER(O412),ISNUMBER(Q412),ISNUMBER(R412),ISNUMBER(S412),ISNUMBER(T412)),IF(AND(K412&gt;=0,L412&gt;=0,N412&gt;=0,O412&gt;=0,Q412&gt;=0,R412&gt;=0,S412&gt;=0,T412&gt;=0),IF((K412+L412*15)&gt;(N412+O412*15),IF((N412+O412*15)&gt;(Q412+R412*15),IF((Q412+R412*15)&gt;=(S412+T412*15),IF(OR(G412="3G",G412="4G"),"Cellular",CONCATENATE("Satellite",CHAR(10),Q412+R412*15)),CONCATENATE("Satellite",CHAR(10),Q412+R412*15)),IF((N412+O412*15)&gt;(S412+T412*15),IF(OR(G412="3G",G412="4G"),CONCATENATE("Cellular",CHAR(10),S412+T412*15),CONCATENATE("Microwave",CHAR(10),N412+O412*15)),CONCATENATE("Microwave",CHAR(10),N412+O412*15))),IF((K412+L412*15)&gt;(Q412+R412*15),IF((Q412+R412*15)&gt;=(S412+T412*15),IF(OR(G412="3G",G412="4G"),CONCATENATE("Cellular",CHAR(10),S412+T412*15),CONCATENATE("Satellite",CHAR(10),Q412+R412*15)),CONCATENATE("Satellite",CHAR(10),Q412+R412*15)),IF((K412+L412*15)&gt;(S412+T412*15),IF(OR(G412="3G",G412="4G"),CONCATENATE("Cellular",CHAR(10),S412+T412*15),CONCATENATE("Fiber Optic",CHAR(10),K412+L412*15)),CONCATENATE("Fiber Optic",CHAR(10),K412+L412*15)))),""),""))</f>
        <v/>
      </c>
      <c r="Z412" s="4" t="str">
        <f>IF(OR(ISBLANK(K412),ISBLANK(L412),ISBLANK(N412),ISBLANK(O412),ISBLANK(Q412),ISBLANK(R412),ISBLANK(S412),ISBLANK(T412)),"",IF(AND(ISNUMBER(K412),ISNUMBER(L412),ISNUMBER(N412),ISNUMBER(O412),ISNUMBER(Q412),ISNUMBER(R412),ISNUMBER(S412),ISNUMBER(T412)),IF(AND(K412&gt;=0,L412&gt;=0,N412&gt;=0,O412&gt;=0,Q412&gt;=0,R412&gt;=0,S412&gt;=0,T412&gt;=0),IF((K412+L412*20)&gt;(N412+O412*20),IF((N412+O412*20)&gt;(Q412+R412*20),IF((Q412+R412*20)&gt;=(S412+T412*20),IF(OR(G412="3G",G412="4G"),"Cellular",CONCATENATE("Satellite",CHAR(10),Q412+R412*20)),CONCATENATE("Satellite",CHAR(10),Q412+R412*20)),IF((N412+O412*20)&gt;(S412+T412*20),IF(OR(G412="3G",G412="4G"),CONCATENATE("Cellular",CHAR(10),S412+T412*20),CONCATENATE("Microwave",CHAR(10),N412+O412*20)),CONCATENATE("Microwave",CHAR(10),N412+O412*20))),IF((K412+L412*20)&gt;(Q412+R412*20),IF((Q412+R412*20)&gt;=(S412+T412*20),IF(OR(G412="3G",G412="4G"),CONCATENATE("Cellular",CHAR(10),S412+T412*20),CONCATENATE("Satellite",CHAR(10),Q412+R412*20)),CONCATENATE("Satellite",CHAR(10),Q412+R412*20)),IF((K412+L412*20)&gt;(S412+T412*20),IF(OR(G412="3G",G412="4G"),CONCATENATE("Cellular",CHAR(10),S412+T412*20),CONCATENATE("Fiber Optic",CHAR(10),K412+L412*20)),CONCATENATE("Fiber Optic",CHAR(10),K412+L412*20)))),""),""))</f>
        <v/>
      </c>
      <c r="AA412" s="4" t="str">
        <f>IF(OR(ISBLANK(AE412),ISBLANK(AI412),ISBLANK(AM412),ISBLANK(AQ412)),"",IF(AND(ISNUMBER(AE412),ISNUMBER(AI412),ISNUMBER(AM412),ISNUMBER(AQ412)),IF(1,IF(AE412&lt;AI412,IF(AI412&lt;AM412,IF(AM412&lt;=AQ412,IF(OR(G412="3G",G412="4G"),CONCATENATE("Cellular",CHAR(10),AQ412),CONCATENATE("Satellite",CHAR(10),AM412)),CONCATENATE("Satellite",CHAR(10),AM412)),IF(AI412&lt;AQ412,IF(OR(G412="3G",G412="4G"),CONCATENATE("Cellular",CHAR(10),AQ412),CONCATENATE("Microwave",CHAR(10),AI412)),CONCATENATE("Microwave",CHAR(10),AI412))),IF(AE412&lt;AM412,IF(AM412&lt;=AQ412,IF(OR(G412="3G",G412="4G"),CONCATENATE("Cellular",CHAR(10),AQ412),CONCATENATE("Satellite",CHAR(10),AM412)),CONCATENATE("Satellite",CHAR(10),AM412)),IF(AE412&lt;AQ412,IF(OR(G412="3G",G412="4G"),CONCATENATE("Cellular",CHAR(10),AQ412),CONCATENATE("Fiber Optic",CHAR(10),AE412)),CONCATENATE("Fiber Optic",CHAR(10),AE412)))),""),""))</f>
        <v/>
      </c>
      <c r="AB412" s="4" t="str">
        <f>IF(OR(ISBLANK(AF412),ISBLANK(AJ412),ISBLANK(AN412),ISBLANK(AR412)),"",IF(AND(ISNUMBER(AF412),ISNUMBER(AJ412),ISNUMBER(AN412),ISNUMBER(AR412)),IF(1,IF(AF412&lt;AJ412,IF(AJ412&lt;AN412,IF(AN412&lt;=AR412,IF(OR(G412="3G",G412="4G"),CONCATENATE("Cellular",CHAR(10),AR412),CONCATENATE("Satellite",CHAR(10),AN412)),CONCATENATE("Satellite",CHAR(10),AN412)),IF(AJ412&lt;AR412,IF(OR(G412="3G",G412="4G"),CONCATENATE("Cellular",CHAR(10),AR412),CONCATENATE("Microwave",CHAR(10),AJ412)),CONCATENATE("Microwave",CHAR(10),AJ412))),IF(AF412&lt;AN412,IF(AN412&lt;=AR412,IF(OR(G412="3G",G412="4G"),CONCATENATE("Cellular",CHAR(10),AR412),CONCATENATE("Satellite",CHAR(10),AN412)),CONCATENATE("Satellite",CHAR(10),AN412)),IF(AF412&lt;AR412,IF(OR(G412="3G",G412="4G"),CONCATENATE("Cellular",CHAR(10),AR412),CONCATENATE("Fiber Optic",CHAR(10),AF412)),CONCATENATE("Fiber Optic",CHAR(10),AF412)))),""),""))</f>
        <v/>
      </c>
      <c r="AC412" s="4" t="str">
        <f>IF(OR(ISBLANK(AG412),ISBLANK(AK412),ISBLANK(AO412),ISBLANK(AS412)),"",IF(AND(ISNUMBER(AG412),ISNUMBER(AK412),ISNUMBER(AO412),ISNUMBER(AS412)),IF(1,IF(AG412&lt;AK412,IF(AK412&lt;AO412,IF(AO412&lt;=AS412,IF(OR(G412="3G",G412="4G"),CONCATENATE("Cellular",CHAR(10),AS412),CONCATENATE("Satellite",CHAR(10),AO412)),CONCATENATE("Satellite",CHAR(10),AO412)),IF(AK412&lt;AS412,IF(OR(G412="3G",G412="4G"),CONCATENATE("Cellular",CHAR(10),AS412),CONCATENATE("Microwave",CHAR(10),AK412)),CONCATENATE("Microwave",CHAR(10),AK412))),IF(AG412&lt;AO412,IF(AO412&lt;=AS412,IF(OR(G412="3G",G412="4G"),CONCATENATE("Cellular",CHAR(10),AS412),CONCATENATE("Satellite",CHAR(10),AO412)),CONCATENATE("Satellite",CHAR(10),AO412)),IF(AG412&lt;AS412,IF(OR(G412="3G",G412="4G"),CONCATENATE("Cellular",CHAR(10),AS412),CONCATENATE("Fiber Optic",CHAR(10),AG412)),CONCATENATE("Fiber Optic",CHAR(10),AG412)))),""),""))</f>
        <v/>
      </c>
      <c r="AD412" s="4" t="str">
        <f>IF(OR(ISBLANK(AH412),ISBLANK(AL412),ISBLANK(AP412),ISBLANK(AT412)),"",IF(AND(ISNUMBER(AH412),ISNUMBER(AL412),ISNUMBER(AP412),ISNUMBER(AT412)),IF(1,IF(AH412&lt;AL412,IF(AL412&lt;AP412,IF(AP412&lt;=AT412,IF(OR(G412="3G",G412="4G"),CONCATENATE("Cellular",CHAR(10),AT412),CONCATENATE("Satellite",CHAR(10),AP412)),CONCATENATE("Satellite",CHAR(10),AP412)),IF(AL412&lt;AT412,IF(OR(G412="3G",G412="4G"),CONCATENATE("Cellular",CHAR(10),AT412),CONCATENATE("Microwave",CHAR(10),AL412)),CONCATENATE("Microwave",CHAR(10),AL412))),IF(AH412&lt;AP412,IF(AP412&lt;=AT412,IF(OR(G412="3G",G412="4G"),CONCATENATE("Cellular",CHAR(10),AT412),CONCATENATE("Satellite",CHAR(10),AP412)),CONCATENATE("Satellite",CHAR(10),AP412)),IF(AH412&lt;AT412,IF(OR(G412="3G",G412="4G"),CONCATENATE("Cellular",CHAR(10),AT412),CONCATENATE("Fiber Optic",CHAR(10),AH412)),CONCATENATE("Fiber Optic",CHAR(10),AH412)))),""),""))</f>
        <v/>
      </c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</row>
    <row r="413" spans="1:61" customHeight="1" ht="30"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4" t="str">
        <f>IF(OR(ISBLANK(AE413),ISBLANK(AI413),ISBLANK(AM413),ISBLANK(AQ413)),"",IF(AND(ISNUMBER(AE413),ISNUMBER(AI413),ISNUMBER(AM413),ISNUMBER(AQ413)),IF(1=1,IF(AE413&lt;AI413,IF(AI413&lt;AM413,IF(AM413&lt;=AQ413,IF(OR(G413="3G",G413="4G"),"Cellular","Satellite"),"Satellite"),IF(AI413&lt;AQ413,IF(OR(G413="3G",G413="4G"),"Cellular","Microwave"),"Microwave")),IF(AE413&lt;AM413,IF(AM413&lt;=AQ413,IF(OR(G413="3G",G413="4G"),"Cellular","Satellite"),"Satellite"),IF(AE413&lt;AQ413,IF(OR(G413="3G",G413="4G"),"Cellular","Fiber Optic"),"Fiber Optic"))),""),""))</f>
        <v/>
      </c>
      <c r="V413" s="4" t="str">
        <f>IF(OR(ISBLANK(K413),ISBLANK(L413),ISBLANK(N413),ISBLANK(O413),ISBLANK(Q413),ISBLANK(R413),ISBLANK(S413),ISBLANK(T413)),"",IF(AND(ISNUMBER(K413),ISNUMBER(L413),ISNUMBER(N413),ISNUMBER(O413),ISNUMBER(Q413),ISNUMBER(R413),ISNUMBER(S413),ISNUMBER(T413)),IF(AND(K413&gt;=0,L413&gt;=0,N413&gt;=0,O413&gt;=0,Q413&gt;=0,R413&gt;=0,S413&gt;=0,T413&gt;=0),IF((K413+L413*5)&gt;(N413+O413*5),IF((N413+O413*5)&gt;(Q413+R413*5),IF((Q413+R413*5)&gt;=(S413+T413*5),IF(OR(G413="3G",G413="4G"),"Cellular","Satellite"),"Satellite"),IF((N413+O413*5)&gt;(S413+T413*5),IF(OR(G413="3G",G413="4G"),"Cellular","Microwave"),"Microwave")),IF((K413+L413*5)&gt;(Q413+R413*5),IF((Q413+R413*5)&gt;=(S413+T413*5),IF(OR(G413="3G",G413="4G"),"Cellular","Satellite"),"Satellite"),IF((K413+L413*5)&gt;(S413+T413*5),IF(OR(G413="3G",G413="4G"),"Cellular","Fiber Optic"),"Fiber Optic"))),""),""))</f>
        <v/>
      </c>
      <c r="W413" s="4" t="str">
        <f>IF(OR(ISBLANK(K413),ISBLANK(L413),ISBLANK(N413),ISBLANK(O413),ISBLANK(Q413),ISBLANK(R413),ISBLANK(S413),ISBLANK(T413)),"",IF(AND(ISNUMBER(K413),ISNUMBER(L413),ISNUMBER(N413),ISNUMBER(O413),ISNUMBER(Q413),ISNUMBER(R413),ISNUMBER(S413),ISNUMBER(T413)),IF(AND(K413&gt;=0,L413&gt;=0,N413&gt;=0,O413&gt;=0,Q413&gt;=0,R413&gt;=0,S413&gt;=0,T413&gt;=0),IF((K413+L413*5)&gt;(N413+O413*5),IF((N413+O413*5)&gt;(Q413+R413*5),IF((Q413+R413*5)&gt;=(S413+T413*5),IF(OR(G413="3G",G413="4G"),"Cellular",CONCATENATE("Satellite",CHAR(10),Q413+R413*5)),CONCATENATE("Satellite",CHAR(10),Q413+R413*5)),IF((N413+O413*5)&gt;(S413+T413*5),IF(OR(G413="3G",G413="4G"),CONCATENATE("Cellular",CHAR(10),S413+T413*5),CONCATENATE("Microwave",CHAR(10),N413+O413*5)),CONCATENATE("Microwave",CHAR(10),N413+O413*5))),IF((K413+L413*5)&gt;(Q413+R413*5),IF((Q413+R413*5)&gt;=(S413+T413*5),IF(OR(G413="3G",G413="4G"),CONCATENATE("Cellular",CHAR(10),S413+T413*5),CONCATENATE("Satellite",CHAR(10),Q413+R413*5)),CONCATENATE("Satellite",CHAR(10),Q413+R413*5)),IF((K413+L413*5)&gt;(S413+T413*5),IF(OR(G413="3G",G413="4G"),CONCATENATE("Cellular",CHAR(10),S413+T413*5),CONCATENATE("Fiber Optic",CHAR(10),K413+L413*5)),CONCATENATE("Fiber Optic",CHAR(10),K413+L413*5)))),""),""))</f>
        <v/>
      </c>
      <c r="X413" s="4" t="str">
        <f>IF(OR(ISBLANK(K413),ISBLANK(L413),ISBLANK(N413),ISBLANK(O413),ISBLANK(Q413),ISBLANK(R413),ISBLANK(S413),ISBLANK(T413)),"",IF(AND(ISNUMBER(K413),ISNUMBER(L413),ISNUMBER(N413),ISNUMBER(O413),ISNUMBER(Q413),ISNUMBER(R413),ISNUMBER(S413),ISNUMBER(T413)),IF(AND(K413&gt;=0,L413&gt;=0,N413&gt;=0,O413&gt;=0,Q413&gt;=0,R413&gt;=0,S413&gt;=0,T413&gt;=0),IF((K413+L413*10)&gt;(N413+O413*10),IF((N413+O413*10)&gt;(Q413+R413*10),IF((Q413+R413*10)&gt;=(S413+T413*10),IF(OR(G413="3G",G413="4G"),"Cellular",CONCATENATE("Satellite",CHAR(10),Q413+R413*10)),CONCATENATE("Satellite",CHAR(10),Q413+R413*10)),IF((N413+O413*10)&gt;(S413+T413*10),IF(OR(G413="3G",G413="4G"),CONCATENATE("Cellular",CHAR(10),S413+T413*10),CONCATENATE("Microwave",CHAR(10),N413+O413*10)),CONCATENATE("Microwave",CHAR(10),N413+O413*10))),IF((K413+L413*10)&gt;(Q413+R413*10),IF((Q413+R413*10)&gt;=(S413+T413*10),IF(OR(G413="3G",G413="4G"),CONCATENATE("Cellular",CHAR(10),S413+T413*10),CONCATENATE("Satellite",CHAR(10),Q413+R413*10)),CONCATENATE("Satellite",CHAR(10),Q413+R413*10)),IF((K413+L413*10)&gt;(S413+T413*10),IF(OR(G413="3G",G413="4G"),CONCATENATE("Cellular",CHAR(10),S413+T413*10),CONCATENATE("Fiber Optic",CHAR(10),K413+L413*10)),CONCATENATE("Fiber Optic",CHAR(10),K413+L413*10)))),""),""))</f>
        <v/>
      </c>
      <c r="Y413" s="4" t="str">
        <f>IF(OR(ISBLANK(K413),ISBLANK(L413),ISBLANK(N413),ISBLANK(O413),ISBLANK(Q413),ISBLANK(R413),ISBLANK(S413),ISBLANK(T413)),"",IF(AND(ISNUMBER(K413),ISNUMBER(L413),ISNUMBER(N413),ISNUMBER(O413),ISNUMBER(Q413),ISNUMBER(R413),ISNUMBER(S413),ISNUMBER(T413)),IF(AND(K413&gt;=0,L413&gt;=0,N413&gt;=0,O413&gt;=0,Q413&gt;=0,R413&gt;=0,S413&gt;=0,T413&gt;=0),IF((K413+L413*15)&gt;(N413+O413*15),IF((N413+O413*15)&gt;(Q413+R413*15),IF((Q413+R413*15)&gt;=(S413+T413*15),IF(OR(G413="3G",G413="4G"),"Cellular",CONCATENATE("Satellite",CHAR(10),Q413+R413*15)),CONCATENATE("Satellite",CHAR(10),Q413+R413*15)),IF((N413+O413*15)&gt;(S413+T413*15),IF(OR(G413="3G",G413="4G"),CONCATENATE("Cellular",CHAR(10),S413+T413*15),CONCATENATE("Microwave",CHAR(10),N413+O413*15)),CONCATENATE("Microwave",CHAR(10),N413+O413*15))),IF((K413+L413*15)&gt;(Q413+R413*15),IF((Q413+R413*15)&gt;=(S413+T413*15),IF(OR(G413="3G",G413="4G"),CONCATENATE("Cellular",CHAR(10),S413+T413*15),CONCATENATE("Satellite",CHAR(10),Q413+R413*15)),CONCATENATE("Satellite",CHAR(10),Q413+R413*15)),IF((K413+L413*15)&gt;(S413+T413*15),IF(OR(G413="3G",G413="4G"),CONCATENATE("Cellular",CHAR(10),S413+T413*15),CONCATENATE("Fiber Optic",CHAR(10),K413+L413*15)),CONCATENATE("Fiber Optic",CHAR(10),K413+L413*15)))),""),""))</f>
        <v/>
      </c>
      <c r="Z413" s="4" t="str">
        <f>IF(OR(ISBLANK(K413),ISBLANK(L413),ISBLANK(N413),ISBLANK(O413),ISBLANK(Q413),ISBLANK(R413),ISBLANK(S413),ISBLANK(T413)),"",IF(AND(ISNUMBER(K413),ISNUMBER(L413),ISNUMBER(N413),ISNUMBER(O413),ISNUMBER(Q413),ISNUMBER(R413),ISNUMBER(S413),ISNUMBER(T413)),IF(AND(K413&gt;=0,L413&gt;=0,N413&gt;=0,O413&gt;=0,Q413&gt;=0,R413&gt;=0,S413&gt;=0,T413&gt;=0),IF((K413+L413*20)&gt;(N413+O413*20),IF((N413+O413*20)&gt;(Q413+R413*20),IF((Q413+R413*20)&gt;=(S413+T413*20),IF(OR(G413="3G",G413="4G"),"Cellular",CONCATENATE("Satellite",CHAR(10),Q413+R413*20)),CONCATENATE("Satellite",CHAR(10),Q413+R413*20)),IF((N413+O413*20)&gt;(S413+T413*20),IF(OR(G413="3G",G413="4G"),CONCATENATE("Cellular",CHAR(10),S413+T413*20),CONCATENATE("Microwave",CHAR(10),N413+O413*20)),CONCATENATE("Microwave",CHAR(10),N413+O413*20))),IF((K413+L413*20)&gt;(Q413+R413*20),IF((Q413+R413*20)&gt;=(S413+T413*20),IF(OR(G413="3G",G413="4G"),CONCATENATE("Cellular",CHAR(10),S413+T413*20),CONCATENATE("Satellite",CHAR(10),Q413+R413*20)),CONCATENATE("Satellite",CHAR(10),Q413+R413*20)),IF((K413+L413*20)&gt;(S413+T413*20),IF(OR(G413="3G",G413="4G"),CONCATENATE("Cellular",CHAR(10),S413+T413*20),CONCATENATE("Fiber Optic",CHAR(10),K413+L413*20)),CONCATENATE("Fiber Optic",CHAR(10),K413+L413*20)))),""),""))</f>
        <v/>
      </c>
      <c r="AA413" s="4" t="str">
        <f>IF(OR(ISBLANK(AE413),ISBLANK(AI413),ISBLANK(AM413),ISBLANK(AQ413)),"",IF(AND(ISNUMBER(AE413),ISNUMBER(AI413),ISNUMBER(AM413),ISNUMBER(AQ413)),IF(1,IF(AE413&lt;AI413,IF(AI413&lt;AM413,IF(AM413&lt;=AQ413,IF(OR(G413="3G",G413="4G"),CONCATENATE("Cellular",CHAR(10),AQ413),CONCATENATE("Satellite",CHAR(10),AM413)),CONCATENATE("Satellite",CHAR(10),AM413)),IF(AI413&lt;AQ413,IF(OR(G413="3G",G413="4G"),CONCATENATE("Cellular",CHAR(10),AQ413),CONCATENATE("Microwave",CHAR(10),AI413)),CONCATENATE("Microwave",CHAR(10),AI413))),IF(AE413&lt;AM413,IF(AM413&lt;=AQ413,IF(OR(G413="3G",G413="4G"),CONCATENATE("Cellular",CHAR(10),AQ413),CONCATENATE("Satellite",CHAR(10),AM413)),CONCATENATE("Satellite",CHAR(10),AM413)),IF(AE413&lt;AQ413,IF(OR(G413="3G",G413="4G"),CONCATENATE("Cellular",CHAR(10),AQ413),CONCATENATE("Fiber Optic",CHAR(10),AE413)),CONCATENATE("Fiber Optic",CHAR(10),AE413)))),""),""))</f>
        <v/>
      </c>
      <c r="AB413" s="4" t="str">
        <f>IF(OR(ISBLANK(AF413),ISBLANK(AJ413),ISBLANK(AN413),ISBLANK(AR413)),"",IF(AND(ISNUMBER(AF413),ISNUMBER(AJ413),ISNUMBER(AN413),ISNUMBER(AR413)),IF(1,IF(AF413&lt;AJ413,IF(AJ413&lt;AN413,IF(AN413&lt;=AR413,IF(OR(G413="3G",G413="4G"),CONCATENATE("Cellular",CHAR(10),AR413),CONCATENATE("Satellite",CHAR(10),AN413)),CONCATENATE("Satellite",CHAR(10),AN413)),IF(AJ413&lt;AR413,IF(OR(G413="3G",G413="4G"),CONCATENATE("Cellular",CHAR(10),AR413),CONCATENATE("Microwave",CHAR(10),AJ413)),CONCATENATE("Microwave",CHAR(10),AJ413))),IF(AF413&lt;AN413,IF(AN413&lt;=AR413,IF(OR(G413="3G",G413="4G"),CONCATENATE("Cellular",CHAR(10),AR413),CONCATENATE("Satellite",CHAR(10),AN413)),CONCATENATE("Satellite",CHAR(10),AN413)),IF(AF413&lt;AR413,IF(OR(G413="3G",G413="4G"),CONCATENATE("Cellular",CHAR(10),AR413),CONCATENATE("Fiber Optic",CHAR(10),AF413)),CONCATENATE("Fiber Optic",CHAR(10),AF413)))),""),""))</f>
        <v/>
      </c>
      <c r="AC413" s="4" t="str">
        <f>IF(OR(ISBLANK(AG413),ISBLANK(AK413),ISBLANK(AO413),ISBLANK(AS413)),"",IF(AND(ISNUMBER(AG413),ISNUMBER(AK413),ISNUMBER(AO413),ISNUMBER(AS413)),IF(1,IF(AG413&lt;AK413,IF(AK413&lt;AO413,IF(AO413&lt;=AS413,IF(OR(G413="3G",G413="4G"),CONCATENATE("Cellular",CHAR(10),AS413),CONCATENATE("Satellite",CHAR(10),AO413)),CONCATENATE("Satellite",CHAR(10),AO413)),IF(AK413&lt;AS413,IF(OR(G413="3G",G413="4G"),CONCATENATE("Cellular",CHAR(10),AS413),CONCATENATE("Microwave",CHAR(10),AK413)),CONCATENATE("Microwave",CHAR(10),AK413))),IF(AG413&lt;AO413,IF(AO413&lt;=AS413,IF(OR(G413="3G",G413="4G"),CONCATENATE("Cellular",CHAR(10),AS413),CONCATENATE("Satellite",CHAR(10),AO413)),CONCATENATE("Satellite",CHAR(10),AO413)),IF(AG413&lt;AS413,IF(OR(G413="3G",G413="4G"),CONCATENATE("Cellular",CHAR(10),AS413),CONCATENATE("Fiber Optic",CHAR(10),AG413)),CONCATENATE("Fiber Optic",CHAR(10),AG413)))),""),""))</f>
        <v/>
      </c>
      <c r="AD413" s="4" t="str">
        <f>IF(OR(ISBLANK(AH413),ISBLANK(AL413),ISBLANK(AP413),ISBLANK(AT413)),"",IF(AND(ISNUMBER(AH413),ISNUMBER(AL413),ISNUMBER(AP413),ISNUMBER(AT413)),IF(1,IF(AH413&lt;AL413,IF(AL413&lt;AP413,IF(AP413&lt;=AT413,IF(OR(G413="3G",G413="4G"),CONCATENATE("Cellular",CHAR(10),AT413),CONCATENATE("Satellite",CHAR(10),AP413)),CONCATENATE("Satellite",CHAR(10),AP413)),IF(AL413&lt;AT413,IF(OR(G413="3G",G413="4G"),CONCATENATE("Cellular",CHAR(10),AT413),CONCATENATE("Microwave",CHAR(10),AL413)),CONCATENATE("Microwave",CHAR(10),AL413))),IF(AH413&lt;AP413,IF(AP413&lt;=AT413,IF(OR(G413="3G",G413="4G"),CONCATENATE("Cellular",CHAR(10),AT413),CONCATENATE("Satellite",CHAR(10),AP413)),CONCATENATE("Satellite",CHAR(10),AP413)),IF(AH413&lt;AT413,IF(OR(G413="3G",G413="4G"),CONCATENATE("Cellular",CHAR(10),AT413),CONCATENATE("Fiber Optic",CHAR(10),AH413)),CONCATENATE("Fiber Optic",CHAR(10),AH413)))),""),""))</f>
        <v/>
      </c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</row>
    <row r="414" spans="1:61" customHeight="1" ht="30"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4" t="str">
        <f>IF(OR(ISBLANK(AE414),ISBLANK(AI414),ISBLANK(AM414),ISBLANK(AQ414)),"",IF(AND(ISNUMBER(AE414),ISNUMBER(AI414),ISNUMBER(AM414),ISNUMBER(AQ414)),IF(1=1,IF(AE414&lt;AI414,IF(AI414&lt;AM414,IF(AM414&lt;=AQ414,IF(OR(G414="3G",G414="4G"),"Cellular","Satellite"),"Satellite"),IF(AI414&lt;AQ414,IF(OR(G414="3G",G414="4G"),"Cellular","Microwave"),"Microwave")),IF(AE414&lt;AM414,IF(AM414&lt;=AQ414,IF(OR(G414="3G",G414="4G"),"Cellular","Satellite"),"Satellite"),IF(AE414&lt;AQ414,IF(OR(G414="3G",G414="4G"),"Cellular","Fiber Optic"),"Fiber Optic"))),""),""))</f>
        <v/>
      </c>
      <c r="V414" s="4" t="str">
        <f>IF(OR(ISBLANK(K414),ISBLANK(L414),ISBLANK(N414),ISBLANK(O414),ISBLANK(Q414),ISBLANK(R414),ISBLANK(S414),ISBLANK(T414)),"",IF(AND(ISNUMBER(K414),ISNUMBER(L414),ISNUMBER(N414),ISNUMBER(O414),ISNUMBER(Q414),ISNUMBER(R414),ISNUMBER(S414),ISNUMBER(T414)),IF(AND(K414&gt;=0,L414&gt;=0,N414&gt;=0,O414&gt;=0,Q414&gt;=0,R414&gt;=0,S414&gt;=0,T414&gt;=0),IF((K414+L414*5)&gt;(N414+O414*5),IF((N414+O414*5)&gt;(Q414+R414*5),IF((Q414+R414*5)&gt;=(S414+T414*5),IF(OR(G414="3G",G414="4G"),"Cellular","Satellite"),"Satellite"),IF((N414+O414*5)&gt;(S414+T414*5),IF(OR(G414="3G",G414="4G"),"Cellular","Microwave"),"Microwave")),IF((K414+L414*5)&gt;(Q414+R414*5),IF((Q414+R414*5)&gt;=(S414+T414*5),IF(OR(G414="3G",G414="4G"),"Cellular","Satellite"),"Satellite"),IF((K414+L414*5)&gt;(S414+T414*5),IF(OR(G414="3G",G414="4G"),"Cellular","Fiber Optic"),"Fiber Optic"))),""),""))</f>
        <v/>
      </c>
      <c r="W414" s="4" t="str">
        <f>IF(OR(ISBLANK(K414),ISBLANK(L414),ISBLANK(N414),ISBLANK(O414),ISBLANK(Q414),ISBLANK(R414),ISBLANK(S414),ISBLANK(T414)),"",IF(AND(ISNUMBER(K414),ISNUMBER(L414),ISNUMBER(N414),ISNUMBER(O414),ISNUMBER(Q414),ISNUMBER(R414),ISNUMBER(S414),ISNUMBER(T414)),IF(AND(K414&gt;=0,L414&gt;=0,N414&gt;=0,O414&gt;=0,Q414&gt;=0,R414&gt;=0,S414&gt;=0,T414&gt;=0),IF((K414+L414*5)&gt;(N414+O414*5),IF((N414+O414*5)&gt;(Q414+R414*5),IF((Q414+R414*5)&gt;=(S414+T414*5),IF(OR(G414="3G",G414="4G"),"Cellular",CONCATENATE("Satellite",CHAR(10),Q414+R414*5)),CONCATENATE("Satellite",CHAR(10),Q414+R414*5)),IF((N414+O414*5)&gt;(S414+T414*5),IF(OR(G414="3G",G414="4G"),CONCATENATE("Cellular",CHAR(10),S414+T414*5),CONCATENATE("Microwave",CHAR(10),N414+O414*5)),CONCATENATE("Microwave",CHAR(10),N414+O414*5))),IF((K414+L414*5)&gt;(Q414+R414*5),IF((Q414+R414*5)&gt;=(S414+T414*5),IF(OR(G414="3G",G414="4G"),CONCATENATE("Cellular",CHAR(10),S414+T414*5),CONCATENATE("Satellite",CHAR(10),Q414+R414*5)),CONCATENATE("Satellite",CHAR(10),Q414+R414*5)),IF((K414+L414*5)&gt;(S414+T414*5),IF(OR(G414="3G",G414="4G"),CONCATENATE("Cellular",CHAR(10),S414+T414*5),CONCATENATE("Fiber Optic",CHAR(10),K414+L414*5)),CONCATENATE("Fiber Optic",CHAR(10),K414+L414*5)))),""),""))</f>
        <v/>
      </c>
      <c r="X414" s="4" t="str">
        <f>IF(OR(ISBLANK(K414),ISBLANK(L414),ISBLANK(N414),ISBLANK(O414),ISBLANK(Q414),ISBLANK(R414),ISBLANK(S414),ISBLANK(T414)),"",IF(AND(ISNUMBER(K414),ISNUMBER(L414),ISNUMBER(N414),ISNUMBER(O414),ISNUMBER(Q414),ISNUMBER(R414),ISNUMBER(S414),ISNUMBER(T414)),IF(AND(K414&gt;=0,L414&gt;=0,N414&gt;=0,O414&gt;=0,Q414&gt;=0,R414&gt;=0,S414&gt;=0,T414&gt;=0),IF((K414+L414*10)&gt;(N414+O414*10),IF((N414+O414*10)&gt;(Q414+R414*10),IF((Q414+R414*10)&gt;=(S414+T414*10),IF(OR(G414="3G",G414="4G"),"Cellular",CONCATENATE("Satellite",CHAR(10),Q414+R414*10)),CONCATENATE("Satellite",CHAR(10),Q414+R414*10)),IF((N414+O414*10)&gt;(S414+T414*10),IF(OR(G414="3G",G414="4G"),CONCATENATE("Cellular",CHAR(10),S414+T414*10),CONCATENATE("Microwave",CHAR(10),N414+O414*10)),CONCATENATE("Microwave",CHAR(10),N414+O414*10))),IF((K414+L414*10)&gt;(Q414+R414*10),IF((Q414+R414*10)&gt;=(S414+T414*10),IF(OR(G414="3G",G414="4G"),CONCATENATE("Cellular",CHAR(10),S414+T414*10),CONCATENATE("Satellite",CHAR(10),Q414+R414*10)),CONCATENATE("Satellite",CHAR(10),Q414+R414*10)),IF((K414+L414*10)&gt;(S414+T414*10),IF(OR(G414="3G",G414="4G"),CONCATENATE("Cellular",CHAR(10),S414+T414*10),CONCATENATE("Fiber Optic",CHAR(10),K414+L414*10)),CONCATENATE("Fiber Optic",CHAR(10),K414+L414*10)))),""),""))</f>
        <v/>
      </c>
      <c r="Y414" s="4" t="str">
        <f>IF(OR(ISBLANK(K414),ISBLANK(L414),ISBLANK(N414),ISBLANK(O414),ISBLANK(Q414),ISBLANK(R414),ISBLANK(S414),ISBLANK(T414)),"",IF(AND(ISNUMBER(K414),ISNUMBER(L414),ISNUMBER(N414),ISNUMBER(O414),ISNUMBER(Q414),ISNUMBER(R414),ISNUMBER(S414),ISNUMBER(T414)),IF(AND(K414&gt;=0,L414&gt;=0,N414&gt;=0,O414&gt;=0,Q414&gt;=0,R414&gt;=0,S414&gt;=0,T414&gt;=0),IF((K414+L414*15)&gt;(N414+O414*15),IF((N414+O414*15)&gt;(Q414+R414*15),IF((Q414+R414*15)&gt;=(S414+T414*15),IF(OR(G414="3G",G414="4G"),"Cellular",CONCATENATE("Satellite",CHAR(10),Q414+R414*15)),CONCATENATE("Satellite",CHAR(10),Q414+R414*15)),IF((N414+O414*15)&gt;(S414+T414*15),IF(OR(G414="3G",G414="4G"),CONCATENATE("Cellular",CHAR(10),S414+T414*15),CONCATENATE("Microwave",CHAR(10),N414+O414*15)),CONCATENATE("Microwave",CHAR(10),N414+O414*15))),IF((K414+L414*15)&gt;(Q414+R414*15),IF((Q414+R414*15)&gt;=(S414+T414*15),IF(OR(G414="3G",G414="4G"),CONCATENATE("Cellular",CHAR(10),S414+T414*15),CONCATENATE("Satellite",CHAR(10),Q414+R414*15)),CONCATENATE("Satellite",CHAR(10),Q414+R414*15)),IF((K414+L414*15)&gt;(S414+T414*15),IF(OR(G414="3G",G414="4G"),CONCATENATE("Cellular",CHAR(10),S414+T414*15),CONCATENATE("Fiber Optic",CHAR(10),K414+L414*15)),CONCATENATE("Fiber Optic",CHAR(10),K414+L414*15)))),""),""))</f>
        <v/>
      </c>
      <c r="Z414" s="4" t="str">
        <f>IF(OR(ISBLANK(K414),ISBLANK(L414),ISBLANK(N414),ISBLANK(O414),ISBLANK(Q414),ISBLANK(R414),ISBLANK(S414),ISBLANK(T414)),"",IF(AND(ISNUMBER(K414),ISNUMBER(L414),ISNUMBER(N414),ISNUMBER(O414),ISNUMBER(Q414),ISNUMBER(R414),ISNUMBER(S414),ISNUMBER(T414)),IF(AND(K414&gt;=0,L414&gt;=0,N414&gt;=0,O414&gt;=0,Q414&gt;=0,R414&gt;=0,S414&gt;=0,T414&gt;=0),IF((K414+L414*20)&gt;(N414+O414*20),IF((N414+O414*20)&gt;(Q414+R414*20),IF((Q414+R414*20)&gt;=(S414+T414*20),IF(OR(G414="3G",G414="4G"),"Cellular",CONCATENATE("Satellite",CHAR(10),Q414+R414*20)),CONCATENATE("Satellite",CHAR(10),Q414+R414*20)),IF((N414+O414*20)&gt;(S414+T414*20),IF(OR(G414="3G",G414="4G"),CONCATENATE("Cellular",CHAR(10),S414+T414*20),CONCATENATE("Microwave",CHAR(10),N414+O414*20)),CONCATENATE("Microwave",CHAR(10),N414+O414*20))),IF((K414+L414*20)&gt;(Q414+R414*20),IF((Q414+R414*20)&gt;=(S414+T414*20),IF(OR(G414="3G",G414="4G"),CONCATENATE("Cellular",CHAR(10),S414+T414*20),CONCATENATE("Satellite",CHAR(10),Q414+R414*20)),CONCATENATE("Satellite",CHAR(10),Q414+R414*20)),IF((K414+L414*20)&gt;(S414+T414*20),IF(OR(G414="3G",G414="4G"),CONCATENATE("Cellular",CHAR(10),S414+T414*20),CONCATENATE("Fiber Optic",CHAR(10),K414+L414*20)),CONCATENATE("Fiber Optic",CHAR(10),K414+L414*20)))),""),""))</f>
        <v/>
      </c>
      <c r="AA414" s="4" t="str">
        <f>IF(OR(ISBLANK(AE414),ISBLANK(AI414),ISBLANK(AM414),ISBLANK(AQ414)),"",IF(AND(ISNUMBER(AE414),ISNUMBER(AI414),ISNUMBER(AM414),ISNUMBER(AQ414)),IF(1,IF(AE414&lt;AI414,IF(AI414&lt;AM414,IF(AM414&lt;=AQ414,IF(OR(G414="3G",G414="4G"),CONCATENATE("Cellular",CHAR(10),AQ414),CONCATENATE("Satellite",CHAR(10),AM414)),CONCATENATE("Satellite",CHAR(10),AM414)),IF(AI414&lt;AQ414,IF(OR(G414="3G",G414="4G"),CONCATENATE("Cellular",CHAR(10),AQ414),CONCATENATE("Microwave",CHAR(10),AI414)),CONCATENATE("Microwave",CHAR(10),AI414))),IF(AE414&lt;AM414,IF(AM414&lt;=AQ414,IF(OR(G414="3G",G414="4G"),CONCATENATE("Cellular",CHAR(10),AQ414),CONCATENATE("Satellite",CHAR(10),AM414)),CONCATENATE("Satellite",CHAR(10),AM414)),IF(AE414&lt;AQ414,IF(OR(G414="3G",G414="4G"),CONCATENATE("Cellular",CHAR(10),AQ414),CONCATENATE("Fiber Optic",CHAR(10),AE414)),CONCATENATE("Fiber Optic",CHAR(10),AE414)))),""),""))</f>
        <v/>
      </c>
      <c r="AB414" s="4" t="str">
        <f>IF(OR(ISBLANK(AF414),ISBLANK(AJ414),ISBLANK(AN414),ISBLANK(AR414)),"",IF(AND(ISNUMBER(AF414),ISNUMBER(AJ414),ISNUMBER(AN414),ISNUMBER(AR414)),IF(1,IF(AF414&lt;AJ414,IF(AJ414&lt;AN414,IF(AN414&lt;=AR414,IF(OR(G414="3G",G414="4G"),CONCATENATE("Cellular",CHAR(10),AR414),CONCATENATE("Satellite",CHAR(10),AN414)),CONCATENATE("Satellite",CHAR(10),AN414)),IF(AJ414&lt;AR414,IF(OR(G414="3G",G414="4G"),CONCATENATE("Cellular",CHAR(10),AR414),CONCATENATE("Microwave",CHAR(10),AJ414)),CONCATENATE("Microwave",CHAR(10),AJ414))),IF(AF414&lt;AN414,IF(AN414&lt;=AR414,IF(OR(G414="3G",G414="4G"),CONCATENATE("Cellular",CHAR(10),AR414),CONCATENATE("Satellite",CHAR(10),AN414)),CONCATENATE("Satellite",CHAR(10),AN414)),IF(AF414&lt;AR414,IF(OR(G414="3G",G414="4G"),CONCATENATE("Cellular",CHAR(10),AR414),CONCATENATE("Fiber Optic",CHAR(10),AF414)),CONCATENATE("Fiber Optic",CHAR(10),AF414)))),""),""))</f>
        <v/>
      </c>
      <c r="AC414" s="4" t="str">
        <f>IF(OR(ISBLANK(AG414),ISBLANK(AK414),ISBLANK(AO414),ISBLANK(AS414)),"",IF(AND(ISNUMBER(AG414),ISNUMBER(AK414),ISNUMBER(AO414),ISNUMBER(AS414)),IF(1,IF(AG414&lt;AK414,IF(AK414&lt;AO414,IF(AO414&lt;=AS414,IF(OR(G414="3G",G414="4G"),CONCATENATE("Cellular",CHAR(10),AS414),CONCATENATE("Satellite",CHAR(10),AO414)),CONCATENATE("Satellite",CHAR(10),AO414)),IF(AK414&lt;AS414,IF(OR(G414="3G",G414="4G"),CONCATENATE("Cellular",CHAR(10),AS414),CONCATENATE("Microwave",CHAR(10),AK414)),CONCATENATE("Microwave",CHAR(10),AK414))),IF(AG414&lt;AO414,IF(AO414&lt;=AS414,IF(OR(G414="3G",G414="4G"),CONCATENATE("Cellular",CHAR(10),AS414),CONCATENATE("Satellite",CHAR(10),AO414)),CONCATENATE("Satellite",CHAR(10),AO414)),IF(AG414&lt;AS414,IF(OR(G414="3G",G414="4G"),CONCATENATE("Cellular",CHAR(10),AS414),CONCATENATE("Fiber Optic",CHAR(10),AG414)),CONCATENATE("Fiber Optic",CHAR(10),AG414)))),""),""))</f>
        <v/>
      </c>
      <c r="AD414" s="4" t="str">
        <f>IF(OR(ISBLANK(AH414),ISBLANK(AL414),ISBLANK(AP414),ISBLANK(AT414)),"",IF(AND(ISNUMBER(AH414),ISNUMBER(AL414),ISNUMBER(AP414),ISNUMBER(AT414)),IF(1,IF(AH414&lt;AL414,IF(AL414&lt;AP414,IF(AP414&lt;=AT414,IF(OR(G414="3G",G414="4G"),CONCATENATE("Cellular",CHAR(10),AT414),CONCATENATE("Satellite",CHAR(10),AP414)),CONCATENATE("Satellite",CHAR(10),AP414)),IF(AL414&lt;AT414,IF(OR(G414="3G",G414="4G"),CONCATENATE("Cellular",CHAR(10),AT414),CONCATENATE("Microwave",CHAR(10),AL414)),CONCATENATE("Microwave",CHAR(10),AL414))),IF(AH414&lt;AP414,IF(AP414&lt;=AT414,IF(OR(G414="3G",G414="4G"),CONCATENATE("Cellular",CHAR(10),AT414),CONCATENATE("Satellite",CHAR(10),AP414)),CONCATENATE("Satellite",CHAR(10),AP414)),IF(AH414&lt;AT414,IF(OR(G414="3G",G414="4G"),CONCATENATE("Cellular",CHAR(10),AT414),CONCATENATE("Fiber Optic",CHAR(10),AH414)),CONCATENATE("Fiber Optic",CHAR(10),AH414)))),""),""))</f>
        <v/>
      </c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</row>
    <row r="415" spans="1:61" customHeight="1" ht="30"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4" t="str">
        <f>IF(OR(ISBLANK(AE415),ISBLANK(AI415),ISBLANK(AM415),ISBLANK(AQ415)),"",IF(AND(ISNUMBER(AE415),ISNUMBER(AI415),ISNUMBER(AM415),ISNUMBER(AQ415)),IF(1=1,IF(AE415&lt;AI415,IF(AI415&lt;AM415,IF(AM415&lt;=AQ415,IF(OR(G415="3G",G415="4G"),"Cellular","Satellite"),"Satellite"),IF(AI415&lt;AQ415,IF(OR(G415="3G",G415="4G"),"Cellular","Microwave"),"Microwave")),IF(AE415&lt;AM415,IF(AM415&lt;=AQ415,IF(OR(G415="3G",G415="4G"),"Cellular","Satellite"),"Satellite"),IF(AE415&lt;AQ415,IF(OR(G415="3G",G415="4G"),"Cellular","Fiber Optic"),"Fiber Optic"))),""),""))</f>
        <v/>
      </c>
      <c r="V415" s="4" t="str">
        <f>IF(OR(ISBLANK(K415),ISBLANK(L415),ISBLANK(N415),ISBLANK(O415),ISBLANK(Q415),ISBLANK(R415),ISBLANK(S415),ISBLANK(T415)),"",IF(AND(ISNUMBER(K415),ISNUMBER(L415),ISNUMBER(N415),ISNUMBER(O415),ISNUMBER(Q415),ISNUMBER(R415),ISNUMBER(S415),ISNUMBER(T415)),IF(AND(K415&gt;=0,L415&gt;=0,N415&gt;=0,O415&gt;=0,Q415&gt;=0,R415&gt;=0,S415&gt;=0,T415&gt;=0),IF((K415+L415*5)&gt;(N415+O415*5),IF((N415+O415*5)&gt;(Q415+R415*5),IF((Q415+R415*5)&gt;=(S415+T415*5),IF(OR(G415="3G",G415="4G"),"Cellular","Satellite"),"Satellite"),IF((N415+O415*5)&gt;(S415+T415*5),IF(OR(G415="3G",G415="4G"),"Cellular","Microwave"),"Microwave")),IF((K415+L415*5)&gt;(Q415+R415*5),IF((Q415+R415*5)&gt;=(S415+T415*5),IF(OR(G415="3G",G415="4G"),"Cellular","Satellite"),"Satellite"),IF((K415+L415*5)&gt;(S415+T415*5),IF(OR(G415="3G",G415="4G"),"Cellular","Fiber Optic"),"Fiber Optic"))),""),""))</f>
        <v/>
      </c>
      <c r="W415" s="4" t="str">
        <f>IF(OR(ISBLANK(K415),ISBLANK(L415),ISBLANK(N415),ISBLANK(O415),ISBLANK(Q415),ISBLANK(R415),ISBLANK(S415),ISBLANK(T415)),"",IF(AND(ISNUMBER(K415),ISNUMBER(L415),ISNUMBER(N415),ISNUMBER(O415),ISNUMBER(Q415),ISNUMBER(R415),ISNUMBER(S415),ISNUMBER(T415)),IF(AND(K415&gt;=0,L415&gt;=0,N415&gt;=0,O415&gt;=0,Q415&gt;=0,R415&gt;=0,S415&gt;=0,T415&gt;=0),IF((K415+L415*5)&gt;(N415+O415*5),IF((N415+O415*5)&gt;(Q415+R415*5),IF((Q415+R415*5)&gt;=(S415+T415*5),IF(OR(G415="3G",G415="4G"),"Cellular",CONCATENATE("Satellite",CHAR(10),Q415+R415*5)),CONCATENATE("Satellite",CHAR(10),Q415+R415*5)),IF((N415+O415*5)&gt;(S415+T415*5),IF(OR(G415="3G",G415="4G"),CONCATENATE("Cellular",CHAR(10),S415+T415*5),CONCATENATE("Microwave",CHAR(10),N415+O415*5)),CONCATENATE("Microwave",CHAR(10),N415+O415*5))),IF((K415+L415*5)&gt;(Q415+R415*5),IF((Q415+R415*5)&gt;=(S415+T415*5),IF(OR(G415="3G",G415="4G"),CONCATENATE("Cellular",CHAR(10),S415+T415*5),CONCATENATE("Satellite",CHAR(10),Q415+R415*5)),CONCATENATE("Satellite",CHAR(10),Q415+R415*5)),IF((K415+L415*5)&gt;(S415+T415*5),IF(OR(G415="3G",G415="4G"),CONCATENATE("Cellular",CHAR(10),S415+T415*5),CONCATENATE("Fiber Optic",CHAR(10),K415+L415*5)),CONCATENATE("Fiber Optic",CHAR(10),K415+L415*5)))),""),""))</f>
        <v/>
      </c>
      <c r="X415" s="4" t="str">
        <f>IF(OR(ISBLANK(K415),ISBLANK(L415),ISBLANK(N415),ISBLANK(O415),ISBLANK(Q415),ISBLANK(R415),ISBLANK(S415),ISBLANK(T415)),"",IF(AND(ISNUMBER(K415),ISNUMBER(L415),ISNUMBER(N415),ISNUMBER(O415),ISNUMBER(Q415),ISNUMBER(R415),ISNUMBER(S415),ISNUMBER(T415)),IF(AND(K415&gt;=0,L415&gt;=0,N415&gt;=0,O415&gt;=0,Q415&gt;=0,R415&gt;=0,S415&gt;=0,T415&gt;=0),IF((K415+L415*10)&gt;(N415+O415*10),IF((N415+O415*10)&gt;(Q415+R415*10),IF((Q415+R415*10)&gt;=(S415+T415*10),IF(OR(G415="3G",G415="4G"),"Cellular",CONCATENATE("Satellite",CHAR(10),Q415+R415*10)),CONCATENATE("Satellite",CHAR(10),Q415+R415*10)),IF((N415+O415*10)&gt;(S415+T415*10),IF(OR(G415="3G",G415="4G"),CONCATENATE("Cellular",CHAR(10),S415+T415*10),CONCATENATE("Microwave",CHAR(10),N415+O415*10)),CONCATENATE("Microwave",CHAR(10),N415+O415*10))),IF((K415+L415*10)&gt;(Q415+R415*10),IF((Q415+R415*10)&gt;=(S415+T415*10),IF(OR(G415="3G",G415="4G"),CONCATENATE("Cellular",CHAR(10),S415+T415*10),CONCATENATE("Satellite",CHAR(10),Q415+R415*10)),CONCATENATE("Satellite",CHAR(10),Q415+R415*10)),IF((K415+L415*10)&gt;(S415+T415*10),IF(OR(G415="3G",G415="4G"),CONCATENATE("Cellular",CHAR(10),S415+T415*10),CONCATENATE("Fiber Optic",CHAR(10),K415+L415*10)),CONCATENATE("Fiber Optic",CHAR(10),K415+L415*10)))),""),""))</f>
        <v/>
      </c>
      <c r="Y415" s="4" t="str">
        <f>IF(OR(ISBLANK(K415),ISBLANK(L415),ISBLANK(N415),ISBLANK(O415),ISBLANK(Q415),ISBLANK(R415),ISBLANK(S415),ISBLANK(T415)),"",IF(AND(ISNUMBER(K415),ISNUMBER(L415),ISNUMBER(N415),ISNUMBER(O415),ISNUMBER(Q415),ISNUMBER(R415),ISNUMBER(S415),ISNUMBER(T415)),IF(AND(K415&gt;=0,L415&gt;=0,N415&gt;=0,O415&gt;=0,Q415&gt;=0,R415&gt;=0,S415&gt;=0,T415&gt;=0),IF((K415+L415*15)&gt;(N415+O415*15),IF((N415+O415*15)&gt;(Q415+R415*15),IF((Q415+R415*15)&gt;=(S415+T415*15),IF(OR(G415="3G",G415="4G"),"Cellular",CONCATENATE("Satellite",CHAR(10),Q415+R415*15)),CONCATENATE("Satellite",CHAR(10),Q415+R415*15)),IF((N415+O415*15)&gt;(S415+T415*15),IF(OR(G415="3G",G415="4G"),CONCATENATE("Cellular",CHAR(10),S415+T415*15),CONCATENATE("Microwave",CHAR(10),N415+O415*15)),CONCATENATE("Microwave",CHAR(10),N415+O415*15))),IF((K415+L415*15)&gt;(Q415+R415*15),IF((Q415+R415*15)&gt;=(S415+T415*15),IF(OR(G415="3G",G415="4G"),CONCATENATE("Cellular",CHAR(10),S415+T415*15),CONCATENATE("Satellite",CHAR(10),Q415+R415*15)),CONCATENATE("Satellite",CHAR(10),Q415+R415*15)),IF((K415+L415*15)&gt;(S415+T415*15),IF(OR(G415="3G",G415="4G"),CONCATENATE("Cellular",CHAR(10),S415+T415*15),CONCATENATE("Fiber Optic",CHAR(10),K415+L415*15)),CONCATENATE("Fiber Optic",CHAR(10),K415+L415*15)))),""),""))</f>
        <v/>
      </c>
      <c r="Z415" s="4" t="str">
        <f>IF(OR(ISBLANK(K415),ISBLANK(L415),ISBLANK(N415),ISBLANK(O415),ISBLANK(Q415),ISBLANK(R415),ISBLANK(S415),ISBLANK(T415)),"",IF(AND(ISNUMBER(K415),ISNUMBER(L415),ISNUMBER(N415),ISNUMBER(O415),ISNUMBER(Q415),ISNUMBER(R415),ISNUMBER(S415),ISNUMBER(T415)),IF(AND(K415&gt;=0,L415&gt;=0,N415&gt;=0,O415&gt;=0,Q415&gt;=0,R415&gt;=0,S415&gt;=0,T415&gt;=0),IF((K415+L415*20)&gt;(N415+O415*20),IF((N415+O415*20)&gt;(Q415+R415*20),IF((Q415+R415*20)&gt;=(S415+T415*20),IF(OR(G415="3G",G415="4G"),"Cellular",CONCATENATE("Satellite",CHAR(10),Q415+R415*20)),CONCATENATE("Satellite",CHAR(10),Q415+R415*20)),IF((N415+O415*20)&gt;(S415+T415*20),IF(OR(G415="3G",G415="4G"),CONCATENATE("Cellular",CHAR(10),S415+T415*20),CONCATENATE("Microwave",CHAR(10),N415+O415*20)),CONCATENATE("Microwave",CHAR(10),N415+O415*20))),IF((K415+L415*20)&gt;(Q415+R415*20),IF((Q415+R415*20)&gt;=(S415+T415*20),IF(OR(G415="3G",G415="4G"),CONCATENATE("Cellular",CHAR(10),S415+T415*20),CONCATENATE("Satellite",CHAR(10),Q415+R415*20)),CONCATENATE("Satellite",CHAR(10),Q415+R415*20)),IF((K415+L415*20)&gt;(S415+T415*20),IF(OR(G415="3G",G415="4G"),CONCATENATE("Cellular",CHAR(10),S415+T415*20),CONCATENATE("Fiber Optic",CHAR(10),K415+L415*20)),CONCATENATE("Fiber Optic",CHAR(10),K415+L415*20)))),""),""))</f>
        <v/>
      </c>
      <c r="AA415" s="4" t="str">
        <f>IF(OR(ISBLANK(AE415),ISBLANK(AI415),ISBLANK(AM415),ISBLANK(AQ415)),"",IF(AND(ISNUMBER(AE415),ISNUMBER(AI415),ISNUMBER(AM415),ISNUMBER(AQ415)),IF(1,IF(AE415&lt;AI415,IF(AI415&lt;AM415,IF(AM415&lt;=AQ415,IF(OR(G415="3G",G415="4G"),CONCATENATE("Cellular",CHAR(10),AQ415),CONCATENATE("Satellite",CHAR(10),AM415)),CONCATENATE("Satellite",CHAR(10),AM415)),IF(AI415&lt;AQ415,IF(OR(G415="3G",G415="4G"),CONCATENATE("Cellular",CHAR(10),AQ415),CONCATENATE("Microwave",CHAR(10),AI415)),CONCATENATE("Microwave",CHAR(10),AI415))),IF(AE415&lt;AM415,IF(AM415&lt;=AQ415,IF(OR(G415="3G",G415="4G"),CONCATENATE("Cellular",CHAR(10),AQ415),CONCATENATE("Satellite",CHAR(10),AM415)),CONCATENATE("Satellite",CHAR(10),AM415)),IF(AE415&lt;AQ415,IF(OR(G415="3G",G415="4G"),CONCATENATE("Cellular",CHAR(10),AQ415),CONCATENATE("Fiber Optic",CHAR(10),AE415)),CONCATENATE("Fiber Optic",CHAR(10),AE415)))),""),""))</f>
        <v/>
      </c>
      <c r="AB415" s="4" t="str">
        <f>IF(OR(ISBLANK(AF415),ISBLANK(AJ415),ISBLANK(AN415),ISBLANK(AR415)),"",IF(AND(ISNUMBER(AF415),ISNUMBER(AJ415),ISNUMBER(AN415),ISNUMBER(AR415)),IF(1,IF(AF415&lt;AJ415,IF(AJ415&lt;AN415,IF(AN415&lt;=AR415,IF(OR(G415="3G",G415="4G"),CONCATENATE("Cellular",CHAR(10),AR415),CONCATENATE("Satellite",CHAR(10),AN415)),CONCATENATE("Satellite",CHAR(10),AN415)),IF(AJ415&lt;AR415,IF(OR(G415="3G",G415="4G"),CONCATENATE("Cellular",CHAR(10),AR415),CONCATENATE("Microwave",CHAR(10),AJ415)),CONCATENATE("Microwave",CHAR(10),AJ415))),IF(AF415&lt;AN415,IF(AN415&lt;=AR415,IF(OR(G415="3G",G415="4G"),CONCATENATE("Cellular",CHAR(10),AR415),CONCATENATE("Satellite",CHAR(10),AN415)),CONCATENATE("Satellite",CHAR(10),AN415)),IF(AF415&lt;AR415,IF(OR(G415="3G",G415="4G"),CONCATENATE("Cellular",CHAR(10),AR415),CONCATENATE("Fiber Optic",CHAR(10),AF415)),CONCATENATE("Fiber Optic",CHAR(10),AF415)))),""),""))</f>
        <v/>
      </c>
      <c r="AC415" s="4" t="str">
        <f>IF(OR(ISBLANK(AG415),ISBLANK(AK415),ISBLANK(AO415),ISBLANK(AS415)),"",IF(AND(ISNUMBER(AG415),ISNUMBER(AK415),ISNUMBER(AO415),ISNUMBER(AS415)),IF(1,IF(AG415&lt;AK415,IF(AK415&lt;AO415,IF(AO415&lt;=AS415,IF(OR(G415="3G",G415="4G"),CONCATENATE("Cellular",CHAR(10),AS415),CONCATENATE("Satellite",CHAR(10),AO415)),CONCATENATE("Satellite",CHAR(10),AO415)),IF(AK415&lt;AS415,IF(OR(G415="3G",G415="4G"),CONCATENATE("Cellular",CHAR(10),AS415),CONCATENATE("Microwave",CHAR(10),AK415)),CONCATENATE("Microwave",CHAR(10),AK415))),IF(AG415&lt;AO415,IF(AO415&lt;=AS415,IF(OR(G415="3G",G415="4G"),CONCATENATE("Cellular",CHAR(10),AS415),CONCATENATE("Satellite",CHAR(10),AO415)),CONCATENATE("Satellite",CHAR(10),AO415)),IF(AG415&lt;AS415,IF(OR(G415="3G",G415="4G"),CONCATENATE("Cellular",CHAR(10),AS415),CONCATENATE("Fiber Optic",CHAR(10),AG415)),CONCATENATE("Fiber Optic",CHAR(10),AG415)))),""),""))</f>
        <v/>
      </c>
      <c r="AD415" s="4" t="str">
        <f>IF(OR(ISBLANK(AH415),ISBLANK(AL415),ISBLANK(AP415),ISBLANK(AT415)),"",IF(AND(ISNUMBER(AH415),ISNUMBER(AL415),ISNUMBER(AP415),ISNUMBER(AT415)),IF(1,IF(AH415&lt;AL415,IF(AL415&lt;AP415,IF(AP415&lt;=AT415,IF(OR(G415="3G",G415="4G"),CONCATENATE("Cellular",CHAR(10),AT415),CONCATENATE("Satellite",CHAR(10),AP415)),CONCATENATE("Satellite",CHAR(10),AP415)),IF(AL415&lt;AT415,IF(OR(G415="3G",G415="4G"),CONCATENATE("Cellular",CHAR(10),AT415),CONCATENATE("Microwave",CHAR(10),AL415)),CONCATENATE("Microwave",CHAR(10),AL415))),IF(AH415&lt;AP415,IF(AP415&lt;=AT415,IF(OR(G415="3G",G415="4G"),CONCATENATE("Cellular",CHAR(10),AT415),CONCATENATE("Satellite",CHAR(10),AP415)),CONCATENATE("Satellite",CHAR(10),AP415)),IF(AH415&lt;AT415,IF(OR(G415="3G",G415="4G"),CONCATENATE("Cellular",CHAR(10),AT415),CONCATENATE("Fiber Optic",CHAR(10),AH415)),CONCATENATE("Fiber Optic",CHAR(10),AH415)))),""),""))</f>
        <v/>
      </c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</row>
    <row r="416" spans="1:61" customHeight="1" ht="30"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4" t="str">
        <f>IF(OR(ISBLANK(AE416),ISBLANK(AI416),ISBLANK(AM416),ISBLANK(AQ416)),"",IF(AND(ISNUMBER(AE416),ISNUMBER(AI416),ISNUMBER(AM416),ISNUMBER(AQ416)),IF(1=1,IF(AE416&lt;AI416,IF(AI416&lt;AM416,IF(AM416&lt;=AQ416,IF(OR(G416="3G",G416="4G"),"Cellular","Satellite"),"Satellite"),IF(AI416&lt;AQ416,IF(OR(G416="3G",G416="4G"),"Cellular","Microwave"),"Microwave")),IF(AE416&lt;AM416,IF(AM416&lt;=AQ416,IF(OR(G416="3G",G416="4G"),"Cellular","Satellite"),"Satellite"),IF(AE416&lt;AQ416,IF(OR(G416="3G",G416="4G"),"Cellular","Fiber Optic"),"Fiber Optic"))),""),""))</f>
        <v/>
      </c>
      <c r="V416" s="4" t="str">
        <f>IF(OR(ISBLANK(K416),ISBLANK(L416),ISBLANK(N416),ISBLANK(O416),ISBLANK(Q416),ISBLANK(R416),ISBLANK(S416),ISBLANK(T416)),"",IF(AND(ISNUMBER(K416),ISNUMBER(L416),ISNUMBER(N416),ISNUMBER(O416),ISNUMBER(Q416),ISNUMBER(R416),ISNUMBER(S416),ISNUMBER(T416)),IF(AND(K416&gt;=0,L416&gt;=0,N416&gt;=0,O416&gt;=0,Q416&gt;=0,R416&gt;=0,S416&gt;=0,T416&gt;=0),IF((K416+L416*5)&gt;(N416+O416*5),IF((N416+O416*5)&gt;(Q416+R416*5),IF((Q416+R416*5)&gt;=(S416+T416*5),IF(OR(G416="3G",G416="4G"),"Cellular","Satellite"),"Satellite"),IF((N416+O416*5)&gt;(S416+T416*5),IF(OR(G416="3G",G416="4G"),"Cellular","Microwave"),"Microwave")),IF((K416+L416*5)&gt;(Q416+R416*5),IF((Q416+R416*5)&gt;=(S416+T416*5),IF(OR(G416="3G",G416="4G"),"Cellular","Satellite"),"Satellite"),IF((K416+L416*5)&gt;(S416+T416*5),IF(OR(G416="3G",G416="4G"),"Cellular","Fiber Optic"),"Fiber Optic"))),""),""))</f>
        <v/>
      </c>
      <c r="W416" s="4" t="str">
        <f>IF(OR(ISBLANK(K416),ISBLANK(L416),ISBLANK(N416),ISBLANK(O416),ISBLANK(Q416),ISBLANK(R416),ISBLANK(S416),ISBLANK(T416)),"",IF(AND(ISNUMBER(K416),ISNUMBER(L416),ISNUMBER(N416),ISNUMBER(O416),ISNUMBER(Q416),ISNUMBER(R416),ISNUMBER(S416),ISNUMBER(T416)),IF(AND(K416&gt;=0,L416&gt;=0,N416&gt;=0,O416&gt;=0,Q416&gt;=0,R416&gt;=0,S416&gt;=0,T416&gt;=0),IF((K416+L416*5)&gt;(N416+O416*5),IF((N416+O416*5)&gt;(Q416+R416*5),IF((Q416+R416*5)&gt;=(S416+T416*5),IF(OR(G416="3G",G416="4G"),"Cellular",CONCATENATE("Satellite",CHAR(10),Q416+R416*5)),CONCATENATE("Satellite",CHAR(10),Q416+R416*5)),IF((N416+O416*5)&gt;(S416+T416*5),IF(OR(G416="3G",G416="4G"),CONCATENATE("Cellular",CHAR(10),S416+T416*5),CONCATENATE("Microwave",CHAR(10),N416+O416*5)),CONCATENATE("Microwave",CHAR(10),N416+O416*5))),IF((K416+L416*5)&gt;(Q416+R416*5),IF((Q416+R416*5)&gt;=(S416+T416*5),IF(OR(G416="3G",G416="4G"),CONCATENATE("Cellular",CHAR(10),S416+T416*5),CONCATENATE("Satellite",CHAR(10),Q416+R416*5)),CONCATENATE("Satellite",CHAR(10),Q416+R416*5)),IF((K416+L416*5)&gt;(S416+T416*5),IF(OR(G416="3G",G416="4G"),CONCATENATE("Cellular",CHAR(10),S416+T416*5),CONCATENATE("Fiber Optic",CHAR(10),K416+L416*5)),CONCATENATE("Fiber Optic",CHAR(10),K416+L416*5)))),""),""))</f>
        <v/>
      </c>
      <c r="X416" s="4" t="str">
        <f>IF(OR(ISBLANK(K416),ISBLANK(L416),ISBLANK(N416),ISBLANK(O416),ISBLANK(Q416),ISBLANK(R416),ISBLANK(S416),ISBLANK(T416)),"",IF(AND(ISNUMBER(K416),ISNUMBER(L416),ISNUMBER(N416),ISNUMBER(O416),ISNUMBER(Q416),ISNUMBER(R416),ISNUMBER(S416),ISNUMBER(T416)),IF(AND(K416&gt;=0,L416&gt;=0,N416&gt;=0,O416&gt;=0,Q416&gt;=0,R416&gt;=0,S416&gt;=0,T416&gt;=0),IF((K416+L416*10)&gt;(N416+O416*10),IF((N416+O416*10)&gt;(Q416+R416*10),IF((Q416+R416*10)&gt;=(S416+T416*10),IF(OR(G416="3G",G416="4G"),"Cellular",CONCATENATE("Satellite",CHAR(10),Q416+R416*10)),CONCATENATE("Satellite",CHAR(10),Q416+R416*10)),IF((N416+O416*10)&gt;(S416+T416*10),IF(OR(G416="3G",G416="4G"),CONCATENATE("Cellular",CHAR(10),S416+T416*10),CONCATENATE("Microwave",CHAR(10),N416+O416*10)),CONCATENATE("Microwave",CHAR(10),N416+O416*10))),IF((K416+L416*10)&gt;(Q416+R416*10),IF((Q416+R416*10)&gt;=(S416+T416*10),IF(OR(G416="3G",G416="4G"),CONCATENATE("Cellular",CHAR(10),S416+T416*10),CONCATENATE("Satellite",CHAR(10),Q416+R416*10)),CONCATENATE("Satellite",CHAR(10),Q416+R416*10)),IF((K416+L416*10)&gt;(S416+T416*10),IF(OR(G416="3G",G416="4G"),CONCATENATE("Cellular",CHAR(10),S416+T416*10),CONCATENATE("Fiber Optic",CHAR(10),K416+L416*10)),CONCATENATE("Fiber Optic",CHAR(10),K416+L416*10)))),""),""))</f>
        <v/>
      </c>
      <c r="Y416" s="4" t="str">
        <f>IF(OR(ISBLANK(K416),ISBLANK(L416),ISBLANK(N416),ISBLANK(O416),ISBLANK(Q416),ISBLANK(R416),ISBLANK(S416),ISBLANK(T416)),"",IF(AND(ISNUMBER(K416),ISNUMBER(L416),ISNUMBER(N416),ISNUMBER(O416),ISNUMBER(Q416),ISNUMBER(R416),ISNUMBER(S416),ISNUMBER(T416)),IF(AND(K416&gt;=0,L416&gt;=0,N416&gt;=0,O416&gt;=0,Q416&gt;=0,R416&gt;=0,S416&gt;=0,T416&gt;=0),IF((K416+L416*15)&gt;(N416+O416*15),IF((N416+O416*15)&gt;(Q416+R416*15),IF((Q416+R416*15)&gt;=(S416+T416*15),IF(OR(G416="3G",G416="4G"),"Cellular",CONCATENATE("Satellite",CHAR(10),Q416+R416*15)),CONCATENATE("Satellite",CHAR(10),Q416+R416*15)),IF((N416+O416*15)&gt;(S416+T416*15),IF(OR(G416="3G",G416="4G"),CONCATENATE("Cellular",CHAR(10),S416+T416*15),CONCATENATE("Microwave",CHAR(10),N416+O416*15)),CONCATENATE("Microwave",CHAR(10),N416+O416*15))),IF((K416+L416*15)&gt;(Q416+R416*15),IF((Q416+R416*15)&gt;=(S416+T416*15),IF(OR(G416="3G",G416="4G"),CONCATENATE("Cellular",CHAR(10),S416+T416*15),CONCATENATE("Satellite",CHAR(10),Q416+R416*15)),CONCATENATE("Satellite",CHAR(10),Q416+R416*15)),IF((K416+L416*15)&gt;(S416+T416*15),IF(OR(G416="3G",G416="4G"),CONCATENATE("Cellular",CHAR(10),S416+T416*15),CONCATENATE("Fiber Optic",CHAR(10),K416+L416*15)),CONCATENATE("Fiber Optic",CHAR(10),K416+L416*15)))),""),""))</f>
        <v/>
      </c>
      <c r="Z416" s="4" t="str">
        <f>IF(OR(ISBLANK(K416),ISBLANK(L416),ISBLANK(N416),ISBLANK(O416),ISBLANK(Q416),ISBLANK(R416),ISBLANK(S416),ISBLANK(T416)),"",IF(AND(ISNUMBER(K416),ISNUMBER(L416),ISNUMBER(N416),ISNUMBER(O416),ISNUMBER(Q416),ISNUMBER(R416),ISNUMBER(S416),ISNUMBER(T416)),IF(AND(K416&gt;=0,L416&gt;=0,N416&gt;=0,O416&gt;=0,Q416&gt;=0,R416&gt;=0,S416&gt;=0,T416&gt;=0),IF((K416+L416*20)&gt;(N416+O416*20),IF((N416+O416*20)&gt;(Q416+R416*20),IF((Q416+R416*20)&gt;=(S416+T416*20),IF(OR(G416="3G",G416="4G"),"Cellular",CONCATENATE("Satellite",CHAR(10),Q416+R416*20)),CONCATENATE("Satellite",CHAR(10),Q416+R416*20)),IF((N416+O416*20)&gt;(S416+T416*20),IF(OR(G416="3G",G416="4G"),CONCATENATE("Cellular",CHAR(10),S416+T416*20),CONCATENATE("Microwave",CHAR(10),N416+O416*20)),CONCATENATE("Microwave",CHAR(10),N416+O416*20))),IF((K416+L416*20)&gt;(Q416+R416*20),IF((Q416+R416*20)&gt;=(S416+T416*20),IF(OR(G416="3G",G416="4G"),CONCATENATE("Cellular",CHAR(10),S416+T416*20),CONCATENATE("Satellite",CHAR(10),Q416+R416*20)),CONCATENATE("Satellite",CHAR(10),Q416+R416*20)),IF((K416+L416*20)&gt;(S416+T416*20),IF(OR(G416="3G",G416="4G"),CONCATENATE("Cellular",CHAR(10),S416+T416*20),CONCATENATE("Fiber Optic",CHAR(10),K416+L416*20)),CONCATENATE("Fiber Optic",CHAR(10),K416+L416*20)))),""),""))</f>
        <v/>
      </c>
      <c r="AA416" s="4" t="str">
        <f>IF(OR(ISBLANK(AE416),ISBLANK(AI416),ISBLANK(AM416),ISBLANK(AQ416)),"",IF(AND(ISNUMBER(AE416),ISNUMBER(AI416),ISNUMBER(AM416),ISNUMBER(AQ416)),IF(1,IF(AE416&lt;AI416,IF(AI416&lt;AM416,IF(AM416&lt;=AQ416,IF(OR(G416="3G",G416="4G"),CONCATENATE("Cellular",CHAR(10),AQ416),CONCATENATE("Satellite",CHAR(10),AM416)),CONCATENATE("Satellite",CHAR(10),AM416)),IF(AI416&lt;AQ416,IF(OR(G416="3G",G416="4G"),CONCATENATE("Cellular",CHAR(10),AQ416),CONCATENATE("Microwave",CHAR(10),AI416)),CONCATENATE("Microwave",CHAR(10),AI416))),IF(AE416&lt;AM416,IF(AM416&lt;=AQ416,IF(OR(G416="3G",G416="4G"),CONCATENATE("Cellular",CHAR(10),AQ416),CONCATENATE("Satellite",CHAR(10),AM416)),CONCATENATE("Satellite",CHAR(10),AM416)),IF(AE416&lt;AQ416,IF(OR(G416="3G",G416="4G"),CONCATENATE("Cellular",CHAR(10),AQ416),CONCATENATE("Fiber Optic",CHAR(10),AE416)),CONCATENATE("Fiber Optic",CHAR(10),AE416)))),""),""))</f>
        <v/>
      </c>
      <c r="AB416" s="4" t="str">
        <f>IF(OR(ISBLANK(AF416),ISBLANK(AJ416),ISBLANK(AN416),ISBLANK(AR416)),"",IF(AND(ISNUMBER(AF416),ISNUMBER(AJ416),ISNUMBER(AN416),ISNUMBER(AR416)),IF(1,IF(AF416&lt;AJ416,IF(AJ416&lt;AN416,IF(AN416&lt;=AR416,IF(OR(G416="3G",G416="4G"),CONCATENATE("Cellular",CHAR(10),AR416),CONCATENATE("Satellite",CHAR(10),AN416)),CONCATENATE("Satellite",CHAR(10),AN416)),IF(AJ416&lt;AR416,IF(OR(G416="3G",G416="4G"),CONCATENATE("Cellular",CHAR(10),AR416),CONCATENATE("Microwave",CHAR(10),AJ416)),CONCATENATE("Microwave",CHAR(10),AJ416))),IF(AF416&lt;AN416,IF(AN416&lt;=AR416,IF(OR(G416="3G",G416="4G"),CONCATENATE("Cellular",CHAR(10),AR416),CONCATENATE("Satellite",CHAR(10),AN416)),CONCATENATE("Satellite",CHAR(10),AN416)),IF(AF416&lt;AR416,IF(OR(G416="3G",G416="4G"),CONCATENATE("Cellular",CHAR(10),AR416),CONCATENATE("Fiber Optic",CHAR(10),AF416)),CONCATENATE("Fiber Optic",CHAR(10),AF416)))),""),""))</f>
        <v/>
      </c>
      <c r="AC416" s="4" t="str">
        <f>IF(OR(ISBLANK(AG416),ISBLANK(AK416),ISBLANK(AO416),ISBLANK(AS416)),"",IF(AND(ISNUMBER(AG416),ISNUMBER(AK416),ISNUMBER(AO416),ISNUMBER(AS416)),IF(1,IF(AG416&lt;AK416,IF(AK416&lt;AO416,IF(AO416&lt;=AS416,IF(OR(G416="3G",G416="4G"),CONCATENATE("Cellular",CHAR(10),AS416),CONCATENATE("Satellite",CHAR(10),AO416)),CONCATENATE("Satellite",CHAR(10),AO416)),IF(AK416&lt;AS416,IF(OR(G416="3G",G416="4G"),CONCATENATE("Cellular",CHAR(10),AS416),CONCATENATE("Microwave",CHAR(10),AK416)),CONCATENATE("Microwave",CHAR(10),AK416))),IF(AG416&lt;AO416,IF(AO416&lt;=AS416,IF(OR(G416="3G",G416="4G"),CONCATENATE("Cellular",CHAR(10),AS416),CONCATENATE("Satellite",CHAR(10),AO416)),CONCATENATE("Satellite",CHAR(10),AO416)),IF(AG416&lt;AS416,IF(OR(G416="3G",G416="4G"),CONCATENATE("Cellular",CHAR(10),AS416),CONCATENATE("Fiber Optic",CHAR(10),AG416)),CONCATENATE("Fiber Optic",CHAR(10),AG416)))),""),""))</f>
        <v/>
      </c>
      <c r="AD416" s="4" t="str">
        <f>IF(OR(ISBLANK(AH416),ISBLANK(AL416),ISBLANK(AP416),ISBLANK(AT416)),"",IF(AND(ISNUMBER(AH416),ISNUMBER(AL416),ISNUMBER(AP416),ISNUMBER(AT416)),IF(1,IF(AH416&lt;AL416,IF(AL416&lt;AP416,IF(AP416&lt;=AT416,IF(OR(G416="3G",G416="4G"),CONCATENATE("Cellular",CHAR(10),AT416),CONCATENATE("Satellite",CHAR(10),AP416)),CONCATENATE("Satellite",CHAR(10),AP416)),IF(AL416&lt;AT416,IF(OR(G416="3G",G416="4G"),CONCATENATE("Cellular",CHAR(10),AT416),CONCATENATE("Microwave",CHAR(10),AL416)),CONCATENATE("Microwave",CHAR(10),AL416))),IF(AH416&lt;AP416,IF(AP416&lt;=AT416,IF(OR(G416="3G",G416="4G"),CONCATENATE("Cellular",CHAR(10),AT416),CONCATENATE("Satellite",CHAR(10),AP416)),CONCATENATE("Satellite",CHAR(10),AP416)),IF(AH416&lt;AT416,IF(OR(G416="3G",G416="4G"),CONCATENATE("Cellular",CHAR(10),AT416),CONCATENATE("Fiber Optic",CHAR(10),AH416)),CONCATENATE("Fiber Optic",CHAR(10),AH416)))),""),""))</f>
        <v/>
      </c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</row>
    <row r="417" spans="1:61" customHeight="1" ht="30"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4" t="str">
        <f>IF(OR(ISBLANK(AE417),ISBLANK(AI417),ISBLANK(AM417),ISBLANK(AQ417)),"",IF(AND(ISNUMBER(AE417),ISNUMBER(AI417),ISNUMBER(AM417),ISNUMBER(AQ417)),IF(1=1,IF(AE417&lt;AI417,IF(AI417&lt;AM417,IF(AM417&lt;=AQ417,IF(OR(G417="3G",G417="4G"),"Cellular","Satellite"),"Satellite"),IF(AI417&lt;AQ417,IF(OR(G417="3G",G417="4G"),"Cellular","Microwave"),"Microwave")),IF(AE417&lt;AM417,IF(AM417&lt;=AQ417,IF(OR(G417="3G",G417="4G"),"Cellular","Satellite"),"Satellite"),IF(AE417&lt;AQ417,IF(OR(G417="3G",G417="4G"),"Cellular","Fiber Optic"),"Fiber Optic"))),""),""))</f>
        <v/>
      </c>
      <c r="V417" s="4" t="str">
        <f>IF(OR(ISBLANK(K417),ISBLANK(L417),ISBLANK(N417),ISBLANK(O417),ISBLANK(Q417),ISBLANK(R417),ISBLANK(S417),ISBLANK(T417)),"",IF(AND(ISNUMBER(K417),ISNUMBER(L417),ISNUMBER(N417),ISNUMBER(O417),ISNUMBER(Q417),ISNUMBER(R417),ISNUMBER(S417),ISNUMBER(T417)),IF(AND(K417&gt;=0,L417&gt;=0,N417&gt;=0,O417&gt;=0,Q417&gt;=0,R417&gt;=0,S417&gt;=0,T417&gt;=0),IF((K417+L417*5)&gt;(N417+O417*5),IF((N417+O417*5)&gt;(Q417+R417*5),IF((Q417+R417*5)&gt;=(S417+T417*5),IF(OR(G417="3G",G417="4G"),"Cellular","Satellite"),"Satellite"),IF((N417+O417*5)&gt;(S417+T417*5),IF(OR(G417="3G",G417="4G"),"Cellular","Microwave"),"Microwave")),IF((K417+L417*5)&gt;(Q417+R417*5),IF((Q417+R417*5)&gt;=(S417+T417*5),IF(OR(G417="3G",G417="4G"),"Cellular","Satellite"),"Satellite"),IF((K417+L417*5)&gt;(S417+T417*5),IF(OR(G417="3G",G417="4G"),"Cellular","Fiber Optic"),"Fiber Optic"))),""),""))</f>
        <v/>
      </c>
      <c r="W417" s="4" t="str">
        <f>IF(OR(ISBLANK(K417),ISBLANK(L417),ISBLANK(N417),ISBLANK(O417),ISBLANK(Q417),ISBLANK(R417),ISBLANK(S417),ISBLANK(T417)),"",IF(AND(ISNUMBER(K417),ISNUMBER(L417),ISNUMBER(N417),ISNUMBER(O417),ISNUMBER(Q417),ISNUMBER(R417),ISNUMBER(S417),ISNUMBER(T417)),IF(AND(K417&gt;=0,L417&gt;=0,N417&gt;=0,O417&gt;=0,Q417&gt;=0,R417&gt;=0,S417&gt;=0,T417&gt;=0),IF((K417+L417*5)&gt;(N417+O417*5),IF((N417+O417*5)&gt;(Q417+R417*5),IF((Q417+R417*5)&gt;=(S417+T417*5),IF(OR(G417="3G",G417="4G"),"Cellular",CONCATENATE("Satellite",CHAR(10),Q417+R417*5)),CONCATENATE("Satellite",CHAR(10),Q417+R417*5)),IF((N417+O417*5)&gt;(S417+T417*5),IF(OR(G417="3G",G417="4G"),CONCATENATE("Cellular",CHAR(10),S417+T417*5),CONCATENATE("Microwave",CHAR(10),N417+O417*5)),CONCATENATE("Microwave",CHAR(10),N417+O417*5))),IF((K417+L417*5)&gt;(Q417+R417*5),IF((Q417+R417*5)&gt;=(S417+T417*5),IF(OR(G417="3G",G417="4G"),CONCATENATE("Cellular",CHAR(10),S417+T417*5),CONCATENATE("Satellite",CHAR(10),Q417+R417*5)),CONCATENATE("Satellite",CHAR(10),Q417+R417*5)),IF((K417+L417*5)&gt;(S417+T417*5),IF(OR(G417="3G",G417="4G"),CONCATENATE("Cellular",CHAR(10),S417+T417*5),CONCATENATE("Fiber Optic",CHAR(10),K417+L417*5)),CONCATENATE("Fiber Optic",CHAR(10),K417+L417*5)))),""),""))</f>
        <v/>
      </c>
      <c r="X417" s="4" t="str">
        <f>IF(OR(ISBLANK(K417),ISBLANK(L417),ISBLANK(N417),ISBLANK(O417),ISBLANK(Q417),ISBLANK(R417),ISBLANK(S417),ISBLANK(T417)),"",IF(AND(ISNUMBER(K417),ISNUMBER(L417),ISNUMBER(N417),ISNUMBER(O417),ISNUMBER(Q417),ISNUMBER(R417),ISNUMBER(S417),ISNUMBER(T417)),IF(AND(K417&gt;=0,L417&gt;=0,N417&gt;=0,O417&gt;=0,Q417&gt;=0,R417&gt;=0,S417&gt;=0,T417&gt;=0),IF((K417+L417*10)&gt;(N417+O417*10),IF((N417+O417*10)&gt;(Q417+R417*10),IF((Q417+R417*10)&gt;=(S417+T417*10),IF(OR(G417="3G",G417="4G"),"Cellular",CONCATENATE("Satellite",CHAR(10),Q417+R417*10)),CONCATENATE("Satellite",CHAR(10),Q417+R417*10)),IF((N417+O417*10)&gt;(S417+T417*10),IF(OR(G417="3G",G417="4G"),CONCATENATE("Cellular",CHAR(10),S417+T417*10),CONCATENATE("Microwave",CHAR(10),N417+O417*10)),CONCATENATE("Microwave",CHAR(10),N417+O417*10))),IF((K417+L417*10)&gt;(Q417+R417*10),IF((Q417+R417*10)&gt;=(S417+T417*10),IF(OR(G417="3G",G417="4G"),CONCATENATE("Cellular",CHAR(10),S417+T417*10),CONCATENATE("Satellite",CHAR(10),Q417+R417*10)),CONCATENATE("Satellite",CHAR(10),Q417+R417*10)),IF((K417+L417*10)&gt;(S417+T417*10),IF(OR(G417="3G",G417="4G"),CONCATENATE("Cellular",CHAR(10),S417+T417*10),CONCATENATE("Fiber Optic",CHAR(10),K417+L417*10)),CONCATENATE("Fiber Optic",CHAR(10),K417+L417*10)))),""),""))</f>
        <v/>
      </c>
      <c r="Y417" s="4" t="str">
        <f>IF(OR(ISBLANK(K417),ISBLANK(L417),ISBLANK(N417),ISBLANK(O417),ISBLANK(Q417),ISBLANK(R417),ISBLANK(S417),ISBLANK(T417)),"",IF(AND(ISNUMBER(K417),ISNUMBER(L417),ISNUMBER(N417),ISNUMBER(O417),ISNUMBER(Q417),ISNUMBER(R417),ISNUMBER(S417),ISNUMBER(T417)),IF(AND(K417&gt;=0,L417&gt;=0,N417&gt;=0,O417&gt;=0,Q417&gt;=0,R417&gt;=0,S417&gt;=0,T417&gt;=0),IF((K417+L417*15)&gt;(N417+O417*15),IF((N417+O417*15)&gt;(Q417+R417*15),IF((Q417+R417*15)&gt;=(S417+T417*15),IF(OR(G417="3G",G417="4G"),"Cellular",CONCATENATE("Satellite",CHAR(10),Q417+R417*15)),CONCATENATE("Satellite",CHAR(10),Q417+R417*15)),IF((N417+O417*15)&gt;(S417+T417*15),IF(OR(G417="3G",G417="4G"),CONCATENATE("Cellular",CHAR(10),S417+T417*15),CONCATENATE("Microwave",CHAR(10),N417+O417*15)),CONCATENATE("Microwave",CHAR(10),N417+O417*15))),IF((K417+L417*15)&gt;(Q417+R417*15),IF((Q417+R417*15)&gt;=(S417+T417*15),IF(OR(G417="3G",G417="4G"),CONCATENATE("Cellular",CHAR(10),S417+T417*15),CONCATENATE("Satellite",CHAR(10),Q417+R417*15)),CONCATENATE("Satellite",CHAR(10),Q417+R417*15)),IF((K417+L417*15)&gt;(S417+T417*15),IF(OR(G417="3G",G417="4G"),CONCATENATE("Cellular",CHAR(10),S417+T417*15),CONCATENATE("Fiber Optic",CHAR(10),K417+L417*15)),CONCATENATE("Fiber Optic",CHAR(10),K417+L417*15)))),""),""))</f>
        <v/>
      </c>
      <c r="Z417" s="4" t="str">
        <f>IF(OR(ISBLANK(K417),ISBLANK(L417),ISBLANK(N417),ISBLANK(O417),ISBLANK(Q417),ISBLANK(R417),ISBLANK(S417),ISBLANK(T417)),"",IF(AND(ISNUMBER(K417),ISNUMBER(L417),ISNUMBER(N417),ISNUMBER(O417),ISNUMBER(Q417),ISNUMBER(R417),ISNUMBER(S417),ISNUMBER(T417)),IF(AND(K417&gt;=0,L417&gt;=0,N417&gt;=0,O417&gt;=0,Q417&gt;=0,R417&gt;=0,S417&gt;=0,T417&gt;=0),IF((K417+L417*20)&gt;(N417+O417*20),IF((N417+O417*20)&gt;(Q417+R417*20),IF((Q417+R417*20)&gt;=(S417+T417*20),IF(OR(G417="3G",G417="4G"),"Cellular",CONCATENATE("Satellite",CHAR(10),Q417+R417*20)),CONCATENATE("Satellite",CHAR(10),Q417+R417*20)),IF((N417+O417*20)&gt;(S417+T417*20),IF(OR(G417="3G",G417="4G"),CONCATENATE("Cellular",CHAR(10),S417+T417*20),CONCATENATE("Microwave",CHAR(10),N417+O417*20)),CONCATENATE("Microwave",CHAR(10),N417+O417*20))),IF((K417+L417*20)&gt;(Q417+R417*20),IF((Q417+R417*20)&gt;=(S417+T417*20),IF(OR(G417="3G",G417="4G"),CONCATENATE("Cellular",CHAR(10),S417+T417*20),CONCATENATE("Satellite",CHAR(10),Q417+R417*20)),CONCATENATE("Satellite",CHAR(10),Q417+R417*20)),IF((K417+L417*20)&gt;(S417+T417*20),IF(OR(G417="3G",G417="4G"),CONCATENATE("Cellular",CHAR(10),S417+T417*20),CONCATENATE("Fiber Optic",CHAR(10),K417+L417*20)),CONCATENATE("Fiber Optic",CHAR(10),K417+L417*20)))),""),""))</f>
        <v/>
      </c>
      <c r="AA417" s="4" t="str">
        <f>IF(OR(ISBLANK(AE417),ISBLANK(AI417),ISBLANK(AM417),ISBLANK(AQ417)),"",IF(AND(ISNUMBER(AE417),ISNUMBER(AI417),ISNUMBER(AM417),ISNUMBER(AQ417)),IF(1,IF(AE417&lt;AI417,IF(AI417&lt;AM417,IF(AM417&lt;=AQ417,IF(OR(G417="3G",G417="4G"),CONCATENATE("Cellular",CHAR(10),AQ417),CONCATENATE("Satellite",CHAR(10),AM417)),CONCATENATE("Satellite",CHAR(10),AM417)),IF(AI417&lt;AQ417,IF(OR(G417="3G",G417="4G"),CONCATENATE("Cellular",CHAR(10),AQ417),CONCATENATE("Microwave",CHAR(10),AI417)),CONCATENATE("Microwave",CHAR(10),AI417))),IF(AE417&lt;AM417,IF(AM417&lt;=AQ417,IF(OR(G417="3G",G417="4G"),CONCATENATE("Cellular",CHAR(10),AQ417),CONCATENATE("Satellite",CHAR(10),AM417)),CONCATENATE("Satellite",CHAR(10),AM417)),IF(AE417&lt;AQ417,IF(OR(G417="3G",G417="4G"),CONCATENATE("Cellular",CHAR(10),AQ417),CONCATENATE("Fiber Optic",CHAR(10),AE417)),CONCATENATE("Fiber Optic",CHAR(10),AE417)))),""),""))</f>
        <v/>
      </c>
      <c r="AB417" s="4" t="str">
        <f>IF(OR(ISBLANK(AF417),ISBLANK(AJ417),ISBLANK(AN417),ISBLANK(AR417)),"",IF(AND(ISNUMBER(AF417),ISNUMBER(AJ417),ISNUMBER(AN417),ISNUMBER(AR417)),IF(1,IF(AF417&lt;AJ417,IF(AJ417&lt;AN417,IF(AN417&lt;=AR417,IF(OR(G417="3G",G417="4G"),CONCATENATE("Cellular",CHAR(10),AR417),CONCATENATE("Satellite",CHAR(10),AN417)),CONCATENATE("Satellite",CHAR(10),AN417)),IF(AJ417&lt;AR417,IF(OR(G417="3G",G417="4G"),CONCATENATE("Cellular",CHAR(10),AR417),CONCATENATE("Microwave",CHAR(10),AJ417)),CONCATENATE("Microwave",CHAR(10),AJ417))),IF(AF417&lt;AN417,IF(AN417&lt;=AR417,IF(OR(G417="3G",G417="4G"),CONCATENATE("Cellular",CHAR(10),AR417),CONCATENATE("Satellite",CHAR(10),AN417)),CONCATENATE("Satellite",CHAR(10),AN417)),IF(AF417&lt;AR417,IF(OR(G417="3G",G417="4G"),CONCATENATE("Cellular",CHAR(10),AR417),CONCATENATE("Fiber Optic",CHAR(10),AF417)),CONCATENATE("Fiber Optic",CHAR(10),AF417)))),""),""))</f>
        <v/>
      </c>
      <c r="AC417" s="4" t="str">
        <f>IF(OR(ISBLANK(AG417),ISBLANK(AK417),ISBLANK(AO417),ISBLANK(AS417)),"",IF(AND(ISNUMBER(AG417),ISNUMBER(AK417),ISNUMBER(AO417),ISNUMBER(AS417)),IF(1,IF(AG417&lt;AK417,IF(AK417&lt;AO417,IF(AO417&lt;=AS417,IF(OR(G417="3G",G417="4G"),CONCATENATE("Cellular",CHAR(10),AS417),CONCATENATE("Satellite",CHAR(10),AO417)),CONCATENATE("Satellite",CHAR(10),AO417)),IF(AK417&lt;AS417,IF(OR(G417="3G",G417="4G"),CONCATENATE("Cellular",CHAR(10),AS417),CONCATENATE("Microwave",CHAR(10),AK417)),CONCATENATE("Microwave",CHAR(10),AK417))),IF(AG417&lt;AO417,IF(AO417&lt;=AS417,IF(OR(G417="3G",G417="4G"),CONCATENATE("Cellular",CHAR(10),AS417),CONCATENATE("Satellite",CHAR(10),AO417)),CONCATENATE("Satellite",CHAR(10),AO417)),IF(AG417&lt;AS417,IF(OR(G417="3G",G417="4G"),CONCATENATE("Cellular",CHAR(10),AS417),CONCATENATE("Fiber Optic",CHAR(10),AG417)),CONCATENATE("Fiber Optic",CHAR(10),AG417)))),""),""))</f>
        <v/>
      </c>
      <c r="AD417" s="4" t="str">
        <f>IF(OR(ISBLANK(AH417),ISBLANK(AL417),ISBLANK(AP417),ISBLANK(AT417)),"",IF(AND(ISNUMBER(AH417),ISNUMBER(AL417),ISNUMBER(AP417),ISNUMBER(AT417)),IF(1,IF(AH417&lt;AL417,IF(AL417&lt;AP417,IF(AP417&lt;=AT417,IF(OR(G417="3G",G417="4G"),CONCATENATE("Cellular",CHAR(10),AT417),CONCATENATE("Satellite",CHAR(10),AP417)),CONCATENATE("Satellite",CHAR(10),AP417)),IF(AL417&lt;AT417,IF(OR(G417="3G",G417="4G"),CONCATENATE("Cellular",CHAR(10),AT417),CONCATENATE("Microwave",CHAR(10),AL417)),CONCATENATE("Microwave",CHAR(10),AL417))),IF(AH417&lt;AP417,IF(AP417&lt;=AT417,IF(OR(G417="3G",G417="4G"),CONCATENATE("Cellular",CHAR(10),AT417),CONCATENATE("Satellite",CHAR(10),AP417)),CONCATENATE("Satellite",CHAR(10),AP417)),IF(AH417&lt;AT417,IF(OR(G417="3G",G417="4G"),CONCATENATE("Cellular",CHAR(10),AT417),CONCATENATE("Fiber Optic",CHAR(10),AH417)),CONCATENATE("Fiber Optic",CHAR(10),AH417)))),""),""))</f>
        <v/>
      </c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</row>
    <row r="418" spans="1:61" customHeight="1" ht="30"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4" t="str">
        <f>IF(OR(ISBLANK(AE418),ISBLANK(AI418),ISBLANK(AM418),ISBLANK(AQ418)),"",IF(AND(ISNUMBER(AE418),ISNUMBER(AI418),ISNUMBER(AM418),ISNUMBER(AQ418)),IF(1=1,IF(AE418&lt;AI418,IF(AI418&lt;AM418,IF(AM418&lt;=AQ418,IF(OR(G418="3G",G418="4G"),"Cellular","Satellite"),"Satellite"),IF(AI418&lt;AQ418,IF(OR(G418="3G",G418="4G"),"Cellular","Microwave"),"Microwave")),IF(AE418&lt;AM418,IF(AM418&lt;=AQ418,IF(OR(G418="3G",G418="4G"),"Cellular","Satellite"),"Satellite"),IF(AE418&lt;AQ418,IF(OR(G418="3G",G418="4G"),"Cellular","Fiber Optic"),"Fiber Optic"))),""),""))</f>
        <v/>
      </c>
      <c r="V418" s="4" t="str">
        <f>IF(OR(ISBLANK(K418),ISBLANK(L418),ISBLANK(N418),ISBLANK(O418),ISBLANK(Q418),ISBLANK(R418),ISBLANK(S418),ISBLANK(T418)),"",IF(AND(ISNUMBER(K418),ISNUMBER(L418),ISNUMBER(N418),ISNUMBER(O418),ISNUMBER(Q418),ISNUMBER(R418),ISNUMBER(S418),ISNUMBER(T418)),IF(AND(K418&gt;=0,L418&gt;=0,N418&gt;=0,O418&gt;=0,Q418&gt;=0,R418&gt;=0,S418&gt;=0,T418&gt;=0),IF((K418+L418*5)&gt;(N418+O418*5),IF((N418+O418*5)&gt;(Q418+R418*5),IF((Q418+R418*5)&gt;=(S418+T418*5),IF(OR(G418="3G",G418="4G"),"Cellular","Satellite"),"Satellite"),IF((N418+O418*5)&gt;(S418+T418*5),IF(OR(G418="3G",G418="4G"),"Cellular","Microwave"),"Microwave")),IF((K418+L418*5)&gt;(Q418+R418*5),IF((Q418+R418*5)&gt;=(S418+T418*5),IF(OR(G418="3G",G418="4G"),"Cellular","Satellite"),"Satellite"),IF((K418+L418*5)&gt;(S418+T418*5),IF(OR(G418="3G",G418="4G"),"Cellular","Fiber Optic"),"Fiber Optic"))),""),""))</f>
        <v/>
      </c>
      <c r="W418" s="4" t="str">
        <f>IF(OR(ISBLANK(K418),ISBLANK(L418),ISBLANK(N418),ISBLANK(O418),ISBLANK(Q418),ISBLANK(R418),ISBLANK(S418),ISBLANK(T418)),"",IF(AND(ISNUMBER(K418),ISNUMBER(L418),ISNUMBER(N418),ISNUMBER(O418),ISNUMBER(Q418),ISNUMBER(R418),ISNUMBER(S418),ISNUMBER(T418)),IF(AND(K418&gt;=0,L418&gt;=0,N418&gt;=0,O418&gt;=0,Q418&gt;=0,R418&gt;=0,S418&gt;=0,T418&gt;=0),IF((K418+L418*5)&gt;(N418+O418*5),IF((N418+O418*5)&gt;(Q418+R418*5),IF((Q418+R418*5)&gt;=(S418+T418*5),IF(OR(G418="3G",G418="4G"),"Cellular",CONCATENATE("Satellite",CHAR(10),Q418+R418*5)),CONCATENATE("Satellite",CHAR(10),Q418+R418*5)),IF((N418+O418*5)&gt;(S418+T418*5),IF(OR(G418="3G",G418="4G"),CONCATENATE("Cellular",CHAR(10),S418+T418*5),CONCATENATE("Microwave",CHAR(10),N418+O418*5)),CONCATENATE("Microwave",CHAR(10),N418+O418*5))),IF((K418+L418*5)&gt;(Q418+R418*5),IF((Q418+R418*5)&gt;=(S418+T418*5),IF(OR(G418="3G",G418="4G"),CONCATENATE("Cellular",CHAR(10),S418+T418*5),CONCATENATE("Satellite",CHAR(10),Q418+R418*5)),CONCATENATE("Satellite",CHAR(10),Q418+R418*5)),IF((K418+L418*5)&gt;(S418+T418*5),IF(OR(G418="3G",G418="4G"),CONCATENATE("Cellular",CHAR(10),S418+T418*5),CONCATENATE("Fiber Optic",CHAR(10),K418+L418*5)),CONCATENATE("Fiber Optic",CHAR(10),K418+L418*5)))),""),""))</f>
        <v/>
      </c>
      <c r="X418" s="4" t="str">
        <f>IF(OR(ISBLANK(K418),ISBLANK(L418),ISBLANK(N418),ISBLANK(O418),ISBLANK(Q418),ISBLANK(R418),ISBLANK(S418),ISBLANK(T418)),"",IF(AND(ISNUMBER(K418),ISNUMBER(L418),ISNUMBER(N418),ISNUMBER(O418),ISNUMBER(Q418),ISNUMBER(R418),ISNUMBER(S418),ISNUMBER(T418)),IF(AND(K418&gt;=0,L418&gt;=0,N418&gt;=0,O418&gt;=0,Q418&gt;=0,R418&gt;=0,S418&gt;=0,T418&gt;=0),IF((K418+L418*10)&gt;(N418+O418*10),IF((N418+O418*10)&gt;(Q418+R418*10),IF((Q418+R418*10)&gt;=(S418+T418*10),IF(OR(G418="3G",G418="4G"),"Cellular",CONCATENATE("Satellite",CHAR(10),Q418+R418*10)),CONCATENATE("Satellite",CHAR(10),Q418+R418*10)),IF((N418+O418*10)&gt;(S418+T418*10),IF(OR(G418="3G",G418="4G"),CONCATENATE("Cellular",CHAR(10),S418+T418*10),CONCATENATE("Microwave",CHAR(10),N418+O418*10)),CONCATENATE("Microwave",CHAR(10),N418+O418*10))),IF((K418+L418*10)&gt;(Q418+R418*10),IF((Q418+R418*10)&gt;=(S418+T418*10),IF(OR(G418="3G",G418="4G"),CONCATENATE("Cellular",CHAR(10),S418+T418*10),CONCATENATE("Satellite",CHAR(10),Q418+R418*10)),CONCATENATE("Satellite",CHAR(10),Q418+R418*10)),IF((K418+L418*10)&gt;(S418+T418*10),IF(OR(G418="3G",G418="4G"),CONCATENATE("Cellular",CHAR(10),S418+T418*10),CONCATENATE("Fiber Optic",CHAR(10),K418+L418*10)),CONCATENATE("Fiber Optic",CHAR(10),K418+L418*10)))),""),""))</f>
        <v/>
      </c>
      <c r="Y418" s="4" t="str">
        <f>IF(OR(ISBLANK(K418),ISBLANK(L418),ISBLANK(N418),ISBLANK(O418),ISBLANK(Q418),ISBLANK(R418),ISBLANK(S418),ISBLANK(T418)),"",IF(AND(ISNUMBER(K418),ISNUMBER(L418),ISNUMBER(N418),ISNUMBER(O418),ISNUMBER(Q418),ISNUMBER(R418),ISNUMBER(S418),ISNUMBER(T418)),IF(AND(K418&gt;=0,L418&gt;=0,N418&gt;=0,O418&gt;=0,Q418&gt;=0,R418&gt;=0,S418&gt;=0,T418&gt;=0),IF((K418+L418*15)&gt;(N418+O418*15),IF((N418+O418*15)&gt;(Q418+R418*15),IF((Q418+R418*15)&gt;=(S418+T418*15),IF(OR(G418="3G",G418="4G"),"Cellular",CONCATENATE("Satellite",CHAR(10),Q418+R418*15)),CONCATENATE("Satellite",CHAR(10),Q418+R418*15)),IF((N418+O418*15)&gt;(S418+T418*15),IF(OR(G418="3G",G418="4G"),CONCATENATE("Cellular",CHAR(10),S418+T418*15),CONCATENATE("Microwave",CHAR(10),N418+O418*15)),CONCATENATE("Microwave",CHAR(10),N418+O418*15))),IF((K418+L418*15)&gt;(Q418+R418*15),IF((Q418+R418*15)&gt;=(S418+T418*15),IF(OR(G418="3G",G418="4G"),CONCATENATE("Cellular",CHAR(10),S418+T418*15),CONCATENATE("Satellite",CHAR(10),Q418+R418*15)),CONCATENATE("Satellite",CHAR(10),Q418+R418*15)),IF((K418+L418*15)&gt;(S418+T418*15),IF(OR(G418="3G",G418="4G"),CONCATENATE("Cellular",CHAR(10),S418+T418*15),CONCATENATE("Fiber Optic",CHAR(10),K418+L418*15)),CONCATENATE("Fiber Optic",CHAR(10),K418+L418*15)))),""),""))</f>
        <v/>
      </c>
      <c r="Z418" s="4" t="str">
        <f>IF(OR(ISBLANK(K418),ISBLANK(L418),ISBLANK(N418),ISBLANK(O418),ISBLANK(Q418),ISBLANK(R418),ISBLANK(S418),ISBLANK(T418)),"",IF(AND(ISNUMBER(K418),ISNUMBER(L418),ISNUMBER(N418),ISNUMBER(O418),ISNUMBER(Q418),ISNUMBER(R418),ISNUMBER(S418),ISNUMBER(T418)),IF(AND(K418&gt;=0,L418&gt;=0,N418&gt;=0,O418&gt;=0,Q418&gt;=0,R418&gt;=0,S418&gt;=0,T418&gt;=0),IF((K418+L418*20)&gt;(N418+O418*20),IF((N418+O418*20)&gt;(Q418+R418*20),IF((Q418+R418*20)&gt;=(S418+T418*20),IF(OR(G418="3G",G418="4G"),"Cellular",CONCATENATE("Satellite",CHAR(10),Q418+R418*20)),CONCATENATE("Satellite",CHAR(10),Q418+R418*20)),IF((N418+O418*20)&gt;(S418+T418*20),IF(OR(G418="3G",G418="4G"),CONCATENATE("Cellular",CHAR(10),S418+T418*20),CONCATENATE("Microwave",CHAR(10),N418+O418*20)),CONCATENATE("Microwave",CHAR(10),N418+O418*20))),IF((K418+L418*20)&gt;(Q418+R418*20),IF((Q418+R418*20)&gt;=(S418+T418*20),IF(OR(G418="3G",G418="4G"),CONCATENATE("Cellular",CHAR(10),S418+T418*20),CONCATENATE("Satellite",CHAR(10),Q418+R418*20)),CONCATENATE("Satellite",CHAR(10),Q418+R418*20)),IF((K418+L418*20)&gt;(S418+T418*20),IF(OR(G418="3G",G418="4G"),CONCATENATE("Cellular",CHAR(10),S418+T418*20),CONCATENATE("Fiber Optic",CHAR(10),K418+L418*20)),CONCATENATE("Fiber Optic",CHAR(10),K418+L418*20)))),""),""))</f>
        <v/>
      </c>
      <c r="AA418" s="4" t="str">
        <f>IF(OR(ISBLANK(AE418),ISBLANK(AI418),ISBLANK(AM418),ISBLANK(AQ418)),"",IF(AND(ISNUMBER(AE418),ISNUMBER(AI418),ISNUMBER(AM418),ISNUMBER(AQ418)),IF(1,IF(AE418&lt;AI418,IF(AI418&lt;AM418,IF(AM418&lt;=AQ418,IF(OR(G418="3G",G418="4G"),CONCATENATE("Cellular",CHAR(10),AQ418),CONCATENATE("Satellite",CHAR(10),AM418)),CONCATENATE("Satellite",CHAR(10),AM418)),IF(AI418&lt;AQ418,IF(OR(G418="3G",G418="4G"),CONCATENATE("Cellular",CHAR(10),AQ418),CONCATENATE("Microwave",CHAR(10),AI418)),CONCATENATE("Microwave",CHAR(10),AI418))),IF(AE418&lt;AM418,IF(AM418&lt;=AQ418,IF(OR(G418="3G",G418="4G"),CONCATENATE("Cellular",CHAR(10),AQ418),CONCATENATE("Satellite",CHAR(10),AM418)),CONCATENATE("Satellite",CHAR(10),AM418)),IF(AE418&lt;AQ418,IF(OR(G418="3G",G418="4G"),CONCATENATE("Cellular",CHAR(10),AQ418),CONCATENATE("Fiber Optic",CHAR(10),AE418)),CONCATENATE("Fiber Optic",CHAR(10),AE418)))),""),""))</f>
        <v/>
      </c>
      <c r="AB418" s="4" t="str">
        <f>IF(OR(ISBLANK(AF418),ISBLANK(AJ418),ISBLANK(AN418),ISBLANK(AR418)),"",IF(AND(ISNUMBER(AF418),ISNUMBER(AJ418),ISNUMBER(AN418),ISNUMBER(AR418)),IF(1,IF(AF418&lt;AJ418,IF(AJ418&lt;AN418,IF(AN418&lt;=AR418,IF(OR(G418="3G",G418="4G"),CONCATENATE("Cellular",CHAR(10),AR418),CONCATENATE("Satellite",CHAR(10),AN418)),CONCATENATE("Satellite",CHAR(10),AN418)),IF(AJ418&lt;AR418,IF(OR(G418="3G",G418="4G"),CONCATENATE("Cellular",CHAR(10),AR418),CONCATENATE("Microwave",CHAR(10),AJ418)),CONCATENATE("Microwave",CHAR(10),AJ418))),IF(AF418&lt;AN418,IF(AN418&lt;=AR418,IF(OR(G418="3G",G418="4G"),CONCATENATE("Cellular",CHAR(10),AR418),CONCATENATE("Satellite",CHAR(10),AN418)),CONCATENATE("Satellite",CHAR(10),AN418)),IF(AF418&lt;AR418,IF(OR(G418="3G",G418="4G"),CONCATENATE("Cellular",CHAR(10),AR418),CONCATENATE("Fiber Optic",CHAR(10),AF418)),CONCATENATE("Fiber Optic",CHAR(10),AF418)))),""),""))</f>
        <v/>
      </c>
      <c r="AC418" s="4" t="str">
        <f>IF(OR(ISBLANK(AG418),ISBLANK(AK418),ISBLANK(AO418),ISBLANK(AS418)),"",IF(AND(ISNUMBER(AG418),ISNUMBER(AK418),ISNUMBER(AO418),ISNUMBER(AS418)),IF(1,IF(AG418&lt;AK418,IF(AK418&lt;AO418,IF(AO418&lt;=AS418,IF(OR(G418="3G",G418="4G"),CONCATENATE("Cellular",CHAR(10),AS418),CONCATENATE("Satellite",CHAR(10),AO418)),CONCATENATE("Satellite",CHAR(10),AO418)),IF(AK418&lt;AS418,IF(OR(G418="3G",G418="4G"),CONCATENATE("Cellular",CHAR(10),AS418),CONCATENATE("Microwave",CHAR(10),AK418)),CONCATENATE("Microwave",CHAR(10),AK418))),IF(AG418&lt;AO418,IF(AO418&lt;=AS418,IF(OR(G418="3G",G418="4G"),CONCATENATE("Cellular",CHAR(10),AS418),CONCATENATE("Satellite",CHAR(10),AO418)),CONCATENATE("Satellite",CHAR(10),AO418)),IF(AG418&lt;AS418,IF(OR(G418="3G",G418="4G"),CONCATENATE("Cellular",CHAR(10),AS418),CONCATENATE("Fiber Optic",CHAR(10),AG418)),CONCATENATE("Fiber Optic",CHAR(10),AG418)))),""),""))</f>
        <v/>
      </c>
      <c r="AD418" s="4" t="str">
        <f>IF(OR(ISBLANK(AH418),ISBLANK(AL418),ISBLANK(AP418),ISBLANK(AT418)),"",IF(AND(ISNUMBER(AH418),ISNUMBER(AL418),ISNUMBER(AP418),ISNUMBER(AT418)),IF(1,IF(AH418&lt;AL418,IF(AL418&lt;AP418,IF(AP418&lt;=AT418,IF(OR(G418="3G",G418="4G"),CONCATENATE("Cellular",CHAR(10),AT418),CONCATENATE("Satellite",CHAR(10),AP418)),CONCATENATE("Satellite",CHAR(10),AP418)),IF(AL418&lt;AT418,IF(OR(G418="3G",G418="4G"),CONCATENATE("Cellular",CHAR(10),AT418),CONCATENATE("Microwave",CHAR(10),AL418)),CONCATENATE("Microwave",CHAR(10),AL418))),IF(AH418&lt;AP418,IF(AP418&lt;=AT418,IF(OR(G418="3G",G418="4G"),CONCATENATE("Cellular",CHAR(10),AT418),CONCATENATE("Satellite",CHAR(10),AP418)),CONCATENATE("Satellite",CHAR(10),AP418)),IF(AH418&lt;AT418,IF(OR(G418="3G",G418="4G"),CONCATENATE("Cellular",CHAR(10),AT418),CONCATENATE("Fiber Optic",CHAR(10),AH418)),CONCATENATE("Fiber Optic",CHAR(10),AH418)))),""),""))</f>
        <v/>
      </c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</row>
    <row r="419" spans="1:61" customHeight="1" ht="30"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4" t="str">
        <f>IF(OR(ISBLANK(AE419),ISBLANK(AI419),ISBLANK(AM419),ISBLANK(AQ419)),"",IF(AND(ISNUMBER(AE419),ISNUMBER(AI419),ISNUMBER(AM419),ISNUMBER(AQ419)),IF(1=1,IF(AE419&lt;AI419,IF(AI419&lt;AM419,IF(AM419&lt;=AQ419,IF(OR(G419="3G",G419="4G"),"Cellular","Satellite"),"Satellite"),IF(AI419&lt;AQ419,IF(OR(G419="3G",G419="4G"),"Cellular","Microwave"),"Microwave")),IF(AE419&lt;AM419,IF(AM419&lt;=AQ419,IF(OR(G419="3G",G419="4G"),"Cellular","Satellite"),"Satellite"),IF(AE419&lt;AQ419,IF(OR(G419="3G",G419="4G"),"Cellular","Fiber Optic"),"Fiber Optic"))),""),""))</f>
        <v/>
      </c>
      <c r="V419" s="4" t="str">
        <f>IF(OR(ISBLANK(K419),ISBLANK(L419),ISBLANK(N419),ISBLANK(O419),ISBLANK(Q419),ISBLANK(R419),ISBLANK(S419),ISBLANK(T419)),"",IF(AND(ISNUMBER(K419),ISNUMBER(L419),ISNUMBER(N419),ISNUMBER(O419),ISNUMBER(Q419),ISNUMBER(R419),ISNUMBER(S419),ISNUMBER(T419)),IF(AND(K419&gt;=0,L419&gt;=0,N419&gt;=0,O419&gt;=0,Q419&gt;=0,R419&gt;=0,S419&gt;=0,T419&gt;=0),IF((K419+L419*5)&gt;(N419+O419*5),IF((N419+O419*5)&gt;(Q419+R419*5),IF((Q419+R419*5)&gt;=(S419+T419*5),IF(OR(G419="3G",G419="4G"),"Cellular","Satellite"),"Satellite"),IF((N419+O419*5)&gt;(S419+T419*5),IF(OR(G419="3G",G419="4G"),"Cellular","Microwave"),"Microwave")),IF((K419+L419*5)&gt;(Q419+R419*5),IF((Q419+R419*5)&gt;=(S419+T419*5),IF(OR(G419="3G",G419="4G"),"Cellular","Satellite"),"Satellite"),IF((K419+L419*5)&gt;(S419+T419*5),IF(OR(G419="3G",G419="4G"),"Cellular","Fiber Optic"),"Fiber Optic"))),""),""))</f>
        <v/>
      </c>
      <c r="W419" s="4" t="str">
        <f>IF(OR(ISBLANK(K419),ISBLANK(L419),ISBLANK(N419),ISBLANK(O419),ISBLANK(Q419),ISBLANK(R419),ISBLANK(S419),ISBLANK(T419)),"",IF(AND(ISNUMBER(K419),ISNUMBER(L419),ISNUMBER(N419),ISNUMBER(O419),ISNUMBER(Q419),ISNUMBER(R419),ISNUMBER(S419),ISNUMBER(T419)),IF(AND(K419&gt;=0,L419&gt;=0,N419&gt;=0,O419&gt;=0,Q419&gt;=0,R419&gt;=0,S419&gt;=0,T419&gt;=0),IF((K419+L419*5)&gt;(N419+O419*5),IF((N419+O419*5)&gt;(Q419+R419*5),IF((Q419+R419*5)&gt;=(S419+T419*5),IF(OR(G419="3G",G419="4G"),"Cellular",CONCATENATE("Satellite",CHAR(10),Q419+R419*5)),CONCATENATE("Satellite",CHAR(10),Q419+R419*5)),IF((N419+O419*5)&gt;(S419+T419*5),IF(OR(G419="3G",G419="4G"),CONCATENATE("Cellular",CHAR(10),S419+T419*5),CONCATENATE("Microwave",CHAR(10),N419+O419*5)),CONCATENATE("Microwave",CHAR(10),N419+O419*5))),IF((K419+L419*5)&gt;(Q419+R419*5),IF((Q419+R419*5)&gt;=(S419+T419*5),IF(OR(G419="3G",G419="4G"),CONCATENATE("Cellular",CHAR(10),S419+T419*5),CONCATENATE("Satellite",CHAR(10),Q419+R419*5)),CONCATENATE("Satellite",CHAR(10),Q419+R419*5)),IF((K419+L419*5)&gt;(S419+T419*5),IF(OR(G419="3G",G419="4G"),CONCATENATE("Cellular",CHAR(10),S419+T419*5),CONCATENATE("Fiber Optic",CHAR(10),K419+L419*5)),CONCATENATE("Fiber Optic",CHAR(10),K419+L419*5)))),""),""))</f>
        <v/>
      </c>
      <c r="X419" s="4" t="str">
        <f>IF(OR(ISBLANK(K419),ISBLANK(L419),ISBLANK(N419),ISBLANK(O419),ISBLANK(Q419),ISBLANK(R419),ISBLANK(S419),ISBLANK(T419)),"",IF(AND(ISNUMBER(K419),ISNUMBER(L419),ISNUMBER(N419),ISNUMBER(O419),ISNUMBER(Q419),ISNUMBER(R419),ISNUMBER(S419),ISNUMBER(T419)),IF(AND(K419&gt;=0,L419&gt;=0,N419&gt;=0,O419&gt;=0,Q419&gt;=0,R419&gt;=0,S419&gt;=0,T419&gt;=0),IF((K419+L419*10)&gt;(N419+O419*10),IF((N419+O419*10)&gt;(Q419+R419*10),IF((Q419+R419*10)&gt;=(S419+T419*10),IF(OR(G419="3G",G419="4G"),"Cellular",CONCATENATE("Satellite",CHAR(10),Q419+R419*10)),CONCATENATE("Satellite",CHAR(10),Q419+R419*10)),IF((N419+O419*10)&gt;(S419+T419*10),IF(OR(G419="3G",G419="4G"),CONCATENATE("Cellular",CHAR(10),S419+T419*10),CONCATENATE("Microwave",CHAR(10),N419+O419*10)),CONCATENATE("Microwave",CHAR(10),N419+O419*10))),IF((K419+L419*10)&gt;(Q419+R419*10),IF((Q419+R419*10)&gt;=(S419+T419*10),IF(OR(G419="3G",G419="4G"),CONCATENATE("Cellular",CHAR(10),S419+T419*10),CONCATENATE("Satellite",CHAR(10),Q419+R419*10)),CONCATENATE("Satellite",CHAR(10),Q419+R419*10)),IF((K419+L419*10)&gt;(S419+T419*10),IF(OR(G419="3G",G419="4G"),CONCATENATE("Cellular",CHAR(10),S419+T419*10),CONCATENATE("Fiber Optic",CHAR(10),K419+L419*10)),CONCATENATE("Fiber Optic",CHAR(10),K419+L419*10)))),""),""))</f>
        <v/>
      </c>
      <c r="Y419" s="4" t="str">
        <f>IF(OR(ISBLANK(K419),ISBLANK(L419),ISBLANK(N419),ISBLANK(O419),ISBLANK(Q419),ISBLANK(R419),ISBLANK(S419),ISBLANK(T419)),"",IF(AND(ISNUMBER(K419),ISNUMBER(L419),ISNUMBER(N419),ISNUMBER(O419),ISNUMBER(Q419),ISNUMBER(R419),ISNUMBER(S419),ISNUMBER(T419)),IF(AND(K419&gt;=0,L419&gt;=0,N419&gt;=0,O419&gt;=0,Q419&gt;=0,R419&gt;=0,S419&gt;=0,T419&gt;=0),IF((K419+L419*15)&gt;(N419+O419*15),IF((N419+O419*15)&gt;(Q419+R419*15),IF((Q419+R419*15)&gt;=(S419+T419*15),IF(OR(G419="3G",G419="4G"),"Cellular",CONCATENATE("Satellite",CHAR(10),Q419+R419*15)),CONCATENATE("Satellite",CHAR(10),Q419+R419*15)),IF((N419+O419*15)&gt;(S419+T419*15),IF(OR(G419="3G",G419="4G"),CONCATENATE("Cellular",CHAR(10),S419+T419*15),CONCATENATE("Microwave",CHAR(10),N419+O419*15)),CONCATENATE("Microwave",CHAR(10),N419+O419*15))),IF((K419+L419*15)&gt;(Q419+R419*15),IF((Q419+R419*15)&gt;=(S419+T419*15),IF(OR(G419="3G",G419="4G"),CONCATENATE("Cellular",CHAR(10),S419+T419*15),CONCATENATE("Satellite",CHAR(10),Q419+R419*15)),CONCATENATE("Satellite",CHAR(10),Q419+R419*15)),IF((K419+L419*15)&gt;(S419+T419*15),IF(OR(G419="3G",G419="4G"),CONCATENATE("Cellular",CHAR(10),S419+T419*15),CONCATENATE("Fiber Optic",CHAR(10),K419+L419*15)),CONCATENATE("Fiber Optic",CHAR(10),K419+L419*15)))),""),""))</f>
        <v/>
      </c>
      <c r="Z419" s="4" t="str">
        <f>IF(OR(ISBLANK(K419),ISBLANK(L419),ISBLANK(N419),ISBLANK(O419),ISBLANK(Q419),ISBLANK(R419),ISBLANK(S419),ISBLANK(T419)),"",IF(AND(ISNUMBER(K419),ISNUMBER(L419),ISNUMBER(N419),ISNUMBER(O419),ISNUMBER(Q419),ISNUMBER(R419),ISNUMBER(S419),ISNUMBER(T419)),IF(AND(K419&gt;=0,L419&gt;=0,N419&gt;=0,O419&gt;=0,Q419&gt;=0,R419&gt;=0,S419&gt;=0,T419&gt;=0),IF((K419+L419*20)&gt;(N419+O419*20),IF((N419+O419*20)&gt;(Q419+R419*20),IF((Q419+R419*20)&gt;=(S419+T419*20),IF(OR(G419="3G",G419="4G"),"Cellular",CONCATENATE("Satellite",CHAR(10),Q419+R419*20)),CONCATENATE("Satellite",CHAR(10),Q419+R419*20)),IF((N419+O419*20)&gt;(S419+T419*20),IF(OR(G419="3G",G419="4G"),CONCATENATE("Cellular",CHAR(10),S419+T419*20),CONCATENATE("Microwave",CHAR(10),N419+O419*20)),CONCATENATE("Microwave",CHAR(10),N419+O419*20))),IF((K419+L419*20)&gt;(Q419+R419*20),IF((Q419+R419*20)&gt;=(S419+T419*20),IF(OR(G419="3G",G419="4G"),CONCATENATE("Cellular",CHAR(10),S419+T419*20),CONCATENATE("Satellite",CHAR(10),Q419+R419*20)),CONCATENATE("Satellite",CHAR(10),Q419+R419*20)),IF((K419+L419*20)&gt;(S419+T419*20),IF(OR(G419="3G",G419="4G"),CONCATENATE("Cellular",CHAR(10),S419+T419*20),CONCATENATE("Fiber Optic",CHAR(10),K419+L419*20)),CONCATENATE("Fiber Optic",CHAR(10),K419+L419*20)))),""),""))</f>
        <v/>
      </c>
      <c r="AA419" s="4" t="str">
        <f>IF(OR(ISBLANK(AE419),ISBLANK(AI419),ISBLANK(AM419),ISBLANK(AQ419)),"",IF(AND(ISNUMBER(AE419),ISNUMBER(AI419),ISNUMBER(AM419),ISNUMBER(AQ419)),IF(1,IF(AE419&lt;AI419,IF(AI419&lt;AM419,IF(AM419&lt;=AQ419,IF(OR(G419="3G",G419="4G"),CONCATENATE("Cellular",CHAR(10),AQ419),CONCATENATE("Satellite",CHAR(10),AM419)),CONCATENATE("Satellite",CHAR(10),AM419)),IF(AI419&lt;AQ419,IF(OR(G419="3G",G419="4G"),CONCATENATE("Cellular",CHAR(10),AQ419),CONCATENATE("Microwave",CHAR(10),AI419)),CONCATENATE("Microwave",CHAR(10),AI419))),IF(AE419&lt;AM419,IF(AM419&lt;=AQ419,IF(OR(G419="3G",G419="4G"),CONCATENATE("Cellular",CHAR(10),AQ419),CONCATENATE("Satellite",CHAR(10),AM419)),CONCATENATE("Satellite",CHAR(10),AM419)),IF(AE419&lt;AQ419,IF(OR(G419="3G",G419="4G"),CONCATENATE("Cellular",CHAR(10),AQ419),CONCATENATE("Fiber Optic",CHAR(10),AE419)),CONCATENATE("Fiber Optic",CHAR(10),AE419)))),""),""))</f>
        <v/>
      </c>
      <c r="AB419" s="4" t="str">
        <f>IF(OR(ISBLANK(AF419),ISBLANK(AJ419),ISBLANK(AN419),ISBLANK(AR419)),"",IF(AND(ISNUMBER(AF419),ISNUMBER(AJ419),ISNUMBER(AN419),ISNUMBER(AR419)),IF(1,IF(AF419&lt;AJ419,IF(AJ419&lt;AN419,IF(AN419&lt;=AR419,IF(OR(G419="3G",G419="4G"),CONCATENATE("Cellular",CHAR(10),AR419),CONCATENATE("Satellite",CHAR(10),AN419)),CONCATENATE("Satellite",CHAR(10),AN419)),IF(AJ419&lt;AR419,IF(OR(G419="3G",G419="4G"),CONCATENATE("Cellular",CHAR(10),AR419),CONCATENATE("Microwave",CHAR(10),AJ419)),CONCATENATE("Microwave",CHAR(10),AJ419))),IF(AF419&lt;AN419,IF(AN419&lt;=AR419,IF(OR(G419="3G",G419="4G"),CONCATENATE("Cellular",CHAR(10),AR419),CONCATENATE("Satellite",CHAR(10),AN419)),CONCATENATE("Satellite",CHAR(10),AN419)),IF(AF419&lt;AR419,IF(OR(G419="3G",G419="4G"),CONCATENATE("Cellular",CHAR(10),AR419),CONCATENATE("Fiber Optic",CHAR(10),AF419)),CONCATENATE("Fiber Optic",CHAR(10),AF419)))),""),""))</f>
        <v/>
      </c>
      <c r="AC419" s="4" t="str">
        <f>IF(OR(ISBLANK(AG419),ISBLANK(AK419),ISBLANK(AO419),ISBLANK(AS419)),"",IF(AND(ISNUMBER(AG419),ISNUMBER(AK419),ISNUMBER(AO419),ISNUMBER(AS419)),IF(1,IF(AG419&lt;AK419,IF(AK419&lt;AO419,IF(AO419&lt;=AS419,IF(OR(G419="3G",G419="4G"),CONCATENATE("Cellular",CHAR(10),AS419),CONCATENATE("Satellite",CHAR(10),AO419)),CONCATENATE("Satellite",CHAR(10),AO419)),IF(AK419&lt;AS419,IF(OR(G419="3G",G419="4G"),CONCATENATE("Cellular",CHAR(10),AS419),CONCATENATE("Microwave",CHAR(10),AK419)),CONCATENATE("Microwave",CHAR(10),AK419))),IF(AG419&lt;AO419,IF(AO419&lt;=AS419,IF(OR(G419="3G",G419="4G"),CONCATENATE("Cellular",CHAR(10),AS419),CONCATENATE("Satellite",CHAR(10),AO419)),CONCATENATE("Satellite",CHAR(10),AO419)),IF(AG419&lt;AS419,IF(OR(G419="3G",G419="4G"),CONCATENATE("Cellular",CHAR(10),AS419),CONCATENATE("Fiber Optic",CHAR(10),AG419)),CONCATENATE("Fiber Optic",CHAR(10),AG419)))),""),""))</f>
        <v/>
      </c>
      <c r="AD419" s="4" t="str">
        <f>IF(OR(ISBLANK(AH419),ISBLANK(AL419),ISBLANK(AP419),ISBLANK(AT419)),"",IF(AND(ISNUMBER(AH419),ISNUMBER(AL419),ISNUMBER(AP419),ISNUMBER(AT419)),IF(1,IF(AH419&lt;AL419,IF(AL419&lt;AP419,IF(AP419&lt;=AT419,IF(OR(G419="3G",G419="4G"),CONCATENATE("Cellular",CHAR(10),AT419),CONCATENATE("Satellite",CHAR(10),AP419)),CONCATENATE("Satellite",CHAR(10),AP419)),IF(AL419&lt;AT419,IF(OR(G419="3G",G419="4G"),CONCATENATE("Cellular",CHAR(10),AT419),CONCATENATE("Microwave",CHAR(10),AL419)),CONCATENATE("Microwave",CHAR(10),AL419))),IF(AH419&lt;AP419,IF(AP419&lt;=AT419,IF(OR(G419="3G",G419="4G"),CONCATENATE("Cellular",CHAR(10),AT419),CONCATENATE("Satellite",CHAR(10),AP419)),CONCATENATE("Satellite",CHAR(10),AP419)),IF(AH419&lt;AT419,IF(OR(G419="3G",G419="4G"),CONCATENATE("Cellular",CHAR(10),AT419),CONCATENATE("Fiber Optic",CHAR(10),AH419)),CONCATENATE("Fiber Optic",CHAR(10),AH419)))),""),""))</f>
        <v/>
      </c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</row>
    <row r="420" spans="1:61" customHeight="1" ht="30"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4" t="str">
        <f>IF(OR(ISBLANK(AE420),ISBLANK(AI420),ISBLANK(AM420),ISBLANK(AQ420)),"",IF(AND(ISNUMBER(AE420),ISNUMBER(AI420),ISNUMBER(AM420),ISNUMBER(AQ420)),IF(1=1,IF(AE420&lt;AI420,IF(AI420&lt;AM420,IF(AM420&lt;=AQ420,IF(OR(G420="3G",G420="4G"),"Cellular","Satellite"),"Satellite"),IF(AI420&lt;AQ420,IF(OR(G420="3G",G420="4G"),"Cellular","Microwave"),"Microwave")),IF(AE420&lt;AM420,IF(AM420&lt;=AQ420,IF(OR(G420="3G",G420="4G"),"Cellular","Satellite"),"Satellite"),IF(AE420&lt;AQ420,IF(OR(G420="3G",G420="4G"),"Cellular","Fiber Optic"),"Fiber Optic"))),""),""))</f>
        <v/>
      </c>
      <c r="V420" s="4" t="str">
        <f>IF(OR(ISBLANK(K420),ISBLANK(L420),ISBLANK(N420),ISBLANK(O420),ISBLANK(Q420),ISBLANK(R420),ISBLANK(S420),ISBLANK(T420)),"",IF(AND(ISNUMBER(K420),ISNUMBER(L420),ISNUMBER(N420),ISNUMBER(O420),ISNUMBER(Q420),ISNUMBER(R420),ISNUMBER(S420),ISNUMBER(T420)),IF(AND(K420&gt;=0,L420&gt;=0,N420&gt;=0,O420&gt;=0,Q420&gt;=0,R420&gt;=0,S420&gt;=0,T420&gt;=0),IF((K420+L420*5)&gt;(N420+O420*5),IF((N420+O420*5)&gt;(Q420+R420*5),IF((Q420+R420*5)&gt;=(S420+T420*5),IF(OR(G420="3G",G420="4G"),"Cellular","Satellite"),"Satellite"),IF((N420+O420*5)&gt;(S420+T420*5),IF(OR(G420="3G",G420="4G"),"Cellular","Microwave"),"Microwave")),IF((K420+L420*5)&gt;(Q420+R420*5),IF((Q420+R420*5)&gt;=(S420+T420*5),IF(OR(G420="3G",G420="4G"),"Cellular","Satellite"),"Satellite"),IF((K420+L420*5)&gt;(S420+T420*5),IF(OR(G420="3G",G420="4G"),"Cellular","Fiber Optic"),"Fiber Optic"))),""),""))</f>
        <v/>
      </c>
      <c r="W420" s="4" t="str">
        <f>IF(OR(ISBLANK(K420),ISBLANK(L420),ISBLANK(N420),ISBLANK(O420),ISBLANK(Q420),ISBLANK(R420),ISBLANK(S420),ISBLANK(T420)),"",IF(AND(ISNUMBER(K420),ISNUMBER(L420),ISNUMBER(N420),ISNUMBER(O420),ISNUMBER(Q420),ISNUMBER(R420),ISNUMBER(S420),ISNUMBER(T420)),IF(AND(K420&gt;=0,L420&gt;=0,N420&gt;=0,O420&gt;=0,Q420&gt;=0,R420&gt;=0,S420&gt;=0,T420&gt;=0),IF((K420+L420*5)&gt;(N420+O420*5),IF((N420+O420*5)&gt;(Q420+R420*5),IF((Q420+R420*5)&gt;=(S420+T420*5),IF(OR(G420="3G",G420="4G"),"Cellular",CONCATENATE("Satellite",CHAR(10),Q420+R420*5)),CONCATENATE("Satellite",CHAR(10),Q420+R420*5)),IF((N420+O420*5)&gt;(S420+T420*5),IF(OR(G420="3G",G420="4G"),CONCATENATE("Cellular",CHAR(10),S420+T420*5),CONCATENATE("Microwave",CHAR(10),N420+O420*5)),CONCATENATE("Microwave",CHAR(10),N420+O420*5))),IF((K420+L420*5)&gt;(Q420+R420*5),IF((Q420+R420*5)&gt;=(S420+T420*5),IF(OR(G420="3G",G420="4G"),CONCATENATE("Cellular",CHAR(10),S420+T420*5),CONCATENATE("Satellite",CHAR(10),Q420+R420*5)),CONCATENATE("Satellite",CHAR(10),Q420+R420*5)),IF((K420+L420*5)&gt;(S420+T420*5),IF(OR(G420="3G",G420="4G"),CONCATENATE("Cellular",CHAR(10),S420+T420*5),CONCATENATE("Fiber Optic",CHAR(10),K420+L420*5)),CONCATENATE("Fiber Optic",CHAR(10),K420+L420*5)))),""),""))</f>
        <v/>
      </c>
      <c r="X420" s="4" t="str">
        <f>IF(OR(ISBLANK(K420),ISBLANK(L420),ISBLANK(N420),ISBLANK(O420),ISBLANK(Q420),ISBLANK(R420),ISBLANK(S420),ISBLANK(T420)),"",IF(AND(ISNUMBER(K420),ISNUMBER(L420),ISNUMBER(N420),ISNUMBER(O420),ISNUMBER(Q420),ISNUMBER(R420),ISNUMBER(S420),ISNUMBER(T420)),IF(AND(K420&gt;=0,L420&gt;=0,N420&gt;=0,O420&gt;=0,Q420&gt;=0,R420&gt;=0,S420&gt;=0,T420&gt;=0),IF((K420+L420*10)&gt;(N420+O420*10),IF((N420+O420*10)&gt;(Q420+R420*10),IF((Q420+R420*10)&gt;=(S420+T420*10),IF(OR(G420="3G",G420="4G"),"Cellular",CONCATENATE("Satellite",CHAR(10),Q420+R420*10)),CONCATENATE("Satellite",CHAR(10),Q420+R420*10)),IF((N420+O420*10)&gt;(S420+T420*10),IF(OR(G420="3G",G420="4G"),CONCATENATE("Cellular",CHAR(10),S420+T420*10),CONCATENATE("Microwave",CHAR(10),N420+O420*10)),CONCATENATE("Microwave",CHAR(10),N420+O420*10))),IF((K420+L420*10)&gt;(Q420+R420*10),IF((Q420+R420*10)&gt;=(S420+T420*10),IF(OR(G420="3G",G420="4G"),CONCATENATE("Cellular",CHAR(10),S420+T420*10),CONCATENATE("Satellite",CHAR(10),Q420+R420*10)),CONCATENATE("Satellite",CHAR(10),Q420+R420*10)),IF((K420+L420*10)&gt;(S420+T420*10),IF(OR(G420="3G",G420="4G"),CONCATENATE("Cellular",CHAR(10),S420+T420*10),CONCATENATE("Fiber Optic",CHAR(10),K420+L420*10)),CONCATENATE("Fiber Optic",CHAR(10),K420+L420*10)))),""),""))</f>
        <v/>
      </c>
      <c r="Y420" s="4" t="str">
        <f>IF(OR(ISBLANK(K420),ISBLANK(L420),ISBLANK(N420),ISBLANK(O420),ISBLANK(Q420),ISBLANK(R420),ISBLANK(S420),ISBLANK(T420)),"",IF(AND(ISNUMBER(K420),ISNUMBER(L420),ISNUMBER(N420),ISNUMBER(O420),ISNUMBER(Q420),ISNUMBER(R420),ISNUMBER(S420),ISNUMBER(T420)),IF(AND(K420&gt;=0,L420&gt;=0,N420&gt;=0,O420&gt;=0,Q420&gt;=0,R420&gt;=0,S420&gt;=0,T420&gt;=0),IF((K420+L420*15)&gt;(N420+O420*15),IF((N420+O420*15)&gt;(Q420+R420*15),IF((Q420+R420*15)&gt;=(S420+T420*15),IF(OR(G420="3G",G420="4G"),"Cellular",CONCATENATE("Satellite",CHAR(10),Q420+R420*15)),CONCATENATE("Satellite",CHAR(10),Q420+R420*15)),IF((N420+O420*15)&gt;(S420+T420*15),IF(OR(G420="3G",G420="4G"),CONCATENATE("Cellular",CHAR(10),S420+T420*15),CONCATENATE("Microwave",CHAR(10),N420+O420*15)),CONCATENATE("Microwave",CHAR(10),N420+O420*15))),IF((K420+L420*15)&gt;(Q420+R420*15),IF((Q420+R420*15)&gt;=(S420+T420*15),IF(OR(G420="3G",G420="4G"),CONCATENATE("Cellular",CHAR(10),S420+T420*15),CONCATENATE("Satellite",CHAR(10),Q420+R420*15)),CONCATENATE("Satellite",CHAR(10),Q420+R420*15)),IF((K420+L420*15)&gt;(S420+T420*15),IF(OR(G420="3G",G420="4G"),CONCATENATE("Cellular",CHAR(10),S420+T420*15),CONCATENATE("Fiber Optic",CHAR(10),K420+L420*15)),CONCATENATE("Fiber Optic",CHAR(10),K420+L420*15)))),""),""))</f>
        <v/>
      </c>
      <c r="Z420" s="4" t="str">
        <f>IF(OR(ISBLANK(K420),ISBLANK(L420),ISBLANK(N420),ISBLANK(O420),ISBLANK(Q420),ISBLANK(R420),ISBLANK(S420),ISBLANK(T420)),"",IF(AND(ISNUMBER(K420),ISNUMBER(L420),ISNUMBER(N420),ISNUMBER(O420),ISNUMBER(Q420),ISNUMBER(R420),ISNUMBER(S420),ISNUMBER(T420)),IF(AND(K420&gt;=0,L420&gt;=0,N420&gt;=0,O420&gt;=0,Q420&gt;=0,R420&gt;=0,S420&gt;=0,T420&gt;=0),IF((K420+L420*20)&gt;(N420+O420*20),IF((N420+O420*20)&gt;(Q420+R420*20),IF((Q420+R420*20)&gt;=(S420+T420*20),IF(OR(G420="3G",G420="4G"),"Cellular",CONCATENATE("Satellite",CHAR(10),Q420+R420*20)),CONCATENATE("Satellite",CHAR(10),Q420+R420*20)),IF((N420+O420*20)&gt;(S420+T420*20),IF(OR(G420="3G",G420="4G"),CONCATENATE("Cellular",CHAR(10),S420+T420*20),CONCATENATE("Microwave",CHAR(10),N420+O420*20)),CONCATENATE("Microwave",CHAR(10),N420+O420*20))),IF((K420+L420*20)&gt;(Q420+R420*20),IF((Q420+R420*20)&gt;=(S420+T420*20),IF(OR(G420="3G",G420="4G"),CONCATENATE("Cellular",CHAR(10),S420+T420*20),CONCATENATE("Satellite",CHAR(10),Q420+R420*20)),CONCATENATE("Satellite",CHAR(10),Q420+R420*20)),IF((K420+L420*20)&gt;(S420+T420*20),IF(OR(G420="3G",G420="4G"),CONCATENATE("Cellular",CHAR(10),S420+T420*20),CONCATENATE("Fiber Optic",CHAR(10),K420+L420*20)),CONCATENATE("Fiber Optic",CHAR(10),K420+L420*20)))),""),""))</f>
        <v/>
      </c>
      <c r="AA420" s="4" t="str">
        <f>IF(OR(ISBLANK(AE420),ISBLANK(AI420),ISBLANK(AM420),ISBLANK(AQ420)),"",IF(AND(ISNUMBER(AE420),ISNUMBER(AI420),ISNUMBER(AM420),ISNUMBER(AQ420)),IF(1,IF(AE420&lt;AI420,IF(AI420&lt;AM420,IF(AM420&lt;=AQ420,IF(OR(G420="3G",G420="4G"),CONCATENATE("Cellular",CHAR(10),AQ420),CONCATENATE("Satellite",CHAR(10),AM420)),CONCATENATE("Satellite",CHAR(10),AM420)),IF(AI420&lt;AQ420,IF(OR(G420="3G",G420="4G"),CONCATENATE("Cellular",CHAR(10),AQ420),CONCATENATE("Microwave",CHAR(10),AI420)),CONCATENATE("Microwave",CHAR(10),AI420))),IF(AE420&lt;AM420,IF(AM420&lt;=AQ420,IF(OR(G420="3G",G420="4G"),CONCATENATE("Cellular",CHAR(10),AQ420),CONCATENATE("Satellite",CHAR(10),AM420)),CONCATENATE("Satellite",CHAR(10),AM420)),IF(AE420&lt;AQ420,IF(OR(G420="3G",G420="4G"),CONCATENATE("Cellular",CHAR(10),AQ420),CONCATENATE("Fiber Optic",CHAR(10),AE420)),CONCATENATE("Fiber Optic",CHAR(10),AE420)))),""),""))</f>
        <v/>
      </c>
      <c r="AB420" s="4" t="str">
        <f>IF(OR(ISBLANK(AF420),ISBLANK(AJ420),ISBLANK(AN420),ISBLANK(AR420)),"",IF(AND(ISNUMBER(AF420),ISNUMBER(AJ420),ISNUMBER(AN420),ISNUMBER(AR420)),IF(1,IF(AF420&lt;AJ420,IF(AJ420&lt;AN420,IF(AN420&lt;=AR420,IF(OR(G420="3G",G420="4G"),CONCATENATE("Cellular",CHAR(10),AR420),CONCATENATE("Satellite",CHAR(10),AN420)),CONCATENATE("Satellite",CHAR(10),AN420)),IF(AJ420&lt;AR420,IF(OR(G420="3G",G420="4G"),CONCATENATE("Cellular",CHAR(10),AR420),CONCATENATE("Microwave",CHAR(10),AJ420)),CONCATENATE("Microwave",CHAR(10),AJ420))),IF(AF420&lt;AN420,IF(AN420&lt;=AR420,IF(OR(G420="3G",G420="4G"),CONCATENATE("Cellular",CHAR(10),AR420),CONCATENATE("Satellite",CHAR(10),AN420)),CONCATENATE("Satellite",CHAR(10),AN420)),IF(AF420&lt;AR420,IF(OR(G420="3G",G420="4G"),CONCATENATE("Cellular",CHAR(10),AR420),CONCATENATE("Fiber Optic",CHAR(10),AF420)),CONCATENATE("Fiber Optic",CHAR(10),AF420)))),""),""))</f>
        <v/>
      </c>
      <c r="AC420" s="4" t="str">
        <f>IF(OR(ISBLANK(AG420),ISBLANK(AK420),ISBLANK(AO420),ISBLANK(AS420)),"",IF(AND(ISNUMBER(AG420),ISNUMBER(AK420),ISNUMBER(AO420),ISNUMBER(AS420)),IF(1,IF(AG420&lt;AK420,IF(AK420&lt;AO420,IF(AO420&lt;=AS420,IF(OR(G420="3G",G420="4G"),CONCATENATE("Cellular",CHAR(10),AS420),CONCATENATE("Satellite",CHAR(10),AO420)),CONCATENATE("Satellite",CHAR(10),AO420)),IF(AK420&lt;AS420,IF(OR(G420="3G",G420="4G"),CONCATENATE("Cellular",CHAR(10),AS420),CONCATENATE("Microwave",CHAR(10),AK420)),CONCATENATE("Microwave",CHAR(10),AK420))),IF(AG420&lt;AO420,IF(AO420&lt;=AS420,IF(OR(G420="3G",G420="4G"),CONCATENATE("Cellular",CHAR(10),AS420),CONCATENATE("Satellite",CHAR(10),AO420)),CONCATENATE("Satellite",CHAR(10),AO420)),IF(AG420&lt;AS420,IF(OR(G420="3G",G420="4G"),CONCATENATE("Cellular",CHAR(10),AS420),CONCATENATE("Fiber Optic",CHAR(10),AG420)),CONCATENATE("Fiber Optic",CHAR(10),AG420)))),""),""))</f>
        <v/>
      </c>
      <c r="AD420" s="4" t="str">
        <f>IF(OR(ISBLANK(AH420),ISBLANK(AL420),ISBLANK(AP420),ISBLANK(AT420)),"",IF(AND(ISNUMBER(AH420),ISNUMBER(AL420),ISNUMBER(AP420),ISNUMBER(AT420)),IF(1,IF(AH420&lt;AL420,IF(AL420&lt;AP420,IF(AP420&lt;=AT420,IF(OR(G420="3G",G420="4G"),CONCATENATE("Cellular",CHAR(10),AT420),CONCATENATE("Satellite",CHAR(10),AP420)),CONCATENATE("Satellite",CHAR(10),AP420)),IF(AL420&lt;AT420,IF(OR(G420="3G",G420="4G"),CONCATENATE("Cellular",CHAR(10),AT420),CONCATENATE("Microwave",CHAR(10),AL420)),CONCATENATE("Microwave",CHAR(10),AL420))),IF(AH420&lt;AP420,IF(AP420&lt;=AT420,IF(OR(G420="3G",G420="4G"),CONCATENATE("Cellular",CHAR(10),AT420),CONCATENATE("Satellite",CHAR(10),AP420)),CONCATENATE("Satellite",CHAR(10),AP420)),IF(AH420&lt;AT420,IF(OR(G420="3G",G420="4G"),CONCATENATE("Cellular",CHAR(10),AT420),CONCATENATE("Fiber Optic",CHAR(10),AH420)),CONCATENATE("Fiber Optic",CHAR(10),AH420)))),""),""))</f>
        <v/>
      </c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</row>
    <row r="421" spans="1:61" customHeight="1" ht="30"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4" t="str">
        <f>IF(OR(ISBLANK(AE421),ISBLANK(AI421),ISBLANK(AM421),ISBLANK(AQ421)),"",IF(AND(ISNUMBER(AE421),ISNUMBER(AI421),ISNUMBER(AM421),ISNUMBER(AQ421)),IF(1=1,IF(AE421&lt;AI421,IF(AI421&lt;AM421,IF(AM421&lt;=AQ421,IF(OR(G421="3G",G421="4G"),"Cellular","Satellite"),"Satellite"),IF(AI421&lt;AQ421,IF(OR(G421="3G",G421="4G"),"Cellular","Microwave"),"Microwave")),IF(AE421&lt;AM421,IF(AM421&lt;=AQ421,IF(OR(G421="3G",G421="4G"),"Cellular","Satellite"),"Satellite"),IF(AE421&lt;AQ421,IF(OR(G421="3G",G421="4G"),"Cellular","Fiber Optic"),"Fiber Optic"))),""),""))</f>
        <v/>
      </c>
      <c r="V421" s="4" t="str">
        <f>IF(OR(ISBLANK(K421),ISBLANK(L421),ISBLANK(N421),ISBLANK(O421),ISBLANK(Q421),ISBLANK(R421),ISBLANK(S421),ISBLANK(T421)),"",IF(AND(ISNUMBER(K421),ISNUMBER(L421),ISNUMBER(N421),ISNUMBER(O421),ISNUMBER(Q421),ISNUMBER(R421),ISNUMBER(S421),ISNUMBER(T421)),IF(AND(K421&gt;=0,L421&gt;=0,N421&gt;=0,O421&gt;=0,Q421&gt;=0,R421&gt;=0,S421&gt;=0,T421&gt;=0),IF((K421+L421*5)&gt;(N421+O421*5),IF((N421+O421*5)&gt;(Q421+R421*5),IF((Q421+R421*5)&gt;=(S421+T421*5),IF(OR(G421="3G",G421="4G"),"Cellular","Satellite"),"Satellite"),IF((N421+O421*5)&gt;(S421+T421*5),IF(OR(G421="3G",G421="4G"),"Cellular","Microwave"),"Microwave")),IF((K421+L421*5)&gt;(Q421+R421*5),IF((Q421+R421*5)&gt;=(S421+T421*5),IF(OR(G421="3G",G421="4G"),"Cellular","Satellite"),"Satellite"),IF((K421+L421*5)&gt;(S421+T421*5),IF(OR(G421="3G",G421="4G"),"Cellular","Fiber Optic"),"Fiber Optic"))),""),""))</f>
        <v/>
      </c>
      <c r="W421" s="4" t="str">
        <f>IF(OR(ISBLANK(K421),ISBLANK(L421),ISBLANK(N421),ISBLANK(O421),ISBLANK(Q421),ISBLANK(R421),ISBLANK(S421),ISBLANK(T421)),"",IF(AND(ISNUMBER(K421),ISNUMBER(L421),ISNUMBER(N421),ISNUMBER(O421),ISNUMBER(Q421),ISNUMBER(R421),ISNUMBER(S421),ISNUMBER(T421)),IF(AND(K421&gt;=0,L421&gt;=0,N421&gt;=0,O421&gt;=0,Q421&gt;=0,R421&gt;=0,S421&gt;=0,T421&gt;=0),IF((K421+L421*5)&gt;(N421+O421*5),IF((N421+O421*5)&gt;(Q421+R421*5),IF((Q421+R421*5)&gt;=(S421+T421*5),IF(OR(G421="3G",G421="4G"),"Cellular",CONCATENATE("Satellite",CHAR(10),Q421+R421*5)),CONCATENATE("Satellite",CHAR(10),Q421+R421*5)),IF((N421+O421*5)&gt;(S421+T421*5),IF(OR(G421="3G",G421="4G"),CONCATENATE("Cellular",CHAR(10),S421+T421*5),CONCATENATE("Microwave",CHAR(10),N421+O421*5)),CONCATENATE("Microwave",CHAR(10),N421+O421*5))),IF((K421+L421*5)&gt;(Q421+R421*5),IF((Q421+R421*5)&gt;=(S421+T421*5),IF(OR(G421="3G",G421="4G"),CONCATENATE("Cellular",CHAR(10),S421+T421*5),CONCATENATE("Satellite",CHAR(10),Q421+R421*5)),CONCATENATE("Satellite",CHAR(10),Q421+R421*5)),IF((K421+L421*5)&gt;(S421+T421*5),IF(OR(G421="3G",G421="4G"),CONCATENATE("Cellular",CHAR(10),S421+T421*5),CONCATENATE("Fiber Optic",CHAR(10),K421+L421*5)),CONCATENATE("Fiber Optic",CHAR(10),K421+L421*5)))),""),""))</f>
        <v/>
      </c>
      <c r="X421" s="4" t="str">
        <f>IF(OR(ISBLANK(K421),ISBLANK(L421),ISBLANK(N421),ISBLANK(O421),ISBLANK(Q421),ISBLANK(R421),ISBLANK(S421),ISBLANK(T421)),"",IF(AND(ISNUMBER(K421),ISNUMBER(L421),ISNUMBER(N421),ISNUMBER(O421),ISNUMBER(Q421),ISNUMBER(R421),ISNUMBER(S421),ISNUMBER(T421)),IF(AND(K421&gt;=0,L421&gt;=0,N421&gt;=0,O421&gt;=0,Q421&gt;=0,R421&gt;=0,S421&gt;=0,T421&gt;=0),IF((K421+L421*10)&gt;(N421+O421*10),IF((N421+O421*10)&gt;(Q421+R421*10),IF((Q421+R421*10)&gt;=(S421+T421*10),IF(OR(G421="3G",G421="4G"),"Cellular",CONCATENATE("Satellite",CHAR(10),Q421+R421*10)),CONCATENATE("Satellite",CHAR(10),Q421+R421*10)),IF((N421+O421*10)&gt;(S421+T421*10),IF(OR(G421="3G",G421="4G"),CONCATENATE("Cellular",CHAR(10),S421+T421*10),CONCATENATE("Microwave",CHAR(10),N421+O421*10)),CONCATENATE("Microwave",CHAR(10),N421+O421*10))),IF((K421+L421*10)&gt;(Q421+R421*10),IF((Q421+R421*10)&gt;=(S421+T421*10),IF(OR(G421="3G",G421="4G"),CONCATENATE("Cellular",CHAR(10),S421+T421*10),CONCATENATE("Satellite",CHAR(10),Q421+R421*10)),CONCATENATE("Satellite",CHAR(10),Q421+R421*10)),IF((K421+L421*10)&gt;(S421+T421*10),IF(OR(G421="3G",G421="4G"),CONCATENATE("Cellular",CHAR(10),S421+T421*10),CONCATENATE("Fiber Optic",CHAR(10),K421+L421*10)),CONCATENATE("Fiber Optic",CHAR(10),K421+L421*10)))),""),""))</f>
        <v/>
      </c>
      <c r="Y421" s="4" t="str">
        <f>IF(OR(ISBLANK(K421),ISBLANK(L421),ISBLANK(N421),ISBLANK(O421),ISBLANK(Q421),ISBLANK(R421),ISBLANK(S421),ISBLANK(T421)),"",IF(AND(ISNUMBER(K421),ISNUMBER(L421),ISNUMBER(N421),ISNUMBER(O421),ISNUMBER(Q421),ISNUMBER(R421),ISNUMBER(S421),ISNUMBER(T421)),IF(AND(K421&gt;=0,L421&gt;=0,N421&gt;=0,O421&gt;=0,Q421&gt;=0,R421&gt;=0,S421&gt;=0,T421&gt;=0),IF((K421+L421*15)&gt;(N421+O421*15),IF((N421+O421*15)&gt;(Q421+R421*15),IF((Q421+R421*15)&gt;=(S421+T421*15),IF(OR(G421="3G",G421="4G"),"Cellular",CONCATENATE("Satellite",CHAR(10),Q421+R421*15)),CONCATENATE("Satellite",CHAR(10),Q421+R421*15)),IF((N421+O421*15)&gt;(S421+T421*15),IF(OR(G421="3G",G421="4G"),CONCATENATE("Cellular",CHAR(10),S421+T421*15),CONCATENATE("Microwave",CHAR(10),N421+O421*15)),CONCATENATE("Microwave",CHAR(10),N421+O421*15))),IF((K421+L421*15)&gt;(Q421+R421*15),IF((Q421+R421*15)&gt;=(S421+T421*15),IF(OR(G421="3G",G421="4G"),CONCATENATE("Cellular",CHAR(10),S421+T421*15),CONCATENATE("Satellite",CHAR(10),Q421+R421*15)),CONCATENATE("Satellite",CHAR(10),Q421+R421*15)),IF((K421+L421*15)&gt;(S421+T421*15),IF(OR(G421="3G",G421="4G"),CONCATENATE("Cellular",CHAR(10),S421+T421*15),CONCATENATE("Fiber Optic",CHAR(10),K421+L421*15)),CONCATENATE("Fiber Optic",CHAR(10),K421+L421*15)))),""),""))</f>
        <v/>
      </c>
      <c r="Z421" s="4" t="str">
        <f>IF(OR(ISBLANK(K421),ISBLANK(L421),ISBLANK(N421),ISBLANK(O421),ISBLANK(Q421),ISBLANK(R421),ISBLANK(S421),ISBLANK(T421)),"",IF(AND(ISNUMBER(K421),ISNUMBER(L421),ISNUMBER(N421),ISNUMBER(O421),ISNUMBER(Q421),ISNUMBER(R421),ISNUMBER(S421),ISNUMBER(T421)),IF(AND(K421&gt;=0,L421&gt;=0,N421&gt;=0,O421&gt;=0,Q421&gt;=0,R421&gt;=0,S421&gt;=0,T421&gt;=0),IF((K421+L421*20)&gt;(N421+O421*20),IF((N421+O421*20)&gt;(Q421+R421*20),IF((Q421+R421*20)&gt;=(S421+T421*20),IF(OR(G421="3G",G421="4G"),"Cellular",CONCATENATE("Satellite",CHAR(10),Q421+R421*20)),CONCATENATE("Satellite",CHAR(10),Q421+R421*20)),IF((N421+O421*20)&gt;(S421+T421*20),IF(OR(G421="3G",G421="4G"),CONCATENATE("Cellular",CHAR(10),S421+T421*20),CONCATENATE("Microwave",CHAR(10),N421+O421*20)),CONCATENATE("Microwave",CHAR(10),N421+O421*20))),IF((K421+L421*20)&gt;(Q421+R421*20),IF((Q421+R421*20)&gt;=(S421+T421*20),IF(OR(G421="3G",G421="4G"),CONCATENATE("Cellular",CHAR(10),S421+T421*20),CONCATENATE("Satellite",CHAR(10),Q421+R421*20)),CONCATENATE("Satellite",CHAR(10),Q421+R421*20)),IF((K421+L421*20)&gt;(S421+T421*20),IF(OR(G421="3G",G421="4G"),CONCATENATE("Cellular",CHAR(10),S421+T421*20),CONCATENATE("Fiber Optic",CHAR(10),K421+L421*20)),CONCATENATE("Fiber Optic",CHAR(10),K421+L421*20)))),""),""))</f>
        <v/>
      </c>
      <c r="AA421" s="4" t="str">
        <f>IF(OR(ISBLANK(AE421),ISBLANK(AI421),ISBLANK(AM421),ISBLANK(AQ421)),"",IF(AND(ISNUMBER(AE421),ISNUMBER(AI421),ISNUMBER(AM421),ISNUMBER(AQ421)),IF(1,IF(AE421&lt;AI421,IF(AI421&lt;AM421,IF(AM421&lt;=AQ421,IF(OR(G421="3G",G421="4G"),CONCATENATE("Cellular",CHAR(10),AQ421),CONCATENATE("Satellite",CHAR(10),AM421)),CONCATENATE("Satellite",CHAR(10),AM421)),IF(AI421&lt;AQ421,IF(OR(G421="3G",G421="4G"),CONCATENATE("Cellular",CHAR(10),AQ421),CONCATENATE("Microwave",CHAR(10),AI421)),CONCATENATE("Microwave",CHAR(10),AI421))),IF(AE421&lt;AM421,IF(AM421&lt;=AQ421,IF(OR(G421="3G",G421="4G"),CONCATENATE("Cellular",CHAR(10),AQ421),CONCATENATE("Satellite",CHAR(10),AM421)),CONCATENATE("Satellite",CHAR(10),AM421)),IF(AE421&lt;AQ421,IF(OR(G421="3G",G421="4G"),CONCATENATE("Cellular",CHAR(10),AQ421),CONCATENATE("Fiber Optic",CHAR(10),AE421)),CONCATENATE("Fiber Optic",CHAR(10),AE421)))),""),""))</f>
        <v/>
      </c>
      <c r="AB421" s="4" t="str">
        <f>IF(OR(ISBLANK(AF421),ISBLANK(AJ421),ISBLANK(AN421),ISBLANK(AR421)),"",IF(AND(ISNUMBER(AF421),ISNUMBER(AJ421),ISNUMBER(AN421),ISNUMBER(AR421)),IF(1,IF(AF421&lt;AJ421,IF(AJ421&lt;AN421,IF(AN421&lt;=AR421,IF(OR(G421="3G",G421="4G"),CONCATENATE("Cellular",CHAR(10),AR421),CONCATENATE("Satellite",CHAR(10),AN421)),CONCATENATE("Satellite",CHAR(10),AN421)),IF(AJ421&lt;AR421,IF(OR(G421="3G",G421="4G"),CONCATENATE("Cellular",CHAR(10),AR421),CONCATENATE("Microwave",CHAR(10),AJ421)),CONCATENATE("Microwave",CHAR(10),AJ421))),IF(AF421&lt;AN421,IF(AN421&lt;=AR421,IF(OR(G421="3G",G421="4G"),CONCATENATE("Cellular",CHAR(10),AR421),CONCATENATE("Satellite",CHAR(10),AN421)),CONCATENATE("Satellite",CHAR(10),AN421)),IF(AF421&lt;AR421,IF(OR(G421="3G",G421="4G"),CONCATENATE("Cellular",CHAR(10),AR421),CONCATENATE("Fiber Optic",CHAR(10),AF421)),CONCATENATE("Fiber Optic",CHAR(10),AF421)))),""),""))</f>
        <v/>
      </c>
      <c r="AC421" s="4" t="str">
        <f>IF(OR(ISBLANK(AG421),ISBLANK(AK421),ISBLANK(AO421),ISBLANK(AS421)),"",IF(AND(ISNUMBER(AG421),ISNUMBER(AK421),ISNUMBER(AO421),ISNUMBER(AS421)),IF(1,IF(AG421&lt;AK421,IF(AK421&lt;AO421,IF(AO421&lt;=AS421,IF(OR(G421="3G",G421="4G"),CONCATENATE("Cellular",CHAR(10),AS421),CONCATENATE("Satellite",CHAR(10),AO421)),CONCATENATE("Satellite",CHAR(10),AO421)),IF(AK421&lt;AS421,IF(OR(G421="3G",G421="4G"),CONCATENATE("Cellular",CHAR(10),AS421),CONCATENATE("Microwave",CHAR(10),AK421)),CONCATENATE("Microwave",CHAR(10),AK421))),IF(AG421&lt;AO421,IF(AO421&lt;=AS421,IF(OR(G421="3G",G421="4G"),CONCATENATE("Cellular",CHAR(10),AS421),CONCATENATE("Satellite",CHAR(10),AO421)),CONCATENATE("Satellite",CHAR(10),AO421)),IF(AG421&lt;AS421,IF(OR(G421="3G",G421="4G"),CONCATENATE("Cellular",CHAR(10),AS421),CONCATENATE("Fiber Optic",CHAR(10),AG421)),CONCATENATE("Fiber Optic",CHAR(10),AG421)))),""),""))</f>
        <v/>
      </c>
      <c r="AD421" s="4" t="str">
        <f>IF(OR(ISBLANK(AH421),ISBLANK(AL421),ISBLANK(AP421),ISBLANK(AT421)),"",IF(AND(ISNUMBER(AH421),ISNUMBER(AL421),ISNUMBER(AP421),ISNUMBER(AT421)),IF(1,IF(AH421&lt;AL421,IF(AL421&lt;AP421,IF(AP421&lt;=AT421,IF(OR(G421="3G",G421="4G"),CONCATENATE("Cellular",CHAR(10),AT421),CONCATENATE("Satellite",CHAR(10),AP421)),CONCATENATE("Satellite",CHAR(10),AP421)),IF(AL421&lt;AT421,IF(OR(G421="3G",G421="4G"),CONCATENATE("Cellular",CHAR(10),AT421),CONCATENATE("Microwave",CHAR(10),AL421)),CONCATENATE("Microwave",CHAR(10),AL421))),IF(AH421&lt;AP421,IF(AP421&lt;=AT421,IF(OR(G421="3G",G421="4G"),CONCATENATE("Cellular",CHAR(10),AT421),CONCATENATE("Satellite",CHAR(10),AP421)),CONCATENATE("Satellite",CHAR(10),AP421)),IF(AH421&lt;AT421,IF(OR(G421="3G",G421="4G"),CONCATENATE("Cellular",CHAR(10),AT421),CONCATENATE("Fiber Optic",CHAR(10),AH421)),CONCATENATE("Fiber Optic",CHAR(10),AH421)))),""),""))</f>
        <v/>
      </c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</row>
    <row r="422" spans="1:61" customHeight="1" ht="30"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4" t="str">
        <f>IF(OR(ISBLANK(AE422),ISBLANK(AI422),ISBLANK(AM422),ISBLANK(AQ422)),"",IF(AND(ISNUMBER(AE422),ISNUMBER(AI422),ISNUMBER(AM422),ISNUMBER(AQ422)),IF(1=1,IF(AE422&lt;AI422,IF(AI422&lt;AM422,IF(AM422&lt;=AQ422,IF(OR(G422="3G",G422="4G"),"Cellular","Satellite"),"Satellite"),IF(AI422&lt;AQ422,IF(OR(G422="3G",G422="4G"),"Cellular","Microwave"),"Microwave")),IF(AE422&lt;AM422,IF(AM422&lt;=AQ422,IF(OR(G422="3G",G422="4G"),"Cellular","Satellite"),"Satellite"),IF(AE422&lt;AQ422,IF(OR(G422="3G",G422="4G"),"Cellular","Fiber Optic"),"Fiber Optic"))),""),""))</f>
        <v/>
      </c>
      <c r="V422" s="4" t="str">
        <f>IF(OR(ISBLANK(K422),ISBLANK(L422),ISBLANK(N422),ISBLANK(O422),ISBLANK(Q422),ISBLANK(R422),ISBLANK(S422),ISBLANK(T422)),"",IF(AND(ISNUMBER(K422),ISNUMBER(L422),ISNUMBER(N422),ISNUMBER(O422),ISNUMBER(Q422),ISNUMBER(R422),ISNUMBER(S422),ISNUMBER(T422)),IF(AND(K422&gt;=0,L422&gt;=0,N422&gt;=0,O422&gt;=0,Q422&gt;=0,R422&gt;=0,S422&gt;=0,T422&gt;=0),IF((K422+L422*5)&gt;(N422+O422*5),IF((N422+O422*5)&gt;(Q422+R422*5),IF((Q422+R422*5)&gt;=(S422+T422*5),IF(OR(G422="3G",G422="4G"),"Cellular","Satellite"),"Satellite"),IF((N422+O422*5)&gt;(S422+T422*5),IF(OR(G422="3G",G422="4G"),"Cellular","Microwave"),"Microwave")),IF((K422+L422*5)&gt;(Q422+R422*5),IF((Q422+R422*5)&gt;=(S422+T422*5),IF(OR(G422="3G",G422="4G"),"Cellular","Satellite"),"Satellite"),IF((K422+L422*5)&gt;(S422+T422*5),IF(OR(G422="3G",G422="4G"),"Cellular","Fiber Optic"),"Fiber Optic"))),""),""))</f>
        <v/>
      </c>
      <c r="W422" s="4" t="str">
        <f>IF(OR(ISBLANK(K422),ISBLANK(L422),ISBLANK(N422),ISBLANK(O422),ISBLANK(Q422),ISBLANK(R422),ISBLANK(S422),ISBLANK(T422)),"",IF(AND(ISNUMBER(K422),ISNUMBER(L422),ISNUMBER(N422),ISNUMBER(O422),ISNUMBER(Q422),ISNUMBER(R422),ISNUMBER(S422),ISNUMBER(T422)),IF(AND(K422&gt;=0,L422&gt;=0,N422&gt;=0,O422&gt;=0,Q422&gt;=0,R422&gt;=0,S422&gt;=0,T422&gt;=0),IF((K422+L422*5)&gt;(N422+O422*5),IF((N422+O422*5)&gt;(Q422+R422*5),IF((Q422+R422*5)&gt;=(S422+T422*5),IF(OR(G422="3G",G422="4G"),"Cellular",CONCATENATE("Satellite",CHAR(10),Q422+R422*5)),CONCATENATE("Satellite",CHAR(10),Q422+R422*5)),IF((N422+O422*5)&gt;(S422+T422*5),IF(OR(G422="3G",G422="4G"),CONCATENATE("Cellular",CHAR(10),S422+T422*5),CONCATENATE("Microwave",CHAR(10),N422+O422*5)),CONCATENATE("Microwave",CHAR(10),N422+O422*5))),IF((K422+L422*5)&gt;(Q422+R422*5),IF((Q422+R422*5)&gt;=(S422+T422*5),IF(OR(G422="3G",G422="4G"),CONCATENATE("Cellular",CHAR(10),S422+T422*5),CONCATENATE("Satellite",CHAR(10),Q422+R422*5)),CONCATENATE("Satellite",CHAR(10),Q422+R422*5)),IF((K422+L422*5)&gt;(S422+T422*5),IF(OR(G422="3G",G422="4G"),CONCATENATE("Cellular",CHAR(10),S422+T422*5),CONCATENATE("Fiber Optic",CHAR(10),K422+L422*5)),CONCATENATE("Fiber Optic",CHAR(10),K422+L422*5)))),""),""))</f>
        <v/>
      </c>
      <c r="X422" s="4" t="str">
        <f>IF(OR(ISBLANK(K422),ISBLANK(L422),ISBLANK(N422),ISBLANK(O422),ISBLANK(Q422),ISBLANK(R422),ISBLANK(S422),ISBLANK(T422)),"",IF(AND(ISNUMBER(K422),ISNUMBER(L422),ISNUMBER(N422),ISNUMBER(O422),ISNUMBER(Q422),ISNUMBER(R422),ISNUMBER(S422),ISNUMBER(T422)),IF(AND(K422&gt;=0,L422&gt;=0,N422&gt;=0,O422&gt;=0,Q422&gt;=0,R422&gt;=0,S422&gt;=0,T422&gt;=0),IF((K422+L422*10)&gt;(N422+O422*10),IF((N422+O422*10)&gt;(Q422+R422*10),IF((Q422+R422*10)&gt;=(S422+T422*10),IF(OR(G422="3G",G422="4G"),"Cellular",CONCATENATE("Satellite",CHAR(10),Q422+R422*10)),CONCATENATE("Satellite",CHAR(10),Q422+R422*10)),IF((N422+O422*10)&gt;(S422+T422*10),IF(OR(G422="3G",G422="4G"),CONCATENATE("Cellular",CHAR(10),S422+T422*10),CONCATENATE("Microwave",CHAR(10),N422+O422*10)),CONCATENATE("Microwave",CHAR(10),N422+O422*10))),IF((K422+L422*10)&gt;(Q422+R422*10),IF((Q422+R422*10)&gt;=(S422+T422*10),IF(OR(G422="3G",G422="4G"),CONCATENATE("Cellular",CHAR(10),S422+T422*10),CONCATENATE("Satellite",CHAR(10),Q422+R422*10)),CONCATENATE("Satellite",CHAR(10),Q422+R422*10)),IF((K422+L422*10)&gt;(S422+T422*10),IF(OR(G422="3G",G422="4G"),CONCATENATE("Cellular",CHAR(10),S422+T422*10),CONCATENATE("Fiber Optic",CHAR(10),K422+L422*10)),CONCATENATE("Fiber Optic",CHAR(10),K422+L422*10)))),""),""))</f>
        <v/>
      </c>
      <c r="Y422" s="4" t="str">
        <f>IF(OR(ISBLANK(K422),ISBLANK(L422),ISBLANK(N422),ISBLANK(O422),ISBLANK(Q422),ISBLANK(R422),ISBLANK(S422),ISBLANK(T422)),"",IF(AND(ISNUMBER(K422),ISNUMBER(L422),ISNUMBER(N422),ISNUMBER(O422),ISNUMBER(Q422),ISNUMBER(R422),ISNUMBER(S422),ISNUMBER(T422)),IF(AND(K422&gt;=0,L422&gt;=0,N422&gt;=0,O422&gt;=0,Q422&gt;=0,R422&gt;=0,S422&gt;=0,T422&gt;=0),IF((K422+L422*15)&gt;(N422+O422*15),IF((N422+O422*15)&gt;(Q422+R422*15),IF((Q422+R422*15)&gt;=(S422+T422*15),IF(OR(G422="3G",G422="4G"),"Cellular",CONCATENATE("Satellite",CHAR(10),Q422+R422*15)),CONCATENATE("Satellite",CHAR(10),Q422+R422*15)),IF((N422+O422*15)&gt;(S422+T422*15),IF(OR(G422="3G",G422="4G"),CONCATENATE("Cellular",CHAR(10),S422+T422*15),CONCATENATE("Microwave",CHAR(10),N422+O422*15)),CONCATENATE("Microwave",CHAR(10),N422+O422*15))),IF((K422+L422*15)&gt;(Q422+R422*15),IF((Q422+R422*15)&gt;=(S422+T422*15),IF(OR(G422="3G",G422="4G"),CONCATENATE("Cellular",CHAR(10),S422+T422*15),CONCATENATE("Satellite",CHAR(10),Q422+R422*15)),CONCATENATE("Satellite",CHAR(10),Q422+R422*15)),IF((K422+L422*15)&gt;(S422+T422*15),IF(OR(G422="3G",G422="4G"),CONCATENATE("Cellular",CHAR(10),S422+T422*15),CONCATENATE("Fiber Optic",CHAR(10),K422+L422*15)),CONCATENATE("Fiber Optic",CHAR(10),K422+L422*15)))),""),""))</f>
        <v/>
      </c>
      <c r="Z422" s="4" t="str">
        <f>IF(OR(ISBLANK(K422),ISBLANK(L422),ISBLANK(N422),ISBLANK(O422),ISBLANK(Q422),ISBLANK(R422),ISBLANK(S422),ISBLANK(T422)),"",IF(AND(ISNUMBER(K422),ISNUMBER(L422),ISNUMBER(N422),ISNUMBER(O422),ISNUMBER(Q422),ISNUMBER(R422),ISNUMBER(S422),ISNUMBER(T422)),IF(AND(K422&gt;=0,L422&gt;=0,N422&gt;=0,O422&gt;=0,Q422&gt;=0,R422&gt;=0,S422&gt;=0,T422&gt;=0),IF((K422+L422*20)&gt;(N422+O422*20),IF((N422+O422*20)&gt;(Q422+R422*20),IF((Q422+R422*20)&gt;=(S422+T422*20),IF(OR(G422="3G",G422="4G"),"Cellular",CONCATENATE("Satellite",CHAR(10),Q422+R422*20)),CONCATENATE("Satellite",CHAR(10),Q422+R422*20)),IF((N422+O422*20)&gt;(S422+T422*20),IF(OR(G422="3G",G422="4G"),CONCATENATE("Cellular",CHAR(10),S422+T422*20),CONCATENATE("Microwave",CHAR(10),N422+O422*20)),CONCATENATE("Microwave",CHAR(10),N422+O422*20))),IF((K422+L422*20)&gt;(Q422+R422*20),IF((Q422+R422*20)&gt;=(S422+T422*20),IF(OR(G422="3G",G422="4G"),CONCATENATE("Cellular",CHAR(10),S422+T422*20),CONCATENATE("Satellite",CHAR(10),Q422+R422*20)),CONCATENATE("Satellite",CHAR(10),Q422+R422*20)),IF((K422+L422*20)&gt;(S422+T422*20),IF(OR(G422="3G",G422="4G"),CONCATENATE("Cellular",CHAR(10),S422+T422*20),CONCATENATE("Fiber Optic",CHAR(10),K422+L422*20)),CONCATENATE("Fiber Optic",CHAR(10),K422+L422*20)))),""),""))</f>
        <v/>
      </c>
      <c r="AA422" s="4" t="str">
        <f>IF(OR(ISBLANK(AE422),ISBLANK(AI422),ISBLANK(AM422),ISBLANK(AQ422)),"",IF(AND(ISNUMBER(AE422),ISNUMBER(AI422),ISNUMBER(AM422),ISNUMBER(AQ422)),IF(1,IF(AE422&lt;AI422,IF(AI422&lt;AM422,IF(AM422&lt;=AQ422,IF(OR(G422="3G",G422="4G"),CONCATENATE("Cellular",CHAR(10),AQ422),CONCATENATE("Satellite",CHAR(10),AM422)),CONCATENATE("Satellite",CHAR(10),AM422)),IF(AI422&lt;AQ422,IF(OR(G422="3G",G422="4G"),CONCATENATE("Cellular",CHAR(10),AQ422),CONCATENATE("Microwave",CHAR(10),AI422)),CONCATENATE("Microwave",CHAR(10),AI422))),IF(AE422&lt;AM422,IF(AM422&lt;=AQ422,IF(OR(G422="3G",G422="4G"),CONCATENATE("Cellular",CHAR(10),AQ422),CONCATENATE("Satellite",CHAR(10),AM422)),CONCATENATE("Satellite",CHAR(10),AM422)),IF(AE422&lt;AQ422,IF(OR(G422="3G",G422="4G"),CONCATENATE("Cellular",CHAR(10),AQ422),CONCATENATE("Fiber Optic",CHAR(10),AE422)),CONCATENATE("Fiber Optic",CHAR(10),AE422)))),""),""))</f>
        <v/>
      </c>
      <c r="AB422" s="4" t="str">
        <f>IF(OR(ISBLANK(AF422),ISBLANK(AJ422),ISBLANK(AN422),ISBLANK(AR422)),"",IF(AND(ISNUMBER(AF422),ISNUMBER(AJ422),ISNUMBER(AN422),ISNUMBER(AR422)),IF(1,IF(AF422&lt;AJ422,IF(AJ422&lt;AN422,IF(AN422&lt;=AR422,IF(OR(G422="3G",G422="4G"),CONCATENATE("Cellular",CHAR(10),AR422),CONCATENATE("Satellite",CHAR(10),AN422)),CONCATENATE("Satellite",CHAR(10),AN422)),IF(AJ422&lt;AR422,IF(OR(G422="3G",G422="4G"),CONCATENATE("Cellular",CHAR(10),AR422),CONCATENATE("Microwave",CHAR(10),AJ422)),CONCATENATE("Microwave",CHAR(10),AJ422))),IF(AF422&lt;AN422,IF(AN422&lt;=AR422,IF(OR(G422="3G",G422="4G"),CONCATENATE("Cellular",CHAR(10),AR422),CONCATENATE("Satellite",CHAR(10),AN422)),CONCATENATE("Satellite",CHAR(10),AN422)),IF(AF422&lt;AR422,IF(OR(G422="3G",G422="4G"),CONCATENATE("Cellular",CHAR(10),AR422),CONCATENATE("Fiber Optic",CHAR(10),AF422)),CONCATENATE("Fiber Optic",CHAR(10),AF422)))),""),""))</f>
        <v/>
      </c>
      <c r="AC422" s="4" t="str">
        <f>IF(OR(ISBLANK(AG422),ISBLANK(AK422),ISBLANK(AO422),ISBLANK(AS422)),"",IF(AND(ISNUMBER(AG422),ISNUMBER(AK422),ISNUMBER(AO422),ISNUMBER(AS422)),IF(1,IF(AG422&lt;AK422,IF(AK422&lt;AO422,IF(AO422&lt;=AS422,IF(OR(G422="3G",G422="4G"),CONCATENATE("Cellular",CHAR(10),AS422),CONCATENATE("Satellite",CHAR(10),AO422)),CONCATENATE("Satellite",CHAR(10),AO422)),IF(AK422&lt;AS422,IF(OR(G422="3G",G422="4G"),CONCATENATE("Cellular",CHAR(10),AS422),CONCATENATE("Microwave",CHAR(10),AK422)),CONCATENATE("Microwave",CHAR(10),AK422))),IF(AG422&lt;AO422,IF(AO422&lt;=AS422,IF(OR(G422="3G",G422="4G"),CONCATENATE("Cellular",CHAR(10),AS422),CONCATENATE("Satellite",CHAR(10),AO422)),CONCATENATE("Satellite",CHAR(10),AO422)),IF(AG422&lt;AS422,IF(OR(G422="3G",G422="4G"),CONCATENATE("Cellular",CHAR(10),AS422),CONCATENATE("Fiber Optic",CHAR(10),AG422)),CONCATENATE("Fiber Optic",CHAR(10),AG422)))),""),""))</f>
        <v/>
      </c>
      <c r="AD422" s="4" t="str">
        <f>IF(OR(ISBLANK(AH422),ISBLANK(AL422),ISBLANK(AP422),ISBLANK(AT422)),"",IF(AND(ISNUMBER(AH422),ISNUMBER(AL422),ISNUMBER(AP422),ISNUMBER(AT422)),IF(1,IF(AH422&lt;AL422,IF(AL422&lt;AP422,IF(AP422&lt;=AT422,IF(OR(G422="3G",G422="4G"),CONCATENATE("Cellular",CHAR(10),AT422),CONCATENATE("Satellite",CHAR(10),AP422)),CONCATENATE("Satellite",CHAR(10),AP422)),IF(AL422&lt;AT422,IF(OR(G422="3G",G422="4G"),CONCATENATE("Cellular",CHAR(10),AT422),CONCATENATE("Microwave",CHAR(10),AL422)),CONCATENATE("Microwave",CHAR(10),AL422))),IF(AH422&lt;AP422,IF(AP422&lt;=AT422,IF(OR(G422="3G",G422="4G"),CONCATENATE("Cellular",CHAR(10),AT422),CONCATENATE("Satellite",CHAR(10),AP422)),CONCATENATE("Satellite",CHAR(10),AP422)),IF(AH422&lt;AT422,IF(OR(G422="3G",G422="4G"),CONCATENATE("Cellular",CHAR(10),AT422),CONCATENATE("Fiber Optic",CHAR(10),AH422)),CONCATENATE("Fiber Optic",CHAR(10),AH422)))),""),""))</f>
        <v/>
      </c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</row>
    <row r="423" spans="1:61" customHeight="1" ht="30"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4" t="str">
        <f>IF(OR(ISBLANK(AE423),ISBLANK(AI423),ISBLANK(AM423),ISBLANK(AQ423)),"",IF(AND(ISNUMBER(AE423),ISNUMBER(AI423),ISNUMBER(AM423),ISNUMBER(AQ423)),IF(1=1,IF(AE423&lt;AI423,IF(AI423&lt;AM423,IF(AM423&lt;=AQ423,IF(OR(G423="3G",G423="4G"),"Cellular","Satellite"),"Satellite"),IF(AI423&lt;AQ423,IF(OR(G423="3G",G423="4G"),"Cellular","Microwave"),"Microwave")),IF(AE423&lt;AM423,IF(AM423&lt;=AQ423,IF(OR(G423="3G",G423="4G"),"Cellular","Satellite"),"Satellite"),IF(AE423&lt;AQ423,IF(OR(G423="3G",G423="4G"),"Cellular","Fiber Optic"),"Fiber Optic"))),""),""))</f>
        <v/>
      </c>
      <c r="V423" s="4" t="str">
        <f>IF(OR(ISBLANK(K423),ISBLANK(L423),ISBLANK(N423),ISBLANK(O423),ISBLANK(Q423),ISBLANK(R423),ISBLANK(S423),ISBLANK(T423)),"",IF(AND(ISNUMBER(K423),ISNUMBER(L423),ISNUMBER(N423),ISNUMBER(O423),ISNUMBER(Q423),ISNUMBER(R423),ISNUMBER(S423),ISNUMBER(T423)),IF(AND(K423&gt;=0,L423&gt;=0,N423&gt;=0,O423&gt;=0,Q423&gt;=0,R423&gt;=0,S423&gt;=0,T423&gt;=0),IF((K423+L423*5)&gt;(N423+O423*5),IF((N423+O423*5)&gt;(Q423+R423*5),IF((Q423+R423*5)&gt;=(S423+T423*5),IF(OR(G423="3G",G423="4G"),"Cellular","Satellite"),"Satellite"),IF((N423+O423*5)&gt;(S423+T423*5),IF(OR(G423="3G",G423="4G"),"Cellular","Microwave"),"Microwave")),IF((K423+L423*5)&gt;(Q423+R423*5),IF((Q423+R423*5)&gt;=(S423+T423*5),IF(OR(G423="3G",G423="4G"),"Cellular","Satellite"),"Satellite"),IF((K423+L423*5)&gt;(S423+T423*5),IF(OR(G423="3G",G423="4G"),"Cellular","Fiber Optic"),"Fiber Optic"))),""),""))</f>
        <v/>
      </c>
      <c r="W423" s="4" t="str">
        <f>IF(OR(ISBLANK(K423),ISBLANK(L423),ISBLANK(N423),ISBLANK(O423),ISBLANK(Q423),ISBLANK(R423),ISBLANK(S423),ISBLANK(T423)),"",IF(AND(ISNUMBER(K423),ISNUMBER(L423),ISNUMBER(N423),ISNUMBER(O423),ISNUMBER(Q423),ISNUMBER(R423),ISNUMBER(S423),ISNUMBER(T423)),IF(AND(K423&gt;=0,L423&gt;=0,N423&gt;=0,O423&gt;=0,Q423&gt;=0,R423&gt;=0,S423&gt;=0,T423&gt;=0),IF((K423+L423*5)&gt;(N423+O423*5),IF((N423+O423*5)&gt;(Q423+R423*5),IF((Q423+R423*5)&gt;=(S423+T423*5),IF(OR(G423="3G",G423="4G"),"Cellular",CONCATENATE("Satellite",CHAR(10),Q423+R423*5)),CONCATENATE("Satellite",CHAR(10),Q423+R423*5)),IF((N423+O423*5)&gt;(S423+T423*5),IF(OR(G423="3G",G423="4G"),CONCATENATE("Cellular",CHAR(10),S423+T423*5),CONCATENATE("Microwave",CHAR(10),N423+O423*5)),CONCATENATE("Microwave",CHAR(10),N423+O423*5))),IF((K423+L423*5)&gt;(Q423+R423*5),IF((Q423+R423*5)&gt;=(S423+T423*5),IF(OR(G423="3G",G423="4G"),CONCATENATE("Cellular",CHAR(10),S423+T423*5),CONCATENATE("Satellite",CHAR(10),Q423+R423*5)),CONCATENATE("Satellite",CHAR(10),Q423+R423*5)),IF((K423+L423*5)&gt;(S423+T423*5),IF(OR(G423="3G",G423="4G"),CONCATENATE("Cellular",CHAR(10),S423+T423*5),CONCATENATE("Fiber Optic",CHAR(10),K423+L423*5)),CONCATENATE("Fiber Optic",CHAR(10),K423+L423*5)))),""),""))</f>
        <v/>
      </c>
      <c r="X423" s="4" t="str">
        <f>IF(OR(ISBLANK(K423),ISBLANK(L423),ISBLANK(N423),ISBLANK(O423),ISBLANK(Q423),ISBLANK(R423),ISBLANK(S423),ISBLANK(T423)),"",IF(AND(ISNUMBER(K423),ISNUMBER(L423),ISNUMBER(N423),ISNUMBER(O423),ISNUMBER(Q423),ISNUMBER(R423),ISNUMBER(S423),ISNUMBER(T423)),IF(AND(K423&gt;=0,L423&gt;=0,N423&gt;=0,O423&gt;=0,Q423&gt;=0,R423&gt;=0,S423&gt;=0,T423&gt;=0),IF((K423+L423*10)&gt;(N423+O423*10),IF((N423+O423*10)&gt;(Q423+R423*10),IF((Q423+R423*10)&gt;=(S423+T423*10),IF(OR(G423="3G",G423="4G"),"Cellular",CONCATENATE("Satellite",CHAR(10),Q423+R423*10)),CONCATENATE("Satellite",CHAR(10),Q423+R423*10)),IF((N423+O423*10)&gt;(S423+T423*10),IF(OR(G423="3G",G423="4G"),CONCATENATE("Cellular",CHAR(10),S423+T423*10),CONCATENATE("Microwave",CHAR(10),N423+O423*10)),CONCATENATE("Microwave",CHAR(10),N423+O423*10))),IF((K423+L423*10)&gt;(Q423+R423*10),IF((Q423+R423*10)&gt;=(S423+T423*10),IF(OR(G423="3G",G423="4G"),CONCATENATE("Cellular",CHAR(10),S423+T423*10),CONCATENATE("Satellite",CHAR(10),Q423+R423*10)),CONCATENATE("Satellite",CHAR(10),Q423+R423*10)),IF((K423+L423*10)&gt;(S423+T423*10),IF(OR(G423="3G",G423="4G"),CONCATENATE("Cellular",CHAR(10),S423+T423*10),CONCATENATE("Fiber Optic",CHAR(10),K423+L423*10)),CONCATENATE("Fiber Optic",CHAR(10),K423+L423*10)))),""),""))</f>
        <v/>
      </c>
      <c r="Y423" s="4" t="str">
        <f>IF(OR(ISBLANK(K423),ISBLANK(L423),ISBLANK(N423),ISBLANK(O423),ISBLANK(Q423),ISBLANK(R423),ISBLANK(S423),ISBLANK(T423)),"",IF(AND(ISNUMBER(K423),ISNUMBER(L423),ISNUMBER(N423),ISNUMBER(O423),ISNUMBER(Q423),ISNUMBER(R423),ISNUMBER(S423),ISNUMBER(T423)),IF(AND(K423&gt;=0,L423&gt;=0,N423&gt;=0,O423&gt;=0,Q423&gt;=0,R423&gt;=0,S423&gt;=0,T423&gt;=0),IF((K423+L423*15)&gt;(N423+O423*15),IF((N423+O423*15)&gt;(Q423+R423*15),IF((Q423+R423*15)&gt;=(S423+T423*15),IF(OR(G423="3G",G423="4G"),"Cellular",CONCATENATE("Satellite",CHAR(10),Q423+R423*15)),CONCATENATE("Satellite",CHAR(10),Q423+R423*15)),IF((N423+O423*15)&gt;(S423+T423*15),IF(OR(G423="3G",G423="4G"),CONCATENATE("Cellular",CHAR(10),S423+T423*15),CONCATENATE("Microwave",CHAR(10),N423+O423*15)),CONCATENATE("Microwave",CHAR(10),N423+O423*15))),IF((K423+L423*15)&gt;(Q423+R423*15),IF((Q423+R423*15)&gt;=(S423+T423*15),IF(OR(G423="3G",G423="4G"),CONCATENATE("Cellular",CHAR(10),S423+T423*15),CONCATENATE("Satellite",CHAR(10),Q423+R423*15)),CONCATENATE("Satellite",CHAR(10),Q423+R423*15)),IF((K423+L423*15)&gt;(S423+T423*15),IF(OR(G423="3G",G423="4G"),CONCATENATE("Cellular",CHAR(10),S423+T423*15),CONCATENATE("Fiber Optic",CHAR(10),K423+L423*15)),CONCATENATE("Fiber Optic",CHAR(10),K423+L423*15)))),""),""))</f>
        <v/>
      </c>
      <c r="Z423" s="4" t="str">
        <f>IF(OR(ISBLANK(K423),ISBLANK(L423),ISBLANK(N423),ISBLANK(O423),ISBLANK(Q423),ISBLANK(R423),ISBLANK(S423),ISBLANK(T423)),"",IF(AND(ISNUMBER(K423),ISNUMBER(L423),ISNUMBER(N423),ISNUMBER(O423),ISNUMBER(Q423),ISNUMBER(R423),ISNUMBER(S423),ISNUMBER(T423)),IF(AND(K423&gt;=0,L423&gt;=0,N423&gt;=0,O423&gt;=0,Q423&gt;=0,R423&gt;=0,S423&gt;=0,T423&gt;=0),IF((K423+L423*20)&gt;(N423+O423*20),IF((N423+O423*20)&gt;(Q423+R423*20),IF((Q423+R423*20)&gt;=(S423+T423*20),IF(OR(G423="3G",G423="4G"),"Cellular",CONCATENATE("Satellite",CHAR(10),Q423+R423*20)),CONCATENATE("Satellite",CHAR(10),Q423+R423*20)),IF((N423+O423*20)&gt;(S423+T423*20),IF(OR(G423="3G",G423="4G"),CONCATENATE("Cellular",CHAR(10),S423+T423*20),CONCATENATE("Microwave",CHAR(10),N423+O423*20)),CONCATENATE("Microwave",CHAR(10),N423+O423*20))),IF((K423+L423*20)&gt;(Q423+R423*20),IF((Q423+R423*20)&gt;=(S423+T423*20),IF(OR(G423="3G",G423="4G"),CONCATENATE("Cellular",CHAR(10),S423+T423*20),CONCATENATE("Satellite",CHAR(10),Q423+R423*20)),CONCATENATE("Satellite",CHAR(10),Q423+R423*20)),IF((K423+L423*20)&gt;(S423+T423*20),IF(OR(G423="3G",G423="4G"),CONCATENATE("Cellular",CHAR(10),S423+T423*20),CONCATENATE("Fiber Optic",CHAR(10),K423+L423*20)),CONCATENATE("Fiber Optic",CHAR(10),K423+L423*20)))),""),""))</f>
        <v/>
      </c>
      <c r="AA423" s="4" t="str">
        <f>IF(OR(ISBLANK(AE423),ISBLANK(AI423),ISBLANK(AM423),ISBLANK(AQ423)),"",IF(AND(ISNUMBER(AE423),ISNUMBER(AI423),ISNUMBER(AM423),ISNUMBER(AQ423)),IF(1,IF(AE423&lt;AI423,IF(AI423&lt;AM423,IF(AM423&lt;=AQ423,IF(OR(G423="3G",G423="4G"),CONCATENATE("Cellular",CHAR(10),AQ423),CONCATENATE("Satellite",CHAR(10),AM423)),CONCATENATE("Satellite",CHAR(10),AM423)),IF(AI423&lt;AQ423,IF(OR(G423="3G",G423="4G"),CONCATENATE("Cellular",CHAR(10),AQ423),CONCATENATE("Microwave",CHAR(10),AI423)),CONCATENATE("Microwave",CHAR(10),AI423))),IF(AE423&lt;AM423,IF(AM423&lt;=AQ423,IF(OR(G423="3G",G423="4G"),CONCATENATE("Cellular",CHAR(10),AQ423),CONCATENATE("Satellite",CHAR(10),AM423)),CONCATENATE("Satellite",CHAR(10),AM423)),IF(AE423&lt;AQ423,IF(OR(G423="3G",G423="4G"),CONCATENATE("Cellular",CHAR(10),AQ423),CONCATENATE("Fiber Optic",CHAR(10),AE423)),CONCATENATE("Fiber Optic",CHAR(10),AE423)))),""),""))</f>
        <v/>
      </c>
      <c r="AB423" s="4" t="str">
        <f>IF(OR(ISBLANK(AF423),ISBLANK(AJ423),ISBLANK(AN423),ISBLANK(AR423)),"",IF(AND(ISNUMBER(AF423),ISNUMBER(AJ423),ISNUMBER(AN423),ISNUMBER(AR423)),IF(1,IF(AF423&lt;AJ423,IF(AJ423&lt;AN423,IF(AN423&lt;=AR423,IF(OR(G423="3G",G423="4G"),CONCATENATE("Cellular",CHAR(10),AR423),CONCATENATE("Satellite",CHAR(10),AN423)),CONCATENATE("Satellite",CHAR(10),AN423)),IF(AJ423&lt;AR423,IF(OR(G423="3G",G423="4G"),CONCATENATE("Cellular",CHAR(10),AR423),CONCATENATE("Microwave",CHAR(10),AJ423)),CONCATENATE("Microwave",CHAR(10),AJ423))),IF(AF423&lt;AN423,IF(AN423&lt;=AR423,IF(OR(G423="3G",G423="4G"),CONCATENATE("Cellular",CHAR(10),AR423),CONCATENATE("Satellite",CHAR(10),AN423)),CONCATENATE("Satellite",CHAR(10),AN423)),IF(AF423&lt;AR423,IF(OR(G423="3G",G423="4G"),CONCATENATE("Cellular",CHAR(10),AR423),CONCATENATE("Fiber Optic",CHAR(10),AF423)),CONCATENATE("Fiber Optic",CHAR(10),AF423)))),""),""))</f>
        <v/>
      </c>
      <c r="AC423" s="4" t="str">
        <f>IF(OR(ISBLANK(AG423),ISBLANK(AK423),ISBLANK(AO423),ISBLANK(AS423)),"",IF(AND(ISNUMBER(AG423),ISNUMBER(AK423),ISNUMBER(AO423),ISNUMBER(AS423)),IF(1,IF(AG423&lt;AK423,IF(AK423&lt;AO423,IF(AO423&lt;=AS423,IF(OR(G423="3G",G423="4G"),CONCATENATE("Cellular",CHAR(10),AS423),CONCATENATE("Satellite",CHAR(10),AO423)),CONCATENATE("Satellite",CHAR(10),AO423)),IF(AK423&lt;AS423,IF(OR(G423="3G",G423="4G"),CONCATENATE("Cellular",CHAR(10),AS423),CONCATENATE("Microwave",CHAR(10),AK423)),CONCATENATE("Microwave",CHAR(10),AK423))),IF(AG423&lt;AO423,IF(AO423&lt;=AS423,IF(OR(G423="3G",G423="4G"),CONCATENATE("Cellular",CHAR(10),AS423),CONCATENATE("Satellite",CHAR(10),AO423)),CONCATENATE("Satellite",CHAR(10),AO423)),IF(AG423&lt;AS423,IF(OR(G423="3G",G423="4G"),CONCATENATE("Cellular",CHAR(10),AS423),CONCATENATE("Fiber Optic",CHAR(10),AG423)),CONCATENATE("Fiber Optic",CHAR(10),AG423)))),""),""))</f>
        <v/>
      </c>
      <c r="AD423" s="4" t="str">
        <f>IF(OR(ISBLANK(AH423),ISBLANK(AL423),ISBLANK(AP423),ISBLANK(AT423)),"",IF(AND(ISNUMBER(AH423),ISNUMBER(AL423),ISNUMBER(AP423),ISNUMBER(AT423)),IF(1,IF(AH423&lt;AL423,IF(AL423&lt;AP423,IF(AP423&lt;=AT423,IF(OR(G423="3G",G423="4G"),CONCATENATE("Cellular",CHAR(10),AT423),CONCATENATE("Satellite",CHAR(10),AP423)),CONCATENATE("Satellite",CHAR(10),AP423)),IF(AL423&lt;AT423,IF(OR(G423="3G",G423="4G"),CONCATENATE("Cellular",CHAR(10),AT423),CONCATENATE("Microwave",CHAR(10),AL423)),CONCATENATE("Microwave",CHAR(10),AL423))),IF(AH423&lt;AP423,IF(AP423&lt;=AT423,IF(OR(G423="3G",G423="4G"),CONCATENATE("Cellular",CHAR(10),AT423),CONCATENATE("Satellite",CHAR(10),AP423)),CONCATENATE("Satellite",CHAR(10),AP423)),IF(AH423&lt;AT423,IF(OR(G423="3G",G423="4G"),CONCATENATE("Cellular",CHAR(10),AT423),CONCATENATE("Fiber Optic",CHAR(10),AH423)),CONCATENATE("Fiber Optic",CHAR(10),AH423)))),""),""))</f>
        <v/>
      </c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</row>
    <row r="424" spans="1:61" customHeight="1" ht="30"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4" t="str">
        <f>IF(OR(ISBLANK(AE424),ISBLANK(AI424),ISBLANK(AM424),ISBLANK(AQ424)),"",IF(AND(ISNUMBER(AE424),ISNUMBER(AI424),ISNUMBER(AM424),ISNUMBER(AQ424)),IF(1=1,IF(AE424&lt;AI424,IF(AI424&lt;AM424,IF(AM424&lt;=AQ424,IF(OR(G424="3G",G424="4G"),"Cellular","Satellite"),"Satellite"),IF(AI424&lt;AQ424,IF(OR(G424="3G",G424="4G"),"Cellular","Microwave"),"Microwave")),IF(AE424&lt;AM424,IF(AM424&lt;=AQ424,IF(OR(G424="3G",G424="4G"),"Cellular","Satellite"),"Satellite"),IF(AE424&lt;AQ424,IF(OR(G424="3G",G424="4G"),"Cellular","Fiber Optic"),"Fiber Optic"))),""),""))</f>
        <v/>
      </c>
      <c r="V424" s="4" t="str">
        <f>IF(OR(ISBLANK(K424),ISBLANK(L424),ISBLANK(N424),ISBLANK(O424),ISBLANK(Q424),ISBLANK(R424),ISBLANK(S424),ISBLANK(T424)),"",IF(AND(ISNUMBER(K424),ISNUMBER(L424),ISNUMBER(N424),ISNUMBER(O424),ISNUMBER(Q424),ISNUMBER(R424),ISNUMBER(S424),ISNUMBER(T424)),IF(AND(K424&gt;=0,L424&gt;=0,N424&gt;=0,O424&gt;=0,Q424&gt;=0,R424&gt;=0,S424&gt;=0,T424&gt;=0),IF((K424+L424*5)&gt;(N424+O424*5),IF((N424+O424*5)&gt;(Q424+R424*5),IF((Q424+R424*5)&gt;=(S424+T424*5),IF(OR(G424="3G",G424="4G"),"Cellular","Satellite"),"Satellite"),IF((N424+O424*5)&gt;(S424+T424*5),IF(OR(G424="3G",G424="4G"),"Cellular","Microwave"),"Microwave")),IF((K424+L424*5)&gt;(Q424+R424*5),IF((Q424+R424*5)&gt;=(S424+T424*5),IF(OR(G424="3G",G424="4G"),"Cellular","Satellite"),"Satellite"),IF((K424+L424*5)&gt;(S424+T424*5),IF(OR(G424="3G",G424="4G"),"Cellular","Fiber Optic"),"Fiber Optic"))),""),""))</f>
        <v/>
      </c>
      <c r="W424" s="4" t="str">
        <f>IF(OR(ISBLANK(K424),ISBLANK(L424),ISBLANK(N424),ISBLANK(O424),ISBLANK(Q424),ISBLANK(R424),ISBLANK(S424),ISBLANK(T424)),"",IF(AND(ISNUMBER(K424),ISNUMBER(L424),ISNUMBER(N424),ISNUMBER(O424),ISNUMBER(Q424),ISNUMBER(R424),ISNUMBER(S424),ISNUMBER(T424)),IF(AND(K424&gt;=0,L424&gt;=0,N424&gt;=0,O424&gt;=0,Q424&gt;=0,R424&gt;=0,S424&gt;=0,T424&gt;=0),IF((K424+L424*5)&gt;(N424+O424*5),IF((N424+O424*5)&gt;(Q424+R424*5),IF((Q424+R424*5)&gt;=(S424+T424*5),IF(OR(G424="3G",G424="4G"),"Cellular",CONCATENATE("Satellite",CHAR(10),Q424+R424*5)),CONCATENATE("Satellite",CHAR(10),Q424+R424*5)),IF((N424+O424*5)&gt;(S424+T424*5),IF(OR(G424="3G",G424="4G"),CONCATENATE("Cellular",CHAR(10),S424+T424*5),CONCATENATE("Microwave",CHAR(10),N424+O424*5)),CONCATENATE("Microwave",CHAR(10),N424+O424*5))),IF((K424+L424*5)&gt;(Q424+R424*5),IF((Q424+R424*5)&gt;=(S424+T424*5),IF(OR(G424="3G",G424="4G"),CONCATENATE("Cellular",CHAR(10),S424+T424*5),CONCATENATE("Satellite",CHAR(10),Q424+R424*5)),CONCATENATE("Satellite",CHAR(10),Q424+R424*5)),IF((K424+L424*5)&gt;(S424+T424*5),IF(OR(G424="3G",G424="4G"),CONCATENATE("Cellular",CHAR(10),S424+T424*5),CONCATENATE("Fiber Optic",CHAR(10),K424+L424*5)),CONCATENATE("Fiber Optic",CHAR(10),K424+L424*5)))),""),""))</f>
        <v/>
      </c>
      <c r="X424" s="4" t="str">
        <f>IF(OR(ISBLANK(K424),ISBLANK(L424),ISBLANK(N424),ISBLANK(O424),ISBLANK(Q424),ISBLANK(R424),ISBLANK(S424),ISBLANK(T424)),"",IF(AND(ISNUMBER(K424),ISNUMBER(L424),ISNUMBER(N424),ISNUMBER(O424),ISNUMBER(Q424),ISNUMBER(R424),ISNUMBER(S424),ISNUMBER(T424)),IF(AND(K424&gt;=0,L424&gt;=0,N424&gt;=0,O424&gt;=0,Q424&gt;=0,R424&gt;=0,S424&gt;=0,T424&gt;=0),IF((K424+L424*10)&gt;(N424+O424*10),IF((N424+O424*10)&gt;(Q424+R424*10),IF((Q424+R424*10)&gt;=(S424+T424*10),IF(OR(G424="3G",G424="4G"),"Cellular",CONCATENATE("Satellite",CHAR(10),Q424+R424*10)),CONCATENATE("Satellite",CHAR(10),Q424+R424*10)),IF((N424+O424*10)&gt;(S424+T424*10),IF(OR(G424="3G",G424="4G"),CONCATENATE("Cellular",CHAR(10),S424+T424*10),CONCATENATE("Microwave",CHAR(10),N424+O424*10)),CONCATENATE("Microwave",CHAR(10),N424+O424*10))),IF((K424+L424*10)&gt;(Q424+R424*10),IF((Q424+R424*10)&gt;=(S424+T424*10),IF(OR(G424="3G",G424="4G"),CONCATENATE("Cellular",CHAR(10),S424+T424*10),CONCATENATE("Satellite",CHAR(10),Q424+R424*10)),CONCATENATE("Satellite",CHAR(10),Q424+R424*10)),IF((K424+L424*10)&gt;(S424+T424*10),IF(OR(G424="3G",G424="4G"),CONCATENATE("Cellular",CHAR(10),S424+T424*10),CONCATENATE("Fiber Optic",CHAR(10),K424+L424*10)),CONCATENATE("Fiber Optic",CHAR(10),K424+L424*10)))),""),""))</f>
        <v/>
      </c>
      <c r="Y424" s="4" t="str">
        <f>IF(OR(ISBLANK(K424),ISBLANK(L424),ISBLANK(N424),ISBLANK(O424),ISBLANK(Q424),ISBLANK(R424),ISBLANK(S424),ISBLANK(T424)),"",IF(AND(ISNUMBER(K424),ISNUMBER(L424),ISNUMBER(N424),ISNUMBER(O424),ISNUMBER(Q424),ISNUMBER(R424),ISNUMBER(S424),ISNUMBER(T424)),IF(AND(K424&gt;=0,L424&gt;=0,N424&gt;=0,O424&gt;=0,Q424&gt;=0,R424&gt;=0,S424&gt;=0,T424&gt;=0),IF((K424+L424*15)&gt;(N424+O424*15),IF((N424+O424*15)&gt;(Q424+R424*15),IF((Q424+R424*15)&gt;=(S424+T424*15),IF(OR(G424="3G",G424="4G"),"Cellular",CONCATENATE("Satellite",CHAR(10),Q424+R424*15)),CONCATENATE("Satellite",CHAR(10),Q424+R424*15)),IF((N424+O424*15)&gt;(S424+T424*15),IF(OR(G424="3G",G424="4G"),CONCATENATE("Cellular",CHAR(10),S424+T424*15),CONCATENATE("Microwave",CHAR(10),N424+O424*15)),CONCATENATE("Microwave",CHAR(10),N424+O424*15))),IF((K424+L424*15)&gt;(Q424+R424*15),IF((Q424+R424*15)&gt;=(S424+T424*15),IF(OR(G424="3G",G424="4G"),CONCATENATE("Cellular",CHAR(10),S424+T424*15),CONCATENATE("Satellite",CHAR(10),Q424+R424*15)),CONCATENATE("Satellite",CHAR(10),Q424+R424*15)),IF((K424+L424*15)&gt;(S424+T424*15),IF(OR(G424="3G",G424="4G"),CONCATENATE("Cellular",CHAR(10),S424+T424*15),CONCATENATE("Fiber Optic",CHAR(10),K424+L424*15)),CONCATENATE("Fiber Optic",CHAR(10),K424+L424*15)))),""),""))</f>
        <v/>
      </c>
      <c r="Z424" s="4" t="str">
        <f>IF(OR(ISBLANK(K424),ISBLANK(L424),ISBLANK(N424),ISBLANK(O424),ISBLANK(Q424),ISBLANK(R424),ISBLANK(S424),ISBLANK(T424)),"",IF(AND(ISNUMBER(K424),ISNUMBER(L424),ISNUMBER(N424),ISNUMBER(O424),ISNUMBER(Q424),ISNUMBER(R424),ISNUMBER(S424),ISNUMBER(T424)),IF(AND(K424&gt;=0,L424&gt;=0,N424&gt;=0,O424&gt;=0,Q424&gt;=0,R424&gt;=0,S424&gt;=0,T424&gt;=0),IF((K424+L424*20)&gt;(N424+O424*20),IF((N424+O424*20)&gt;(Q424+R424*20),IF((Q424+R424*20)&gt;=(S424+T424*20),IF(OR(G424="3G",G424="4G"),"Cellular",CONCATENATE("Satellite",CHAR(10),Q424+R424*20)),CONCATENATE("Satellite",CHAR(10),Q424+R424*20)),IF((N424+O424*20)&gt;(S424+T424*20),IF(OR(G424="3G",G424="4G"),CONCATENATE("Cellular",CHAR(10),S424+T424*20),CONCATENATE("Microwave",CHAR(10),N424+O424*20)),CONCATENATE("Microwave",CHAR(10),N424+O424*20))),IF((K424+L424*20)&gt;(Q424+R424*20),IF((Q424+R424*20)&gt;=(S424+T424*20),IF(OR(G424="3G",G424="4G"),CONCATENATE("Cellular",CHAR(10),S424+T424*20),CONCATENATE("Satellite",CHAR(10),Q424+R424*20)),CONCATENATE("Satellite",CHAR(10),Q424+R424*20)),IF((K424+L424*20)&gt;(S424+T424*20),IF(OR(G424="3G",G424="4G"),CONCATENATE("Cellular",CHAR(10),S424+T424*20),CONCATENATE("Fiber Optic",CHAR(10),K424+L424*20)),CONCATENATE("Fiber Optic",CHAR(10),K424+L424*20)))),""),""))</f>
        <v/>
      </c>
      <c r="AA424" s="4" t="str">
        <f>IF(OR(ISBLANK(AE424),ISBLANK(AI424),ISBLANK(AM424),ISBLANK(AQ424)),"",IF(AND(ISNUMBER(AE424),ISNUMBER(AI424),ISNUMBER(AM424),ISNUMBER(AQ424)),IF(1,IF(AE424&lt;AI424,IF(AI424&lt;AM424,IF(AM424&lt;=AQ424,IF(OR(G424="3G",G424="4G"),CONCATENATE("Cellular",CHAR(10),AQ424),CONCATENATE("Satellite",CHAR(10),AM424)),CONCATENATE("Satellite",CHAR(10),AM424)),IF(AI424&lt;AQ424,IF(OR(G424="3G",G424="4G"),CONCATENATE("Cellular",CHAR(10),AQ424),CONCATENATE("Microwave",CHAR(10),AI424)),CONCATENATE("Microwave",CHAR(10),AI424))),IF(AE424&lt;AM424,IF(AM424&lt;=AQ424,IF(OR(G424="3G",G424="4G"),CONCATENATE("Cellular",CHAR(10),AQ424),CONCATENATE("Satellite",CHAR(10),AM424)),CONCATENATE("Satellite",CHAR(10),AM424)),IF(AE424&lt;AQ424,IF(OR(G424="3G",G424="4G"),CONCATENATE("Cellular",CHAR(10),AQ424),CONCATENATE("Fiber Optic",CHAR(10),AE424)),CONCATENATE("Fiber Optic",CHAR(10),AE424)))),""),""))</f>
        <v/>
      </c>
      <c r="AB424" s="4" t="str">
        <f>IF(OR(ISBLANK(AF424),ISBLANK(AJ424),ISBLANK(AN424),ISBLANK(AR424)),"",IF(AND(ISNUMBER(AF424),ISNUMBER(AJ424),ISNUMBER(AN424),ISNUMBER(AR424)),IF(1,IF(AF424&lt;AJ424,IF(AJ424&lt;AN424,IF(AN424&lt;=AR424,IF(OR(G424="3G",G424="4G"),CONCATENATE("Cellular",CHAR(10),AR424),CONCATENATE("Satellite",CHAR(10),AN424)),CONCATENATE("Satellite",CHAR(10),AN424)),IF(AJ424&lt;AR424,IF(OR(G424="3G",G424="4G"),CONCATENATE("Cellular",CHAR(10),AR424),CONCATENATE("Microwave",CHAR(10),AJ424)),CONCATENATE("Microwave",CHAR(10),AJ424))),IF(AF424&lt;AN424,IF(AN424&lt;=AR424,IF(OR(G424="3G",G424="4G"),CONCATENATE("Cellular",CHAR(10),AR424),CONCATENATE("Satellite",CHAR(10),AN424)),CONCATENATE("Satellite",CHAR(10),AN424)),IF(AF424&lt;AR424,IF(OR(G424="3G",G424="4G"),CONCATENATE("Cellular",CHAR(10),AR424),CONCATENATE("Fiber Optic",CHAR(10),AF424)),CONCATENATE("Fiber Optic",CHAR(10),AF424)))),""),""))</f>
        <v/>
      </c>
      <c r="AC424" s="4" t="str">
        <f>IF(OR(ISBLANK(AG424),ISBLANK(AK424),ISBLANK(AO424),ISBLANK(AS424)),"",IF(AND(ISNUMBER(AG424),ISNUMBER(AK424),ISNUMBER(AO424),ISNUMBER(AS424)),IF(1,IF(AG424&lt;AK424,IF(AK424&lt;AO424,IF(AO424&lt;=AS424,IF(OR(G424="3G",G424="4G"),CONCATENATE("Cellular",CHAR(10),AS424),CONCATENATE("Satellite",CHAR(10),AO424)),CONCATENATE("Satellite",CHAR(10),AO424)),IF(AK424&lt;AS424,IF(OR(G424="3G",G424="4G"),CONCATENATE("Cellular",CHAR(10),AS424),CONCATENATE("Microwave",CHAR(10),AK424)),CONCATENATE("Microwave",CHAR(10),AK424))),IF(AG424&lt;AO424,IF(AO424&lt;=AS424,IF(OR(G424="3G",G424="4G"),CONCATENATE("Cellular",CHAR(10),AS424),CONCATENATE("Satellite",CHAR(10),AO424)),CONCATENATE("Satellite",CHAR(10),AO424)),IF(AG424&lt;AS424,IF(OR(G424="3G",G424="4G"),CONCATENATE("Cellular",CHAR(10),AS424),CONCATENATE("Fiber Optic",CHAR(10),AG424)),CONCATENATE("Fiber Optic",CHAR(10),AG424)))),""),""))</f>
        <v/>
      </c>
      <c r="AD424" s="4" t="str">
        <f>IF(OR(ISBLANK(AH424),ISBLANK(AL424),ISBLANK(AP424),ISBLANK(AT424)),"",IF(AND(ISNUMBER(AH424),ISNUMBER(AL424),ISNUMBER(AP424),ISNUMBER(AT424)),IF(1,IF(AH424&lt;AL424,IF(AL424&lt;AP424,IF(AP424&lt;=AT424,IF(OR(G424="3G",G424="4G"),CONCATENATE("Cellular",CHAR(10),AT424),CONCATENATE("Satellite",CHAR(10),AP424)),CONCATENATE("Satellite",CHAR(10),AP424)),IF(AL424&lt;AT424,IF(OR(G424="3G",G424="4G"),CONCATENATE("Cellular",CHAR(10),AT424),CONCATENATE("Microwave",CHAR(10),AL424)),CONCATENATE("Microwave",CHAR(10),AL424))),IF(AH424&lt;AP424,IF(AP424&lt;=AT424,IF(OR(G424="3G",G424="4G"),CONCATENATE("Cellular",CHAR(10),AT424),CONCATENATE("Satellite",CHAR(10),AP424)),CONCATENATE("Satellite",CHAR(10),AP424)),IF(AH424&lt;AT424,IF(OR(G424="3G",G424="4G"),CONCATENATE("Cellular",CHAR(10),AT424),CONCATENATE("Fiber Optic",CHAR(10),AH424)),CONCATENATE("Fiber Optic",CHAR(10),AH424)))),""),""))</f>
        <v/>
      </c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</row>
    <row r="425" spans="1:61" customHeight="1" ht="30"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4" t="str">
        <f>IF(OR(ISBLANK(AE425),ISBLANK(AI425),ISBLANK(AM425),ISBLANK(AQ425)),"",IF(AND(ISNUMBER(AE425),ISNUMBER(AI425),ISNUMBER(AM425),ISNUMBER(AQ425)),IF(1=1,IF(AE425&lt;AI425,IF(AI425&lt;AM425,IF(AM425&lt;=AQ425,IF(OR(G425="3G",G425="4G"),"Cellular","Satellite"),"Satellite"),IF(AI425&lt;AQ425,IF(OR(G425="3G",G425="4G"),"Cellular","Microwave"),"Microwave")),IF(AE425&lt;AM425,IF(AM425&lt;=AQ425,IF(OR(G425="3G",G425="4G"),"Cellular","Satellite"),"Satellite"),IF(AE425&lt;AQ425,IF(OR(G425="3G",G425="4G"),"Cellular","Fiber Optic"),"Fiber Optic"))),""),""))</f>
        <v/>
      </c>
      <c r="V425" s="4" t="str">
        <f>IF(OR(ISBLANK(K425),ISBLANK(L425),ISBLANK(N425),ISBLANK(O425),ISBLANK(Q425),ISBLANK(R425),ISBLANK(S425),ISBLANK(T425)),"",IF(AND(ISNUMBER(K425),ISNUMBER(L425),ISNUMBER(N425),ISNUMBER(O425),ISNUMBER(Q425),ISNUMBER(R425),ISNUMBER(S425),ISNUMBER(T425)),IF(AND(K425&gt;=0,L425&gt;=0,N425&gt;=0,O425&gt;=0,Q425&gt;=0,R425&gt;=0,S425&gt;=0,T425&gt;=0),IF((K425+L425*5)&gt;(N425+O425*5),IF((N425+O425*5)&gt;(Q425+R425*5),IF((Q425+R425*5)&gt;=(S425+T425*5),IF(OR(G425="3G",G425="4G"),"Cellular","Satellite"),"Satellite"),IF((N425+O425*5)&gt;(S425+T425*5),IF(OR(G425="3G",G425="4G"),"Cellular","Microwave"),"Microwave")),IF((K425+L425*5)&gt;(Q425+R425*5),IF((Q425+R425*5)&gt;=(S425+T425*5),IF(OR(G425="3G",G425="4G"),"Cellular","Satellite"),"Satellite"),IF((K425+L425*5)&gt;(S425+T425*5),IF(OR(G425="3G",G425="4G"),"Cellular","Fiber Optic"),"Fiber Optic"))),""),""))</f>
        <v/>
      </c>
      <c r="W425" s="4" t="str">
        <f>IF(OR(ISBLANK(K425),ISBLANK(L425),ISBLANK(N425),ISBLANK(O425),ISBLANK(Q425),ISBLANK(R425),ISBLANK(S425),ISBLANK(T425)),"",IF(AND(ISNUMBER(K425),ISNUMBER(L425),ISNUMBER(N425),ISNUMBER(O425),ISNUMBER(Q425),ISNUMBER(R425),ISNUMBER(S425),ISNUMBER(T425)),IF(AND(K425&gt;=0,L425&gt;=0,N425&gt;=0,O425&gt;=0,Q425&gt;=0,R425&gt;=0,S425&gt;=0,T425&gt;=0),IF((K425+L425*5)&gt;(N425+O425*5),IF((N425+O425*5)&gt;(Q425+R425*5),IF((Q425+R425*5)&gt;=(S425+T425*5),IF(OR(G425="3G",G425="4G"),"Cellular",CONCATENATE("Satellite",CHAR(10),Q425+R425*5)),CONCATENATE("Satellite",CHAR(10),Q425+R425*5)),IF((N425+O425*5)&gt;(S425+T425*5),IF(OR(G425="3G",G425="4G"),CONCATENATE("Cellular",CHAR(10),S425+T425*5),CONCATENATE("Microwave",CHAR(10),N425+O425*5)),CONCATENATE("Microwave",CHAR(10),N425+O425*5))),IF((K425+L425*5)&gt;(Q425+R425*5),IF((Q425+R425*5)&gt;=(S425+T425*5),IF(OR(G425="3G",G425="4G"),CONCATENATE("Cellular",CHAR(10),S425+T425*5),CONCATENATE("Satellite",CHAR(10),Q425+R425*5)),CONCATENATE("Satellite",CHAR(10),Q425+R425*5)),IF((K425+L425*5)&gt;(S425+T425*5),IF(OR(G425="3G",G425="4G"),CONCATENATE("Cellular",CHAR(10),S425+T425*5),CONCATENATE("Fiber Optic",CHAR(10),K425+L425*5)),CONCATENATE("Fiber Optic",CHAR(10),K425+L425*5)))),""),""))</f>
        <v/>
      </c>
      <c r="X425" s="4" t="str">
        <f>IF(OR(ISBLANK(K425),ISBLANK(L425),ISBLANK(N425),ISBLANK(O425),ISBLANK(Q425),ISBLANK(R425),ISBLANK(S425),ISBLANK(T425)),"",IF(AND(ISNUMBER(K425),ISNUMBER(L425),ISNUMBER(N425),ISNUMBER(O425),ISNUMBER(Q425),ISNUMBER(R425),ISNUMBER(S425),ISNUMBER(T425)),IF(AND(K425&gt;=0,L425&gt;=0,N425&gt;=0,O425&gt;=0,Q425&gt;=0,R425&gt;=0,S425&gt;=0,T425&gt;=0),IF((K425+L425*10)&gt;(N425+O425*10),IF((N425+O425*10)&gt;(Q425+R425*10),IF((Q425+R425*10)&gt;=(S425+T425*10),IF(OR(G425="3G",G425="4G"),"Cellular",CONCATENATE("Satellite",CHAR(10),Q425+R425*10)),CONCATENATE("Satellite",CHAR(10),Q425+R425*10)),IF((N425+O425*10)&gt;(S425+T425*10),IF(OR(G425="3G",G425="4G"),CONCATENATE("Cellular",CHAR(10),S425+T425*10),CONCATENATE("Microwave",CHAR(10),N425+O425*10)),CONCATENATE("Microwave",CHAR(10),N425+O425*10))),IF((K425+L425*10)&gt;(Q425+R425*10),IF((Q425+R425*10)&gt;=(S425+T425*10),IF(OR(G425="3G",G425="4G"),CONCATENATE("Cellular",CHAR(10),S425+T425*10),CONCATENATE("Satellite",CHAR(10),Q425+R425*10)),CONCATENATE("Satellite",CHAR(10),Q425+R425*10)),IF((K425+L425*10)&gt;(S425+T425*10),IF(OR(G425="3G",G425="4G"),CONCATENATE("Cellular",CHAR(10),S425+T425*10),CONCATENATE("Fiber Optic",CHAR(10),K425+L425*10)),CONCATENATE("Fiber Optic",CHAR(10),K425+L425*10)))),""),""))</f>
        <v/>
      </c>
      <c r="Y425" s="4" t="str">
        <f>IF(OR(ISBLANK(K425),ISBLANK(L425),ISBLANK(N425),ISBLANK(O425),ISBLANK(Q425),ISBLANK(R425),ISBLANK(S425),ISBLANK(T425)),"",IF(AND(ISNUMBER(K425),ISNUMBER(L425),ISNUMBER(N425),ISNUMBER(O425),ISNUMBER(Q425),ISNUMBER(R425),ISNUMBER(S425),ISNUMBER(T425)),IF(AND(K425&gt;=0,L425&gt;=0,N425&gt;=0,O425&gt;=0,Q425&gt;=0,R425&gt;=0,S425&gt;=0,T425&gt;=0),IF((K425+L425*15)&gt;(N425+O425*15),IF((N425+O425*15)&gt;(Q425+R425*15),IF((Q425+R425*15)&gt;=(S425+T425*15),IF(OR(G425="3G",G425="4G"),"Cellular",CONCATENATE("Satellite",CHAR(10),Q425+R425*15)),CONCATENATE("Satellite",CHAR(10),Q425+R425*15)),IF((N425+O425*15)&gt;(S425+T425*15),IF(OR(G425="3G",G425="4G"),CONCATENATE("Cellular",CHAR(10),S425+T425*15),CONCATENATE("Microwave",CHAR(10),N425+O425*15)),CONCATENATE("Microwave",CHAR(10),N425+O425*15))),IF((K425+L425*15)&gt;(Q425+R425*15),IF((Q425+R425*15)&gt;=(S425+T425*15),IF(OR(G425="3G",G425="4G"),CONCATENATE("Cellular",CHAR(10),S425+T425*15),CONCATENATE("Satellite",CHAR(10),Q425+R425*15)),CONCATENATE("Satellite",CHAR(10),Q425+R425*15)),IF((K425+L425*15)&gt;(S425+T425*15),IF(OR(G425="3G",G425="4G"),CONCATENATE("Cellular",CHAR(10),S425+T425*15),CONCATENATE("Fiber Optic",CHAR(10),K425+L425*15)),CONCATENATE("Fiber Optic",CHAR(10),K425+L425*15)))),""),""))</f>
        <v/>
      </c>
      <c r="Z425" s="4" t="str">
        <f>IF(OR(ISBLANK(K425),ISBLANK(L425),ISBLANK(N425),ISBLANK(O425),ISBLANK(Q425),ISBLANK(R425),ISBLANK(S425),ISBLANK(T425)),"",IF(AND(ISNUMBER(K425),ISNUMBER(L425),ISNUMBER(N425),ISNUMBER(O425),ISNUMBER(Q425),ISNUMBER(R425),ISNUMBER(S425),ISNUMBER(T425)),IF(AND(K425&gt;=0,L425&gt;=0,N425&gt;=0,O425&gt;=0,Q425&gt;=0,R425&gt;=0,S425&gt;=0,T425&gt;=0),IF((K425+L425*20)&gt;(N425+O425*20),IF((N425+O425*20)&gt;(Q425+R425*20),IF((Q425+R425*20)&gt;=(S425+T425*20),IF(OR(G425="3G",G425="4G"),"Cellular",CONCATENATE("Satellite",CHAR(10),Q425+R425*20)),CONCATENATE("Satellite",CHAR(10),Q425+R425*20)),IF((N425+O425*20)&gt;(S425+T425*20),IF(OR(G425="3G",G425="4G"),CONCATENATE("Cellular",CHAR(10),S425+T425*20),CONCATENATE("Microwave",CHAR(10),N425+O425*20)),CONCATENATE("Microwave",CHAR(10),N425+O425*20))),IF((K425+L425*20)&gt;(Q425+R425*20),IF((Q425+R425*20)&gt;=(S425+T425*20),IF(OR(G425="3G",G425="4G"),CONCATENATE("Cellular",CHAR(10),S425+T425*20),CONCATENATE("Satellite",CHAR(10),Q425+R425*20)),CONCATENATE("Satellite",CHAR(10),Q425+R425*20)),IF((K425+L425*20)&gt;(S425+T425*20),IF(OR(G425="3G",G425="4G"),CONCATENATE("Cellular",CHAR(10),S425+T425*20),CONCATENATE("Fiber Optic",CHAR(10),K425+L425*20)),CONCATENATE("Fiber Optic",CHAR(10),K425+L425*20)))),""),""))</f>
        <v/>
      </c>
      <c r="AA425" s="4" t="str">
        <f>IF(OR(ISBLANK(AE425),ISBLANK(AI425),ISBLANK(AM425),ISBLANK(AQ425)),"",IF(AND(ISNUMBER(AE425),ISNUMBER(AI425),ISNUMBER(AM425),ISNUMBER(AQ425)),IF(1,IF(AE425&lt;AI425,IF(AI425&lt;AM425,IF(AM425&lt;=AQ425,IF(OR(G425="3G",G425="4G"),CONCATENATE("Cellular",CHAR(10),AQ425),CONCATENATE("Satellite",CHAR(10),AM425)),CONCATENATE("Satellite",CHAR(10),AM425)),IF(AI425&lt;AQ425,IF(OR(G425="3G",G425="4G"),CONCATENATE("Cellular",CHAR(10),AQ425),CONCATENATE("Microwave",CHAR(10),AI425)),CONCATENATE("Microwave",CHAR(10),AI425))),IF(AE425&lt;AM425,IF(AM425&lt;=AQ425,IF(OR(G425="3G",G425="4G"),CONCATENATE("Cellular",CHAR(10),AQ425),CONCATENATE("Satellite",CHAR(10),AM425)),CONCATENATE("Satellite",CHAR(10),AM425)),IF(AE425&lt;AQ425,IF(OR(G425="3G",G425="4G"),CONCATENATE("Cellular",CHAR(10),AQ425),CONCATENATE("Fiber Optic",CHAR(10),AE425)),CONCATENATE("Fiber Optic",CHAR(10),AE425)))),""),""))</f>
        <v/>
      </c>
      <c r="AB425" s="4" t="str">
        <f>IF(OR(ISBLANK(AF425),ISBLANK(AJ425),ISBLANK(AN425),ISBLANK(AR425)),"",IF(AND(ISNUMBER(AF425),ISNUMBER(AJ425),ISNUMBER(AN425),ISNUMBER(AR425)),IF(1,IF(AF425&lt;AJ425,IF(AJ425&lt;AN425,IF(AN425&lt;=AR425,IF(OR(G425="3G",G425="4G"),CONCATENATE("Cellular",CHAR(10),AR425),CONCATENATE("Satellite",CHAR(10),AN425)),CONCATENATE("Satellite",CHAR(10),AN425)),IF(AJ425&lt;AR425,IF(OR(G425="3G",G425="4G"),CONCATENATE("Cellular",CHAR(10),AR425),CONCATENATE("Microwave",CHAR(10),AJ425)),CONCATENATE("Microwave",CHAR(10),AJ425))),IF(AF425&lt;AN425,IF(AN425&lt;=AR425,IF(OR(G425="3G",G425="4G"),CONCATENATE("Cellular",CHAR(10),AR425),CONCATENATE("Satellite",CHAR(10),AN425)),CONCATENATE("Satellite",CHAR(10),AN425)),IF(AF425&lt;AR425,IF(OR(G425="3G",G425="4G"),CONCATENATE("Cellular",CHAR(10),AR425),CONCATENATE("Fiber Optic",CHAR(10),AF425)),CONCATENATE("Fiber Optic",CHAR(10),AF425)))),""),""))</f>
        <v/>
      </c>
      <c r="AC425" s="4" t="str">
        <f>IF(OR(ISBLANK(AG425),ISBLANK(AK425),ISBLANK(AO425),ISBLANK(AS425)),"",IF(AND(ISNUMBER(AG425),ISNUMBER(AK425),ISNUMBER(AO425),ISNUMBER(AS425)),IF(1,IF(AG425&lt;AK425,IF(AK425&lt;AO425,IF(AO425&lt;=AS425,IF(OR(G425="3G",G425="4G"),CONCATENATE("Cellular",CHAR(10),AS425),CONCATENATE("Satellite",CHAR(10),AO425)),CONCATENATE("Satellite",CHAR(10),AO425)),IF(AK425&lt;AS425,IF(OR(G425="3G",G425="4G"),CONCATENATE("Cellular",CHAR(10),AS425),CONCATENATE("Microwave",CHAR(10),AK425)),CONCATENATE("Microwave",CHAR(10),AK425))),IF(AG425&lt;AO425,IF(AO425&lt;=AS425,IF(OR(G425="3G",G425="4G"),CONCATENATE("Cellular",CHAR(10),AS425),CONCATENATE("Satellite",CHAR(10),AO425)),CONCATENATE("Satellite",CHAR(10),AO425)),IF(AG425&lt;AS425,IF(OR(G425="3G",G425="4G"),CONCATENATE("Cellular",CHAR(10),AS425),CONCATENATE("Fiber Optic",CHAR(10),AG425)),CONCATENATE("Fiber Optic",CHAR(10),AG425)))),""),""))</f>
        <v/>
      </c>
      <c r="AD425" s="4" t="str">
        <f>IF(OR(ISBLANK(AH425),ISBLANK(AL425),ISBLANK(AP425),ISBLANK(AT425)),"",IF(AND(ISNUMBER(AH425),ISNUMBER(AL425),ISNUMBER(AP425),ISNUMBER(AT425)),IF(1,IF(AH425&lt;AL425,IF(AL425&lt;AP425,IF(AP425&lt;=AT425,IF(OR(G425="3G",G425="4G"),CONCATENATE("Cellular",CHAR(10),AT425),CONCATENATE("Satellite",CHAR(10),AP425)),CONCATENATE("Satellite",CHAR(10),AP425)),IF(AL425&lt;AT425,IF(OR(G425="3G",G425="4G"),CONCATENATE("Cellular",CHAR(10),AT425),CONCATENATE("Microwave",CHAR(10),AL425)),CONCATENATE("Microwave",CHAR(10),AL425))),IF(AH425&lt;AP425,IF(AP425&lt;=AT425,IF(OR(G425="3G",G425="4G"),CONCATENATE("Cellular",CHAR(10),AT425),CONCATENATE("Satellite",CHAR(10),AP425)),CONCATENATE("Satellite",CHAR(10),AP425)),IF(AH425&lt;AT425,IF(OR(G425="3G",G425="4G"),CONCATENATE("Cellular",CHAR(10),AT425),CONCATENATE("Fiber Optic",CHAR(10),AH425)),CONCATENATE("Fiber Optic",CHAR(10),AH425)))),""),""))</f>
        <v/>
      </c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</row>
    <row r="426" spans="1:61" customHeight="1" ht="30"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4" t="str">
        <f>IF(OR(ISBLANK(AE426),ISBLANK(AI426),ISBLANK(AM426),ISBLANK(AQ426)),"",IF(AND(ISNUMBER(AE426),ISNUMBER(AI426),ISNUMBER(AM426),ISNUMBER(AQ426)),IF(1=1,IF(AE426&lt;AI426,IF(AI426&lt;AM426,IF(AM426&lt;=AQ426,IF(OR(G426="3G",G426="4G"),"Cellular","Satellite"),"Satellite"),IF(AI426&lt;AQ426,IF(OR(G426="3G",G426="4G"),"Cellular","Microwave"),"Microwave")),IF(AE426&lt;AM426,IF(AM426&lt;=AQ426,IF(OR(G426="3G",G426="4G"),"Cellular","Satellite"),"Satellite"),IF(AE426&lt;AQ426,IF(OR(G426="3G",G426="4G"),"Cellular","Fiber Optic"),"Fiber Optic"))),""),""))</f>
        <v/>
      </c>
      <c r="V426" s="4" t="str">
        <f>IF(OR(ISBLANK(K426),ISBLANK(L426),ISBLANK(N426),ISBLANK(O426),ISBLANK(Q426),ISBLANK(R426),ISBLANK(S426),ISBLANK(T426)),"",IF(AND(ISNUMBER(K426),ISNUMBER(L426),ISNUMBER(N426),ISNUMBER(O426),ISNUMBER(Q426),ISNUMBER(R426),ISNUMBER(S426),ISNUMBER(T426)),IF(AND(K426&gt;=0,L426&gt;=0,N426&gt;=0,O426&gt;=0,Q426&gt;=0,R426&gt;=0,S426&gt;=0,T426&gt;=0),IF((K426+L426*5)&gt;(N426+O426*5),IF((N426+O426*5)&gt;(Q426+R426*5),IF((Q426+R426*5)&gt;=(S426+T426*5),IF(OR(G426="3G",G426="4G"),"Cellular","Satellite"),"Satellite"),IF((N426+O426*5)&gt;(S426+T426*5),IF(OR(G426="3G",G426="4G"),"Cellular","Microwave"),"Microwave")),IF((K426+L426*5)&gt;(Q426+R426*5),IF((Q426+R426*5)&gt;=(S426+T426*5),IF(OR(G426="3G",G426="4G"),"Cellular","Satellite"),"Satellite"),IF((K426+L426*5)&gt;(S426+T426*5),IF(OR(G426="3G",G426="4G"),"Cellular","Fiber Optic"),"Fiber Optic"))),""),""))</f>
        <v/>
      </c>
      <c r="W426" s="4" t="str">
        <f>IF(OR(ISBLANK(K426),ISBLANK(L426),ISBLANK(N426),ISBLANK(O426),ISBLANK(Q426),ISBLANK(R426),ISBLANK(S426),ISBLANK(T426)),"",IF(AND(ISNUMBER(K426),ISNUMBER(L426),ISNUMBER(N426),ISNUMBER(O426),ISNUMBER(Q426),ISNUMBER(R426),ISNUMBER(S426),ISNUMBER(T426)),IF(AND(K426&gt;=0,L426&gt;=0,N426&gt;=0,O426&gt;=0,Q426&gt;=0,R426&gt;=0,S426&gt;=0,T426&gt;=0),IF((K426+L426*5)&gt;(N426+O426*5),IF((N426+O426*5)&gt;(Q426+R426*5),IF((Q426+R426*5)&gt;=(S426+T426*5),IF(OR(G426="3G",G426="4G"),"Cellular",CONCATENATE("Satellite",CHAR(10),Q426+R426*5)),CONCATENATE("Satellite",CHAR(10),Q426+R426*5)),IF((N426+O426*5)&gt;(S426+T426*5),IF(OR(G426="3G",G426="4G"),CONCATENATE("Cellular",CHAR(10),S426+T426*5),CONCATENATE("Microwave",CHAR(10),N426+O426*5)),CONCATENATE("Microwave",CHAR(10),N426+O426*5))),IF((K426+L426*5)&gt;(Q426+R426*5),IF((Q426+R426*5)&gt;=(S426+T426*5),IF(OR(G426="3G",G426="4G"),CONCATENATE("Cellular",CHAR(10),S426+T426*5),CONCATENATE("Satellite",CHAR(10),Q426+R426*5)),CONCATENATE("Satellite",CHAR(10),Q426+R426*5)),IF((K426+L426*5)&gt;(S426+T426*5),IF(OR(G426="3G",G426="4G"),CONCATENATE("Cellular",CHAR(10),S426+T426*5),CONCATENATE("Fiber Optic",CHAR(10),K426+L426*5)),CONCATENATE("Fiber Optic",CHAR(10),K426+L426*5)))),""),""))</f>
        <v/>
      </c>
      <c r="X426" s="4" t="str">
        <f>IF(OR(ISBLANK(K426),ISBLANK(L426),ISBLANK(N426),ISBLANK(O426),ISBLANK(Q426),ISBLANK(R426),ISBLANK(S426),ISBLANK(T426)),"",IF(AND(ISNUMBER(K426),ISNUMBER(L426),ISNUMBER(N426),ISNUMBER(O426),ISNUMBER(Q426),ISNUMBER(R426),ISNUMBER(S426),ISNUMBER(T426)),IF(AND(K426&gt;=0,L426&gt;=0,N426&gt;=0,O426&gt;=0,Q426&gt;=0,R426&gt;=0,S426&gt;=0,T426&gt;=0),IF((K426+L426*10)&gt;(N426+O426*10),IF((N426+O426*10)&gt;(Q426+R426*10),IF((Q426+R426*10)&gt;=(S426+T426*10),IF(OR(G426="3G",G426="4G"),"Cellular",CONCATENATE("Satellite",CHAR(10),Q426+R426*10)),CONCATENATE("Satellite",CHAR(10),Q426+R426*10)),IF((N426+O426*10)&gt;(S426+T426*10),IF(OR(G426="3G",G426="4G"),CONCATENATE("Cellular",CHAR(10),S426+T426*10),CONCATENATE("Microwave",CHAR(10),N426+O426*10)),CONCATENATE("Microwave",CHAR(10),N426+O426*10))),IF((K426+L426*10)&gt;(Q426+R426*10),IF((Q426+R426*10)&gt;=(S426+T426*10),IF(OR(G426="3G",G426="4G"),CONCATENATE("Cellular",CHAR(10),S426+T426*10),CONCATENATE("Satellite",CHAR(10),Q426+R426*10)),CONCATENATE("Satellite",CHAR(10),Q426+R426*10)),IF((K426+L426*10)&gt;(S426+T426*10),IF(OR(G426="3G",G426="4G"),CONCATENATE("Cellular",CHAR(10),S426+T426*10),CONCATENATE("Fiber Optic",CHAR(10),K426+L426*10)),CONCATENATE("Fiber Optic",CHAR(10),K426+L426*10)))),""),""))</f>
        <v/>
      </c>
      <c r="Y426" s="4" t="str">
        <f>IF(OR(ISBLANK(K426),ISBLANK(L426),ISBLANK(N426),ISBLANK(O426),ISBLANK(Q426),ISBLANK(R426),ISBLANK(S426),ISBLANK(T426)),"",IF(AND(ISNUMBER(K426),ISNUMBER(L426),ISNUMBER(N426),ISNUMBER(O426),ISNUMBER(Q426),ISNUMBER(R426),ISNUMBER(S426),ISNUMBER(T426)),IF(AND(K426&gt;=0,L426&gt;=0,N426&gt;=0,O426&gt;=0,Q426&gt;=0,R426&gt;=0,S426&gt;=0,T426&gt;=0),IF((K426+L426*15)&gt;(N426+O426*15),IF((N426+O426*15)&gt;(Q426+R426*15),IF((Q426+R426*15)&gt;=(S426+T426*15),IF(OR(G426="3G",G426="4G"),"Cellular",CONCATENATE("Satellite",CHAR(10),Q426+R426*15)),CONCATENATE("Satellite",CHAR(10),Q426+R426*15)),IF((N426+O426*15)&gt;(S426+T426*15),IF(OR(G426="3G",G426="4G"),CONCATENATE("Cellular",CHAR(10),S426+T426*15),CONCATENATE("Microwave",CHAR(10),N426+O426*15)),CONCATENATE("Microwave",CHAR(10),N426+O426*15))),IF((K426+L426*15)&gt;(Q426+R426*15),IF((Q426+R426*15)&gt;=(S426+T426*15),IF(OR(G426="3G",G426="4G"),CONCATENATE("Cellular",CHAR(10),S426+T426*15),CONCATENATE("Satellite",CHAR(10),Q426+R426*15)),CONCATENATE("Satellite",CHAR(10),Q426+R426*15)),IF((K426+L426*15)&gt;(S426+T426*15),IF(OR(G426="3G",G426="4G"),CONCATENATE("Cellular",CHAR(10),S426+T426*15),CONCATENATE("Fiber Optic",CHAR(10),K426+L426*15)),CONCATENATE("Fiber Optic",CHAR(10),K426+L426*15)))),""),""))</f>
        <v/>
      </c>
      <c r="Z426" s="4" t="str">
        <f>IF(OR(ISBLANK(K426),ISBLANK(L426),ISBLANK(N426),ISBLANK(O426),ISBLANK(Q426),ISBLANK(R426),ISBLANK(S426),ISBLANK(T426)),"",IF(AND(ISNUMBER(K426),ISNUMBER(L426),ISNUMBER(N426),ISNUMBER(O426),ISNUMBER(Q426),ISNUMBER(R426),ISNUMBER(S426),ISNUMBER(T426)),IF(AND(K426&gt;=0,L426&gt;=0,N426&gt;=0,O426&gt;=0,Q426&gt;=0,R426&gt;=0,S426&gt;=0,T426&gt;=0),IF((K426+L426*20)&gt;(N426+O426*20),IF((N426+O426*20)&gt;(Q426+R426*20),IF((Q426+R426*20)&gt;=(S426+T426*20),IF(OR(G426="3G",G426="4G"),"Cellular",CONCATENATE("Satellite",CHAR(10),Q426+R426*20)),CONCATENATE("Satellite",CHAR(10),Q426+R426*20)),IF((N426+O426*20)&gt;(S426+T426*20),IF(OR(G426="3G",G426="4G"),CONCATENATE("Cellular",CHAR(10),S426+T426*20),CONCATENATE("Microwave",CHAR(10),N426+O426*20)),CONCATENATE("Microwave",CHAR(10),N426+O426*20))),IF((K426+L426*20)&gt;(Q426+R426*20),IF((Q426+R426*20)&gt;=(S426+T426*20),IF(OR(G426="3G",G426="4G"),CONCATENATE("Cellular",CHAR(10),S426+T426*20),CONCATENATE("Satellite",CHAR(10),Q426+R426*20)),CONCATENATE("Satellite",CHAR(10),Q426+R426*20)),IF((K426+L426*20)&gt;(S426+T426*20),IF(OR(G426="3G",G426="4G"),CONCATENATE("Cellular",CHAR(10),S426+T426*20),CONCATENATE("Fiber Optic",CHAR(10),K426+L426*20)),CONCATENATE("Fiber Optic",CHAR(10),K426+L426*20)))),""),""))</f>
        <v/>
      </c>
      <c r="AA426" s="4" t="str">
        <f>IF(OR(ISBLANK(AE426),ISBLANK(AI426),ISBLANK(AM426),ISBLANK(AQ426)),"",IF(AND(ISNUMBER(AE426),ISNUMBER(AI426),ISNUMBER(AM426),ISNUMBER(AQ426)),IF(1,IF(AE426&lt;AI426,IF(AI426&lt;AM426,IF(AM426&lt;=AQ426,IF(OR(G426="3G",G426="4G"),CONCATENATE("Cellular",CHAR(10),AQ426),CONCATENATE("Satellite",CHAR(10),AM426)),CONCATENATE("Satellite",CHAR(10),AM426)),IF(AI426&lt;AQ426,IF(OR(G426="3G",G426="4G"),CONCATENATE("Cellular",CHAR(10),AQ426),CONCATENATE("Microwave",CHAR(10),AI426)),CONCATENATE("Microwave",CHAR(10),AI426))),IF(AE426&lt;AM426,IF(AM426&lt;=AQ426,IF(OR(G426="3G",G426="4G"),CONCATENATE("Cellular",CHAR(10),AQ426),CONCATENATE("Satellite",CHAR(10),AM426)),CONCATENATE("Satellite",CHAR(10),AM426)),IF(AE426&lt;AQ426,IF(OR(G426="3G",G426="4G"),CONCATENATE("Cellular",CHAR(10),AQ426),CONCATENATE("Fiber Optic",CHAR(10),AE426)),CONCATENATE("Fiber Optic",CHAR(10),AE426)))),""),""))</f>
        <v/>
      </c>
      <c r="AB426" s="4" t="str">
        <f>IF(OR(ISBLANK(AF426),ISBLANK(AJ426),ISBLANK(AN426),ISBLANK(AR426)),"",IF(AND(ISNUMBER(AF426),ISNUMBER(AJ426),ISNUMBER(AN426),ISNUMBER(AR426)),IF(1,IF(AF426&lt;AJ426,IF(AJ426&lt;AN426,IF(AN426&lt;=AR426,IF(OR(G426="3G",G426="4G"),CONCATENATE("Cellular",CHAR(10),AR426),CONCATENATE("Satellite",CHAR(10),AN426)),CONCATENATE("Satellite",CHAR(10),AN426)),IF(AJ426&lt;AR426,IF(OR(G426="3G",G426="4G"),CONCATENATE("Cellular",CHAR(10),AR426),CONCATENATE("Microwave",CHAR(10),AJ426)),CONCATENATE("Microwave",CHAR(10),AJ426))),IF(AF426&lt;AN426,IF(AN426&lt;=AR426,IF(OR(G426="3G",G426="4G"),CONCATENATE("Cellular",CHAR(10),AR426),CONCATENATE("Satellite",CHAR(10),AN426)),CONCATENATE("Satellite",CHAR(10),AN426)),IF(AF426&lt;AR426,IF(OR(G426="3G",G426="4G"),CONCATENATE("Cellular",CHAR(10),AR426),CONCATENATE("Fiber Optic",CHAR(10),AF426)),CONCATENATE("Fiber Optic",CHAR(10),AF426)))),""),""))</f>
        <v/>
      </c>
      <c r="AC426" s="4" t="str">
        <f>IF(OR(ISBLANK(AG426),ISBLANK(AK426),ISBLANK(AO426),ISBLANK(AS426)),"",IF(AND(ISNUMBER(AG426),ISNUMBER(AK426),ISNUMBER(AO426),ISNUMBER(AS426)),IF(1,IF(AG426&lt;AK426,IF(AK426&lt;AO426,IF(AO426&lt;=AS426,IF(OR(G426="3G",G426="4G"),CONCATENATE("Cellular",CHAR(10),AS426),CONCATENATE("Satellite",CHAR(10),AO426)),CONCATENATE("Satellite",CHAR(10),AO426)),IF(AK426&lt;AS426,IF(OR(G426="3G",G426="4G"),CONCATENATE("Cellular",CHAR(10),AS426),CONCATENATE("Microwave",CHAR(10),AK426)),CONCATENATE("Microwave",CHAR(10),AK426))),IF(AG426&lt;AO426,IF(AO426&lt;=AS426,IF(OR(G426="3G",G426="4G"),CONCATENATE("Cellular",CHAR(10),AS426),CONCATENATE("Satellite",CHAR(10),AO426)),CONCATENATE("Satellite",CHAR(10),AO426)),IF(AG426&lt;AS426,IF(OR(G426="3G",G426="4G"),CONCATENATE("Cellular",CHAR(10),AS426),CONCATENATE("Fiber Optic",CHAR(10),AG426)),CONCATENATE("Fiber Optic",CHAR(10),AG426)))),""),""))</f>
        <v/>
      </c>
      <c r="AD426" s="4" t="str">
        <f>IF(OR(ISBLANK(AH426),ISBLANK(AL426),ISBLANK(AP426),ISBLANK(AT426)),"",IF(AND(ISNUMBER(AH426),ISNUMBER(AL426),ISNUMBER(AP426),ISNUMBER(AT426)),IF(1,IF(AH426&lt;AL426,IF(AL426&lt;AP426,IF(AP426&lt;=AT426,IF(OR(G426="3G",G426="4G"),CONCATENATE("Cellular",CHAR(10),AT426),CONCATENATE("Satellite",CHAR(10),AP426)),CONCATENATE("Satellite",CHAR(10),AP426)),IF(AL426&lt;AT426,IF(OR(G426="3G",G426="4G"),CONCATENATE("Cellular",CHAR(10),AT426),CONCATENATE("Microwave",CHAR(10),AL426)),CONCATENATE("Microwave",CHAR(10),AL426))),IF(AH426&lt;AP426,IF(AP426&lt;=AT426,IF(OR(G426="3G",G426="4G"),CONCATENATE("Cellular",CHAR(10),AT426),CONCATENATE("Satellite",CHAR(10),AP426)),CONCATENATE("Satellite",CHAR(10),AP426)),IF(AH426&lt;AT426,IF(OR(G426="3G",G426="4G"),CONCATENATE("Cellular",CHAR(10),AT426),CONCATENATE("Fiber Optic",CHAR(10),AH426)),CONCATENATE("Fiber Optic",CHAR(10),AH426)))),""),""))</f>
        <v/>
      </c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</row>
    <row r="427" spans="1:61" customHeight="1" ht="30"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4" t="str">
        <f>IF(OR(ISBLANK(AE427),ISBLANK(AI427),ISBLANK(AM427),ISBLANK(AQ427)),"",IF(AND(ISNUMBER(AE427),ISNUMBER(AI427),ISNUMBER(AM427),ISNUMBER(AQ427)),IF(1=1,IF(AE427&lt;AI427,IF(AI427&lt;AM427,IF(AM427&lt;=AQ427,IF(OR(G427="3G",G427="4G"),"Cellular","Satellite"),"Satellite"),IF(AI427&lt;AQ427,IF(OR(G427="3G",G427="4G"),"Cellular","Microwave"),"Microwave")),IF(AE427&lt;AM427,IF(AM427&lt;=AQ427,IF(OR(G427="3G",G427="4G"),"Cellular","Satellite"),"Satellite"),IF(AE427&lt;AQ427,IF(OR(G427="3G",G427="4G"),"Cellular","Fiber Optic"),"Fiber Optic"))),""),""))</f>
        <v/>
      </c>
      <c r="V427" s="4" t="str">
        <f>IF(OR(ISBLANK(K427),ISBLANK(L427),ISBLANK(N427),ISBLANK(O427),ISBLANK(Q427),ISBLANK(R427),ISBLANK(S427),ISBLANK(T427)),"",IF(AND(ISNUMBER(K427),ISNUMBER(L427),ISNUMBER(N427),ISNUMBER(O427),ISNUMBER(Q427),ISNUMBER(R427),ISNUMBER(S427),ISNUMBER(T427)),IF(AND(K427&gt;=0,L427&gt;=0,N427&gt;=0,O427&gt;=0,Q427&gt;=0,R427&gt;=0,S427&gt;=0,T427&gt;=0),IF((K427+L427*5)&gt;(N427+O427*5),IF((N427+O427*5)&gt;(Q427+R427*5),IF((Q427+R427*5)&gt;=(S427+T427*5),IF(OR(G427="3G",G427="4G"),"Cellular","Satellite"),"Satellite"),IF((N427+O427*5)&gt;(S427+T427*5),IF(OR(G427="3G",G427="4G"),"Cellular","Microwave"),"Microwave")),IF((K427+L427*5)&gt;(Q427+R427*5),IF((Q427+R427*5)&gt;=(S427+T427*5),IF(OR(G427="3G",G427="4G"),"Cellular","Satellite"),"Satellite"),IF((K427+L427*5)&gt;(S427+T427*5),IF(OR(G427="3G",G427="4G"),"Cellular","Fiber Optic"),"Fiber Optic"))),""),""))</f>
        <v/>
      </c>
      <c r="W427" s="4" t="str">
        <f>IF(OR(ISBLANK(K427),ISBLANK(L427),ISBLANK(N427),ISBLANK(O427),ISBLANK(Q427),ISBLANK(R427),ISBLANK(S427),ISBLANK(T427)),"",IF(AND(ISNUMBER(K427),ISNUMBER(L427),ISNUMBER(N427),ISNUMBER(O427),ISNUMBER(Q427),ISNUMBER(R427),ISNUMBER(S427),ISNUMBER(T427)),IF(AND(K427&gt;=0,L427&gt;=0,N427&gt;=0,O427&gt;=0,Q427&gt;=0,R427&gt;=0,S427&gt;=0,T427&gt;=0),IF((K427+L427*5)&gt;(N427+O427*5),IF((N427+O427*5)&gt;(Q427+R427*5),IF((Q427+R427*5)&gt;=(S427+T427*5),IF(OR(G427="3G",G427="4G"),"Cellular",CONCATENATE("Satellite",CHAR(10),Q427+R427*5)),CONCATENATE("Satellite",CHAR(10),Q427+R427*5)),IF((N427+O427*5)&gt;(S427+T427*5),IF(OR(G427="3G",G427="4G"),CONCATENATE("Cellular",CHAR(10),S427+T427*5),CONCATENATE("Microwave",CHAR(10),N427+O427*5)),CONCATENATE("Microwave",CHAR(10),N427+O427*5))),IF((K427+L427*5)&gt;(Q427+R427*5),IF((Q427+R427*5)&gt;=(S427+T427*5),IF(OR(G427="3G",G427="4G"),CONCATENATE("Cellular",CHAR(10),S427+T427*5),CONCATENATE("Satellite",CHAR(10),Q427+R427*5)),CONCATENATE("Satellite",CHAR(10),Q427+R427*5)),IF((K427+L427*5)&gt;(S427+T427*5),IF(OR(G427="3G",G427="4G"),CONCATENATE("Cellular",CHAR(10),S427+T427*5),CONCATENATE("Fiber Optic",CHAR(10),K427+L427*5)),CONCATENATE("Fiber Optic",CHAR(10),K427+L427*5)))),""),""))</f>
        <v/>
      </c>
      <c r="X427" s="4" t="str">
        <f>IF(OR(ISBLANK(K427),ISBLANK(L427),ISBLANK(N427),ISBLANK(O427),ISBLANK(Q427),ISBLANK(R427),ISBLANK(S427),ISBLANK(T427)),"",IF(AND(ISNUMBER(K427),ISNUMBER(L427),ISNUMBER(N427),ISNUMBER(O427),ISNUMBER(Q427),ISNUMBER(R427),ISNUMBER(S427),ISNUMBER(T427)),IF(AND(K427&gt;=0,L427&gt;=0,N427&gt;=0,O427&gt;=0,Q427&gt;=0,R427&gt;=0,S427&gt;=0,T427&gt;=0),IF((K427+L427*10)&gt;(N427+O427*10),IF((N427+O427*10)&gt;(Q427+R427*10),IF((Q427+R427*10)&gt;=(S427+T427*10),IF(OR(G427="3G",G427="4G"),"Cellular",CONCATENATE("Satellite",CHAR(10),Q427+R427*10)),CONCATENATE("Satellite",CHAR(10),Q427+R427*10)),IF((N427+O427*10)&gt;(S427+T427*10),IF(OR(G427="3G",G427="4G"),CONCATENATE("Cellular",CHAR(10),S427+T427*10),CONCATENATE("Microwave",CHAR(10),N427+O427*10)),CONCATENATE("Microwave",CHAR(10),N427+O427*10))),IF((K427+L427*10)&gt;(Q427+R427*10),IF((Q427+R427*10)&gt;=(S427+T427*10),IF(OR(G427="3G",G427="4G"),CONCATENATE("Cellular",CHAR(10),S427+T427*10),CONCATENATE("Satellite",CHAR(10),Q427+R427*10)),CONCATENATE("Satellite",CHAR(10),Q427+R427*10)),IF((K427+L427*10)&gt;(S427+T427*10),IF(OR(G427="3G",G427="4G"),CONCATENATE("Cellular",CHAR(10),S427+T427*10),CONCATENATE("Fiber Optic",CHAR(10),K427+L427*10)),CONCATENATE("Fiber Optic",CHAR(10),K427+L427*10)))),""),""))</f>
        <v/>
      </c>
      <c r="Y427" s="4" t="str">
        <f>IF(OR(ISBLANK(K427),ISBLANK(L427),ISBLANK(N427),ISBLANK(O427),ISBLANK(Q427),ISBLANK(R427),ISBLANK(S427),ISBLANK(T427)),"",IF(AND(ISNUMBER(K427),ISNUMBER(L427),ISNUMBER(N427),ISNUMBER(O427),ISNUMBER(Q427),ISNUMBER(R427),ISNUMBER(S427),ISNUMBER(T427)),IF(AND(K427&gt;=0,L427&gt;=0,N427&gt;=0,O427&gt;=0,Q427&gt;=0,R427&gt;=0,S427&gt;=0,T427&gt;=0),IF((K427+L427*15)&gt;(N427+O427*15),IF((N427+O427*15)&gt;(Q427+R427*15),IF((Q427+R427*15)&gt;=(S427+T427*15),IF(OR(G427="3G",G427="4G"),"Cellular",CONCATENATE("Satellite",CHAR(10),Q427+R427*15)),CONCATENATE("Satellite",CHAR(10),Q427+R427*15)),IF((N427+O427*15)&gt;(S427+T427*15),IF(OR(G427="3G",G427="4G"),CONCATENATE("Cellular",CHAR(10),S427+T427*15),CONCATENATE("Microwave",CHAR(10),N427+O427*15)),CONCATENATE("Microwave",CHAR(10),N427+O427*15))),IF((K427+L427*15)&gt;(Q427+R427*15),IF((Q427+R427*15)&gt;=(S427+T427*15),IF(OR(G427="3G",G427="4G"),CONCATENATE("Cellular",CHAR(10),S427+T427*15),CONCATENATE("Satellite",CHAR(10),Q427+R427*15)),CONCATENATE("Satellite",CHAR(10),Q427+R427*15)),IF((K427+L427*15)&gt;(S427+T427*15),IF(OR(G427="3G",G427="4G"),CONCATENATE("Cellular",CHAR(10),S427+T427*15),CONCATENATE("Fiber Optic",CHAR(10),K427+L427*15)),CONCATENATE("Fiber Optic",CHAR(10),K427+L427*15)))),""),""))</f>
        <v/>
      </c>
      <c r="Z427" s="4" t="str">
        <f>IF(OR(ISBLANK(K427),ISBLANK(L427),ISBLANK(N427),ISBLANK(O427),ISBLANK(Q427),ISBLANK(R427),ISBLANK(S427),ISBLANK(T427)),"",IF(AND(ISNUMBER(K427),ISNUMBER(L427),ISNUMBER(N427),ISNUMBER(O427),ISNUMBER(Q427),ISNUMBER(R427),ISNUMBER(S427),ISNUMBER(T427)),IF(AND(K427&gt;=0,L427&gt;=0,N427&gt;=0,O427&gt;=0,Q427&gt;=0,R427&gt;=0,S427&gt;=0,T427&gt;=0),IF((K427+L427*20)&gt;(N427+O427*20),IF((N427+O427*20)&gt;(Q427+R427*20),IF((Q427+R427*20)&gt;=(S427+T427*20),IF(OR(G427="3G",G427="4G"),"Cellular",CONCATENATE("Satellite",CHAR(10),Q427+R427*20)),CONCATENATE("Satellite",CHAR(10),Q427+R427*20)),IF((N427+O427*20)&gt;(S427+T427*20),IF(OR(G427="3G",G427="4G"),CONCATENATE("Cellular",CHAR(10),S427+T427*20),CONCATENATE("Microwave",CHAR(10),N427+O427*20)),CONCATENATE("Microwave",CHAR(10),N427+O427*20))),IF((K427+L427*20)&gt;(Q427+R427*20),IF((Q427+R427*20)&gt;=(S427+T427*20),IF(OR(G427="3G",G427="4G"),CONCATENATE("Cellular",CHAR(10),S427+T427*20),CONCATENATE("Satellite",CHAR(10),Q427+R427*20)),CONCATENATE("Satellite",CHAR(10),Q427+R427*20)),IF((K427+L427*20)&gt;(S427+T427*20),IF(OR(G427="3G",G427="4G"),CONCATENATE("Cellular",CHAR(10),S427+T427*20),CONCATENATE("Fiber Optic",CHAR(10),K427+L427*20)),CONCATENATE("Fiber Optic",CHAR(10),K427+L427*20)))),""),""))</f>
        <v/>
      </c>
      <c r="AA427" s="4" t="str">
        <f>IF(OR(ISBLANK(AE427),ISBLANK(AI427),ISBLANK(AM427),ISBLANK(AQ427)),"",IF(AND(ISNUMBER(AE427),ISNUMBER(AI427),ISNUMBER(AM427),ISNUMBER(AQ427)),IF(1,IF(AE427&lt;AI427,IF(AI427&lt;AM427,IF(AM427&lt;=AQ427,IF(OR(G427="3G",G427="4G"),CONCATENATE("Cellular",CHAR(10),AQ427),CONCATENATE("Satellite",CHAR(10),AM427)),CONCATENATE("Satellite",CHAR(10),AM427)),IF(AI427&lt;AQ427,IF(OR(G427="3G",G427="4G"),CONCATENATE("Cellular",CHAR(10),AQ427),CONCATENATE("Microwave",CHAR(10),AI427)),CONCATENATE("Microwave",CHAR(10),AI427))),IF(AE427&lt;AM427,IF(AM427&lt;=AQ427,IF(OR(G427="3G",G427="4G"),CONCATENATE("Cellular",CHAR(10),AQ427),CONCATENATE("Satellite",CHAR(10),AM427)),CONCATENATE("Satellite",CHAR(10),AM427)),IF(AE427&lt;AQ427,IF(OR(G427="3G",G427="4G"),CONCATENATE("Cellular",CHAR(10),AQ427),CONCATENATE("Fiber Optic",CHAR(10),AE427)),CONCATENATE("Fiber Optic",CHAR(10),AE427)))),""),""))</f>
        <v/>
      </c>
      <c r="AB427" s="4" t="str">
        <f>IF(OR(ISBLANK(AF427),ISBLANK(AJ427),ISBLANK(AN427),ISBLANK(AR427)),"",IF(AND(ISNUMBER(AF427),ISNUMBER(AJ427),ISNUMBER(AN427),ISNUMBER(AR427)),IF(1,IF(AF427&lt;AJ427,IF(AJ427&lt;AN427,IF(AN427&lt;=AR427,IF(OR(G427="3G",G427="4G"),CONCATENATE("Cellular",CHAR(10),AR427),CONCATENATE("Satellite",CHAR(10),AN427)),CONCATENATE("Satellite",CHAR(10),AN427)),IF(AJ427&lt;AR427,IF(OR(G427="3G",G427="4G"),CONCATENATE("Cellular",CHAR(10),AR427),CONCATENATE("Microwave",CHAR(10),AJ427)),CONCATENATE("Microwave",CHAR(10),AJ427))),IF(AF427&lt;AN427,IF(AN427&lt;=AR427,IF(OR(G427="3G",G427="4G"),CONCATENATE("Cellular",CHAR(10),AR427),CONCATENATE("Satellite",CHAR(10),AN427)),CONCATENATE("Satellite",CHAR(10),AN427)),IF(AF427&lt;AR427,IF(OR(G427="3G",G427="4G"),CONCATENATE("Cellular",CHAR(10),AR427),CONCATENATE("Fiber Optic",CHAR(10),AF427)),CONCATENATE("Fiber Optic",CHAR(10),AF427)))),""),""))</f>
        <v/>
      </c>
      <c r="AC427" s="4" t="str">
        <f>IF(OR(ISBLANK(AG427),ISBLANK(AK427),ISBLANK(AO427),ISBLANK(AS427)),"",IF(AND(ISNUMBER(AG427),ISNUMBER(AK427),ISNUMBER(AO427),ISNUMBER(AS427)),IF(1,IF(AG427&lt;AK427,IF(AK427&lt;AO427,IF(AO427&lt;=AS427,IF(OR(G427="3G",G427="4G"),CONCATENATE("Cellular",CHAR(10),AS427),CONCATENATE("Satellite",CHAR(10),AO427)),CONCATENATE("Satellite",CHAR(10),AO427)),IF(AK427&lt;AS427,IF(OR(G427="3G",G427="4G"),CONCATENATE("Cellular",CHAR(10),AS427),CONCATENATE("Microwave",CHAR(10),AK427)),CONCATENATE("Microwave",CHAR(10),AK427))),IF(AG427&lt;AO427,IF(AO427&lt;=AS427,IF(OR(G427="3G",G427="4G"),CONCATENATE("Cellular",CHAR(10),AS427),CONCATENATE("Satellite",CHAR(10),AO427)),CONCATENATE("Satellite",CHAR(10),AO427)),IF(AG427&lt;AS427,IF(OR(G427="3G",G427="4G"),CONCATENATE("Cellular",CHAR(10),AS427),CONCATENATE("Fiber Optic",CHAR(10),AG427)),CONCATENATE("Fiber Optic",CHAR(10),AG427)))),""),""))</f>
        <v/>
      </c>
      <c r="AD427" s="4" t="str">
        <f>IF(OR(ISBLANK(AH427),ISBLANK(AL427),ISBLANK(AP427),ISBLANK(AT427)),"",IF(AND(ISNUMBER(AH427),ISNUMBER(AL427),ISNUMBER(AP427),ISNUMBER(AT427)),IF(1,IF(AH427&lt;AL427,IF(AL427&lt;AP427,IF(AP427&lt;=AT427,IF(OR(G427="3G",G427="4G"),CONCATENATE("Cellular",CHAR(10),AT427),CONCATENATE("Satellite",CHAR(10),AP427)),CONCATENATE("Satellite",CHAR(10),AP427)),IF(AL427&lt;AT427,IF(OR(G427="3G",G427="4G"),CONCATENATE("Cellular",CHAR(10),AT427),CONCATENATE("Microwave",CHAR(10),AL427)),CONCATENATE("Microwave",CHAR(10),AL427))),IF(AH427&lt;AP427,IF(AP427&lt;=AT427,IF(OR(G427="3G",G427="4G"),CONCATENATE("Cellular",CHAR(10),AT427),CONCATENATE("Satellite",CHAR(10),AP427)),CONCATENATE("Satellite",CHAR(10),AP427)),IF(AH427&lt;AT427,IF(OR(G427="3G",G427="4G"),CONCATENATE("Cellular",CHAR(10),AT427),CONCATENATE("Fiber Optic",CHAR(10),AH427)),CONCATENATE("Fiber Optic",CHAR(10),AH427)))),""),""))</f>
        <v/>
      </c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</row>
    <row r="428" spans="1:61" customHeight="1" ht="30"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4" t="str">
        <f>IF(OR(ISBLANK(AE428),ISBLANK(AI428),ISBLANK(AM428),ISBLANK(AQ428)),"",IF(AND(ISNUMBER(AE428),ISNUMBER(AI428),ISNUMBER(AM428),ISNUMBER(AQ428)),IF(1=1,IF(AE428&lt;AI428,IF(AI428&lt;AM428,IF(AM428&lt;=AQ428,IF(OR(G428="3G",G428="4G"),"Cellular","Satellite"),"Satellite"),IF(AI428&lt;AQ428,IF(OR(G428="3G",G428="4G"),"Cellular","Microwave"),"Microwave")),IF(AE428&lt;AM428,IF(AM428&lt;=AQ428,IF(OR(G428="3G",G428="4G"),"Cellular","Satellite"),"Satellite"),IF(AE428&lt;AQ428,IF(OR(G428="3G",G428="4G"),"Cellular","Fiber Optic"),"Fiber Optic"))),""),""))</f>
        <v/>
      </c>
      <c r="V428" s="4" t="str">
        <f>IF(OR(ISBLANK(K428),ISBLANK(L428),ISBLANK(N428),ISBLANK(O428),ISBLANK(Q428),ISBLANK(R428),ISBLANK(S428),ISBLANK(T428)),"",IF(AND(ISNUMBER(K428),ISNUMBER(L428),ISNUMBER(N428),ISNUMBER(O428),ISNUMBER(Q428),ISNUMBER(R428),ISNUMBER(S428),ISNUMBER(T428)),IF(AND(K428&gt;=0,L428&gt;=0,N428&gt;=0,O428&gt;=0,Q428&gt;=0,R428&gt;=0,S428&gt;=0,T428&gt;=0),IF((K428+L428*5)&gt;(N428+O428*5),IF((N428+O428*5)&gt;(Q428+R428*5),IF((Q428+R428*5)&gt;=(S428+T428*5),IF(OR(G428="3G",G428="4G"),"Cellular","Satellite"),"Satellite"),IF((N428+O428*5)&gt;(S428+T428*5),IF(OR(G428="3G",G428="4G"),"Cellular","Microwave"),"Microwave")),IF((K428+L428*5)&gt;(Q428+R428*5),IF((Q428+R428*5)&gt;=(S428+T428*5),IF(OR(G428="3G",G428="4G"),"Cellular","Satellite"),"Satellite"),IF((K428+L428*5)&gt;(S428+T428*5),IF(OR(G428="3G",G428="4G"),"Cellular","Fiber Optic"),"Fiber Optic"))),""),""))</f>
        <v/>
      </c>
      <c r="W428" s="4" t="str">
        <f>IF(OR(ISBLANK(K428),ISBLANK(L428),ISBLANK(N428),ISBLANK(O428),ISBLANK(Q428),ISBLANK(R428),ISBLANK(S428),ISBLANK(T428)),"",IF(AND(ISNUMBER(K428),ISNUMBER(L428),ISNUMBER(N428),ISNUMBER(O428),ISNUMBER(Q428),ISNUMBER(R428),ISNUMBER(S428),ISNUMBER(T428)),IF(AND(K428&gt;=0,L428&gt;=0,N428&gt;=0,O428&gt;=0,Q428&gt;=0,R428&gt;=0,S428&gt;=0,T428&gt;=0),IF((K428+L428*5)&gt;(N428+O428*5),IF((N428+O428*5)&gt;(Q428+R428*5),IF((Q428+R428*5)&gt;=(S428+T428*5),IF(OR(G428="3G",G428="4G"),"Cellular",CONCATENATE("Satellite",CHAR(10),Q428+R428*5)),CONCATENATE("Satellite",CHAR(10),Q428+R428*5)),IF((N428+O428*5)&gt;(S428+T428*5),IF(OR(G428="3G",G428="4G"),CONCATENATE("Cellular",CHAR(10),S428+T428*5),CONCATENATE("Microwave",CHAR(10),N428+O428*5)),CONCATENATE("Microwave",CHAR(10),N428+O428*5))),IF((K428+L428*5)&gt;(Q428+R428*5),IF((Q428+R428*5)&gt;=(S428+T428*5),IF(OR(G428="3G",G428="4G"),CONCATENATE("Cellular",CHAR(10),S428+T428*5),CONCATENATE("Satellite",CHAR(10),Q428+R428*5)),CONCATENATE("Satellite",CHAR(10),Q428+R428*5)),IF((K428+L428*5)&gt;(S428+T428*5),IF(OR(G428="3G",G428="4G"),CONCATENATE("Cellular",CHAR(10),S428+T428*5),CONCATENATE("Fiber Optic",CHAR(10),K428+L428*5)),CONCATENATE("Fiber Optic",CHAR(10),K428+L428*5)))),""),""))</f>
        <v/>
      </c>
      <c r="X428" s="4" t="str">
        <f>IF(OR(ISBLANK(K428),ISBLANK(L428),ISBLANK(N428),ISBLANK(O428),ISBLANK(Q428),ISBLANK(R428),ISBLANK(S428),ISBLANK(T428)),"",IF(AND(ISNUMBER(K428),ISNUMBER(L428),ISNUMBER(N428),ISNUMBER(O428),ISNUMBER(Q428),ISNUMBER(R428),ISNUMBER(S428),ISNUMBER(T428)),IF(AND(K428&gt;=0,L428&gt;=0,N428&gt;=0,O428&gt;=0,Q428&gt;=0,R428&gt;=0,S428&gt;=0,T428&gt;=0),IF((K428+L428*10)&gt;(N428+O428*10),IF((N428+O428*10)&gt;(Q428+R428*10),IF((Q428+R428*10)&gt;=(S428+T428*10),IF(OR(G428="3G",G428="4G"),"Cellular",CONCATENATE("Satellite",CHAR(10),Q428+R428*10)),CONCATENATE("Satellite",CHAR(10),Q428+R428*10)),IF((N428+O428*10)&gt;(S428+T428*10),IF(OR(G428="3G",G428="4G"),CONCATENATE("Cellular",CHAR(10),S428+T428*10),CONCATENATE("Microwave",CHAR(10),N428+O428*10)),CONCATENATE("Microwave",CHAR(10),N428+O428*10))),IF((K428+L428*10)&gt;(Q428+R428*10),IF((Q428+R428*10)&gt;=(S428+T428*10),IF(OR(G428="3G",G428="4G"),CONCATENATE("Cellular",CHAR(10),S428+T428*10),CONCATENATE("Satellite",CHAR(10),Q428+R428*10)),CONCATENATE("Satellite",CHAR(10),Q428+R428*10)),IF((K428+L428*10)&gt;(S428+T428*10),IF(OR(G428="3G",G428="4G"),CONCATENATE("Cellular",CHAR(10),S428+T428*10),CONCATENATE("Fiber Optic",CHAR(10),K428+L428*10)),CONCATENATE("Fiber Optic",CHAR(10),K428+L428*10)))),""),""))</f>
        <v/>
      </c>
      <c r="Y428" s="4" t="str">
        <f>IF(OR(ISBLANK(K428),ISBLANK(L428),ISBLANK(N428),ISBLANK(O428),ISBLANK(Q428),ISBLANK(R428),ISBLANK(S428),ISBLANK(T428)),"",IF(AND(ISNUMBER(K428),ISNUMBER(L428),ISNUMBER(N428),ISNUMBER(O428),ISNUMBER(Q428),ISNUMBER(R428),ISNUMBER(S428),ISNUMBER(T428)),IF(AND(K428&gt;=0,L428&gt;=0,N428&gt;=0,O428&gt;=0,Q428&gt;=0,R428&gt;=0,S428&gt;=0,T428&gt;=0),IF((K428+L428*15)&gt;(N428+O428*15),IF((N428+O428*15)&gt;(Q428+R428*15),IF((Q428+R428*15)&gt;=(S428+T428*15),IF(OR(G428="3G",G428="4G"),"Cellular",CONCATENATE("Satellite",CHAR(10),Q428+R428*15)),CONCATENATE("Satellite",CHAR(10),Q428+R428*15)),IF((N428+O428*15)&gt;(S428+T428*15),IF(OR(G428="3G",G428="4G"),CONCATENATE("Cellular",CHAR(10),S428+T428*15),CONCATENATE("Microwave",CHAR(10),N428+O428*15)),CONCATENATE("Microwave",CHAR(10),N428+O428*15))),IF((K428+L428*15)&gt;(Q428+R428*15),IF((Q428+R428*15)&gt;=(S428+T428*15),IF(OR(G428="3G",G428="4G"),CONCATENATE("Cellular",CHAR(10),S428+T428*15),CONCATENATE("Satellite",CHAR(10),Q428+R428*15)),CONCATENATE("Satellite",CHAR(10),Q428+R428*15)),IF((K428+L428*15)&gt;(S428+T428*15),IF(OR(G428="3G",G428="4G"),CONCATENATE("Cellular",CHAR(10),S428+T428*15),CONCATENATE("Fiber Optic",CHAR(10),K428+L428*15)),CONCATENATE("Fiber Optic",CHAR(10),K428+L428*15)))),""),""))</f>
        <v/>
      </c>
      <c r="Z428" s="4" t="str">
        <f>IF(OR(ISBLANK(K428),ISBLANK(L428),ISBLANK(N428),ISBLANK(O428),ISBLANK(Q428),ISBLANK(R428),ISBLANK(S428),ISBLANK(T428)),"",IF(AND(ISNUMBER(K428),ISNUMBER(L428),ISNUMBER(N428),ISNUMBER(O428),ISNUMBER(Q428),ISNUMBER(R428),ISNUMBER(S428),ISNUMBER(T428)),IF(AND(K428&gt;=0,L428&gt;=0,N428&gt;=0,O428&gt;=0,Q428&gt;=0,R428&gt;=0,S428&gt;=0,T428&gt;=0),IF((K428+L428*20)&gt;(N428+O428*20),IF((N428+O428*20)&gt;(Q428+R428*20),IF((Q428+R428*20)&gt;=(S428+T428*20),IF(OR(G428="3G",G428="4G"),"Cellular",CONCATENATE("Satellite",CHAR(10),Q428+R428*20)),CONCATENATE("Satellite",CHAR(10),Q428+R428*20)),IF((N428+O428*20)&gt;(S428+T428*20),IF(OR(G428="3G",G428="4G"),CONCATENATE("Cellular",CHAR(10),S428+T428*20),CONCATENATE("Microwave",CHAR(10),N428+O428*20)),CONCATENATE("Microwave",CHAR(10),N428+O428*20))),IF((K428+L428*20)&gt;(Q428+R428*20),IF((Q428+R428*20)&gt;=(S428+T428*20),IF(OR(G428="3G",G428="4G"),CONCATENATE("Cellular",CHAR(10),S428+T428*20),CONCATENATE("Satellite",CHAR(10),Q428+R428*20)),CONCATENATE("Satellite",CHAR(10),Q428+R428*20)),IF((K428+L428*20)&gt;(S428+T428*20),IF(OR(G428="3G",G428="4G"),CONCATENATE("Cellular",CHAR(10),S428+T428*20),CONCATENATE("Fiber Optic",CHAR(10),K428+L428*20)),CONCATENATE("Fiber Optic",CHAR(10),K428+L428*20)))),""),""))</f>
        <v/>
      </c>
      <c r="AA428" s="4" t="str">
        <f>IF(OR(ISBLANK(AE428),ISBLANK(AI428),ISBLANK(AM428),ISBLANK(AQ428)),"",IF(AND(ISNUMBER(AE428),ISNUMBER(AI428),ISNUMBER(AM428),ISNUMBER(AQ428)),IF(1,IF(AE428&lt;AI428,IF(AI428&lt;AM428,IF(AM428&lt;=AQ428,IF(OR(G428="3G",G428="4G"),CONCATENATE("Cellular",CHAR(10),AQ428),CONCATENATE("Satellite",CHAR(10),AM428)),CONCATENATE("Satellite",CHAR(10),AM428)),IF(AI428&lt;AQ428,IF(OR(G428="3G",G428="4G"),CONCATENATE("Cellular",CHAR(10),AQ428),CONCATENATE("Microwave",CHAR(10),AI428)),CONCATENATE("Microwave",CHAR(10),AI428))),IF(AE428&lt;AM428,IF(AM428&lt;=AQ428,IF(OR(G428="3G",G428="4G"),CONCATENATE("Cellular",CHAR(10),AQ428),CONCATENATE("Satellite",CHAR(10),AM428)),CONCATENATE("Satellite",CHAR(10),AM428)),IF(AE428&lt;AQ428,IF(OR(G428="3G",G428="4G"),CONCATENATE("Cellular",CHAR(10),AQ428),CONCATENATE("Fiber Optic",CHAR(10),AE428)),CONCATENATE("Fiber Optic",CHAR(10),AE428)))),""),""))</f>
        <v/>
      </c>
      <c r="AB428" s="4" t="str">
        <f>IF(OR(ISBLANK(AF428),ISBLANK(AJ428),ISBLANK(AN428),ISBLANK(AR428)),"",IF(AND(ISNUMBER(AF428),ISNUMBER(AJ428),ISNUMBER(AN428),ISNUMBER(AR428)),IF(1,IF(AF428&lt;AJ428,IF(AJ428&lt;AN428,IF(AN428&lt;=AR428,IF(OR(G428="3G",G428="4G"),CONCATENATE("Cellular",CHAR(10),AR428),CONCATENATE("Satellite",CHAR(10),AN428)),CONCATENATE("Satellite",CHAR(10),AN428)),IF(AJ428&lt;AR428,IF(OR(G428="3G",G428="4G"),CONCATENATE("Cellular",CHAR(10),AR428),CONCATENATE("Microwave",CHAR(10),AJ428)),CONCATENATE("Microwave",CHAR(10),AJ428))),IF(AF428&lt;AN428,IF(AN428&lt;=AR428,IF(OR(G428="3G",G428="4G"),CONCATENATE("Cellular",CHAR(10),AR428),CONCATENATE("Satellite",CHAR(10),AN428)),CONCATENATE("Satellite",CHAR(10),AN428)),IF(AF428&lt;AR428,IF(OR(G428="3G",G428="4G"),CONCATENATE("Cellular",CHAR(10),AR428),CONCATENATE("Fiber Optic",CHAR(10),AF428)),CONCATENATE("Fiber Optic",CHAR(10),AF428)))),""),""))</f>
        <v/>
      </c>
      <c r="AC428" s="4" t="str">
        <f>IF(OR(ISBLANK(AG428),ISBLANK(AK428),ISBLANK(AO428),ISBLANK(AS428)),"",IF(AND(ISNUMBER(AG428),ISNUMBER(AK428),ISNUMBER(AO428),ISNUMBER(AS428)),IF(1,IF(AG428&lt;AK428,IF(AK428&lt;AO428,IF(AO428&lt;=AS428,IF(OR(G428="3G",G428="4G"),CONCATENATE("Cellular",CHAR(10),AS428),CONCATENATE("Satellite",CHAR(10),AO428)),CONCATENATE("Satellite",CHAR(10),AO428)),IF(AK428&lt;AS428,IF(OR(G428="3G",G428="4G"),CONCATENATE("Cellular",CHAR(10),AS428),CONCATENATE("Microwave",CHAR(10),AK428)),CONCATENATE("Microwave",CHAR(10),AK428))),IF(AG428&lt;AO428,IF(AO428&lt;=AS428,IF(OR(G428="3G",G428="4G"),CONCATENATE("Cellular",CHAR(10),AS428),CONCATENATE("Satellite",CHAR(10),AO428)),CONCATENATE("Satellite",CHAR(10),AO428)),IF(AG428&lt;AS428,IF(OR(G428="3G",G428="4G"),CONCATENATE("Cellular",CHAR(10),AS428),CONCATENATE("Fiber Optic",CHAR(10),AG428)),CONCATENATE("Fiber Optic",CHAR(10),AG428)))),""),""))</f>
        <v/>
      </c>
      <c r="AD428" s="4" t="str">
        <f>IF(OR(ISBLANK(AH428),ISBLANK(AL428),ISBLANK(AP428),ISBLANK(AT428)),"",IF(AND(ISNUMBER(AH428),ISNUMBER(AL428),ISNUMBER(AP428),ISNUMBER(AT428)),IF(1,IF(AH428&lt;AL428,IF(AL428&lt;AP428,IF(AP428&lt;=AT428,IF(OR(G428="3G",G428="4G"),CONCATENATE("Cellular",CHAR(10),AT428),CONCATENATE("Satellite",CHAR(10),AP428)),CONCATENATE("Satellite",CHAR(10),AP428)),IF(AL428&lt;AT428,IF(OR(G428="3G",G428="4G"),CONCATENATE("Cellular",CHAR(10),AT428),CONCATENATE("Microwave",CHAR(10),AL428)),CONCATENATE("Microwave",CHAR(10),AL428))),IF(AH428&lt;AP428,IF(AP428&lt;=AT428,IF(OR(G428="3G",G428="4G"),CONCATENATE("Cellular",CHAR(10),AT428),CONCATENATE("Satellite",CHAR(10),AP428)),CONCATENATE("Satellite",CHAR(10),AP428)),IF(AH428&lt;AT428,IF(OR(G428="3G",G428="4G"),CONCATENATE("Cellular",CHAR(10),AT428),CONCATENATE("Fiber Optic",CHAR(10),AH428)),CONCATENATE("Fiber Optic",CHAR(10),AH428)))),""),""))</f>
        <v/>
      </c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</row>
    <row r="429" spans="1:61" customHeight="1" ht="30"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4" t="str">
        <f>IF(OR(ISBLANK(AE429),ISBLANK(AI429),ISBLANK(AM429),ISBLANK(AQ429)),"",IF(AND(ISNUMBER(AE429),ISNUMBER(AI429),ISNUMBER(AM429),ISNUMBER(AQ429)),IF(1=1,IF(AE429&lt;AI429,IF(AI429&lt;AM429,IF(AM429&lt;=AQ429,IF(OR(G429="3G",G429="4G"),"Cellular","Satellite"),"Satellite"),IF(AI429&lt;AQ429,IF(OR(G429="3G",G429="4G"),"Cellular","Microwave"),"Microwave")),IF(AE429&lt;AM429,IF(AM429&lt;=AQ429,IF(OR(G429="3G",G429="4G"),"Cellular","Satellite"),"Satellite"),IF(AE429&lt;AQ429,IF(OR(G429="3G",G429="4G"),"Cellular","Fiber Optic"),"Fiber Optic"))),""),""))</f>
        <v/>
      </c>
      <c r="V429" s="4" t="str">
        <f>IF(OR(ISBLANK(K429),ISBLANK(L429),ISBLANK(N429),ISBLANK(O429),ISBLANK(Q429),ISBLANK(R429),ISBLANK(S429),ISBLANK(T429)),"",IF(AND(ISNUMBER(K429),ISNUMBER(L429),ISNUMBER(N429),ISNUMBER(O429),ISNUMBER(Q429),ISNUMBER(R429),ISNUMBER(S429),ISNUMBER(T429)),IF(AND(K429&gt;=0,L429&gt;=0,N429&gt;=0,O429&gt;=0,Q429&gt;=0,R429&gt;=0,S429&gt;=0,T429&gt;=0),IF((K429+L429*5)&gt;(N429+O429*5),IF((N429+O429*5)&gt;(Q429+R429*5),IF((Q429+R429*5)&gt;=(S429+T429*5),IF(OR(G429="3G",G429="4G"),"Cellular","Satellite"),"Satellite"),IF((N429+O429*5)&gt;(S429+T429*5),IF(OR(G429="3G",G429="4G"),"Cellular","Microwave"),"Microwave")),IF((K429+L429*5)&gt;(Q429+R429*5),IF((Q429+R429*5)&gt;=(S429+T429*5),IF(OR(G429="3G",G429="4G"),"Cellular","Satellite"),"Satellite"),IF((K429+L429*5)&gt;(S429+T429*5),IF(OR(G429="3G",G429="4G"),"Cellular","Fiber Optic"),"Fiber Optic"))),""),""))</f>
        <v/>
      </c>
      <c r="W429" s="4" t="str">
        <f>IF(OR(ISBLANK(K429),ISBLANK(L429),ISBLANK(N429),ISBLANK(O429),ISBLANK(Q429),ISBLANK(R429),ISBLANK(S429),ISBLANK(T429)),"",IF(AND(ISNUMBER(K429),ISNUMBER(L429),ISNUMBER(N429),ISNUMBER(O429),ISNUMBER(Q429),ISNUMBER(R429),ISNUMBER(S429),ISNUMBER(T429)),IF(AND(K429&gt;=0,L429&gt;=0,N429&gt;=0,O429&gt;=0,Q429&gt;=0,R429&gt;=0,S429&gt;=0,T429&gt;=0),IF((K429+L429*5)&gt;(N429+O429*5),IF((N429+O429*5)&gt;(Q429+R429*5),IF((Q429+R429*5)&gt;=(S429+T429*5),IF(OR(G429="3G",G429="4G"),"Cellular",CONCATENATE("Satellite",CHAR(10),Q429+R429*5)),CONCATENATE("Satellite",CHAR(10),Q429+R429*5)),IF((N429+O429*5)&gt;(S429+T429*5),IF(OR(G429="3G",G429="4G"),CONCATENATE("Cellular",CHAR(10),S429+T429*5),CONCATENATE("Microwave",CHAR(10),N429+O429*5)),CONCATENATE("Microwave",CHAR(10),N429+O429*5))),IF((K429+L429*5)&gt;(Q429+R429*5),IF((Q429+R429*5)&gt;=(S429+T429*5),IF(OR(G429="3G",G429="4G"),CONCATENATE("Cellular",CHAR(10),S429+T429*5),CONCATENATE("Satellite",CHAR(10),Q429+R429*5)),CONCATENATE("Satellite",CHAR(10),Q429+R429*5)),IF((K429+L429*5)&gt;(S429+T429*5),IF(OR(G429="3G",G429="4G"),CONCATENATE("Cellular",CHAR(10),S429+T429*5),CONCATENATE("Fiber Optic",CHAR(10),K429+L429*5)),CONCATENATE("Fiber Optic",CHAR(10),K429+L429*5)))),""),""))</f>
        <v/>
      </c>
      <c r="X429" s="4" t="str">
        <f>IF(OR(ISBLANK(K429),ISBLANK(L429),ISBLANK(N429),ISBLANK(O429),ISBLANK(Q429),ISBLANK(R429),ISBLANK(S429),ISBLANK(T429)),"",IF(AND(ISNUMBER(K429),ISNUMBER(L429),ISNUMBER(N429),ISNUMBER(O429),ISNUMBER(Q429),ISNUMBER(R429),ISNUMBER(S429),ISNUMBER(T429)),IF(AND(K429&gt;=0,L429&gt;=0,N429&gt;=0,O429&gt;=0,Q429&gt;=0,R429&gt;=0,S429&gt;=0,T429&gt;=0),IF((K429+L429*10)&gt;(N429+O429*10),IF((N429+O429*10)&gt;(Q429+R429*10),IF((Q429+R429*10)&gt;=(S429+T429*10),IF(OR(G429="3G",G429="4G"),"Cellular",CONCATENATE("Satellite",CHAR(10),Q429+R429*10)),CONCATENATE("Satellite",CHAR(10),Q429+R429*10)),IF((N429+O429*10)&gt;(S429+T429*10),IF(OR(G429="3G",G429="4G"),CONCATENATE("Cellular",CHAR(10),S429+T429*10),CONCATENATE("Microwave",CHAR(10),N429+O429*10)),CONCATENATE("Microwave",CHAR(10),N429+O429*10))),IF((K429+L429*10)&gt;(Q429+R429*10),IF((Q429+R429*10)&gt;=(S429+T429*10),IF(OR(G429="3G",G429="4G"),CONCATENATE("Cellular",CHAR(10),S429+T429*10),CONCATENATE("Satellite",CHAR(10),Q429+R429*10)),CONCATENATE("Satellite",CHAR(10),Q429+R429*10)),IF((K429+L429*10)&gt;(S429+T429*10),IF(OR(G429="3G",G429="4G"),CONCATENATE("Cellular",CHAR(10),S429+T429*10),CONCATENATE("Fiber Optic",CHAR(10),K429+L429*10)),CONCATENATE("Fiber Optic",CHAR(10),K429+L429*10)))),""),""))</f>
        <v/>
      </c>
      <c r="Y429" s="4" t="str">
        <f>IF(OR(ISBLANK(K429),ISBLANK(L429),ISBLANK(N429),ISBLANK(O429),ISBLANK(Q429),ISBLANK(R429),ISBLANK(S429),ISBLANK(T429)),"",IF(AND(ISNUMBER(K429),ISNUMBER(L429),ISNUMBER(N429),ISNUMBER(O429),ISNUMBER(Q429),ISNUMBER(R429),ISNUMBER(S429),ISNUMBER(T429)),IF(AND(K429&gt;=0,L429&gt;=0,N429&gt;=0,O429&gt;=0,Q429&gt;=0,R429&gt;=0,S429&gt;=0,T429&gt;=0),IF((K429+L429*15)&gt;(N429+O429*15),IF((N429+O429*15)&gt;(Q429+R429*15),IF((Q429+R429*15)&gt;=(S429+T429*15),IF(OR(G429="3G",G429="4G"),"Cellular",CONCATENATE("Satellite",CHAR(10),Q429+R429*15)),CONCATENATE("Satellite",CHAR(10),Q429+R429*15)),IF((N429+O429*15)&gt;(S429+T429*15),IF(OR(G429="3G",G429="4G"),CONCATENATE("Cellular",CHAR(10),S429+T429*15),CONCATENATE("Microwave",CHAR(10),N429+O429*15)),CONCATENATE("Microwave",CHAR(10),N429+O429*15))),IF((K429+L429*15)&gt;(Q429+R429*15),IF((Q429+R429*15)&gt;=(S429+T429*15),IF(OR(G429="3G",G429="4G"),CONCATENATE("Cellular",CHAR(10),S429+T429*15),CONCATENATE("Satellite",CHAR(10),Q429+R429*15)),CONCATENATE("Satellite",CHAR(10),Q429+R429*15)),IF((K429+L429*15)&gt;(S429+T429*15),IF(OR(G429="3G",G429="4G"),CONCATENATE("Cellular",CHAR(10),S429+T429*15),CONCATENATE("Fiber Optic",CHAR(10),K429+L429*15)),CONCATENATE("Fiber Optic",CHAR(10),K429+L429*15)))),""),""))</f>
        <v/>
      </c>
      <c r="Z429" s="4" t="str">
        <f>IF(OR(ISBLANK(K429),ISBLANK(L429),ISBLANK(N429),ISBLANK(O429),ISBLANK(Q429),ISBLANK(R429),ISBLANK(S429),ISBLANK(T429)),"",IF(AND(ISNUMBER(K429),ISNUMBER(L429),ISNUMBER(N429),ISNUMBER(O429),ISNUMBER(Q429),ISNUMBER(R429),ISNUMBER(S429),ISNUMBER(T429)),IF(AND(K429&gt;=0,L429&gt;=0,N429&gt;=0,O429&gt;=0,Q429&gt;=0,R429&gt;=0,S429&gt;=0,T429&gt;=0),IF((K429+L429*20)&gt;(N429+O429*20),IF((N429+O429*20)&gt;(Q429+R429*20),IF((Q429+R429*20)&gt;=(S429+T429*20),IF(OR(G429="3G",G429="4G"),"Cellular",CONCATENATE("Satellite",CHAR(10),Q429+R429*20)),CONCATENATE("Satellite",CHAR(10),Q429+R429*20)),IF((N429+O429*20)&gt;(S429+T429*20),IF(OR(G429="3G",G429="4G"),CONCATENATE("Cellular",CHAR(10),S429+T429*20),CONCATENATE("Microwave",CHAR(10),N429+O429*20)),CONCATENATE("Microwave",CHAR(10),N429+O429*20))),IF((K429+L429*20)&gt;(Q429+R429*20),IF((Q429+R429*20)&gt;=(S429+T429*20),IF(OR(G429="3G",G429="4G"),CONCATENATE("Cellular",CHAR(10),S429+T429*20),CONCATENATE("Satellite",CHAR(10),Q429+R429*20)),CONCATENATE("Satellite",CHAR(10),Q429+R429*20)),IF((K429+L429*20)&gt;(S429+T429*20),IF(OR(G429="3G",G429="4G"),CONCATENATE("Cellular",CHAR(10),S429+T429*20),CONCATENATE("Fiber Optic",CHAR(10),K429+L429*20)),CONCATENATE("Fiber Optic",CHAR(10),K429+L429*20)))),""),""))</f>
        <v/>
      </c>
      <c r="AA429" s="4" t="str">
        <f>IF(OR(ISBLANK(AE429),ISBLANK(AI429),ISBLANK(AM429),ISBLANK(AQ429)),"",IF(AND(ISNUMBER(AE429),ISNUMBER(AI429),ISNUMBER(AM429),ISNUMBER(AQ429)),IF(1,IF(AE429&lt;AI429,IF(AI429&lt;AM429,IF(AM429&lt;=AQ429,IF(OR(G429="3G",G429="4G"),CONCATENATE("Cellular",CHAR(10),AQ429),CONCATENATE("Satellite",CHAR(10),AM429)),CONCATENATE("Satellite",CHAR(10),AM429)),IF(AI429&lt;AQ429,IF(OR(G429="3G",G429="4G"),CONCATENATE("Cellular",CHAR(10),AQ429),CONCATENATE("Microwave",CHAR(10),AI429)),CONCATENATE("Microwave",CHAR(10),AI429))),IF(AE429&lt;AM429,IF(AM429&lt;=AQ429,IF(OR(G429="3G",G429="4G"),CONCATENATE("Cellular",CHAR(10),AQ429),CONCATENATE("Satellite",CHAR(10),AM429)),CONCATENATE("Satellite",CHAR(10),AM429)),IF(AE429&lt;AQ429,IF(OR(G429="3G",G429="4G"),CONCATENATE("Cellular",CHAR(10),AQ429),CONCATENATE("Fiber Optic",CHAR(10),AE429)),CONCATENATE("Fiber Optic",CHAR(10),AE429)))),""),""))</f>
        <v/>
      </c>
      <c r="AB429" s="4" t="str">
        <f>IF(OR(ISBLANK(AF429),ISBLANK(AJ429),ISBLANK(AN429),ISBLANK(AR429)),"",IF(AND(ISNUMBER(AF429),ISNUMBER(AJ429),ISNUMBER(AN429),ISNUMBER(AR429)),IF(1,IF(AF429&lt;AJ429,IF(AJ429&lt;AN429,IF(AN429&lt;=AR429,IF(OR(G429="3G",G429="4G"),CONCATENATE("Cellular",CHAR(10),AR429),CONCATENATE("Satellite",CHAR(10),AN429)),CONCATENATE("Satellite",CHAR(10),AN429)),IF(AJ429&lt;AR429,IF(OR(G429="3G",G429="4G"),CONCATENATE("Cellular",CHAR(10),AR429),CONCATENATE("Microwave",CHAR(10),AJ429)),CONCATENATE("Microwave",CHAR(10),AJ429))),IF(AF429&lt;AN429,IF(AN429&lt;=AR429,IF(OR(G429="3G",G429="4G"),CONCATENATE("Cellular",CHAR(10),AR429),CONCATENATE("Satellite",CHAR(10),AN429)),CONCATENATE("Satellite",CHAR(10),AN429)),IF(AF429&lt;AR429,IF(OR(G429="3G",G429="4G"),CONCATENATE("Cellular",CHAR(10),AR429),CONCATENATE("Fiber Optic",CHAR(10),AF429)),CONCATENATE("Fiber Optic",CHAR(10),AF429)))),""),""))</f>
        <v/>
      </c>
      <c r="AC429" s="4" t="str">
        <f>IF(OR(ISBLANK(AG429),ISBLANK(AK429),ISBLANK(AO429),ISBLANK(AS429)),"",IF(AND(ISNUMBER(AG429),ISNUMBER(AK429),ISNUMBER(AO429),ISNUMBER(AS429)),IF(1,IF(AG429&lt;AK429,IF(AK429&lt;AO429,IF(AO429&lt;=AS429,IF(OR(G429="3G",G429="4G"),CONCATENATE("Cellular",CHAR(10),AS429),CONCATENATE("Satellite",CHAR(10),AO429)),CONCATENATE("Satellite",CHAR(10),AO429)),IF(AK429&lt;AS429,IF(OR(G429="3G",G429="4G"),CONCATENATE("Cellular",CHAR(10),AS429),CONCATENATE("Microwave",CHAR(10),AK429)),CONCATENATE("Microwave",CHAR(10),AK429))),IF(AG429&lt;AO429,IF(AO429&lt;=AS429,IF(OR(G429="3G",G429="4G"),CONCATENATE("Cellular",CHAR(10),AS429),CONCATENATE("Satellite",CHAR(10),AO429)),CONCATENATE("Satellite",CHAR(10),AO429)),IF(AG429&lt;AS429,IF(OR(G429="3G",G429="4G"),CONCATENATE("Cellular",CHAR(10),AS429),CONCATENATE("Fiber Optic",CHAR(10),AG429)),CONCATENATE("Fiber Optic",CHAR(10),AG429)))),""),""))</f>
        <v/>
      </c>
      <c r="AD429" s="4" t="str">
        <f>IF(OR(ISBLANK(AH429),ISBLANK(AL429),ISBLANK(AP429),ISBLANK(AT429)),"",IF(AND(ISNUMBER(AH429),ISNUMBER(AL429),ISNUMBER(AP429),ISNUMBER(AT429)),IF(1,IF(AH429&lt;AL429,IF(AL429&lt;AP429,IF(AP429&lt;=AT429,IF(OR(G429="3G",G429="4G"),CONCATENATE("Cellular",CHAR(10),AT429),CONCATENATE("Satellite",CHAR(10),AP429)),CONCATENATE("Satellite",CHAR(10),AP429)),IF(AL429&lt;AT429,IF(OR(G429="3G",G429="4G"),CONCATENATE("Cellular",CHAR(10),AT429),CONCATENATE("Microwave",CHAR(10),AL429)),CONCATENATE("Microwave",CHAR(10),AL429))),IF(AH429&lt;AP429,IF(AP429&lt;=AT429,IF(OR(G429="3G",G429="4G"),CONCATENATE("Cellular",CHAR(10),AT429),CONCATENATE("Satellite",CHAR(10),AP429)),CONCATENATE("Satellite",CHAR(10),AP429)),IF(AH429&lt;AT429,IF(OR(G429="3G",G429="4G"),CONCATENATE("Cellular",CHAR(10),AT429),CONCATENATE("Fiber Optic",CHAR(10),AH429)),CONCATENATE("Fiber Optic",CHAR(10),AH429)))),""),""))</f>
        <v/>
      </c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</row>
    <row r="430" spans="1:61" customHeight="1" ht="30"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4" t="str">
        <f>IF(OR(ISBLANK(AE430),ISBLANK(AI430),ISBLANK(AM430),ISBLANK(AQ430)),"",IF(AND(ISNUMBER(AE430),ISNUMBER(AI430),ISNUMBER(AM430),ISNUMBER(AQ430)),IF(1=1,IF(AE430&lt;AI430,IF(AI430&lt;AM430,IF(AM430&lt;=AQ430,IF(OR(G430="3G",G430="4G"),"Cellular","Satellite"),"Satellite"),IF(AI430&lt;AQ430,IF(OR(G430="3G",G430="4G"),"Cellular","Microwave"),"Microwave")),IF(AE430&lt;AM430,IF(AM430&lt;=AQ430,IF(OR(G430="3G",G430="4G"),"Cellular","Satellite"),"Satellite"),IF(AE430&lt;AQ430,IF(OR(G430="3G",G430="4G"),"Cellular","Fiber Optic"),"Fiber Optic"))),""),""))</f>
        <v/>
      </c>
      <c r="V430" s="4" t="str">
        <f>IF(OR(ISBLANK(K430),ISBLANK(L430),ISBLANK(N430),ISBLANK(O430),ISBLANK(Q430),ISBLANK(R430),ISBLANK(S430),ISBLANK(T430)),"",IF(AND(ISNUMBER(K430),ISNUMBER(L430),ISNUMBER(N430),ISNUMBER(O430),ISNUMBER(Q430),ISNUMBER(R430),ISNUMBER(S430),ISNUMBER(T430)),IF(AND(K430&gt;=0,L430&gt;=0,N430&gt;=0,O430&gt;=0,Q430&gt;=0,R430&gt;=0,S430&gt;=0,T430&gt;=0),IF((K430+L430*5)&gt;(N430+O430*5),IF((N430+O430*5)&gt;(Q430+R430*5),IF((Q430+R430*5)&gt;=(S430+T430*5),IF(OR(G430="3G",G430="4G"),"Cellular","Satellite"),"Satellite"),IF((N430+O430*5)&gt;(S430+T430*5),IF(OR(G430="3G",G430="4G"),"Cellular","Microwave"),"Microwave")),IF((K430+L430*5)&gt;(Q430+R430*5),IF((Q430+R430*5)&gt;=(S430+T430*5),IF(OR(G430="3G",G430="4G"),"Cellular","Satellite"),"Satellite"),IF((K430+L430*5)&gt;(S430+T430*5),IF(OR(G430="3G",G430="4G"),"Cellular","Fiber Optic"),"Fiber Optic"))),""),""))</f>
        <v/>
      </c>
      <c r="W430" s="4" t="str">
        <f>IF(OR(ISBLANK(K430),ISBLANK(L430),ISBLANK(N430),ISBLANK(O430),ISBLANK(Q430),ISBLANK(R430),ISBLANK(S430),ISBLANK(T430)),"",IF(AND(ISNUMBER(K430),ISNUMBER(L430),ISNUMBER(N430),ISNUMBER(O430),ISNUMBER(Q430),ISNUMBER(R430),ISNUMBER(S430),ISNUMBER(T430)),IF(AND(K430&gt;=0,L430&gt;=0,N430&gt;=0,O430&gt;=0,Q430&gt;=0,R430&gt;=0,S430&gt;=0,T430&gt;=0),IF((K430+L430*5)&gt;(N430+O430*5),IF((N430+O430*5)&gt;(Q430+R430*5),IF((Q430+R430*5)&gt;=(S430+T430*5),IF(OR(G430="3G",G430="4G"),"Cellular",CONCATENATE("Satellite",CHAR(10),Q430+R430*5)),CONCATENATE("Satellite",CHAR(10),Q430+R430*5)),IF((N430+O430*5)&gt;(S430+T430*5),IF(OR(G430="3G",G430="4G"),CONCATENATE("Cellular",CHAR(10),S430+T430*5),CONCATENATE("Microwave",CHAR(10),N430+O430*5)),CONCATENATE("Microwave",CHAR(10),N430+O430*5))),IF((K430+L430*5)&gt;(Q430+R430*5),IF((Q430+R430*5)&gt;=(S430+T430*5),IF(OR(G430="3G",G430="4G"),CONCATENATE("Cellular",CHAR(10),S430+T430*5),CONCATENATE("Satellite",CHAR(10),Q430+R430*5)),CONCATENATE("Satellite",CHAR(10),Q430+R430*5)),IF((K430+L430*5)&gt;(S430+T430*5),IF(OR(G430="3G",G430="4G"),CONCATENATE("Cellular",CHAR(10),S430+T430*5),CONCATENATE("Fiber Optic",CHAR(10),K430+L430*5)),CONCATENATE("Fiber Optic",CHAR(10),K430+L430*5)))),""),""))</f>
        <v/>
      </c>
      <c r="X430" s="4" t="str">
        <f>IF(OR(ISBLANK(K430),ISBLANK(L430),ISBLANK(N430),ISBLANK(O430),ISBLANK(Q430),ISBLANK(R430),ISBLANK(S430),ISBLANK(T430)),"",IF(AND(ISNUMBER(K430),ISNUMBER(L430),ISNUMBER(N430),ISNUMBER(O430),ISNUMBER(Q430),ISNUMBER(R430),ISNUMBER(S430),ISNUMBER(T430)),IF(AND(K430&gt;=0,L430&gt;=0,N430&gt;=0,O430&gt;=0,Q430&gt;=0,R430&gt;=0,S430&gt;=0,T430&gt;=0),IF((K430+L430*10)&gt;(N430+O430*10),IF((N430+O430*10)&gt;(Q430+R430*10),IF((Q430+R430*10)&gt;=(S430+T430*10),IF(OR(G430="3G",G430="4G"),"Cellular",CONCATENATE("Satellite",CHAR(10),Q430+R430*10)),CONCATENATE("Satellite",CHAR(10),Q430+R430*10)),IF((N430+O430*10)&gt;(S430+T430*10),IF(OR(G430="3G",G430="4G"),CONCATENATE("Cellular",CHAR(10),S430+T430*10),CONCATENATE("Microwave",CHAR(10),N430+O430*10)),CONCATENATE("Microwave",CHAR(10),N430+O430*10))),IF((K430+L430*10)&gt;(Q430+R430*10),IF((Q430+R430*10)&gt;=(S430+T430*10),IF(OR(G430="3G",G430="4G"),CONCATENATE("Cellular",CHAR(10),S430+T430*10),CONCATENATE("Satellite",CHAR(10),Q430+R430*10)),CONCATENATE("Satellite",CHAR(10),Q430+R430*10)),IF((K430+L430*10)&gt;(S430+T430*10),IF(OR(G430="3G",G430="4G"),CONCATENATE("Cellular",CHAR(10),S430+T430*10),CONCATENATE("Fiber Optic",CHAR(10),K430+L430*10)),CONCATENATE("Fiber Optic",CHAR(10),K430+L430*10)))),""),""))</f>
        <v/>
      </c>
      <c r="Y430" s="4" t="str">
        <f>IF(OR(ISBLANK(K430),ISBLANK(L430),ISBLANK(N430),ISBLANK(O430),ISBLANK(Q430),ISBLANK(R430),ISBLANK(S430),ISBLANK(T430)),"",IF(AND(ISNUMBER(K430),ISNUMBER(L430),ISNUMBER(N430),ISNUMBER(O430),ISNUMBER(Q430),ISNUMBER(R430),ISNUMBER(S430),ISNUMBER(T430)),IF(AND(K430&gt;=0,L430&gt;=0,N430&gt;=0,O430&gt;=0,Q430&gt;=0,R430&gt;=0,S430&gt;=0,T430&gt;=0),IF((K430+L430*15)&gt;(N430+O430*15),IF((N430+O430*15)&gt;(Q430+R430*15),IF((Q430+R430*15)&gt;=(S430+T430*15),IF(OR(G430="3G",G430="4G"),"Cellular",CONCATENATE("Satellite",CHAR(10),Q430+R430*15)),CONCATENATE("Satellite",CHAR(10),Q430+R430*15)),IF((N430+O430*15)&gt;(S430+T430*15),IF(OR(G430="3G",G430="4G"),CONCATENATE("Cellular",CHAR(10),S430+T430*15),CONCATENATE("Microwave",CHAR(10),N430+O430*15)),CONCATENATE("Microwave",CHAR(10),N430+O430*15))),IF((K430+L430*15)&gt;(Q430+R430*15),IF((Q430+R430*15)&gt;=(S430+T430*15),IF(OR(G430="3G",G430="4G"),CONCATENATE("Cellular",CHAR(10),S430+T430*15),CONCATENATE("Satellite",CHAR(10),Q430+R430*15)),CONCATENATE("Satellite",CHAR(10),Q430+R430*15)),IF((K430+L430*15)&gt;(S430+T430*15),IF(OR(G430="3G",G430="4G"),CONCATENATE("Cellular",CHAR(10),S430+T430*15),CONCATENATE("Fiber Optic",CHAR(10),K430+L430*15)),CONCATENATE("Fiber Optic",CHAR(10),K430+L430*15)))),""),""))</f>
        <v/>
      </c>
      <c r="Z430" s="4" t="str">
        <f>IF(OR(ISBLANK(K430),ISBLANK(L430),ISBLANK(N430),ISBLANK(O430),ISBLANK(Q430),ISBLANK(R430),ISBLANK(S430),ISBLANK(T430)),"",IF(AND(ISNUMBER(K430),ISNUMBER(L430),ISNUMBER(N430),ISNUMBER(O430),ISNUMBER(Q430),ISNUMBER(R430),ISNUMBER(S430),ISNUMBER(T430)),IF(AND(K430&gt;=0,L430&gt;=0,N430&gt;=0,O430&gt;=0,Q430&gt;=0,R430&gt;=0,S430&gt;=0,T430&gt;=0),IF((K430+L430*20)&gt;(N430+O430*20),IF((N430+O430*20)&gt;(Q430+R430*20),IF((Q430+R430*20)&gt;=(S430+T430*20),IF(OR(G430="3G",G430="4G"),"Cellular",CONCATENATE("Satellite",CHAR(10),Q430+R430*20)),CONCATENATE("Satellite",CHAR(10),Q430+R430*20)),IF((N430+O430*20)&gt;(S430+T430*20),IF(OR(G430="3G",G430="4G"),CONCATENATE("Cellular",CHAR(10),S430+T430*20),CONCATENATE("Microwave",CHAR(10),N430+O430*20)),CONCATENATE("Microwave",CHAR(10),N430+O430*20))),IF((K430+L430*20)&gt;(Q430+R430*20),IF((Q430+R430*20)&gt;=(S430+T430*20),IF(OR(G430="3G",G430="4G"),CONCATENATE("Cellular",CHAR(10),S430+T430*20),CONCATENATE("Satellite",CHAR(10),Q430+R430*20)),CONCATENATE("Satellite",CHAR(10),Q430+R430*20)),IF((K430+L430*20)&gt;(S430+T430*20),IF(OR(G430="3G",G430="4G"),CONCATENATE("Cellular",CHAR(10),S430+T430*20),CONCATENATE("Fiber Optic",CHAR(10),K430+L430*20)),CONCATENATE("Fiber Optic",CHAR(10),K430+L430*20)))),""),""))</f>
        <v/>
      </c>
      <c r="AA430" s="4" t="str">
        <f>IF(OR(ISBLANK(AE430),ISBLANK(AI430),ISBLANK(AM430),ISBLANK(AQ430)),"",IF(AND(ISNUMBER(AE430),ISNUMBER(AI430),ISNUMBER(AM430),ISNUMBER(AQ430)),IF(1,IF(AE430&lt;AI430,IF(AI430&lt;AM430,IF(AM430&lt;=AQ430,IF(OR(G430="3G",G430="4G"),CONCATENATE("Cellular",CHAR(10),AQ430),CONCATENATE("Satellite",CHAR(10),AM430)),CONCATENATE("Satellite",CHAR(10),AM430)),IF(AI430&lt;AQ430,IF(OR(G430="3G",G430="4G"),CONCATENATE("Cellular",CHAR(10),AQ430),CONCATENATE("Microwave",CHAR(10),AI430)),CONCATENATE("Microwave",CHAR(10),AI430))),IF(AE430&lt;AM430,IF(AM430&lt;=AQ430,IF(OR(G430="3G",G430="4G"),CONCATENATE("Cellular",CHAR(10),AQ430),CONCATENATE("Satellite",CHAR(10),AM430)),CONCATENATE("Satellite",CHAR(10),AM430)),IF(AE430&lt;AQ430,IF(OR(G430="3G",G430="4G"),CONCATENATE("Cellular",CHAR(10),AQ430),CONCATENATE("Fiber Optic",CHAR(10),AE430)),CONCATENATE("Fiber Optic",CHAR(10),AE430)))),""),""))</f>
        <v/>
      </c>
      <c r="AB430" s="4" t="str">
        <f>IF(OR(ISBLANK(AF430),ISBLANK(AJ430),ISBLANK(AN430),ISBLANK(AR430)),"",IF(AND(ISNUMBER(AF430),ISNUMBER(AJ430),ISNUMBER(AN430),ISNUMBER(AR430)),IF(1,IF(AF430&lt;AJ430,IF(AJ430&lt;AN430,IF(AN430&lt;=AR430,IF(OR(G430="3G",G430="4G"),CONCATENATE("Cellular",CHAR(10),AR430),CONCATENATE("Satellite",CHAR(10),AN430)),CONCATENATE("Satellite",CHAR(10),AN430)),IF(AJ430&lt;AR430,IF(OR(G430="3G",G430="4G"),CONCATENATE("Cellular",CHAR(10),AR430),CONCATENATE("Microwave",CHAR(10),AJ430)),CONCATENATE("Microwave",CHAR(10),AJ430))),IF(AF430&lt;AN430,IF(AN430&lt;=AR430,IF(OR(G430="3G",G430="4G"),CONCATENATE("Cellular",CHAR(10),AR430),CONCATENATE("Satellite",CHAR(10),AN430)),CONCATENATE("Satellite",CHAR(10),AN430)),IF(AF430&lt;AR430,IF(OR(G430="3G",G430="4G"),CONCATENATE("Cellular",CHAR(10),AR430),CONCATENATE("Fiber Optic",CHAR(10),AF430)),CONCATENATE("Fiber Optic",CHAR(10),AF430)))),""),""))</f>
        <v/>
      </c>
      <c r="AC430" s="4" t="str">
        <f>IF(OR(ISBLANK(AG430),ISBLANK(AK430),ISBLANK(AO430),ISBLANK(AS430)),"",IF(AND(ISNUMBER(AG430),ISNUMBER(AK430),ISNUMBER(AO430),ISNUMBER(AS430)),IF(1,IF(AG430&lt;AK430,IF(AK430&lt;AO430,IF(AO430&lt;=AS430,IF(OR(G430="3G",G430="4G"),CONCATENATE("Cellular",CHAR(10),AS430),CONCATENATE("Satellite",CHAR(10),AO430)),CONCATENATE("Satellite",CHAR(10),AO430)),IF(AK430&lt;AS430,IF(OR(G430="3G",G430="4G"),CONCATENATE("Cellular",CHAR(10),AS430),CONCATENATE("Microwave",CHAR(10),AK430)),CONCATENATE("Microwave",CHAR(10),AK430))),IF(AG430&lt;AO430,IF(AO430&lt;=AS430,IF(OR(G430="3G",G430="4G"),CONCATENATE("Cellular",CHAR(10),AS430),CONCATENATE("Satellite",CHAR(10),AO430)),CONCATENATE("Satellite",CHAR(10),AO430)),IF(AG430&lt;AS430,IF(OR(G430="3G",G430="4G"),CONCATENATE("Cellular",CHAR(10),AS430),CONCATENATE("Fiber Optic",CHAR(10),AG430)),CONCATENATE("Fiber Optic",CHAR(10),AG430)))),""),""))</f>
        <v/>
      </c>
      <c r="AD430" s="4" t="str">
        <f>IF(OR(ISBLANK(AH430),ISBLANK(AL430),ISBLANK(AP430),ISBLANK(AT430)),"",IF(AND(ISNUMBER(AH430),ISNUMBER(AL430),ISNUMBER(AP430),ISNUMBER(AT430)),IF(1,IF(AH430&lt;AL430,IF(AL430&lt;AP430,IF(AP430&lt;=AT430,IF(OR(G430="3G",G430="4G"),CONCATENATE("Cellular",CHAR(10),AT430),CONCATENATE("Satellite",CHAR(10),AP430)),CONCATENATE("Satellite",CHAR(10),AP430)),IF(AL430&lt;AT430,IF(OR(G430="3G",G430="4G"),CONCATENATE("Cellular",CHAR(10),AT430),CONCATENATE("Microwave",CHAR(10),AL430)),CONCATENATE("Microwave",CHAR(10),AL430))),IF(AH430&lt;AP430,IF(AP430&lt;=AT430,IF(OR(G430="3G",G430="4G"),CONCATENATE("Cellular",CHAR(10),AT430),CONCATENATE("Satellite",CHAR(10),AP430)),CONCATENATE("Satellite",CHAR(10),AP430)),IF(AH430&lt;AT430,IF(OR(G430="3G",G430="4G"),CONCATENATE("Cellular",CHAR(10),AT430),CONCATENATE("Fiber Optic",CHAR(10),AH430)),CONCATENATE("Fiber Optic",CHAR(10),AH430)))),""),""))</f>
        <v/>
      </c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</row>
    <row r="431" spans="1:61" customHeight="1" ht="30"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4" t="str">
        <f>IF(OR(ISBLANK(AE431),ISBLANK(AI431),ISBLANK(AM431),ISBLANK(AQ431)),"",IF(AND(ISNUMBER(AE431),ISNUMBER(AI431),ISNUMBER(AM431),ISNUMBER(AQ431)),IF(1=1,IF(AE431&lt;AI431,IF(AI431&lt;AM431,IF(AM431&lt;=AQ431,IF(OR(G431="3G",G431="4G"),"Cellular","Satellite"),"Satellite"),IF(AI431&lt;AQ431,IF(OR(G431="3G",G431="4G"),"Cellular","Microwave"),"Microwave")),IF(AE431&lt;AM431,IF(AM431&lt;=AQ431,IF(OR(G431="3G",G431="4G"),"Cellular","Satellite"),"Satellite"),IF(AE431&lt;AQ431,IF(OR(G431="3G",G431="4G"),"Cellular","Fiber Optic"),"Fiber Optic"))),""),""))</f>
        <v/>
      </c>
      <c r="V431" s="4" t="str">
        <f>IF(OR(ISBLANK(K431),ISBLANK(L431),ISBLANK(N431),ISBLANK(O431),ISBLANK(Q431),ISBLANK(R431),ISBLANK(S431),ISBLANK(T431)),"",IF(AND(ISNUMBER(K431),ISNUMBER(L431),ISNUMBER(N431),ISNUMBER(O431),ISNUMBER(Q431),ISNUMBER(R431),ISNUMBER(S431),ISNUMBER(T431)),IF(AND(K431&gt;=0,L431&gt;=0,N431&gt;=0,O431&gt;=0,Q431&gt;=0,R431&gt;=0,S431&gt;=0,T431&gt;=0),IF((K431+L431*5)&gt;(N431+O431*5),IF((N431+O431*5)&gt;(Q431+R431*5),IF((Q431+R431*5)&gt;=(S431+T431*5),IF(OR(G431="3G",G431="4G"),"Cellular","Satellite"),"Satellite"),IF((N431+O431*5)&gt;(S431+T431*5),IF(OR(G431="3G",G431="4G"),"Cellular","Microwave"),"Microwave")),IF((K431+L431*5)&gt;(Q431+R431*5),IF((Q431+R431*5)&gt;=(S431+T431*5),IF(OR(G431="3G",G431="4G"),"Cellular","Satellite"),"Satellite"),IF((K431+L431*5)&gt;(S431+T431*5),IF(OR(G431="3G",G431="4G"),"Cellular","Fiber Optic"),"Fiber Optic"))),""),""))</f>
        <v/>
      </c>
      <c r="W431" s="4" t="str">
        <f>IF(OR(ISBLANK(K431),ISBLANK(L431),ISBLANK(N431),ISBLANK(O431),ISBLANK(Q431),ISBLANK(R431),ISBLANK(S431),ISBLANK(T431)),"",IF(AND(ISNUMBER(K431),ISNUMBER(L431),ISNUMBER(N431),ISNUMBER(O431),ISNUMBER(Q431),ISNUMBER(R431),ISNUMBER(S431),ISNUMBER(T431)),IF(AND(K431&gt;=0,L431&gt;=0,N431&gt;=0,O431&gt;=0,Q431&gt;=0,R431&gt;=0,S431&gt;=0,T431&gt;=0),IF((K431+L431*5)&gt;(N431+O431*5),IF((N431+O431*5)&gt;(Q431+R431*5),IF((Q431+R431*5)&gt;=(S431+T431*5),IF(OR(G431="3G",G431="4G"),"Cellular",CONCATENATE("Satellite",CHAR(10),Q431+R431*5)),CONCATENATE("Satellite",CHAR(10),Q431+R431*5)),IF((N431+O431*5)&gt;(S431+T431*5),IF(OR(G431="3G",G431="4G"),CONCATENATE("Cellular",CHAR(10),S431+T431*5),CONCATENATE("Microwave",CHAR(10),N431+O431*5)),CONCATENATE("Microwave",CHAR(10),N431+O431*5))),IF((K431+L431*5)&gt;(Q431+R431*5),IF((Q431+R431*5)&gt;=(S431+T431*5),IF(OR(G431="3G",G431="4G"),CONCATENATE("Cellular",CHAR(10),S431+T431*5),CONCATENATE("Satellite",CHAR(10),Q431+R431*5)),CONCATENATE("Satellite",CHAR(10),Q431+R431*5)),IF((K431+L431*5)&gt;(S431+T431*5),IF(OR(G431="3G",G431="4G"),CONCATENATE("Cellular",CHAR(10),S431+T431*5),CONCATENATE("Fiber Optic",CHAR(10),K431+L431*5)),CONCATENATE("Fiber Optic",CHAR(10),K431+L431*5)))),""),""))</f>
        <v/>
      </c>
      <c r="X431" s="4" t="str">
        <f>IF(OR(ISBLANK(K431),ISBLANK(L431),ISBLANK(N431),ISBLANK(O431),ISBLANK(Q431),ISBLANK(R431),ISBLANK(S431),ISBLANK(T431)),"",IF(AND(ISNUMBER(K431),ISNUMBER(L431),ISNUMBER(N431),ISNUMBER(O431),ISNUMBER(Q431),ISNUMBER(R431),ISNUMBER(S431),ISNUMBER(T431)),IF(AND(K431&gt;=0,L431&gt;=0,N431&gt;=0,O431&gt;=0,Q431&gt;=0,R431&gt;=0,S431&gt;=0,T431&gt;=0),IF((K431+L431*10)&gt;(N431+O431*10),IF((N431+O431*10)&gt;(Q431+R431*10),IF((Q431+R431*10)&gt;=(S431+T431*10),IF(OR(G431="3G",G431="4G"),"Cellular",CONCATENATE("Satellite",CHAR(10),Q431+R431*10)),CONCATENATE("Satellite",CHAR(10),Q431+R431*10)),IF((N431+O431*10)&gt;(S431+T431*10),IF(OR(G431="3G",G431="4G"),CONCATENATE("Cellular",CHAR(10),S431+T431*10),CONCATENATE("Microwave",CHAR(10),N431+O431*10)),CONCATENATE("Microwave",CHAR(10),N431+O431*10))),IF((K431+L431*10)&gt;(Q431+R431*10),IF((Q431+R431*10)&gt;=(S431+T431*10),IF(OR(G431="3G",G431="4G"),CONCATENATE("Cellular",CHAR(10),S431+T431*10),CONCATENATE("Satellite",CHAR(10),Q431+R431*10)),CONCATENATE("Satellite",CHAR(10),Q431+R431*10)),IF((K431+L431*10)&gt;(S431+T431*10),IF(OR(G431="3G",G431="4G"),CONCATENATE("Cellular",CHAR(10),S431+T431*10),CONCATENATE("Fiber Optic",CHAR(10),K431+L431*10)),CONCATENATE("Fiber Optic",CHAR(10),K431+L431*10)))),""),""))</f>
        <v/>
      </c>
      <c r="Y431" s="4" t="str">
        <f>IF(OR(ISBLANK(K431),ISBLANK(L431),ISBLANK(N431),ISBLANK(O431),ISBLANK(Q431),ISBLANK(R431),ISBLANK(S431),ISBLANK(T431)),"",IF(AND(ISNUMBER(K431),ISNUMBER(L431),ISNUMBER(N431),ISNUMBER(O431),ISNUMBER(Q431),ISNUMBER(R431),ISNUMBER(S431),ISNUMBER(T431)),IF(AND(K431&gt;=0,L431&gt;=0,N431&gt;=0,O431&gt;=0,Q431&gt;=0,R431&gt;=0,S431&gt;=0,T431&gt;=0),IF((K431+L431*15)&gt;(N431+O431*15),IF((N431+O431*15)&gt;(Q431+R431*15),IF((Q431+R431*15)&gt;=(S431+T431*15),IF(OR(G431="3G",G431="4G"),"Cellular",CONCATENATE("Satellite",CHAR(10),Q431+R431*15)),CONCATENATE("Satellite",CHAR(10),Q431+R431*15)),IF((N431+O431*15)&gt;(S431+T431*15),IF(OR(G431="3G",G431="4G"),CONCATENATE("Cellular",CHAR(10),S431+T431*15),CONCATENATE("Microwave",CHAR(10),N431+O431*15)),CONCATENATE("Microwave",CHAR(10),N431+O431*15))),IF((K431+L431*15)&gt;(Q431+R431*15),IF((Q431+R431*15)&gt;=(S431+T431*15),IF(OR(G431="3G",G431="4G"),CONCATENATE("Cellular",CHAR(10),S431+T431*15),CONCATENATE("Satellite",CHAR(10),Q431+R431*15)),CONCATENATE("Satellite",CHAR(10),Q431+R431*15)),IF((K431+L431*15)&gt;(S431+T431*15),IF(OR(G431="3G",G431="4G"),CONCATENATE("Cellular",CHAR(10),S431+T431*15),CONCATENATE("Fiber Optic",CHAR(10),K431+L431*15)),CONCATENATE("Fiber Optic",CHAR(10),K431+L431*15)))),""),""))</f>
        <v/>
      </c>
      <c r="Z431" s="4" t="str">
        <f>IF(OR(ISBLANK(K431),ISBLANK(L431),ISBLANK(N431),ISBLANK(O431),ISBLANK(Q431),ISBLANK(R431),ISBLANK(S431),ISBLANK(T431)),"",IF(AND(ISNUMBER(K431),ISNUMBER(L431),ISNUMBER(N431),ISNUMBER(O431),ISNUMBER(Q431),ISNUMBER(R431),ISNUMBER(S431),ISNUMBER(T431)),IF(AND(K431&gt;=0,L431&gt;=0,N431&gt;=0,O431&gt;=0,Q431&gt;=0,R431&gt;=0,S431&gt;=0,T431&gt;=0),IF((K431+L431*20)&gt;(N431+O431*20),IF((N431+O431*20)&gt;(Q431+R431*20),IF((Q431+R431*20)&gt;=(S431+T431*20),IF(OR(G431="3G",G431="4G"),"Cellular",CONCATENATE("Satellite",CHAR(10),Q431+R431*20)),CONCATENATE("Satellite",CHAR(10),Q431+R431*20)),IF((N431+O431*20)&gt;(S431+T431*20),IF(OR(G431="3G",G431="4G"),CONCATENATE("Cellular",CHAR(10),S431+T431*20),CONCATENATE("Microwave",CHAR(10),N431+O431*20)),CONCATENATE("Microwave",CHAR(10),N431+O431*20))),IF((K431+L431*20)&gt;(Q431+R431*20),IF((Q431+R431*20)&gt;=(S431+T431*20),IF(OR(G431="3G",G431="4G"),CONCATENATE("Cellular",CHAR(10),S431+T431*20),CONCATENATE("Satellite",CHAR(10),Q431+R431*20)),CONCATENATE("Satellite",CHAR(10),Q431+R431*20)),IF((K431+L431*20)&gt;(S431+T431*20),IF(OR(G431="3G",G431="4G"),CONCATENATE("Cellular",CHAR(10),S431+T431*20),CONCATENATE("Fiber Optic",CHAR(10),K431+L431*20)),CONCATENATE("Fiber Optic",CHAR(10),K431+L431*20)))),""),""))</f>
        <v/>
      </c>
      <c r="AA431" s="4" t="str">
        <f>IF(OR(ISBLANK(AE431),ISBLANK(AI431),ISBLANK(AM431),ISBLANK(AQ431)),"",IF(AND(ISNUMBER(AE431),ISNUMBER(AI431),ISNUMBER(AM431),ISNUMBER(AQ431)),IF(1,IF(AE431&lt;AI431,IF(AI431&lt;AM431,IF(AM431&lt;=AQ431,IF(OR(G431="3G",G431="4G"),CONCATENATE("Cellular",CHAR(10),AQ431),CONCATENATE("Satellite",CHAR(10),AM431)),CONCATENATE("Satellite",CHAR(10),AM431)),IF(AI431&lt;AQ431,IF(OR(G431="3G",G431="4G"),CONCATENATE("Cellular",CHAR(10),AQ431),CONCATENATE("Microwave",CHAR(10),AI431)),CONCATENATE("Microwave",CHAR(10),AI431))),IF(AE431&lt;AM431,IF(AM431&lt;=AQ431,IF(OR(G431="3G",G431="4G"),CONCATENATE("Cellular",CHAR(10),AQ431),CONCATENATE("Satellite",CHAR(10),AM431)),CONCATENATE("Satellite",CHAR(10),AM431)),IF(AE431&lt;AQ431,IF(OR(G431="3G",G431="4G"),CONCATENATE("Cellular",CHAR(10),AQ431),CONCATENATE("Fiber Optic",CHAR(10),AE431)),CONCATENATE("Fiber Optic",CHAR(10),AE431)))),""),""))</f>
        <v/>
      </c>
      <c r="AB431" s="4" t="str">
        <f>IF(OR(ISBLANK(AF431),ISBLANK(AJ431),ISBLANK(AN431),ISBLANK(AR431)),"",IF(AND(ISNUMBER(AF431),ISNUMBER(AJ431),ISNUMBER(AN431),ISNUMBER(AR431)),IF(1,IF(AF431&lt;AJ431,IF(AJ431&lt;AN431,IF(AN431&lt;=AR431,IF(OR(G431="3G",G431="4G"),CONCATENATE("Cellular",CHAR(10),AR431),CONCATENATE("Satellite",CHAR(10),AN431)),CONCATENATE("Satellite",CHAR(10),AN431)),IF(AJ431&lt;AR431,IF(OR(G431="3G",G431="4G"),CONCATENATE("Cellular",CHAR(10),AR431),CONCATENATE("Microwave",CHAR(10),AJ431)),CONCATENATE("Microwave",CHAR(10),AJ431))),IF(AF431&lt;AN431,IF(AN431&lt;=AR431,IF(OR(G431="3G",G431="4G"),CONCATENATE("Cellular",CHAR(10),AR431),CONCATENATE("Satellite",CHAR(10),AN431)),CONCATENATE("Satellite",CHAR(10),AN431)),IF(AF431&lt;AR431,IF(OR(G431="3G",G431="4G"),CONCATENATE("Cellular",CHAR(10),AR431),CONCATENATE("Fiber Optic",CHAR(10),AF431)),CONCATENATE("Fiber Optic",CHAR(10),AF431)))),""),""))</f>
        <v/>
      </c>
      <c r="AC431" s="4" t="str">
        <f>IF(OR(ISBLANK(AG431),ISBLANK(AK431),ISBLANK(AO431),ISBLANK(AS431)),"",IF(AND(ISNUMBER(AG431),ISNUMBER(AK431),ISNUMBER(AO431),ISNUMBER(AS431)),IF(1,IF(AG431&lt;AK431,IF(AK431&lt;AO431,IF(AO431&lt;=AS431,IF(OR(G431="3G",G431="4G"),CONCATENATE("Cellular",CHAR(10),AS431),CONCATENATE("Satellite",CHAR(10),AO431)),CONCATENATE("Satellite",CHAR(10),AO431)),IF(AK431&lt;AS431,IF(OR(G431="3G",G431="4G"),CONCATENATE("Cellular",CHAR(10),AS431),CONCATENATE("Microwave",CHAR(10),AK431)),CONCATENATE("Microwave",CHAR(10),AK431))),IF(AG431&lt;AO431,IF(AO431&lt;=AS431,IF(OR(G431="3G",G431="4G"),CONCATENATE("Cellular",CHAR(10),AS431),CONCATENATE("Satellite",CHAR(10),AO431)),CONCATENATE("Satellite",CHAR(10),AO431)),IF(AG431&lt;AS431,IF(OR(G431="3G",G431="4G"),CONCATENATE("Cellular",CHAR(10),AS431),CONCATENATE("Fiber Optic",CHAR(10),AG431)),CONCATENATE("Fiber Optic",CHAR(10),AG431)))),""),""))</f>
        <v/>
      </c>
      <c r="AD431" s="4" t="str">
        <f>IF(OR(ISBLANK(AH431),ISBLANK(AL431),ISBLANK(AP431),ISBLANK(AT431)),"",IF(AND(ISNUMBER(AH431),ISNUMBER(AL431),ISNUMBER(AP431),ISNUMBER(AT431)),IF(1,IF(AH431&lt;AL431,IF(AL431&lt;AP431,IF(AP431&lt;=AT431,IF(OR(G431="3G",G431="4G"),CONCATENATE("Cellular",CHAR(10),AT431),CONCATENATE("Satellite",CHAR(10),AP431)),CONCATENATE("Satellite",CHAR(10),AP431)),IF(AL431&lt;AT431,IF(OR(G431="3G",G431="4G"),CONCATENATE("Cellular",CHAR(10),AT431),CONCATENATE("Microwave",CHAR(10),AL431)),CONCATENATE("Microwave",CHAR(10),AL431))),IF(AH431&lt;AP431,IF(AP431&lt;=AT431,IF(OR(G431="3G",G431="4G"),CONCATENATE("Cellular",CHAR(10),AT431),CONCATENATE("Satellite",CHAR(10),AP431)),CONCATENATE("Satellite",CHAR(10),AP431)),IF(AH431&lt;AT431,IF(OR(G431="3G",G431="4G"),CONCATENATE("Cellular",CHAR(10),AT431),CONCATENATE("Fiber Optic",CHAR(10),AH431)),CONCATENATE("Fiber Optic",CHAR(10),AH431)))),""),""))</f>
        <v/>
      </c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</row>
    <row r="432" spans="1:61" customHeight="1" ht="30"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4" t="str">
        <f>IF(OR(ISBLANK(AE432),ISBLANK(AI432),ISBLANK(AM432),ISBLANK(AQ432)),"",IF(AND(ISNUMBER(AE432),ISNUMBER(AI432),ISNUMBER(AM432),ISNUMBER(AQ432)),IF(1=1,IF(AE432&lt;AI432,IF(AI432&lt;AM432,IF(AM432&lt;=AQ432,IF(OR(G432="3G",G432="4G"),"Cellular","Satellite"),"Satellite"),IF(AI432&lt;AQ432,IF(OR(G432="3G",G432="4G"),"Cellular","Microwave"),"Microwave")),IF(AE432&lt;AM432,IF(AM432&lt;=AQ432,IF(OR(G432="3G",G432="4G"),"Cellular","Satellite"),"Satellite"),IF(AE432&lt;AQ432,IF(OR(G432="3G",G432="4G"),"Cellular","Fiber Optic"),"Fiber Optic"))),""),""))</f>
        <v/>
      </c>
      <c r="V432" s="4" t="str">
        <f>IF(OR(ISBLANK(K432),ISBLANK(L432),ISBLANK(N432),ISBLANK(O432),ISBLANK(Q432),ISBLANK(R432),ISBLANK(S432),ISBLANK(T432)),"",IF(AND(ISNUMBER(K432),ISNUMBER(L432),ISNUMBER(N432),ISNUMBER(O432),ISNUMBER(Q432),ISNUMBER(R432),ISNUMBER(S432),ISNUMBER(T432)),IF(AND(K432&gt;=0,L432&gt;=0,N432&gt;=0,O432&gt;=0,Q432&gt;=0,R432&gt;=0,S432&gt;=0,T432&gt;=0),IF((K432+L432*5)&gt;(N432+O432*5),IF((N432+O432*5)&gt;(Q432+R432*5),IF((Q432+R432*5)&gt;=(S432+T432*5),IF(OR(G432="3G",G432="4G"),"Cellular","Satellite"),"Satellite"),IF((N432+O432*5)&gt;(S432+T432*5),IF(OR(G432="3G",G432="4G"),"Cellular","Microwave"),"Microwave")),IF((K432+L432*5)&gt;(Q432+R432*5),IF((Q432+R432*5)&gt;=(S432+T432*5),IF(OR(G432="3G",G432="4G"),"Cellular","Satellite"),"Satellite"),IF((K432+L432*5)&gt;(S432+T432*5),IF(OR(G432="3G",G432="4G"),"Cellular","Fiber Optic"),"Fiber Optic"))),""),""))</f>
        <v/>
      </c>
      <c r="W432" s="4" t="str">
        <f>IF(OR(ISBLANK(K432),ISBLANK(L432),ISBLANK(N432),ISBLANK(O432),ISBLANK(Q432),ISBLANK(R432),ISBLANK(S432),ISBLANK(T432)),"",IF(AND(ISNUMBER(K432),ISNUMBER(L432),ISNUMBER(N432),ISNUMBER(O432),ISNUMBER(Q432),ISNUMBER(R432),ISNUMBER(S432),ISNUMBER(T432)),IF(AND(K432&gt;=0,L432&gt;=0,N432&gt;=0,O432&gt;=0,Q432&gt;=0,R432&gt;=0,S432&gt;=0,T432&gt;=0),IF((K432+L432*5)&gt;(N432+O432*5),IF((N432+O432*5)&gt;(Q432+R432*5),IF((Q432+R432*5)&gt;=(S432+T432*5),IF(OR(G432="3G",G432="4G"),"Cellular",CONCATENATE("Satellite",CHAR(10),Q432+R432*5)),CONCATENATE("Satellite",CHAR(10),Q432+R432*5)),IF((N432+O432*5)&gt;(S432+T432*5),IF(OR(G432="3G",G432="4G"),CONCATENATE("Cellular",CHAR(10),S432+T432*5),CONCATENATE("Microwave",CHAR(10),N432+O432*5)),CONCATENATE("Microwave",CHAR(10),N432+O432*5))),IF((K432+L432*5)&gt;(Q432+R432*5),IF((Q432+R432*5)&gt;=(S432+T432*5),IF(OR(G432="3G",G432="4G"),CONCATENATE("Cellular",CHAR(10),S432+T432*5),CONCATENATE("Satellite",CHAR(10),Q432+R432*5)),CONCATENATE("Satellite",CHAR(10),Q432+R432*5)),IF((K432+L432*5)&gt;(S432+T432*5),IF(OR(G432="3G",G432="4G"),CONCATENATE("Cellular",CHAR(10),S432+T432*5),CONCATENATE("Fiber Optic",CHAR(10),K432+L432*5)),CONCATENATE("Fiber Optic",CHAR(10),K432+L432*5)))),""),""))</f>
        <v/>
      </c>
      <c r="X432" s="4" t="str">
        <f>IF(OR(ISBLANK(K432),ISBLANK(L432),ISBLANK(N432),ISBLANK(O432),ISBLANK(Q432),ISBLANK(R432),ISBLANK(S432),ISBLANK(T432)),"",IF(AND(ISNUMBER(K432),ISNUMBER(L432),ISNUMBER(N432),ISNUMBER(O432),ISNUMBER(Q432),ISNUMBER(R432),ISNUMBER(S432),ISNUMBER(T432)),IF(AND(K432&gt;=0,L432&gt;=0,N432&gt;=0,O432&gt;=0,Q432&gt;=0,R432&gt;=0,S432&gt;=0,T432&gt;=0),IF((K432+L432*10)&gt;(N432+O432*10),IF((N432+O432*10)&gt;(Q432+R432*10),IF((Q432+R432*10)&gt;=(S432+T432*10),IF(OR(G432="3G",G432="4G"),"Cellular",CONCATENATE("Satellite",CHAR(10),Q432+R432*10)),CONCATENATE("Satellite",CHAR(10),Q432+R432*10)),IF((N432+O432*10)&gt;(S432+T432*10),IF(OR(G432="3G",G432="4G"),CONCATENATE("Cellular",CHAR(10),S432+T432*10),CONCATENATE("Microwave",CHAR(10),N432+O432*10)),CONCATENATE("Microwave",CHAR(10),N432+O432*10))),IF((K432+L432*10)&gt;(Q432+R432*10),IF((Q432+R432*10)&gt;=(S432+T432*10),IF(OR(G432="3G",G432="4G"),CONCATENATE("Cellular",CHAR(10),S432+T432*10),CONCATENATE("Satellite",CHAR(10),Q432+R432*10)),CONCATENATE("Satellite",CHAR(10),Q432+R432*10)),IF((K432+L432*10)&gt;(S432+T432*10),IF(OR(G432="3G",G432="4G"),CONCATENATE("Cellular",CHAR(10),S432+T432*10),CONCATENATE("Fiber Optic",CHAR(10),K432+L432*10)),CONCATENATE("Fiber Optic",CHAR(10),K432+L432*10)))),""),""))</f>
        <v/>
      </c>
      <c r="Y432" s="4" t="str">
        <f>IF(OR(ISBLANK(K432),ISBLANK(L432),ISBLANK(N432),ISBLANK(O432),ISBLANK(Q432),ISBLANK(R432),ISBLANK(S432),ISBLANK(T432)),"",IF(AND(ISNUMBER(K432),ISNUMBER(L432),ISNUMBER(N432),ISNUMBER(O432),ISNUMBER(Q432),ISNUMBER(R432),ISNUMBER(S432),ISNUMBER(T432)),IF(AND(K432&gt;=0,L432&gt;=0,N432&gt;=0,O432&gt;=0,Q432&gt;=0,R432&gt;=0,S432&gt;=0,T432&gt;=0),IF((K432+L432*15)&gt;(N432+O432*15),IF((N432+O432*15)&gt;(Q432+R432*15),IF((Q432+R432*15)&gt;=(S432+T432*15),IF(OR(G432="3G",G432="4G"),"Cellular",CONCATENATE("Satellite",CHAR(10),Q432+R432*15)),CONCATENATE("Satellite",CHAR(10),Q432+R432*15)),IF((N432+O432*15)&gt;(S432+T432*15),IF(OR(G432="3G",G432="4G"),CONCATENATE("Cellular",CHAR(10),S432+T432*15),CONCATENATE("Microwave",CHAR(10),N432+O432*15)),CONCATENATE("Microwave",CHAR(10),N432+O432*15))),IF((K432+L432*15)&gt;(Q432+R432*15),IF((Q432+R432*15)&gt;=(S432+T432*15),IF(OR(G432="3G",G432="4G"),CONCATENATE("Cellular",CHAR(10),S432+T432*15),CONCATENATE("Satellite",CHAR(10),Q432+R432*15)),CONCATENATE("Satellite",CHAR(10),Q432+R432*15)),IF((K432+L432*15)&gt;(S432+T432*15),IF(OR(G432="3G",G432="4G"),CONCATENATE("Cellular",CHAR(10),S432+T432*15),CONCATENATE("Fiber Optic",CHAR(10),K432+L432*15)),CONCATENATE("Fiber Optic",CHAR(10),K432+L432*15)))),""),""))</f>
        <v/>
      </c>
      <c r="Z432" s="4" t="str">
        <f>IF(OR(ISBLANK(K432),ISBLANK(L432),ISBLANK(N432),ISBLANK(O432),ISBLANK(Q432),ISBLANK(R432),ISBLANK(S432),ISBLANK(T432)),"",IF(AND(ISNUMBER(K432),ISNUMBER(L432),ISNUMBER(N432),ISNUMBER(O432),ISNUMBER(Q432),ISNUMBER(R432),ISNUMBER(S432),ISNUMBER(T432)),IF(AND(K432&gt;=0,L432&gt;=0,N432&gt;=0,O432&gt;=0,Q432&gt;=0,R432&gt;=0,S432&gt;=0,T432&gt;=0),IF((K432+L432*20)&gt;(N432+O432*20),IF((N432+O432*20)&gt;(Q432+R432*20),IF((Q432+R432*20)&gt;=(S432+T432*20),IF(OR(G432="3G",G432="4G"),"Cellular",CONCATENATE("Satellite",CHAR(10),Q432+R432*20)),CONCATENATE("Satellite",CHAR(10),Q432+R432*20)),IF((N432+O432*20)&gt;(S432+T432*20),IF(OR(G432="3G",G432="4G"),CONCATENATE("Cellular",CHAR(10),S432+T432*20),CONCATENATE("Microwave",CHAR(10),N432+O432*20)),CONCATENATE("Microwave",CHAR(10),N432+O432*20))),IF((K432+L432*20)&gt;(Q432+R432*20),IF((Q432+R432*20)&gt;=(S432+T432*20),IF(OR(G432="3G",G432="4G"),CONCATENATE("Cellular",CHAR(10),S432+T432*20),CONCATENATE("Satellite",CHAR(10),Q432+R432*20)),CONCATENATE("Satellite",CHAR(10),Q432+R432*20)),IF((K432+L432*20)&gt;(S432+T432*20),IF(OR(G432="3G",G432="4G"),CONCATENATE("Cellular",CHAR(10),S432+T432*20),CONCATENATE("Fiber Optic",CHAR(10),K432+L432*20)),CONCATENATE("Fiber Optic",CHAR(10),K432+L432*20)))),""),""))</f>
        <v/>
      </c>
      <c r="AA432" s="4" t="str">
        <f>IF(OR(ISBLANK(AE432),ISBLANK(AI432),ISBLANK(AM432),ISBLANK(AQ432)),"",IF(AND(ISNUMBER(AE432),ISNUMBER(AI432),ISNUMBER(AM432),ISNUMBER(AQ432)),IF(1,IF(AE432&lt;AI432,IF(AI432&lt;AM432,IF(AM432&lt;=AQ432,IF(OR(G432="3G",G432="4G"),CONCATENATE("Cellular",CHAR(10),AQ432),CONCATENATE("Satellite",CHAR(10),AM432)),CONCATENATE("Satellite",CHAR(10),AM432)),IF(AI432&lt;AQ432,IF(OR(G432="3G",G432="4G"),CONCATENATE("Cellular",CHAR(10),AQ432),CONCATENATE("Microwave",CHAR(10),AI432)),CONCATENATE("Microwave",CHAR(10),AI432))),IF(AE432&lt;AM432,IF(AM432&lt;=AQ432,IF(OR(G432="3G",G432="4G"),CONCATENATE("Cellular",CHAR(10),AQ432),CONCATENATE("Satellite",CHAR(10),AM432)),CONCATENATE("Satellite",CHAR(10),AM432)),IF(AE432&lt;AQ432,IF(OR(G432="3G",G432="4G"),CONCATENATE("Cellular",CHAR(10),AQ432),CONCATENATE("Fiber Optic",CHAR(10),AE432)),CONCATENATE("Fiber Optic",CHAR(10),AE432)))),""),""))</f>
        <v/>
      </c>
      <c r="AB432" s="4" t="str">
        <f>IF(OR(ISBLANK(AF432),ISBLANK(AJ432),ISBLANK(AN432),ISBLANK(AR432)),"",IF(AND(ISNUMBER(AF432),ISNUMBER(AJ432),ISNUMBER(AN432),ISNUMBER(AR432)),IF(1,IF(AF432&lt;AJ432,IF(AJ432&lt;AN432,IF(AN432&lt;=AR432,IF(OR(G432="3G",G432="4G"),CONCATENATE("Cellular",CHAR(10),AR432),CONCATENATE("Satellite",CHAR(10),AN432)),CONCATENATE("Satellite",CHAR(10),AN432)),IF(AJ432&lt;AR432,IF(OR(G432="3G",G432="4G"),CONCATENATE("Cellular",CHAR(10),AR432),CONCATENATE("Microwave",CHAR(10),AJ432)),CONCATENATE("Microwave",CHAR(10),AJ432))),IF(AF432&lt;AN432,IF(AN432&lt;=AR432,IF(OR(G432="3G",G432="4G"),CONCATENATE("Cellular",CHAR(10),AR432),CONCATENATE("Satellite",CHAR(10),AN432)),CONCATENATE("Satellite",CHAR(10),AN432)),IF(AF432&lt;AR432,IF(OR(G432="3G",G432="4G"),CONCATENATE("Cellular",CHAR(10),AR432),CONCATENATE("Fiber Optic",CHAR(10),AF432)),CONCATENATE("Fiber Optic",CHAR(10),AF432)))),""),""))</f>
        <v/>
      </c>
      <c r="AC432" s="4" t="str">
        <f>IF(OR(ISBLANK(AG432),ISBLANK(AK432),ISBLANK(AO432),ISBLANK(AS432)),"",IF(AND(ISNUMBER(AG432),ISNUMBER(AK432),ISNUMBER(AO432),ISNUMBER(AS432)),IF(1,IF(AG432&lt;AK432,IF(AK432&lt;AO432,IF(AO432&lt;=AS432,IF(OR(G432="3G",G432="4G"),CONCATENATE("Cellular",CHAR(10),AS432),CONCATENATE("Satellite",CHAR(10),AO432)),CONCATENATE("Satellite",CHAR(10),AO432)),IF(AK432&lt;AS432,IF(OR(G432="3G",G432="4G"),CONCATENATE("Cellular",CHAR(10),AS432),CONCATENATE("Microwave",CHAR(10),AK432)),CONCATENATE("Microwave",CHAR(10),AK432))),IF(AG432&lt;AO432,IF(AO432&lt;=AS432,IF(OR(G432="3G",G432="4G"),CONCATENATE("Cellular",CHAR(10),AS432),CONCATENATE("Satellite",CHAR(10),AO432)),CONCATENATE("Satellite",CHAR(10),AO432)),IF(AG432&lt;AS432,IF(OR(G432="3G",G432="4G"),CONCATENATE("Cellular",CHAR(10),AS432),CONCATENATE("Fiber Optic",CHAR(10),AG432)),CONCATENATE("Fiber Optic",CHAR(10),AG432)))),""),""))</f>
        <v/>
      </c>
      <c r="AD432" s="4" t="str">
        <f>IF(OR(ISBLANK(AH432),ISBLANK(AL432),ISBLANK(AP432),ISBLANK(AT432)),"",IF(AND(ISNUMBER(AH432),ISNUMBER(AL432),ISNUMBER(AP432),ISNUMBER(AT432)),IF(1,IF(AH432&lt;AL432,IF(AL432&lt;AP432,IF(AP432&lt;=AT432,IF(OR(G432="3G",G432="4G"),CONCATENATE("Cellular",CHAR(10),AT432),CONCATENATE("Satellite",CHAR(10),AP432)),CONCATENATE("Satellite",CHAR(10),AP432)),IF(AL432&lt;AT432,IF(OR(G432="3G",G432="4G"),CONCATENATE("Cellular",CHAR(10),AT432),CONCATENATE("Microwave",CHAR(10),AL432)),CONCATENATE("Microwave",CHAR(10),AL432))),IF(AH432&lt;AP432,IF(AP432&lt;=AT432,IF(OR(G432="3G",G432="4G"),CONCATENATE("Cellular",CHAR(10),AT432),CONCATENATE("Satellite",CHAR(10),AP432)),CONCATENATE("Satellite",CHAR(10),AP432)),IF(AH432&lt;AT432,IF(OR(G432="3G",G432="4G"),CONCATENATE("Cellular",CHAR(10),AT432),CONCATENATE("Fiber Optic",CHAR(10),AH432)),CONCATENATE("Fiber Optic",CHAR(10),AH432)))),""),""))</f>
        <v/>
      </c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</row>
    <row r="433" spans="1:61" customHeight="1" ht="30"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4" t="str">
        <f>IF(OR(ISBLANK(AE433),ISBLANK(AI433),ISBLANK(AM433),ISBLANK(AQ433)),"",IF(AND(ISNUMBER(AE433),ISNUMBER(AI433),ISNUMBER(AM433),ISNUMBER(AQ433)),IF(1=1,IF(AE433&lt;AI433,IF(AI433&lt;AM433,IF(AM433&lt;=AQ433,IF(OR(G433="3G",G433="4G"),"Cellular","Satellite"),"Satellite"),IF(AI433&lt;AQ433,IF(OR(G433="3G",G433="4G"),"Cellular","Microwave"),"Microwave")),IF(AE433&lt;AM433,IF(AM433&lt;=AQ433,IF(OR(G433="3G",G433="4G"),"Cellular","Satellite"),"Satellite"),IF(AE433&lt;AQ433,IF(OR(G433="3G",G433="4G"),"Cellular","Fiber Optic"),"Fiber Optic"))),""),""))</f>
        <v/>
      </c>
      <c r="V433" s="4" t="str">
        <f>IF(OR(ISBLANK(K433),ISBLANK(L433),ISBLANK(N433),ISBLANK(O433),ISBLANK(Q433),ISBLANK(R433),ISBLANK(S433),ISBLANK(T433)),"",IF(AND(ISNUMBER(K433),ISNUMBER(L433),ISNUMBER(N433),ISNUMBER(O433),ISNUMBER(Q433),ISNUMBER(R433),ISNUMBER(S433),ISNUMBER(T433)),IF(AND(K433&gt;=0,L433&gt;=0,N433&gt;=0,O433&gt;=0,Q433&gt;=0,R433&gt;=0,S433&gt;=0,T433&gt;=0),IF((K433+L433*5)&gt;(N433+O433*5),IF((N433+O433*5)&gt;(Q433+R433*5),IF((Q433+R433*5)&gt;=(S433+T433*5),IF(OR(G433="3G",G433="4G"),"Cellular","Satellite"),"Satellite"),IF((N433+O433*5)&gt;(S433+T433*5),IF(OR(G433="3G",G433="4G"),"Cellular","Microwave"),"Microwave")),IF((K433+L433*5)&gt;(Q433+R433*5),IF((Q433+R433*5)&gt;=(S433+T433*5),IF(OR(G433="3G",G433="4G"),"Cellular","Satellite"),"Satellite"),IF((K433+L433*5)&gt;(S433+T433*5),IF(OR(G433="3G",G433="4G"),"Cellular","Fiber Optic"),"Fiber Optic"))),""),""))</f>
        <v/>
      </c>
      <c r="W433" s="4" t="str">
        <f>IF(OR(ISBLANK(K433),ISBLANK(L433),ISBLANK(N433),ISBLANK(O433),ISBLANK(Q433),ISBLANK(R433),ISBLANK(S433),ISBLANK(T433)),"",IF(AND(ISNUMBER(K433),ISNUMBER(L433),ISNUMBER(N433),ISNUMBER(O433),ISNUMBER(Q433),ISNUMBER(R433),ISNUMBER(S433),ISNUMBER(T433)),IF(AND(K433&gt;=0,L433&gt;=0,N433&gt;=0,O433&gt;=0,Q433&gt;=0,R433&gt;=0,S433&gt;=0,T433&gt;=0),IF((K433+L433*5)&gt;(N433+O433*5),IF((N433+O433*5)&gt;(Q433+R433*5),IF((Q433+R433*5)&gt;=(S433+T433*5),IF(OR(G433="3G",G433="4G"),"Cellular",CONCATENATE("Satellite",CHAR(10),Q433+R433*5)),CONCATENATE("Satellite",CHAR(10),Q433+R433*5)),IF((N433+O433*5)&gt;(S433+T433*5),IF(OR(G433="3G",G433="4G"),CONCATENATE("Cellular",CHAR(10),S433+T433*5),CONCATENATE("Microwave",CHAR(10),N433+O433*5)),CONCATENATE("Microwave",CHAR(10),N433+O433*5))),IF((K433+L433*5)&gt;(Q433+R433*5),IF((Q433+R433*5)&gt;=(S433+T433*5),IF(OR(G433="3G",G433="4G"),CONCATENATE("Cellular",CHAR(10),S433+T433*5),CONCATENATE("Satellite",CHAR(10),Q433+R433*5)),CONCATENATE("Satellite",CHAR(10),Q433+R433*5)),IF((K433+L433*5)&gt;(S433+T433*5),IF(OR(G433="3G",G433="4G"),CONCATENATE("Cellular",CHAR(10),S433+T433*5),CONCATENATE("Fiber Optic",CHAR(10),K433+L433*5)),CONCATENATE("Fiber Optic",CHAR(10),K433+L433*5)))),""),""))</f>
        <v/>
      </c>
      <c r="X433" s="4" t="str">
        <f>IF(OR(ISBLANK(K433),ISBLANK(L433),ISBLANK(N433),ISBLANK(O433),ISBLANK(Q433),ISBLANK(R433),ISBLANK(S433),ISBLANK(T433)),"",IF(AND(ISNUMBER(K433),ISNUMBER(L433),ISNUMBER(N433),ISNUMBER(O433),ISNUMBER(Q433),ISNUMBER(R433),ISNUMBER(S433),ISNUMBER(T433)),IF(AND(K433&gt;=0,L433&gt;=0,N433&gt;=0,O433&gt;=0,Q433&gt;=0,R433&gt;=0,S433&gt;=0,T433&gt;=0),IF((K433+L433*10)&gt;(N433+O433*10),IF((N433+O433*10)&gt;(Q433+R433*10),IF((Q433+R433*10)&gt;=(S433+T433*10),IF(OR(G433="3G",G433="4G"),"Cellular",CONCATENATE("Satellite",CHAR(10),Q433+R433*10)),CONCATENATE("Satellite",CHAR(10),Q433+R433*10)),IF((N433+O433*10)&gt;(S433+T433*10),IF(OR(G433="3G",G433="4G"),CONCATENATE("Cellular",CHAR(10),S433+T433*10),CONCATENATE("Microwave",CHAR(10),N433+O433*10)),CONCATENATE("Microwave",CHAR(10),N433+O433*10))),IF((K433+L433*10)&gt;(Q433+R433*10),IF((Q433+R433*10)&gt;=(S433+T433*10),IF(OR(G433="3G",G433="4G"),CONCATENATE("Cellular",CHAR(10),S433+T433*10),CONCATENATE("Satellite",CHAR(10),Q433+R433*10)),CONCATENATE("Satellite",CHAR(10),Q433+R433*10)),IF((K433+L433*10)&gt;(S433+T433*10),IF(OR(G433="3G",G433="4G"),CONCATENATE("Cellular",CHAR(10),S433+T433*10),CONCATENATE("Fiber Optic",CHAR(10),K433+L433*10)),CONCATENATE("Fiber Optic",CHAR(10),K433+L433*10)))),""),""))</f>
        <v/>
      </c>
      <c r="Y433" s="4" t="str">
        <f>IF(OR(ISBLANK(K433),ISBLANK(L433),ISBLANK(N433),ISBLANK(O433),ISBLANK(Q433),ISBLANK(R433),ISBLANK(S433),ISBLANK(T433)),"",IF(AND(ISNUMBER(K433),ISNUMBER(L433),ISNUMBER(N433),ISNUMBER(O433),ISNUMBER(Q433),ISNUMBER(R433),ISNUMBER(S433),ISNUMBER(T433)),IF(AND(K433&gt;=0,L433&gt;=0,N433&gt;=0,O433&gt;=0,Q433&gt;=0,R433&gt;=0,S433&gt;=0,T433&gt;=0),IF((K433+L433*15)&gt;(N433+O433*15),IF((N433+O433*15)&gt;(Q433+R433*15),IF((Q433+R433*15)&gt;=(S433+T433*15),IF(OR(G433="3G",G433="4G"),"Cellular",CONCATENATE("Satellite",CHAR(10),Q433+R433*15)),CONCATENATE("Satellite",CHAR(10),Q433+R433*15)),IF((N433+O433*15)&gt;(S433+T433*15),IF(OR(G433="3G",G433="4G"),CONCATENATE("Cellular",CHAR(10),S433+T433*15),CONCATENATE("Microwave",CHAR(10),N433+O433*15)),CONCATENATE("Microwave",CHAR(10),N433+O433*15))),IF((K433+L433*15)&gt;(Q433+R433*15),IF((Q433+R433*15)&gt;=(S433+T433*15),IF(OR(G433="3G",G433="4G"),CONCATENATE("Cellular",CHAR(10),S433+T433*15),CONCATENATE("Satellite",CHAR(10),Q433+R433*15)),CONCATENATE("Satellite",CHAR(10),Q433+R433*15)),IF((K433+L433*15)&gt;(S433+T433*15),IF(OR(G433="3G",G433="4G"),CONCATENATE("Cellular",CHAR(10),S433+T433*15),CONCATENATE("Fiber Optic",CHAR(10),K433+L433*15)),CONCATENATE("Fiber Optic",CHAR(10),K433+L433*15)))),""),""))</f>
        <v/>
      </c>
      <c r="Z433" s="4" t="str">
        <f>IF(OR(ISBLANK(K433),ISBLANK(L433),ISBLANK(N433),ISBLANK(O433),ISBLANK(Q433),ISBLANK(R433),ISBLANK(S433),ISBLANK(T433)),"",IF(AND(ISNUMBER(K433),ISNUMBER(L433),ISNUMBER(N433),ISNUMBER(O433),ISNUMBER(Q433),ISNUMBER(R433),ISNUMBER(S433),ISNUMBER(T433)),IF(AND(K433&gt;=0,L433&gt;=0,N433&gt;=0,O433&gt;=0,Q433&gt;=0,R433&gt;=0,S433&gt;=0,T433&gt;=0),IF((K433+L433*20)&gt;(N433+O433*20),IF((N433+O433*20)&gt;(Q433+R433*20),IF((Q433+R433*20)&gt;=(S433+T433*20),IF(OR(G433="3G",G433="4G"),"Cellular",CONCATENATE("Satellite",CHAR(10),Q433+R433*20)),CONCATENATE("Satellite",CHAR(10),Q433+R433*20)),IF((N433+O433*20)&gt;(S433+T433*20),IF(OR(G433="3G",G433="4G"),CONCATENATE("Cellular",CHAR(10),S433+T433*20),CONCATENATE("Microwave",CHAR(10),N433+O433*20)),CONCATENATE("Microwave",CHAR(10),N433+O433*20))),IF((K433+L433*20)&gt;(Q433+R433*20),IF((Q433+R433*20)&gt;=(S433+T433*20),IF(OR(G433="3G",G433="4G"),CONCATENATE("Cellular",CHAR(10),S433+T433*20),CONCATENATE("Satellite",CHAR(10),Q433+R433*20)),CONCATENATE("Satellite",CHAR(10),Q433+R433*20)),IF((K433+L433*20)&gt;(S433+T433*20),IF(OR(G433="3G",G433="4G"),CONCATENATE("Cellular",CHAR(10),S433+T433*20),CONCATENATE("Fiber Optic",CHAR(10),K433+L433*20)),CONCATENATE("Fiber Optic",CHAR(10),K433+L433*20)))),""),""))</f>
        <v/>
      </c>
      <c r="AA433" s="4" t="str">
        <f>IF(OR(ISBLANK(AE433),ISBLANK(AI433),ISBLANK(AM433),ISBLANK(AQ433)),"",IF(AND(ISNUMBER(AE433),ISNUMBER(AI433),ISNUMBER(AM433),ISNUMBER(AQ433)),IF(1,IF(AE433&lt;AI433,IF(AI433&lt;AM433,IF(AM433&lt;=AQ433,IF(OR(G433="3G",G433="4G"),CONCATENATE("Cellular",CHAR(10),AQ433),CONCATENATE("Satellite",CHAR(10),AM433)),CONCATENATE("Satellite",CHAR(10),AM433)),IF(AI433&lt;AQ433,IF(OR(G433="3G",G433="4G"),CONCATENATE("Cellular",CHAR(10),AQ433),CONCATENATE("Microwave",CHAR(10),AI433)),CONCATENATE("Microwave",CHAR(10),AI433))),IF(AE433&lt;AM433,IF(AM433&lt;=AQ433,IF(OR(G433="3G",G433="4G"),CONCATENATE("Cellular",CHAR(10),AQ433),CONCATENATE("Satellite",CHAR(10),AM433)),CONCATENATE("Satellite",CHAR(10),AM433)),IF(AE433&lt;AQ433,IF(OR(G433="3G",G433="4G"),CONCATENATE("Cellular",CHAR(10),AQ433),CONCATENATE("Fiber Optic",CHAR(10),AE433)),CONCATENATE("Fiber Optic",CHAR(10),AE433)))),""),""))</f>
        <v/>
      </c>
      <c r="AB433" s="4" t="str">
        <f>IF(OR(ISBLANK(AF433),ISBLANK(AJ433),ISBLANK(AN433),ISBLANK(AR433)),"",IF(AND(ISNUMBER(AF433),ISNUMBER(AJ433),ISNUMBER(AN433),ISNUMBER(AR433)),IF(1,IF(AF433&lt;AJ433,IF(AJ433&lt;AN433,IF(AN433&lt;=AR433,IF(OR(G433="3G",G433="4G"),CONCATENATE("Cellular",CHAR(10),AR433),CONCATENATE("Satellite",CHAR(10),AN433)),CONCATENATE("Satellite",CHAR(10),AN433)),IF(AJ433&lt;AR433,IF(OR(G433="3G",G433="4G"),CONCATENATE("Cellular",CHAR(10),AR433),CONCATENATE("Microwave",CHAR(10),AJ433)),CONCATENATE("Microwave",CHAR(10),AJ433))),IF(AF433&lt;AN433,IF(AN433&lt;=AR433,IF(OR(G433="3G",G433="4G"),CONCATENATE("Cellular",CHAR(10),AR433),CONCATENATE("Satellite",CHAR(10),AN433)),CONCATENATE("Satellite",CHAR(10),AN433)),IF(AF433&lt;AR433,IF(OR(G433="3G",G433="4G"),CONCATENATE("Cellular",CHAR(10),AR433),CONCATENATE("Fiber Optic",CHAR(10),AF433)),CONCATENATE("Fiber Optic",CHAR(10),AF433)))),""),""))</f>
        <v/>
      </c>
      <c r="AC433" s="4" t="str">
        <f>IF(OR(ISBLANK(AG433),ISBLANK(AK433),ISBLANK(AO433),ISBLANK(AS433)),"",IF(AND(ISNUMBER(AG433),ISNUMBER(AK433),ISNUMBER(AO433),ISNUMBER(AS433)),IF(1,IF(AG433&lt;AK433,IF(AK433&lt;AO433,IF(AO433&lt;=AS433,IF(OR(G433="3G",G433="4G"),CONCATENATE("Cellular",CHAR(10),AS433),CONCATENATE("Satellite",CHAR(10),AO433)),CONCATENATE("Satellite",CHAR(10),AO433)),IF(AK433&lt;AS433,IF(OR(G433="3G",G433="4G"),CONCATENATE("Cellular",CHAR(10),AS433),CONCATENATE("Microwave",CHAR(10),AK433)),CONCATENATE("Microwave",CHAR(10),AK433))),IF(AG433&lt;AO433,IF(AO433&lt;=AS433,IF(OR(G433="3G",G433="4G"),CONCATENATE("Cellular",CHAR(10),AS433),CONCATENATE("Satellite",CHAR(10),AO433)),CONCATENATE("Satellite",CHAR(10),AO433)),IF(AG433&lt;AS433,IF(OR(G433="3G",G433="4G"),CONCATENATE("Cellular",CHAR(10),AS433),CONCATENATE("Fiber Optic",CHAR(10),AG433)),CONCATENATE("Fiber Optic",CHAR(10),AG433)))),""),""))</f>
        <v/>
      </c>
      <c r="AD433" s="4" t="str">
        <f>IF(OR(ISBLANK(AH433),ISBLANK(AL433),ISBLANK(AP433),ISBLANK(AT433)),"",IF(AND(ISNUMBER(AH433),ISNUMBER(AL433),ISNUMBER(AP433),ISNUMBER(AT433)),IF(1,IF(AH433&lt;AL433,IF(AL433&lt;AP433,IF(AP433&lt;=AT433,IF(OR(G433="3G",G433="4G"),CONCATENATE("Cellular",CHAR(10),AT433),CONCATENATE("Satellite",CHAR(10),AP433)),CONCATENATE("Satellite",CHAR(10),AP433)),IF(AL433&lt;AT433,IF(OR(G433="3G",G433="4G"),CONCATENATE("Cellular",CHAR(10),AT433),CONCATENATE("Microwave",CHAR(10),AL433)),CONCATENATE("Microwave",CHAR(10),AL433))),IF(AH433&lt;AP433,IF(AP433&lt;=AT433,IF(OR(G433="3G",G433="4G"),CONCATENATE("Cellular",CHAR(10),AT433),CONCATENATE("Satellite",CHAR(10),AP433)),CONCATENATE("Satellite",CHAR(10),AP433)),IF(AH433&lt;AT433,IF(OR(G433="3G",G433="4G"),CONCATENATE("Cellular",CHAR(10),AT433),CONCATENATE("Fiber Optic",CHAR(10),AH433)),CONCATENATE("Fiber Optic",CHAR(10),AH433)))),""),""))</f>
        <v/>
      </c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</row>
    <row r="434" spans="1:61" customHeight="1" ht="30"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4" t="str">
        <f>IF(OR(ISBLANK(AE434),ISBLANK(AI434),ISBLANK(AM434),ISBLANK(AQ434)),"",IF(AND(ISNUMBER(AE434),ISNUMBER(AI434),ISNUMBER(AM434),ISNUMBER(AQ434)),IF(1=1,IF(AE434&lt;AI434,IF(AI434&lt;AM434,IF(AM434&lt;=AQ434,IF(OR(G434="3G",G434="4G"),"Cellular","Satellite"),"Satellite"),IF(AI434&lt;AQ434,IF(OR(G434="3G",G434="4G"),"Cellular","Microwave"),"Microwave")),IF(AE434&lt;AM434,IF(AM434&lt;=AQ434,IF(OR(G434="3G",G434="4G"),"Cellular","Satellite"),"Satellite"),IF(AE434&lt;AQ434,IF(OR(G434="3G",G434="4G"),"Cellular","Fiber Optic"),"Fiber Optic"))),""),""))</f>
        <v/>
      </c>
      <c r="V434" s="4" t="str">
        <f>IF(OR(ISBLANK(K434),ISBLANK(L434),ISBLANK(N434),ISBLANK(O434),ISBLANK(Q434),ISBLANK(R434),ISBLANK(S434),ISBLANK(T434)),"",IF(AND(ISNUMBER(K434),ISNUMBER(L434),ISNUMBER(N434),ISNUMBER(O434),ISNUMBER(Q434),ISNUMBER(R434),ISNUMBER(S434),ISNUMBER(T434)),IF(AND(K434&gt;=0,L434&gt;=0,N434&gt;=0,O434&gt;=0,Q434&gt;=0,R434&gt;=0,S434&gt;=0,T434&gt;=0),IF((K434+L434*5)&gt;(N434+O434*5),IF((N434+O434*5)&gt;(Q434+R434*5),IF((Q434+R434*5)&gt;=(S434+T434*5),IF(OR(G434="3G",G434="4G"),"Cellular","Satellite"),"Satellite"),IF((N434+O434*5)&gt;(S434+T434*5),IF(OR(G434="3G",G434="4G"),"Cellular","Microwave"),"Microwave")),IF((K434+L434*5)&gt;(Q434+R434*5),IF((Q434+R434*5)&gt;=(S434+T434*5),IF(OR(G434="3G",G434="4G"),"Cellular","Satellite"),"Satellite"),IF((K434+L434*5)&gt;(S434+T434*5),IF(OR(G434="3G",G434="4G"),"Cellular","Fiber Optic"),"Fiber Optic"))),""),""))</f>
        <v/>
      </c>
      <c r="W434" s="4" t="str">
        <f>IF(OR(ISBLANK(K434),ISBLANK(L434),ISBLANK(N434),ISBLANK(O434),ISBLANK(Q434),ISBLANK(R434),ISBLANK(S434),ISBLANK(T434)),"",IF(AND(ISNUMBER(K434),ISNUMBER(L434),ISNUMBER(N434),ISNUMBER(O434),ISNUMBER(Q434),ISNUMBER(R434),ISNUMBER(S434),ISNUMBER(T434)),IF(AND(K434&gt;=0,L434&gt;=0,N434&gt;=0,O434&gt;=0,Q434&gt;=0,R434&gt;=0,S434&gt;=0,T434&gt;=0),IF((K434+L434*5)&gt;(N434+O434*5),IF((N434+O434*5)&gt;(Q434+R434*5),IF((Q434+R434*5)&gt;=(S434+T434*5),IF(OR(G434="3G",G434="4G"),"Cellular",CONCATENATE("Satellite",CHAR(10),Q434+R434*5)),CONCATENATE("Satellite",CHAR(10),Q434+R434*5)),IF((N434+O434*5)&gt;(S434+T434*5),IF(OR(G434="3G",G434="4G"),CONCATENATE("Cellular",CHAR(10),S434+T434*5),CONCATENATE("Microwave",CHAR(10),N434+O434*5)),CONCATENATE("Microwave",CHAR(10),N434+O434*5))),IF((K434+L434*5)&gt;(Q434+R434*5),IF((Q434+R434*5)&gt;=(S434+T434*5),IF(OR(G434="3G",G434="4G"),CONCATENATE("Cellular",CHAR(10),S434+T434*5),CONCATENATE("Satellite",CHAR(10),Q434+R434*5)),CONCATENATE("Satellite",CHAR(10),Q434+R434*5)),IF((K434+L434*5)&gt;(S434+T434*5),IF(OR(G434="3G",G434="4G"),CONCATENATE("Cellular",CHAR(10),S434+T434*5),CONCATENATE("Fiber Optic",CHAR(10),K434+L434*5)),CONCATENATE("Fiber Optic",CHAR(10),K434+L434*5)))),""),""))</f>
        <v/>
      </c>
      <c r="X434" s="4" t="str">
        <f>IF(OR(ISBLANK(K434),ISBLANK(L434),ISBLANK(N434),ISBLANK(O434),ISBLANK(Q434),ISBLANK(R434),ISBLANK(S434),ISBLANK(T434)),"",IF(AND(ISNUMBER(K434),ISNUMBER(L434),ISNUMBER(N434),ISNUMBER(O434),ISNUMBER(Q434),ISNUMBER(R434),ISNUMBER(S434),ISNUMBER(T434)),IF(AND(K434&gt;=0,L434&gt;=0,N434&gt;=0,O434&gt;=0,Q434&gt;=0,R434&gt;=0,S434&gt;=0,T434&gt;=0),IF((K434+L434*10)&gt;(N434+O434*10),IF((N434+O434*10)&gt;(Q434+R434*10),IF((Q434+R434*10)&gt;=(S434+T434*10),IF(OR(G434="3G",G434="4G"),"Cellular",CONCATENATE("Satellite",CHAR(10),Q434+R434*10)),CONCATENATE("Satellite",CHAR(10),Q434+R434*10)),IF((N434+O434*10)&gt;(S434+T434*10),IF(OR(G434="3G",G434="4G"),CONCATENATE("Cellular",CHAR(10),S434+T434*10),CONCATENATE("Microwave",CHAR(10),N434+O434*10)),CONCATENATE("Microwave",CHAR(10),N434+O434*10))),IF((K434+L434*10)&gt;(Q434+R434*10),IF((Q434+R434*10)&gt;=(S434+T434*10),IF(OR(G434="3G",G434="4G"),CONCATENATE("Cellular",CHAR(10),S434+T434*10),CONCATENATE("Satellite",CHAR(10),Q434+R434*10)),CONCATENATE("Satellite",CHAR(10),Q434+R434*10)),IF((K434+L434*10)&gt;(S434+T434*10),IF(OR(G434="3G",G434="4G"),CONCATENATE("Cellular",CHAR(10),S434+T434*10),CONCATENATE("Fiber Optic",CHAR(10),K434+L434*10)),CONCATENATE("Fiber Optic",CHAR(10),K434+L434*10)))),""),""))</f>
        <v/>
      </c>
      <c r="Y434" s="4" t="str">
        <f>IF(OR(ISBLANK(K434),ISBLANK(L434),ISBLANK(N434),ISBLANK(O434),ISBLANK(Q434),ISBLANK(R434),ISBLANK(S434),ISBLANK(T434)),"",IF(AND(ISNUMBER(K434),ISNUMBER(L434),ISNUMBER(N434),ISNUMBER(O434),ISNUMBER(Q434),ISNUMBER(R434),ISNUMBER(S434),ISNUMBER(T434)),IF(AND(K434&gt;=0,L434&gt;=0,N434&gt;=0,O434&gt;=0,Q434&gt;=0,R434&gt;=0,S434&gt;=0,T434&gt;=0),IF((K434+L434*15)&gt;(N434+O434*15),IF((N434+O434*15)&gt;(Q434+R434*15),IF((Q434+R434*15)&gt;=(S434+T434*15),IF(OR(G434="3G",G434="4G"),"Cellular",CONCATENATE("Satellite",CHAR(10),Q434+R434*15)),CONCATENATE("Satellite",CHAR(10),Q434+R434*15)),IF((N434+O434*15)&gt;(S434+T434*15),IF(OR(G434="3G",G434="4G"),CONCATENATE("Cellular",CHAR(10),S434+T434*15),CONCATENATE("Microwave",CHAR(10),N434+O434*15)),CONCATENATE("Microwave",CHAR(10),N434+O434*15))),IF((K434+L434*15)&gt;(Q434+R434*15),IF((Q434+R434*15)&gt;=(S434+T434*15),IF(OR(G434="3G",G434="4G"),CONCATENATE("Cellular",CHAR(10),S434+T434*15),CONCATENATE("Satellite",CHAR(10),Q434+R434*15)),CONCATENATE("Satellite",CHAR(10),Q434+R434*15)),IF((K434+L434*15)&gt;(S434+T434*15),IF(OR(G434="3G",G434="4G"),CONCATENATE("Cellular",CHAR(10),S434+T434*15),CONCATENATE("Fiber Optic",CHAR(10),K434+L434*15)),CONCATENATE("Fiber Optic",CHAR(10),K434+L434*15)))),""),""))</f>
        <v/>
      </c>
      <c r="Z434" s="4" t="str">
        <f>IF(OR(ISBLANK(K434),ISBLANK(L434),ISBLANK(N434),ISBLANK(O434),ISBLANK(Q434),ISBLANK(R434),ISBLANK(S434),ISBLANK(T434)),"",IF(AND(ISNUMBER(K434),ISNUMBER(L434),ISNUMBER(N434),ISNUMBER(O434),ISNUMBER(Q434),ISNUMBER(R434),ISNUMBER(S434),ISNUMBER(T434)),IF(AND(K434&gt;=0,L434&gt;=0,N434&gt;=0,O434&gt;=0,Q434&gt;=0,R434&gt;=0,S434&gt;=0,T434&gt;=0),IF((K434+L434*20)&gt;(N434+O434*20),IF((N434+O434*20)&gt;(Q434+R434*20),IF((Q434+R434*20)&gt;=(S434+T434*20),IF(OR(G434="3G",G434="4G"),"Cellular",CONCATENATE("Satellite",CHAR(10),Q434+R434*20)),CONCATENATE("Satellite",CHAR(10),Q434+R434*20)),IF((N434+O434*20)&gt;(S434+T434*20),IF(OR(G434="3G",G434="4G"),CONCATENATE("Cellular",CHAR(10),S434+T434*20),CONCATENATE("Microwave",CHAR(10),N434+O434*20)),CONCATENATE("Microwave",CHAR(10),N434+O434*20))),IF((K434+L434*20)&gt;(Q434+R434*20),IF((Q434+R434*20)&gt;=(S434+T434*20),IF(OR(G434="3G",G434="4G"),CONCATENATE("Cellular",CHAR(10),S434+T434*20),CONCATENATE("Satellite",CHAR(10),Q434+R434*20)),CONCATENATE("Satellite",CHAR(10),Q434+R434*20)),IF((K434+L434*20)&gt;(S434+T434*20),IF(OR(G434="3G",G434="4G"),CONCATENATE("Cellular",CHAR(10),S434+T434*20),CONCATENATE("Fiber Optic",CHAR(10),K434+L434*20)),CONCATENATE("Fiber Optic",CHAR(10),K434+L434*20)))),""),""))</f>
        <v/>
      </c>
      <c r="AA434" s="4" t="str">
        <f>IF(OR(ISBLANK(AE434),ISBLANK(AI434),ISBLANK(AM434),ISBLANK(AQ434)),"",IF(AND(ISNUMBER(AE434),ISNUMBER(AI434),ISNUMBER(AM434),ISNUMBER(AQ434)),IF(1,IF(AE434&lt;AI434,IF(AI434&lt;AM434,IF(AM434&lt;=AQ434,IF(OR(G434="3G",G434="4G"),CONCATENATE("Cellular",CHAR(10),AQ434),CONCATENATE("Satellite",CHAR(10),AM434)),CONCATENATE("Satellite",CHAR(10),AM434)),IF(AI434&lt;AQ434,IF(OR(G434="3G",G434="4G"),CONCATENATE("Cellular",CHAR(10),AQ434),CONCATENATE("Microwave",CHAR(10),AI434)),CONCATENATE("Microwave",CHAR(10),AI434))),IF(AE434&lt;AM434,IF(AM434&lt;=AQ434,IF(OR(G434="3G",G434="4G"),CONCATENATE("Cellular",CHAR(10),AQ434),CONCATENATE("Satellite",CHAR(10),AM434)),CONCATENATE("Satellite",CHAR(10),AM434)),IF(AE434&lt;AQ434,IF(OR(G434="3G",G434="4G"),CONCATENATE("Cellular",CHAR(10),AQ434),CONCATENATE("Fiber Optic",CHAR(10),AE434)),CONCATENATE("Fiber Optic",CHAR(10),AE434)))),""),""))</f>
        <v/>
      </c>
      <c r="AB434" s="4" t="str">
        <f>IF(OR(ISBLANK(AF434),ISBLANK(AJ434),ISBLANK(AN434),ISBLANK(AR434)),"",IF(AND(ISNUMBER(AF434),ISNUMBER(AJ434),ISNUMBER(AN434),ISNUMBER(AR434)),IF(1,IF(AF434&lt;AJ434,IF(AJ434&lt;AN434,IF(AN434&lt;=AR434,IF(OR(G434="3G",G434="4G"),CONCATENATE("Cellular",CHAR(10),AR434),CONCATENATE("Satellite",CHAR(10),AN434)),CONCATENATE("Satellite",CHAR(10),AN434)),IF(AJ434&lt;AR434,IF(OR(G434="3G",G434="4G"),CONCATENATE("Cellular",CHAR(10),AR434),CONCATENATE("Microwave",CHAR(10),AJ434)),CONCATENATE("Microwave",CHAR(10),AJ434))),IF(AF434&lt;AN434,IF(AN434&lt;=AR434,IF(OR(G434="3G",G434="4G"),CONCATENATE("Cellular",CHAR(10),AR434),CONCATENATE("Satellite",CHAR(10),AN434)),CONCATENATE("Satellite",CHAR(10),AN434)),IF(AF434&lt;AR434,IF(OR(G434="3G",G434="4G"),CONCATENATE("Cellular",CHAR(10),AR434),CONCATENATE("Fiber Optic",CHAR(10),AF434)),CONCATENATE("Fiber Optic",CHAR(10),AF434)))),""),""))</f>
        <v/>
      </c>
      <c r="AC434" s="4" t="str">
        <f>IF(OR(ISBLANK(AG434),ISBLANK(AK434),ISBLANK(AO434),ISBLANK(AS434)),"",IF(AND(ISNUMBER(AG434),ISNUMBER(AK434),ISNUMBER(AO434),ISNUMBER(AS434)),IF(1,IF(AG434&lt;AK434,IF(AK434&lt;AO434,IF(AO434&lt;=AS434,IF(OR(G434="3G",G434="4G"),CONCATENATE("Cellular",CHAR(10),AS434),CONCATENATE("Satellite",CHAR(10),AO434)),CONCATENATE("Satellite",CHAR(10),AO434)),IF(AK434&lt;AS434,IF(OR(G434="3G",G434="4G"),CONCATENATE("Cellular",CHAR(10),AS434),CONCATENATE("Microwave",CHAR(10),AK434)),CONCATENATE("Microwave",CHAR(10),AK434))),IF(AG434&lt;AO434,IF(AO434&lt;=AS434,IF(OR(G434="3G",G434="4G"),CONCATENATE("Cellular",CHAR(10),AS434),CONCATENATE("Satellite",CHAR(10),AO434)),CONCATENATE("Satellite",CHAR(10),AO434)),IF(AG434&lt;AS434,IF(OR(G434="3G",G434="4G"),CONCATENATE("Cellular",CHAR(10),AS434),CONCATENATE("Fiber Optic",CHAR(10),AG434)),CONCATENATE("Fiber Optic",CHAR(10),AG434)))),""),""))</f>
        <v/>
      </c>
      <c r="AD434" s="4" t="str">
        <f>IF(OR(ISBLANK(AH434),ISBLANK(AL434),ISBLANK(AP434),ISBLANK(AT434)),"",IF(AND(ISNUMBER(AH434),ISNUMBER(AL434),ISNUMBER(AP434),ISNUMBER(AT434)),IF(1,IF(AH434&lt;AL434,IF(AL434&lt;AP434,IF(AP434&lt;=AT434,IF(OR(G434="3G",G434="4G"),CONCATENATE("Cellular",CHAR(10),AT434),CONCATENATE("Satellite",CHAR(10),AP434)),CONCATENATE("Satellite",CHAR(10),AP434)),IF(AL434&lt;AT434,IF(OR(G434="3G",G434="4G"),CONCATENATE("Cellular",CHAR(10),AT434),CONCATENATE("Microwave",CHAR(10),AL434)),CONCATENATE("Microwave",CHAR(10),AL434))),IF(AH434&lt;AP434,IF(AP434&lt;=AT434,IF(OR(G434="3G",G434="4G"),CONCATENATE("Cellular",CHAR(10),AT434),CONCATENATE("Satellite",CHAR(10),AP434)),CONCATENATE("Satellite",CHAR(10),AP434)),IF(AH434&lt;AT434,IF(OR(G434="3G",G434="4G"),CONCATENATE("Cellular",CHAR(10),AT434),CONCATENATE("Fiber Optic",CHAR(10),AH434)),CONCATENATE("Fiber Optic",CHAR(10),AH434)))),""),""))</f>
        <v/>
      </c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</row>
    <row r="435" spans="1:61" customHeight="1" ht="30"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4" t="str">
        <f>IF(OR(ISBLANK(AE435),ISBLANK(AI435),ISBLANK(AM435),ISBLANK(AQ435)),"",IF(AND(ISNUMBER(AE435),ISNUMBER(AI435),ISNUMBER(AM435),ISNUMBER(AQ435)),IF(1=1,IF(AE435&lt;AI435,IF(AI435&lt;AM435,IF(AM435&lt;=AQ435,IF(OR(G435="3G",G435="4G"),"Cellular","Satellite"),"Satellite"),IF(AI435&lt;AQ435,IF(OR(G435="3G",G435="4G"),"Cellular","Microwave"),"Microwave")),IF(AE435&lt;AM435,IF(AM435&lt;=AQ435,IF(OR(G435="3G",G435="4G"),"Cellular","Satellite"),"Satellite"),IF(AE435&lt;AQ435,IF(OR(G435="3G",G435="4G"),"Cellular","Fiber Optic"),"Fiber Optic"))),""),""))</f>
        <v/>
      </c>
      <c r="V435" s="4" t="str">
        <f>IF(OR(ISBLANK(K435),ISBLANK(L435),ISBLANK(N435),ISBLANK(O435),ISBLANK(Q435),ISBLANK(R435),ISBLANK(S435),ISBLANK(T435)),"",IF(AND(ISNUMBER(K435),ISNUMBER(L435),ISNUMBER(N435),ISNUMBER(O435),ISNUMBER(Q435),ISNUMBER(R435),ISNUMBER(S435),ISNUMBER(T435)),IF(AND(K435&gt;=0,L435&gt;=0,N435&gt;=0,O435&gt;=0,Q435&gt;=0,R435&gt;=0,S435&gt;=0,T435&gt;=0),IF((K435+L435*5)&gt;(N435+O435*5),IF((N435+O435*5)&gt;(Q435+R435*5),IF((Q435+R435*5)&gt;=(S435+T435*5),IF(OR(G435="3G",G435="4G"),"Cellular","Satellite"),"Satellite"),IF((N435+O435*5)&gt;(S435+T435*5),IF(OR(G435="3G",G435="4G"),"Cellular","Microwave"),"Microwave")),IF((K435+L435*5)&gt;(Q435+R435*5),IF((Q435+R435*5)&gt;=(S435+T435*5),IF(OR(G435="3G",G435="4G"),"Cellular","Satellite"),"Satellite"),IF((K435+L435*5)&gt;(S435+T435*5),IF(OR(G435="3G",G435="4G"),"Cellular","Fiber Optic"),"Fiber Optic"))),""),""))</f>
        <v/>
      </c>
      <c r="W435" s="4" t="str">
        <f>IF(OR(ISBLANK(K435),ISBLANK(L435),ISBLANK(N435),ISBLANK(O435),ISBLANK(Q435),ISBLANK(R435),ISBLANK(S435),ISBLANK(T435)),"",IF(AND(ISNUMBER(K435),ISNUMBER(L435),ISNUMBER(N435),ISNUMBER(O435),ISNUMBER(Q435),ISNUMBER(R435),ISNUMBER(S435),ISNUMBER(T435)),IF(AND(K435&gt;=0,L435&gt;=0,N435&gt;=0,O435&gt;=0,Q435&gt;=0,R435&gt;=0,S435&gt;=0,T435&gt;=0),IF((K435+L435*5)&gt;(N435+O435*5),IF((N435+O435*5)&gt;(Q435+R435*5),IF((Q435+R435*5)&gt;=(S435+T435*5),IF(OR(G435="3G",G435="4G"),"Cellular",CONCATENATE("Satellite",CHAR(10),Q435+R435*5)),CONCATENATE("Satellite",CHAR(10),Q435+R435*5)),IF((N435+O435*5)&gt;(S435+T435*5),IF(OR(G435="3G",G435="4G"),CONCATENATE("Cellular",CHAR(10),S435+T435*5),CONCATENATE("Microwave",CHAR(10),N435+O435*5)),CONCATENATE("Microwave",CHAR(10),N435+O435*5))),IF((K435+L435*5)&gt;(Q435+R435*5),IF((Q435+R435*5)&gt;=(S435+T435*5),IF(OR(G435="3G",G435="4G"),CONCATENATE("Cellular",CHAR(10),S435+T435*5),CONCATENATE("Satellite",CHAR(10),Q435+R435*5)),CONCATENATE("Satellite",CHAR(10),Q435+R435*5)),IF((K435+L435*5)&gt;(S435+T435*5),IF(OR(G435="3G",G435="4G"),CONCATENATE("Cellular",CHAR(10),S435+T435*5),CONCATENATE("Fiber Optic",CHAR(10),K435+L435*5)),CONCATENATE("Fiber Optic",CHAR(10),K435+L435*5)))),""),""))</f>
        <v/>
      </c>
      <c r="X435" s="4" t="str">
        <f>IF(OR(ISBLANK(K435),ISBLANK(L435),ISBLANK(N435),ISBLANK(O435),ISBLANK(Q435),ISBLANK(R435),ISBLANK(S435),ISBLANK(T435)),"",IF(AND(ISNUMBER(K435),ISNUMBER(L435),ISNUMBER(N435),ISNUMBER(O435),ISNUMBER(Q435),ISNUMBER(R435),ISNUMBER(S435),ISNUMBER(T435)),IF(AND(K435&gt;=0,L435&gt;=0,N435&gt;=0,O435&gt;=0,Q435&gt;=0,R435&gt;=0,S435&gt;=0,T435&gt;=0),IF((K435+L435*10)&gt;(N435+O435*10),IF((N435+O435*10)&gt;(Q435+R435*10),IF((Q435+R435*10)&gt;=(S435+T435*10),IF(OR(G435="3G",G435="4G"),"Cellular",CONCATENATE("Satellite",CHAR(10),Q435+R435*10)),CONCATENATE("Satellite",CHAR(10),Q435+R435*10)),IF((N435+O435*10)&gt;(S435+T435*10),IF(OR(G435="3G",G435="4G"),CONCATENATE("Cellular",CHAR(10),S435+T435*10),CONCATENATE("Microwave",CHAR(10),N435+O435*10)),CONCATENATE("Microwave",CHAR(10),N435+O435*10))),IF((K435+L435*10)&gt;(Q435+R435*10),IF((Q435+R435*10)&gt;=(S435+T435*10),IF(OR(G435="3G",G435="4G"),CONCATENATE("Cellular",CHAR(10),S435+T435*10),CONCATENATE("Satellite",CHAR(10),Q435+R435*10)),CONCATENATE("Satellite",CHAR(10),Q435+R435*10)),IF((K435+L435*10)&gt;(S435+T435*10),IF(OR(G435="3G",G435="4G"),CONCATENATE("Cellular",CHAR(10),S435+T435*10),CONCATENATE("Fiber Optic",CHAR(10),K435+L435*10)),CONCATENATE("Fiber Optic",CHAR(10),K435+L435*10)))),""),""))</f>
        <v/>
      </c>
      <c r="Y435" s="4" t="str">
        <f>IF(OR(ISBLANK(K435),ISBLANK(L435),ISBLANK(N435),ISBLANK(O435),ISBLANK(Q435),ISBLANK(R435),ISBLANK(S435),ISBLANK(T435)),"",IF(AND(ISNUMBER(K435),ISNUMBER(L435),ISNUMBER(N435),ISNUMBER(O435),ISNUMBER(Q435),ISNUMBER(R435),ISNUMBER(S435),ISNUMBER(T435)),IF(AND(K435&gt;=0,L435&gt;=0,N435&gt;=0,O435&gt;=0,Q435&gt;=0,R435&gt;=0,S435&gt;=0,T435&gt;=0),IF((K435+L435*15)&gt;(N435+O435*15),IF((N435+O435*15)&gt;(Q435+R435*15),IF((Q435+R435*15)&gt;=(S435+T435*15),IF(OR(G435="3G",G435="4G"),"Cellular",CONCATENATE("Satellite",CHAR(10),Q435+R435*15)),CONCATENATE("Satellite",CHAR(10),Q435+R435*15)),IF((N435+O435*15)&gt;(S435+T435*15),IF(OR(G435="3G",G435="4G"),CONCATENATE("Cellular",CHAR(10),S435+T435*15),CONCATENATE("Microwave",CHAR(10),N435+O435*15)),CONCATENATE("Microwave",CHAR(10),N435+O435*15))),IF((K435+L435*15)&gt;(Q435+R435*15),IF((Q435+R435*15)&gt;=(S435+T435*15),IF(OR(G435="3G",G435="4G"),CONCATENATE("Cellular",CHAR(10),S435+T435*15),CONCATENATE("Satellite",CHAR(10),Q435+R435*15)),CONCATENATE("Satellite",CHAR(10),Q435+R435*15)),IF((K435+L435*15)&gt;(S435+T435*15),IF(OR(G435="3G",G435="4G"),CONCATENATE("Cellular",CHAR(10),S435+T435*15),CONCATENATE("Fiber Optic",CHAR(10),K435+L435*15)),CONCATENATE("Fiber Optic",CHAR(10),K435+L435*15)))),""),""))</f>
        <v/>
      </c>
      <c r="Z435" s="4" t="str">
        <f>IF(OR(ISBLANK(K435),ISBLANK(L435),ISBLANK(N435),ISBLANK(O435),ISBLANK(Q435),ISBLANK(R435),ISBLANK(S435),ISBLANK(T435)),"",IF(AND(ISNUMBER(K435),ISNUMBER(L435),ISNUMBER(N435),ISNUMBER(O435),ISNUMBER(Q435),ISNUMBER(R435),ISNUMBER(S435),ISNUMBER(T435)),IF(AND(K435&gt;=0,L435&gt;=0,N435&gt;=0,O435&gt;=0,Q435&gt;=0,R435&gt;=0,S435&gt;=0,T435&gt;=0),IF((K435+L435*20)&gt;(N435+O435*20),IF((N435+O435*20)&gt;(Q435+R435*20),IF((Q435+R435*20)&gt;=(S435+T435*20),IF(OR(G435="3G",G435="4G"),"Cellular",CONCATENATE("Satellite",CHAR(10),Q435+R435*20)),CONCATENATE("Satellite",CHAR(10),Q435+R435*20)),IF((N435+O435*20)&gt;(S435+T435*20),IF(OR(G435="3G",G435="4G"),CONCATENATE("Cellular",CHAR(10),S435+T435*20),CONCATENATE("Microwave",CHAR(10),N435+O435*20)),CONCATENATE("Microwave",CHAR(10),N435+O435*20))),IF((K435+L435*20)&gt;(Q435+R435*20),IF((Q435+R435*20)&gt;=(S435+T435*20),IF(OR(G435="3G",G435="4G"),CONCATENATE("Cellular",CHAR(10),S435+T435*20),CONCATENATE("Satellite",CHAR(10),Q435+R435*20)),CONCATENATE("Satellite",CHAR(10),Q435+R435*20)),IF((K435+L435*20)&gt;(S435+T435*20),IF(OR(G435="3G",G435="4G"),CONCATENATE("Cellular",CHAR(10),S435+T435*20),CONCATENATE("Fiber Optic",CHAR(10),K435+L435*20)),CONCATENATE("Fiber Optic",CHAR(10),K435+L435*20)))),""),""))</f>
        <v/>
      </c>
      <c r="AA435" s="4" t="str">
        <f>IF(OR(ISBLANK(AE435),ISBLANK(AI435),ISBLANK(AM435),ISBLANK(AQ435)),"",IF(AND(ISNUMBER(AE435),ISNUMBER(AI435),ISNUMBER(AM435),ISNUMBER(AQ435)),IF(1,IF(AE435&lt;AI435,IF(AI435&lt;AM435,IF(AM435&lt;=AQ435,IF(OR(G435="3G",G435="4G"),CONCATENATE("Cellular",CHAR(10),AQ435),CONCATENATE("Satellite",CHAR(10),AM435)),CONCATENATE("Satellite",CHAR(10),AM435)),IF(AI435&lt;AQ435,IF(OR(G435="3G",G435="4G"),CONCATENATE("Cellular",CHAR(10),AQ435),CONCATENATE("Microwave",CHAR(10),AI435)),CONCATENATE("Microwave",CHAR(10),AI435))),IF(AE435&lt;AM435,IF(AM435&lt;=AQ435,IF(OR(G435="3G",G435="4G"),CONCATENATE("Cellular",CHAR(10),AQ435),CONCATENATE("Satellite",CHAR(10),AM435)),CONCATENATE("Satellite",CHAR(10),AM435)),IF(AE435&lt;AQ435,IF(OR(G435="3G",G435="4G"),CONCATENATE("Cellular",CHAR(10),AQ435),CONCATENATE("Fiber Optic",CHAR(10),AE435)),CONCATENATE("Fiber Optic",CHAR(10),AE435)))),""),""))</f>
        <v/>
      </c>
      <c r="AB435" s="4" t="str">
        <f>IF(OR(ISBLANK(AF435),ISBLANK(AJ435),ISBLANK(AN435),ISBLANK(AR435)),"",IF(AND(ISNUMBER(AF435),ISNUMBER(AJ435),ISNUMBER(AN435),ISNUMBER(AR435)),IF(1,IF(AF435&lt;AJ435,IF(AJ435&lt;AN435,IF(AN435&lt;=AR435,IF(OR(G435="3G",G435="4G"),CONCATENATE("Cellular",CHAR(10),AR435),CONCATENATE("Satellite",CHAR(10),AN435)),CONCATENATE("Satellite",CHAR(10),AN435)),IF(AJ435&lt;AR435,IF(OR(G435="3G",G435="4G"),CONCATENATE("Cellular",CHAR(10),AR435),CONCATENATE("Microwave",CHAR(10),AJ435)),CONCATENATE("Microwave",CHAR(10),AJ435))),IF(AF435&lt;AN435,IF(AN435&lt;=AR435,IF(OR(G435="3G",G435="4G"),CONCATENATE("Cellular",CHAR(10),AR435),CONCATENATE("Satellite",CHAR(10),AN435)),CONCATENATE("Satellite",CHAR(10),AN435)),IF(AF435&lt;AR435,IF(OR(G435="3G",G435="4G"),CONCATENATE("Cellular",CHAR(10),AR435),CONCATENATE("Fiber Optic",CHAR(10),AF435)),CONCATENATE("Fiber Optic",CHAR(10),AF435)))),""),""))</f>
        <v/>
      </c>
      <c r="AC435" s="4" t="str">
        <f>IF(OR(ISBLANK(AG435),ISBLANK(AK435),ISBLANK(AO435),ISBLANK(AS435)),"",IF(AND(ISNUMBER(AG435),ISNUMBER(AK435),ISNUMBER(AO435),ISNUMBER(AS435)),IF(1,IF(AG435&lt;AK435,IF(AK435&lt;AO435,IF(AO435&lt;=AS435,IF(OR(G435="3G",G435="4G"),CONCATENATE("Cellular",CHAR(10),AS435),CONCATENATE("Satellite",CHAR(10),AO435)),CONCATENATE("Satellite",CHAR(10),AO435)),IF(AK435&lt;AS435,IF(OR(G435="3G",G435="4G"),CONCATENATE("Cellular",CHAR(10),AS435),CONCATENATE("Microwave",CHAR(10),AK435)),CONCATENATE("Microwave",CHAR(10),AK435))),IF(AG435&lt;AO435,IF(AO435&lt;=AS435,IF(OR(G435="3G",G435="4G"),CONCATENATE("Cellular",CHAR(10),AS435),CONCATENATE("Satellite",CHAR(10),AO435)),CONCATENATE("Satellite",CHAR(10),AO435)),IF(AG435&lt;AS435,IF(OR(G435="3G",G435="4G"),CONCATENATE("Cellular",CHAR(10),AS435),CONCATENATE("Fiber Optic",CHAR(10),AG435)),CONCATENATE("Fiber Optic",CHAR(10),AG435)))),""),""))</f>
        <v/>
      </c>
      <c r="AD435" s="4" t="str">
        <f>IF(OR(ISBLANK(AH435),ISBLANK(AL435),ISBLANK(AP435),ISBLANK(AT435)),"",IF(AND(ISNUMBER(AH435),ISNUMBER(AL435),ISNUMBER(AP435),ISNUMBER(AT435)),IF(1,IF(AH435&lt;AL435,IF(AL435&lt;AP435,IF(AP435&lt;=AT435,IF(OR(G435="3G",G435="4G"),CONCATENATE("Cellular",CHAR(10),AT435),CONCATENATE("Satellite",CHAR(10),AP435)),CONCATENATE("Satellite",CHAR(10),AP435)),IF(AL435&lt;AT435,IF(OR(G435="3G",G435="4G"),CONCATENATE("Cellular",CHAR(10),AT435),CONCATENATE("Microwave",CHAR(10),AL435)),CONCATENATE("Microwave",CHAR(10),AL435))),IF(AH435&lt;AP435,IF(AP435&lt;=AT435,IF(OR(G435="3G",G435="4G"),CONCATENATE("Cellular",CHAR(10),AT435),CONCATENATE("Satellite",CHAR(10),AP435)),CONCATENATE("Satellite",CHAR(10),AP435)),IF(AH435&lt;AT435,IF(OR(G435="3G",G435="4G"),CONCATENATE("Cellular",CHAR(10),AT435),CONCATENATE("Fiber Optic",CHAR(10),AH435)),CONCATENATE("Fiber Optic",CHAR(10),AH435)))),""),""))</f>
        <v/>
      </c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</row>
    <row r="436" spans="1:61" customHeight="1" ht="30"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4" t="str">
        <f>IF(OR(ISBLANK(AE436),ISBLANK(AI436),ISBLANK(AM436),ISBLANK(AQ436)),"",IF(AND(ISNUMBER(AE436),ISNUMBER(AI436),ISNUMBER(AM436),ISNUMBER(AQ436)),IF(1=1,IF(AE436&lt;AI436,IF(AI436&lt;AM436,IF(AM436&lt;=AQ436,IF(OR(G436="3G",G436="4G"),"Cellular","Satellite"),"Satellite"),IF(AI436&lt;AQ436,IF(OR(G436="3G",G436="4G"),"Cellular","Microwave"),"Microwave")),IF(AE436&lt;AM436,IF(AM436&lt;=AQ436,IF(OR(G436="3G",G436="4G"),"Cellular","Satellite"),"Satellite"),IF(AE436&lt;AQ436,IF(OR(G436="3G",G436="4G"),"Cellular","Fiber Optic"),"Fiber Optic"))),""),""))</f>
        <v/>
      </c>
      <c r="V436" s="4" t="str">
        <f>IF(OR(ISBLANK(K436),ISBLANK(L436),ISBLANK(N436),ISBLANK(O436),ISBLANK(Q436),ISBLANK(R436),ISBLANK(S436),ISBLANK(T436)),"",IF(AND(ISNUMBER(K436),ISNUMBER(L436),ISNUMBER(N436),ISNUMBER(O436),ISNUMBER(Q436),ISNUMBER(R436),ISNUMBER(S436),ISNUMBER(T436)),IF(AND(K436&gt;=0,L436&gt;=0,N436&gt;=0,O436&gt;=0,Q436&gt;=0,R436&gt;=0,S436&gt;=0,T436&gt;=0),IF((K436+L436*5)&gt;(N436+O436*5),IF((N436+O436*5)&gt;(Q436+R436*5),IF((Q436+R436*5)&gt;=(S436+T436*5),IF(OR(G436="3G",G436="4G"),"Cellular","Satellite"),"Satellite"),IF((N436+O436*5)&gt;(S436+T436*5),IF(OR(G436="3G",G436="4G"),"Cellular","Microwave"),"Microwave")),IF((K436+L436*5)&gt;(Q436+R436*5),IF((Q436+R436*5)&gt;=(S436+T436*5),IF(OR(G436="3G",G436="4G"),"Cellular","Satellite"),"Satellite"),IF((K436+L436*5)&gt;(S436+T436*5),IF(OR(G436="3G",G436="4G"),"Cellular","Fiber Optic"),"Fiber Optic"))),""),""))</f>
        <v/>
      </c>
      <c r="W436" s="4" t="str">
        <f>IF(OR(ISBLANK(K436),ISBLANK(L436),ISBLANK(N436),ISBLANK(O436),ISBLANK(Q436),ISBLANK(R436),ISBLANK(S436),ISBLANK(T436)),"",IF(AND(ISNUMBER(K436),ISNUMBER(L436),ISNUMBER(N436),ISNUMBER(O436),ISNUMBER(Q436),ISNUMBER(R436),ISNUMBER(S436),ISNUMBER(T436)),IF(AND(K436&gt;=0,L436&gt;=0,N436&gt;=0,O436&gt;=0,Q436&gt;=0,R436&gt;=0,S436&gt;=0,T436&gt;=0),IF((K436+L436*5)&gt;(N436+O436*5),IF((N436+O436*5)&gt;(Q436+R436*5),IF((Q436+R436*5)&gt;=(S436+T436*5),IF(OR(G436="3G",G436="4G"),"Cellular",CONCATENATE("Satellite",CHAR(10),Q436+R436*5)),CONCATENATE("Satellite",CHAR(10),Q436+R436*5)),IF((N436+O436*5)&gt;(S436+T436*5),IF(OR(G436="3G",G436="4G"),CONCATENATE("Cellular",CHAR(10),S436+T436*5),CONCATENATE("Microwave",CHAR(10),N436+O436*5)),CONCATENATE("Microwave",CHAR(10),N436+O436*5))),IF((K436+L436*5)&gt;(Q436+R436*5),IF((Q436+R436*5)&gt;=(S436+T436*5),IF(OR(G436="3G",G436="4G"),CONCATENATE("Cellular",CHAR(10),S436+T436*5),CONCATENATE("Satellite",CHAR(10),Q436+R436*5)),CONCATENATE("Satellite",CHAR(10),Q436+R436*5)),IF((K436+L436*5)&gt;(S436+T436*5),IF(OR(G436="3G",G436="4G"),CONCATENATE("Cellular",CHAR(10),S436+T436*5),CONCATENATE("Fiber Optic",CHAR(10),K436+L436*5)),CONCATENATE("Fiber Optic",CHAR(10),K436+L436*5)))),""),""))</f>
        <v/>
      </c>
      <c r="X436" s="4" t="str">
        <f>IF(OR(ISBLANK(K436),ISBLANK(L436),ISBLANK(N436),ISBLANK(O436),ISBLANK(Q436),ISBLANK(R436),ISBLANK(S436),ISBLANK(T436)),"",IF(AND(ISNUMBER(K436),ISNUMBER(L436),ISNUMBER(N436),ISNUMBER(O436),ISNUMBER(Q436),ISNUMBER(R436),ISNUMBER(S436),ISNUMBER(T436)),IF(AND(K436&gt;=0,L436&gt;=0,N436&gt;=0,O436&gt;=0,Q436&gt;=0,R436&gt;=0,S436&gt;=0,T436&gt;=0),IF((K436+L436*10)&gt;(N436+O436*10),IF((N436+O436*10)&gt;(Q436+R436*10),IF((Q436+R436*10)&gt;=(S436+T436*10),IF(OR(G436="3G",G436="4G"),"Cellular",CONCATENATE("Satellite",CHAR(10),Q436+R436*10)),CONCATENATE("Satellite",CHAR(10),Q436+R436*10)),IF((N436+O436*10)&gt;(S436+T436*10),IF(OR(G436="3G",G436="4G"),CONCATENATE("Cellular",CHAR(10),S436+T436*10),CONCATENATE("Microwave",CHAR(10),N436+O436*10)),CONCATENATE("Microwave",CHAR(10),N436+O436*10))),IF((K436+L436*10)&gt;(Q436+R436*10),IF((Q436+R436*10)&gt;=(S436+T436*10),IF(OR(G436="3G",G436="4G"),CONCATENATE("Cellular",CHAR(10),S436+T436*10),CONCATENATE("Satellite",CHAR(10),Q436+R436*10)),CONCATENATE("Satellite",CHAR(10),Q436+R436*10)),IF((K436+L436*10)&gt;(S436+T436*10),IF(OR(G436="3G",G436="4G"),CONCATENATE("Cellular",CHAR(10),S436+T436*10),CONCATENATE("Fiber Optic",CHAR(10),K436+L436*10)),CONCATENATE("Fiber Optic",CHAR(10),K436+L436*10)))),""),""))</f>
        <v/>
      </c>
      <c r="Y436" s="4" t="str">
        <f>IF(OR(ISBLANK(K436),ISBLANK(L436),ISBLANK(N436),ISBLANK(O436),ISBLANK(Q436),ISBLANK(R436),ISBLANK(S436),ISBLANK(T436)),"",IF(AND(ISNUMBER(K436),ISNUMBER(L436),ISNUMBER(N436),ISNUMBER(O436),ISNUMBER(Q436),ISNUMBER(R436),ISNUMBER(S436),ISNUMBER(T436)),IF(AND(K436&gt;=0,L436&gt;=0,N436&gt;=0,O436&gt;=0,Q436&gt;=0,R436&gt;=0,S436&gt;=0,T436&gt;=0),IF((K436+L436*15)&gt;(N436+O436*15),IF((N436+O436*15)&gt;(Q436+R436*15),IF((Q436+R436*15)&gt;=(S436+T436*15),IF(OR(G436="3G",G436="4G"),"Cellular",CONCATENATE("Satellite",CHAR(10),Q436+R436*15)),CONCATENATE("Satellite",CHAR(10),Q436+R436*15)),IF((N436+O436*15)&gt;(S436+T436*15),IF(OR(G436="3G",G436="4G"),CONCATENATE("Cellular",CHAR(10),S436+T436*15),CONCATENATE("Microwave",CHAR(10),N436+O436*15)),CONCATENATE("Microwave",CHAR(10),N436+O436*15))),IF((K436+L436*15)&gt;(Q436+R436*15),IF((Q436+R436*15)&gt;=(S436+T436*15),IF(OR(G436="3G",G436="4G"),CONCATENATE("Cellular",CHAR(10),S436+T436*15),CONCATENATE("Satellite",CHAR(10),Q436+R436*15)),CONCATENATE("Satellite",CHAR(10),Q436+R436*15)),IF((K436+L436*15)&gt;(S436+T436*15),IF(OR(G436="3G",G436="4G"),CONCATENATE("Cellular",CHAR(10),S436+T436*15),CONCATENATE("Fiber Optic",CHAR(10),K436+L436*15)),CONCATENATE("Fiber Optic",CHAR(10),K436+L436*15)))),""),""))</f>
        <v/>
      </c>
      <c r="Z436" s="4" t="str">
        <f>IF(OR(ISBLANK(K436),ISBLANK(L436),ISBLANK(N436),ISBLANK(O436),ISBLANK(Q436),ISBLANK(R436),ISBLANK(S436),ISBLANK(T436)),"",IF(AND(ISNUMBER(K436),ISNUMBER(L436),ISNUMBER(N436),ISNUMBER(O436),ISNUMBER(Q436),ISNUMBER(R436),ISNUMBER(S436),ISNUMBER(T436)),IF(AND(K436&gt;=0,L436&gt;=0,N436&gt;=0,O436&gt;=0,Q436&gt;=0,R436&gt;=0,S436&gt;=0,T436&gt;=0),IF((K436+L436*20)&gt;(N436+O436*20),IF((N436+O436*20)&gt;(Q436+R436*20),IF((Q436+R436*20)&gt;=(S436+T436*20),IF(OR(G436="3G",G436="4G"),"Cellular",CONCATENATE("Satellite",CHAR(10),Q436+R436*20)),CONCATENATE("Satellite",CHAR(10),Q436+R436*20)),IF((N436+O436*20)&gt;(S436+T436*20),IF(OR(G436="3G",G436="4G"),CONCATENATE("Cellular",CHAR(10),S436+T436*20),CONCATENATE("Microwave",CHAR(10),N436+O436*20)),CONCATENATE("Microwave",CHAR(10),N436+O436*20))),IF((K436+L436*20)&gt;(Q436+R436*20),IF((Q436+R436*20)&gt;=(S436+T436*20),IF(OR(G436="3G",G436="4G"),CONCATENATE("Cellular",CHAR(10),S436+T436*20),CONCATENATE("Satellite",CHAR(10),Q436+R436*20)),CONCATENATE("Satellite",CHAR(10),Q436+R436*20)),IF((K436+L436*20)&gt;(S436+T436*20),IF(OR(G436="3G",G436="4G"),CONCATENATE("Cellular",CHAR(10),S436+T436*20),CONCATENATE("Fiber Optic",CHAR(10),K436+L436*20)),CONCATENATE("Fiber Optic",CHAR(10),K436+L436*20)))),""),""))</f>
        <v/>
      </c>
      <c r="AA436" s="4" t="str">
        <f>IF(OR(ISBLANK(AE436),ISBLANK(AI436),ISBLANK(AM436),ISBLANK(AQ436)),"",IF(AND(ISNUMBER(AE436),ISNUMBER(AI436),ISNUMBER(AM436),ISNUMBER(AQ436)),IF(1,IF(AE436&lt;AI436,IF(AI436&lt;AM436,IF(AM436&lt;=AQ436,IF(OR(G436="3G",G436="4G"),CONCATENATE("Cellular",CHAR(10),AQ436),CONCATENATE("Satellite",CHAR(10),AM436)),CONCATENATE("Satellite",CHAR(10),AM436)),IF(AI436&lt;AQ436,IF(OR(G436="3G",G436="4G"),CONCATENATE("Cellular",CHAR(10),AQ436),CONCATENATE("Microwave",CHAR(10),AI436)),CONCATENATE("Microwave",CHAR(10),AI436))),IF(AE436&lt;AM436,IF(AM436&lt;=AQ436,IF(OR(G436="3G",G436="4G"),CONCATENATE("Cellular",CHAR(10),AQ436),CONCATENATE("Satellite",CHAR(10),AM436)),CONCATENATE("Satellite",CHAR(10),AM436)),IF(AE436&lt;AQ436,IF(OR(G436="3G",G436="4G"),CONCATENATE("Cellular",CHAR(10),AQ436),CONCATENATE("Fiber Optic",CHAR(10),AE436)),CONCATENATE("Fiber Optic",CHAR(10),AE436)))),""),""))</f>
        <v/>
      </c>
      <c r="AB436" s="4" t="str">
        <f>IF(OR(ISBLANK(AF436),ISBLANK(AJ436),ISBLANK(AN436),ISBLANK(AR436)),"",IF(AND(ISNUMBER(AF436),ISNUMBER(AJ436),ISNUMBER(AN436),ISNUMBER(AR436)),IF(1,IF(AF436&lt;AJ436,IF(AJ436&lt;AN436,IF(AN436&lt;=AR436,IF(OR(G436="3G",G436="4G"),CONCATENATE("Cellular",CHAR(10),AR436),CONCATENATE("Satellite",CHAR(10),AN436)),CONCATENATE("Satellite",CHAR(10),AN436)),IF(AJ436&lt;AR436,IF(OR(G436="3G",G436="4G"),CONCATENATE("Cellular",CHAR(10),AR436),CONCATENATE("Microwave",CHAR(10),AJ436)),CONCATENATE("Microwave",CHAR(10),AJ436))),IF(AF436&lt;AN436,IF(AN436&lt;=AR436,IF(OR(G436="3G",G436="4G"),CONCATENATE("Cellular",CHAR(10),AR436),CONCATENATE("Satellite",CHAR(10),AN436)),CONCATENATE("Satellite",CHAR(10),AN436)),IF(AF436&lt;AR436,IF(OR(G436="3G",G436="4G"),CONCATENATE("Cellular",CHAR(10),AR436),CONCATENATE("Fiber Optic",CHAR(10),AF436)),CONCATENATE("Fiber Optic",CHAR(10),AF436)))),""),""))</f>
        <v/>
      </c>
      <c r="AC436" s="4" t="str">
        <f>IF(OR(ISBLANK(AG436),ISBLANK(AK436),ISBLANK(AO436),ISBLANK(AS436)),"",IF(AND(ISNUMBER(AG436),ISNUMBER(AK436),ISNUMBER(AO436),ISNUMBER(AS436)),IF(1,IF(AG436&lt;AK436,IF(AK436&lt;AO436,IF(AO436&lt;=AS436,IF(OR(G436="3G",G436="4G"),CONCATENATE("Cellular",CHAR(10),AS436),CONCATENATE("Satellite",CHAR(10),AO436)),CONCATENATE("Satellite",CHAR(10),AO436)),IF(AK436&lt;AS436,IF(OR(G436="3G",G436="4G"),CONCATENATE("Cellular",CHAR(10),AS436),CONCATENATE("Microwave",CHAR(10),AK436)),CONCATENATE("Microwave",CHAR(10),AK436))),IF(AG436&lt;AO436,IF(AO436&lt;=AS436,IF(OR(G436="3G",G436="4G"),CONCATENATE("Cellular",CHAR(10),AS436),CONCATENATE("Satellite",CHAR(10),AO436)),CONCATENATE("Satellite",CHAR(10),AO436)),IF(AG436&lt;AS436,IF(OR(G436="3G",G436="4G"),CONCATENATE("Cellular",CHAR(10),AS436),CONCATENATE("Fiber Optic",CHAR(10),AG436)),CONCATENATE("Fiber Optic",CHAR(10),AG436)))),""),""))</f>
        <v/>
      </c>
      <c r="AD436" s="4" t="str">
        <f>IF(OR(ISBLANK(AH436),ISBLANK(AL436),ISBLANK(AP436),ISBLANK(AT436)),"",IF(AND(ISNUMBER(AH436),ISNUMBER(AL436),ISNUMBER(AP436),ISNUMBER(AT436)),IF(1,IF(AH436&lt;AL436,IF(AL436&lt;AP436,IF(AP436&lt;=AT436,IF(OR(G436="3G",G436="4G"),CONCATENATE("Cellular",CHAR(10),AT436),CONCATENATE("Satellite",CHAR(10),AP436)),CONCATENATE("Satellite",CHAR(10),AP436)),IF(AL436&lt;AT436,IF(OR(G436="3G",G436="4G"),CONCATENATE("Cellular",CHAR(10),AT436),CONCATENATE("Microwave",CHAR(10),AL436)),CONCATENATE("Microwave",CHAR(10),AL436))),IF(AH436&lt;AP436,IF(AP436&lt;=AT436,IF(OR(G436="3G",G436="4G"),CONCATENATE("Cellular",CHAR(10),AT436),CONCATENATE("Satellite",CHAR(10),AP436)),CONCATENATE("Satellite",CHAR(10),AP436)),IF(AH436&lt;AT436,IF(OR(G436="3G",G436="4G"),CONCATENATE("Cellular",CHAR(10),AT436),CONCATENATE("Fiber Optic",CHAR(10),AH436)),CONCATENATE("Fiber Optic",CHAR(10),AH436)))),""),""))</f>
        <v/>
      </c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</row>
    <row r="437" spans="1:61" customHeight="1" ht="30"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4" t="str">
        <f>IF(OR(ISBLANK(AE437),ISBLANK(AI437),ISBLANK(AM437),ISBLANK(AQ437)),"",IF(AND(ISNUMBER(AE437),ISNUMBER(AI437),ISNUMBER(AM437),ISNUMBER(AQ437)),IF(1=1,IF(AE437&lt;AI437,IF(AI437&lt;AM437,IF(AM437&lt;=AQ437,IF(OR(G437="3G",G437="4G"),"Cellular","Satellite"),"Satellite"),IF(AI437&lt;AQ437,IF(OR(G437="3G",G437="4G"),"Cellular","Microwave"),"Microwave")),IF(AE437&lt;AM437,IF(AM437&lt;=AQ437,IF(OR(G437="3G",G437="4G"),"Cellular","Satellite"),"Satellite"),IF(AE437&lt;AQ437,IF(OR(G437="3G",G437="4G"),"Cellular","Fiber Optic"),"Fiber Optic"))),""),""))</f>
        <v/>
      </c>
      <c r="V437" s="4" t="str">
        <f>IF(OR(ISBLANK(K437),ISBLANK(L437),ISBLANK(N437),ISBLANK(O437),ISBLANK(Q437),ISBLANK(R437),ISBLANK(S437),ISBLANK(T437)),"",IF(AND(ISNUMBER(K437),ISNUMBER(L437),ISNUMBER(N437),ISNUMBER(O437),ISNUMBER(Q437),ISNUMBER(R437),ISNUMBER(S437),ISNUMBER(T437)),IF(AND(K437&gt;=0,L437&gt;=0,N437&gt;=0,O437&gt;=0,Q437&gt;=0,R437&gt;=0,S437&gt;=0,T437&gt;=0),IF((K437+L437*5)&gt;(N437+O437*5),IF((N437+O437*5)&gt;(Q437+R437*5),IF((Q437+R437*5)&gt;=(S437+T437*5),IF(OR(G437="3G",G437="4G"),"Cellular","Satellite"),"Satellite"),IF((N437+O437*5)&gt;(S437+T437*5),IF(OR(G437="3G",G437="4G"),"Cellular","Microwave"),"Microwave")),IF((K437+L437*5)&gt;(Q437+R437*5),IF((Q437+R437*5)&gt;=(S437+T437*5),IF(OR(G437="3G",G437="4G"),"Cellular","Satellite"),"Satellite"),IF((K437+L437*5)&gt;(S437+T437*5),IF(OR(G437="3G",G437="4G"),"Cellular","Fiber Optic"),"Fiber Optic"))),""),""))</f>
        <v/>
      </c>
      <c r="W437" s="4" t="str">
        <f>IF(OR(ISBLANK(K437),ISBLANK(L437),ISBLANK(N437),ISBLANK(O437),ISBLANK(Q437),ISBLANK(R437),ISBLANK(S437),ISBLANK(T437)),"",IF(AND(ISNUMBER(K437),ISNUMBER(L437),ISNUMBER(N437),ISNUMBER(O437),ISNUMBER(Q437),ISNUMBER(R437),ISNUMBER(S437),ISNUMBER(T437)),IF(AND(K437&gt;=0,L437&gt;=0,N437&gt;=0,O437&gt;=0,Q437&gt;=0,R437&gt;=0,S437&gt;=0,T437&gt;=0),IF((K437+L437*5)&gt;(N437+O437*5),IF((N437+O437*5)&gt;(Q437+R437*5),IF((Q437+R437*5)&gt;=(S437+T437*5),IF(OR(G437="3G",G437="4G"),"Cellular",CONCATENATE("Satellite",CHAR(10),Q437+R437*5)),CONCATENATE("Satellite",CHAR(10),Q437+R437*5)),IF((N437+O437*5)&gt;(S437+T437*5),IF(OR(G437="3G",G437="4G"),CONCATENATE("Cellular",CHAR(10),S437+T437*5),CONCATENATE("Microwave",CHAR(10),N437+O437*5)),CONCATENATE("Microwave",CHAR(10),N437+O437*5))),IF((K437+L437*5)&gt;(Q437+R437*5),IF((Q437+R437*5)&gt;=(S437+T437*5),IF(OR(G437="3G",G437="4G"),CONCATENATE("Cellular",CHAR(10),S437+T437*5),CONCATENATE("Satellite",CHAR(10),Q437+R437*5)),CONCATENATE("Satellite",CHAR(10),Q437+R437*5)),IF((K437+L437*5)&gt;(S437+T437*5),IF(OR(G437="3G",G437="4G"),CONCATENATE("Cellular",CHAR(10),S437+T437*5),CONCATENATE("Fiber Optic",CHAR(10),K437+L437*5)),CONCATENATE("Fiber Optic",CHAR(10),K437+L437*5)))),""),""))</f>
        <v/>
      </c>
      <c r="X437" s="4" t="str">
        <f>IF(OR(ISBLANK(K437),ISBLANK(L437),ISBLANK(N437),ISBLANK(O437),ISBLANK(Q437),ISBLANK(R437),ISBLANK(S437),ISBLANK(T437)),"",IF(AND(ISNUMBER(K437),ISNUMBER(L437),ISNUMBER(N437),ISNUMBER(O437),ISNUMBER(Q437),ISNUMBER(R437),ISNUMBER(S437),ISNUMBER(T437)),IF(AND(K437&gt;=0,L437&gt;=0,N437&gt;=0,O437&gt;=0,Q437&gt;=0,R437&gt;=0,S437&gt;=0,T437&gt;=0),IF((K437+L437*10)&gt;(N437+O437*10),IF((N437+O437*10)&gt;(Q437+R437*10),IF((Q437+R437*10)&gt;=(S437+T437*10),IF(OR(G437="3G",G437="4G"),"Cellular",CONCATENATE("Satellite",CHAR(10),Q437+R437*10)),CONCATENATE("Satellite",CHAR(10),Q437+R437*10)),IF((N437+O437*10)&gt;(S437+T437*10),IF(OR(G437="3G",G437="4G"),CONCATENATE("Cellular",CHAR(10),S437+T437*10),CONCATENATE("Microwave",CHAR(10),N437+O437*10)),CONCATENATE("Microwave",CHAR(10),N437+O437*10))),IF((K437+L437*10)&gt;(Q437+R437*10),IF((Q437+R437*10)&gt;=(S437+T437*10),IF(OR(G437="3G",G437="4G"),CONCATENATE("Cellular",CHAR(10),S437+T437*10),CONCATENATE("Satellite",CHAR(10),Q437+R437*10)),CONCATENATE("Satellite",CHAR(10),Q437+R437*10)),IF((K437+L437*10)&gt;(S437+T437*10),IF(OR(G437="3G",G437="4G"),CONCATENATE("Cellular",CHAR(10),S437+T437*10),CONCATENATE("Fiber Optic",CHAR(10),K437+L437*10)),CONCATENATE("Fiber Optic",CHAR(10),K437+L437*10)))),""),""))</f>
        <v/>
      </c>
      <c r="Y437" s="4" t="str">
        <f>IF(OR(ISBLANK(K437),ISBLANK(L437),ISBLANK(N437),ISBLANK(O437),ISBLANK(Q437),ISBLANK(R437),ISBLANK(S437),ISBLANK(T437)),"",IF(AND(ISNUMBER(K437),ISNUMBER(L437),ISNUMBER(N437),ISNUMBER(O437),ISNUMBER(Q437),ISNUMBER(R437),ISNUMBER(S437),ISNUMBER(T437)),IF(AND(K437&gt;=0,L437&gt;=0,N437&gt;=0,O437&gt;=0,Q437&gt;=0,R437&gt;=0,S437&gt;=0,T437&gt;=0),IF((K437+L437*15)&gt;(N437+O437*15),IF((N437+O437*15)&gt;(Q437+R437*15),IF((Q437+R437*15)&gt;=(S437+T437*15),IF(OR(G437="3G",G437="4G"),"Cellular",CONCATENATE("Satellite",CHAR(10),Q437+R437*15)),CONCATENATE("Satellite",CHAR(10),Q437+R437*15)),IF((N437+O437*15)&gt;(S437+T437*15),IF(OR(G437="3G",G437="4G"),CONCATENATE("Cellular",CHAR(10),S437+T437*15),CONCATENATE("Microwave",CHAR(10),N437+O437*15)),CONCATENATE("Microwave",CHAR(10),N437+O437*15))),IF((K437+L437*15)&gt;(Q437+R437*15),IF((Q437+R437*15)&gt;=(S437+T437*15),IF(OR(G437="3G",G437="4G"),CONCATENATE("Cellular",CHAR(10),S437+T437*15),CONCATENATE("Satellite",CHAR(10),Q437+R437*15)),CONCATENATE("Satellite",CHAR(10),Q437+R437*15)),IF((K437+L437*15)&gt;(S437+T437*15),IF(OR(G437="3G",G437="4G"),CONCATENATE("Cellular",CHAR(10),S437+T437*15),CONCATENATE("Fiber Optic",CHAR(10),K437+L437*15)),CONCATENATE("Fiber Optic",CHAR(10),K437+L437*15)))),""),""))</f>
        <v/>
      </c>
      <c r="Z437" s="4" t="str">
        <f>IF(OR(ISBLANK(K437),ISBLANK(L437),ISBLANK(N437),ISBLANK(O437),ISBLANK(Q437),ISBLANK(R437),ISBLANK(S437),ISBLANK(T437)),"",IF(AND(ISNUMBER(K437),ISNUMBER(L437),ISNUMBER(N437),ISNUMBER(O437),ISNUMBER(Q437),ISNUMBER(R437),ISNUMBER(S437),ISNUMBER(T437)),IF(AND(K437&gt;=0,L437&gt;=0,N437&gt;=0,O437&gt;=0,Q437&gt;=0,R437&gt;=0,S437&gt;=0,T437&gt;=0),IF((K437+L437*20)&gt;(N437+O437*20),IF((N437+O437*20)&gt;(Q437+R437*20),IF((Q437+R437*20)&gt;=(S437+T437*20),IF(OR(G437="3G",G437="4G"),"Cellular",CONCATENATE("Satellite",CHAR(10),Q437+R437*20)),CONCATENATE("Satellite",CHAR(10),Q437+R437*20)),IF((N437+O437*20)&gt;(S437+T437*20),IF(OR(G437="3G",G437="4G"),CONCATENATE("Cellular",CHAR(10),S437+T437*20),CONCATENATE("Microwave",CHAR(10),N437+O437*20)),CONCATENATE("Microwave",CHAR(10),N437+O437*20))),IF((K437+L437*20)&gt;(Q437+R437*20),IF((Q437+R437*20)&gt;=(S437+T437*20),IF(OR(G437="3G",G437="4G"),CONCATENATE("Cellular",CHAR(10),S437+T437*20),CONCATENATE("Satellite",CHAR(10),Q437+R437*20)),CONCATENATE("Satellite",CHAR(10),Q437+R437*20)),IF((K437+L437*20)&gt;(S437+T437*20),IF(OR(G437="3G",G437="4G"),CONCATENATE("Cellular",CHAR(10),S437+T437*20),CONCATENATE("Fiber Optic",CHAR(10),K437+L437*20)),CONCATENATE("Fiber Optic",CHAR(10),K437+L437*20)))),""),""))</f>
        <v/>
      </c>
      <c r="AA437" s="4" t="str">
        <f>IF(OR(ISBLANK(AE437),ISBLANK(AI437),ISBLANK(AM437),ISBLANK(AQ437)),"",IF(AND(ISNUMBER(AE437),ISNUMBER(AI437),ISNUMBER(AM437),ISNUMBER(AQ437)),IF(1,IF(AE437&lt;AI437,IF(AI437&lt;AM437,IF(AM437&lt;=AQ437,IF(OR(G437="3G",G437="4G"),CONCATENATE("Cellular",CHAR(10),AQ437),CONCATENATE("Satellite",CHAR(10),AM437)),CONCATENATE("Satellite",CHAR(10),AM437)),IF(AI437&lt;AQ437,IF(OR(G437="3G",G437="4G"),CONCATENATE("Cellular",CHAR(10),AQ437),CONCATENATE("Microwave",CHAR(10),AI437)),CONCATENATE("Microwave",CHAR(10),AI437))),IF(AE437&lt;AM437,IF(AM437&lt;=AQ437,IF(OR(G437="3G",G437="4G"),CONCATENATE("Cellular",CHAR(10),AQ437),CONCATENATE("Satellite",CHAR(10),AM437)),CONCATENATE("Satellite",CHAR(10),AM437)),IF(AE437&lt;AQ437,IF(OR(G437="3G",G437="4G"),CONCATENATE("Cellular",CHAR(10),AQ437),CONCATENATE("Fiber Optic",CHAR(10),AE437)),CONCATENATE("Fiber Optic",CHAR(10),AE437)))),""),""))</f>
        <v/>
      </c>
      <c r="AB437" s="4" t="str">
        <f>IF(OR(ISBLANK(AF437),ISBLANK(AJ437),ISBLANK(AN437),ISBLANK(AR437)),"",IF(AND(ISNUMBER(AF437),ISNUMBER(AJ437),ISNUMBER(AN437),ISNUMBER(AR437)),IF(1,IF(AF437&lt;AJ437,IF(AJ437&lt;AN437,IF(AN437&lt;=AR437,IF(OR(G437="3G",G437="4G"),CONCATENATE("Cellular",CHAR(10),AR437),CONCATENATE("Satellite",CHAR(10),AN437)),CONCATENATE("Satellite",CHAR(10),AN437)),IF(AJ437&lt;AR437,IF(OR(G437="3G",G437="4G"),CONCATENATE("Cellular",CHAR(10),AR437),CONCATENATE("Microwave",CHAR(10),AJ437)),CONCATENATE("Microwave",CHAR(10),AJ437))),IF(AF437&lt;AN437,IF(AN437&lt;=AR437,IF(OR(G437="3G",G437="4G"),CONCATENATE("Cellular",CHAR(10),AR437),CONCATENATE("Satellite",CHAR(10),AN437)),CONCATENATE("Satellite",CHAR(10),AN437)),IF(AF437&lt;AR437,IF(OR(G437="3G",G437="4G"),CONCATENATE("Cellular",CHAR(10),AR437),CONCATENATE("Fiber Optic",CHAR(10),AF437)),CONCATENATE("Fiber Optic",CHAR(10),AF437)))),""),""))</f>
        <v/>
      </c>
      <c r="AC437" s="4" t="str">
        <f>IF(OR(ISBLANK(AG437),ISBLANK(AK437),ISBLANK(AO437),ISBLANK(AS437)),"",IF(AND(ISNUMBER(AG437),ISNUMBER(AK437),ISNUMBER(AO437),ISNUMBER(AS437)),IF(1,IF(AG437&lt;AK437,IF(AK437&lt;AO437,IF(AO437&lt;=AS437,IF(OR(G437="3G",G437="4G"),CONCATENATE("Cellular",CHAR(10),AS437),CONCATENATE("Satellite",CHAR(10),AO437)),CONCATENATE("Satellite",CHAR(10),AO437)),IF(AK437&lt;AS437,IF(OR(G437="3G",G437="4G"),CONCATENATE("Cellular",CHAR(10),AS437),CONCATENATE("Microwave",CHAR(10),AK437)),CONCATENATE("Microwave",CHAR(10),AK437))),IF(AG437&lt;AO437,IF(AO437&lt;=AS437,IF(OR(G437="3G",G437="4G"),CONCATENATE("Cellular",CHAR(10),AS437),CONCATENATE("Satellite",CHAR(10),AO437)),CONCATENATE("Satellite",CHAR(10),AO437)),IF(AG437&lt;AS437,IF(OR(G437="3G",G437="4G"),CONCATENATE("Cellular",CHAR(10),AS437),CONCATENATE("Fiber Optic",CHAR(10),AG437)),CONCATENATE("Fiber Optic",CHAR(10),AG437)))),""),""))</f>
        <v/>
      </c>
      <c r="AD437" s="4" t="str">
        <f>IF(OR(ISBLANK(AH437),ISBLANK(AL437),ISBLANK(AP437),ISBLANK(AT437)),"",IF(AND(ISNUMBER(AH437),ISNUMBER(AL437),ISNUMBER(AP437),ISNUMBER(AT437)),IF(1,IF(AH437&lt;AL437,IF(AL437&lt;AP437,IF(AP437&lt;=AT437,IF(OR(G437="3G",G437="4G"),CONCATENATE("Cellular",CHAR(10),AT437),CONCATENATE("Satellite",CHAR(10),AP437)),CONCATENATE("Satellite",CHAR(10),AP437)),IF(AL437&lt;AT437,IF(OR(G437="3G",G437="4G"),CONCATENATE("Cellular",CHAR(10),AT437),CONCATENATE("Microwave",CHAR(10),AL437)),CONCATENATE("Microwave",CHAR(10),AL437))),IF(AH437&lt;AP437,IF(AP437&lt;=AT437,IF(OR(G437="3G",G437="4G"),CONCATENATE("Cellular",CHAR(10),AT437),CONCATENATE("Satellite",CHAR(10),AP437)),CONCATENATE("Satellite",CHAR(10),AP437)),IF(AH437&lt;AT437,IF(OR(G437="3G",G437="4G"),CONCATENATE("Cellular",CHAR(10),AT437),CONCATENATE("Fiber Optic",CHAR(10),AH437)),CONCATENATE("Fiber Optic",CHAR(10),AH437)))),""),""))</f>
        <v/>
      </c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</row>
    <row r="438" spans="1:61" customHeight="1" ht="30"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4" t="str">
        <f>IF(OR(ISBLANK(AE438),ISBLANK(AI438),ISBLANK(AM438),ISBLANK(AQ438)),"",IF(AND(ISNUMBER(AE438),ISNUMBER(AI438),ISNUMBER(AM438),ISNUMBER(AQ438)),IF(1=1,IF(AE438&lt;AI438,IF(AI438&lt;AM438,IF(AM438&lt;=AQ438,IF(OR(G438="3G",G438="4G"),"Cellular","Satellite"),"Satellite"),IF(AI438&lt;AQ438,IF(OR(G438="3G",G438="4G"),"Cellular","Microwave"),"Microwave")),IF(AE438&lt;AM438,IF(AM438&lt;=AQ438,IF(OR(G438="3G",G438="4G"),"Cellular","Satellite"),"Satellite"),IF(AE438&lt;AQ438,IF(OR(G438="3G",G438="4G"),"Cellular","Fiber Optic"),"Fiber Optic"))),""),""))</f>
        <v/>
      </c>
      <c r="V438" s="4" t="str">
        <f>IF(OR(ISBLANK(K438),ISBLANK(L438),ISBLANK(N438),ISBLANK(O438),ISBLANK(Q438),ISBLANK(R438),ISBLANK(S438),ISBLANK(T438)),"",IF(AND(ISNUMBER(K438),ISNUMBER(L438),ISNUMBER(N438),ISNUMBER(O438),ISNUMBER(Q438),ISNUMBER(R438),ISNUMBER(S438),ISNUMBER(T438)),IF(AND(K438&gt;=0,L438&gt;=0,N438&gt;=0,O438&gt;=0,Q438&gt;=0,R438&gt;=0,S438&gt;=0,T438&gt;=0),IF((K438+L438*5)&gt;(N438+O438*5),IF((N438+O438*5)&gt;(Q438+R438*5),IF((Q438+R438*5)&gt;=(S438+T438*5),IF(OR(G438="3G",G438="4G"),"Cellular","Satellite"),"Satellite"),IF((N438+O438*5)&gt;(S438+T438*5),IF(OR(G438="3G",G438="4G"),"Cellular","Microwave"),"Microwave")),IF((K438+L438*5)&gt;(Q438+R438*5),IF((Q438+R438*5)&gt;=(S438+T438*5),IF(OR(G438="3G",G438="4G"),"Cellular","Satellite"),"Satellite"),IF((K438+L438*5)&gt;(S438+T438*5),IF(OR(G438="3G",G438="4G"),"Cellular","Fiber Optic"),"Fiber Optic"))),""),""))</f>
        <v/>
      </c>
      <c r="W438" s="4" t="str">
        <f>IF(OR(ISBLANK(K438),ISBLANK(L438),ISBLANK(N438),ISBLANK(O438),ISBLANK(Q438),ISBLANK(R438),ISBLANK(S438),ISBLANK(T438)),"",IF(AND(ISNUMBER(K438),ISNUMBER(L438),ISNUMBER(N438),ISNUMBER(O438),ISNUMBER(Q438),ISNUMBER(R438),ISNUMBER(S438),ISNUMBER(T438)),IF(AND(K438&gt;=0,L438&gt;=0,N438&gt;=0,O438&gt;=0,Q438&gt;=0,R438&gt;=0,S438&gt;=0,T438&gt;=0),IF((K438+L438*5)&gt;(N438+O438*5),IF((N438+O438*5)&gt;(Q438+R438*5),IF((Q438+R438*5)&gt;=(S438+T438*5),IF(OR(G438="3G",G438="4G"),"Cellular",CONCATENATE("Satellite",CHAR(10),Q438+R438*5)),CONCATENATE("Satellite",CHAR(10),Q438+R438*5)),IF((N438+O438*5)&gt;(S438+T438*5),IF(OR(G438="3G",G438="4G"),CONCATENATE("Cellular",CHAR(10),S438+T438*5),CONCATENATE("Microwave",CHAR(10),N438+O438*5)),CONCATENATE("Microwave",CHAR(10),N438+O438*5))),IF((K438+L438*5)&gt;(Q438+R438*5),IF((Q438+R438*5)&gt;=(S438+T438*5),IF(OR(G438="3G",G438="4G"),CONCATENATE("Cellular",CHAR(10),S438+T438*5),CONCATENATE("Satellite",CHAR(10),Q438+R438*5)),CONCATENATE("Satellite",CHAR(10),Q438+R438*5)),IF((K438+L438*5)&gt;(S438+T438*5),IF(OR(G438="3G",G438="4G"),CONCATENATE("Cellular",CHAR(10),S438+T438*5),CONCATENATE("Fiber Optic",CHAR(10),K438+L438*5)),CONCATENATE("Fiber Optic",CHAR(10),K438+L438*5)))),""),""))</f>
        <v/>
      </c>
      <c r="X438" s="4" t="str">
        <f>IF(OR(ISBLANK(K438),ISBLANK(L438),ISBLANK(N438),ISBLANK(O438),ISBLANK(Q438),ISBLANK(R438),ISBLANK(S438),ISBLANK(T438)),"",IF(AND(ISNUMBER(K438),ISNUMBER(L438),ISNUMBER(N438),ISNUMBER(O438),ISNUMBER(Q438),ISNUMBER(R438),ISNUMBER(S438),ISNUMBER(T438)),IF(AND(K438&gt;=0,L438&gt;=0,N438&gt;=0,O438&gt;=0,Q438&gt;=0,R438&gt;=0,S438&gt;=0,T438&gt;=0),IF((K438+L438*10)&gt;(N438+O438*10),IF((N438+O438*10)&gt;(Q438+R438*10),IF((Q438+R438*10)&gt;=(S438+T438*10),IF(OR(G438="3G",G438="4G"),"Cellular",CONCATENATE("Satellite",CHAR(10),Q438+R438*10)),CONCATENATE("Satellite",CHAR(10),Q438+R438*10)),IF((N438+O438*10)&gt;(S438+T438*10),IF(OR(G438="3G",G438="4G"),CONCATENATE("Cellular",CHAR(10),S438+T438*10),CONCATENATE("Microwave",CHAR(10),N438+O438*10)),CONCATENATE("Microwave",CHAR(10),N438+O438*10))),IF((K438+L438*10)&gt;(Q438+R438*10),IF((Q438+R438*10)&gt;=(S438+T438*10),IF(OR(G438="3G",G438="4G"),CONCATENATE("Cellular",CHAR(10),S438+T438*10),CONCATENATE("Satellite",CHAR(10),Q438+R438*10)),CONCATENATE("Satellite",CHAR(10),Q438+R438*10)),IF((K438+L438*10)&gt;(S438+T438*10),IF(OR(G438="3G",G438="4G"),CONCATENATE("Cellular",CHAR(10),S438+T438*10),CONCATENATE("Fiber Optic",CHAR(10),K438+L438*10)),CONCATENATE("Fiber Optic",CHAR(10),K438+L438*10)))),""),""))</f>
        <v/>
      </c>
      <c r="Y438" s="4" t="str">
        <f>IF(OR(ISBLANK(K438),ISBLANK(L438),ISBLANK(N438),ISBLANK(O438),ISBLANK(Q438),ISBLANK(R438),ISBLANK(S438),ISBLANK(T438)),"",IF(AND(ISNUMBER(K438),ISNUMBER(L438),ISNUMBER(N438),ISNUMBER(O438),ISNUMBER(Q438),ISNUMBER(R438),ISNUMBER(S438),ISNUMBER(T438)),IF(AND(K438&gt;=0,L438&gt;=0,N438&gt;=0,O438&gt;=0,Q438&gt;=0,R438&gt;=0,S438&gt;=0,T438&gt;=0),IF((K438+L438*15)&gt;(N438+O438*15),IF((N438+O438*15)&gt;(Q438+R438*15),IF((Q438+R438*15)&gt;=(S438+T438*15),IF(OR(G438="3G",G438="4G"),"Cellular",CONCATENATE("Satellite",CHAR(10),Q438+R438*15)),CONCATENATE("Satellite",CHAR(10),Q438+R438*15)),IF((N438+O438*15)&gt;(S438+T438*15),IF(OR(G438="3G",G438="4G"),CONCATENATE("Cellular",CHAR(10),S438+T438*15),CONCATENATE("Microwave",CHAR(10),N438+O438*15)),CONCATENATE("Microwave",CHAR(10),N438+O438*15))),IF((K438+L438*15)&gt;(Q438+R438*15),IF((Q438+R438*15)&gt;=(S438+T438*15),IF(OR(G438="3G",G438="4G"),CONCATENATE("Cellular",CHAR(10),S438+T438*15),CONCATENATE("Satellite",CHAR(10),Q438+R438*15)),CONCATENATE("Satellite",CHAR(10),Q438+R438*15)),IF((K438+L438*15)&gt;(S438+T438*15),IF(OR(G438="3G",G438="4G"),CONCATENATE("Cellular",CHAR(10),S438+T438*15),CONCATENATE("Fiber Optic",CHAR(10),K438+L438*15)),CONCATENATE("Fiber Optic",CHAR(10),K438+L438*15)))),""),""))</f>
        <v/>
      </c>
      <c r="Z438" s="4" t="str">
        <f>IF(OR(ISBLANK(K438),ISBLANK(L438),ISBLANK(N438),ISBLANK(O438),ISBLANK(Q438),ISBLANK(R438),ISBLANK(S438),ISBLANK(T438)),"",IF(AND(ISNUMBER(K438),ISNUMBER(L438),ISNUMBER(N438),ISNUMBER(O438),ISNUMBER(Q438),ISNUMBER(R438),ISNUMBER(S438),ISNUMBER(T438)),IF(AND(K438&gt;=0,L438&gt;=0,N438&gt;=0,O438&gt;=0,Q438&gt;=0,R438&gt;=0,S438&gt;=0,T438&gt;=0),IF((K438+L438*20)&gt;(N438+O438*20),IF((N438+O438*20)&gt;(Q438+R438*20),IF((Q438+R438*20)&gt;=(S438+T438*20),IF(OR(G438="3G",G438="4G"),"Cellular",CONCATENATE("Satellite",CHAR(10),Q438+R438*20)),CONCATENATE("Satellite",CHAR(10),Q438+R438*20)),IF((N438+O438*20)&gt;(S438+T438*20),IF(OR(G438="3G",G438="4G"),CONCATENATE("Cellular",CHAR(10),S438+T438*20),CONCATENATE("Microwave",CHAR(10),N438+O438*20)),CONCATENATE("Microwave",CHAR(10),N438+O438*20))),IF((K438+L438*20)&gt;(Q438+R438*20),IF((Q438+R438*20)&gt;=(S438+T438*20),IF(OR(G438="3G",G438="4G"),CONCATENATE("Cellular",CHAR(10),S438+T438*20),CONCATENATE("Satellite",CHAR(10),Q438+R438*20)),CONCATENATE("Satellite",CHAR(10),Q438+R438*20)),IF((K438+L438*20)&gt;(S438+T438*20),IF(OR(G438="3G",G438="4G"),CONCATENATE("Cellular",CHAR(10),S438+T438*20),CONCATENATE("Fiber Optic",CHAR(10),K438+L438*20)),CONCATENATE("Fiber Optic",CHAR(10),K438+L438*20)))),""),""))</f>
        <v/>
      </c>
      <c r="AA438" s="4" t="str">
        <f>IF(OR(ISBLANK(AE438),ISBLANK(AI438),ISBLANK(AM438),ISBLANK(AQ438)),"",IF(AND(ISNUMBER(AE438),ISNUMBER(AI438),ISNUMBER(AM438),ISNUMBER(AQ438)),IF(1,IF(AE438&lt;AI438,IF(AI438&lt;AM438,IF(AM438&lt;=AQ438,IF(OR(G438="3G",G438="4G"),CONCATENATE("Cellular",CHAR(10),AQ438),CONCATENATE("Satellite",CHAR(10),AM438)),CONCATENATE("Satellite",CHAR(10),AM438)),IF(AI438&lt;AQ438,IF(OR(G438="3G",G438="4G"),CONCATENATE("Cellular",CHAR(10),AQ438),CONCATENATE("Microwave",CHAR(10),AI438)),CONCATENATE("Microwave",CHAR(10),AI438))),IF(AE438&lt;AM438,IF(AM438&lt;=AQ438,IF(OR(G438="3G",G438="4G"),CONCATENATE("Cellular",CHAR(10),AQ438),CONCATENATE("Satellite",CHAR(10),AM438)),CONCATENATE("Satellite",CHAR(10),AM438)),IF(AE438&lt;AQ438,IF(OR(G438="3G",G438="4G"),CONCATENATE("Cellular",CHAR(10),AQ438),CONCATENATE("Fiber Optic",CHAR(10),AE438)),CONCATENATE("Fiber Optic",CHAR(10),AE438)))),""),""))</f>
        <v/>
      </c>
      <c r="AB438" s="4" t="str">
        <f>IF(OR(ISBLANK(AF438),ISBLANK(AJ438),ISBLANK(AN438),ISBLANK(AR438)),"",IF(AND(ISNUMBER(AF438),ISNUMBER(AJ438),ISNUMBER(AN438),ISNUMBER(AR438)),IF(1,IF(AF438&lt;AJ438,IF(AJ438&lt;AN438,IF(AN438&lt;=AR438,IF(OR(G438="3G",G438="4G"),CONCATENATE("Cellular",CHAR(10),AR438),CONCATENATE("Satellite",CHAR(10),AN438)),CONCATENATE("Satellite",CHAR(10),AN438)),IF(AJ438&lt;AR438,IF(OR(G438="3G",G438="4G"),CONCATENATE("Cellular",CHAR(10),AR438),CONCATENATE("Microwave",CHAR(10),AJ438)),CONCATENATE("Microwave",CHAR(10),AJ438))),IF(AF438&lt;AN438,IF(AN438&lt;=AR438,IF(OR(G438="3G",G438="4G"),CONCATENATE("Cellular",CHAR(10),AR438),CONCATENATE("Satellite",CHAR(10),AN438)),CONCATENATE("Satellite",CHAR(10),AN438)),IF(AF438&lt;AR438,IF(OR(G438="3G",G438="4G"),CONCATENATE("Cellular",CHAR(10),AR438),CONCATENATE("Fiber Optic",CHAR(10),AF438)),CONCATENATE("Fiber Optic",CHAR(10),AF438)))),""),""))</f>
        <v/>
      </c>
      <c r="AC438" s="4" t="str">
        <f>IF(OR(ISBLANK(AG438),ISBLANK(AK438),ISBLANK(AO438),ISBLANK(AS438)),"",IF(AND(ISNUMBER(AG438),ISNUMBER(AK438),ISNUMBER(AO438),ISNUMBER(AS438)),IF(1,IF(AG438&lt;AK438,IF(AK438&lt;AO438,IF(AO438&lt;=AS438,IF(OR(G438="3G",G438="4G"),CONCATENATE("Cellular",CHAR(10),AS438),CONCATENATE("Satellite",CHAR(10),AO438)),CONCATENATE("Satellite",CHAR(10),AO438)),IF(AK438&lt;AS438,IF(OR(G438="3G",G438="4G"),CONCATENATE("Cellular",CHAR(10),AS438),CONCATENATE("Microwave",CHAR(10),AK438)),CONCATENATE("Microwave",CHAR(10),AK438))),IF(AG438&lt;AO438,IF(AO438&lt;=AS438,IF(OR(G438="3G",G438="4G"),CONCATENATE("Cellular",CHAR(10),AS438),CONCATENATE("Satellite",CHAR(10),AO438)),CONCATENATE("Satellite",CHAR(10),AO438)),IF(AG438&lt;AS438,IF(OR(G438="3G",G438="4G"),CONCATENATE("Cellular",CHAR(10),AS438),CONCATENATE("Fiber Optic",CHAR(10),AG438)),CONCATENATE("Fiber Optic",CHAR(10),AG438)))),""),""))</f>
        <v/>
      </c>
      <c r="AD438" s="4" t="str">
        <f>IF(OR(ISBLANK(AH438),ISBLANK(AL438),ISBLANK(AP438),ISBLANK(AT438)),"",IF(AND(ISNUMBER(AH438),ISNUMBER(AL438),ISNUMBER(AP438),ISNUMBER(AT438)),IF(1,IF(AH438&lt;AL438,IF(AL438&lt;AP438,IF(AP438&lt;=AT438,IF(OR(G438="3G",G438="4G"),CONCATENATE("Cellular",CHAR(10),AT438),CONCATENATE("Satellite",CHAR(10),AP438)),CONCATENATE("Satellite",CHAR(10),AP438)),IF(AL438&lt;AT438,IF(OR(G438="3G",G438="4G"),CONCATENATE("Cellular",CHAR(10),AT438),CONCATENATE("Microwave",CHAR(10),AL438)),CONCATENATE("Microwave",CHAR(10),AL438))),IF(AH438&lt;AP438,IF(AP438&lt;=AT438,IF(OR(G438="3G",G438="4G"),CONCATENATE("Cellular",CHAR(10),AT438),CONCATENATE("Satellite",CHAR(10),AP438)),CONCATENATE("Satellite",CHAR(10),AP438)),IF(AH438&lt;AT438,IF(OR(G438="3G",G438="4G"),CONCATENATE("Cellular",CHAR(10),AT438),CONCATENATE("Fiber Optic",CHAR(10),AH438)),CONCATENATE("Fiber Optic",CHAR(10),AH438)))),""),""))</f>
        <v/>
      </c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</row>
    <row r="439" spans="1:61" customHeight="1" ht="30"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4" t="str">
        <f>IF(OR(ISBLANK(AE439),ISBLANK(AI439),ISBLANK(AM439),ISBLANK(AQ439)),"",IF(AND(ISNUMBER(AE439),ISNUMBER(AI439),ISNUMBER(AM439),ISNUMBER(AQ439)),IF(1=1,IF(AE439&lt;AI439,IF(AI439&lt;AM439,IF(AM439&lt;=AQ439,IF(OR(G439="3G",G439="4G"),"Cellular","Satellite"),"Satellite"),IF(AI439&lt;AQ439,IF(OR(G439="3G",G439="4G"),"Cellular","Microwave"),"Microwave")),IF(AE439&lt;AM439,IF(AM439&lt;=AQ439,IF(OR(G439="3G",G439="4G"),"Cellular","Satellite"),"Satellite"),IF(AE439&lt;AQ439,IF(OR(G439="3G",G439="4G"),"Cellular","Fiber Optic"),"Fiber Optic"))),""),""))</f>
        <v/>
      </c>
      <c r="V439" s="4" t="str">
        <f>IF(OR(ISBLANK(K439),ISBLANK(L439),ISBLANK(N439),ISBLANK(O439),ISBLANK(Q439),ISBLANK(R439),ISBLANK(S439),ISBLANK(T439)),"",IF(AND(ISNUMBER(K439),ISNUMBER(L439),ISNUMBER(N439),ISNUMBER(O439),ISNUMBER(Q439),ISNUMBER(R439),ISNUMBER(S439),ISNUMBER(T439)),IF(AND(K439&gt;=0,L439&gt;=0,N439&gt;=0,O439&gt;=0,Q439&gt;=0,R439&gt;=0,S439&gt;=0,T439&gt;=0),IF((K439+L439*5)&gt;(N439+O439*5),IF((N439+O439*5)&gt;(Q439+R439*5),IF((Q439+R439*5)&gt;=(S439+T439*5),IF(OR(G439="3G",G439="4G"),"Cellular","Satellite"),"Satellite"),IF((N439+O439*5)&gt;(S439+T439*5),IF(OR(G439="3G",G439="4G"),"Cellular","Microwave"),"Microwave")),IF((K439+L439*5)&gt;(Q439+R439*5),IF((Q439+R439*5)&gt;=(S439+T439*5),IF(OR(G439="3G",G439="4G"),"Cellular","Satellite"),"Satellite"),IF((K439+L439*5)&gt;(S439+T439*5),IF(OR(G439="3G",G439="4G"),"Cellular","Fiber Optic"),"Fiber Optic"))),""),""))</f>
        <v/>
      </c>
      <c r="W439" s="4" t="str">
        <f>IF(OR(ISBLANK(K439),ISBLANK(L439),ISBLANK(N439),ISBLANK(O439),ISBLANK(Q439),ISBLANK(R439),ISBLANK(S439),ISBLANK(T439)),"",IF(AND(ISNUMBER(K439),ISNUMBER(L439),ISNUMBER(N439),ISNUMBER(O439),ISNUMBER(Q439),ISNUMBER(R439),ISNUMBER(S439),ISNUMBER(T439)),IF(AND(K439&gt;=0,L439&gt;=0,N439&gt;=0,O439&gt;=0,Q439&gt;=0,R439&gt;=0,S439&gt;=0,T439&gt;=0),IF((K439+L439*5)&gt;(N439+O439*5),IF((N439+O439*5)&gt;(Q439+R439*5),IF((Q439+R439*5)&gt;=(S439+T439*5),IF(OR(G439="3G",G439="4G"),"Cellular",CONCATENATE("Satellite",CHAR(10),Q439+R439*5)),CONCATENATE("Satellite",CHAR(10),Q439+R439*5)),IF((N439+O439*5)&gt;(S439+T439*5),IF(OR(G439="3G",G439="4G"),CONCATENATE("Cellular",CHAR(10),S439+T439*5),CONCATENATE("Microwave",CHAR(10),N439+O439*5)),CONCATENATE("Microwave",CHAR(10),N439+O439*5))),IF((K439+L439*5)&gt;(Q439+R439*5),IF((Q439+R439*5)&gt;=(S439+T439*5),IF(OR(G439="3G",G439="4G"),CONCATENATE("Cellular",CHAR(10),S439+T439*5),CONCATENATE("Satellite",CHAR(10),Q439+R439*5)),CONCATENATE("Satellite",CHAR(10),Q439+R439*5)),IF((K439+L439*5)&gt;(S439+T439*5),IF(OR(G439="3G",G439="4G"),CONCATENATE("Cellular",CHAR(10),S439+T439*5),CONCATENATE("Fiber Optic",CHAR(10),K439+L439*5)),CONCATENATE("Fiber Optic",CHAR(10),K439+L439*5)))),""),""))</f>
        <v/>
      </c>
      <c r="X439" s="4" t="str">
        <f>IF(OR(ISBLANK(K439),ISBLANK(L439),ISBLANK(N439),ISBLANK(O439),ISBLANK(Q439),ISBLANK(R439),ISBLANK(S439),ISBLANK(T439)),"",IF(AND(ISNUMBER(K439),ISNUMBER(L439),ISNUMBER(N439),ISNUMBER(O439),ISNUMBER(Q439),ISNUMBER(R439),ISNUMBER(S439),ISNUMBER(T439)),IF(AND(K439&gt;=0,L439&gt;=0,N439&gt;=0,O439&gt;=0,Q439&gt;=0,R439&gt;=0,S439&gt;=0,T439&gt;=0),IF((K439+L439*10)&gt;(N439+O439*10),IF((N439+O439*10)&gt;(Q439+R439*10),IF((Q439+R439*10)&gt;=(S439+T439*10),IF(OR(G439="3G",G439="4G"),"Cellular",CONCATENATE("Satellite",CHAR(10),Q439+R439*10)),CONCATENATE("Satellite",CHAR(10),Q439+R439*10)),IF((N439+O439*10)&gt;(S439+T439*10),IF(OR(G439="3G",G439="4G"),CONCATENATE("Cellular",CHAR(10),S439+T439*10),CONCATENATE("Microwave",CHAR(10),N439+O439*10)),CONCATENATE("Microwave",CHAR(10),N439+O439*10))),IF((K439+L439*10)&gt;(Q439+R439*10),IF((Q439+R439*10)&gt;=(S439+T439*10),IF(OR(G439="3G",G439="4G"),CONCATENATE("Cellular",CHAR(10),S439+T439*10),CONCATENATE("Satellite",CHAR(10),Q439+R439*10)),CONCATENATE("Satellite",CHAR(10),Q439+R439*10)),IF((K439+L439*10)&gt;(S439+T439*10),IF(OR(G439="3G",G439="4G"),CONCATENATE("Cellular",CHAR(10),S439+T439*10),CONCATENATE("Fiber Optic",CHAR(10),K439+L439*10)),CONCATENATE("Fiber Optic",CHAR(10),K439+L439*10)))),""),""))</f>
        <v/>
      </c>
      <c r="Y439" s="4" t="str">
        <f>IF(OR(ISBLANK(K439),ISBLANK(L439),ISBLANK(N439),ISBLANK(O439),ISBLANK(Q439),ISBLANK(R439),ISBLANK(S439),ISBLANK(T439)),"",IF(AND(ISNUMBER(K439),ISNUMBER(L439),ISNUMBER(N439),ISNUMBER(O439),ISNUMBER(Q439),ISNUMBER(R439),ISNUMBER(S439),ISNUMBER(T439)),IF(AND(K439&gt;=0,L439&gt;=0,N439&gt;=0,O439&gt;=0,Q439&gt;=0,R439&gt;=0,S439&gt;=0,T439&gt;=0),IF((K439+L439*15)&gt;(N439+O439*15),IF((N439+O439*15)&gt;(Q439+R439*15),IF((Q439+R439*15)&gt;=(S439+T439*15),IF(OR(G439="3G",G439="4G"),"Cellular",CONCATENATE("Satellite",CHAR(10),Q439+R439*15)),CONCATENATE("Satellite",CHAR(10),Q439+R439*15)),IF((N439+O439*15)&gt;(S439+T439*15),IF(OR(G439="3G",G439="4G"),CONCATENATE("Cellular",CHAR(10),S439+T439*15),CONCATENATE("Microwave",CHAR(10),N439+O439*15)),CONCATENATE("Microwave",CHAR(10),N439+O439*15))),IF((K439+L439*15)&gt;(Q439+R439*15),IF((Q439+R439*15)&gt;=(S439+T439*15),IF(OR(G439="3G",G439="4G"),CONCATENATE("Cellular",CHAR(10),S439+T439*15),CONCATENATE("Satellite",CHAR(10),Q439+R439*15)),CONCATENATE("Satellite",CHAR(10),Q439+R439*15)),IF((K439+L439*15)&gt;(S439+T439*15),IF(OR(G439="3G",G439="4G"),CONCATENATE("Cellular",CHAR(10),S439+T439*15),CONCATENATE("Fiber Optic",CHAR(10),K439+L439*15)),CONCATENATE("Fiber Optic",CHAR(10),K439+L439*15)))),""),""))</f>
        <v/>
      </c>
      <c r="Z439" s="4" t="str">
        <f>IF(OR(ISBLANK(K439),ISBLANK(L439),ISBLANK(N439),ISBLANK(O439),ISBLANK(Q439),ISBLANK(R439),ISBLANK(S439),ISBLANK(T439)),"",IF(AND(ISNUMBER(K439),ISNUMBER(L439),ISNUMBER(N439),ISNUMBER(O439),ISNUMBER(Q439),ISNUMBER(R439),ISNUMBER(S439),ISNUMBER(T439)),IF(AND(K439&gt;=0,L439&gt;=0,N439&gt;=0,O439&gt;=0,Q439&gt;=0,R439&gt;=0,S439&gt;=0,T439&gt;=0),IF((K439+L439*20)&gt;(N439+O439*20),IF((N439+O439*20)&gt;(Q439+R439*20),IF((Q439+R439*20)&gt;=(S439+T439*20),IF(OR(G439="3G",G439="4G"),"Cellular",CONCATENATE("Satellite",CHAR(10),Q439+R439*20)),CONCATENATE("Satellite",CHAR(10),Q439+R439*20)),IF((N439+O439*20)&gt;(S439+T439*20),IF(OR(G439="3G",G439="4G"),CONCATENATE("Cellular",CHAR(10),S439+T439*20),CONCATENATE("Microwave",CHAR(10),N439+O439*20)),CONCATENATE("Microwave",CHAR(10),N439+O439*20))),IF((K439+L439*20)&gt;(Q439+R439*20),IF((Q439+R439*20)&gt;=(S439+T439*20),IF(OR(G439="3G",G439="4G"),CONCATENATE("Cellular",CHAR(10),S439+T439*20),CONCATENATE("Satellite",CHAR(10),Q439+R439*20)),CONCATENATE("Satellite",CHAR(10),Q439+R439*20)),IF((K439+L439*20)&gt;(S439+T439*20),IF(OR(G439="3G",G439="4G"),CONCATENATE("Cellular",CHAR(10),S439+T439*20),CONCATENATE("Fiber Optic",CHAR(10),K439+L439*20)),CONCATENATE("Fiber Optic",CHAR(10),K439+L439*20)))),""),""))</f>
        <v/>
      </c>
      <c r="AA439" s="4" t="str">
        <f>IF(OR(ISBLANK(AE439),ISBLANK(AI439),ISBLANK(AM439),ISBLANK(AQ439)),"",IF(AND(ISNUMBER(AE439),ISNUMBER(AI439),ISNUMBER(AM439),ISNUMBER(AQ439)),IF(1,IF(AE439&lt;AI439,IF(AI439&lt;AM439,IF(AM439&lt;=AQ439,IF(OR(G439="3G",G439="4G"),CONCATENATE("Cellular",CHAR(10),AQ439),CONCATENATE("Satellite",CHAR(10),AM439)),CONCATENATE("Satellite",CHAR(10),AM439)),IF(AI439&lt;AQ439,IF(OR(G439="3G",G439="4G"),CONCATENATE("Cellular",CHAR(10),AQ439),CONCATENATE("Microwave",CHAR(10),AI439)),CONCATENATE("Microwave",CHAR(10),AI439))),IF(AE439&lt;AM439,IF(AM439&lt;=AQ439,IF(OR(G439="3G",G439="4G"),CONCATENATE("Cellular",CHAR(10),AQ439),CONCATENATE("Satellite",CHAR(10),AM439)),CONCATENATE("Satellite",CHAR(10),AM439)),IF(AE439&lt;AQ439,IF(OR(G439="3G",G439="4G"),CONCATENATE("Cellular",CHAR(10),AQ439),CONCATENATE("Fiber Optic",CHAR(10),AE439)),CONCATENATE("Fiber Optic",CHAR(10),AE439)))),""),""))</f>
        <v/>
      </c>
      <c r="AB439" s="4" t="str">
        <f>IF(OR(ISBLANK(AF439),ISBLANK(AJ439),ISBLANK(AN439),ISBLANK(AR439)),"",IF(AND(ISNUMBER(AF439),ISNUMBER(AJ439),ISNUMBER(AN439),ISNUMBER(AR439)),IF(1,IF(AF439&lt;AJ439,IF(AJ439&lt;AN439,IF(AN439&lt;=AR439,IF(OR(G439="3G",G439="4G"),CONCATENATE("Cellular",CHAR(10),AR439),CONCATENATE("Satellite",CHAR(10),AN439)),CONCATENATE("Satellite",CHAR(10),AN439)),IF(AJ439&lt;AR439,IF(OR(G439="3G",G439="4G"),CONCATENATE("Cellular",CHAR(10),AR439),CONCATENATE("Microwave",CHAR(10),AJ439)),CONCATENATE("Microwave",CHAR(10),AJ439))),IF(AF439&lt;AN439,IF(AN439&lt;=AR439,IF(OR(G439="3G",G439="4G"),CONCATENATE("Cellular",CHAR(10),AR439),CONCATENATE("Satellite",CHAR(10),AN439)),CONCATENATE("Satellite",CHAR(10),AN439)),IF(AF439&lt;AR439,IF(OR(G439="3G",G439="4G"),CONCATENATE("Cellular",CHAR(10),AR439),CONCATENATE("Fiber Optic",CHAR(10),AF439)),CONCATENATE("Fiber Optic",CHAR(10),AF439)))),""),""))</f>
        <v/>
      </c>
      <c r="AC439" s="4" t="str">
        <f>IF(OR(ISBLANK(AG439),ISBLANK(AK439),ISBLANK(AO439),ISBLANK(AS439)),"",IF(AND(ISNUMBER(AG439),ISNUMBER(AK439),ISNUMBER(AO439),ISNUMBER(AS439)),IF(1,IF(AG439&lt;AK439,IF(AK439&lt;AO439,IF(AO439&lt;=AS439,IF(OR(G439="3G",G439="4G"),CONCATENATE("Cellular",CHAR(10),AS439),CONCATENATE("Satellite",CHAR(10),AO439)),CONCATENATE("Satellite",CHAR(10),AO439)),IF(AK439&lt;AS439,IF(OR(G439="3G",G439="4G"),CONCATENATE("Cellular",CHAR(10),AS439),CONCATENATE("Microwave",CHAR(10),AK439)),CONCATENATE("Microwave",CHAR(10),AK439))),IF(AG439&lt;AO439,IF(AO439&lt;=AS439,IF(OR(G439="3G",G439="4G"),CONCATENATE("Cellular",CHAR(10),AS439),CONCATENATE("Satellite",CHAR(10),AO439)),CONCATENATE("Satellite",CHAR(10),AO439)),IF(AG439&lt;AS439,IF(OR(G439="3G",G439="4G"),CONCATENATE("Cellular",CHAR(10),AS439),CONCATENATE("Fiber Optic",CHAR(10),AG439)),CONCATENATE("Fiber Optic",CHAR(10),AG439)))),""),""))</f>
        <v/>
      </c>
      <c r="AD439" s="4" t="str">
        <f>IF(OR(ISBLANK(AH439),ISBLANK(AL439),ISBLANK(AP439),ISBLANK(AT439)),"",IF(AND(ISNUMBER(AH439),ISNUMBER(AL439),ISNUMBER(AP439),ISNUMBER(AT439)),IF(1,IF(AH439&lt;AL439,IF(AL439&lt;AP439,IF(AP439&lt;=AT439,IF(OR(G439="3G",G439="4G"),CONCATENATE("Cellular",CHAR(10),AT439),CONCATENATE("Satellite",CHAR(10),AP439)),CONCATENATE("Satellite",CHAR(10),AP439)),IF(AL439&lt;AT439,IF(OR(G439="3G",G439="4G"),CONCATENATE("Cellular",CHAR(10),AT439),CONCATENATE("Microwave",CHAR(10),AL439)),CONCATENATE("Microwave",CHAR(10),AL439))),IF(AH439&lt;AP439,IF(AP439&lt;=AT439,IF(OR(G439="3G",G439="4G"),CONCATENATE("Cellular",CHAR(10),AT439),CONCATENATE("Satellite",CHAR(10),AP439)),CONCATENATE("Satellite",CHAR(10),AP439)),IF(AH439&lt;AT439,IF(OR(G439="3G",G439="4G"),CONCATENATE("Cellular",CHAR(10),AT439),CONCATENATE("Fiber Optic",CHAR(10),AH439)),CONCATENATE("Fiber Optic",CHAR(10),AH439)))),""),""))</f>
        <v/>
      </c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</row>
    <row r="440" spans="1:61" customHeight="1" ht="30"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4" t="str">
        <f>IF(OR(ISBLANK(AE440),ISBLANK(AI440),ISBLANK(AM440),ISBLANK(AQ440)),"",IF(AND(ISNUMBER(AE440),ISNUMBER(AI440),ISNUMBER(AM440),ISNUMBER(AQ440)),IF(1=1,IF(AE440&lt;AI440,IF(AI440&lt;AM440,IF(AM440&lt;=AQ440,IF(OR(G440="3G",G440="4G"),"Cellular","Satellite"),"Satellite"),IF(AI440&lt;AQ440,IF(OR(G440="3G",G440="4G"),"Cellular","Microwave"),"Microwave")),IF(AE440&lt;AM440,IF(AM440&lt;=AQ440,IF(OR(G440="3G",G440="4G"),"Cellular","Satellite"),"Satellite"),IF(AE440&lt;AQ440,IF(OR(G440="3G",G440="4G"),"Cellular","Fiber Optic"),"Fiber Optic"))),""),""))</f>
        <v/>
      </c>
      <c r="V440" s="4" t="str">
        <f>IF(OR(ISBLANK(K440),ISBLANK(L440),ISBLANK(N440),ISBLANK(O440),ISBLANK(Q440),ISBLANK(R440),ISBLANK(S440),ISBLANK(T440)),"",IF(AND(ISNUMBER(K440),ISNUMBER(L440),ISNUMBER(N440),ISNUMBER(O440),ISNUMBER(Q440),ISNUMBER(R440),ISNUMBER(S440),ISNUMBER(T440)),IF(AND(K440&gt;=0,L440&gt;=0,N440&gt;=0,O440&gt;=0,Q440&gt;=0,R440&gt;=0,S440&gt;=0,T440&gt;=0),IF((K440+L440*5)&gt;(N440+O440*5),IF((N440+O440*5)&gt;(Q440+R440*5),IF((Q440+R440*5)&gt;=(S440+T440*5),IF(OR(G440="3G",G440="4G"),"Cellular","Satellite"),"Satellite"),IF((N440+O440*5)&gt;(S440+T440*5),IF(OR(G440="3G",G440="4G"),"Cellular","Microwave"),"Microwave")),IF((K440+L440*5)&gt;(Q440+R440*5),IF((Q440+R440*5)&gt;=(S440+T440*5),IF(OR(G440="3G",G440="4G"),"Cellular","Satellite"),"Satellite"),IF((K440+L440*5)&gt;(S440+T440*5),IF(OR(G440="3G",G440="4G"),"Cellular","Fiber Optic"),"Fiber Optic"))),""),""))</f>
        <v/>
      </c>
      <c r="W440" s="4" t="str">
        <f>IF(OR(ISBLANK(K440),ISBLANK(L440),ISBLANK(N440),ISBLANK(O440),ISBLANK(Q440),ISBLANK(R440),ISBLANK(S440),ISBLANK(T440)),"",IF(AND(ISNUMBER(K440),ISNUMBER(L440),ISNUMBER(N440),ISNUMBER(O440),ISNUMBER(Q440),ISNUMBER(R440),ISNUMBER(S440),ISNUMBER(T440)),IF(AND(K440&gt;=0,L440&gt;=0,N440&gt;=0,O440&gt;=0,Q440&gt;=0,R440&gt;=0,S440&gt;=0,T440&gt;=0),IF((K440+L440*5)&gt;(N440+O440*5),IF((N440+O440*5)&gt;(Q440+R440*5),IF((Q440+R440*5)&gt;=(S440+T440*5),IF(OR(G440="3G",G440="4G"),"Cellular",CONCATENATE("Satellite",CHAR(10),Q440+R440*5)),CONCATENATE("Satellite",CHAR(10),Q440+R440*5)),IF((N440+O440*5)&gt;(S440+T440*5),IF(OR(G440="3G",G440="4G"),CONCATENATE("Cellular",CHAR(10),S440+T440*5),CONCATENATE("Microwave",CHAR(10),N440+O440*5)),CONCATENATE("Microwave",CHAR(10),N440+O440*5))),IF((K440+L440*5)&gt;(Q440+R440*5),IF((Q440+R440*5)&gt;=(S440+T440*5),IF(OR(G440="3G",G440="4G"),CONCATENATE("Cellular",CHAR(10),S440+T440*5),CONCATENATE("Satellite",CHAR(10),Q440+R440*5)),CONCATENATE("Satellite",CHAR(10),Q440+R440*5)),IF((K440+L440*5)&gt;(S440+T440*5),IF(OR(G440="3G",G440="4G"),CONCATENATE("Cellular",CHAR(10),S440+T440*5),CONCATENATE("Fiber Optic",CHAR(10),K440+L440*5)),CONCATENATE("Fiber Optic",CHAR(10),K440+L440*5)))),""),""))</f>
        <v/>
      </c>
      <c r="X440" s="4" t="str">
        <f>IF(OR(ISBLANK(K440),ISBLANK(L440),ISBLANK(N440),ISBLANK(O440),ISBLANK(Q440),ISBLANK(R440),ISBLANK(S440),ISBLANK(T440)),"",IF(AND(ISNUMBER(K440),ISNUMBER(L440),ISNUMBER(N440),ISNUMBER(O440),ISNUMBER(Q440),ISNUMBER(R440),ISNUMBER(S440),ISNUMBER(T440)),IF(AND(K440&gt;=0,L440&gt;=0,N440&gt;=0,O440&gt;=0,Q440&gt;=0,R440&gt;=0,S440&gt;=0,T440&gt;=0),IF((K440+L440*10)&gt;(N440+O440*10),IF((N440+O440*10)&gt;(Q440+R440*10),IF((Q440+R440*10)&gt;=(S440+T440*10),IF(OR(G440="3G",G440="4G"),"Cellular",CONCATENATE("Satellite",CHAR(10),Q440+R440*10)),CONCATENATE("Satellite",CHAR(10),Q440+R440*10)),IF((N440+O440*10)&gt;(S440+T440*10),IF(OR(G440="3G",G440="4G"),CONCATENATE("Cellular",CHAR(10),S440+T440*10),CONCATENATE("Microwave",CHAR(10),N440+O440*10)),CONCATENATE("Microwave",CHAR(10),N440+O440*10))),IF((K440+L440*10)&gt;(Q440+R440*10),IF((Q440+R440*10)&gt;=(S440+T440*10),IF(OR(G440="3G",G440="4G"),CONCATENATE("Cellular",CHAR(10),S440+T440*10),CONCATENATE("Satellite",CHAR(10),Q440+R440*10)),CONCATENATE("Satellite",CHAR(10),Q440+R440*10)),IF((K440+L440*10)&gt;(S440+T440*10),IF(OR(G440="3G",G440="4G"),CONCATENATE("Cellular",CHAR(10),S440+T440*10),CONCATENATE("Fiber Optic",CHAR(10),K440+L440*10)),CONCATENATE("Fiber Optic",CHAR(10),K440+L440*10)))),""),""))</f>
        <v/>
      </c>
      <c r="Y440" s="4" t="str">
        <f>IF(OR(ISBLANK(K440),ISBLANK(L440),ISBLANK(N440),ISBLANK(O440),ISBLANK(Q440),ISBLANK(R440),ISBLANK(S440),ISBLANK(T440)),"",IF(AND(ISNUMBER(K440),ISNUMBER(L440),ISNUMBER(N440),ISNUMBER(O440),ISNUMBER(Q440),ISNUMBER(R440),ISNUMBER(S440),ISNUMBER(T440)),IF(AND(K440&gt;=0,L440&gt;=0,N440&gt;=0,O440&gt;=0,Q440&gt;=0,R440&gt;=0,S440&gt;=0,T440&gt;=0),IF((K440+L440*15)&gt;(N440+O440*15),IF((N440+O440*15)&gt;(Q440+R440*15),IF((Q440+R440*15)&gt;=(S440+T440*15),IF(OR(G440="3G",G440="4G"),"Cellular",CONCATENATE("Satellite",CHAR(10),Q440+R440*15)),CONCATENATE("Satellite",CHAR(10),Q440+R440*15)),IF((N440+O440*15)&gt;(S440+T440*15),IF(OR(G440="3G",G440="4G"),CONCATENATE("Cellular",CHAR(10),S440+T440*15),CONCATENATE("Microwave",CHAR(10),N440+O440*15)),CONCATENATE("Microwave",CHAR(10),N440+O440*15))),IF((K440+L440*15)&gt;(Q440+R440*15),IF((Q440+R440*15)&gt;=(S440+T440*15),IF(OR(G440="3G",G440="4G"),CONCATENATE("Cellular",CHAR(10),S440+T440*15),CONCATENATE("Satellite",CHAR(10),Q440+R440*15)),CONCATENATE("Satellite",CHAR(10),Q440+R440*15)),IF((K440+L440*15)&gt;(S440+T440*15),IF(OR(G440="3G",G440="4G"),CONCATENATE("Cellular",CHAR(10),S440+T440*15),CONCATENATE("Fiber Optic",CHAR(10),K440+L440*15)),CONCATENATE("Fiber Optic",CHAR(10),K440+L440*15)))),""),""))</f>
        <v/>
      </c>
      <c r="Z440" s="4" t="str">
        <f>IF(OR(ISBLANK(K440),ISBLANK(L440),ISBLANK(N440),ISBLANK(O440),ISBLANK(Q440),ISBLANK(R440),ISBLANK(S440),ISBLANK(T440)),"",IF(AND(ISNUMBER(K440),ISNUMBER(L440),ISNUMBER(N440),ISNUMBER(O440),ISNUMBER(Q440),ISNUMBER(R440),ISNUMBER(S440),ISNUMBER(T440)),IF(AND(K440&gt;=0,L440&gt;=0,N440&gt;=0,O440&gt;=0,Q440&gt;=0,R440&gt;=0,S440&gt;=0,T440&gt;=0),IF((K440+L440*20)&gt;(N440+O440*20),IF((N440+O440*20)&gt;(Q440+R440*20),IF((Q440+R440*20)&gt;=(S440+T440*20),IF(OR(G440="3G",G440="4G"),"Cellular",CONCATENATE("Satellite",CHAR(10),Q440+R440*20)),CONCATENATE("Satellite",CHAR(10),Q440+R440*20)),IF((N440+O440*20)&gt;(S440+T440*20),IF(OR(G440="3G",G440="4G"),CONCATENATE("Cellular",CHAR(10),S440+T440*20),CONCATENATE("Microwave",CHAR(10),N440+O440*20)),CONCATENATE("Microwave",CHAR(10),N440+O440*20))),IF((K440+L440*20)&gt;(Q440+R440*20),IF((Q440+R440*20)&gt;=(S440+T440*20),IF(OR(G440="3G",G440="4G"),CONCATENATE("Cellular",CHAR(10),S440+T440*20),CONCATENATE("Satellite",CHAR(10),Q440+R440*20)),CONCATENATE("Satellite",CHAR(10),Q440+R440*20)),IF((K440+L440*20)&gt;(S440+T440*20),IF(OR(G440="3G",G440="4G"),CONCATENATE("Cellular",CHAR(10),S440+T440*20),CONCATENATE("Fiber Optic",CHAR(10),K440+L440*20)),CONCATENATE("Fiber Optic",CHAR(10),K440+L440*20)))),""),""))</f>
        <v/>
      </c>
      <c r="AA440" s="4" t="str">
        <f>IF(OR(ISBLANK(AE440),ISBLANK(AI440),ISBLANK(AM440),ISBLANK(AQ440)),"",IF(AND(ISNUMBER(AE440),ISNUMBER(AI440),ISNUMBER(AM440),ISNUMBER(AQ440)),IF(1,IF(AE440&lt;AI440,IF(AI440&lt;AM440,IF(AM440&lt;=AQ440,IF(OR(G440="3G",G440="4G"),CONCATENATE("Cellular",CHAR(10),AQ440),CONCATENATE("Satellite",CHAR(10),AM440)),CONCATENATE("Satellite",CHAR(10),AM440)),IF(AI440&lt;AQ440,IF(OR(G440="3G",G440="4G"),CONCATENATE("Cellular",CHAR(10),AQ440),CONCATENATE("Microwave",CHAR(10),AI440)),CONCATENATE("Microwave",CHAR(10),AI440))),IF(AE440&lt;AM440,IF(AM440&lt;=AQ440,IF(OR(G440="3G",G440="4G"),CONCATENATE("Cellular",CHAR(10),AQ440),CONCATENATE("Satellite",CHAR(10),AM440)),CONCATENATE("Satellite",CHAR(10),AM440)),IF(AE440&lt;AQ440,IF(OR(G440="3G",G440="4G"),CONCATENATE("Cellular",CHAR(10),AQ440),CONCATENATE("Fiber Optic",CHAR(10),AE440)),CONCATENATE("Fiber Optic",CHAR(10),AE440)))),""),""))</f>
        <v/>
      </c>
      <c r="AB440" s="4" t="str">
        <f>IF(OR(ISBLANK(AF440),ISBLANK(AJ440),ISBLANK(AN440),ISBLANK(AR440)),"",IF(AND(ISNUMBER(AF440),ISNUMBER(AJ440),ISNUMBER(AN440),ISNUMBER(AR440)),IF(1,IF(AF440&lt;AJ440,IF(AJ440&lt;AN440,IF(AN440&lt;=AR440,IF(OR(G440="3G",G440="4G"),CONCATENATE("Cellular",CHAR(10),AR440),CONCATENATE("Satellite",CHAR(10),AN440)),CONCATENATE("Satellite",CHAR(10),AN440)),IF(AJ440&lt;AR440,IF(OR(G440="3G",G440="4G"),CONCATENATE("Cellular",CHAR(10),AR440),CONCATENATE("Microwave",CHAR(10),AJ440)),CONCATENATE("Microwave",CHAR(10),AJ440))),IF(AF440&lt;AN440,IF(AN440&lt;=AR440,IF(OR(G440="3G",G440="4G"),CONCATENATE("Cellular",CHAR(10),AR440),CONCATENATE("Satellite",CHAR(10),AN440)),CONCATENATE("Satellite",CHAR(10),AN440)),IF(AF440&lt;AR440,IF(OR(G440="3G",G440="4G"),CONCATENATE("Cellular",CHAR(10),AR440),CONCATENATE("Fiber Optic",CHAR(10),AF440)),CONCATENATE("Fiber Optic",CHAR(10),AF440)))),""),""))</f>
        <v/>
      </c>
      <c r="AC440" s="4" t="str">
        <f>IF(OR(ISBLANK(AG440),ISBLANK(AK440),ISBLANK(AO440),ISBLANK(AS440)),"",IF(AND(ISNUMBER(AG440),ISNUMBER(AK440),ISNUMBER(AO440),ISNUMBER(AS440)),IF(1,IF(AG440&lt;AK440,IF(AK440&lt;AO440,IF(AO440&lt;=AS440,IF(OR(G440="3G",G440="4G"),CONCATENATE("Cellular",CHAR(10),AS440),CONCATENATE("Satellite",CHAR(10),AO440)),CONCATENATE("Satellite",CHAR(10),AO440)),IF(AK440&lt;AS440,IF(OR(G440="3G",G440="4G"),CONCATENATE("Cellular",CHAR(10),AS440),CONCATENATE("Microwave",CHAR(10),AK440)),CONCATENATE("Microwave",CHAR(10),AK440))),IF(AG440&lt;AO440,IF(AO440&lt;=AS440,IF(OR(G440="3G",G440="4G"),CONCATENATE("Cellular",CHAR(10),AS440),CONCATENATE("Satellite",CHAR(10),AO440)),CONCATENATE("Satellite",CHAR(10),AO440)),IF(AG440&lt;AS440,IF(OR(G440="3G",G440="4G"),CONCATENATE("Cellular",CHAR(10),AS440),CONCATENATE("Fiber Optic",CHAR(10),AG440)),CONCATENATE("Fiber Optic",CHAR(10),AG440)))),""),""))</f>
        <v/>
      </c>
      <c r="AD440" s="4" t="str">
        <f>IF(OR(ISBLANK(AH440),ISBLANK(AL440),ISBLANK(AP440),ISBLANK(AT440)),"",IF(AND(ISNUMBER(AH440),ISNUMBER(AL440),ISNUMBER(AP440),ISNUMBER(AT440)),IF(1,IF(AH440&lt;AL440,IF(AL440&lt;AP440,IF(AP440&lt;=AT440,IF(OR(G440="3G",G440="4G"),CONCATENATE("Cellular",CHAR(10),AT440),CONCATENATE("Satellite",CHAR(10),AP440)),CONCATENATE("Satellite",CHAR(10),AP440)),IF(AL440&lt;AT440,IF(OR(G440="3G",G440="4G"),CONCATENATE("Cellular",CHAR(10),AT440),CONCATENATE("Microwave",CHAR(10),AL440)),CONCATENATE("Microwave",CHAR(10),AL440))),IF(AH440&lt;AP440,IF(AP440&lt;=AT440,IF(OR(G440="3G",G440="4G"),CONCATENATE("Cellular",CHAR(10),AT440),CONCATENATE("Satellite",CHAR(10),AP440)),CONCATENATE("Satellite",CHAR(10),AP440)),IF(AH440&lt;AT440,IF(OR(G440="3G",G440="4G"),CONCATENATE("Cellular",CHAR(10),AT440),CONCATENATE("Fiber Optic",CHAR(10),AH440)),CONCATENATE("Fiber Optic",CHAR(10),AH440)))),""),""))</f>
        <v/>
      </c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</row>
    <row r="441" spans="1:61" customHeight="1" ht="30"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4" t="str">
        <f>IF(OR(ISBLANK(AE441),ISBLANK(AI441),ISBLANK(AM441),ISBLANK(AQ441)),"",IF(AND(ISNUMBER(AE441),ISNUMBER(AI441),ISNUMBER(AM441),ISNUMBER(AQ441)),IF(1=1,IF(AE441&lt;AI441,IF(AI441&lt;AM441,IF(AM441&lt;=AQ441,IF(OR(G441="3G",G441="4G"),"Cellular","Satellite"),"Satellite"),IF(AI441&lt;AQ441,IF(OR(G441="3G",G441="4G"),"Cellular","Microwave"),"Microwave")),IF(AE441&lt;AM441,IF(AM441&lt;=AQ441,IF(OR(G441="3G",G441="4G"),"Cellular","Satellite"),"Satellite"),IF(AE441&lt;AQ441,IF(OR(G441="3G",G441="4G"),"Cellular","Fiber Optic"),"Fiber Optic"))),""),""))</f>
        <v/>
      </c>
      <c r="V441" s="4" t="str">
        <f>IF(OR(ISBLANK(K441),ISBLANK(L441),ISBLANK(N441),ISBLANK(O441),ISBLANK(Q441),ISBLANK(R441),ISBLANK(S441),ISBLANK(T441)),"",IF(AND(ISNUMBER(K441),ISNUMBER(L441),ISNUMBER(N441),ISNUMBER(O441),ISNUMBER(Q441),ISNUMBER(R441),ISNUMBER(S441),ISNUMBER(T441)),IF(AND(K441&gt;=0,L441&gt;=0,N441&gt;=0,O441&gt;=0,Q441&gt;=0,R441&gt;=0,S441&gt;=0,T441&gt;=0),IF((K441+L441*5)&gt;(N441+O441*5),IF((N441+O441*5)&gt;(Q441+R441*5),IF((Q441+R441*5)&gt;=(S441+T441*5),IF(OR(G441="3G",G441="4G"),"Cellular","Satellite"),"Satellite"),IF((N441+O441*5)&gt;(S441+T441*5),IF(OR(G441="3G",G441="4G"),"Cellular","Microwave"),"Microwave")),IF((K441+L441*5)&gt;(Q441+R441*5),IF((Q441+R441*5)&gt;=(S441+T441*5),IF(OR(G441="3G",G441="4G"),"Cellular","Satellite"),"Satellite"),IF((K441+L441*5)&gt;(S441+T441*5),IF(OR(G441="3G",G441="4G"),"Cellular","Fiber Optic"),"Fiber Optic"))),""),""))</f>
        <v/>
      </c>
      <c r="W441" s="4" t="str">
        <f>IF(OR(ISBLANK(K441),ISBLANK(L441),ISBLANK(N441),ISBLANK(O441),ISBLANK(Q441),ISBLANK(R441),ISBLANK(S441),ISBLANK(T441)),"",IF(AND(ISNUMBER(K441),ISNUMBER(L441),ISNUMBER(N441),ISNUMBER(O441),ISNUMBER(Q441),ISNUMBER(R441),ISNUMBER(S441),ISNUMBER(T441)),IF(AND(K441&gt;=0,L441&gt;=0,N441&gt;=0,O441&gt;=0,Q441&gt;=0,R441&gt;=0,S441&gt;=0,T441&gt;=0),IF((K441+L441*5)&gt;(N441+O441*5),IF((N441+O441*5)&gt;(Q441+R441*5),IF((Q441+R441*5)&gt;=(S441+T441*5),IF(OR(G441="3G",G441="4G"),"Cellular",CONCATENATE("Satellite",CHAR(10),Q441+R441*5)),CONCATENATE("Satellite",CHAR(10),Q441+R441*5)),IF((N441+O441*5)&gt;(S441+T441*5),IF(OR(G441="3G",G441="4G"),CONCATENATE("Cellular",CHAR(10),S441+T441*5),CONCATENATE("Microwave",CHAR(10),N441+O441*5)),CONCATENATE("Microwave",CHAR(10),N441+O441*5))),IF((K441+L441*5)&gt;(Q441+R441*5),IF((Q441+R441*5)&gt;=(S441+T441*5),IF(OR(G441="3G",G441="4G"),CONCATENATE("Cellular",CHAR(10),S441+T441*5),CONCATENATE("Satellite",CHAR(10),Q441+R441*5)),CONCATENATE("Satellite",CHAR(10),Q441+R441*5)),IF((K441+L441*5)&gt;(S441+T441*5),IF(OR(G441="3G",G441="4G"),CONCATENATE("Cellular",CHAR(10),S441+T441*5),CONCATENATE("Fiber Optic",CHAR(10),K441+L441*5)),CONCATENATE("Fiber Optic",CHAR(10),K441+L441*5)))),""),""))</f>
        <v/>
      </c>
      <c r="X441" s="4" t="str">
        <f>IF(OR(ISBLANK(K441),ISBLANK(L441),ISBLANK(N441),ISBLANK(O441),ISBLANK(Q441),ISBLANK(R441),ISBLANK(S441),ISBLANK(T441)),"",IF(AND(ISNUMBER(K441),ISNUMBER(L441),ISNUMBER(N441),ISNUMBER(O441),ISNUMBER(Q441),ISNUMBER(R441),ISNUMBER(S441),ISNUMBER(T441)),IF(AND(K441&gt;=0,L441&gt;=0,N441&gt;=0,O441&gt;=0,Q441&gt;=0,R441&gt;=0,S441&gt;=0,T441&gt;=0),IF((K441+L441*10)&gt;(N441+O441*10),IF((N441+O441*10)&gt;(Q441+R441*10),IF((Q441+R441*10)&gt;=(S441+T441*10),IF(OR(G441="3G",G441="4G"),"Cellular",CONCATENATE("Satellite",CHAR(10),Q441+R441*10)),CONCATENATE("Satellite",CHAR(10),Q441+R441*10)),IF((N441+O441*10)&gt;(S441+T441*10),IF(OR(G441="3G",G441="4G"),CONCATENATE("Cellular",CHAR(10),S441+T441*10),CONCATENATE("Microwave",CHAR(10),N441+O441*10)),CONCATENATE("Microwave",CHAR(10),N441+O441*10))),IF((K441+L441*10)&gt;(Q441+R441*10),IF((Q441+R441*10)&gt;=(S441+T441*10),IF(OR(G441="3G",G441="4G"),CONCATENATE("Cellular",CHAR(10),S441+T441*10),CONCATENATE("Satellite",CHAR(10),Q441+R441*10)),CONCATENATE("Satellite",CHAR(10),Q441+R441*10)),IF((K441+L441*10)&gt;(S441+T441*10),IF(OR(G441="3G",G441="4G"),CONCATENATE("Cellular",CHAR(10),S441+T441*10),CONCATENATE("Fiber Optic",CHAR(10),K441+L441*10)),CONCATENATE("Fiber Optic",CHAR(10),K441+L441*10)))),""),""))</f>
        <v/>
      </c>
      <c r="Y441" s="4" t="str">
        <f>IF(OR(ISBLANK(K441),ISBLANK(L441),ISBLANK(N441),ISBLANK(O441),ISBLANK(Q441),ISBLANK(R441),ISBLANK(S441),ISBLANK(T441)),"",IF(AND(ISNUMBER(K441),ISNUMBER(L441),ISNUMBER(N441),ISNUMBER(O441),ISNUMBER(Q441),ISNUMBER(R441),ISNUMBER(S441),ISNUMBER(T441)),IF(AND(K441&gt;=0,L441&gt;=0,N441&gt;=0,O441&gt;=0,Q441&gt;=0,R441&gt;=0,S441&gt;=0,T441&gt;=0),IF((K441+L441*15)&gt;(N441+O441*15),IF((N441+O441*15)&gt;(Q441+R441*15),IF((Q441+R441*15)&gt;=(S441+T441*15),IF(OR(G441="3G",G441="4G"),"Cellular",CONCATENATE("Satellite",CHAR(10),Q441+R441*15)),CONCATENATE("Satellite",CHAR(10),Q441+R441*15)),IF((N441+O441*15)&gt;(S441+T441*15),IF(OR(G441="3G",G441="4G"),CONCATENATE("Cellular",CHAR(10),S441+T441*15),CONCATENATE("Microwave",CHAR(10),N441+O441*15)),CONCATENATE("Microwave",CHAR(10),N441+O441*15))),IF((K441+L441*15)&gt;(Q441+R441*15),IF((Q441+R441*15)&gt;=(S441+T441*15),IF(OR(G441="3G",G441="4G"),CONCATENATE("Cellular",CHAR(10),S441+T441*15),CONCATENATE("Satellite",CHAR(10),Q441+R441*15)),CONCATENATE("Satellite",CHAR(10),Q441+R441*15)),IF((K441+L441*15)&gt;(S441+T441*15),IF(OR(G441="3G",G441="4G"),CONCATENATE("Cellular",CHAR(10),S441+T441*15),CONCATENATE("Fiber Optic",CHAR(10),K441+L441*15)),CONCATENATE("Fiber Optic",CHAR(10),K441+L441*15)))),""),""))</f>
        <v/>
      </c>
      <c r="Z441" s="4" t="str">
        <f>IF(OR(ISBLANK(K441),ISBLANK(L441),ISBLANK(N441),ISBLANK(O441),ISBLANK(Q441),ISBLANK(R441),ISBLANK(S441),ISBLANK(T441)),"",IF(AND(ISNUMBER(K441),ISNUMBER(L441),ISNUMBER(N441),ISNUMBER(O441),ISNUMBER(Q441),ISNUMBER(R441),ISNUMBER(S441),ISNUMBER(T441)),IF(AND(K441&gt;=0,L441&gt;=0,N441&gt;=0,O441&gt;=0,Q441&gt;=0,R441&gt;=0,S441&gt;=0,T441&gt;=0),IF((K441+L441*20)&gt;(N441+O441*20),IF((N441+O441*20)&gt;(Q441+R441*20),IF((Q441+R441*20)&gt;=(S441+T441*20),IF(OR(G441="3G",G441="4G"),"Cellular",CONCATENATE("Satellite",CHAR(10),Q441+R441*20)),CONCATENATE("Satellite",CHAR(10),Q441+R441*20)),IF((N441+O441*20)&gt;(S441+T441*20),IF(OR(G441="3G",G441="4G"),CONCATENATE("Cellular",CHAR(10),S441+T441*20),CONCATENATE("Microwave",CHAR(10),N441+O441*20)),CONCATENATE("Microwave",CHAR(10),N441+O441*20))),IF((K441+L441*20)&gt;(Q441+R441*20),IF((Q441+R441*20)&gt;=(S441+T441*20),IF(OR(G441="3G",G441="4G"),CONCATENATE("Cellular",CHAR(10),S441+T441*20),CONCATENATE("Satellite",CHAR(10),Q441+R441*20)),CONCATENATE("Satellite",CHAR(10),Q441+R441*20)),IF((K441+L441*20)&gt;(S441+T441*20),IF(OR(G441="3G",G441="4G"),CONCATENATE("Cellular",CHAR(10),S441+T441*20),CONCATENATE("Fiber Optic",CHAR(10),K441+L441*20)),CONCATENATE("Fiber Optic",CHAR(10),K441+L441*20)))),""),""))</f>
        <v/>
      </c>
      <c r="AA441" s="4" t="str">
        <f>IF(OR(ISBLANK(AE441),ISBLANK(AI441),ISBLANK(AM441),ISBLANK(AQ441)),"",IF(AND(ISNUMBER(AE441),ISNUMBER(AI441),ISNUMBER(AM441),ISNUMBER(AQ441)),IF(1,IF(AE441&lt;AI441,IF(AI441&lt;AM441,IF(AM441&lt;=AQ441,IF(OR(G441="3G",G441="4G"),CONCATENATE("Cellular",CHAR(10),AQ441),CONCATENATE("Satellite",CHAR(10),AM441)),CONCATENATE("Satellite",CHAR(10),AM441)),IF(AI441&lt;AQ441,IF(OR(G441="3G",G441="4G"),CONCATENATE("Cellular",CHAR(10),AQ441),CONCATENATE("Microwave",CHAR(10),AI441)),CONCATENATE("Microwave",CHAR(10),AI441))),IF(AE441&lt;AM441,IF(AM441&lt;=AQ441,IF(OR(G441="3G",G441="4G"),CONCATENATE("Cellular",CHAR(10),AQ441),CONCATENATE("Satellite",CHAR(10),AM441)),CONCATENATE("Satellite",CHAR(10),AM441)),IF(AE441&lt;AQ441,IF(OR(G441="3G",G441="4G"),CONCATENATE("Cellular",CHAR(10),AQ441),CONCATENATE("Fiber Optic",CHAR(10),AE441)),CONCATENATE("Fiber Optic",CHAR(10),AE441)))),""),""))</f>
        <v/>
      </c>
      <c r="AB441" s="4" t="str">
        <f>IF(OR(ISBLANK(AF441),ISBLANK(AJ441),ISBLANK(AN441),ISBLANK(AR441)),"",IF(AND(ISNUMBER(AF441),ISNUMBER(AJ441),ISNUMBER(AN441),ISNUMBER(AR441)),IF(1,IF(AF441&lt;AJ441,IF(AJ441&lt;AN441,IF(AN441&lt;=AR441,IF(OR(G441="3G",G441="4G"),CONCATENATE("Cellular",CHAR(10),AR441),CONCATENATE("Satellite",CHAR(10),AN441)),CONCATENATE("Satellite",CHAR(10),AN441)),IF(AJ441&lt;AR441,IF(OR(G441="3G",G441="4G"),CONCATENATE("Cellular",CHAR(10),AR441),CONCATENATE("Microwave",CHAR(10),AJ441)),CONCATENATE("Microwave",CHAR(10),AJ441))),IF(AF441&lt;AN441,IF(AN441&lt;=AR441,IF(OR(G441="3G",G441="4G"),CONCATENATE("Cellular",CHAR(10),AR441),CONCATENATE("Satellite",CHAR(10),AN441)),CONCATENATE("Satellite",CHAR(10),AN441)),IF(AF441&lt;AR441,IF(OR(G441="3G",G441="4G"),CONCATENATE("Cellular",CHAR(10),AR441),CONCATENATE("Fiber Optic",CHAR(10),AF441)),CONCATENATE("Fiber Optic",CHAR(10),AF441)))),""),""))</f>
        <v/>
      </c>
      <c r="AC441" s="4" t="str">
        <f>IF(OR(ISBLANK(AG441),ISBLANK(AK441),ISBLANK(AO441),ISBLANK(AS441)),"",IF(AND(ISNUMBER(AG441),ISNUMBER(AK441),ISNUMBER(AO441),ISNUMBER(AS441)),IF(1,IF(AG441&lt;AK441,IF(AK441&lt;AO441,IF(AO441&lt;=AS441,IF(OR(G441="3G",G441="4G"),CONCATENATE("Cellular",CHAR(10),AS441),CONCATENATE("Satellite",CHAR(10),AO441)),CONCATENATE("Satellite",CHAR(10),AO441)),IF(AK441&lt;AS441,IF(OR(G441="3G",G441="4G"),CONCATENATE("Cellular",CHAR(10),AS441),CONCATENATE("Microwave",CHAR(10),AK441)),CONCATENATE("Microwave",CHAR(10),AK441))),IF(AG441&lt;AO441,IF(AO441&lt;=AS441,IF(OR(G441="3G",G441="4G"),CONCATENATE("Cellular",CHAR(10),AS441),CONCATENATE("Satellite",CHAR(10),AO441)),CONCATENATE("Satellite",CHAR(10),AO441)),IF(AG441&lt;AS441,IF(OR(G441="3G",G441="4G"),CONCATENATE("Cellular",CHAR(10),AS441),CONCATENATE("Fiber Optic",CHAR(10),AG441)),CONCATENATE("Fiber Optic",CHAR(10),AG441)))),""),""))</f>
        <v/>
      </c>
      <c r="AD441" s="4" t="str">
        <f>IF(OR(ISBLANK(AH441),ISBLANK(AL441),ISBLANK(AP441),ISBLANK(AT441)),"",IF(AND(ISNUMBER(AH441),ISNUMBER(AL441),ISNUMBER(AP441),ISNUMBER(AT441)),IF(1,IF(AH441&lt;AL441,IF(AL441&lt;AP441,IF(AP441&lt;=AT441,IF(OR(G441="3G",G441="4G"),CONCATENATE("Cellular",CHAR(10),AT441),CONCATENATE("Satellite",CHAR(10),AP441)),CONCATENATE("Satellite",CHAR(10),AP441)),IF(AL441&lt;AT441,IF(OR(G441="3G",G441="4G"),CONCATENATE("Cellular",CHAR(10),AT441),CONCATENATE("Microwave",CHAR(10),AL441)),CONCATENATE("Microwave",CHAR(10),AL441))),IF(AH441&lt;AP441,IF(AP441&lt;=AT441,IF(OR(G441="3G",G441="4G"),CONCATENATE("Cellular",CHAR(10),AT441),CONCATENATE("Satellite",CHAR(10),AP441)),CONCATENATE("Satellite",CHAR(10),AP441)),IF(AH441&lt;AT441,IF(OR(G441="3G",G441="4G"),CONCATENATE("Cellular",CHAR(10),AT441),CONCATENATE("Fiber Optic",CHAR(10),AH441)),CONCATENATE("Fiber Optic",CHAR(10),AH441)))),""),""))</f>
        <v/>
      </c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</row>
    <row r="442" spans="1:61" customHeight="1" ht="30"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4" t="str">
        <f>IF(OR(ISBLANK(AE442),ISBLANK(AI442),ISBLANK(AM442),ISBLANK(AQ442)),"",IF(AND(ISNUMBER(AE442),ISNUMBER(AI442),ISNUMBER(AM442),ISNUMBER(AQ442)),IF(1=1,IF(AE442&lt;AI442,IF(AI442&lt;AM442,IF(AM442&lt;=AQ442,IF(OR(G442="3G",G442="4G"),"Cellular","Satellite"),"Satellite"),IF(AI442&lt;AQ442,IF(OR(G442="3G",G442="4G"),"Cellular","Microwave"),"Microwave")),IF(AE442&lt;AM442,IF(AM442&lt;=AQ442,IF(OR(G442="3G",G442="4G"),"Cellular","Satellite"),"Satellite"),IF(AE442&lt;AQ442,IF(OR(G442="3G",G442="4G"),"Cellular","Fiber Optic"),"Fiber Optic"))),""),""))</f>
        <v/>
      </c>
      <c r="V442" s="4" t="str">
        <f>IF(OR(ISBLANK(K442),ISBLANK(L442),ISBLANK(N442),ISBLANK(O442),ISBLANK(Q442),ISBLANK(R442),ISBLANK(S442),ISBLANK(T442)),"",IF(AND(ISNUMBER(K442),ISNUMBER(L442),ISNUMBER(N442),ISNUMBER(O442),ISNUMBER(Q442),ISNUMBER(R442),ISNUMBER(S442),ISNUMBER(T442)),IF(AND(K442&gt;=0,L442&gt;=0,N442&gt;=0,O442&gt;=0,Q442&gt;=0,R442&gt;=0,S442&gt;=0,T442&gt;=0),IF((K442+L442*5)&gt;(N442+O442*5),IF((N442+O442*5)&gt;(Q442+R442*5),IF((Q442+R442*5)&gt;=(S442+T442*5),IF(OR(G442="3G",G442="4G"),"Cellular","Satellite"),"Satellite"),IF((N442+O442*5)&gt;(S442+T442*5),IF(OR(G442="3G",G442="4G"),"Cellular","Microwave"),"Microwave")),IF((K442+L442*5)&gt;(Q442+R442*5),IF((Q442+R442*5)&gt;=(S442+T442*5),IF(OR(G442="3G",G442="4G"),"Cellular","Satellite"),"Satellite"),IF((K442+L442*5)&gt;(S442+T442*5),IF(OR(G442="3G",G442="4G"),"Cellular","Fiber Optic"),"Fiber Optic"))),""),""))</f>
        <v/>
      </c>
      <c r="W442" s="4" t="str">
        <f>IF(OR(ISBLANK(K442),ISBLANK(L442),ISBLANK(N442),ISBLANK(O442),ISBLANK(Q442),ISBLANK(R442),ISBLANK(S442),ISBLANK(T442)),"",IF(AND(ISNUMBER(K442),ISNUMBER(L442),ISNUMBER(N442),ISNUMBER(O442),ISNUMBER(Q442),ISNUMBER(R442),ISNUMBER(S442),ISNUMBER(T442)),IF(AND(K442&gt;=0,L442&gt;=0,N442&gt;=0,O442&gt;=0,Q442&gt;=0,R442&gt;=0,S442&gt;=0,T442&gt;=0),IF((K442+L442*5)&gt;(N442+O442*5),IF((N442+O442*5)&gt;(Q442+R442*5),IF((Q442+R442*5)&gt;=(S442+T442*5),IF(OR(G442="3G",G442="4G"),"Cellular",CONCATENATE("Satellite",CHAR(10),Q442+R442*5)),CONCATENATE("Satellite",CHAR(10),Q442+R442*5)),IF((N442+O442*5)&gt;(S442+T442*5),IF(OR(G442="3G",G442="4G"),CONCATENATE("Cellular",CHAR(10),S442+T442*5),CONCATENATE("Microwave",CHAR(10),N442+O442*5)),CONCATENATE("Microwave",CHAR(10),N442+O442*5))),IF((K442+L442*5)&gt;(Q442+R442*5),IF((Q442+R442*5)&gt;=(S442+T442*5),IF(OR(G442="3G",G442="4G"),CONCATENATE("Cellular",CHAR(10),S442+T442*5),CONCATENATE("Satellite",CHAR(10),Q442+R442*5)),CONCATENATE("Satellite",CHAR(10),Q442+R442*5)),IF((K442+L442*5)&gt;(S442+T442*5),IF(OR(G442="3G",G442="4G"),CONCATENATE("Cellular",CHAR(10),S442+T442*5),CONCATENATE("Fiber Optic",CHAR(10),K442+L442*5)),CONCATENATE("Fiber Optic",CHAR(10),K442+L442*5)))),""),""))</f>
        <v/>
      </c>
      <c r="X442" s="4" t="str">
        <f>IF(OR(ISBLANK(K442),ISBLANK(L442),ISBLANK(N442),ISBLANK(O442),ISBLANK(Q442),ISBLANK(R442),ISBLANK(S442),ISBLANK(T442)),"",IF(AND(ISNUMBER(K442),ISNUMBER(L442),ISNUMBER(N442),ISNUMBER(O442),ISNUMBER(Q442),ISNUMBER(R442),ISNUMBER(S442),ISNUMBER(T442)),IF(AND(K442&gt;=0,L442&gt;=0,N442&gt;=0,O442&gt;=0,Q442&gt;=0,R442&gt;=0,S442&gt;=0,T442&gt;=0),IF((K442+L442*10)&gt;(N442+O442*10),IF((N442+O442*10)&gt;(Q442+R442*10),IF((Q442+R442*10)&gt;=(S442+T442*10),IF(OR(G442="3G",G442="4G"),"Cellular",CONCATENATE("Satellite",CHAR(10),Q442+R442*10)),CONCATENATE("Satellite",CHAR(10),Q442+R442*10)),IF((N442+O442*10)&gt;(S442+T442*10),IF(OR(G442="3G",G442="4G"),CONCATENATE("Cellular",CHAR(10),S442+T442*10),CONCATENATE("Microwave",CHAR(10),N442+O442*10)),CONCATENATE("Microwave",CHAR(10),N442+O442*10))),IF((K442+L442*10)&gt;(Q442+R442*10),IF((Q442+R442*10)&gt;=(S442+T442*10),IF(OR(G442="3G",G442="4G"),CONCATENATE("Cellular",CHAR(10),S442+T442*10),CONCATENATE("Satellite",CHAR(10),Q442+R442*10)),CONCATENATE("Satellite",CHAR(10),Q442+R442*10)),IF((K442+L442*10)&gt;(S442+T442*10),IF(OR(G442="3G",G442="4G"),CONCATENATE("Cellular",CHAR(10),S442+T442*10),CONCATENATE("Fiber Optic",CHAR(10),K442+L442*10)),CONCATENATE("Fiber Optic",CHAR(10),K442+L442*10)))),""),""))</f>
        <v/>
      </c>
      <c r="Y442" s="4" t="str">
        <f>IF(OR(ISBLANK(K442),ISBLANK(L442),ISBLANK(N442),ISBLANK(O442),ISBLANK(Q442),ISBLANK(R442),ISBLANK(S442),ISBLANK(T442)),"",IF(AND(ISNUMBER(K442),ISNUMBER(L442),ISNUMBER(N442),ISNUMBER(O442),ISNUMBER(Q442),ISNUMBER(R442),ISNUMBER(S442),ISNUMBER(T442)),IF(AND(K442&gt;=0,L442&gt;=0,N442&gt;=0,O442&gt;=0,Q442&gt;=0,R442&gt;=0,S442&gt;=0,T442&gt;=0),IF((K442+L442*15)&gt;(N442+O442*15),IF((N442+O442*15)&gt;(Q442+R442*15),IF((Q442+R442*15)&gt;=(S442+T442*15),IF(OR(G442="3G",G442="4G"),"Cellular",CONCATENATE("Satellite",CHAR(10),Q442+R442*15)),CONCATENATE("Satellite",CHAR(10),Q442+R442*15)),IF((N442+O442*15)&gt;(S442+T442*15),IF(OR(G442="3G",G442="4G"),CONCATENATE("Cellular",CHAR(10),S442+T442*15),CONCATENATE("Microwave",CHAR(10),N442+O442*15)),CONCATENATE("Microwave",CHAR(10),N442+O442*15))),IF((K442+L442*15)&gt;(Q442+R442*15),IF((Q442+R442*15)&gt;=(S442+T442*15),IF(OR(G442="3G",G442="4G"),CONCATENATE("Cellular",CHAR(10),S442+T442*15),CONCATENATE("Satellite",CHAR(10),Q442+R442*15)),CONCATENATE("Satellite",CHAR(10),Q442+R442*15)),IF((K442+L442*15)&gt;(S442+T442*15),IF(OR(G442="3G",G442="4G"),CONCATENATE("Cellular",CHAR(10),S442+T442*15),CONCATENATE("Fiber Optic",CHAR(10),K442+L442*15)),CONCATENATE("Fiber Optic",CHAR(10),K442+L442*15)))),""),""))</f>
        <v/>
      </c>
      <c r="Z442" s="4" t="str">
        <f>IF(OR(ISBLANK(K442),ISBLANK(L442),ISBLANK(N442),ISBLANK(O442),ISBLANK(Q442),ISBLANK(R442),ISBLANK(S442),ISBLANK(T442)),"",IF(AND(ISNUMBER(K442),ISNUMBER(L442),ISNUMBER(N442),ISNUMBER(O442),ISNUMBER(Q442),ISNUMBER(R442),ISNUMBER(S442),ISNUMBER(T442)),IF(AND(K442&gt;=0,L442&gt;=0,N442&gt;=0,O442&gt;=0,Q442&gt;=0,R442&gt;=0,S442&gt;=0,T442&gt;=0),IF((K442+L442*20)&gt;(N442+O442*20),IF((N442+O442*20)&gt;(Q442+R442*20),IF((Q442+R442*20)&gt;=(S442+T442*20),IF(OR(G442="3G",G442="4G"),"Cellular",CONCATENATE("Satellite",CHAR(10),Q442+R442*20)),CONCATENATE("Satellite",CHAR(10),Q442+R442*20)),IF((N442+O442*20)&gt;(S442+T442*20),IF(OR(G442="3G",G442="4G"),CONCATENATE("Cellular",CHAR(10),S442+T442*20),CONCATENATE("Microwave",CHAR(10),N442+O442*20)),CONCATENATE("Microwave",CHAR(10),N442+O442*20))),IF((K442+L442*20)&gt;(Q442+R442*20),IF((Q442+R442*20)&gt;=(S442+T442*20),IF(OR(G442="3G",G442="4G"),CONCATENATE("Cellular",CHAR(10),S442+T442*20),CONCATENATE("Satellite",CHAR(10),Q442+R442*20)),CONCATENATE("Satellite",CHAR(10),Q442+R442*20)),IF((K442+L442*20)&gt;(S442+T442*20),IF(OR(G442="3G",G442="4G"),CONCATENATE("Cellular",CHAR(10),S442+T442*20),CONCATENATE("Fiber Optic",CHAR(10),K442+L442*20)),CONCATENATE("Fiber Optic",CHAR(10),K442+L442*20)))),""),""))</f>
        <v/>
      </c>
      <c r="AA442" s="4" t="str">
        <f>IF(OR(ISBLANK(AE442),ISBLANK(AI442),ISBLANK(AM442),ISBLANK(AQ442)),"",IF(AND(ISNUMBER(AE442),ISNUMBER(AI442),ISNUMBER(AM442),ISNUMBER(AQ442)),IF(1,IF(AE442&lt;AI442,IF(AI442&lt;AM442,IF(AM442&lt;=AQ442,IF(OR(G442="3G",G442="4G"),CONCATENATE("Cellular",CHAR(10),AQ442),CONCATENATE("Satellite",CHAR(10),AM442)),CONCATENATE("Satellite",CHAR(10),AM442)),IF(AI442&lt;AQ442,IF(OR(G442="3G",G442="4G"),CONCATENATE("Cellular",CHAR(10),AQ442),CONCATENATE("Microwave",CHAR(10),AI442)),CONCATENATE("Microwave",CHAR(10),AI442))),IF(AE442&lt;AM442,IF(AM442&lt;=AQ442,IF(OR(G442="3G",G442="4G"),CONCATENATE("Cellular",CHAR(10),AQ442),CONCATENATE("Satellite",CHAR(10),AM442)),CONCATENATE("Satellite",CHAR(10),AM442)),IF(AE442&lt;AQ442,IF(OR(G442="3G",G442="4G"),CONCATENATE("Cellular",CHAR(10),AQ442),CONCATENATE("Fiber Optic",CHAR(10),AE442)),CONCATENATE("Fiber Optic",CHAR(10),AE442)))),""),""))</f>
        <v/>
      </c>
      <c r="AB442" s="4" t="str">
        <f>IF(OR(ISBLANK(AF442),ISBLANK(AJ442),ISBLANK(AN442),ISBLANK(AR442)),"",IF(AND(ISNUMBER(AF442),ISNUMBER(AJ442),ISNUMBER(AN442),ISNUMBER(AR442)),IF(1,IF(AF442&lt;AJ442,IF(AJ442&lt;AN442,IF(AN442&lt;=AR442,IF(OR(G442="3G",G442="4G"),CONCATENATE("Cellular",CHAR(10),AR442),CONCATENATE("Satellite",CHAR(10),AN442)),CONCATENATE("Satellite",CHAR(10),AN442)),IF(AJ442&lt;AR442,IF(OR(G442="3G",G442="4G"),CONCATENATE("Cellular",CHAR(10),AR442),CONCATENATE("Microwave",CHAR(10),AJ442)),CONCATENATE("Microwave",CHAR(10),AJ442))),IF(AF442&lt;AN442,IF(AN442&lt;=AR442,IF(OR(G442="3G",G442="4G"),CONCATENATE("Cellular",CHAR(10),AR442),CONCATENATE("Satellite",CHAR(10),AN442)),CONCATENATE("Satellite",CHAR(10),AN442)),IF(AF442&lt;AR442,IF(OR(G442="3G",G442="4G"),CONCATENATE("Cellular",CHAR(10),AR442),CONCATENATE("Fiber Optic",CHAR(10),AF442)),CONCATENATE("Fiber Optic",CHAR(10),AF442)))),""),""))</f>
        <v/>
      </c>
      <c r="AC442" s="4" t="str">
        <f>IF(OR(ISBLANK(AG442),ISBLANK(AK442),ISBLANK(AO442),ISBLANK(AS442)),"",IF(AND(ISNUMBER(AG442),ISNUMBER(AK442),ISNUMBER(AO442),ISNUMBER(AS442)),IF(1,IF(AG442&lt;AK442,IF(AK442&lt;AO442,IF(AO442&lt;=AS442,IF(OR(G442="3G",G442="4G"),CONCATENATE("Cellular",CHAR(10),AS442),CONCATENATE("Satellite",CHAR(10),AO442)),CONCATENATE("Satellite",CHAR(10),AO442)),IF(AK442&lt;AS442,IF(OR(G442="3G",G442="4G"),CONCATENATE("Cellular",CHAR(10),AS442),CONCATENATE("Microwave",CHAR(10),AK442)),CONCATENATE("Microwave",CHAR(10),AK442))),IF(AG442&lt;AO442,IF(AO442&lt;=AS442,IF(OR(G442="3G",G442="4G"),CONCATENATE("Cellular",CHAR(10),AS442),CONCATENATE("Satellite",CHAR(10),AO442)),CONCATENATE("Satellite",CHAR(10),AO442)),IF(AG442&lt;AS442,IF(OR(G442="3G",G442="4G"),CONCATENATE("Cellular",CHAR(10),AS442),CONCATENATE("Fiber Optic",CHAR(10),AG442)),CONCATENATE("Fiber Optic",CHAR(10),AG442)))),""),""))</f>
        <v/>
      </c>
      <c r="AD442" s="4" t="str">
        <f>IF(OR(ISBLANK(AH442),ISBLANK(AL442),ISBLANK(AP442),ISBLANK(AT442)),"",IF(AND(ISNUMBER(AH442),ISNUMBER(AL442),ISNUMBER(AP442),ISNUMBER(AT442)),IF(1,IF(AH442&lt;AL442,IF(AL442&lt;AP442,IF(AP442&lt;=AT442,IF(OR(G442="3G",G442="4G"),CONCATENATE("Cellular",CHAR(10),AT442),CONCATENATE("Satellite",CHAR(10),AP442)),CONCATENATE("Satellite",CHAR(10),AP442)),IF(AL442&lt;AT442,IF(OR(G442="3G",G442="4G"),CONCATENATE("Cellular",CHAR(10),AT442),CONCATENATE("Microwave",CHAR(10),AL442)),CONCATENATE("Microwave",CHAR(10),AL442))),IF(AH442&lt;AP442,IF(AP442&lt;=AT442,IF(OR(G442="3G",G442="4G"),CONCATENATE("Cellular",CHAR(10),AT442),CONCATENATE("Satellite",CHAR(10),AP442)),CONCATENATE("Satellite",CHAR(10),AP442)),IF(AH442&lt;AT442,IF(OR(G442="3G",G442="4G"),CONCATENATE("Cellular",CHAR(10),AT442),CONCATENATE("Fiber Optic",CHAR(10),AH442)),CONCATENATE("Fiber Optic",CHAR(10),AH442)))),""),""))</f>
        <v/>
      </c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</row>
    <row r="443" spans="1:61" customHeight="1" ht="30"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4" t="str">
        <f>IF(OR(ISBLANK(AE443),ISBLANK(AI443),ISBLANK(AM443),ISBLANK(AQ443)),"",IF(AND(ISNUMBER(AE443),ISNUMBER(AI443),ISNUMBER(AM443),ISNUMBER(AQ443)),IF(1=1,IF(AE443&lt;AI443,IF(AI443&lt;AM443,IF(AM443&lt;=AQ443,IF(OR(G443="3G",G443="4G"),"Cellular","Satellite"),"Satellite"),IF(AI443&lt;AQ443,IF(OR(G443="3G",G443="4G"),"Cellular","Microwave"),"Microwave")),IF(AE443&lt;AM443,IF(AM443&lt;=AQ443,IF(OR(G443="3G",G443="4G"),"Cellular","Satellite"),"Satellite"),IF(AE443&lt;AQ443,IF(OR(G443="3G",G443="4G"),"Cellular","Fiber Optic"),"Fiber Optic"))),""),""))</f>
        <v/>
      </c>
      <c r="V443" s="4" t="str">
        <f>IF(OR(ISBLANK(K443),ISBLANK(L443),ISBLANK(N443),ISBLANK(O443),ISBLANK(Q443),ISBLANK(R443),ISBLANK(S443),ISBLANK(T443)),"",IF(AND(ISNUMBER(K443),ISNUMBER(L443),ISNUMBER(N443),ISNUMBER(O443),ISNUMBER(Q443),ISNUMBER(R443),ISNUMBER(S443),ISNUMBER(T443)),IF(AND(K443&gt;=0,L443&gt;=0,N443&gt;=0,O443&gt;=0,Q443&gt;=0,R443&gt;=0,S443&gt;=0,T443&gt;=0),IF((K443+L443*5)&gt;(N443+O443*5),IF((N443+O443*5)&gt;(Q443+R443*5),IF((Q443+R443*5)&gt;=(S443+T443*5),IF(OR(G443="3G",G443="4G"),"Cellular","Satellite"),"Satellite"),IF((N443+O443*5)&gt;(S443+T443*5),IF(OR(G443="3G",G443="4G"),"Cellular","Microwave"),"Microwave")),IF((K443+L443*5)&gt;(Q443+R443*5),IF((Q443+R443*5)&gt;=(S443+T443*5),IF(OR(G443="3G",G443="4G"),"Cellular","Satellite"),"Satellite"),IF((K443+L443*5)&gt;(S443+T443*5),IF(OR(G443="3G",G443="4G"),"Cellular","Fiber Optic"),"Fiber Optic"))),""),""))</f>
        <v/>
      </c>
      <c r="W443" s="4" t="str">
        <f>IF(OR(ISBLANK(K443),ISBLANK(L443),ISBLANK(N443),ISBLANK(O443),ISBLANK(Q443),ISBLANK(R443),ISBLANK(S443),ISBLANK(T443)),"",IF(AND(ISNUMBER(K443),ISNUMBER(L443),ISNUMBER(N443),ISNUMBER(O443),ISNUMBER(Q443),ISNUMBER(R443),ISNUMBER(S443),ISNUMBER(T443)),IF(AND(K443&gt;=0,L443&gt;=0,N443&gt;=0,O443&gt;=0,Q443&gt;=0,R443&gt;=0,S443&gt;=0,T443&gt;=0),IF((K443+L443*5)&gt;(N443+O443*5),IF((N443+O443*5)&gt;(Q443+R443*5),IF((Q443+R443*5)&gt;=(S443+T443*5),IF(OR(G443="3G",G443="4G"),"Cellular",CONCATENATE("Satellite",CHAR(10),Q443+R443*5)),CONCATENATE("Satellite",CHAR(10),Q443+R443*5)),IF((N443+O443*5)&gt;(S443+T443*5),IF(OR(G443="3G",G443="4G"),CONCATENATE("Cellular",CHAR(10),S443+T443*5),CONCATENATE("Microwave",CHAR(10),N443+O443*5)),CONCATENATE("Microwave",CHAR(10),N443+O443*5))),IF((K443+L443*5)&gt;(Q443+R443*5),IF((Q443+R443*5)&gt;=(S443+T443*5),IF(OR(G443="3G",G443="4G"),CONCATENATE("Cellular",CHAR(10),S443+T443*5),CONCATENATE("Satellite",CHAR(10),Q443+R443*5)),CONCATENATE("Satellite",CHAR(10),Q443+R443*5)),IF((K443+L443*5)&gt;(S443+T443*5),IF(OR(G443="3G",G443="4G"),CONCATENATE("Cellular",CHAR(10),S443+T443*5),CONCATENATE("Fiber Optic",CHAR(10),K443+L443*5)),CONCATENATE("Fiber Optic",CHAR(10),K443+L443*5)))),""),""))</f>
        <v/>
      </c>
      <c r="X443" s="4" t="str">
        <f>IF(OR(ISBLANK(K443),ISBLANK(L443),ISBLANK(N443),ISBLANK(O443),ISBLANK(Q443),ISBLANK(R443),ISBLANK(S443),ISBLANK(T443)),"",IF(AND(ISNUMBER(K443),ISNUMBER(L443),ISNUMBER(N443),ISNUMBER(O443),ISNUMBER(Q443),ISNUMBER(R443),ISNUMBER(S443),ISNUMBER(T443)),IF(AND(K443&gt;=0,L443&gt;=0,N443&gt;=0,O443&gt;=0,Q443&gt;=0,R443&gt;=0,S443&gt;=0,T443&gt;=0),IF((K443+L443*10)&gt;(N443+O443*10),IF((N443+O443*10)&gt;(Q443+R443*10),IF((Q443+R443*10)&gt;=(S443+T443*10),IF(OR(G443="3G",G443="4G"),"Cellular",CONCATENATE("Satellite",CHAR(10),Q443+R443*10)),CONCATENATE("Satellite",CHAR(10),Q443+R443*10)),IF((N443+O443*10)&gt;(S443+T443*10),IF(OR(G443="3G",G443="4G"),CONCATENATE("Cellular",CHAR(10),S443+T443*10),CONCATENATE("Microwave",CHAR(10),N443+O443*10)),CONCATENATE("Microwave",CHAR(10),N443+O443*10))),IF((K443+L443*10)&gt;(Q443+R443*10),IF((Q443+R443*10)&gt;=(S443+T443*10),IF(OR(G443="3G",G443="4G"),CONCATENATE("Cellular",CHAR(10),S443+T443*10),CONCATENATE("Satellite",CHAR(10),Q443+R443*10)),CONCATENATE("Satellite",CHAR(10),Q443+R443*10)),IF((K443+L443*10)&gt;(S443+T443*10),IF(OR(G443="3G",G443="4G"),CONCATENATE("Cellular",CHAR(10),S443+T443*10),CONCATENATE("Fiber Optic",CHAR(10),K443+L443*10)),CONCATENATE("Fiber Optic",CHAR(10),K443+L443*10)))),""),""))</f>
        <v/>
      </c>
      <c r="Y443" s="4" t="str">
        <f>IF(OR(ISBLANK(K443),ISBLANK(L443),ISBLANK(N443),ISBLANK(O443),ISBLANK(Q443),ISBLANK(R443),ISBLANK(S443),ISBLANK(T443)),"",IF(AND(ISNUMBER(K443),ISNUMBER(L443),ISNUMBER(N443),ISNUMBER(O443),ISNUMBER(Q443),ISNUMBER(R443),ISNUMBER(S443),ISNUMBER(T443)),IF(AND(K443&gt;=0,L443&gt;=0,N443&gt;=0,O443&gt;=0,Q443&gt;=0,R443&gt;=0,S443&gt;=0,T443&gt;=0),IF((K443+L443*15)&gt;(N443+O443*15),IF((N443+O443*15)&gt;(Q443+R443*15),IF((Q443+R443*15)&gt;=(S443+T443*15),IF(OR(G443="3G",G443="4G"),"Cellular",CONCATENATE("Satellite",CHAR(10),Q443+R443*15)),CONCATENATE("Satellite",CHAR(10),Q443+R443*15)),IF((N443+O443*15)&gt;(S443+T443*15),IF(OR(G443="3G",G443="4G"),CONCATENATE("Cellular",CHAR(10),S443+T443*15),CONCATENATE("Microwave",CHAR(10),N443+O443*15)),CONCATENATE("Microwave",CHAR(10),N443+O443*15))),IF((K443+L443*15)&gt;(Q443+R443*15),IF((Q443+R443*15)&gt;=(S443+T443*15),IF(OR(G443="3G",G443="4G"),CONCATENATE("Cellular",CHAR(10),S443+T443*15),CONCATENATE("Satellite",CHAR(10),Q443+R443*15)),CONCATENATE("Satellite",CHAR(10),Q443+R443*15)),IF((K443+L443*15)&gt;(S443+T443*15),IF(OR(G443="3G",G443="4G"),CONCATENATE("Cellular",CHAR(10),S443+T443*15),CONCATENATE("Fiber Optic",CHAR(10),K443+L443*15)),CONCATENATE("Fiber Optic",CHAR(10),K443+L443*15)))),""),""))</f>
        <v/>
      </c>
      <c r="Z443" s="4" t="str">
        <f>IF(OR(ISBLANK(K443),ISBLANK(L443),ISBLANK(N443),ISBLANK(O443),ISBLANK(Q443),ISBLANK(R443),ISBLANK(S443),ISBLANK(T443)),"",IF(AND(ISNUMBER(K443),ISNUMBER(L443),ISNUMBER(N443),ISNUMBER(O443),ISNUMBER(Q443),ISNUMBER(R443),ISNUMBER(S443),ISNUMBER(T443)),IF(AND(K443&gt;=0,L443&gt;=0,N443&gt;=0,O443&gt;=0,Q443&gt;=0,R443&gt;=0,S443&gt;=0,T443&gt;=0),IF((K443+L443*20)&gt;(N443+O443*20),IF((N443+O443*20)&gt;(Q443+R443*20),IF((Q443+R443*20)&gt;=(S443+T443*20),IF(OR(G443="3G",G443="4G"),"Cellular",CONCATENATE("Satellite",CHAR(10),Q443+R443*20)),CONCATENATE("Satellite",CHAR(10),Q443+R443*20)),IF((N443+O443*20)&gt;(S443+T443*20),IF(OR(G443="3G",G443="4G"),CONCATENATE("Cellular",CHAR(10),S443+T443*20),CONCATENATE("Microwave",CHAR(10),N443+O443*20)),CONCATENATE("Microwave",CHAR(10),N443+O443*20))),IF((K443+L443*20)&gt;(Q443+R443*20),IF((Q443+R443*20)&gt;=(S443+T443*20),IF(OR(G443="3G",G443="4G"),CONCATENATE("Cellular",CHAR(10),S443+T443*20),CONCATENATE("Satellite",CHAR(10),Q443+R443*20)),CONCATENATE("Satellite",CHAR(10),Q443+R443*20)),IF((K443+L443*20)&gt;(S443+T443*20),IF(OR(G443="3G",G443="4G"),CONCATENATE("Cellular",CHAR(10),S443+T443*20),CONCATENATE("Fiber Optic",CHAR(10),K443+L443*20)),CONCATENATE("Fiber Optic",CHAR(10),K443+L443*20)))),""),""))</f>
        <v/>
      </c>
      <c r="AA443" s="4" t="str">
        <f>IF(OR(ISBLANK(AE443),ISBLANK(AI443),ISBLANK(AM443),ISBLANK(AQ443)),"",IF(AND(ISNUMBER(AE443),ISNUMBER(AI443),ISNUMBER(AM443),ISNUMBER(AQ443)),IF(1,IF(AE443&lt;AI443,IF(AI443&lt;AM443,IF(AM443&lt;=AQ443,IF(OR(G443="3G",G443="4G"),CONCATENATE("Cellular",CHAR(10),AQ443),CONCATENATE("Satellite",CHAR(10),AM443)),CONCATENATE("Satellite",CHAR(10),AM443)),IF(AI443&lt;AQ443,IF(OR(G443="3G",G443="4G"),CONCATENATE("Cellular",CHAR(10),AQ443),CONCATENATE("Microwave",CHAR(10),AI443)),CONCATENATE("Microwave",CHAR(10),AI443))),IF(AE443&lt;AM443,IF(AM443&lt;=AQ443,IF(OR(G443="3G",G443="4G"),CONCATENATE("Cellular",CHAR(10),AQ443),CONCATENATE("Satellite",CHAR(10),AM443)),CONCATENATE("Satellite",CHAR(10),AM443)),IF(AE443&lt;AQ443,IF(OR(G443="3G",G443="4G"),CONCATENATE("Cellular",CHAR(10),AQ443),CONCATENATE("Fiber Optic",CHAR(10),AE443)),CONCATENATE("Fiber Optic",CHAR(10),AE443)))),""),""))</f>
        <v/>
      </c>
      <c r="AB443" s="4" t="str">
        <f>IF(OR(ISBLANK(AF443),ISBLANK(AJ443),ISBLANK(AN443),ISBLANK(AR443)),"",IF(AND(ISNUMBER(AF443),ISNUMBER(AJ443),ISNUMBER(AN443),ISNUMBER(AR443)),IF(1,IF(AF443&lt;AJ443,IF(AJ443&lt;AN443,IF(AN443&lt;=AR443,IF(OR(G443="3G",G443="4G"),CONCATENATE("Cellular",CHAR(10),AR443),CONCATENATE("Satellite",CHAR(10),AN443)),CONCATENATE("Satellite",CHAR(10),AN443)),IF(AJ443&lt;AR443,IF(OR(G443="3G",G443="4G"),CONCATENATE("Cellular",CHAR(10),AR443),CONCATENATE("Microwave",CHAR(10),AJ443)),CONCATENATE("Microwave",CHAR(10),AJ443))),IF(AF443&lt;AN443,IF(AN443&lt;=AR443,IF(OR(G443="3G",G443="4G"),CONCATENATE("Cellular",CHAR(10),AR443),CONCATENATE("Satellite",CHAR(10),AN443)),CONCATENATE("Satellite",CHAR(10),AN443)),IF(AF443&lt;AR443,IF(OR(G443="3G",G443="4G"),CONCATENATE("Cellular",CHAR(10),AR443),CONCATENATE("Fiber Optic",CHAR(10),AF443)),CONCATENATE("Fiber Optic",CHAR(10),AF443)))),""),""))</f>
        <v/>
      </c>
      <c r="AC443" s="4" t="str">
        <f>IF(OR(ISBLANK(AG443),ISBLANK(AK443),ISBLANK(AO443),ISBLANK(AS443)),"",IF(AND(ISNUMBER(AG443),ISNUMBER(AK443),ISNUMBER(AO443),ISNUMBER(AS443)),IF(1,IF(AG443&lt;AK443,IF(AK443&lt;AO443,IF(AO443&lt;=AS443,IF(OR(G443="3G",G443="4G"),CONCATENATE("Cellular",CHAR(10),AS443),CONCATENATE("Satellite",CHAR(10),AO443)),CONCATENATE("Satellite",CHAR(10),AO443)),IF(AK443&lt;AS443,IF(OR(G443="3G",G443="4G"),CONCATENATE("Cellular",CHAR(10),AS443),CONCATENATE("Microwave",CHAR(10),AK443)),CONCATENATE("Microwave",CHAR(10),AK443))),IF(AG443&lt;AO443,IF(AO443&lt;=AS443,IF(OR(G443="3G",G443="4G"),CONCATENATE("Cellular",CHAR(10),AS443),CONCATENATE("Satellite",CHAR(10),AO443)),CONCATENATE("Satellite",CHAR(10),AO443)),IF(AG443&lt;AS443,IF(OR(G443="3G",G443="4G"),CONCATENATE("Cellular",CHAR(10),AS443),CONCATENATE("Fiber Optic",CHAR(10),AG443)),CONCATENATE("Fiber Optic",CHAR(10),AG443)))),""),""))</f>
        <v/>
      </c>
      <c r="AD443" s="4" t="str">
        <f>IF(OR(ISBLANK(AH443),ISBLANK(AL443),ISBLANK(AP443),ISBLANK(AT443)),"",IF(AND(ISNUMBER(AH443),ISNUMBER(AL443),ISNUMBER(AP443),ISNUMBER(AT443)),IF(1,IF(AH443&lt;AL443,IF(AL443&lt;AP443,IF(AP443&lt;=AT443,IF(OR(G443="3G",G443="4G"),CONCATENATE("Cellular",CHAR(10),AT443),CONCATENATE("Satellite",CHAR(10),AP443)),CONCATENATE("Satellite",CHAR(10),AP443)),IF(AL443&lt;AT443,IF(OR(G443="3G",G443="4G"),CONCATENATE("Cellular",CHAR(10),AT443),CONCATENATE("Microwave",CHAR(10),AL443)),CONCATENATE("Microwave",CHAR(10),AL443))),IF(AH443&lt;AP443,IF(AP443&lt;=AT443,IF(OR(G443="3G",G443="4G"),CONCATENATE("Cellular",CHAR(10),AT443),CONCATENATE("Satellite",CHAR(10),AP443)),CONCATENATE("Satellite",CHAR(10),AP443)),IF(AH443&lt;AT443,IF(OR(G443="3G",G443="4G"),CONCATENATE("Cellular",CHAR(10),AT443),CONCATENATE("Fiber Optic",CHAR(10),AH443)),CONCATENATE("Fiber Optic",CHAR(10),AH443)))),""),""))</f>
        <v/>
      </c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</row>
    <row r="444" spans="1:61" customHeight="1" ht="30"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4" t="str">
        <f>IF(OR(ISBLANK(AE444),ISBLANK(AI444),ISBLANK(AM444),ISBLANK(AQ444)),"",IF(AND(ISNUMBER(AE444),ISNUMBER(AI444),ISNUMBER(AM444),ISNUMBER(AQ444)),IF(1=1,IF(AE444&lt;AI444,IF(AI444&lt;AM444,IF(AM444&lt;=AQ444,IF(OR(G444="3G",G444="4G"),"Cellular","Satellite"),"Satellite"),IF(AI444&lt;AQ444,IF(OR(G444="3G",G444="4G"),"Cellular","Microwave"),"Microwave")),IF(AE444&lt;AM444,IF(AM444&lt;=AQ444,IF(OR(G444="3G",G444="4G"),"Cellular","Satellite"),"Satellite"),IF(AE444&lt;AQ444,IF(OR(G444="3G",G444="4G"),"Cellular","Fiber Optic"),"Fiber Optic"))),""),""))</f>
        <v/>
      </c>
      <c r="V444" s="4" t="str">
        <f>IF(OR(ISBLANK(K444),ISBLANK(L444),ISBLANK(N444),ISBLANK(O444),ISBLANK(Q444),ISBLANK(R444),ISBLANK(S444),ISBLANK(T444)),"",IF(AND(ISNUMBER(K444),ISNUMBER(L444),ISNUMBER(N444),ISNUMBER(O444),ISNUMBER(Q444),ISNUMBER(R444),ISNUMBER(S444),ISNUMBER(T444)),IF(AND(K444&gt;=0,L444&gt;=0,N444&gt;=0,O444&gt;=0,Q444&gt;=0,R444&gt;=0,S444&gt;=0,T444&gt;=0),IF((K444+L444*5)&gt;(N444+O444*5),IF((N444+O444*5)&gt;(Q444+R444*5),IF((Q444+R444*5)&gt;=(S444+T444*5),IF(OR(G444="3G",G444="4G"),"Cellular","Satellite"),"Satellite"),IF((N444+O444*5)&gt;(S444+T444*5),IF(OR(G444="3G",G444="4G"),"Cellular","Microwave"),"Microwave")),IF((K444+L444*5)&gt;(Q444+R444*5),IF((Q444+R444*5)&gt;=(S444+T444*5),IF(OR(G444="3G",G444="4G"),"Cellular","Satellite"),"Satellite"),IF((K444+L444*5)&gt;(S444+T444*5),IF(OR(G444="3G",G444="4G"),"Cellular","Fiber Optic"),"Fiber Optic"))),""),""))</f>
        <v/>
      </c>
      <c r="W444" s="4" t="str">
        <f>IF(OR(ISBLANK(K444),ISBLANK(L444),ISBLANK(N444),ISBLANK(O444),ISBLANK(Q444),ISBLANK(R444),ISBLANK(S444),ISBLANK(T444)),"",IF(AND(ISNUMBER(K444),ISNUMBER(L444),ISNUMBER(N444),ISNUMBER(O444),ISNUMBER(Q444),ISNUMBER(R444),ISNUMBER(S444),ISNUMBER(T444)),IF(AND(K444&gt;=0,L444&gt;=0,N444&gt;=0,O444&gt;=0,Q444&gt;=0,R444&gt;=0,S444&gt;=0,T444&gt;=0),IF((K444+L444*5)&gt;(N444+O444*5),IF((N444+O444*5)&gt;(Q444+R444*5),IF((Q444+R444*5)&gt;=(S444+T444*5),IF(OR(G444="3G",G444="4G"),"Cellular",CONCATENATE("Satellite",CHAR(10),Q444+R444*5)),CONCATENATE("Satellite",CHAR(10),Q444+R444*5)),IF((N444+O444*5)&gt;(S444+T444*5),IF(OR(G444="3G",G444="4G"),CONCATENATE("Cellular",CHAR(10),S444+T444*5),CONCATENATE("Microwave",CHAR(10),N444+O444*5)),CONCATENATE("Microwave",CHAR(10),N444+O444*5))),IF((K444+L444*5)&gt;(Q444+R444*5),IF((Q444+R444*5)&gt;=(S444+T444*5),IF(OR(G444="3G",G444="4G"),CONCATENATE("Cellular",CHAR(10),S444+T444*5),CONCATENATE("Satellite",CHAR(10),Q444+R444*5)),CONCATENATE("Satellite",CHAR(10),Q444+R444*5)),IF((K444+L444*5)&gt;(S444+T444*5),IF(OR(G444="3G",G444="4G"),CONCATENATE("Cellular",CHAR(10),S444+T444*5),CONCATENATE("Fiber Optic",CHAR(10),K444+L444*5)),CONCATENATE("Fiber Optic",CHAR(10),K444+L444*5)))),""),""))</f>
        <v/>
      </c>
      <c r="X444" s="4" t="str">
        <f>IF(OR(ISBLANK(K444),ISBLANK(L444),ISBLANK(N444),ISBLANK(O444),ISBLANK(Q444),ISBLANK(R444),ISBLANK(S444),ISBLANK(T444)),"",IF(AND(ISNUMBER(K444),ISNUMBER(L444),ISNUMBER(N444),ISNUMBER(O444),ISNUMBER(Q444),ISNUMBER(R444),ISNUMBER(S444),ISNUMBER(T444)),IF(AND(K444&gt;=0,L444&gt;=0,N444&gt;=0,O444&gt;=0,Q444&gt;=0,R444&gt;=0,S444&gt;=0,T444&gt;=0),IF((K444+L444*10)&gt;(N444+O444*10),IF((N444+O444*10)&gt;(Q444+R444*10),IF((Q444+R444*10)&gt;=(S444+T444*10),IF(OR(G444="3G",G444="4G"),"Cellular",CONCATENATE("Satellite",CHAR(10),Q444+R444*10)),CONCATENATE("Satellite",CHAR(10),Q444+R444*10)),IF((N444+O444*10)&gt;(S444+T444*10),IF(OR(G444="3G",G444="4G"),CONCATENATE("Cellular",CHAR(10),S444+T444*10),CONCATENATE("Microwave",CHAR(10),N444+O444*10)),CONCATENATE("Microwave",CHAR(10),N444+O444*10))),IF((K444+L444*10)&gt;(Q444+R444*10),IF((Q444+R444*10)&gt;=(S444+T444*10),IF(OR(G444="3G",G444="4G"),CONCATENATE("Cellular",CHAR(10),S444+T444*10),CONCATENATE("Satellite",CHAR(10),Q444+R444*10)),CONCATENATE("Satellite",CHAR(10),Q444+R444*10)),IF((K444+L444*10)&gt;(S444+T444*10),IF(OR(G444="3G",G444="4G"),CONCATENATE("Cellular",CHAR(10),S444+T444*10),CONCATENATE("Fiber Optic",CHAR(10),K444+L444*10)),CONCATENATE("Fiber Optic",CHAR(10),K444+L444*10)))),""),""))</f>
        <v/>
      </c>
      <c r="Y444" s="4" t="str">
        <f>IF(OR(ISBLANK(K444),ISBLANK(L444),ISBLANK(N444),ISBLANK(O444),ISBLANK(Q444),ISBLANK(R444),ISBLANK(S444),ISBLANK(T444)),"",IF(AND(ISNUMBER(K444),ISNUMBER(L444),ISNUMBER(N444),ISNUMBER(O444),ISNUMBER(Q444),ISNUMBER(R444),ISNUMBER(S444),ISNUMBER(T444)),IF(AND(K444&gt;=0,L444&gt;=0,N444&gt;=0,O444&gt;=0,Q444&gt;=0,R444&gt;=0,S444&gt;=0,T444&gt;=0),IF((K444+L444*15)&gt;(N444+O444*15),IF((N444+O444*15)&gt;(Q444+R444*15),IF((Q444+R444*15)&gt;=(S444+T444*15),IF(OR(G444="3G",G444="4G"),"Cellular",CONCATENATE("Satellite",CHAR(10),Q444+R444*15)),CONCATENATE("Satellite",CHAR(10),Q444+R444*15)),IF((N444+O444*15)&gt;(S444+T444*15),IF(OR(G444="3G",G444="4G"),CONCATENATE("Cellular",CHAR(10),S444+T444*15),CONCATENATE("Microwave",CHAR(10),N444+O444*15)),CONCATENATE("Microwave",CHAR(10),N444+O444*15))),IF((K444+L444*15)&gt;(Q444+R444*15),IF((Q444+R444*15)&gt;=(S444+T444*15),IF(OR(G444="3G",G444="4G"),CONCATENATE("Cellular",CHAR(10),S444+T444*15),CONCATENATE("Satellite",CHAR(10),Q444+R444*15)),CONCATENATE("Satellite",CHAR(10),Q444+R444*15)),IF((K444+L444*15)&gt;(S444+T444*15),IF(OR(G444="3G",G444="4G"),CONCATENATE("Cellular",CHAR(10),S444+T444*15),CONCATENATE("Fiber Optic",CHAR(10),K444+L444*15)),CONCATENATE("Fiber Optic",CHAR(10),K444+L444*15)))),""),""))</f>
        <v/>
      </c>
      <c r="Z444" s="4" t="str">
        <f>IF(OR(ISBLANK(K444),ISBLANK(L444),ISBLANK(N444),ISBLANK(O444),ISBLANK(Q444),ISBLANK(R444),ISBLANK(S444),ISBLANK(T444)),"",IF(AND(ISNUMBER(K444),ISNUMBER(L444),ISNUMBER(N444),ISNUMBER(O444),ISNUMBER(Q444),ISNUMBER(R444),ISNUMBER(S444),ISNUMBER(T444)),IF(AND(K444&gt;=0,L444&gt;=0,N444&gt;=0,O444&gt;=0,Q444&gt;=0,R444&gt;=0,S444&gt;=0,T444&gt;=0),IF((K444+L444*20)&gt;(N444+O444*20),IF((N444+O444*20)&gt;(Q444+R444*20),IF((Q444+R444*20)&gt;=(S444+T444*20),IF(OR(G444="3G",G444="4G"),"Cellular",CONCATENATE("Satellite",CHAR(10),Q444+R444*20)),CONCATENATE("Satellite",CHAR(10),Q444+R444*20)),IF((N444+O444*20)&gt;(S444+T444*20),IF(OR(G444="3G",G444="4G"),CONCATENATE("Cellular",CHAR(10),S444+T444*20),CONCATENATE("Microwave",CHAR(10),N444+O444*20)),CONCATENATE("Microwave",CHAR(10),N444+O444*20))),IF((K444+L444*20)&gt;(Q444+R444*20),IF((Q444+R444*20)&gt;=(S444+T444*20),IF(OR(G444="3G",G444="4G"),CONCATENATE("Cellular",CHAR(10),S444+T444*20),CONCATENATE("Satellite",CHAR(10),Q444+R444*20)),CONCATENATE("Satellite",CHAR(10),Q444+R444*20)),IF((K444+L444*20)&gt;(S444+T444*20),IF(OR(G444="3G",G444="4G"),CONCATENATE("Cellular",CHAR(10),S444+T444*20),CONCATENATE("Fiber Optic",CHAR(10),K444+L444*20)),CONCATENATE("Fiber Optic",CHAR(10),K444+L444*20)))),""),""))</f>
        <v/>
      </c>
      <c r="AA444" s="4" t="str">
        <f>IF(OR(ISBLANK(AE444),ISBLANK(AI444),ISBLANK(AM444),ISBLANK(AQ444)),"",IF(AND(ISNUMBER(AE444),ISNUMBER(AI444),ISNUMBER(AM444),ISNUMBER(AQ444)),IF(1,IF(AE444&lt;AI444,IF(AI444&lt;AM444,IF(AM444&lt;=AQ444,IF(OR(G444="3G",G444="4G"),CONCATENATE("Cellular",CHAR(10),AQ444),CONCATENATE("Satellite",CHAR(10),AM444)),CONCATENATE("Satellite",CHAR(10),AM444)),IF(AI444&lt;AQ444,IF(OR(G444="3G",G444="4G"),CONCATENATE("Cellular",CHAR(10),AQ444),CONCATENATE("Microwave",CHAR(10),AI444)),CONCATENATE("Microwave",CHAR(10),AI444))),IF(AE444&lt;AM444,IF(AM444&lt;=AQ444,IF(OR(G444="3G",G444="4G"),CONCATENATE("Cellular",CHAR(10),AQ444),CONCATENATE("Satellite",CHAR(10),AM444)),CONCATENATE("Satellite",CHAR(10),AM444)),IF(AE444&lt;AQ444,IF(OR(G444="3G",G444="4G"),CONCATENATE("Cellular",CHAR(10),AQ444),CONCATENATE("Fiber Optic",CHAR(10),AE444)),CONCATENATE("Fiber Optic",CHAR(10),AE444)))),""),""))</f>
        <v/>
      </c>
      <c r="AB444" s="4" t="str">
        <f>IF(OR(ISBLANK(AF444),ISBLANK(AJ444),ISBLANK(AN444),ISBLANK(AR444)),"",IF(AND(ISNUMBER(AF444),ISNUMBER(AJ444),ISNUMBER(AN444),ISNUMBER(AR444)),IF(1,IF(AF444&lt;AJ444,IF(AJ444&lt;AN444,IF(AN444&lt;=AR444,IF(OR(G444="3G",G444="4G"),CONCATENATE("Cellular",CHAR(10),AR444),CONCATENATE("Satellite",CHAR(10),AN444)),CONCATENATE("Satellite",CHAR(10),AN444)),IF(AJ444&lt;AR444,IF(OR(G444="3G",G444="4G"),CONCATENATE("Cellular",CHAR(10),AR444),CONCATENATE("Microwave",CHAR(10),AJ444)),CONCATENATE("Microwave",CHAR(10),AJ444))),IF(AF444&lt;AN444,IF(AN444&lt;=AR444,IF(OR(G444="3G",G444="4G"),CONCATENATE("Cellular",CHAR(10),AR444),CONCATENATE("Satellite",CHAR(10),AN444)),CONCATENATE("Satellite",CHAR(10),AN444)),IF(AF444&lt;AR444,IF(OR(G444="3G",G444="4G"),CONCATENATE("Cellular",CHAR(10),AR444),CONCATENATE("Fiber Optic",CHAR(10),AF444)),CONCATENATE("Fiber Optic",CHAR(10),AF444)))),""),""))</f>
        <v/>
      </c>
      <c r="AC444" s="4" t="str">
        <f>IF(OR(ISBLANK(AG444),ISBLANK(AK444),ISBLANK(AO444),ISBLANK(AS444)),"",IF(AND(ISNUMBER(AG444),ISNUMBER(AK444),ISNUMBER(AO444),ISNUMBER(AS444)),IF(1,IF(AG444&lt;AK444,IF(AK444&lt;AO444,IF(AO444&lt;=AS444,IF(OR(G444="3G",G444="4G"),CONCATENATE("Cellular",CHAR(10),AS444),CONCATENATE("Satellite",CHAR(10),AO444)),CONCATENATE("Satellite",CHAR(10),AO444)),IF(AK444&lt;AS444,IF(OR(G444="3G",G444="4G"),CONCATENATE("Cellular",CHAR(10),AS444),CONCATENATE("Microwave",CHAR(10),AK444)),CONCATENATE("Microwave",CHAR(10),AK444))),IF(AG444&lt;AO444,IF(AO444&lt;=AS444,IF(OR(G444="3G",G444="4G"),CONCATENATE("Cellular",CHAR(10),AS444),CONCATENATE("Satellite",CHAR(10),AO444)),CONCATENATE("Satellite",CHAR(10),AO444)),IF(AG444&lt;AS444,IF(OR(G444="3G",G444="4G"),CONCATENATE("Cellular",CHAR(10),AS444),CONCATENATE("Fiber Optic",CHAR(10),AG444)),CONCATENATE("Fiber Optic",CHAR(10),AG444)))),""),""))</f>
        <v/>
      </c>
      <c r="AD444" s="4" t="str">
        <f>IF(OR(ISBLANK(AH444),ISBLANK(AL444),ISBLANK(AP444),ISBLANK(AT444)),"",IF(AND(ISNUMBER(AH444),ISNUMBER(AL444),ISNUMBER(AP444),ISNUMBER(AT444)),IF(1,IF(AH444&lt;AL444,IF(AL444&lt;AP444,IF(AP444&lt;=AT444,IF(OR(G444="3G",G444="4G"),CONCATENATE("Cellular",CHAR(10),AT444),CONCATENATE("Satellite",CHAR(10),AP444)),CONCATENATE("Satellite",CHAR(10),AP444)),IF(AL444&lt;AT444,IF(OR(G444="3G",G444="4G"),CONCATENATE("Cellular",CHAR(10),AT444),CONCATENATE("Microwave",CHAR(10),AL444)),CONCATENATE("Microwave",CHAR(10),AL444))),IF(AH444&lt;AP444,IF(AP444&lt;=AT444,IF(OR(G444="3G",G444="4G"),CONCATENATE("Cellular",CHAR(10),AT444),CONCATENATE("Satellite",CHAR(10),AP444)),CONCATENATE("Satellite",CHAR(10),AP444)),IF(AH444&lt;AT444,IF(OR(G444="3G",G444="4G"),CONCATENATE("Cellular",CHAR(10),AT444),CONCATENATE("Fiber Optic",CHAR(10),AH444)),CONCATENATE("Fiber Optic",CHAR(10),AH444)))),""),""))</f>
        <v/>
      </c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</row>
    <row r="445" spans="1:61" customHeight="1" ht="30"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4" t="str">
        <f>IF(OR(ISBLANK(AE445),ISBLANK(AI445),ISBLANK(AM445),ISBLANK(AQ445)),"",IF(AND(ISNUMBER(AE445),ISNUMBER(AI445),ISNUMBER(AM445),ISNUMBER(AQ445)),IF(1=1,IF(AE445&lt;AI445,IF(AI445&lt;AM445,IF(AM445&lt;=AQ445,IF(OR(G445="3G",G445="4G"),"Cellular","Satellite"),"Satellite"),IF(AI445&lt;AQ445,IF(OR(G445="3G",G445="4G"),"Cellular","Microwave"),"Microwave")),IF(AE445&lt;AM445,IF(AM445&lt;=AQ445,IF(OR(G445="3G",G445="4G"),"Cellular","Satellite"),"Satellite"),IF(AE445&lt;AQ445,IF(OR(G445="3G",G445="4G"),"Cellular","Fiber Optic"),"Fiber Optic"))),""),""))</f>
        <v/>
      </c>
      <c r="V445" s="4" t="str">
        <f>IF(OR(ISBLANK(K445),ISBLANK(L445),ISBLANK(N445),ISBLANK(O445),ISBLANK(Q445),ISBLANK(R445),ISBLANK(S445),ISBLANK(T445)),"",IF(AND(ISNUMBER(K445),ISNUMBER(L445),ISNUMBER(N445),ISNUMBER(O445),ISNUMBER(Q445),ISNUMBER(R445),ISNUMBER(S445),ISNUMBER(T445)),IF(AND(K445&gt;=0,L445&gt;=0,N445&gt;=0,O445&gt;=0,Q445&gt;=0,R445&gt;=0,S445&gt;=0,T445&gt;=0),IF((K445+L445*5)&gt;(N445+O445*5),IF((N445+O445*5)&gt;(Q445+R445*5),IF((Q445+R445*5)&gt;=(S445+T445*5),IF(OR(G445="3G",G445="4G"),"Cellular","Satellite"),"Satellite"),IF((N445+O445*5)&gt;(S445+T445*5),IF(OR(G445="3G",G445="4G"),"Cellular","Microwave"),"Microwave")),IF((K445+L445*5)&gt;(Q445+R445*5),IF((Q445+R445*5)&gt;=(S445+T445*5),IF(OR(G445="3G",G445="4G"),"Cellular","Satellite"),"Satellite"),IF((K445+L445*5)&gt;(S445+T445*5),IF(OR(G445="3G",G445="4G"),"Cellular","Fiber Optic"),"Fiber Optic"))),""),""))</f>
        <v/>
      </c>
      <c r="W445" s="4" t="str">
        <f>IF(OR(ISBLANK(K445),ISBLANK(L445),ISBLANK(N445),ISBLANK(O445),ISBLANK(Q445),ISBLANK(R445),ISBLANK(S445),ISBLANK(T445)),"",IF(AND(ISNUMBER(K445),ISNUMBER(L445),ISNUMBER(N445),ISNUMBER(O445),ISNUMBER(Q445),ISNUMBER(R445),ISNUMBER(S445),ISNUMBER(T445)),IF(AND(K445&gt;=0,L445&gt;=0,N445&gt;=0,O445&gt;=0,Q445&gt;=0,R445&gt;=0,S445&gt;=0,T445&gt;=0),IF((K445+L445*5)&gt;(N445+O445*5),IF((N445+O445*5)&gt;(Q445+R445*5),IF((Q445+R445*5)&gt;=(S445+T445*5),IF(OR(G445="3G",G445="4G"),"Cellular",CONCATENATE("Satellite",CHAR(10),Q445+R445*5)),CONCATENATE("Satellite",CHAR(10),Q445+R445*5)),IF((N445+O445*5)&gt;(S445+T445*5),IF(OR(G445="3G",G445="4G"),CONCATENATE("Cellular",CHAR(10),S445+T445*5),CONCATENATE("Microwave",CHAR(10),N445+O445*5)),CONCATENATE("Microwave",CHAR(10),N445+O445*5))),IF((K445+L445*5)&gt;(Q445+R445*5),IF((Q445+R445*5)&gt;=(S445+T445*5),IF(OR(G445="3G",G445="4G"),CONCATENATE("Cellular",CHAR(10),S445+T445*5),CONCATENATE("Satellite",CHAR(10),Q445+R445*5)),CONCATENATE("Satellite",CHAR(10),Q445+R445*5)),IF((K445+L445*5)&gt;(S445+T445*5),IF(OR(G445="3G",G445="4G"),CONCATENATE("Cellular",CHAR(10),S445+T445*5),CONCATENATE("Fiber Optic",CHAR(10),K445+L445*5)),CONCATENATE("Fiber Optic",CHAR(10),K445+L445*5)))),""),""))</f>
        <v/>
      </c>
      <c r="X445" s="4" t="str">
        <f>IF(OR(ISBLANK(K445),ISBLANK(L445),ISBLANK(N445),ISBLANK(O445),ISBLANK(Q445),ISBLANK(R445),ISBLANK(S445),ISBLANK(T445)),"",IF(AND(ISNUMBER(K445),ISNUMBER(L445),ISNUMBER(N445),ISNUMBER(O445),ISNUMBER(Q445),ISNUMBER(R445),ISNUMBER(S445),ISNUMBER(T445)),IF(AND(K445&gt;=0,L445&gt;=0,N445&gt;=0,O445&gt;=0,Q445&gt;=0,R445&gt;=0,S445&gt;=0,T445&gt;=0),IF((K445+L445*10)&gt;(N445+O445*10),IF((N445+O445*10)&gt;(Q445+R445*10),IF((Q445+R445*10)&gt;=(S445+T445*10),IF(OR(G445="3G",G445="4G"),"Cellular",CONCATENATE("Satellite",CHAR(10),Q445+R445*10)),CONCATENATE("Satellite",CHAR(10),Q445+R445*10)),IF((N445+O445*10)&gt;(S445+T445*10),IF(OR(G445="3G",G445="4G"),CONCATENATE("Cellular",CHAR(10),S445+T445*10),CONCATENATE("Microwave",CHAR(10),N445+O445*10)),CONCATENATE("Microwave",CHAR(10),N445+O445*10))),IF((K445+L445*10)&gt;(Q445+R445*10),IF((Q445+R445*10)&gt;=(S445+T445*10),IF(OR(G445="3G",G445="4G"),CONCATENATE("Cellular",CHAR(10),S445+T445*10),CONCATENATE("Satellite",CHAR(10),Q445+R445*10)),CONCATENATE("Satellite",CHAR(10),Q445+R445*10)),IF((K445+L445*10)&gt;(S445+T445*10),IF(OR(G445="3G",G445="4G"),CONCATENATE("Cellular",CHAR(10),S445+T445*10),CONCATENATE("Fiber Optic",CHAR(10),K445+L445*10)),CONCATENATE("Fiber Optic",CHAR(10),K445+L445*10)))),""),""))</f>
        <v/>
      </c>
      <c r="Y445" s="4" t="str">
        <f>IF(OR(ISBLANK(K445),ISBLANK(L445),ISBLANK(N445),ISBLANK(O445),ISBLANK(Q445),ISBLANK(R445),ISBLANK(S445),ISBLANK(T445)),"",IF(AND(ISNUMBER(K445),ISNUMBER(L445),ISNUMBER(N445),ISNUMBER(O445),ISNUMBER(Q445),ISNUMBER(R445),ISNUMBER(S445),ISNUMBER(T445)),IF(AND(K445&gt;=0,L445&gt;=0,N445&gt;=0,O445&gt;=0,Q445&gt;=0,R445&gt;=0,S445&gt;=0,T445&gt;=0),IF((K445+L445*15)&gt;(N445+O445*15),IF((N445+O445*15)&gt;(Q445+R445*15),IF((Q445+R445*15)&gt;=(S445+T445*15),IF(OR(G445="3G",G445="4G"),"Cellular",CONCATENATE("Satellite",CHAR(10),Q445+R445*15)),CONCATENATE("Satellite",CHAR(10),Q445+R445*15)),IF((N445+O445*15)&gt;(S445+T445*15),IF(OR(G445="3G",G445="4G"),CONCATENATE("Cellular",CHAR(10),S445+T445*15),CONCATENATE("Microwave",CHAR(10),N445+O445*15)),CONCATENATE("Microwave",CHAR(10),N445+O445*15))),IF((K445+L445*15)&gt;(Q445+R445*15),IF((Q445+R445*15)&gt;=(S445+T445*15),IF(OR(G445="3G",G445="4G"),CONCATENATE("Cellular",CHAR(10),S445+T445*15),CONCATENATE("Satellite",CHAR(10),Q445+R445*15)),CONCATENATE("Satellite",CHAR(10),Q445+R445*15)),IF((K445+L445*15)&gt;(S445+T445*15),IF(OR(G445="3G",G445="4G"),CONCATENATE("Cellular",CHAR(10),S445+T445*15),CONCATENATE("Fiber Optic",CHAR(10),K445+L445*15)),CONCATENATE("Fiber Optic",CHAR(10),K445+L445*15)))),""),""))</f>
        <v/>
      </c>
      <c r="Z445" s="4" t="str">
        <f>IF(OR(ISBLANK(K445),ISBLANK(L445),ISBLANK(N445),ISBLANK(O445),ISBLANK(Q445),ISBLANK(R445),ISBLANK(S445),ISBLANK(T445)),"",IF(AND(ISNUMBER(K445),ISNUMBER(L445),ISNUMBER(N445),ISNUMBER(O445),ISNUMBER(Q445),ISNUMBER(R445),ISNUMBER(S445),ISNUMBER(T445)),IF(AND(K445&gt;=0,L445&gt;=0,N445&gt;=0,O445&gt;=0,Q445&gt;=0,R445&gt;=0,S445&gt;=0,T445&gt;=0),IF((K445+L445*20)&gt;(N445+O445*20),IF((N445+O445*20)&gt;(Q445+R445*20),IF((Q445+R445*20)&gt;=(S445+T445*20),IF(OR(G445="3G",G445="4G"),"Cellular",CONCATENATE("Satellite",CHAR(10),Q445+R445*20)),CONCATENATE("Satellite",CHAR(10),Q445+R445*20)),IF((N445+O445*20)&gt;(S445+T445*20),IF(OR(G445="3G",G445="4G"),CONCATENATE("Cellular",CHAR(10),S445+T445*20),CONCATENATE("Microwave",CHAR(10),N445+O445*20)),CONCATENATE("Microwave",CHAR(10),N445+O445*20))),IF((K445+L445*20)&gt;(Q445+R445*20),IF((Q445+R445*20)&gt;=(S445+T445*20),IF(OR(G445="3G",G445="4G"),CONCATENATE("Cellular",CHAR(10),S445+T445*20),CONCATENATE("Satellite",CHAR(10),Q445+R445*20)),CONCATENATE("Satellite",CHAR(10),Q445+R445*20)),IF((K445+L445*20)&gt;(S445+T445*20),IF(OR(G445="3G",G445="4G"),CONCATENATE("Cellular",CHAR(10),S445+T445*20),CONCATENATE("Fiber Optic",CHAR(10),K445+L445*20)),CONCATENATE("Fiber Optic",CHAR(10),K445+L445*20)))),""),""))</f>
        <v/>
      </c>
      <c r="AA445" s="4" t="str">
        <f>IF(OR(ISBLANK(AE445),ISBLANK(AI445),ISBLANK(AM445),ISBLANK(AQ445)),"",IF(AND(ISNUMBER(AE445),ISNUMBER(AI445),ISNUMBER(AM445),ISNUMBER(AQ445)),IF(1,IF(AE445&lt;AI445,IF(AI445&lt;AM445,IF(AM445&lt;=AQ445,IF(OR(G445="3G",G445="4G"),CONCATENATE("Cellular",CHAR(10),AQ445),CONCATENATE("Satellite",CHAR(10),AM445)),CONCATENATE("Satellite",CHAR(10),AM445)),IF(AI445&lt;AQ445,IF(OR(G445="3G",G445="4G"),CONCATENATE("Cellular",CHAR(10),AQ445),CONCATENATE("Microwave",CHAR(10),AI445)),CONCATENATE("Microwave",CHAR(10),AI445))),IF(AE445&lt;AM445,IF(AM445&lt;=AQ445,IF(OR(G445="3G",G445="4G"),CONCATENATE("Cellular",CHAR(10),AQ445),CONCATENATE("Satellite",CHAR(10),AM445)),CONCATENATE("Satellite",CHAR(10),AM445)),IF(AE445&lt;AQ445,IF(OR(G445="3G",G445="4G"),CONCATENATE("Cellular",CHAR(10),AQ445),CONCATENATE("Fiber Optic",CHAR(10),AE445)),CONCATENATE("Fiber Optic",CHAR(10),AE445)))),""),""))</f>
        <v/>
      </c>
      <c r="AB445" s="4" t="str">
        <f>IF(OR(ISBLANK(AF445),ISBLANK(AJ445),ISBLANK(AN445),ISBLANK(AR445)),"",IF(AND(ISNUMBER(AF445),ISNUMBER(AJ445),ISNUMBER(AN445),ISNUMBER(AR445)),IF(1,IF(AF445&lt;AJ445,IF(AJ445&lt;AN445,IF(AN445&lt;=AR445,IF(OR(G445="3G",G445="4G"),CONCATENATE("Cellular",CHAR(10),AR445),CONCATENATE("Satellite",CHAR(10),AN445)),CONCATENATE("Satellite",CHAR(10),AN445)),IF(AJ445&lt;AR445,IF(OR(G445="3G",G445="4G"),CONCATENATE("Cellular",CHAR(10),AR445),CONCATENATE("Microwave",CHAR(10),AJ445)),CONCATENATE("Microwave",CHAR(10),AJ445))),IF(AF445&lt;AN445,IF(AN445&lt;=AR445,IF(OR(G445="3G",G445="4G"),CONCATENATE("Cellular",CHAR(10),AR445),CONCATENATE("Satellite",CHAR(10),AN445)),CONCATENATE("Satellite",CHAR(10),AN445)),IF(AF445&lt;AR445,IF(OR(G445="3G",G445="4G"),CONCATENATE("Cellular",CHAR(10),AR445),CONCATENATE("Fiber Optic",CHAR(10),AF445)),CONCATENATE("Fiber Optic",CHAR(10),AF445)))),""),""))</f>
        <v/>
      </c>
      <c r="AC445" s="4" t="str">
        <f>IF(OR(ISBLANK(AG445),ISBLANK(AK445),ISBLANK(AO445),ISBLANK(AS445)),"",IF(AND(ISNUMBER(AG445),ISNUMBER(AK445),ISNUMBER(AO445),ISNUMBER(AS445)),IF(1,IF(AG445&lt;AK445,IF(AK445&lt;AO445,IF(AO445&lt;=AS445,IF(OR(G445="3G",G445="4G"),CONCATENATE("Cellular",CHAR(10),AS445),CONCATENATE("Satellite",CHAR(10),AO445)),CONCATENATE("Satellite",CHAR(10),AO445)),IF(AK445&lt;AS445,IF(OR(G445="3G",G445="4G"),CONCATENATE("Cellular",CHAR(10),AS445),CONCATENATE("Microwave",CHAR(10),AK445)),CONCATENATE("Microwave",CHAR(10),AK445))),IF(AG445&lt;AO445,IF(AO445&lt;=AS445,IF(OR(G445="3G",G445="4G"),CONCATENATE("Cellular",CHAR(10),AS445),CONCATENATE("Satellite",CHAR(10),AO445)),CONCATENATE("Satellite",CHAR(10),AO445)),IF(AG445&lt;AS445,IF(OR(G445="3G",G445="4G"),CONCATENATE("Cellular",CHAR(10),AS445),CONCATENATE("Fiber Optic",CHAR(10),AG445)),CONCATENATE("Fiber Optic",CHAR(10),AG445)))),""),""))</f>
        <v/>
      </c>
      <c r="AD445" s="4" t="str">
        <f>IF(OR(ISBLANK(AH445),ISBLANK(AL445),ISBLANK(AP445),ISBLANK(AT445)),"",IF(AND(ISNUMBER(AH445),ISNUMBER(AL445),ISNUMBER(AP445),ISNUMBER(AT445)),IF(1,IF(AH445&lt;AL445,IF(AL445&lt;AP445,IF(AP445&lt;=AT445,IF(OR(G445="3G",G445="4G"),CONCATENATE("Cellular",CHAR(10),AT445),CONCATENATE("Satellite",CHAR(10),AP445)),CONCATENATE("Satellite",CHAR(10),AP445)),IF(AL445&lt;AT445,IF(OR(G445="3G",G445="4G"),CONCATENATE("Cellular",CHAR(10),AT445),CONCATENATE("Microwave",CHAR(10),AL445)),CONCATENATE("Microwave",CHAR(10),AL445))),IF(AH445&lt;AP445,IF(AP445&lt;=AT445,IF(OR(G445="3G",G445="4G"),CONCATENATE("Cellular",CHAR(10),AT445),CONCATENATE("Satellite",CHAR(10),AP445)),CONCATENATE("Satellite",CHAR(10),AP445)),IF(AH445&lt;AT445,IF(OR(G445="3G",G445="4G"),CONCATENATE("Cellular",CHAR(10),AT445),CONCATENATE("Fiber Optic",CHAR(10),AH445)),CONCATENATE("Fiber Optic",CHAR(10),AH445)))),""),""))</f>
        <v/>
      </c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</row>
    <row r="446" spans="1:61" customHeight="1" ht="30"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4" t="str">
        <f>IF(OR(ISBLANK(AE446),ISBLANK(AI446),ISBLANK(AM446),ISBLANK(AQ446)),"",IF(AND(ISNUMBER(AE446),ISNUMBER(AI446),ISNUMBER(AM446),ISNUMBER(AQ446)),IF(1=1,IF(AE446&lt;AI446,IF(AI446&lt;AM446,IF(AM446&lt;=AQ446,IF(OR(G446="3G",G446="4G"),"Cellular","Satellite"),"Satellite"),IF(AI446&lt;AQ446,IF(OR(G446="3G",G446="4G"),"Cellular","Microwave"),"Microwave")),IF(AE446&lt;AM446,IF(AM446&lt;=AQ446,IF(OR(G446="3G",G446="4G"),"Cellular","Satellite"),"Satellite"),IF(AE446&lt;AQ446,IF(OR(G446="3G",G446="4G"),"Cellular","Fiber Optic"),"Fiber Optic"))),""),""))</f>
        <v/>
      </c>
      <c r="V446" s="4" t="str">
        <f>IF(OR(ISBLANK(K446),ISBLANK(L446),ISBLANK(N446),ISBLANK(O446),ISBLANK(Q446),ISBLANK(R446),ISBLANK(S446),ISBLANK(T446)),"",IF(AND(ISNUMBER(K446),ISNUMBER(L446),ISNUMBER(N446),ISNUMBER(O446),ISNUMBER(Q446),ISNUMBER(R446),ISNUMBER(S446),ISNUMBER(T446)),IF(AND(K446&gt;=0,L446&gt;=0,N446&gt;=0,O446&gt;=0,Q446&gt;=0,R446&gt;=0,S446&gt;=0,T446&gt;=0),IF((K446+L446*5)&gt;(N446+O446*5),IF((N446+O446*5)&gt;(Q446+R446*5),IF((Q446+R446*5)&gt;=(S446+T446*5),IF(OR(G446="3G",G446="4G"),"Cellular","Satellite"),"Satellite"),IF((N446+O446*5)&gt;(S446+T446*5),IF(OR(G446="3G",G446="4G"),"Cellular","Microwave"),"Microwave")),IF((K446+L446*5)&gt;(Q446+R446*5),IF((Q446+R446*5)&gt;=(S446+T446*5),IF(OR(G446="3G",G446="4G"),"Cellular","Satellite"),"Satellite"),IF((K446+L446*5)&gt;(S446+T446*5),IF(OR(G446="3G",G446="4G"),"Cellular","Fiber Optic"),"Fiber Optic"))),""),""))</f>
        <v/>
      </c>
      <c r="W446" s="4" t="str">
        <f>IF(OR(ISBLANK(K446),ISBLANK(L446),ISBLANK(N446),ISBLANK(O446),ISBLANK(Q446),ISBLANK(R446),ISBLANK(S446),ISBLANK(T446)),"",IF(AND(ISNUMBER(K446),ISNUMBER(L446),ISNUMBER(N446),ISNUMBER(O446),ISNUMBER(Q446),ISNUMBER(R446),ISNUMBER(S446),ISNUMBER(T446)),IF(AND(K446&gt;=0,L446&gt;=0,N446&gt;=0,O446&gt;=0,Q446&gt;=0,R446&gt;=0,S446&gt;=0,T446&gt;=0),IF((K446+L446*5)&gt;(N446+O446*5),IF((N446+O446*5)&gt;(Q446+R446*5),IF((Q446+R446*5)&gt;=(S446+T446*5),IF(OR(G446="3G",G446="4G"),"Cellular",CONCATENATE("Satellite",CHAR(10),Q446+R446*5)),CONCATENATE("Satellite",CHAR(10),Q446+R446*5)),IF((N446+O446*5)&gt;(S446+T446*5),IF(OR(G446="3G",G446="4G"),CONCATENATE("Cellular",CHAR(10),S446+T446*5),CONCATENATE("Microwave",CHAR(10),N446+O446*5)),CONCATENATE("Microwave",CHAR(10),N446+O446*5))),IF((K446+L446*5)&gt;(Q446+R446*5),IF((Q446+R446*5)&gt;=(S446+T446*5),IF(OR(G446="3G",G446="4G"),CONCATENATE("Cellular",CHAR(10),S446+T446*5),CONCATENATE("Satellite",CHAR(10),Q446+R446*5)),CONCATENATE("Satellite",CHAR(10),Q446+R446*5)),IF((K446+L446*5)&gt;(S446+T446*5),IF(OR(G446="3G",G446="4G"),CONCATENATE("Cellular",CHAR(10),S446+T446*5),CONCATENATE("Fiber Optic",CHAR(10),K446+L446*5)),CONCATENATE("Fiber Optic",CHAR(10),K446+L446*5)))),""),""))</f>
        <v/>
      </c>
      <c r="X446" s="4" t="str">
        <f>IF(OR(ISBLANK(K446),ISBLANK(L446),ISBLANK(N446),ISBLANK(O446),ISBLANK(Q446),ISBLANK(R446),ISBLANK(S446),ISBLANK(T446)),"",IF(AND(ISNUMBER(K446),ISNUMBER(L446),ISNUMBER(N446),ISNUMBER(O446),ISNUMBER(Q446),ISNUMBER(R446),ISNUMBER(S446),ISNUMBER(T446)),IF(AND(K446&gt;=0,L446&gt;=0,N446&gt;=0,O446&gt;=0,Q446&gt;=0,R446&gt;=0,S446&gt;=0,T446&gt;=0),IF((K446+L446*10)&gt;(N446+O446*10),IF((N446+O446*10)&gt;(Q446+R446*10),IF((Q446+R446*10)&gt;=(S446+T446*10),IF(OR(G446="3G",G446="4G"),"Cellular",CONCATENATE("Satellite",CHAR(10),Q446+R446*10)),CONCATENATE("Satellite",CHAR(10),Q446+R446*10)),IF((N446+O446*10)&gt;(S446+T446*10),IF(OR(G446="3G",G446="4G"),CONCATENATE("Cellular",CHAR(10),S446+T446*10),CONCATENATE("Microwave",CHAR(10),N446+O446*10)),CONCATENATE("Microwave",CHAR(10),N446+O446*10))),IF((K446+L446*10)&gt;(Q446+R446*10),IF((Q446+R446*10)&gt;=(S446+T446*10),IF(OR(G446="3G",G446="4G"),CONCATENATE("Cellular",CHAR(10),S446+T446*10),CONCATENATE("Satellite",CHAR(10),Q446+R446*10)),CONCATENATE("Satellite",CHAR(10),Q446+R446*10)),IF((K446+L446*10)&gt;(S446+T446*10),IF(OR(G446="3G",G446="4G"),CONCATENATE("Cellular",CHAR(10),S446+T446*10),CONCATENATE("Fiber Optic",CHAR(10),K446+L446*10)),CONCATENATE("Fiber Optic",CHAR(10),K446+L446*10)))),""),""))</f>
        <v/>
      </c>
      <c r="Y446" s="4" t="str">
        <f>IF(OR(ISBLANK(K446),ISBLANK(L446),ISBLANK(N446),ISBLANK(O446),ISBLANK(Q446),ISBLANK(R446),ISBLANK(S446),ISBLANK(T446)),"",IF(AND(ISNUMBER(K446),ISNUMBER(L446),ISNUMBER(N446),ISNUMBER(O446),ISNUMBER(Q446),ISNUMBER(R446),ISNUMBER(S446),ISNUMBER(T446)),IF(AND(K446&gt;=0,L446&gt;=0,N446&gt;=0,O446&gt;=0,Q446&gt;=0,R446&gt;=0,S446&gt;=0,T446&gt;=0),IF((K446+L446*15)&gt;(N446+O446*15),IF((N446+O446*15)&gt;(Q446+R446*15),IF((Q446+R446*15)&gt;=(S446+T446*15),IF(OR(G446="3G",G446="4G"),"Cellular",CONCATENATE("Satellite",CHAR(10),Q446+R446*15)),CONCATENATE("Satellite",CHAR(10),Q446+R446*15)),IF((N446+O446*15)&gt;(S446+T446*15),IF(OR(G446="3G",G446="4G"),CONCATENATE("Cellular",CHAR(10),S446+T446*15),CONCATENATE("Microwave",CHAR(10),N446+O446*15)),CONCATENATE("Microwave",CHAR(10),N446+O446*15))),IF((K446+L446*15)&gt;(Q446+R446*15),IF((Q446+R446*15)&gt;=(S446+T446*15),IF(OR(G446="3G",G446="4G"),CONCATENATE("Cellular",CHAR(10),S446+T446*15),CONCATENATE("Satellite",CHAR(10),Q446+R446*15)),CONCATENATE("Satellite",CHAR(10),Q446+R446*15)),IF((K446+L446*15)&gt;(S446+T446*15),IF(OR(G446="3G",G446="4G"),CONCATENATE("Cellular",CHAR(10),S446+T446*15),CONCATENATE("Fiber Optic",CHAR(10),K446+L446*15)),CONCATENATE("Fiber Optic",CHAR(10),K446+L446*15)))),""),""))</f>
        <v/>
      </c>
      <c r="Z446" s="4" t="str">
        <f>IF(OR(ISBLANK(K446),ISBLANK(L446),ISBLANK(N446),ISBLANK(O446),ISBLANK(Q446),ISBLANK(R446),ISBLANK(S446),ISBLANK(T446)),"",IF(AND(ISNUMBER(K446),ISNUMBER(L446),ISNUMBER(N446),ISNUMBER(O446),ISNUMBER(Q446),ISNUMBER(R446),ISNUMBER(S446),ISNUMBER(T446)),IF(AND(K446&gt;=0,L446&gt;=0,N446&gt;=0,O446&gt;=0,Q446&gt;=0,R446&gt;=0,S446&gt;=0,T446&gt;=0),IF((K446+L446*20)&gt;(N446+O446*20),IF((N446+O446*20)&gt;(Q446+R446*20),IF((Q446+R446*20)&gt;=(S446+T446*20),IF(OR(G446="3G",G446="4G"),"Cellular",CONCATENATE("Satellite",CHAR(10),Q446+R446*20)),CONCATENATE("Satellite",CHAR(10),Q446+R446*20)),IF((N446+O446*20)&gt;(S446+T446*20),IF(OR(G446="3G",G446="4G"),CONCATENATE("Cellular",CHAR(10),S446+T446*20),CONCATENATE("Microwave",CHAR(10),N446+O446*20)),CONCATENATE("Microwave",CHAR(10),N446+O446*20))),IF((K446+L446*20)&gt;(Q446+R446*20),IF((Q446+R446*20)&gt;=(S446+T446*20),IF(OR(G446="3G",G446="4G"),CONCATENATE("Cellular",CHAR(10),S446+T446*20),CONCATENATE("Satellite",CHAR(10),Q446+R446*20)),CONCATENATE("Satellite",CHAR(10),Q446+R446*20)),IF((K446+L446*20)&gt;(S446+T446*20),IF(OR(G446="3G",G446="4G"),CONCATENATE("Cellular",CHAR(10),S446+T446*20),CONCATENATE("Fiber Optic",CHAR(10),K446+L446*20)),CONCATENATE("Fiber Optic",CHAR(10),K446+L446*20)))),""),""))</f>
        <v/>
      </c>
      <c r="AA446" s="4" t="str">
        <f>IF(OR(ISBLANK(AE446),ISBLANK(AI446),ISBLANK(AM446),ISBLANK(AQ446)),"",IF(AND(ISNUMBER(AE446),ISNUMBER(AI446),ISNUMBER(AM446),ISNUMBER(AQ446)),IF(1,IF(AE446&lt;AI446,IF(AI446&lt;AM446,IF(AM446&lt;=AQ446,IF(OR(G446="3G",G446="4G"),CONCATENATE("Cellular",CHAR(10),AQ446),CONCATENATE("Satellite",CHAR(10),AM446)),CONCATENATE("Satellite",CHAR(10),AM446)),IF(AI446&lt;AQ446,IF(OR(G446="3G",G446="4G"),CONCATENATE("Cellular",CHAR(10),AQ446),CONCATENATE("Microwave",CHAR(10),AI446)),CONCATENATE("Microwave",CHAR(10),AI446))),IF(AE446&lt;AM446,IF(AM446&lt;=AQ446,IF(OR(G446="3G",G446="4G"),CONCATENATE("Cellular",CHAR(10),AQ446),CONCATENATE("Satellite",CHAR(10),AM446)),CONCATENATE("Satellite",CHAR(10),AM446)),IF(AE446&lt;AQ446,IF(OR(G446="3G",G446="4G"),CONCATENATE("Cellular",CHAR(10),AQ446),CONCATENATE("Fiber Optic",CHAR(10),AE446)),CONCATENATE("Fiber Optic",CHAR(10),AE446)))),""),""))</f>
        <v/>
      </c>
      <c r="AB446" s="4" t="str">
        <f>IF(OR(ISBLANK(AF446),ISBLANK(AJ446),ISBLANK(AN446),ISBLANK(AR446)),"",IF(AND(ISNUMBER(AF446),ISNUMBER(AJ446),ISNUMBER(AN446),ISNUMBER(AR446)),IF(1,IF(AF446&lt;AJ446,IF(AJ446&lt;AN446,IF(AN446&lt;=AR446,IF(OR(G446="3G",G446="4G"),CONCATENATE("Cellular",CHAR(10),AR446),CONCATENATE("Satellite",CHAR(10),AN446)),CONCATENATE("Satellite",CHAR(10),AN446)),IF(AJ446&lt;AR446,IF(OR(G446="3G",G446="4G"),CONCATENATE("Cellular",CHAR(10),AR446),CONCATENATE("Microwave",CHAR(10),AJ446)),CONCATENATE("Microwave",CHAR(10),AJ446))),IF(AF446&lt;AN446,IF(AN446&lt;=AR446,IF(OR(G446="3G",G446="4G"),CONCATENATE("Cellular",CHAR(10),AR446),CONCATENATE("Satellite",CHAR(10),AN446)),CONCATENATE("Satellite",CHAR(10),AN446)),IF(AF446&lt;AR446,IF(OR(G446="3G",G446="4G"),CONCATENATE("Cellular",CHAR(10),AR446),CONCATENATE("Fiber Optic",CHAR(10),AF446)),CONCATENATE("Fiber Optic",CHAR(10),AF446)))),""),""))</f>
        <v/>
      </c>
      <c r="AC446" s="4" t="str">
        <f>IF(OR(ISBLANK(AG446),ISBLANK(AK446),ISBLANK(AO446),ISBLANK(AS446)),"",IF(AND(ISNUMBER(AG446),ISNUMBER(AK446),ISNUMBER(AO446),ISNUMBER(AS446)),IF(1,IF(AG446&lt;AK446,IF(AK446&lt;AO446,IF(AO446&lt;=AS446,IF(OR(G446="3G",G446="4G"),CONCATENATE("Cellular",CHAR(10),AS446),CONCATENATE("Satellite",CHAR(10),AO446)),CONCATENATE("Satellite",CHAR(10),AO446)),IF(AK446&lt;AS446,IF(OR(G446="3G",G446="4G"),CONCATENATE("Cellular",CHAR(10),AS446),CONCATENATE("Microwave",CHAR(10),AK446)),CONCATENATE("Microwave",CHAR(10),AK446))),IF(AG446&lt;AO446,IF(AO446&lt;=AS446,IF(OR(G446="3G",G446="4G"),CONCATENATE("Cellular",CHAR(10),AS446),CONCATENATE("Satellite",CHAR(10),AO446)),CONCATENATE("Satellite",CHAR(10),AO446)),IF(AG446&lt;AS446,IF(OR(G446="3G",G446="4G"),CONCATENATE("Cellular",CHAR(10),AS446),CONCATENATE("Fiber Optic",CHAR(10),AG446)),CONCATENATE("Fiber Optic",CHAR(10),AG446)))),""),""))</f>
        <v/>
      </c>
      <c r="AD446" s="4" t="str">
        <f>IF(OR(ISBLANK(AH446),ISBLANK(AL446),ISBLANK(AP446),ISBLANK(AT446)),"",IF(AND(ISNUMBER(AH446),ISNUMBER(AL446),ISNUMBER(AP446),ISNUMBER(AT446)),IF(1,IF(AH446&lt;AL446,IF(AL446&lt;AP446,IF(AP446&lt;=AT446,IF(OR(G446="3G",G446="4G"),CONCATENATE("Cellular",CHAR(10),AT446),CONCATENATE("Satellite",CHAR(10),AP446)),CONCATENATE("Satellite",CHAR(10),AP446)),IF(AL446&lt;AT446,IF(OR(G446="3G",G446="4G"),CONCATENATE("Cellular",CHAR(10),AT446),CONCATENATE("Microwave",CHAR(10),AL446)),CONCATENATE("Microwave",CHAR(10),AL446))),IF(AH446&lt;AP446,IF(AP446&lt;=AT446,IF(OR(G446="3G",G446="4G"),CONCATENATE("Cellular",CHAR(10),AT446),CONCATENATE("Satellite",CHAR(10),AP446)),CONCATENATE("Satellite",CHAR(10),AP446)),IF(AH446&lt;AT446,IF(OR(G446="3G",G446="4G"),CONCATENATE("Cellular",CHAR(10),AT446),CONCATENATE("Fiber Optic",CHAR(10),AH446)),CONCATENATE("Fiber Optic",CHAR(10),AH446)))),""),""))</f>
        <v/>
      </c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</row>
    <row r="447" spans="1:61" customHeight="1" ht="30"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4" t="str">
        <f>IF(OR(ISBLANK(AE447),ISBLANK(AI447),ISBLANK(AM447),ISBLANK(AQ447)),"",IF(AND(ISNUMBER(AE447),ISNUMBER(AI447),ISNUMBER(AM447),ISNUMBER(AQ447)),IF(1=1,IF(AE447&lt;AI447,IF(AI447&lt;AM447,IF(AM447&lt;=AQ447,IF(OR(G447="3G",G447="4G"),"Cellular","Satellite"),"Satellite"),IF(AI447&lt;AQ447,IF(OR(G447="3G",G447="4G"),"Cellular","Microwave"),"Microwave")),IF(AE447&lt;AM447,IF(AM447&lt;=AQ447,IF(OR(G447="3G",G447="4G"),"Cellular","Satellite"),"Satellite"),IF(AE447&lt;AQ447,IF(OR(G447="3G",G447="4G"),"Cellular","Fiber Optic"),"Fiber Optic"))),""),""))</f>
        <v/>
      </c>
      <c r="V447" s="4" t="str">
        <f>IF(OR(ISBLANK(K447),ISBLANK(L447),ISBLANK(N447),ISBLANK(O447),ISBLANK(Q447),ISBLANK(R447),ISBLANK(S447),ISBLANK(T447)),"",IF(AND(ISNUMBER(K447),ISNUMBER(L447),ISNUMBER(N447),ISNUMBER(O447),ISNUMBER(Q447),ISNUMBER(R447),ISNUMBER(S447),ISNUMBER(T447)),IF(AND(K447&gt;=0,L447&gt;=0,N447&gt;=0,O447&gt;=0,Q447&gt;=0,R447&gt;=0,S447&gt;=0,T447&gt;=0),IF((K447+L447*5)&gt;(N447+O447*5),IF((N447+O447*5)&gt;(Q447+R447*5),IF((Q447+R447*5)&gt;=(S447+T447*5),IF(OR(G447="3G",G447="4G"),"Cellular","Satellite"),"Satellite"),IF((N447+O447*5)&gt;(S447+T447*5),IF(OR(G447="3G",G447="4G"),"Cellular","Microwave"),"Microwave")),IF((K447+L447*5)&gt;(Q447+R447*5),IF((Q447+R447*5)&gt;=(S447+T447*5),IF(OR(G447="3G",G447="4G"),"Cellular","Satellite"),"Satellite"),IF((K447+L447*5)&gt;(S447+T447*5),IF(OR(G447="3G",G447="4G"),"Cellular","Fiber Optic"),"Fiber Optic"))),""),""))</f>
        <v/>
      </c>
      <c r="W447" s="4" t="str">
        <f>IF(OR(ISBLANK(K447),ISBLANK(L447),ISBLANK(N447),ISBLANK(O447),ISBLANK(Q447),ISBLANK(R447),ISBLANK(S447),ISBLANK(T447)),"",IF(AND(ISNUMBER(K447),ISNUMBER(L447),ISNUMBER(N447),ISNUMBER(O447),ISNUMBER(Q447),ISNUMBER(R447),ISNUMBER(S447),ISNUMBER(T447)),IF(AND(K447&gt;=0,L447&gt;=0,N447&gt;=0,O447&gt;=0,Q447&gt;=0,R447&gt;=0,S447&gt;=0,T447&gt;=0),IF((K447+L447*5)&gt;(N447+O447*5),IF((N447+O447*5)&gt;(Q447+R447*5),IF((Q447+R447*5)&gt;=(S447+T447*5),IF(OR(G447="3G",G447="4G"),"Cellular",CONCATENATE("Satellite",CHAR(10),Q447+R447*5)),CONCATENATE("Satellite",CHAR(10),Q447+R447*5)),IF((N447+O447*5)&gt;(S447+T447*5),IF(OR(G447="3G",G447="4G"),CONCATENATE("Cellular",CHAR(10),S447+T447*5),CONCATENATE("Microwave",CHAR(10),N447+O447*5)),CONCATENATE("Microwave",CHAR(10),N447+O447*5))),IF((K447+L447*5)&gt;(Q447+R447*5),IF((Q447+R447*5)&gt;=(S447+T447*5),IF(OR(G447="3G",G447="4G"),CONCATENATE("Cellular",CHAR(10),S447+T447*5),CONCATENATE("Satellite",CHAR(10),Q447+R447*5)),CONCATENATE("Satellite",CHAR(10),Q447+R447*5)),IF((K447+L447*5)&gt;(S447+T447*5),IF(OR(G447="3G",G447="4G"),CONCATENATE("Cellular",CHAR(10),S447+T447*5),CONCATENATE("Fiber Optic",CHAR(10),K447+L447*5)),CONCATENATE("Fiber Optic",CHAR(10),K447+L447*5)))),""),""))</f>
        <v/>
      </c>
      <c r="X447" s="4" t="str">
        <f>IF(OR(ISBLANK(K447),ISBLANK(L447),ISBLANK(N447),ISBLANK(O447),ISBLANK(Q447),ISBLANK(R447),ISBLANK(S447),ISBLANK(T447)),"",IF(AND(ISNUMBER(K447),ISNUMBER(L447),ISNUMBER(N447),ISNUMBER(O447),ISNUMBER(Q447),ISNUMBER(R447),ISNUMBER(S447),ISNUMBER(T447)),IF(AND(K447&gt;=0,L447&gt;=0,N447&gt;=0,O447&gt;=0,Q447&gt;=0,R447&gt;=0,S447&gt;=0,T447&gt;=0),IF((K447+L447*10)&gt;(N447+O447*10),IF((N447+O447*10)&gt;(Q447+R447*10),IF((Q447+R447*10)&gt;=(S447+T447*10),IF(OR(G447="3G",G447="4G"),"Cellular",CONCATENATE("Satellite",CHAR(10),Q447+R447*10)),CONCATENATE("Satellite",CHAR(10),Q447+R447*10)),IF((N447+O447*10)&gt;(S447+T447*10),IF(OR(G447="3G",G447="4G"),CONCATENATE("Cellular",CHAR(10),S447+T447*10),CONCATENATE("Microwave",CHAR(10),N447+O447*10)),CONCATENATE("Microwave",CHAR(10),N447+O447*10))),IF((K447+L447*10)&gt;(Q447+R447*10),IF((Q447+R447*10)&gt;=(S447+T447*10),IF(OR(G447="3G",G447="4G"),CONCATENATE("Cellular",CHAR(10),S447+T447*10),CONCATENATE("Satellite",CHAR(10),Q447+R447*10)),CONCATENATE("Satellite",CHAR(10),Q447+R447*10)),IF((K447+L447*10)&gt;(S447+T447*10),IF(OR(G447="3G",G447="4G"),CONCATENATE("Cellular",CHAR(10),S447+T447*10),CONCATENATE("Fiber Optic",CHAR(10),K447+L447*10)),CONCATENATE("Fiber Optic",CHAR(10),K447+L447*10)))),""),""))</f>
        <v/>
      </c>
      <c r="Y447" s="4" t="str">
        <f>IF(OR(ISBLANK(K447),ISBLANK(L447),ISBLANK(N447),ISBLANK(O447),ISBLANK(Q447),ISBLANK(R447),ISBLANK(S447),ISBLANK(T447)),"",IF(AND(ISNUMBER(K447),ISNUMBER(L447),ISNUMBER(N447),ISNUMBER(O447),ISNUMBER(Q447),ISNUMBER(R447),ISNUMBER(S447),ISNUMBER(T447)),IF(AND(K447&gt;=0,L447&gt;=0,N447&gt;=0,O447&gt;=0,Q447&gt;=0,R447&gt;=0,S447&gt;=0,T447&gt;=0),IF((K447+L447*15)&gt;(N447+O447*15),IF((N447+O447*15)&gt;(Q447+R447*15),IF((Q447+R447*15)&gt;=(S447+T447*15),IF(OR(G447="3G",G447="4G"),"Cellular",CONCATENATE("Satellite",CHAR(10),Q447+R447*15)),CONCATENATE("Satellite",CHAR(10),Q447+R447*15)),IF((N447+O447*15)&gt;(S447+T447*15),IF(OR(G447="3G",G447="4G"),CONCATENATE("Cellular",CHAR(10),S447+T447*15),CONCATENATE("Microwave",CHAR(10),N447+O447*15)),CONCATENATE("Microwave",CHAR(10),N447+O447*15))),IF((K447+L447*15)&gt;(Q447+R447*15),IF((Q447+R447*15)&gt;=(S447+T447*15),IF(OR(G447="3G",G447="4G"),CONCATENATE("Cellular",CHAR(10),S447+T447*15),CONCATENATE("Satellite",CHAR(10),Q447+R447*15)),CONCATENATE("Satellite",CHAR(10),Q447+R447*15)),IF((K447+L447*15)&gt;(S447+T447*15),IF(OR(G447="3G",G447="4G"),CONCATENATE("Cellular",CHAR(10),S447+T447*15),CONCATENATE("Fiber Optic",CHAR(10),K447+L447*15)),CONCATENATE("Fiber Optic",CHAR(10),K447+L447*15)))),""),""))</f>
        <v/>
      </c>
      <c r="Z447" s="4" t="str">
        <f>IF(OR(ISBLANK(K447),ISBLANK(L447),ISBLANK(N447),ISBLANK(O447),ISBLANK(Q447),ISBLANK(R447),ISBLANK(S447),ISBLANK(T447)),"",IF(AND(ISNUMBER(K447),ISNUMBER(L447),ISNUMBER(N447),ISNUMBER(O447),ISNUMBER(Q447),ISNUMBER(R447),ISNUMBER(S447),ISNUMBER(T447)),IF(AND(K447&gt;=0,L447&gt;=0,N447&gt;=0,O447&gt;=0,Q447&gt;=0,R447&gt;=0,S447&gt;=0,T447&gt;=0),IF((K447+L447*20)&gt;(N447+O447*20),IF((N447+O447*20)&gt;(Q447+R447*20),IF((Q447+R447*20)&gt;=(S447+T447*20),IF(OR(G447="3G",G447="4G"),"Cellular",CONCATENATE("Satellite",CHAR(10),Q447+R447*20)),CONCATENATE("Satellite",CHAR(10),Q447+R447*20)),IF((N447+O447*20)&gt;(S447+T447*20),IF(OR(G447="3G",G447="4G"),CONCATENATE("Cellular",CHAR(10),S447+T447*20),CONCATENATE("Microwave",CHAR(10),N447+O447*20)),CONCATENATE("Microwave",CHAR(10),N447+O447*20))),IF((K447+L447*20)&gt;(Q447+R447*20),IF((Q447+R447*20)&gt;=(S447+T447*20),IF(OR(G447="3G",G447="4G"),CONCATENATE("Cellular",CHAR(10),S447+T447*20),CONCATENATE("Satellite",CHAR(10),Q447+R447*20)),CONCATENATE("Satellite",CHAR(10),Q447+R447*20)),IF((K447+L447*20)&gt;(S447+T447*20),IF(OR(G447="3G",G447="4G"),CONCATENATE("Cellular",CHAR(10),S447+T447*20),CONCATENATE("Fiber Optic",CHAR(10),K447+L447*20)),CONCATENATE("Fiber Optic",CHAR(10),K447+L447*20)))),""),""))</f>
        <v/>
      </c>
      <c r="AA447" s="4" t="str">
        <f>IF(OR(ISBLANK(AE447),ISBLANK(AI447),ISBLANK(AM447),ISBLANK(AQ447)),"",IF(AND(ISNUMBER(AE447),ISNUMBER(AI447),ISNUMBER(AM447),ISNUMBER(AQ447)),IF(1,IF(AE447&lt;AI447,IF(AI447&lt;AM447,IF(AM447&lt;=AQ447,IF(OR(G447="3G",G447="4G"),CONCATENATE("Cellular",CHAR(10),AQ447),CONCATENATE("Satellite",CHAR(10),AM447)),CONCATENATE("Satellite",CHAR(10),AM447)),IF(AI447&lt;AQ447,IF(OR(G447="3G",G447="4G"),CONCATENATE("Cellular",CHAR(10),AQ447),CONCATENATE("Microwave",CHAR(10),AI447)),CONCATENATE("Microwave",CHAR(10),AI447))),IF(AE447&lt;AM447,IF(AM447&lt;=AQ447,IF(OR(G447="3G",G447="4G"),CONCATENATE("Cellular",CHAR(10),AQ447),CONCATENATE("Satellite",CHAR(10),AM447)),CONCATENATE("Satellite",CHAR(10),AM447)),IF(AE447&lt;AQ447,IF(OR(G447="3G",G447="4G"),CONCATENATE("Cellular",CHAR(10),AQ447),CONCATENATE("Fiber Optic",CHAR(10),AE447)),CONCATENATE("Fiber Optic",CHAR(10),AE447)))),""),""))</f>
        <v/>
      </c>
      <c r="AB447" s="4" t="str">
        <f>IF(OR(ISBLANK(AF447),ISBLANK(AJ447),ISBLANK(AN447),ISBLANK(AR447)),"",IF(AND(ISNUMBER(AF447),ISNUMBER(AJ447),ISNUMBER(AN447),ISNUMBER(AR447)),IF(1,IF(AF447&lt;AJ447,IF(AJ447&lt;AN447,IF(AN447&lt;=AR447,IF(OR(G447="3G",G447="4G"),CONCATENATE("Cellular",CHAR(10),AR447),CONCATENATE("Satellite",CHAR(10),AN447)),CONCATENATE("Satellite",CHAR(10),AN447)),IF(AJ447&lt;AR447,IF(OR(G447="3G",G447="4G"),CONCATENATE("Cellular",CHAR(10),AR447),CONCATENATE("Microwave",CHAR(10),AJ447)),CONCATENATE("Microwave",CHAR(10),AJ447))),IF(AF447&lt;AN447,IF(AN447&lt;=AR447,IF(OR(G447="3G",G447="4G"),CONCATENATE("Cellular",CHAR(10),AR447),CONCATENATE("Satellite",CHAR(10),AN447)),CONCATENATE("Satellite",CHAR(10),AN447)),IF(AF447&lt;AR447,IF(OR(G447="3G",G447="4G"),CONCATENATE("Cellular",CHAR(10),AR447),CONCATENATE("Fiber Optic",CHAR(10),AF447)),CONCATENATE("Fiber Optic",CHAR(10),AF447)))),""),""))</f>
        <v/>
      </c>
      <c r="AC447" s="4" t="str">
        <f>IF(OR(ISBLANK(AG447),ISBLANK(AK447),ISBLANK(AO447),ISBLANK(AS447)),"",IF(AND(ISNUMBER(AG447),ISNUMBER(AK447),ISNUMBER(AO447),ISNUMBER(AS447)),IF(1,IF(AG447&lt;AK447,IF(AK447&lt;AO447,IF(AO447&lt;=AS447,IF(OR(G447="3G",G447="4G"),CONCATENATE("Cellular",CHAR(10),AS447),CONCATENATE("Satellite",CHAR(10),AO447)),CONCATENATE("Satellite",CHAR(10),AO447)),IF(AK447&lt;AS447,IF(OR(G447="3G",G447="4G"),CONCATENATE("Cellular",CHAR(10),AS447),CONCATENATE("Microwave",CHAR(10),AK447)),CONCATENATE("Microwave",CHAR(10),AK447))),IF(AG447&lt;AO447,IF(AO447&lt;=AS447,IF(OR(G447="3G",G447="4G"),CONCATENATE("Cellular",CHAR(10),AS447),CONCATENATE("Satellite",CHAR(10),AO447)),CONCATENATE("Satellite",CHAR(10),AO447)),IF(AG447&lt;AS447,IF(OR(G447="3G",G447="4G"),CONCATENATE("Cellular",CHAR(10),AS447),CONCATENATE("Fiber Optic",CHAR(10),AG447)),CONCATENATE("Fiber Optic",CHAR(10),AG447)))),""),""))</f>
        <v/>
      </c>
      <c r="AD447" s="4" t="str">
        <f>IF(OR(ISBLANK(AH447),ISBLANK(AL447),ISBLANK(AP447),ISBLANK(AT447)),"",IF(AND(ISNUMBER(AH447),ISNUMBER(AL447),ISNUMBER(AP447),ISNUMBER(AT447)),IF(1,IF(AH447&lt;AL447,IF(AL447&lt;AP447,IF(AP447&lt;=AT447,IF(OR(G447="3G",G447="4G"),CONCATENATE("Cellular",CHAR(10),AT447),CONCATENATE("Satellite",CHAR(10),AP447)),CONCATENATE("Satellite",CHAR(10),AP447)),IF(AL447&lt;AT447,IF(OR(G447="3G",G447="4G"),CONCATENATE("Cellular",CHAR(10),AT447),CONCATENATE("Microwave",CHAR(10),AL447)),CONCATENATE("Microwave",CHAR(10),AL447))),IF(AH447&lt;AP447,IF(AP447&lt;=AT447,IF(OR(G447="3G",G447="4G"),CONCATENATE("Cellular",CHAR(10),AT447),CONCATENATE("Satellite",CHAR(10),AP447)),CONCATENATE("Satellite",CHAR(10),AP447)),IF(AH447&lt;AT447,IF(OR(G447="3G",G447="4G"),CONCATENATE("Cellular",CHAR(10),AT447),CONCATENATE("Fiber Optic",CHAR(10),AH447)),CONCATENATE("Fiber Optic",CHAR(10),AH447)))),""),""))</f>
        <v/>
      </c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</row>
    <row r="448" spans="1:61" customHeight="1" ht="30"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4" t="str">
        <f>IF(OR(ISBLANK(AE448),ISBLANK(AI448),ISBLANK(AM448),ISBLANK(AQ448)),"",IF(AND(ISNUMBER(AE448),ISNUMBER(AI448),ISNUMBER(AM448),ISNUMBER(AQ448)),IF(1=1,IF(AE448&lt;AI448,IF(AI448&lt;AM448,IF(AM448&lt;=AQ448,IF(OR(G448="3G",G448="4G"),"Cellular","Satellite"),"Satellite"),IF(AI448&lt;AQ448,IF(OR(G448="3G",G448="4G"),"Cellular","Microwave"),"Microwave")),IF(AE448&lt;AM448,IF(AM448&lt;=AQ448,IF(OR(G448="3G",G448="4G"),"Cellular","Satellite"),"Satellite"),IF(AE448&lt;AQ448,IF(OR(G448="3G",G448="4G"),"Cellular","Fiber Optic"),"Fiber Optic"))),""),""))</f>
        <v/>
      </c>
      <c r="V448" s="4" t="str">
        <f>IF(OR(ISBLANK(K448),ISBLANK(L448),ISBLANK(N448),ISBLANK(O448),ISBLANK(Q448),ISBLANK(R448),ISBLANK(S448),ISBLANK(T448)),"",IF(AND(ISNUMBER(K448),ISNUMBER(L448),ISNUMBER(N448),ISNUMBER(O448),ISNUMBER(Q448),ISNUMBER(R448),ISNUMBER(S448),ISNUMBER(T448)),IF(AND(K448&gt;=0,L448&gt;=0,N448&gt;=0,O448&gt;=0,Q448&gt;=0,R448&gt;=0,S448&gt;=0,T448&gt;=0),IF((K448+L448*5)&gt;(N448+O448*5),IF((N448+O448*5)&gt;(Q448+R448*5),IF((Q448+R448*5)&gt;=(S448+T448*5),IF(OR(G448="3G",G448="4G"),"Cellular","Satellite"),"Satellite"),IF((N448+O448*5)&gt;(S448+T448*5),IF(OR(G448="3G",G448="4G"),"Cellular","Microwave"),"Microwave")),IF((K448+L448*5)&gt;(Q448+R448*5),IF((Q448+R448*5)&gt;=(S448+T448*5),IF(OR(G448="3G",G448="4G"),"Cellular","Satellite"),"Satellite"),IF((K448+L448*5)&gt;(S448+T448*5),IF(OR(G448="3G",G448="4G"),"Cellular","Fiber Optic"),"Fiber Optic"))),""),""))</f>
        <v/>
      </c>
      <c r="W448" s="4" t="str">
        <f>IF(OR(ISBLANK(K448),ISBLANK(L448),ISBLANK(N448),ISBLANK(O448),ISBLANK(Q448),ISBLANK(R448),ISBLANK(S448),ISBLANK(T448)),"",IF(AND(ISNUMBER(K448),ISNUMBER(L448),ISNUMBER(N448),ISNUMBER(O448),ISNUMBER(Q448),ISNUMBER(R448),ISNUMBER(S448),ISNUMBER(T448)),IF(AND(K448&gt;=0,L448&gt;=0,N448&gt;=0,O448&gt;=0,Q448&gt;=0,R448&gt;=0,S448&gt;=0,T448&gt;=0),IF((K448+L448*5)&gt;(N448+O448*5),IF((N448+O448*5)&gt;(Q448+R448*5),IF((Q448+R448*5)&gt;=(S448+T448*5),IF(OR(G448="3G",G448="4G"),"Cellular",CONCATENATE("Satellite",CHAR(10),Q448+R448*5)),CONCATENATE("Satellite",CHAR(10),Q448+R448*5)),IF((N448+O448*5)&gt;(S448+T448*5),IF(OR(G448="3G",G448="4G"),CONCATENATE("Cellular",CHAR(10),S448+T448*5),CONCATENATE("Microwave",CHAR(10),N448+O448*5)),CONCATENATE("Microwave",CHAR(10),N448+O448*5))),IF((K448+L448*5)&gt;(Q448+R448*5),IF((Q448+R448*5)&gt;=(S448+T448*5),IF(OR(G448="3G",G448="4G"),CONCATENATE("Cellular",CHAR(10),S448+T448*5),CONCATENATE("Satellite",CHAR(10),Q448+R448*5)),CONCATENATE("Satellite",CHAR(10),Q448+R448*5)),IF((K448+L448*5)&gt;(S448+T448*5),IF(OR(G448="3G",G448="4G"),CONCATENATE("Cellular",CHAR(10),S448+T448*5),CONCATENATE("Fiber Optic",CHAR(10),K448+L448*5)),CONCATENATE("Fiber Optic",CHAR(10),K448+L448*5)))),""),""))</f>
        <v/>
      </c>
      <c r="X448" s="4" t="str">
        <f>IF(OR(ISBLANK(K448),ISBLANK(L448),ISBLANK(N448),ISBLANK(O448),ISBLANK(Q448),ISBLANK(R448),ISBLANK(S448),ISBLANK(T448)),"",IF(AND(ISNUMBER(K448),ISNUMBER(L448),ISNUMBER(N448),ISNUMBER(O448),ISNUMBER(Q448),ISNUMBER(R448),ISNUMBER(S448),ISNUMBER(T448)),IF(AND(K448&gt;=0,L448&gt;=0,N448&gt;=0,O448&gt;=0,Q448&gt;=0,R448&gt;=0,S448&gt;=0,T448&gt;=0),IF((K448+L448*10)&gt;(N448+O448*10),IF((N448+O448*10)&gt;(Q448+R448*10),IF((Q448+R448*10)&gt;=(S448+T448*10),IF(OR(G448="3G",G448="4G"),"Cellular",CONCATENATE("Satellite",CHAR(10),Q448+R448*10)),CONCATENATE("Satellite",CHAR(10),Q448+R448*10)),IF((N448+O448*10)&gt;(S448+T448*10),IF(OR(G448="3G",G448="4G"),CONCATENATE("Cellular",CHAR(10),S448+T448*10),CONCATENATE("Microwave",CHAR(10),N448+O448*10)),CONCATENATE("Microwave",CHAR(10),N448+O448*10))),IF((K448+L448*10)&gt;(Q448+R448*10),IF((Q448+R448*10)&gt;=(S448+T448*10),IF(OR(G448="3G",G448="4G"),CONCATENATE("Cellular",CHAR(10),S448+T448*10),CONCATENATE("Satellite",CHAR(10),Q448+R448*10)),CONCATENATE("Satellite",CHAR(10),Q448+R448*10)),IF((K448+L448*10)&gt;(S448+T448*10),IF(OR(G448="3G",G448="4G"),CONCATENATE("Cellular",CHAR(10),S448+T448*10),CONCATENATE("Fiber Optic",CHAR(10),K448+L448*10)),CONCATENATE("Fiber Optic",CHAR(10),K448+L448*10)))),""),""))</f>
        <v/>
      </c>
      <c r="Y448" s="4" t="str">
        <f>IF(OR(ISBLANK(K448),ISBLANK(L448),ISBLANK(N448),ISBLANK(O448),ISBLANK(Q448),ISBLANK(R448),ISBLANK(S448),ISBLANK(T448)),"",IF(AND(ISNUMBER(K448),ISNUMBER(L448),ISNUMBER(N448),ISNUMBER(O448),ISNUMBER(Q448),ISNUMBER(R448),ISNUMBER(S448),ISNUMBER(T448)),IF(AND(K448&gt;=0,L448&gt;=0,N448&gt;=0,O448&gt;=0,Q448&gt;=0,R448&gt;=0,S448&gt;=0,T448&gt;=0),IF((K448+L448*15)&gt;(N448+O448*15),IF((N448+O448*15)&gt;(Q448+R448*15),IF((Q448+R448*15)&gt;=(S448+T448*15),IF(OR(G448="3G",G448="4G"),"Cellular",CONCATENATE("Satellite",CHAR(10),Q448+R448*15)),CONCATENATE("Satellite",CHAR(10),Q448+R448*15)),IF((N448+O448*15)&gt;(S448+T448*15),IF(OR(G448="3G",G448="4G"),CONCATENATE("Cellular",CHAR(10),S448+T448*15),CONCATENATE("Microwave",CHAR(10),N448+O448*15)),CONCATENATE("Microwave",CHAR(10),N448+O448*15))),IF((K448+L448*15)&gt;(Q448+R448*15),IF((Q448+R448*15)&gt;=(S448+T448*15),IF(OR(G448="3G",G448="4G"),CONCATENATE("Cellular",CHAR(10),S448+T448*15),CONCATENATE("Satellite",CHAR(10),Q448+R448*15)),CONCATENATE("Satellite",CHAR(10),Q448+R448*15)),IF((K448+L448*15)&gt;(S448+T448*15),IF(OR(G448="3G",G448="4G"),CONCATENATE("Cellular",CHAR(10),S448+T448*15),CONCATENATE("Fiber Optic",CHAR(10),K448+L448*15)),CONCATENATE("Fiber Optic",CHAR(10),K448+L448*15)))),""),""))</f>
        <v/>
      </c>
      <c r="Z448" s="4" t="str">
        <f>IF(OR(ISBLANK(K448),ISBLANK(L448),ISBLANK(N448),ISBLANK(O448),ISBLANK(Q448),ISBLANK(R448),ISBLANK(S448),ISBLANK(T448)),"",IF(AND(ISNUMBER(K448),ISNUMBER(L448),ISNUMBER(N448),ISNUMBER(O448),ISNUMBER(Q448),ISNUMBER(R448),ISNUMBER(S448),ISNUMBER(T448)),IF(AND(K448&gt;=0,L448&gt;=0,N448&gt;=0,O448&gt;=0,Q448&gt;=0,R448&gt;=0,S448&gt;=0,T448&gt;=0),IF((K448+L448*20)&gt;(N448+O448*20),IF((N448+O448*20)&gt;(Q448+R448*20),IF((Q448+R448*20)&gt;=(S448+T448*20),IF(OR(G448="3G",G448="4G"),"Cellular",CONCATENATE("Satellite",CHAR(10),Q448+R448*20)),CONCATENATE("Satellite",CHAR(10),Q448+R448*20)),IF((N448+O448*20)&gt;(S448+T448*20),IF(OR(G448="3G",G448="4G"),CONCATENATE("Cellular",CHAR(10),S448+T448*20),CONCATENATE("Microwave",CHAR(10),N448+O448*20)),CONCATENATE("Microwave",CHAR(10),N448+O448*20))),IF((K448+L448*20)&gt;(Q448+R448*20),IF((Q448+R448*20)&gt;=(S448+T448*20),IF(OR(G448="3G",G448="4G"),CONCATENATE("Cellular",CHAR(10),S448+T448*20),CONCATENATE("Satellite",CHAR(10),Q448+R448*20)),CONCATENATE("Satellite",CHAR(10),Q448+R448*20)),IF((K448+L448*20)&gt;(S448+T448*20),IF(OR(G448="3G",G448="4G"),CONCATENATE("Cellular",CHAR(10),S448+T448*20),CONCATENATE("Fiber Optic",CHAR(10),K448+L448*20)),CONCATENATE("Fiber Optic",CHAR(10),K448+L448*20)))),""),""))</f>
        <v/>
      </c>
      <c r="AA448" s="4" t="str">
        <f>IF(OR(ISBLANK(AE448),ISBLANK(AI448),ISBLANK(AM448),ISBLANK(AQ448)),"",IF(AND(ISNUMBER(AE448),ISNUMBER(AI448),ISNUMBER(AM448),ISNUMBER(AQ448)),IF(1,IF(AE448&lt;AI448,IF(AI448&lt;AM448,IF(AM448&lt;=AQ448,IF(OR(G448="3G",G448="4G"),CONCATENATE("Cellular",CHAR(10),AQ448),CONCATENATE("Satellite",CHAR(10),AM448)),CONCATENATE("Satellite",CHAR(10),AM448)),IF(AI448&lt;AQ448,IF(OR(G448="3G",G448="4G"),CONCATENATE("Cellular",CHAR(10),AQ448),CONCATENATE("Microwave",CHAR(10),AI448)),CONCATENATE("Microwave",CHAR(10),AI448))),IF(AE448&lt;AM448,IF(AM448&lt;=AQ448,IF(OR(G448="3G",G448="4G"),CONCATENATE("Cellular",CHAR(10),AQ448),CONCATENATE("Satellite",CHAR(10),AM448)),CONCATENATE("Satellite",CHAR(10),AM448)),IF(AE448&lt;AQ448,IF(OR(G448="3G",G448="4G"),CONCATENATE("Cellular",CHAR(10),AQ448),CONCATENATE("Fiber Optic",CHAR(10),AE448)),CONCATENATE("Fiber Optic",CHAR(10),AE448)))),""),""))</f>
        <v/>
      </c>
      <c r="AB448" s="4" t="str">
        <f>IF(OR(ISBLANK(AF448),ISBLANK(AJ448),ISBLANK(AN448),ISBLANK(AR448)),"",IF(AND(ISNUMBER(AF448),ISNUMBER(AJ448),ISNUMBER(AN448),ISNUMBER(AR448)),IF(1,IF(AF448&lt;AJ448,IF(AJ448&lt;AN448,IF(AN448&lt;=AR448,IF(OR(G448="3G",G448="4G"),CONCATENATE("Cellular",CHAR(10),AR448),CONCATENATE("Satellite",CHAR(10),AN448)),CONCATENATE("Satellite",CHAR(10),AN448)),IF(AJ448&lt;AR448,IF(OR(G448="3G",G448="4G"),CONCATENATE("Cellular",CHAR(10),AR448),CONCATENATE("Microwave",CHAR(10),AJ448)),CONCATENATE("Microwave",CHAR(10),AJ448))),IF(AF448&lt;AN448,IF(AN448&lt;=AR448,IF(OR(G448="3G",G448="4G"),CONCATENATE("Cellular",CHAR(10),AR448),CONCATENATE("Satellite",CHAR(10),AN448)),CONCATENATE("Satellite",CHAR(10),AN448)),IF(AF448&lt;AR448,IF(OR(G448="3G",G448="4G"),CONCATENATE("Cellular",CHAR(10),AR448),CONCATENATE("Fiber Optic",CHAR(10),AF448)),CONCATENATE("Fiber Optic",CHAR(10),AF448)))),""),""))</f>
        <v/>
      </c>
      <c r="AC448" s="4" t="str">
        <f>IF(OR(ISBLANK(AG448),ISBLANK(AK448),ISBLANK(AO448),ISBLANK(AS448)),"",IF(AND(ISNUMBER(AG448),ISNUMBER(AK448),ISNUMBER(AO448),ISNUMBER(AS448)),IF(1,IF(AG448&lt;AK448,IF(AK448&lt;AO448,IF(AO448&lt;=AS448,IF(OR(G448="3G",G448="4G"),CONCATENATE("Cellular",CHAR(10),AS448),CONCATENATE("Satellite",CHAR(10),AO448)),CONCATENATE("Satellite",CHAR(10),AO448)),IF(AK448&lt;AS448,IF(OR(G448="3G",G448="4G"),CONCATENATE("Cellular",CHAR(10),AS448),CONCATENATE("Microwave",CHAR(10),AK448)),CONCATENATE("Microwave",CHAR(10),AK448))),IF(AG448&lt;AO448,IF(AO448&lt;=AS448,IF(OR(G448="3G",G448="4G"),CONCATENATE("Cellular",CHAR(10),AS448),CONCATENATE("Satellite",CHAR(10),AO448)),CONCATENATE("Satellite",CHAR(10),AO448)),IF(AG448&lt;AS448,IF(OR(G448="3G",G448="4G"),CONCATENATE("Cellular",CHAR(10),AS448),CONCATENATE("Fiber Optic",CHAR(10),AG448)),CONCATENATE("Fiber Optic",CHAR(10),AG448)))),""),""))</f>
        <v/>
      </c>
      <c r="AD448" s="4" t="str">
        <f>IF(OR(ISBLANK(AH448),ISBLANK(AL448),ISBLANK(AP448),ISBLANK(AT448)),"",IF(AND(ISNUMBER(AH448),ISNUMBER(AL448),ISNUMBER(AP448),ISNUMBER(AT448)),IF(1,IF(AH448&lt;AL448,IF(AL448&lt;AP448,IF(AP448&lt;=AT448,IF(OR(G448="3G",G448="4G"),CONCATENATE("Cellular",CHAR(10),AT448),CONCATENATE("Satellite",CHAR(10),AP448)),CONCATENATE("Satellite",CHAR(10),AP448)),IF(AL448&lt;AT448,IF(OR(G448="3G",G448="4G"),CONCATENATE("Cellular",CHAR(10),AT448),CONCATENATE("Microwave",CHAR(10),AL448)),CONCATENATE("Microwave",CHAR(10),AL448))),IF(AH448&lt;AP448,IF(AP448&lt;=AT448,IF(OR(G448="3G",G448="4G"),CONCATENATE("Cellular",CHAR(10),AT448),CONCATENATE("Satellite",CHAR(10),AP448)),CONCATENATE("Satellite",CHAR(10),AP448)),IF(AH448&lt;AT448,IF(OR(G448="3G",G448="4G"),CONCATENATE("Cellular",CHAR(10),AT448),CONCATENATE("Fiber Optic",CHAR(10),AH448)),CONCATENATE("Fiber Optic",CHAR(10),AH448)))),""),""))</f>
        <v/>
      </c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</row>
    <row r="449" spans="1:61" customHeight="1" ht="30"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4" t="str">
        <f>IF(OR(ISBLANK(AE449),ISBLANK(AI449),ISBLANK(AM449),ISBLANK(AQ449)),"",IF(AND(ISNUMBER(AE449),ISNUMBER(AI449),ISNUMBER(AM449),ISNUMBER(AQ449)),IF(1=1,IF(AE449&lt;AI449,IF(AI449&lt;AM449,IF(AM449&lt;=AQ449,IF(OR(G449="3G",G449="4G"),"Cellular","Satellite"),"Satellite"),IF(AI449&lt;AQ449,IF(OR(G449="3G",G449="4G"),"Cellular","Microwave"),"Microwave")),IF(AE449&lt;AM449,IF(AM449&lt;=AQ449,IF(OR(G449="3G",G449="4G"),"Cellular","Satellite"),"Satellite"),IF(AE449&lt;AQ449,IF(OR(G449="3G",G449="4G"),"Cellular","Fiber Optic"),"Fiber Optic"))),""),""))</f>
        <v/>
      </c>
      <c r="V449" s="4" t="str">
        <f>IF(OR(ISBLANK(K449),ISBLANK(L449),ISBLANK(N449),ISBLANK(O449),ISBLANK(Q449),ISBLANK(R449),ISBLANK(S449),ISBLANK(T449)),"",IF(AND(ISNUMBER(K449),ISNUMBER(L449),ISNUMBER(N449),ISNUMBER(O449),ISNUMBER(Q449),ISNUMBER(R449),ISNUMBER(S449),ISNUMBER(T449)),IF(AND(K449&gt;=0,L449&gt;=0,N449&gt;=0,O449&gt;=0,Q449&gt;=0,R449&gt;=0,S449&gt;=0,T449&gt;=0),IF((K449+L449*5)&gt;(N449+O449*5),IF((N449+O449*5)&gt;(Q449+R449*5),IF((Q449+R449*5)&gt;=(S449+T449*5),IF(OR(G449="3G",G449="4G"),"Cellular","Satellite"),"Satellite"),IF((N449+O449*5)&gt;(S449+T449*5),IF(OR(G449="3G",G449="4G"),"Cellular","Microwave"),"Microwave")),IF((K449+L449*5)&gt;(Q449+R449*5),IF((Q449+R449*5)&gt;=(S449+T449*5),IF(OR(G449="3G",G449="4G"),"Cellular","Satellite"),"Satellite"),IF((K449+L449*5)&gt;(S449+T449*5),IF(OR(G449="3G",G449="4G"),"Cellular","Fiber Optic"),"Fiber Optic"))),""),""))</f>
        <v/>
      </c>
      <c r="W449" s="4" t="str">
        <f>IF(OR(ISBLANK(K449),ISBLANK(L449),ISBLANK(N449),ISBLANK(O449),ISBLANK(Q449),ISBLANK(R449),ISBLANK(S449),ISBLANK(T449)),"",IF(AND(ISNUMBER(K449),ISNUMBER(L449),ISNUMBER(N449),ISNUMBER(O449),ISNUMBER(Q449),ISNUMBER(R449),ISNUMBER(S449),ISNUMBER(T449)),IF(AND(K449&gt;=0,L449&gt;=0,N449&gt;=0,O449&gt;=0,Q449&gt;=0,R449&gt;=0,S449&gt;=0,T449&gt;=0),IF((K449+L449*5)&gt;(N449+O449*5),IF((N449+O449*5)&gt;(Q449+R449*5),IF((Q449+R449*5)&gt;=(S449+T449*5),IF(OR(G449="3G",G449="4G"),"Cellular",CONCATENATE("Satellite",CHAR(10),Q449+R449*5)),CONCATENATE("Satellite",CHAR(10),Q449+R449*5)),IF((N449+O449*5)&gt;(S449+T449*5),IF(OR(G449="3G",G449="4G"),CONCATENATE("Cellular",CHAR(10),S449+T449*5),CONCATENATE("Microwave",CHAR(10),N449+O449*5)),CONCATENATE("Microwave",CHAR(10),N449+O449*5))),IF((K449+L449*5)&gt;(Q449+R449*5),IF((Q449+R449*5)&gt;=(S449+T449*5),IF(OR(G449="3G",G449="4G"),CONCATENATE("Cellular",CHAR(10),S449+T449*5),CONCATENATE("Satellite",CHAR(10),Q449+R449*5)),CONCATENATE("Satellite",CHAR(10),Q449+R449*5)),IF((K449+L449*5)&gt;(S449+T449*5),IF(OR(G449="3G",G449="4G"),CONCATENATE("Cellular",CHAR(10),S449+T449*5),CONCATENATE("Fiber Optic",CHAR(10),K449+L449*5)),CONCATENATE("Fiber Optic",CHAR(10),K449+L449*5)))),""),""))</f>
        <v/>
      </c>
      <c r="X449" s="4" t="str">
        <f>IF(OR(ISBLANK(K449),ISBLANK(L449),ISBLANK(N449),ISBLANK(O449),ISBLANK(Q449),ISBLANK(R449),ISBLANK(S449),ISBLANK(T449)),"",IF(AND(ISNUMBER(K449),ISNUMBER(L449),ISNUMBER(N449),ISNUMBER(O449),ISNUMBER(Q449),ISNUMBER(R449),ISNUMBER(S449),ISNUMBER(T449)),IF(AND(K449&gt;=0,L449&gt;=0,N449&gt;=0,O449&gt;=0,Q449&gt;=0,R449&gt;=0,S449&gt;=0,T449&gt;=0),IF((K449+L449*10)&gt;(N449+O449*10),IF((N449+O449*10)&gt;(Q449+R449*10),IF((Q449+R449*10)&gt;=(S449+T449*10),IF(OR(G449="3G",G449="4G"),"Cellular",CONCATENATE("Satellite",CHAR(10),Q449+R449*10)),CONCATENATE("Satellite",CHAR(10),Q449+R449*10)),IF((N449+O449*10)&gt;(S449+T449*10),IF(OR(G449="3G",G449="4G"),CONCATENATE("Cellular",CHAR(10),S449+T449*10),CONCATENATE("Microwave",CHAR(10),N449+O449*10)),CONCATENATE("Microwave",CHAR(10),N449+O449*10))),IF((K449+L449*10)&gt;(Q449+R449*10),IF((Q449+R449*10)&gt;=(S449+T449*10),IF(OR(G449="3G",G449="4G"),CONCATENATE("Cellular",CHAR(10),S449+T449*10),CONCATENATE("Satellite",CHAR(10),Q449+R449*10)),CONCATENATE("Satellite",CHAR(10),Q449+R449*10)),IF((K449+L449*10)&gt;(S449+T449*10),IF(OR(G449="3G",G449="4G"),CONCATENATE("Cellular",CHAR(10),S449+T449*10),CONCATENATE("Fiber Optic",CHAR(10),K449+L449*10)),CONCATENATE("Fiber Optic",CHAR(10),K449+L449*10)))),""),""))</f>
        <v/>
      </c>
      <c r="Y449" s="4" t="str">
        <f>IF(OR(ISBLANK(K449),ISBLANK(L449),ISBLANK(N449),ISBLANK(O449),ISBLANK(Q449),ISBLANK(R449),ISBLANK(S449),ISBLANK(T449)),"",IF(AND(ISNUMBER(K449),ISNUMBER(L449),ISNUMBER(N449),ISNUMBER(O449),ISNUMBER(Q449),ISNUMBER(R449),ISNUMBER(S449),ISNUMBER(T449)),IF(AND(K449&gt;=0,L449&gt;=0,N449&gt;=0,O449&gt;=0,Q449&gt;=0,R449&gt;=0,S449&gt;=0,T449&gt;=0),IF((K449+L449*15)&gt;(N449+O449*15),IF((N449+O449*15)&gt;(Q449+R449*15),IF((Q449+R449*15)&gt;=(S449+T449*15),IF(OR(G449="3G",G449="4G"),"Cellular",CONCATENATE("Satellite",CHAR(10),Q449+R449*15)),CONCATENATE("Satellite",CHAR(10),Q449+R449*15)),IF((N449+O449*15)&gt;(S449+T449*15),IF(OR(G449="3G",G449="4G"),CONCATENATE("Cellular",CHAR(10),S449+T449*15),CONCATENATE("Microwave",CHAR(10),N449+O449*15)),CONCATENATE("Microwave",CHAR(10),N449+O449*15))),IF((K449+L449*15)&gt;(Q449+R449*15),IF((Q449+R449*15)&gt;=(S449+T449*15),IF(OR(G449="3G",G449="4G"),CONCATENATE("Cellular",CHAR(10),S449+T449*15),CONCATENATE("Satellite",CHAR(10),Q449+R449*15)),CONCATENATE("Satellite",CHAR(10),Q449+R449*15)),IF((K449+L449*15)&gt;(S449+T449*15),IF(OR(G449="3G",G449="4G"),CONCATENATE("Cellular",CHAR(10),S449+T449*15),CONCATENATE("Fiber Optic",CHAR(10),K449+L449*15)),CONCATENATE("Fiber Optic",CHAR(10),K449+L449*15)))),""),""))</f>
        <v/>
      </c>
      <c r="Z449" s="4" t="str">
        <f>IF(OR(ISBLANK(K449),ISBLANK(L449),ISBLANK(N449),ISBLANK(O449),ISBLANK(Q449),ISBLANK(R449),ISBLANK(S449),ISBLANK(T449)),"",IF(AND(ISNUMBER(K449),ISNUMBER(L449),ISNUMBER(N449),ISNUMBER(O449),ISNUMBER(Q449),ISNUMBER(R449),ISNUMBER(S449),ISNUMBER(T449)),IF(AND(K449&gt;=0,L449&gt;=0,N449&gt;=0,O449&gt;=0,Q449&gt;=0,R449&gt;=0,S449&gt;=0,T449&gt;=0),IF((K449+L449*20)&gt;(N449+O449*20),IF((N449+O449*20)&gt;(Q449+R449*20),IF((Q449+R449*20)&gt;=(S449+T449*20),IF(OR(G449="3G",G449="4G"),"Cellular",CONCATENATE("Satellite",CHAR(10),Q449+R449*20)),CONCATENATE("Satellite",CHAR(10),Q449+R449*20)),IF((N449+O449*20)&gt;(S449+T449*20),IF(OR(G449="3G",G449="4G"),CONCATENATE("Cellular",CHAR(10),S449+T449*20),CONCATENATE("Microwave",CHAR(10),N449+O449*20)),CONCATENATE("Microwave",CHAR(10),N449+O449*20))),IF((K449+L449*20)&gt;(Q449+R449*20),IF((Q449+R449*20)&gt;=(S449+T449*20),IF(OR(G449="3G",G449="4G"),CONCATENATE("Cellular",CHAR(10),S449+T449*20),CONCATENATE("Satellite",CHAR(10),Q449+R449*20)),CONCATENATE("Satellite",CHAR(10),Q449+R449*20)),IF((K449+L449*20)&gt;(S449+T449*20),IF(OR(G449="3G",G449="4G"),CONCATENATE("Cellular",CHAR(10),S449+T449*20),CONCATENATE("Fiber Optic",CHAR(10),K449+L449*20)),CONCATENATE("Fiber Optic",CHAR(10),K449+L449*20)))),""),""))</f>
        <v/>
      </c>
      <c r="AA449" s="4" t="str">
        <f>IF(OR(ISBLANK(AE449),ISBLANK(AI449),ISBLANK(AM449),ISBLANK(AQ449)),"",IF(AND(ISNUMBER(AE449),ISNUMBER(AI449),ISNUMBER(AM449),ISNUMBER(AQ449)),IF(1,IF(AE449&lt;AI449,IF(AI449&lt;AM449,IF(AM449&lt;=AQ449,IF(OR(G449="3G",G449="4G"),CONCATENATE("Cellular",CHAR(10),AQ449),CONCATENATE("Satellite",CHAR(10),AM449)),CONCATENATE("Satellite",CHAR(10),AM449)),IF(AI449&lt;AQ449,IF(OR(G449="3G",G449="4G"),CONCATENATE("Cellular",CHAR(10),AQ449),CONCATENATE("Microwave",CHAR(10),AI449)),CONCATENATE("Microwave",CHAR(10),AI449))),IF(AE449&lt;AM449,IF(AM449&lt;=AQ449,IF(OR(G449="3G",G449="4G"),CONCATENATE("Cellular",CHAR(10),AQ449),CONCATENATE("Satellite",CHAR(10),AM449)),CONCATENATE("Satellite",CHAR(10),AM449)),IF(AE449&lt;AQ449,IF(OR(G449="3G",G449="4G"),CONCATENATE("Cellular",CHAR(10),AQ449),CONCATENATE("Fiber Optic",CHAR(10),AE449)),CONCATENATE("Fiber Optic",CHAR(10),AE449)))),""),""))</f>
        <v/>
      </c>
      <c r="AB449" s="4" t="str">
        <f>IF(OR(ISBLANK(AF449),ISBLANK(AJ449),ISBLANK(AN449),ISBLANK(AR449)),"",IF(AND(ISNUMBER(AF449),ISNUMBER(AJ449),ISNUMBER(AN449),ISNUMBER(AR449)),IF(1,IF(AF449&lt;AJ449,IF(AJ449&lt;AN449,IF(AN449&lt;=AR449,IF(OR(G449="3G",G449="4G"),CONCATENATE("Cellular",CHAR(10),AR449),CONCATENATE("Satellite",CHAR(10),AN449)),CONCATENATE("Satellite",CHAR(10),AN449)),IF(AJ449&lt;AR449,IF(OR(G449="3G",G449="4G"),CONCATENATE("Cellular",CHAR(10),AR449),CONCATENATE("Microwave",CHAR(10),AJ449)),CONCATENATE("Microwave",CHAR(10),AJ449))),IF(AF449&lt;AN449,IF(AN449&lt;=AR449,IF(OR(G449="3G",G449="4G"),CONCATENATE("Cellular",CHAR(10),AR449),CONCATENATE("Satellite",CHAR(10),AN449)),CONCATENATE("Satellite",CHAR(10),AN449)),IF(AF449&lt;AR449,IF(OR(G449="3G",G449="4G"),CONCATENATE("Cellular",CHAR(10),AR449),CONCATENATE("Fiber Optic",CHAR(10),AF449)),CONCATENATE("Fiber Optic",CHAR(10),AF449)))),""),""))</f>
        <v/>
      </c>
      <c r="AC449" s="4" t="str">
        <f>IF(OR(ISBLANK(AG449),ISBLANK(AK449),ISBLANK(AO449),ISBLANK(AS449)),"",IF(AND(ISNUMBER(AG449),ISNUMBER(AK449),ISNUMBER(AO449),ISNUMBER(AS449)),IF(1,IF(AG449&lt;AK449,IF(AK449&lt;AO449,IF(AO449&lt;=AS449,IF(OR(G449="3G",G449="4G"),CONCATENATE("Cellular",CHAR(10),AS449),CONCATENATE("Satellite",CHAR(10),AO449)),CONCATENATE("Satellite",CHAR(10),AO449)),IF(AK449&lt;AS449,IF(OR(G449="3G",G449="4G"),CONCATENATE("Cellular",CHAR(10),AS449),CONCATENATE("Microwave",CHAR(10),AK449)),CONCATENATE("Microwave",CHAR(10),AK449))),IF(AG449&lt;AO449,IF(AO449&lt;=AS449,IF(OR(G449="3G",G449="4G"),CONCATENATE("Cellular",CHAR(10),AS449),CONCATENATE("Satellite",CHAR(10),AO449)),CONCATENATE("Satellite",CHAR(10),AO449)),IF(AG449&lt;AS449,IF(OR(G449="3G",G449="4G"),CONCATENATE("Cellular",CHAR(10),AS449),CONCATENATE("Fiber Optic",CHAR(10),AG449)),CONCATENATE("Fiber Optic",CHAR(10),AG449)))),""),""))</f>
        <v/>
      </c>
      <c r="AD449" s="4" t="str">
        <f>IF(OR(ISBLANK(AH449),ISBLANK(AL449),ISBLANK(AP449),ISBLANK(AT449)),"",IF(AND(ISNUMBER(AH449),ISNUMBER(AL449),ISNUMBER(AP449),ISNUMBER(AT449)),IF(1,IF(AH449&lt;AL449,IF(AL449&lt;AP449,IF(AP449&lt;=AT449,IF(OR(G449="3G",G449="4G"),CONCATENATE("Cellular",CHAR(10),AT449),CONCATENATE("Satellite",CHAR(10),AP449)),CONCATENATE("Satellite",CHAR(10),AP449)),IF(AL449&lt;AT449,IF(OR(G449="3G",G449="4G"),CONCATENATE("Cellular",CHAR(10),AT449),CONCATENATE("Microwave",CHAR(10),AL449)),CONCATENATE("Microwave",CHAR(10),AL449))),IF(AH449&lt;AP449,IF(AP449&lt;=AT449,IF(OR(G449="3G",G449="4G"),CONCATENATE("Cellular",CHAR(10),AT449),CONCATENATE("Satellite",CHAR(10),AP449)),CONCATENATE("Satellite",CHAR(10),AP449)),IF(AH449&lt;AT449,IF(OR(G449="3G",G449="4G"),CONCATENATE("Cellular",CHAR(10),AT449),CONCATENATE("Fiber Optic",CHAR(10),AH449)),CONCATENATE("Fiber Optic",CHAR(10),AH449)))),""),""))</f>
        <v/>
      </c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</row>
    <row r="450" spans="1:61" customHeight="1" ht="30"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4" t="str">
        <f>IF(OR(ISBLANK(AE450),ISBLANK(AI450),ISBLANK(AM450),ISBLANK(AQ450)),"",IF(AND(ISNUMBER(AE450),ISNUMBER(AI450),ISNUMBER(AM450),ISNUMBER(AQ450)),IF(1=1,IF(AE450&lt;AI450,IF(AI450&lt;AM450,IF(AM450&lt;=AQ450,IF(OR(G450="3G",G450="4G"),"Cellular","Satellite"),"Satellite"),IF(AI450&lt;AQ450,IF(OR(G450="3G",G450="4G"),"Cellular","Microwave"),"Microwave")),IF(AE450&lt;AM450,IF(AM450&lt;=AQ450,IF(OR(G450="3G",G450="4G"),"Cellular","Satellite"),"Satellite"),IF(AE450&lt;AQ450,IF(OR(G450="3G",G450="4G"),"Cellular","Fiber Optic"),"Fiber Optic"))),""),""))</f>
        <v/>
      </c>
      <c r="V450" s="4" t="str">
        <f>IF(OR(ISBLANK(K450),ISBLANK(L450),ISBLANK(N450),ISBLANK(O450),ISBLANK(Q450),ISBLANK(R450),ISBLANK(S450),ISBLANK(T450)),"",IF(AND(ISNUMBER(K450),ISNUMBER(L450),ISNUMBER(N450),ISNUMBER(O450),ISNUMBER(Q450),ISNUMBER(R450),ISNUMBER(S450),ISNUMBER(T450)),IF(AND(K450&gt;=0,L450&gt;=0,N450&gt;=0,O450&gt;=0,Q450&gt;=0,R450&gt;=0,S450&gt;=0,T450&gt;=0),IF((K450+L450*5)&gt;(N450+O450*5),IF((N450+O450*5)&gt;(Q450+R450*5),IF((Q450+R450*5)&gt;=(S450+T450*5),IF(OR(G450="3G",G450="4G"),"Cellular","Satellite"),"Satellite"),IF((N450+O450*5)&gt;(S450+T450*5),IF(OR(G450="3G",G450="4G"),"Cellular","Microwave"),"Microwave")),IF((K450+L450*5)&gt;(Q450+R450*5),IF((Q450+R450*5)&gt;=(S450+T450*5),IF(OR(G450="3G",G450="4G"),"Cellular","Satellite"),"Satellite"),IF((K450+L450*5)&gt;(S450+T450*5),IF(OR(G450="3G",G450="4G"),"Cellular","Fiber Optic"),"Fiber Optic"))),""),""))</f>
        <v/>
      </c>
      <c r="W450" s="4" t="str">
        <f>IF(OR(ISBLANK(K450),ISBLANK(L450),ISBLANK(N450),ISBLANK(O450),ISBLANK(Q450),ISBLANK(R450),ISBLANK(S450),ISBLANK(T450)),"",IF(AND(ISNUMBER(K450),ISNUMBER(L450),ISNUMBER(N450),ISNUMBER(O450),ISNUMBER(Q450),ISNUMBER(R450),ISNUMBER(S450),ISNUMBER(T450)),IF(AND(K450&gt;=0,L450&gt;=0,N450&gt;=0,O450&gt;=0,Q450&gt;=0,R450&gt;=0,S450&gt;=0,T450&gt;=0),IF((K450+L450*5)&gt;(N450+O450*5),IF((N450+O450*5)&gt;(Q450+R450*5),IF((Q450+R450*5)&gt;=(S450+T450*5),IF(OR(G450="3G",G450="4G"),"Cellular",CONCATENATE("Satellite",CHAR(10),Q450+R450*5)),CONCATENATE("Satellite",CHAR(10),Q450+R450*5)),IF((N450+O450*5)&gt;(S450+T450*5),IF(OR(G450="3G",G450="4G"),CONCATENATE("Cellular",CHAR(10),S450+T450*5),CONCATENATE("Microwave",CHAR(10),N450+O450*5)),CONCATENATE("Microwave",CHAR(10),N450+O450*5))),IF((K450+L450*5)&gt;(Q450+R450*5),IF((Q450+R450*5)&gt;=(S450+T450*5),IF(OR(G450="3G",G450="4G"),CONCATENATE("Cellular",CHAR(10),S450+T450*5),CONCATENATE("Satellite",CHAR(10),Q450+R450*5)),CONCATENATE("Satellite",CHAR(10),Q450+R450*5)),IF((K450+L450*5)&gt;(S450+T450*5),IF(OR(G450="3G",G450="4G"),CONCATENATE("Cellular",CHAR(10),S450+T450*5),CONCATENATE("Fiber Optic",CHAR(10),K450+L450*5)),CONCATENATE("Fiber Optic",CHAR(10),K450+L450*5)))),""),""))</f>
        <v/>
      </c>
      <c r="X450" s="4" t="str">
        <f>IF(OR(ISBLANK(K450),ISBLANK(L450),ISBLANK(N450),ISBLANK(O450),ISBLANK(Q450),ISBLANK(R450),ISBLANK(S450),ISBLANK(T450)),"",IF(AND(ISNUMBER(K450),ISNUMBER(L450),ISNUMBER(N450),ISNUMBER(O450),ISNUMBER(Q450),ISNUMBER(R450),ISNUMBER(S450),ISNUMBER(T450)),IF(AND(K450&gt;=0,L450&gt;=0,N450&gt;=0,O450&gt;=0,Q450&gt;=0,R450&gt;=0,S450&gt;=0,T450&gt;=0),IF((K450+L450*10)&gt;(N450+O450*10),IF((N450+O450*10)&gt;(Q450+R450*10),IF((Q450+R450*10)&gt;=(S450+T450*10),IF(OR(G450="3G",G450="4G"),"Cellular",CONCATENATE("Satellite",CHAR(10),Q450+R450*10)),CONCATENATE("Satellite",CHAR(10),Q450+R450*10)),IF((N450+O450*10)&gt;(S450+T450*10),IF(OR(G450="3G",G450="4G"),CONCATENATE("Cellular",CHAR(10),S450+T450*10),CONCATENATE("Microwave",CHAR(10),N450+O450*10)),CONCATENATE("Microwave",CHAR(10),N450+O450*10))),IF((K450+L450*10)&gt;(Q450+R450*10),IF((Q450+R450*10)&gt;=(S450+T450*10),IF(OR(G450="3G",G450="4G"),CONCATENATE("Cellular",CHAR(10),S450+T450*10),CONCATENATE("Satellite",CHAR(10),Q450+R450*10)),CONCATENATE("Satellite",CHAR(10),Q450+R450*10)),IF((K450+L450*10)&gt;(S450+T450*10),IF(OR(G450="3G",G450="4G"),CONCATENATE("Cellular",CHAR(10),S450+T450*10),CONCATENATE("Fiber Optic",CHAR(10),K450+L450*10)),CONCATENATE("Fiber Optic",CHAR(10),K450+L450*10)))),""),""))</f>
        <v/>
      </c>
      <c r="Y450" s="4" t="str">
        <f>IF(OR(ISBLANK(K450),ISBLANK(L450),ISBLANK(N450),ISBLANK(O450),ISBLANK(Q450),ISBLANK(R450),ISBLANK(S450),ISBLANK(T450)),"",IF(AND(ISNUMBER(K450),ISNUMBER(L450),ISNUMBER(N450),ISNUMBER(O450),ISNUMBER(Q450),ISNUMBER(R450),ISNUMBER(S450),ISNUMBER(T450)),IF(AND(K450&gt;=0,L450&gt;=0,N450&gt;=0,O450&gt;=0,Q450&gt;=0,R450&gt;=0,S450&gt;=0,T450&gt;=0),IF((K450+L450*15)&gt;(N450+O450*15),IF((N450+O450*15)&gt;(Q450+R450*15),IF((Q450+R450*15)&gt;=(S450+T450*15),IF(OR(G450="3G",G450="4G"),"Cellular",CONCATENATE("Satellite",CHAR(10),Q450+R450*15)),CONCATENATE("Satellite",CHAR(10),Q450+R450*15)),IF((N450+O450*15)&gt;(S450+T450*15),IF(OR(G450="3G",G450="4G"),CONCATENATE("Cellular",CHAR(10),S450+T450*15),CONCATENATE("Microwave",CHAR(10),N450+O450*15)),CONCATENATE("Microwave",CHAR(10),N450+O450*15))),IF((K450+L450*15)&gt;(Q450+R450*15),IF((Q450+R450*15)&gt;=(S450+T450*15),IF(OR(G450="3G",G450="4G"),CONCATENATE("Cellular",CHAR(10),S450+T450*15),CONCATENATE("Satellite",CHAR(10),Q450+R450*15)),CONCATENATE("Satellite",CHAR(10),Q450+R450*15)),IF((K450+L450*15)&gt;(S450+T450*15),IF(OR(G450="3G",G450="4G"),CONCATENATE("Cellular",CHAR(10),S450+T450*15),CONCATENATE("Fiber Optic",CHAR(10),K450+L450*15)),CONCATENATE("Fiber Optic",CHAR(10),K450+L450*15)))),""),""))</f>
        <v/>
      </c>
      <c r="Z450" s="4" t="str">
        <f>IF(OR(ISBLANK(K450),ISBLANK(L450),ISBLANK(N450),ISBLANK(O450),ISBLANK(Q450),ISBLANK(R450),ISBLANK(S450),ISBLANK(T450)),"",IF(AND(ISNUMBER(K450),ISNUMBER(L450),ISNUMBER(N450),ISNUMBER(O450),ISNUMBER(Q450),ISNUMBER(R450),ISNUMBER(S450),ISNUMBER(T450)),IF(AND(K450&gt;=0,L450&gt;=0,N450&gt;=0,O450&gt;=0,Q450&gt;=0,R450&gt;=0,S450&gt;=0,T450&gt;=0),IF((K450+L450*20)&gt;(N450+O450*20),IF((N450+O450*20)&gt;(Q450+R450*20),IF((Q450+R450*20)&gt;=(S450+T450*20),IF(OR(G450="3G",G450="4G"),"Cellular",CONCATENATE("Satellite",CHAR(10),Q450+R450*20)),CONCATENATE("Satellite",CHAR(10),Q450+R450*20)),IF((N450+O450*20)&gt;(S450+T450*20),IF(OR(G450="3G",G450="4G"),CONCATENATE("Cellular",CHAR(10),S450+T450*20),CONCATENATE("Microwave",CHAR(10),N450+O450*20)),CONCATENATE("Microwave",CHAR(10),N450+O450*20))),IF((K450+L450*20)&gt;(Q450+R450*20),IF((Q450+R450*20)&gt;=(S450+T450*20),IF(OR(G450="3G",G450="4G"),CONCATENATE("Cellular",CHAR(10),S450+T450*20),CONCATENATE("Satellite",CHAR(10),Q450+R450*20)),CONCATENATE("Satellite",CHAR(10),Q450+R450*20)),IF((K450+L450*20)&gt;(S450+T450*20),IF(OR(G450="3G",G450="4G"),CONCATENATE("Cellular",CHAR(10),S450+T450*20),CONCATENATE("Fiber Optic",CHAR(10),K450+L450*20)),CONCATENATE("Fiber Optic",CHAR(10),K450+L450*20)))),""),""))</f>
        <v/>
      </c>
      <c r="AA450" s="4" t="str">
        <f>IF(OR(ISBLANK(AE450),ISBLANK(AI450),ISBLANK(AM450),ISBLANK(AQ450)),"",IF(AND(ISNUMBER(AE450),ISNUMBER(AI450),ISNUMBER(AM450),ISNUMBER(AQ450)),IF(1,IF(AE450&lt;AI450,IF(AI450&lt;AM450,IF(AM450&lt;=AQ450,IF(OR(G450="3G",G450="4G"),CONCATENATE("Cellular",CHAR(10),AQ450),CONCATENATE("Satellite",CHAR(10),AM450)),CONCATENATE("Satellite",CHAR(10),AM450)),IF(AI450&lt;AQ450,IF(OR(G450="3G",G450="4G"),CONCATENATE("Cellular",CHAR(10),AQ450),CONCATENATE("Microwave",CHAR(10),AI450)),CONCATENATE("Microwave",CHAR(10),AI450))),IF(AE450&lt;AM450,IF(AM450&lt;=AQ450,IF(OR(G450="3G",G450="4G"),CONCATENATE("Cellular",CHAR(10),AQ450),CONCATENATE("Satellite",CHAR(10),AM450)),CONCATENATE("Satellite",CHAR(10),AM450)),IF(AE450&lt;AQ450,IF(OR(G450="3G",G450="4G"),CONCATENATE("Cellular",CHAR(10),AQ450),CONCATENATE("Fiber Optic",CHAR(10),AE450)),CONCATENATE("Fiber Optic",CHAR(10),AE450)))),""),""))</f>
        <v/>
      </c>
      <c r="AB450" s="4" t="str">
        <f>IF(OR(ISBLANK(AF450),ISBLANK(AJ450),ISBLANK(AN450),ISBLANK(AR450)),"",IF(AND(ISNUMBER(AF450),ISNUMBER(AJ450),ISNUMBER(AN450),ISNUMBER(AR450)),IF(1,IF(AF450&lt;AJ450,IF(AJ450&lt;AN450,IF(AN450&lt;=AR450,IF(OR(G450="3G",G450="4G"),CONCATENATE("Cellular",CHAR(10),AR450),CONCATENATE("Satellite",CHAR(10),AN450)),CONCATENATE("Satellite",CHAR(10),AN450)),IF(AJ450&lt;AR450,IF(OR(G450="3G",G450="4G"),CONCATENATE("Cellular",CHAR(10),AR450),CONCATENATE("Microwave",CHAR(10),AJ450)),CONCATENATE("Microwave",CHAR(10),AJ450))),IF(AF450&lt;AN450,IF(AN450&lt;=AR450,IF(OR(G450="3G",G450="4G"),CONCATENATE("Cellular",CHAR(10),AR450),CONCATENATE("Satellite",CHAR(10),AN450)),CONCATENATE("Satellite",CHAR(10),AN450)),IF(AF450&lt;AR450,IF(OR(G450="3G",G450="4G"),CONCATENATE("Cellular",CHAR(10),AR450),CONCATENATE("Fiber Optic",CHAR(10),AF450)),CONCATENATE("Fiber Optic",CHAR(10),AF450)))),""),""))</f>
        <v/>
      </c>
      <c r="AC450" s="4" t="str">
        <f>IF(OR(ISBLANK(AG450),ISBLANK(AK450),ISBLANK(AO450),ISBLANK(AS450)),"",IF(AND(ISNUMBER(AG450),ISNUMBER(AK450),ISNUMBER(AO450),ISNUMBER(AS450)),IF(1,IF(AG450&lt;AK450,IF(AK450&lt;AO450,IF(AO450&lt;=AS450,IF(OR(G450="3G",G450="4G"),CONCATENATE("Cellular",CHAR(10),AS450),CONCATENATE("Satellite",CHAR(10),AO450)),CONCATENATE("Satellite",CHAR(10),AO450)),IF(AK450&lt;AS450,IF(OR(G450="3G",G450="4G"),CONCATENATE("Cellular",CHAR(10),AS450),CONCATENATE("Microwave",CHAR(10),AK450)),CONCATENATE("Microwave",CHAR(10),AK450))),IF(AG450&lt;AO450,IF(AO450&lt;=AS450,IF(OR(G450="3G",G450="4G"),CONCATENATE("Cellular",CHAR(10),AS450),CONCATENATE("Satellite",CHAR(10),AO450)),CONCATENATE("Satellite",CHAR(10),AO450)),IF(AG450&lt;AS450,IF(OR(G450="3G",G450="4G"),CONCATENATE("Cellular",CHAR(10),AS450),CONCATENATE("Fiber Optic",CHAR(10),AG450)),CONCATENATE("Fiber Optic",CHAR(10),AG450)))),""),""))</f>
        <v/>
      </c>
      <c r="AD450" s="4" t="str">
        <f>IF(OR(ISBLANK(AH450),ISBLANK(AL450),ISBLANK(AP450),ISBLANK(AT450)),"",IF(AND(ISNUMBER(AH450),ISNUMBER(AL450),ISNUMBER(AP450),ISNUMBER(AT450)),IF(1,IF(AH450&lt;AL450,IF(AL450&lt;AP450,IF(AP450&lt;=AT450,IF(OR(G450="3G",G450="4G"),CONCATENATE("Cellular",CHAR(10),AT450),CONCATENATE("Satellite",CHAR(10),AP450)),CONCATENATE("Satellite",CHAR(10),AP450)),IF(AL450&lt;AT450,IF(OR(G450="3G",G450="4G"),CONCATENATE("Cellular",CHAR(10),AT450),CONCATENATE("Microwave",CHAR(10),AL450)),CONCATENATE("Microwave",CHAR(10),AL450))),IF(AH450&lt;AP450,IF(AP450&lt;=AT450,IF(OR(G450="3G",G450="4G"),CONCATENATE("Cellular",CHAR(10),AT450),CONCATENATE("Satellite",CHAR(10),AP450)),CONCATENATE("Satellite",CHAR(10),AP450)),IF(AH450&lt;AT450,IF(OR(G450="3G",G450="4G"),CONCATENATE("Cellular",CHAR(10),AT450),CONCATENATE("Fiber Optic",CHAR(10),AH450)),CONCATENATE("Fiber Optic",CHAR(10),AH450)))),""),""))</f>
        <v/>
      </c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</row>
    <row r="451" spans="1:61" customHeight="1" ht="30"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4" t="str">
        <f>IF(OR(ISBLANK(AE451),ISBLANK(AI451),ISBLANK(AM451),ISBLANK(AQ451)),"",IF(AND(ISNUMBER(AE451),ISNUMBER(AI451),ISNUMBER(AM451),ISNUMBER(AQ451)),IF(1=1,IF(AE451&lt;AI451,IF(AI451&lt;AM451,IF(AM451&lt;=AQ451,IF(OR(G451="3G",G451="4G"),"Cellular","Satellite"),"Satellite"),IF(AI451&lt;AQ451,IF(OR(G451="3G",G451="4G"),"Cellular","Microwave"),"Microwave")),IF(AE451&lt;AM451,IF(AM451&lt;=AQ451,IF(OR(G451="3G",G451="4G"),"Cellular","Satellite"),"Satellite"),IF(AE451&lt;AQ451,IF(OR(G451="3G",G451="4G"),"Cellular","Fiber Optic"),"Fiber Optic"))),""),""))</f>
        <v/>
      </c>
      <c r="V451" s="4" t="str">
        <f>IF(OR(ISBLANK(K451),ISBLANK(L451),ISBLANK(N451),ISBLANK(O451),ISBLANK(Q451),ISBLANK(R451),ISBLANK(S451),ISBLANK(T451)),"",IF(AND(ISNUMBER(K451),ISNUMBER(L451),ISNUMBER(N451),ISNUMBER(O451),ISNUMBER(Q451),ISNUMBER(R451),ISNUMBER(S451),ISNUMBER(T451)),IF(AND(K451&gt;=0,L451&gt;=0,N451&gt;=0,O451&gt;=0,Q451&gt;=0,R451&gt;=0,S451&gt;=0,T451&gt;=0),IF((K451+L451*5)&gt;(N451+O451*5),IF((N451+O451*5)&gt;(Q451+R451*5),IF((Q451+R451*5)&gt;=(S451+T451*5),IF(OR(G451="3G",G451="4G"),"Cellular","Satellite"),"Satellite"),IF((N451+O451*5)&gt;(S451+T451*5),IF(OR(G451="3G",G451="4G"),"Cellular","Microwave"),"Microwave")),IF((K451+L451*5)&gt;(Q451+R451*5),IF((Q451+R451*5)&gt;=(S451+T451*5),IF(OR(G451="3G",G451="4G"),"Cellular","Satellite"),"Satellite"),IF((K451+L451*5)&gt;(S451+T451*5),IF(OR(G451="3G",G451="4G"),"Cellular","Fiber Optic"),"Fiber Optic"))),""),""))</f>
        <v/>
      </c>
      <c r="W451" s="4" t="str">
        <f>IF(OR(ISBLANK(K451),ISBLANK(L451),ISBLANK(N451),ISBLANK(O451),ISBLANK(Q451),ISBLANK(R451),ISBLANK(S451),ISBLANK(T451)),"",IF(AND(ISNUMBER(K451),ISNUMBER(L451),ISNUMBER(N451),ISNUMBER(O451),ISNUMBER(Q451),ISNUMBER(R451),ISNUMBER(S451),ISNUMBER(T451)),IF(AND(K451&gt;=0,L451&gt;=0,N451&gt;=0,O451&gt;=0,Q451&gt;=0,R451&gt;=0,S451&gt;=0,T451&gt;=0),IF((K451+L451*5)&gt;(N451+O451*5),IF((N451+O451*5)&gt;(Q451+R451*5),IF((Q451+R451*5)&gt;=(S451+T451*5),IF(OR(G451="3G",G451="4G"),"Cellular",CONCATENATE("Satellite",CHAR(10),Q451+R451*5)),CONCATENATE("Satellite",CHAR(10),Q451+R451*5)),IF((N451+O451*5)&gt;(S451+T451*5),IF(OR(G451="3G",G451="4G"),CONCATENATE("Cellular",CHAR(10),S451+T451*5),CONCATENATE("Microwave",CHAR(10),N451+O451*5)),CONCATENATE("Microwave",CHAR(10),N451+O451*5))),IF((K451+L451*5)&gt;(Q451+R451*5),IF((Q451+R451*5)&gt;=(S451+T451*5),IF(OR(G451="3G",G451="4G"),CONCATENATE("Cellular",CHAR(10),S451+T451*5),CONCATENATE("Satellite",CHAR(10),Q451+R451*5)),CONCATENATE("Satellite",CHAR(10),Q451+R451*5)),IF((K451+L451*5)&gt;(S451+T451*5),IF(OR(G451="3G",G451="4G"),CONCATENATE("Cellular",CHAR(10),S451+T451*5),CONCATENATE("Fiber Optic",CHAR(10),K451+L451*5)),CONCATENATE("Fiber Optic",CHAR(10),K451+L451*5)))),""),""))</f>
        <v/>
      </c>
      <c r="X451" s="4" t="str">
        <f>IF(OR(ISBLANK(K451),ISBLANK(L451),ISBLANK(N451),ISBLANK(O451),ISBLANK(Q451),ISBLANK(R451),ISBLANK(S451),ISBLANK(T451)),"",IF(AND(ISNUMBER(K451),ISNUMBER(L451),ISNUMBER(N451),ISNUMBER(O451),ISNUMBER(Q451),ISNUMBER(R451),ISNUMBER(S451),ISNUMBER(T451)),IF(AND(K451&gt;=0,L451&gt;=0,N451&gt;=0,O451&gt;=0,Q451&gt;=0,R451&gt;=0,S451&gt;=0,T451&gt;=0),IF((K451+L451*10)&gt;(N451+O451*10),IF((N451+O451*10)&gt;(Q451+R451*10),IF((Q451+R451*10)&gt;=(S451+T451*10),IF(OR(G451="3G",G451="4G"),"Cellular",CONCATENATE("Satellite",CHAR(10),Q451+R451*10)),CONCATENATE("Satellite",CHAR(10),Q451+R451*10)),IF((N451+O451*10)&gt;(S451+T451*10),IF(OR(G451="3G",G451="4G"),CONCATENATE("Cellular",CHAR(10),S451+T451*10),CONCATENATE("Microwave",CHAR(10),N451+O451*10)),CONCATENATE("Microwave",CHAR(10),N451+O451*10))),IF((K451+L451*10)&gt;(Q451+R451*10),IF((Q451+R451*10)&gt;=(S451+T451*10),IF(OR(G451="3G",G451="4G"),CONCATENATE("Cellular",CHAR(10),S451+T451*10),CONCATENATE("Satellite",CHAR(10),Q451+R451*10)),CONCATENATE("Satellite",CHAR(10),Q451+R451*10)),IF((K451+L451*10)&gt;(S451+T451*10),IF(OR(G451="3G",G451="4G"),CONCATENATE("Cellular",CHAR(10),S451+T451*10),CONCATENATE("Fiber Optic",CHAR(10),K451+L451*10)),CONCATENATE("Fiber Optic",CHAR(10),K451+L451*10)))),""),""))</f>
        <v/>
      </c>
      <c r="Y451" s="4" t="str">
        <f>IF(OR(ISBLANK(K451),ISBLANK(L451),ISBLANK(N451),ISBLANK(O451),ISBLANK(Q451),ISBLANK(R451),ISBLANK(S451),ISBLANK(T451)),"",IF(AND(ISNUMBER(K451),ISNUMBER(L451),ISNUMBER(N451),ISNUMBER(O451),ISNUMBER(Q451),ISNUMBER(R451),ISNUMBER(S451),ISNUMBER(T451)),IF(AND(K451&gt;=0,L451&gt;=0,N451&gt;=0,O451&gt;=0,Q451&gt;=0,R451&gt;=0,S451&gt;=0,T451&gt;=0),IF((K451+L451*15)&gt;(N451+O451*15),IF((N451+O451*15)&gt;(Q451+R451*15),IF((Q451+R451*15)&gt;=(S451+T451*15),IF(OR(G451="3G",G451="4G"),"Cellular",CONCATENATE("Satellite",CHAR(10),Q451+R451*15)),CONCATENATE("Satellite",CHAR(10),Q451+R451*15)),IF((N451+O451*15)&gt;(S451+T451*15),IF(OR(G451="3G",G451="4G"),CONCATENATE("Cellular",CHAR(10),S451+T451*15),CONCATENATE("Microwave",CHAR(10),N451+O451*15)),CONCATENATE("Microwave",CHAR(10),N451+O451*15))),IF((K451+L451*15)&gt;(Q451+R451*15),IF((Q451+R451*15)&gt;=(S451+T451*15),IF(OR(G451="3G",G451="4G"),CONCATENATE("Cellular",CHAR(10),S451+T451*15),CONCATENATE("Satellite",CHAR(10),Q451+R451*15)),CONCATENATE("Satellite",CHAR(10),Q451+R451*15)),IF((K451+L451*15)&gt;(S451+T451*15),IF(OR(G451="3G",G451="4G"),CONCATENATE("Cellular",CHAR(10),S451+T451*15),CONCATENATE("Fiber Optic",CHAR(10),K451+L451*15)),CONCATENATE("Fiber Optic",CHAR(10),K451+L451*15)))),""),""))</f>
        <v/>
      </c>
      <c r="Z451" s="4" t="str">
        <f>IF(OR(ISBLANK(K451),ISBLANK(L451),ISBLANK(N451),ISBLANK(O451),ISBLANK(Q451),ISBLANK(R451),ISBLANK(S451),ISBLANK(T451)),"",IF(AND(ISNUMBER(K451),ISNUMBER(L451),ISNUMBER(N451),ISNUMBER(O451),ISNUMBER(Q451),ISNUMBER(R451),ISNUMBER(S451),ISNUMBER(T451)),IF(AND(K451&gt;=0,L451&gt;=0,N451&gt;=0,O451&gt;=0,Q451&gt;=0,R451&gt;=0,S451&gt;=0,T451&gt;=0),IF((K451+L451*20)&gt;(N451+O451*20),IF((N451+O451*20)&gt;(Q451+R451*20),IF((Q451+R451*20)&gt;=(S451+T451*20),IF(OR(G451="3G",G451="4G"),"Cellular",CONCATENATE("Satellite",CHAR(10),Q451+R451*20)),CONCATENATE("Satellite",CHAR(10),Q451+R451*20)),IF((N451+O451*20)&gt;(S451+T451*20),IF(OR(G451="3G",G451="4G"),CONCATENATE("Cellular",CHAR(10),S451+T451*20),CONCATENATE("Microwave",CHAR(10),N451+O451*20)),CONCATENATE("Microwave",CHAR(10),N451+O451*20))),IF((K451+L451*20)&gt;(Q451+R451*20),IF((Q451+R451*20)&gt;=(S451+T451*20),IF(OR(G451="3G",G451="4G"),CONCATENATE("Cellular",CHAR(10),S451+T451*20),CONCATENATE("Satellite",CHAR(10),Q451+R451*20)),CONCATENATE("Satellite",CHAR(10),Q451+R451*20)),IF((K451+L451*20)&gt;(S451+T451*20),IF(OR(G451="3G",G451="4G"),CONCATENATE("Cellular",CHAR(10),S451+T451*20),CONCATENATE("Fiber Optic",CHAR(10),K451+L451*20)),CONCATENATE("Fiber Optic",CHAR(10),K451+L451*20)))),""),""))</f>
        <v/>
      </c>
      <c r="AA451" s="4" t="str">
        <f>IF(OR(ISBLANK(AE451),ISBLANK(AI451),ISBLANK(AM451),ISBLANK(AQ451)),"",IF(AND(ISNUMBER(AE451),ISNUMBER(AI451),ISNUMBER(AM451),ISNUMBER(AQ451)),IF(1,IF(AE451&lt;AI451,IF(AI451&lt;AM451,IF(AM451&lt;=AQ451,IF(OR(G451="3G",G451="4G"),CONCATENATE("Cellular",CHAR(10),AQ451),CONCATENATE("Satellite",CHAR(10),AM451)),CONCATENATE("Satellite",CHAR(10),AM451)),IF(AI451&lt;AQ451,IF(OR(G451="3G",G451="4G"),CONCATENATE("Cellular",CHAR(10),AQ451),CONCATENATE("Microwave",CHAR(10),AI451)),CONCATENATE("Microwave",CHAR(10),AI451))),IF(AE451&lt;AM451,IF(AM451&lt;=AQ451,IF(OR(G451="3G",G451="4G"),CONCATENATE("Cellular",CHAR(10),AQ451),CONCATENATE("Satellite",CHAR(10),AM451)),CONCATENATE("Satellite",CHAR(10),AM451)),IF(AE451&lt;AQ451,IF(OR(G451="3G",G451="4G"),CONCATENATE("Cellular",CHAR(10),AQ451),CONCATENATE("Fiber Optic",CHAR(10),AE451)),CONCATENATE("Fiber Optic",CHAR(10),AE451)))),""),""))</f>
        <v/>
      </c>
      <c r="AB451" s="4" t="str">
        <f>IF(OR(ISBLANK(AF451),ISBLANK(AJ451),ISBLANK(AN451),ISBLANK(AR451)),"",IF(AND(ISNUMBER(AF451),ISNUMBER(AJ451),ISNUMBER(AN451),ISNUMBER(AR451)),IF(1,IF(AF451&lt;AJ451,IF(AJ451&lt;AN451,IF(AN451&lt;=AR451,IF(OR(G451="3G",G451="4G"),CONCATENATE("Cellular",CHAR(10),AR451),CONCATENATE("Satellite",CHAR(10),AN451)),CONCATENATE("Satellite",CHAR(10),AN451)),IF(AJ451&lt;AR451,IF(OR(G451="3G",G451="4G"),CONCATENATE("Cellular",CHAR(10),AR451),CONCATENATE("Microwave",CHAR(10),AJ451)),CONCATENATE("Microwave",CHAR(10),AJ451))),IF(AF451&lt;AN451,IF(AN451&lt;=AR451,IF(OR(G451="3G",G451="4G"),CONCATENATE("Cellular",CHAR(10),AR451),CONCATENATE("Satellite",CHAR(10),AN451)),CONCATENATE("Satellite",CHAR(10),AN451)),IF(AF451&lt;AR451,IF(OR(G451="3G",G451="4G"),CONCATENATE("Cellular",CHAR(10),AR451),CONCATENATE("Fiber Optic",CHAR(10),AF451)),CONCATENATE("Fiber Optic",CHAR(10),AF451)))),""),""))</f>
        <v/>
      </c>
      <c r="AC451" s="4" t="str">
        <f>IF(OR(ISBLANK(AG451),ISBLANK(AK451),ISBLANK(AO451),ISBLANK(AS451)),"",IF(AND(ISNUMBER(AG451),ISNUMBER(AK451),ISNUMBER(AO451),ISNUMBER(AS451)),IF(1,IF(AG451&lt;AK451,IF(AK451&lt;AO451,IF(AO451&lt;=AS451,IF(OR(G451="3G",G451="4G"),CONCATENATE("Cellular",CHAR(10),AS451),CONCATENATE("Satellite",CHAR(10),AO451)),CONCATENATE("Satellite",CHAR(10),AO451)),IF(AK451&lt;AS451,IF(OR(G451="3G",G451="4G"),CONCATENATE("Cellular",CHAR(10),AS451),CONCATENATE("Microwave",CHAR(10),AK451)),CONCATENATE("Microwave",CHAR(10),AK451))),IF(AG451&lt;AO451,IF(AO451&lt;=AS451,IF(OR(G451="3G",G451="4G"),CONCATENATE("Cellular",CHAR(10),AS451),CONCATENATE("Satellite",CHAR(10),AO451)),CONCATENATE("Satellite",CHAR(10),AO451)),IF(AG451&lt;AS451,IF(OR(G451="3G",G451="4G"),CONCATENATE("Cellular",CHAR(10),AS451),CONCATENATE("Fiber Optic",CHAR(10),AG451)),CONCATENATE("Fiber Optic",CHAR(10),AG451)))),""),""))</f>
        <v/>
      </c>
      <c r="AD451" s="4" t="str">
        <f>IF(OR(ISBLANK(AH451),ISBLANK(AL451),ISBLANK(AP451),ISBLANK(AT451)),"",IF(AND(ISNUMBER(AH451),ISNUMBER(AL451),ISNUMBER(AP451),ISNUMBER(AT451)),IF(1,IF(AH451&lt;AL451,IF(AL451&lt;AP451,IF(AP451&lt;=AT451,IF(OR(G451="3G",G451="4G"),CONCATENATE("Cellular",CHAR(10),AT451),CONCATENATE("Satellite",CHAR(10),AP451)),CONCATENATE("Satellite",CHAR(10),AP451)),IF(AL451&lt;AT451,IF(OR(G451="3G",G451="4G"),CONCATENATE("Cellular",CHAR(10),AT451),CONCATENATE("Microwave",CHAR(10),AL451)),CONCATENATE("Microwave",CHAR(10),AL451))),IF(AH451&lt;AP451,IF(AP451&lt;=AT451,IF(OR(G451="3G",G451="4G"),CONCATENATE("Cellular",CHAR(10),AT451),CONCATENATE("Satellite",CHAR(10),AP451)),CONCATENATE("Satellite",CHAR(10),AP451)),IF(AH451&lt;AT451,IF(OR(G451="3G",G451="4G"),CONCATENATE("Cellular",CHAR(10),AT451),CONCATENATE("Fiber Optic",CHAR(10),AH451)),CONCATENATE("Fiber Optic",CHAR(10),AH451)))),""),""))</f>
        <v/>
      </c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</row>
    <row r="452" spans="1:61" customHeight="1" ht="30"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4" t="str">
        <f>IF(OR(ISBLANK(AE452),ISBLANK(AI452),ISBLANK(AM452),ISBLANK(AQ452)),"",IF(AND(ISNUMBER(AE452),ISNUMBER(AI452),ISNUMBER(AM452),ISNUMBER(AQ452)),IF(1=1,IF(AE452&lt;AI452,IF(AI452&lt;AM452,IF(AM452&lt;=AQ452,IF(OR(G452="3G",G452="4G"),"Cellular","Satellite"),"Satellite"),IF(AI452&lt;AQ452,IF(OR(G452="3G",G452="4G"),"Cellular","Microwave"),"Microwave")),IF(AE452&lt;AM452,IF(AM452&lt;=AQ452,IF(OR(G452="3G",G452="4G"),"Cellular","Satellite"),"Satellite"),IF(AE452&lt;AQ452,IF(OR(G452="3G",G452="4G"),"Cellular","Fiber Optic"),"Fiber Optic"))),""),""))</f>
        <v/>
      </c>
      <c r="V452" s="4" t="str">
        <f>IF(OR(ISBLANK(K452),ISBLANK(L452),ISBLANK(N452),ISBLANK(O452),ISBLANK(Q452),ISBLANK(R452),ISBLANK(S452),ISBLANK(T452)),"",IF(AND(ISNUMBER(K452),ISNUMBER(L452),ISNUMBER(N452),ISNUMBER(O452),ISNUMBER(Q452),ISNUMBER(R452),ISNUMBER(S452),ISNUMBER(T452)),IF(AND(K452&gt;=0,L452&gt;=0,N452&gt;=0,O452&gt;=0,Q452&gt;=0,R452&gt;=0,S452&gt;=0,T452&gt;=0),IF((K452+L452*5)&gt;(N452+O452*5),IF((N452+O452*5)&gt;(Q452+R452*5),IF((Q452+R452*5)&gt;=(S452+T452*5),IF(OR(G452="3G",G452="4G"),"Cellular","Satellite"),"Satellite"),IF((N452+O452*5)&gt;(S452+T452*5),IF(OR(G452="3G",G452="4G"),"Cellular","Microwave"),"Microwave")),IF((K452+L452*5)&gt;(Q452+R452*5),IF((Q452+R452*5)&gt;=(S452+T452*5),IF(OR(G452="3G",G452="4G"),"Cellular","Satellite"),"Satellite"),IF((K452+L452*5)&gt;(S452+T452*5),IF(OR(G452="3G",G452="4G"),"Cellular","Fiber Optic"),"Fiber Optic"))),""),""))</f>
        <v/>
      </c>
      <c r="W452" s="4" t="str">
        <f>IF(OR(ISBLANK(K452),ISBLANK(L452),ISBLANK(N452),ISBLANK(O452),ISBLANK(Q452),ISBLANK(R452),ISBLANK(S452),ISBLANK(T452)),"",IF(AND(ISNUMBER(K452),ISNUMBER(L452),ISNUMBER(N452),ISNUMBER(O452),ISNUMBER(Q452),ISNUMBER(R452),ISNUMBER(S452),ISNUMBER(T452)),IF(AND(K452&gt;=0,L452&gt;=0,N452&gt;=0,O452&gt;=0,Q452&gt;=0,R452&gt;=0,S452&gt;=0,T452&gt;=0),IF((K452+L452*5)&gt;(N452+O452*5),IF((N452+O452*5)&gt;(Q452+R452*5),IF((Q452+R452*5)&gt;=(S452+T452*5),IF(OR(G452="3G",G452="4G"),"Cellular",CONCATENATE("Satellite",CHAR(10),Q452+R452*5)),CONCATENATE("Satellite",CHAR(10),Q452+R452*5)),IF((N452+O452*5)&gt;(S452+T452*5),IF(OR(G452="3G",G452="4G"),CONCATENATE("Cellular",CHAR(10),S452+T452*5),CONCATENATE("Microwave",CHAR(10),N452+O452*5)),CONCATENATE("Microwave",CHAR(10),N452+O452*5))),IF((K452+L452*5)&gt;(Q452+R452*5),IF((Q452+R452*5)&gt;=(S452+T452*5),IF(OR(G452="3G",G452="4G"),CONCATENATE("Cellular",CHAR(10),S452+T452*5),CONCATENATE("Satellite",CHAR(10),Q452+R452*5)),CONCATENATE("Satellite",CHAR(10),Q452+R452*5)),IF((K452+L452*5)&gt;(S452+T452*5),IF(OR(G452="3G",G452="4G"),CONCATENATE("Cellular",CHAR(10),S452+T452*5),CONCATENATE("Fiber Optic",CHAR(10),K452+L452*5)),CONCATENATE("Fiber Optic",CHAR(10),K452+L452*5)))),""),""))</f>
        <v/>
      </c>
      <c r="X452" s="4" t="str">
        <f>IF(OR(ISBLANK(K452),ISBLANK(L452),ISBLANK(N452),ISBLANK(O452),ISBLANK(Q452),ISBLANK(R452),ISBLANK(S452),ISBLANK(T452)),"",IF(AND(ISNUMBER(K452),ISNUMBER(L452),ISNUMBER(N452),ISNUMBER(O452),ISNUMBER(Q452),ISNUMBER(R452),ISNUMBER(S452),ISNUMBER(T452)),IF(AND(K452&gt;=0,L452&gt;=0,N452&gt;=0,O452&gt;=0,Q452&gt;=0,R452&gt;=0,S452&gt;=0,T452&gt;=0),IF((K452+L452*10)&gt;(N452+O452*10),IF((N452+O452*10)&gt;(Q452+R452*10),IF((Q452+R452*10)&gt;=(S452+T452*10),IF(OR(G452="3G",G452="4G"),"Cellular",CONCATENATE("Satellite",CHAR(10),Q452+R452*10)),CONCATENATE("Satellite",CHAR(10),Q452+R452*10)),IF((N452+O452*10)&gt;(S452+T452*10),IF(OR(G452="3G",G452="4G"),CONCATENATE("Cellular",CHAR(10),S452+T452*10),CONCATENATE("Microwave",CHAR(10),N452+O452*10)),CONCATENATE("Microwave",CHAR(10),N452+O452*10))),IF((K452+L452*10)&gt;(Q452+R452*10),IF((Q452+R452*10)&gt;=(S452+T452*10),IF(OR(G452="3G",G452="4G"),CONCATENATE("Cellular",CHAR(10),S452+T452*10),CONCATENATE("Satellite",CHAR(10),Q452+R452*10)),CONCATENATE("Satellite",CHAR(10),Q452+R452*10)),IF((K452+L452*10)&gt;(S452+T452*10),IF(OR(G452="3G",G452="4G"),CONCATENATE("Cellular",CHAR(10),S452+T452*10),CONCATENATE("Fiber Optic",CHAR(10),K452+L452*10)),CONCATENATE("Fiber Optic",CHAR(10),K452+L452*10)))),""),""))</f>
        <v/>
      </c>
      <c r="Y452" s="4" t="str">
        <f>IF(OR(ISBLANK(K452),ISBLANK(L452),ISBLANK(N452),ISBLANK(O452),ISBLANK(Q452),ISBLANK(R452),ISBLANK(S452),ISBLANK(T452)),"",IF(AND(ISNUMBER(K452),ISNUMBER(L452),ISNUMBER(N452),ISNUMBER(O452),ISNUMBER(Q452),ISNUMBER(R452),ISNUMBER(S452),ISNUMBER(T452)),IF(AND(K452&gt;=0,L452&gt;=0,N452&gt;=0,O452&gt;=0,Q452&gt;=0,R452&gt;=0,S452&gt;=0,T452&gt;=0),IF((K452+L452*15)&gt;(N452+O452*15),IF((N452+O452*15)&gt;(Q452+R452*15),IF((Q452+R452*15)&gt;=(S452+T452*15),IF(OR(G452="3G",G452="4G"),"Cellular",CONCATENATE("Satellite",CHAR(10),Q452+R452*15)),CONCATENATE("Satellite",CHAR(10),Q452+R452*15)),IF((N452+O452*15)&gt;(S452+T452*15),IF(OR(G452="3G",G452="4G"),CONCATENATE("Cellular",CHAR(10),S452+T452*15),CONCATENATE("Microwave",CHAR(10),N452+O452*15)),CONCATENATE("Microwave",CHAR(10),N452+O452*15))),IF((K452+L452*15)&gt;(Q452+R452*15),IF((Q452+R452*15)&gt;=(S452+T452*15),IF(OR(G452="3G",G452="4G"),CONCATENATE("Cellular",CHAR(10),S452+T452*15),CONCATENATE("Satellite",CHAR(10),Q452+R452*15)),CONCATENATE("Satellite",CHAR(10),Q452+R452*15)),IF((K452+L452*15)&gt;(S452+T452*15),IF(OR(G452="3G",G452="4G"),CONCATENATE("Cellular",CHAR(10),S452+T452*15),CONCATENATE("Fiber Optic",CHAR(10),K452+L452*15)),CONCATENATE("Fiber Optic",CHAR(10),K452+L452*15)))),""),""))</f>
        <v/>
      </c>
      <c r="Z452" s="4" t="str">
        <f>IF(OR(ISBLANK(K452),ISBLANK(L452),ISBLANK(N452),ISBLANK(O452),ISBLANK(Q452),ISBLANK(R452),ISBLANK(S452),ISBLANK(T452)),"",IF(AND(ISNUMBER(K452),ISNUMBER(L452),ISNUMBER(N452),ISNUMBER(O452),ISNUMBER(Q452),ISNUMBER(R452),ISNUMBER(S452),ISNUMBER(T452)),IF(AND(K452&gt;=0,L452&gt;=0,N452&gt;=0,O452&gt;=0,Q452&gt;=0,R452&gt;=0,S452&gt;=0,T452&gt;=0),IF((K452+L452*20)&gt;(N452+O452*20),IF((N452+O452*20)&gt;(Q452+R452*20),IF((Q452+R452*20)&gt;=(S452+T452*20),IF(OR(G452="3G",G452="4G"),"Cellular",CONCATENATE("Satellite",CHAR(10),Q452+R452*20)),CONCATENATE("Satellite",CHAR(10),Q452+R452*20)),IF((N452+O452*20)&gt;(S452+T452*20),IF(OR(G452="3G",G452="4G"),CONCATENATE("Cellular",CHAR(10),S452+T452*20),CONCATENATE("Microwave",CHAR(10),N452+O452*20)),CONCATENATE("Microwave",CHAR(10),N452+O452*20))),IF((K452+L452*20)&gt;(Q452+R452*20),IF((Q452+R452*20)&gt;=(S452+T452*20),IF(OR(G452="3G",G452="4G"),CONCATENATE("Cellular",CHAR(10),S452+T452*20),CONCATENATE("Satellite",CHAR(10),Q452+R452*20)),CONCATENATE("Satellite",CHAR(10),Q452+R452*20)),IF((K452+L452*20)&gt;(S452+T452*20),IF(OR(G452="3G",G452="4G"),CONCATENATE("Cellular",CHAR(10),S452+T452*20),CONCATENATE("Fiber Optic",CHAR(10),K452+L452*20)),CONCATENATE("Fiber Optic",CHAR(10),K452+L452*20)))),""),""))</f>
        <v/>
      </c>
      <c r="AA452" s="4" t="str">
        <f>IF(OR(ISBLANK(AE452),ISBLANK(AI452),ISBLANK(AM452),ISBLANK(AQ452)),"",IF(AND(ISNUMBER(AE452),ISNUMBER(AI452),ISNUMBER(AM452),ISNUMBER(AQ452)),IF(1,IF(AE452&lt;AI452,IF(AI452&lt;AM452,IF(AM452&lt;=AQ452,IF(OR(G452="3G",G452="4G"),CONCATENATE("Cellular",CHAR(10),AQ452),CONCATENATE("Satellite",CHAR(10),AM452)),CONCATENATE("Satellite",CHAR(10),AM452)),IF(AI452&lt;AQ452,IF(OR(G452="3G",G452="4G"),CONCATENATE("Cellular",CHAR(10),AQ452),CONCATENATE("Microwave",CHAR(10),AI452)),CONCATENATE("Microwave",CHAR(10),AI452))),IF(AE452&lt;AM452,IF(AM452&lt;=AQ452,IF(OR(G452="3G",G452="4G"),CONCATENATE("Cellular",CHAR(10),AQ452),CONCATENATE("Satellite",CHAR(10),AM452)),CONCATENATE("Satellite",CHAR(10),AM452)),IF(AE452&lt;AQ452,IF(OR(G452="3G",G452="4G"),CONCATENATE("Cellular",CHAR(10),AQ452),CONCATENATE("Fiber Optic",CHAR(10),AE452)),CONCATENATE("Fiber Optic",CHAR(10),AE452)))),""),""))</f>
        <v/>
      </c>
      <c r="AB452" s="4" t="str">
        <f>IF(OR(ISBLANK(AF452),ISBLANK(AJ452),ISBLANK(AN452),ISBLANK(AR452)),"",IF(AND(ISNUMBER(AF452),ISNUMBER(AJ452),ISNUMBER(AN452),ISNUMBER(AR452)),IF(1,IF(AF452&lt;AJ452,IF(AJ452&lt;AN452,IF(AN452&lt;=AR452,IF(OR(G452="3G",G452="4G"),CONCATENATE("Cellular",CHAR(10),AR452),CONCATENATE("Satellite",CHAR(10),AN452)),CONCATENATE("Satellite",CHAR(10),AN452)),IF(AJ452&lt;AR452,IF(OR(G452="3G",G452="4G"),CONCATENATE("Cellular",CHAR(10),AR452),CONCATENATE("Microwave",CHAR(10),AJ452)),CONCATENATE("Microwave",CHAR(10),AJ452))),IF(AF452&lt;AN452,IF(AN452&lt;=AR452,IF(OR(G452="3G",G452="4G"),CONCATENATE("Cellular",CHAR(10),AR452),CONCATENATE("Satellite",CHAR(10),AN452)),CONCATENATE("Satellite",CHAR(10),AN452)),IF(AF452&lt;AR452,IF(OR(G452="3G",G452="4G"),CONCATENATE("Cellular",CHAR(10),AR452),CONCATENATE("Fiber Optic",CHAR(10),AF452)),CONCATENATE("Fiber Optic",CHAR(10),AF452)))),""),""))</f>
        <v/>
      </c>
      <c r="AC452" s="4" t="str">
        <f>IF(OR(ISBLANK(AG452),ISBLANK(AK452),ISBLANK(AO452),ISBLANK(AS452)),"",IF(AND(ISNUMBER(AG452),ISNUMBER(AK452),ISNUMBER(AO452),ISNUMBER(AS452)),IF(1,IF(AG452&lt;AK452,IF(AK452&lt;AO452,IF(AO452&lt;=AS452,IF(OR(G452="3G",G452="4G"),CONCATENATE("Cellular",CHAR(10),AS452),CONCATENATE("Satellite",CHAR(10),AO452)),CONCATENATE("Satellite",CHAR(10),AO452)),IF(AK452&lt;AS452,IF(OR(G452="3G",G452="4G"),CONCATENATE("Cellular",CHAR(10),AS452),CONCATENATE("Microwave",CHAR(10),AK452)),CONCATENATE("Microwave",CHAR(10),AK452))),IF(AG452&lt;AO452,IF(AO452&lt;=AS452,IF(OR(G452="3G",G452="4G"),CONCATENATE("Cellular",CHAR(10),AS452),CONCATENATE("Satellite",CHAR(10),AO452)),CONCATENATE("Satellite",CHAR(10),AO452)),IF(AG452&lt;AS452,IF(OR(G452="3G",G452="4G"),CONCATENATE("Cellular",CHAR(10),AS452),CONCATENATE("Fiber Optic",CHAR(10),AG452)),CONCATENATE("Fiber Optic",CHAR(10),AG452)))),""),""))</f>
        <v/>
      </c>
      <c r="AD452" s="4" t="str">
        <f>IF(OR(ISBLANK(AH452),ISBLANK(AL452),ISBLANK(AP452),ISBLANK(AT452)),"",IF(AND(ISNUMBER(AH452),ISNUMBER(AL452),ISNUMBER(AP452),ISNUMBER(AT452)),IF(1,IF(AH452&lt;AL452,IF(AL452&lt;AP452,IF(AP452&lt;=AT452,IF(OR(G452="3G",G452="4G"),CONCATENATE("Cellular",CHAR(10),AT452),CONCATENATE("Satellite",CHAR(10),AP452)),CONCATENATE("Satellite",CHAR(10),AP452)),IF(AL452&lt;AT452,IF(OR(G452="3G",G452="4G"),CONCATENATE("Cellular",CHAR(10),AT452),CONCATENATE("Microwave",CHAR(10),AL452)),CONCATENATE("Microwave",CHAR(10),AL452))),IF(AH452&lt;AP452,IF(AP452&lt;=AT452,IF(OR(G452="3G",G452="4G"),CONCATENATE("Cellular",CHAR(10),AT452),CONCATENATE("Satellite",CHAR(10),AP452)),CONCATENATE("Satellite",CHAR(10),AP452)),IF(AH452&lt;AT452,IF(OR(G452="3G",G452="4G"),CONCATENATE("Cellular",CHAR(10),AT452),CONCATENATE("Fiber Optic",CHAR(10),AH452)),CONCATENATE("Fiber Optic",CHAR(10),AH452)))),""),""))</f>
        <v/>
      </c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</row>
    <row r="453" spans="1:61" customHeight="1" ht="30"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4" t="str">
        <f>IF(OR(ISBLANK(AE453),ISBLANK(AI453),ISBLANK(AM453),ISBLANK(AQ453)),"",IF(AND(ISNUMBER(AE453),ISNUMBER(AI453),ISNUMBER(AM453),ISNUMBER(AQ453)),IF(1=1,IF(AE453&lt;AI453,IF(AI453&lt;AM453,IF(AM453&lt;=AQ453,IF(OR(G453="3G",G453="4G"),"Cellular","Satellite"),"Satellite"),IF(AI453&lt;AQ453,IF(OR(G453="3G",G453="4G"),"Cellular","Microwave"),"Microwave")),IF(AE453&lt;AM453,IF(AM453&lt;=AQ453,IF(OR(G453="3G",G453="4G"),"Cellular","Satellite"),"Satellite"),IF(AE453&lt;AQ453,IF(OR(G453="3G",G453="4G"),"Cellular","Fiber Optic"),"Fiber Optic"))),""),""))</f>
        <v/>
      </c>
      <c r="V453" s="4" t="str">
        <f>IF(OR(ISBLANK(K453),ISBLANK(L453),ISBLANK(N453),ISBLANK(O453),ISBLANK(Q453),ISBLANK(R453),ISBLANK(S453),ISBLANK(T453)),"",IF(AND(ISNUMBER(K453),ISNUMBER(L453),ISNUMBER(N453),ISNUMBER(O453),ISNUMBER(Q453),ISNUMBER(R453),ISNUMBER(S453),ISNUMBER(T453)),IF(AND(K453&gt;=0,L453&gt;=0,N453&gt;=0,O453&gt;=0,Q453&gt;=0,R453&gt;=0,S453&gt;=0,T453&gt;=0),IF((K453+L453*5)&gt;(N453+O453*5),IF((N453+O453*5)&gt;(Q453+R453*5),IF((Q453+R453*5)&gt;=(S453+T453*5),IF(OR(G453="3G",G453="4G"),"Cellular","Satellite"),"Satellite"),IF((N453+O453*5)&gt;(S453+T453*5),IF(OR(G453="3G",G453="4G"),"Cellular","Microwave"),"Microwave")),IF((K453+L453*5)&gt;(Q453+R453*5),IF((Q453+R453*5)&gt;=(S453+T453*5),IF(OR(G453="3G",G453="4G"),"Cellular","Satellite"),"Satellite"),IF((K453+L453*5)&gt;(S453+T453*5),IF(OR(G453="3G",G453="4G"),"Cellular","Fiber Optic"),"Fiber Optic"))),""),""))</f>
        <v/>
      </c>
      <c r="W453" s="4" t="str">
        <f>IF(OR(ISBLANK(K453),ISBLANK(L453),ISBLANK(N453),ISBLANK(O453),ISBLANK(Q453),ISBLANK(R453),ISBLANK(S453),ISBLANK(T453)),"",IF(AND(ISNUMBER(K453),ISNUMBER(L453),ISNUMBER(N453),ISNUMBER(O453),ISNUMBER(Q453),ISNUMBER(R453),ISNUMBER(S453),ISNUMBER(T453)),IF(AND(K453&gt;=0,L453&gt;=0,N453&gt;=0,O453&gt;=0,Q453&gt;=0,R453&gt;=0,S453&gt;=0,T453&gt;=0),IF((K453+L453*5)&gt;(N453+O453*5),IF((N453+O453*5)&gt;(Q453+R453*5),IF((Q453+R453*5)&gt;=(S453+T453*5),IF(OR(G453="3G",G453="4G"),"Cellular",CONCATENATE("Satellite",CHAR(10),Q453+R453*5)),CONCATENATE("Satellite",CHAR(10),Q453+R453*5)),IF((N453+O453*5)&gt;(S453+T453*5),IF(OR(G453="3G",G453="4G"),CONCATENATE("Cellular",CHAR(10),S453+T453*5),CONCATENATE("Microwave",CHAR(10),N453+O453*5)),CONCATENATE("Microwave",CHAR(10),N453+O453*5))),IF((K453+L453*5)&gt;(Q453+R453*5),IF((Q453+R453*5)&gt;=(S453+T453*5),IF(OR(G453="3G",G453="4G"),CONCATENATE("Cellular",CHAR(10),S453+T453*5),CONCATENATE("Satellite",CHAR(10),Q453+R453*5)),CONCATENATE("Satellite",CHAR(10),Q453+R453*5)),IF((K453+L453*5)&gt;(S453+T453*5),IF(OR(G453="3G",G453="4G"),CONCATENATE("Cellular",CHAR(10),S453+T453*5),CONCATENATE("Fiber Optic",CHAR(10),K453+L453*5)),CONCATENATE("Fiber Optic",CHAR(10),K453+L453*5)))),""),""))</f>
        <v/>
      </c>
      <c r="X453" s="4" t="str">
        <f>IF(OR(ISBLANK(K453),ISBLANK(L453),ISBLANK(N453),ISBLANK(O453),ISBLANK(Q453),ISBLANK(R453),ISBLANK(S453),ISBLANK(T453)),"",IF(AND(ISNUMBER(K453),ISNUMBER(L453),ISNUMBER(N453),ISNUMBER(O453),ISNUMBER(Q453),ISNUMBER(R453),ISNUMBER(S453),ISNUMBER(T453)),IF(AND(K453&gt;=0,L453&gt;=0,N453&gt;=0,O453&gt;=0,Q453&gt;=0,R453&gt;=0,S453&gt;=0,T453&gt;=0),IF((K453+L453*10)&gt;(N453+O453*10),IF((N453+O453*10)&gt;(Q453+R453*10),IF((Q453+R453*10)&gt;=(S453+T453*10),IF(OR(G453="3G",G453="4G"),"Cellular",CONCATENATE("Satellite",CHAR(10),Q453+R453*10)),CONCATENATE("Satellite",CHAR(10),Q453+R453*10)),IF((N453+O453*10)&gt;(S453+T453*10),IF(OR(G453="3G",G453="4G"),CONCATENATE("Cellular",CHAR(10),S453+T453*10),CONCATENATE("Microwave",CHAR(10),N453+O453*10)),CONCATENATE("Microwave",CHAR(10),N453+O453*10))),IF((K453+L453*10)&gt;(Q453+R453*10),IF((Q453+R453*10)&gt;=(S453+T453*10),IF(OR(G453="3G",G453="4G"),CONCATENATE("Cellular",CHAR(10),S453+T453*10),CONCATENATE("Satellite",CHAR(10),Q453+R453*10)),CONCATENATE("Satellite",CHAR(10),Q453+R453*10)),IF((K453+L453*10)&gt;(S453+T453*10),IF(OR(G453="3G",G453="4G"),CONCATENATE("Cellular",CHAR(10),S453+T453*10),CONCATENATE("Fiber Optic",CHAR(10),K453+L453*10)),CONCATENATE("Fiber Optic",CHAR(10),K453+L453*10)))),""),""))</f>
        <v/>
      </c>
      <c r="Y453" s="4" t="str">
        <f>IF(OR(ISBLANK(K453),ISBLANK(L453),ISBLANK(N453),ISBLANK(O453),ISBLANK(Q453),ISBLANK(R453),ISBLANK(S453),ISBLANK(T453)),"",IF(AND(ISNUMBER(K453),ISNUMBER(L453),ISNUMBER(N453),ISNUMBER(O453),ISNUMBER(Q453),ISNUMBER(R453),ISNUMBER(S453),ISNUMBER(T453)),IF(AND(K453&gt;=0,L453&gt;=0,N453&gt;=0,O453&gt;=0,Q453&gt;=0,R453&gt;=0,S453&gt;=0,T453&gt;=0),IF((K453+L453*15)&gt;(N453+O453*15),IF((N453+O453*15)&gt;(Q453+R453*15),IF((Q453+R453*15)&gt;=(S453+T453*15),IF(OR(G453="3G",G453="4G"),"Cellular",CONCATENATE("Satellite",CHAR(10),Q453+R453*15)),CONCATENATE("Satellite",CHAR(10),Q453+R453*15)),IF((N453+O453*15)&gt;(S453+T453*15),IF(OR(G453="3G",G453="4G"),CONCATENATE("Cellular",CHAR(10),S453+T453*15),CONCATENATE("Microwave",CHAR(10),N453+O453*15)),CONCATENATE("Microwave",CHAR(10),N453+O453*15))),IF((K453+L453*15)&gt;(Q453+R453*15),IF((Q453+R453*15)&gt;=(S453+T453*15),IF(OR(G453="3G",G453="4G"),CONCATENATE("Cellular",CHAR(10),S453+T453*15),CONCATENATE("Satellite",CHAR(10),Q453+R453*15)),CONCATENATE("Satellite",CHAR(10),Q453+R453*15)),IF((K453+L453*15)&gt;(S453+T453*15),IF(OR(G453="3G",G453="4G"),CONCATENATE("Cellular",CHAR(10),S453+T453*15),CONCATENATE("Fiber Optic",CHAR(10),K453+L453*15)),CONCATENATE("Fiber Optic",CHAR(10),K453+L453*15)))),""),""))</f>
        <v/>
      </c>
      <c r="Z453" s="4" t="str">
        <f>IF(OR(ISBLANK(K453),ISBLANK(L453),ISBLANK(N453),ISBLANK(O453),ISBLANK(Q453),ISBLANK(R453),ISBLANK(S453),ISBLANK(T453)),"",IF(AND(ISNUMBER(K453),ISNUMBER(L453),ISNUMBER(N453),ISNUMBER(O453),ISNUMBER(Q453),ISNUMBER(R453),ISNUMBER(S453),ISNUMBER(T453)),IF(AND(K453&gt;=0,L453&gt;=0,N453&gt;=0,O453&gt;=0,Q453&gt;=0,R453&gt;=0,S453&gt;=0,T453&gt;=0),IF((K453+L453*20)&gt;(N453+O453*20),IF((N453+O453*20)&gt;(Q453+R453*20),IF((Q453+R453*20)&gt;=(S453+T453*20),IF(OR(G453="3G",G453="4G"),"Cellular",CONCATENATE("Satellite",CHAR(10),Q453+R453*20)),CONCATENATE("Satellite",CHAR(10),Q453+R453*20)),IF((N453+O453*20)&gt;(S453+T453*20),IF(OR(G453="3G",G453="4G"),CONCATENATE("Cellular",CHAR(10),S453+T453*20),CONCATENATE("Microwave",CHAR(10),N453+O453*20)),CONCATENATE("Microwave",CHAR(10),N453+O453*20))),IF((K453+L453*20)&gt;(Q453+R453*20),IF((Q453+R453*20)&gt;=(S453+T453*20),IF(OR(G453="3G",G453="4G"),CONCATENATE("Cellular",CHAR(10),S453+T453*20),CONCATENATE("Satellite",CHAR(10),Q453+R453*20)),CONCATENATE("Satellite",CHAR(10),Q453+R453*20)),IF((K453+L453*20)&gt;(S453+T453*20),IF(OR(G453="3G",G453="4G"),CONCATENATE("Cellular",CHAR(10),S453+T453*20),CONCATENATE("Fiber Optic",CHAR(10),K453+L453*20)),CONCATENATE("Fiber Optic",CHAR(10),K453+L453*20)))),""),""))</f>
        <v/>
      </c>
      <c r="AA453" s="4" t="str">
        <f>IF(OR(ISBLANK(AE453),ISBLANK(AI453),ISBLANK(AM453),ISBLANK(AQ453)),"",IF(AND(ISNUMBER(AE453),ISNUMBER(AI453),ISNUMBER(AM453),ISNUMBER(AQ453)),IF(1,IF(AE453&lt;AI453,IF(AI453&lt;AM453,IF(AM453&lt;=AQ453,IF(OR(G453="3G",G453="4G"),CONCATENATE("Cellular",CHAR(10),AQ453),CONCATENATE("Satellite",CHAR(10),AM453)),CONCATENATE("Satellite",CHAR(10),AM453)),IF(AI453&lt;AQ453,IF(OR(G453="3G",G453="4G"),CONCATENATE("Cellular",CHAR(10),AQ453),CONCATENATE("Microwave",CHAR(10),AI453)),CONCATENATE("Microwave",CHAR(10),AI453))),IF(AE453&lt;AM453,IF(AM453&lt;=AQ453,IF(OR(G453="3G",G453="4G"),CONCATENATE("Cellular",CHAR(10),AQ453),CONCATENATE("Satellite",CHAR(10),AM453)),CONCATENATE("Satellite",CHAR(10),AM453)),IF(AE453&lt;AQ453,IF(OR(G453="3G",G453="4G"),CONCATENATE("Cellular",CHAR(10),AQ453),CONCATENATE("Fiber Optic",CHAR(10),AE453)),CONCATENATE("Fiber Optic",CHAR(10),AE453)))),""),""))</f>
        <v/>
      </c>
      <c r="AB453" s="4" t="str">
        <f>IF(OR(ISBLANK(AF453),ISBLANK(AJ453),ISBLANK(AN453),ISBLANK(AR453)),"",IF(AND(ISNUMBER(AF453),ISNUMBER(AJ453),ISNUMBER(AN453),ISNUMBER(AR453)),IF(1,IF(AF453&lt;AJ453,IF(AJ453&lt;AN453,IF(AN453&lt;=AR453,IF(OR(G453="3G",G453="4G"),CONCATENATE("Cellular",CHAR(10),AR453),CONCATENATE("Satellite",CHAR(10),AN453)),CONCATENATE("Satellite",CHAR(10),AN453)),IF(AJ453&lt;AR453,IF(OR(G453="3G",G453="4G"),CONCATENATE("Cellular",CHAR(10),AR453),CONCATENATE("Microwave",CHAR(10),AJ453)),CONCATENATE("Microwave",CHAR(10),AJ453))),IF(AF453&lt;AN453,IF(AN453&lt;=AR453,IF(OR(G453="3G",G453="4G"),CONCATENATE("Cellular",CHAR(10),AR453),CONCATENATE("Satellite",CHAR(10),AN453)),CONCATENATE("Satellite",CHAR(10),AN453)),IF(AF453&lt;AR453,IF(OR(G453="3G",G453="4G"),CONCATENATE("Cellular",CHAR(10),AR453),CONCATENATE("Fiber Optic",CHAR(10),AF453)),CONCATENATE("Fiber Optic",CHAR(10),AF453)))),""),""))</f>
        <v/>
      </c>
      <c r="AC453" s="4" t="str">
        <f>IF(OR(ISBLANK(AG453),ISBLANK(AK453),ISBLANK(AO453),ISBLANK(AS453)),"",IF(AND(ISNUMBER(AG453),ISNUMBER(AK453),ISNUMBER(AO453),ISNUMBER(AS453)),IF(1,IF(AG453&lt;AK453,IF(AK453&lt;AO453,IF(AO453&lt;=AS453,IF(OR(G453="3G",G453="4G"),CONCATENATE("Cellular",CHAR(10),AS453),CONCATENATE("Satellite",CHAR(10),AO453)),CONCATENATE("Satellite",CHAR(10),AO453)),IF(AK453&lt;AS453,IF(OR(G453="3G",G453="4G"),CONCATENATE("Cellular",CHAR(10),AS453),CONCATENATE("Microwave",CHAR(10),AK453)),CONCATENATE("Microwave",CHAR(10),AK453))),IF(AG453&lt;AO453,IF(AO453&lt;=AS453,IF(OR(G453="3G",G453="4G"),CONCATENATE("Cellular",CHAR(10),AS453),CONCATENATE("Satellite",CHAR(10),AO453)),CONCATENATE("Satellite",CHAR(10),AO453)),IF(AG453&lt;AS453,IF(OR(G453="3G",G453="4G"),CONCATENATE("Cellular",CHAR(10),AS453),CONCATENATE("Fiber Optic",CHAR(10),AG453)),CONCATENATE("Fiber Optic",CHAR(10),AG453)))),""),""))</f>
        <v/>
      </c>
      <c r="AD453" s="4" t="str">
        <f>IF(OR(ISBLANK(AH453),ISBLANK(AL453),ISBLANK(AP453),ISBLANK(AT453)),"",IF(AND(ISNUMBER(AH453),ISNUMBER(AL453),ISNUMBER(AP453),ISNUMBER(AT453)),IF(1,IF(AH453&lt;AL453,IF(AL453&lt;AP453,IF(AP453&lt;=AT453,IF(OR(G453="3G",G453="4G"),CONCATENATE("Cellular",CHAR(10),AT453),CONCATENATE("Satellite",CHAR(10),AP453)),CONCATENATE("Satellite",CHAR(10),AP453)),IF(AL453&lt;AT453,IF(OR(G453="3G",G453="4G"),CONCATENATE("Cellular",CHAR(10),AT453),CONCATENATE("Microwave",CHAR(10),AL453)),CONCATENATE("Microwave",CHAR(10),AL453))),IF(AH453&lt;AP453,IF(AP453&lt;=AT453,IF(OR(G453="3G",G453="4G"),CONCATENATE("Cellular",CHAR(10),AT453),CONCATENATE("Satellite",CHAR(10),AP453)),CONCATENATE("Satellite",CHAR(10),AP453)),IF(AH453&lt;AT453,IF(OR(G453="3G",G453="4G"),CONCATENATE("Cellular",CHAR(10),AT453),CONCATENATE("Fiber Optic",CHAR(10),AH453)),CONCATENATE("Fiber Optic",CHAR(10),AH453)))),""),""))</f>
        <v/>
      </c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</row>
    <row r="454" spans="1:61" customHeight="1" ht="30"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4" t="str">
        <f>IF(OR(ISBLANK(AE454),ISBLANK(AI454),ISBLANK(AM454),ISBLANK(AQ454)),"",IF(AND(ISNUMBER(AE454),ISNUMBER(AI454),ISNUMBER(AM454),ISNUMBER(AQ454)),IF(1=1,IF(AE454&lt;AI454,IF(AI454&lt;AM454,IF(AM454&lt;=AQ454,IF(OR(G454="3G",G454="4G"),"Cellular","Satellite"),"Satellite"),IF(AI454&lt;AQ454,IF(OR(G454="3G",G454="4G"),"Cellular","Microwave"),"Microwave")),IF(AE454&lt;AM454,IF(AM454&lt;=AQ454,IF(OR(G454="3G",G454="4G"),"Cellular","Satellite"),"Satellite"),IF(AE454&lt;AQ454,IF(OR(G454="3G",G454="4G"),"Cellular","Fiber Optic"),"Fiber Optic"))),""),""))</f>
        <v/>
      </c>
      <c r="V454" s="4" t="str">
        <f>IF(OR(ISBLANK(K454),ISBLANK(L454),ISBLANK(N454),ISBLANK(O454),ISBLANK(Q454),ISBLANK(R454),ISBLANK(S454),ISBLANK(T454)),"",IF(AND(ISNUMBER(K454),ISNUMBER(L454),ISNUMBER(N454),ISNUMBER(O454),ISNUMBER(Q454),ISNUMBER(R454),ISNUMBER(S454),ISNUMBER(T454)),IF(AND(K454&gt;=0,L454&gt;=0,N454&gt;=0,O454&gt;=0,Q454&gt;=0,R454&gt;=0,S454&gt;=0,T454&gt;=0),IF((K454+L454*5)&gt;(N454+O454*5),IF((N454+O454*5)&gt;(Q454+R454*5),IF((Q454+R454*5)&gt;=(S454+T454*5),IF(OR(G454="3G",G454="4G"),"Cellular","Satellite"),"Satellite"),IF((N454+O454*5)&gt;(S454+T454*5),IF(OR(G454="3G",G454="4G"),"Cellular","Microwave"),"Microwave")),IF((K454+L454*5)&gt;(Q454+R454*5),IF((Q454+R454*5)&gt;=(S454+T454*5),IF(OR(G454="3G",G454="4G"),"Cellular","Satellite"),"Satellite"),IF((K454+L454*5)&gt;(S454+T454*5),IF(OR(G454="3G",G454="4G"),"Cellular","Fiber Optic"),"Fiber Optic"))),""),""))</f>
        <v/>
      </c>
      <c r="W454" s="4" t="str">
        <f>IF(OR(ISBLANK(K454),ISBLANK(L454),ISBLANK(N454),ISBLANK(O454),ISBLANK(Q454),ISBLANK(R454),ISBLANK(S454),ISBLANK(T454)),"",IF(AND(ISNUMBER(K454),ISNUMBER(L454),ISNUMBER(N454),ISNUMBER(O454),ISNUMBER(Q454),ISNUMBER(R454),ISNUMBER(S454),ISNUMBER(T454)),IF(AND(K454&gt;=0,L454&gt;=0,N454&gt;=0,O454&gt;=0,Q454&gt;=0,R454&gt;=0,S454&gt;=0,T454&gt;=0),IF((K454+L454*5)&gt;(N454+O454*5),IF((N454+O454*5)&gt;(Q454+R454*5),IF((Q454+R454*5)&gt;=(S454+T454*5),IF(OR(G454="3G",G454="4G"),"Cellular",CONCATENATE("Satellite",CHAR(10),Q454+R454*5)),CONCATENATE("Satellite",CHAR(10),Q454+R454*5)),IF((N454+O454*5)&gt;(S454+T454*5),IF(OR(G454="3G",G454="4G"),CONCATENATE("Cellular",CHAR(10),S454+T454*5),CONCATENATE("Microwave",CHAR(10),N454+O454*5)),CONCATENATE("Microwave",CHAR(10),N454+O454*5))),IF((K454+L454*5)&gt;(Q454+R454*5),IF((Q454+R454*5)&gt;=(S454+T454*5),IF(OR(G454="3G",G454="4G"),CONCATENATE("Cellular",CHAR(10),S454+T454*5),CONCATENATE("Satellite",CHAR(10),Q454+R454*5)),CONCATENATE("Satellite",CHAR(10),Q454+R454*5)),IF((K454+L454*5)&gt;(S454+T454*5),IF(OR(G454="3G",G454="4G"),CONCATENATE("Cellular",CHAR(10),S454+T454*5),CONCATENATE("Fiber Optic",CHAR(10),K454+L454*5)),CONCATENATE("Fiber Optic",CHAR(10),K454+L454*5)))),""),""))</f>
        <v/>
      </c>
      <c r="X454" s="4" t="str">
        <f>IF(OR(ISBLANK(K454),ISBLANK(L454),ISBLANK(N454),ISBLANK(O454),ISBLANK(Q454),ISBLANK(R454),ISBLANK(S454),ISBLANK(T454)),"",IF(AND(ISNUMBER(K454),ISNUMBER(L454),ISNUMBER(N454),ISNUMBER(O454),ISNUMBER(Q454),ISNUMBER(R454),ISNUMBER(S454),ISNUMBER(T454)),IF(AND(K454&gt;=0,L454&gt;=0,N454&gt;=0,O454&gt;=0,Q454&gt;=0,R454&gt;=0,S454&gt;=0,T454&gt;=0),IF((K454+L454*10)&gt;(N454+O454*10),IF((N454+O454*10)&gt;(Q454+R454*10),IF((Q454+R454*10)&gt;=(S454+T454*10),IF(OR(G454="3G",G454="4G"),"Cellular",CONCATENATE("Satellite",CHAR(10),Q454+R454*10)),CONCATENATE("Satellite",CHAR(10),Q454+R454*10)),IF((N454+O454*10)&gt;(S454+T454*10),IF(OR(G454="3G",G454="4G"),CONCATENATE("Cellular",CHAR(10),S454+T454*10),CONCATENATE("Microwave",CHAR(10),N454+O454*10)),CONCATENATE("Microwave",CHAR(10),N454+O454*10))),IF((K454+L454*10)&gt;(Q454+R454*10),IF((Q454+R454*10)&gt;=(S454+T454*10),IF(OR(G454="3G",G454="4G"),CONCATENATE("Cellular",CHAR(10),S454+T454*10),CONCATENATE("Satellite",CHAR(10),Q454+R454*10)),CONCATENATE("Satellite",CHAR(10),Q454+R454*10)),IF((K454+L454*10)&gt;(S454+T454*10),IF(OR(G454="3G",G454="4G"),CONCATENATE("Cellular",CHAR(10),S454+T454*10),CONCATENATE("Fiber Optic",CHAR(10),K454+L454*10)),CONCATENATE("Fiber Optic",CHAR(10),K454+L454*10)))),""),""))</f>
        <v/>
      </c>
      <c r="Y454" s="4" t="str">
        <f>IF(OR(ISBLANK(K454),ISBLANK(L454),ISBLANK(N454),ISBLANK(O454),ISBLANK(Q454),ISBLANK(R454),ISBLANK(S454),ISBLANK(T454)),"",IF(AND(ISNUMBER(K454),ISNUMBER(L454),ISNUMBER(N454),ISNUMBER(O454),ISNUMBER(Q454),ISNUMBER(R454),ISNUMBER(S454),ISNUMBER(T454)),IF(AND(K454&gt;=0,L454&gt;=0,N454&gt;=0,O454&gt;=0,Q454&gt;=0,R454&gt;=0,S454&gt;=0,T454&gt;=0),IF((K454+L454*15)&gt;(N454+O454*15),IF((N454+O454*15)&gt;(Q454+R454*15),IF((Q454+R454*15)&gt;=(S454+T454*15),IF(OR(G454="3G",G454="4G"),"Cellular",CONCATENATE("Satellite",CHAR(10),Q454+R454*15)),CONCATENATE("Satellite",CHAR(10),Q454+R454*15)),IF((N454+O454*15)&gt;(S454+T454*15),IF(OR(G454="3G",G454="4G"),CONCATENATE("Cellular",CHAR(10),S454+T454*15),CONCATENATE("Microwave",CHAR(10),N454+O454*15)),CONCATENATE("Microwave",CHAR(10),N454+O454*15))),IF((K454+L454*15)&gt;(Q454+R454*15),IF((Q454+R454*15)&gt;=(S454+T454*15),IF(OR(G454="3G",G454="4G"),CONCATENATE("Cellular",CHAR(10),S454+T454*15),CONCATENATE("Satellite",CHAR(10),Q454+R454*15)),CONCATENATE("Satellite",CHAR(10),Q454+R454*15)),IF((K454+L454*15)&gt;(S454+T454*15),IF(OR(G454="3G",G454="4G"),CONCATENATE("Cellular",CHAR(10),S454+T454*15),CONCATENATE("Fiber Optic",CHAR(10),K454+L454*15)),CONCATENATE("Fiber Optic",CHAR(10),K454+L454*15)))),""),""))</f>
        <v/>
      </c>
      <c r="Z454" s="4" t="str">
        <f>IF(OR(ISBLANK(K454),ISBLANK(L454),ISBLANK(N454),ISBLANK(O454),ISBLANK(Q454),ISBLANK(R454),ISBLANK(S454),ISBLANK(T454)),"",IF(AND(ISNUMBER(K454),ISNUMBER(L454),ISNUMBER(N454),ISNUMBER(O454),ISNUMBER(Q454),ISNUMBER(R454),ISNUMBER(S454),ISNUMBER(T454)),IF(AND(K454&gt;=0,L454&gt;=0,N454&gt;=0,O454&gt;=0,Q454&gt;=0,R454&gt;=0,S454&gt;=0,T454&gt;=0),IF((K454+L454*20)&gt;(N454+O454*20),IF((N454+O454*20)&gt;(Q454+R454*20),IF((Q454+R454*20)&gt;=(S454+T454*20),IF(OR(G454="3G",G454="4G"),"Cellular",CONCATENATE("Satellite",CHAR(10),Q454+R454*20)),CONCATENATE("Satellite",CHAR(10),Q454+R454*20)),IF((N454+O454*20)&gt;(S454+T454*20),IF(OR(G454="3G",G454="4G"),CONCATENATE("Cellular",CHAR(10),S454+T454*20),CONCATENATE("Microwave",CHAR(10),N454+O454*20)),CONCATENATE("Microwave",CHAR(10),N454+O454*20))),IF((K454+L454*20)&gt;(Q454+R454*20),IF((Q454+R454*20)&gt;=(S454+T454*20),IF(OR(G454="3G",G454="4G"),CONCATENATE("Cellular",CHAR(10),S454+T454*20),CONCATENATE("Satellite",CHAR(10),Q454+R454*20)),CONCATENATE("Satellite",CHAR(10),Q454+R454*20)),IF((K454+L454*20)&gt;(S454+T454*20),IF(OR(G454="3G",G454="4G"),CONCATENATE("Cellular",CHAR(10),S454+T454*20),CONCATENATE("Fiber Optic",CHAR(10),K454+L454*20)),CONCATENATE("Fiber Optic",CHAR(10),K454+L454*20)))),""),""))</f>
        <v/>
      </c>
      <c r="AA454" s="4" t="str">
        <f>IF(OR(ISBLANK(AE454),ISBLANK(AI454),ISBLANK(AM454),ISBLANK(AQ454)),"",IF(AND(ISNUMBER(AE454),ISNUMBER(AI454),ISNUMBER(AM454),ISNUMBER(AQ454)),IF(1,IF(AE454&lt;AI454,IF(AI454&lt;AM454,IF(AM454&lt;=AQ454,IF(OR(G454="3G",G454="4G"),CONCATENATE("Cellular",CHAR(10),AQ454),CONCATENATE("Satellite",CHAR(10),AM454)),CONCATENATE("Satellite",CHAR(10),AM454)),IF(AI454&lt;AQ454,IF(OR(G454="3G",G454="4G"),CONCATENATE("Cellular",CHAR(10),AQ454),CONCATENATE("Microwave",CHAR(10),AI454)),CONCATENATE("Microwave",CHAR(10),AI454))),IF(AE454&lt;AM454,IF(AM454&lt;=AQ454,IF(OR(G454="3G",G454="4G"),CONCATENATE("Cellular",CHAR(10),AQ454),CONCATENATE("Satellite",CHAR(10),AM454)),CONCATENATE("Satellite",CHAR(10),AM454)),IF(AE454&lt;AQ454,IF(OR(G454="3G",G454="4G"),CONCATENATE("Cellular",CHAR(10),AQ454),CONCATENATE("Fiber Optic",CHAR(10),AE454)),CONCATENATE("Fiber Optic",CHAR(10),AE454)))),""),""))</f>
        <v/>
      </c>
      <c r="AB454" s="4" t="str">
        <f>IF(OR(ISBLANK(AF454),ISBLANK(AJ454),ISBLANK(AN454),ISBLANK(AR454)),"",IF(AND(ISNUMBER(AF454),ISNUMBER(AJ454),ISNUMBER(AN454),ISNUMBER(AR454)),IF(1,IF(AF454&lt;AJ454,IF(AJ454&lt;AN454,IF(AN454&lt;=AR454,IF(OR(G454="3G",G454="4G"),CONCATENATE("Cellular",CHAR(10),AR454),CONCATENATE("Satellite",CHAR(10),AN454)),CONCATENATE("Satellite",CHAR(10),AN454)),IF(AJ454&lt;AR454,IF(OR(G454="3G",G454="4G"),CONCATENATE("Cellular",CHAR(10),AR454),CONCATENATE("Microwave",CHAR(10),AJ454)),CONCATENATE("Microwave",CHAR(10),AJ454))),IF(AF454&lt;AN454,IF(AN454&lt;=AR454,IF(OR(G454="3G",G454="4G"),CONCATENATE("Cellular",CHAR(10),AR454),CONCATENATE("Satellite",CHAR(10),AN454)),CONCATENATE("Satellite",CHAR(10),AN454)),IF(AF454&lt;AR454,IF(OR(G454="3G",G454="4G"),CONCATENATE("Cellular",CHAR(10),AR454),CONCATENATE("Fiber Optic",CHAR(10),AF454)),CONCATENATE("Fiber Optic",CHAR(10),AF454)))),""),""))</f>
        <v/>
      </c>
      <c r="AC454" s="4" t="str">
        <f>IF(OR(ISBLANK(AG454),ISBLANK(AK454),ISBLANK(AO454),ISBLANK(AS454)),"",IF(AND(ISNUMBER(AG454),ISNUMBER(AK454),ISNUMBER(AO454),ISNUMBER(AS454)),IF(1,IF(AG454&lt;AK454,IF(AK454&lt;AO454,IF(AO454&lt;=AS454,IF(OR(G454="3G",G454="4G"),CONCATENATE("Cellular",CHAR(10),AS454),CONCATENATE("Satellite",CHAR(10),AO454)),CONCATENATE("Satellite",CHAR(10),AO454)),IF(AK454&lt;AS454,IF(OR(G454="3G",G454="4G"),CONCATENATE("Cellular",CHAR(10),AS454),CONCATENATE("Microwave",CHAR(10),AK454)),CONCATENATE("Microwave",CHAR(10),AK454))),IF(AG454&lt;AO454,IF(AO454&lt;=AS454,IF(OR(G454="3G",G454="4G"),CONCATENATE("Cellular",CHAR(10),AS454),CONCATENATE("Satellite",CHAR(10),AO454)),CONCATENATE("Satellite",CHAR(10),AO454)),IF(AG454&lt;AS454,IF(OR(G454="3G",G454="4G"),CONCATENATE("Cellular",CHAR(10),AS454),CONCATENATE("Fiber Optic",CHAR(10),AG454)),CONCATENATE("Fiber Optic",CHAR(10),AG454)))),""),""))</f>
        <v/>
      </c>
      <c r="AD454" s="4" t="str">
        <f>IF(OR(ISBLANK(AH454),ISBLANK(AL454),ISBLANK(AP454),ISBLANK(AT454)),"",IF(AND(ISNUMBER(AH454),ISNUMBER(AL454),ISNUMBER(AP454),ISNUMBER(AT454)),IF(1,IF(AH454&lt;AL454,IF(AL454&lt;AP454,IF(AP454&lt;=AT454,IF(OR(G454="3G",G454="4G"),CONCATENATE("Cellular",CHAR(10),AT454),CONCATENATE("Satellite",CHAR(10),AP454)),CONCATENATE("Satellite",CHAR(10),AP454)),IF(AL454&lt;AT454,IF(OR(G454="3G",G454="4G"),CONCATENATE("Cellular",CHAR(10),AT454),CONCATENATE("Microwave",CHAR(10),AL454)),CONCATENATE("Microwave",CHAR(10),AL454))),IF(AH454&lt;AP454,IF(AP454&lt;=AT454,IF(OR(G454="3G",G454="4G"),CONCATENATE("Cellular",CHAR(10),AT454),CONCATENATE("Satellite",CHAR(10),AP454)),CONCATENATE("Satellite",CHAR(10),AP454)),IF(AH454&lt;AT454,IF(OR(G454="3G",G454="4G"),CONCATENATE("Cellular",CHAR(10),AT454),CONCATENATE("Fiber Optic",CHAR(10),AH454)),CONCATENATE("Fiber Optic",CHAR(10),AH454)))),""),""))</f>
        <v/>
      </c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</row>
    <row r="455" spans="1:61" customHeight="1" ht="30"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4" t="str">
        <f>IF(OR(ISBLANK(AE455),ISBLANK(AI455),ISBLANK(AM455),ISBLANK(AQ455)),"",IF(AND(ISNUMBER(AE455),ISNUMBER(AI455),ISNUMBER(AM455),ISNUMBER(AQ455)),IF(1=1,IF(AE455&lt;AI455,IF(AI455&lt;AM455,IF(AM455&lt;=AQ455,IF(OR(G455="3G",G455="4G"),"Cellular","Satellite"),"Satellite"),IF(AI455&lt;AQ455,IF(OR(G455="3G",G455="4G"),"Cellular","Microwave"),"Microwave")),IF(AE455&lt;AM455,IF(AM455&lt;=AQ455,IF(OR(G455="3G",G455="4G"),"Cellular","Satellite"),"Satellite"),IF(AE455&lt;AQ455,IF(OR(G455="3G",G455="4G"),"Cellular","Fiber Optic"),"Fiber Optic"))),""),""))</f>
        <v/>
      </c>
      <c r="V455" s="4" t="str">
        <f>IF(OR(ISBLANK(K455),ISBLANK(L455),ISBLANK(N455),ISBLANK(O455),ISBLANK(Q455),ISBLANK(R455),ISBLANK(S455),ISBLANK(T455)),"",IF(AND(ISNUMBER(K455),ISNUMBER(L455),ISNUMBER(N455),ISNUMBER(O455),ISNUMBER(Q455),ISNUMBER(R455),ISNUMBER(S455),ISNUMBER(T455)),IF(AND(K455&gt;=0,L455&gt;=0,N455&gt;=0,O455&gt;=0,Q455&gt;=0,R455&gt;=0,S455&gt;=0,T455&gt;=0),IF((K455+L455*5)&gt;(N455+O455*5),IF((N455+O455*5)&gt;(Q455+R455*5),IF((Q455+R455*5)&gt;=(S455+T455*5),IF(OR(G455="3G",G455="4G"),"Cellular","Satellite"),"Satellite"),IF((N455+O455*5)&gt;(S455+T455*5),IF(OR(G455="3G",G455="4G"),"Cellular","Microwave"),"Microwave")),IF((K455+L455*5)&gt;(Q455+R455*5),IF((Q455+R455*5)&gt;=(S455+T455*5),IF(OR(G455="3G",G455="4G"),"Cellular","Satellite"),"Satellite"),IF((K455+L455*5)&gt;(S455+T455*5),IF(OR(G455="3G",G455="4G"),"Cellular","Fiber Optic"),"Fiber Optic"))),""),""))</f>
        <v/>
      </c>
      <c r="W455" s="4" t="str">
        <f>IF(OR(ISBLANK(K455),ISBLANK(L455),ISBLANK(N455),ISBLANK(O455),ISBLANK(Q455),ISBLANK(R455),ISBLANK(S455),ISBLANK(T455)),"",IF(AND(ISNUMBER(K455),ISNUMBER(L455),ISNUMBER(N455),ISNUMBER(O455),ISNUMBER(Q455),ISNUMBER(R455),ISNUMBER(S455),ISNUMBER(T455)),IF(AND(K455&gt;=0,L455&gt;=0,N455&gt;=0,O455&gt;=0,Q455&gt;=0,R455&gt;=0,S455&gt;=0,T455&gt;=0),IF((K455+L455*5)&gt;(N455+O455*5),IF((N455+O455*5)&gt;(Q455+R455*5),IF((Q455+R455*5)&gt;=(S455+T455*5),IF(OR(G455="3G",G455="4G"),"Cellular",CONCATENATE("Satellite",CHAR(10),Q455+R455*5)),CONCATENATE("Satellite",CHAR(10),Q455+R455*5)),IF((N455+O455*5)&gt;(S455+T455*5),IF(OR(G455="3G",G455="4G"),CONCATENATE("Cellular",CHAR(10),S455+T455*5),CONCATENATE("Microwave",CHAR(10),N455+O455*5)),CONCATENATE("Microwave",CHAR(10),N455+O455*5))),IF((K455+L455*5)&gt;(Q455+R455*5),IF((Q455+R455*5)&gt;=(S455+T455*5),IF(OR(G455="3G",G455="4G"),CONCATENATE("Cellular",CHAR(10),S455+T455*5),CONCATENATE("Satellite",CHAR(10),Q455+R455*5)),CONCATENATE("Satellite",CHAR(10),Q455+R455*5)),IF((K455+L455*5)&gt;(S455+T455*5),IF(OR(G455="3G",G455="4G"),CONCATENATE("Cellular",CHAR(10),S455+T455*5),CONCATENATE("Fiber Optic",CHAR(10),K455+L455*5)),CONCATENATE("Fiber Optic",CHAR(10),K455+L455*5)))),""),""))</f>
        <v/>
      </c>
      <c r="X455" s="4" t="str">
        <f>IF(OR(ISBLANK(K455),ISBLANK(L455),ISBLANK(N455),ISBLANK(O455),ISBLANK(Q455),ISBLANK(R455),ISBLANK(S455),ISBLANK(T455)),"",IF(AND(ISNUMBER(K455),ISNUMBER(L455),ISNUMBER(N455),ISNUMBER(O455),ISNUMBER(Q455),ISNUMBER(R455),ISNUMBER(S455),ISNUMBER(T455)),IF(AND(K455&gt;=0,L455&gt;=0,N455&gt;=0,O455&gt;=0,Q455&gt;=0,R455&gt;=0,S455&gt;=0,T455&gt;=0),IF((K455+L455*10)&gt;(N455+O455*10),IF((N455+O455*10)&gt;(Q455+R455*10),IF((Q455+R455*10)&gt;=(S455+T455*10),IF(OR(G455="3G",G455="4G"),"Cellular",CONCATENATE("Satellite",CHAR(10),Q455+R455*10)),CONCATENATE("Satellite",CHAR(10),Q455+R455*10)),IF((N455+O455*10)&gt;(S455+T455*10),IF(OR(G455="3G",G455="4G"),CONCATENATE("Cellular",CHAR(10),S455+T455*10),CONCATENATE("Microwave",CHAR(10),N455+O455*10)),CONCATENATE("Microwave",CHAR(10),N455+O455*10))),IF((K455+L455*10)&gt;(Q455+R455*10),IF((Q455+R455*10)&gt;=(S455+T455*10),IF(OR(G455="3G",G455="4G"),CONCATENATE("Cellular",CHAR(10),S455+T455*10),CONCATENATE("Satellite",CHAR(10),Q455+R455*10)),CONCATENATE("Satellite",CHAR(10),Q455+R455*10)),IF((K455+L455*10)&gt;(S455+T455*10),IF(OR(G455="3G",G455="4G"),CONCATENATE("Cellular",CHAR(10),S455+T455*10),CONCATENATE("Fiber Optic",CHAR(10),K455+L455*10)),CONCATENATE("Fiber Optic",CHAR(10),K455+L455*10)))),""),""))</f>
        <v/>
      </c>
      <c r="Y455" s="4" t="str">
        <f>IF(OR(ISBLANK(K455),ISBLANK(L455),ISBLANK(N455),ISBLANK(O455),ISBLANK(Q455),ISBLANK(R455),ISBLANK(S455),ISBLANK(T455)),"",IF(AND(ISNUMBER(K455),ISNUMBER(L455),ISNUMBER(N455),ISNUMBER(O455),ISNUMBER(Q455),ISNUMBER(R455),ISNUMBER(S455),ISNUMBER(T455)),IF(AND(K455&gt;=0,L455&gt;=0,N455&gt;=0,O455&gt;=0,Q455&gt;=0,R455&gt;=0,S455&gt;=0,T455&gt;=0),IF((K455+L455*15)&gt;(N455+O455*15),IF((N455+O455*15)&gt;(Q455+R455*15),IF((Q455+R455*15)&gt;=(S455+T455*15),IF(OR(G455="3G",G455="4G"),"Cellular",CONCATENATE("Satellite",CHAR(10),Q455+R455*15)),CONCATENATE("Satellite",CHAR(10),Q455+R455*15)),IF((N455+O455*15)&gt;(S455+T455*15),IF(OR(G455="3G",G455="4G"),CONCATENATE("Cellular",CHAR(10),S455+T455*15),CONCATENATE("Microwave",CHAR(10),N455+O455*15)),CONCATENATE("Microwave",CHAR(10),N455+O455*15))),IF((K455+L455*15)&gt;(Q455+R455*15),IF((Q455+R455*15)&gt;=(S455+T455*15),IF(OR(G455="3G",G455="4G"),CONCATENATE("Cellular",CHAR(10),S455+T455*15),CONCATENATE("Satellite",CHAR(10),Q455+R455*15)),CONCATENATE("Satellite",CHAR(10),Q455+R455*15)),IF((K455+L455*15)&gt;(S455+T455*15),IF(OR(G455="3G",G455="4G"),CONCATENATE("Cellular",CHAR(10),S455+T455*15),CONCATENATE("Fiber Optic",CHAR(10),K455+L455*15)),CONCATENATE("Fiber Optic",CHAR(10),K455+L455*15)))),""),""))</f>
        <v/>
      </c>
      <c r="Z455" s="4" t="str">
        <f>IF(OR(ISBLANK(K455),ISBLANK(L455),ISBLANK(N455),ISBLANK(O455),ISBLANK(Q455),ISBLANK(R455),ISBLANK(S455),ISBLANK(T455)),"",IF(AND(ISNUMBER(K455),ISNUMBER(L455),ISNUMBER(N455),ISNUMBER(O455),ISNUMBER(Q455),ISNUMBER(R455),ISNUMBER(S455),ISNUMBER(T455)),IF(AND(K455&gt;=0,L455&gt;=0,N455&gt;=0,O455&gt;=0,Q455&gt;=0,R455&gt;=0,S455&gt;=0,T455&gt;=0),IF((K455+L455*20)&gt;(N455+O455*20),IF((N455+O455*20)&gt;(Q455+R455*20),IF((Q455+R455*20)&gt;=(S455+T455*20),IF(OR(G455="3G",G455="4G"),"Cellular",CONCATENATE("Satellite",CHAR(10),Q455+R455*20)),CONCATENATE("Satellite",CHAR(10),Q455+R455*20)),IF((N455+O455*20)&gt;(S455+T455*20),IF(OR(G455="3G",G455="4G"),CONCATENATE("Cellular",CHAR(10),S455+T455*20),CONCATENATE("Microwave",CHAR(10),N455+O455*20)),CONCATENATE("Microwave",CHAR(10),N455+O455*20))),IF((K455+L455*20)&gt;(Q455+R455*20),IF((Q455+R455*20)&gt;=(S455+T455*20),IF(OR(G455="3G",G455="4G"),CONCATENATE("Cellular",CHAR(10),S455+T455*20),CONCATENATE("Satellite",CHAR(10),Q455+R455*20)),CONCATENATE("Satellite",CHAR(10),Q455+R455*20)),IF((K455+L455*20)&gt;(S455+T455*20),IF(OR(G455="3G",G455="4G"),CONCATENATE("Cellular",CHAR(10),S455+T455*20),CONCATENATE("Fiber Optic",CHAR(10),K455+L455*20)),CONCATENATE("Fiber Optic",CHAR(10),K455+L455*20)))),""),""))</f>
        <v/>
      </c>
      <c r="AA455" s="4" t="str">
        <f>IF(OR(ISBLANK(AE455),ISBLANK(AI455),ISBLANK(AM455),ISBLANK(AQ455)),"",IF(AND(ISNUMBER(AE455),ISNUMBER(AI455),ISNUMBER(AM455),ISNUMBER(AQ455)),IF(1,IF(AE455&lt;AI455,IF(AI455&lt;AM455,IF(AM455&lt;=AQ455,IF(OR(G455="3G",G455="4G"),CONCATENATE("Cellular",CHAR(10),AQ455),CONCATENATE("Satellite",CHAR(10),AM455)),CONCATENATE("Satellite",CHAR(10),AM455)),IF(AI455&lt;AQ455,IF(OR(G455="3G",G455="4G"),CONCATENATE("Cellular",CHAR(10),AQ455),CONCATENATE("Microwave",CHAR(10),AI455)),CONCATENATE("Microwave",CHAR(10),AI455))),IF(AE455&lt;AM455,IF(AM455&lt;=AQ455,IF(OR(G455="3G",G455="4G"),CONCATENATE("Cellular",CHAR(10),AQ455),CONCATENATE("Satellite",CHAR(10),AM455)),CONCATENATE("Satellite",CHAR(10),AM455)),IF(AE455&lt;AQ455,IF(OR(G455="3G",G455="4G"),CONCATENATE("Cellular",CHAR(10),AQ455),CONCATENATE("Fiber Optic",CHAR(10),AE455)),CONCATENATE("Fiber Optic",CHAR(10),AE455)))),""),""))</f>
        <v/>
      </c>
      <c r="AB455" s="4" t="str">
        <f>IF(OR(ISBLANK(AF455),ISBLANK(AJ455),ISBLANK(AN455),ISBLANK(AR455)),"",IF(AND(ISNUMBER(AF455),ISNUMBER(AJ455),ISNUMBER(AN455),ISNUMBER(AR455)),IF(1,IF(AF455&lt;AJ455,IF(AJ455&lt;AN455,IF(AN455&lt;=AR455,IF(OR(G455="3G",G455="4G"),CONCATENATE("Cellular",CHAR(10),AR455),CONCATENATE("Satellite",CHAR(10),AN455)),CONCATENATE("Satellite",CHAR(10),AN455)),IF(AJ455&lt;AR455,IF(OR(G455="3G",G455="4G"),CONCATENATE("Cellular",CHAR(10),AR455),CONCATENATE("Microwave",CHAR(10),AJ455)),CONCATENATE("Microwave",CHAR(10),AJ455))),IF(AF455&lt;AN455,IF(AN455&lt;=AR455,IF(OR(G455="3G",G455="4G"),CONCATENATE("Cellular",CHAR(10),AR455),CONCATENATE("Satellite",CHAR(10),AN455)),CONCATENATE("Satellite",CHAR(10),AN455)),IF(AF455&lt;AR455,IF(OR(G455="3G",G455="4G"),CONCATENATE("Cellular",CHAR(10),AR455),CONCATENATE("Fiber Optic",CHAR(10),AF455)),CONCATENATE("Fiber Optic",CHAR(10),AF455)))),""),""))</f>
        <v/>
      </c>
      <c r="AC455" s="4" t="str">
        <f>IF(OR(ISBLANK(AG455),ISBLANK(AK455),ISBLANK(AO455),ISBLANK(AS455)),"",IF(AND(ISNUMBER(AG455),ISNUMBER(AK455),ISNUMBER(AO455),ISNUMBER(AS455)),IF(1,IF(AG455&lt;AK455,IF(AK455&lt;AO455,IF(AO455&lt;=AS455,IF(OR(G455="3G",G455="4G"),CONCATENATE("Cellular",CHAR(10),AS455),CONCATENATE("Satellite",CHAR(10),AO455)),CONCATENATE("Satellite",CHAR(10),AO455)),IF(AK455&lt;AS455,IF(OR(G455="3G",G455="4G"),CONCATENATE("Cellular",CHAR(10),AS455),CONCATENATE("Microwave",CHAR(10),AK455)),CONCATENATE("Microwave",CHAR(10),AK455))),IF(AG455&lt;AO455,IF(AO455&lt;=AS455,IF(OR(G455="3G",G455="4G"),CONCATENATE("Cellular",CHAR(10),AS455),CONCATENATE("Satellite",CHAR(10),AO455)),CONCATENATE("Satellite",CHAR(10),AO455)),IF(AG455&lt;AS455,IF(OR(G455="3G",G455="4G"),CONCATENATE("Cellular",CHAR(10),AS455),CONCATENATE("Fiber Optic",CHAR(10),AG455)),CONCATENATE("Fiber Optic",CHAR(10),AG455)))),""),""))</f>
        <v/>
      </c>
      <c r="AD455" s="4" t="str">
        <f>IF(OR(ISBLANK(AH455),ISBLANK(AL455),ISBLANK(AP455),ISBLANK(AT455)),"",IF(AND(ISNUMBER(AH455),ISNUMBER(AL455),ISNUMBER(AP455),ISNUMBER(AT455)),IF(1,IF(AH455&lt;AL455,IF(AL455&lt;AP455,IF(AP455&lt;=AT455,IF(OR(G455="3G",G455="4G"),CONCATENATE("Cellular",CHAR(10),AT455),CONCATENATE("Satellite",CHAR(10),AP455)),CONCATENATE("Satellite",CHAR(10),AP455)),IF(AL455&lt;AT455,IF(OR(G455="3G",G455="4G"),CONCATENATE("Cellular",CHAR(10),AT455),CONCATENATE("Microwave",CHAR(10),AL455)),CONCATENATE("Microwave",CHAR(10),AL455))),IF(AH455&lt;AP455,IF(AP455&lt;=AT455,IF(OR(G455="3G",G455="4G"),CONCATENATE("Cellular",CHAR(10),AT455),CONCATENATE("Satellite",CHAR(10),AP455)),CONCATENATE("Satellite",CHAR(10),AP455)),IF(AH455&lt;AT455,IF(OR(G455="3G",G455="4G"),CONCATENATE("Cellular",CHAR(10),AT455),CONCATENATE("Fiber Optic",CHAR(10),AH455)),CONCATENATE("Fiber Optic",CHAR(10),AH455)))),""),""))</f>
        <v/>
      </c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</row>
    <row r="456" spans="1:61" customHeight="1" ht="30"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4" t="str">
        <f>IF(OR(ISBLANK(AE456),ISBLANK(AI456),ISBLANK(AM456),ISBLANK(AQ456)),"",IF(AND(ISNUMBER(AE456),ISNUMBER(AI456),ISNUMBER(AM456),ISNUMBER(AQ456)),IF(1=1,IF(AE456&lt;AI456,IF(AI456&lt;AM456,IF(AM456&lt;=AQ456,IF(OR(G456="3G",G456="4G"),"Cellular","Satellite"),"Satellite"),IF(AI456&lt;AQ456,IF(OR(G456="3G",G456="4G"),"Cellular","Microwave"),"Microwave")),IF(AE456&lt;AM456,IF(AM456&lt;=AQ456,IF(OR(G456="3G",G456="4G"),"Cellular","Satellite"),"Satellite"),IF(AE456&lt;AQ456,IF(OR(G456="3G",G456="4G"),"Cellular","Fiber Optic"),"Fiber Optic"))),""),""))</f>
        <v/>
      </c>
      <c r="V456" s="4" t="str">
        <f>IF(OR(ISBLANK(K456),ISBLANK(L456),ISBLANK(N456),ISBLANK(O456),ISBLANK(Q456),ISBLANK(R456),ISBLANK(S456),ISBLANK(T456)),"",IF(AND(ISNUMBER(K456),ISNUMBER(L456),ISNUMBER(N456),ISNUMBER(O456),ISNUMBER(Q456),ISNUMBER(R456),ISNUMBER(S456),ISNUMBER(T456)),IF(AND(K456&gt;=0,L456&gt;=0,N456&gt;=0,O456&gt;=0,Q456&gt;=0,R456&gt;=0,S456&gt;=0,T456&gt;=0),IF((K456+L456*5)&gt;(N456+O456*5),IF((N456+O456*5)&gt;(Q456+R456*5),IF((Q456+R456*5)&gt;=(S456+T456*5),IF(OR(G456="3G",G456="4G"),"Cellular","Satellite"),"Satellite"),IF((N456+O456*5)&gt;(S456+T456*5),IF(OR(G456="3G",G456="4G"),"Cellular","Microwave"),"Microwave")),IF((K456+L456*5)&gt;(Q456+R456*5),IF((Q456+R456*5)&gt;=(S456+T456*5),IF(OR(G456="3G",G456="4G"),"Cellular","Satellite"),"Satellite"),IF((K456+L456*5)&gt;(S456+T456*5),IF(OR(G456="3G",G456="4G"),"Cellular","Fiber Optic"),"Fiber Optic"))),""),""))</f>
        <v/>
      </c>
      <c r="W456" s="4" t="str">
        <f>IF(OR(ISBLANK(K456),ISBLANK(L456),ISBLANK(N456),ISBLANK(O456),ISBLANK(Q456),ISBLANK(R456),ISBLANK(S456),ISBLANK(T456)),"",IF(AND(ISNUMBER(K456),ISNUMBER(L456),ISNUMBER(N456),ISNUMBER(O456),ISNUMBER(Q456),ISNUMBER(R456),ISNUMBER(S456),ISNUMBER(T456)),IF(AND(K456&gt;=0,L456&gt;=0,N456&gt;=0,O456&gt;=0,Q456&gt;=0,R456&gt;=0,S456&gt;=0,T456&gt;=0),IF((K456+L456*5)&gt;(N456+O456*5),IF((N456+O456*5)&gt;(Q456+R456*5),IF((Q456+R456*5)&gt;=(S456+T456*5),IF(OR(G456="3G",G456="4G"),"Cellular",CONCATENATE("Satellite",CHAR(10),Q456+R456*5)),CONCATENATE("Satellite",CHAR(10),Q456+R456*5)),IF((N456+O456*5)&gt;(S456+T456*5),IF(OR(G456="3G",G456="4G"),CONCATENATE("Cellular",CHAR(10),S456+T456*5),CONCATENATE("Microwave",CHAR(10),N456+O456*5)),CONCATENATE("Microwave",CHAR(10),N456+O456*5))),IF((K456+L456*5)&gt;(Q456+R456*5),IF((Q456+R456*5)&gt;=(S456+T456*5),IF(OR(G456="3G",G456="4G"),CONCATENATE("Cellular",CHAR(10),S456+T456*5),CONCATENATE("Satellite",CHAR(10),Q456+R456*5)),CONCATENATE("Satellite",CHAR(10),Q456+R456*5)),IF((K456+L456*5)&gt;(S456+T456*5),IF(OR(G456="3G",G456="4G"),CONCATENATE("Cellular",CHAR(10),S456+T456*5),CONCATENATE("Fiber Optic",CHAR(10),K456+L456*5)),CONCATENATE("Fiber Optic",CHAR(10),K456+L456*5)))),""),""))</f>
        <v/>
      </c>
      <c r="X456" s="4" t="str">
        <f>IF(OR(ISBLANK(K456),ISBLANK(L456),ISBLANK(N456),ISBLANK(O456),ISBLANK(Q456),ISBLANK(R456),ISBLANK(S456),ISBLANK(T456)),"",IF(AND(ISNUMBER(K456),ISNUMBER(L456),ISNUMBER(N456),ISNUMBER(O456),ISNUMBER(Q456),ISNUMBER(R456),ISNUMBER(S456),ISNUMBER(T456)),IF(AND(K456&gt;=0,L456&gt;=0,N456&gt;=0,O456&gt;=0,Q456&gt;=0,R456&gt;=0,S456&gt;=0,T456&gt;=0),IF((K456+L456*10)&gt;(N456+O456*10),IF((N456+O456*10)&gt;(Q456+R456*10),IF((Q456+R456*10)&gt;=(S456+T456*10),IF(OR(G456="3G",G456="4G"),"Cellular",CONCATENATE("Satellite",CHAR(10),Q456+R456*10)),CONCATENATE("Satellite",CHAR(10),Q456+R456*10)),IF((N456+O456*10)&gt;(S456+T456*10),IF(OR(G456="3G",G456="4G"),CONCATENATE("Cellular",CHAR(10),S456+T456*10),CONCATENATE("Microwave",CHAR(10),N456+O456*10)),CONCATENATE("Microwave",CHAR(10),N456+O456*10))),IF((K456+L456*10)&gt;(Q456+R456*10),IF((Q456+R456*10)&gt;=(S456+T456*10),IF(OR(G456="3G",G456="4G"),CONCATENATE("Cellular",CHAR(10),S456+T456*10),CONCATENATE("Satellite",CHAR(10),Q456+R456*10)),CONCATENATE("Satellite",CHAR(10),Q456+R456*10)),IF((K456+L456*10)&gt;(S456+T456*10),IF(OR(G456="3G",G456="4G"),CONCATENATE("Cellular",CHAR(10),S456+T456*10),CONCATENATE("Fiber Optic",CHAR(10),K456+L456*10)),CONCATENATE("Fiber Optic",CHAR(10),K456+L456*10)))),""),""))</f>
        <v/>
      </c>
      <c r="Y456" s="4" t="str">
        <f>IF(OR(ISBLANK(K456),ISBLANK(L456),ISBLANK(N456),ISBLANK(O456),ISBLANK(Q456),ISBLANK(R456),ISBLANK(S456),ISBLANK(T456)),"",IF(AND(ISNUMBER(K456),ISNUMBER(L456),ISNUMBER(N456),ISNUMBER(O456),ISNUMBER(Q456),ISNUMBER(R456),ISNUMBER(S456),ISNUMBER(T456)),IF(AND(K456&gt;=0,L456&gt;=0,N456&gt;=0,O456&gt;=0,Q456&gt;=0,R456&gt;=0,S456&gt;=0,T456&gt;=0),IF((K456+L456*15)&gt;(N456+O456*15),IF((N456+O456*15)&gt;(Q456+R456*15),IF((Q456+R456*15)&gt;=(S456+T456*15),IF(OR(G456="3G",G456="4G"),"Cellular",CONCATENATE("Satellite",CHAR(10),Q456+R456*15)),CONCATENATE("Satellite",CHAR(10),Q456+R456*15)),IF((N456+O456*15)&gt;(S456+T456*15),IF(OR(G456="3G",G456="4G"),CONCATENATE("Cellular",CHAR(10),S456+T456*15),CONCATENATE("Microwave",CHAR(10),N456+O456*15)),CONCATENATE("Microwave",CHAR(10),N456+O456*15))),IF((K456+L456*15)&gt;(Q456+R456*15),IF((Q456+R456*15)&gt;=(S456+T456*15),IF(OR(G456="3G",G456="4G"),CONCATENATE("Cellular",CHAR(10),S456+T456*15),CONCATENATE("Satellite",CHAR(10),Q456+R456*15)),CONCATENATE("Satellite",CHAR(10),Q456+R456*15)),IF((K456+L456*15)&gt;(S456+T456*15),IF(OR(G456="3G",G456="4G"),CONCATENATE("Cellular",CHAR(10),S456+T456*15),CONCATENATE("Fiber Optic",CHAR(10),K456+L456*15)),CONCATENATE("Fiber Optic",CHAR(10),K456+L456*15)))),""),""))</f>
        <v/>
      </c>
      <c r="Z456" s="4" t="str">
        <f>IF(OR(ISBLANK(K456),ISBLANK(L456),ISBLANK(N456),ISBLANK(O456),ISBLANK(Q456),ISBLANK(R456),ISBLANK(S456),ISBLANK(T456)),"",IF(AND(ISNUMBER(K456),ISNUMBER(L456),ISNUMBER(N456),ISNUMBER(O456),ISNUMBER(Q456),ISNUMBER(R456),ISNUMBER(S456),ISNUMBER(T456)),IF(AND(K456&gt;=0,L456&gt;=0,N456&gt;=0,O456&gt;=0,Q456&gt;=0,R456&gt;=0,S456&gt;=0,T456&gt;=0),IF((K456+L456*20)&gt;(N456+O456*20),IF((N456+O456*20)&gt;(Q456+R456*20),IF((Q456+R456*20)&gt;=(S456+T456*20),IF(OR(G456="3G",G456="4G"),"Cellular",CONCATENATE("Satellite",CHAR(10),Q456+R456*20)),CONCATENATE("Satellite",CHAR(10),Q456+R456*20)),IF((N456+O456*20)&gt;(S456+T456*20),IF(OR(G456="3G",G456="4G"),CONCATENATE("Cellular",CHAR(10),S456+T456*20),CONCATENATE("Microwave",CHAR(10),N456+O456*20)),CONCATENATE("Microwave",CHAR(10),N456+O456*20))),IF((K456+L456*20)&gt;(Q456+R456*20),IF((Q456+R456*20)&gt;=(S456+T456*20),IF(OR(G456="3G",G456="4G"),CONCATENATE("Cellular",CHAR(10),S456+T456*20),CONCATENATE("Satellite",CHAR(10),Q456+R456*20)),CONCATENATE("Satellite",CHAR(10),Q456+R456*20)),IF((K456+L456*20)&gt;(S456+T456*20),IF(OR(G456="3G",G456="4G"),CONCATENATE("Cellular",CHAR(10),S456+T456*20),CONCATENATE("Fiber Optic",CHAR(10),K456+L456*20)),CONCATENATE("Fiber Optic",CHAR(10),K456+L456*20)))),""),""))</f>
        <v/>
      </c>
      <c r="AA456" s="4" t="str">
        <f>IF(OR(ISBLANK(AE456),ISBLANK(AI456),ISBLANK(AM456),ISBLANK(AQ456)),"",IF(AND(ISNUMBER(AE456),ISNUMBER(AI456),ISNUMBER(AM456),ISNUMBER(AQ456)),IF(1,IF(AE456&lt;AI456,IF(AI456&lt;AM456,IF(AM456&lt;=AQ456,IF(OR(G456="3G",G456="4G"),CONCATENATE("Cellular",CHAR(10),AQ456),CONCATENATE("Satellite",CHAR(10),AM456)),CONCATENATE("Satellite",CHAR(10),AM456)),IF(AI456&lt;AQ456,IF(OR(G456="3G",G456="4G"),CONCATENATE("Cellular",CHAR(10),AQ456),CONCATENATE("Microwave",CHAR(10),AI456)),CONCATENATE("Microwave",CHAR(10),AI456))),IF(AE456&lt;AM456,IF(AM456&lt;=AQ456,IF(OR(G456="3G",G456="4G"),CONCATENATE("Cellular",CHAR(10),AQ456),CONCATENATE("Satellite",CHAR(10),AM456)),CONCATENATE("Satellite",CHAR(10),AM456)),IF(AE456&lt;AQ456,IF(OR(G456="3G",G456="4G"),CONCATENATE("Cellular",CHAR(10),AQ456),CONCATENATE("Fiber Optic",CHAR(10),AE456)),CONCATENATE("Fiber Optic",CHAR(10),AE456)))),""),""))</f>
        <v/>
      </c>
      <c r="AB456" s="4" t="str">
        <f>IF(OR(ISBLANK(AF456),ISBLANK(AJ456),ISBLANK(AN456),ISBLANK(AR456)),"",IF(AND(ISNUMBER(AF456),ISNUMBER(AJ456),ISNUMBER(AN456),ISNUMBER(AR456)),IF(1,IF(AF456&lt;AJ456,IF(AJ456&lt;AN456,IF(AN456&lt;=AR456,IF(OR(G456="3G",G456="4G"),CONCATENATE("Cellular",CHAR(10),AR456),CONCATENATE("Satellite",CHAR(10),AN456)),CONCATENATE("Satellite",CHAR(10),AN456)),IF(AJ456&lt;AR456,IF(OR(G456="3G",G456="4G"),CONCATENATE("Cellular",CHAR(10),AR456),CONCATENATE("Microwave",CHAR(10),AJ456)),CONCATENATE("Microwave",CHAR(10),AJ456))),IF(AF456&lt;AN456,IF(AN456&lt;=AR456,IF(OR(G456="3G",G456="4G"),CONCATENATE("Cellular",CHAR(10),AR456),CONCATENATE("Satellite",CHAR(10),AN456)),CONCATENATE("Satellite",CHAR(10),AN456)),IF(AF456&lt;AR456,IF(OR(G456="3G",G456="4G"),CONCATENATE("Cellular",CHAR(10),AR456),CONCATENATE("Fiber Optic",CHAR(10),AF456)),CONCATENATE("Fiber Optic",CHAR(10),AF456)))),""),""))</f>
        <v/>
      </c>
      <c r="AC456" s="4" t="str">
        <f>IF(OR(ISBLANK(AG456),ISBLANK(AK456),ISBLANK(AO456),ISBLANK(AS456)),"",IF(AND(ISNUMBER(AG456),ISNUMBER(AK456),ISNUMBER(AO456),ISNUMBER(AS456)),IF(1,IF(AG456&lt;AK456,IF(AK456&lt;AO456,IF(AO456&lt;=AS456,IF(OR(G456="3G",G456="4G"),CONCATENATE("Cellular",CHAR(10),AS456),CONCATENATE("Satellite",CHAR(10),AO456)),CONCATENATE("Satellite",CHAR(10),AO456)),IF(AK456&lt;AS456,IF(OR(G456="3G",G456="4G"),CONCATENATE("Cellular",CHAR(10),AS456),CONCATENATE("Microwave",CHAR(10),AK456)),CONCATENATE("Microwave",CHAR(10),AK456))),IF(AG456&lt;AO456,IF(AO456&lt;=AS456,IF(OR(G456="3G",G456="4G"),CONCATENATE("Cellular",CHAR(10),AS456),CONCATENATE("Satellite",CHAR(10),AO456)),CONCATENATE("Satellite",CHAR(10),AO456)),IF(AG456&lt;AS456,IF(OR(G456="3G",G456="4G"),CONCATENATE("Cellular",CHAR(10),AS456),CONCATENATE("Fiber Optic",CHAR(10),AG456)),CONCATENATE("Fiber Optic",CHAR(10),AG456)))),""),""))</f>
        <v/>
      </c>
      <c r="AD456" s="4" t="str">
        <f>IF(OR(ISBLANK(AH456),ISBLANK(AL456),ISBLANK(AP456),ISBLANK(AT456)),"",IF(AND(ISNUMBER(AH456),ISNUMBER(AL456),ISNUMBER(AP456),ISNUMBER(AT456)),IF(1,IF(AH456&lt;AL456,IF(AL456&lt;AP456,IF(AP456&lt;=AT456,IF(OR(G456="3G",G456="4G"),CONCATENATE("Cellular",CHAR(10),AT456),CONCATENATE("Satellite",CHAR(10),AP456)),CONCATENATE("Satellite",CHAR(10),AP456)),IF(AL456&lt;AT456,IF(OR(G456="3G",G456="4G"),CONCATENATE("Cellular",CHAR(10),AT456),CONCATENATE("Microwave",CHAR(10),AL456)),CONCATENATE("Microwave",CHAR(10),AL456))),IF(AH456&lt;AP456,IF(AP456&lt;=AT456,IF(OR(G456="3G",G456="4G"),CONCATENATE("Cellular",CHAR(10),AT456),CONCATENATE("Satellite",CHAR(10),AP456)),CONCATENATE("Satellite",CHAR(10),AP456)),IF(AH456&lt;AT456,IF(OR(G456="3G",G456="4G"),CONCATENATE("Cellular",CHAR(10),AT456),CONCATENATE("Fiber Optic",CHAR(10),AH456)),CONCATENATE("Fiber Optic",CHAR(10),AH456)))),""),""))</f>
        <v/>
      </c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</row>
    <row r="457" spans="1:61" customHeight="1" ht="30"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4" t="str">
        <f>IF(OR(ISBLANK(AE457),ISBLANK(AI457),ISBLANK(AM457),ISBLANK(AQ457)),"",IF(AND(ISNUMBER(AE457),ISNUMBER(AI457),ISNUMBER(AM457),ISNUMBER(AQ457)),IF(1=1,IF(AE457&lt;AI457,IF(AI457&lt;AM457,IF(AM457&lt;=AQ457,IF(OR(G457="3G",G457="4G"),"Cellular","Satellite"),"Satellite"),IF(AI457&lt;AQ457,IF(OR(G457="3G",G457="4G"),"Cellular","Microwave"),"Microwave")),IF(AE457&lt;AM457,IF(AM457&lt;=AQ457,IF(OR(G457="3G",G457="4G"),"Cellular","Satellite"),"Satellite"),IF(AE457&lt;AQ457,IF(OR(G457="3G",G457="4G"),"Cellular","Fiber Optic"),"Fiber Optic"))),""),""))</f>
        <v/>
      </c>
      <c r="V457" s="4" t="str">
        <f>IF(OR(ISBLANK(K457),ISBLANK(L457),ISBLANK(N457),ISBLANK(O457),ISBLANK(Q457),ISBLANK(R457),ISBLANK(S457),ISBLANK(T457)),"",IF(AND(ISNUMBER(K457),ISNUMBER(L457),ISNUMBER(N457),ISNUMBER(O457),ISNUMBER(Q457),ISNUMBER(R457),ISNUMBER(S457),ISNUMBER(T457)),IF(AND(K457&gt;=0,L457&gt;=0,N457&gt;=0,O457&gt;=0,Q457&gt;=0,R457&gt;=0,S457&gt;=0,T457&gt;=0),IF((K457+L457*5)&gt;(N457+O457*5),IF((N457+O457*5)&gt;(Q457+R457*5),IF((Q457+R457*5)&gt;=(S457+T457*5),IF(OR(G457="3G",G457="4G"),"Cellular","Satellite"),"Satellite"),IF((N457+O457*5)&gt;(S457+T457*5),IF(OR(G457="3G",G457="4G"),"Cellular","Microwave"),"Microwave")),IF((K457+L457*5)&gt;(Q457+R457*5),IF((Q457+R457*5)&gt;=(S457+T457*5),IF(OR(G457="3G",G457="4G"),"Cellular","Satellite"),"Satellite"),IF((K457+L457*5)&gt;(S457+T457*5),IF(OR(G457="3G",G457="4G"),"Cellular","Fiber Optic"),"Fiber Optic"))),""),""))</f>
        <v/>
      </c>
      <c r="W457" s="4" t="str">
        <f>IF(OR(ISBLANK(K457),ISBLANK(L457),ISBLANK(N457),ISBLANK(O457),ISBLANK(Q457),ISBLANK(R457),ISBLANK(S457),ISBLANK(T457)),"",IF(AND(ISNUMBER(K457),ISNUMBER(L457),ISNUMBER(N457),ISNUMBER(O457),ISNUMBER(Q457),ISNUMBER(R457),ISNUMBER(S457),ISNUMBER(T457)),IF(AND(K457&gt;=0,L457&gt;=0,N457&gt;=0,O457&gt;=0,Q457&gt;=0,R457&gt;=0,S457&gt;=0,T457&gt;=0),IF((K457+L457*5)&gt;(N457+O457*5),IF((N457+O457*5)&gt;(Q457+R457*5),IF((Q457+R457*5)&gt;=(S457+T457*5),IF(OR(G457="3G",G457="4G"),"Cellular",CONCATENATE("Satellite",CHAR(10),Q457+R457*5)),CONCATENATE("Satellite",CHAR(10),Q457+R457*5)),IF((N457+O457*5)&gt;(S457+T457*5),IF(OR(G457="3G",G457="4G"),CONCATENATE("Cellular",CHAR(10),S457+T457*5),CONCATENATE("Microwave",CHAR(10),N457+O457*5)),CONCATENATE("Microwave",CHAR(10),N457+O457*5))),IF((K457+L457*5)&gt;(Q457+R457*5),IF((Q457+R457*5)&gt;=(S457+T457*5),IF(OR(G457="3G",G457="4G"),CONCATENATE("Cellular",CHAR(10),S457+T457*5),CONCATENATE("Satellite",CHAR(10),Q457+R457*5)),CONCATENATE("Satellite",CHAR(10),Q457+R457*5)),IF((K457+L457*5)&gt;(S457+T457*5),IF(OR(G457="3G",G457="4G"),CONCATENATE("Cellular",CHAR(10),S457+T457*5),CONCATENATE("Fiber Optic",CHAR(10),K457+L457*5)),CONCATENATE("Fiber Optic",CHAR(10),K457+L457*5)))),""),""))</f>
        <v/>
      </c>
      <c r="X457" s="4" t="str">
        <f>IF(OR(ISBLANK(K457),ISBLANK(L457),ISBLANK(N457),ISBLANK(O457),ISBLANK(Q457),ISBLANK(R457),ISBLANK(S457),ISBLANK(T457)),"",IF(AND(ISNUMBER(K457),ISNUMBER(L457),ISNUMBER(N457),ISNUMBER(O457),ISNUMBER(Q457),ISNUMBER(R457),ISNUMBER(S457),ISNUMBER(T457)),IF(AND(K457&gt;=0,L457&gt;=0,N457&gt;=0,O457&gt;=0,Q457&gt;=0,R457&gt;=0,S457&gt;=0,T457&gt;=0),IF((K457+L457*10)&gt;(N457+O457*10),IF((N457+O457*10)&gt;(Q457+R457*10),IF((Q457+R457*10)&gt;=(S457+T457*10),IF(OR(G457="3G",G457="4G"),"Cellular",CONCATENATE("Satellite",CHAR(10),Q457+R457*10)),CONCATENATE("Satellite",CHAR(10),Q457+R457*10)),IF((N457+O457*10)&gt;(S457+T457*10),IF(OR(G457="3G",G457="4G"),CONCATENATE("Cellular",CHAR(10),S457+T457*10),CONCATENATE("Microwave",CHAR(10),N457+O457*10)),CONCATENATE("Microwave",CHAR(10),N457+O457*10))),IF((K457+L457*10)&gt;(Q457+R457*10),IF((Q457+R457*10)&gt;=(S457+T457*10),IF(OR(G457="3G",G457="4G"),CONCATENATE("Cellular",CHAR(10),S457+T457*10),CONCATENATE("Satellite",CHAR(10),Q457+R457*10)),CONCATENATE("Satellite",CHAR(10),Q457+R457*10)),IF((K457+L457*10)&gt;(S457+T457*10),IF(OR(G457="3G",G457="4G"),CONCATENATE("Cellular",CHAR(10),S457+T457*10),CONCATENATE("Fiber Optic",CHAR(10),K457+L457*10)),CONCATENATE("Fiber Optic",CHAR(10),K457+L457*10)))),""),""))</f>
        <v/>
      </c>
      <c r="Y457" s="4" t="str">
        <f>IF(OR(ISBLANK(K457),ISBLANK(L457),ISBLANK(N457),ISBLANK(O457),ISBLANK(Q457),ISBLANK(R457),ISBLANK(S457),ISBLANK(T457)),"",IF(AND(ISNUMBER(K457),ISNUMBER(L457),ISNUMBER(N457),ISNUMBER(O457),ISNUMBER(Q457),ISNUMBER(R457),ISNUMBER(S457),ISNUMBER(T457)),IF(AND(K457&gt;=0,L457&gt;=0,N457&gt;=0,O457&gt;=0,Q457&gt;=0,R457&gt;=0,S457&gt;=0,T457&gt;=0),IF((K457+L457*15)&gt;(N457+O457*15),IF((N457+O457*15)&gt;(Q457+R457*15),IF((Q457+R457*15)&gt;=(S457+T457*15),IF(OR(G457="3G",G457="4G"),"Cellular",CONCATENATE("Satellite",CHAR(10),Q457+R457*15)),CONCATENATE("Satellite",CHAR(10),Q457+R457*15)),IF((N457+O457*15)&gt;(S457+T457*15),IF(OR(G457="3G",G457="4G"),CONCATENATE("Cellular",CHAR(10),S457+T457*15),CONCATENATE("Microwave",CHAR(10),N457+O457*15)),CONCATENATE("Microwave",CHAR(10),N457+O457*15))),IF((K457+L457*15)&gt;(Q457+R457*15),IF((Q457+R457*15)&gt;=(S457+T457*15),IF(OR(G457="3G",G457="4G"),CONCATENATE("Cellular",CHAR(10),S457+T457*15),CONCATENATE("Satellite",CHAR(10),Q457+R457*15)),CONCATENATE("Satellite",CHAR(10),Q457+R457*15)),IF((K457+L457*15)&gt;(S457+T457*15),IF(OR(G457="3G",G457="4G"),CONCATENATE("Cellular",CHAR(10),S457+T457*15),CONCATENATE("Fiber Optic",CHAR(10),K457+L457*15)),CONCATENATE("Fiber Optic",CHAR(10),K457+L457*15)))),""),""))</f>
        <v/>
      </c>
      <c r="Z457" s="4" t="str">
        <f>IF(OR(ISBLANK(K457),ISBLANK(L457),ISBLANK(N457),ISBLANK(O457),ISBLANK(Q457),ISBLANK(R457),ISBLANK(S457),ISBLANK(T457)),"",IF(AND(ISNUMBER(K457),ISNUMBER(L457),ISNUMBER(N457),ISNUMBER(O457),ISNUMBER(Q457),ISNUMBER(R457),ISNUMBER(S457),ISNUMBER(T457)),IF(AND(K457&gt;=0,L457&gt;=0,N457&gt;=0,O457&gt;=0,Q457&gt;=0,R457&gt;=0,S457&gt;=0,T457&gt;=0),IF((K457+L457*20)&gt;(N457+O457*20),IF((N457+O457*20)&gt;(Q457+R457*20),IF((Q457+R457*20)&gt;=(S457+T457*20),IF(OR(G457="3G",G457="4G"),"Cellular",CONCATENATE("Satellite",CHAR(10),Q457+R457*20)),CONCATENATE("Satellite",CHAR(10),Q457+R457*20)),IF((N457+O457*20)&gt;(S457+T457*20),IF(OR(G457="3G",G457="4G"),CONCATENATE("Cellular",CHAR(10),S457+T457*20),CONCATENATE("Microwave",CHAR(10),N457+O457*20)),CONCATENATE("Microwave",CHAR(10),N457+O457*20))),IF((K457+L457*20)&gt;(Q457+R457*20),IF((Q457+R457*20)&gt;=(S457+T457*20),IF(OR(G457="3G",G457="4G"),CONCATENATE("Cellular",CHAR(10),S457+T457*20),CONCATENATE("Satellite",CHAR(10),Q457+R457*20)),CONCATENATE("Satellite",CHAR(10),Q457+R457*20)),IF((K457+L457*20)&gt;(S457+T457*20),IF(OR(G457="3G",G457="4G"),CONCATENATE("Cellular",CHAR(10),S457+T457*20),CONCATENATE("Fiber Optic",CHAR(10),K457+L457*20)),CONCATENATE("Fiber Optic",CHAR(10),K457+L457*20)))),""),""))</f>
        <v/>
      </c>
      <c r="AA457" s="4" t="str">
        <f>IF(OR(ISBLANK(AE457),ISBLANK(AI457),ISBLANK(AM457),ISBLANK(AQ457)),"",IF(AND(ISNUMBER(AE457),ISNUMBER(AI457),ISNUMBER(AM457),ISNUMBER(AQ457)),IF(1,IF(AE457&lt;AI457,IF(AI457&lt;AM457,IF(AM457&lt;=AQ457,IF(OR(G457="3G",G457="4G"),CONCATENATE("Cellular",CHAR(10),AQ457),CONCATENATE("Satellite",CHAR(10),AM457)),CONCATENATE("Satellite",CHAR(10),AM457)),IF(AI457&lt;AQ457,IF(OR(G457="3G",G457="4G"),CONCATENATE("Cellular",CHAR(10),AQ457),CONCATENATE("Microwave",CHAR(10),AI457)),CONCATENATE("Microwave",CHAR(10),AI457))),IF(AE457&lt;AM457,IF(AM457&lt;=AQ457,IF(OR(G457="3G",G457="4G"),CONCATENATE("Cellular",CHAR(10),AQ457),CONCATENATE("Satellite",CHAR(10),AM457)),CONCATENATE("Satellite",CHAR(10),AM457)),IF(AE457&lt;AQ457,IF(OR(G457="3G",G457="4G"),CONCATENATE("Cellular",CHAR(10),AQ457),CONCATENATE("Fiber Optic",CHAR(10),AE457)),CONCATENATE("Fiber Optic",CHAR(10),AE457)))),""),""))</f>
        <v/>
      </c>
      <c r="AB457" s="4" t="str">
        <f>IF(OR(ISBLANK(AF457),ISBLANK(AJ457),ISBLANK(AN457),ISBLANK(AR457)),"",IF(AND(ISNUMBER(AF457),ISNUMBER(AJ457),ISNUMBER(AN457),ISNUMBER(AR457)),IF(1,IF(AF457&lt;AJ457,IF(AJ457&lt;AN457,IF(AN457&lt;=AR457,IF(OR(G457="3G",G457="4G"),CONCATENATE("Cellular",CHAR(10),AR457),CONCATENATE("Satellite",CHAR(10),AN457)),CONCATENATE("Satellite",CHAR(10),AN457)),IF(AJ457&lt;AR457,IF(OR(G457="3G",G457="4G"),CONCATENATE("Cellular",CHAR(10),AR457),CONCATENATE("Microwave",CHAR(10),AJ457)),CONCATENATE("Microwave",CHAR(10),AJ457))),IF(AF457&lt;AN457,IF(AN457&lt;=AR457,IF(OR(G457="3G",G457="4G"),CONCATENATE("Cellular",CHAR(10),AR457),CONCATENATE("Satellite",CHAR(10),AN457)),CONCATENATE("Satellite",CHAR(10),AN457)),IF(AF457&lt;AR457,IF(OR(G457="3G",G457="4G"),CONCATENATE("Cellular",CHAR(10),AR457),CONCATENATE("Fiber Optic",CHAR(10),AF457)),CONCATENATE("Fiber Optic",CHAR(10),AF457)))),""),""))</f>
        <v/>
      </c>
      <c r="AC457" s="4" t="str">
        <f>IF(OR(ISBLANK(AG457),ISBLANK(AK457),ISBLANK(AO457),ISBLANK(AS457)),"",IF(AND(ISNUMBER(AG457),ISNUMBER(AK457),ISNUMBER(AO457),ISNUMBER(AS457)),IF(1,IF(AG457&lt;AK457,IF(AK457&lt;AO457,IF(AO457&lt;=AS457,IF(OR(G457="3G",G457="4G"),CONCATENATE("Cellular",CHAR(10),AS457),CONCATENATE("Satellite",CHAR(10),AO457)),CONCATENATE("Satellite",CHAR(10),AO457)),IF(AK457&lt;AS457,IF(OR(G457="3G",G457="4G"),CONCATENATE("Cellular",CHAR(10),AS457),CONCATENATE("Microwave",CHAR(10),AK457)),CONCATENATE("Microwave",CHAR(10),AK457))),IF(AG457&lt;AO457,IF(AO457&lt;=AS457,IF(OR(G457="3G",G457="4G"),CONCATENATE("Cellular",CHAR(10),AS457),CONCATENATE("Satellite",CHAR(10),AO457)),CONCATENATE("Satellite",CHAR(10),AO457)),IF(AG457&lt;AS457,IF(OR(G457="3G",G457="4G"),CONCATENATE("Cellular",CHAR(10),AS457),CONCATENATE("Fiber Optic",CHAR(10),AG457)),CONCATENATE("Fiber Optic",CHAR(10),AG457)))),""),""))</f>
        <v/>
      </c>
      <c r="AD457" s="4" t="str">
        <f>IF(OR(ISBLANK(AH457),ISBLANK(AL457),ISBLANK(AP457),ISBLANK(AT457)),"",IF(AND(ISNUMBER(AH457),ISNUMBER(AL457),ISNUMBER(AP457),ISNUMBER(AT457)),IF(1,IF(AH457&lt;AL457,IF(AL457&lt;AP457,IF(AP457&lt;=AT457,IF(OR(G457="3G",G457="4G"),CONCATENATE("Cellular",CHAR(10),AT457),CONCATENATE("Satellite",CHAR(10),AP457)),CONCATENATE("Satellite",CHAR(10),AP457)),IF(AL457&lt;AT457,IF(OR(G457="3G",G457="4G"),CONCATENATE("Cellular",CHAR(10),AT457),CONCATENATE("Microwave",CHAR(10),AL457)),CONCATENATE("Microwave",CHAR(10),AL457))),IF(AH457&lt;AP457,IF(AP457&lt;=AT457,IF(OR(G457="3G",G457="4G"),CONCATENATE("Cellular",CHAR(10),AT457),CONCATENATE("Satellite",CHAR(10),AP457)),CONCATENATE("Satellite",CHAR(10),AP457)),IF(AH457&lt;AT457,IF(OR(G457="3G",G457="4G"),CONCATENATE("Cellular",CHAR(10),AT457),CONCATENATE("Fiber Optic",CHAR(10),AH457)),CONCATENATE("Fiber Optic",CHAR(10),AH457)))),""),""))</f>
        <v/>
      </c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</row>
    <row r="458" spans="1:61" customHeight="1" ht="30"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4" t="str">
        <f>IF(OR(ISBLANK(AE458),ISBLANK(AI458),ISBLANK(AM458),ISBLANK(AQ458)),"",IF(AND(ISNUMBER(AE458),ISNUMBER(AI458),ISNUMBER(AM458),ISNUMBER(AQ458)),IF(1=1,IF(AE458&lt;AI458,IF(AI458&lt;AM458,IF(AM458&lt;=AQ458,IF(OR(G458="3G",G458="4G"),"Cellular","Satellite"),"Satellite"),IF(AI458&lt;AQ458,IF(OR(G458="3G",G458="4G"),"Cellular","Microwave"),"Microwave")),IF(AE458&lt;AM458,IF(AM458&lt;=AQ458,IF(OR(G458="3G",G458="4G"),"Cellular","Satellite"),"Satellite"),IF(AE458&lt;AQ458,IF(OR(G458="3G",G458="4G"),"Cellular","Fiber Optic"),"Fiber Optic"))),""),""))</f>
        <v/>
      </c>
      <c r="V458" s="4" t="str">
        <f>IF(OR(ISBLANK(K458),ISBLANK(L458),ISBLANK(N458),ISBLANK(O458),ISBLANK(Q458),ISBLANK(R458),ISBLANK(S458),ISBLANK(T458)),"",IF(AND(ISNUMBER(K458),ISNUMBER(L458),ISNUMBER(N458),ISNUMBER(O458),ISNUMBER(Q458),ISNUMBER(R458),ISNUMBER(S458),ISNUMBER(T458)),IF(AND(K458&gt;=0,L458&gt;=0,N458&gt;=0,O458&gt;=0,Q458&gt;=0,R458&gt;=0,S458&gt;=0,T458&gt;=0),IF((K458+L458*5)&gt;(N458+O458*5),IF((N458+O458*5)&gt;(Q458+R458*5),IF((Q458+R458*5)&gt;=(S458+T458*5),IF(OR(G458="3G",G458="4G"),"Cellular","Satellite"),"Satellite"),IF((N458+O458*5)&gt;(S458+T458*5),IF(OR(G458="3G",G458="4G"),"Cellular","Microwave"),"Microwave")),IF((K458+L458*5)&gt;(Q458+R458*5),IF((Q458+R458*5)&gt;=(S458+T458*5),IF(OR(G458="3G",G458="4G"),"Cellular","Satellite"),"Satellite"),IF((K458+L458*5)&gt;(S458+T458*5),IF(OR(G458="3G",G458="4G"),"Cellular","Fiber Optic"),"Fiber Optic"))),""),""))</f>
        <v/>
      </c>
      <c r="W458" s="4" t="str">
        <f>IF(OR(ISBLANK(K458),ISBLANK(L458),ISBLANK(N458),ISBLANK(O458),ISBLANK(Q458),ISBLANK(R458),ISBLANK(S458),ISBLANK(T458)),"",IF(AND(ISNUMBER(K458),ISNUMBER(L458),ISNUMBER(N458),ISNUMBER(O458),ISNUMBER(Q458),ISNUMBER(R458),ISNUMBER(S458),ISNUMBER(T458)),IF(AND(K458&gt;=0,L458&gt;=0,N458&gt;=0,O458&gt;=0,Q458&gt;=0,R458&gt;=0,S458&gt;=0,T458&gt;=0),IF((K458+L458*5)&gt;(N458+O458*5),IF((N458+O458*5)&gt;(Q458+R458*5),IF((Q458+R458*5)&gt;=(S458+T458*5),IF(OR(G458="3G",G458="4G"),"Cellular",CONCATENATE("Satellite",CHAR(10),Q458+R458*5)),CONCATENATE("Satellite",CHAR(10),Q458+R458*5)),IF((N458+O458*5)&gt;(S458+T458*5),IF(OR(G458="3G",G458="4G"),CONCATENATE("Cellular",CHAR(10),S458+T458*5),CONCATENATE("Microwave",CHAR(10),N458+O458*5)),CONCATENATE("Microwave",CHAR(10),N458+O458*5))),IF((K458+L458*5)&gt;(Q458+R458*5),IF((Q458+R458*5)&gt;=(S458+T458*5),IF(OR(G458="3G",G458="4G"),CONCATENATE("Cellular",CHAR(10),S458+T458*5),CONCATENATE("Satellite",CHAR(10),Q458+R458*5)),CONCATENATE("Satellite",CHAR(10),Q458+R458*5)),IF((K458+L458*5)&gt;(S458+T458*5),IF(OR(G458="3G",G458="4G"),CONCATENATE("Cellular",CHAR(10),S458+T458*5),CONCATENATE("Fiber Optic",CHAR(10),K458+L458*5)),CONCATENATE("Fiber Optic",CHAR(10),K458+L458*5)))),""),""))</f>
        <v/>
      </c>
      <c r="X458" s="4" t="str">
        <f>IF(OR(ISBLANK(K458),ISBLANK(L458),ISBLANK(N458),ISBLANK(O458),ISBLANK(Q458),ISBLANK(R458),ISBLANK(S458),ISBLANK(T458)),"",IF(AND(ISNUMBER(K458),ISNUMBER(L458),ISNUMBER(N458),ISNUMBER(O458),ISNUMBER(Q458),ISNUMBER(R458),ISNUMBER(S458),ISNUMBER(T458)),IF(AND(K458&gt;=0,L458&gt;=0,N458&gt;=0,O458&gt;=0,Q458&gt;=0,R458&gt;=0,S458&gt;=0,T458&gt;=0),IF((K458+L458*10)&gt;(N458+O458*10),IF((N458+O458*10)&gt;(Q458+R458*10),IF((Q458+R458*10)&gt;=(S458+T458*10),IF(OR(G458="3G",G458="4G"),"Cellular",CONCATENATE("Satellite",CHAR(10),Q458+R458*10)),CONCATENATE("Satellite",CHAR(10),Q458+R458*10)),IF((N458+O458*10)&gt;(S458+T458*10),IF(OR(G458="3G",G458="4G"),CONCATENATE("Cellular",CHAR(10),S458+T458*10),CONCATENATE("Microwave",CHAR(10),N458+O458*10)),CONCATENATE("Microwave",CHAR(10),N458+O458*10))),IF((K458+L458*10)&gt;(Q458+R458*10),IF((Q458+R458*10)&gt;=(S458+T458*10),IF(OR(G458="3G",G458="4G"),CONCATENATE("Cellular",CHAR(10),S458+T458*10),CONCATENATE("Satellite",CHAR(10),Q458+R458*10)),CONCATENATE("Satellite",CHAR(10),Q458+R458*10)),IF((K458+L458*10)&gt;(S458+T458*10),IF(OR(G458="3G",G458="4G"),CONCATENATE("Cellular",CHAR(10),S458+T458*10),CONCATENATE("Fiber Optic",CHAR(10),K458+L458*10)),CONCATENATE("Fiber Optic",CHAR(10),K458+L458*10)))),""),""))</f>
        <v/>
      </c>
      <c r="Y458" s="4" t="str">
        <f>IF(OR(ISBLANK(K458),ISBLANK(L458),ISBLANK(N458),ISBLANK(O458),ISBLANK(Q458),ISBLANK(R458),ISBLANK(S458),ISBLANK(T458)),"",IF(AND(ISNUMBER(K458),ISNUMBER(L458),ISNUMBER(N458),ISNUMBER(O458),ISNUMBER(Q458),ISNUMBER(R458),ISNUMBER(S458),ISNUMBER(T458)),IF(AND(K458&gt;=0,L458&gt;=0,N458&gt;=0,O458&gt;=0,Q458&gt;=0,R458&gt;=0,S458&gt;=0,T458&gt;=0),IF((K458+L458*15)&gt;(N458+O458*15),IF((N458+O458*15)&gt;(Q458+R458*15),IF((Q458+R458*15)&gt;=(S458+T458*15),IF(OR(G458="3G",G458="4G"),"Cellular",CONCATENATE("Satellite",CHAR(10),Q458+R458*15)),CONCATENATE("Satellite",CHAR(10),Q458+R458*15)),IF((N458+O458*15)&gt;(S458+T458*15),IF(OR(G458="3G",G458="4G"),CONCATENATE("Cellular",CHAR(10),S458+T458*15),CONCATENATE("Microwave",CHAR(10),N458+O458*15)),CONCATENATE("Microwave",CHAR(10),N458+O458*15))),IF((K458+L458*15)&gt;(Q458+R458*15),IF((Q458+R458*15)&gt;=(S458+T458*15),IF(OR(G458="3G",G458="4G"),CONCATENATE("Cellular",CHAR(10),S458+T458*15),CONCATENATE("Satellite",CHAR(10),Q458+R458*15)),CONCATENATE("Satellite",CHAR(10),Q458+R458*15)),IF((K458+L458*15)&gt;(S458+T458*15),IF(OR(G458="3G",G458="4G"),CONCATENATE("Cellular",CHAR(10),S458+T458*15),CONCATENATE("Fiber Optic",CHAR(10),K458+L458*15)),CONCATENATE("Fiber Optic",CHAR(10),K458+L458*15)))),""),""))</f>
        <v/>
      </c>
      <c r="Z458" s="4" t="str">
        <f>IF(OR(ISBLANK(K458),ISBLANK(L458),ISBLANK(N458),ISBLANK(O458),ISBLANK(Q458),ISBLANK(R458),ISBLANK(S458),ISBLANK(T458)),"",IF(AND(ISNUMBER(K458),ISNUMBER(L458),ISNUMBER(N458),ISNUMBER(O458),ISNUMBER(Q458),ISNUMBER(R458),ISNUMBER(S458),ISNUMBER(T458)),IF(AND(K458&gt;=0,L458&gt;=0,N458&gt;=0,O458&gt;=0,Q458&gt;=0,R458&gt;=0,S458&gt;=0,T458&gt;=0),IF((K458+L458*20)&gt;(N458+O458*20),IF((N458+O458*20)&gt;(Q458+R458*20),IF((Q458+R458*20)&gt;=(S458+T458*20),IF(OR(G458="3G",G458="4G"),"Cellular",CONCATENATE("Satellite",CHAR(10),Q458+R458*20)),CONCATENATE("Satellite",CHAR(10),Q458+R458*20)),IF((N458+O458*20)&gt;(S458+T458*20),IF(OR(G458="3G",G458="4G"),CONCATENATE("Cellular",CHAR(10),S458+T458*20),CONCATENATE("Microwave",CHAR(10),N458+O458*20)),CONCATENATE("Microwave",CHAR(10),N458+O458*20))),IF((K458+L458*20)&gt;(Q458+R458*20),IF((Q458+R458*20)&gt;=(S458+T458*20),IF(OR(G458="3G",G458="4G"),CONCATENATE("Cellular",CHAR(10),S458+T458*20),CONCATENATE("Satellite",CHAR(10),Q458+R458*20)),CONCATENATE("Satellite",CHAR(10),Q458+R458*20)),IF((K458+L458*20)&gt;(S458+T458*20),IF(OR(G458="3G",G458="4G"),CONCATENATE("Cellular",CHAR(10),S458+T458*20),CONCATENATE("Fiber Optic",CHAR(10),K458+L458*20)),CONCATENATE("Fiber Optic",CHAR(10),K458+L458*20)))),""),""))</f>
        <v/>
      </c>
      <c r="AA458" s="4" t="str">
        <f>IF(OR(ISBLANK(AE458),ISBLANK(AI458),ISBLANK(AM458),ISBLANK(AQ458)),"",IF(AND(ISNUMBER(AE458),ISNUMBER(AI458),ISNUMBER(AM458),ISNUMBER(AQ458)),IF(1,IF(AE458&lt;AI458,IF(AI458&lt;AM458,IF(AM458&lt;=AQ458,IF(OR(G458="3G",G458="4G"),CONCATENATE("Cellular",CHAR(10),AQ458),CONCATENATE("Satellite",CHAR(10),AM458)),CONCATENATE("Satellite",CHAR(10),AM458)),IF(AI458&lt;AQ458,IF(OR(G458="3G",G458="4G"),CONCATENATE("Cellular",CHAR(10),AQ458),CONCATENATE("Microwave",CHAR(10),AI458)),CONCATENATE("Microwave",CHAR(10),AI458))),IF(AE458&lt;AM458,IF(AM458&lt;=AQ458,IF(OR(G458="3G",G458="4G"),CONCATENATE("Cellular",CHAR(10),AQ458),CONCATENATE("Satellite",CHAR(10),AM458)),CONCATENATE("Satellite",CHAR(10),AM458)),IF(AE458&lt;AQ458,IF(OR(G458="3G",G458="4G"),CONCATENATE("Cellular",CHAR(10),AQ458),CONCATENATE("Fiber Optic",CHAR(10),AE458)),CONCATENATE("Fiber Optic",CHAR(10),AE458)))),""),""))</f>
        <v/>
      </c>
      <c r="AB458" s="4" t="str">
        <f>IF(OR(ISBLANK(AF458),ISBLANK(AJ458),ISBLANK(AN458),ISBLANK(AR458)),"",IF(AND(ISNUMBER(AF458),ISNUMBER(AJ458),ISNUMBER(AN458),ISNUMBER(AR458)),IF(1,IF(AF458&lt;AJ458,IF(AJ458&lt;AN458,IF(AN458&lt;=AR458,IF(OR(G458="3G",G458="4G"),CONCATENATE("Cellular",CHAR(10),AR458),CONCATENATE("Satellite",CHAR(10),AN458)),CONCATENATE("Satellite",CHAR(10),AN458)),IF(AJ458&lt;AR458,IF(OR(G458="3G",G458="4G"),CONCATENATE("Cellular",CHAR(10),AR458),CONCATENATE("Microwave",CHAR(10),AJ458)),CONCATENATE("Microwave",CHAR(10),AJ458))),IF(AF458&lt;AN458,IF(AN458&lt;=AR458,IF(OR(G458="3G",G458="4G"),CONCATENATE("Cellular",CHAR(10),AR458),CONCATENATE("Satellite",CHAR(10),AN458)),CONCATENATE("Satellite",CHAR(10),AN458)),IF(AF458&lt;AR458,IF(OR(G458="3G",G458="4G"),CONCATENATE("Cellular",CHAR(10),AR458),CONCATENATE("Fiber Optic",CHAR(10),AF458)),CONCATENATE("Fiber Optic",CHAR(10),AF458)))),""),""))</f>
        <v/>
      </c>
      <c r="AC458" s="4" t="str">
        <f>IF(OR(ISBLANK(AG458),ISBLANK(AK458),ISBLANK(AO458),ISBLANK(AS458)),"",IF(AND(ISNUMBER(AG458),ISNUMBER(AK458),ISNUMBER(AO458),ISNUMBER(AS458)),IF(1,IF(AG458&lt;AK458,IF(AK458&lt;AO458,IF(AO458&lt;=AS458,IF(OR(G458="3G",G458="4G"),CONCATENATE("Cellular",CHAR(10),AS458),CONCATENATE("Satellite",CHAR(10),AO458)),CONCATENATE("Satellite",CHAR(10),AO458)),IF(AK458&lt;AS458,IF(OR(G458="3G",G458="4G"),CONCATENATE("Cellular",CHAR(10),AS458),CONCATENATE("Microwave",CHAR(10),AK458)),CONCATENATE("Microwave",CHAR(10),AK458))),IF(AG458&lt;AO458,IF(AO458&lt;=AS458,IF(OR(G458="3G",G458="4G"),CONCATENATE("Cellular",CHAR(10),AS458),CONCATENATE("Satellite",CHAR(10),AO458)),CONCATENATE("Satellite",CHAR(10),AO458)),IF(AG458&lt;AS458,IF(OR(G458="3G",G458="4G"),CONCATENATE("Cellular",CHAR(10),AS458),CONCATENATE("Fiber Optic",CHAR(10),AG458)),CONCATENATE("Fiber Optic",CHAR(10),AG458)))),""),""))</f>
        <v/>
      </c>
      <c r="AD458" s="4" t="str">
        <f>IF(OR(ISBLANK(AH458),ISBLANK(AL458),ISBLANK(AP458),ISBLANK(AT458)),"",IF(AND(ISNUMBER(AH458),ISNUMBER(AL458),ISNUMBER(AP458),ISNUMBER(AT458)),IF(1,IF(AH458&lt;AL458,IF(AL458&lt;AP458,IF(AP458&lt;=AT458,IF(OR(G458="3G",G458="4G"),CONCATENATE("Cellular",CHAR(10),AT458),CONCATENATE("Satellite",CHAR(10),AP458)),CONCATENATE("Satellite",CHAR(10),AP458)),IF(AL458&lt;AT458,IF(OR(G458="3G",G458="4G"),CONCATENATE("Cellular",CHAR(10),AT458),CONCATENATE("Microwave",CHAR(10),AL458)),CONCATENATE("Microwave",CHAR(10),AL458))),IF(AH458&lt;AP458,IF(AP458&lt;=AT458,IF(OR(G458="3G",G458="4G"),CONCATENATE("Cellular",CHAR(10),AT458),CONCATENATE("Satellite",CHAR(10),AP458)),CONCATENATE("Satellite",CHAR(10),AP458)),IF(AH458&lt;AT458,IF(OR(G458="3G",G458="4G"),CONCATENATE("Cellular",CHAR(10),AT458),CONCATENATE("Fiber Optic",CHAR(10),AH458)),CONCATENATE("Fiber Optic",CHAR(10),AH458)))),""),""))</f>
        <v/>
      </c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</row>
    <row r="459" spans="1:61" customHeight="1" ht="30"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4" t="str">
        <f>IF(OR(ISBLANK(AE459),ISBLANK(AI459),ISBLANK(AM459),ISBLANK(AQ459)),"",IF(AND(ISNUMBER(AE459),ISNUMBER(AI459),ISNUMBER(AM459),ISNUMBER(AQ459)),IF(1=1,IF(AE459&lt;AI459,IF(AI459&lt;AM459,IF(AM459&lt;=AQ459,IF(OR(G459="3G",G459="4G"),"Cellular","Satellite"),"Satellite"),IF(AI459&lt;AQ459,IF(OR(G459="3G",G459="4G"),"Cellular","Microwave"),"Microwave")),IF(AE459&lt;AM459,IF(AM459&lt;=AQ459,IF(OR(G459="3G",G459="4G"),"Cellular","Satellite"),"Satellite"),IF(AE459&lt;AQ459,IF(OR(G459="3G",G459="4G"),"Cellular","Fiber Optic"),"Fiber Optic"))),""),""))</f>
        <v/>
      </c>
      <c r="V459" s="4" t="str">
        <f>IF(OR(ISBLANK(K459),ISBLANK(L459),ISBLANK(N459),ISBLANK(O459),ISBLANK(Q459),ISBLANK(R459),ISBLANK(S459),ISBLANK(T459)),"",IF(AND(ISNUMBER(K459),ISNUMBER(L459),ISNUMBER(N459),ISNUMBER(O459),ISNUMBER(Q459),ISNUMBER(R459),ISNUMBER(S459),ISNUMBER(T459)),IF(AND(K459&gt;=0,L459&gt;=0,N459&gt;=0,O459&gt;=0,Q459&gt;=0,R459&gt;=0,S459&gt;=0,T459&gt;=0),IF((K459+L459*5)&gt;(N459+O459*5),IF((N459+O459*5)&gt;(Q459+R459*5),IF((Q459+R459*5)&gt;=(S459+T459*5),IF(OR(G459="3G",G459="4G"),"Cellular","Satellite"),"Satellite"),IF((N459+O459*5)&gt;(S459+T459*5),IF(OR(G459="3G",G459="4G"),"Cellular","Microwave"),"Microwave")),IF((K459+L459*5)&gt;(Q459+R459*5),IF((Q459+R459*5)&gt;=(S459+T459*5),IF(OR(G459="3G",G459="4G"),"Cellular","Satellite"),"Satellite"),IF((K459+L459*5)&gt;(S459+T459*5),IF(OR(G459="3G",G459="4G"),"Cellular","Fiber Optic"),"Fiber Optic"))),""),""))</f>
        <v/>
      </c>
      <c r="W459" s="4" t="str">
        <f>IF(OR(ISBLANK(K459),ISBLANK(L459),ISBLANK(N459),ISBLANK(O459),ISBLANK(Q459),ISBLANK(R459),ISBLANK(S459),ISBLANK(T459)),"",IF(AND(ISNUMBER(K459),ISNUMBER(L459),ISNUMBER(N459),ISNUMBER(O459),ISNUMBER(Q459),ISNUMBER(R459),ISNUMBER(S459),ISNUMBER(T459)),IF(AND(K459&gt;=0,L459&gt;=0,N459&gt;=0,O459&gt;=0,Q459&gt;=0,R459&gt;=0,S459&gt;=0,T459&gt;=0),IF((K459+L459*5)&gt;(N459+O459*5),IF((N459+O459*5)&gt;(Q459+R459*5),IF((Q459+R459*5)&gt;=(S459+T459*5),IF(OR(G459="3G",G459="4G"),"Cellular",CONCATENATE("Satellite",CHAR(10),Q459+R459*5)),CONCATENATE("Satellite",CHAR(10),Q459+R459*5)),IF((N459+O459*5)&gt;(S459+T459*5),IF(OR(G459="3G",G459="4G"),CONCATENATE("Cellular",CHAR(10),S459+T459*5),CONCATENATE("Microwave",CHAR(10),N459+O459*5)),CONCATENATE("Microwave",CHAR(10),N459+O459*5))),IF((K459+L459*5)&gt;(Q459+R459*5),IF((Q459+R459*5)&gt;=(S459+T459*5),IF(OR(G459="3G",G459="4G"),CONCATENATE("Cellular",CHAR(10),S459+T459*5),CONCATENATE("Satellite",CHAR(10),Q459+R459*5)),CONCATENATE("Satellite",CHAR(10),Q459+R459*5)),IF((K459+L459*5)&gt;(S459+T459*5),IF(OR(G459="3G",G459="4G"),CONCATENATE("Cellular",CHAR(10),S459+T459*5),CONCATENATE("Fiber Optic",CHAR(10),K459+L459*5)),CONCATENATE("Fiber Optic",CHAR(10),K459+L459*5)))),""),""))</f>
        <v/>
      </c>
      <c r="X459" s="4" t="str">
        <f>IF(OR(ISBLANK(K459),ISBLANK(L459),ISBLANK(N459),ISBLANK(O459),ISBLANK(Q459),ISBLANK(R459),ISBLANK(S459),ISBLANK(T459)),"",IF(AND(ISNUMBER(K459),ISNUMBER(L459),ISNUMBER(N459),ISNUMBER(O459),ISNUMBER(Q459),ISNUMBER(R459),ISNUMBER(S459),ISNUMBER(T459)),IF(AND(K459&gt;=0,L459&gt;=0,N459&gt;=0,O459&gt;=0,Q459&gt;=0,R459&gt;=0,S459&gt;=0,T459&gt;=0),IF((K459+L459*10)&gt;(N459+O459*10),IF((N459+O459*10)&gt;(Q459+R459*10),IF((Q459+R459*10)&gt;=(S459+T459*10),IF(OR(G459="3G",G459="4G"),"Cellular",CONCATENATE("Satellite",CHAR(10),Q459+R459*10)),CONCATENATE("Satellite",CHAR(10),Q459+R459*10)),IF((N459+O459*10)&gt;(S459+T459*10),IF(OR(G459="3G",G459="4G"),CONCATENATE("Cellular",CHAR(10),S459+T459*10),CONCATENATE("Microwave",CHAR(10),N459+O459*10)),CONCATENATE("Microwave",CHAR(10),N459+O459*10))),IF((K459+L459*10)&gt;(Q459+R459*10),IF((Q459+R459*10)&gt;=(S459+T459*10),IF(OR(G459="3G",G459="4G"),CONCATENATE("Cellular",CHAR(10),S459+T459*10),CONCATENATE("Satellite",CHAR(10),Q459+R459*10)),CONCATENATE("Satellite",CHAR(10),Q459+R459*10)),IF((K459+L459*10)&gt;(S459+T459*10),IF(OR(G459="3G",G459="4G"),CONCATENATE("Cellular",CHAR(10),S459+T459*10),CONCATENATE("Fiber Optic",CHAR(10),K459+L459*10)),CONCATENATE("Fiber Optic",CHAR(10),K459+L459*10)))),""),""))</f>
        <v/>
      </c>
      <c r="Y459" s="4" t="str">
        <f>IF(OR(ISBLANK(K459),ISBLANK(L459),ISBLANK(N459),ISBLANK(O459),ISBLANK(Q459),ISBLANK(R459),ISBLANK(S459),ISBLANK(T459)),"",IF(AND(ISNUMBER(K459),ISNUMBER(L459),ISNUMBER(N459),ISNUMBER(O459),ISNUMBER(Q459),ISNUMBER(R459),ISNUMBER(S459),ISNUMBER(T459)),IF(AND(K459&gt;=0,L459&gt;=0,N459&gt;=0,O459&gt;=0,Q459&gt;=0,R459&gt;=0,S459&gt;=0,T459&gt;=0),IF((K459+L459*15)&gt;(N459+O459*15),IF((N459+O459*15)&gt;(Q459+R459*15),IF((Q459+R459*15)&gt;=(S459+T459*15),IF(OR(G459="3G",G459="4G"),"Cellular",CONCATENATE("Satellite",CHAR(10),Q459+R459*15)),CONCATENATE("Satellite",CHAR(10),Q459+R459*15)),IF((N459+O459*15)&gt;(S459+T459*15),IF(OR(G459="3G",G459="4G"),CONCATENATE("Cellular",CHAR(10),S459+T459*15),CONCATENATE("Microwave",CHAR(10),N459+O459*15)),CONCATENATE("Microwave",CHAR(10),N459+O459*15))),IF((K459+L459*15)&gt;(Q459+R459*15),IF((Q459+R459*15)&gt;=(S459+T459*15),IF(OR(G459="3G",G459="4G"),CONCATENATE("Cellular",CHAR(10),S459+T459*15),CONCATENATE("Satellite",CHAR(10),Q459+R459*15)),CONCATENATE("Satellite",CHAR(10),Q459+R459*15)),IF((K459+L459*15)&gt;(S459+T459*15),IF(OR(G459="3G",G459="4G"),CONCATENATE("Cellular",CHAR(10),S459+T459*15),CONCATENATE("Fiber Optic",CHAR(10),K459+L459*15)),CONCATENATE("Fiber Optic",CHAR(10),K459+L459*15)))),""),""))</f>
        <v/>
      </c>
      <c r="Z459" s="4" t="str">
        <f>IF(OR(ISBLANK(K459),ISBLANK(L459),ISBLANK(N459),ISBLANK(O459),ISBLANK(Q459),ISBLANK(R459),ISBLANK(S459),ISBLANK(T459)),"",IF(AND(ISNUMBER(K459),ISNUMBER(L459),ISNUMBER(N459),ISNUMBER(O459),ISNUMBER(Q459),ISNUMBER(R459),ISNUMBER(S459),ISNUMBER(T459)),IF(AND(K459&gt;=0,L459&gt;=0,N459&gt;=0,O459&gt;=0,Q459&gt;=0,R459&gt;=0,S459&gt;=0,T459&gt;=0),IF((K459+L459*20)&gt;(N459+O459*20),IF((N459+O459*20)&gt;(Q459+R459*20),IF((Q459+R459*20)&gt;=(S459+T459*20),IF(OR(G459="3G",G459="4G"),"Cellular",CONCATENATE("Satellite",CHAR(10),Q459+R459*20)),CONCATENATE("Satellite",CHAR(10),Q459+R459*20)),IF((N459+O459*20)&gt;(S459+T459*20),IF(OR(G459="3G",G459="4G"),CONCATENATE("Cellular",CHAR(10),S459+T459*20),CONCATENATE("Microwave",CHAR(10),N459+O459*20)),CONCATENATE("Microwave",CHAR(10),N459+O459*20))),IF((K459+L459*20)&gt;(Q459+R459*20),IF((Q459+R459*20)&gt;=(S459+T459*20),IF(OR(G459="3G",G459="4G"),CONCATENATE("Cellular",CHAR(10),S459+T459*20),CONCATENATE("Satellite",CHAR(10),Q459+R459*20)),CONCATENATE("Satellite",CHAR(10),Q459+R459*20)),IF((K459+L459*20)&gt;(S459+T459*20),IF(OR(G459="3G",G459="4G"),CONCATENATE("Cellular",CHAR(10),S459+T459*20),CONCATENATE("Fiber Optic",CHAR(10),K459+L459*20)),CONCATENATE("Fiber Optic",CHAR(10),K459+L459*20)))),""),""))</f>
        <v/>
      </c>
      <c r="AA459" s="4" t="str">
        <f>IF(OR(ISBLANK(AE459),ISBLANK(AI459),ISBLANK(AM459),ISBLANK(AQ459)),"",IF(AND(ISNUMBER(AE459),ISNUMBER(AI459),ISNUMBER(AM459),ISNUMBER(AQ459)),IF(1,IF(AE459&lt;AI459,IF(AI459&lt;AM459,IF(AM459&lt;=AQ459,IF(OR(G459="3G",G459="4G"),CONCATENATE("Cellular",CHAR(10),AQ459),CONCATENATE("Satellite",CHAR(10),AM459)),CONCATENATE("Satellite",CHAR(10),AM459)),IF(AI459&lt;AQ459,IF(OR(G459="3G",G459="4G"),CONCATENATE("Cellular",CHAR(10),AQ459),CONCATENATE("Microwave",CHAR(10),AI459)),CONCATENATE("Microwave",CHAR(10),AI459))),IF(AE459&lt;AM459,IF(AM459&lt;=AQ459,IF(OR(G459="3G",G459="4G"),CONCATENATE("Cellular",CHAR(10),AQ459),CONCATENATE("Satellite",CHAR(10),AM459)),CONCATENATE("Satellite",CHAR(10),AM459)),IF(AE459&lt;AQ459,IF(OR(G459="3G",G459="4G"),CONCATENATE("Cellular",CHAR(10),AQ459),CONCATENATE("Fiber Optic",CHAR(10),AE459)),CONCATENATE("Fiber Optic",CHAR(10),AE459)))),""),""))</f>
        <v/>
      </c>
      <c r="AB459" s="4" t="str">
        <f>IF(OR(ISBLANK(AF459),ISBLANK(AJ459),ISBLANK(AN459),ISBLANK(AR459)),"",IF(AND(ISNUMBER(AF459),ISNUMBER(AJ459),ISNUMBER(AN459),ISNUMBER(AR459)),IF(1,IF(AF459&lt;AJ459,IF(AJ459&lt;AN459,IF(AN459&lt;=AR459,IF(OR(G459="3G",G459="4G"),CONCATENATE("Cellular",CHAR(10),AR459),CONCATENATE("Satellite",CHAR(10),AN459)),CONCATENATE("Satellite",CHAR(10),AN459)),IF(AJ459&lt;AR459,IF(OR(G459="3G",G459="4G"),CONCATENATE("Cellular",CHAR(10),AR459),CONCATENATE("Microwave",CHAR(10),AJ459)),CONCATENATE("Microwave",CHAR(10),AJ459))),IF(AF459&lt;AN459,IF(AN459&lt;=AR459,IF(OR(G459="3G",G459="4G"),CONCATENATE("Cellular",CHAR(10),AR459),CONCATENATE("Satellite",CHAR(10),AN459)),CONCATENATE("Satellite",CHAR(10),AN459)),IF(AF459&lt;AR459,IF(OR(G459="3G",G459="4G"),CONCATENATE("Cellular",CHAR(10),AR459),CONCATENATE("Fiber Optic",CHAR(10),AF459)),CONCATENATE("Fiber Optic",CHAR(10),AF459)))),""),""))</f>
        <v/>
      </c>
      <c r="AC459" s="4" t="str">
        <f>IF(OR(ISBLANK(AG459),ISBLANK(AK459),ISBLANK(AO459),ISBLANK(AS459)),"",IF(AND(ISNUMBER(AG459),ISNUMBER(AK459),ISNUMBER(AO459),ISNUMBER(AS459)),IF(1,IF(AG459&lt;AK459,IF(AK459&lt;AO459,IF(AO459&lt;=AS459,IF(OR(G459="3G",G459="4G"),CONCATENATE("Cellular",CHAR(10),AS459),CONCATENATE("Satellite",CHAR(10),AO459)),CONCATENATE("Satellite",CHAR(10),AO459)),IF(AK459&lt;AS459,IF(OR(G459="3G",G459="4G"),CONCATENATE("Cellular",CHAR(10),AS459),CONCATENATE("Microwave",CHAR(10),AK459)),CONCATENATE("Microwave",CHAR(10),AK459))),IF(AG459&lt;AO459,IF(AO459&lt;=AS459,IF(OR(G459="3G",G459="4G"),CONCATENATE("Cellular",CHAR(10),AS459),CONCATENATE("Satellite",CHAR(10),AO459)),CONCATENATE("Satellite",CHAR(10),AO459)),IF(AG459&lt;AS459,IF(OR(G459="3G",G459="4G"),CONCATENATE("Cellular",CHAR(10),AS459),CONCATENATE("Fiber Optic",CHAR(10),AG459)),CONCATENATE("Fiber Optic",CHAR(10),AG459)))),""),""))</f>
        <v/>
      </c>
      <c r="AD459" s="4" t="str">
        <f>IF(OR(ISBLANK(AH459),ISBLANK(AL459),ISBLANK(AP459),ISBLANK(AT459)),"",IF(AND(ISNUMBER(AH459),ISNUMBER(AL459),ISNUMBER(AP459),ISNUMBER(AT459)),IF(1,IF(AH459&lt;AL459,IF(AL459&lt;AP459,IF(AP459&lt;=AT459,IF(OR(G459="3G",G459="4G"),CONCATENATE("Cellular",CHAR(10),AT459),CONCATENATE("Satellite",CHAR(10),AP459)),CONCATENATE("Satellite",CHAR(10),AP459)),IF(AL459&lt;AT459,IF(OR(G459="3G",G459="4G"),CONCATENATE("Cellular",CHAR(10),AT459),CONCATENATE("Microwave",CHAR(10),AL459)),CONCATENATE("Microwave",CHAR(10),AL459))),IF(AH459&lt;AP459,IF(AP459&lt;=AT459,IF(OR(G459="3G",G459="4G"),CONCATENATE("Cellular",CHAR(10),AT459),CONCATENATE("Satellite",CHAR(10),AP459)),CONCATENATE("Satellite",CHAR(10),AP459)),IF(AH459&lt;AT459,IF(OR(G459="3G",G459="4G"),CONCATENATE("Cellular",CHAR(10),AT459),CONCATENATE("Fiber Optic",CHAR(10),AH459)),CONCATENATE("Fiber Optic",CHAR(10),AH459)))),""),""))</f>
        <v/>
      </c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</row>
    <row r="460" spans="1:61" customHeight="1" ht="30"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4" t="str">
        <f>IF(OR(ISBLANK(AE460),ISBLANK(AI460),ISBLANK(AM460),ISBLANK(AQ460)),"",IF(AND(ISNUMBER(AE460),ISNUMBER(AI460),ISNUMBER(AM460),ISNUMBER(AQ460)),IF(1=1,IF(AE460&lt;AI460,IF(AI460&lt;AM460,IF(AM460&lt;=AQ460,IF(OR(G460="3G",G460="4G"),"Cellular","Satellite"),"Satellite"),IF(AI460&lt;AQ460,IF(OR(G460="3G",G460="4G"),"Cellular","Microwave"),"Microwave")),IF(AE460&lt;AM460,IF(AM460&lt;=AQ460,IF(OR(G460="3G",G460="4G"),"Cellular","Satellite"),"Satellite"),IF(AE460&lt;AQ460,IF(OR(G460="3G",G460="4G"),"Cellular","Fiber Optic"),"Fiber Optic"))),""),""))</f>
        <v/>
      </c>
      <c r="V460" s="4" t="str">
        <f>IF(OR(ISBLANK(K460),ISBLANK(L460),ISBLANK(N460),ISBLANK(O460),ISBLANK(Q460),ISBLANK(R460),ISBLANK(S460),ISBLANK(T460)),"",IF(AND(ISNUMBER(K460),ISNUMBER(L460),ISNUMBER(N460),ISNUMBER(O460),ISNUMBER(Q460),ISNUMBER(R460),ISNUMBER(S460),ISNUMBER(T460)),IF(AND(K460&gt;=0,L460&gt;=0,N460&gt;=0,O460&gt;=0,Q460&gt;=0,R460&gt;=0,S460&gt;=0,T460&gt;=0),IF((K460+L460*5)&gt;(N460+O460*5),IF((N460+O460*5)&gt;(Q460+R460*5),IF((Q460+R460*5)&gt;=(S460+T460*5),IF(OR(G460="3G",G460="4G"),"Cellular","Satellite"),"Satellite"),IF((N460+O460*5)&gt;(S460+T460*5),IF(OR(G460="3G",G460="4G"),"Cellular","Microwave"),"Microwave")),IF((K460+L460*5)&gt;(Q460+R460*5),IF((Q460+R460*5)&gt;=(S460+T460*5),IF(OR(G460="3G",G460="4G"),"Cellular","Satellite"),"Satellite"),IF((K460+L460*5)&gt;(S460+T460*5),IF(OR(G460="3G",G460="4G"),"Cellular","Fiber Optic"),"Fiber Optic"))),""),""))</f>
        <v/>
      </c>
      <c r="W460" s="4" t="str">
        <f>IF(OR(ISBLANK(K460),ISBLANK(L460),ISBLANK(N460),ISBLANK(O460),ISBLANK(Q460),ISBLANK(R460),ISBLANK(S460),ISBLANK(T460)),"",IF(AND(ISNUMBER(K460),ISNUMBER(L460),ISNUMBER(N460),ISNUMBER(O460),ISNUMBER(Q460),ISNUMBER(R460),ISNUMBER(S460),ISNUMBER(T460)),IF(AND(K460&gt;=0,L460&gt;=0,N460&gt;=0,O460&gt;=0,Q460&gt;=0,R460&gt;=0,S460&gt;=0,T460&gt;=0),IF((K460+L460*5)&gt;(N460+O460*5),IF((N460+O460*5)&gt;(Q460+R460*5),IF((Q460+R460*5)&gt;=(S460+T460*5),IF(OR(G460="3G",G460="4G"),"Cellular",CONCATENATE("Satellite",CHAR(10),Q460+R460*5)),CONCATENATE("Satellite",CHAR(10),Q460+R460*5)),IF((N460+O460*5)&gt;(S460+T460*5),IF(OR(G460="3G",G460="4G"),CONCATENATE("Cellular",CHAR(10),S460+T460*5),CONCATENATE("Microwave",CHAR(10),N460+O460*5)),CONCATENATE("Microwave",CHAR(10),N460+O460*5))),IF((K460+L460*5)&gt;(Q460+R460*5),IF((Q460+R460*5)&gt;=(S460+T460*5),IF(OR(G460="3G",G460="4G"),CONCATENATE("Cellular",CHAR(10),S460+T460*5),CONCATENATE("Satellite",CHAR(10),Q460+R460*5)),CONCATENATE("Satellite",CHAR(10),Q460+R460*5)),IF((K460+L460*5)&gt;(S460+T460*5),IF(OR(G460="3G",G460="4G"),CONCATENATE("Cellular",CHAR(10),S460+T460*5),CONCATENATE("Fiber Optic",CHAR(10),K460+L460*5)),CONCATENATE("Fiber Optic",CHAR(10),K460+L460*5)))),""),""))</f>
        <v/>
      </c>
      <c r="X460" s="4" t="str">
        <f>IF(OR(ISBLANK(K460),ISBLANK(L460),ISBLANK(N460),ISBLANK(O460),ISBLANK(Q460),ISBLANK(R460),ISBLANK(S460),ISBLANK(T460)),"",IF(AND(ISNUMBER(K460),ISNUMBER(L460),ISNUMBER(N460),ISNUMBER(O460),ISNUMBER(Q460),ISNUMBER(R460),ISNUMBER(S460),ISNUMBER(T460)),IF(AND(K460&gt;=0,L460&gt;=0,N460&gt;=0,O460&gt;=0,Q460&gt;=0,R460&gt;=0,S460&gt;=0,T460&gt;=0),IF((K460+L460*10)&gt;(N460+O460*10),IF((N460+O460*10)&gt;(Q460+R460*10),IF((Q460+R460*10)&gt;=(S460+T460*10),IF(OR(G460="3G",G460="4G"),"Cellular",CONCATENATE("Satellite",CHAR(10),Q460+R460*10)),CONCATENATE("Satellite",CHAR(10),Q460+R460*10)),IF((N460+O460*10)&gt;(S460+T460*10),IF(OR(G460="3G",G460="4G"),CONCATENATE("Cellular",CHAR(10),S460+T460*10),CONCATENATE("Microwave",CHAR(10),N460+O460*10)),CONCATENATE("Microwave",CHAR(10),N460+O460*10))),IF((K460+L460*10)&gt;(Q460+R460*10),IF((Q460+R460*10)&gt;=(S460+T460*10),IF(OR(G460="3G",G460="4G"),CONCATENATE("Cellular",CHAR(10),S460+T460*10),CONCATENATE("Satellite",CHAR(10),Q460+R460*10)),CONCATENATE("Satellite",CHAR(10),Q460+R460*10)),IF((K460+L460*10)&gt;(S460+T460*10),IF(OR(G460="3G",G460="4G"),CONCATENATE("Cellular",CHAR(10),S460+T460*10),CONCATENATE("Fiber Optic",CHAR(10),K460+L460*10)),CONCATENATE("Fiber Optic",CHAR(10),K460+L460*10)))),""),""))</f>
        <v/>
      </c>
      <c r="Y460" s="4" t="str">
        <f>IF(OR(ISBLANK(K460),ISBLANK(L460),ISBLANK(N460),ISBLANK(O460),ISBLANK(Q460),ISBLANK(R460),ISBLANK(S460),ISBLANK(T460)),"",IF(AND(ISNUMBER(K460),ISNUMBER(L460),ISNUMBER(N460),ISNUMBER(O460),ISNUMBER(Q460),ISNUMBER(R460),ISNUMBER(S460),ISNUMBER(T460)),IF(AND(K460&gt;=0,L460&gt;=0,N460&gt;=0,O460&gt;=0,Q460&gt;=0,R460&gt;=0,S460&gt;=0,T460&gt;=0),IF((K460+L460*15)&gt;(N460+O460*15),IF((N460+O460*15)&gt;(Q460+R460*15),IF((Q460+R460*15)&gt;=(S460+T460*15),IF(OR(G460="3G",G460="4G"),"Cellular",CONCATENATE("Satellite",CHAR(10),Q460+R460*15)),CONCATENATE("Satellite",CHAR(10),Q460+R460*15)),IF((N460+O460*15)&gt;(S460+T460*15),IF(OR(G460="3G",G460="4G"),CONCATENATE("Cellular",CHAR(10),S460+T460*15),CONCATENATE("Microwave",CHAR(10),N460+O460*15)),CONCATENATE("Microwave",CHAR(10),N460+O460*15))),IF((K460+L460*15)&gt;(Q460+R460*15),IF((Q460+R460*15)&gt;=(S460+T460*15),IF(OR(G460="3G",G460="4G"),CONCATENATE("Cellular",CHAR(10),S460+T460*15),CONCATENATE("Satellite",CHAR(10),Q460+R460*15)),CONCATENATE("Satellite",CHAR(10),Q460+R460*15)),IF((K460+L460*15)&gt;(S460+T460*15),IF(OR(G460="3G",G460="4G"),CONCATENATE("Cellular",CHAR(10),S460+T460*15),CONCATENATE("Fiber Optic",CHAR(10),K460+L460*15)),CONCATENATE("Fiber Optic",CHAR(10),K460+L460*15)))),""),""))</f>
        <v/>
      </c>
      <c r="Z460" s="4" t="str">
        <f>IF(OR(ISBLANK(K460),ISBLANK(L460),ISBLANK(N460),ISBLANK(O460),ISBLANK(Q460),ISBLANK(R460),ISBLANK(S460),ISBLANK(T460)),"",IF(AND(ISNUMBER(K460),ISNUMBER(L460),ISNUMBER(N460),ISNUMBER(O460),ISNUMBER(Q460),ISNUMBER(R460),ISNUMBER(S460),ISNUMBER(T460)),IF(AND(K460&gt;=0,L460&gt;=0,N460&gt;=0,O460&gt;=0,Q460&gt;=0,R460&gt;=0,S460&gt;=0,T460&gt;=0),IF((K460+L460*20)&gt;(N460+O460*20),IF((N460+O460*20)&gt;(Q460+R460*20),IF((Q460+R460*20)&gt;=(S460+T460*20),IF(OR(G460="3G",G460="4G"),"Cellular",CONCATENATE("Satellite",CHAR(10),Q460+R460*20)),CONCATENATE("Satellite",CHAR(10),Q460+R460*20)),IF((N460+O460*20)&gt;(S460+T460*20),IF(OR(G460="3G",G460="4G"),CONCATENATE("Cellular",CHAR(10),S460+T460*20),CONCATENATE("Microwave",CHAR(10),N460+O460*20)),CONCATENATE("Microwave",CHAR(10),N460+O460*20))),IF((K460+L460*20)&gt;(Q460+R460*20),IF((Q460+R460*20)&gt;=(S460+T460*20),IF(OR(G460="3G",G460="4G"),CONCATENATE("Cellular",CHAR(10),S460+T460*20),CONCATENATE("Satellite",CHAR(10),Q460+R460*20)),CONCATENATE("Satellite",CHAR(10),Q460+R460*20)),IF((K460+L460*20)&gt;(S460+T460*20),IF(OR(G460="3G",G460="4G"),CONCATENATE("Cellular",CHAR(10),S460+T460*20),CONCATENATE("Fiber Optic",CHAR(10),K460+L460*20)),CONCATENATE("Fiber Optic",CHAR(10),K460+L460*20)))),""),""))</f>
        <v/>
      </c>
      <c r="AA460" s="4" t="str">
        <f>IF(OR(ISBLANK(AE460),ISBLANK(AI460),ISBLANK(AM460),ISBLANK(AQ460)),"",IF(AND(ISNUMBER(AE460),ISNUMBER(AI460),ISNUMBER(AM460),ISNUMBER(AQ460)),IF(1,IF(AE460&lt;AI460,IF(AI460&lt;AM460,IF(AM460&lt;=AQ460,IF(OR(G460="3G",G460="4G"),CONCATENATE("Cellular",CHAR(10),AQ460),CONCATENATE("Satellite",CHAR(10),AM460)),CONCATENATE("Satellite",CHAR(10),AM460)),IF(AI460&lt;AQ460,IF(OR(G460="3G",G460="4G"),CONCATENATE("Cellular",CHAR(10),AQ460),CONCATENATE("Microwave",CHAR(10),AI460)),CONCATENATE("Microwave",CHAR(10),AI460))),IF(AE460&lt;AM460,IF(AM460&lt;=AQ460,IF(OR(G460="3G",G460="4G"),CONCATENATE("Cellular",CHAR(10),AQ460),CONCATENATE("Satellite",CHAR(10),AM460)),CONCATENATE("Satellite",CHAR(10),AM460)),IF(AE460&lt;AQ460,IF(OR(G460="3G",G460="4G"),CONCATENATE("Cellular",CHAR(10),AQ460),CONCATENATE("Fiber Optic",CHAR(10),AE460)),CONCATENATE("Fiber Optic",CHAR(10),AE460)))),""),""))</f>
        <v/>
      </c>
      <c r="AB460" s="4" t="str">
        <f>IF(OR(ISBLANK(AF460),ISBLANK(AJ460),ISBLANK(AN460),ISBLANK(AR460)),"",IF(AND(ISNUMBER(AF460),ISNUMBER(AJ460),ISNUMBER(AN460),ISNUMBER(AR460)),IF(1,IF(AF460&lt;AJ460,IF(AJ460&lt;AN460,IF(AN460&lt;=AR460,IF(OR(G460="3G",G460="4G"),CONCATENATE("Cellular",CHAR(10),AR460),CONCATENATE("Satellite",CHAR(10),AN460)),CONCATENATE("Satellite",CHAR(10),AN460)),IF(AJ460&lt;AR460,IF(OR(G460="3G",G460="4G"),CONCATENATE("Cellular",CHAR(10),AR460),CONCATENATE("Microwave",CHAR(10),AJ460)),CONCATENATE("Microwave",CHAR(10),AJ460))),IF(AF460&lt;AN460,IF(AN460&lt;=AR460,IF(OR(G460="3G",G460="4G"),CONCATENATE("Cellular",CHAR(10),AR460),CONCATENATE("Satellite",CHAR(10),AN460)),CONCATENATE("Satellite",CHAR(10),AN460)),IF(AF460&lt;AR460,IF(OR(G460="3G",G460="4G"),CONCATENATE("Cellular",CHAR(10),AR460),CONCATENATE("Fiber Optic",CHAR(10),AF460)),CONCATENATE("Fiber Optic",CHAR(10),AF460)))),""),""))</f>
        <v/>
      </c>
      <c r="AC460" s="4" t="str">
        <f>IF(OR(ISBLANK(AG460),ISBLANK(AK460),ISBLANK(AO460),ISBLANK(AS460)),"",IF(AND(ISNUMBER(AG460),ISNUMBER(AK460),ISNUMBER(AO460),ISNUMBER(AS460)),IF(1,IF(AG460&lt;AK460,IF(AK460&lt;AO460,IF(AO460&lt;=AS460,IF(OR(G460="3G",G460="4G"),CONCATENATE("Cellular",CHAR(10),AS460),CONCATENATE("Satellite",CHAR(10),AO460)),CONCATENATE("Satellite",CHAR(10),AO460)),IF(AK460&lt;AS460,IF(OR(G460="3G",G460="4G"),CONCATENATE("Cellular",CHAR(10),AS460),CONCATENATE("Microwave",CHAR(10),AK460)),CONCATENATE("Microwave",CHAR(10),AK460))),IF(AG460&lt;AO460,IF(AO460&lt;=AS460,IF(OR(G460="3G",G460="4G"),CONCATENATE("Cellular",CHAR(10),AS460),CONCATENATE("Satellite",CHAR(10),AO460)),CONCATENATE("Satellite",CHAR(10),AO460)),IF(AG460&lt;AS460,IF(OR(G460="3G",G460="4G"),CONCATENATE("Cellular",CHAR(10),AS460),CONCATENATE("Fiber Optic",CHAR(10),AG460)),CONCATENATE("Fiber Optic",CHAR(10),AG460)))),""),""))</f>
        <v/>
      </c>
      <c r="AD460" s="4" t="str">
        <f>IF(OR(ISBLANK(AH460),ISBLANK(AL460),ISBLANK(AP460),ISBLANK(AT460)),"",IF(AND(ISNUMBER(AH460),ISNUMBER(AL460),ISNUMBER(AP460),ISNUMBER(AT460)),IF(1,IF(AH460&lt;AL460,IF(AL460&lt;AP460,IF(AP460&lt;=AT460,IF(OR(G460="3G",G460="4G"),CONCATENATE("Cellular",CHAR(10),AT460),CONCATENATE("Satellite",CHAR(10),AP460)),CONCATENATE("Satellite",CHAR(10),AP460)),IF(AL460&lt;AT460,IF(OR(G460="3G",G460="4G"),CONCATENATE("Cellular",CHAR(10),AT460),CONCATENATE("Microwave",CHAR(10),AL460)),CONCATENATE("Microwave",CHAR(10),AL460))),IF(AH460&lt;AP460,IF(AP460&lt;=AT460,IF(OR(G460="3G",G460="4G"),CONCATENATE("Cellular",CHAR(10),AT460),CONCATENATE("Satellite",CHAR(10),AP460)),CONCATENATE("Satellite",CHAR(10),AP460)),IF(AH460&lt;AT460,IF(OR(G460="3G",G460="4G"),CONCATENATE("Cellular",CHAR(10),AT460),CONCATENATE("Fiber Optic",CHAR(10),AH460)),CONCATENATE("Fiber Optic",CHAR(10),AH460)))),""),""))</f>
        <v/>
      </c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</row>
    <row r="461" spans="1:61" customHeight="1" ht="30"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4" t="str">
        <f>IF(OR(ISBLANK(AE461),ISBLANK(AI461),ISBLANK(AM461),ISBLANK(AQ461)),"",IF(AND(ISNUMBER(AE461),ISNUMBER(AI461),ISNUMBER(AM461),ISNUMBER(AQ461)),IF(1=1,IF(AE461&lt;AI461,IF(AI461&lt;AM461,IF(AM461&lt;=AQ461,IF(OR(G461="3G",G461="4G"),"Cellular","Satellite"),"Satellite"),IF(AI461&lt;AQ461,IF(OR(G461="3G",G461="4G"),"Cellular","Microwave"),"Microwave")),IF(AE461&lt;AM461,IF(AM461&lt;=AQ461,IF(OR(G461="3G",G461="4G"),"Cellular","Satellite"),"Satellite"),IF(AE461&lt;AQ461,IF(OR(G461="3G",G461="4G"),"Cellular","Fiber Optic"),"Fiber Optic"))),""),""))</f>
        <v/>
      </c>
      <c r="V461" s="4" t="str">
        <f>IF(OR(ISBLANK(K461),ISBLANK(L461),ISBLANK(N461),ISBLANK(O461),ISBLANK(Q461),ISBLANK(R461),ISBLANK(S461),ISBLANK(T461)),"",IF(AND(ISNUMBER(K461),ISNUMBER(L461),ISNUMBER(N461),ISNUMBER(O461),ISNUMBER(Q461),ISNUMBER(R461),ISNUMBER(S461),ISNUMBER(T461)),IF(AND(K461&gt;=0,L461&gt;=0,N461&gt;=0,O461&gt;=0,Q461&gt;=0,R461&gt;=0,S461&gt;=0,T461&gt;=0),IF((K461+L461*5)&gt;(N461+O461*5),IF((N461+O461*5)&gt;(Q461+R461*5),IF((Q461+R461*5)&gt;=(S461+T461*5),IF(OR(G461="3G",G461="4G"),"Cellular","Satellite"),"Satellite"),IF((N461+O461*5)&gt;(S461+T461*5),IF(OR(G461="3G",G461="4G"),"Cellular","Microwave"),"Microwave")),IF((K461+L461*5)&gt;(Q461+R461*5),IF((Q461+R461*5)&gt;=(S461+T461*5),IF(OR(G461="3G",G461="4G"),"Cellular","Satellite"),"Satellite"),IF((K461+L461*5)&gt;(S461+T461*5),IF(OR(G461="3G",G461="4G"),"Cellular","Fiber Optic"),"Fiber Optic"))),""),""))</f>
        <v/>
      </c>
      <c r="W461" s="4" t="str">
        <f>IF(OR(ISBLANK(K461),ISBLANK(L461),ISBLANK(N461),ISBLANK(O461),ISBLANK(Q461),ISBLANK(R461),ISBLANK(S461),ISBLANK(T461)),"",IF(AND(ISNUMBER(K461),ISNUMBER(L461),ISNUMBER(N461),ISNUMBER(O461),ISNUMBER(Q461),ISNUMBER(R461),ISNUMBER(S461),ISNUMBER(T461)),IF(AND(K461&gt;=0,L461&gt;=0,N461&gt;=0,O461&gt;=0,Q461&gt;=0,R461&gt;=0,S461&gt;=0,T461&gt;=0),IF((K461+L461*5)&gt;(N461+O461*5),IF((N461+O461*5)&gt;(Q461+R461*5),IF((Q461+R461*5)&gt;=(S461+T461*5),IF(OR(G461="3G",G461="4G"),"Cellular",CONCATENATE("Satellite",CHAR(10),Q461+R461*5)),CONCATENATE("Satellite",CHAR(10),Q461+R461*5)),IF((N461+O461*5)&gt;(S461+T461*5),IF(OR(G461="3G",G461="4G"),CONCATENATE("Cellular",CHAR(10),S461+T461*5),CONCATENATE("Microwave",CHAR(10),N461+O461*5)),CONCATENATE("Microwave",CHAR(10),N461+O461*5))),IF((K461+L461*5)&gt;(Q461+R461*5),IF((Q461+R461*5)&gt;=(S461+T461*5),IF(OR(G461="3G",G461="4G"),CONCATENATE("Cellular",CHAR(10),S461+T461*5),CONCATENATE("Satellite",CHAR(10),Q461+R461*5)),CONCATENATE("Satellite",CHAR(10),Q461+R461*5)),IF((K461+L461*5)&gt;(S461+T461*5),IF(OR(G461="3G",G461="4G"),CONCATENATE("Cellular",CHAR(10),S461+T461*5),CONCATENATE("Fiber Optic",CHAR(10),K461+L461*5)),CONCATENATE("Fiber Optic",CHAR(10),K461+L461*5)))),""),""))</f>
        <v/>
      </c>
      <c r="X461" s="4" t="str">
        <f>IF(OR(ISBLANK(K461),ISBLANK(L461),ISBLANK(N461),ISBLANK(O461),ISBLANK(Q461),ISBLANK(R461),ISBLANK(S461),ISBLANK(T461)),"",IF(AND(ISNUMBER(K461),ISNUMBER(L461),ISNUMBER(N461),ISNUMBER(O461),ISNUMBER(Q461),ISNUMBER(R461),ISNUMBER(S461),ISNUMBER(T461)),IF(AND(K461&gt;=0,L461&gt;=0,N461&gt;=0,O461&gt;=0,Q461&gt;=0,R461&gt;=0,S461&gt;=0,T461&gt;=0),IF((K461+L461*10)&gt;(N461+O461*10),IF((N461+O461*10)&gt;(Q461+R461*10),IF((Q461+R461*10)&gt;=(S461+T461*10),IF(OR(G461="3G",G461="4G"),"Cellular",CONCATENATE("Satellite",CHAR(10),Q461+R461*10)),CONCATENATE("Satellite",CHAR(10),Q461+R461*10)),IF((N461+O461*10)&gt;(S461+T461*10),IF(OR(G461="3G",G461="4G"),CONCATENATE("Cellular",CHAR(10),S461+T461*10),CONCATENATE("Microwave",CHAR(10),N461+O461*10)),CONCATENATE("Microwave",CHAR(10),N461+O461*10))),IF((K461+L461*10)&gt;(Q461+R461*10),IF((Q461+R461*10)&gt;=(S461+T461*10),IF(OR(G461="3G",G461="4G"),CONCATENATE("Cellular",CHAR(10),S461+T461*10),CONCATENATE("Satellite",CHAR(10),Q461+R461*10)),CONCATENATE("Satellite",CHAR(10),Q461+R461*10)),IF((K461+L461*10)&gt;(S461+T461*10),IF(OR(G461="3G",G461="4G"),CONCATENATE("Cellular",CHAR(10),S461+T461*10),CONCATENATE("Fiber Optic",CHAR(10),K461+L461*10)),CONCATENATE("Fiber Optic",CHAR(10),K461+L461*10)))),""),""))</f>
        <v/>
      </c>
      <c r="Y461" s="4" t="str">
        <f>IF(OR(ISBLANK(K461),ISBLANK(L461),ISBLANK(N461),ISBLANK(O461),ISBLANK(Q461),ISBLANK(R461),ISBLANK(S461),ISBLANK(T461)),"",IF(AND(ISNUMBER(K461),ISNUMBER(L461),ISNUMBER(N461),ISNUMBER(O461),ISNUMBER(Q461),ISNUMBER(R461),ISNUMBER(S461),ISNUMBER(T461)),IF(AND(K461&gt;=0,L461&gt;=0,N461&gt;=0,O461&gt;=0,Q461&gt;=0,R461&gt;=0,S461&gt;=0,T461&gt;=0),IF((K461+L461*15)&gt;(N461+O461*15),IF((N461+O461*15)&gt;(Q461+R461*15),IF((Q461+R461*15)&gt;=(S461+T461*15),IF(OR(G461="3G",G461="4G"),"Cellular",CONCATENATE("Satellite",CHAR(10),Q461+R461*15)),CONCATENATE("Satellite",CHAR(10),Q461+R461*15)),IF((N461+O461*15)&gt;(S461+T461*15),IF(OR(G461="3G",G461="4G"),CONCATENATE("Cellular",CHAR(10),S461+T461*15),CONCATENATE("Microwave",CHAR(10),N461+O461*15)),CONCATENATE("Microwave",CHAR(10),N461+O461*15))),IF((K461+L461*15)&gt;(Q461+R461*15),IF((Q461+R461*15)&gt;=(S461+T461*15),IF(OR(G461="3G",G461="4G"),CONCATENATE("Cellular",CHAR(10),S461+T461*15),CONCATENATE("Satellite",CHAR(10),Q461+R461*15)),CONCATENATE("Satellite",CHAR(10),Q461+R461*15)),IF((K461+L461*15)&gt;(S461+T461*15),IF(OR(G461="3G",G461="4G"),CONCATENATE("Cellular",CHAR(10),S461+T461*15),CONCATENATE("Fiber Optic",CHAR(10),K461+L461*15)),CONCATENATE("Fiber Optic",CHAR(10),K461+L461*15)))),""),""))</f>
        <v/>
      </c>
      <c r="Z461" s="4" t="str">
        <f>IF(OR(ISBLANK(K461),ISBLANK(L461),ISBLANK(N461),ISBLANK(O461),ISBLANK(Q461),ISBLANK(R461),ISBLANK(S461),ISBLANK(T461)),"",IF(AND(ISNUMBER(K461),ISNUMBER(L461),ISNUMBER(N461),ISNUMBER(O461),ISNUMBER(Q461),ISNUMBER(R461),ISNUMBER(S461),ISNUMBER(T461)),IF(AND(K461&gt;=0,L461&gt;=0,N461&gt;=0,O461&gt;=0,Q461&gt;=0,R461&gt;=0,S461&gt;=0,T461&gt;=0),IF((K461+L461*20)&gt;(N461+O461*20),IF((N461+O461*20)&gt;(Q461+R461*20),IF((Q461+R461*20)&gt;=(S461+T461*20),IF(OR(G461="3G",G461="4G"),"Cellular",CONCATENATE("Satellite",CHAR(10),Q461+R461*20)),CONCATENATE("Satellite",CHAR(10),Q461+R461*20)),IF((N461+O461*20)&gt;(S461+T461*20),IF(OR(G461="3G",G461="4G"),CONCATENATE("Cellular",CHAR(10),S461+T461*20),CONCATENATE("Microwave",CHAR(10),N461+O461*20)),CONCATENATE("Microwave",CHAR(10),N461+O461*20))),IF((K461+L461*20)&gt;(Q461+R461*20),IF((Q461+R461*20)&gt;=(S461+T461*20),IF(OR(G461="3G",G461="4G"),CONCATENATE("Cellular",CHAR(10),S461+T461*20),CONCATENATE("Satellite",CHAR(10),Q461+R461*20)),CONCATENATE("Satellite",CHAR(10),Q461+R461*20)),IF((K461+L461*20)&gt;(S461+T461*20),IF(OR(G461="3G",G461="4G"),CONCATENATE("Cellular",CHAR(10),S461+T461*20),CONCATENATE("Fiber Optic",CHAR(10),K461+L461*20)),CONCATENATE("Fiber Optic",CHAR(10),K461+L461*20)))),""),""))</f>
        <v/>
      </c>
      <c r="AA461" s="4" t="str">
        <f>IF(OR(ISBLANK(AE461),ISBLANK(AI461),ISBLANK(AM461),ISBLANK(AQ461)),"",IF(AND(ISNUMBER(AE461),ISNUMBER(AI461),ISNUMBER(AM461),ISNUMBER(AQ461)),IF(1,IF(AE461&lt;AI461,IF(AI461&lt;AM461,IF(AM461&lt;=AQ461,IF(OR(G461="3G",G461="4G"),CONCATENATE("Cellular",CHAR(10),AQ461),CONCATENATE("Satellite",CHAR(10),AM461)),CONCATENATE("Satellite",CHAR(10),AM461)),IF(AI461&lt;AQ461,IF(OR(G461="3G",G461="4G"),CONCATENATE("Cellular",CHAR(10),AQ461),CONCATENATE("Microwave",CHAR(10),AI461)),CONCATENATE("Microwave",CHAR(10),AI461))),IF(AE461&lt;AM461,IF(AM461&lt;=AQ461,IF(OR(G461="3G",G461="4G"),CONCATENATE("Cellular",CHAR(10),AQ461),CONCATENATE("Satellite",CHAR(10),AM461)),CONCATENATE("Satellite",CHAR(10),AM461)),IF(AE461&lt;AQ461,IF(OR(G461="3G",G461="4G"),CONCATENATE("Cellular",CHAR(10),AQ461),CONCATENATE("Fiber Optic",CHAR(10),AE461)),CONCATENATE("Fiber Optic",CHAR(10),AE461)))),""),""))</f>
        <v/>
      </c>
      <c r="AB461" s="4" t="str">
        <f>IF(OR(ISBLANK(AF461),ISBLANK(AJ461),ISBLANK(AN461),ISBLANK(AR461)),"",IF(AND(ISNUMBER(AF461),ISNUMBER(AJ461),ISNUMBER(AN461),ISNUMBER(AR461)),IF(1,IF(AF461&lt;AJ461,IF(AJ461&lt;AN461,IF(AN461&lt;=AR461,IF(OR(G461="3G",G461="4G"),CONCATENATE("Cellular",CHAR(10),AR461),CONCATENATE("Satellite",CHAR(10),AN461)),CONCATENATE("Satellite",CHAR(10),AN461)),IF(AJ461&lt;AR461,IF(OR(G461="3G",G461="4G"),CONCATENATE("Cellular",CHAR(10),AR461),CONCATENATE("Microwave",CHAR(10),AJ461)),CONCATENATE("Microwave",CHAR(10),AJ461))),IF(AF461&lt;AN461,IF(AN461&lt;=AR461,IF(OR(G461="3G",G461="4G"),CONCATENATE("Cellular",CHAR(10),AR461),CONCATENATE("Satellite",CHAR(10),AN461)),CONCATENATE("Satellite",CHAR(10),AN461)),IF(AF461&lt;AR461,IF(OR(G461="3G",G461="4G"),CONCATENATE("Cellular",CHAR(10),AR461),CONCATENATE("Fiber Optic",CHAR(10),AF461)),CONCATENATE("Fiber Optic",CHAR(10),AF461)))),""),""))</f>
        <v/>
      </c>
      <c r="AC461" s="4" t="str">
        <f>IF(OR(ISBLANK(AG461),ISBLANK(AK461),ISBLANK(AO461),ISBLANK(AS461)),"",IF(AND(ISNUMBER(AG461),ISNUMBER(AK461),ISNUMBER(AO461),ISNUMBER(AS461)),IF(1,IF(AG461&lt;AK461,IF(AK461&lt;AO461,IF(AO461&lt;=AS461,IF(OR(G461="3G",G461="4G"),CONCATENATE("Cellular",CHAR(10),AS461),CONCATENATE("Satellite",CHAR(10),AO461)),CONCATENATE("Satellite",CHAR(10),AO461)),IF(AK461&lt;AS461,IF(OR(G461="3G",G461="4G"),CONCATENATE("Cellular",CHAR(10),AS461),CONCATENATE("Microwave",CHAR(10),AK461)),CONCATENATE("Microwave",CHAR(10),AK461))),IF(AG461&lt;AO461,IF(AO461&lt;=AS461,IF(OR(G461="3G",G461="4G"),CONCATENATE("Cellular",CHAR(10),AS461),CONCATENATE("Satellite",CHAR(10),AO461)),CONCATENATE("Satellite",CHAR(10),AO461)),IF(AG461&lt;AS461,IF(OR(G461="3G",G461="4G"),CONCATENATE("Cellular",CHAR(10),AS461),CONCATENATE("Fiber Optic",CHAR(10),AG461)),CONCATENATE("Fiber Optic",CHAR(10),AG461)))),""),""))</f>
        <v/>
      </c>
      <c r="AD461" s="4" t="str">
        <f>IF(OR(ISBLANK(AH461),ISBLANK(AL461),ISBLANK(AP461),ISBLANK(AT461)),"",IF(AND(ISNUMBER(AH461),ISNUMBER(AL461),ISNUMBER(AP461),ISNUMBER(AT461)),IF(1,IF(AH461&lt;AL461,IF(AL461&lt;AP461,IF(AP461&lt;=AT461,IF(OR(G461="3G",G461="4G"),CONCATENATE("Cellular",CHAR(10),AT461),CONCATENATE("Satellite",CHAR(10),AP461)),CONCATENATE("Satellite",CHAR(10),AP461)),IF(AL461&lt;AT461,IF(OR(G461="3G",G461="4G"),CONCATENATE("Cellular",CHAR(10),AT461),CONCATENATE("Microwave",CHAR(10),AL461)),CONCATENATE("Microwave",CHAR(10),AL461))),IF(AH461&lt;AP461,IF(AP461&lt;=AT461,IF(OR(G461="3G",G461="4G"),CONCATENATE("Cellular",CHAR(10),AT461),CONCATENATE("Satellite",CHAR(10),AP461)),CONCATENATE("Satellite",CHAR(10),AP461)),IF(AH461&lt;AT461,IF(OR(G461="3G",G461="4G"),CONCATENATE("Cellular",CHAR(10),AT461),CONCATENATE("Fiber Optic",CHAR(10),AH461)),CONCATENATE("Fiber Optic",CHAR(10),AH461)))),""),""))</f>
        <v/>
      </c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</row>
    <row r="462" spans="1:61" customHeight="1" ht="30"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4" t="str">
        <f>IF(OR(ISBLANK(AE462),ISBLANK(AI462),ISBLANK(AM462),ISBLANK(AQ462)),"",IF(AND(ISNUMBER(AE462),ISNUMBER(AI462),ISNUMBER(AM462),ISNUMBER(AQ462)),IF(1=1,IF(AE462&lt;AI462,IF(AI462&lt;AM462,IF(AM462&lt;=AQ462,IF(OR(G462="3G",G462="4G"),"Cellular","Satellite"),"Satellite"),IF(AI462&lt;AQ462,IF(OR(G462="3G",G462="4G"),"Cellular","Microwave"),"Microwave")),IF(AE462&lt;AM462,IF(AM462&lt;=AQ462,IF(OR(G462="3G",G462="4G"),"Cellular","Satellite"),"Satellite"),IF(AE462&lt;AQ462,IF(OR(G462="3G",G462="4G"),"Cellular","Fiber Optic"),"Fiber Optic"))),""),""))</f>
        <v/>
      </c>
      <c r="V462" s="4" t="str">
        <f>IF(OR(ISBLANK(K462),ISBLANK(L462),ISBLANK(N462),ISBLANK(O462),ISBLANK(Q462),ISBLANK(R462),ISBLANK(S462),ISBLANK(T462)),"",IF(AND(ISNUMBER(K462),ISNUMBER(L462),ISNUMBER(N462),ISNUMBER(O462),ISNUMBER(Q462),ISNUMBER(R462),ISNUMBER(S462),ISNUMBER(T462)),IF(AND(K462&gt;=0,L462&gt;=0,N462&gt;=0,O462&gt;=0,Q462&gt;=0,R462&gt;=0,S462&gt;=0,T462&gt;=0),IF((K462+L462*5)&gt;(N462+O462*5),IF((N462+O462*5)&gt;(Q462+R462*5),IF((Q462+R462*5)&gt;=(S462+T462*5),IF(OR(G462="3G",G462="4G"),"Cellular","Satellite"),"Satellite"),IF((N462+O462*5)&gt;(S462+T462*5),IF(OR(G462="3G",G462="4G"),"Cellular","Microwave"),"Microwave")),IF((K462+L462*5)&gt;(Q462+R462*5),IF((Q462+R462*5)&gt;=(S462+T462*5),IF(OR(G462="3G",G462="4G"),"Cellular","Satellite"),"Satellite"),IF((K462+L462*5)&gt;(S462+T462*5),IF(OR(G462="3G",G462="4G"),"Cellular","Fiber Optic"),"Fiber Optic"))),""),""))</f>
        <v/>
      </c>
      <c r="W462" s="4" t="str">
        <f>IF(OR(ISBLANK(K462),ISBLANK(L462),ISBLANK(N462),ISBLANK(O462),ISBLANK(Q462),ISBLANK(R462),ISBLANK(S462),ISBLANK(T462)),"",IF(AND(ISNUMBER(K462),ISNUMBER(L462),ISNUMBER(N462),ISNUMBER(O462),ISNUMBER(Q462),ISNUMBER(R462),ISNUMBER(S462),ISNUMBER(T462)),IF(AND(K462&gt;=0,L462&gt;=0,N462&gt;=0,O462&gt;=0,Q462&gt;=0,R462&gt;=0,S462&gt;=0,T462&gt;=0),IF((K462+L462*5)&gt;(N462+O462*5),IF((N462+O462*5)&gt;(Q462+R462*5),IF((Q462+R462*5)&gt;=(S462+T462*5),IF(OR(G462="3G",G462="4G"),"Cellular",CONCATENATE("Satellite",CHAR(10),Q462+R462*5)),CONCATENATE("Satellite",CHAR(10),Q462+R462*5)),IF((N462+O462*5)&gt;(S462+T462*5),IF(OR(G462="3G",G462="4G"),CONCATENATE("Cellular",CHAR(10),S462+T462*5),CONCATENATE("Microwave",CHAR(10),N462+O462*5)),CONCATENATE("Microwave",CHAR(10),N462+O462*5))),IF((K462+L462*5)&gt;(Q462+R462*5),IF((Q462+R462*5)&gt;=(S462+T462*5),IF(OR(G462="3G",G462="4G"),CONCATENATE("Cellular",CHAR(10),S462+T462*5),CONCATENATE("Satellite",CHAR(10),Q462+R462*5)),CONCATENATE("Satellite",CHAR(10),Q462+R462*5)),IF((K462+L462*5)&gt;(S462+T462*5),IF(OR(G462="3G",G462="4G"),CONCATENATE("Cellular",CHAR(10),S462+T462*5),CONCATENATE("Fiber Optic",CHAR(10),K462+L462*5)),CONCATENATE("Fiber Optic",CHAR(10),K462+L462*5)))),""),""))</f>
        <v/>
      </c>
      <c r="X462" s="4" t="str">
        <f>IF(OR(ISBLANK(K462),ISBLANK(L462),ISBLANK(N462),ISBLANK(O462),ISBLANK(Q462),ISBLANK(R462),ISBLANK(S462),ISBLANK(T462)),"",IF(AND(ISNUMBER(K462),ISNUMBER(L462),ISNUMBER(N462),ISNUMBER(O462),ISNUMBER(Q462),ISNUMBER(R462),ISNUMBER(S462),ISNUMBER(T462)),IF(AND(K462&gt;=0,L462&gt;=0,N462&gt;=0,O462&gt;=0,Q462&gt;=0,R462&gt;=0,S462&gt;=0,T462&gt;=0),IF((K462+L462*10)&gt;(N462+O462*10),IF((N462+O462*10)&gt;(Q462+R462*10),IF((Q462+R462*10)&gt;=(S462+T462*10),IF(OR(G462="3G",G462="4G"),"Cellular",CONCATENATE("Satellite",CHAR(10),Q462+R462*10)),CONCATENATE("Satellite",CHAR(10),Q462+R462*10)),IF((N462+O462*10)&gt;(S462+T462*10),IF(OR(G462="3G",G462="4G"),CONCATENATE("Cellular",CHAR(10),S462+T462*10),CONCATENATE("Microwave",CHAR(10),N462+O462*10)),CONCATENATE("Microwave",CHAR(10),N462+O462*10))),IF((K462+L462*10)&gt;(Q462+R462*10),IF((Q462+R462*10)&gt;=(S462+T462*10),IF(OR(G462="3G",G462="4G"),CONCATENATE("Cellular",CHAR(10),S462+T462*10),CONCATENATE("Satellite",CHAR(10),Q462+R462*10)),CONCATENATE("Satellite",CHAR(10),Q462+R462*10)),IF((K462+L462*10)&gt;(S462+T462*10),IF(OR(G462="3G",G462="4G"),CONCATENATE("Cellular",CHAR(10),S462+T462*10),CONCATENATE("Fiber Optic",CHAR(10),K462+L462*10)),CONCATENATE("Fiber Optic",CHAR(10),K462+L462*10)))),""),""))</f>
        <v/>
      </c>
      <c r="Y462" s="4" t="str">
        <f>IF(OR(ISBLANK(K462),ISBLANK(L462),ISBLANK(N462),ISBLANK(O462),ISBLANK(Q462),ISBLANK(R462),ISBLANK(S462),ISBLANK(T462)),"",IF(AND(ISNUMBER(K462),ISNUMBER(L462),ISNUMBER(N462),ISNUMBER(O462),ISNUMBER(Q462),ISNUMBER(R462),ISNUMBER(S462),ISNUMBER(T462)),IF(AND(K462&gt;=0,L462&gt;=0,N462&gt;=0,O462&gt;=0,Q462&gt;=0,R462&gt;=0,S462&gt;=0,T462&gt;=0),IF((K462+L462*15)&gt;(N462+O462*15),IF((N462+O462*15)&gt;(Q462+R462*15),IF((Q462+R462*15)&gt;=(S462+T462*15),IF(OR(G462="3G",G462="4G"),"Cellular",CONCATENATE("Satellite",CHAR(10),Q462+R462*15)),CONCATENATE("Satellite",CHAR(10),Q462+R462*15)),IF((N462+O462*15)&gt;(S462+T462*15),IF(OR(G462="3G",G462="4G"),CONCATENATE("Cellular",CHAR(10),S462+T462*15),CONCATENATE("Microwave",CHAR(10),N462+O462*15)),CONCATENATE("Microwave",CHAR(10),N462+O462*15))),IF((K462+L462*15)&gt;(Q462+R462*15),IF((Q462+R462*15)&gt;=(S462+T462*15),IF(OR(G462="3G",G462="4G"),CONCATENATE("Cellular",CHAR(10),S462+T462*15),CONCATENATE("Satellite",CHAR(10),Q462+R462*15)),CONCATENATE("Satellite",CHAR(10),Q462+R462*15)),IF((K462+L462*15)&gt;(S462+T462*15),IF(OR(G462="3G",G462="4G"),CONCATENATE("Cellular",CHAR(10),S462+T462*15),CONCATENATE("Fiber Optic",CHAR(10),K462+L462*15)),CONCATENATE("Fiber Optic",CHAR(10),K462+L462*15)))),""),""))</f>
        <v/>
      </c>
      <c r="Z462" s="4" t="str">
        <f>IF(OR(ISBLANK(K462),ISBLANK(L462),ISBLANK(N462),ISBLANK(O462),ISBLANK(Q462),ISBLANK(R462),ISBLANK(S462),ISBLANK(T462)),"",IF(AND(ISNUMBER(K462),ISNUMBER(L462),ISNUMBER(N462),ISNUMBER(O462),ISNUMBER(Q462),ISNUMBER(R462),ISNUMBER(S462),ISNUMBER(T462)),IF(AND(K462&gt;=0,L462&gt;=0,N462&gt;=0,O462&gt;=0,Q462&gt;=0,R462&gt;=0,S462&gt;=0,T462&gt;=0),IF((K462+L462*20)&gt;(N462+O462*20),IF((N462+O462*20)&gt;(Q462+R462*20),IF((Q462+R462*20)&gt;=(S462+T462*20),IF(OR(G462="3G",G462="4G"),"Cellular",CONCATENATE("Satellite",CHAR(10),Q462+R462*20)),CONCATENATE("Satellite",CHAR(10),Q462+R462*20)),IF((N462+O462*20)&gt;(S462+T462*20),IF(OR(G462="3G",G462="4G"),CONCATENATE("Cellular",CHAR(10),S462+T462*20),CONCATENATE("Microwave",CHAR(10),N462+O462*20)),CONCATENATE("Microwave",CHAR(10),N462+O462*20))),IF((K462+L462*20)&gt;(Q462+R462*20),IF((Q462+R462*20)&gt;=(S462+T462*20),IF(OR(G462="3G",G462="4G"),CONCATENATE("Cellular",CHAR(10),S462+T462*20),CONCATENATE("Satellite",CHAR(10),Q462+R462*20)),CONCATENATE("Satellite",CHAR(10),Q462+R462*20)),IF((K462+L462*20)&gt;(S462+T462*20),IF(OR(G462="3G",G462="4G"),CONCATENATE("Cellular",CHAR(10),S462+T462*20),CONCATENATE("Fiber Optic",CHAR(10),K462+L462*20)),CONCATENATE("Fiber Optic",CHAR(10),K462+L462*20)))),""),""))</f>
        <v/>
      </c>
      <c r="AA462" s="4" t="str">
        <f>IF(OR(ISBLANK(AE462),ISBLANK(AI462),ISBLANK(AM462),ISBLANK(AQ462)),"",IF(AND(ISNUMBER(AE462),ISNUMBER(AI462),ISNUMBER(AM462),ISNUMBER(AQ462)),IF(1,IF(AE462&lt;AI462,IF(AI462&lt;AM462,IF(AM462&lt;=AQ462,IF(OR(G462="3G",G462="4G"),CONCATENATE("Cellular",CHAR(10),AQ462),CONCATENATE("Satellite",CHAR(10),AM462)),CONCATENATE("Satellite",CHAR(10),AM462)),IF(AI462&lt;AQ462,IF(OR(G462="3G",G462="4G"),CONCATENATE("Cellular",CHAR(10),AQ462),CONCATENATE("Microwave",CHAR(10),AI462)),CONCATENATE("Microwave",CHAR(10),AI462))),IF(AE462&lt;AM462,IF(AM462&lt;=AQ462,IF(OR(G462="3G",G462="4G"),CONCATENATE("Cellular",CHAR(10),AQ462),CONCATENATE("Satellite",CHAR(10),AM462)),CONCATENATE("Satellite",CHAR(10),AM462)),IF(AE462&lt;AQ462,IF(OR(G462="3G",G462="4G"),CONCATENATE("Cellular",CHAR(10),AQ462),CONCATENATE("Fiber Optic",CHAR(10),AE462)),CONCATENATE("Fiber Optic",CHAR(10),AE462)))),""),""))</f>
        <v/>
      </c>
      <c r="AB462" s="4" t="str">
        <f>IF(OR(ISBLANK(AF462),ISBLANK(AJ462),ISBLANK(AN462),ISBLANK(AR462)),"",IF(AND(ISNUMBER(AF462),ISNUMBER(AJ462),ISNUMBER(AN462),ISNUMBER(AR462)),IF(1,IF(AF462&lt;AJ462,IF(AJ462&lt;AN462,IF(AN462&lt;=AR462,IF(OR(G462="3G",G462="4G"),CONCATENATE("Cellular",CHAR(10),AR462),CONCATENATE("Satellite",CHAR(10),AN462)),CONCATENATE("Satellite",CHAR(10),AN462)),IF(AJ462&lt;AR462,IF(OR(G462="3G",G462="4G"),CONCATENATE("Cellular",CHAR(10),AR462),CONCATENATE("Microwave",CHAR(10),AJ462)),CONCATENATE("Microwave",CHAR(10),AJ462))),IF(AF462&lt;AN462,IF(AN462&lt;=AR462,IF(OR(G462="3G",G462="4G"),CONCATENATE("Cellular",CHAR(10),AR462),CONCATENATE("Satellite",CHAR(10),AN462)),CONCATENATE("Satellite",CHAR(10),AN462)),IF(AF462&lt;AR462,IF(OR(G462="3G",G462="4G"),CONCATENATE("Cellular",CHAR(10),AR462),CONCATENATE("Fiber Optic",CHAR(10),AF462)),CONCATENATE("Fiber Optic",CHAR(10),AF462)))),""),""))</f>
        <v/>
      </c>
      <c r="AC462" s="4" t="str">
        <f>IF(OR(ISBLANK(AG462),ISBLANK(AK462),ISBLANK(AO462),ISBLANK(AS462)),"",IF(AND(ISNUMBER(AG462),ISNUMBER(AK462),ISNUMBER(AO462),ISNUMBER(AS462)),IF(1,IF(AG462&lt;AK462,IF(AK462&lt;AO462,IF(AO462&lt;=AS462,IF(OR(G462="3G",G462="4G"),CONCATENATE("Cellular",CHAR(10),AS462),CONCATENATE("Satellite",CHAR(10),AO462)),CONCATENATE("Satellite",CHAR(10),AO462)),IF(AK462&lt;AS462,IF(OR(G462="3G",G462="4G"),CONCATENATE("Cellular",CHAR(10),AS462),CONCATENATE("Microwave",CHAR(10),AK462)),CONCATENATE("Microwave",CHAR(10),AK462))),IF(AG462&lt;AO462,IF(AO462&lt;=AS462,IF(OR(G462="3G",G462="4G"),CONCATENATE("Cellular",CHAR(10),AS462),CONCATENATE("Satellite",CHAR(10),AO462)),CONCATENATE("Satellite",CHAR(10),AO462)),IF(AG462&lt;AS462,IF(OR(G462="3G",G462="4G"),CONCATENATE("Cellular",CHAR(10),AS462),CONCATENATE("Fiber Optic",CHAR(10),AG462)),CONCATENATE("Fiber Optic",CHAR(10),AG462)))),""),""))</f>
        <v/>
      </c>
      <c r="AD462" s="4" t="str">
        <f>IF(OR(ISBLANK(AH462),ISBLANK(AL462),ISBLANK(AP462),ISBLANK(AT462)),"",IF(AND(ISNUMBER(AH462),ISNUMBER(AL462),ISNUMBER(AP462),ISNUMBER(AT462)),IF(1,IF(AH462&lt;AL462,IF(AL462&lt;AP462,IF(AP462&lt;=AT462,IF(OR(G462="3G",G462="4G"),CONCATENATE("Cellular",CHAR(10),AT462),CONCATENATE("Satellite",CHAR(10),AP462)),CONCATENATE("Satellite",CHAR(10),AP462)),IF(AL462&lt;AT462,IF(OR(G462="3G",G462="4G"),CONCATENATE("Cellular",CHAR(10),AT462),CONCATENATE("Microwave",CHAR(10),AL462)),CONCATENATE("Microwave",CHAR(10),AL462))),IF(AH462&lt;AP462,IF(AP462&lt;=AT462,IF(OR(G462="3G",G462="4G"),CONCATENATE("Cellular",CHAR(10),AT462),CONCATENATE("Satellite",CHAR(10),AP462)),CONCATENATE("Satellite",CHAR(10),AP462)),IF(AH462&lt;AT462,IF(OR(G462="3G",G462="4G"),CONCATENATE("Cellular",CHAR(10),AT462),CONCATENATE("Fiber Optic",CHAR(10),AH462)),CONCATENATE("Fiber Optic",CHAR(10),AH462)))),""),""))</f>
        <v/>
      </c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</row>
    <row r="463" spans="1:61" customHeight="1" ht="30"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4" t="str">
        <f>IF(OR(ISBLANK(AE463),ISBLANK(AI463),ISBLANK(AM463),ISBLANK(AQ463)),"",IF(AND(ISNUMBER(AE463),ISNUMBER(AI463),ISNUMBER(AM463),ISNUMBER(AQ463)),IF(1=1,IF(AE463&lt;AI463,IF(AI463&lt;AM463,IF(AM463&lt;=AQ463,IF(OR(G463="3G",G463="4G"),"Cellular","Satellite"),"Satellite"),IF(AI463&lt;AQ463,IF(OR(G463="3G",G463="4G"),"Cellular","Microwave"),"Microwave")),IF(AE463&lt;AM463,IF(AM463&lt;=AQ463,IF(OR(G463="3G",G463="4G"),"Cellular","Satellite"),"Satellite"),IF(AE463&lt;AQ463,IF(OR(G463="3G",G463="4G"),"Cellular","Fiber Optic"),"Fiber Optic"))),""),""))</f>
        <v/>
      </c>
      <c r="V463" s="4" t="str">
        <f>IF(OR(ISBLANK(K463),ISBLANK(L463),ISBLANK(N463),ISBLANK(O463),ISBLANK(Q463),ISBLANK(R463),ISBLANK(S463),ISBLANK(T463)),"",IF(AND(ISNUMBER(K463),ISNUMBER(L463),ISNUMBER(N463),ISNUMBER(O463),ISNUMBER(Q463),ISNUMBER(R463),ISNUMBER(S463),ISNUMBER(T463)),IF(AND(K463&gt;=0,L463&gt;=0,N463&gt;=0,O463&gt;=0,Q463&gt;=0,R463&gt;=0,S463&gt;=0,T463&gt;=0),IF((K463+L463*5)&gt;(N463+O463*5),IF((N463+O463*5)&gt;(Q463+R463*5),IF((Q463+R463*5)&gt;=(S463+T463*5),IF(OR(G463="3G",G463="4G"),"Cellular","Satellite"),"Satellite"),IF((N463+O463*5)&gt;(S463+T463*5),IF(OR(G463="3G",G463="4G"),"Cellular","Microwave"),"Microwave")),IF((K463+L463*5)&gt;(Q463+R463*5),IF((Q463+R463*5)&gt;=(S463+T463*5),IF(OR(G463="3G",G463="4G"),"Cellular","Satellite"),"Satellite"),IF((K463+L463*5)&gt;(S463+T463*5),IF(OR(G463="3G",G463="4G"),"Cellular","Fiber Optic"),"Fiber Optic"))),""),""))</f>
        <v/>
      </c>
      <c r="W463" s="4" t="str">
        <f>IF(OR(ISBLANK(K463),ISBLANK(L463),ISBLANK(N463),ISBLANK(O463),ISBLANK(Q463),ISBLANK(R463),ISBLANK(S463),ISBLANK(T463)),"",IF(AND(ISNUMBER(K463),ISNUMBER(L463),ISNUMBER(N463),ISNUMBER(O463),ISNUMBER(Q463),ISNUMBER(R463),ISNUMBER(S463),ISNUMBER(T463)),IF(AND(K463&gt;=0,L463&gt;=0,N463&gt;=0,O463&gt;=0,Q463&gt;=0,R463&gt;=0,S463&gt;=0,T463&gt;=0),IF((K463+L463*5)&gt;(N463+O463*5),IF((N463+O463*5)&gt;(Q463+R463*5),IF((Q463+R463*5)&gt;=(S463+T463*5),IF(OR(G463="3G",G463="4G"),"Cellular",CONCATENATE("Satellite",CHAR(10),Q463+R463*5)),CONCATENATE("Satellite",CHAR(10),Q463+R463*5)),IF((N463+O463*5)&gt;(S463+T463*5),IF(OR(G463="3G",G463="4G"),CONCATENATE("Cellular",CHAR(10),S463+T463*5),CONCATENATE("Microwave",CHAR(10),N463+O463*5)),CONCATENATE("Microwave",CHAR(10),N463+O463*5))),IF((K463+L463*5)&gt;(Q463+R463*5),IF((Q463+R463*5)&gt;=(S463+T463*5),IF(OR(G463="3G",G463="4G"),CONCATENATE("Cellular",CHAR(10),S463+T463*5),CONCATENATE("Satellite",CHAR(10),Q463+R463*5)),CONCATENATE("Satellite",CHAR(10),Q463+R463*5)),IF((K463+L463*5)&gt;(S463+T463*5),IF(OR(G463="3G",G463="4G"),CONCATENATE("Cellular",CHAR(10),S463+T463*5),CONCATENATE("Fiber Optic",CHAR(10),K463+L463*5)),CONCATENATE("Fiber Optic",CHAR(10),K463+L463*5)))),""),""))</f>
        <v/>
      </c>
      <c r="X463" s="4" t="str">
        <f>IF(OR(ISBLANK(K463),ISBLANK(L463),ISBLANK(N463),ISBLANK(O463),ISBLANK(Q463),ISBLANK(R463),ISBLANK(S463),ISBLANK(T463)),"",IF(AND(ISNUMBER(K463),ISNUMBER(L463),ISNUMBER(N463),ISNUMBER(O463),ISNUMBER(Q463),ISNUMBER(R463),ISNUMBER(S463),ISNUMBER(T463)),IF(AND(K463&gt;=0,L463&gt;=0,N463&gt;=0,O463&gt;=0,Q463&gt;=0,R463&gt;=0,S463&gt;=0,T463&gt;=0),IF((K463+L463*10)&gt;(N463+O463*10),IF((N463+O463*10)&gt;(Q463+R463*10),IF((Q463+R463*10)&gt;=(S463+T463*10),IF(OR(G463="3G",G463="4G"),"Cellular",CONCATENATE("Satellite",CHAR(10),Q463+R463*10)),CONCATENATE("Satellite",CHAR(10),Q463+R463*10)),IF((N463+O463*10)&gt;(S463+T463*10),IF(OR(G463="3G",G463="4G"),CONCATENATE("Cellular",CHAR(10),S463+T463*10),CONCATENATE("Microwave",CHAR(10),N463+O463*10)),CONCATENATE("Microwave",CHAR(10),N463+O463*10))),IF((K463+L463*10)&gt;(Q463+R463*10),IF((Q463+R463*10)&gt;=(S463+T463*10),IF(OR(G463="3G",G463="4G"),CONCATENATE("Cellular",CHAR(10),S463+T463*10),CONCATENATE("Satellite",CHAR(10),Q463+R463*10)),CONCATENATE("Satellite",CHAR(10),Q463+R463*10)),IF((K463+L463*10)&gt;(S463+T463*10),IF(OR(G463="3G",G463="4G"),CONCATENATE("Cellular",CHAR(10),S463+T463*10),CONCATENATE("Fiber Optic",CHAR(10),K463+L463*10)),CONCATENATE("Fiber Optic",CHAR(10),K463+L463*10)))),""),""))</f>
        <v/>
      </c>
      <c r="Y463" s="4" t="str">
        <f>IF(OR(ISBLANK(K463),ISBLANK(L463),ISBLANK(N463),ISBLANK(O463),ISBLANK(Q463),ISBLANK(R463),ISBLANK(S463),ISBLANK(T463)),"",IF(AND(ISNUMBER(K463),ISNUMBER(L463),ISNUMBER(N463),ISNUMBER(O463),ISNUMBER(Q463),ISNUMBER(R463),ISNUMBER(S463),ISNUMBER(T463)),IF(AND(K463&gt;=0,L463&gt;=0,N463&gt;=0,O463&gt;=0,Q463&gt;=0,R463&gt;=0,S463&gt;=0,T463&gt;=0),IF((K463+L463*15)&gt;(N463+O463*15),IF((N463+O463*15)&gt;(Q463+R463*15),IF((Q463+R463*15)&gt;=(S463+T463*15),IF(OR(G463="3G",G463="4G"),"Cellular",CONCATENATE("Satellite",CHAR(10),Q463+R463*15)),CONCATENATE("Satellite",CHAR(10),Q463+R463*15)),IF((N463+O463*15)&gt;(S463+T463*15),IF(OR(G463="3G",G463="4G"),CONCATENATE("Cellular",CHAR(10),S463+T463*15),CONCATENATE("Microwave",CHAR(10),N463+O463*15)),CONCATENATE("Microwave",CHAR(10),N463+O463*15))),IF((K463+L463*15)&gt;(Q463+R463*15),IF((Q463+R463*15)&gt;=(S463+T463*15),IF(OR(G463="3G",G463="4G"),CONCATENATE("Cellular",CHAR(10),S463+T463*15),CONCATENATE("Satellite",CHAR(10),Q463+R463*15)),CONCATENATE("Satellite",CHAR(10),Q463+R463*15)),IF((K463+L463*15)&gt;(S463+T463*15),IF(OR(G463="3G",G463="4G"),CONCATENATE("Cellular",CHAR(10),S463+T463*15),CONCATENATE("Fiber Optic",CHAR(10),K463+L463*15)),CONCATENATE("Fiber Optic",CHAR(10),K463+L463*15)))),""),""))</f>
        <v/>
      </c>
      <c r="Z463" s="4" t="str">
        <f>IF(OR(ISBLANK(K463),ISBLANK(L463),ISBLANK(N463),ISBLANK(O463),ISBLANK(Q463),ISBLANK(R463),ISBLANK(S463),ISBLANK(T463)),"",IF(AND(ISNUMBER(K463),ISNUMBER(L463),ISNUMBER(N463),ISNUMBER(O463),ISNUMBER(Q463),ISNUMBER(R463),ISNUMBER(S463),ISNUMBER(T463)),IF(AND(K463&gt;=0,L463&gt;=0,N463&gt;=0,O463&gt;=0,Q463&gt;=0,R463&gt;=0,S463&gt;=0,T463&gt;=0),IF((K463+L463*20)&gt;(N463+O463*20),IF((N463+O463*20)&gt;(Q463+R463*20),IF((Q463+R463*20)&gt;=(S463+T463*20),IF(OR(G463="3G",G463="4G"),"Cellular",CONCATENATE("Satellite",CHAR(10),Q463+R463*20)),CONCATENATE("Satellite",CHAR(10),Q463+R463*20)),IF((N463+O463*20)&gt;(S463+T463*20),IF(OR(G463="3G",G463="4G"),CONCATENATE("Cellular",CHAR(10),S463+T463*20),CONCATENATE("Microwave",CHAR(10),N463+O463*20)),CONCATENATE("Microwave",CHAR(10),N463+O463*20))),IF((K463+L463*20)&gt;(Q463+R463*20),IF((Q463+R463*20)&gt;=(S463+T463*20),IF(OR(G463="3G",G463="4G"),CONCATENATE("Cellular",CHAR(10),S463+T463*20),CONCATENATE("Satellite",CHAR(10),Q463+R463*20)),CONCATENATE("Satellite",CHAR(10),Q463+R463*20)),IF((K463+L463*20)&gt;(S463+T463*20),IF(OR(G463="3G",G463="4G"),CONCATENATE("Cellular",CHAR(10),S463+T463*20),CONCATENATE("Fiber Optic",CHAR(10),K463+L463*20)),CONCATENATE("Fiber Optic",CHAR(10),K463+L463*20)))),""),""))</f>
        <v/>
      </c>
      <c r="AA463" s="4" t="str">
        <f>IF(OR(ISBLANK(AE463),ISBLANK(AI463),ISBLANK(AM463),ISBLANK(AQ463)),"",IF(AND(ISNUMBER(AE463),ISNUMBER(AI463),ISNUMBER(AM463),ISNUMBER(AQ463)),IF(1,IF(AE463&lt;AI463,IF(AI463&lt;AM463,IF(AM463&lt;=AQ463,IF(OR(G463="3G",G463="4G"),CONCATENATE("Cellular",CHAR(10),AQ463),CONCATENATE("Satellite",CHAR(10),AM463)),CONCATENATE("Satellite",CHAR(10),AM463)),IF(AI463&lt;AQ463,IF(OR(G463="3G",G463="4G"),CONCATENATE("Cellular",CHAR(10),AQ463),CONCATENATE("Microwave",CHAR(10),AI463)),CONCATENATE("Microwave",CHAR(10),AI463))),IF(AE463&lt;AM463,IF(AM463&lt;=AQ463,IF(OR(G463="3G",G463="4G"),CONCATENATE("Cellular",CHAR(10),AQ463),CONCATENATE("Satellite",CHAR(10),AM463)),CONCATENATE("Satellite",CHAR(10),AM463)),IF(AE463&lt;AQ463,IF(OR(G463="3G",G463="4G"),CONCATENATE("Cellular",CHAR(10),AQ463),CONCATENATE("Fiber Optic",CHAR(10),AE463)),CONCATENATE("Fiber Optic",CHAR(10),AE463)))),""),""))</f>
        <v/>
      </c>
      <c r="AB463" s="4" t="str">
        <f>IF(OR(ISBLANK(AF463),ISBLANK(AJ463),ISBLANK(AN463),ISBLANK(AR463)),"",IF(AND(ISNUMBER(AF463),ISNUMBER(AJ463),ISNUMBER(AN463),ISNUMBER(AR463)),IF(1,IF(AF463&lt;AJ463,IF(AJ463&lt;AN463,IF(AN463&lt;=AR463,IF(OR(G463="3G",G463="4G"),CONCATENATE("Cellular",CHAR(10),AR463),CONCATENATE("Satellite",CHAR(10),AN463)),CONCATENATE("Satellite",CHAR(10),AN463)),IF(AJ463&lt;AR463,IF(OR(G463="3G",G463="4G"),CONCATENATE("Cellular",CHAR(10),AR463),CONCATENATE("Microwave",CHAR(10),AJ463)),CONCATENATE("Microwave",CHAR(10),AJ463))),IF(AF463&lt;AN463,IF(AN463&lt;=AR463,IF(OR(G463="3G",G463="4G"),CONCATENATE("Cellular",CHAR(10),AR463),CONCATENATE("Satellite",CHAR(10),AN463)),CONCATENATE("Satellite",CHAR(10),AN463)),IF(AF463&lt;AR463,IF(OR(G463="3G",G463="4G"),CONCATENATE("Cellular",CHAR(10),AR463),CONCATENATE("Fiber Optic",CHAR(10),AF463)),CONCATENATE("Fiber Optic",CHAR(10),AF463)))),""),""))</f>
        <v/>
      </c>
      <c r="AC463" s="4" t="str">
        <f>IF(OR(ISBLANK(AG463),ISBLANK(AK463),ISBLANK(AO463),ISBLANK(AS463)),"",IF(AND(ISNUMBER(AG463),ISNUMBER(AK463),ISNUMBER(AO463),ISNUMBER(AS463)),IF(1,IF(AG463&lt;AK463,IF(AK463&lt;AO463,IF(AO463&lt;=AS463,IF(OR(G463="3G",G463="4G"),CONCATENATE("Cellular",CHAR(10),AS463),CONCATENATE("Satellite",CHAR(10),AO463)),CONCATENATE("Satellite",CHAR(10),AO463)),IF(AK463&lt;AS463,IF(OR(G463="3G",G463="4G"),CONCATENATE("Cellular",CHAR(10),AS463),CONCATENATE("Microwave",CHAR(10),AK463)),CONCATENATE("Microwave",CHAR(10),AK463))),IF(AG463&lt;AO463,IF(AO463&lt;=AS463,IF(OR(G463="3G",G463="4G"),CONCATENATE("Cellular",CHAR(10),AS463),CONCATENATE("Satellite",CHAR(10),AO463)),CONCATENATE("Satellite",CHAR(10),AO463)),IF(AG463&lt;AS463,IF(OR(G463="3G",G463="4G"),CONCATENATE("Cellular",CHAR(10),AS463),CONCATENATE("Fiber Optic",CHAR(10),AG463)),CONCATENATE("Fiber Optic",CHAR(10),AG463)))),""),""))</f>
        <v/>
      </c>
      <c r="AD463" s="4" t="str">
        <f>IF(OR(ISBLANK(AH463),ISBLANK(AL463),ISBLANK(AP463),ISBLANK(AT463)),"",IF(AND(ISNUMBER(AH463),ISNUMBER(AL463),ISNUMBER(AP463),ISNUMBER(AT463)),IF(1,IF(AH463&lt;AL463,IF(AL463&lt;AP463,IF(AP463&lt;=AT463,IF(OR(G463="3G",G463="4G"),CONCATENATE("Cellular",CHAR(10),AT463),CONCATENATE("Satellite",CHAR(10),AP463)),CONCATENATE("Satellite",CHAR(10),AP463)),IF(AL463&lt;AT463,IF(OR(G463="3G",G463="4G"),CONCATENATE("Cellular",CHAR(10),AT463),CONCATENATE("Microwave",CHAR(10),AL463)),CONCATENATE("Microwave",CHAR(10),AL463))),IF(AH463&lt;AP463,IF(AP463&lt;=AT463,IF(OR(G463="3G",G463="4G"),CONCATENATE("Cellular",CHAR(10),AT463),CONCATENATE("Satellite",CHAR(10),AP463)),CONCATENATE("Satellite",CHAR(10),AP463)),IF(AH463&lt;AT463,IF(OR(G463="3G",G463="4G"),CONCATENATE("Cellular",CHAR(10),AT463),CONCATENATE("Fiber Optic",CHAR(10),AH463)),CONCATENATE("Fiber Optic",CHAR(10),AH463)))),""),""))</f>
        <v/>
      </c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</row>
    <row r="464" spans="1:61" customHeight="1" ht="30"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4" t="str">
        <f>IF(OR(ISBLANK(AE464),ISBLANK(AI464),ISBLANK(AM464),ISBLANK(AQ464)),"",IF(AND(ISNUMBER(AE464),ISNUMBER(AI464),ISNUMBER(AM464),ISNUMBER(AQ464)),IF(1=1,IF(AE464&lt;AI464,IF(AI464&lt;AM464,IF(AM464&lt;=AQ464,IF(OR(G464="3G",G464="4G"),"Cellular","Satellite"),"Satellite"),IF(AI464&lt;AQ464,IF(OR(G464="3G",G464="4G"),"Cellular","Microwave"),"Microwave")),IF(AE464&lt;AM464,IF(AM464&lt;=AQ464,IF(OR(G464="3G",G464="4G"),"Cellular","Satellite"),"Satellite"),IF(AE464&lt;AQ464,IF(OR(G464="3G",G464="4G"),"Cellular","Fiber Optic"),"Fiber Optic"))),""),""))</f>
        <v/>
      </c>
      <c r="V464" s="4" t="str">
        <f>IF(OR(ISBLANK(K464),ISBLANK(L464),ISBLANK(N464),ISBLANK(O464),ISBLANK(Q464),ISBLANK(R464),ISBLANK(S464),ISBLANK(T464)),"",IF(AND(ISNUMBER(K464),ISNUMBER(L464),ISNUMBER(N464),ISNUMBER(O464),ISNUMBER(Q464),ISNUMBER(R464),ISNUMBER(S464),ISNUMBER(T464)),IF(AND(K464&gt;=0,L464&gt;=0,N464&gt;=0,O464&gt;=0,Q464&gt;=0,R464&gt;=0,S464&gt;=0,T464&gt;=0),IF((K464+L464*5)&gt;(N464+O464*5),IF((N464+O464*5)&gt;(Q464+R464*5),IF((Q464+R464*5)&gt;=(S464+T464*5),IF(OR(G464="3G",G464="4G"),"Cellular","Satellite"),"Satellite"),IF((N464+O464*5)&gt;(S464+T464*5),IF(OR(G464="3G",G464="4G"),"Cellular","Microwave"),"Microwave")),IF((K464+L464*5)&gt;(Q464+R464*5),IF((Q464+R464*5)&gt;=(S464+T464*5),IF(OR(G464="3G",G464="4G"),"Cellular","Satellite"),"Satellite"),IF((K464+L464*5)&gt;(S464+T464*5),IF(OR(G464="3G",G464="4G"),"Cellular","Fiber Optic"),"Fiber Optic"))),""),""))</f>
        <v/>
      </c>
      <c r="W464" s="4" t="str">
        <f>IF(OR(ISBLANK(K464),ISBLANK(L464),ISBLANK(N464),ISBLANK(O464),ISBLANK(Q464),ISBLANK(R464),ISBLANK(S464),ISBLANK(T464)),"",IF(AND(ISNUMBER(K464),ISNUMBER(L464),ISNUMBER(N464),ISNUMBER(O464),ISNUMBER(Q464),ISNUMBER(R464),ISNUMBER(S464),ISNUMBER(T464)),IF(AND(K464&gt;=0,L464&gt;=0,N464&gt;=0,O464&gt;=0,Q464&gt;=0,R464&gt;=0,S464&gt;=0,T464&gt;=0),IF((K464+L464*5)&gt;(N464+O464*5),IF((N464+O464*5)&gt;(Q464+R464*5),IF((Q464+R464*5)&gt;=(S464+T464*5),IF(OR(G464="3G",G464="4G"),"Cellular",CONCATENATE("Satellite",CHAR(10),Q464+R464*5)),CONCATENATE("Satellite",CHAR(10),Q464+R464*5)),IF((N464+O464*5)&gt;(S464+T464*5),IF(OR(G464="3G",G464="4G"),CONCATENATE("Cellular",CHAR(10),S464+T464*5),CONCATENATE("Microwave",CHAR(10),N464+O464*5)),CONCATENATE("Microwave",CHAR(10),N464+O464*5))),IF((K464+L464*5)&gt;(Q464+R464*5),IF((Q464+R464*5)&gt;=(S464+T464*5),IF(OR(G464="3G",G464="4G"),CONCATENATE("Cellular",CHAR(10),S464+T464*5),CONCATENATE("Satellite",CHAR(10),Q464+R464*5)),CONCATENATE("Satellite",CHAR(10),Q464+R464*5)),IF((K464+L464*5)&gt;(S464+T464*5),IF(OR(G464="3G",G464="4G"),CONCATENATE("Cellular",CHAR(10),S464+T464*5),CONCATENATE("Fiber Optic",CHAR(10),K464+L464*5)),CONCATENATE("Fiber Optic",CHAR(10),K464+L464*5)))),""),""))</f>
        <v/>
      </c>
      <c r="X464" s="4" t="str">
        <f>IF(OR(ISBLANK(K464),ISBLANK(L464),ISBLANK(N464),ISBLANK(O464),ISBLANK(Q464),ISBLANK(R464),ISBLANK(S464),ISBLANK(T464)),"",IF(AND(ISNUMBER(K464),ISNUMBER(L464),ISNUMBER(N464),ISNUMBER(O464),ISNUMBER(Q464),ISNUMBER(R464),ISNUMBER(S464),ISNUMBER(T464)),IF(AND(K464&gt;=0,L464&gt;=0,N464&gt;=0,O464&gt;=0,Q464&gt;=0,R464&gt;=0,S464&gt;=0,T464&gt;=0),IF((K464+L464*10)&gt;(N464+O464*10),IF((N464+O464*10)&gt;(Q464+R464*10),IF((Q464+R464*10)&gt;=(S464+T464*10),IF(OR(G464="3G",G464="4G"),"Cellular",CONCATENATE("Satellite",CHAR(10),Q464+R464*10)),CONCATENATE("Satellite",CHAR(10),Q464+R464*10)),IF((N464+O464*10)&gt;(S464+T464*10),IF(OR(G464="3G",G464="4G"),CONCATENATE("Cellular",CHAR(10),S464+T464*10),CONCATENATE("Microwave",CHAR(10),N464+O464*10)),CONCATENATE("Microwave",CHAR(10),N464+O464*10))),IF((K464+L464*10)&gt;(Q464+R464*10),IF((Q464+R464*10)&gt;=(S464+T464*10),IF(OR(G464="3G",G464="4G"),CONCATENATE("Cellular",CHAR(10),S464+T464*10),CONCATENATE("Satellite",CHAR(10),Q464+R464*10)),CONCATENATE("Satellite",CHAR(10),Q464+R464*10)),IF((K464+L464*10)&gt;(S464+T464*10),IF(OR(G464="3G",G464="4G"),CONCATENATE("Cellular",CHAR(10),S464+T464*10),CONCATENATE("Fiber Optic",CHAR(10),K464+L464*10)),CONCATENATE("Fiber Optic",CHAR(10),K464+L464*10)))),""),""))</f>
        <v/>
      </c>
      <c r="Y464" s="4" t="str">
        <f>IF(OR(ISBLANK(K464),ISBLANK(L464),ISBLANK(N464),ISBLANK(O464),ISBLANK(Q464),ISBLANK(R464),ISBLANK(S464),ISBLANK(T464)),"",IF(AND(ISNUMBER(K464),ISNUMBER(L464),ISNUMBER(N464),ISNUMBER(O464),ISNUMBER(Q464),ISNUMBER(R464),ISNUMBER(S464),ISNUMBER(T464)),IF(AND(K464&gt;=0,L464&gt;=0,N464&gt;=0,O464&gt;=0,Q464&gt;=0,R464&gt;=0,S464&gt;=0,T464&gt;=0),IF((K464+L464*15)&gt;(N464+O464*15),IF((N464+O464*15)&gt;(Q464+R464*15),IF((Q464+R464*15)&gt;=(S464+T464*15),IF(OR(G464="3G",G464="4G"),"Cellular",CONCATENATE("Satellite",CHAR(10),Q464+R464*15)),CONCATENATE("Satellite",CHAR(10),Q464+R464*15)),IF((N464+O464*15)&gt;(S464+T464*15),IF(OR(G464="3G",G464="4G"),CONCATENATE("Cellular",CHAR(10),S464+T464*15),CONCATENATE("Microwave",CHAR(10),N464+O464*15)),CONCATENATE("Microwave",CHAR(10),N464+O464*15))),IF((K464+L464*15)&gt;(Q464+R464*15),IF((Q464+R464*15)&gt;=(S464+T464*15),IF(OR(G464="3G",G464="4G"),CONCATENATE("Cellular",CHAR(10),S464+T464*15),CONCATENATE("Satellite",CHAR(10),Q464+R464*15)),CONCATENATE("Satellite",CHAR(10),Q464+R464*15)),IF((K464+L464*15)&gt;(S464+T464*15),IF(OR(G464="3G",G464="4G"),CONCATENATE("Cellular",CHAR(10),S464+T464*15),CONCATENATE("Fiber Optic",CHAR(10),K464+L464*15)),CONCATENATE("Fiber Optic",CHAR(10),K464+L464*15)))),""),""))</f>
        <v/>
      </c>
      <c r="Z464" s="4" t="str">
        <f>IF(OR(ISBLANK(K464),ISBLANK(L464),ISBLANK(N464),ISBLANK(O464),ISBLANK(Q464),ISBLANK(R464),ISBLANK(S464),ISBLANK(T464)),"",IF(AND(ISNUMBER(K464),ISNUMBER(L464),ISNUMBER(N464),ISNUMBER(O464),ISNUMBER(Q464),ISNUMBER(R464),ISNUMBER(S464),ISNUMBER(T464)),IF(AND(K464&gt;=0,L464&gt;=0,N464&gt;=0,O464&gt;=0,Q464&gt;=0,R464&gt;=0,S464&gt;=0,T464&gt;=0),IF((K464+L464*20)&gt;(N464+O464*20),IF((N464+O464*20)&gt;(Q464+R464*20),IF((Q464+R464*20)&gt;=(S464+T464*20),IF(OR(G464="3G",G464="4G"),"Cellular",CONCATENATE("Satellite",CHAR(10),Q464+R464*20)),CONCATENATE("Satellite",CHAR(10),Q464+R464*20)),IF((N464+O464*20)&gt;(S464+T464*20),IF(OR(G464="3G",G464="4G"),CONCATENATE("Cellular",CHAR(10),S464+T464*20),CONCATENATE("Microwave",CHAR(10),N464+O464*20)),CONCATENATE("Microwave",CHAR(10),N464+O464*20))),IF((K464+L464*20)&gt;(Q464+R464*20),IF((Q464+R464*20)&gt;=(S464+T464*20),IF(OR(G464="3G",G464="4G"),CONCATENATE("Cellular",CHAR(10),S464+T464*20),CONCATENATE("Satellite",CHAR(10),Q464+R464*20)),CONCATENATE("Satellite",CHAR(10),Q464+R464*20)),IF((K464+L464*20)&gt;(S464+T464*20),IF(OR(G464="3G",G464="4G"),CONCATENATE("Cellular",CHAR(10),S464+T464*20),CONCATENATE("Fiber Optic",CHAR(10),K464+L464*20)),CONCATENATE("Fiber Optic",CHAR(10),K464+L464*20)))),""),""))</f>
        <v/>
      </c>
      <c r="AA464" s="4" t="str">
        <f>IF(OR(ISBLANK(AE464),ISBLANK(AI464),ISBLANK(AM464),ISBLANK(AQ464)),"",IF(AND(ISNUMBER(AE464),ISNUMBER(AI464),ISNUMBER(AM464),ISNUMBER(AQ464)),IF(1,IF(AE464&lt;AI464,IF(AI464&lt;AM464,IF(AM464&lt;=AQ464,IF(OR(G464="3G",G464="4G"),CONCATENATE("Cellular",CHAR(10),AQ464),CONCATENATE("Satellite",CHAR(10),AM464)),CONCATENATE("Satellite",CHAR(10),AM464)),IF(AI464&lt;AQ464,IF(OR(G464="3G",G464="4G"),CONCATENATE("Cellular",CHAR(10),AQ464),CONCATENATE("Microwave",CHAR(10),AI464)),CONCATENATE("Microwave",CHAR(10),AI464))),IF(AE464&lt;AM464,IF(AM464&lt;=AQ464,IF(OR(G464="3G",G464="4G"),CONCATENATE("Cellular",CHAR(10),AQ464),CONCATENATE("Satellite",CHAR(10),AM464)),CONCATENATE("Satellite",CHAR(10),AM464)),IF(AE464&lt;AQ464,IF(OR(G464="3G",G464="4G"),CONCATENATE("Cellular",CHAR(10),AQ464),CONCATENATE("Fiber Optic",CHAR(10),AE464)),CONCATENATE("Fiber Optic",CHAR(10),AE464)))),""),""))</f>
        <v/>
      </c>
      <c r="AB464" s="4" t="str">
        <f>IF(OR(ISBLANK(AF464),ISBLANK(AJ464),ISBLANK(AN464),ISBLANK(AR464)),"",IF(AND(ISNUMBER(AF464),ISNUMBER(AJ464),ISNUMBER(AN464),ISNUMBER(AR464)),IF(1,IF(AF464&lt;AJ464,IF(AJ464&lt;AN464,IF(AN464&lt;=AR464,IF(OR(G464="3G",G464="4G"),CONCATENATE("Cellular",CHAR(10),AR464),CONCATENATE("Satellite",CHAR(10),AN464)),CONCATENATE("Satellite",CHAR(10),AN464)),IF(AJ464&lt;AR464,IF(OR(G464="3G",G464="4G"),CONCATENATE("Cellular",CHAR(10),AR464),CONCATENATE("Microwave",CHAR(10),AJ464)),CONCATENATE("Microwave",CHAR(10),AJ464))),IF(AF464&lt;AN464,IF(AN464&lt;=AR464,IF(OR(G464="3G",G464="4G"),CONCATENATE("Cellular",CHAR(10),AR464),CONCATENATE("Satellite",CHAR(10),AN464)),CONCATENATE("Satellite",CHAR(10),AN464)),IF(AF464&lt;AR464,IF(OR(G464="3G",G464="4G"),CONCATENATE("Cellular",CHAR(10),AR464),CONCATENATE("Fiber Optic",CHAR(10),AF464)),CONCATENATE("Fiber Optic",CHAR(10),AF464)))),""),""))</f>
        <v/>
      </c>
      <c r="AC464" s="4" t="str">
        <f>IF(OR(ISBLANK(AG464),ISBLANK(AK464),ISBLANK(AO464),ISBLANK(AS464)),"",IF(AND(ISNUMBER(AG464),ISNUMBER(AK464),ISNUMBER(AO464),ISNUMBER(AS464)),IF(1,IF(AG464&lt;AK464,IF(AK464&lt;AO464,IF(AO464&lt;=AS464,IF(OR(G464="3G",G464="4G"),CONCATENATE("Cellular",CHAR(10),AS464),CONCATENATE("Satellite",CHAR(10),AO464)),CONCATENATE("Satellite",CHAR(10),AO464)),IF(AK464&lt;AS464,IF(OR(G464="3G",G464="4G"),CONCATENATE("Cellular",CHAR(10),AS464),CONCATENATE("Microwave",CHAR(10),AK464)),CONCATENATE("Microwave",CHAR(10),AK464))),IF(AG464&lt;AO464,IF(AO464&lt;=AS464,IF(OR(G464="3G",G464="4G"),CONCATENATE("Cellular",CHAR(10),AS464),CONCATENATE("Satellite",CHAR(10),AO464)),CONCATENATE("Satellite",CHAR(10),AO464)),IF(AG464&lt;AS464,IF(OR(G464="3G",G464="4G"),CONCATENATE("Cellular",CHAR(10),AS464),CONCATENATE("Fiber Optic",CHAR(10),AG464)),CONCATENATE("Fiber Optic",CHAR(10),AG464)))),""),""))</f>
        <v/>
      </c>
      <c r="AD464" s="4" t="str">
        <f>IF(OR(ISBLANK(AH464),ISBLANK(AL464),ISBLANK(AP464),ISBLANK(AT464)),"",IF(AND(ISNUMBER(AH464),ISNUMBER(AL464),ISNUMBER(AP464),ISNUMBER(AT464)),IF(1,IF(AH464&lt;AL464,IF(AL464&lt;AP464,IF(AP464&lt;=AT464,IF(OR(G464="3G",G464="4G"),CONCATENATE("Cellular",CHAR(10),AT464),CONCATENATE("Satellite",CHAR(10),AP464)),CONCATENATE("Satellite",CHAR(10),AP464)),IF(AL464&lt;AT464,IF(OR(G464="3G",G464="4G"),CONCATENATE("Cellular",CHAR(10),AT464),CONCATENATE("Microwave",CHAR(10),AL464)),CONCATENATE("Microwave",CHAR(10),AL464))),IF(AH464&lt;AP464,IF(AP464&lt;=AT464,IF(OR(G464="3G",G464="4G"),CONCATENATE("Cellular",CHAR(10),AT464),CONCATENATE("Satellite",CHAR(10),AP464)),CONCATENATE("Satellite",CHAR(10),AP464)),IF(AH464&lt;AT464,IF(OR(G464="3G",G464="4G"),CONCATENATE("Cellular",CHAR(10),AT464),CONCATENATE("Fiber Optic",CHAR(10),AH464)),CONCATENATE("Fiber Optic",CHAR(10),AH464)))),""),""))</f>
        <v/>
      </c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</row>
    <row r="465" spans="1:61" customHeight="1" ht="30"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4" t="str">
        <f>IF(OR(ISBLANK(AE465),ISBLANK(AI465),ISBLANK(AM465),ISBLANK(AQ465)),"",IF(AND(ISNUMBER(AE465),ISNUMBER(AI465),ISNUMBER(AM465),ISNUMBER(AQ465)),IF(1=1,IF(AE465&lt;AI465,IF(AI465&lt;AM465,IF(AM465&lt;=AQ465,IF(OR(G465="3G",G465="4G"),"Cellular","Satellite"),"Satellite"),IF(AI465&lt;AQ465,IF(OR(G465="3G",G465="4G"),"Cellular","Microwave"),"Microwave")),IF(AE465&lt;AM465,IF(AM465&lt;=AQ465,IF(OR(G465="3G",G465="4G"),"Cellular","Satellite"),"Satellite"),IF(AE465&lt;AQ465,IF(OR(G465="3G",G465="4G"),"Cellular","Fiber Optic"),"Fiber Optic"))),""),""))</f>
        <v/>
      </c>
      <c r="V465" s="4" t="str">
        <f>IF(OR(ISBLANK(K465),ISBLANK(L465),ISBLANK(N465),ISBLANK(O465),ISBLANK(Q465),ISBLANK(R465),ISBLANK(S465),ISBLANK(T465)),"",IF(AND(ISNUMBER(K465),ISNUMBER(L465),ISNUMBER(N465),ISNUMBER(O465),ISNUMBER(Q465),ISNUMBER(R465),ISNUMBER(S465),ISNUMBER(T465)),IF(AND(K465&gt;=0,L465&gt;=0,N465&gt;=0,O465&gt;=0,Q465&gt;=0,R465&gt;=0,S465&gt;=0,T465&gt;=0),IF((K465+L465*5)&gt;(N465+O465*5),IF((N465+O465*5)&gt;(Q465+R465*5),IF((Q465+R465*5)&gt;=(S465+T465*5),IF(OR(G465="3G",G465="4G"),"Cellular","Satellite"),"Satellite"),IF((N465+O465*5)&gt;(S465+T465*5),IF(OR(G465="3G",G465="4G"),"Cellular","Microwave"),"Microwave")),IF((K465+L465*5)&gt;(Q465+R465*5),IF((Q465+R465*5)&gt;=(S465+T465*5),IF(OR(G465="3G",G465="4G"),"Cellular","Satellite"),"Satellite"),IF((K465+L465*5)&gt;(S465+T465*5),IF(OR(G465="3G",G465="4G"),"Cellular","Fiber Optic"),"Fiber Optic"))),""),""))</f>
        <v/>
      </c>
      <c r="W465" s="4" t="str">
        <f>IF(OR(ISBLANK(K465),ISBLANK(L465),ISBLANK(N465),ISBLANK(O465),ISBLANK(Q465),ISBLANK(R465),ISBLANK(S465),ISBLANK(T465)),"",IF(AND(ISNUMBER(K465),ISNUMBER(L465),ISNUMBER(N465),ISNUMBER(O465),ISNUMBER(Q465),ISNUMBER(R465),ISNUMBER(S465),ISNUMBER(T465)),IF(AND(K465&gt;=0,L465&gt;=0,N465&gt;=0,O465&gt;=0,Q465&gt;=0,R465&gt;=0,S465&gt;=0,T465&gt;=0),IF((K465+L465*5)&gt;(N465+O465*5),IF((N465+O465*5)&gt;(Q465+R465*5),IF((Q465+R465*5)&gt;=(S465+T465*5),IF(OR(G465="3G",G465="4G"),"Cellular",CONCATENATE("Satellite",CHAR(10),Q465+R465*5)),CONCATENATE("Satellite",CHAR(10),Q465+R465*5)),IF((N465+O465*5)&gt;(S465+T465*5),IF(OR(G465="3G",G465="4G"),CONCATENATE("Cellular",CHAR(10),S465+T465*5),CONCATENATE("Microwave",CHAR(10),N465+O465*5)),CONCATENATE("Microwave",CHAR(10),N465+O465*5))),IF((K465+L465*5)&gt;(Q465+R465*5),IF((Q465+R465*5)&gt;=(S465+T465*5),IF(OR(G465="3G",G465="4G"),CONCATENATE("Cellular",CHAR(10),S465+T465*5),CONCATENATE("Satellite",CHAR(10),Q465+R465*5)),CONCATENATE("Satellite",CHAR(10),Q465+R465*5)),IF((K465+L465*5)&gt;(S465+T465*5),IF(OR(G465="3G",G465="4G"),CONCATENATE("Cellular",CHAR(10),S465+T465*5),CONCATENATE("Fiber Optic",CHAR(10),K465+L465*5)),CONCATENATE("Fiber Optic",CHAR(10),K465+L465*5)))),""),""))</f>
        <v/>
      </c>
      <c r="X465" s="4" t="str">
        <f>IF(OR(ISBLANK(K465),ISBLANK(L465),ISBLANK(N465),ISBLANK(O465),ISBLANK(Q465),ISBLANK(R465),ISBLANK(S465),ISBLANK(T465)),"",IF(AND(ISNUMBER(K465),ISNUMBER(L465),ISNUMBER(N465),ISNUMBER(O465),ISNUMBER(Q465),ISNUMBER(R465),ISNUMBER(S465),ISNUMBER(T465)),IF(AND(K465&gt;=0,L465&gt;=0,N465&gt;=0,O465&gt;=0,Q465&gt;=0,R465&gt;=0,S465&gt;=0,T465&gt;=0),IF((K465+L465*10)&gt;(N465+O465*10),IF((N465+O465*10)&gt;(Q465+R465*10),IF((Q465+R465*10)&gt;=(S465+T465*10),IF(OR(G465="3G",G465="4G"),"Cellular",CONCATENATE("Satellite",CHAR(10),Q465+R465*10)),CONCATENATE("Satellite",CHAR(10),Q465+R465*10)),IF((N465+O465*10)&gt;(S465+T465*10),IF(OR(G465="3G",G465="4G"),CONCATENATE("Cellular",CHAR(10),S465+T465*10),CONCATENATE("Microwave",CHAR(10),N465+O465*10)),CONCATENATE("Microwave",CHAR(10),N465+O465*10))),IF((K465+L465*10)&gt;(Q465+R465*10),IF((Q465+R465*10)&gt;=(S465+T465*10),IF(OR(G465="3G",G465="4G"),CONCATENATE("Cellular",CHAR(10),S465+T465*10),CONCATENATE("Satellite",CHAR(10),Q465+R465*10)),CONCATENATE("Satellite",CHAR(10),Q465+R465*10)),IF((K465+L465*10)&gt;(S465+T465*10),IF(OR(G465="3G",G465="4G"),CONCATENATE("Cellular",CHAR(10),S465+T465*10),CONCATENATE("Fiber Optic",CHAR(10),K465+L465*10)),CONCATENATE("Fiber Optic",CHAR(10),K465+L465*10)))),""),""))</f>
        <v/>
      </c>
      <c r="Y465" s="4" t="str">
        <f>IF(OR(ISBLANK(K465),ISBLANK(L465),ISBLANK(N465),ISBLANK(O465),ISBLANK(Q465),ISBLANK(R465),ISBLANK(S465),ISBLANK(T465)),"",IF(AND(ISNUMBER(K465),ISNUMBER(L465),ISNUMBER(N465),ISNUMBER(O465),ISNUMBER(Q465),ISNUMBER(R465),ISNUMBER(S465),ISNUMBER(T465)),IF(AND(K465&gt;=0,L465&gt;=0,N465&gt;=0,O465&gt;=0,Q465&gt;=0,R465&gt;=0,S465&gt;=0,T465&gt;=0),IF((K465+L465*15)&gt;(N465+O465*15),IF((N465+O465*15)&gt;(Q465+R465*15),IF((Q465+R465*15)&gt;=(S465+T465*15),IF(OR(G465="3G",G465="4G"),"Cellular",CONCATENATE("Satellite",CHAR(10),Q465+R465*15)),CONCATENATE("Satellite",CHAR(10),Q465+R465*15)),IF((N465+O465*15)&gt;(S465+T465*15),IF(OR(G465="3G",G465="4G"),CONCATENATE("Cellular",CHAR(10),S465+T465*15),CONCATENATE("Microwave",CHAR(10),N465+O465*15)),CONCATENATE("Microwave",CHAR(10),N465+O465*15))),IF((K465+L465*15)&gt;(Q465+R465*15),IF((Q465+R465*15)&gt;=(S465+T465*15),IF(OR(G465="3G",G465="4G"),CONCATENATE("Cellular",CHAR(10),S465+T465*15),CONCATENATE("Satellite",CHAR(10),Q465+R465*15)),CONCATENATE("Satellite",CHAR(10),Q465+R465*15)),IF((K465+L465*15)&gt;(S465+T465*15),IF(OR(G465="3G",G465="4G"),CONCATENATE("Cellular",CHAR(10),S465+T465*15),CONCATENATE("Fiber Optic",CHAR(10),K465+L465*15)),CONCATENATE("Fiber Optic",CHAR(10),K465+L465*15)))),""),""))</f>
        <v/>
      </c>
      <c r="Z465" s="4" t="str">
        <f>IF(OR(ISBLANK(K465),ISBLANK(L465),ISBLANK(N465),ISBLANK(O465),ISBLANK(Q465),ISBLANK(R465),ISBLANK(S465),ISBLANK(T465)),"",IF(AND(ISNUMBER(K465),ISNUMBER(L465),ISNUMBER(N465),ISNUMBER(O465),ISNUMBER(Q465),ISNUMBER(R465),ISNUMBER(S465),ISNUMBER(T465)),IF(AND(K465&gt;=0,L465&gt;=0,N465&gt;=0,O465&gt;=0,Q465&gt;=0,R465&gt;=0,S465&gt;=0,T465&gt;=0),IF((K465+L465*20)&gt;(N465+O465*20),IF((N465+O465*20)&gt;(Q465+R465*20),IF((Q465+R465*20)&gt;=(S465+T465*20),IF(OR(G465="3G",G465="4G"),"Cellular",CONCATENATE("Satellite",CHAR(10),Q465+R465*20)),CONCATENATE("Satellite",CHAR(10),Q465+R465*20)),IF((N465+O465*20)&gt;(S465+T465*20),IF(OR(G465="3G",G465="4G"),CONCATENATE("Cellular",CHAR(10),S465+T465*20),CONCATENATE("Microwave",CHAR(10),N465+O465*20)),CONCATENATE("Microwave",CHAR(10),N465+O465*20))),IF((K465+L465*20)&gt;(Q465+R465*20),IF((Q465+R465*20)&gt;=(S465+T465*20),IF(OR(G465="3G",G465="4G"),CONCATENATE("Cellular",CHAR(10),S465+T465*20),CONCATENATE("Satellite",CHAR(10),Q465+R465*20)),CONCATENATE("Satellite",CHAR(10),Q465+R465*20)),IF((K465+L465*20)&gt;(S465+T465*20),IF(OR(G465="3G",G465="4G"),CONCATENATE("Cellular",CHAR(10),S465+T465*20),CONCATENATE("Fiber Optic",CHAR(10),K465+L465*20)),CONCATENATE("Fiber Optic",CHAR(10),K465+L465*20)))),""),""))</f>
        <v/>
      </c>
      <c r="AA465" s="4" t="str">
        <f>IF(OR(ISBLANK(AE465),ISBLANK(AI465),ISBLANK(AM465),ISBLANK(AQ465)),"",IF(AND(ISNUMBER(AE465),ISNUMBER(AI465),ISNUMBER(AM465),ISNUMBER(AQ465)),IF(1,IF(AE465&lt;AI465,IF(AI465&lt;AM465,IF(AM465&lt;=AQ465,IF(OR(G465="3G",G465="4G"),CONCATENATE("Cellular",CHAR(10),AQ465),CONCATENATE("Satellite",CHAR(10),AM465)),CONCATENATE("Satellite",CHAR(10),AM465)),IF(AI465&lt;AQ465,IF(OR(G465="3G",G465="4G"),CONCATENATE("Cellular",CHAR(10),AQ465),CONCATENATE("Microwave",CHAR(10),AI465)),CONCATENATE("Microwave",CHAR(10),AI465))),IF(AE465&lt;AM465,IF(AM465&lt;=AQ465,IF(OR(G465="3G",G465="4G"),CONCATENATE("Cellular",CHAR(10),AQ465),CONCATENATE("Satellite",CHAR(10),AM465)),CONCATENATE("Satellite",CHAR(10),AM465)),IF(AE465&lt;AQ465,IF(OR(G465="3G",G465="4G"),CONCATENATE("Cellular",CHAR(10),AQ465),CONCATENATE("Fiber Optic",CHAR(10),AE465)),CONCATENATE("Fiber Optic",CHAR(10),AE465)))),""),""))</f>
        <v/>
      </c>
      <c r="AB465" s="4" t="str">
        <f>IF(OR(ISBLANK(AF465),ISBLANK(AJ465),ISBLANK(AN465),ISBLANK(AR465)),"",IF(AND(ISNUMBER(AF465),ISNUMBER(AJ465),ISNUMBER(AN465),ISNUMBER(AR465)),IF(1,IF(AF465&lt;AJ465,IF(AJ465&lt;AN465,IF(AN465&lt;=AR465,IF(OR(G465="3G",G465="4G"),CONCATENATE("Cellular",CHAR(10),AR465),CONCATENATE("Satellite",CHAR(10),AN465)),CONCATENATE("Satellite",CHAR(10),AN465)),IF(AJ465&lt;AR465,IF(OR(G465="3G",G465="4G"),CONCATENATE("Cellular",CHAR(10),AR465),CONCATENATE("Microwave",CHAR(10),AJ465)),CONCATENATE("Microwave",CHAR(10),AJ465))),IF(AF465&lt;AN465,IF(AN465&lt;=AR465,IF(OR(G465="3G",G465="4G"),CONCATENATE("Cellular",CHAR(10),AR465),CONCATENATE("Satellite",CHAR(10),AN465)),CONCATENATE("Satellite",CHAR(10),AN465)),IF(AF465&lt;AR465,IF(OR(G465="3G",G465="4G"),CONCATENATE("Cellular",CHAR(10),AR465),CONCATENATE("Fiber Optic",CHAR(10),AF465)),CONCATENATE("Fiber Optic",CHAR(10),AF465)))),""),""))</f>
        <v/>
      </c>
      <c r="AC465" s="4" t="str">
        <f>IF(OR(ISBLANK(AG465),ISBLANK(AK465),ISBLANK(AO465),ISBLANK(AS465)),"",IF(AND(ISNUMBER(AG465),ISNUMBER(AK465),ISNUMBER(AO465),ISNUMBER(AS465)),IF(1,IF(AG465&lt;AK465,IF(AK465&lt;AO465,IF(AO465&lt;=AS465,IF(OR(G465="3G",G465="4G"),CONCATENATE("Cellular",CHAR(10),AS465),CONCATENATE("Satellite",CHAR(10),AO465)),CONCATENATE("Satellite",CHAR(10),AO465)),IF(AK465&lt;AS465,IF(OR(G465="3G",G465="4G"),CONCATENATE("Cellular",CHAR(10),AS465),CONCATENATE("Microwave",CHAR(10),AK465)),CONCATENATE("Microwave",CHAR(10),AK465))),IF(AG465&lt;AO465,IF(AO465&lt;=AS465,IF(OR(G465="3G",G465="4G"),CONCATENATE("Cellular",CHAR(10),AS465),CONCATENATE("Satellite",CHAR(10),AO465)),CONCATENATE("Satellite",CHAR(10),AO465)),IF(AG465&lt;AS465,IF(OR(G465="3G",G465="4G"),CONCATENATE("Cellular",CHAR(10),AS465),CONCATENATE("Fiber Optic",CHAR(10),AG465)),CONCATENATE("Fiber Optic",CHAR(10),AG465)))),""),""))</f>
        <v/>
      </c>
      <c r="AD465" s="4" t="str">
        <f>IF(OR(ISBLANK(AH465),ISBLANK(AL465),ISBLANK(AP465),ISBLANK(AT465)),"",IF(AND(ISNUMBER(AH465),ISNUMBER(AL465),ISNUMBER(AP465),ISNUMBER(AT465)),IF(1,IF(AH465&lt;AL465,IF(AL465&lt;AP465,IF(AP465&lt;=AT465,IF(OR(G465="3G",G465="4G"),CONCATENATE("Cellular",CHAR(10),AT465),CONCATENATE("Satellite",CHAR(10),AP465)),CONCATENATE("Satellite",CHAR(10),AP465)),IF(AL465&lt;AT465,IF(OR(G465="3G",G465="4G"),CONCATENATE("Cellular",CHAR(10),AT465),CONCATENATE("Microwave",CHAR(10),AL465)),CONCATENATE("Microwave",CHAR(10),AL465))),IF(AH465&lt;AP465,IF(AP465&lt;=AT465,IF(OR(G465="3G",G465="4G"),CONCATENATE("Cellular",CHAR(10),AT465),CONCATENATE("Satellite",CHAR(10),AP465)),CONCATENATE("Satellite",CHAR(10),AP465)),IF(AH465&lt;AT465,IF(OR(G465="3G",G465="4G"),CONCATENATE("Cellular",CHAR(10),AT465),CONCATENATE("Fiber Optic",CHAR(10),AH465)),CONCATENATE("Fiber Optic",CHAR(10),AH465)))),""),""))</f>
        <v/>
      </c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</row>
    <row r="466" spans="1:61" customHeight="1" ht="30"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4" t="str">
        <f>IF(OR(ISBLANK(AE466),ISBLANK(AI466),ISBLANK(AM466),ISBLANK(AQ466)),"",IF(AND(ISNUMBER(AE466),ISNUMBER(AI466),ISNUMBER(AM466),ISNUMBER(AQ466)),IF(1=1,IF(AE466&lt;AI466,IF(AI466&lt;AM466,IF(AM466&lt;=AQ466,IF(OR(G466="3G",G466="4G"),"Cellular","Satellite"),"Satellite"),IF(AI466&lt;AQ466,IF(OR(G466="3G",G466="4G"),"Cellular","Microwave"),"Microwave")),IF(AE466&lt;AM466,IF(AM466&lt;=AQ466,IF(OR(G466="3G",G466="4G"),"Cellular","Satellite"),"Satellite"),IF(AE466&lt;AQ466,IF(OR(G466="3G",G466="4G"),"Cellular","Fiber Optic"),"Fiber Optic"))),""),""))</f>
        <v/>
      </c>
      <c r="V466" s="4" t="str">
        <f>IF(OR(ISBLANK(K466),ISBLANK(L466),ISBLANK(N466),ISBLANK(O466),ISBLANK(Q466),ISBLANK(R466),ISBLANK(S466),ISBLANK(T466)),"",IF(AND(ISNUMBER(K466),ISNUMBER(L466),ISNUMBER(N466),ISNUMBER(O466),ISNUMBER(Q466),ISNUMBER(R466),ISNUMBER(S466),ISNUMBER(T466)),IF(AND(K466&gt;=0,L466&gt;=0,N466&gt;=0,O466&gt;=0,Q466&gt;=0,R466&gt;=0,S466&gt;=0,T466&gt;=0),IF((K466+L466*5)&gt;(N466+O466*5),IF((N466+O466*5)&gt;(Q466+R466*5),IF((Q466+R466*5)&gt;=(S466+T466*5),IF(OR(G466="3G",G466="4G"),"Cellular","Satellite"),"Satellite"),IF((N466+O466*5)&gt;(S466+T466*5),IF(OR(G466="3G",G466="4G"),"Cellular","Microwave"),"Microwave")),IF((K466+L466*5)&gt;(Q466+R466*5),IF((Q466+R466*5)&gt;=(S466+T466*5),IF(OR(G466="3G",G466="4G"),"Cellular","Satellite"),"Satellite"),IF((K466+L466*5)&gt;(S466+T466*5),IF(OR(G466="3G",G466="4G"),"Cellular","Fiber Optic"),"Fiber Optic"))),""),""))</f>
        <v/>
      </c>
      <c r="W466" s="4" t="str">
        <f>IF(OR(ISBLANK(K466),ISBLANK(L466),ISBLANK(N466),ISBLANK(O466),ISBLANK(Q466),ISBLANK(R466),ISBLANK(S466),ISBLANK(T466)),"",IF(AND(ISNUMBER(K466),ISNUMBER(L466),ISNUMBER(N466),ISNUMBER(O466),ISNUMBER(Q466),ISNUMBER(R466),ISNUMBER(S466),ISNUMBER(T466)),IF(AND(K466&gt;=0,L466&gt;=0,N466&gt;=0,O466&gt;=0,Q466&gt;=0,R466&gt;=0,S466&gt;=0,T466&gt;=0),IF((K466+L466*5)&gt;(N466+O466*5),IF((N466+O466*5)&gt;(Q466+R466*5),IF((Q466+R466*5)&gt;=(S466+T466*5),IF(OR(G466="3G",G466="4G"),"Cellular",CONCATENATE("Satellite",CHAR(10),Q466+R466*5)),CONCATENATE("Satellite",CHAR(10),Q466+R466*5)),IF((N466+O466*5)&gt;(S466+T466*5),IF(OR(G466="3G",G466="4G"),CONCATENATE("Cellular",CHAR(10),S466+T466*5),CONCATENATE("Microwave",CHAR(10),N466+O466*5)),CONCATENATE("Microwave",CHAR(10),N466+O466*5))),IF((K466+L466*5)&gt;(Q466+R466*5),IF((Q466+R466*5)&gt;=(S466+T466*5),IF(OR(G466="3G",G466="4G"),CONCATENATE("Cellular",CHAR(10),S466+T466*5),CONCATENATE("Satellite",CHAR(10),Q466+R466*5)),CONCATENATE("Satellite",CHAR(10),Q466+R466*5)),IF((K466+L466*5)&gt;(S466+T466*5),IF(OR(G466="3G",G466="4G"),CONCATENATE("Cellular",CHAR(10),S466+T466*5),CONCATENATE("Fiber Optic",CHAR(10),K466+L466*5)),CONCATENATE("Fiber Optic",CHAR(10),K466+L466*5)))),""),""))</f>
        <v/>
      </c>
      <c r="X466" s="4" t="str">
        <f>IF(OR(ISBLANK(K466),ISBLANK(L466),ISBLANK(N466),ISBLANK(O466),ISBLANK(Q466),ISBLANK(R466),ISBLANK(S466),ISBLANK(T466)),"",IF(AND(ISNUMBER(K466),ISNUMBER(L466),ISNUMBER(N466),ISNUMBER(O466),ISNUMBER(Q466),ISNUMBER(R466),ISNUMBER(S466),ISNUMBER(T466)),IF(AND(K466&gt;=0,L466&gt;=0,N466&gt;=0,O466&gt;=0,Q466&gt;=0,R466&gt;=0,S466&gt;=0,T466&gt;=0),IF((K466+L466*10)&gt;(N466+O466*10),IF((N466+O466*10)&gt;(Q466+R466*10),IF((Q466+R466*10)&gt;=(S466+T466*10),IF(OR(G466="3G",G466="4G"),"Cellular",CONCATENATE("Satellite",CHAR(10),Q466+R466*10)),CONCATENATE("Satellite",CHAR(10),Q466+R466*10)),IF((N466+O466*10)&gt;(S466+T466*10),IF(OR(G466="3G",G466="4G"),CONCATENATE("Cellular",CHAR(10),S466+T466*10),CONCATENATE("Microwave",CHAR(10),N466+O466*10)),CONCATENATE("Microwave",CHAR(10),N466+O466*10))),IF((K466+L466*10)&gt;(Q466+R466*10),IF((Q466+R466*10)&gt;=(S466+T466*10),IF(OR(G466="3G",G466="4G"),CONCATENATE("Cellular",CHAR(10),S466+T466*10),CONCATENATE("Satellite",CHAR(10),Q466+R466*10)),CONCATENATE("Satellite",CHAR(10),Q466+R466*10)),IF((K466+L466*10)&gt;(S466+T466*10),IF(OR(G466="3G",G466="4G"),CONCATENATE("Cellular",CHAR(10),S466+T466*10),CONCATENATE("Fiber Optic",CHAR(10),K466+L466*10)),CONCATENATE("Fiber Optic",CHAR(10),K466+L466*10)))),""),""))</f>
        <v/>
      </c>
      <c r="Y466" s="4" t="str">
        <f>IF(OR(ISBLANK(K466),ISBLANK(L466),ISBLANK(N466),ISBLANK(O466),ISBLANK(Q466),ISBLANK(R466),ISBLANK(S466),ISBLANK(T466)),"",IF(AND(ISNUMBER(K466),ISNUMBER(L466),ISNUMBER(N466),ISNUMBER(O466),ISNUMBER(Q466),ISNUMBER(R466),ISNUMBER(S466),ISNUMBER(T466)),IF(AND(K466&gt;=0,L466&gt;=0,N466&gt;=0,O466&gt;=0,Q466&gt;=0,R466&gt;=0,S466&gt;=0,T466&gt;=0),IF((K466+L466*15)&gt;(N466+O466*15),IF((N466+O466*15)&gt;(Q466+R466*15),IF((Q466+R466*15)&gt;=(S466+T466*15),IF(OR(G466="3G",G466="4G"),"Cellular",CONCATENATE("Satellite",CHAR(10),Q466+R466*15)),CONCATENATE("Satellite",CHAR(10),Q466+R466*15)),IF((N466+O466*15)&gt;(S466+T466*15),IF(OR(G466="3G",G466="4G"),CONCATENATE("Cellular",CHAR(10),S466+T466*15),CONCATENATE("Microwave",CHAR(10),N466+O466*15)),CONCATENATE("Microwave",CHAR(10),N466+O466*15))),IF((K466+L466*15)&gt;(Q466+R466*15),IF((Q466+R466*15)&gt;=(S466+T466*15),IF(OR(G466="3G",G466="4G"),CONCATENATE("Cellular",CHAR(10),S466+T466*15),CONCATENATE("Satellite",CHAR(10),Q466+R466*15)),CONCATENATE("Satellite",CHAR(10),Q466+R466*15)),IF((K466+L466*15)&gt;(S466+T466*15),IF(OR(G466="3G",G466="4G"),CONCATENATE("Cellular",CHAR(10),S466+T466*15),CONCATENATE("Fiber Optic",CHAR(10),K466+L466*15)),CONCATENATE("Fiber Optic",CHAR(10),K466+L466*15)))),""),""))</f>
        <v/>
      </c>
      <c r="Z466" s="4" t="str">
        <f>IF(OR(ISBLANK(K466),ISBLANK(L466),ISBLANK(N466),ISBLANK(O466),ISBLANK(Q466),ISBLANK(R466),ISBLANK(S466),ISBLANK(T466)),"",IF(AND(ISNUMBER(K466),ISNUMBER(L466),ISNUMBER(N466),ISNUMBER(O466),ISNUMBER(Q466),ISNUMBER(R466),ISNUMBER(S466),ISNUMBER(T466)),IF(AND(K466&gt;=0,L466&gt;=0,N466&gt;=0,O466&gt;=0,Q466&gt;=0,R466&gt;=0,S466&gt;=0,T466&gt;=0),IF((K466+L466*20)&gt;(N466+O466*20),IF((N466+O466*20)&gt;(Q466+R466*20),IF((Q466+R466*20)&gt;=(S466+T466*20),IF(OR(G466="3G",G466="4G"),"Cellular",CONCATENATE("Satellite",CHAR(10),Q466+R466*20)),CONCATENATE("Satellite",CHAR(10),Q466+R466*20)),IF((N466+O466*20)&gt;(S466+T466*20),IF(OR(G466="3G",G466="4G"),CONCATENATE("Cellular",CHAR(10),S466+T466*20),CONCATENATE("Microwave",CHAR(10),N466+O466*20)),CONCATENATE("Microwave",CHAR(10),N466+O466*20))),IF((K466+L466*20)&gt;(Q466+R466*20),IF((Q466+R466*20)&gt;=(S466+T466*20),IF(OR(G466="3G",G466="4G"),CONCATENATE("Cellular",CHAR(10),S466+T466*20),CONCATENATE("Satellite",CHAR(10),Q466+R466*20)),CONCATENATE("Satellite",CHAR(10),Q466+R466*20)),IF((K466+L466*20)&gt;(S466+T466*20),IF(OR(G466="3G",G466="4G"),CONCATENATE("Cellular",CHAR(10),S466+T466*20),CONCATENATE("Fiber Optic",CHAR(10),K466+L466*20)),CONCATENATE("Fiber Optic",CHAR(10),K466+L466*20)))),""),""))</f>
        <v/>
      </c>
      <c r="AA466" s="4" t="str">
        <f>IF(OR(ISBLANK(AE466),ISBLANK(AI466),ISBLANK(AM466),ISBLANK(AQ466)),"",IF(AND(ISNUMBER(AE466),ISNUMBER(AI466),ISNUMBER(AM466),ISNUMBER(AQ466)),IF(1,IF(AE466&lt;AI466,IF(AI466&lt;AM466,IF(AM466&lt;=AQ466,IF(OR(G466="3G",G466="4G"),CONCATENATE("Cellular",CHAR(10),AQ466),CONCATENATE("Satellite",CHAR(10),AM466)),CONCATENATE("Satellite",CHAR(10),AM466)),IF(AI466&lt;AQ466,IF(OR(G466="3G",G466="4G"),CONCATENATE("Cellular",CHAR(10),AQ466),CONCATENATE("Microwave",CHAR(10),AI466)),CONCATENATE("Microwave",CHAR(10),AI466))),IF(AE466&lt;AM466,IF(AM466&lt;=AQ466,IF(OR(G466="3G",G466="4G"),CONCATENATE("Cellular",CHAR(10),AQ466),CONCATENATE("Satellite",CHAR(10),AM466)),CONCATENATE("Satellite",CHAR(10),AM466)),IF(AE466&lt;AQ466,IF(OR(G466="3G",G466="4G"),CONCATENATE("Cellular",CHAR(10),AQ466),CONCATENATE("Fiber Optic",CHAR(10),AE466)),CONCATENATE("Fiber Optic",CHAR(10),AE466)))),""),""))</f>
        <v/>
      </c>
      <c r="AB466" s="4" t="str">
        <f>IF(OR(ISBLANK(AF466),ISBLANK(AJ466),ISBLANK(AN466),ISBLANK(AR466)),"",IF(AND(ISNUMBER(AF466),ISNUMBER(AJ466),ISNUMBER(AN466),ISNUMBER(AR466)),IF(1,IF(AF466&lt;AJ466,IF(AJ466&lt;AN466,IF(AN466&lt;=AR466,IF(OR(G466="3G",G466="4G"),CONCATENATE("Cellular",CHAR(10),AR466),CONCATENATE("Satellite",CHAR(10),AN466)),CONCATENATE("Satellite",CHAR(10),AN466)),IF(AJ466&lt;AR466,IF(OR(G466="3G",G466="4G"),CONCATENATE("Cellular",CHAR(10),AR466),CONCATENATE("Microwave",CHAR(10),AJ466)),CONCATENATE("Microwave",CHAR(10),AJ466))),IF(AF466&lt;AN466,IF(AN466&lt;=AR466,IF(OR(G466="3G",G466="4G"),CONCATENATE("Cellular",CHAR(10),AR466),CONCATENATE("Satellite",CHAR(10),AN466)),CONCATENATE("Satellite",CHAR(10),AN466)),IF(AF466&lt;AR466,IF(OR(G466="3G",G466="4G"),CONCATENATE("Cellular",CHAR(10),AR466),CONCATENATE("Fiber Optic",CHAR(10),AF466)),CONCATENATE("Fiber Optic",CHAR(10),AF466)))),""),""))</f>
        <v/>
      </c>
      <c r="AC466" s="4" t="str">
        <f>IF(OR(ISBLANK(AG466),ISBLANK(AK466),ISBLANK(AO466),ISBLANK(AS466)),"",IF(AND(ISNUMBER(AG466),ISNUMBER(AK466),ISNUMBER(AO466),ISNUMBER(AS466)),IF(1,IF(AG466&lt;AK466,IF(AK466&lt;AO466,IF(AO466&lt;=AS466,IF(OR(G466="3G",G466="4G"),CONCATENATE("Cellular",CHAR(10),AS466),CONCATENATE("Satellite",CHAR(10),AO466)),CONCATENATE("Satellite",CHAR(10),AO466)),IF(AK466&lt;AS466,IF(OR(G466="3G",G466="4G"),CONCATENATE("Cellular",CHAR(10),AS466),CONCATENATE("Microwave",CHAR(10),AK466)),CONCATENATE("Microwave",CHAR(10),AK466))),IF(AG466&lt;AO466,IF(AO466&lt;=AS466,IF(OR(G466="3G",G466="4G"),CONCATENATE("Cellular",CHAR(10),AS466),CONCATENATE("Satellite",CHAR(10),AO466)),CONCATENATE("Satellite",CHAR(10),AO466)),IF(AG466&lt;AS466,IF(OR(G466="3G",G466="4G"),CONCATENATE("Cellular",CHAR(10),AS466),CONCATENATE("Fiber Optic",CHAR(10),AG466)),CONCATENATE("Fiber Optic",CHAR(10),AG466)))),""),""))</f>
        <v/>
      </c>
      <c r="AD466" s="4" t="str">
        <f>IF(OR(ISBLANK(AH466),ISBLANK(AL466),ISBLANK(AP466),ISBLANK(AT466)),"",IF(AND(ISNUMBER(AH466),ISNUMBER(AL466),ISNUMBER(AP466),ISNUMBER(AT466)),IF(1,IF(AH466&lt;AL466,IF(AL466&lt;AP466,IF(AP466&lt;=AT466,IF(OR(G466="3G",G466="4G"),CONCATENATE("Cellular",CHAR(10),AT466),CONCATENATE("Satellite",CHAR(10),AP466)),CONCATENATE("Satellite",CHAR(10),AP466)),IF(AL466&lt;AT466,IF(OR(G466="3G",G466="4G"),CONCATENATE("Cellular",CHAR(10),AT466),CONCATENATE("Microwave",CHAR(10),AL466)),CONCATENATE("Microwave",CHAR(10),AL466))),IF(AH466&lt;AP466,IF(AP466&lt;=AT466,IF(OR(G466="3G",G466="4G"),CONCATENATE("Cellular",CHAR(10),AT466),CONCATENATE("Satellite",CHAR(10),AP466)),CONCATENATE("Satellite",CHAR(10),AP466)),IF(AH466&lt;AT466,IF(OR(G466="3G",G466="4G"),CONCATENATE("Cellular",CHAR(10),AT466),CONCATENATE("Fiber Optic",CHAR(10),AH466)),CONCATENATE("Fiber Optic",CHAR(10),AH466)))),""),""))</f>
        <v/>
      </c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</row>
    <row r="467" spans="1:61" customHeight="1" ht="30"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4" t="str">
        <f>IF(OR(ISBLANK(AE467),ISBLANK(AI467),ISBLANK(AM467),ISBLANK(AQ467)),"",IF(AND(ISNUMBER(AE467),ISNUMBER(AI467),ISNUMBER(AM467),ISNUMBER(AQ467)),IF(1=1,IF(AE467&lt;AI467,IF(AI467&lt;AM467,IF(AM467&lt;=AQ467,IF(OR(G467="3G",G467="4G"),"Cellular","Satellite"),"Satellite"),IF(AI467&lt;AQ467,IF(OR(G467="3G",G467="4G"),"Cellular","Microwave"),"Microwave")),IF(AE467&lt;AM467,IF(AM467&lt;=AQ467,IF(OR(G467="3G",G467="4G"),"Cellular","Satellite"),"Satellite"),IF(AE467&lt;AQ467,IF(OR(G467="3G",G467="4G"),"Cellular","Fiber Optic"),"Fiber Optic"))),""),""))</f>
        <v/>
      </c>
      <c r="V467" s="4" t="str">
        <f>IF(OR(ISBLANK(K467),ISBLANK(L467),ISBLANK(N467),ISBLANK(O467),ISBLANK(Q467),ISBLANK(R467),ISBLANK(S467),ISBLANK(T467)),"",IF(AND(ISNUMBER(K467),ISNUMBER(L467),ISNUMBER(N467),ISNUMBER(O467),ISNUMBER(Q467),ISNUMBER(R467),ISNUMBER(S467),ISNUMBER(T467)),IF(AND(K467&gt;=0,L467&gt;=0,N467&gt;=0,O467&gt;=0,Q467&gt;=0,R467&gt;=0,S467&gt;=0,T467&gt;=0),IF((K467+L467*5)&gt;(N467+O467*5),IF((N467+O467*5)&gt;(Q467+R467*5),IF((Q467+R467*5)&gt;=(S467+T467*5),IF(OR(G467="3G",G467="4G"),"Cellular","Satellite"),"Satellite"),IF((N467+O467*5)&gt;(S467+T467*5),IF(OR(G467="3G",G467="4G"),"Cellular","Microwave"),"Microwave")),IF((K467+L467*5)&gt;(Q467+R467*5),IF((Q467+R467*5)&gt;=(S467+T467*5),IF(OR(G467="3G",G467="4G"),"Cellular","Satellite"),"Satellite"),IF((K467+L467*5)&gt;(S467+T467*5),IF(OR(G467="3G",G467="4G"),"Cellular","Fiber Optic"),"Fiber Optic"))),""),""))</f>
        <v/>
      </c>
      <c r="W467" s="4" t="str">
        <f>IF(OR(ISBLANK(K467),ISBLANK(L467),ISBLANK(N467),ISBLANK(O467),ISBLANK(Q467),ISBLANK(R467),ISBLANK(S467),ISBLANK(T467)),"",IF(AND(ISNUMBER(K467),ISNUMBER(L467),ISNUMBER(N467),ISNUMBER(O467),ISNUMBER(Q467),ISNUMBER(R467),ISNUMBER(S467),ISNUMBER(T467)),IF(AND(K467&gt;=0,L467&gt;=0,N467&gt;=0,O467&gt;=0,Q467&gt;=0,R467&gt;=0,S467&gt;=0,T467&gt;=0),IF((K467+L467*5)&gt;(N467+O467*5),IF((N467+O467*5)&gt;(Q467+R467*5),IF((Q467+R467*5)&gt;=(S467+T467*5),IF(OR(G467="3G",G467="4G"),"Cellular",CONCATENATE("Satellite",CHAR(10),Q467+R467*5)),CONCATENATE("Satellite",CHAR(10),Q467+R467*5)),IF((N467+O467*5)&gt;(S467+T467*5),IF(OR(G467="3G",G467="4G"),CONCATENATE("Cellular",CHAR(10),S467+T467*5),CONCATENATE("Microwave",CHAR(10),N467+O467*5)),CONCATENATE("Microwave",CHAR(10),N467+O467*5))),IF((K467+L467*5)&gt;(Q467+R467*5),IF((Q467+R467*5)&gt;=(S467+T467*5),IF(OR(G467="3G",G467="4G"),CONCATENATE("Cellular",CHAR(10),S467+T467*5),CONCATENATE("Satellite",CHAR(10),Q467+R467*5)),CONCATENATE("Satellite",CHAR(10),Q467+R467*5)),IF((K467+L467*5)&gt;(S467+T467*5),IF(OR(G467="3G",G467="4G"),CONCATENATE("Cellular",CHAR(10),S467+T467*5),CONCATENATE("Fiber Optic",CHAR(10),K467+L467*5)),CONCATENATE("Fiber Optic",CHAR(10),K467+L467*5)))),""),""))</f>
        <v/>
      </c>
      <c r="X467" s="4" t="str">
        <f>IF(OR(ISBLANK(K467),ISBLANK(L467),ISBLANK(N467),ISBLANK(O467),ISBLANK(Q467),ISBLANK(R467),ISBLANK(S467),ISBLANK(T467)),"",IF(AND(ISNUMBER(K467),ISNUMBER(L467),ISNUMBER(N467),ISNUMBER(O467),ISNUMBER(Q467),ISNUMBER(R467),ISNUMBER(S467),ISNUMBER(T467)),IF(AND(K467&gt;=0,L467&gt;=0,N467&gt;=0,O467&gt;=0,Q467&gt;=0,R467&gt;=0,S467&gt;=0,T467&gt;=0),IF((K467+L467*10)&gt;(N467+O467*10),IF((N467+O467*10)&gt;(Q467+R467*10),IF((Q467+R467*10)&gt;=(S467+T467*10),IF(OR(G467="3G",G467="4G"),"Cellular",CONCATENATE("Satellite",CHAR(10),Q467+R467*10)),CONCATENATE("Satellite",CHAR(10),Q467+R467*10)),IF((N467+O467*10)&gt;(S467+T467*10),IF(OR(G467="3G",G467="4G"),CONCATENATE("Cellular",CHAR(10),S467+T467*10),CONCATENATE("Microwave",CHAR(10),N467+O467*10)),CONCATENATE("Microwave",CHAR(10),N467+O467*10))),IF((K467+L467*10)&gt;(Q467+R467*10),IF((Q467+R467*10)&gt;=(S467+T467*10),IF(OR(G467="3G",G467="4G"),CONCATENATE("Cellular",CHAR(10),S467+T467*10),CONCATENATE("Satellite",CHAR(10),Q467+R467*10)),CONCATENATE("Satellite",CHAR(10),Q467+R467*10)),IF((K467+L467*10)&gt;(S467+T467*10),IF(OR(G467="3G",G467="4G"),CONCATENATE("Cellular",CHAR(10),S467+T467*10),CONCATENATE("Fiber Optic",CHAR(10),K467+L467*10)),CONCATENATE("Fiber Optic",CHAR(10),K467+L467*10)))),""),""))</f>
        <v/>
      </c>
      <c r="Y467" s="4" t="str">
        <f>IF(OR(ISBLANK(K467),ISBLANK(L467),ISBLANK(N467),ISBLANK(O467),ISBLANK(Q467),ISBLANK(R467),ISBLANK(S467),ISBLANK(T467)),"",IF(AND(ISNUMBER(K467),ISNUMBER(L467),ISNUMBER(N467),ISNUMBER(O467),ISNUMBER(Q467),ISNUMBER(R467),ISNUMBER(S467),ISNUMBER(T467)),IF(AND(K467&gt;=0,L467&gt;=0,N467&gt;=0,O467&gt;=0,Q467&gt;=0,R467&gt;=0,S467&gt;=0,T467&gt;=0),IF((K467+L467*15)&gt;(N467+O467*15),IF((N467+O467*15)&gt;(Q467+R467*15),IF((Q467+R467*15)&gt;=(S467+T467*15),IF(OR(G467="3G",G467="4G"),"Cellular",CONCATENATE("Satellite",CHAR(10),Q467+R467*15)),CONCATENATE("Satellite",CHAR(10),Q467+R467*15)),IF((N467+O467*15)&gt;(S467+T467*15),IF(OR(G467="3G",G467="4G"),CONCATENATE("Cellular",CHAR(10),S467+T467*15),CONCATENATE("Microwave",CHAR(10),N467+O467*15)),CONCATENATE("Microwave",CHAR(10),N467+O467*15))),IF((K467+L467*15)&gt;(Q467+R467*15),IF((Q467+R467*15)&gt;=(S467+T467*15),IF(OR(G467="3G",G467="4G"),CONCATENATE("Cellular",CHAR(10),S467+T467*15),CONCATENATE("Satellite",CHAR(10),Q467+R467*15)),CONCATENATE("Satellite",CHAR(10),Q467+R467*15)),IF((K467+L467*15)&gt;(S467+T467*15),IF(OR(G467="3G",G467="4G"),CONCATENATE("Cellular",CHAR(10),S467+T467*15),CONCATENATE("Fiber Optic",CHAR(10),K467+L467*15)),CONCATENATE("Fiber Optic",CHAR(10),K467+L467*15)))),""),""))</f>
        <v/>
      </c>
      <c r="Z467" s="4" t="str">
        <f>IF(OR(ISBLANK(K467),ISBLANK(L467),ISBLANK(N467),ISBLANK(O467),ISBLANK(Q467),ISBLANK(R467),ISBLANK(S467),ISBLANK(T467)),"",IF(AND(ISNUMBER(K467),ISNUMBER(L467),ISNUMBER(N467),ISNUMBER(O467),ISNUMBER(Q467),ISNUMBER(R467),ISNUMBER(S467),ISNUMBER(T467)),IF(AND(K467&gt;=0,L467&gt;=0,N467&gt;=0,O467&gt;=0,Q467&gt;=0,R467&gt;=0,S467&gt;=0,T467&gt;=0),IF((K467+L467*20)&gt;(N467+O467*20),IF((N467+O467*20)&gt;(Q467+R467*20),IF((Q467+R467*20)&gt;=(S467+T467*20),IF(OR(G467="3G",G467="4G"),"Cellular",CONCATENATE("Satellite",CHAR(10),Q467+R467*20)),CONCATENATE("Satellite",CHAR(10),Q467+R467*20)),IF((N467+O467*20)&gt;(S467+T467*20),IF(OR(G467="3G",G467="4G"),CONCATENATE("Cellular",CHAR(10),S467+T467*20),CONCATENATE("Microwave",CHAR(10),N467+O467*20)),CONCATENATE("Microwave",CHAR(10),N467+O467*20))),IF((K467+L467*20)&gt;(Q467+R467*20),IF((Q467+R467*20)&gt;=(S467+T467*20),IF(OR(G467="3G",G467="4G"),CONCATENATE("Cellular",CHAR(10),S467+T467*20),CONCATENATE("Satellite",CHAR(10),Q467+R467*20)),CONCATENATE("Satellite",CHAR(10),Q467+R467*20)),IF((K467+L467*20)&gt;(S467+T467*20),IF(OR(G467="3G",G467="4G"),CONCATENATE("Cellular",CHAR(10),S467+T467*20),CONCATENATE("Fiber Optic",CHAR(10),K467+L467*20)),CONCATENATE("Fiber Optic",CHAR(10),K467+L467*20)))),""),""))</f>
        <v/>
      </c>
      <c r="AA467" s="4" t="str">
        <f>IF(OR(ISBLANK(AE467),ISBLANK(AI467),ISBLANK(AM467),ISBLANK(AQ467)),"",IF(AND(ISNUMBER(AE467),ISNUMBER(AI467),ISNUMBER(AM467),ISNUMBER(AQ467)),IF(1,IF(AE467&lt;AI467,IF(AI467&lt;AM467,IF(AM467&lt;=AQ467,IF(OR(G467="3G",G467="4G"),CONCATENATE("Cellular",CHAR(10),AQ467),CONCATENATE("Satellite",CHAR(10),AM467)),CONCATENATE("Satellite",CHAR(10),AM467)),IF(AI467&lt;AQ467,IF(OR(G467="3G",G467="4G"),CONCATENATE("Cellular",CHAR(10),AQ467),CONCATENATE("Microwave",CHAR(10),AI467)),CONCATENATE("Microwave",CHAR(10),AI467))),IF(AE467&lt;AM467,IF(AM467&lt;=AQ467,IF(OR(G467="3G",G467="4G"),CONCATENATE("Cellular",CHAR(10),AQ467),CONCATENATE("Satellite",CHAR(10),AM467)),CONCATENATE("Satellite",CHAR(10),AM467)),IF(AE467&lt;AQ467,IF(OR(G467="3G",G467="4G"),CONCATENATE("Cellular",CHAR(10),AQ467),CONCATENATE("Fiber Optic",CHAR(10),AE467)),CONCATENATE("Fiber Optic",CHAR(10),AE467)))),""),""))</f>
        <v/>
      </c>
      <c r="AB467" s="4" t="str">
        <f>IF(OR(ISBLANK(AF467),ISBLANK(AJ467),ISBLANK(AN467),ISBLANK(AR467)),"",IF(AND(ISNUMBER(AF467),ISNUMBER(AJ467),ISNUMBER(AN467),ISNUMBER(AR467)),IF(1,IF(AF467&lt;AJ467,IF(AJ467&lt;AN467,IF(AN467&lt;=AR467,IF(OR(G467="3G",G467="4G"),CONCATENATE("Cellular",CHAR(10),AR467),CONCATENATE("Satellite",CHAR(10),AN467)),CONCATENATE("Satellite",CHAR(10),AN467)),IF(AJ467&lt;AR467,IF(OR(G467="3G",G467="4G"),CONCATENATE("Cellular",CHAR(10),AR467),CONCATENATE("Microwave",CHAR(10),AJ467)),CONCATENATE("Microwave",CHAR(10),AJ467))),IF(AF467&lt;AN467,IF(AN467&lt;=AR467,IF(OR(G467="3G",G467="4G"),CONCATENATE("Cellular",CHAR(10),AR467),CONCATENATE("Satellite",CHAR(10),AN467)),CONCATENATE("Satellite",CHAR(10),AN467)),IF(AF467&lt;AR467,IF(OR(G467="3G",G467="4G"),CONCATENATE("Cellular",CHAR(10),AR467),CONCATENATE("Fiber Optic",CHAR(10),AF467)),CONCATENATE("Fiber Optic",CHAR(10),AF467)))),""),""))</f>
        <v/>
      </c>
      <c r="AC467" s="4" t="str">
        <f>IF(OR(ISBLANK(AG467),ISBLANK(AK467),ISBLANK(AO467),ISBLANK(AS467)),"",IF(AND(ISNUMBER(AG467),ISNUMBER(AK467),ISNUMBER(AO467),ISNUMBER(AS467)),IF(1,IF(AG467&lt;AK467,IF(AK467&lt;AO467,IF(AO467&lt;=AS467,IF(OR(G467="3G",G467="4G"),CONCATENATE("Cellular",CHAR(10),AS467),CONCATENATE("Satellite",CHAR(10),AO467)),CONCATENATE("Satellite",CHAR(10),AO467)),IF(AK467&lt;AS467,IF(OR(G467="3G",G467="4G"),CONCATENATE("Cellular",CHAR(10),AS467),CONCATENATE("Microwave",CHAR(10),AK467)),CONCATENATE("Microwave",CHAR(10),AK467))),IF(AG467&lt;AO467,IF(AO467&lt;=AS467,IF(OR(G467="3G",G467="4G"),CONCATENATE("Cellular",CHAR(10),AS467),CONCATENATE("Satellite",CHAR(10),AO467)),CONCATENATE("Satellite",CHAR(10),AO467)),IF(AG467&lt;AS467,IF(OR(G467="3G",G467="4G"),CONCATENATE("Cellular",CHAR(10),AS467),CONCATENATE("Fiber Optic",CHAR(10),AG467)),CONCATENATE("Fiber Optic",CHAR(10),AG467)))),""),""))</f>
        <v/>
      </c>
      <c r="AD467" s="4" t="str">
        <f>IF(OR(ISBLANK(AH467),ISBLANK(AL467),ISBLANK(AP467),ISBLANK(AT467)),"",IF(AND(ISNUMBER(AH467),ISNUMBER(AL467),ISNUMBER(AP467),ISNUMBER(AT467)),IF(1,IF(AH467&lt;AL467,IF(AL467&lt;AP467,IF(AP467&lt;=AT467,IF(OR(G467="3G",G467="4G"),CONCATENATE("Cellular",CHAR(10),AT467),CONCATENATE("Satellite",CHAR(10),AP467)),CONCATENATE("Satellite",CHAR(10),AP467)),IF(AL467&lt;AT467,IF(OR(G467="3G",G467="4G"),CONCATENATE("Cellular",CHAR(10),AT467),CONCATENATE("Microwave",CHAR(10),AL467)),CONCATENATE("Microwave",CHAR(10),AL467))),IF(AH467&lt;AP467,IF(AP467&lt;=AT467,IF(OR(G467="3G",G467="4G"),CONCATENATE("Cellular",CHAR(10),AT467),CONCATENATE("Satellite",CHAR(10),AP467)),CONCATENATE("Satellite",CHAR(10),AP467)),IF(AH467&lt;AT467,IF(OR(G467="3G",G467="4G"),CONCATENATE("Cellular",CHAR(10),AT467),CONCATENATE("Fiber Optic",CHAR(10),AH467)),CONCATENATE("Fiber Optic",CHAR(10),AH467)))),""),""))</f>
        <v/>
      </c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</row>
    <row r="468" spans="1:61" customHeight="1" ht="30"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4" t="str">
        <f>IF(OR(ISBLANK(AE468),ISBLANK(AI468),ISBLANK(AM468),ISBLANK(AQ468)),"",IF(AND(ISNUMBER(AE468),ISNUMBER(AI468),ISNUMBER(AM468),ISNUMBER(AQ468)),IF(1=1,IF(AE468&lt;AI468,IF(AI468&lt;AM468,IF(AM468&lt;=AQ468,IF(OR(G468="3G",G468="4G"),"Cellular","Satellite"),"Satellite"),IF(AI468&lt;AQ468,IF(OR(G468="3G",G468="4G"),"Cellular","Microwave"),"Microwave")),IF(AE468&lt;AM468,IF(AM468&lt;=AQ468,IF(OR(G468="3G",G468="4G"),"Cellular","Satellite"),"Satellite"),IF(AE468&lt;AQ468,IF(OR(G468="3G",G468="4G"),"Cellular","Fiber Optic"),"Fiber Optic"))),""),""))</f>
        <v/>
      </c>
      <c r="V468" s="4" t="str">
        <f>IF(OR(ISBLANK(K468),ISBLANK(L468),ISBLANK(N468),ISBLANK(O468),ISBLANK(Q468),ISBLANK(R468),ISBLANK(S468),ISBLANK(T468)),"",IF(AND(ISNUMBER(K468),ISNUMBER(L468),ISNUMBER(N468),ISNUMBER(O468),ISNUMBER(Q468),ISNUMBER(R468),ISNUMBER(S468),ISNUMBER(T468)),IF(AND(K468&gt;=0,L468&gt;=0,N468&gt;=0,O468&gt;=0,Q468&gt;=0,R468&gt;=0,S468&gt;=0,T468&gt;=0),IF((K468+L468*5)&gt;(N468+O468*5),IF((N468+O468*5)&gt;(Q468+R468*5),IF((Q468+R468*5)&gt;=(S468+T468*5),IF(OR(G468="3G",G468="4G"),"Cellular","Satellite"),"Satellite"),IF((N468+O468*5)&gt;(S468+T468*5),IF(OR(G468="3G",G468="4G"),"Cellular","Microwave"),"Microwave")),IF((K468+L468*5)&gt;(Q468+R468*5),IF((Q468+R468*5)&gt;=(S468+T468*5),IF(OR(G468="3G",G468="4G"),"Cellular","Satellite"),"Satellite"),IF((K468+L468*5)&gt;(S468+T468*5),IF(OR(G468="3G",G468="4G"),"Cellular","Fiber Optic"),"Fiber Optic"))),""),""))</f>
        <v/>
      </c>
      <c r="W468" s="4" t="str">
        <f>IF(OR(ISBLANK(K468),ISBLANK(L468),ISBLANK(N468),ISBLANK(O468),ISBLANK(Q468),ISBLANK(R468),ISBLANK(S468),ISBLANK(T468)),"",IF(AND(ISNUMBER(K468),ISNUMBER(L468),ISNUMBER(N468),ISNUMBER(O468),ISNUMBER(Q468),ISNUMBER(R468),ISNUMBER(S468),ISNUMBER(T468)),IF(AND(K468&gt;=0,L468&gt;=0,N468&gt;=0,O468&gt;=0,Q468&gt;=0,R468&gt;=0,S468&gt;=0,T468&gt;=0),IF((K468+L468*5)&gt;(N468+O468*5),IF((N468+O468*5)&gt;(Q468+R468*5),IF((Q468+R468*5)&gt;=(S468+T468*5),IF(OR(G468="3G",G468="4G"),"Cellular",CONCATENATE("Satellite",CHAR(10),Q468+R468*5)),CONCATENATE("Satellite",CHAR(10),Q468+R468*5)),IF((N468+O468*5)&gt;(S468+T468*5),IF(OR(G468="3G",G468="4G"),CONCATENATE("Cellular",CHAR(10),S468+T468*5),CONCATENATE("Microwave",CHAR(10),N468+O468*5)),CONCATENATE("Microwave",CHAR(10),N468+O468*5))),IF((K468+L468*5)&gt;(Q468+R468*5),IF((Q468+R468*5)&gt;=(S468+T468*5),IF(OR(G468="3G",G468="4G"),CONCATENATE("Cellular",CHAR(10),S468+T468*5),CONCATENATE("Satellite",CHAR(10),Q468+R468*5)),CONCATENATE("Satellite",CHAR(10),Q468+R468*5)),IF((K468+L468*5)&gt;(S468+T468*5),IF(OR(G468="3G",G468="4G"),CONCATENATE("Cellular",CHAR(10),S468+T468*5),CONCATENATE("Fiber Optic",CHAR(10),K468+L468*5)),CONCATENATE("Fiber Optic",CHAR(10),K468+L468*5)))),""),""))</f>
        <v/>
      </c>
      <c r="X468" s="4" t="str">
        <f>IF(OR(ISBLANK(K468),ISBLANK(L468),ISBLANK(N468),ISBLANK(O468),ISBLANK(Q468),ISBLANK(R468),ISBLANK(S468),ISBLANK(T468)),"",IF(AND(ISNUMBER(K468),ISNUMBER(L468),ISNUMBER(N468),ISNUMBER(O468),ISNUMBER(Q468),ISNUMBER(R468),ISNUMBER(S468),ISNUMBER(T468)),IF(AND(K468&gt;=0,L468&gt;=0,N468&gt;=0,O468&gt;=0,Q468&gt;=0,R468&gt;=0,S468&gt;=0,T468&gt;=0),IF((K468+L468*10)&gt;(N468+O468*10),IF((N468+O468*10)&gt;(Q468+R468*10),IF((Q468+R468*10)&gt;=(S468+T468*10),IF(OR(G468="3G",G468="4G"),"Cellular",CONCATENATE("Satellite",CHAR(10),Q468+R468*10)),CONCATENATE("Satellite",CHAR(10),Q468+R468*10)),IF((N468+O468*10)&gt;(S468+T468*10),IF(OR(G468="3G",G468="4G"),CONCATENATE("Cellular",CHAR(10),S468+T468*10),CONCATENATE("Microwave",CHAR(10),N468+O468*10)),CONCATENATE("Microwave",CHAR(10),N468+O468*10))),IF((K468+L468*10)&gt;(Q468+R468*10),IF((Q468+R468*10)&gt;=(S468+T468*10),IF(OR(G468="3G",G468="4G"),CONCATENATE("Cellular",CHAR(10),S468+T468*10),CONCATENATE("Satellite",CHAR(10),Q468+R468*10)),CONCATENATE("Satellite",CHAR(10),Q468+R468*10)),IF((K468+L468*10)&gt;(S468+T468*10),IF(OR(G468="3G",G468="4G"),CONCATENATE("Cellular",CHAR(10),S468+T468*10),CONCATENATE("Fiber Optic",CHAR(10),K468+L468*10)),CONCATENATE("Fiber Optic",CHAR(10),K468+L468*10)))),""),""))</f>
        <v/>
      </c>
      <c r="Y468" s="4" t="str">
        <f>IF(OR(ISBLANK(K468),ISBLANK(L468),ISBLANK(N468),ISBLANK(O468),ISBLANK(Q468),ISBLANK(R468),ISBLANK(S468),ISBLANK(T468)),"",IF(AND(ISNUMBER(K468),ISNUMBER(L468),ISNUMBER(N468),ISNUMBER(O468),ISNUMBER(Q468),ISNUMBER(R468),ISNUMBER(S468),ISNUMBER(T468)),IF(AND(K468&gt;=0,L468&gt;=0,N468&gt;=0,O468&gt;=0,Q468&gt;=0,R468&gt;=0,S468&gt;=0,T468&gt;=0),IF((K468+L468*15)&gt;(N468+O468*15),IF((N468+O468*15)&gt;(Q468+R468*15),IF((Q468+R468*15)&gt;=(S468+T468*15),IF(OR(G468="3G",G468="4G"),"Cellular",CONCATENATE("Satellite",CHAR(10),Q468+R468*15)),CONCATENATE("Satellite",CHAR(10),Q468+R468*15)),IF((N468+O468*15)&gt;(S468+T468*15),IF(OR(G468="3G",G468="4G"),CONCATENATE("Cellular",CHAR(10),S468+T468*15),CONCATENATE("Microwave",CHAR(10),N468+O468*15)),CONCATENATE("Microwave",CHAR(10),N468+O468*15))),IF((K468+L468*15)&gt;(Q468+R468*15),IF((Q468+R468*15)&gt;=(S468+T468*15),IF(OR(G468="3G",G468="4G"),CONCATENATE("Cellular",CHAR(10),S468+T468*15),CONCATENATE("Satellite",CHAR(10),Q468+R468*15)),CONCATENATE("Satellite",CHAR(10),Q468+R468*15)),IF((K468+L468*15)&gt;(S468+T468*15),IF(OR(G468="3G",G468="4G"),CONCATENATE("Cellular",CHAR(10),S468+T468*15),CONCATENATE("Fiber Optic",CHAR(10),K468+L468*15)),CONCATENATE("Fiber Optic",CHAR(10),K468+L468*15)))),""),""))</f>
        <v/>
      </c>
      <c r="Z468" s="4" t="str">
        <f>IF(OR(ISBLANK(K468),ISBLANK(L468),ISBLANK(N468),ISBLANK(O468),ISBLANK(Q468),ISBLANK(R468),ISBLANK(S468),ISBLANK(T468)),"",IF(AND(ISNUMBER(K468),ISNUMBER(L468),ISNUMBER(N468),ISNUMBER(O468),ISNUMBER(Q468),ISNUMBER(R468),ISNUMBER(S468),ISNUMBER(T468)),IF(AND(K468&gt;=0,L468&gt;=0,N468&gt;=0,O468&gt;=0,Q468&gt;=0,R468&gt;=0,S468&gt;=0,T468&gt;=0),IF((K468+L468*20)&gt;(N468+O468*20),IF((N468+O468*20)&gt;(Q468+R468*20),IF((Q468+R468*20)&gt;=(S468+T468*20),IF(OR(G468="3G",G468="4G"),"Cellular",CONCATENATE("Satellite",CHAR(10),Q468+R468*20)),CONCATENATE("Satellite",CHAR(10),Q468+R468*20)),IF((N468+O468*20)&gt;(S468+T468*20),IF(OR(G468="3G",G468="4G"),CONCATENATE("Cellular",CHAR(10),S468+T468*20),CONCATENATE("Microwave",CHAR(10),N468+O468*20)),CONCATENATE("Microwave",CHAR(10),N468+O468*20))),IF((K468+L468*20)&gt;(Q468+R468*20),IF((Q468+R468*20)&gt;=(S468+T468*20),IF(OR(G468="3G",G468="4G"),CONCATENATE("Cellular",CHAR(10),S468+T468*20),CONCATENATE("Satellite",CHAR(10),Q468+R468*20)),CONCATENATE("Satellite",CHAR(10),Q468+R468*20)),IF((K468+L468*20)&gt;(S468+T468*20),IF(OR(G468="3G",G468="4G"),CONCATENATE("Cellular",CHAR(10),S468+T468*20),CONCATENATE("Fiber Optic",CHAR(10),K468+L468*20)),CONCATENATE("Fiber Optic",CHAR(10),K468+L468*20)))),""),""))</f>
        <v/>
      </c>
      <c r="AA468" s="4" t="str">
        <f>IF(OR(ISBLANK(AE468),ISBLANK(AI468),ISBLANK(AM468),ISBLANK(AQ468)),"",IF(AND(ISNUMBER(AE468),ISNUMBER(AI468),ISNUMBER(AM468),ISNUMBER(AQ468)),IF(1,IF(AE468&lt;AI468,IF(AI468&lt;AM468,IF(AM468&lt;=AQ468,IF(OR(G468="3G",G468="4G"),CONCATENATE("Cellular",CHAR(10),AQ468),CONCATENATE("Satellite",CHAR(10),AM468)),CONCATENATE("Satellite",CHAR(10),AM468)),IF(AI468&lt;AQ468,IF(OR(G468="3G",G468="4G"),CONCATENATE("Cellular",CHAR(10),AQ468),CONCATENATE("Microwave",CHAR(10),AI468)),CONCATENATE("Microwave",CHAR(10),AI468))),IF(AE468&lt;AM468,IF(AM468&lt;=AQ468,IF(OR(G468="3G",G468="4G"),CONCATENATE("Cellular",CHAR(10),AQ468),CONCATENATE("Satellite",CHAR(10),AM468)),CONCATENATE("Satellite",CHAR(10),AM468)),IF(AE468&lt;AQ468,IF(OR(G468="3G",G468="4G"),CONCATENATE("Cellular",CHAR(10),AQ468),CONCATENATE("Fiber Optic",CHAR(10),AE468)),CONCATENATE("Fiber Optic",CHAR(10),AE468)))),""),""))</f>
        <v/>
      </c>
      <c r="AB468" s="4" t="str">
        <f>IF(OR(ISBLANK(AF468),ISBLANK(AJ468),ISBLANK(AN468),ISBLANK(AR468)),"",IF(AND(ISNUMBER(AF468),ISNUMBER(AJ468),ISNUMBER(AN468),ISNUMBER(AR468)),IF(1,IF(AF468&lt;AJ468,IF(AJ468&lt;AN468,IF(AN468&lt;=AR468,IF(OR(G468="3G",G468="4G"),CONCATENATE("Cellular",CHAR(10),AR468),CONCATENATE("Satellite",CHAR(10),AN468)),CONCATENATE("Satellite",CHAR(10),AN468)),IF(AJ468&lt;AR468,IF(OR(G468="3G",G468="4G"),CONCATENATE("Cellular",CHAR(10),AR468),CONCATENATE("Microwave",CHAR(10),AJ468)),CONCATENATE("Microwave",CHAR(10),AJ468))),IF(AF468&lt;AN468,IF(AN468&lt;=AR468,IF(OR(G468="3G",G468="4G"),CONCATENATE("Cellular",CHAR(10),AR468),CONCATENATE("Satellite",CHAR(10),AN468)),CONCATENATE("Satellite",CHAR(10),AN468)),IF(AF468&lt;AR468,IF(OR(G468="3G",G468="4G"),CONCATENATE("Cellular",CHAR(10),AR468),CONCATENATE("Fiber Optic",CHAR(10),AF468)),CONCATENATE("Fiber Optic",CHAR(10),AF468)))),""),""))</f>
        <v/>
      </c>
      <c r="AC468" s="4" t="str">
        <f>IF(OR(ISBLANK(AG468),ISBLANK(AK468),ISBLANK(AO468),ISBLANK(AS468)),"",IF(AND(ISNUMBER(AG468),ISNUMBER(AK468),ISNUMBER(AO468),ISNUMBER(AS468)),IF(1,IF(AG468&lt;AK468,IF(AK468&lt;AO468,IF(AO468&lt;=AS468,IF(OR(G468="3G",G468="4G"),CONCATENATE("Cellular",CHAR(10),AS468),CONCATENATE("Satellite",CHAR(10),AO468)),CONCATENATE("Satellite",CHAR(10),AO468)),IF(AK468&lt;AS468,IF(OR(G468="3G",G468="4G"),CONCATENATE("Cellular",CHAR(10),AS468),CONCATENATE("Microwave",CHAR(10),AK468)),CONCATENATE("Microwave",CHAR(10),AK468))),IF(AG468&lt;AO468,IF(AO468&lt;=AS468,IF(OR(G468="3G",G468="4G"),CONCATENATE("Cellular",CHAR(10),AS468),CONCATENATE("Satellite",CHAR(10),AO468)),CONCATENATE("Satellite",CHAR(10),AO468)),IF(AG468&lt;AS468,IF(OR(G468="3G",G468="4G"),CONCATENATE("Cellular",CHAR(10),AS468),CONCATENATE("Fiber Optic",CHAR(10),AG468)),CONCATENATE("Fiber Optic",CHAR(10),AG468)))),""),""))</f>
        <v/>
      </c>
      <c r="AD468" s="4" t="str">
        <f>IF(OR(ISBLANK(AH468),ISBLANK(AL468),ISBLANK(AP468),ISBLANK(AT468)),"",IF(AND(ISNUMBER(AH468),ISNUMBER(AL468),ISNUMBER(AP468),ISNUMBER(AT468)),IF(1,IF(AH468&lt;AL468,IF(AL468&lt;AP468,IF(AP468&lt;=AT468,IF(OR(G468="3G",G468="4G"),CONCATENATE("Cellular",CHAR(10),AT468),CONCATENATE("Satellite",CHAR(10),AP468)),CONCATENATE("Satellite",CHAR(10),AP468)),IF(AL468&lt;AT468,IF(OR(G468="3G",G468="4G"),CONCATENATE("Cellular",CHAR(10),AT468),CONCATENATE("Microwave",CHAR(10),AL468)),CONCATENATE("Microwave",CHAR(10),AL468))),IF(AH468&lt;AP468,IF(AP468&lt;=AT468,IF(OR(G468="3G",G468="4G"),CONCATENATE("Cellular",CHAR(10),AT468),CONCATENATE("Satellite",CHAR(10),AP468)),CONCATENATE("Satellite",CHAR(10),AP468)),IF(AH468&lt;AT468,IF(OR(G468="3G",G468="4G"),CONCATENATE("Cellular",CHAR(10),AT468),CONCATENATE("Fiber Optic",CHAR(10),AH468)),CONCATENATE("Fiber Optic",CHAR(10),AH468)))),""),""))</f>
        <v/>
      </c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</row>
    <row r="469" spans="1:61" customHeight="1" ht="30"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4" t="str">
        <f>IF(OR(ISBLANK(AE469),ISBLANK(AI469),ISBLANK(AM469),ISBLANK(AQ469)),"",IF(AND(ISNUMBER(AE469),ISNUMBER(AI469),ISNUMBER(AM469),ISNUMBER(AQ469)),IF(1=1,IF(AE469&lt;AI469,IF(AI469&lt;AM469,IF(AM469&lt;=AQ469,IF(OR(G469="3G",G469="4G"),"Cellular","Satellite"),"Satellite"),IF(AI469&lt;AQ469,IF(OR(G469="3G",G469="4G"),"Cellular","Microwave"),"Microwave")),IF(AE469&lt;AM469,IF(AM469&lt;=AQ469,IF(OR(G469="3G",G469="4G"),"Cellular","Satellite"),"Satellite"),IF(AE469&lt;AQ469,IF(OR(G469="3G",G469="4G"),"Cellular","Fiber Optic"),"Fiber Optic"))),""),""))</f>
        <v/>
      </c>
      <c r="V469" s="4" t="str">
        <f>IF(OR(ISBLANK(K469),ISBLANK(L469),ISBLANK(N469),ISBLANK(O469),ISBLANK(Q469),ISBLANK(R469),ISBLANK(S469),ISBLANK(T469)),"",IF(AND(ISNUMBER(K469),ISNUMBER(L469),ISNUMBER(N469),ISNUMBER(O469),ISNUMBER(Q469),ISNUMBER(R469),ISNUMBER(S469),ISNUMBER(T469)),IF(AND(K469&gt;=0,L469&gt;=0,N469&gt;=0,O469&gt;=0,Q469&gt;=0,R469&gt;=0,S469&gt;=0,T469&gt;=0),IF((K469+L469*5)&gt;(N469+O469*5),IF((N469+O469*5)&gt;(Q469+R469*5),IF((Q469+R469*5)&gt;=(S469+T469*5),IF(OR(G469="3G",G469="4G"),"Cellular","Satellite"),"Satellite"),IF((N469+O469*5)&gt;(S469+T469*5),IF(OR(G469="3G",G469="4G"),"Cellular","Microwave"),"Microwave")),IF((K469+L469*5)&gt;(Q469+R469*5),IF((Q469+R469*5)&gt;=(S469+T469*5),IF(OR(G469="3G",G469="4G"),"Cellular","Satellite"),"Satellite"),IF((K469+L469*5)&gt;(S469+T469*5),IF(OR(G469="3G",G469="4G"),"Cellular","Fiber Optic"),"Fiber Optic"))),""),""))</f>
        <v/>
      </c>
      <c r="W469" s="4" t="str">
        <f>IF(OR(ISBLANK(K469),ISBLANK(L469),ISBLANK(N469),ISBLANK(O469),ISBLANK(Q469),ISBLANK(R469),ISBLANK(S469),ISBLANK(T469)),"",IF(AND(ISNUMBER(K469),ISNUMBER(L469),ISNUMBER(N469),ISNUMBER(O469),ISNUMBER(Q469),ISNUMBER(R469),ISNUMBER(S469),ISNUMBER(T469)),IF(AND(K469&gt;=0,L469&gt;=0,N469&gt;=0,O469&gt;=0,Q469&gt;=0,R469&gt;=0,S469&gt;=0,T469&gt;=0),IF((K469+L469*5)&gt;(N469+O469*5),IF((N469+O469*5)&gt;(Q469+R469*5),IF((Q469+R469*5)&gt;=(S469+T469*5),IF(OR(G469="3G",G469="4G"),"Cellular",CONCATENATE("Satellite",CHAR(10),Q469+R469*5)),CONCATENATE("Satellite",CHAR(10),Q469+R469*5)),IF((N469+O469*5)&gt;(S469+T469*5),IF(OR(G469="3G",G469="4G"),CONCATENATE("Cellular",CHAR(10),S469+T469*5),CONCATENATE("Microwave",CHAR(10),N469+O469*5)),CONCATENATE("Microwave",CHAR(10),N469+O469*5))),IF((K469+L469*5)&gt;(Q469+R469*5),IF((Q469+R469*5)&gt;=(S469+T469*5),IF(OR(G469="3G",G469="4G"),CONCATENATE("Cellular",CHAR(10),S469+T469*5),CONCATENATE("Satellite",CHAR(10),Q469+R469*5)),CONCATENATE("Satellite",CHAR(10),Q469+R469*5)),IF((K469+L469*5)&gt;(S469+T469*5),IF(OR(G469="3G",G469="4G"),CONCATENATE("Cellular",CHAR(10),S469+T469*5),CONCATENATE("Fiber Optic",CHAR(10),K469+L469*5)),CONCATENATE("Fiber Optic",CHAR(10),K469+L469*5)))),""),""))</f>
        <v/>
      </c>
      <c r="X469" s="4" t="str">
        <f>IF(OR(ISBLANK(K469),ISBLANK(L469),ISBLANK(N469),ISBLANK(O469),ISBLANK(Q469),ISBLANK(R469),ISBLANK(S469),ISBLANK(T469)),"",IF(AND(ISNUMBER(K469),ISNUMBER(L469),ISNUMBER(N469),ISNUMBER(O469),ISNUMBER(Q469),ISNUMBER(R469),ISNUMBER(S469),ISNUMBER(T469)),IF(AND(K469&gt;=0,L469&gt;=0,N469&gt;=0,O469&gt;=0,Q469&gt;=0,R469&gt;=0,S469&gt;=0,T469&gt;=0),IF((K469+L469*10)&gt;(N469+O469*10),IF((N469+O469*10)&gt;(Q469+R469*10),IF((Q469+R469*10)&gt;=(S469+T469*10),IF(OR(G469="3G",G469="4G"),"Cellular",CONCATENATE("Satellite",CHAR(10),Q469+R469*10)),CONCATENATE("Satellite",CHAR(10),Q469+R469*10)),IF((N469+O469*10)&gt;(S469+T469*10),IF(OR(G469="3G",G469="4G"),CONCATENATE("Cellular",CHAR(10),S469+T469*10),CONCATENATE("Microwave",CHAR(10),N469+O469*10)),CONCATENATE("Microwave",CHAR(10),N469+O469*10))),IF((K469+L469*10)&gt;(Q469+R469*10),IF((Q469+R469*10)&gt;=(S469+T469*10),IF(OR(G469="3G",G469="4G"),CONCATENATE("Cellular",CHAR(10),S469+T469*10),CONCATENATE("Satellite",CHAR(10),Q469+R469*10)),CONCATENATE("Satellite",CHAR(10),Q469+R469*10)),IF((K469+L469*10)&gt;(S469+T469*10),IF(OR(G469="3G",G469="4G"),CONCATENATE("Cellular",CHAR(10),S469+T469*10),CONCATENATE("Fiber Optic",CHAR(10),K469+L469*10)),CONCATENATE("Fiber Optic",CHAR(10),K469+L469*10)))),""),""))</f>
        <v/>
      </c>
      <c r="Y469" s="4" t="str">
        <f>IF(OR(ISBLANK(K469),ISBLANK(L469),ISBLANK(N469),ISBLANK(O469),ISBLANK(Q469),ISBLANK(R469),ISBLANK(S469),ISBLANK(T469)),"",IF(AND(ISNUMBER(K469),ISNUMBER(L469),ISNUMBER(N469),ISNUMBER(O469),ISNUMBER(Q469),ISNUMBER(R469),ISNUMBER(S469),ISNUMBER(T469)),IF(AND(K469&gt;=0,L469&gt;=0,N469&gt;=0,O469&gt;=0,Q469&gt;=0,R469&gt;=0,S469&gt;=0,T469&gt;=0),IF((K469+L469*15)&gt;(N469+O469*15),IF((N469+O469*15)&gt;(Q469+R469*15),IF((Q469+R469*15)&gt;=(S469+T469*15),IF(OR(G469="3G",G469="4G"),"Cellular",CONCATENATE("Satellite",CHAR(10),Q469+R469*15)),CONCATENATE("Satellite",CHAR(10),Q469+R469*15)),IF((N469+O469*15)&gt;(S469+T469*15),IF(OR(G469="3G",G469="4G"),CONCATENATE("Cellular",CHAR(10),S469+T469*15),CONCATENATE("Microwave",CHAR(10),N469+O469*15)),CONCATENATE("Microwave",CHAR(10),N469+O469*15))),IF((K469+L469*15)&gt;(Q469+R469*15),IF((Q469+R469*15)&gt;=(S469+T469*15),IF(OR(G469="3G",G469="4G"),CONCATENATE("Cellular",CHAR(10),S469+T469*15),CONCATENATE("Satellite",CHAR(10),Q469+R469*15)),CONCATENATE("Satellite",CHAR(10),Q469+R469*15)),IF((K469+L469*15)&gt;(S469+T469*15),IF(OR(G469="3G",G469="4G"),CONCATENATE("Cellular",CHAR(10),S469+T469*15),CONCATENATE("Fiber Optic",CHAR(10),K469+L469*15)),CONCATENATE("Fiber Optic",CHAR(10),K469+L469*15)))),""),""))</f>
        <v/>
      </c>
      <c r="Z469" s="4" t="str">
        <f>IF(OR(ISBLANK(K469),ISBLANK(L469),ISBLANK(N469),ISBLANK(O469),ISBLANK(Q469),ISBLANK(R469),ISBLANK(S469),ISBLANK(T469)),"",IF(AND(ISNUMBER(K469),ISNUMBER(L469),ISNUMBER(N469),ISNUMBER(O469),ISNUMBER(Q469),ISNUMBER(R469),ISNUMBER(S469),ISNUMBER(T469)),IF(AND(K469&gt;=0,L469&gt;=0,N469&gt;=0,O469&gt;=0,Q469&gt;=0,R469&gt;=0,S469&gt;=0,T469&gt;=0),IF((K469+L469*20)&gt;(N469+O469*20),IF((N469+O469*20)&gt;(Q469+R469*20),IF((Q469+R469*20)&gt;=(S469+T469*20),IF(OR(G469="3G",G469="4G"),"Cellular",CONCATENATE("Satellite",CHAR(10),Q469+R469*20)),CONCATENATE("Satellite",CHAR(10),Q469+R469*20)),IF((N469+O469*20)&gt;(S469+T469*20),IF(OR(G469="3G",G469="4G"),CONCATENATE("Cellular",CHAR(10),S469+T469*20),CONCATENATE("Microwave",CHAR(10),N469+O469*20)),CONCATENATE("Microwave",CHAR(10),N469+O469*20))),IF((K469+L469*20)&gt;(Q469+R469*20),IF((Q469+R469*20)&gt;=(S469+T469*20),IF(OR(G469="3G",G469="4G"),CONCATENATE("Cellular",CHAR(10),S469+T469*20),CONCATENATE("Satellite",CHAR(10),Q469+R469*20)),CONCATENATE("Satellite",CHAR(10),Q469+R469*20)),IF((K469+L469*20)&gt;(S469+T469*20),IF(OR(G469="3G",G469="4G"),CONCATENATE("Cellular",CHAR(10),S469+T469*20),CONCATENATE("Fiber Optic",CHAR(10),K469+L469*20)),CONCATENATE("Fiber Optic",CHAR(10),K469+L469*20)))),""),""))</f>
        <v/>
      </c>
      <c r="AA469" s="4" t="str">
        <f>IF(OR(ISBLANK(AE469),ISBLANK(AI469),ISBLANK(AM469),ISBLANK(AQ469)),"",IF(AND(ISNUMBER(AE469),ISNUMBER(AI469),ISNUMBER(AM469),ISNUMBER(AQ469)),IF(1,IF(AE469&lt;AI469,IF(AI469&lt;AM469,IF(AM469&lt;=AQ469,IF(OR(G469="3G",G469="4G"),CONCATENATE("Cellular",CHAR(10),AQ469),CONCATENATE("Satellite",CHAR(10),AM469)),CONCATENATE("Satellite",CHAR(10),AM469)),IF(AI469&lt;AQ469,IF(OR(G469="3G",G469="4G"),CONCATENATE("Cellular",CHAR(10),AQ469),CONCATENATE("Microwave",CHAR(10),AI469)),CONCATENATE("Microwave",CHAR(10),AI469))),IF(AE469&lt;AM469,IF(AM469&lt;=AQ469,IF(OR(G469="3G",G469="4G"),CONCATENATE("Cellular",CHAR(10),AQ469),CONCATENATE("Satellite",CHAR(10),AM469)),CONCATENATE("Satellite",CHAR(10),AM469)),IF(AE469&lt;AQ469,IF(OR(G469="3G",G469="4G"),CONCATENATE("Cellular",CHAR(10),AQ469),CONCATENATE("Fiber Optic",CHAR(10),AE469)),CONCATENATE("Fiber Optic",CHAR(10),AE469)))),""),""))</f>
        <v/>
      </c>
      <c r="AB469" s="4" t="str">
        <f>IF(OR(ISBLANK(AF469),ISBLANK(AJ469),ISBLANK(AN469),ISBLANK(AR469)),"",IF(AND(ISNUMBER(AF469),ISNUMBER(AJ469),ISNUMBER(AN469),ISNUMBER(AR469)),IF(1,IF(AF469&lt;AJ469,IF(AJ469&lt;AN469,IF(AN469&lt;=AR469,IF(OR(G469="3G",G469="4G"),CONCATENATE("Cellular",CHAR(10),AR469),CONCATENATE("Satellite",CHAR(10),AN469)),CONCATENATE("Satellite",CHAR(10),AN469)),IF(AJ469&lt;AR469,IF(OR(G469="3G",G469="4G"),CONCATENATE("Cellular",CHAR(10),AR469),CONCATENATE("Microwave",CHAR(10),AJ469)),CONCATENATE("Microwave",CHAR(10),AJ469))),IF(AF469&lt;AN469,IF(AN469&lt;=AR469,IF(OR(G469="3G",G469="4G"),CONCATENATE("Cellular",CHAR(10),AR469),CONCATENATE("Satellite",CHAR(10),AN469)),CONCATENATE("Satellite",CHAR(10),AN469)),IF(AF469&lt;AR469,IF(OR(G469="3G",G469="4G"),CONCATENATE("Cellular",CHAR(10),AR469),CONCATENATE("Fiber Optic",CHAR(10),AF469)),CONCATENATE("Fiber Optic",CHAR(10),AF469)))),""),""))</f>
        <v/>
      </c>
      <c r="AC469" s="4" t="str">
        <f>IF(OR(ISBLANK(AG469),ISBLANK(AK469),ISBLANK(AO469),ISBLANK(AS469)),"",IF(AND(ISNUMBER(AG469),ISNUMBER(AK469),ISNUMBER(AO469),ISNUMBER(AS469)),IF(1,IF(AG469&lt;AK469,IF(AK469&lt;AO469,IF(AO469&lt;=AS469,IF(OR(G469="3G",G469="4G"),CONCATENATE("Cellular",CHAR(10),AS469),CONCATENATE("Satellite",CHAR(10),AO469)),CONCATENATE("Satellite",CHAR(10),AO469)),IF(AK469&lt;AS469,IF(OR(G469="3G",G469="4G"),CONCATENATE("Cellular",CHAR(10),AS469),CONCATENATE("Microwave",CHAR(10),AK469)),CONCATENATE("Microwave",CHAR(10),AK469))),IF(AG469&lt;AO469,IF(AO469&lt;=AS469,IF(OR(G469="3G",G469="4G"),CONCATENATE("Cellular",CHAR(10),AS469),CONCATENATE("Satellite",CHAR(10),AO469)),CONCATENATE("Satellite",CHAR(10),AO469)),IF(AG469&lt;AS469,IF(OR(G469="3G",G469="4G"),CONCATENATE("Cellular",CHAR(10),AS469),CONCATENATE("Fiber Optic",CHAR(10),AG469)),CONCATENATE("Fiber Optic",CHAR(10),AG469)))),""),""))</f>
        <v/>
      </c>
      <c r="AD469" s="4" t="str">
        <f>IF(OR(ISBLANK(AH469),ISBLANK(AL469),ISBLANK(AP469),ISBLANK(AT469)),"",IF(AND(ISNUMBER(AH469),ISNUMBER(AL469),ISNUMBER(AP469),ISNUMBER(AT469)),IF(1,IF(AH469&lt;AL469,IF(AL469&lt;AP469,IF(AP469&lt;=AT469,IF(OR(G469="3G",G469="4G"),CONCATENATE("Cellular",CHAR(10),AT469),CONCATENATE("Satellite",CHAR(10),AP469)),CONCATENATE("Satellite",CHAR(10),AP469)),IF(AL469&lt;AT469,IF(OR(G469="3G",G469="4G"),CONCATENATE("Cellular",CHAR(10),AT469),CONCATENATE("Microwave",CHAR(10),AL469)),CONCATENATE("Microwave",CHAR(10),AL469))),IF(AH469&lt;AP469,IF(AP469&lt;=AT469,IF(OR(G469="3G",G469="4G"),CONCATENATE("Cellular",CHAR(10),AT469),CONCATENATE("Satellite",CHAR(10),AP469)),CONCATENATE("Satellite",CHAR(10),AP469)),IF(AH469&lt;AT469,IF(OR(G469="3G",G469="4G"),CONCATENATE("Cellular",CHAR(10),AT469),CONCATENATE("Fiber Optic",CHAR(10),AH469)),CONCATENATE("Fiber Optic",CHAR(10),AH469)))),""),""))</f>
        <v/>
      </c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</row>
    <row r="470" spans="1:61" customHeight="1" ht="30"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4" t="str">
        <f>IF(OR(ISBLANK(AE470),ISBLANK(AI470),ISBLANK(AM470),ISBLANK(AQ470)),"",IF(AND(ISNUMBER(AE470),ISNUMBER(AI470),ISNUMBER(AM470),ISNUMBER(AQ470)),IF(1=1,IF(AE470&lt;AI470,IF(AI470&lt;AM470,IF(AM470&lt;=AQ470,IF(OR(G470="3G",G470="4G"),"Cellular","Satellite"),"Satellite"),IF(AI470&lt;AQ470,IF(OR(G470="3G",G470="4G"),"Cellular","Microwave"),"Microwave")),IF(AE470&lt;AM470,IF(AM470&lt;=AQ470,IF(OR(G470="3G",G470="4G"),"Cellular","Satellite"),"Satellite"),IF(AE470&lt;AQ470,IF(OR(G470="3G",G470="4G"),"Cellular","Fiber Optic"),"Fiber Optic"))),""),""))</f>
        <v/>
      </c>
      <c r="V470" s="4" t="str">
        <f>IF(OR(ISBLANK(K470),ISBLANK(L470),ISBLANK(N470),ISBLANK(O470),ISBLANK(Q470),ISBLANK(R470),ISBLANK(S470),ISBLANK(T470)),"",IF(AND(ISNUMBER(K470),ISNUMBER(L470),ISNUMBER(N470),ISNUMBER(O470),ISNUMBER(Q470),ISNUMBER(R470),ISNUMBER(S470),ISNUMBER(T470)),IF(AND(K470&gt;=0,L470&gt;=0,N470&gt;=0,O470&gt;=0,Q470&gt;=0,R470&gt;=0,S470&gt;=0,T470&gt;=0),IF((K470+L470*5)&gt;(N470+O470*5),IF((N470+O470*5)&gt;(Q470+R470*5),IF((Q470+R470*5)&gt;=(S470+T470*5),IF(OR(G470="3G",G470="4G"),"Cellular","Satellite"),"Satellite"),IF((N470+O470*5)&gt;(S470+T470*5),IF(OR(G470="3G",G470="4G"),"Cellular","Microwave"),"Microwave")),IF((K470+L470*5)&gt;(Q470+R470*5),IF((Q470+R470*5)&gt;=(S470+T470*5),IF(OR(G470="3G",G470="4G"),"Cellular","Satellite"),"Satellite"),IF((K470+L470*5)&gt;(S470+T470*5),IF(OR(G470="3G",G470="4G"),"Cellular","Fiber Optic"),"Fiber Optic"))),""),""))</f>
        <v/>
      </c>
      <c r="W470" s="4" t="str">
        <f>IF(OR(ISBLANK(K470),ISBLANK(L470),ISBLANK(N470),ISBLANK(O470),ISBLANK(Q470),ISBLANK(R470),ISBLANK(S470),ISBLANK(T470)),"",IF(AND(ISNUMBER(K470),ISNUMBER(L470),ISNUMBER(N470),ISNUMBER(O470),ISNUMBER(Q470),ISNUMBER(R470),ISNUMBER(S470),ISNUMBER(T470)),IF(AND(K470&gt;=0,L470&gt;=0,N470&gt;=0,O470&gt;=0,Q470&gt;=0,R470&gt;=0,S470&gt;=0,T470&gt;=0),IF((K470+L470*5)&gt;(N470+O470*5),IF((N470+O470*5)&gt;(Q470+R470*5),IF((Q470+R470*5)&gt;=(S470+T470*5),IF(OR(G470="3G",G470="4G"),"Cellular",CONCATENATE("Satellite",CHAR(10),Q470+R470*5)),CONCATENATE("Satellite",CHAR(10),Q470+R470*5)),IF((N470+O470*5)&gt;(S470+T470*5),IF(OR(G470="3G",G470="4G"),CONCATENATE("Cellular",CHAR(10),S470+T470*5),CONCATENATE("Microwave",CHAR(10),N470+O470*5)),CONCATENATE("Microwave",CHAR(10),N470+O470*5))),IF((K470+L470*5)&gt;(Q470+R470*5),IF((Q470+R470*5)&gt;=(S470+T470*5),IF(OR(G470="3G",G470="4G"),CONCATENATE("Cellular",CHAR(10),S470+T470*5),CONCATENATE("Satellite",CHAR(10),Q470+R470*5)),CONCATENATE("Satellite",CHAR(10),Q470+R470*5)),IF((K470+L470*5)&gt;(S470+T470*5),IF(OR(G470="3G",G470="4G"),CONCATENATE("Cellular",CHAR(10),S470+T470*5),CONCATENATE("Fiber Optic",CHAR(10),K470+L470*5)),CONCATENATE("Fiber Optic",CHAR(10),K470+L470*5)))),""),""))</f>
        <v/>
      </c>
      <c r="X470" s="4" t="str">
        <f>IF(OR(ISBLANK(K470),ISBLANK(L470),ISBLANK(N470),ISBLANK(O470),ISBLANK(Q470),ISBLANK(R470),ISBLANK(S470),ISBLANK(T470)),"",IF(AND(ISNUMBER(K470),ISNUMBER(L470),ISNUMBER(N470),ISNUMBER(O470),ISNUMBER(Q470),ISNUMBER(R470),ISNUMBER(S470),ISNUMBER(T470)),IF(AND(K470&gt;=0,L470&gt;=0,N470&gt;=0,O470&gt;=0,Q470&gt;=0,R470&gt;=0,S470&gt;=0,T470&gt;=0),IF((K470+L470*10)&gt;(N470+O470*10),IF((N470+O470*10)&gt;(Q470+R470*10),IF((Q470+R470*10)&gt;=(S470+T470*10),IF(OR(G470="3G",G470="4G"),"Cellular",CONCATENATE("Satellite",CHAR(10),Q470+R470*10)),CONCATENATE("Satellite",CHAR(10),Q470+R470*10)),IF((N470+O470*10)&gt;(S470+T470*10),IF(OR(G470="3G",G470="4G"),CONCATENATE("Cellular",CHAR(10),S470+T470*10),CONCATENATE("Microwave",CHAR(10),N470+O470*10)),CONCATENATE("Microwave",CHAR(10),N470+O470*10))),IF((K470+L470*10)&gt;(Q470+R470*10),IF((Q470+R470*10)&gt;=(S470+T470*10),IF(OR(G470="3G",G470="4G"),CONCATENATE("Cellular",CHAR(10),S470+T470*10),CONCATENATE("Satellite",CHAR(10),Q470+R470*10)),CONCATENATE("Satellite",CHAR(10),Q470+R470*10)),IF((K470+L470*10)&gt;(S470+T470*10),IF(OR(G470="3G",G470="4G"),CONCATENATE("Cellular",CHAR(10),S470+T470*10),CONCATENATE("Fiber Optic",CHAR(10),K470+L470*10)),CONCATENATE("Fiber Optic",CHAR(10),K470+L470*10)))),""),""))</f>
        <v/>
      </c>
      <c r="Y470" s="4" t="str">
        <f>IF(OR(ISBLANK(K470),ISBLANK(L470),ISBLANK(N470),ISBLANK(O470),ISBLANK(Q470),ISBLANK(R470),ISBLANK(S470),ISBLANK(T470)),"",IF(AND(ISNUMBER(K470),ISNUMBER(L470),ISNUMBER(N470),ISNUMBER(O470),ISNUMBER(Q470),ISNUMBER(R470),ISNUMBER(S470),ISNUMBER(T470)),IF(AND(K470&gt;=0,L470&gt;=0,N470&gt;=0,O470&gt;=0,Q470&gt;=0,R470&gt;=0,S470&gt;=0,T470&gt;=0),IF((K470+L470*15)&gt;(N470+O470*15),IF((N470+O470*15)&gt;(Q470+R470*15),IF((Q470+R470*15)&gt;=(S470+T470*15),IF(OR(G470="3G",G470="4G"),"Cellular",CONCATENATE("Satellite",CHAR(10),Q470+R470*15)),CONCATENATE("Satellite",CHAR(10),Q470+R470*15)),IF((N470+O470*15)&gt;(S470+T470*15),IF(OR(G470="3G",G470="4G"),CONCATENATE("Cellular",CHAR(10),S470+T470*15),CONCATENATE("Microwave",CHAR(10),N470+O470*15)),CONCATENATE("Microwave",CHAR(10),N470+O470*15))),IF((K470+L470*15)&gt;(Q470+R470*15),IF((Q470+R470*15)&gt;=(S470+T470*15),IF(OR(G470="3G",G470="4G"),CONCATENATE("Cellular",CHAR(10),S470+T470*15),CONCATENATE("Satellite",CHAR(10),Q470+R470*15)),CONCATENATE("Satellite",CHAR(10),Q470+R470*15)),IF((K470+L470*15)&gt;(S470+T470*15),IF(OR(G470="3G",G470="4G"),CONCATENATE("Cellular",CHAR(10),S470+T470*15),CONCATENATE("Fiber Optic",CHAR(10),K470+L470*15)),CONCATENATE("Fiber Optic",CHAR(10),K470+L470*15)))),""),""))</f>
        <v/>
      </c>
      <c r="Z470" s="4" t="str">
        <f>IF(OR(ISBLANK(K470),ISBLANK(L470),ISBLANK(N470),ISBLANK(O470),ISBLANK(Q470),ISBLANK(R470),ISBLANK(S470),ISBLANK(T470)),"",IF(AND(ISNUMBER(K470),ISNUMBER(L470),ISNUMBER(N470),ISNUMBER(O470),ISNUMBER(Q470),ISNUMBER(R470),ISNUMBER(S470),ISNUMBER(T470)),IF(AND(K470&gt;=0,L470&gt;=0,N470&gt;=0,O470&gt;=0,Q470&gt;=0,R470&gt;=0,S470&gt;=0,T470&gt;=0),IF((K470+L470*20)&gt;(N470+O470*20),IF((N470+O470*20)&gt;(Q470+R470*20),IF((Q470+R470*20)&gt;=(S470+T470*20),IF(OR(G470="3G",G470="4G"),"Cellular",CONCATENATE("Satellite",CHAR(10),Q470+R470*20)),CONCATENATE("Satellite",CHAR(10),Q470+R470*20)),IF((N470+O470*20)&gt;(S470+T470*20),IF(OR(G470="3G",G470="4G"),CONCATENATE("Cellular",CHAR(10),S470+T470*20),CONCATENATE("Microwave",CHAR(10),N470+O470*20)),CONCATENATE("Microwave",CHAR(10),N470+O470*20))),IF((K470+L470*20)&gt;(Q470+R470*20),IF((Q470+R470*20)&gt;=(S470+T470*20),IF(OR(G470="3G",G470="4G"),CONCATENATE("Cellular",CHAR(10),S470+T470*20),CONCATENATE("Satellite",CHAR(10),Q470+R470*20)),CONCATENATE("Satellite",CHAR(10),Q470+R470*20)),IF((K470+L470*20)&gt;(S470+T470*20),IF(OR(G470="3G",G470="4G"),CONCATENATE("Cellular",CHAR(10),S470+T470*20),CONCATENATE("Fiber Optic",CHAR(10),K470+L470*20)),CONCATENATE("Fiber Optic",CHAR(10),K470+L470*20)))),""),""))</f>
        <v/>
      </c>
      <c r="AA470" s="4" t="str">
        <f>IF(OR(ISBLANK(AE470),ISBLANK(AI470),ISBLANK(AM470),ISBLANK(AQ470)),"",IF(AND(ISNUMBER(AE470),ISNUMBER(AI470),ISNUMBER(AM470),ISNUMBER(AQ470)),IF(1,IF(AE470&lt;AI470,IF(AI470&lt;AM470,IF(AM470&lt;=AQ470,IF(OR(G470="3G",G470="4G"),CONCATENATE("Cellular",CHAR(10),AQ470),CONCATENATE("Satellite",CHAR(10),AM470)),CONCATENATE("Satellite",CHAR(10),AM470)),IF(AI470&lt;AQ470,IF(OR(G470="3G",G470="4G"),CONCATENATE("Cellular",CHAR(10),AQ470),CONCATENATE("Microwave",CHAR(10),AI470)),CONCATENATE("Microwave",CHAR(10),AI470))),IF(AE470&lt;AM470,IF(AM470&lt;=AQ470,IF(OR(G470="3G",G470="4G"),CONCATENATE("Cellular",CHAR(10),AQ470),CONCATENATE("Satellite",CHAR(10),AM470)),CONCATENATE("Satellite",CHAR(10),AM470)),IF(AE470&lt;AQ470,IF(OR(G470="3G",G470="4G"),CONCATENATE("Cellular",CHAR(10),AQ470),CONCATENATE("Fiber Optic",CHAR(10),AE470)),CONCATENATE("Fiber Optic",CHAR(10),AE470)))),""),""))</f>
        <v/>
      </c>
      <c r="AB470" s="4" t="str">
        <f>IF(OR(ISBLANK(AF470),ISBLANK(AJ470),ISBLANK(AN470),ISBLANK(AR470)),"",IF(AND(ISNUMBER(AF470),ISNUMBER(AJ470),ISNUMBER(AN470),ISNUMBER(AR470)),IF(1,IF(AF470&lt;AJ470,IF(AJ470&lt;AN470,IF(AN470&lt;=AR470,IF(OR(G470="3G",G470="4G"),CONCATENATE("Cellular",CHAR(10),AR470),CONCATENATE("Satellite",CHAR(10),AN470)),CONCATENATE("Satellite",CHAR(10),AN470)),IF(AJ470&lt;AR470,IF(OR(G470="3G",G470="4G"),CONCATENATE("Cellular",CHAR(10),AR470),CONCATENATE("Microwave",CHAR(10),AJ470)),CONCATENATE("Microwave",CHAR(10),AJ470))),IF(AF470&lt;AN470,IF(AN470&lt;=AR470,IF(OR(G470="3G",G470="4G"),CONCATENATE("Cellular",CHAR(10),AR470),CONCATENATE("Satellite",CHAR(10),AN470)),CONCATENATE("Satellite",CHAR(10),AN470)),IF(AF470&lt;AR470,IF(OR(G470="3G",G470="4G"),CONCATENATE("Cellular",CHAR(10),AR470),CONCATENATE("Fiber Optic",CHAR(10),AF470)),CONCATENATE("Fiber Optic",CHAR(10),AF470)))),""),""))</f>
        <v/>
      </c>
      <c r="AC470" s="4" t="str">
        <f>IF(OR(ISBLANK(AG470),ISBLANK(AK470),ISBLANK(AO470),ISBLANK(AS470)),"",IF(AND(ISNUMBER(AG470),ISNUMBER(AK470),ISNUMBER(AO470),ISNUMBER(AS470)),IF(1,IF(AG470&lt;AK470,IF(AK470&lt;AO470,IF(AO470&lt;=AS470,IF(OR(G470="3G",G470="4G"),CONCATENATE("Cellular",CHAR(10),AS470),CONCATENATE("Satellite",CHAR(10),AO470)),CONCATENATE("Satellite",CHAR(10),AO470)),IF(AK470&lt;AS470,IF(OR(G470="3G",G470="4G"),CONCATENATE("Cellular",CHAR(10),AS470),CONCATENATE("Microwave",CHAR(10),AK470)),CONCATENATE("Microwave",CHAR(10),AK470))),IF(AG470&lt;AO470,IF(AO470&lt;=AS470,IF(OR(G470="3G",G470="4G"),CONCATENATE("Cellular",CHAR(10),AS470),CONCATENATE("Satellite",CHAR(10),AO470)),CONCATENATE("Satellite",CHAR(10),AO470)),IF(AG470&lt;AS470,IF(OR(G470="3G",G470="4G"),CONCATENATE("Cellular",CHAR(10),AS470),CONCATENATE("Fiber Optic",CHAR(10),AG470)),CONCATENATE("Fiber Optic",CHAR(10),AG470)))),""),""))</f>
        <v/>
      </c>
      <c r="AD470" s="4" t="str">
        <f>IF(OR(ISBLANK(AH470),ISBLANK(AL470),ISBLANK(AP470),ISBLANK(AT470)),"",IF(AND(ISNUMBER(AH470),ISNUMBER(AL470),ISNUMBER(AP470),ISNUMBER(AT470)),IF(1,IF(AH470&lt;AL470,IF(AL470&lt;AP470,IF(AP470&lt;=AT470,IF(OR(G470="3G",G470="4G"),CONCATENATE("Cellular",CHAR(10),AT470),CONCATENATE("Satellite",CHAR(10),AP470)),CONCATENATE("Satellite",CHAR(10),AP470)),IF(AL470&lt;AT470,IF(OR(G470="3G",G470="4G"),CONCATENATE("Cellular",CHAR(10),AT470),CONCATENATE("Microwave",CHAR(10),AL470)),CONCATENATE("Microwave",CHAR(10),AL470))),IF(AH470&lt;AP470,IF(AP470&lt;=AT470,IF(OR(G470="3G",G470="4G"),CONCATENATE("Cellular",CHAR(10),AT470),CONCATENATE("Satellite",CHAR(10),AP470)),CONCATENATE("Satellite",CHAR(10),AP470)),IF(AH470&lt;AT470,IF(OR(G470="3G",G470="4G"),CONCATENATE("Cellular",CHAR(10),AT470),CONCATENATE("Fiber Optic",CHAR(10),AH470)),CONCATENATE("Fiber Optic",CHAR(10),AH470)))),""),""))</f>
        <v/>
      </c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</row>
    <row r="471" spans="1:61" customHeight="1" ht="30"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4" t="str">
        <f>IF(OR(ISBLANK(AE471),ISBLANK(AI471),ISBLANK(AM471),ISBLANK(AQ471)),"",IF(AND(ISNUMBER(AE471),ISNUMBER(AI471),ISNUMBER(AM471),ISNUMBER(AQ471)),IF(1=1,IF(AE471&lt;AI471,IF(AI471&lt;AM471,IF(AM471&lt;=AQ471,IF(OR(G471="3G",G471="4G"),"Cellular","Satellite"),"Satellite"),IF(AI471&lt;AQ471,IF(OR(G471="3G",G471="4G"),"Cellular","Microwave"),"Microwave")),IF(AE471&lt;AM471,IF(AM471&lt;=AQ471,IF(OR(G471="3G",G471="4G"),"Cellular","Satellite"),"Satellite"),IF(AE471&lt;AQ471,IF(OR(G471="3G",G471="4G"),"Cellular","Fiber Optic"),"Fiber Optic"))),""),""))</f>
        <v/>
      </c>
      <c r="V471" s="4" t="str">
        <f>IF(OR(ISBLANK(K471),ISBLANK(L471),ISBLANK(N471),ISBLANK(O471),ISBLANK(Q471),ISBLANK(R471),ISBLANK(S471),ISBLANK(T471)),"",IF(AND(ISNUMBER(K471),ISNUMBER(L471),ISNUMBER(N471),ISNUMBER(O471),ISNUMBER(Q471),ISNUMBER(R471),ISNUMBER(S471),ISNUMBER(T471)),IF(AND(K471&gt;=0,L471&gt;=0,N471&gt;=0,O471&gt;=0,Q471&gt;=0,R471&gt;=0,S471&gt;=0,T471&gt;=0),IF((K471+L471*5)&gt;(N471+O471*5),IF((N471+O471*5)&gt;(Q471+R471*5),IF((Q471+R471*5)&gt;=(S471+T471*5),IF(OR(G471="3G",G471="4G"),"Cellular","Satellite"),"Satellite"),IF((N471+O471*5)&gt;(S471+T471*5),IF(OR(G471="3G",G471="4G"),"Cellular","Microwave"),"Microwave")),IF((K471+L471*5)&gt;(Q471+R471*5),IF((Q471+R471*5)&gt;=(S471+T471*5),IF(OR(G471="3G",G471="4G"),"Cellular","Satellite"),"Satellite"),IF((K471+L471*5)&gt;(S471+T471*5),IF(OR(G471="3G",G471="4G"),"Cellular","Fiber Optic"),"Fiber Optic"))),""),""))</f>
        <v/>
      </c>
      <c r="W471" s="4" t="str">
        <f>IF(OR(ISBLANK(K471),ISBLANK(L471),ISBLANK(N471),ISBLANK(O471),ISBLANK(Q471),ISBLANK(R471),ISBLANK(S471),ISBLANK(T471)),"",IF(AND(ISNUMBER(K471),ISNUMBER(L471),ISNUMBER(N471),ISNUMBER(O471),ISNUMBER(Q471),ISNUMBER(R471),ISNUMBER(S471),ISNUMBER(T471)),IF(AND(K471&gt;=0,L471&gt;=0,N471&gt;=0,O471&gt;=0,Q471&gt;=0,R471&gt;=0,S471&gt;=0,T471&gt;=0),IF((K471+L471*5)&gt;(N471+O471*5),IF((N471+O471*5)&gt;(Q471+R471*5),IF((Q471+R471*5)&gt;=(S471+T471*5),IF(OR(G471="3G",G471="4G"),"Cellular",CONCATENATE("Satellite",CHAR(10),Q471+R471*5)),CONCATENATE("Satellite",CHAR(10),Q471+R471*5)),IF((N471+O471*5)&gt;(S471+T471*5),IF(OR(G471="3G",G471="4G"),CONCATENATE("Cellular",CHAR(10),S471+T471*5),CONCATENATE("Microwave",CHAR(10),N471+O471*5)),CONCATENATE("Microwave",CHAR(10),N471+O471*5))),IF((K471+L471*5)&gt;(Q471+R471*5),IF((Q471+R471*5)&gt;=(S471+T471*5),IF(OR(G471="3G",G471="4G"),CONCATENATE("Cellular",CHAR(10),S471+T471*5),CONCATENATE("Satellite",CHAR(10),Q471+R471*5)),CONCATENATE("Satellite",CHAR(10),Q471+R471*5)),IF((K471+L471*5)&gt;(S471+T471*5),IF(OR(G471="3G",G471="4G"),CONCATENATE("Cellular",CHAR(10),S471+T471*5),CONCATENATE("Fiber Optic",CHAR(10),K471+L471*5)),CONCATENATE("Fiber Optic",CHAR(10),K471+L471*5)))),""),""))</f>
        <v/>
      </c>
      <c r="X471" s="4" t="str">
        <f>IF(OR(ISBLANK(K471),ISBLANK(L471),ISBLANK(N471),ISBLANK(O471),ISBLANK(Q471),ISBLANK(R471),ISBLANK(S471),ISBLANK(T471)),"",IF(AND(ISNUMBER(K471),ISNUMBER(L471),ISNUMBER(N471),ISNUMBER(O471),ISNUMBER(Q471),ISNUMBER(R471),ISNUMBER(S471),ISNUMBER(T471)),IF(AND(K471&gt;=0,L471&gt;=0,N471&gt;=0,O471&gt;=0,Q471&gt;=0,R471&gt;=0,S471&gt;=0,T471&gt;=0),IF((K471+L471*10)&gt;(N471+O471*10),IF((N471+O471*10)&gt;(Q471+R471*10),IF((Q471+R471*10)&gt;=(S471+T471*10),IF(OR(G471="3G",G471="4G"),"Cellular",CONCATENATE("Satellite",CHAR(10),Q471+R471*10)),CONCATENATE("Satellite",CHAR(10),Q471+R471*10)),IF((N471+O471*10)&gt;(S471+T471*10),IF(OR(G471="3G",G471="4G"),CONCATENATE("Cellular",CHAR(10),S471+T471*10),CONCATENATE("Microwave",CHAR(10),N471+O471*10)),CONCATENATE("Microwave",CHAR(10),N471+O471*10))),IF((K471+L471*10)&gt;(Q471+R471*10),IF((Q471+R471*10)&gt;=(S471+T471*10),IF(OR(G471="3G",G471="4G"),CONCATENATE("Cellular",CHAR(10),S471+T471*10),CONCATENATE("Satellite",CHAR(10),Q471+R471*10)),CONCATENATE("Satellite",CHAR(10),Q471+R471*10)),IF((K471+L471*10)&gt;(S471+T471*10),IF(OR(G471="3G",G471="4G"),CONCATENATE("Cellular",CHAR(10),S471+T471*10),CONCATENATE("Fiber Optic",CHAR(10),K471+L471*10)),CONCATENATE("Fiber Optic",CHAR(10),K471+L471*10)))),""),""))</f>
        <v/>
      </c>
      <c r="Y471" s="4" t="str">
        <f>IF(OR(ISBLANK(K471),ISBLANK(L471),ISBLANK(N471),ISBLANK(O471),ISBLANK(Q471),ISBLANK(R471),ISBLANK(S471),ISBLANK(T471)),"",IF(AND(ISNUMBER(K471),ISNUMBER(L471),ISNUMBER(N471),ISNUMBER(O471),ISNUMBER(Q471),ISNUMBER(R471),ISNUMBER(S471),ISNUMBER(T471)),IF(AND(K471&gt;=0,L471&gt;=0,N471&gt;=0,O471&gt;=0,Q471&gt;=0,R471&gt;=0,S471&gt;=0,T471&gt;=0),IF((K471+L471*15)&gt;(N471+O471*15),IF((N471+O471*15)&gt;(Q471+R471*15),IF((Q471+R471*15)&gt;=(S471+T471*15),IF(OR(G471="3G",G471="4G"),"Cellular",CONCATENATE("Satellite",CHAR(10),Q471+R471*15)),CONCATENATE("Satellite",CHAR(10),Q471+R471*15)),IF((N471+O471*15)&gt;(S471+T471*15),IF(OR(G471="3G",G471="4G"),CONCATENATE("Cellular",CHAR(10),S471+T471*15),CONCATENATE("Microwave",CHAR(10),N471+O471*15)),CONCATENATE("Microwave",CHAR(10),N471+O471*15))),IF((K471+L471*15)&gt;(Q471+R471*15),IF((Q471+R471*15)&gt;=(S471+T471*15),IF(OR(G471="3G",G471="4G"),CONCATENATE("Cellular",CHAR(10),S471+T471*15),CONCATENATE("Satellite",CHAR(10),Q471+R471*15)),CONCATENATE("Satellite",CHAR(10),Q471+R471*15)),IF((K471+L471*15)&gt;(S471+T471*15),IF(OR(G471="3G",G471="4G"),CONCATENATE("Cellular",CHAR(10),S471+T471*15),CONCATENATE("Fiber Optic",CHAR(10),K471+L471*15)),CONCATENATE("Fiber Optic",CHAR(10),K471+L471*15)))),""),""))</f>
        <v/>
      </c>
      <c r="Z471" s="4" t="str">
        <f>IF(OR(ISBLANK(K471),ISBLANK(L471),ISBLANK(N471),ISBLANK(O471),ISBLANK(Q471),ISBLANK(R471),ISBLANK(S471),ISBLANK(T471)),"",IF(AND(ISNUMBER(K471),ISNUMBER(L471),ISNUMBER(N471),ISNUMBER(O471),ISNUMBER(Q471),ISNUMBER(R471),ISNUMBER(S471),ISNUMBER(T471)),IF(AND(K471&gt;=0,L471&gt;=0,N471&gt;=0,O471&gt;=0,Q471&gt;=0,R471&gt;=0,S471&gt;=0,T471&gt;=0),IF((K471+L471*20)&gt;(N471+O471*20),IF((N471+O471*20)&gt;(Q471+R471*20),IF((Q471+R471*20)&gt;=(S471+T471*20),IF(OR(G471="3G",G471="4G"),"Cellular",CONCATENATE("Satellite",CHAR(10),Q471+R471*20)),CONCATENATE("Satellite",CHAR(10),Q471+R471*20)),IF((N471+O471*20)&gt;(S471+T471*20),IF(OR(G471="3G",G471="4G"),CONCATENATE("Cellular",CHAR(10),S471+T471*20),CONCATENATE("Microwave",CHAR(10),N471+O471*20)),CONCATENATE("Microwave",CHAR(10),N471+O471*20))),IF((K471+L471*20)&gt;(Q471+R471*20),IF((Q471+R471*20)&gt;=(S471+T471*20),IF(OR(G471="3G",G471="4G"),CONCATENATE("Cellular",CHAR(10),S471+T471*20),CONCATENATE("Satellite",CHAR(10),Q471+R471*20)),CONCATENATE("Satellite",CHAR(10),Q471+R471*20)),IF((K471+L471*20)&gt;(S471+T471*20),IF(OR(G471="3G",G471="4G"),CONCATENATE("Cellular",CHAR(10),S471+T471*20),CONCATENATE("Fiber Optic",CHAR(10),K471+L471*20)),CONCATENATE("Fiber Optic",CHAR(10),K471+L471*20)))),""),""))</f>
        <v/>
      </c>
      <c r="AA471" s="4" t="str">
        <f>IF(OR(ISBLANK(AE471),ISBLANK(AI471),ISBLANK(AM471),ISBLANK(AQ471)),"",IF(AND(ISNUMBER(AE471),ISNUMBER(AI471),ISNUMBER(AM471),ISNUMBER(AQ471)),IF(1,IF(AE471&lt;AI471,IF(AI471&lt;AM471,IF(AM471&lt;=AQ471,IF(OR(G471="3G",G471="4G"),CONCATENATE("Cellular",CHAR(10),AQ471),CONCATENATE("Satellite",CHAR(10),AM471)),CONCATENATE("Satellite",CHAR(10),AM471)),IF(AI471&lt;AQ471,IF(OR(G471="3G",G471="4G"),CONCATENATE("Cellular",CHAR(10),AQ471),CONCATENATE("Microwave",CHAR(10),AI471)),CONCATENATE("Microwave",CHAR(10),AI471))),IF(AE471&lt;AM471,IF(AM471&lt;=AQ471,IF(OR(G471="3G",G471="4G"),CONCATENATE("Cellular",CHAR(10),AQ471),CONCATENATE("Satellite",CHAR(10),AM471)),CONCATENATE("Satellite",CHAR(10),AM471)),IF(AE471&lt;AQ471,IF(OR(G471="3G",G471="4G"),CONCATENATE("Cellular",CHAR(10),AQ471),CONCATENATE("Fiber Optic",CHAR(10),AE471)),CONCATENATE("Fiber Optic",CHAR(10),AE471)))),""),""))</f>
        <v/>
      </c>
      <c r="AB471" s="4" t="str">
        <f>IF(OR(ISBLANK(AF471),ISBLANK(AJ471),ISBLANK(AN471),ISBLANK(AR471)),"",IF(AND(ISNUMBER(AF471),ISNUMBER(AJ471),ISNUMBER(AN471),ISNUMBER(AR471)),IF(1,IF(AF471&lt;AJ471,IF(AJ471&lt;AN471,IF(AN471&lt;=AR471,IF(OR(G471="3G",G471="4G"),CONCATENATE("Cellular",CHAR(10),AR471),CONCATENATE("Satellite",CHAR(10),AN471)),CONCATENATE("Satellite",CHAR(10),AN471)),IF(AJ471&lt;AR471,IF(OR(G471="3G",G471="4G"),CONCATENATE("Cellular",CHAR(10),AR471),CONCATENATE("Microwave",CHAR(10),AJ471)),CONCATENATE("Microwave",CHAR(10),AJ471))),IF(AF471&lt;AN471,IF(AN471&lt;=AR471,IF(OR(G471="3G",G471="4G"),CONCATENATE("Cellular",CHAR(10),AR471),CONCATENATE("Satellite",CHAR(10),AN471)),CONCATENATE("Satellite",CHAR(10),AN471)),IF(AF471&lt;AR471,IF(OR(G471="3G",G471="4G"),CONCATENATE("Cellular",CHAR(10),AR471),CONCATENATE("Fiber Optic",CHAR(10),AF471)),CONCATENATE("Fiber Optic",CHAR(10),AF471)))),""),""))</f>
        <v/>
      </c>
      <c r="AC471" s="4" t="str">
        <f>IF(OR(ISBLANK(AG471),ISBLANK(AK471),ISBLANK(AO471),ISBLANK(AS471)),"",IF(AND(ISNUMBER(AG471),ISNUMBER(AK471),ISNUMBER(AO471),ISNUMBER(AS471)),IF(1,IF(AG471&lt;AK471,IF(AK471&lt;AO471,IF(AO471&lt;=AS471,IF(OR(G471="3G",G471="4G"),CONCATENATE("Cellular",CHAR(10),AS471),CONCATENATE("Satellite",CHAR(10),AO471)),CONCATENATE("Satellite",CHAR(10),AO471)),IF(AK471&lt;AS471,IF(OR(G471="3G",G471="4G"),CONCATENATE("Cellular",CHAR(10),AS471),CONCATENATE("Microwave",CHAR(10),AK471)),CONCATENATE("Microwave",CHAR(10),AK471))),IF(AG471&lt;AO471,IF(AO471&lt;=AS471,IF(OR(G471="3G",G471="4G"),CONCATENATE("Cellular",CHAR(10),AS471),CONCATENATE("Satellite",CHAR(10),AO471)),CONCATENATE("Satellite",CHAR(10),AO471)),IF(AG471&lt;AS471,IF(OR(G471="3G",G471="4G"),CONCATENATE("Cellular",CHAR(10),AS471),CONCATENATE("Fiber Optic",CHAR(10),AG471)),CONCATENATE("Fiber Optic",CHAR(10),AG471)))),""),""))</f>
        <v/>
      </c>
      <c r="AD471" s="4" t="str">
        <f>IF(OR(ISBLANK(AH471),ISBLANK(AL471),ISBLANK(AP471),ISBLANK(AT471)),"",IF(AND(ISNUMBER(AH471),ISNUMBER(AL471),ISNUMBER(AP471),ISNUMBER(AT471)),IF(1,IF(AH471&lt;AL471,IF(AL471&lt;AP471,IF(AP471&lt;=AT471,IF(OR(G471="3G",G471="4G"),CONCATENATE("Cellular",CHAR(10),AT471),CONCATENATE("Satellite",CHAR(10),AP471)),CONCATENATE("Satellite",CHAR(10),AP471)),IF(AL471&lt;AT471,IF(OR(G471="3G",G471="4G"),CONCATENATE("Cellular",CHAR(10),AT471),CONCATENATE("Microwave",CHAR(10),AL471)),CONCATENATE("Microwave",CHAR(10),AL471))),IF(AH471&lt;AP471,IF(AP471&lt;=AT471,IF(OR(G471="3G",G471="4G"),CONCATENATE("Cellular",CHAR(10),AT471),CONCATENATE("Satellite",CHAR(10),AP471)),CONCATENATE("Satellite",CHAR(10),AP471)),IF(AH471&lt;AT471,IF(OR(G471="3G",G471="4G"),CONCATENATE("Cellular",CHAR(10),AT471),CONCATENATE("Fiber Optic",CHAR(10),AH471)),CONCATENATE("Fiber Optic",CHAR(10),AH471)))),""),""))</f>
        <v/>
      </c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</row>
    <row r="472" spans="1:61" customHeight="1" ht="30"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4" t="str">
        <f>IF(OR(ISBLANK(AE472),ISBLANK(AI472),ISBLANK(AM472),ISBLANK(AQ472)),"",IF(AND(ISNUMBER(AE472),ISNUMBER(AI472),ISNUMBER(AM472),ISNUMBER(AQ472)),IF(1=1,IF(AE472&lt;AI472,IF(AI472&lt;AM472,IF(AM472&lt;=AQ472,IF(OR(G472="3G",G472="4G"),"Cellular","Satellite"),"Satellite"),IF(AI472&lt;AQ472,IF(OR(G472="3G",G472="4G"),"Cellular","Microwave"),"Microwave")),IF(AE472&lt;AM472,IF(AM472&lt;=AQ472,IF(OR(G472="3G",G472="4G"),"Cellular","Satellite"),"Satellite"),IF(AE472&lt;AQ472,IF(OR(G472="3G",G472="4G"),"Cellular","Fiber Optic"),"Fiber Optic"))),""),""))</f>
        <v/>
      </c>
      <c r="V472" s="4" t="str">
        <f>IF(OR(ISBLANK(K472),ISBLANK(L472),ISBLANK(N472),ISBLANK(O472),ISBLANK(Q472),ISBLANK(R472),ISBLANK(S472),ISBLANK(T472)),"",IF(AND(ISNUMBER(K472),ISNUMBER(L472),ISNUMBER(N472),ISNUMBER(O472),ISNUMBER(Q472),ISNUMBER(R472),ISNUMBER(S472),ISNUMBER(T472)),IF(AND(K472&gt;=0,L472&gt;=0,N472&gt;=0,O472&gt;=0,Q472&gt;=0,R472&gt;=0,S472&gt;=0,T472&gt;=0),IF((K472+L472*5)&gt;(N472+O472*5),IF((N472+O472*5)&gt;(Q472+R472*5),IF((Q472+R472*5)&gt;=(S472+T472*5),IF(OR(G472="3G",G472="4G"),"Cellular","Satellite"),"Satellite"),IF((N472+O472*5)&gt;(S472+T472*5),IF(OR(G472="3G",G472="4G"),"Cellular","Microwave"),"Microwave")),IF((K472+L472*5)&gt;(Q472+R472*5),IF((Q472+R472*5)&gt;=(S472+T472*5),IF(OR(G472="3G",G472="4G"),"Cellular","Satellite"),"Satellite"),IF((K472+L472*5)&gt;(S472+T472*5),IF(OR(G472="3G",G472="4G"),"Cellular","Fiber Optic"),"Fiber Optic"))),""),""))</f>
        <v/>
      </c>
      <c r="W472" s="4" t="str">
        <f>IF(OR(ISBLANK(K472),ISBLANK(L472),ISBLANK(N472),ISBLANK(O472),ISBLANK(Q472),ISBLANK(R472),ISBLANK(S472),ISBLANK(T472)),"",IF(AND(ISNUMBER(K472),ISNUMBER(L472),ISNUMBER(N472),ISNUMBER(O472),ISNUMBER(Q472),ISNUMBER(R472),ISNUMBER(S472),ISNUMBER(T472)),IF(AND(K472&gt;=0,L472&gt;=0,N472&gt;=0,O472&gt;=0,Q472&gt;=0,R472&gt;=0,S472&gt;=0,T472&gt;=0),IF((K472+L472*5)&gt;(N472+O472*5),IF((N472+O472*5)&gt;(Q472+R472*5),IF((Q472+R472*5)&gt;=(S472+T472*5),IF(OR(G472="3G",G472="4G"),"Cellular",CONCATENATE("Satellite",CHAR(10),Q472+R472*5)),CONCATENATE("Satellite",CHAR(10),Q472+R472*5)),IF((N472+O472*5)&gt;(S472+T472*5),IF(OR(G472="3G",G472="4G"),CONCATENATE("Cellular",CHAR(10),S472+T472*5),CONCATENATE("Microwave",CHAR(10),N472+O472*5)),CONCATENATE("Microwave",CHAR(10),N472+O472*5))),IF((K472+L472*5)&gt;(Q472+R472*5),IF((Q472+R472*5)&gt;=(S472+T472*5),IF(OR(G472="3G",G472="4G"),CONCATENATE("Cellular",CHAR(10),S472+T472*5),CONCATENATE("Satellite",CHAR(10),Q472+R472*5)),CONCATENATE("Satellite",CHAR(10),Q472+R472*5)),IF((K472+L472*5)&gt;(S472+T472*5),IF(OR(G472="3G",G472="4G"),CONCATENATE("Cellular",CHAR(10),S472+T472*5),CONCATENATE("Fiber Optic",CHAR(10),K472+L472*5)),CONCATENATE("Fiber Optic",CHAR(10),K472+L472*5)))),""),""))</f>
        <v/>
      </c>
      <c r="X472" s="4" t="str">
        <f>IF(OR(ISBLANK(K472),ISBLANK(L472),ISBLANK(N472),ISBLANK(O472),ISBLANK(Q472),ISBLANK(R472),ISBLANK(S472),ISBLANK(T472)),"",IF(AND(ISNUMBER(K472),ISNUMBER(L472),ISNUMBER(N472),ISNUMBER(O472),ISNUMBER(Q472),ISNUMBER(R472),ISNUMBER(S472),ISNUMBER(T472)),IF(AND(K472&gt;=0,L472&gt;=0,N472&gt;=0,O472&gt;=0,Q472&gt;=0,R472&gt;=0,S472&gt;=0,T472&gt;=0),IF((K472+L472*10)&gt;(N472+O472*10),IF((N472+O472*10)&gt;(Q472+R472*10),IF((Q472+R472*10)&gt;=(S472+T472*10),IF(OR(G472="3G",G472="4G"),"Cellular",CONCATENATE("Satellite",CHAR(10),Q472+R472*10)),CONCATENATE("Satellite",CHAR(10),Q472+R472*10)),IF((N472+O472*10)&gt;(S472+T472*10),IF(OR(G472="3G",G472="4G"),CONCATENATE("Cellular",CHAR(10),S472+T472*10),CONCATENATE("Microwave",CHAR(10),N472+O472*10)),CONCATENATE("Microwave",CHAR(10),N472+O472*10))),IF((K472+L472*10)&gt;(Q472+R472*10),IF((Q472+R472*10)&gt;=(S472+T472*10),IF(OR(G472="3G",G472="4G"),CONCATENATE("Cellular",CHAR(10),S472+T472*10),CONCATENATE("Satellite",CHAR(10),Q472+R472*10)),CONCATENATE("Satellite",CHAR(10),Q472+R472*10)),IF((K472+L472*10)&gt;(S472+T472*10),IF(OR(G472="3G",G472="4G"),CONCATENATE("Cellular",CHAR(10),S472+T472*10),CONCATENATE("Fiber Optic",CHAR(10),K472+L472*10)),CONCATENATE("Fiber Optic",CHAR(10),K472+L472*10)))),""),""))</f>
        <v/>
      </c>
      <c r="Y472" s="4" t="str">
        <f>IF(OR(ISBLANK(K472),ISBLANK(L472),ISBLANK(N472),ISBLANK(O472),ISBLANK(Q472),ISBLANK(R472),ISBLANK(S472),ISBLANK(T472)),"",IF(AND(ISNUMBER(K472),ISNUMBER(L472),ISNUMBER(N472),ISNUMBER(O472),ISNUMBER(Q472),ISNUMBER(R472),ISNUMBER(S472),ISNUMBER(T472)),IF(AND(K472&gt;=0,L472&gt;=0,N472&gt;=0,O472&gt;=0,Q472&gt;=0,R472&gt;=0,S472&gt;=0,T472&gt;=0),IF((K472+L472*15)&gt;(N472+O472*15),IF((N472+O472*15)&gt;(Q472+R472*15),IF((Q472+R472*15)&gt;=(S472+T472*15),IF(OR(G472="3G",G472="4G"),"Cellular",CONCATENATE("Satellite",CHAR(10),Q472+R472*15)),CONCATENATE("Satellite",CHAR(10),Q472+R472*15)),IF((N472+O472*15)&gt;(S472+T472*15),IF(OR(G472="3G",G472="4G"),CONCATENATE("Cellular",CHAR(10),S472+T472*15),CONCATENATE("Microwave",CHAR(10),N472+O472*15)),CONCATENATE("Microwave",CHAR(10),N472+O472*15))),IF((K472+L472*15)&gt;(Q472+R472*15),IF((Q472+R472*15)&gt;=(S472+T472*15),IF(OR(G472="3G",G472="4G"),CONCATENATE("Cellular",CHAR(10),S472+T472*15),CONCATENATE("Satellite",CHAR(10),Q472+R472*15)),CONCATENATE("Satellite",CHAR(10),Q472+R472*15)),IF((K472+L472*15)&gt;(S472+T472*15),IF(OR(G472="3G",G472="4G"),CONCATENATE("Cellular",CHAR(10),S472+T472*15),CONCATENATE("Fiber Optic",CHAR(10),K472+L472*15)),CONCATENATE("Fiber Optic",CHAR(10),K472+L472*15)))),""),""))</f>
        <v/>
      </c>
      <c r="Z472" s="4" t="str">
        <f>IF(OR(ISBLANK(K472),ISBLANK(L472),ISBLANK(N472),ISBLANK(O472),ISBLANK(Q472),ISBLANK(R472),ISBLANK(S472),ISBLANK(T472)),"",IF(AND(ISNUMBER(K472),ISNUMBER(L472),ISNUMBER(N472),ISNUMBER(O472),ISNUMBER(Q472),ISNUMBER(R472),ISNUMBER(S472),ISNUMBER(T472)),IF(AND(K472&gt;=0,L472&gt;=0,N472&gt;=0,O472&gt;=0,Q472&gt;=0,R472&gt;=0,S472&gt;=0,T472&gt;=0),IF((K472+L472*20)&gt;(N472+O472*20),IF((N472+O472*20)&gt;(Q472+R472*20),IF((Q472+R472*20)&gt;=(S472+T472*20),IF(OR(G472="3G",G472="4G"),"Cellular",CONCATENATE("Satellite",CHAR(10),Q472+R472*20)),CONCATENATE("Satellite",CHAR(10),Q472+R472*20)),IF((N472+O472*20)&gt;(S472+T472*20),IF(OR(G472="3G",G472="4G"),CONCATENATE("Cellular",CHAR(10),S472+T472*20),CONCATENATE("Microwave",CHAR(10),N472+O472*20)),CONCATENATE("Microwave",CHAR(10),N472+O472*20))),IF((K472+L472*20)&gt;(Q472+R472*20),IF((Q472+R472*20)&gt;=(S472+T472*20),IF(OR(G472="3G",G472="4G"),CONCATENATE("Cellular",CHAR(10),S472+T472*20),CONCATENATE("Satellite",CHAR(10),Q472+R472*20)),CONCATENATE("Satellite",CHAR(10),Q472+R472*20)),IF((K472+L472*20)&gt;(S472+T472*20),IF(OR(G472="3G",G472="4G"),CONCATENATE("Cellular",CHAR(10),S472+T472*20),CONCATENATE("Fiber Optic",CHAR(10),K472+L472*20)),CONCATENATE("Fiber Optic",CHAR(10),K472+L472*20)))),""),""))</f>
        <v/>
      </c>
      <c r="AA472" s="4" t="str">
        <f>IF(OR(ISBLANK(AE472),ISBLANK(AI472),ISBLANK(AM472),ISBLANK(AQ472)),"",IF(AND(ISNUMBER(AE472),ISNUMBER(AI472),ISNUMBER(AM472),ISNUMBER(AQ472)),IF(1,IF(AE472&lt;AI472,IF(AI472&lt;AM472,IF(AM472&lt;=AQ472,IF(OR(G472="3G",G472="4G"),CONCATENATE("Cellular",CHAR(10),AQ472),CONCATENATE("Satellite",CHAR(10),AM472)),CONCATENATE("Satellite",CHAR(10),AM472)),IF(AI472&lt;AQ472,IF(OR(G472="3G",G472="4G"),CONCATENATE("Cellular",CHAR(10),AQ472),CONCATENATE("Microwave",CHAR(10),AI472)),CONCATENATE("Microwave",CHAR(10),AI472))),IF(AE472&lt;AM472,IF(AM472&lt;=AQ472,IF(OR(G472="3G",G472="4G"),CONCATENATE("Cellular",CHAR(10),AQ472),CONCATENATE("Satellite",CHAR(10),AM472)),CONCATENATE("Satellite",CHAR(10),AM472)),IF(AE472&lt;AQ472,IF(OR(G472="3G",G472="4G"),CONCATENATE("Cellular",CHAR(10),AQ472),CONCATENATE("Fiber Optic",CHAR(10),AE472)),CONCATENATE("Fiber Optic",CHAR(10),AE472)))),""),""))</f>
        <v/>
      </c>
      <c r="AB472" s="4" t="str">
        <f>IF(OR(ISBLANK(AF472),ISBLANK(AJ472),ISBLANK(AN472),ISBLANK(AR472)),"",IF(AND(ISNUMBER(AF472),ISNUMBER(AJ472),ISNUMBER(AN472),ISNUMBER(AR472)),IF(1,IF(AF472&lt;AJ472,IF(AJ472&lt;AN472,IF(AN472&lt;=AR472,IF(OR(G472="3G",G472="4G"),CONCATENATE("Cellular",CHAR(10),AR472),CONCATENATE("Satellite",CHAR(10),AN472)),CONCATENATE("Satellite",CHAR(10),AN472)),IF(AJ472&lt;AR472,IF(OR(G472="3G",G472="4G"),CONCATENATE("Cellular",CHAR(10),AR472),CONCATENATE("Microwave",CHAR(10),AJ472)),CONCATENATE("Microwave",CHAR(10),AJ472))),IF(AF472&lt;AN472,IF(AN472&lt;=AR472,IF(OR(G472="3G",G472="4G"),CONCATENATE("Cellular",CHAR(10),AR472),CONCATENATE("Satellite",CHAR(10),AN472)),CONCATENATE("Satellite",CHAR(10),AN472)),IF(AF472&lt;AR472,IF(OR(G472="3G",G472="4G"),CONCATENATE("Cellular",CHAR(10),AR472),CONCATENATE("Fiber Optic",CHAR(10),AF472)),CONCATENATE("Fiber Optic",CHAR(10),AF472)))),""),""))</f>
        <v/>
      </c>
      <c r="AC472" s="4" t="str">
        <f>IF(OR(ISBLANK(AG472),ISBLANK(AK472),ISBLANK(AO472),ISBLANK(AS472)),"",IF(AND(ISNUMBER(AG472),ISNUMBER(AK472),ISNUMBER(AO472),ISNUMBER(AS472)),IF(1,IF(AG472&lt;AK472,IF(AK472&lt;AO472,IF(AO472&lt;=AS472,IF(OR(G472="3G",G472="4G"),CONCATENATE("Cellular",CHAR(10),AS472),CONCATENATE("Satellite",CHAR(10),AO472)),CONCATENATE("Satellite",CHAR(10),AO472)),IF(AK472&lt;AS472,IF(OR(G472="3G",G472="4G"),CONCATENATE("Cellular",CHAR(10),AS472),CONCATENATE("Microwave",CHAR(10),AK472)),CONCATENATE("Microwave",CHAR(10),AK472))),IF(AG472&lt;AO472,IF(AO472&lt;=AS472,IF(OR(G472="3G",G472="4G"),CONCATENATE("Cellular",CHAR(10),AS472),CONCATENATE("Satellite",CHAR(10),AO472)),CONCATENATE("Satellite",CHAR(10),AO472)),IF(AG472&lt;AS472,IF(OR(G472="3G",G472="4G"),CONCATENATE("Cellular",CHAR(10),AS472),CONCATENATE("Fiber Optic",CHAR(10),AG472)),CONCATENATE("Fiber Optic",CHAR(10),AG472)))),""),""))</f>
        <v/>
      </c>
      <c r="AD472" s="4" t="str">
        <f>IF(OR(ISBLANK(AH472),ISBLANK(AL472),ISBLANK(AP472),ISBLANK(AT472)),"",IF(AND(ISNUMBER(AH472),ISNUMBER(AL472),ISNUMBER(AP472),ISNUMBER(AT472)),IF(1,IF(AH472&lt;AL472,IF(AL472&lt;AP472,IF(AP472&lt;=AT472,IF(OR(G472="3G",G472="4G"),CONCATENATE("Cellular",CHAR(10),AT472),CONCATENATE("Satellite",CHAR(10),AP472)),CONCATENATE("Satellite",CHAR(10),AP472)),IF(AL472&lt;AT472,IF(OR(G472="3G",G472="4G"),CONCATENATE("Cellular",CHAR(10),AT472),CONCATENATE("Microwave",CHAR(10),AL472)),CONCATENATE("Microwave",CHAR(10),AL472))),IF(AH472&lt;AP472,IF(AP472&lt;=AT472,IF(OR(G472="3G",G472="4G"),CONCATENATE("Cellular",CHAR(10),AT472),CONCATENATE("Satellite",CHAR(10),AP472)),CONCATENATE("Satellite",CHAR(10),AP472)),IF(AH472&lt;AT472,IF(OR(G472="3G",G472="4G"),CONCATENATE("Cellular",CHAR(10),AT472),CONCATENATE("Fiber Optic",CHAR(10),AH472)),CONCATENATE("Fiber Optic",CHAR(10),AH472)))),""),""))</f>
        <v/>
      </c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</row>
    <row r="473" spans="1:61" customHeight="1" ht="30"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4" t="str">
        <f>IF(OR(ISBLANK(AE473),ISBLANK(AI473),ISBLANK(AM473),ISBLANK(AQ473)),"",IF(AND(ISNUMBER(AE473),ISNUMBER(AI473),ISNUMBER(AM473),ISNUMBER(AQ473)),IF(1=1,IF(AE473&lt;AI473,IF(AI473&lt;AM473,IF(AM473&lt;=AQ473,IF(OR(G473="3G",G473="4G"),"Cellular","Satellite"),"Satellite"),IF(AI473&lt;AQ473,IF(OR(G473="3G",G473="4G"),"Cellular","Microwave"),"Microwave")),IF(AE473&lt;AM473,IF(AM473&lt;=AQ473,IF(OR(G473="3G",G473="4G"),"Cellular","Satellite"),"Satellite"),IF(AE473&lt;AQ473,IF(OR(G473="3G",G473="4G"),"Cellular","Fiber Optic"),"Fiber Optic"))),""),""))</f>
        <v/>
      </c>
      <c r="V473" s="4" t="str">
        <f>IF(OR(ISBLANK(K473),ISBLANK(L473),ISBLANK(N473),ISBLANK(O473),ISBLANK(Q473),ISBLANK(R473),ISBLANK(S473),ISBLANK(T473)),"",IF(AND(ISNUMBER(K473),ISNUMBER(L473),ISNUMBER(N473),ISNUMBER(O473),ISNUMBER(Q473),ISNUMBER(R473),ISNUMBER(S473),ISNUMBER(T473)),IF(AND(K473&gt;=0,L473&gt;=0,N473&gt;=0,O473&gt;=0,Q473&gt;=0,R473&gt;=0,S473&gt;=0,T473&gt;=0),IF((K473+L473*5)&gt;(N473+O473*5),IF((N473+O473*5)&gt;(Q473+R473*5),IF((Q473+R473*5)&gt;=(S473+T473*5),IF(OR(G473="3G",G473="4G"),"Cellular","Satellite"),"Satellite"),IF((N473+O473*5)&gt;(S473+T473*5),IF(OR(G473="3G",G473="4G"),"Cellular","Microwave"),"Microwave")),IF((K473+L473*5)&gt;(Q473+R473*5),IF((Q473+R473*5)&gt;=(S473+T473*5),IF(OR(G473="3G",G473="4G"),"Cellular","Satellite"),"Satellite"),IF((K473+L473*5)&gt;(S473+T473*5),IF(OR(G473="3G",G473="4G"),"Cellular","Fiber Optic"),"Fiber Optic"))),""),""))</f>
        <v/>
      </c>
      <c r="W473" s="4" t="str">
        <f>IF(OR(ISBLANK(K473),ISBLANK(L473),ISBLANK(N473),ISBLANK(O473),ISBLANK(Q473),ISBLANK(R473),ISBLANK(S473),ISBLANK(T473)),"",IF(AND(ISNUMBER(K473),ISNUMBER(L473),ISNUMBER(N473),ISNUMBER(O473),ISNUMBER(Q473),ISNUMBER(R473),ISNUMBER(S473),ISNUMBER(T473)),IF(AND(K473&gt;=0,L473&gt;=0,N473&gt;=0,O473&gt;=0,Q473&gt;=0,R473&gt;=0,S473&gt;=0,T473&gt;=0),IF((K473+L473*5)&gt;(N473+O473*5),IF((N473+O473*5)&gt;(Q473+R473*5),IF((Q473+R473*5)&gt;=(S473+T473*5),IF(OR(G473="3G",G473="4G"),"Cellular",CONCATENATE("Satellite",CHAR(10),Q473+R473*5)),CONCATENATE("Satellite",CHAR(10),Q473+R473*5)),IF((N473+O473*5)&gt;(S473+T473*5),IF(OR(G473="3G",G473="4G"),CONCATENATE("Cellular",CHAR(10),S473+T473*5),CONCATENATE("Microwave",CHAR(10),N473+O473*5)),CONCATENATE("Microwave",CHAR(10),N473+O473*5))),IF((K473+L473*5)&gt;(Q473+R473*5),IF((Q473+R473*5)&gt;=(S473+T473*5),IF(OR(G473="3G",G473="4G"),CONCATENATE("Cellular",CHAR(10),S473+T473*5),CONCATENATE("Satellite",CHAR(10),Q473+R473*5)),CONCATENATE("Satellite",CHAR(10),Q473+R473*5)),IF((K473+L473*5)&gt;(S473+T473*5),IF(OR(G473="3G",G473="4G"),CONCATENATE("Cellular",CHAR(10),S473+T473*5),CONCATENATE("Fiber Optic",CHAR(10),K473+L473*5)),CONCATENATE("Fiber Optic",CHAR(10),K473+L473*5)))),""),""))</f>
        <v/>
      </c>
      <c r="X473" s="4" t="str">
        <f>IF(OR(ISBLANK(K473),ISBLANK(L473),ISBLANK(N473),ISBLANK(O473),ISBLANK(Q473),ISBLANK(R473),ISBLANK(S473),ISBLANK(T473)),"",IF(AND(ISNUMBER(K473),ISNUMBER(L473),ISNUMBER(N473),ISNUMBER(O473),ISNUMBER(Q473),ISNUMBER(R473),ISNUMBER(S473),ISNUMBER(T473)),IF(AND(K473&gt;=0,L473&gt;=0,N473&gt;=0,O473&gt;=0,Q473&gt;=0,R473&gt;=0,S473&gt;=0,T473&gt;=0),IF((K473+L473*10)&gt;(N473+O473*10),IF((N473+O473*10)&gt;(Q473+R473*10),IF((Q473+R473*10)&gt;=(S473+T473*10),IF(OR(G473="3G",G473="4G"),"Cellular",CONCATENATE("Satellite",CHAR(10),Q473+R473*10)),CONCATENATE("Satellite",CHAR(10),Q473+R473*10)),IF((N473+O473*10)&gt;(S473+T473*10),IF(OR(G473="3G",G473="4G"),CONCATENATE("Cellular",CHAR(10),S473+T473*10),CONCATENATE("Microwave",CHAR(10),N473+O473*10)),CONCATENATE("Microwave",CHAR(10),N473+O473*10))),IF((K473+L473*10)&gt;(Q473+R473*10),IF((Q473+R473*10)&gt;=(S473+T473*10),IF(OR(G473="3G",G473="4G"),CONCATENATE("Cellular",CHAR(10),S473+T473*10),CONCATENATE("Satellite",CHAR(10),Q473+R473*10)),CONCATENATE("Satellite",CHAR(10),Q473+R473*10)),IF((K473+L473*10)&gt;(S473+T473*10),IF(OR(G473="3G",G473="4G"),CONCATENATE("Cellular",CHAR(10),S473+T473*10),CONCATENATE("Fiber Optic",CHAR(10),K473+L473*10)),CONCATENATE("Fiber Optic",CHAR(10),K473+L473*10)))),""),""))</f>
        <v/>
      </c>
      <c r="Y473" s="4" t="str">
        <f>IF(OR(ISBLANK(K473),ISBLANK(L473),ISBLANK(N473),ISBLANK(O473),ISBLANK(Q473),ISBLANK(R473),ISBLANK(S473),ISBLANK(T473)),"",IF(AND(ISNUMBER(K473),ISNUMBER(L473),ISNUMBER(N473),ISNUMBER(O473),ISNUMBER(Q473),ISNUMBER(R473),ISNUMBER(S473),ISNUMBER(T473)),IF(AND(K473&gt;=0,L473&gt;=0,N473&gt;=0,O473&gt;=0,Q473&gt;=0,R473&gt;=0,S473&gt;=0,T473&gt;=0),IF((K473+L473*15)&gt;(N473+O473*15),IF((N473+O473*15)&gt;(Q473+R473*15),IF((Q473+R473*15)&gt;=(S473+T473*15),IF(OR(G473="3G",G473="4G"),"Cellular",CONCATENATE("Satellite",CHAR(10),Q473+R473*15)),CONCATENATE("Satellite",CHAR(10),Q473+R473*15)),IF((N473+O473*15)&gt;(S473+T473*15),IF(OR(G473="3G",G473="4G"),CONCATENATE("Cellular",CHAR(10),S473+T473*15),CONCATENATE("Microwave",CHAR(10),N473+O473*15)),CONCATENATE("Microwave",CHAR(10),N473+O473*15))),IF((K473+L473*15)&gt;(Q473+R473*15),IF((Q473+R473*15)&gt;=(S473+T473*15),IF(OR(G473="3G",G473="4G"),CONCATENATE("Cellular",CHAR(10),S473+T473*15),CONCATENATE("Satellite",CHAR(10),Q473+R473*15)),CONCATENATE("Satellite",CHAR(10),Q473+R473*15)),IF((K473+L473*15)&gt;(S473+T473*15),IF(OR(G473="3G",G473="4G"),CONCATENATE("Cellular",CHAR(10),S473+T473*15),CONCATENATE("Fiber Optic",CHAR(10),K473+L473*15)),CONCATENATE("Fiber Optic",CHAR(10),K473+L473*15)))),""),""))</f>
        <v/>
      </c>
      <c r="Z473" s="4" t="str">
        <f>IF(OR(ISBLANK(K473),ISBLANK(L473),ISBLANK(N473),ISBLANK(O473),ISBLANK(Q473),ISBLANK(R473),ISBLANK(S473),ISBLANK(T473)),"",IF(AND(ISNUMBER(K473),ISNUMBER(L473),ISNUMBER(N473),ISNUMBER(O473),ISNUMBER(Q473),ISNUMBER(R473),ISNUMBER(S473),ISNUMBER(T473)),IF(AND(K473&gt;=0,L473&gt;=0,N473&gt;=0,O473&gt;=0,Q473&gt;=0,R473&gt;=0,S473&gt;=0,T473&gt;=0),IF((K473+L473*20)&gt;(N473+O473*20),IF((N473+O473*20)&gt;(Q473+R473*20),IF((Q473+R473*20)&gt;=(S473+T473*20),IF(OR(G473="3G",G473="4G"),"Cellular",CONCATENATE("Satellite",CHAR(10),Q473+R473*20)),CONCATENATE("Satellite",CHAR(10),Q473+R473*20)),IF((N473+O473*20)&gt;(S473+T473*20),IF(OR(G473="3G",G473="4G"),CONCATENATE("Cellular",CHAR(10),S473+T473*20),CONCATENATE("Microwave",CHAR(10),N473+O473*20)),CONCATENATE("Microwave",CHAR(10),N473+O473*20))),IF((K473+L473*20)&gt;(Q473+R473*20),IF((Q473+R473*20)&gt;=(S473+T473*20),IF(OR(G473="3G",G473="4G"),CONCATENATE("Cellular",CHAR(10),S473+T473*20),CONCATENATE("Satellite",CHAR(10),Q473+R473*20)),CONCATENATE("Satellite",CHAR(10),Q473+R473*20)),IF((K473+L473*20)&gt;(S473+T473*20),IF(OR(G473="3G",G473="4G"),CONCATENATE("Cellular",CHAR(10),S473+T473*20),CONCATENATE("Fiber Optic",CHAR(10),K473+L473*20)),CONCATENATE("Fiber Optic",CHAR(10),K473+L473*20)))),""),""))</f>
        <v/>
      </c>
      <c r="AA473" s="4" t="str">
        <f>IF(OR(ISBLANK(AE473),ISBLANK(AI473),ISBLANK(AM473),ISBLANK(AQ473)),"",IF(AND(ISNUMBER(AE473),ISNUMBER(AI473),ISNUMBER(AM473),ISNUMBER(AQ473)),IF(1,IF(AE473&lt;AI473,IF(AI473&lt;AM473,IF(AM473&lt;=AQ473,IF(OR(G473="3G",G473="4G"),CONCATENATE("Cellular",CHAR(10),AQ473),CONCATENATE("Satellite",CHAR(10),AM473)),CONCATENATE("Satellite",CHAR(10),AM473)),IF(AI473&lt;AQ473,IF(OR(G473="3G",G473="4G"),CONCATENATE("Cellular",CHAR(10),AQ473),CONCATENATE("Microwave",CHAR(10),AI473)),CONCATENATE("Microwave",CHAR(10),AI473))),IF(AE473&lt;AM473,IF(AM473&lt;=AQ473,IF(OR(G473="3G",G473="4G"),CONCATENATE("Cellular",CHAR(10),AQ473),CONCATENATE("Satellite",CHAR(10),AM473)),CONCATENATE("Satellite",CHAR(10),AM473)),IF(AE473&lt;AQ473,IF(OR(G473="3G",G473="4G"),CONCATENATE("Cellular",CHAR(10),AQ473),CONCATENATE("Fiber Optic",CHAR(10),AE473)),CONCATENATE("Fiber Optic",CHAR(10),AE473)))),""),""))</f>
        <v/>
      </c>
      <c r="AB473" s="4" t="str">
        <f>IF(OR(ISBLANK(AF473),ISBLANK(AJ473),ISBLANK(AN473),ISBLANK(AR473)),"",IF(AND(ISNUMBER(AF473),ISNUMBER(AJ473),ISNUMBER(AN473),ISNUMBER(AR473)),IF(1,IF(AF473&lt;AJ473,IF(AJ473&lt;AN473,IF(AN473&lt;=AR473,IF(OR(G473="3G",G473="4G"),CONCATENATE("Cellular",CHAR(10),AR473),CONCATENATE("Satellite",CHAR(10),AN473)),CONCATENATE("Satellite",CHAR(10),AN473)),IF(AJ473&lt;AR473,IF(OR(G473="3G",G473="4G"),CONCATENATE("Cellular",CHAR(10),AR473),CONCATENATE("Microwave",CHAR(10),AJ473)),CONCATENATE("Microwave",CHAR(10),AJ473))),IF(AF473&lt;AN473,IF(AN473&lt;=AR473,IF(OR(G473="3G",G473="4G"),CONCATENATE("Cellular",CHAR(10),AR473),CONCATENATE("Satellite",CHAR(10),AN473)),CONCATENATE("Satellite",CHAR(10),AN473)),IF(AF473&lt;AR473,IF(OR(G473="3G",G473="4G"),CONCATENATE("Cellular",CHAR(10),AR473),CONCATENATE("Fiber Optic",CHAR(10),AF473)),CONCATENATE("Fiber Optic",CHAR(10),AF473)))),""),""))</f>
        <v/>
      </c>
      <c r="AC473" s="4" t="str">
        <f>IF(OR(ISBLANK(AG473),ISBLANK(AK473),ISBLANK(AO473),ISBLANK(AS473)),"",IF(AND(ISNUMBER(AG473),ISNUMBER(AK473),ISNUMBER(AO473),ISNUMBER(AS473)),IF(1,IF(AG473&lt;AK473,IF(AK473&lt;AO473,IF(AO473&lt;=AS473,IF(OR(G473="3G",G473="4G"),CONCATENATE("Cellular",CHAR(10),AS473),CONCATENATE("Satellite",CHAR(10),AO473)),CONCATENATE("Satellite",CHAR(10),AO473)),IF(AK473&lt;AS473,IF(OR(G473="3G",G473="4G"),CONCATENATE("Cellular",CHAR(10),AS473),CONCATENATE("Microwave",CHAR(10),AK473)),CONCATENATE("Microwave",CHAR(10),AK473))),IF(AG473&lt;AO473,IF(AO473&lt;=AS473,IF(OR(G473="3G",G473="4G"),CONCATENATE("Cellular",CHAR(10),AS473),CONCATENATE("Satellite",CHAR(10),AO473)),CONCATENATE("Satellite",CHAR(10),AO473)),IF(AG473&lt;AS473,IF(OR(G473="3G",G473="4G"),CONCATENATE("Cellular",CHAR(10),AS473),CONCATENATE("Fiber Optic",CHAR(10),AG473)),CONCATENATE("Fiber Optic",CHAR(10),AG473)))),""),""))</f>
        <v/>
      </c>
      <c r="AD473" s="4" t="str">
        <f>IF(OR(ISBLANK(AH473),ISBLANK(AL473),ISBLANK(AP473),ISBLANK(AT473)),"",IF(AND(ISNUMBER(AH473),ISNUMBER(AL473),ISNUMBER(AP473),ISNUMBER(AT473)),IF(1,IF(AH473&lt;AL473,IF(AL473&lt;AP473,IF(AP473&lt;=AT473,IF(OR(G473="3G",G473="4G"),CONCATENATE("Cellular",CHAR(10),AT473),CONCATENATE("Satellite",CHAR(10),AP473)),CONCATENATE("Satellite",CHAR(10),AP473)),IF(AL473&lt;AT473,IF(OR(G473="3G",G473="4G"),CONCATENATE("Cellular",CHAR(10),AT473),CONCATENATE("Microwave",CHAR(10),AL473)),CONCATENATE("Microwave",CHAR(10),AL473))),IF(AH473&lt;AP473,IF(AP473&lt;=AT473,IF(OR(G473="3G",G473="4G"),CONCATENATE("Cellular",CHAR(10),AT473),CONCATENATE("Satellite",CHAR(10),AP473)),CONCATENATE("Satellite",CHAR(10),AP473)),IF(AH473&lt;AT473,IF(OR(G473="3G",G473="4G"),CONCATENATE("Cellular",CHAR(10),AT473),CONCATENATE("Fiber Optic",CHAR(10),AH473)),CONCATENATE("Fiber Optic",CHAR(10),AH473)))),""),""))</f>
        <v/>
      </c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</row>
    <row r="474" spans="1:61" customHeight="1" ht="30"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4" t="str">
        <f>IF(OR(ISBLANK(AE474),ISBLANK(AI474),ISBLANK(AM474),ISBLANK(AQ474)),"",IF(AND(ISNUMBER(AE474),ISNUMBER(AI474),ISNUMBER(AM474),ISNUMBER(AQ474)),IF(1=1,IF(AE474&lt;AI474,IF(AI474&lt;AM474,IF(AM474&lt;=AQ474,IF(OR(G474="3G",G474="4G"),"Cellular","Satellite"),"Satellite"),IF(AI474&lt;AQ474,IF(OR(G474="3G",G474="4G"),"Cellular","Microwave"),"Microwave")),IF(AE474&lt;AM474,IF(AM474&lt;=AQ474,IF(OR(G474="3G",G474="4G"),"Cellular","Satellite"),"Satellite"),IF(AE474&lt;AQ474,IF(OR(G474="3G",G474="4G"),"Cellular","Fiber Optic"),"Fiber Optic"))),""),""))</f>
        <v/>
      </c>
      <c r="V474" s="4" t="str">
        <f>IF(OR(ISBLANK(K474),ISBLANK(L474),ISBLANK(N474),ISBLANK(O474),ISBLANK(Q474),ISBLANK(R474),ISBLANK(S474),ISBLANK(T474)),"",IF(AND(ISNUMBER(K474),ISNUMBER(L474),ISNUMBER(N474),ISNUMBER(O474),ISNUMBER(Q474),ISNUMBER(R474),ISNUMBER(S474),ISNUMBER(T474)),IF(AND(K474&gt;=0,L474&gt;=0,N474&gt;=0,O474&gt;=0,Q474&gt;=0,R474&gt;=0,S474&gt;=0,T474&gt;=0),IF((K474+L474*5)&gt;(N474+O474*5),IF((N474+O474*5)&gt;(Q474+R474*5),IF((Q474+R474*5)&gt;=(S474+T474*5),IF(OR(G474="3G",G474="4G"),"Cellular","Satellite"),"Satellite"),IF((N474+O474*5)&gt;(S474+T474*5),IF(OR(G474="3G",G474="4G"),"Cellular","Microwave"),"Microwave")),IF((K474+L474*5)&gt;(Q474+R474*5),IF((Q474+R474*5)&gt;=(S474+T474*5),IF(OR(G474="3G",G474="4G"),"Cellular","Satellite"),"Satellite"),IF((K474+L474*5)&gt;(S474+T474*5),IF(OR(G474="3G",G474="4G"),"Cellular","Fiber Optic"),"Fiber Optic"))),""),""))</f>
        <v/>
      </c>
      <c r="W474" s="4" t="str">
        <f>IF(OR(ISBLANK(K474),ISBLANK(L474),ISBLANK(N474),ISBLANK(O474),ISBLANK(Q474),ISBLANK(R474),ISBLANK(S474),ISBLANK(T474)),"",IF(AND(ISNUMBER(K474),ISNUMBER(L474),ISNUMBER(N474),ISNUMBER(O474),ISNUMBER(Q474),ISNUMBER(R474),ISNUMBER(S474),ISNUMBER(T474)),IF(AND(K474&gt;=0,L474&gt;=0,N474&gt;=0,O474&gt;=0,Q474&gt;=0,R474&gt;=0,S474&gt;=0,T474&gt;=0),IF((K474+L474*5)&gt;(N474+O474*5),IF((N474+O474*5)&gt;(Q474+R474*5),IF((Q474+R474*5)&gt;=(S474+T474*5),IF(OR(G474="3G",G474="4G"),"Cellular",CONCATENATE("Satellite",CHAR(10),Q474+R474*5)),CONCATENATE("Satellite",CHAR(10),Q474+R474*5)),IF((N474+O474*5)&gt;(S474+T474*5),IF(OR(G474="3G",G474="4G"),CONCATENATE("Cellular",CHAR(10),S474+T474*5),CONCATENATE("Microwave",CHAR(10),N474+O474*5)),CONCATENATE("Microwave",CHAR(10),N474+O474*5))),IF((K474+L474*5)&gt;(Q474+R474*5),IF((Q474+R474*5)&gt;=(S474+T474*5),IF(OR(G474="3G",G474="4G"),CONCATENATE("Cellular",CHAR(10),S474+T474*5),CONCATENATE("Satellite",CHAR(10),Q474+R474*5)),CONCATENATE("Satellite",CHAR(10),Q474+R474*5)),IF((K474+L474*5)&gt;(S474+T474*5),IF(OR(G474="3G",G474="4G"),CONCATENATE("Cellular",CHAR(10),S474+T474*5),CONCATENATE("Fiber Optic",CHAR(10),K474+L474*5)),CONCATENATE("Fiber Optic",CHAR(10),K474+L474*5)))),""),""))</f>
        <v/>
      </c>
      <c r="X474" s="4" t="str">
        <f>IF(OR(ISBLANK(K474),ISBLANK(L474),ISBLANK(N474),ISBLANK(O474),ISBLANK(Q474),ISBLANK(R474),ISBLANK(S474),ISBLANK(T474)),"",IF(AND(ISNUMBER(K474),ISNUMBER(L474),ISNUMBER(N474),ISNUMBER(O474),ISNUMBER(Q474),ISNUMBER(R474),ISNUMBER(S474),ISNUMBER(T474)),IF(AND(K474&gt;=0,L474&gt;=0,N474&gt;=0,O474&gt;=0,Q474&gt;=0,R474&gt;=0,S474&gt;=0,T474&gt;=0),IF((K474+L474*10)&gt;(N474+O474*10),IF((N474+O474*10)&gt;(Q474+R474*10),IF((Q474+R474*10)&gt;=(S474+T474*10),IF(OR(G474="3G",G474="4G"),"Cellular",CONCATENATE("Satellite",CHAR(10),Q474+R474*10)),CONCATENATE("Satellite",CHAR(10),Q474+R474*10)),IF((N474+O474*10)&gt;(S474+T474*10),IF(OR(G474="3G",G474="4G"),CONCATENATE("Cellular",CHAR(10),S474+T474*10),CONCATENATE("Microwave",CHAR(10),N474+O474*10)),CONCATENATE("Microwave",CHAR(10),N474+O474*10))),IF((K474+L474*10)&gt;(Q474+R474*10),IF((Q474+R474*10)&gt;=(S474+T474*10),IF(OR(G474="3G",G474="4G"),CONCATENATE("Cellular",CHAR(10),S474+T474*10),CONCATENATE("Satellite",CHAR(10),Q474+R474*10)),CONCATENATE("Satellite",CHAR(10),Q474+R474*10)),IF((K474+L474*10)&gt;(S474+T474*10),IF(OR(G474="3G",G474="4G"),CONCATENATE("Cellular",CHAR(10),S474+T474*10),CONCATENATE("Fiber Optic",CHAR(10),K474+L474*10)),CONCATENATE("Fiber Optic",CHAR(10),K474+L474*10)))),""),""))</f>
        <v/>
      </c>
      <c r="Y474" s="4" t="str">
        <f>IF(OR(ISBLANK(K474),ISBLANK(L474),ISBLANK(N474),ISBLANK(O474),ISBLANK(Q474),ISBLANK(R474),ISBLANK(S474),ISBLANK(T474)),"",IF(AND(ISNUMBER(K474),ISNUMBER(L474),ISNUMBER(N474),ISNUMBER(O474),ISNUMBER(Q474),ISNUMBER(R474),ISNUMBER(S474),ISNUMBER(T474)),IF(AND(K474&gt;=0,L474&gt;=0,N474&gt;=0,O474&gt;=0,Q474&gt;=0,R474&gt;=0,S474&gt;=0,T474&gt;=0),IF((K474+L474*15)&gt;(N474+O474*15),IF((N474+O474*15)&gt;(Q474+R474*15),IF((Q474+R474*15)&gt;=(S474+T474*15),IF(OR(G474="3G",G474="4G"),"Cellular",CONCATENATE("Satellite",CHAR(10),Q474+R474*15)),CONCATENATE("Satellite",CHAR(10),Q474+R474*15)),IF((N474+O474*15)&gt;(S474+T474*15),IF(OR(G474="3G",G474="4G"),CONCATENATE("Cellular",CHAR(10),S474+T474*15),CONCATENATE("Microwave",CHAR(10),N474+O474*15)),CONCATENATE("Microwave",CHAR(10),N474+O474*15))),IF((K474+L474*15)&gt;(Q474+R474*15),IF((Q474+R474*15)&gt;=(S474+T474*15),IF(OR(G474="3G",G474="4G"),CONCATENATE("Cellular",CHAR(10),S474+T474*15),CONCATENATE("Satellite",CHAR(10),Q474+R474*15)),CONCATENATE("Satellite",CHAR(10),Q474+R474*15)),IF((K474+L474*15)&gt;(S474+T474*15),IF(OR(G474="3G",G474="4G"),CONCATENATE("Cellular",CHAR(10),S474+T474*15),CONCATENATE("Fiber Optic",CHAR(10),K474+L474*15)),CONCATENATE("Fiber Optic",CHAR(10),K474+L474*15)))),""),""))</f>
        <v/>
      </c>
      <c r="Z474" s="4" t="str">
        <f>IF(OR(ISBLANK(K474),ISBLANK(L474),ISBLANK(N474),ISBLANK(O474),ISBLANK(Q474),ISBLANK(R474),ISBLANK(S474),ISBLANK(T474)),"",IF(AND(ISNUMBER(K474),ISNUMBER(L474),ISNUMBER(N474),ISNUMBER(O474),ISNUMBER(Q474),ISNUMBER(R474),ISNUMBER(S474),ISNUMBER(T474)),IF(AND(K474&gt;=0,L474&gt;=0,N474&gt;=0,O474&gt;=0,Q474&gt;=0,R474&gt;=0,S474&gt;=0,T474&gt;=0),IF((K474+L474*20)&gt;(N474+O474*20),IF((N474+O474*20)&gt;(Q474+R474*20),IF((Q474+R474*20)&gt;=(S474+T474*20),IF(OR(G474="3G",G474="4G"),"Cellular",CONCATENATE("Satellite",CHAR(10),Q474+R474*20)),CONCATENATE("Satellite",CHAR(10),Q474+R474*20)),IF((N474+O474*20)&gt;(S474+T474*20),IF(OR(G474="3G",G474="4G"),CONCATENATE("Cellular",CHAR(10),S474+T474*20),CONCATENATE("Microwave",CHAR(10),N474+O474*20)),CONCATENATE("Microwave",CHAR(10),N474+O474*20))),IF((K474+L474*20)&gt;(Q474+R474*20),IF((Q474+R474*20)&gt;=(S474+T474*20),IF(OR(G474="3G",G474="4G"),CONCATENATE("Cellular",CHAR(10),S474+T474*20),CONCATENATE("Satellite",CHAR(10),Q474+R474*20)),CONCATENATE("Satellite",CHAR(10),Q474+R474*20)),IF((K474+L474*20)&gt;(S474+T474*20),IF(OR(G474="3G",G474="4G"),CONCATENATE("Cellular",CHAR(10),S474+T474*20),CONCATENATE("Fiber Optic",CHAR(10),K474+L474*20)),CONCATENATE("Fiber Optic",CHAR(10),K474+L474*20)))),""),""))</f>
        <v/>
      </c>
      <c r="AA474" s="4" t="str">
        <f>IF(OR(ISBLANK(AE474),ISBLANK(AI474),ISBLANK(AM474),ISBLANK(AQ474)),"",IF(AND(ISNUMBER(AE474),ISNUMBER(AI474),ISNUMBER(AM474),ISNUMBER(AQ474)),IF(1,IF(AE474&lt;AI474,IF(AI474&lt;AM474,IF(AM474&lt;=AQ474,IF(OR(G474="3G",G474="4G"),CONCATENATE("Cellular",CHAR(10),AQ474),CONCATENATE("Satellite",CHAR(10),AM474)),CONCATENATE("Satellite",CHAR(10),AM474)),IF(AI474&lt;AQ474,IF(OR(G474="3G",G474="4G"),CONCATENATE("Cellular",CHAR(10),AQ474),CONCATENATE("Microwave",CHAR(10),AI474)),CONCATENATE("Microwave",CHAR(10),AI474))),IF(AE474&lt;AM474,IF(AM474&lt;=AQ474,IF(OR(G474="3G",G474="4G"),CONCATENATE("Cellular",CHAR(10),AQ474),CONCATENATE("Satellite",CHAR(10),AM474)),CONCATENATE("Satellite",CHAR(10),AM474)),IF(AE474&lt;AQ474,IF(OR(G474="3G",G474="4G"),CONCATENATE("Cellular",CHAR(10),AQ474),CONCATENATE("Fiber Optic",CHAR(10),AE474)),CONCATENATE("Fiber Optic",CHAR(10),AE474)))),""),""))</f>
        <v/>
      </c>
      <c r="AB474" s="4" t="str">
        <f>IF(OR(ISBLANK(AF474),ISBLANK(AJ474),ISBLANK(AN474),ISBLANK(AR474)),"",IF(AND(ISNUMBER(AF474),ISNUMBER(AJ474),ISNUMBER(AN474),ISNUMBER(AR474)),IF(1,IF(AF474&lt;AJ474,IF(AJ474&lt;AN474,IF(AN474&lt;=AR474,IF(OR(G474="3G",G474="4G"),CONCATENATE("Cellular",CHAR(10),AR474),CONCATENATE("Satellite",CHAR(10),AN474)),CONCATENATE("Satellite",CHAR(10),AN474)),IF(AJ474&lt;AR474,IF(OR(G474="3G",G474="4G"),CONCATENATE("Cellular",CHAR(10),AR474),CONCATENATE("Microwave",CHAR(10),AJ474)),CONCATENATE("Microwave",CHAR(10),AJ474))),IF(AF474&lt;AN474,IF(AN474&lt;=AR474,IF(OR(G474="3G",G474="4G"),CONCATENATE("Cellular",CHAR(10),AR474),CONCATENATE("Satellite",CHAR(10),AN474)),CONCATENATE("Satellite",CHAR(10),AN474)),IF(AF474&lt;AR474,IF(OR(G474="3G",G474="4G"),CONCATENATE("Cellular",CHAR(10),AR474),CONCATENATE("Fiber Optic",CHAR(10),AF474)),CONCATENATE("Fiber Optic",CHAR(10),AF474)))),""),""))</f>
        <v/>
      </c>
      <c r="AC474" s="4" t="str">
        <f>IF(OR(ISBLANK(AG474),ISBLANK(AK474),ISBLANK(AO474),ISBLANK(AS474)),"",IF(AND(ISNUMBER(AG474),ISNUMBER(AK474),ISNUMBER(AO474),ISNUMBER(AS474)),IF(1,IF(AG474&lt;AK474,IF(AK474&lt;AO474,IF(AO474&lt;=AS474,IF(OR(G474="3G",G474="4G"),CONCATENATE("Cellular",CHAR(10),AS474),CONCATENATE("Satellite",CHAR(10),AO474)),CONCATENATE("Satellite",CHAR(10),AO474)),IF(AK474&lt;AS474,IF(OR(G474="3G",G474="4G"),CONCATENATE("Cellular",CHAR(10),AS474),CONCATENATE("Microwave",CHAR(10),AK474)),CONCATENATE("Microwave",CHAR(10),AK474))),IF(AG474&lt;AO474,IF(AO474&lt;=AS474,IF(OR(G474="3G",G474="4G"),CONCATENATE("Cellular",CHAR(10),AS474),CONCATENATE("Satellite",CHAR(10),AO474)),CONCATENATE("Satellite",CHAR(10),AO474)),IF(AG474&lt;AS474,IF(OR(G474="3G",G474="4G"),CONCATENATE("Cellular",CHAR(10),AS474),CONCATENATE("Fiber Optic",CHAR(10),AG474)),CONCATENATE("Fiber Optic",CHAR(10),AG474)))),""),""))</f>
        <v/>
      </c>
      <c r="AD474" s="4" t="str">
        <f>IF(OR(ISBLANK(AH474),ISBLANK(AL474),ISBLANK(AP474),ISBLANK(AT474)),"",IF(AND(ISNUMBER(AH474),ISNUMBER(AL474),ISNUMBER(AP474),ISNUMBER(AT474)),IF(1,IF(AH474&lt;AL474,IF(AL474&lt;AP474,IF(AP474&lt;=AT474,IF(OR(G474="3G",G474="4G"),CONCATENATE("Cellular",CHAR(10),AT474),CONCATENATE("Satellite",CHAR(10),AP474)),CONCATENATE("Satellite",CHAR(10),AP474)),IF(AL474&lt;AT474,IF(OR(G474="3G",G474="4G"),CONCATENATE("Cellular",CHAR(10),AT474),CONCATENATE("Microwave",CHAR(10),AL474)),CONCATENATE("Microwave",CHAR(10),AL474))),IF(AH474&lt;AP474,IF(AP474&lt;=AT474,IF(OR(G474="3G",G474="4G"),CONCATENATE("Cellular",CHAR(10),AT474),CONCATENATE("Satellite",CHAR(10),AP474)),CONCATENATE("Satellite",CHAR(10),AP474)),IF(AH474&lt;AT474,IF(OR(G474="3G",G474="4G"),CONCATENATE("Cellular",CHAR(10),AT474),CONCATENATE("Fiber Optic",CHAR(10),AH474)),CONCATENATE("Fiber Optic",CHAR(10),AH474)))),""),""))</f>
        <v/>
      </c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</row>
    <row r="475" spans="1:61" customHeight="1" ht="30"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4" t="str">
        <f>IF(OR(ISBLANK(AE475),ISBLANK(AI475),ISBLANK(AM475),ISBLANK(AQ475)),"",IF(AND(ISNUMBER(AE475),ISNUMBER(AI475),ISNUMBER(AM475),ISNUMBER(AQ475)),IF(1=1,IF(AE475&lt;AI475,IF(AI475&lt;AM475,IF(AM475&lt;=AQ475,IF(OR(G475="3G",G475="4G"),"Cellular","Satellite"),"Satellite"),IF(AI475&lt;AQ475,IF(OR(G475="3G",G475="4G"),"Cellular","Microwave"),"Microwave")),IF(AE475&lt;AM475,IF(AM475&lt;=AQ475,IF(OR(G475="3G",G475="4G"),"Cellular","Satellite"),"Satellite"),IF(AE475&lt;AQ475,IF(OR(G475="3G",G475="4G"),"Cellular","Fiber Optic"),"Fiber Optic"))),""),""))</f>
        <v/>
      </c>
      <c r="V475" s="4" t="str">
        <f>IF(OR(ISBLANK(K475),ISBLANK(L475),ISBLANK(N475),ISBLANK(O475),ISBLANK(Q475),ISBLANK(R475),ISBLANK(S475),ISBLANK(T475)),"",IF(AND(ISNUMBER(K475),ISNUMBER(L475),ISNUMBER(N475),ISNUMBER(O475),ISNUMBER(Q475),ISNUMBER(R475),ISNUMBER(S475),ISNUMBER(T475)),IF(AND(K475&gt;=0,L475&gt;=0,N475&gt;=0,O475&gt;=0,Q475&gt;=0,R475&gt;=0,S475&gt;=0,T475&gt;=0),IF((K475+L475*5)&gt;(N475+O475*5),IF((N475+O475*5)&gt;(Q475+R475*5),IF((Q475+R475*5)&gt;=(S475+T475*5),IF(OR(G475="3G",G475="4G"),"Cellular","Satellite"),"Satellite"),IF((N475+O475*5)&gt;(S475+T475*5),IF(OR(G475="3G",G475="4G"),"Cellular","Microwave"),"Microwave")),IF((K475+L475*5)&gt;(Q475+R475*5),IF((Q475+R475*5)&gt;=(S475+T475*5),IF(OR(G475="3G",G475="4G"),"Cellular","Satellite"),"Satellite"),IF((K475+L475*5)&gt;(S475+T475*5),IF(OR(G475="3G",G475="4G"),"Cellular","Fiber Optic"),"Fiber Optic"))),""),""))</f>
        <v/>
      </c>
      <c r="W475" s="4" t="str">
        <f>IF(OR(ISBLANK(K475),ISBLANK(L475),ISBLANK(N475),ISBLANK(O475),ISBLANK(Q475),ISBLANK(R475),ISBLANK(S475),ISBLANK(T475)),"",IF(AND(ISNUMBER(K475),ISNUMBER(L475),ISNUMBER(N475),ISNUMBER(O475),ISNUMBER(Q475),ISNUMBER(R475),ISNUMBER(S475),ISNUMBER(T475)),IF(AND(K475&gt;=0,L475&gt;=0,N475&gt;=0,O475&gt;=0,Q475&gt;=0,R475&gt;=0,S475&gt;=0,T475&gt;=0),IF((K475+L475*5)&gt;(N475+O475*5),IF((N475+O475*5)&gt;(Q475+R475*5),IF((Q475+R475*5)&gt;=(S475+T475*5),IF(OR(G475="3G",G475="4G"),"Cellular",CONCATENATE("Satellite",CHAR(10),Q475+R475*5)),CONCATENATE("Satellite",CHAR(10),Q475+R475*5)),IF((N475+O475*5)&gt;(S475+T475*5),IF(OR(G475="3G",G475="4G"),CONCATENATE("Cellular",CHAR(10),S475+T475*5),CONCATENATE("Microwave",CHAR(10),N475+O475*5)),CONCATENATE("Microwave",CHAR(10),N475+O475*5))),IF((K475+L475*5)&gt;(Q475+R475*5),IF((Q475+R475*5)&gt;=(S475+T475*5),IF(OR(G475="3G",G475="4G"),CONCATENATE("Cellular",CHAR(10),S475+T475*5),CONCATENATE("Satellite",CHAR(10),Q475+R475*5)),CONCATENATE("Satellite",CHAR(10),Q475+R475*5)),IF((K475+L475*5)&gt;(S475+T475*5),IF(OR(G475="3G",G475="4G"),CONCATENATE("Cellular",CHAR(10),S475+T475*5),CONCATENATE("Fiber Optic",CHAR(10),K475+L475*5)),CONCATENATE("Fiber Optic",CHAR(10),K475+L475*5)))),""),""))</f>
        <v/>
      </c>
      <c r="X475" s="4" t="str">
        <f>IF(OR(ISBLANK(K475),ISBLANK(L475),ISBLANK(N475),ISBLANK(O475),ISBLANK(Q475),ISBLANK(R475),ISBLANK(S475),ISBLANK(T475)),"",IF(AND(ISNUMBER(K475),ISNUMBER(L475),ISNUMBER(N475),ISNUMBER(O475),ISNUMBER(Q475),ISNUMBER(R475),ISNUMBER(S475),ISNUMBER(T475)),IF(AND(K475&gt;=0,L475&gt;=0,N475&gt;=0,O475&gt;=0,Q475&gt;=0,R475&gt;=0,S475&gt;=0,T475&gt;=0),IF((K475+L475*10)&gt;(N475+O475*10),IF((N475+O475*10)&gt;(Q475+R475*10),IF((Q475+R475*10)&gt;=(S475+T475*10),IF(OR(G475="3G",G475="4G"),"Cellular",CONCATENATE("Satellite",CHAR(10),Q475+R475*10)),CONCATENATE("Satellite",CHAR(10),Q475+R475*10)),IF((N475+O475*10)&gt;(S475+T475*10),IF(OR(G475="3G",G475="4G"),CONCATENATE("Cellular",CHAR(10),S475+T475*10),CONCATENATE("Microwave",CHAR(10),N475+O475*10)),CONCATENATE("Microwave",CHAR(10),N475+O475*10))),IF((K475+L475*10)&gt;(Q475+R475*10),IF((Q475+R475*10)&gt;=(S475+T475*10),IF(OR(G475="3G",G475="4G"),CONCATENATE("Cellular",CHAR(10),S475+T475*10),CONCATENATE("Satellite",CHAR(10),Q475+R475*10)),CONCATENATE("Satellite",CHAR(10),Q475+R475*10)),IF((K475+L475*10)&gt;(S475+T475*10),IF(OR(G475="3G",G475="4G"),CONCATENATE("Cellular",CHAR(10),S475+T475*10),CONCATENATE("Fiber Optic",CHAR(10),K475+L475*10)),CONCATENATE("Fiber Optic",CHAR(10),K475+L475*10)))),""),""))</f>
        <v/>
      </c>
      <c r="Y475" s="4" t="str">
        <f>IF(OR(ISBLANK(K475),ISBLANK(L475),ISBLANK(N475),ISBLANK(O475),ISBLANK(Q475),ISBLANK(R475),ISBLANK(S475),ISBLANK(T475)),"",IF(AND(ISNUMBER(K475),ISNUMBER(L475),ISNUMBER(N475),ISNUMBER(O475),ISNUMBER(Q475),ISNUMBER(R475),ISNUMBER(S475),ISNUMBER(T475)),IF(AND(K475&gt;=0,L475&gt;=0,N475&gt;=0,O475&gt;=0,Q475&gt;=0,R475&gt;=0,S475&gt;=0,T475&gt;=0),IF((K475+L475*15)&gt;(N475+O475*15),IF((N475+O475*15)&gt;(Q475+R475*15),IF((Q475+R475*15)&gt;=(S475+T475*15),IF(OR(G475="3G",G475="4G"),"Cellular",CONCATENATE("Satellite",CHAR(10),Q475+R475*15)),CONCATENATE("Satellite",CHAR(10),Q475+R475*15)),IF((N475+O475*15)&gt;(S475+T475*15),IF(OR(G475="3G",G475="4G"),CONCATENATE("Cellular",CHAR(10),S475+T475*15),CONCATENATE("Microwave",CHAR(10),N475+O475*15)),CONCATENATE("Microwave",CHAR(10),N475+O475*15))),IF((K475+L475*15)&gt;(Q475+R475*15),IF((Q475+R475*15)&gt;=(S475+T475*15),IF(OR(G475="3G",G475="4G"),CONCATENATE("Cellular",CHAR(10),S475+T475*15),CONCATENATE("Satellite",CHAR(10),Q475+R475*15)),CONCATENATE("Satellite",CHAR(10),Q475+R475*15)),IF((K475+L475*15)&gt;(S475+T475*15),IF(OR(G475="3G",G475="4G"),CONCATENATE("Cellular",CHAR(10),S475+T475*15),CONCATENATE("Fiber Optic",CHAR(10),K475+L475*15)),CONCATENATE("Fiber Optic",CHAR(10),K475+L475*15)))),""),""))</f>
        <v/>
      </c>
      <c r="Z475" s="4" t="str">
        <f>IF(OR(ISBLANK(K475),ISBLANK(L475),ISBLANK(N475),ISBLANK(O475),ISBLANK(Q475),ISBLANK(R475),ISBLANK(S475),ISBLANK(T475)),"",IF(AND(ISNUMBER(K475),ISNUMBER(L475),ISNUMBER(N475),ISNUMBER(O475),ISNUMBER(Q475),ISNUMBER(R475),ISNUMBER(S475),ISNUMBER(T475)),IF(AND(K475&gt;=0,L475&gt;=0,N475&gt;=0,O475&gt;=0,Q475&gt;=0,R475&gt;=0,S475&gt;=0,T475&gt;=0),IF((K475+L475*20)&gt;(N475+O475*20),IF((N475+O475*20)&gt;(Q475+R475*20),IF((Q475+R475*20)&gt;=(S475+T475*20),IF(OR(G475="3G",G475="4G"),"Cellular",CONCATENATE("Satellite",CHAR(10),Q475+R475*20)),CONCATENATE("Satellite",CHAR(10),Q475+R475*20)),IF((N475+O475*20)&gt;(S475+T475*20),IF(OR(G475="3G",G475="4G"),CONCATENATE("Cellular",CHAR(10),S475+T475*20),CONCATENATE("Microwave",CHAR(10),N475+O475*20)),CONCATENATE("Microwave",CHAR(10),N475+O475*20))),IF((K475+L475*20)&gt;(Q475+R475*20),IF((Q475+R475*20)&gt;=(S475+T475*20),IF(OR(G475="3G",G475="4G"),CONCATENATE("Cellular",CHAR(10),S475+T475*20),CONCATENATE("Satellite",CHAR(10),Q475+R475*20)),CONCATENATE("Satellite",CHAR(10),Q475+R475*20)),IF((K475+L475*20)&gt;(S475+T475*20),IF(OR(G475="3G",G475="4G"),CONCATENATE("Cellular",CHAR(10),S475+T475*20),CONCATENATE("Fiber Optic",CHAR(10),K475+L475*20)),CONCATENATE("Fiber Optic",CHAR(10),K475+L475*20)))),""),""))</f>
        <v/>
      </c>
      <c r="AA475" s="4" t="str">
        <f>IF(OR(ISBLANK(AE475),ISBLANK(AI475),ISBLANK(AM475),ISBLANK(AQ475)),"",IF(AND(ISNUMBER(AE475),ISNUMBER(AI475),ISNUMBER(AM475),ISNUMBER(AQ475)),IF(1,IF(AE475&lt;AI475,IF(AI475&lt;AM475,IF(AM475&lt;=AQ475,IF(OR(G475="3G",G475="4G"),CONCATENATE("Cellular",CHAR(10),AQ475),CONCATENATE("Satellite",CHAR(10),AM475)),CONCATENATE("Satellite",CHAR(10),AM475)),IF(AI475&lt;AQ475,IF(OR(G475="3G",G475="4G"),CONCATENATE("Cellular",CHAR(10),AQ475),CONCATENATE("Microwave",CHAR(10),AI475)),CONCATENATE("Microwave",CHAR(10),AI475))),IF(AE475&lt;AM475,IF(AM475&lt;=AQ475,IF(OR(G475="3G",G475="4G"),CONCATENATE("Cellular",CHAR(10),AQ475),CONCATENATE("Satellite",CHAR(10),AM475)),CONCATENATE("Satellite",CHAR(10),AM475)),IF(AE475&lt;AQ475,IF(OR(G475="3G",G475="4G"),CONCATENATE("Cellular",CHAR(10),AQ475),CONCATENATE("Fiber Optic",CHAR(10),AE475)),CONCATENATE("Fiber Optic",CHAR(10),AE475)))),""),""))</f>
        <v/>
      </c>
      <c r="AB475" s="4" t="str">
        <f>IF(OR(ISBLANK(AF475),ISBLANK(AJ475),ISBLANK(AN475),ISBLANK(AR475)),"",IF(AND(ISNUMBER(AF475),ISNUMBER(AJ475),ISNUMBER(AN475),ISNUMBER(AR475)),IF(1,IF(AF475&lt;AJ475,IF(AJ475&lt;AN475,IF(AN475&lt;=AR475,IF(OR(G475="3G",G475="4G"),CONCATENATE("Cellular",CHAR(10),AR475),CONCATENATE("Satellite",CHAR(10),AN475)),CONCATENATE("Satellite",CHAR(10),AN475)),IF(AJ475&lt;AR475,IF(OR(G475="3G",G475="4G"),CONCATENATE("Cellular",CHAR(10),AR475),CONCATENATE("Microwave",CHAR(10),AJ475)),CONCATENATE("Microwave",CHAR(10),AJ475))),IF(AF475&lt;AN475,IF(AN475&lt;=AR475,IF(OR(G475="3G",G475="4G"),CONCATENATE("Cellular",CHAR(10),AR475),CONCATENATE("Satellite",CHAR(10),AN475)),CONCATENATE("Satellite",CHAR(10),AN475)),IF(AF475&lt;AR475,IF(OR(G475="3G",G475="4G"),CONCATENATE("Cellular",CHAR(10),AR475),CONCATENATE("Fiber Optic",CHAR(10),AF475)),CONCATENATE("Fiber Optic",CHAR(10),AF475)))),""),""))</f>
        <v/>
      </c>
      <c r="AC475" s="4" t="str">
        <f>IF(OR(ISBLANK(AG475),ISBLANK(AK475),ISBLANK(AO475),ISBLANK(AS475)),"",IF(AND(ISNUMBER(AG475),ISNUMBER(AK475),ISNUMBER(AO475),ISNUMBER(AS475)),IF(1,IF(AG475&lt;AK475,IF(AK475&lt;AO475,IF(AO475&lt;=AS475,IF(OR(G475="3G",G475="4G"),CONCATENATE("Cellular",CHAR(10),AS475),CONCATENATE("Satellite",CHAR(10),AO475)),CONCATENATE("Satellite",CHAR(10),AO475)),IF(AK475&lt;AS475,IF(OR(G475="3G",G475="4G"),CONCATENATE("Cellular",CHAR(10),AS475),CONCATENATE("Microwave",CHAR(10),AK475)),CONCATENATE("Microwave",CHAR(10),AK475))),IF(AG475&lt;AO475,IF(AO475&lt;=AS475,IF(OR(G475="3G",G475="4G"),CONCATENATE("Cellular",CHAR(10),AS475),CONCATENATE("Satellite",CHAR(10),AO475)),CONCATENATE("Satellite",CHAR(10),AO475)),IF(AG475&lt;AS475,IF(OR(G475="3G",G475="4G"),CONCATENATE("Cellular",CHAR(10),AS475),CONCATENATE("Fiber Optic",CHAR(10),AG475)),CONCATENATE("Fiber Optic",CHAR(10),AG475)))),""),""))</f>
        <v/>
      </c>
      <c r="AD475" s="4" t="str">
        <f>IF(OR(ISBLANK(AH475),ISBLANK(AL475),ISBLANK(AP475),ISBLANK(AT475)),"",IF(AND(ISNUMBER(AH475),ISNUMBER(AL475),ISNUMBER(AP475),ISNUMBER(AT475)),IF(1,IF(AH475&lt;AL475,IF(AL475&lt;AP475,IF(AP475&lt;=AT475,IF(OR(G475="3G",G475="4G"),CONCATENATE("Cellular",CHAR(10),AT475),CONCATENATE("Satellite",CHAR(10),AP475)),CONCATENATE("Satellite",CHAR(10),AP475)),IF(AL475&lt;AT475,IF(OR(G475="3G",G475="4G"),CONCATENATE("Cellular",CHAR(10),AT475),CONCATENATE("Microwave",CHAR(10),AL475)),CONCATENATE("Microwave",CHAR(10),AL475))),IF(AH475&lt;AP475,IF(AP475&lt;=AT475,IF(OR(G475="3G",G475="4G"),CONCATENATE("Cellular",CHAR(10),AT475),CONCATENATE("Satellite",CHAR(10),AP475)),CONCATENATE("Satellite",CHAR(10),AP475)),IF(AH475&lt;AT475,IF(OR(G475="3G",G475="4G"),CONCATENATE("Cellular",CHAR(10),AT475),CONCATENATE("Fiber Optic",CHAR(10),AH475)),CONCATENATE("Fiber Optic",CHAR(10),AH475)))),""),""))</f>
        <v/>
      </c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</row>
    <row r="476" spans="1:61" customHeight="1" ht="30"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4" t="str">
        <f>IF(OR(ISBLANK(AE476),ISBLANK(AI476),ISBLANK(AM476),ISBLANK(AQ476)),"",IF(AND(ISNUMBER(AE476),ISNUMBER(AI476),ISNUMBER(AM476),ISNUMBER(AQ476)),IF(1=1,IF(AE476&lt;AI476,IF(AI476&lt;AM476,IF(AM476&lt;=AQ476,IF(OR(G476="3G",G476="4G"),"Cellular","Satellite"),"Satellite"),IF(AI476&lt;AQ476,IF(OR(G476="3G",G476="4G"),"Cellular","Microwave"),"Microwave")),IF(AE476&lt;AM476,IF(AM476&lt;=AQ476,IF(OR(G476="3G",G476="4G"),"Cellular","Satellite"),"Satellite"),IF(AE476&lt;AQ476,IF(OR(G476="3G",G476="4G"),"Cellular","Fiber Optic"),"Fiber Optic"))),""),""))</f>
        <v/>
      </c>
      <c r="V476" s="4" t="str">
        <f>IF(OR(ISBLANK(K476),ISBLANK(L476),ISBLANK(N476),ISBLANK(O476),ISBLANK(Q476),ISBLANK(R476),ISBLANK(S476),ISBLANK(T476)),"",IF(AND(ISNUMBER(K476),ISNUMBER(L476),ISNUMBER(N476),ISNUMBER(O476),ISNUMBER(Q476),ISNUMBER(R476),ISNUMBER(S476),ISNUMBER(T476)),IF(AND(K476&gt;=0,L476&gt;=0,N476&gt;=0,O476&gt;=0,Q476&gt;=0,R476&gt;=0,S476&gt;=0,T476&gt;=0),IF((K476+L476*5)&gt;(N476+O476*5),IF((N476+O476*5)&gt;(Q476+R476*5),IF((Q476+R476*5)&gt;=(S476+T476*5),IF(OR(G476="3G",G476="4G"),"Cellular","Satellite"),"Satellite"),IF((N476+O476*5)&gt;(S476+T476*5),IF(OR(G476="3G",G476="4G"),"Cellular","Microwave"),"Microwave")),IF((K476+L476*5)&gt;(Q476+R476*5),IF((Q476+R476*5)&gt;=(S476+T476*5),IF(OR(G476="3G",G476="4G"),"Cellular","Satellite"),"Satellite"),IF((K476+L476*5)&gt;(S476+T476*5),IF(OR(G476="3G",G476="4G"),"Cellular","Fiber Optic"),"Fiber Optic"))),""),""))</f>
        <v/>
      </c>
      <c r="W476" s="4" t="str">
        <f>IF(OR(ISBLANK(K476),ISBLANK(L476),ISBLANK(N476),ISBLANK(O476),ISBLANK(Q476),ISBLANK(R476),ISBLANK(S476),ISBLANK(T476)),"",IF(AND(ISNUMBER(K476),ISNUMBER(L476),ISNUMBER(N476),ISNUMBER(O476),ISNUMBER(Q476),ISNUMBER(R476),ISNUMBER(S476),ISNUMBER(T476)),IF(AND(K476&gt;=0,L476&gt;=0,N476&gt;=0,O476&gt;=0,Q476&gt;=0,R476&gt;=0,S476&gt;=0,T476&gt;=0),IF((K476+L476*5)&gt;(N476+O476*5),IF((N476+O476*5)&gt;(Q476+R476*5),IF((Q476+R476*5)&gt;=(S476+T476*5),IF(OR(G476="3G",G476="4G"),"Cellular",CONCATENATE("Satellite",CHAR(10),Q476+R476*5)),CONCATENATE("Satellite",CHAR(10),Q476+R476*5)),IF((N476+O476*5)&gt;(S476+T476*5),IF(OR(G476="3G",G476="4G"),CONCATENATE("Cellular",CHAR(10),S476+T476*5),CONCATENATE("Microwave",CHAR(10),N476+O476*5)),CONCATENATE("Microwave",CHAR(10),N476+O476*5))),IF((K476+L476*5)&gt;(Q476+R476*5),IF((Q476+R476*5)&gt;=(S476+T476*5),IF(OR(G476="3G",G476="4G"),CONCATENATE("Cellular",CHAR(10),S476+T476*5),CONCATENATE("Satellite",CHAR(10),Q476+R476*5)),CONCATENATE("Satellite",CHAR(10),Q476+R476*5)),IF((K476+L476*5)&gt;(S476+T476*5),IF(OR(G476="3G",G476="4G"),CONCATENATE("Cellular",CHAR(10),S476+T476*5),CONCATENATE("Fiber Optic",CHAR(10),K476+L476*5)),CONCATENATE("Fiber Optic",CHAR(10),K476+L476*5)))),""),""))</f>
        <v/>
      </c>
      <c r="X476" s="4" t="str">
        <f>IF(OR(ISBLANK(K476),ISBLANK(L476),ISBLANK(N476),ISBLANK(O476),ISBLANK(Q476),ISBLANK(R476),ISBLANK(S476),ISBLANK(T476)),"",IF(AND(ISNUMBER(K476),ISNUMBER(L476),ISNUMBER(N476),ISNUMBER(O476),ISNUMBER(Q476),ISNUMBER(R476),ISNUMBER(S476),ISNUMBER(T476)),IF(AND(K476&gt;=0,L476&gt;=0,N476&gt;=0,O476&gt;=0,Q476&gt;=0,R476&gt;=0,S476&gt;=0,T476&gt;=0),IF((K476+L476*10)&gt;(N476+O476*10),IF((N476+O476*10)&gt;(Q476+R476*10),IF((Q476+R476*10)&gt;=(S476+T476*10),IF(OR(G476="3G",G476="4G"),"Cellular",CONCATENATE("Satellite",CHAR(10),Q476+R476*10)),CONCATENATE("Satellite",CHAR(10),Q476+R476*10)),IF((N476+O476*10)&gt;(S476+T476*10),IF(OR(G476="3G",G476="4G"),CONCATENATE("Cellular",CHAR(10),S476+T476*10),CONCATENATE("Microwave",CHAR(10),N476+O476*10)),CONCATENATE("Microwave",CHAR(10),N476+O476*10))),IF((K476+L476*10)&gt;(Q476+R476*10),IF((Q476+R476*10)&gt;=(S476+T476*10),IF(OR(G476="3G",G476="4G"),CONCATENATE("Cellular",CHAR(10),S476+T476*10),CONCATENATE("Satellite",CHAR(10),Q476+R476*10)),CONCATENATE("Satellite",CHAR(10),Q476+R476*10)),IF((K476+L476*10)&gt;(S476+T476*10),IF(OR(G476="3G",G476="4G"),CONCATENATE("Cellular",CHAR(10),S476+T476*10),CONCATENATE("Fiber Optic",CHAR(10),K476+L476*10)),CONCATENATE("Fiber Optic",CHAR(10),K476+L476*10)))),""),""))</f>
        <v/>
      </c>
      <c r="Y476" s="4" t="str">
        <f>IF(OR(ISBLANK(K476),ISBLANK(L476),ISBLANK(N476),ISBLANK(O476),ISBLANK(Q476),ISBLANK(R476),ISBLANK(S476),ISBLANK(T476)),"",IF(AND(ISNUMBER(K476),ISNUMBER(L476),ISNUMBER(N476),ISNUMBER(O476),ISNUMBER(Q476),ISNUMBER(R476),ISNUMBER(S476),ISNUMBER(T476)),IF(AND(K476&gt;=0,L476&gt;=0,N476&gt;=0,O476&gt;=0,Q476&gt;=0,R476&gt;=0,S476&gt;=0,T476&gt;=0),IF((K476+L476*15)&gt;(N476+O476*15),IF((N476+O476*15)&gt;(Q476+R476*15),IF((Q476+R476*15)&gt;=(S476+T476*15),IF(OR(G476="3G",G476="4G"),"Cellular",CONCATENATE("Satellite",CHAR(10),Q476+R476*15)),CONCATENATE("Satellite",CHAR(10),Q476+R476*15)),IF((N476+O476*15)&gt;(S476+T476*15),IF(OR(G476="3G",G476="4G"),CONCATENATE("Cellular",CHAR(10),S476+T476*15),CONCATENATE("Microwave",CHAR(10),N476+O476*15)),CONCATENATE("Microwave",CHAR(10),N476+O476*15))),IF((K476+L476*15)&gt;(Q476+R476*15),IF((Q476+R476*15)&gt;=(S476+T476*15),IF(OR(G476="3G",G476="4G"),CONCATENATE("Cellular",CHAR(10),S476+T476*15),CONCATENATE("Satellite",CHAR(10),Q476+R476*15)),CONCATENATE("Satellite",CHAR(10),Q476+R476*15)),IF((K476+L476*15)&gt;(S476+T476*15),IF(OR(G476="3G",G476="4G"),CONCATENATE("Cellular",CHAR(10),S476+T476*15),CONCATENATE("Fiber Optic",CHAR(10),K476+L476*15)),CONCATENATE("Fiber Optic",CHAR(10),K476+L476*15)))),""),""))</f>
        <v/>
      </c>
      <c r="Z476" s="4" t="str">
        <f>IF(OR(ISBLANK(K476),ISBLANK(L476),ISBLANK(N476),ISBLANK(O476),ISBLANK(Q476),ISBLANK(R476),ISBLANK(S476),ISBLANK(T476)),"",IF(AND(ISNUMBER(K476),ISNUMBER(L476),ISNUMBER(N476),ISNUMBER(O476),ISNUMBER(Q476),ISNUMBER(R476),ISNUMBER(S476),ISNUMBER(T476)),IF(AND(K476&gt;=0,L476&gt;=0,N476&gt;=0,O476&gt;=0,Q476&gt;=0,R476&gt;=0,S476&gt;=0,T476&gt;=0),IF((K476+L476*20)&gt;(N476+O476*20),IF((N476+O476*20)&gt;(Q476+R476*20),IF((Q476+R476*20)&gt;=(S476+T476*20),IF(OR(G476="3G",G476="4G"),"Cellular",CONCATENATE("Satellite",CHAR(10),Q476+R476*20)),CONCATENATE("Satellite",CHAR(10),Q476+R476*20)),IF((N476+O476*20)&gt;(S476+T476*20),IF(OR(G476="3G",G476="4G"),CONCATENATE("Cellular",CHAR(10),S476+T476*20),CONCATENATE("Microwave",CHAR(10),N476+O476*20)),CONCATENATE("Microwave",CHAR(10),N476+O476*20))),IF((K476+L476*20)&gt;(Q476+R476*20),IF((Q476+R476*20)&gt;=(S476+T476*20),IF(OR(G476="3G",G476="4G"),CONCATENATE("Cellular",CHAR(10),S476+T476*20),CONCATENATE("Satellite",CHAR(10),Q476+R476*20)),CONCATENATE("Satellite",CHAR(10),Q476+R476*20)),IF((K476+L476*20)&gt;(S476+T476*20),IF(OR(G476="3G",G476="4G"),CONCATENATE("Cellular",CHAR(10),S476+T476*20),CONCATENATE("Fiber Optic",CHAR(10),K476+L476*20)),CONCATENATE("Fiber Optic",CHAR(10),K476+L476*20)))),""),""))</f>
        <v/>
      </c>
      <c r="AA476" s="4" t="str">
        <f>IF(OR(ISBLANK(AE476),ISBLANK(AI476),ISBLANK(AM476),ISBLANK(AQ476)),"",IF(AND(ISNUMBER(AE476),ISNUMBER(AI476),ISNUMBER(AM476),ISNUMBER(AQ476)),IF(1,IF(AE476&lt;AI476,IF(AI476&lt;AM476,IF(AM476&lt;=AQ476,IF(OR(G476="3G",G476="4G"),CONCATENATE("Cellular",CHAR(10),AQ476),CONCATENATE("Satellite",CHAR(10),AM476)),CONCATENATE("Satellite",CHAR(10),AM476)),IF(AI476&lt;AQ476,IF(OR(G476="3G",G476="4G"),CONCATENATE("Cellular",CHAR(10),AQ476),CONCATENATE("Microwave",CHAR(10),AI476)),CONCATENATE("Microwave",CHAR(10),AI476))),IF(AE476&lt;AM476,IF(AM476&lt;=AQ476,IF(OR(G476="3G",G476="4G"),CONCATENATE("Cellular",CHAR(10),AQ476),CONCATENATE("Satellite",CHAR(10),AM476)),CONCATENATE("Satellite",CHAR(10),AM476)),IF(AE476&lt;AQ476,IF(OR(G476="3G",G476="4G"),CONCATENATE("Cellular",CHAR(10),AQ476),CONCATENATE("Fiber Optic",CHAR(10),AE476)),CONCATENATE("Fiber Optic",CHAR(10),AE476)))),""),""))</f>
        <v/>
      </c>
      <c r="AB476" s="4" t="str">
        <f>IF(OR(ISBLANK(AF476),ISBLANK(AJ476),ISBLANK(AN476),ISBLANK(AR476)),"",IF(AND(ISNUMBER(AF476),ISNUMBER(AJ476),ISNUMBER(AN476),ISNUMBER(AR476)),IF(1,IF(AF476&lt;AJ476,IF(AJ476&lt;AN476,IF(AN476&lt;=AR476,IF(OR(G476="3G",G476="4G"),CONCATENATE("Cellular",CHAR(10),AR476),CONCATENATE("Satellite",CHAR(10),AN476)),CONCATENATE("Satellite",CHAR(10),AN476)),IF(AJ476&lt;AR476,IF(OR(G476="3G",G476="4G"),CONCATENATE("Cellular",CHAR(10),AR476),CONCATENATE("Microwave",CHAR(10),AJ476)),CONCATENATE("Microwave",CHAR(10),AJ476))),IF(AF476&lt;AN476,IF(AN476&lt;=AR476,IF(OR(G476="3G",G476="4G"),CONCATENATE("Cellular",CHAR(10),AR476),CONCATENATE("Satellite",CHAR(10),AN476)),CONCATENATE("Satellite",CHAR(10),AN476)),IF(AF476&lt;AR476,IF(OR(G476="3G",G476="4G"),CONCATENATE("Cellular",CHAR(10),AR476),CONCATENATE("Fiber Optic",CHAR(10),AF476)),CONCATENATE("Fiber Optic",CHAR(10),AF476)))),""),""))</f>
        <v/>
      </c>
      <c r="AC476" s="4" t="str">
        <f>IF(OR(ISBLANK(AG476),ISBLANK(AK476),ISBLANK(AO476),ISBLANK(AS476)),"",IF(AND(ISNUMBER(AG476),ISNUMBER(AK476),ISNUMBER(AO476),ISNUMBER(AS476)),IF(1,IF(AG476&lt;AK476,IF(AK476&lt;AO476,IF(AO476&lt;=AS476,IF(OR(G476="3G",G476="4G"),CONCATENATE("Cellular",CHAR(10),AS476),CONCATENATE("Satellite",CHAR(10),AO476)),CONCATENATE("Satellite",CHAR(10),AO476)),IF(AK476&lt;AS476,IF(OR(G476="3G",G476="4G"),CONCATENATE("Cellular",CHAR(10),AS476),CONCATENATE("Microwave",CHAR(10),AK476)),CONCATENATE("Microwave",CHAR(10),AK476))),IF(AG476&lt;AO476,IF(AO476&lt;=AS476,IF(OR(G476="3G",G476="4G"),CONCATENATE("Cellular",CHAR(10),AS476),CONCATENATE("Satellite",CHAR(10),AO476)),CONCATENATE("Satellite",CHAR(10),AO476)),IF(AG476&lt;AS476,IF(OR(G476="3G",G476="4G"),CONCATENATE("Cellular",CHAR(10),AS476),CONCATENATE("Fiber Optic",CHAR(10),AG476)),CONCATENATE("Fiber Optic",CHAR(10),AG476)))),""),""))</f>
        <v/>
      </c>
      <c r="AD476" s="4" t="str">
        <f>IF(OR(ISBLANK(AH476),ISBLANK(AL476),ISBLANK(AP476),ISBLANK(AT476)),"",IF(AND(ISNUMBER(AH476),ISNUMBER(AL476),ISNUMBER(AP476),ISNUMBER(AT476)),IF(1,IF(AH476&lt;AL476,IF(AL476&lt;AP476,IF(AP476&lt;=AT476,IF(OR(G476="3G",G476="4G"),CONCATENATE("Cellular",CHAR(10),AT476),CONCATENATE("Satellite",CHAR(10),AP476)),CONCATENATE("Satellite",CHAR(10),AP476)),IF(AL476&lt;AT476,IF(OR(G476="3G",G476="4G"),CONCATENATE("Cellular",CHAR(10),AT476),CONCATENATE("Microwave",CHAR(10),AL476)),CONCATENATE("Microwave",CHAR(10),AL476))),IF(AH476&lt;AP476,IF(AP476&lt;=AT476,IF(OR(G476="3G",G476="4G"),CONCATENATE("Cellular",CHAR(10),AT476),CONCATENATE("Satellite",CHAR(10),AP476)),CONCATENATE("Satellite",CHAR(10),AP476)),IF(AH476&lt;AT476,IF(OR(G476="3G",G476="4G"),CONCATENATE("Cellular",CHAR(10),AT476),CONCATENATE("Fiber Optic",CHAR(10),AH476)),CONCATENATE("Fiber Optic",CHAR(10),AH476)))),""),""))</f>
        <v/>
      </c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</row>
    <row r="477" spans="1:61" customHeight="1" ht="30"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4" t="str">
        <f>IF(OR(ISBLANK(AE477),ISBLANK(AI477),ISBLANK(AM477),ISBLANK(AQ477)),"",IF(AND(ISNUMBER(AE477),ISNUMBER(AI477),ISNUMBER(AM477),ISNUMBER(AQ477)),IF(1=1,IF(AE477&lt;AI477,IF(AI477&lt;AM477,IF(AM477&lt;=AQ477,IF(OR(G477="3G",G477="4G"),"Cellular","Satellite"),"Satellite"),IF(AI477&lt;AQ477,IF(OR(G477="3G",G477="4G"),"Cellular","Microwave"),"Microwave")),IF(AE477&lt;AM477,IF(AM477&lt;=AQ477,IF(OR(G477="3G",G477="4G"),"Cellular","Satellite"),"Satellite"),IF(AE477&lt;AQ477,IF(OR(G477="3G",G477="4G"),"Cellular","Fiber Optic"),"Fiber Optic"))),""),""))</f>
        <v/>
      </c>
      <c r="V477" s="4" t="str">
        <f>IF(OR(ISBLANK(K477),ISBLANK(L477),ISBLANK(N477),ISBLANK(O477),ISBLANK(Q477),ISBLANK(R477),ISBLANK(S477),ISBLANK(T477)),"",IF(AND(ISNUMBER(K477),ISNUMBER(L477),ISNUMBER(N477),ISNUMBER(O477),ISNUMBER(Q477),ISNUMBER(R477),ISNUMBER(S477),ISNUMBER(T477)),IF(AND(K477&gt;=0,L477&gt;=0,N477&gt;=0,O477&gt;=0,Q477&gt;=0,R477&gt;=0,S477&gt;=0,T477&gt;=0),IF((K477+L477*5)&gt;(N477+O477*5),IF((N477+O477*5)&gt;(Q477+R477*5),IF((Q477+R477*5)&gt;=(S477+T477*5),IF(OR(G477="3G",G477="4G"),"Cellular","Satellite"),"Satellite"),IF((N477+O477*5)&gt;(S477+T477*5),IF(OR(G477="3G",G477="4G"),"Cellular","Microwave"),"Microwave")),IF((K477+L477*5)&gt;(Q477+R477*5),IF((Q477+R477*5)&gt;=(S477+T477*5),IF(OR(G477="3G",G477="4G"),"Cellular","Satellite"),"Satellite"),IF((K477+L477*5)&gt;(S477+T477*5),IF(OR(G477="3G",G477="4G"),"Cellular","Fiber Optic"),"Fiber Optic"))),""),""))</f>
        <v/>
      </c>
      <c r="W477" s="4" t="str">
        <f>IF(OR(ISBLANK(K477),ISBLANK(L477),ISBLANK(N477),ISBLANK(O477),ISBLANK(Q477),ISBLANK(R477),ISBLANK(S477),ISBLANK(T477)),"",IF(AND(ISNUMBER(K477),ISNUMBER(L477),ISNUMBER(N477),ISNUMBER(O477),ISNUMBER(Q477),ISNUMBER(R477),ISNUMBER(S477),ISNUMBER(T477)),IF(AND(K477&gt;=0,L477&gt;=0,N477&gt;=0,O477&gt;=0,Q477&gt;=0,R477&gt;=0,S477&gt;=0,T477&gt;=0),IF((K477+L477*5)&gt;(N477+O477*5),IF((N477+O477*5)&gt;(Q477+R477*5),IF((Q477+R477*5)&gt;=(S477+T477*5),IF(OR(G477="3G",G477="4G"),"Cellular",CONCATENATE("Satellite",CHAR(10),Q477+R477*5)),CONCATENATE("Satellite",CHAR(10),Q477+R477*5)),IF((N477+O477*5)&gt;(S477+T477*5),IF(OR(G477="3G",G477="4G"),CONCATENATE("Cellular",CHAR(10),S477+T477*5),CONCATENATE("Microwave",CHAR(10),N477+O477*5)),CONCATENATE("Microwave",CHAR(10),N477+O477*5))),IF((K477+L477*5)&gt;(Q477+R477*5),IF((Q477+R477*5)&gt;=(S477+T477*5),IF(OR(G477="3G",G477="4G"),CONCATENATE("Cellular",CHAR(10),S477+T477*5),CONCATENATE("Satellite",CHAR(10),Q477+R477*5)),CONCATENATE("Satellite",CHAR(10),Q477+R477*5)),IF((K477+L477*5)&gt;(S477+T477*5),IF(OR(G477="3G",G477="4G"),CONCATENATE("Cellular",CHAR(10),S477+T477*5),CONCATENATE("Fiber Optic",CHAR(10),K477+L477*5)),CONCATENATE("Fiber Optic",CHAR(10),K477+L477*5)))),""),""))</f>
        <v/>
      </c>
      <c r="X477" s="4" t="str">
        <f>IF(OR(ISBLANK(K477),ISBLANK(L477),ISBLANK(N477),ISBLANK(O477),ISBLANK(Q477),ISBLANK(R477),ISBLANK(S477),ISBLANK(T477)),"",IF(AND(ISNUMBER(K477),ISNUMBER(L477),ISNUMBER(N477),ISNUMBER(O477),ISNUMBER(Q477),ISNUMBER(R477),ISNUMBER(S477),ISNUMBER(T477)),IF(AND(K477&gt;=0,L477&gt;=0,N477&gt;=0,O477&gt;=0,Q477&gt;=0,R477&gt;=0,S477&gt;=0,T477&gt;=0),IF((K477+L477*10)&gt;(N477+O477*10),IF((N477+O477*10)&gt;(Q477+R477*10),IF((Q477+R477*10)&gt;=(S477+T477*10),IF(OR(G477="3G",G477="4G"),"Cellular",CONCATENATE("Satellite",CHAR(10),Q477+R477*10)),CONCATENATE("Satellite",CHAR(10),Q477+R477*10)),IF((N477+O477*10)&gt;(S477+T477*10),IF(OR(G477="3G",G477="4G"),CONCATENATE("Cellular",CHAR(10),S477+T477*10),CONCATENATE("Microwave",CHAR(10),N477+O477*10)),CONCATENATE("Microwave",CHAR(10),N477+O477*10))),IF((K477+L477*10)&gt;(Q477+R477*10),IF((Q477+R477*10)&gt;=(S477+T477*10),IF(OR(G477="3G",G477="4G"),CONCATENATE("Cellular",CHAR(10),S477+T477*10),CONCATENATE("Satellite",CHAR(10),Q477+R477*10)),CONCATENATE("Satellite",CHAR(10),Q477+R477*10)),IF((K477+L477*10)&gt;(S477+T477*10),IF(OR(G477="3G",G477="4G"),CONCATENATE("Cellular",CHAR(10),S477+T477*10),CONCATENATE("Fiber Optic",CHAR(10),K477+L477*10)),CONCATENATE("Fiber Optic",CHAR(10),K477+L477*10)))),""),""))</f>
        <v/>
      </c>
      <c r="Y477" s="4" t="str">
        <f>IF(OR(ISBLANK(K477),ISBLANK(L477),ISBLANK(N477),ISBLANK(O477),ISBLANK(Q477),ISBLANK(R477),ISBLANK(S477),ISBLANK(T477)),"",IF(AND(ISNUMBER(K477),ISNUMBER(L477),ISNUMBER(N477),ISNUMBER(O477),ISNUMBER(Q477),ISNUMBER(R477),ISNUMBER(S477),ISNUMBER(T477)),IF(AND(K477&gt;=0,L477&gt;=0,N477&gt;=0,O477&gt;=0,Q477&gt;=0,R477&gt;=0,S477&gt;=0,T477&gt;=0),IF((K477+L477*15)&gt;(N477+O477*15),IF((N477+O477*15)&gt;(Q477+R477*15),IF((Q477+R477*15)&gt;=(S477+T477*15),IF(OR(G477="3G",G477="4G"),"Cellular",CONCATENATE("Satellite",CHAR(10),Q477+R477*15)),CONCATENATE("Satellite",CHAR(10),Q477+R477*15)),IF((N477+O477*15)&gt;(S477+T477*15),IF(OR(G477="3G",G477="4G"),CONCATENATE("Cellular",CHAR(10),S477+T477*15),CONCATENATE("Microwave",CHAR(10),N477+O477*15)),CONCATENATE("Microwave",CHAR(10),N477+O477*15))),IF((K477+L477*15)&gt;(Q477+R477*15),IF((Q477+R477*15)&gt;=(S477+T477*15),IF(OR(G477="3G",G477="4G"),CONCATENATE("Cellular",CHAR(10),S477+T477*15),CONCATENATE("Satellite",CHAR(10),Q477+R477*15)),CONCATENATE("Satellite",CHAR(10),Q477+R477*15)),IF((K477+L477*15)&gt;(S477+T477*15),IF(OR(G477="3G",G477="4G"),CONCATENATE("Cellular",CHAR(10),S477+T477*15),CONCATENATE("Fiber Optic",CHAR(10),K477+L477*15)),CONCATENATE("Fiber Optic",CHAR(10),K477+L477*15)))),""),""))</f>
        <v/>
      </c>
      <c r="Z477" s="4" t="str">
        <f>IF(OR(ISBLANK(K477),ISBLANK(L477),ISBLANK(N477),ISBLANK(O477),ISBLANK(Q477),ISBLANK(R477),ISBLANK(S477),ISBLANK(T477)),"",IF(AND(ISNUMBER(K477),ISNUMBER(L477),ISNUMBER(N477),ISNUMBER(O477),ISNUMBER(Q477),ISNUMBER(R477),ISNUMBER(S477),ISNUMBER(T477)),IF(AND(K477&gt;=0,L477&gt;=0,N477&gt;=0,O477&gt;=0,Q477&gt;=0,R477&gt;=0,S477&gt;=0,T477&gt;=0),IF((K477+L477*20)&gt;(N477+O477*20),IF((N477+O477*20)&gt;(Q477+R477*20),IF((Q477+R477*20)&gt;=(S477+T477*20),IF(OR(G477="3G",G477="4G"),"Cellular",CONCATENATE("Satellite",CHAR(10),Q477+R477*20)),CONCATENATE("Satellite",CHAR(10),Q477+R477*20)),IF((N477+O477*20)&gt;(S477+T477*20),IF(OR(G477="3G",G477="4G"),CONCATENATE("Cellular",CHAR(10),S477+T477*20),CONCATENATE("Microwave",CHAR(10),N477+O477*20)),CONCATENATE("Microwave",CHAR(10),N477+O477*20))),IF((K477+L477*20)&gt;(Q477+R477*20),IF((Q477+R477*20)&gt;=(S477+T477*20),IF(OR(G477="3G",G477="4G"),CONCATENATE("Cellular",CHAR(10),S477+T477*20),CONCATENATE("Satellite",CHAR(10),Q477+R477*20)),CONCATENATE("Satellite",CHAR(10),Q477+R477*20)),IF((K477+L477*20)&gt;(S477+T477*20),IF(OR(G477="3G",G477="4G"),CONCATENATE("Cellular",CHAR(10),S477+T477*20),CONCATENATE("Fiber Optic",CHAR(10),K477+L477*20)),CONCATENATE("Fiber Optic",CHAR(10),K477+L477*20)))),""),""))</f>
        <v/>
      </c>
      <c r="AA477" s="4" t="str">
        <f>IF(OR(ISBLANK(AE477),ISBLANK(AI477),ISBLANK(AM477),ISBLANK(AQ477)),"",IF(AND(ISNUMBER(AE477),ISNUMBER(AI477),ISNUMBER(AM477),ISNUMBER(AQ477)),IF(1,IF(AE477&lt;AI477,IF(AI477&lt;AM477,IF(AM477&lt;=AQ477,IF(OR(G477="3G",G477="4G"),CONCATENATE("Cellular",CHAR(10),AQ477),CONCATENATE("Satellite",CHAR(10),AM477)),CONCATENATE("Satellite",CHAR(10),AM477)),IF(AI477&lt;AQ477,IF(OR(G477="3G",G477="4G"),CONCATENATE("Cellular",CHAR(10),AQ477),CONCATENATE("Microwave",CHAR(10),AI477)),CONCATENATE("Microwave",CHAR(10),AI477))),IF(AE477&lt;AM477,IF(AM477&lt;=AQ477,IF(OR(G477="3G",G477="4G"),CONCATENATE("Cellular",CHAR(10),AQ477),CONCATENATE("Satellite",CHAR(10),AM477)),CONCATENATE("Satellite",CHAR(10),AM477)),IF(AE477&lt;AQ477,IF(OR(G477="3G",G477="4G"),CONCATENATE("Cellular",CHAR(10),AQ477),CONCATENATE("Fiber Optic",CHAR(10),AE477)),CONCATENATE("Fiber Optic",CHAR(10),AE477)))),""),""))</f>
        <v/>
      </c>
      <c r="AB477" s="4" t="str">
        <f>IF(OR(ISBLANK(AF477),ISBLANK(AJ477),ISBLANK(AN477),ISBLANK(AR477)),"",IF(AND(ISNUMBER(AF477),ISNUMBER(AJ477),ISNUMBER(AN477),ISNUMBER(AR477)),IF(1,IF(AF477&lt;AJ477,IF(AJ477&lt;AN477,IF(AN477&lt;=AR477,IF(OR(G477="3G",G477="4G"),CONCATENATE("Cellular",CHAR(10),AR477),CONCATENATE("Satellite",CHAR(10),AN477)),CONCATENATE("Satellite",CHAR(10),AN477)),IF(AJ477&lt;AR477,IF(OR(G477="3G",G477="4G"),CONCATENATE("Cellular",CHAR(10),AR477),CONCATENATE("Microwave",CHAR(10),AJ477)),CONCATENATE("Microwave",CHAR(10),AJ477))),IF(AF477&lt;AN477,IF(AN477&lt;=AR477,IF(OR(G477="3G",G477="4G"),CONCATENATE("Cellular",CHAR(10),AR477),CONCATENATE("Satellite",CHAR(10),AN477)),CONCATENATE("Satellite",CHAR(10),AN477)),IF(AF477&lt;AR477,IF(OR(G477="3G",G477="4G"),CONCATENATE("Cellular",CHAR(10),AR477),CONCATENATE("Fiber Optic",CHAR(10),AF477)),CONCATENATE("Fiber Optic",CHAR(10),AF477)))),""),""))</f>
        <v/>
      </c>
      <c r="AC477" s="4" t="str">
        <f>IF(OR(ISBLANK(AG477),ISBLANK(AK477),ISBLANK(AO477),ISBLANK(AS477)),"",IF(AND(ISNUMBER(AG477),ISNUMBER(AK477),ISNUMBER(AO477),ISNUMBER(AS477)),IF(1,IF(AG477&lt;AK477,IF(AK477&lt;AO477,IF(AO477&lt;=AS477,IF(OR(G477="3G",G477="4G"),CONCATENATE("Cellular",CHAR(10),AS477),CONCATENATE("Satellite",CHAR(10),AO477)),CONCATENATE("Satellite",CHAR(10),AO477)),IF(AK477&lt;AS477,IF(OR(G477="3G",G477="4G"),CONCATENATE("Cellular",CHAR(10),AS477),CONCATENATE("Microwave",CHAR(10),AK477)),CONCATENATE("Microwave",CHAR(10),AK477))),IF(AG477&lt;AO477,IF(AO477&lt;=AS477,IF(OR(G477="3G",G477="4G"),CONCATENATE("Cellular",CHAR(10),AS477),CONCATENATE("Satellite",CHAR(10),AO477)),CONCATENATE("Satellite",CHAR(10),AO477)),IF(AG477&lt;AS477,IF(OR(G477="3G",G477="4G"),CONCATENATE("Cellular",CHAR(10),AS477),CONCATENATE("Fiber Optic",CHAR(10),AG477)),CONCATENATE("Fiber Optic",CHAR(10),AG477)))),""),""))</f>
        <v/>
      </c>
      <c r="AD477" s="4" t="str">
        <f>IF(OR(ISBLANK(AH477),ISBLANK(AL477),ISBLANK(AP477),ISBLANK(AT477)),"",IF(AND(ISNUMBER(AH477),ISNUMBER(AL477),ISNUMBER(AP477),ISNUMBER(AT477)),IF(1,IF(AH477&lt;AL477,IF(AL477&lt;AP477,IF(AP477&lt;=AT477,IF(OR(G477="3G",G477="4G"),CONCATENATE("Cellular",CHAR(10),AT477),CONCATENATE("Satellite",CHAR(10),AP477)),CONCATENATE("Satellite",CHAR(10),AP477)),IF(AL477&lt;AT477,IF(OR(G477="3G",G477="4G"),CONCATENATE("Cellular",CHAR(10),AT477),CONCATENATE("Microwave",CHAR(10),AL477)),CONCATENATE("Microwave",CHAR(10),AL477))),IF(AH477&lt;AP477,IF(AP477&lt;=AT477,IF(OR(G477="3G",G477="4G"),CONCATENATE("Cellular",CHAR(10),AT477),CONCATENATE("Satellite",CHAR(10),AP477)),CONCATENATE("Satellite",CHAR(10),AP477)),IF(AH477&lt;AT477,IF(OR(G477="3G",G477="4G"),CONCATENATE("Cellular",CHAR(10),AT477),CONCATENATE("Fiber Optic",CHAR(10),AH477)),CONCATENATE("Fiber Optic",CHAR(10),AH477)))),""),""))</f>
        <v/>
      </c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</row>
    <row r="478" spans="1:61" customHeight="1" ht="30"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4" t="str">
        <f>IF(OR(ISBLANK(AE478),ISBLANK(AI478),ISBLANK(AM478),ISBLANK(AQ478)),"",IF(AND(ISNUMBER(AE478),ISNUMBER(AI478),ISNUMBER(AM478),ISNUMBER(AQ478)),IF(1=1,IF(AE478&lt;AI478,IF(AI478&lt;AM478,IF(AM478&lt;=AQ478,IF(OR(G478="3G",G478="4G"),"Cellular","Satellite"),"Satellite"),IF(AI478&lt;AQ478,IF(OR(G478="3G",G478="4G"),"Cellular","Microwave"),"Microwave")),IF(AE478&lt;AM478,IF(AM478&lt;=AQ478,IF(OR(G478="3G",G478="4G"),"Cellular","Satellite"),"Satellite"),IF(AE478&lt;AQ478,IF(OR(G478="3G",G478="4G"),"Cellular","Fiber Optic"),"Fiber Optic"))),""),""))</f>
        <v/>
      </c>
      <c r="V478" s="4" t="str">
        <f>IF(OR(ISBLANK(K478),ISBLANK(L478),ISBLANK(N478),ISBLANK(O478),ISBLANK(Q478),ISBLANK(R478),ISBLANK(S478),ISBLANK(T478)),"",IF(AND(ISNUMBER(K478),ISNUMBER(L478),ISNUMBER(N478),ISNUMBER(O478),ISNUMBER(Q478),ISNUMBER(R478),ISNUMBER(S478),ISNUMBER(T478)),IF(AND(K478&gt;=0,L478&gt;=0,N478&gt;=0,O478&gt;=0,Q478&gt;=0,R478&gt;=0,S478&gt;=0,T478&gt;=0),IF((K478+L478*5)&gt;(N478+O478*5),IF((N478+O478*5)&gt;(Q478+R478*5),IF((Q478+R478*5)&gt;=(S478+T478*5),IF(OR(G478="3G",G478="4G"),"Cellular","Satellite"),"Satellite"),IF((N478+O478*5)&gt;(S478+T478*5),IF(OR(G478="3G",G478="4G"),"Cellular","Microwave"),"Microwave")),IF((K478+L478*5)&gt;(Q478+R478*5),IF((Q478+R478*5)&gt;=(S478+T478*5),IF(OR(G478="3G",G478="4G"),"Cellular","Satellite"),"Satellite"),IF((K478+L478*5)&gt;(S478+T478*5),IF(OR(G478="3G",G478="4G"),"Cellular","Fiber Optic"),"Fiber Optic"))),""),""))</f>
        <v/>
      </c>
      <c r="W478" s="4" t="str">
        <f>IF(OR(ISBLANK(K478),ISBLANK(L478),ISBLANK(N478),ISBLANK(O478),ISBLANK(Q478),ISBLANK(R478),ISBLANK(S478),ISBLANK(T478)),"",IF(AND(ISNUMBER(K478),ISNUMBER(L478),ISNUMBER(N478),ISNUMBER(O478),ISNUMBER(Q478),ISNUMBER(R478),ISNUMBER(S478),ISNUMBER(T478)),IF(AND(K478&gt;=0,L478&gt;=0,N478&gt;=0,O478&gt;=0,Q478&gt;=0,R478&gt;=0,S478&gt;=0,T478&gt;=0),IF((K478+L478*5)&gt;(N478+O478*5),IF((N478+O478*5)&gt;(Q478+R478*5),IF((Q478+R478*5)&gt;=(S478+T478*5),IF(OR(G478="3G",G478="4G"),"Cellular",CONCATENATE("Satellite",CHAR(10),Q478+R478*5)),CONCATENATE("Satellite",CHAR(10),Q478+R478*5)),IF((N478+O478*5)&gt;(S478+T478*5),IF(OR(G478="3G",G478="4G"),CONCATENATE("Cellular",CHAR(10),S478+T478*5),CONCATENATE("Microwave",CHAR(10),N478+O478*5)),CONCATENATE("Microwave",CHAR(10),N478+O478*5))),IF((K478+L478*5)&gt;(Q478+R478*5),IF((Q478+R478*5)&gt;=(S478+T478*5),IF(OR(G478="3G",G478="4G"),CONCATENATE("Cellular",CHAR(10),S478+T478*5),CONCATENATE("Satellite",CHAR(10),Q478+R478*5)),CONCATENATE("Satellite",CHAR(10),Q478+R478*5)),IF((K478+L478*5)&gt;(S478+T478*5),IF(OR(G478="3G",G478="4G"),CONCATENATE("Cellular",CHAR(10),S478+T478*5),CONCATENATE("Fiber Optic",CHAR(10),K478+L478*5)),CONCATENATE("Fiber Optic",CHAR(10),K478+L478*5)))),""),""))</f>
        <v/>
      </c>
      <c r="X478" s="4" t="str">
        <f>IF(OR(ISBLANK(K478),ISBLANK(L478),ISBLANK(N478),ISBLANK(O478),ISBLANK(Q478),ISBLANK(R478),ISBLANK(S478),ISBLANK(T478)),"",IF(AND(ISNUMBER(K478),ISNUMBER(L478),ISNUMBER(N478),ISNUMBER(O478),ISNUMBER(Q478),ISNUMBER(R478),ISNUMBER(S478),ISNUMBER(T478)),IF(AND(K478&gt;=0,L478&gt;=0,N478&gt;=0,O478&gt;=0,Q478&gt;=0,R478&gt;=0,S478&gt;=0,T478&gt;=0),IF((K478+L478*10)&gt;(N478+O478*10),IF((N478+O478*10)&gt;(Q478+R478*10),IF((Q478+R478*10)&gt;=(S478+T478*10),IF(OR(G478="3G",G478="4G"),"Cellular",CONCATENATE("Satellite",CHAR(10),Q478+R478*10)),CONCATENATE("Satellite",CHAR(10),Q478+R478*10)),IF((N478+O478*10)&gt;(S478+T478*10),IF(OR(G478="3G",G478="4G"),CONCATENATE("Cellular",CHAR(10),S478+T478*10),CONCATENATE("Microwave",CHAR(10),N478+O478*10)),CONCATENATE("Microwave",CHAR(10),N478+O478*10))),IF((K478+L478*10)&gt;(Q478+R478*10),IF((Q478+R478*10)&gt;=(S478+T478*10),IF(OR(G478="3G",G478="4G"),CONCATENATE("Cellular",CHAR(10),S478+T478*10),CONCATENATE("Satellite",CHAR(10),Q478+R478*10)),CONCATENATE("Satellite",CHAR(10),Q478+R478*10)),IF((K478+L478*10)&gt;(S478+T478*10),IF(OR(G478="3G",G478="4G"),CONCATENATE("Cellular",CHAR(10),S478+T478*10),CONCATENATE("Fiber Optic",CHAR(10),K478+L478*10)),CONCATENATE("Fiber Optic",CHAR(10),K478+L478*10)))),""),""))</f>
        <v/>
      </c>
      <c r="Y478" s="4" t="str">
        <f>IF(OR(ISBLANK(K478),ISBLANK(L478),ISBLANK(N478),ISBLANK(O478),ISBLANK(Q478),ISBLANK(R478),ISBLANK(S478),ISBLANK(T478)),"",IF(AND(ISNUMBER(K478),ISNUMBER(L478),ISNUMBER(N478),ISNUMBER(O478),ISNUMBER(Q478),ISNUMBER(R478),ISNUMBER(S478),ISNUMBER(T478)),IF(AND(K478&gt;=0,L478&gt;=0,N478&gt;=0,O478&gt;=0,Q478&gt;=0,R478&gt;=0,S478&gt;=0,T478&gt;=0),IF((K478+L478*15)&gt;(N478+O478*15),IF((N478+O478*15)&gt;(Q478+R478*15),IF((Q478+R478*15)&gt;=(S478+T478*15),IF(OR(G478="3G",G478="4G"),"Cellular",CONCATENATE("Satellite",CHAR(10),Q478+R478*15)),CONCATENATE("Satellite",CHAR(10),Q478+R478*15)),IF((N478+O478*15)&gt;(S478+T478*15),IF(OR(G478="3G",G478="4G"),CONCATENATE("Cellular",CHAR(10),S478+T478*15),CONCATENATE("Microwave",CHAR(10),N478+O478*15)),CONCATENATE("Microwave",CHAR(10),N478+O478*15))),IF((K478+L478*15)&gt;(Q478+R478*15),IF((Q478+R478*15)&gt;=(S478+T478*15),IF(OR(G478="3G",G478="4G"),CONCATENATE("Cellular",CHAR(10),S478+T478*15),CONCATENATE("Satellite",CHAR(10),Q478+R478*15)),CONCATENATE("Satellite",CHAR(10),Q478+R478*15)),IF((K478+L478*15)&gt;(S478+T478*15),IF(OR(G478="3G",G478="4G"),CONCATENATE("Cellular",CHAR(10),S478+T478*15),CONCATENATE("Fiber Optic",CHAR(10),K478+L478*15)),CONCATENATE("Fiber Optic",CHAR(10),K478+L478*15)))),""),""))</f>
        <v/>
      </c>
      <c r="Z478" s="4" t="str">
        <f>IF(OR(ISBLANK(K478),ISBLANK(L478),ISBLANK(N478),ISBLANK(O478),ISBLANK(Q478),ISBLANK(R478),ISBLANK(S478),ISBLANK(T478)),"",IF(AND(ISNUMBER(K478),ISNUMBER(L478),ISNUMBER(N478),ISNUMBER(O478),ISNUMBER(Q478),ISNUMBER(R478),ISNUMBER(S478),ISNUMBER(T478)),IF(AND(K478&gt;=0,L478&gt;=0,N478&gt;=0,O478&gt;=0,Q478&gt;=0,R478&gt;=0,S478&gt;=0,T478&gt;=0),IF((K478+L478*20)&gt;(N478+O478*20),IF((N478+O478*20)&gt;(Q478+R478*20),IF((Q478+R478*20)&gt;=(S478+T478*20),IF(OR(G478="3G",G478="4G"),"Cellular",CONCATENATE("Satellite",CHAR(10),Q478+R478*20)),CONCATENATE("Satellite",CHAR(10),Q478+R478*20)),IF((N478+O478*20)&gt;(S478+T478*20),IF(OR(G478="3G",G478="4G"),CONCATENATE("Cellular",CHAR(10),S478+T478*20),CONCATENATE("Microwave",CHAR(10),N478+O478*20)),CONCATENATE("Microwave",CHAR(10),N478+O478*20))),IF((K478+L478*20)&gt;(Q478+R478*20),IF((Q478+R478*20)&gt;=(S478+T478*20),IF(OR(G478="3G",G478="4G"),CONCATENATE("Cellular",CHAR(10),S478+T478*20),CONCATENATE("Satellite",CHAR(10),Q478+R478*20)),CONCATENATE("Satellite",CHAR(10),Q478+R478*20)),IF((K478+L478*20)&gt;(S478+T478*20),IF(OR(G478="3G",G478="4G"),CONCATENATE("Cellular",CHAR(10),S478+T478*20),CONCATENATE("Fiber Optic",CHAR(10),K478+L478*20)),CONCATENATE("Fiber Optic",CHAR(10),K478+L478*20)))),""),""))</f>
        <v/>
      </c>
      <c r="AA478" s="4" t="str">
        <f>IF(OR(ISBLANK(AE478),ISBLANK(AI478),ISBLANK(AM478),ISBLANK(AQ478)),"",IF(AND(ISNUMBER(AE478),ISNUMBER(AI478),ISNUMBER(AM478),ISNUMBER(AQ478)),IF(1,IF(AE478&lt;AI478,IF(AI478&lt;AM478,IF(AM478&lt;=AQ478,IF(OR(G478="3G",G478="4G"),CONCATENATE("Cellular",CHAR(10),AQ478),CONCATENATE("Satellite",CHAR(10),AM478)),CONCATENATE("Satellite",CHAR(10),AM478)),IF(AI478&lt;AQ478,IF(OR(G478="3G",G478="4G"),CONCATENATE("Cellular",CHAR(10),AQ478),CONCATENATE("Microwave",CHAR(10),AI478)),CONCATENATE("Microwave",CHAR(10),AI478))),IF(AE478&lt;AM478,IF(AM478&lt;=AQ478,IF(OR(G478="3G",G478="4G"),CONCATENATE("Cellular",CHAR(10),AQ478),CONCATENATE("Satellite",CHAR(10),AM478)),CONCATENATE("Satellite",CHAR(10),AM478)),IF(AE478&lt;AQ478,IF(OR(G478="3G",G478="4G"),CONCATENATE("Cellular",CHAR(10),AQ478),CONCATENATE("Fiber Optic",CHAR(10),AE478)),CONCATENATE("Fiber Optic",CHAR(10),AE478)))),""),""))</f>
        <v/>
      </c>
      <c r="AB478" s="4" t="str">
        <f>IF(OR(ISBLANK(AF478),ISBLANK(AJ478),ISBLANK(AN478),ISBLANK(AR478)),"",IF(AND(ISNUMBER(AF478),ISNUMBER(AJ478),ISNUMBER(AN478),ISNUMBER(AR478)),IF(1,IF(AF478&lt;AJ478,IF(AJ478&lt;AN478,IF(AN478&lt;=AR478,IF(OR(G478="3G",G478="4G"),CONCATENATE("Cellular",CHAR(10),AR478),CONCATENATE("Satellite",CHAR(10),AN478)),CONCATENATE("Satellite",CHAR(10),AN478)),IF(AJ478&lt;AR478,IF(OR(G478="3G",G478="4G"),CONCATENATE("Cellular",CHAR(10),AR478),CONCATENATE("Microwave",CHAR(10),AJ478)),CONCATENATE("Microwave",CHAR(10),AJ478))),IF(AF478&lt;AN478,IF(AN478&lt;=AR478,IF(OR(G478="3G",G478="4G"),CONCATENATE("Cellular",CHAR(10),AR478),CONCATENATE("Satellite",CHAR(10),AN478)),CONCATENATE("Satellite",CHAR(10),AN478)),IF(AF478&lt;AR478,IF(OR(G478="3G",G478="4G"),CONCATENATE("Cellular",CHAR(10),AR478),CONCATENATE("Fiber Optic",CHAR(10),AF478)),CONCATENATE("Fiber Optic",CHAR(10),AF478)))),""),""))</f>
        <v/>
      </c>
      <c r="AC478" s="4" t="str">
        <f>IF(OR(ISBLANK(AG478),ISBLANK(AK478),ISBLANK(AO478),ISBLANK(AS478)),"",IF(AND(ISNUMBER(AG478),ISNUMBER(AK478),ISNUMBER(AO478),ISNUMBER(AS478)),IF(1,IF(AG478&lt;AK478,IF(AK478&lt;AO478,IF(AO478&lt;=AS478,IF(OR(G478="3G",G478="4G"),CONCATENATE("Cellular",CHAR(10),AS478),CONCATENATE("Satellite",CHAR(10),AO478)),CONCATENATE("Satellite",CHAR(10),AO478)),IF(AK478&lt;AS478,IF(OR(G478="3G",G478="4G"),CONCATENATE("Cellular",CHAR(10),AS478),CONCATENATE("Microwave",CHAR(10),AK478)),CONCATENATE("Microwave",CHAR(10),AK478))),IF(AG478&lt;AO478,IF(AO478&lt;=AS478,IF(OR(G478="3G",G478="4G"),CONCATENATE("Cellular",CHAR(10),AS478),CONCATENATE("Satellite",CHAR(10),AO478)),CONCATENATE("Satellite",CHAR(10),AO478)),IF(AG478&lt;AS478,IF(OR(G478="3G",G478="4G"),CONCATENATE("Cellular",CHAR(10),AS478),CONCATENATE("Fiber Optic",CHAR(10),AG478)),CONCATENATE("Fiber Optic",CHAR(10),AG478)))),""),""))</f>
        <v/>
      </c>
      <c r="AD478" s="4" t="str">
        <f>IF(OR(ISBLANK(AH478),ISBLANK(AL478),ISBLANK(AP478),ISBLANK(AT478)),"",IF(AND(ISNUMBER(AH478),ISNUMBER(AL478),ISNUMBER(AP478),ISNUMBER(AT478)),IF(1,IF(AH478&lt;AL478,IF(AL478&lt;AP478,IF(AP478&lt;=AT478,IF(OR(G478="3G",G478="4G"),CONCATENATE("Cellular",CHAR(10),AT478),CONCATENATE("Satellite",CHAR(10),AP478)),CONCATENATE("Satellite",CHAR(10),AP478)),IF(AL478&lt;AT478,IF(OR(G478="3G",G478="4G"),CONCATENATE("Cellular",CHAR(10),AT478),CONCATENATE("Microwave",CHAR(10),AL478)),CONCATENATE("Microwave",CHAR(10),AL478))),IF(AH478&lt;AP478,IF(AP478&lt;=AT478,IF(OR(G478="3G",G478="4G"),CONCATENATE("Cellular",CHAR(10),AT478),CONCATENATE("Satellite",CHAR(10),AP478)),CONCATENATE("Satellite",CHAR(10),AP478)),IF(AH478&lt;AT478,IF(OR(G478="3G",G478="4G"),CONCATENATE("Cellular",CHAR(10),AT478),CONCATENATE("Fiber Optic",CHAR(10),AH478)),CONCATENATE("Fiber Optic",CHAR(10),AH478)))),""),""))</f>
        <v/>
      </c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</row>
    <row r="479" spans="1:61" customHeight="1" ht="30"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4" t="str">
        <f>IF(OR(ISBLANK(AE479),ISBLANK(AI479),ISBLANK(AM479),ISBLANK(AQ479)),"",IF(AND(ISNUMBER(AE479),ISNUMBER(AI479),ISNUMBER(AM479),ISNUMBER(AQ479)),IF(1=1,IF(AE479&lt;AI479,IF(AI479&lt;AM479,IF(AM479&lt;=AQ479,IF(OR(G479="3G",G479="4G"),"Cellular","Satellite"),"Satellite"),IF(AI479&lt;AQ479,IF(OR(G479="3G",G479="4G"),"Cellular","Microwave"),"Microwave")),IF(AE479&lt;AM479,IF(AM479&lt;=AQ479,IF(OR(G479="3G",G479="4G"),"Cellular","Satellite"),"Satellite"),IF(AE479&lt;AQ479,IF(OR(G479="3G",G479="4G"),"Cellular","Fiber Optic"),"Fiber Optic"))),""),""))</f>
        <v/>
      </c>
      <c r="V479" s="4" t="str">
        <f>IF(OR(ISBLANK(K479),ISBLANK(L479),ISBLANK(N479),ISBLANK(O479),ISBLANK(Q479),ISBLANK(R479),ISBLANK(S479),ISBLANK(T479)),"",IF(AND(ISNUMBER(K479),ISNUMBER(L479),ISNUMBER(N479),ISNUMBER(O479),ISNUMBER(Q479),ISNUMBER(R479),ISNUMBER(S479),ISNUMBER(T479)),IF(AND(K479&gt;=0,L479&gt;=0,N479&gt;=0,O479&gt;=0,Q479&gt;=0,R479&gt;=0,S479&gt;=0,T479&gt;=0),IF((K479+L479*5)&gt;(N479+O479*5),IF((N479+O479*5)&gt;(Q479+R479*5),IF((Q479+R479*5)&gt;=(S479+T479*5),IF(OR(G479="3G",G479="4G"),"Cellular","Satellite"),"Satellite"),IF((N479+O479*5)&gt;(S479+T479*5),IF(OR(G479="3G",G479="4G"),"Cellular","Microwave"),"Microwave")),IF((K479+L479*5)&gt;(Q479+R479*5),IF((Q479+R479*5)&gt;=(S479+T479*5),IF(OR(G479="3G",G479="4G"),"Cellular","Satellite"),"Satellite"),IF((K479+L479*5)&gt;(S479+T479*5),IF(OR(G479="3G",G479="4G"),"Cellular","Fiber Optic"),"Fiber Optic"))),""),""))</f>
        <v/>
      </c>
      <c r="W479" s="4" t="str">
        <f>IF(OR(ISBLANK(K479),ISBLANK(L479),ISBLANK(N479),ISBLANK(O479),ISBLANK(Q479),ISBLANK(R479),ISBLANK(S479),ISBLANK(T479)),"",IF(AND(ISNUMBER(K479),ISNUMBER(L479),ISNUMBER(N479),ISNUMBER(O479),ISNUMBER(Q479),ISNUMBER(R479),ISNUMBER(S479),ISNUMBER(T479)),IF(AND(K479&gt;=0,L479&gt;=0,N479&gt;=0,O479&gt;=0,Q479&gt;=0,R479&gt;=0,S479&gt;=0,T479&gt;=0),IF((K479+L479*5)&gt;(N479+O479*5),IF((N479+O479*5)&gt;(Q479+R479*5),IF((Q479+R479*5)&gt;=(S479+T479*5),IF(OR(G479="3G",G479="4G"),"Cellular",CONCATENATE("Satellite",CHAR(10),Q479+R479*5)),CONCATENATE("Satellite",CHAR(10),Q479+R479*5)),IF((N479+O479*5)&gt;(S479+T479*5),IF(OR(G479="3G",G479="4G"),CONCATENATE("Cellular",CHAR(10),S479+T479*5),CONCATENATE("Microwave",CHAR(10),N479+O479*5)),CONCATENATE("Microwave",CHAR(10),N479+O479*5))),IF((K479+L479*5)&gt;(Q479+R479*5),IF((Q479+R479*5)&gt;=(S479+T479*5),IF(OR(G479="3G",G479="4G"),CONCATENATE("Cellular",CHAR(10),S479+T479*5),CONCATENATE("Satellite",CHAR(10),Q479+R479*5)),CONCATENATE("Satellite",CHAR(10),Q479+R479*5)),IF((K479+L479*5)&gt;(S479+T479*5),IF(OR(G479="3G",G479="4G"),CONCATENATE("Cellular",CHAR(10),S479+T479*5),CONCATENATE("Fiber Optic",CHAR(10),K479+L479*5)),CONCATENATE("Fiber Optic",CHAR(10),K479+L479*5)))),""),""))</f>
        <v/>
      </c>
      <c r="X479" s="4" t="str">
        <f>IF(OR(ISBLANK(K479),ISBLANK(L479),ISBLANK(N479),ISBLANK(O479),ISBLANK(Q479),ISBLANK(R479),ISBLANK(S479),ISBLANK(T479)),"",IF(AND(ISNUMBER(K479),ISNUMBER(L479),ISNUMBER(N479),ISNUMBER(O479),ISNUMBER(Q479),ISNUMBER(R479),ISNUMBER(S479),ISNUMBER(T479)),IF(AND(K479&gt;=0,L479&gt;=0,N479&gt;=0,O479&gt;=0,Q479&gt;=0,R479&gt;=0,S479&gt;=0,T479&gt;=0),IF((K479+L479*10)&gt;(N479+O479*10),IF((N479+O479*10)&gt;(Q479+R479*10),IF((Q479+R479*10)&gt;=(S479+T479*10),IF(OR(G479="3G",G479="4G"),"Cellular",CONCATENATE("Satellite",CHAR(10),Q479+R479*10)),CONCATENATE("Satellite",CHAR(10),Q479+R479*10)),IF((N479+O479*10)&gt;(S479+T479*10),IF(OR(G479="3G",G479="4G"),CONCATENATE("Cellular",CHAR(10),S479+T479*10),CONCATENATE("Microwave",CHAR(10),N479+O479*10)),CONCATENATE("Microwave",CHAR(10),N479+O479*10))),IF((K479+L479*10)&gt;(Q479+R479*10),IF((Q479+R479*10)&gt;=(S479+T479*10),IF(OR(G479="3G",G479="4G"),CONCATENATE("Cellular",CHAR(10),S479+T479*10),CONCATENATE("Satellite",CHAR(10),Q479+R479*10)),CONCATENATE("Satellite",CHAR(10),Q479+R479*10)),IF((K479+L479*10)&gt;(S479+T479*10),IF(OR(G479="3G",G479="4G"),CONCATENATE("Cellular",CHAR(10),S479+T479*10),CONCATENATE("Fiber Optic",CHAR(10),K479+L479*10)),CONCATENATE("Fiber Optic",CHAR(10),K479+L479*10)))),""),""))</f>
        <v/>
      </c>
      <c r="Y479" s="4" t="str">
        <f>IF(OR(ISBLANK(K479),ISBLANK(L479),ISBLANK(N479),ISBLANK(O479),ISBLANK(Q479),ISBLANK(R479),ISBLANK(S479),ISBLANK(T479)),"",IF(AND(ISNUMBER(K479),ISNUMBER(L479),ISNUMBER(N479),ISNUMBER(O479),ISNUMBER(Q479),ISNUMBER(R479),ISNUMBER(S479),ISNUMBER(T479)),IF(AND(K479&gt;=0,L479&gt;=0,N479&gt;=0,O479&gt;=0,Q479&gt;=0,R479&gt;=0,S479&gt;=0,T479&gt;=0),IF((K479+L479*15)&gt;(N479+O479*15),IF((N479+O479*15)&gt;(Q479+R479*15),IF((Q479+R479*15)&gt;=(S479+T479*15),IF(OR(G479="3G",G479="4G"),"Cellular",CONCATENATE("Satellite",CHAR(10),Q479+R479*15)),CONCATENATE("Satellite",CHAR(10),Q479+R479*15)),IF((N479+O479*15)&gt;(S479+T479*15),IF(OR(G479="3G",G479="4G"),CONCATENATE("Cellular",CHAR(10),S479+T479*15),CONCATENATE("Microwave",CHAR(10),N479+O479*15)),CONCATENATE("Microwave",CHAR(10),N479+O479*15))),IF((K479+L479*15)&gt;(Q479+R479*15),IF((Q479+R479*15)&gt;=(S479+T479*15),IF(OR(G479="3G",G479="4G"),CONCATENATE("Cellular",CHAR(10),S479+T479*15),CONCATENATE("Satellite",CHAR(10),Q479+R479*15)),CONCATENATE("Satellite",CHAR(10),Q479+R479*15)),IF((K479+L479*15)&gt;(S479+T479*15),IF(OR(G479="3G",G479="4G"),CONCATENATE("Cellular",CHAR(10),S479+T479*15),CONCATENATE("Fiber Optic",CHAR(10),K479+L479*15)),CONCATENATE("Fiber Optic",CHAR(10),K479+L479*15)))),""),""))</f>
        <v/>
      </c>
      <c r="Z479" s="4" t="str">
        <f>IF(OR(ISBLANK(K479),ISBLANK(L479),ISBLANK(N479),ISBLANK(O479),ISBLANK(Q479),ISBLANK(R479),ISBLANK(S479),ISBLANK(T479)),"",IF(AND(ISNUMBER(K479),ISNUMBER(L479),ISNUMBER(N479),ISNUMBER(O479),ISNUMBER(Q479),ISNUMBER(R479),ISNUMBER(S479),ISNUMBER(T479)),IF(AND(K479&gt;=0,L479&gt;=0,N479&gt;=0,O479&gt;=0,Q479&gt;=0,R479&gt;=0,S479&gt;=0,T479&gt;=0),IF((K479+L479*20)&gt;(N479+O479*20),IF((N479+O479*20)&gt;(Q479+R479*20),IF((Q479+R479*20)&gt;=(S479+T479*20),IF(OR(G479="3G",G479="4G"),"Cellular",CONCATENATE("Satellite",CHAR(10),Q479+R479*20)),CONCATENATE("Satellite",CHAR(10),Q479+R479*20)),IF((N479+O479*20)&gt;(S479+T479*20),IF(OR(G479="3G",G479="4G"),CONCATENATE("Cellular",CHAR(10),S479+T479*20),CONCATENATE("Microwave",CHAR(10),N479+O479*20)),CONCATENATE("Microwave",CHAR(10),N479+O479*20))),IF((K479+L479*20)&gt;(Q479+R479*20),IF((Q479+R479*20)&gt;=(S479+T479*20),IF(OR(G479="3G",G479="4G"),CONCATENATE("Cellular",CHAR(10),S479+T479*20),CONCATENATE("Satellite",CHAR(10),Q479+R479*20)),CONCATENATE("Satellite",CHAR(10),Q479+R479*20)),IF((K479+L479*20)&gt;(S479+T479*20),IF(OR(G479="3G",G479="4G"),CONCATENATE("Cellular",CHAR(10),S479+T479*20),CONCATENATE("Fiber Optic",CHAR(10),K479+L479*20)),CONCATENATE("Fiber Optic",CHAR(10),K479+L479*20)))),""),""))</f>
        <v/>
      </c>
      <c r="AA479" s="4" t="str">
        <f>IF(OR(ISBLANK(AE479),ISBLANK(AI479),ISBLANK(AM479),ISBLANK(AQ479)),"",IF(AND(ISNUMBER(AE479),ISNUMBER(AI479),ISNUMBER(AM479),ISNUMBER(AQ479)),IF(1,IF(AE479&lt;AI479,IF(AI479&lt;AM479,IF(AM479&lt;=AQ479,IF(OR(G479="3G",G479="4G"),CONCATENATE("Cellular",CHAR(10),AQ479),CONCATENATE("Satellite",CHAR(10),AM479)),CONCATENATE("Satellite",CHAR(10),AM479)),IF(AI479&lt;AQ479,IF(OR(G479="3G",G479="4G"),CONCATENATE("Cellular",CHAR(10),AQ479),CONCATENATE("Microwave",CHAR(10),AI479)),CONCATENATE("Microwave",CHAR(10),AI479))),IF(AE479&lt;AM479,IF(AM479&lt;=AQ479,IF(OR(G479="3G",G479="4G"),CONCATENATE("Cellular",CHAR(10),AQ479),CONCATENATE("Satellite",CHAR(10),AM479)),CONCATENATE("Satellite",CHAR(10),AM479)),IF(AE479&lt;AQ479,IF(OR(G479="3G",G479="4G"),CONCATENATE("Cellular",CHAR(10),AQ479),CONCATENATE("Fiber Optic",CHAR(10),AE479)),CONCATENATE("Fiber Optic",CHAR(10),AE479)))),""),""))</f>
        <v/>
      </c>
      <c r="AB479" s="4" t="str">
        <f>IF(OR(ISBLANK(AF479),ISBLANK(AJ479),ISBLANK(AN479),ISBLANK(AR479)),"",IF(AND(ISNUMBER(AF479),ISNUMBER(AJ479),ISNUMBER(AN479),ISNUMBER(AR479)),IF(1,IF(AF479&lt;AJ479,IF(AJ479&lt;AN479,IF(AN479&lt;=AR479,IF(OR(G479="3G",G479="4G"),CONCATENATE("Cellular",CHAR(10),AR479),CONCATENATE("Satellite",CHAR(10),AN479)),CONCATENATE("Satellite",CHAR(10),AN479)),IF(AJ479&lt;AR479,IF(OR(G479="3G",G479="4G"),CONCATENATE("Cellular",CHAR(10),AR479),CONCATENATE("Microwave",CHAR(10),AJ479)),CONCATENATE("Microwave",CHAR(10),AJ479))),IF(AF479&lt;AN479,IF(AN479&lt;=AR479,IF(OR(G479="3G",G479="4G"),CONCATENATE("Cellular",CHAR(10),AR479),CONCATENATE("Satellite",CHAR(10),AN479)),CONCATENATE("Satellite",CHAR(10),AN479)),IF(AF479&lt;AR479,IF(OR(G479="3G",G479="4G"),CONCATENATE("Cellular",CHAR(10),AR479),CONCATENATE("Fiber Optic",CHAR(10),AF479)),CONCATENATE("Fiber Optic",CHAR(10),AF479)))),""),""))</f>
        <v/>
      </c>
      <c r="AC479" s="4" t="str">
        <f>IF(OR(ISBLANK(AG479),ISBLANK(AK479),ISBLANK(AO479),ISBLANK(AS479)),"",IF(AND(ISNUMBER(AG479),ISNUMBER(AK479),ISNUMBER(AO479),ISNUMBER(AS479)),IF(1,IF(AG479&lt;AK479,IF(AK479&lt;AO479,IF(AO479&lt;=AS479,IF(OR(G479="3G",G479="4G"),CONCATENATE("Cellular",CHAR(10),AS479),CONCATENATE("Satellite",CHAR(10),AO479)),CONCATENATE("Satellite",CHAR(10),AO479)),IF(AK479&lt;AS479,IF(OR(G479="3G",G479="4G"),CONCATENATE("Cellular",CHAR(10),AS479),CONCATENATE("Microwave",CHAR(10),AK479)),CONCATENATE("Microwave",CHAR(10),AK479))),IF(AG479&lt;AO479,IF(AO479&lt;=AS479,IF(OR(G479="3G",G479="4G"),CONCATENATE("Cellular",CHAR(10),AS479),CONCATENATE("Satellite",CHAR(10),AO479)),CONCATENATE("Satellite",CHAR(10),AO479)),IF(AG479&lt;AS479,IF(OR(G479="3G",G479="4G"),CONCATENATE("Cellular",CHAR(10),AS479),CONCATENATE("Fiber Optic",CHAR(10),AG479)),CONCATENATE("Fiber Optic",CHAR(10),AG479)))),""),""))</f>
        <v/>
      </c>
      <c r="AD479" s="4" t="str">
        <f>IF(OR(ISBLANK(AH479),ISBLANK(AL479),ISBLANK(AP479),ISBLANK(AT479)),"",IF(AND(ISNUMBER(AH479),ISNUMBER(AL479),ISNUMBER(AP479),ISNUMBER(AT479)),IF(1,IF(AH479&lt;AL479,IF(AL479&lt;AP479,IF(AP479&lt;=AT479,IF(OR(G479="3G",G479="4G"),CONCATENATE("Cellular",CHAR(10),AT479),CONCATENATE("Satellite",CHAR(10),AP479)),CONCATENATE("Satellite",CHAR(10),AP479)),IF(AL479&lt;AT479,IF(OR(G479="3G",G479="4G"),CONCATENATE("Cellular",CHAR(10),AT479),CONCATENATE("Microwave",CHAR(10),AL479)),CONCATENATE("Microwave",CHAR(10),AL479))),IF(AH479&lt;AP479,IF(AP479&lt;=AT479,IF(OR(G479="3G",G479="4G"),CONCATENATE("Cellular",CHAR(10),AT479),CONCATENATE("Satellite",CHAR(10),AP479)),CONCATENATE("Satellite",CHAR(10),AP479)),IF(AH479&lt;AT479,IF(OR(G479="3G",G479="4G"),CONCATENATE("Cellular",CHAR(10),AT479),CONCATENATE("Fiber Optic",CHAR(10),AH479)),CONCATENATE("Fiber Optic",CHAR(10),AH479)))),""),""))</f>
        <v/>
      </c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</row>
    <row r="480" spans="1:61" customHeight="1" ht="30"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4" t="str">
        <f>IF(OR(ISBLANK(AE480),ISBLANK(AI480),ISBLANK(AM480),ISBLANK(AQ480)),"",IF(AND(ISNUMBER(AE480),ISNUMBER(AI480),ISNUMBER(AM480),ISNUMBER(AQ480)),IF(1=1,IF(AE480&lt;AI480,IF(AI480&lt;AM480,IF(AM480&lt;=AQ480,IF(OR(G480="3G",G480="4G"),"Cellular","Satellite"),"Satellite"),IF(AI480&lt;AQ480,IF(OR(G480="3G",G480="4G"),"Cellular","Microwave"),"Microwave")),IF(AE480&lt;AM480,IF(AM480&lt;=AQ480,IF(OR(G480="3G",G480="4G"),"Cellular","Satellite"),"Satellite"),IF(AE480&lt;AQ480,IF(OR(G480="3G",G480="4G"),"Cellular","Fiber Optic"),"Fiber Optic"))),""),""))</f>
        <v/>
      </c>
      <c r="V480" s="4" t="str">
        <f>IF(OR(ISBLANK(K480),ISBLANK(L480),ISBLANK(N480),ISBLANK(O480),ISBLANK(Q480),ISBLANK(R480),ISBLANK(S480),ISBLANK(T480)),"",IF(AND(ISNUMBER(K480),ISNUMBER(L480),ISNUMBER(N480),ISNUMBER(O480),ISNUMBER(Q480),ISNUMBER(R480),ISNUMBER(S480),ISNUMBER(T480)),IF(AND(K480&gt;=0,L480&gt;=0,N480&gt;=0,O480&gt;=0,Q480&gt;=0,R480&gt;=0,S480&gt;=0,T480&gt;=0),IF((K480+L480*5)&gt;(N480+O480*5),IF((N480+O480*5)&gt;(Q480+R480*5),IF((Q480+R480*5)&gt;=(S480+T480*5),IF(OR(G480="3G",G480="4G"),"Cellular","Satellite"),"Satellite"),IF((N480+O480*5)&gt;(S480+T480*5),IF(OR(G480="3G",G480="4G"),"Cellular","Microwave"),"Microwave")),IF((K480+L480*5)&gt;(Q480+R480*5),IF((Q480+R480*5)&gt;=(S480+T480*5),IF(OR(G480="3G",G480="4G"),"Cellular","Satellite"),"Satellite"),IF((K480+L480*5)&gt;(S480+T480*5),IF(OR(G480="3G",G480="4G"),"Cellular","Fiber Optic"),"Fiber Optic"))),""),""))</f>
        <v/>
      </c>
      <c r="W480" s="4" t="str">
        <f>IF(OR(ISBLANK(K480),ISBLANK(L480),ISBLANK(N480),ISBLANK(O480),ISBLANK(Q480),ISBLANK(R480),ISBLANK(S480),ISBLANK(T480)),"",IF(AND(ISNUMBER(K480),ISNUMBER(L480),ISNUMBER(N480),ISNUMBER(O480),ISNUMBER(Q480),ISNUMBER(R480),ISNUMBER(S480),ISNUMBER(T480)),IF(AND(K480&gt;=0,L480&gt;=0,N480&gt;=0,O480&gt;=0,Q480&gt;=0,R480&gt;=0,S480&gt;=0,T480&gt;=0),IF((K480+L480*5)&gt;(N480+O480*5),IF((N480+O480*5)&gt;(Q480+R480*5),IF((Q480+R480*5)&gt;=(S480+T480*5),IF(OR(G480="3G",G480="4G"),"Cellular",CONCATENATE("Satellite",CHAR(10),Q480+R480*5)),CONCATENATE("Satellite",CHAR(10),Q480+R480*5)),IF((N480+O480*5)&gt;(S480+T480*5),IF(OR(G480="3G",G480="4G"),CONCATENATE("Cellular",CHAR(10),S480+T480*5),CONCATENATE("Microwave",CHAR(10),N480+O480*5)),CONCATENATE("Microwave",CHAR(10),N480+O480*5))),IF((K480+L480*5)&gt;(Q480+R480*5),IF((Q480+R480*5)&gt;=(S480+T480*5),IF(OR(G480="3G",G480="4G"),CONCATENATE("Cellular",CHAR(10),S480+T480*5),CONCATENATE("Satellite",CHAR(10),Q480+R480*5)),CONCATENATE("Satellite",CHAR(10),Q480+R480*5)),IF((K480+L480*5)&gt;(S480+T480*5),IF(OR(G480="3G",G480="4G"),CONCATENATE("Cellular",CHAR(10),S480+T480*5),CONCATENATE("Fiber Optic",CHAR(10),K480+L480*5)),CONCATENATE("Fiber Optic",CHAR(10),K480+L480*5)))),""),""))</f>
        <v/>
      </c>
      <c r="X480" s="4" t="str">
        <f>IF(OR(ISBLANK(K480),ISBLANK(L480),ISBLANK(N480),ISBLANK(O480),ISBLANK(Q480),ISBLANK(R480),ISBLANK(S480),ISBLANK(T480)),"",IF(AND(ISNUMBER(K480),ISNUMBER(L480),ISNUMBER(N480),ISNUMBER(O480),ISNUMBER(Q480),ISNUMBER(R480),ISNUMBER(S480),ISNUMBER(T480)),IF(AND(K480&gt;=0,L480&gt;=0,N480&gt;=0,O480&gt;=0,Q480&gt;=0,R480&gt;=0,S480&gt;=0,T480&gt;=0),IF((K480+L480*10)&gt;(N480+O480*10),IF((N480+O480*10)&gt;(Q480+R480*10),IF((Q480+R480*10)&gt;=(S480+T480*10),IF(OR(G480="3G",G480="4G"),"Cellular",CONCATENATE("Satellite",CHAR(10),Q480+R480*10)),CONCATENATE("Satellite",CHAR(10),Q480+R480*10)),IF((N480+O480*10)&gt;(S480+T480*10),IF(OR(G480="3G",G480="4G"),CONCATENATE("Cellular",CHAR(10),S480+T480*10),CONCATENATE("Microwave",CHAR(10),N480+O480*10)),CONCATENATE("Microwave",CHAR(10),N480+O480*10))),IF((K480+L480*10)&gt;(Q480+R480*10),IF((Q480+R480*10)&gt;=(S480+T480*10),IF(OR(G480="3G",G480="4G"),CONCATENATE("Cellular",CHAR(10),S480+T480*10),CONCATENATE("Satellite",CHAR(10),Q480+R480*10)),CONCATENATE("Satellite",CHAR(10),Q480+R480*10)),IF((K480+L480*10)&gt;(S480+T480*10),IF(OR(G480="3G",G480="4G"),CONCATENATE("Cellular",CHAR(10),S480+T480*10),CONCATENATE("Fiber Optic",CHAR(10),K480+L480*10)),CONCATENATE("Fiber Optic",CHAR(10),K480+L480*10)))),""),""))</f>
        <v/>
      </c>
      <c r="Y480" s="4" t="str">
        <f>IF(OR(ISBLANK(K480),ISBLANK(L480),ISBLANK(N480),ISBLANK(O480),ISBLANK(Q480),ISBLANK(R480),ISBLANK(S480),ISBLANK(T480)),"",IF(AND(ISNUMBER(K480),ISNUMBER(L480),ISNUMBER(N480),ISNUMBER(O480),ISNUMBER(Q480),ISNUMBER(R480),ISNUMBER(S480),ISNUMBER(T480)),IF(AND(K480&gt;=0,L480&gt;=0,N480&gt;=0,O480&gt;=0,Q480&gt;=0,R480&gt;=0,S480&gt;=0,T480&gt;=0),IF((K480+L480*15)&gt;(N480+O480*15),IF((N480+O480*15)&gt;(Q480+R480*15),IF((Q480+R480*15)&gt;=(S480+T480*15),IF(OR(G480="3G",G480="4G"),"Cellular",CONCATENATE("Satellite",CHAR(10),Q480+R480*15)),CONCATENATE("Satellite",CHAR(10),Q480+R480*15)),IF((N480+O480*15)&gt;(S480+T480*15),IF(OR(G480="3G",G480="4G"),CONCATENATE("Cellular",CHAR(10),S480+T480*15),CONCATENATE("Microwave",CHAR(10),N480+O480*15)),CONCATENATE("Microwave",CHAR(10),N480+O480*15))),IF((K480+L480*15)&gt;(Q480+R480*15),IF((Q480+R480*15)&gt;=(S480+T480*15),IF(OR(G480="3G",G480="4G"),CONCATENATE("Cellular",CHAR(10),S480+T480*15),CONCATENATE("Satellite",CHAR(10),Q480+R480*15)),CONCATENATE("Satellite",CHAR(10),Q480+R480*15)),IF((K480+L480*15)&gt;(S480+T480*15),IF(OR(G480="3G",G480="4G"),CONCATENATE("Cellular",CHAR(10),S480+T480*15),CONCATENATE("Fiber Optic",CHAR(10),K480+L480*15)),CONCATENATE("Fiber Optic",CHAR(10),K480+L480*15)))),""),""))</f>
        <v/>
      </c>
      <c r="Z480" s="4" t="str">
        <f>IF(OR(ISBLANK(K480),ISBLANK(L480),ISBLANK(N480),ISBLANK(O480),ISBLANK(Q480),ISBLANK(R480),ISBLANK(S480),ISBLANK(T480)),"",IF(AND(ISNUMBER(K480),ISNUMBER(L480),ISNUMBER(N480),ISNUMBER(O480),ISNUMBER(Q480),ISNUMBER(R480),ISNUMBER(S480),ISNUMBER(T480)),IF(AND(K480&gt;=0,L480&gt;=0,N480&gt;=0,O480&gt;=0,Q480&gt;=0,R480&gt;=0,S480&gt;=0,T480&gt;=0),IF((K480+L480*20)&gt;(N480+O480*20),IF((N480+O480*20)&gt;(Q480+R480*20),IF((Q480+R480*20)&gt;=(S480+T480*20),IF(OR(G480="3G",G480="4G"),"Cellular",CONCATENATE("Satellite",CHAR(10),Q480+R480*20)),CONCATENATE("Satellite",CHAR(10),Q480+R480*20)),IF((N480+O480*20)&gt;(S480+T480*20),IF(OR(G480="3G",G480="4G"),CONCATENATE("Cellular",CHAR(10),S480+T480*20),CONCATENATE("Microwave",CHAR(10),N480+O480*20)),CONCATENATE("Microwave",CHAR(10),N480+O480*20))),IF((K480+L480*20)&gt;(Q480+R480*20),IF((Q480+R480*20)&gt;=(S480+T480*20),IF(OR(G480="3G",G480="4G"),CONCATENATE("Cellular",CHAR(10),S480+T480*20),CONCATENATE("Satellite",CHAR(10),Q480+R480*20)),CONCATENATE("Satellite",CHAR(10),Q480+R480*20)),IF((K480+L480*20)&gt;(S480+T480*20),IF(OR(G480="3G",G480="4G"),CONCATENATE("Cellular",CHAR(10),S480+T480*20),CONCATENATE("Fiber Optic",CHAR(10),K480+L480*20)),CONCATENATE("Fiber Optic",CHAR(10),K480+L480*20)))),""),""))</f>
        <v/>
      </c>
      <c r="AA480" s="4" t="str">
        <f>IF(OR(ISBLANK(AE480),ISBLANK(AI480),ISBLANK(AM480),ISBLANK(AQ480)),"",IF(AND(ISNUMBER(AE480),ISNUMBER(AI480),ISNUMBER(AM480),ISNUMBER(AQ480)),IF(1,IF(AE480&lt;AI480,IF(AI480&lt;AM480,IF(AM480&lt;=AQ480,IF(OR(G480="3G",G480="4G"),CONCATENATE("Cellular",CHAR(10),AQ480),CONCATENATE("Satellite",CHAR(10),AM480)),CONCATENATE("Satellite",CHAR(10),AM480)),IF(AI480&lt;AQ480,IF(OR(G480="3G",G480="4G"),CONCATENATE("Cellular",CHAR(10),AQ480),CONCATENATE("Microwave",CHAR(10),AI480)),CONCATENATE("Microwave",CHAR(10),AI480))),IF(AE480&lt;AM480,IF(AM480&lt;=AQ480,IF(OR(G480="3G",G480="4G"),CONCATENATE("Cellular",CHAR(10),AQ480),CONCATENATE("Satellite",CHAR(10),AM480)),CONCATENATE("Satellite",CHAR(10),AM480)),IF(AE480&lt;AQ480,IF(OR(G480="3G",G480="4G"),CONCATENATE("Cellular",CHAR(10),AQ480),CONCATENATE("Fiber Optic",CHAR(10),AE480)),CONCATENATE("Fiber Optic",CHAR(10),AE480)))),""),""))</f>
        <v/>
      </c>
      <c r="AB480" s="4" t="str">
        <f>IF(OR(ISBLANK(AF480),ISBLANK(AJ480),ISBLANK(AN480),ISBLANK(AR480)),"",IF(AND(ISNUMBER(AF480),ISNUMBER(AJ480),ISNUMBER(AN480),ISNUMBER(AR480)),IF(1,IF(AF480&lt;AJ480,IF(AJ480&lt;AN480,IF(AN480&lt;=AR480,IF(OR(G480="3G",G480="4G"),CONCATENATE("Cellular",CHAR(10),AR480),CONCATENATE("Satellite",CHAR(10),AN480)),CONCATENATE("Satellite",CHAR(10),AN480)),IF(AJ480&lt;AR480,IF(OR(G480="3G",G480="4G"),CONCATENATE("Cellular",CHAR(10),AR480),CONCATENATE("Microwave",CHAR(10),AJ480)),CONCATENATE("Microwave",CHAR(10),AJ480))),IF(AF480&lt;AN480,IF(AN480&lt;=AR480,IF(OR(G480="3G",G480="4G"),CONCATENATE("Cellular",CHAR(10),AR480),CONCATENATE("Satellite",CHAR(10),AN480)),CONCATENATE("Satellite",CHAR(10),AN480)),IF(AF480&lt;AR480,IF(OR(G480="3G",G480="4G"),CONCATENATE("Cellular",CHAR(10),AR480),CONCATENATE("Fiber Optic",CHAR(10),AF480)),CONCATENATE("Fiber Optic",CHAR(10),AF480)))),""),""))</f>
        <v/>
      </c>
      <c r="AC480" s="4" t="str">
        <f>IF(OR(ISBLANK(AG480),ISBLANK(AK480),ISBLANK(AO480),ISBLANK(AS480)),"",IF(AND(ISNUMBER(AG480),ISNUMBER(AK480),ISNUMBER(AO480),ISNUMBER(AS480)),IF(1,IF(AG480&lt;AK480,IF(AK480&lt;AO480,IF(AO480&lt;=AS480,IF(OR(G480="3G",G480="4G"),CONCATENATE("Cellular",CHAR(10),AS480),CONCATENATE("Satellite",CHAR(10),AO480)),CONCATENATE("Satellite",CHAR(10),AO480)),IF(AK480&lt;AS480,IF(OR(G480="3G",G480="4G"),CONCATENATE("Cellular",CHAR(10),AS480),CONCATENATE("Microwave",CHAR(10),AK480)),CONCATENATE("Microwave",CHAR(10),AK480))),IF(AG480&lt;AO480,IF(AO480&lt;=AS480,IF(OR(G480="3G",G480="4G"),CONCATENATE("Cellular",CHAR(10),AS480),CONCATENATE("Satellite",CHAR(10),AO480)),CONCATENATE("Satellite",CHAR(10),AO480)),IF(AG480&lt;AS480,IF(OR(G480="3G",G480="4G"),CONCATENATE("Cellular",CHAR(10),AS480),CONCATENATE("Fiber Optic",CHAR(10),AG480)),CONCATENATE("Fiber Optic",CHAR(10),AG480)))),""),""))</f>
        <v/>
      </c>
      <c r="AD480" s="4" t="str">
        <f>IF(OR(ISBLANK(AH480),ISBLANK(AL480),ISBLANK(AP480),ISBLANK(AT480)),"",IF(AND(ISNUMBER(AH480),ISNUMBER(AL480),ISNUMBER(AP480),ISNUMBER(AT480)),IF(1,IF(AH480&lt;AL480,IF(AL480&lt;AP480,IF(AP480&lt;=AT480,IF(OR(G480="3G",G480="4G"),CONCATENATE("Cellular",CHAR(10),AT480),CONCATENATE("Satellite",CHAR(10),AP480)),CONCATENATE("Satellite",CHAR(10),AP480)),IF(AL480&lt;AT480,IF(OR(G480="3G",G480="4G"),CONCATENATE("Cellular",CHAR(10),AT480),CONCATENATE("Microwave",CHAR(10),AL480)),CONCATENATE("Microwave",CHAR(10),AL480))),IF(AH480&lt;AP480,IF(AP480&lt;=AT480,IF(OR(G480="3G",G480="4G"),CONCATENATE("Cellular",CHAR(10),AT480),CONCATENATE("Satellite",CHAR(10),AP480)),CONCATENATE("Satellite",CHAR(10),AP480)),IF(AH480&lt;AT480,IF(OR(G480="3G",G480="4G"),CONCATENATE("Cellular",CHAR(10),AT480),CONCATENATE("Fiber Optic",CHAR(10),AH480)),CONCATENATE("Fiber Optic",CHAR(10),AH480)))),""),""))</f>
        <v/>
      </c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</row>
    <row r="481" spans="1:61" customHeight="1" ht="30"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4" t="str">
        <f>IF(OR(ISBLANK(AE481),ISBLANK(AI481),ISBLANK(AM481),ISBLANK(AQ481)),"",IF(AND(ISNUMBER(AE481),ISNUMBER(AI481),ISNUMBER(AM481),ISNUMBER(AQ481)),IF(1=1,IF(AE481&lt;AI481,IF(AI481&lt;AM481,IF(AM481&lt;=AQ481,IF(OR(G481="3G",G481="4G"),"Cellular","Satellite"),"Satellite"),IF(AI481&lt;AQ481,IF(OR(G481="3G",G481="4G"),"Cellular","Microwave"),"Microwave")),IF(AE481&lt;AM481,IF(AM481&lt;=AQ481,IF(OR(G481="3G",G481="4G"),"Cellular","Satellite"),"Satellite"),IF(AE481&lt;AQ481,IF(OR(G481="3G",G481="4G"),"Cellular","Fiber Optic"),"Fiber Optic"))),""),""))</f>
        <v/>
      </c>
      <c r="V481" s="4" t="str">
        <f>IF(OR(ISBLANK(K481),ISBLANK(L481),ISBLANK(N481),ISBLANK(O481),ISBLANK(Q481),ISBLANK(R481),ISBLANK(S481),ISBLANK(T481)),"",IF(AND(ISNUMBER(K481),ISNUMBER(L481),ISNUMBER(N481),ISNUMBER(O481),ISNUMBER(Q481),ISNUMBER(R481),ISNUMBER(S481),ISNUMBER(T481)),IF(AND(K481&gt;=0,L481&gt;=0,N481&gt;=0,O481&gt;=0,Q481&gt;=0,R481&gt;=0,S481&gt;=0,T481&gt;=0),IF((K481+L481*5)&gt;(N481+O481*5),IF((N481+O481*5)&gt;(Q481+R481*5),IF((Q481+R481*5)&gt;=(S481+T481*5),IF(OR(G481="3G",G481="4G"),"Cellular","Satellite"),"Satellite"),IF((N481+O481*5)&gt;(S481+T481*5),IF(OR(G481="3G",G481="4G"),"Cellular","Microwave"),"Microwave")),IF((K481+L481*5)&gt;(Q481+R481*5),IF((Q481+R481*5)&gt;=(S481+T481*5),IF(OR(G481="3G",G481="4G"),"Cellular","Satellite"),"Satellite"),IF((K481+L481*5)&gt;(S481+T481*5),IF(OR(G481="3G",G481="4G"),"Cellular","Fiber Optic"),"Fiber Optic"))),""),""))</f>
        <v/>
      </c>
      <c r="W481" s="4" t="str">
        <f>IF(OR(ISBLANK(K481),ISBLANK(L481),ISBLANK(N481),ISBLANK(O481),ISBLANK(Q481),ISBLANK(R481),ISBLANK(S481),ISBLANK(T481)),"",IF(AND(ISNUMBER(K481),ISNUMBER(L481),ISNUMBER(N481),ISNUMBER(O481),ISNUMBER(Q481),ISNUMBER(R481),ISNUMBER(S481),ISNUMBER(T481)),IF(AND(K481&gt;=0,L481&gt;=0,N481&gt;=0,O481&gt;=0,Q481&gt;=0,R481&gt;=0,S481&gt;=0,T481&gt;=0),IF((K481+L481*5)&gt;(N481+O481*5),IF((N481+O481*5)&gt;(Q481+R481*5),IF((Q481+R481*5)&gt;=(S481+T481*5),IF(OR(G481="3G",G481="4G"),"Cellular",CONCATENATE("Satellite",CHAR(10),Q481+R481*5)),CONCATENATE("Satellite",CHAR(10),Q481+R481*5)),IF((N481+O481*5)&gt;(S481+T481*5),IF(OR(G481="3G",G481="4G"),CONCATENATE("Cellular",CHAR(10),S481+T481*5),CONCATENATE("Microwave",CHAR(10),N481+O481*5)),CONCATENATE("Microwave",CHAR(10),N481+O481*5))),IF((K481+L481*5)&gt;(Q481+R481*5),IF((Q481+R481*5)&gt;=(S481+T481*5),IF(OR(G481="3G",G481="4G"),CONCATENATE("Cellular",CHAR(10),S481+T481*5),CONCATENATE("Satellite",CHAR(10),Q481+R481*5)),CONCATENATE("Satellite",CHAR(10),Q481+R481*5)),IF((K481+L481*5)&gt;(S481+T481*5),IF(OR(G481="3G",G481="4G"),CONCATENATE("Cellular",CHAR(10),S481+T481*5),CONCATENATE("Fiber Optic",CHAR(10),K481+L481*5)),CONCATENATE("Fiber Optic",CHAR(10),K481+L481*5)))),""),""))</f>
        <v/>
      </c>
      <c r="X481" s="4" t="str">
        <f>IF(OR(ISBLANK(K481),ISBLANK(L481),ISBLANK(N481),ISBLANK(O481),ISBLANK(Q481),ISBLANK(R481),ISBLANK(S481),ISBLANK(T481)),"",IF(AND(ISNUMBER(K481),ISNUMBER(L481),ISNUMBER(N481),ISNUMBER(O481),ISNUMBER(Q481),ISNUMBER(R481),ISNUMBER(S481),ISNUMBER(T481)),IF(AND(K481&gt;=0,L481&gt;=0,N481&gt;=0,O481&gt;=0,Q481&gt;=0,R481&gt;=0,S481&gt;=0,T481&gt;=0),IF((K481+L481*10)&gt;(N481+O481*10),IF((N481+O481*10)&gt;(Q481+R481*10),IF((Q481+R481*10)&gt;=(S481+T481*10),IF(OR(G481="3G",G481="4G"),"Cellular",CONCATENATE("Satellite",CHAR(10),Q481+R481*10)),CONCATENATE("Satellite",CHAR(10),Q481+R481*10)),IF((N481+O481*10)&gt;(S481+T481*10),IF(OR(G481="3G",G481="4G"),CONCATENATE("Cellular",CHAR(10),S481+T481*10),CONCATENATE("Microwave",CHAR(10),N481+O481*10)),CONCATENATE("Microwave",CHAR(10),N481+O481*10))),IF((K481+L481*10)&gt;(Q481+R481*10),IF((Q481+R481*10)&gt;=(S481+T481*10),IF(OR(G481="3G",G481="4G"),CONCATENATE("Cellular",CHAR(10),S481+T481*10),CONCATENATE("Satellite",CHAR(10),Q481+R481*10)),CONCATENATE("Satellite",CHAR(10),Q481+R481*10)),IF((K481+L481*10)&gt;(S481+T481*10),IF(OR(G481="3G",G481="4G"),CONCATENATE("Cellular",CHAR(10),S481+T481*10),CONCATENATE("Fiber Optic",CHAR(10),K481+L481*10)),CONCATENATE("Fiber Optic",CHAR(10),K481+L481*10)))),""),""))</f>
        <v/>
      </c>
      <c r="Y481" s="4" t="str">
        <f>IF(OR(ISBLANK(K481),ISBLANK(L481),ISBLANK(N481),ISBLANK(O481),ISBLANK(Q481),ISBLANK(R481),ISBLANK(S481),ISBLANK(T481)),"",IF(AND(ISNUMBER(K481),ISNUMBER(L481),ISNUMBER(N481),ISNUMBER(O481),ISNUMBER(Q481),ISNUMBER(R481),ISNUMBER(S481),ISNUMBER(T481)),IF(AND(K481&gt;=0,L481&gt;=0,N481&gt;=0,O481&gt;=0,Q481&gt;=0,R481&gt;=0,S481&gt;=0,T481&gt;=0),IF((K481+L481*15)&gt;(N481+O481*15),IF((N481+O481*15)&gt;(Q481+R481*15),IF((Q481+R481*15)&gt;=(S481+T481*15),IF(OR(G481="3G",G481="4G"),"Cellular",CONCATENATE("Satellite",CHAR(10),Q481+R481*15)),CONCATENATE("Satellite",CHAR(10),Q481+R481*15)),IF((N481+O481*15)&gt;(S481+T481*15),IF(OR(G481="3G",G481="4G"),CONCATENATE("Cellular",CHAR(10),S481+T481*15),CONCATENATE("Microwave",CHAR(10),N481+O481*15)),CONCATENATE("Microwave",CHAR(10),N481+O481*15))),IF((K481+L481*15)&gt;(Q481+R481*15),IF((Q481+R481*15)&gt;=(S481+T481*15),IF(OR(G481="3G",G481="4G"),CONCATENATE("Cellular",CHAR(10),S481+T481*15),CONCATENATE("Satellite",CHAR(10),Q481+R481*15)),CONCATENATE("Satellite",CHAR(10),Q481+R481*15)),IF((K481+L481*15)&gt;(S481+T481*15),IF(OR(G481="3G",G481="4G"),CONCATENATE("Cellular",CHAR(10),S481+T481*15),CONCATENATE("Fiber Optic",CHAR(10),K481+L481*15)),CONCATENATE("Fiber Optic",CHAR(10),K481+L481*15)))),""),""))</f>
        <v/>
      </c>
      <c r="Z481" s="4" t="str">
        <f>IF(OR(ISBLANK(K481),ISBLANK(L481),ISBLANK(N481),ISBLANK(O481),ISBLANK(Q481),ISBLANK(R481),ISBLANK(S481),ISBLANK(T481)),"",IF(AND(ISNUMBER(K481),ISNUMBER(L481),ISNUMBER(N481),ISNUMBER(O481),ISNUMBER(Q481),ISNUMBER(R481),ISNUMBER(S481),ISNUMBER(T481)),IF(AND(K481&gt;=0,L481&gt;=0,N481&gt;=0,O481&gt;=0,Q481&gt;=0,R481&gt;=0,S481&gt;=0,T481&gt;=0),IF((K481+L481*20)&gt;(N481+O481*20),IF((N481+O481*20)&gt;(Q481+R481*20),IF((Q481+R481*20)&gt;=(S481+T481*20),IF(OR(G481="3G",G481="4G"),"Cellular",CONCATENATE("Satellite",CHAR(10),Q481+R481*20)),CONCATENATE("Satellite",CHAR(10),Q481+R481*20)),IF((N481+O481*20)&gt;(S481+T481*20),IF(OR(G481="3G",G481="4G"),CONCATENATE("Cellular",CHAR(10),S481+T481*20),CONCATENATE("Microwave",CHAR(10),N481+O481*20)),CONCATENATE("Microwave",CHAR(10),N481+O481*20))),IF((K481+L481*20)&gt;(Q481+R481*20),IF((Q481+R481*20)&gt;=(S481+T481*20),IF(OR(G481="3G",G481="4G"),CONCATENATE("Cellular",CHAR(10),S481+T481*20),CONCATENATE("Satellite",CHAR(10),Q481+R481*20)),CONCATENATE("Satellite",CHAR(10),Q481+R481*20)),IF((K481+L481*20)&gt;(S481+T481*20),IF(OR(G481="3G",G481="4G"),CONCATENATE("Cellular",CHAR(10),S481+T481*20),CONCATENATE("Fiber Optic",CHAR(10),K481+L481*20)),CONCATENATE("Fiber Optic",CHAR(10),K481+L481*20)))),""),""))</f>
        <v/>
      </c>
      <c r="AA481" s="4" t="str">
        <f>IF(OR(ISBLANK(AE481),ISBLANK(AI481),ISBLANK(AM481),ISBLANK(AQ481)),"",IF(AND(ISNUMBER(AE481),ISNUMBER(AI481),ISNUMBER(AM481),ISNUMBER(AQ481)),IF(1,IF(AE481&lt;AI481,IF(AI481&lt;AM481,IF(AM481&lt;=AQ481,IF(OR(G481="3G",G481="4G"),CONCATENATE("Cellular",CHAR(10),AQ481),CONCATENATE("Satellite",CHAR(10),AM481)),CONCATENATE("Satellite",CHAR(10),AM481)),IF(AI481&lt;AQ481,IF(OR(G481="3G",G481="4G"),CONCATENATE("Cellular",CHAR(10),AQ481),CONCATENATE("Microwave",CHAR(10),AI481)),CONCATENATE("Microwave",CHAR(10),AI481))),IF(AE481&lt;AM481,IF(AM481&lt;=AQ481,IF(OR(G481="3G",G481="4G"),CONCATENATE("Cellular",CHAR(10),AQ481),CONCATENATE("Satellite",CHAR(10),AM481)),CONCATENATE("Satellite",CHAR(10),AM481)),IF(AE481&lt;AQ481,IF(OR(G481="3G",G481="4G"),CONCATENATE("Cellular",CHAR(10),AQ481),CONCATENATE("Fiber Optic",CHAR(10),AE481)),CONCATENATE("Fiber Optic",CHAR(10),AE481)))),""),""))</f>
        <v/>
      </c>
      <c r="AB481" s="4" t="str">
        <f>IF(OR(ISBLANK(AF481),ISBLANK(AJ481),ISBLANK(AN481),ISBLANK(AR481)),"",IF(AND(ISNUMBER(AF481),ISNUMBER(AJ481),ISNUMBER(AN481),ISNUMBER(AR481)),IF(1,IF(AF481&lt;AJ481,IF(AJ481&lt;AN481,IF(AN481&lt;=AR481,IF(OR(G481="3G",G481="4G"),CONCATENATE("Cellular",CHAR(10),AR481),CONCATENATE("Satellite",CHAR(10),AN481)),CONCATENATE("Satellite",CHAR(10),AN481)),IF(AJ481&lt;AR481,IF(OR(G481="3G",G481="4G"),CONCATENATE("Cellular",CHAR(10),AR481),CONCATENATE("Microwave",CHAR(10),AJ481)),CONCATENATE("Microwave",CHAR(10),AJ481))),IF(AF481&lt;AN481,IF(AN481&lt;=AR481,IF(OR(G481="3G",G481="4G"),CONCATENATE("Cellular",CHAR(10),AR481),CONCATENATE("Satellite",CHAR(10),AN481)),CONCATENATE("Satellite",CHAR(10),AN481)),IF(AF481&lt;AR481,IF(OR(G481="3G",G481="4G"),CONCATENATE("Cellular",CHAR(10),AR481),CONCATENATE("Fiber Optic",CHAR(10),AF481)),CONCATENATE("Fiber Optic",CHAR(10),AF481)))),""),""))</f>
        <v/>
      </c>
      <c r="AC481" s="4" t="str">
        <f>IF(OR(ISBLANK(AG481),ISBLANK(AK481),ISBLANK(AO481),ISBLANK(AS481)),"",IF(AND(ISNUMBER(AG481),ISNUMBER(AK481),ISNUMBER(AO481),ISNUMBER(AS481)),IF(1,IF(AG481&lt;AK481,IF(AK481&lt;AO481,IF(AO481&lt;=AS481,IF(OR(G481="3G",G481="4G"),CONCATENATE("Cellular",CHAR(10),AS481),CONCATENATE("Satellite",CHAR(10),AO481)),CONCATENATE("Satellite",CHAR(10),AO481)),IF(AK481&lt;AS481,IF(OR(G481="3G",G481="4G"),CONCATENATE("Cellular",CHAR(10),AS481),CONCATENATE("Microwave",CHAR(10),AK481)),CONCATENATE("Microwave",CHAR(10),AK481))),IF(AG481&lt;AO481,IF(AO481&lt;=AS481,IF(OR(G481="3G",G481="4G"),CONCATENATE("Cellular",CHAR(10),AS481),CONCATENATE("Satellite",CHAR(10),AO481)),CONCATENATE("Satellite",CHAR(10),AO481)),IF(AG481&lt;AS481,IF(OR(G481="3G",G481="4G"),CONCATENATE("Cellular",CHAR(10),AS481),CONCATENATE("Fiber Optic",CHAR(10),AG481)),CONCATENATE("Fiber Optic",CHAR(10),AG481)))),""),""))</f>
        <v/>
      </c>
      <c r="AD481" s="4" t="str">
        <f>IF(OR(ISBLANK(AH481),ISBLANK(AL481),ISBLANK(AP481),ISBLANK(AT481)),"",IF(AND(ISNUMBER(AH481),ISNUMBER(AL481),ISNUMBER(AP481),ISNUMBER(AT481)),IF(1,IF(AH481&lt;AL481,IF(AL481&lt;AP481,IF(AP481&lt;=AT481,IF(OR(G481="3G",G481="4G"),CONCATENATE("Cellular",CHAR(10),AT481),CONCATENATE("Satellite",CHAR(10),AP481)),CONCATENATE("Satellite",CHAR(10),AP481)),IF(AL481&lt;AT481,IF(OR(G481="3G",G481="4G"),CONCATENATE("Cellular",CHAR(10),AT481),CONCATENATE("Microwave",CHAR(10),AL481)),CONCATENATE("Microwave",CHAR(10),AL481))),IF(AH481&lt;AP481,IF(AP481&lt;=AT481,IF(OR(G481="3G",G481="4G"),CONCATENATE("Cellular",CHAR(10),AT481),CONCATENATE("Satellite",CHAR(10),AP481)),CONCATENATE("Satellite",CHAR(10),AP481)),IF(AH481&lt;AT481,IF(OR(G481="3G",G481="4G"),CONCATENATE("Cellular",CHAR(10),AT481),CONCATENATE("Fiber Optic",CHAR(10),AH481)),CONCATENATE("Fiber Optic",CHAR(10),AH481)))),""),""))</f>
        <v/>
      </c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</row>
    <row r="482" spans="1:61" customHeight="1" ht="30"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4" t="str">
        <f>IF(OR(ISBLANK(AE482),ISBLANK(AI482),ISBLANK(AM482),ISBLANK(AQ482)),"",IF(AND(ISNUMBER(AE482),ISNUMBER(AI482),ISNUMBER(AM482),ISNUMBER(AQ482)),IF(1=1,IF(AE482&lt;AI482,IF(AI482&lt;AM482,IF(AM482&lt;=AQ482,IF(OR(G482="3G",G482="4G"),"Cellular","Satellite"),"Satellite"),IF(AI482&lt;AQ482,IF(OR(G482="3G",G482="4G"),"Cellular","Microwave"),"Microwave")),IF(AE482&lt;AM482,IF(AM482&lt;=AQ482,IF(OR(G482="3G",G482="4G"),"Cellular","Satellite"),"Satellite"),IF(AE482&lt;AQ482,IF(OR(G482="3G",G482="4G"),"Cellular","Fiber Optic"),"Fiber Optic"))),""),""))</f>
        <v/>
      </c>
      <c r="V482" s="4" t="str">
        <f>IF(OR(ISBLANK(K482),ISBLANK(L482),ISBLANK(N482),ISBLANK(O482),ISBLANK(Q482),ISBLANK(R482),ISBLANK(S482),ISBLANK(T482)),"",IF(AND(ISNUMBER(K482),ISNUMBER(L482),ISNUMBER(N482),ISNUMBER(O482),ISNUMBER(Q482),ISNUMBER(R482),ISNUMBER(S482),ISNUMBER(T482)),IF(AND(K482&gt;=0,L482&gt;=0,N482&gt;=0,O482&gt;=0,Q482&gt;=0,R482&gt;=0,S482&gt;=0,T482&gt;=0),IF((K482+L482*5)&gt;(N482+O482*5),IF((N482+O482*5)&gt;(Q482+R482*5),IF((Q482+R482*5)&gt;=(S482+T482*5),IF(OR(G482="3G",G482="4G"),"Cellular","Satellite"),"Satellite"),IF((N482+O482*5)&gt;(S482+T482*5),IF(OR(G482="3G",G482="4G"),"Cellular","Microwave"),"Microwave")),IF((K482+L482*5)&gt;(Q482+R482*5),IF((Q482+R482*5)&gt;=(S482+T482*5),IF(OR(G482="3G",G482="4G"),"Cellular","Satellite"),"Satellite"),IF((K482+L482*5)&gt;(S482+T482*5),IF(OR(G482="3G",G482="4G"),"Cellular","Fiber Optic"),"Fiber Optic"))),""),""))</f>
        <v/>
      </c>
      <c r="W482" s="4" t="str">
        <f>IF(OR(ISBLANK(K482),ISBLANK(L482),ISBLANK(N482),ISBLANK(O482),ISBLANK(Q482),ISBLANK(R482),ISBLANK(S482),ISBLANK(T482)),"",IF(AND(ISNUMBER(K482),ISNUMBER(L482),ISNUMBER(N482),ISNUMBER(O482),ISNUMBER(Q482),ISNUMBER(R482),ISNUMBER(S482),ISNUMBER(T482)),IF(AND(K482&gt;=0,L482&gt;=0,N482&gt;=0,O482&gt;=0,Q482&gt;=0,R482&gt;=0,S482&gt;=0,T482&gt;=0),IF((K482+L482*5)&gt;(N482+O482*5),IF((N482+O482*5)&gt;(Q482+R482*5),IF((Q482+R482*5)&gt;=(S482+T482*5),IF(OR(G482="3G",G482="4G"),"Cellular",CONCATENATE("Satellite",CHAR(10),Q482+R482*5)),CONCATENATE("Satellite",CHAR(10),Q482+R482*5)),IF((N482+O482*5)&gt;(S482+T482*5),IF(OR(G482="3G",G482="4G"),CONCATENATE("Cellular",CHAR(10),S482+T482*5),CONCATENATE("Microwave",CHAR(10),N482+O482*5)),CONCATENATE("Microwave",CHAR(10),N482+O482*5))),IF((K482+L482*5)&gt;(Q482+R482*5),IF((Q482+R482*5)&gt;=(S482+T482*5),IF(OR(G482="3G",G482="4G"),CONCATENATE("Cellular",CHAR(10),S482+T482*5),CONCATENATE("Satellite",CHAR(10),Q482+R482*5)),CONCATENATE("Satellite",CHAR(10),Q482+R482*5)),IF((K482+L482*5)&gt;(S482+T482*5),IF(OR(G482="3G",G482="4G"),CONCATENATE("Cellular",CHAR(10),S482+T482*5),CONCATENATE("Fiber Optic",CHAR(10),K482+L482*5)),CONCATENATE("Fiber Optic",CHAR(10),K482+L482*5)))),""),""))</f>
        <v/>
      </c>
      <c r="X482" s="4" t="str">
        <f>IF(OR(ISBLANK(K482),ISBLANK(L482),ISBLANK(N482),ISBLANK(O482),ISBLANK(Q482),ISBLANK(R482),ISBLANK(S482),ISBLANK(T482)),"",IF(AND(ISNUMBER(K482),ISNUMBER(L482),ISNUMBER(N482),ISNUMBER(O482),ISNUMBER(Q482),ISNUMBER(R482),ISNUMBER(S482),ISNUMBER(T482)),IF(AND(K482&gt;=0,L482&gt;=0,N482&gt;=0,O482&gt;=0,Q482&gt;=0,R482&gt;=0,S482&gt;=0,T482&gt;=0),IF((K482+L482*10)&gt;(N482+O482*10),IF((N482+O482*10)&gt;(Q482+R482*10),IF((Q482+R482*10)&gt;=(S482+T482*10),IF(OR(G482="3G",G482="4G"),"Cellular",CONCATENATE("Satellite",CHAR(10),Q482+R482*10)),CONCATENATE("Satellite",CHAR(10),Q482+R482*10)),IF((N482+O482*10)&gt;(S482+T482*10),IF(OR(G482="3G",G482="4G"),CONCATENATE("Cellular",CHAR(10),S482+T482*10),CONCATENATE("Microwave",CHAR(10),N482+O482*10)),CONCATENATE("Microwave",CHAR(10),N482+O482*10))),IF((K482+L482*10)&gt;(Q482+R482*10),IF((Q482+R482*10)&gt;=(S482+T482*10),IF(OR(G482="3G",G482="4G"),CONCATENATE("Cellular",CHAR(10),S482+T482*10),CONCATENATE("Satellite",CHAR(10),Q482+R482*10)),CONCATENATE("Satellite",CHAR(10),Q482+R482*10)),IF((K482+L482*10)&gt;(S482+T482*10),IF(OR(G482="3G",G482="4G"),CONCATENATE("Cellular",CHAR(10),S482+T482*10),CONCATENATE("Fiber Optic",CHAR(10),K482+L482*10)),CONCATENATE("Fiber Optic",CHAR(10),K482+L482*10)))),""),""))</f>
        <v/>
      </c>
      <c r="Y482" s="4" t="str">
        <f>IF(OR(ISBLANK(K482),ISBLANK(L482),ISBLANK(N482),ISBLANK(O482),ISBLANK(Q482),ISBLANK(R482),ISBLANK(S482),ISBLANK(T482)),"",IF(AND(ISNUMBER(K482),ISNUMBER(L482),ISNUMBER(N482),ISNUMBER(O482),ISNUMBER(Q482),ISNUMBER(R482),ISNUMBER(S482),ISNUMBER(T482)),IF(AND(K482&gt;=0,L482&gt;=0,N482&gt;=0,O482&gt;=0,Q482&gt;=0,R482&gt;=0,S482&gt;=0,T482&gt;=0),IF((K482+L482*15)&gt;(N482+O482*15),IF((N482+O482*15)&gt;(Q482+R482*15),IF((Q482+R482*15)&gt;=(S482+T482*15),IF(OR(G482="3G",G482="4G"),"Cellular",CONCATENATE("Satellite",CHAR(10),Q482+R482*15)),CONCATENATE("Satellite",CHAR(10),Q482+R482*15)),IF((N482+O482*15)&gt;(S482+T482*15),IF(OR(G482="3G",G482="4G"),CONCATENATE("Cellular",CHAR(10),S482+T482*15),CONCATENATE("Microwave",CHAR(10),N482+O482*15)),CONCATENATE("Microwave",CHAR(10),N482+O482*15))),IF((K482+L482*15)&gt;(Q482+R482*15),IF((Q482+R482*15)&gt;=(S482+T482*15),IF(OR(G482="3G",G482="4G"),CONCATENATE("Cellular",CHAR(10),S482+T482*15),CONCATENATE("Satellite",CHAR(10),Q482+R482*15)),CONCATENATE("Satellite",CHAR(10),Q482+R482*15)),IF((K482+L482*15)&gt;(S482+T482*15),IF(OR(G482="3G",G482="4G"),CONCATENATE("Cellular",CHAR(10),S482+T482*15),CONCATENATE("Fiber Optic",CHAR(10),K482+L482*15)),CONCATENATE("Fiber Optic",CHAR(10),K482+L482*15)))),""),""))</f>
        <v/>
      </c>
      <c r="Z482" s="4" t="str">
        <f>IF(OR(ISBLANK(K482),ISBLANK(L482),ISBLANK(N482),ISBLANK(O482),ISBLANK(Q482),ISBLANK(R482),ISBLANK(S482),ISBLANK(T482)),"",IF(AND(ISNUMBER(K482),ISNUMBER(L482),ISNUMBER(N482),ISNUMBER(O482),ISNUMBER(Q482),ISNUMBER(R482),ISNUMBER(S482),ISNUMBER(T482)),IF(AND(K482&gt;=0,L482&gt;=0,N482&gt;=0,O482&gt;=0,Q482&gt;=0,R482&gt;=0,S482&gt;=0,T482&gt;=0),IF((K482+L482*20)&gt;(N482+O482*20),IF((N482+O482*20)&gt;(Q482+R482*20),IF((Q482+R482*20)&gt;=(S482+T482*20),IF(OR(G482="3G",G482="4G"),"Cellular",CONCATENATE("Satellite",CHAR(10),Q482+R482*20)),CONCATENATE("Satellite",CHAR(10),Q482+R482*20)),IF((N482+O482*20)&gt;(S482+T482*20),IF(OR(G482="3G",G482="4G"),CONCATENATE("Cellular",CHAR(10),S482+T482*20),CONCATENATE("Microwave",CHAR(10),N482+O482*20)),CONCATENATE("Microwave",CHAR(10),N482+O482*20))),IF((K482+L482*20)&gt;(Q482+R482*20),IF((Q482+R482*20)&gt;=(S482+T482*20),IF(OR(G482="3G",G482="4G"),CONCATENATE("Cellular",CHAR(10),S482+T482*20),CONCATENATE("Satellite",CHAR(10),Q482+R482*20)),CONCATENATE("Satellite",CHAR(10),Q482+R482*20)),IF((K482+L482*20)&gt;(S482+T482*20),IF(OR(G482="3G",G482="4G"),CONCATENATE("Cellular",CHAR(10),S482+T482*20),CONCATENATE("Fiber Optic",CHAR(10),K482+L482*20)),CONCATENATE("Fiber Optic",CHAR(10),K482+L482*20)))),""),""))</f>
        <v/>
      </c>
      <c r="AA482" s="4" t="str">
        <f>IF(OR(ISBLANK(AE482),ISBLANK(AI482),ISBLANK(AM482),ISBLANK(AQ482)),"",IF(AND(ISNUMBER(AE482),ISNUMBER(AI482),ISNUMBER(AM482),ISNUMBER(AQ482)),IF(1,IF(AE482&lt;AI482,IF(AI482&lt;AM482,IF(AM482&lt;=AQ482,IF(OR(G482="3G",G482="4G"),CONCATENATE("Cellular",CHAR(10),AQ482),CONCATENATE("Satellite",CHAR(10),AM482)),CONCATENATE("Satellite",CHAR(10),AM482)),IF(AI482&lt;AQ482,IF(OR(G482="3G",G482="4G"),CONCATENATE("Cellular",CHAR(10),AQ482),CONCATENATE("Microwave",CHAR(10),AI482)),CONCATENATE("Microwave",CHAR(10),AI482))),IF(AE482&lt;AM482,IF(AM482&lt;=AQ482,IF(OR(G482="3G",G482="4G"),CONCATENATE("Cellular",CHAR(10),AQ482),CONCATENATE("Satellite",CHAR(10),AM482)),CONCATENATE("Satellite",CHAR(10),AM482)),IF(AE482&lt;AQ482,IF(OR(G482="3G",G482="4G"),CONCATENATE("Cellular",CHAR(10),AQ482),CONCATENATE("Fiber Optic",CHAR(10),AE482)),CONCATENATE("Fiber Optic",CHAR(10),AE482)))),""),""))</f>
        <v/>
      </c>
      <c r="AB482" s="4" t="str">
        <f>IF(OR(ISBLANK(AF482),ISBLANK(AJ482),ISBLANK(AN482),ISBLANK(AR482)),"",IF(AND(ISNUMBER(AF482),ISNUMBER(AJ482),ISNUMBER(AN482),ISNUMBER(AR482)),IF(1,IF(AF482&lt;AJ482,IF(AJ482&lt;AN482,IF(AN482&lt;=AR482,IF(OR(G482="3G",G482="4G"),CONCATENATE("Cellular",CHAR(10),AR482),CONCATENATE("Satellite",CHAR(10),AN482)),CONCATENATE("Satellite",CHAR(10),AN482)),IF(AJ482&lt;AR482,IF(OR(G482="3G",G482="4G"),CONCATENATE("Cellular",CHAR(10),AR482),CONCATENATE("Microwave",CHAR(10),AJ482)),CONCATENATE("Microwave",CHAR(10),AJ482))),IF(AF482&lt;AN482,IF(AN482&lt;=AR482,IF(OR(G482="3G",G482="4G"),CONCATENATE("Cellular",CHAR(10),AR482),CONCATENATE("Satellite",CHAR(10),AN482)),CONCATENATE("Satellite",CHAR(10),AN482)),IF(AF482&lt;AR482,IF(OR(G482="3G",G482="4G"),CONCATENATE("Cellular",CHAR(10),AR482),CONCATENATE("Fiber Optic",CHAR(10),AF482)),CONCATENATE("Fiber Optic",CHAR(10),AF482)))),""),""))</f>
        <v/>
      </c>
      <c r="AC482" s="4" t="str">
        <f>IF(OR(ISBLANK(AG482),ISBLANK(AK482),ISBLANK(AO482),ISBLANK(AS482)),"",IF(AND(ISNUMBER(AG482),ISNUMBER(AK482),ISNUMBER(AO482),ISNUMBER(AS482)),IF(1,IF(AG482&lt;AK482,IF(AK482&lt;AO482,IF(AO482&lt;=AS482,IF(OR(G482="3G",G482="4G"),CONCATENATE("Cellular",CHAR(10),AS482),CONCATENATE("Satellite",CHAR(10),AO482)),CONCATENATE("Satellite",CHAR(10),AO482)),IF(AK482&lt;AS482,IF(OR(G482="3G",G482="4G"),CONCATENATE("Cellular",CHAR(10),AS482),CONCATENATE("Microwave",CHAR(10),AK482)),CONCATENATE("Microwave",CHAR(10),AK482))),IF(AG482&lt;AO482,IF(AO482&lt;=AS482,IF(OR(G482="3G",G482="4G"),CONCATENATE("Cellular",CHAR(10),AS482),CONCATENATE("Satellite",CHAR(10),AO482)),CONCATENATE("Satellite",CHAR(10),AO482)),IF(AG482&lt;AS482,IF(OR(G482="3G",G482="4G"),CONCATENATE("Cellular",CHAR(10),AS482),CONCATENATE("Fiber Optic",CHAR(10),AG482)),CONCATENATE("Fiber Optic",CHAR(10),AG482)))),""),""))</f>
        <v/>
      </c>
      <c r="AD482" s="4" t="str">
        <f>IF(OR(ISBLANK(AH482),ISBLANK(AL482),ISBLANK(AP482),ISBLANK(AT482)),"",IF(AND(ISNUMBER(AH482),ISNUMBER(AL482),ISNUMBER(AP482),ISNUMBER(AT482)),IF(1,IF(AH482&lt;AL482,IF(AL482&lt;AP482,IF(AP482&lt;=AT482,IF(OR(G482="3G",G482="4G"),CONCATENATE("Cellular",CHAR(10),AT482),CONCATENATE("Satellite",CHAR(10),AP482)),CONCATENATE("Satellite",CHAR(10),AP482)),IF(AL482&lt;AT482,IF(OR(G482="3G",G482="4G"),CONCATENATE("Cellular",CHAR(10),AT482),CONCATENATE("Microwave",CHAR(10),AL482)),CONCATENATE("Microwave",CHAR(10),AL482))),IF(AH482&lt;AP482,IF(AP482&lt;=AT482,IF(OR(G482="3G",G482="4G"),CONCATENATE("Cellular",CHAR(10),AT482),CONCATENATE("Satellite",CHAR(10),AP482)),CONCATENATE("Satellite",CHAR(10),AP482)),IF(AH482&lt;AT482,IF(OR(G482="3G",G482="4G"),CONCATENATE("Cellular",CHAR(10),AT482),CONCATENATE("Fiber Optic",CHAR(10),AH482)),CONCATENATE("Fiber Optic",CHAR(10),AH482)))),""),""))</f>
        <v/>
      </c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</row>
    <row r="483" spans="1:61" customHeight="1" ht="30"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4" t="str">
        <f>IF(OR(ISBLANK(AE483),ISBLANK(AI483),ISBLANK(AM483),ISBLANK(AQ483)),"",IF(AND(ISNUMBER(AE483),ISNUMBER(AI483),ISNUMBER(AM483),ISNUMBER(AQ483)),IF(1=1,IF(AE483&lt;AI483,IF(AI483&lt;AM483,IF(AM483&lt;=AQ483,IF(OR(G483="3G",G483="4G"),"Cellular","Satellite"),"Satellite"),IF(AI483&lt;AQ483,IF(OR(G483="3G",G483="4G"),"Cellular","Microwave"),"Microwave")),IF(AE483&lt;AM483,IF(AM483&lt;=AQ483,IF(OR(G483="3G",G483="4G"),"Cellular","Satellite"),"Satellite"),IF(AE483&lt;AQ483,IF(OR(G483="3G",G483="4G"),"Cellular","Fiber Optic"),"Fiber Optic"))),""),""))</f>
        <v/>
      </c>
      <c r="V483" s="4" t="str">
        <f>IF(OR(ISBLANK(K483),ISBLANK(L483),ISBLANK(N483),ISBLANK(O483),ISBLANK(Q483),ISBLANK(R483),ISBLANK(S483),ISBLANK(T483)),"",IF(AND(ISNUMBER(K483),ISNUMBER(L483),ISNUMBER(N483),ISNUMBER(O483),ISNUMBER(Q483),ISNUMBER(R483),ISNUMBER(S483),ISNUMBER(T483)),IF(AND(K483&gt;=0,L483&gt;=0,N483&gt;=0,O483&gt;=0,Q483&gt;=0,R483&gt;=0,S483&gt;=0,T483&gt;=0),IF((K483+L483*5)&gt;(N483+O483*5),IF((N483+O483*5)&gt;(Q483+R483*5),IF((Q483+R483*5)&gt;=(S483+T483*5),IF(OR(G483="3G",G483="4G"),"Cellular","Satellite"),"Satellite"),IF((N483+O483*5)&gt;(S483+T483*5),IF(OR(G483="3G",G483="4G"),"Cellular","Microwave"),"Microwave")),IF((K483+L483*5)&gt;(Q483+R483*5),IF((Q483+R483*5)&gt;=(S483+T483*5),IF(OR(G483="3G",G483="4G"),"Cellular","Satellite"),"Satellite"),IF((K483+L483*5)&gt;(S483+T483*5),IF(OR(G483="3G",G483="4G"),"Cellular","Fiber Optic"),"Fiber Optic"))),""),""))</f>
        <v/>
      </c>
      <c r="W483" s="4" t="str">
        <f>IF(OR(ISBLANK(K483),ISBLANK(L483),ISBLANK(N483),ISBLANK(O483),ISBLANK(Q483),ISBLANK(R483),ISBLANK(S483),ISBLANK(T483)),"",IF(AND(ISNUMBER(K483),ISNUMBER(L483),ISNUMBER(N483),ISNUMBER(O483),ISNUMBER(Q483),ISNUMBER(R483),ISNUMBER(S483),ISNUMBER(T483)),IF(AND(K483&gt;=0,L483&gt;=0,N483&gt;=0,O483&gt;=0,Q483&gt;=0,R483&gt;=0,S483&gt;=0,T483&gt;=0),IF((K483+L483*5)&gt;(N483+O483*5),IF((N483+O483*5)&gt;(Q483+R483*5),IF((Q483+R483*5)&gt;=(S483+T483*5),IF(OR(G483="3G",G483="4G"),"Cellular",CONCATENATE("Satellite",CHAR(10),Q483+R483*5)),CONCATENATE("Satellite",CHAR(10),Q483+R483*5)),IF((N483+O483*5)&gt;(S483+T483*5),IF(OR(G483="3G",G483="4G"),CONCATENATE("Cellular",CHAR(10),S483+T483*5),CONCATENATE("Microwave",CHAR(10),N483+O483*5)),CONCATENATE("Microwave",CHAR(10),N483+O483*5))),IF((K483+L483*5)&gt;(Q483+R483*5),IF((Q483+R483*5)&gt;=(S483+T483*5),IF(OR(G483="3G",G483="4G"),CONCATENATE("Cellular",CHAR(10),S483+T483*5),CONCATENATE("Satellite",CHAR(10),Q483+R483*5)),CONCATENATE("Satellite",CHAR(10),Q483+R483*5)),IF((K483+L483*5)&gt;(S483+T483*5),IF(OR(G483="3G",G483="4G"),CONCATENATE("Cellular",CHAR(10),S483+T483*5),CONCATENATE("Fiber Optic",CHAR(10),K483+L483*5)),CONCATENATE("Fiber Optic",CHAR(10),K483+L483*5)))),""),""))</f>
        <v/>
      </c>
      <c r="X483" s="4" t="str">
        <f>IF(OR(ISBLANK(K483),ISBLANK(L483),ISBLANK(N483),ISBLANK(O483),ISBLANK(Q483),ISBLANK(R483),ISBLANK(S483),ISBLANK(T483)),"",IF(AND(ISNUMBER(K483),ISNUMBER(L483),ISNUMBER(N483),ISNUMBER(O483),ISNUMBER(Q483),ISNUMBER(R483),ISNUMBER(S483),ISNUMBER(T483)),IF(AND(K483&gt;=0,L483&gt;=0,N483&gt;=0,O483&gt;=0,Q483&gt;=0,R483&gt;=0,S483&gt;=0,T483&gt;=0),IF((K483+L483*10)&gt;(N483+O483*10),IF((N483+O483*10)&gt;(Q483+R483*10),IF((Q483+R483*10)&gt;=(S483+T483*10),IF(OR(G483="3G",G483="4G"),"Cellular",CONCATENATE("Satellite",CHAR(10),Q483+R483*10)),CONCATENATE("Satellite",CHAR(10),Q483+R483*10)),IF((N483+O483*10)&gt;(S483+T483*10),IF(OR(G483="3G",G483="4G"),CONCATENATE("Cellular",CHAR(10),S483+T483*10),CONCATENATE("Microwave",CHAR(10),N483+O483*10)),CONCATENATE("Microwave",CHAR(10),N483+O483*10))),IF((K483+L483*10)&gt;(Q483+R483*10),IF((Q483+R483*10)&gt;=(S483+T483*10),IF(OR(G483="3G",G483="4G"),CONCATENATE("Cellular",CHAR(10),S483+T483*10),CONCATENATE("Satellite",CHAR(10),Q483+R483*10)),CONCATENATE("Satellite",CHAR(10),Q483+R483*10)),IF((K483+L483*10)&gt;(S483+T483*10),IF(OR(G483="3G",G483="4G"),CONCATENATE("Cellular",CHAR(10),S483+T483*10),CONCATENATE("Fiber Optic",CHAR(10),K483+L483*10)),CONCATENATE("Fiber Optic",CHAR(10),K483+L483*10)))),""),""))</f>
        <v/>
      </c>
      <c r="Y483" s="4" t="str">
        <f>IF(OR(ISBLANK(K483),ISBLANK(L483),ISBLANK(N483),ISBLANK(O483),ISBLANK(Q483),ISBLANK(R483),ISBLANK(S483),ISBLANK(T483)),"",IF(AND(ISNUMBER(K483),ISNUMBER(L483),ISNUMBER(N483),ISNUMBER(O483),ISNUMBER(Q483),ISNUMBER(R483),ISNUMBER(S483),ISNUMBER(T483)),IF(AND(K483&gt;=0,L483&gt;=0,N483&gt;=0,O483&gt;=0,Q483&gt;=0,R483&gt;=0,S483&gt;=0,T483&gt;=0),IF((K483+L483*15)&gt;(N483+O483*15),IF((N483+O483*15)&gt;(Q483+R483*15),IF((Q483+R483*15)&gt;=(S483+T483*15),IF(OR(G483="3G",G483="4G"),"Cellular",CONCATENATE("Satellite",CHAR(10),Q483+R483*15)),CONCATENATE("Satellite",CHAR(10),Q483+R483*15)),IF((N483+O483*15)&gt;(S483+T483*15),IF(OR(G483="3G",G483="4G"),CONCATENATE("Cellular",CHAR(10),S483+T483*15),CONCATENATE("Microwave",CHAR(10),N483+O483*15)),CONCATENATE("Microwave",CHAR(10),N483+O483*15))),IF((K483+L483*15)&gt;(Q483+R483*15),IF((Q483+R483*15)&gt;=(S483+T483*15),IF(OR(G483="3G",G483="4G"),CONCATENATE("Cellular",CHAR(10),S483+T483*15),CONCATENATE("Satellite",CHAR(10),Q483+R483*15)),CONCATENATE("Satellite",CHAR(10),Q483+R483*15)),IF((K483+L483*15)&gt;(S483+T483*15),IF(OR(G483="3G",G483="4G"),CONCATENATE("Cellular",CHAR(10),S483+T483*15),CONCATENATE("Fiber Optic",CHAR(10),K483+L483*15)),CONCATENATE("Fiber Optic",CHAR(10),K483+L483*15)))),""),""))</f>
        <v/>
      </c>
      <c r="Z483" s="4" t="str">
        <f>IF(OR(ISBLANK(K483),ISBLANK(L483),ISBLANK(N483),ISBLANK(O483),ISBLANK(Q483),ISBLANK(R483),ISBLANK(S483),ISBLANK(T483)),"",IF(AND(ISNUMBER(K483),ISNUMBER(L483),ISNUMBER(N483),ISNUMBER(O483),ISNUMBER(Q483),ISNUMBER(R483),ISNUMBER(S483),ISNUMBER(T483)),IF(AND(K483&gt;=0,L483&gt;=0,N483&gt;=0,O483&gt;=0,Q483&gt;=0,R483&gt;=0,S483&gt;=0,T483&gt;=0),IF((K483+L483*20)&gt;(N483+O483*20),IF((N483+O483*20)&gt;(Q483+R483*20),IF((Q483+R483*20)&gt;=(S483+T483*20),IF(OR(G483="3G",G483="4G"),"Cellular",CONCATENATE("Satellite",CHAR(10),Q483+R483*20)),CONCATENATE("Satellite",CHAR(10),Q483+R483*20)),IF((N483+O483*20)&gt;(S483+T483*20),IF(OR(G483="3G",G483="4G"),CONCATENATE("Cellular",CHAR(10),S483+T483*20),CONCATENATE("Microwave",CHAR(10),N483+O483*20)),CONCATENATE("Microwave",CHAR(10),N483+O483*20))),IF((K483+L483*20)&gt;(Q483+R483*20),IF((Q483+R483*20)&gt;=(S483+T483*20),IF(OR(G483="3G",G483="4G"),CONCATENATE("Cellular",CHAR(10),S483+T483*20),CONCATENATE("Satellite",CHAR(10),Q483+R483*20)),CONCATENATE("Satellite",CHAR(10),Q483+R483*20)),IF((K483+L483*20)&gt;(S483+T483*20),IF(OR(G483="3G",G483="4G"),CONCATENATE("Cellular",CHAR(10),S483+T483*20),CONCATENATE("Fiber Optic",CHAR(10),K483+L483*20)),CONCATENATE("Fiber Optic",CHAR(10),K483+L483*20)))),""),""))</f>
        <v/>
      </c>
      <c r="AA483" s="4" t="str">
        <f>IF(OR(ISBLANK(AE483),ISBLANK(AI483),ISBLANK(AM483),ISBLANK(AQ483)),"",IF(AND(ISNUMBER(AE483),ISNUMBER(AI483),ISNUMBER(AM483),ISNUMBER(AQ483)),IF(1,IF(AE483&lt;AI483,IF(AI483&lt;AM483,IF(AM483&lt;=AQ483,IF(OR(G483="3G",G483="4G"),CONCATENATE("Cellular",CHAR(10),AQ483),CONCATENATE("Satellite",CHAR(10),AM483)),CONCATENATE("Satellite",CHAR(10),AM483)),IF(AI483&lt;AQ483,IF(OR(G483="3G",G483="4G"),CONCATENATE("Cellular",CHAR(10),AQ483),CONCATENATE("Microwave",CHAR(10),AI483)),CONCATENATE("Microwave",CHAR(10),AI483))),IF(AE483&lt;AM483,IF(AM483&lt;=AQ483,IF(OR(G483="3G",G483="4G"),CONCATENATE("Cellular",CHAR(10),AQ483),CONCATENATE("Satellite",CHAR(10),AM483)),CONCATENATE("Satellite",CHAR(10),AM483)),IF(AE483&lt;AQ483,IF(OR(G483="3G",G483="4G"),CONCATENATE("Cellular",CHAR(10),AQ483),CONCATENATE("Fiber Optic",CHAR(10),AE483)),CONCATENATE("Fiber Optic",CHAR(10),AE483)))),""),""))</f>
        <v/>
      </c>
      <c r="AB483" s="4" t="str">
        <f>IF(OR(ISBLANK(AF483),ISBLANK(AJ483),ISBLANK(AN483),ISBLANK(AR483)),"",IF(AND(ISNUMBER(AF483),ISNUMBER(AJ483),ISNUMBER(AN483),ISNUMBER(AR483)),IF(1,IF(AF483&lt;AJ483,IF(AJ483&lt;AN483,IF(AN483&lt;=AR483,IF(OR(G483="3G",G483="4G"),CONCATENATE("Cellular",CHAR(10),AR483),CONCATENATE("Satellite",CHAR(10),AN483)),CONCATENATE("Satellite",CHAR(10),AN483)),IF(AJ483&lt;AR483,IF(OR(G483="3G",G483="4G"),CONCATENATE("Cellular",CHAR(10),AR483),CONCATENATE("Microwave",CHAR(10),AJ483)),CONCATENATE("Microwave",CHAR(10),AJ483))),IF(AF483&lt;AN483,IF(AN483&lt;=AR483,IF(OR(G483="3G",G483="4G"),CONCATENATE("Cellular",CHAR(10),AR483),CONCATENATE("Satellite",CHAR(10),AN483)),CONCATENATE("Satellite",CHAR(10),AN483)),IF(AF483&lt;AR483,IF(OR(G483="3G",G483="4G"),CONCATENATE("Cellular",CHAR(10),AR483),CONCATENATE("Fiber Optic",CHAR(10),AF483)),CONCATENATE("Fiber Optic",CHAR(10),AF483)))),""),""))</f>
        <v/>
      </c>
      <c r="AC483" s="4" t="str">
        <f>IF(OR(ISBLANK(AG483),ISBLANK(AK483),ISBLANK(AO483),ISBLANK(AS483)),"",IF(AND(ISNUMBER(AG483),ISNUMBER(AK483),ISNUMBER(AO483),ISNUMBER(AS483)),IF(1,IF(AG483&lt;AK483,IF(AK483&lt;AO483,IF(AO483&lt;=AS483,IF(OR(G483="3G",G483="4G"),CONCATENATE("Cellular",CHAR(10),AS483),CONCATENATE("Satellite",CHAR(10),AO483)),CONCATENATE("Satellite",CHAR(10),AO483)),IF(AK483&lt;AS483,IF(OR(G483="3G",G483="4G"),CONCATENATE("Cellular",CHAR(10),AS483),CONCATENATE("Microwave",CHAR(10),AK483)),CONCATENATE("Microwave",CHAR(10),AK483))),IF(AG483&lt;AO483,IF(AO483&lt;=AS483,IF(OR(G483="3G",G483="4G"),CONCATENATE("Cellular",CHAR(10),AS483),CONCATENATE("Satellite",CHAR(10),AO483)),CONCATENATE("Satellite",CHAR(10),AO483)),IF(AG483&lt;AS483,IF(OR(G483="3G",G483="4G"),CONCATENATE("Cellular",CHAR(10),AS483),CONCATENATE("Fiber Optic",CHAR(10),AG483)),CONCATENATE("Fiber Optic",CHAR(10),AG483)))),""),""))</f>
        <v/>
      </c>
      <c r="AD483" s="4" t="str">
        <f>IF(OR(ISBLANK(AH483),ISBLANK(AL483),ISBLANK(AP483),ISBLANK(AT483)),"",IF(AND(ISNUMBER(AH483),ISNUMBER(AL483),ISNUMBER(AP483),ISNUMBER(AT483)),IF(1,IF(AH483&lt;AL483,IF(AL483&lt;AP483,IF(AP483&lt;=AT483,IF(OR(G483="3G",G483="4G"),CONCATENATE("Cellular",CHAR(10),AT483),CONCATENATE("Satellite",CHAR(10),AP483)),CONCATENATE("Satellite",CHAR(10),AP483)),IF(AL483&lt;AT483,IF(OR(G483="3G",G483="4G"),CONCATENATE("Cellular",CHAR(10),AT483),CONCATENATE("Microwave",CHAR(10),AL483)),CONCATENATE("Microwave",CHAR(10),AL483))),IF(AH483&lt;AP483,IF(AP483&lt;=AT483,IF(OR(G483="3G",G483="4G"),CONCATENATE("Cellular",CHAR(10),AT483),CONCATENATE("Satellite",CHAR(10),AP483)),CONCATENATE("Satellite",CHAR(10),AP483)),IF(AH483&lt;AT483,IF(OR(G483="3G",G483="4G"),CONCATENATE("Cellular",CHAR(10),AT483),CONCATENATE("Fiber Optic",CHAR(10),AH483)),CONCATENATE("Fiber Optic",CHAR(10),AH483)))),""),""))</f>
        <v/>
      </c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</row>
    <row r="484" spans="1:61" customHeight="1" ht="30"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4" t="str">
        <f>IF(OR(ISBLANK(AE484),ISBLANK(AI484),ISBLANK(AM484),ISBLANK(AQ484)),"",IF(AND(ISNUMBER(AE484),ISNUMBER(AI484),ISNUMBER(AM484),ISNUMBER(AQ484)),IF(1=1,IF(AE484&lt;AI484,IF(AI484&lt;AM484,IF(AM484&lt;=AQ484,IF(OR(G484="3G",G484="4G"),"Cellular","Satellite"),"Satellite"),IF(AI484&lt;AQ484,IF(OR(G484="3G",G484="4G"),"Cellular","Microwave"),"Microwave")),IF(AE484&lt;AM484,IF(AM484&lt;=AQ484,IF(OR(G484="3G",G484="4G"),"Cellular","Satellite"),"Satellite"),IF(AE484&lt;AQ484,IF(OR(G484="3G",G484="4G"),"Cellular","Fiber Optic"),"Fiber Optic"))),""),""))</f>
        <v/>
      </c>
      <c r="V484" s="4" t="str">
        <f>IF(OR(ISBLANK(K484),ISBLANK(L484),ISBLANK(N484),ISBLANK(O484),ISBLANK(Q484),ISBLANK(R484),ISBLANK(S484),ISBLANK(T484)),"",IF(AND(ISNUMBER(K484),ISNUMBER(L484),ISNUMBER(N484),ISNUMBER(O484),ISNUMBER(Q484),ISNUMBER(R484),ISNUMBER(S484),ISNUMBER(T484)),IF(AND(K484&gt;=0,L484&gt;=0,N484&gt;=0,O484&gt;=0,Q484&gt;=0,R484&gt;=0,S484&gt;=0,T484&gt;=0),IF((K484+L484*5)&gt;(N484+O484*5),IF((N484+O484*5)&gt;(Q484+R484*5),IF((Q484+R484*5)&gt;=(S484+T484*5),IF(OR(G484="3G",G484="4G"),"Cellular","Satellite"),"Satellite"),IF((N484+O484*5)&gt;(S484+T484*5),IF(OR(G484="3G",G484="4G"),"Cellular","Microwave"),"Microwave")),IF((K484+L484*5)&gt;(Q484+R484*5),IF((Q484+R484*5)&gt;=(S484+T484*5),IF(OR(G484="3G",G484="4G"),"Cellular","Satellite"),"Satellite"),IF((K484+L484*5)&gt;(S484+T484*5),IF(OR(G484="3G",G484="4G"),"Cellular","Fiber Optic"),"Fiber Optic"))),""),""))</f>
        <v/>
      </c>
      <c r="W484" s="4" t="str">
        <f>IF(OR(ISBLANK(K484),ISBLANK(L484),ISBLANK(N484),ISBLANK(O484),ISBLANK(Q484),ISBLANK(R484),ISBLANK(S484),ISBLANK(T484)),"",IF(AND(ISNUMBER(K484),ISNUMBER(L484),ISNUMBER(N484),ISNUMBER(O484),ISNUMBER(Q484),ISNUMBER(R484),ISNUMBER(S484),ISNUMBER(T484)),IF(AND(K484&gt;=0,L484&gt;=0,N484&gt;=0,O484&gt;=0,Q484&gt;=0,R484&gt;=0,S484&gt;=0,T484&gt;=0),IF((K484+L484*5)&gt;(N484+O484*5),IF((N484+O484*5)&gt;(Q484+R484*5),IF((Q484+R484*5)&gt;=(S484+T484*5),IF(OR(G484="3G",G484="4G"),"Cellular",CONCATENATE("Satellite",CHAR(10),Q484+R484*5)),CONCATENATE("Satellite",CHAR(10),Q484+R484*5)),IF((N484+O484*5)&gt;(S484+T484*5),IF(OR(G484="3G",G484="4G"),CONCATENATE("Cellular",CHAR(10),S484+T484*5),CONCATENATE("Microwave",CHAR(10),N484+O484*5)),CONCATENATE("Microwave",CHAR(10),N484+O484*5))),IF((K484+L484*5)&gt;(Q484+R484*5),IF((Q484+R484*5)&gt;=(S484+T484*5),IF(OR(G484="3G",G484="4G"),CONCATENATE("Cellular",CHAR(10),S484+T484*5),CONCATENATE("Satellite",CHAR(10),Q484+R484*5)),CONCATENATE("Satellite",CHAR(10),Q484+R484*5)),IF((K484+L484*5)&gt;(S484+T484*5),IF(OR(G484="3G",G484="4G"),CONCATENATE("Cellular",CHAR(10),S484+T484*5),CONCATENATE("Fiber Optic",CHAR(10),K484+L484*5)),CONCATENATE("Fiber Optic",CHAR(10),K484+L484*5)))),""),""))</f>
        <v/>
      </c>
      <c r="X484" s="4" t="str">
        <f>IF(OR(ISBLANK(K484),ISBLANK(L484),ISBLANK(N484),ISBLANK(O484),ISBLANK(Q484),ISBLANK(R484),ISBLANK(S484),ISBLANK(T484)),"",IF(AND(ISNUMBER(K484),ISNUMBER(L484),ISNUMBER(N484),ISNUMBER(O484),ISNUMBER(Q484),ISNUMBER(R484),ISNUMBER(S484),ISNUMBER(T484)),IF(AND(K484&gt;=0,L484&gt;=0,N484&gt;=0,O484&gt;=0,Q484&gt;=0,R484&gt;=0,S484&gt;=0,T484&gt;=0),IF((K484+L484*10)&gt;(N484+O484*10),IF((N484+O484*10)&gt;(Q484+R484*10),IF((Q484+R484*10)&gt;=(S484+T484*10),IF(OR(G484="3G",G484="4G"),"Cellular",CONCATENATE("Satellite",CHAR(10),Q484+R484*10)),CONCATENATE("Satellite",CHAR(10),Q484+R484*10)),IF((N484+O484*10)&gt;(S484+T484*10),IF(OR(G484="3G",G484="4G"),CONCATENATE("Cellular",CHAR(10),S484+T484*10),CONCATENATE("Microwave",CHAR(10),N484+O484*10)),CONCATENATE("Microwave",CHAR(10),N484+O484*10))),IF((K484+L484*10)&gt;(Q484+R484*10),IF((Q484+R484*10)&gt;=(S484+T484*10),IF(OR(G484="3G",G484="4G"),CONCATENATE("Cellular",CHAR(10),S484+T484*10),CONCATENATE("Satellite",CHAR(10),Q484+R484*10)),CONCATENATE("Satellite",CHAR(10),Q484+R484*10)),IF((K484+L484*10)&gt;(S484+T484*10),IF(OR(G484="3G",G484="4G"),CONCATENATE("Cellular",CHAR(10),S484+T484*10),CONCATENATE("Fiber Optic",CHAR(10),K484+L484*10)),CONCATENATE("Fiber Optic",CHAR(10),K484+L484*10)))),""),""))</f>
        <v/>
      </c>
      <c r="Y484" s="4" t="str">
        <f>IF(OR(ISBLANK(K484),ISBLANK(L484),ISBLANK(N484),ISBLANK(O484),ISBLANK(Q484),ISBLANK(R484),ISBLANK(S484),ISBLANK(T484)),"",IF(AND(ISNUMBER(K484),ISNUMBER(L484),ISNUMBER(N484),ISNUMBER(O484),ISNUMBER(Q484),ISNUMBER(R484),ISNUMBER(S484),ISNUMBER(T484)),IF(AND(K484&gt;=0,L484&gt;=0,N484&gt;=0,O484&gt;=0,Q484&gt;=0,R484&gt;=0,S484&gt;=0,T484&gt;=0),IF((K484+L484*15)&gt;(N484+O484*15),IF((N484+O484*15)&gt;(Q484+R484*15),IF((Q484+R484*15)&gt;=(S484+T484*15),IF(OR(G484="3G",G484="4G"),"Cellular",CONCATENATE("Satellite",CHAR(10),Q484+R484*15)),CONCATENATE("Satellite",CHAR(10),Q484+R484*15)),IF((N484+O484*15)&gt;(S484+T484*15),IF(OR(G484="3G",G484="4G"),CONCATENATE("Cellular",CHAR(10),S484+T484*15),CONCATENATE("Microwave",CHAR(10),N484+O484*15)),CONCATENATE("Microwave",CHAR(10),N484+O484*15))),IF((K484+L484*15)&gt;(Q484+R484*15),IF((Q484+R484*15)&gt;=(S484+T484*15),IF(OR(G484="3G",G484="4G"),CONCATENATE("Cellular",CHAR(10),S484+T484*15),CONCATENATE("Satellite",CHAR(10),Q484+R484*15)),CONCATENATE("Satellite",CHAR(10),Q484+R484*15)),IF((K484+L484*15)&gt;(S484+T484*15),IF(OR(G484="3G",G484="4G"),CONCATENATE("Cellular",CHAR(10),S484+T484*15),CONCATENATE("Fiber Optic",CHAR(10),K484+L484*15)),CONCATENATE("Fiber Optic",CHAR(10),K484+L484*15)))),""),""))</f>
        <v/>
      </c>
      <c r="Z484" s="4" t="str">
        <f>IF(OR(ISBLANK(K484),ISBLANK(L484),ISBLANK(N484),ISBLANK(O484),ISBLANK(Q484),ISBLANK(R484),ISBLANK(S484),ISBLANK(T484)),"",IF(AND(ISNUMBER(K484),ISNUMBER(L484),ISNUMBER(N484),ISNUMBER(O484),ISNUMBER(Q484),ISNUMBER(R484),ISNUMBER(S484),ISNUMBER(T484)),IF(AND(K484&gt;=0,L484&gt;=0,N484&gt;=0,O484&gt;=0,Q484&gt;=0,R484&gt;=0,S484&gt;=0,T484&gt;=0),IF((K484+L484*20)&gt;(N484+O484*20),IF((N484+O484*20)&gt;(Q484+R484*20),IF((Q484+R484*20)&gt;=(S484+T484*20),IF(OR(G484="3G",G484="4G"),"Cellular",CONCATENATE("Satellite",CHAR(10),Q484+R484*20)),CONCATENATE("Satellite",CHAR(10),Q484+R484*20)),IF((N484+O484*20)&gt;(S484+T484*20),IF(OR(G484="3G",G484="4G"),CONCATENATE("Cellular",CHAR(10),S484+T484*20),CONCATENATE("Microwave",CHAR(10),N484+O484*20)),CONCATENATE("Microwave",CHAR(10),N484+O484*20))),IF((K484+L484*20)&gt;(Q484+R484*20),IF((Q484+R484*20)&gt;=(S484+T484*20),IF(OR(G484="3G",G484="4G"),CONCATENATE("Cellular",CHAR(10),S484+T484*20),CONCATENATE("Satellite",CHAR(10),Q484+R484*20)),CONCATENATE("Satellite",CHAR(10),Q484+R484*20)),IF((K484+L484*20)&gt;(S484+T484*20),IF(OR(G484="3G",G484="4G"),CONCATENATE("Cellular",CHAR(10),S484+T484*20),CONCATENATE("Fiber Optic",CHAR(10),K484+L484*20)),CONCATENATE("Fiber Optic",CHAR(10),K484+L484*20)))),""),""))</f>
        <v/>
      </c>
      <c r="AA484" s="4" t="str">
        <f>IF(OR(ISBLANK(AE484),ISBLANK(AI484),ISBLANK(AM484),ISBLANK(AQ484)),"",IF(AND(ISNUMBER(AE484),ISNUMBER(AI484),ISNUMBER(AM484),ISNUMBER(AQ484)),IF(1,IF(AE484&lt;AI484,IF(AI484&lt;AM484,IF(AM484&lt;=AQ484,IF(OR(G484="3G",G484="4G"),CONCATENATE("Cellular",CHAR(10),AQ484),CONCATENATE("Satellite",CHAR(10),AM484)),CONCATENATE("Satellite",CHAR(10),AM484)),IF(AI484&lt;AQ484,IF(OR(G484="3G",G484="4G"),CONCATENATE("Cellular",CHAR(10),AQ484),CONCATENATE("Microwave",CHAR(10),AI484)),CONCATENATE("Microwave",CHAR(10),AI484))),IF(AE484&lt;AM484,IF(AM484&lt;=AQ484,IF(OR(G484="3G",G484="4G"),CONCATENATE("Cellular",CHAR(10),AQ484),CONCATENATE("Satellite",CHAR(10),AM484)),CONCATENATE("Satellite",CHAR(10),AM484)),IF(AE484&lt;AQ484,IF(OR(G484="3G",G484="4G"),CONCATENATE("Cellular",CHAR(10),AQ484),CONCATENATE("Fiber Optic",CHAR(10),AE484)),CONCATENATE("Fiber Optic",CHAR(10),AE484)))),""),""))</f>
        <v/>
      </c>
      <c r="AB484" s="4" t="str">
        <f>IF(OR(ISBLANK(AF484),ISBLANK(AJ484),ISBLANK(AN484),ISBLANK(AR484)),"",IF(AND(ISNUMBER(AF484),ISNUMBER(AJ484),ISNUMBER(AN484),ISNUMBER(AR484)),IF(1,IF(AF484&lt;AJ484,IF(AJ484&lt;AN484,IF(AN484&lt;=AR484,IF(OR(G484="3G",G484="4G"),CONCATENATE("Cellular",CHAR(10),AR484),CONCATENATE("Satellite",CHAR(10),AN484)),CONCATENATE("Satellite",CHAR(10),AN484)),IF(AJ484&lt;AR484,IF(OR(G484="3G",G484="4G"),CONCATENATE("Cellular",CHAR(10),AR484),CONCATENATE("Microwave",CHAR(10),AJ484)),CONCATENATE("Microwave",CHAR(10),AJ484))),IF(AF484&lt;AN484,IF(AN484&lt;=AR484,IF(OR(G484="3G",G484="4G"),CONCATENATE("Cellular",CHAR(10),AR484),CONCATENATE("Satellite",CHAR(10),AN484)),CONCATENATE("Satellite",CHAR(10),AN484)),IF(AF484&lt;AR484,IF(OR(G484="3G",G484="4G"),CONCATENATE("Cellular",CHAR(10),AR484),CONCATENATE("Fiber Optic",CHAR(10),AF484)),CONCATENATE("Fiber Optic",CHAR(10),AF484)))),""),""))</f>
        <v/>
      </c>
      <c r="AC484" s="4" t="str">
        <f>IF(OR(ISBLANK(AG484),ISBLANK(AK484),ISBLANK(AO484),ISBLANK(AS484)),"",IF(AND(ISNUMBER(AG484),ISNUMBER(AK484),ISNUMBER(AO484),ISNUMBER(AS484)),IF(1,IF(AG484&lt;AK484,IF(AK484&lt;AO484,IF(AO484&lt;=AS484,IF(OR(G484="3G",G484="4G"),CONCATENATE("Cellular",CHAR(10),AS484),CONCATENATE("Satellite",CHAR(10),AO484)),CONCATENATE("Satellite",CHAR(10),AO484)),IF(AK484&lt;AS484,IF(OR(G484="3G",G484="4G"),CONCATENATE("Cellular",CHAR(10),AS484),CONCATENATE("Microwave",CHAR(10),AK484)),CONCATENATE("Microwave",CHAR(10),AK484))),IF(AG484&lt;AO484,IF(AO484&lt;=AS484,IF(OR(G484="3G",G484="4G"),CONCATENATE("Cellular",CHAR(10),AS484),CONCATENATE("Satellite",CHAR(10),AO484)),CONCATENATE("Satellite",CHAR(10),AO484)),IF(AG484&lt;AS484,IF(OR(G484="3G",G484="4G"),CONCATENATE("Cellular",CHAR(10),AS484),CONCATENATE("Fiber Optic",CHAR(10),AG484)),CONCATENATE("Fiber Optic",CHAR(10),AG484)))),""),""))</f>
        <v/>
      </c>
      <c r="AD484" s="4" t="str">
        <f>IF(OR(ISBLANK(AH484),ISBLANK(AL484),ISBLANK(AP484),ISBLANK(AT484)),"",IF(AND(ISNUMBER(AH484),ISNUMBER(AL484),ISNUMBER(AP484),ISNUMBER(AT484)),IF(1,IF(AH484&lt;AL484,IF(AL484&lt;AP484,IF(AP484&lt;=AT484,IF(OR(G484="3G",G484="4G"),CONCATENATE("Cellular",CHAR(10),AT484),CONCATENATE("Satellite",CHAR(10),AP484)),CONCATENATE("Satellite",CHAR(10),AP484)),IF(AL484&lt;AT484,IF(OR(G484="3G",G484="4G"),CONCATENATE("Cellular",CHAR(10),AT484),CONCATENATE("Microwave",CHAR(10),AL484)),CONCATENATE("Microwave",CHAR(10),AL484))),IF(AH484&lt;AP484,IF(AP484&lt;=AT484,IF(OR(G484="3G",G484="4G"),CONCATENATE("Cellular",CHAR(10),AT484),CONCATENATE("Satellite",CHAR(10),AP484)),CONCATENATE("Satellite",CHAR(10),AP484)),IF(AH484&lt;AT484,IF(OR(G484="3G",G484="4G"),CONCATENATE("Cellular",CHAR(10),AT484),CONCATENATE("Fiber Optic",CHAR(10),AH484)),CONCATENATE("Fiber Optic",CHAR(10),AH484)))),""),""))</f>
        <v/>
      </c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</row>
    <row r="485" spans="1:61" customHeight="1" ht="30"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4" t="str">
        <f>IF(OR(ISBLANK(AE485),ISBLANK(AI485),ISBLANK(AM485),ISBLANK(AQ485)),"",IF(AND(ISNUMBER(AE485),ISNUMBER(AI485),ISNUMBER(AM485),ISNUMBER(AQ485)),IF(1=1,IF(AE485&lt;AI485,IF(AI485&lt;AM485,IF(AM485&lt;=AQ485,IF(OR(G485="3G",G485="4G"),"Cellular","Satellite"),"Satellite"),IF(AI485&lt;AQ485,IF(OR(G485="3G",G485="4G"),"Cellular","Microwave"),"Microwave")),IF(AE485&lt;AM485,IF(AM485&lt;=AQ485,IF(OR(G485="3G",G485="4G"),"Cellular","Satellite"),"Satellite"),IF(AE485&lt;AQ485,IF(OR(G485="3G",G485="4G"),"Cellular","Fiber Optic"),"Fiber Optic"))),""),""))</f>
        <v/>
      </c>
      <c r="V485" s="4" t="str">
        <f>IF(OR(ISBLANK(K485),ISBLANK(L485),ISBLANK(N485),ISBLANK(O485),ISBLANK(Q485),ISBLANK(R485),ISBLANK(S485),ISBLANK(T485)),"",IF(AND(ISNUMBER(K485),ISNUMBER(L485),ISNUMBER(N485),ISNUMBER(O485),ISNUMBER(Q485),ISNUMBER(R485),ISNUMBER(S485),ISNUMBER(T485)),IF(AND(K485&gt;=0,L485&gt;=0,N485&gt;=0,O485&gt;=0,Q485&gt;=0,R485&gt;=0,S485&gt;=0,T485&gt;=0),IF((K485+L485*5)&gt;(N485+O485*5),IF((N485+O485*5)&gt;(Q485+R485*5),IF((Q485+R485*5)&gt;=(S485+T485*5),IF(OR(G485="3G",G485="4G"),"Cellular","Satellite"),"Satellite"),IF((N485+O485*5)&gt;(S485+T485*5),IF(OR(G485="3G",G485="4G"),"Cellular","Microwave"),"Microwave")),IF((K485+L485*5)&gt;(Q485+R485*5),IF((Q485+R485*5)&gt;=(S485+T485*5),IF(OR(G485="3G",G485="4G"),"Cellular","Satellite"),"Satellite"),IF((K485+L485*5)&gt;(S485+T485*5),IF(OR(G485="3G",G485="4G"),"Cellular","Fiber Optic"),"Fiber Optic"))),""),""))</f>
        <v/>
      </c>
      <c r="W485" s="4" t="str">
        <f>IF(OR(ISBLANK(K485),ISBLANK(L485),ISBLANK(N485),ISBLANK(O485),ISBLANK(Q485),ISBLANK(R485),ISBLANK(S485),ISBLANK(T485)),"",IF(AND(ISNUMBER(K485),ISNUMBER(L485),ISNUMBER(N485),ISNUMBER(O485),ISNUMBER(Q485),ISNUMBER(R485),ISNUMBER(S485),ISNUMBER(T485)),IF(AND(K485&gt;=0,L485&gt;=0,N485&gt;=0,O485&gt;=0,Q485&gt;=0,R485&gt;=0,S485&gt;=0,T485&gt;=0),IF((K485+L485*5)&gt;(N485+O485*5),IF((N485+O485*5)&gt;(Q485+R485*5),IF((Q485+R485*5)&gt;=(S485+T485*5),IF(OR(G485="3G",G485="4G"),"Cellular",CONCATENATE("Satellite",CHAR(10),Q485+R485*5)),CONCATENATE("Satellite",CHAR(10),Q485+R485*5)),IF((N485+O485*5)&gt;(S485+T485*5),IF(OR(G485="3G",G485="4G"),CONCATENATE("Cellular",CHAR(10),S485+T485*5),CONCATENATE("Microwave",CHAR(10),N485+O485*5)),CONCATENATE("Microwave",CHAR(10),N485+O485*5))),IF((K485+L485*5)&gt;(Q485+R485*5),IF((Q485+R485*5)&gt;=(S485+T485*5),IF(OR(G485="3G",G485="4G"),CONCATENATE("Cellular",CHAR(10),S485+T485*5),CONCATENATE("Satellite",CHAR(10),Q485+R485*5)),CONCATENATE("Satellite",CHAR(10),Q485+R485*5)),IF((K485+L485*5)&gt;(S485+T485*5),IF(OR(G485="3G",G485="4G"),CONCATENATE("Cellular",CHAR(10),S485+T485*5),CONCATENATE("Fiber Optic",CHAR(10),K485+L485*5)),CONCATENATE("Fiber Optic",CHAR(10),K485+L485*5)))),""),""))</f>
        <v/>
      </c>
      <c r="X485" s="4" t="str">
        <f>IF(OR(ISBLANK(K485),ISBLANK(L485),ISBLANK(N485),ISBLANK(O485),ISBLANK(Q485),ISBLANK(R485),ISBLANK(S485),ISBLANK(T485)),"",IF(AND(ISNUMBER(K485),ISNUMBER(L485),ISNUMBER(N485),ISNUMBER(O485),ISNUMBER(Q485),ISNUMBER(R485),ISNUMBER(S485),ISNUMBER(T485)),IF(AND(K485&gt;=0,L485&gt;=0,N485&gt;=0,O485&gt;=0,Q485&gt;=0,R485&gt;=0,S485&gt;=0,T485&gt;=0),IF((K485+L485*10)&gt;(N485+O485*10),IF((N485+O485*10)&gt;(Q485+R485*10),IF((Q485+R485*10)&gt;=(S485+T485*10),IF(OR(G485="3G",G485="4G"),"Cellular",CONCATENATE("Satellite",CHAR(10),Q485+R485*10)),CONCATENATE("Satellite",CHAR(10),Q485+R485*10)),IF((N485+O485*10)&gt;(S485+T485*10),IF(OR(G485="3G",G485="4G"),CONCATENATE("Cellular",CHAR(10),S485+T485*10),CONCATENATE("Microwave",CHAR(10),N485+O485*10)),CONCATENATE("Microwave",CHAR(10),N485+O485*10))),IF((K485+L485*10)&gt;(Q485+R485*10),IF((Q485+R485*10)&gt;=(S485+T485*10),IF(OR(G485="3G",G485="4G"),CONCATENATE("Cellular",CHAR(10),S485+T485*10),CONCATENATE("Satellite",CHAR(10),Q485+R485*10)),CONCATENATE("Satellite",CHAR(10),Q485+R485*10)),IF((K485+L485*10)&gt;(S485+T485*10),IF(OR(G485="3G",G485="4G"),CONCATENATE("Cellular",CHAR(10),S485+T485*10),CONCATENATE("Fiber Optic",CHAR(10),K485+L485*10)),CONCATENATE("Fiber Optic",CHAR(10),K485+L485*10)))),""),""))</f>
        <v/>
      </c>
      <c r="Y485" s="4" t="str">
        <f>IF(OR(ISBLANK(K485),ISBLANK(L485),ISBLANK(N485),ISBLANK(O485),ISBLANK(Q485),ISBLANK(R485),ISBLANK(S485),ISBLANK(T485)),"",IF(AND(ISNUMBER(K485),ISNUMBER(L485),ISNUMBER(N485),ISNUMBER(O485),ISNUMBER(Q485),ISNUMBER(R485),ISNUMBER(S485),ISNUMBER(T485)),IF(AND(K485&gt;=0,L485&gt;=0,N485&gt;=0,O485&gt;=0,Q485&gt;=0,R485&gt;=0,S485&gt;=0,T485&gt;=0),IF((K485+L485*15)&gt;(N485+O485*15),IF((N485+O485*15)&gt;(Q485+R485*15),IF((Q485+R485*15)&gt;=(S485+T485*15),IF(OR(G485="3G",G485="4G"),"Cellular",CONCATENATE("Satellite",CHAR(10),Q485+R485*15)),CONCATENATE("Satellite",CHAR(10),Q485+R485*15)),IF((N485+O485*15)&gt;(S485+T485*15),IF(OR(G485="3G",G485="4G"),CONCATENATE("Cellular",CHAR(10),S485+T485*15),CONCATENATE("Microwave",CHAR(10),N485+O485*15)),CONCATENATE("Microwave",CHAR(10),N485+O485*15))),IF((K485+L485*15)&gt;(Q485+R485*15),IF((Q485+R485*15)&gt;=(S485+T485*15),IF(OR(G485="3G",G485="4G"),CONCATENATE("Cellular",CHAR(10),S485+T485*15),CONCATENATE("Satellite",CHAR(10),Q485+R485*15)),CONCATENATE("Satellite",CHAR(10),Q485+R485*15)),IF((K485+L485*15)&gt;(S485+T485*15),IF(OR(G485="3G",G485="4G"),CONCATENATE("Cellular",CHAR(10),S485+T485*15),CONCATENATE("Fiber Optic",CHAR(10),K485+L485*15)),CONCATENATE("Fiber Optic",CHAR(10),K485+L485*15)))),""),""))</f>
        <v/>
      </c>
      <c r="Z485" s="4" t="str">
        <f>IF(OR(ISBLANK(K485),ISBLANK(L485),ISBLANK(N485),ISBLANK(O485),ISBLANK(Q485),ISBLANK(R485),ISBLANK(S485),ISBLANK(T485)),"",IF(AND(ISNUMBER(K485),ISNUMBER(L485),ISNUMBER(N485),ISNUMBER(O485),ISNUMBER(Q485),ISNUMBER(R485),ISNUMBER(S485),ISNUMBER(T485)),IF(AND(K485&gt;=0,L485&gt;=0,N485&gt;=0,O485&gt;=0,Q485&gt;=0,R485&gt;=0,S485&gt;=0,T485&gt;=0),IF((K485+L485*20)&gt;(N485+O485*20),IF((N485+O485*20)&gt;(Q485+R485*20),IF((Q485+R485*20)&gt;=(S485+T485*20),IF(OR(G485="3G",G485="4G"),"Cellular",CONCATENATE("Satellite",CHAR(10),Q485+R485*20)),CONCATENATE("Satellite",CHAR(10),Q485+R485*20)),IF((N485+O485*20)&gt;(S485+T485*20),IF(OR(G485="3G",G485="4G"),CONCATENATE("Cellular",CHAR(10),S485+T485*20),CONCATENATE("Microwave",CHAR(10),N485+O485*20)),CONCATENATE("Microwave",CHAR(10),N485+O485*20))),IF((K485+L485*20)&gt;(Q485+R485*20),IF((Q485+R485*20)&gt;=(S485+T485*20),IF(OR(G485="3G",G485="4G"),CONCATENATE("Cellular",CHAR(10),S485+T485*20),CONCATENATE("Satellite",CHAR(10),Q485+R485*20)),CONCATENATE("Satellite",CHAR(10),Q485+R485*20)),IF((K485+L485*20)&gt;(S485+T485*20),IF(OR(G485="3G",G485="4G"),CONCATENATE("Cellular",CHAR(10),S485+T485*20),CONCATENATE("Fiber Optic",CHAR(10),K485+L485*20)),CONCATENATE("Fiber Optic",CHAR(10),K485+L485*20)))),""),""))</f>
        <v/>
      </c>
      <c r="AA485" s="4" t="str">
        <f>IF(OR(ISBLANK(AE485),ISBLANK(AI485),ISBLANK(AM485),ISBLANK(AQ485)),"",IF(AND(ISNUMBER(AE485),ISNUMBER(AI485),ISNUMBER(AM485),ISNUMBER(AQ485)),IF(1,IF(AE485&lt;AI485,IF(AI485&lt;AM485,IF(AM485&lt;=AQ485,IF(OR(G485="3G",G485="4G"),CONCATENATE("Cellular",CHAR(10),AQ485),CONCATENATE("Satellite",CHAR(10),AM485)),CONCATENATE("Satellite",CHAR(10),AM485)),IF(AI485&lt;AQ485,IF(OR(G485="3G",G485="4G"),CONCATENATE("Cellular",CHAR(10),AQ485),CONCATENATE("Microwave",CHAR(10),AI485)),CONCATENATE("Microwave",CHAR(10),AI485))),IF(AE485&lt;AM485,IF(AM485&lt;=AQ485,IF(OR(G485="3G",G485="4G"),CONCATENATE("Cellular",CHAR(10),AQ485),CONCATENATE("Satellite",CHAR(10),AM485)),CONCATENATE("Satellite",CHAR(10),AM485)),IF(AE485&lt;AQ485,IF(OR(G485="3G",G485="4G"),CONCATENATE("Cellular",CHAR(10),AQ485),CONCATENATE("Fiber Optic",CHAR(10),AE485)),CONCATENATE("Fiber Optic",CHAR(10),AE485)))),""),""))</f>
        <v/>
      </c>
      <c r="AB485" s="4" t="str">
        <f>IF(OR(ISBLANK(AF485),ISBLANK(AJ485),ISBLANK(AN485),ISBLANK(AR485)),"",IF(AND(ISNUMBER(AF485),ISNUMBER(AJ485),ISNUMBER(AN485),ISNUMBER(AR485)),IF(1,IF(AF485&lt;AJ485,IF(AJ485&lt;AN485,IF(AN485&lt;=AR485,IF(OR(G485="3G",G485="4G"),CONCATENATE("Cellular",CHAR(10),AR485),CONCATENATE("Satellite",CHAR(10),AN485)),CONCATENATE("Satellite",CHAR(10),AN485)),IF(AJ485&lt;AR485,IF(OR(G485="3G",G485="4G"),CONCATENATE("Cellular",CHAR(10),AR485),CONCATENATE("Microwave",CHAR(10),AJ485)),CONCATENATE("Microwave",CHAR(10),AJ485))),IF(AF485&lt;AN485,IF(AN485&lt;=AR485,IF(OR(G485="3G",G485="4G"),CONCATENATE("Cellular",CHAR(10),AR485),CONCATENATE("Satellite",CHAR(10),AN485)),CONCATENATE("Satellite",CHAR(10),AN485)),IF(AF485&lt;AR485,IF(OR(G485="3G",G485="4G"),CONCATENATE("Cellular",CHAR(10),AR485),CONCATENATE("Fiber Optic",CHAR(10),AF485)),CONCATENATE("Fiber Optic",CHAR(10),AF485)))),""),""))</f>
        <v/>
      </c>
      <c r="AC485" s="4" t="str">
        <f>IF(OR(ISBLANK(AG485),ISBLANK(AK485),ISBLANK(AO485),ISBLANK(AS485)),"",IF(AND(ISNUMBER(AG485),ISNUMBER(AK485),ISNUMBER(AO485),ISNUMBER(AS485)),IF(1,IF(AG485&lt;AK485,IF(AK485&lt;AO485,IF(AO485&lt;=AS485,IF(OR(G485="3G",G485="4G"),CONCATENATE("Cellular",CHAR(10),AS485),CONCATENATE("Satellite",CHAR(10),AO485)),CONCATENATE("Satellite",CHAR(10),AO485)),IF(AK485&lt;AS485,IF(OR(G485="3G",G485="4G"),CONCATENATE("Cellular",CHAR(10),AS485),CONCATENATE("Microwave",CHAR(10),AK485)),CONCATENATE("Microwave",CHAR(10),AK485))),IF(AG485&lt;AO485,IF(AO485&lt;=AS485,IF(OR(G485="3G",G485="4G"),CONCATENATE("Cellular",CHAR(10),AS485),CONCATENATE("Satellite",CHAR(10),AO485)),CONCATENATE("Satellite",CHAR(10),AO485)),IF(AG485&lt;AS485,IF(OR(G485="3G",G485="4G"),CONCATENATE("Cellular",CHAR(10),AS485),CONCATENATE("Fiber Optic",CHAR(10),AG485)),CONCATENATE("Fiber Optic",CHAR(10),AG485)))),""),""))</f>
        <v/>
      </c>
      <c r="AD485" s="4" t="str">
        <f>IF(OR(ISBLANK(AH485),ISBLANK(AL485),ISBLANK(AP485),ISBLANK(AT485)),"",IF(AND(ISNUMBER(AH485),ISNUMBER(AL485),ISNUMBER(AP485),ISNUMBER(AT485)),IF(1,IF(AH485&lt;AL485,IF(AL485&lt;AP485,IF(AP485&lt;=AT485,IF(OR(G485="3G",G485="4G"),CONCATENATE("Cellular",CHAR(10),AT485),CONCATENATE("Satellite",CHAR(10),AP485)),CONCATENATE("Satellite",CHAR(10),AP485)),IF(AL485&lt;AT485,IF(OR(G485="3G",G485="4G"),CONCATENATE("Cellular",CHAR(10),AT485),CONCATENATE("Microwave",CHAR(10),AL485)),CONCATENATE("Microwave",CHAR(10),AL485))),IF(AH485&lt;AP485,IF(AP485&lt;=AT485,IF(OR(G485="3G",G485="4G"),CONCATENATE("Cellular",CHAR(10),AT485),CONCATENATE("Satellite",CHAR(10),AP485)),CONCATENATE("Satellite",CHAR(10),AP485)),IF(AH485&lt;AT485,IF(OR(G485="3G",G485="4G"),CONCATENATE("Cellular",CHAR(10),AT485),CONCATENATE("Fiber Optic",CHAR(10),AH485)),CONCATENATE("Fiber Optic",CHAR(10),AH485)))),""),""))</f>
        <v/>
      </c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</row>
    <row r="486" spans="1:61" customHeight="1" ht="30"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4" t="str">
        <f>IF(OR(ISBLANK(AE486),ISBLANK(AI486),ISBLANK(AM486),ISBLANK(AQ486)),"",IF(AND(ISNUMBER(AE486),ISNUMBER(AI486),ISNUMBER(AM486),ISNUMBER(AQ486)),IF(1=1,IF(AE486&lt;AI486,IF(AI486&lt;AM486,IF(AM486&lt;=AQ486,IF(OR(G486="3G",G486="4G"),"Cellular","Satellite"),"Satellite"),IF(AI486&lt;AQ486,IF(OR(G486="3G",G486="4G"),"Cellular","Microwave"),"Microwave")),IF(AE486&lt;AM486,IF(AM486&lt;=AQ486,IF(OR(G486="3G",G486="4G"),"Cellular","Satellite"),"Satellite"),IF(AE486&lt;AQ486,IF(OR(G486="3G",G486="4G"),"Cellular","Fiber Optic"),"Fiber Optic"))),""),""))</f>
        <v/>
      </c>
      <c r="V486" s="4" t="str">
        <f>IF(OR(ISBLANK(K486),ISBLANK(L486),ISBLANK(N486),ISBLANK(O486),ISBLANK(Q486),ISBLANK(R486),ISBLANK(S486),ISBLANK(T486)),"",IF(AND(ISNUMBER(K486),ISNUMBER(L486),ISNUMBER(N486),ISNUMBER(O486),ISNUMBER(Q486),ISNUMBER(R486),ISNUMBER(S486),ISNUMBER(T486)),IF(AND(K486&gt;=0,L486&gt;=0,N486&gt;=0,O486&gt;=0,Q486&gt;=0,R486&gt;=0,S486&gt;=0,T486&gt;=0),IF((K486+L486*5)&gt;(N486+O486*5),IF((N486+O486*5)&gt;(Q486+R486*5),IF((Q486+R486*5)&gt;=(S486+T486*5),IF(OR(G486="3G",G486="4G"),"Cellular","Satellite"),"Satellite"),IF((N486+O486*5)&gt;(S486+T486*5),IF(OR(G486="3G",G486="4G"),"Cellular","Microwave"),"Microwave")),IF((K486+L486*5)&gt;(Q486+R486*5),IF((Q486+R486*5)&gt;=(S486+T486*5),IF(OR(G486="3G",G486="4G"),"Cellular","Satellite"),"Satellite"),IF((K486+L486*5)&gt;(S486+T486*5),IF(OR(G486="3G",G486="4G"),"Cellular","Fiber Optic"),"Fiber Optic"))),""),""))</f>
        <v/>
      </c>
      <c r="W486" s="4" t="str">
        <f>IF(OR(ISBLANK(K486),ISBLANK(L486),ISBLANK(N486),ISBLANK(O486),ISBLANK(Q486),ISBLANK(R486),ISBLANK(S486),ISBLANK(T486)),"",IF(AND(ISNUMBER(K486),ISNUMBER(L486),ISNUMBER(N486),ISNUMBER(O486),ISNUMBER(Q486),ISNUMBER(R486),ISNUMBER(S486),ISNUMBER(T486)),IF(AND(K486&gt;=0,L486&gt;=0,N486&gt;=0,O486&gt;=0,Q486&gt;=0,R486&gt;=0,S486&gt;=0,T486&gt;=0),IF((K486+L486*5)&gt;(N486+O486*5),IF((N486+O486*5)&gt;(Q486+R486*5),IF((Q486+R486*5)&gt;=(S486+T486*5),IF(OR(G486="3G",G486="4G"),"Cellular",CONCATENATE("Satellite",CHAR(10),Q486+R486*5)),CONCATENATE("Satellite",CHAR(10),Q486+R486*5)),IF((N486+O486*5)&gt;(S486+T486*5),IF(OR(G486="3G",G486="4G"),CONCATENATE("Cellular",CHAR(10),S486+T486*5),CONCATENATE("Microwave",CHAR(10),N486+O486*5)),CONCATENATE("Microwave",CHAR(10),N486+O486*5))),IF((K486+L486*5)&gt;(Q486+R486*5),IF((Q486+R486*5)&gt;=(S486+T486*5),IF(OR(G486="3G",G486="4G"),CONCATENATE("Cellular",CHAR(10),S486+T486*5),CONCATENATE("Satellite",CHAR(10),Q486+R486*5)),CONCATENATE("Satellite",CHAR(10),Q486+R486*5)),IF((K486+L486*5)&gt;(S486+T486*5),IF(OR(G486="3G",G486="4G"),CONCATENATE("Cellular",CHAR(10),S486+T486*5),CONCATENATE("Fiber Optic",CHAR(10),K486+L486*5)),CONCATENATE("Fiber Optic",CHAR(10),K486+L486*5)))),""),""))</f>
        <v/>
      </c>
      <c r="X486" s="4" t="str">
        <f>IF(OR(ISBLANK(K486),ISBLANK(L486),ISBLANK(N486),ISBLANK(O486),ISBLANK(Q486),ISBLANK(R486),ISBLANK(S486),ISBLANK(T486)),"",IF(AND(ISNUMBER(K486),ISNUMBER(L486),ISNUMBER(N486),ISNUMBER(O486),ISNUMBER(Q486),ISNUMBER(R486),ISNUMBER(S486),ISNUMBER(T486)),IF(AND(K486&gt;=0,L486&gt;=0,N486&gt;=0,O486&gt;=0,Q486&gt;=0,R486&gt;=0,S486&gt;=0,T486&gt;=0),IF((K486+L486*10)&gt;(N486+O486*10),IF((N486+O486*10)&gt;(Q486+R486*10),IF((Q486+R486*10)&gt;=(S486+T486*10),IF(OR(G486="3G",G486="4G"),"Cellular",CONCATENATE("Satellite",CHAR(10),Q486+R486*10)),CONCATENATE("Satellite",CHAR(10),Q486+R486*10)),IF((N486+O486*10)&gt;(S486+T486*10),IF(OR(G486="3G",G486="4G"),CONCATENATE("Cellular",CHAR(10),S486+T486*10),CONCATENATE("Microwave",CHAR(10),N486+O486*10)),CONCATENATE("Microwave",CHAR(10),N486+O486*10))),IF((K486+L486*10)&gt;(Q486+R486*10),IF((Q486+R486*10)&gt;=(S486+T486*10),IF(OR(G486="3G",G486="4G"),CONCATENATE("Cellular",CHAR(10),S486+T486*10),CONCATENATE("Satellite",CHAR(10),Q486+R486*10)),CONCATENATE("Satellite",CHAR(10),Q486+R486*10)),IF((K486+L486*10)&gt;(S486+T486*10),IF(OR(G486="3G",G486="4G"),CONCATENATE("Cellular",CHAR(10),S486+T486*10),CONCATENATE("Fiber Optic",CHAR(10),K486+L486*10)),CONCATENATE("Fiber Optic",CHAR(10),K486+L486*10)))),""),""))</f>
        <v/>
      </c>
      <c r="Y486" s="4" t="str">
        <f>IF(OR(ISBLANK(K486),ISBLANK(L486),ISBLANK(N486),ISBLANK(O486),ISBLANK(Q486),ISBLANK(R486),ISBLANK(S486),ISBLANK(T486)),"",IF(AND(ISNUMBER(K486),ISNUMBER(L486),ISNUMBER(N486),ISNUMBER(O486),ISNUMBER(Q486),ISNUMBER(R486),ISNUMBER(S486),ISNUMBER(T486)),IF(AND(K486&gt;=0,L486&gt;=0,N486&gt;=0,O486&gt;=0,Q486&gt;=0,R486&gt;=0,S486&gt;=0,T486&gt;=0),IF((K486+L486*15)&gt;(N486+O486*15),IF((N486+O486*15)&gt;(Q486+R486*15),IF((Q486+R486*15)&gt;=(S486+T486*15),IF(OR(G486="3G",G486="4G"),"Cellular",CONCATENATE("Satellite",CHAR(10),Q486+R486*15)),CONCATENATE("Satellite",CHAR(10),Q486+R486*15)),IF((N486+O486*15)&gt;(S486+T486*15),IF(OR(G486="3G",G486="4G"),CONCATENATE("Cellular",CHAR(10),S486+T486*15),CONCATENATE("Microwave",CHAR(10),N486+O486*15)),CONCATENATE("Microwave",CHAR(10),N486+O486*15))),IF((K486+L486*15)&gt;(Q486+R486*15),IF((Q486+R486*15)&gt;=(S486+T486*15),IF(OR(G486="3G",G486="4G"),CONCATENATE("Cellular",CHAR(10),S486+T486*15),CONCATENATE("Satellite",CHAR(10),Q486+R486*15)),CONCATENATE("Satellite",CHAR(10),Q486+R486*15)),IF((K486+L486*15)&gt;(S486+T486*15),IF(OR(G486="3G",G486="4G"),CONCATENATE("Cellular",CHAR(10),S486+T486*15),CONCATENATE("Fiber Optic",CHAR(10),K486+L486*15)),CONCATENATE("Fiber Optic",CHAR(10),K486+L486*15)))),""),""))</f>
        <v/>
      </c>
      <c r="Z486" s="4" t="str">
        <f>IF(OR(ISBLANK(K486),ISBLANK(L486),ISBLANK(N486),ISBLANK(O486),ISBLANK(Q486),ISBLANK(R486),ISBLANK(S486),ISBLANK(T486)),"",IF(AND(ISNUMBER(K486),ISNUMBER(L486),ISNUMBER(N486),ISNUMBER(O486),ISNUMBER(Q486),ISNUMBER(R486),ISNUMBER(S486),ISNUMBER(T486)),IF(AND(K486&gt;=0,L486&gt;=0,N486&gt;=0,O486&gt;=0,Q486&gt;=0,R486&gt;=0,S486&gt;=0,T486&gt;=0),IF((K486+L486*20)&gt;(N486+O486*20),IF((N486+O486*20)&gt;(Q486+R486*20),IF((Q486+R486*20)&gt;=(S486+T486*20),IF(OR(G486="3G",G486="4G"),"Cellular",CONCATENATE("Satellite",CHAR(10),Q486+R486*20)),CONCATENATE("Satellite",CHAR(10),Q486+R486*20)),IF((N486+O486*20)&gt;(S486+T486*20),IF(OR(G486="3G",G486="4G"),CONCATENATE("Cellular",CHAR(10),S486+T486*20),CONCATENATE("Microwave",CHAR(10),N486+O486*20)),CONCATENATE("Microwave",CHAR(10),N486+O486*20))),IF((K486+L486*20)&gt;(Q486+R486*20),IF((Q486+R486*20)&gt;=(S486+T486*20),IF(OR(G486="3G",G486="4G"),CONCATENATE("Cellular",CHAR(10),S486+T486*20),CONCATENATE("Satellite",CHAR(10),Q486+R486*20)),CONCATENATE("Satellite",CHAR(10),Q486+R486*20)),IF((K486+L486*20)&gt;(S486+T486*20),IF(OR(G486="3G",G486="4G"),CONCATENATE("Cellular",CHAR(10),S486+T486*20),CONCATENATE("Fiber Optic",CHAR(10),K486+L486*20)),CONCATENATE("Fiber Optic",CHAR(10),K486+L486*20)))),""),""))</f>
        <v/>
      </c>
      <c r="AA486" s="4" t="str">
        <f>IF(OR(ISBLANK(AE486),ISBLANK(AI486),ISBLANK(AM486),ISBLANK(AQ486)),"",IF(AND(ISNUMBER(AE486),ISNUMBER(AI486),ISNUMBER(AM486),ISNUMBER(AQ486)),IF(1,IF(AE486&lt;AI486,IF(AI486&lt;AM486,IF(AM486&lt;=AQ486,IF(OR(G486="3G",G486="4G"),CONCATENATE("Cellular",CHAR(10),AQ486),CONCATENATE("Satellite",CHAR(10),AM486)),CONCATENATE("Satellite",CHAR(10),AM486)),IF(AI486&lt;AQ486,IF(OR(G486="3G",G486="4G"),CONCATENATE("Cellular",CHAR(10),AQ486),CONCATENATE("Microwave",CHAR(10),AI486)),CONCATENATE("Microwave",CHAR(10),AI486))),IF(AE486&lt;AM486,IF(AM486&lt;=AQ486,IF(OR(G486="3G",G486="4G"),CONCATENATE("Cellular",CHAR(10),AQ486),CONCATENATE("Satellite",CHAR(10),AM486)),CONCATENATE("Satellite",CHAR(10),AM486)),IF(AE486&lt;AQ486,IF(OR(G486="3G",G486="4G"),CONCATENATE("Cellular",CHAR(10),AQ486),CONCATENATE("Fiber Optic",CHAR(10),AE486)),CONCATENATE("Fiber Optic",CHAR(10),AE486)))),""),""))</f>
        <v/>
      </c>
      <c r="AB486" s="4" t="str">
        <f>IF(OR(ISBLANK(AF486),ISBLANK(AJ486),ISBLANK(AN486),ISBLANK(AR486)),"",IF(AND(ISNUMBER(AF486),ISNUMBER(AJ486),ISNUMBER(AN486),ISNUMBER(AR486)),IF(1,IF(AF486&lt;AJ486,IF(AJ486&lt;AN486,IF(AN486&lt;=AR486,IF(OR(G486="3G",G486="4G"),CONCATENATE("Cellular",CHAR(10),AR486),CONCATENATE("Satellite",CHAR(10),AN486)),CONCATENATE("Satellite",CHAR(10),AN486)),IF(AJ486&lt;AR486,IF(OR(G486="3G",G486="4G"),CONCATENATE("Cellular",CHAR(10),AR486),CONCATENATE("Microwave",CHAR(10),AJ486)),CONCATENATE("Microwave",CHAR(10),AJ486))),IF(AF486&lt;AN486,IF(AN486&lt;=AR486,IF(OR(G486="3G",G486="4G"),CONCATENATE("Cellular",CHAR(10),AR486),CONCATENATE("Satellite",CHAR(10),AN486)),CONCATENATE("Satellite",CHAR(10),AN486)),IF(AF486&lt;AR486,IF(OR(G486="3G",G486="4G"),CONCATENATE("Cellular",CHAR(10),AR486),CONCATENATE("Fiber Optic",CHAR(10),AF486)),CONCATENATE("Fiber Optic",CHAR(10),AF486)))),""),""))</f>
        <v/>
      </c>
      <c r="AC486" s="4" t="str">
        <f>IF(OR(ISBLANK(AG486),ISBLANK(AK486),ISBLANK(AO486),ISBLANK(AS486)),"",IF(AND(ISNUMBER(AG486),ISNUMBER(AK486),ISNUMBER(AO486),ISNUMBER(AS486)),IF(1,IF(AG486&lt;AK486,IF(AK486&lt;AO486,IF(AO486&lt;=AS486,IF(OR(G486="3G",G486="4G"),CONCATENATE("Cellular",CHAR(10),AS486),CONCATENATE("Satellite",CHAR(10),AO486)),CONCATENATE("Satellite",CHAR(10),AO486)),IF(AK486&lt;AS486,IF(OR(G486="3G",G486="4G"),CONCATENATE("Cellular",CHAR(10),AS486),CONCATENATE("Microwave",CHAR(10),AK486)),CONCATENATE("Microwave",CHAR(10),AK486))),IF(AG486&lt;AO486,IF(AO486&lt;=AS486,IF(OR(G486="3G",G486="4G"),CONCATENATE("Cellular",CHAR(10),AS486),CONCATENATE("Satellite",CHAR(10),AO486)),CONCATENATE("Satellite",CHAR(10),AO486)),IF(AG486&lt;AS486,IF(OR(G486="3G",G486="4G"),CONCATENATE("Cellular",CHAR(10),AS486),CONCATENATE("Fiber Optic",CHAR(10),AG486)),CONCATENATE("Fiber Optic",CHAR(10),AG486)))),""),""))</f>
        <v/>
      </c>
      <c r="AD486" s="4" t="str">
        <f>IF(OR(ISBLANK(AH486),ISBLANK(AL486),ISBLANK(AP486),ISBLANK(AT486)),"",IF(AND(ISNUMBER(AH486),ISNUMBER(AL486),ISNUMBER(AP486),ISNUMBER(AT486)),IF(1,IF(AH486&lt;AL486,IF(AL486&lt;AP486,IF(AP486&lt;=AT486,IF(OR(G486="3G",G486="4G"),CONCATENATE("Cellular",CHAR(10),AT486),CONCATENATE("Satellite",CHAR(10),AP486)),CONCATENATE("Satellite",CHAR(10),AP486)),IF(AL486&lt;AT486,IF(OR(G486="3G",G486="4G"),CONCATENATE("Cellular",CHAR(10),AT486),CONCATENATE("Microwave",CHAR(10),AL486)),CONCATENATE("Microwave",CHAR(10),AL486))),IF(AH486&lt;AP486,IF(AP486&lt;=AT486,IF(OR(G486="3G",G486="4G"),CONCATENATE("Cellular",CHAR(10),AT486),CONCATENATE("Satellite",CHAR(10),AP486)),CONCATENATE("Satellite",CHAR(10),AP486)),IF(AH486&lt;AT486,IF(OR(G486="3G",G486="4G"),CONCATENATE("Cellular",CHAR(10),AT486),CONCATENATE("Fiber Optic",CHAR(10),AH486)),CONCATENATE("Fiber Optic",CHAR(10),AH486)))),""),""))</f>
        <v/>
      </c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</row>
    <row r="487" spans="1:61" customHeight="1" ht="30"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4" t="str">
        <f>IF(OR(ISBLANK(AE487),ISBLANK(AI487),ISBLANK(AM487),ISBLANK(AQ487)),"",IF(AND(ISNUMBER(AE487),ISNUMBER(AI487),ISNUMBER(AM487),ISNUMBER(AQ487)),IF(1=1,IF(AE487&lt;AI487,IF(AI487&lt;AM487,IF(AM487&lt;=AQ487,IF(OR(G487="3G",G487="4G"),"Cellular","Satellite"),"Satellite"),IF(AI487&lt;AQ487,IF(OR(G487="3G",G487="4G"),"Cellular","Microwave"),"Microwave")),IF(AE487&lt;AM487,IF(AM487&lt;=AQ487,IF(OR(G487="3G",G487="4G"),"Cellular","Satellite"),"Satellite"),IF(AE487&lt;AQ487,IF(OR(G487="3G",G487="4G"),"Cellular","Fiber Optic"),"Fiber Optic"))),""),""))</f>
        <v/>
      </c>
      <c r="V487" s="4" t="str">
        <f>IF(OR(ISBLANK(K487),ISBLANK(L487),ISBLANK(N487),ISBLANK(O487),ISBLANK(Q487),ISBLANK(R487),ISBLANK(S487),ISBLANK(T487)),"",IF(AND(ISNUMBER(K487),ISNUMBER(L487),ISNUMBER(N487),ISNUMBER(O487),ISNUMBER(Q487),ISNUMBER(R487),ISNUMBER(S487),ISNUMBER(T487)),IF(AND(K487&gt;=0,L487&gt;=0,N487&gt;=0,O487&gt;=0,Q487&gt;=0,R487&gt;=0,S487&gt;=0,T487&gt;=0),IF((K487+L487*5)&gt;(N487+O487*5),IF((N487+O487*5)&gt;(Q487+R487*5),IF((Q487+R487*5)&gt;=(S487+T487*5),IF(OR(G487="3G",G487="4G"),"Cellular","Satellite"),"Satellite"),IF((N487+O487*5)&gt;(S487+T487*5),IF(OR(G487="3G",G487="4G"),"Cellular","Microwave"),"Microwave")),IF((K487+L487*5)&gt;(Q487+R487*5),IF((Q487+R487*5)&gt;=(S487+T487*5),IF(OR(G487="3G",G487="4G"),"Cellular","Satellite"),"Satellite"),IF((K487+L487*5)&gt;(S487+T487*5),IF(OR(G487="3G",G487="4G"),"Cellular","Fiber Optic"),"Fiber Optic"))),""),""))</f>
        <v/>
      </c>
      <c r="W487" s="4" t="str">
        <f>IF(OR(ISBLANK(K487),ISBLANK(L487),ISBLANK(N487),ISBLANK(O487),ISBLANK(Q487),ISBLANK(R487),ISBLANK(S487),ISBLANK(T487)),"",IF(AND(ISNUMBER(K487),ISNUMBER(L487),ISNUMBER(N487),ISNUMBER(O487),ISNUMBER(Q487),ISNUMBER(R487),ISNUMBER(S487),ISNUMBER(T487)),IF(AND(K487&gt;=0,L487&gt;=0,N487&gt;=0,O487&gt;=0,Q487&gt;=0,R487&gt;=0,S487&gt;=0,T487&gt;=0),IF((K487+L487*5)&gt;(N487+O487*5),IF((N487+O487*5)&gt;(Q487+R487*5),IF((Q487+R487*5)&gt;=(S487+T487*5),IF(OR(G487="3G",G487="4G"),"Cellular",CONCATENATE("Satellite",CHAR(10),Q487+R487*5)),CONCATENATE("Satellite",CHAR(10),Q487+R487*5)),IF((N487+O487*5)&gt;(S487+T487*5),IF(OR(G487="3G",G487="4G"),CONCATENATE("Cellular",CHAR(10),S487+T487*5),CONCATENATE("Microwave",CHAR(10),N487+O487*5)),CONCATENATE("Microwave",CHAR(10),N487+O487*5))),IF((K487+L487*5)&gt;(Q487+R487*5),IF((Q487+R487*5)&gt;=(S487+T487*5),IF(OR(G487="3G",G487="4G"),CONCATENATE("Cellular",CHAR(10),S487+T487*5),CONCATENATE("Satellite",CHAR(10),Q487+R487*5)),CONCATENATE("Satellite",CHAR(10),Q487+R487*5)),IF((K487+L487*5)&gt;(S487+T487*5),IF(OR(G487="3G",G487="4G"),CONCATENATE("Cellular",CHAR(10),S487+T487*5),CONCATENATE("Fiber Optic",CHAR(10),K487+L487*5)),CONCATENATE("Fiber Optic",CHAR(10),K487+L487*5)))),""),""))</f>
        <v/>
      </c>
      <c r="X487" s="4" t="str">
        <f>IF(OR(ISBLANK(K487),ISBLANK(L487),ISBLANK(N487),ISBLANK(O487),ISBLANK(Q487),ISBLANK(R487),ISBLANK(S487),ISBLANK(T487)),"",IF(AND(ISNUMBER(K487),ISNUMBER(L487),ISNUMBER(N487),ISNUMBER(O487),ISNUMBER(Q487),ISNUMBER(R487),ISNUMBER(S487),ISNUMBER(T487)),IF(AND(K487&gt;=0,L487&gt;=0,N487&gt;=0,O487&gt;=0,Q487&gt;=0,R487&gt;=0,S487&gt;=0,T487&gt;=0),IF((K487+L487*10)&gt;(N487+O487*10),IF((N487+O487*10)&gt;(Q487+R487*10),IF((Q487+R487*10)&gt;=(S487+T487*10),IF(OR(G487="3G",G487="4G"),"Cellular",CONCATENATE("Satellite",CHAR(10),Q487+R487*10)),CONCATENATE("Satellite",CHAR(10),Q487+R487*10)),IF((N487+O487*10)&gt;(S487+T487*10),IF(OR(G487="3G",G487="4G"),CONCATENATE("Cellular",CHAR(10),S487+T487*10),CONCATENATE("Microwave",CHAR(10),N487+O487*10)),CONCATENATE("Microwave",CHAR(10),N487+O487*10))),IF((K487+L487*10)&gt;(Q487+R487*10),IF((Q487+R487*10)&gt;=(S487+T487*10),IF(OR(G487="3G",G487="4G"),CONCATENATE("Cellular",CHAR(10),S487+T487*10),CONCATENATE("Satellite",CHAR(10),Q487+R487*10)),CONCATENATE("Satellite",CHAR(10),Q487+R487*10)),IF((K487+L487*10)&gt;(S487+T487*10),IF(OR(G487="3G",G487="4G"),CONCATENATE("Cellular",CHAR(10),S487+T487*10),CONCATENATE("Fiber Optic",CHAR(10),K487+L487*10)),CONCATENATE("Fiber Optic",CHAR(10),K487+L487*10)))),""),""))</f>
        <v/>
      </c>
      <c r="Y487" s="4" t="str">
        <f>IF(OR(ISBLANK(K487),ISBLANK(L487),ISBLANK(N487),ISBLANK(O487),ISBLANK(Q487),ISBLANK(R487),ISBLANK(S487),ISBLANK(T487)),"",IF(AND(ISNUMBER(K487),ISNUMBER(L487),ISNUMBER(N487),ISNUMBER(O487),ISNUMBER(Q487),ISNUMBER(R487),ISNUMBER(S487),ISNUMBER(T487)),IF(AND(K487&gt;=0,L487&gt;=0,N487&gt;=0,O487&gt;=0,Q487&gt;=0,R487&gt;=0,S487&gt;=0,T487&gt;=0),IF((K487+L487*15)&gt;(N487+O487*15),IF((N487+O487*15)&gt;(Q487+R487*15),IF((Q487+R487*15)&gt;=(S487+T487*15),IF(OR(G487="3G",G487="4G"),"Cellular",CONCATENATE("Satellite",CHAR(10),Q487+R487*15)),CONCATENATE("Satellite",CHAR(10),Q487+R487*15)),IF((N487+O487*15)&gt;(S487+T487*15),IF(OR(G487="3G",G487="4G"),CONCATENATE("Cellular",CHAR(10),S487+T487*15),CONCATENATE("Microwave",CHAR(10),N487+O487*15)),CONCATENATE("Microwave",CHAR(10),N487+O487*15))),IF((K487+L487*15)&gt;(Q487+R487*15),IF((Q487+R487*15)&gt;=(S487+T487*15),IF(OR(G487="3G",G487="4G"),CONCATENATE("Cellular",CHAR(10),S487+T487*15),CONCATENATE("Satellite",CHAR(10),Q487+R487*15)),CONCATENATE("Satellite",CHAR(10),Q487+R487*15)),IF((K487+L487*15)&gt;(S487+T487*15),IF(OR(G487="3G",G487="4G"),CONCATENATE("Cellular",CHAR(10),S487+T487*15),CONCATENATE("Fiber Optic",CHAR(10),K487+L487*15)),CONCATENATE("Fiber Optic",CHAR(10),K487+L487*15)))),""),""))</f>
        <v/>
      </c>
      <c r="Z487" s="4" t="str">
        <f>IF(OR(ISBLANK(K487),ISBLANK(L487),ISBLANK(N487),ISBLANK(O487),ISBLANK(Q487),ISBLANK(R487),ISBLANK(S487),ISBLANK(T487)),"",IF(AND(ISNUMBER(K487),ISNUMBER(L487),ISNUMBER(N487),ISNUMBER(O487),ISNUMBER(Q487),ISNUMBER(R487),ISNUMBER(S487),ISNUMBER(T487)),IF(AND(K487&gt;=0,L487&gt;=0,N487&gt;=0,O487&gt;=0,Q487&gt;=0,R487&gt;=0,S487&gt;=0,T487&gt;=0),IF((K487+L487*20)&gt;(N487+O487*20),IF((N487+O487*20)&gt;(Q487+R487*20),IF((Q487+R487*20)&gt;=(S487+T487*20),IF(OR(G487="3G",G487="4G"),"Cellular",CONCATENATE("Satellite",CHAR(10),Q487+R487*20)),CONCATENATE("Satellite",CHAR(10),Q487+R487*20)),IF((N487+O487*20)&gt;(S487+T487*20),IF(OR(G487="3G",G487="4G"),CONCATENATE("Cellular",CHAR(10),S487+T487*20),CONCATENATE("Microwave",CHAR(10),N487+O487*20)),CONCATENATE("Microwave",CHAR(10),N487+O487*20))),IF((K487+L487*20)&gt;(Q487+R487*20),IF((Q487+R487*20)&gt;=(S487+T487*20),IF(OR(G487="3G",G487="4G"),CONCATENATE("Cellular",CHAR(10),S487+T487*20),CONCATENATE("Satellite",CHAR(10),Q487+R487*20)),CONCATENATE("Satellite",CHAR(10),Q487+R487*20)),IF((K487+L487*20)&gt;(S487+T487*20),IF(OR(G487="3G",G487="4G"),CONCATENATE("Cellular",CHAR(10),S487+T487*20),CONCATENATE("Fiber Optic",CHAR(10),K487+L487*20)),CONCATENATE("Fiber Optic",CHAR(10),K487+L487*20)))),""),""))</f>
        <v/>
      </c>
      <c r="AA487" s="4" t="str">
        <f>IF(OR(ISBLANK(AE487),ISBLANK(AI487),ISBLANK(AM487),ISBLANK(AQ487)),"",IF(AND(ISNUMBER(AE487),ISNUMBER(AI487),ISNUMBER(AM487),ISNUMBER(AQ487)),IF(1,IF(AE487&lt;AI487,IF(AI487&lt;AM487,IF(AM487&lt;=AQ487,IF(OR(G487="3G",G487="4G"),CONCATENATE("Cellular",CHAR(10),AQ487),CONCATENATE("Satellite",CHAR(10),AM487)),CONCATENATE("Satellite",CHAR(10),AM487)),IF(AI487&lt;AQ487,IF(OR(G487="3G",G487="4G"),CONCATENATE("Cellular",CHAR(10),AQ487),CONCATENATE("Microwave",CHAR(10),AI487)),CONCATENATE("Microwave",CHAR(10),AI487))),IF(AE487&lt;AM487,IF(AM487&lt;=AQ487,IF(OR(G487="3G",G487="4G"),CONCATENATE("Cellular",CHAR(10),AQ487),CONCATENATE("Satellite",CHAR(10),AM487)),CONCATENATE("Satellite",CHAR(10),AM487)),IF(AE487&lt;AQ487,IF(OR(G487="3G",G487="4G"),CONCATENATE("Cellular",CHAR(10),AQ487),CONCATENATE("Fiber Optic",CHAR(10),AE487)),CONCATENATE("Fiber Optic",CHAR(10),AE487)))),""),""))</f>
        <v/>
      </c>
      <c r="AB487" s="4" t="str">
        <f>IF(OR(ISBLANK(AF487),ISBLANK(AJ487),ISBLANK(AN487),ISBLANK(AR487)),"",IF(AND(ISNUMBER(AF487),ISNUMBER(AJ487),ISNUMBER(AN487),ISNUMBER(AR487)),IF(1,IF(AF487&lt;AJ487,IF(AJ487&lt;AN487,IF(AN487&lt;=AR487,IF(OR(G487="3G",G487="4G"),CONCATENATE("Cellular",CHAR(10),AR487),CONCATENATE("Satellite",CHAR(10),AN487)),CONCATENATE("Satellite",CHAR(10),AN487)),IF(AJ487&lt;AR487,IF(OR(G487="3G",G487="4G"),CONCATENATE("Cellular",CHAR(10),AR487),CONCATENATE("Microwave",CHAR(10),AJ487)),CONCATENATE("Microwave",CHAR(10),AJ487))),IF(AF487&lt;AN487,IF(AN487&lt;=AR487,IF(OR(G487="3G",G487="4G"),CONCATENATE("Cellular",CHAR(10),AR487),CONCATENATE("Satellite",CHAR(10),AN487)),CONCATENATE("Satellite",CHAR(10),AN487)),IF(AF487&lt;AR487,IF(OR(G487="3G",G487="4G"),CONCATENATE("Cellular",CHAR(10),AR487),CONCATENATE("Fiber Optic",CHAR(10),AF487)),CONCATENATE("Fiber Optic",CHAR(10),AF487)))),""),""))</f>
        <v/>
      </c>
      <c r="AC487" s="4" t="str">
        <f>IF(OR(ISBLANK(AG487),ISBLANK(AK487),ISBLANK(AO487),ISBLANK(AS487)),"",IF(AND(ISNUMBER(AG487),ISNUMBER(AK487),ISNUMBER(AO487),ISNUMBER(AS487)),IF(1,IF(AG487&lt;AK487,IF(AK487&lt;AO487,IF(AO487&lt;=AS487,IF(OR(G487="3G",G487="4G"),CONCATENATE("Cellular",CHAR(10),AS487),CONCATENATE("Satellite",CHAR(10),AO487)),CONCATENATE("Satellite",CHAR(10),AO487)),IF(AK487&lt;AS487,IF(OR(G487="3G",G487="4G"),CONCATENATE("Cellular",CHAR(10),AS487),CONCATENATE("Microwave",CHAR(10),AK487)),CONCATENATE("Microwave",CHAR(10),AK487))),IF(AG487&lt;AO487,IF(AO487&lt;=AS487,IF(OR(G487="3G",G487="4G"),CONCATENATE("Cellular",CHAR(10),AS487),CONCATENATE("Satellite",CHAR(10),AO487)),CONCATENATE("Satellite",CHAR(10),AO487)),IF(AG487&lt;AS487,IF(OR(G487="3G",G487="4G"),CONCATENATE("Cellular",CHAR(10),AS487),CONCATENATE("Fiber Optic",CHAR(10),AG487)),CONCATENATE("Fiber Optic",CHAR(10),AG487)))),""),""))</f>
        <v/>
      </c>
      <c r="AD487" s="4" t="str">
        <f>IF(OR(ISBLANK(AH487),ISBLANK(AL487),ISBLANK(AP487),ISBLANK(AT487)),"",IF(AND(ISNUMBER(AH487),ISNUMBER(AL487),ISNUMBER(AP487),ISNUMBER(AT487)),IF(1,IF(AH487&lt;AL487,IF(AL487&lt;AP487,IF(AP487&lt;=AT487,IF(OR(G487="3G",G487="4G"),CONCATENATE("Cellular",CHAR(10),AT487),CONCATENATE("Satellite",CHAR(10),AP487)),CONCATENATE("Satellite",CHAR(10),AP487)),IF(AL487&lt;AT487,IF(OR(G487="3G",G487="4G"),CONCATENATE("Cellular",CHAR(10),AT487),CONCATENATE("Microwave",CHAR(10),AL487)),CONCATENATE("Microwave",CHAR(10),AL487))),IF(AH487&lt;AP487,IF(AP487&lt;=AT487,IF(OR(G487="3G",G487="4G"),CONCATENATE("Cellular",CHAR(10),AT487),CONCATENATE("Satellite",CHAR(10),AP487)),CONCATENATE("Satellite",CHAR(10),AP487)),IF(AH487&lt;AT487,IF(OR(G487="3G",G487="4G"),CONCATENATE("Cellular",CHAR(10),AT487),CONCATENATE("Fiber Optic",CHAR(10),AH487)),CONCATENATE("Fiber Optic",CHAR(10),AH487)))),""),""))</f>
        <v/>
      </c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</row>
    <row r="488" spans="1:61" customHeight="1" ht="30"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4" t="str">
        <f>IF(OR(ISBLANK(AE488),ISBLANK(AI488),ISBLANK(AM488),ISBLANK(AQ488)),"",IF(AND(ISNUMBER(AE488),ISNUMBER(AI488),ISNUMBER(AM488),ISNUMBER(AQ488)),IF(1=1,IF(AE488&lt;AI488,IF(AI488&lt;AM488,IF(AM488&lt;=AQ488,IF(OR(G488="3G",G488="4G"),"Cellular","Satellite"),"Satellite"),IF(AI488&lt;AQ488,IF(OR(G488="3G",G488="4G"),"Cellular","Microwave"),"Microwave")),IF(AE488&lt;AM488,IF(AM488&lt;=AQ488,IF(OR(G488="3G",G488="4G"),"Cellular","Satellite"),"Satellite"),IF(AE488&lt;AQ488,IF(OR(G488="3G",G488="4G"),"Cellular","Fiber Optic"),"Fiber Optic"))),""),""))</f>
        <v/>
      </c>
      <c r="V488" s="4" t="str">
        <f>IF(OR(ISBLANK(K488),ISBLANK(L488),ISBLANK(N488),ISBLANK(O488),ISBLANK(Q488),ISBLANK(R488),ISBLANK(S488),ISBLANK(T488)),"",IF(AND(ISNUMBER(K488),ISNUMBER(L488),ISNUMBER(N488),ISNUMBER(O488),ISNUMBER(Q488),ISNUMBER(R488),ISNUMBER(S488),ISNUMBER(T488)),IF(AND(K488&gt;=0,L488&gt;=0,N488&gt;=0,O488&gt;=0,Q488&gt;=0,R488&gt;=0,S488&gt;=0,T488&gt;=0),IF((K488+L488*5)&gt;(N488+O488*5),IF((N488+O488*5)&gt;(Q488+R488*5),IF((Q488+R488*5)&gt;=(S488+T488*5),IF(OR(G488="3G",G488="4G"),"Cellular","Satellite"),"Satellite"),IF((N488+O488*5)&gt;(S488+T488*5),IF(OR(G488="3G",G488="4G"),"Cellular","Microwave"),"Microwave")),IF((K488+L488*5)&gt;(Q488+R488*5),IF((Q488+R488*5)&gt;=(S488+T488*5),IF(OR(G488="3G",G488="4G"),"Cellular","Satellite"),"Satellite"),IF((K488+L488*5)&gt;(S488+T488*5),IF(OR(G488="3G",G488="4G"),"Cellular","Fiber Optic"),"Fiber Optic"))),""),""))</f>
        <v/>
      </c>
      <c r="W488" s="4" t="str">
        <f>IF(OR(ISBLANK(K488),ISBLANK(L488),ISBLANK(N488),ISBLANK(O488),ISBLANK(Q488),ISBLANK(R488),ISBLANK(S488),ISBLANK(T488)),"",IF(AND(ISNUMBER(K488),ISNUMBER(L488),ISNUMBER(N488),ISNUMBER(O488),ISNUMBER(Q488),ISNUMBER(R488),ISNUMBER(S488),ISNUMBER(T488)),IF(AND(K488&gt;=0,L488&gt;=0,N488&gt;=0,O488&gt;=0,Q488&gt;=0,R488&gt;=0,S488&gt;=0,T488&gt;=0),IF((K488+L488*5)&gt;(N488+O488*5),IF((N488+O488*5)&gt;(Q488+R488*5),IF((Q488+R488*5)&gt;=(S488+T488*5),IF(OR(G488="3G",G488="4G"),"Cellular",CONCATENATE("Satellite",CHAR(10),Q488+R488*5)),CONCATENATE("Satellite",CHAR(10),Q488+R488*5)),IF((N488+O488*5)&gt;(S488+T488*5),IF(OR(G488="3G",G488="4G"),CONCATENATE("Cellular",CHAR(10),S488+T488*5),CONCATENATE("Microwave",CHAR(10),N488+O488*5)),CONCATENATE("Microwave",CHAR(10),N488+O488*5))),IF((K488+L488*5)&gt;(Q488+R488*5),IF((Q488+R488*5)&gt;=(S488+T488*5),IF(OR(G488="3G",G488="4G"),CONCATENATE("Cellular",CHAR(10),S488+T488*5),CONCATENATE("Satellite",CHAR(10),Q488+R488*5)),CONCATENATE("Satellite",CHAR(10),Q488+R488*5)),IF((K488+L488*5)&gt;(S488+T488*5),IF(OR(G488="3G",G488="4G"),CONCATENATE("Cellular",CHAR(10),S488+T488*5),CONCATENATE("Fiber Optic",CHAR(10),K488+L488*5)),CONCATENATE("Fiber Optic",CHAR(10),K488+L488*5)))),""),""))</f>
        <v/>
      </c>
      <c r="X488" s="4" t="str">
        <f>IF(OR(ISBLANK(K488),ISBLANK(L488),ISBLANK(N488),ISBLANK(O488),ISBLANK(Q488),ISBLANK(R488),ISBLANK(S488),ISBLANK(T488)),"",IF(AND(ISNUMBER(K488),ISNUMBER(L488),ISNUMBER(N488),ISNUMBER(O488),ISNUMBER(Q488),ISNUMBER(R488),ISNUMBER(S488),ISNUMBER(T488)),IF(AND(K488&gt;=0,L488&gt;=0,N488&gt;=0,O488&gt;=0,Q488&gt;=0,R488&gt;=0,S488&gt;=0,T488&gt;=0),IF((K488+L488*10)&gt;(N488+O488*10),IF((N488+O488*10)&gt;(Q488+R488*10),IF((Q488+R488*10)&gt;=(S488+T488*10),IF(OR(G488="3G",G488="4G"),"Cellular",CONCATENATE("Satellite",CHAR(10),Q488+R488*10)),CONCATENATE("Satellite",CHAR(10),Q488+R488*10)),IF((N488+O488*10)&gt;(S488+T488*10),IF(OR(G488="3G",G488="4G"),CONCATENATE("Cellular",CHAR(10),S488+T488*10),CONCATENATE("Microwave",CHAR(10),N488+O488*10)),CONCATENATE("Microwave",CHAR(10),N488+O488*10))),IF((K488+L488*10)&gt;(Q488+R488*10),IF((Q488+R488*10)&gt;=(S488+T488*10),IF(OR(G488="3G",G488="4G"),CONCATENATE("Cellular",CHAR(10),S488+T488*10),CONCATENATE("Satellite",CHAR(10),Q488+R488*10)),CONCATENATE("Satellite",CHAR(10),Q488+R488*10)),IF((K488+L488*10)&gt;(S488+T488*10),IF(OR(G488="3G",G488="4G"),CONCATENATE("Cellular",CHAR(10),S488+T488*10),CONCATENATE("Fiber Optic",CHAR(10),K488+L488*10)),CONCATENATE("Fiber Optic",CHAR(10),K488+L488*10)))),""),""))</f>
        <v/>
      </c>
      <c r="Y488" s="4" t="str">
        <f>IF(OR(ISBLANK(K488),ISBLANK(L488),ISBLANK(N488),ISBLANK(O488),ISBLANK(Q488),ISBLANK(R488),ISBLANK(S488),ISBLANK(T488)),"",IF(AND(ISNUMBER(K488),ISNUMBER(L488),ISNUMBER(N488),ISNUMBER(O488),ISNUMBER(Q488),ISNUMBER(R488),ISNUMBER(S488),ISNUMBER(T488)),IF(AND(K488&gt;=0,L488&gt;=0,N488&gt;=0,O488&gt;=0,Q488&gt;=0,R488&gt;=0,S488&gt;=0,T488&gt;=0),IF((K488+L488*15)&gt;(N488+O488*15),IF((N488+O488*15)&gt;(Q488+R488*15),IF((Q488+R488*15)&gt;=(S488+T488*15),IF(OR(G488="3G",G488="4G"),"Cellular",CONCATENATE("Satellite",CHAR(10),Q488+R488*15)),CONCATENATE("Satellite",CHAR(10),Q488+R488*15)),IF((N488+O488*15)&gt;(S488+T488*15),IF(OR(G488="3G",G488="4G"),CONCATENATE("Cellular",CHAR(10),S488+T488*15),CONCATENATE("Microwave",CHAR(10),N488+O488*15)),CONCATENATE("Microwave",CHAR(10),N488+O488*15))),IF((K488+L488*15)&gt;(Q488+R488*15),IF((Q488+R488*15)&gt;=(S488+T488*15),IF(OR(G488="3G",G488="4G"),CONCATENATE("Cellular",CHAR(10),S488+T488*15),CONCATENATE("Satellite",CHAR(10),Q488+R488*15)),CONCATENATE("Satellite",CHAR(10),Q488+R488*15)),IF((K488+L488*15)&gt;(S488+T488*15),IF(OR(G488="3G",G488="4G"),CONCATENATE("Cellular",CHAR(10),S488+T488*15),CONCATENATE("Fiber Optic",CHAR(10),K488+L488*15)),CONCATENATE("Fiber Optic",CHAR(10),K488+L488*15)))),""),""))</f>
        <v/>
      </c>
      <c r="Z488" s="4" t="str">
        <f>IF(OR(ISBLANK(K488),ISBLANK(L488),ISBLANK(N488),ISBLANK(O488),ISBLANK(Q488),ISBLANK(R488),ISBLANK(S488),ISBLANK(T488)),"",IF(AND(ISNUMBER(K488),ISNUMBER(L488),ISNUMBER(N488),ISNUMBER(O488),ISNUMBER(Q488),ISNUMBER(R488),ISNUMBER(S488),ISNUMBER(T488)),IF(AND(K488&gt;=0,L488&gt;=0,N488&gt;=0,O488&gt;=0,Q488&gt;=0,R488&gt;=0,S488&gt;=0,T488&gt;=0),IF((K488+L488*20)&gt;(N488+O488*20),IF((N488+O488*20)&gt;(Q488+R488*20),IF((Q488+R488*20)&gt;=(S488+T488*20),IF(OR(G488="3G",G488="4G"),"Cellular",CONCATENATE("Satellite",CHAR(10),Q488+R488*20)),CONCATENATE("Satellite",CHAR(10),Q488+R488*20)),IF((N488+O488*20)&gt;(S488+T488*20),IF(OR(G488="3G",G488="4G"),CONCATENATE("Cellular",CHAR(10),S488+T488*20),CONCATENATE("Microwave",CHAR(10),N488+O488*20)),CONCATENATE("Microwave",CHAR(10),N488+O488*20))),IF((K488+L488*20)&gt;(Q488+R488*20),IF((Q488+R488*20)&gt;=(S488+T488*20),IF(OR(G488="3G",G488="4G"),CONCATENATE("Cellular",CHAR(10),S488+T488*20),CONCATENATE("Satellite",CHAR(10),Q488+R488*20)),CONCATENATE("Satellite",CHAR(10),Q488+R488*20)),IF((K488+L488*20)&gt;(S488+T488*20),IF(OR(G488="3G",G488="4G"),CONCATENATE("Cellular",CHAR(10),S488+T488*20),CONCATENATE("Fiber Optic",CHAR(10),K488+L488*20)),CONCATENATE("Fiber Optic",CHAR(10),K488+L488*20)))),""),""))</f>
        <v/>
      </c>
      <c r="AA488" s="4" t="str">
        <f>IF(OR(ISBLANK(AE488),ISBLANK(AI488),ISBLANK(AM488),ISBLANK(AQ488)),"",IF(AND(ISNUMBER(AE488),ISNUMBER(AI488),ISNUMBER(AM488),ISNUMBER(AQ488)),IF(1,IF(AE488&lt;AI488,IF(AI488&lt;AM488,IF(AM488&lt;=AQ488,IF(OR(G488="3G",G488="4G"),CONCATENATE("Cellular",CHAR(10),AQ488),CONCATENATE("Satellite",CHAR(10),AM488)),CONCATENATE("Satellite",CHAR(10),AM488)),IF(AI488&lt;AQ488,IF(OR(G488="3G",G488="4G"),CONCATENATE("Cellular",CHAR(10),AQ488),CONCATENATE("Microwave",CHAR(10),AI488)),CONCATENATE("Microwave",CHAR(10),AI488))),IF(AE488&lt;AM488,IF(AM488&lt;=AQ488,IF(OR(G488="3G",G488="4G"),CONCATENATE("Cellular",CHAR(10),AQ488),CONCATENATE("Satellite",CHAR(10),AM488)),CONCATENATE("Satellite",CHAR(10),AM488)),IF(AE488&lt;AQ488,IF(OR(G488="3G",G488="4G"),CONCATENATE("Cellular",CHAR(10),AQ488),CONCATENATE("Fiber Optic",CHAR(10),AE488)),CONCATENATE("Fiber Optic",CHAR(10),AE488)))),""),""))</f>
        <v/>
      </c>
      <c r="AB488" s="4" t="str">
        <f>IF(OR(ISBLANK(AF488),ISBLANK(AJ488),ISBLANK(AN488),ISBLANK(AR488)),"",IF(AND(ISNUMBER(AF488),ISNUMBER(AJ488),ISNUMBER(AN488),ISNUMBER(AR488)),IF(1,IF(AF488&lt;AJ488,IF(AJ488&lt;AN488,IF(AN488&lt;=AR488,IF(OR(G488="3G",G488="4G"),CONCATENATE("Cellular",CHAR(10),AR488),CONCATENATE("Satellite",CHAR(10),AN488)),CONCATENATE("Satellite",CHAR(10),AN488)),IF(AJ488&lt;AR488,IF(OR(G488="3G",G488="4G"),CONCATENATE("Cellular",CHAR(10),AR488),CONCATENATE("Microwave",CHAR(10),AJ488)),CONCATENATE("Microwave",CHAR(10),AJ488))),IF(AF488&lt;AN488,IF(AN488&lt;=AR488,IF(OR(G488="3G",G488="4G"),CONCATENATE("Cellular",CHAR(10),AR488),CONCATENATE("Satellite",CHAR(10),AN488)),CONCATENATE("Satellite",CHAR(10),AN488)),IF(AF488&lt;AR488,IF(OR(G488="3G",G488="4G"),CONCATENATE("Cellular",CHAR(10),AR488),CONCATENATE("Fiber Optic",CHAR(10),AF488)),CONCATENATE("Fiber Optic",CHAR(10),AF488)))),""),""))</f>
        <v/>
      </c>
      <c r="AC488" s="4" t="str">
        <f>IF(OR(ISBLANK(AG488),ISBLANK(AK488),ISBLANK(AO488),ISBLANK(AS488)),"",IF(AND(ISNUMBER(AG488),ISNUMBER(AK488),ISNUMBER(AO488),ISNUMBER(AS488)),IF(1,IF(AG488&lt;AK488,IF(AK488&lt;AO488,IF(AO488&lt;=AS488,IF(OR(G488="3G",G488="4G"),CONCATENATE("Cellular",CHAR(10),AS488),CONCATENATE("Satellite",CHAR(10),AO488)),CONCATENATE("Satellite",CHAR(10),AO488)),IF(AK488&lt;AS488,IF(OR(G488="3G",G488="4G"),CONCATENATE("Cellular",CHAR(10),AS488),CONCATENATE("Microwave",CHAR(10),AK488)),CONCATENATE("Microwave",CHAR(10),AK488))),IF(AG488&lt;AO488,IF(AO488&lt;=AS488,IF(OR(G488="3G",G488="4G"),CONCATENATE("Cellular",CHAR(10),AS488),CONCATENATE("Satellite",CHAR(10),AO488)),CONCATENATE("Satellite",CHAR(10),AO488)),IF(AG488&lt;AS488,IF(OR(G488="3G",G488="4G"),CONCATENATE("Cellular",CHAR(10),AS488),CONCATENATE("Fiber Optic",CHAR(10),AG488)),CONCATENATE("Fiber Optic",CHAR(10),AG488)))),""),""))</f>
        <v/>
      </c>
      <c r="AD488" s="4" t="str">
        <f>IF(OR(ISBLANK(AH488),ISBLANK(AL488),ISBLANK(AP488),ISBLANK(AT488)),"",IF(AND(ISNUMBER(AH488),ISNUMBER(AL488),ISNUMBER(AP488),ISNUMBER(AT488)),IF(1,IF(AH488&lt;AL488,IF(AL488&lt;AP488,IF(AP488&lt;=AT488,IF(OR(G488="3G",G488="4G"),CONCATENATE("Cellular",CHAR(10),AT488),CONCATENATE("Satellite",CHAR(10),AP488)),CONCATENATE("Satellite",CHAR(10),AP488)),IF(AL488&lt;AT488,IF(OR(G488="3G",G488="4G"),CONCATENATE("Cellular",CHAR(10),AT488),CONCATENATE("Microwave",CHAR(10),AL488)),CONCATENATE("Microwave",CHAR(10),AL488))),IF(AH488&lt;AP488,IF(AP488&lt;=AT488,IF(OR(G488="3G",G488="4G"),CONCATENATE("Cellular",CHAR(10),AT488),CONCATENATE("Satellite",CHAR(10),AP488)),CONCATENATE("Satellite",CHAR(10),AP488)),IF(AH488&lt;AT488,IF(OR(G488="3G",G488="4G"),CONCATENATE("Cellular",CHAR(10),AT488),CONCATENATE("Fiber Optic",CHAR(10),AH488)),CONCATENATE("Fiber Optic",CHAR(10),AH488)))),""),""))</f>
        <v/>
      </c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</row>
    <row r="489" spans="1:61" customHeight="1" ht="30"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4" t="str">
        <f>IF(OR(ISBLANK(AE489),ISBLANK(AI489),ISBLANK(AM489),ISBLANK(AQ489)),"",IF(AND(ISNUMBER(AE489),ISNUMBER(AI489),ISNUMBER(AM489),ISNUMBER(AQ489)),IF(1=1,IF(AE489&lt;AI489,IF(AI489&lt;AM489,IF(AM489&lt;=AQ489,IF(OR(G489="3G",G489="4G"),"Cellular","Satellite"),"Satellite"),IF(AI489&lt;AQ489,IF(OR(G489="3G",G489="4G"),"Cellular","Microwave"),"Microwave")),IF(AE489&lt;AM489,IF(AM489&lt;=AQ489,IF(OR(G489="3G",G489="4G"),"Cellular","Satellite"),"Satellite"),IF(AE489&lt;AQ489,IF(OR(G489="3G",G489="4G"),"Cellular","Fiber Optic"),"Fiber Optic"))),""),""))</f>
        <v/>
      </c>
      <c r="V489" s="4" t="str">
        <f>IF(OR(ISBLANK(K489),ISBLANK(L489),ISBLANK(N489),ISBLANK(O489),ISBLANK(Q489),ISBLANK(R489),ISBLANK(S489),ISBLANK(T489)),"",IF(AND(ISNUMBER(K489),ISNUMBER(L489),ISNUMBER(N489),ISNUMBER(O489),ISNUMBER(Q489),ISNUMBER(R489),ISNUMBER(S489),ISNUMBER(T489)),IF(AND(K489&gt;=0,L489&gt;=0,N489&gt;=0,O489&gt;=0,Q489&gt;=0,R489&gt;=0,S489&gt;=0,T489&gt;=0),IF((K489+L489*5)&gt;(N489+O489*5),IF((N489+O489*5)&gt;(Q489+R489*5),IF((Q489+R489*5)&gt;=(S489+T489*5),IF(OR(G489="3G",G489="4G"),"Cellular","Satellite"),"Satellite"),IF((N489+O489*5)&gt;(S489+T489*5),IF(OR(G489="3G",G489="4G"),"Cellular","Microwave"),"Microwave")),IF((K489+L489*5)&gt;(Q489+R489*5),IF((Q489+R489*5)&gt;=(S489+T489*5),IF(OR(G489="3G",G489="4G"),"Cellular","Satellite"),"Satellite"),IF((K489+L489*5)&gt;(S489+T489*5),IF(OR(G489="3G",G489="4G"),"Cellular","Fiber Optic"),"Fiber Optic"))),""),""))</f>
        <v/>
      </c>
      <c r="W489" s="4" t="str">
        <f>IF(OR(ISBLANK(K489),ISBLANK(L489),ISBLANK(N489),ISBLANK(O489),ISBLANK(Q489),ISBLANK(R489),ISBLANK(S489),ISBLANK(T489)),"",IF(AND(ISNUMBER(K489),ISNUMBER(L489),ISNUMBER(N489),ISNUMBER(O489),ISNUMBER(Q489),ISNUMBER(R489),ISNUMBER(S489),ISNUMBER(T489)),IF(AND(K489&gt;=0,L489&gt;=0,N489&gt;=0,O489&gt;=0,Q489&gt;=0,R489&gt;=0,S489&gt;=0,T489&gt;=0),IF((K489+L489*5)&gt;(N489+O489*5),IF((N489+O489*5)&gt;(Q489+R489*5),IF((Q489+R489*5)&gt;=(S489+T489*5),IF(OR(G489="3G",G489="4G"),"Cellular",CONCATENATE("Satellite",CHAR(10),Q489+R489*5)),CONCATENATE("Satellite",CHAR(10),Q489+R489*5)),IF((N489+O489*5)&gt;(S489+T489*5),IF(OR(G489="3G",G489="4G"),CONCATENATE("Cellular",CHAR(10),S489+T489*5),CONCATENATE("Microwave",CHAR(10),N489+O489*5)),CONCATENATE("Microwave",CHAR(10),N489+O489*5))),IF((K489+L489*5)&gt;(Q489+R489*5),IF((Q489+R489*5)&gt;=(S489+T489*5),IF(OR(G489="3G",G489="4G"),CONCATENATE("Cellular",CHAR(10),S489+T489*5),CONCATENATE("Satellite",CHAR(10),Q489+R489*5)),CONCATENATE("Satellite",CHAR(10),Q489+R489*5)),IF((K489+L489*5)&gt;(S489+T489*5),IF(OR(G489="3G",G489="4G"),CONCATENATE("Cellular",CHAR(10),S489+T489*5),CONCATENATE("Fiber Optic",CHAR(10),K489+L489*5)),CONCATENATE("Fiber Optic",CHAR(10),K489+L489*5)))),""),""))</f>
        <v/>
      </c>
      <c r="X489" s="4" t="str">
        <f>IF(OR(ISBLANK(K489),ISBLANK(L489),ISBLANK(N489),ISBLANK(O489),ISBLANK(Q489),ISBLANK(R489),ISBLANK(S489),ISBLANK(T489)),"",IF(AND(ISNUMBER(K489),ISNUMBER(L489),ISNUMBER(N489),ISNUMBER(O489),ISNUMBER(Q489),ISNUMBER(R489),ISNUMBER(S489),ISNUMBER(T489)),IF(AND(K489&gt;=0,L489&gt;=0,N489&gt;=0,O489&gt;=0,Q489&gt;=0,R489&gt;=0,S489&gt;=0,T489&gt;=0),IF((K489+L489*10)&gt;(N489+O489*10),IF((N489+O489*10)&gt;(Q489+R489*10),IF((Q489+R489*10)&gt;=(S489+T489*10),IF(OR(G489="3G",G489="4G"),"Cellular",CONCATENATE("Satellite",CHAR(10),Q489+R489*10)),CONCATENATE("Satellite",CHAR(10),Q489+R489*10)),IF((N489+O489*10)&gt;(S489+T489*10),IF(OR(G489="3G",G489="4G"),CONCATENATE("Cellular",CHAR(10),S489+T489*10),CONCATENATE("Microwave",CHAR(10),N489+O489*10)),CONCATENATE("Microwave",CHAR(10),N489+O489*10))),IF((K489+L489*10)&gt;(Q489+R489*10),IF((Q489+R489*10)&gt;=(S489+T489*10),IF(OR(G489="3G",G489="4G"),CONCATENATE("Cellular",CHAR(10),S489+T489*10),CONCATENATE("Satellite",CHAR(10),Q489+R489*10)),CONCATENATE("Satellite",CHAR(10),Q489+R489*10)),IF((K489+L489*10)&gt;(S489+T489*10),IF(OR(G489="3G",G489="4G"),CONCATENATE("Cellular",CHAR(10),S489+T489*10),CONCATENATE("Fiber Optic",CHAR(10),K489+L489*10)),CONCATENATE("Fiber Optic",CHAR(10),K489+L489*10)))),""),""))</f>
        <v/>
      </c>
      <c r="Y489" s="4" t="str">
        <f>IF(OR(ISBLANK(K489),ISBLANK(L489),ISBLANK(N489),ISBLANK(O489),ISBLANK(Q489),ISBLANK(R489),ISBLANK(S489),ISBLANK(T489)),"",IF(AND(ISNUMBER(K489),ISNUMBER(L489),ISNUMBER(N489),ISNUMBER(O489),ISNUMBER(Q489),ISNUMBER(R489),ISNUMBER(S489),ISNUMBER(T489)),IF(AND(K489&gt;=0,L489&gt;=0,N489&gt;=0,O489&gt;=0,Q489&gt;=0,R489&gt;=0,S489&gt;=0,T489&gt;=0),IF((K489+L489*15)&gt;(N489+O489*15),IF((N489+O489*15)&gt;(Q489+R489*15),IF((Q489+R489*15)&gt;=(S489+T489*15),IF(OR(G489="3G",G489="4G"),"Cellular",CONCATENATE("Satellite",CHAR(10),Q489+R489*15)),CONCATENATE("Satellite",CHAR(10),Q489+R489*15)),IF((N489+O489*15)&gt;(S489+T489*15),IF(OR(G489="3G",G489="4G"),CONCATENATE("Cellular",CHAR(10),S489+T489*15),CONCATENATE("Microwave",CHAR(10),N489+O489*15)),CONCATENATE("Microwave",CHAR(10),N489+O489*15))),IF((K489+L489*15)&gt;(Q489+R489*15),IF((Q489+R489*15)&gt;=(S489+T489*15),IF(OR(G489="3G",G489="4G"),CONCATENATE("Cellular",CHAR(10),S489+T489*15),CONCATENATE("Satellite",CHAR(10),Q489+R489*15)),CONCATENATE("Satellite",CHAR(10),Q489+R489*15)),IF((K489+L489*15)&gt;(S489+T489*15),IF(OR(G489="3G",G489="4G"),CONCATENATE("Cellular",CHAR(10),S489+T489*15),CONCATENATE("Fiber Optic",CHAR(10),K489+L489*15)),CONCATENATE("Fiber Optic",CHAR(10),K489+L489*15)))),""),""))</f>
        <v/>
      </c>
      <c r="Z489" s="4" t="str">
        <f>IF(OR(ISBLANK(K489),ISBLANK(L489),ISBLANK(N489),ISBLANK(O489),ISBLANK(Q489),ISBLANK(R489),ISBLANK(S489),ISBLANK(T489)),"",IF(AND(ISNUMBER(K489),ISNUMBER(L489),ISNUMBER(N489),ISNUMBER(O489),ISNUMBER(Q489),ISNUMBER(R489),ISNUMBER(S489),ISNUMBER(T489)),IF(AND(K489&gt;=0,L489&gt;=0,N489&gt;=0,O489&gt;=0,Q489&gt;=0,R489&gt;=0,S489&gt;=0,T489&gt;=0),IF((K489+L489*20)&gt;(N489+O489*20),IF((N489+O489*20)&gt;(Q489+R489*20),IF((Q489+R489*20)&gt;=(S489+T489*20),IF(OR(G489="3G",G489="4G"),"Cellular",CONCATENATE("Satellite",CHAR(10),Q489+R489*20)),CONCATENATE("Satellite",CHAR(10),Q489+R489*20)),IF((N489+O489*20)&gt;(S489+T489*20),IF(OR(G489="3G",G489="4G"),CONCATENATE("Cellular",CHAR(10),S489+T489*20),CONCATENATE("Microwave",CHAR(10),N489+O489*20)),CONCATENATE("Microwave",CHAR(10),N489+O489*20))),IF((K489+L489*20)&gt;(Q489+R489*20),IF((Q489+R489*20)&gt;=(S489+T489*20),IF(OR(G489="3G",G489="4G"),CONCATENATE("Cellular",CHAR(10),S489+T489*20),CONCATENATE("Satellite",CHAR(10),Q489+R489*20)),CONCATENATE("Satellite",CHAR(10),Q489+R489*20)),IF((K489+L489*20)&gt;(S489+T489*20),IF(OR(G489="3G",G489="4G"),CONCATENATE("Cellular",CHAR(10),S489+T489*20),CONCATENATE("Fiber Optic",CHAR(10),K489+L489*20)),CONCATENATE("Fiber Optic",CHAR(10),K489+L489*20)))),""),""))</f>
        <v/>
      </c>
      <c r="AA489" s="4" t="str">
        <f>IF(OR(ISBLANK(AE489),ISBLANK(AI489),ISBLANK(AM489),ISBLANK(AQ489)),"",IF(AND(ISNUMBER(AE489),ISNUMBER(AI489),ISNUMBER(AM489),ISNUMBER(AQ489)),IF(1,IF(AE489&lt;AI489,IF(AI489&lt;AM489,IF(AM489&lt;=AQ489,IF(OR(G489="3G",G489="4G"),CONCATENATE("Cellular",CHAR(10),AQ489),CONCATENATE("Satellite",CHAR(10),AM489)),CONCATENATE("Satellite",CHAR(10),AM489)),IF(AI489&lt;AQ489,IF(OR(G489="3G",G489="4G"),CONCATENATE("Cellular",CHAR(10),AQ489),CONCATENATE("Microwave",CHAR(10),AI489)),CONCATENATE("Microwave",CHAR(10),AI489))),IF(AE489&lt;AM489,IF(AM489&lt;=AQ489,IF(OR(G489="3G",G489="4G"),CONCATENATE("Cellular",CHAR(10),AQ489),CONCATENATE("Satellite",CHAR(10),AM489)),CONCATENATE("Satellite",CHAR(10),AM489)),IF(AE489&lt;AQ489,IF(OR(G489="3G",G489="4G"),CONCATENATE("Cellular",CHAR(10),AQ489),CONCATENATE("Fiber Optic",CHAR(10),AE489)),CONCATENATE("Fiber Optic",CHAR(10),AE489)))),""),""))</f>
        <v/>
      </c>
      <c r="AB489" s="4" t="str">
        <f>IF(OR(ISBLANK(AF489),ISBLANK(AJ489),ISBLANK(AN489),ISBLANK(AR489)),"",IF(AND(ISNUMBER(AF489),ISNUMBER(AJ489),ISNUMBER(AN489),ISNUMBER(AR489)),IF(1,IF(AF489&lt;AJ489,IF(AJ489&lt;AN489,IF(AN489&lt;=AR489,IF(OR(G489="3G",G489="4G"),CONCATENATE("Cellular",CHAR(10),AR489),CONCATENATE("Satellite",CHAR(10),AN489)),CONCATENATE("Satellite",CHAR(10),AN489)),IF(AJ489&lt;AR489,IF(OR(G489="3G",G489="4G"),CONCATENATE("Cellular",CHAR(10),AR489),CONCATENATE("Microwave",CHAR(10),AJ489)),CONCATENATE("Microwave",CHAR(10),AJ489))),IF(AF489&lt;AN489,IF(AN489&lt;=AR489,IF(OR(G489="3G",G489="4G"),CONCATENATE("Cellular",CHAR(10),AR489),CONCATENATE("Satellite",CHAR(10),AN489)),CONCATENATE("Satellite",CHAR(10),AN489)),IF(AF489&lt;AR489,IF(OR(G489="3G",G489="4G"),CONCATENATE("Cellular",CHAR(10),AR489),CONCATENATE("Fiber Optic",CHAR(10),AF489)),CONCATENATE("Fiber Optic",CHAR(10),AF489)))),""),""))</f>
        <v/>
      </c>
      <c r="AC489" s="4" t="str">
        <f>IF(OR(ISBLANK(AG489),ISBLANK(AK489),ISBLANK(AO489),ISBLANK(AS489)),"",IF(AND(ISNUMBER(AG489),ISNUMBER(AK489),ISNUMBER(AO489),ISNUMBER(AS489)),IF(1,IF(AG489&lt;AK489,IF(AK489&lt;AO489,IF(AO489&lt;=AS489,IF(OR(G489="3G",G489="4G"),CONCATENATE("Cellular",CHAR(10),AS489),CONCATENATE("Satellite",CHAR(10),AO489)),CONCATENATE("Satellite",CHAR(10),AO489)),IF(AK489&lt;AS489,IF(OR(G489="3G",G489="4G"),CONCATENATE("Cellular",CHAR(10),AS489),CONCATENATE("Microwave",CHAR(10),AK489)),CONCATENATE("Microwave",CHAR(10),AK489))),IF(AG489&lt;AO489,IF(AO489&lt;=AS489,IF(OR(G489="3G",G489="4G"),CONCATENATE("Cellular",CHAR(10),AS489),CONCATENATE("Satellite",CHAR(10),AO489)),CONCATENATE("Satellite",CHAR(10),AO489)),IF(AG489&lt;AS489,IF(OR(G489="3G",G489="4G"),CONCATENATE("Cellular",CHAR(10),AS489),CONCATENATE("Fiber Optic",CHAR(10),AG489)),CONCATENATE("Fiber Optic",CHAR(10),AG489)))),""),""))</f>
        <v/>
      </c>
      <c r="AD489" s="4" t="str">
        <f>IF(OR(ISBLANK(AH489),ISBLANK(AL489),ISBLANK(AP489),ISBLANK(AT489)),"",IF(AND(ISNUMBER(AH489),ISNUMBER(AL489),ISNUMBER(AP489),ISNUMBER(AT489)),IF(1,IF(AH489&lt;AL489,IF(AL489&lt;AP489,IF(AP489&lt;=AT489,IF(OR(G489="3G",G489="4G"),CONCATENATE("Cellular",CHAR(10),AT489),CONCATENATE("Satellite",CHAR(10),AP489)),CONCATENATE("Satellite",CHAR(10),AP489)),IF(AL489&lt;AT489,IF(OR(G489="3G",G489="4G"),CONCATENATE("Cellular",CHAR(10),AT489),CONCATENATE("Microwave",CHAR(10),AL489)),CONCATENATE("Microwave",CHAR(10),AL489))),IF(AH489&lt;AP489,IF(AP489&lt;=AT489,IF(OR(G489="3G",G489="4G"),CONCATENATE("Cellular",CHAR(10),AT489),CONCATENATE("Satellite",CHAR(10),AP489)),CONCATENATE("Satellite",CHAR(10),AP489)),IF(AH489&lt;AT489,IF(OR(G489="3G",G489="4G"),CONCATENATE("Cellular",CHAR(10),AT489),CONCATENATE("Fiber Optic",CHAR(10),AH489)),CONCATENATE("Fiber Optic",CHAR(10),AH489)))),""),""))</f>
        <v/>
      </c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</row>
    <row r="490" spans="1:61" customHeight="1" ht="30"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4" t="str">
        <f>IF(OR(ISBLANK(AE490),ISBLANK(AI490),ISBLANK(AM490),ISBLANK(AQ490)),"",IF(AND(ISNUMBER(AE490),ISNUMBER(AI490),ISNUMBER(AM490),ISNUMBER(AQ490)),IF(1=1,IF(AE490&lt;AI490,IF(AI490&lt;AM490,IF(AM490&lt;=AQ490,IF(OR(G490="3G",G490="4G"),"Cellular","Satellite"),"Satellite"),IF(AI490&lt;AQ490,IF(OR(G490="3G",G490="4G"),"Cellular","Microwave"),"Microwave")),IF(AE490&lt;AM490,IF(AM490&lt;=AQ490,IF(OR(G490="3G",G490="4G"),"Cellular","Satellite"),"Satellite"),IF(AE490&lt;AQ490,IF(OR(G490="3G",G490="4G"),"Cellular","Fiber Optic"),"Fiber Optic"))),""),""))</f>
        <v/>
      </c>
      <c r="V490" s="4" t="str">
        <f>IF(OR(ISBLANK(K490),ISBLANK(L490),ISBLANK(N490),ISBLANK(O490),ISBLANK(Q490),ISBLANK(R490),ISBLANK(S490),ISBLANK(T490)),"",IF(AND(ISNUMBER(K490),ISNUMBER(L490),ISNUMBER(N490),ISNUMBER(O490),ISNUMBER(Q490),ISNUMBER(R490),ISNUMBER(S490),ISNUMBER(T490)),IF(AND(K490&gt;=0,L490&gt;=0,N490&gt;=0,O490&gt;=0,Q490&gt;=0,R490&gt;=0,S490&gt;=0,T490&gt;=0),IF((K490+L490*5)&gt;(N490+O490*5),IF((N490+O490*5)&gt;(Q490+R490*5),IF((Q490+R490*5)&gt;=(S490+T490*5),IF(OR(G490="3G",G490="4G"),"Cellular","Satellite"),"Satellite"),IF((N490+O490*5)&gt;(S490+T490*5),IF(OR(G490="3G",G490="4G"),"Cellular","Microwave"),"Microwave")),IF((K490+L490*5)&gt;(Q490+R490*5),IF((Q490+R490*5)&gt;=(S490+T490*5),IF(OR(G490="3G",G490="4G"),"Cellular","Satellite"),"Satellite"),IF((K490+L490*5)&gt;(S490+T490*5),IF(OR(G490="3G",G490="4G"),"Cellular","Fiber Optic"),"Fiber Optic"))),""),""))</f>
        <v/>
      </c>
      <c r="W490" s="4" t="str">
        <f>IF(OR(ISBLANK(K490),ISBLANK(L490),ISBLANK(N490),ISBLANK(O490),ISBLANK(Q490),ISBLANK(R490),ISBLANK(S490),ISBLANK(T490)),"",IF(AND(ISNUMBER(K490),ISNUMBER(L490),ISNUMBER(N490),ISNUMBER(O490),ISNUMBER(Q490),ISNUMBER(R490),ISNUMBER(S490),ISNUMBER(T490)),IF(AND(K490&gt;=0,L490&gt;=0,N490&gt;=0,O490&gt;=0,Q490&gt;=0,R490&gt;=0,S490&gt;=0,T490&gt;=0),IF((K490+L490*5)&gt;(N490+O490*5),IF((N490+O490*5)&gt;(Q490+R490*5),IF((Q490+R490*5)&gt;=(S490+T490*5),IF(OR(G490="3G",G490="4G"),"Cellular",CONCATENATE("Satellite",CHAR(10),Q490+R490*5)),CONCATENATE("Satellite",CHAR(10),Q490+R490*5)),IF((N490+O490*5)&gt;(S490+T490*5),IF(OR(G490="3G",G490="4G"),CONCATENATE("Cellular",CHAR(10),S490+T490*5),CONCATENATE("Microwave",CHAR(10),N490+O490*5)),CONCATENATE("Microwave",CHAR(10),N490+O490*5))),IF((K490+L490*5)&gt;(Q490+R490*5),IF((Q490+R490*5)&gt;=(S490+T490*5),IF(OR(G490="3G",G490="4G"),CONCATENATE("Cellular",CHAR(10),S490+T490*5),CONCATENATE("Satellite",CHAR(10),Q490+R490*5)),CONCATENATE("Satellite",CHAR(10),Q490+R490*5)),IF((K490+L490*5)&gt;(S490+T490*5),IF(OR(G490="3G",G490="4G"),CONCATENATE("Cellular",CHAR(10),S490+T490*5),CONCATENATE("Fiber Optic",CHAR(10),K490+L490*5)),CONCATENATE("Fiber Optic",CHAR(10),K490+L490*5)))),""),""))</f>
        <v/>
      </c>
      <c r="X490" s="4" t="str">
        <f>IF(OR(ISBLANK(K490),ISBLANK(L490),ISBLANK(N490),ISBLANK(O490),ISBLANK(Q490),ISBLANK(R490),ISBLANK(S490),ISBLANK(T490)),"",IF(AND(ISNUMBER(K490),ISNUMBER(L490),ISNUMBER(N490),ISNUMBER(O490),ISNUMBER(Q490),ISNUMBER(R490),ISNUMBER(S490),ISNUMBER(T490)),IF(AND(K490&gt;=0,L490&gt;=0,N490&gt;=0,O490&gt;=0,Q490&gt;=0,R490&gt;=0,S490&gt;=0,T490&gt;=0),IF((K490+L490*10)&gt;(N490+O490*10),IF((N490+O490*10)&gt;(Q490+R490*10),IF((Q490+R490*10)&gt;=(S490+T490*10),IF(OR(G490="3G",G490="4G"),"Cellular",CONCATENATE("Satellite",CHAR(10),Q490+R490*10)),CONCATENATE("Satellite",CHAR(10),Q490+R490*10)),IF((N490+O490*10)&gt;(S490+T490*10),IF(OR(G490="3G",G490="4G"),CONCATENATE("Cellular",CHAR(10),S490+T490*10),CONCATENATE("Microwave",CHAR(10),N490+O490*10)),CONCATENATE("Microwave",CHAR(10),N490+O490*10))),IF((K490+L490*10)&gt;(Q490+R490*10),IF((Q490+R490*10)&gt;=(S490+T490*10),IF(OR(G490="3G",G490="4G"),CONCATENATE("Cellular",CHAR(10),S490+T490*10),CONCATENATE("Satellite",CHAR(10),Q490+R490*10)),CONCATENATE("Satellite",CHAR(10),Q490+R490*10)),IF((K490+L490*10)&gt;(S490+T490*10),IF(OR(G490="3G",G490="4G"),CONCATENATE("Cellular",CHAR(10),S490+T490*10),CONCATENATE("Fiber Optic",CHAR(10),K490+L490*10)),CONCATENATE("Fiber Optic",CHAR(10),K490+L490*10)))),""),""))</f>
        <v/>
      </c>
      <c r="Y490" s="4" t="str">
        <f>IF(OR(ISBLANK(K490),ISBLANK(L490),ISBLANK(N490),ISBLANK(O490),ISBLANK(Q490),ISBLANK(R490),ISBLANK(S490),ISBLANK(T490)),"",IF(AND(ISNUMBER(K490),ISNUMBER(L490),ISNUMBER(N490),ISNUMBER(O490),ISNUMBER(Q490),ISNUMBER(R490),ISNUMBER(S490),ISNUMBER(T490)),IF(AND(K490&gt;=0,L490&gt;=0,N490&gt;=0,O490&gt;=0,Q490&gt;=0,R490&gt;=0,S490&gt;=0,T490&gt;=0),IF((K490+L490*15)&gt;(N490+O490*15),IF((N490+O490*15)&gt;(Q490+R490*15),IF((Q490+R490*15)&gt;=(S490+T490*15),IF(OR(G490="3G",G490="4G"),"Cellular",CONCATENATE("Satellite",CHAR(10),Q490+R490*15)),CONCATENATE("Satellite",CHAR(10),Q490+R490*15)),IF((N490+O490*15)&gt;(S490+T490*15),IF(OR(G490="3G",G490="4G"),CONCATENATE("Cellular",CHAR(10),S490+T490*15),CONCATENATE("Microwave",CHAR(10),N490+O490*15)),CONCATENATE("Microwave",CHAR(10),N490+O490*15))),IF((K490+L490*15)&gt;(Q490+R490*15),IF((Q490+R490*15)&gt;=(S490+T490*15),IF(OR(G490="3G",G490="4G"),CONCATENATE("Cellular",CHAR(10),S490+T490*15),CONCATENATE("Satellite",CHAR(10),Q490+R490*15)),CONCATENATE("Satellite",CHAR(10),Q490+R490*15)),IF((K490+L490*15)&gt;(S490+T490*15),IF(OR(G490="3G",G490="4G"),CONCATENATE("Cellular",CHAR(10),S490+T490*15),CONCATENATE("Fiber Optic",CHAR(10),K490+L490*15)),CONCATENATE("Fiber Optic",CHAR(10),K490+L490*15)))),""),""))</f>
        <v/>
      </c>
      <c r="Z490" s="4" t="str">
        <f>IF(OR(ISBLANK(K490),ISBLANK(L490),ISBLANK(N490),ISBLANK(O490),ISBLANK(Q490),ISBLANK(R490),ISBLANK(S490),ISBLANK(T490)),"",IF(AND(ISNUMBER(K490),ISNUMBER(L490),ISNUMBER(N490),ISNUMBER(O490),ISNUMBER(Q490),ISNUMBER(R490),ISNUMBER(S490),ISNUMBER(T490)),IF(AND(K490&gt;=0,L490&gt;=0,N490&gt;=0,O490&gt;=0,Q490&gt;=0,R490&gt;=0,S490&gt;=0,T490&gt;=0),IF((K490+L490*20)&gt;(N490+O490*20),IF((N490+O490*20)&gt;(Q490+R490*20),IF((Q490+R490*20)&gt;=(S490+T490*20),IF(OR(G490="3G",G490="4G"),"Cellular",CONCATENATE("Satellite",CHAR(10),Q490+R490*20)),CONCATENATE("Satellite",CHAR(10),Q490+R490*20)),IF((N490+O490*20)&gt;(S490+T490*20),IF(OR(G490="3G",G490="4G"),CONCATENATE("Cellular",CHAR(10),S490+T490*20),CONCATENATE("Microwave",CHAR(10),N490+O490*20)),CONCATENATE("Microwave",CHAR(10),N490+O490*20))),IF((K490+L490*20)&gt;(Q490+R490*20),IF((Q490+R490*20)&gt;=(S490+T490*20),IF(OR(G490="3G",G490="4G"),CONCATENATE("Cellular",CHAR(10),S490+T490*20),CONCATENATE("Satellite",CHAR(10),Q490+R490*20)),CONCATENATE("Satellite",CHAR(10),Q490+R490*20)),IF((K490+L490*20)&gt;(S490+T490*20),IF(OR(G490="3G",G490="4G"),CONCATENATE("Cellular",CHAR(10),S490+T490*20),CONCATENATE("Fiber Optic",CHAR(10),K490+L490*20)),CONCATENATE("Fiber Optic",CHAR(10),K490+L490*20)))),""),""))</f>
        <v/>
      </c>
      <c r="AA490" s="4" t="str">
        <f>IF(OR(ISBLANK(AE490),ISBLANK(AI490),ISBLANK(AM490),ISBLANK(AQ490)),"",IF(AND(ISNUMBER(AE490),ISNUMBER(AI490),ISNUMBER(AM490),ISNUMBER(AQ490)),IF(1,IF(AE490&lt;AI490,IF(AI490&lt;AM490,IF(AM490&lt;=AQ490,IF(OR(G490="3G",G490="4G"),CONCATENATE("Cellular",CHAR(10),AQ490),CONCATENATE("Satellite",CHAR(10),AM490)),CONCATENATE("Satellite",CHAR(10),AM490)),IF(AI490&lt;AQ490,IF(OR(G490="3G",G490="4G"),CONCATENATE("Cellular",CHAR(10),AQ490),CONCATENATE("Microwave",CHAR(10),AI490)),CONCATENATE("Microwave",CHAR(10),AI490))),IF(AE490&lt;AM490,IF(AM490&lt;=AQ490,IF(OR(G490="3G",G490="4G"),CONCATENATE("Cellular",CHAR(10),AQ490),CONCATENATE("Satellite",CHAR(10),AM490)),CONCATENATE("Satellite",CHAR(10),AM490)),IF(AE490&lt;AQ490,IF(OR(G490="3G",G490="4G"),CONCATENATE("Cellular",CHAR(10),AQ490),CONCATENATE("Fiber Optic",CHAR(10),AE490)),CONCATENATE("Fiber Optic",CHAR(10),AE490)))),""),""))</f>
        <v/>
      </c>
      <c r="AB490" s="4" t="str">
        <f>IF(OR(ISBLANK(AF490),ISBLANK(AJ490),ISBLANK(AN490),ISBLANK(AR490)),"",IF(AND(ISNUMBER(AF490),ISNUMBER(AJ490),ISNUMBER(AN490),ISNUMBER(AR490)),IF(1,IF(AF490&lt;AJ490,IF(AJ490&lt;AN490,IF(AN490&lt;=AR490,IF(OR(G490="3G",G490="4G"),CONCATENATE("Cellular",CHAR(10),AR490),CONCATENATE("Satellite",CHAR(10),AN490)),CONCATENATE("Satellite",CHAR(10),AN490)),IF(AJ490&lt;AR490,IF(OR(G490="3G",G490="4G"),CONCATENATE("Cellular",CHAR(10),AR490),CONCATENATE("Microwave",CHAR(10),AJ490)),CONCATENATE("Microwave",CHAR(10),AJ490))),IF(AF490&lt;AN490,IF(AN490&lt;=AR490,IF(OR(G490="3G",G490="4G"),CONCATENATE("Cellular",CHAR(10),AR490),CONCATENATE("Satellite",CHAR(10),AN490)),CONCATENATE("Satellite",CHAR(10),AN490)),IF(AF490&lt;AR490,IF(OR(G490="3G",G490="4G"),CONCATENATE("Cellular",CHAR(10),AR490),CONCATENATE("Fiber Optic",CHAR(10),AF490)),CONCATENATE("Fiber Optic",CHAR(10),AF490)))),""),""))</f>
        <v/>
      </c>
      <c r="AC490" s="4" t="str">
        <f>IF(OR(ISBLANK(AG490),ISBLANK(AK490),ISBLANK(AO490),ISBLANK(AS490)),"",IF(AND(ISNUMBER(AG490),ISNUMBER(AK490),ISNUMBER(AO490),ISNUMBER(AS490)),IF(1,IF(AG490&lt;AK490,IF(AK490&lt;AO490,IF(AO490&lt;=AS490,IF(OR(G490="3G",G490="4G"),CONCATENATE("Cellular",CHAR(10),AS490),CONCATENATE("Satellite",CHAR(10),AO490)),CONCATENATE("Satellite",CHAR(10),AO490)),IF(AK490&lt;AS490,IF(OR(G490="3G",G490="4G"),CONCATENATE("Cellular",CHAR(10),AS490),CONCATENATE("Microwave",CHAR(10),AK490)),CONCATENATE("Microwave",CHAR(10),AK490))),IF(AG490&lt;AO490,IF(AO490&lt;=AS490,IF(OR(G490="3G",G490="4G"),CONCATENATE("Cellular",CHAR(10),AS490),CONCATENATE("Satellite",CHAR(10),AO490)),CONCATENATE("Satellite",CHAR(10),AO490)),IF(AG490&lt;AS490,IF(OR(G490="3G",G490="4G"),CONCATENATE("Cellular",CHAR(10),AS490),CONCATENATE("Fiber Optic",CHAR(10),AG490)),CONCATENATE("Fiber Optic",CHAR(10),AG490)))),""),""))</f>
        <v/>
      </c>
      <c r="AD490" s="4" t="str">
        <f>IF(OR(ISBLANK(AH490),ISBLANK(AL490),ISBLANK(AP490),ISBLANK(AT490)),"",IF(AND(ISNUMBER(AH490),ISNUMBER(AL490),ISNUMBER(AP490),ISNUMBER(AT490)),IF(1,IF(AH490&lt;AL490,IF(AL490&lt;AP490,IF(AP490&lt;=AT490,IF(OR(G490="3G",G490="4G"),CONCATENATE("Cellular",CHAR(10),AT490),CONCATENATE("Satellite",CHAR(10),AP490)),CONCATENATE("Satellite",CHAR(10),AP490)),IF(AL490&lt;AT490,IF(OR(G490="3G",G490="4G"),CONCATENATE("Cellular",CHAR(10),AT490),CONCATENATE("Microwave",CHAR(10),AL490)),CONCATENATE("Microwave",CHAR(10),AL490))),IF(AH490&lt;AP490,IF(AP490&lt;=AT490,IF(OR(G490="3G",G490="4G"),CONCATENATE("Cellular",CHAR(10),AT490),CONCATENATE("Satellite",CHAR(10),AP490)),CONCATENATE("Satellite",CHAR(10),AP490)),IF(AH490&lt;AT490,IF(OR(G490="3G",G490="4G"),CONCATENATE("Cellular",CHAR(10),AT490),CONCATENATE("Fiber Optic",CHAR(10),AH490)),CONCATENATE("Fiber Optic",CHAR(10),AH490)))),""),""))</f>
        <v/>
      </c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</row>
    <row r="491" spans="1:61" customHeight="1" ht="30"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4" t="str">
        <f>IF(OR(ISBLANK(AE491),ISBLANK(AI491),ISBLANK(AM491),ISBLANK(AQ491)),"",IF(AND(ISNUMBER(AE491),ISNUMBER(AI491),ISNUMBER(AM491),ISNUMBER(AQ491)),IF(1=1,IF(AE491&lt;AI491,IF(AI491&lt;AM491,IF(AM491&lt;=AQ491,IF(OR(G491="3G",G491="4G"),"Cellular","Satellite"),"Satellite"),IF(AI491&lt;AQ491,IF(OR(G491="3G",G491="4G"),"Cellular","Microwave"),"Microwave")),IF(AE491&lt;AM491,IF(AM491&lt;=AQ491,IF(OR(G491="3G",G491="4G"),"Cellular","Satellite"),"Satellite"),IF(AE491&lt;AQ491,IF(OR(G491="3G",G491="4G"),"Cellular","Fiber Optic"),"Fiber Optic"))),""),""))</f>
        <v/>
      </c>
      <c r="V491" s="4" t="str">
        <f>IF(OR(ISBLANK(K491),ISBLANK(L491),ISBLANK(N491),ISBLANK(O491),ISBLANK(Q491),ISBLANK(R491),ISBLANK(S491),ISBLANK(T491)),"",IF(AND(ISNUMBER(K491),ISNUMBER(L491),ISNUMBER(N491),ISNUMBER(O491),ISNUMBER(Q491),ISNUMBER(R491),ISNUMBER(S491),ISNUMBER(T491)),IF(AND(K491&gt;=0,L491&gt;=0,N491&gt;=0,O491&gt;=0,Q491&gt;=0,R491&gt;=0,S491&gt;=0,T491&gt;=0),IF((K491+L491*5)&gt;(N491+O491*5),IF((N491+O491*5)&gt;(Q491+R491*5),IF((Q491+R491*5)&gt;=(S491+T491*5),IF(OR(G491="3G",G491="4G"),"Cellular","Satellite"),"Satellite"),IF((N491+O491*5)&gt;(S491+T491*5),IF(OR(G491="3G",G491="4G"),"Cellular","Microwave"),"Microwave")),IF((K491+L491*5)&gt;(Q491+R491*5),IF((Q491+R491*5)&gt;=(S491+T491*5),IF(OR(G491="3G",G491="4G"),"Cellular","Satellite"),"Satellite"),IF((K491+L491*5)&gt;(S491+T491*5),IF(OR(G491="3G",G491="4G"),"Cellular","Fiber Optic"),"Fiber Optic"))),""),""))</f>
        <v/>
      </c>
      <c r="W491" s="4" t="str">
        <f>IF(OR(ISBLANK(K491),ISBLANK(L491),ISBLANK(N491),ISBLANK(O491),ISBLANK(Q491),ISBLANK(R491),ISBLANK(S491),ISBLANK(T491)),"",IF(AND(ISNUMBER(K491),ISNUMBER(L491),ISNUMBER(N491),ISNUMBER(O491),ISNUMBER(Q491),ISNUMBER(R491),ISNUMBER(S491),ISNUMBER(T491)),IF(AND(K491&gt;=0,L491&gt;=0,N491&gt;=0,O491&gt;=0,Q491&gt;=0,R491&gt;=0,S491&gt;=0,T491&gt;=0),IF((K491+L491*5)&gt;(N491+O491*5),IF((N491+O491*5)&gt;(Q491+R491*5),IF((Q491+R491*5)&gt;=(S491+T491*5),IF(OR(G491="3G",G491="4G"),"Cellular",CONCATENATE("Satellite",CHAR(10),Q491+R491*5)),CONCATENATE("Satellite",CHAR(10),Q491+R491*5)),IF((N491+O491*5)&gt;(S491+T491*5),IF(OR(G491="3G",G491="4G"),CONCATENATE("Cellular",CHAR(10),S491+T491*5),CONCATENATE("Microwave",CHAR(10),N491+O491*5)),CONCATENATE("Microwave",CHAR(10),N491+O491*5))),IF((K491+L491*5)&gt;(Q491+R491*5),IF((Q491+R491*5)&gt;=(S491+T491*5),IF(OR(G491="3G",G491="4G"),CONCATENATE("Cellular",CHAR(10),S491+T491*5),CONCATENATE("Satellite",CHAR(10),Q491+R491*5)),CONCATENATE("Satellite",CHAR(10),Q491+R491*5)),IF((K491+L491*5)&gt;(S491+T491*5),IF(OR(G491="3G",G491="4G"),CONCATENATE("Cellular",CHAR(10),S491+T491*5),CONCATENATE("Fiber Optic",CHAR(10),K491+L491*5)),CONCATENATE("Fiber Optic",CHAR(10),K491+L491*5)))),""),""))</f>
        <v/>
      </c>
      <c r="X491" s="4" t="str">
        <f>IF(OR(ISBLANK(K491),ISBLANK(L491),ISBLANK(N491),ISBLANK(O491),ISBLANK(Q491),ISBLANK(R491),ISBLANK(S491),ISBLANK(T491)),"",IF(AND(ISNUMBER(K491),ISNUMBER(L491),ISNUMBER(N491),ISNUMBER(O491),ISNUMBER(Q491),ISNUMBER(R491),ISNUMBER(S491),ISNUMBER(T491)),IF(AND(K491&gt;=0,L491&gt;=0,N491&gt;=0,O491&gt;=0,Q491&gt;=0,R491&gt;=0,S491&gt;=0,T491&gt;=0),IF((K491+L491*10)&gt;(N491+O491*10),IF((N491+O491*10)&gt;(Q491+R491*10),IF((Q491+R491*10)&gt;=(S491+T491*10),IF(OR(G491="3G",G491="4G"),"Cellular",CONCATENATE("Satellite",CHAR(10),Q491+R491*10)),CONCATENATE("Satellite",CHAR(10),Q491+R491*10)),IF((N491+O491*10)&gt;(S491+T491*10),IF(OR(G491="3G",G491="4G"),CONCATENATE("Cellular",CHAR(10),S491+T491*10),CONCATENATE("Microwave",CHAR(10),N491+O491*10)),CONCATENATE("Microwave",CHAR(10),N491+O491*10))),IF((K491+L491*10)&gt;(Q491+R491*10),IF((Q491+R491*10)&gt;=(S491+T491*10),IF(OR(G491="3G",G491="4G"),CONCATENATE("Cellular",CHAR(10),S491+T491*10),CONCATENATE("Satellite",CHAR(10),Q491+R491*10)),CONCATENATE("Satellite",CHAR(10),Q491+R491*10)),IF((K491+L491*10)&gt;(S491+T491*10),IF(OR(G491="3G",G491="4G"),CONCATENATE("Cellular",CHAR(10),S491+T491*10),CONCATENATE("Fiber Optic",CHAR(10),K491+L491*10)),CONCATENATE("Fiber Optic",CHAR(10),K491+L491*10)))),""),""))</f>
        <v/>
      </c>
      <c r="Y491" s="4" t="str">
        <f>IF(OR(ISBLANK(K491),ISBLANK(L491),ISBLANK(N491),ISBLANK(O491),ISBLANK(Q491),ISBLANK(R491),ISBLANK(S491),ISBLANK(T491)),"",IF(AND(ISNUMBER(K491),ISNUMBER(L491),ISNUMBER(N491),ISNUMBER(O491),ISNUMBER(Q491),ISNUMBER(R491),ISNUMBER(S491),ISNUMBER(T491)),IF(AND(K491&gt;=0,L491&gt;=0,N491&gt;=0,O491&gt;=0,Q491&gt;=0,R491&gt;=0,S491&gt;=0,T491&gt;=0),IF((K491+L491*15)&gt;(N491+O491*15),IF((N491+O491*15)&gt;(Q491+R491*15),IF((Q491+R491*15)&gt;=(S491+T491*15),IF(OR(G491="3G",G491="4G"),"Cellular",CONCATENATE("Satellite",CHAR(10),Q491+R491*15)),CONCATENATE("Satellite",CHAR(10),Q491+R491*15)),IF((N491+O491*15)&gt;(S491+T491*15),IF(OR(G491="3G",G491="4G"),CONCATENATE("Cellular",CHAR(10),S491+T491*15),CONCATENATE("Microwave",CHAR(10),N491+O491*15)),CONCATENATE("Microwave",CHAR(10),N491+O491*15))),IF((K491+L491*15)&gt;(Q491+R491*15),IF((Q491+R491*15)&gt;=(S491+T491*15),IF(OR(G491="3G",G491="4G"),CONCATENATE("Cellular",CHAR(10),S491+T491*15),CONCATENATE("Satellite",CHAR(10),Q491+R491*15)),CONCATENATE("Satellite",CHAR(10),Q491+R491*15)),IF((K491+L491*15)&gt;(S491+T491*15),IF(OR(G491="3G",G491="4G"),CONCATENATE("Cellular",CHAR(10),S491+T491*15),CONCATENATE("Fiber Optic",CHAR(10),K491+L491*15)),CONCATENATE("Fiber Optic",CHAR(10),K491+L491*15)))),""),""))</f>
        <v/>
      </c>
      <c r="Z491" s="4" t="str">
        <f>IF(OR(ISBLANK(K491),ISBLANK(L491),ISBLANK(N491),ISBLANK(O491),ISBLANK(Q491),ISBLANK(R491),ISBLANK(S491),ISBLANK(T491)),"",IF(AND(ISNUMBER(K491),ISNUMBER(L491),ISNUMBER(N491),ISNUMBER(O491),ISNUMBER(Q491),ISNUMBER(R491),ISNUMBER(S491),ISNUMBER(T491)),IF(AND(K491&gt;=0,L491&gt;=0,N491&gt;=0,O491&gt;=0,Q491&gt;=0,R491&gt;=0,S491&gt;=0,T491&gt;=0),IF((K491+L491*20)&gt;(N491+O491*20),IF((N491+O491*20)&gt;(Q491+R491*20),IF((Q491+R491*20)&gt;=(S491+T491*20),IF(OR(G491="3G",G491="4G"),"Cellular",CONCATENATE("Satellite",CHAR(10),Q491+R491*20)),CONCATENATE("Satellite",CHAR(10),Q491+R491*20)),IF((N491+O491*20)&gt;(S491+T491*20),IF(OR(G491="3G",G491="4G"),CONCATENATE("Cellular",CHAR(10),S491+T491*20),CONCATENATE("Microwave",CHAR(10),N491+O491*20)),CONCATENATE("Microwave",CHAR(10),N491+O491*20))),IF((K491+L491*20)&gt;(Q491+R491*20),IF((Q491+R491*20)&gt;=(S491+T491*20),IF(OR(G491="3G",G491="4G"),CONCATENATE("Cellular",CHAR(10),S491+T491*20),CONCATENATE("Satellite",CHAR(10),Q491+R491*20)),CONCATENATE("Satellite",CHAR(10),Q491+R491*20)),IF((K491+L491*20)&gt;(S491+T491*20),IF(OR(G491="3G",G491="4G"),CONCATENATE("Cellular",CHAR(10),S491+T491*20),CONCATENATE("Fiber Optic",CHAR(10),K491+L491*20)),CONCATENATE("Fiber Optic",CHAR(10),K491+L491*20)))),""),""))</f>
        <v/>
      </c>
      <c r="AA491" s="4" t="str">
        <f>IF(OR(ISBLANK(AE491),ISBLANK(AI491),ISBLANK(AM491),ISBLANK(AQ491)),"",IF(AND(ISNUMBER(AE491),ISNUMBER(AI491),ISNUMBER(AM491),ISNUMBER(AQ491)),IF(1,IF(AE491&lt;AI491,IF(AI491&lt;AM491,IF(AM491&lt;=AQ491,IF(OR(G491="3G",G491="4G"),CONCATENATE("Cellular",CHAR(10),AQ491),CONCATENATE("Satellite",CHAR(10),AM491)),CONCATENATE("Satellite",CHAR(10),AM491)),IF(AI491&lt;AQ491,IF(OR(G491="3G",G491="4G"),CONCATENATE("Cellular",CHAR(10),AQ491),CONCATENATE("Microwave",CHAR(10),AI491)),CONCATENATE("Microwave",CHAR(10),AI491))),IF(AE491&lt;AM491,IF(AM491&lt;=AQ491,IF(OR(G491="3G",G491="4G"),CONCATENATE("Cellular",CHAR(10),AQ491),CONCATENATE("Satellite",CHAR(10),AM491)),CONCATENATE("Satellite",CHAR(10),AM491)),IF(AE491&lt;AQ491,IF(OR(G491="3G",G491="4G"),CONCATENATE("Cellular",CHAR(10),AQ491),CONCATENATE("Fiber Optic",CHAR(10),AE491)),CONCATENATE("Fiber Optic",CHAR(10),AE491)))),""),""))</f>
        <v/>
      </c>
      <c r="AB491" s="4" t="str">
        <f>IF(OR(ISBLANK(AF491),ISBLANK(AJ491),ISBLANK(AN491),ISBLANK(AR491)),"",IF(AND(ISNUMBER(AF491),ISNUMBER(AJ491),ISNUMBER(AN491),ISNUMBER(AR491)),IF(1,IF(AF491&lt;AJ491,IF(AJ491&lt;AN491,IF(AN491&lt;=AR491,IF(OR(G491="3G",G491="4G"),CONCATENATE("Cellular",CHAR(10),AR491),CONCATENATE("Satellite",CHAR(10),AN491)),CONCATENATE("Satellite",CHAR(10),AN491)),IF(AJ491&lt;AR491,IF(OR(G491="3G",G491="4G"),CONCATENATE("Cellular",CHAR(10),AR491),CONCATENATE("Microwave",CHAR(10),AJ491)),CONCATENATE("Microwave",CHAR(10),AJ491))),IF(AF491&lt;AN491,IF(AN491&lt;=AR491,IF(OR(G491="3G",G491="4G"),CONCATENATE("Cellular",CHAR(10),AR491),CONCATENATE("Satellite",CHAR(10),AN491)),CONCATENATE("Satellite",CHAR(10),AN491)),IF(AF491&lt;AR491,IF(OR(G491="3G",G491="4G"),CONCATENATE("Cellular",CHAR(10),AR491),CONCATENATE("Fiber Optic",CHAR(10),AF491)),CONCATENATE("Fiber Optic",CHAR(10),AF491)))),""),""))</f>
        <v/>
      </c>
      <c r="AC491" s="4" t="str">
        <f>IF(OR(ISBLANK(AG491),ISBLANK(AK491),ISBLANK(AO491),ISBLANK(AS491)),"",IF(AND(ISNUMBER(AG491),ISNUMBER(AK491),ISNUMBER(AO491),ISNUMBER(AS491)),IF(1,IF(AG491&lt;AK491,IF(AK491&lt;AO491,IF(AO491&lt;=AS491,IF(OR(G491="3G",G491="4G"),CONCATENATE("Cellular",CHAR(10),AS491),CONCATENATE("Satellite",CHAR(10),AO491)),CONCATENATE("Satellite",CHAR(10),AO491)),IF(AK491&lt;AS491,IF(OR(G491="3G",G491="4G"),CONCATENATE("Cellular",CHAR(10),AS491),CONCATENATE("Microwave",CHAR(10),AK491)),CONCATENATE("Microwave",CHAR(10),AK491))),IF(AG491&lt;AO491,IF(AO491&lt;=AS491,IF(OR(G491="3G",G491="4G"),CONCATENATE("Cellular",CHAR(10),AS491),CONCATENATE("Satellite",CHAR(10),AO491)),CONCATENATE("Satellite",CHAR(10),AO491)),IF(AG491&lt;AS491,IF(OR(G491="3G",G491="4G"),CONCATENATE("Cellular",CHAR(10),AS491),CONCATENATE("Fiber Optic",CHAR(10),AG491)),CONCATENATE("Fiber Optic",CHAR(10),AG491)))),""),""))</f>
        <v/>
      </c>
      <c r="AD491" s="4" t="str">
        <f>IF(OR(ISBLANK(AH491),ISBLANK(AL491),ISBLANK(AP491),ISBLANK(AT491)),"",IF(AND(ISNUMBER(AH491),ISNUMBER(AL491),ISNUMBER(AP491),ISNUMBER(AT491)),IF(1,IF(AH491&lt;AL491,IF(AL491&lt;AP491,IF(AP491&lt;=AT491,IF(OR(G491="3G",G491="4G"),CONCATENATE("Cellular",CHAR(10),AT491),CONCATENATE("Satellite",CHAR(10),AP491)),CONCATENATE("Satellite",CHAR(10),AP491)),IF(AL491&lt;AT491,IF(OR(G491="3G",G491="4G"),CONCATENATE("Cellular",CHAR(10),AT491),CONCATENATE("Microwave",CHAR(10),AL491)),CONCATENATE("Microwave",CHAR(10),AL491))),IF(AH491&lt;AP491,IF(AP491&lt;=AT491,IF(OR(G491="3G",G491="4G"),CONCATENATE("Cellular",CHAR(10),AT491),CONCATENATE("Satellite",CHAR(10),AP491)),CONCATENATE("Satellite",CHAR(10),AP491)),IF(AH491&lt;AT491,IF(OR(G491="3G",G491="4G"),CONCATENATE("Cellular",CHAR(10),AT491),CONCATENATE("Fiber Optic",CHAR(10),AH491)),CONCATENATE("Fiber Optic",CHAR(10),AH491)))),""),""))</f>
        <v/>
      </c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</row>
    <row r="492" spans="1:61" customHeight="1" ht="30"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4" t="str">
        <f>IF(OR(ISBLANK(AE492),ISBLANK(AI492),ISBLANK(AM492),ISBLANK(AQ492)),"",IF(AND(ISNUMBER(AE492),ISNUMBER(AI492),ISNUMBER(AM492),ISNUMBER(AQ492)),IF(1=1,IF(AE492&lt;AI492,IF(AI492&lt;AM492,IF(AM492&lt;=AQ492,IF(OR(G492="3G",G492="4G"),"Cellular","Satellite"),"Satellite"),IF(AI492&lt;AQ492,IF(OR(G492="3G",G492="4G"),"Cellular","Microwave"),"Microwave")),IF(AE492&lt;AM492,IF(AM492&lt;=AQ492,IF(OR(G492="3G",G492="4G"),"Cellular","Satellite"),"Satellite"),IF(AE492&lt;AQ492,IF(OR(G492="3G",G492="4G"),"Cellular","Fiber Optic"),"Fiber Optic"))),""),""))</f>
        <v/>
      </c>
      <c r="V492" s="4" t="str">
        <f>IF(OR(ISBLANK(K492),ISBLANK(L492),ISBLANK(N492),ISBLANK(O492),ISBLANK(Q492),ISBLANK(R492),ISBLANK(S492),ISBLANK(T492)),"",IF(AND(ISNUMBER(K492),ISNUMBER(L492),ISNUMBER(N492),ISNUMBER(O492),ISNUMBER(Q492),ISNUMBER(R492),ISNUMBER(S492),ISNUMBER(T492)),IF(AND(K492&gt;=0,L492&gt;=0,N492&gt;=0,O492&gt;=0,Q492&gt;=0,R492&gt;=0,S492&gt;=0,T492&gt;=0),IF((K492+L492*5)&gt;(N492+O492*5),IF((N492+O492*5)&gt;(Q492+R492*5),IF((Q492+R492*5)&gt;=(S492+T492*5),IF(OR(G492="3G",G492="4G"),"Cellular","Satellite"),"Satellite"),IF((N492+O492*5)&gt;(S492+T492*5),IF(OR(G492="3G",G492="4G"),"Cellular","Microwave"),"Microwave")),IF((K492+L492*5)&gt;(Q492+R492*5),IF((Q492+R492*5)&gt;=(S492+T492*5),IF(OR(G492="3G",G492="4G"),"Cellular","Satellite"),"Satellite"),IF((K492+L492*5)&gt;(S492+T492*5),IF(OR(G492="3G",G492="4G"),"Cellular","Fiber Optic"),"Fiber Optic"))),""),""))</f>
        <v/>
      </c>
      <c r="W492" s="4" t="str">
        <f>IF(OR(ISBLANK(K492),ISBLANK(L492),ISBLANK(N492),ISBLANK(O492),ISBLANK(Q492),ISBLANK(R492),ISBLANK(S492),ISBLANK(T492)),"",IF(AND(ISNUMBER(K492),ISNUMBER(L492),ISNUMBER(N492),ISNUMBER(O492),ISNUMBER(Q492),ISNUMBER(R492),ISNUMBER(S492),ISNUMBER(T492)),IF(AND(K492&gt;=0,L492&gt;=0,N492&gt;=0,O492&gt;=0,Q492&gt;=0,R492&gt;=0,S492&gt;=0,T492&gt;=0),IF((K492+L492*5)&gt;(N492+O492*5),IF((N492+O492*5)&gt;(Q492+R492*5),IF((Q492+R492*5)&gt;=(S492+T492*5),IF(OR(G492="3G",G492="4G"),"Cellular",CONCATENATE("Satellite",CHAR(10),Q492+R492*5)),CONCATENATE("Satellite",CHAR(10),Q492+R492*5)),IF((N492+O492*5)&gt;(S492+T492*5),IF(OR(G492="3G",G492="4G"),CONCATENATE("Cellular",CHAR(10),S492+T492*5),CONCATENATE("Microwave",CHAR(10),N492+O492*5)),CONCATENATE("Microwave",CHAR(10),N492+O492*5))),IF((K492+L492*5)&gt;(Q492+R492*5),IF((Q492+R492*5)&gt;=(S492+T492*5),IF(OR(G492="3G",G492="4G"),CONCATENATE("Cellular",CHAR(10),S492+T492*5),CONCATENATE("Satellite",CHAR(10),Q492+R492*5)),CONCATENATE("Satellite",CHAR(10),Q492+R492*5)),IF((K492+L492*5)&gt;(S492+T492*5),IF(OR(G492="3G",G492="4G"),CONCATENATE("Cellular",CHAR(10),S492+T492*5),CONCATENATE("Fiber Optic",CHAR(10),K492+L492*5)),CONCATENATE("Fiber Optic",CHAR(10),K492+L492*5)))),""),""))</f>
        <v/>
      </c>
      <c r="X492" s="4" t="str">
        <f>IF(OR(ISBLANK(K492),ISBLANK(L492),ISBLANK(N492),ISBLANK(O492),ISBLANK(Q492),ISBLANK(R492),ISBLANK(S492),ISBLANK(T492)),"",IF(AND(ISNUMBER(K492),ISNUMBER(L492),ISNUMBER(N492),ISNUMBER(O492),ISNUMBER(Q492),ISNUMBER(R492),ISNUMBER(S492),ISNUMBER(T492)),IF(AND(K492&gt;=0,L492&gt;=0,N492&gt;=0,O492&gt;=0,Q492&gt;=0,R492&gt;=0,S492&gt;=0,T492&gt;=0),IF((K492+L492*10)&gt;(N492+O492*10),IF((N492+O492*10)&gt;(Q492+R492*10),IF((Q492+R492*10)&gt;=(S492+T492*10),IF(OR(G492="3G",G492="4G"),"Cellular",CONCATENATE("Satellite",CHAR(10),Q492+R492*10)),CONCATENATE("Satellite",CHAR(10),Q492+R492*10)),IF((N492+O492*10)&gt;(S492+T492*10),IF(OR(G492="3G",G492="4G"),CONCATENATE("Cellular",CHAR(10),S492+T492*10),CONCATENATE("Microwave",CHAR(10),N492+O492*10)),CONCATENATE("Microwave",CHAR(10),N492+O492*10))),IF((K492+L492*10)&gt;(Q492+R492*10),IF((Q492+R492*10)&gt;=(S492+T492*10),IF(OR(G492="3G",G492="4G"),CONCATENATE("Cellular",CHAR(10),S492+T492*10),CONCATENATE("Satellite",CHAR(10),Q492+R492*10)),CONCATENATE("Satellite",CHAR(10),Q492+R492*10)),IF((K492+L492*10)&gt;(S492+T492*10),IF(OR(G492="3G",G492="4G"),CONCATENATE("Cellular",CHAR(10),S492+T492*10),CONCATENATE("Fiber Optic",CHAR(10),K492+L492*10)),CONCATENATE("Fiber Optic",CHAR(10),K492+L492*10)))),""),""))</f>
        <v/>
      </c>
      <c r="Y492" s="4" t="str">
        <f>IF(OR(ISBLANK(K492),ISBLANK(L492),ISBLANK(N492),ISBLANK(O492),ISBLANK(Q492),ISBLANK(R492),ISBLANK(S492),ISBLANK(T492)),"",IF(AND(ISNUMBER(K492),ISNUMBER(L492),ISNUMBER(N492),ISNUMBER(O492),ISNUMBER(Q492),ISNUMBER(R492),ISNUMBER(S492),ISNUMBER(T492)),IF(AND(K492&gt;=0,L492&gt;=0,N492&gt;=0,O492&gt;=0,Q492&gt;=0,R492&gt;=0,S492&gt;=0,T492&gt;=0),IF((K492+L492*15)&gt;(N492+O492*15),IF((N492+O492*15)&gt;(Q492+R492*15),IF((Q492+R492*15)&gt;=(S492+T492*15),IF(OR(G492="3G",G492="4G"),"Cellular",CONCATENATE("Satellite",CHAR(10),Q492+R492*15)),CONCATENATE("Satellite",CHAR(10),Q492+R492*15)),IF((N492+O492*15)&gt;(S492+T492*15),IF(OR(G492="3G",G492="4G"),CONCATENATE("Cellular",CHAR(10),S492+T492*15),CONCATENATE("Microwave",CHAR(10),N492+O492*15)),CONCATENATE("Microwave",CHAR(10),N492+O492*15))),IF((K492+L492*15)&gt;(Q492+R492*15),IF((Q492+R492*15)&gt;=(S492+T492*15),IF(OR(G492="3G",G492="4G"),CONCATENATE("Cellular",CHAR(10),S492+T492*15),CONCATENATE("Satellite",CHAR(10),Q492+R492*15)),CONCATENATE("Satellite",CHAR(10),Q492+R492*15)),IF((K492+L492*15)&gt;(S492+T492*15),IF(OR(G492="3G",G492="4G"),CONCATENATE("Cellular",CHAR(10),S492+T492*15),CONCATENATE("Fiber Optic",CHAR(10),K492+L492*15)),CONCATENATE("Fiber Optic",CHAR(10),K492+L492*15)))),""),""))</f>
        <v/>
      </c>
      <c r="Z492" s="4" t="str">
        <f>IF(OR(ISBLANK(K492),ISBLANK(L492),ISBLANK(N492),ISBLANK(O492),ISBLANK(Q492),ISBLANK(R492),ISBLANK(S492),ISBLANK(T492)),"",IF(AND(ISNUMBER(K492),ISNUMBER(L492),ISNUMBER(N492),ISNUMBER(O492),ISNUMBER(Q492),ISNUMBER(R492),ISNUMBER(S492),ISNUMBER(T492)),IF(AND(K492&gt;=0,L492&gt;=0,N492&gt;=0,O492&gt;=0,Q492&gt;=0,R492&gt;=0,S492&gt;=0,T492&gt;=0),IF((K492+L492*20)&gt;(N492+O492*20),IF((N492+O492*20)&gt;(Q492+R492*20),IF((Q492+R492*20)&gt;=(S492+T492*20),IF(OR(G492="3G",G492="4G"),"Cellular",CONCATENATE("Satellite",CHAR(10),Q492+R492*20)),CONCATENATE("Satellite",CHAR(10),Q492+R492*20)),IF((N492+O492*20)&gt;(S492+T492*20),IF(OR(G492="3G",G492="4G"),CONCATENATE("Cellular",CHAR(10),S492+T492*20),CONCATENATE("Microwave",CHAR(10),N492+O492*20)),CONCATENATE("Microwave",CHAR(10),N492+O492*20))),IF((K492+L492*20)&gt;(Q492+R492*20),IF((Q492+R492*20)&gt;=(S492+T492*20),IF(OR(G492="3G",G492="4G"),CONCATENATE("Cellular",CHAR(10),S492+T492*20),CONCATENATE("Satellite",CHAR(10),Q492+R492*20)),CONCATENATE("Satellite",CHAR(10),Q492+R492*20)),IF((K492+L492*20)&gt;(S492+T492*20),IF(OR(G492="3G",G492="4G"),CONCATENATE("Cellular",CHAR(10),S492+T492*20),CONCATENATE("Fiber Optic",CHAR(10),K492+L492*20)),CONCATENATE("Fiber Optic",CHAR(10),K492+L492*20)))),""),""))</f>
        <v/>
      </c>
      <c r="AA492" s="4" t="str">
        <f>IF(OR(ISBLANK(AE492),ISBLANK(AI492),ISBLANK(AM492),ISBLANK(AQ492)),"",IF(AND(ISNUMBER(AE492),ISNUMBER(AI492),ISNUMBER(AM492),ISNUMBER(AQ492)),IF(1,IF(AE492&lt;AI492,IF(AI492&lt;AM492,IF(AM492&lt;=AQ492,IF(OR(G492="3G",G492="4G"),CONCATENATE("Cellular",CHAR(10),AQ492),CONCATENATE("Satellite",CHAR(10),AM492)),CONCATENATE("Satellite",CHAR(10),AM492)),IF(AI492&lt;AQ492,IF(OR(G492="3G",G492="4G"),CONCATENATE("Cellular",CHAR(10),AQ492),CONCATENATE("Microwave",CHAR(10),AI492)),CONCATENATE("Microwave",CHAR(10),AI492))),IF(AE492&lt;AM492,IF(AM492&lt;=AQ492,IF(OR(G492="3G",G492="4G"),CONCATENATE("Cellular",CHAR(10),AQ492),CONCATENATE("Satellite",CHAR(10),AM492)),CONCATENATE("Satellite",CHAR(10),AM492)),IF(AE492&lt;AQ492,IF(OR(G492="3G",G492="4G"),CONCATENATE("Cellular",CHAR(10),AQ492),CONCATENATE("Fiber Optic",CHAR(10),AE492)),CONCATENATE("Fiber Optic",CHAR(10),AE492)))),""),""))</f>
        <v/>
      </c>
      <c r="AB492" s="4" t="str">
        <f>IF(OR(ISBLANK(AF492),ISBLANK(AJ492),ISBLANK(AN492),ISBLANK(AR492)),"",IF(AND(ISNUMBER(AF492),ISNUMBER(AJ492),ISNUMBER(AN492),ISNUMBER(AR492)),IF(1,IF(AF492&lt;AJ492,IF(AJ492&lt;AN492,IF(AN492&lt;=AR492,IF(OR(G492="3G",G492="4G"),CONCATENATE("Cellular",CHAR(10),AR492),CONCATENATE("Satellite",CHAR(10),AN492)),CONCATENATE("Satellite",CHAR(10),AN492)),IF(AJ492&lt;AR492,IF(OR(G492="3G",G492="4G"),CONCATENATE("Cellular",CHAR(10),AR492),CONCATENATE("Microwave",CHAR(10),AJ492)),CONCATENATE("Microwave",CHAR(10),AJ492))),IF(AF492&lt;AN492,IF(AN492&lt;=AR492,IF(OR(G492="3G",G492="4G"),CONCATENATE("Cellular",CHAR(10),AR492),CONCATENATE("Satellite",CHAR(10),AN492)),CONCATENATE("Satellite",CHAR(10),AN492)),IF(AF492&lt;AR492,IF(OR(G492="3G",G492="4G"),CONCATENATE("Cellular",CHAR(10),AR492),CONCATENATE("Fiber Optic",CHAR(10),AF492)),CONCATENATE("Fiber Optic",CHAR(10),AF492)))),""),""))</f>
        <v/>
      </c>
      <c r="AC492" s="4" t="str">
        <f>IF(OR(ISBLANK(AG492),ISBLANK(AK492),ISBLANK(AO492),ISBLANK(AS492)),"",IF(AND(ISNUMBER(AG492),ISNUMBER(AK492),ISNUMBER(AO492),ISNUMBER(AS492)),IF(1,IF(AG492&lt;AK492,IF(AK492&lt;AO492,IF(AO492&lt;=AS492,IF(OR(G492="3G",G492="4G"),CONCATENATE("Cellular",CHAR(10),AS492),CONCATENATE("Satellite",CHAR(10),AO492)),CONCATENATE("Satellite",CHAR(10),AO492)),IF(AK492&lt;AS492,IF(OR(G492="3G",G492="4G"),CONCATENATE("Cellular",CHAR(10),AS492),CONCATENATE("Microwave",CHAR(10),AK492)),CONCATENATE("Microwave",CHAR(10),AK492))),IF(AG492&lt;AO492,IF(AO492&lt;=AS492,IF(OR(G492="3G",G492="4G"),CONCATENATE("Cellular",CHAR(10),AS492),CONCATENATE("Satellite",CHAR(10),AO492)),CONCATENATE("Satellite",CHAR(10),AO492)),IF(AG492&lt;AS492,IF(OR(G492="3G",G492="4G"),CONCATENATE("Cellular",CHAR(10),AS492),CONCATENATE("Fiber Optic",CHAR(10),AG492)),CONCATENATE("Fiber Optic",CHAR(10),AG492)))),""),""))</f>
        <v/>
      </c>
      <c r="AD492" s="4" t="str">
        <f>IF(OR(ISBLANK(AH492),ISBLANK(AL492),ISBLANK(AP492),ISBLANK(AT492)),"",IF(AND(ISNUMBER(AH492),ISNUMBER(AL492),ISNUMBER(AP492),ISNUMBER(AT492)),IF(1,IF(AH492&lt;AL492,IF(AL492&lt;AP492,IF(AP492&lt;=AT492,IF(OR(G492="3G",G492="4G"),CONCATENATE("Cellular",CHAR(10),AT492),CONCATENATE("Satellite",CHAR(10),AP492)),CONCATENATE("Satellite",CHAR(10),AP492)),IF(AL492&lt;AT492,IF(OR(G492="3G",G492="4G"),CONCATENATE("Cellular",CHAR(10),AT492),CONCATENATE("Microwave",CHAR(10),AL492)),CONCATENATE("Microwave",CHAR(10),AL492))),IF(AH492&lt;AP492,IF(AP492&lt;=AT492,IF(OR(G492="3G",G492="4G"),CONCATENATE("Cellular",CHAR(10),AT492),CONCATENATE("Satellite",CHAR(10),AP492)),CONCATENATE("Satellite",CHAR(10),AP492)),IF(AH492&lt;AT492,IF(OR(G492="3G",G492="4G"),CONCATENATE("Cellular",CHAR(10),AT492),CONCATENATE("Fiber Optic",CHAR(10),AH492)),CONCATENATE("Fiber Optic",CHAR(10),AH492)))),""),""))</f>
        <v/>
      </c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</row>
    <row r="493" spans="1:61" customHeight="1" ht="30"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4" t="str">
        <f>IF(OR(ISBLANK(AE493),ISBLANK(AI493),ISBLANK(AM493),ISBLANK(AQ493)),"",IF(AND(ISNUMBER(AE493),ISNUMBER(AI493),ISNUMBER(AM493),ISNUMBER(AQ493)),IF(1=1,IF(AE493&lt;AI493,IF(AI493&lt;AM493,IF(AM493&lt;=AQ493,IF(OR(G493="3G",G493="4G"),"Cellular","Satellite"),"Satellite"),IF(AI493&lt;AQ493,IF(OR(G493="3G",G493="4G"),"Cellular","Microwave"),"Microwave")),IF(AE493&lt;AM493,IF(AM493&lt;=AQ493,IF(OR(G493="3G",G493="4G"),"Cellular","Satellite"),"Satellite"),IF(AE493&lt;AQ493,IF(OR(G493="3G",G493="4G"),"Cellular","Fiber Optic"),"Fiber Optic"))),""),""))</f>
        <v/>
      </c>
      <c r="V493" s="4" t="str">
        <f>IF(OR(ISBLANK(K493),ISBLANK(L493),ISBLANK(N493),ISBLANK(O493),ISBLANK(Q493),ISBLANK(R493),ISBLANK(S493),ISBLANK(T493)),"",IF(AND(ISNUMBER(K493),ISNUMBER(L493),ISNUMBER(N493),ISNUMBER(O493),ISNUMBER(Q493),ISNUMBER(R493),ISNUMBER(S493),ISNUMBER(T493)),IF(AND(K493&gt;=0,L493&gt;=0,N493&gt;=0,O493&gt;=0,Q493&gt;=0,R493&gt;=0,S493&gt;=0,T493&gt;=0),IF((K493+L493*5)&gt;(N493+O493*5),IF((N493+O493*5)&gt;(Q493+R493*5),IF((Q493+R493*5)&gt;=(S493+T493*5),IF(OR(G493="3G",G493="4G"),"Cellular","Satellite"),"Satellite"),IF((N493+O493*5)&gt;(S493+T493*5),IF(OR(G493="3G",G493="4G"),"Cellular","Microwave"),"Microwave")),IF((K493+L493*5)&gt;(Q493+R493*5),IF((Q493+R493*5)&gt;=(S493+T493*5),IF(OR(G493="3G",G493="4G"),"Cellular","Satellite"),"Satellite"),IF((K493+L493*5)&gt;(S493+T493*5),IF(OR(G493="3G",G493="4G"),"Cellular","Fiber Optic"),"Fiber Optic"))),""),""))</f>
        <v/>
      </c>
      <c r="W493" s="4" t="str">
        <f>IF(OR(ISBLANK(K493),ISBLANK(L493),ISBLANK(N493),ISBLANK(O493),ISBLANK(Q493),ISBLANK(R493),ISBLANK(S493),ISBLANK(T493)),"",IF(AND(ISNUMBER(K493),ISNUMBER(L493),ISNUMBER(N493),ISNUMBER(O493),ISNUMBER(Q493),ISNUMBER(R493),ISNUMBER(S493),ISNUMBER(T493)),IF(AND(K493&gt;=0,L493&gt;=0,N493&gt;=0,O493&gt;=0,Q493&gt;=0,R493&gt;=0,S493&gt;=0,T493&gt;=0),IF((K493+L493*5)&gt;(N493+O493*5),IF((N493+O493*5)&gt;(Q493+R493*5),IF((Q493+R493*5)&gt;=(S493+T493*5),IF(OR(G493="3G",G493="4G"),"Cellular",CONCATENATE("Satellite",CHAR(10),Q493+R493*5)),CONCATENATE("Satellite",CHAR(10),Q493+R493*5)),IF((N493+O493*5)&gt;(S493+T493*5),IF(OR(G493="3G",G493="4G"),CONCATENATE("Cellular",CHAR(10),S493+T493*5),CONCATENATE("Microwave",CHAR(10),N493+O493*5)),CONCATENATE("Microwave",CHAR(10),N493+O493*5))),IF((K493+L493*5)&gt;(Q493+R493*5),IF((Q493+R493*5)&gt;=(S493+T493*5),IF(OR(G493="3G",G493="4G"),CONCATENATE("Cellular",CHAR(10),S493+T493*5),CONCATENATE("Satellite",CHAR(10),Q493+R493*5)),CONCATENATE("Satellite",CHAR(10),Q493+R493*5)),IF((K493+L493*5)&gt;(S493+T493*5),IF(OR(G493="3G",G493="4G"),CONCATENATE("Cellular",CHAR(10),S493+T493*5),CONCATENATE("Fiber Optic",CHAR(10),K493+L493*5)),CONCATENATE("Fiber Optic",CHAR(10),K493+L493*5)))),""),""))</f>
        <v/>
      </c>
      <c r="X493" s="4" t="str">
        <f>IF(OR(ISBLANK(K493),ISBLANK(L493),ISBLANK(N493),ISBLANK(O493),ISBLANK(Q493),ISBLANK(R493),ISBLANK(S493),ISBLANK(T493)),"",IF(AND(ISNUMBER(K493),ISNUMBER(L493),ISNUMBER(N493),ISNUMBER(O493),ISNUMBER(Q493),ISNUMBER(R493),ISNUMBER(S493),ISNUMBER(T493)),IF(AND(K493&gt;=0,L493&gt;=0,N493&gt;=0,O493&gt;=0,Q493&gt;=0,R493&gt;=0,S493&gt;=0,T493&gt;=0),IF((K493+L493*10)&gt;(N493+O493*10),IF((N493+O493*10)&gt;(Q493+R493*10),IF((Q493+R493*10)&gt;=(S493+T493*10),IF(OR(G493="3G",G493="4G"),"Cellular",CONCATENATE("Satellite",CHAR(10),Q493+R493*10)),CONCATENATE("Satellite",CHAR(10),Q493+R493*10)),IF((N493+O493*10)&gt;(S493+T493*10),IF(OR(G493="3G",G493="4G"),CONCATENATE("Cellular",CHAR(10),S493+T493*10),CONCATENATE("Microwave",CHAR(10),N493+O493*10)),CONCATENATE("Microwave",CHAR(10),N493+O493*10))),IF((K493+L493*10)&gt;(Q493+R493*10),IF((Q493+R493*10)&gt;=(S493+T493*10),IF(OR(G493="3G",G493="4G"),CONCATENATE("Cellular",CHAR(10),S493+T493*10),CONCATENATE("Satellite",CHAR(10),Q493+R493*10)),CONCATENATE("Satellite",CHAR(10),Q493+R493*10)),IF((K493+L493*10)&gt;(S493+T493*10),IF(OR(G493="3G",G493="4G"),CONCATENATE("Cellular",CHAR(10),S493+T493*10),CONCATENATE("Fiber Optic",CHAR(10),K493+L493*10)),CONCATENATE("Fiber Optic",CHAR(10),K493+L493*10)))),""),""))</f>
        <v/>
      </c>
      <c r="Y493" s="4" t="str">
        <f>IF(OR(ISBLANK(K493),ISBLANK(L493),ISBLANK(N493),ISBLANK(O493),ISBLANK(Q493),ISBLANK(R493),ISBLANK(S493),ISBLANK(T493)),"",IF(AND(ISNUMBER(K493),ISNUMBER(L493),ISNUMBER(N493),ISNUMBER(O493),ISNUMBER(Q493),ISNUMBER(R493),ISNUMBER(S493),ISNUMBER(T493)),IF(AND(K493&gt;=0,L493&gt;=0,N493&gt;=0,O493&gt;=0,Q493&gt;=0,R493&gt;=0,S493&gt;=0,T493&gt;=0),IF((K493+L493*15)&gt;(N493+O493*15),IF((N493+O493*15)&gt;(Q493+R493*15),IF((Q493+R493*15)&gt;=(S493+T493*15),IF(OR(G493="3G",G493="4G"),"Cellular",CONCATENATE("Satellite",CHAR(10),Q493+R493*15)),CONCATENATE("Satellite",CHAR(10),Q493+R493*15)),IF((N493+O493*15)&gt;(S493+T493*15),IF(OR(G493="3G",G493="4G"),CONCATENATE("Cellular",CHAR(10),S493+T493*15),CONCATENATE("Microwave",CHAR(10),N493+O493*15)),CONCATENATE("Microwave",CHAR(10),N493+O493*15))),IF((K493+L493*15)&gt;(Q493+R493*15),IF((Q493+R493*15)&gt;=(S493+T493*15),IF(OR(G493="3G",G493="4G"),CONCATENATE("Cellular",CHAR(10),S493+T493*15),CONCATENATE("Satellite",CHAR(10),Q493+R493*15)),CONCATENATE("Satellite",CHAR(10),Q493+R493*15)),IF((K493+L493*15)&gt;(S493+T493*15),IF(OR(G493="3G",G493="4G"),CONCATENATE("Cellular",CHAR(10),S493+T493*15),CONCATENATE("Fiber Optic",CHAR(10),K493+L493*15)),CONCATENATE("Fiber Optic",CHAR(10),K493+L493*15)))),""),""))</f>
        <v/>
      </c>
      <c r="Z493" s="4" t="str">
        <f>IF(OR(ISBLANK(K493),ISBLANK(L493),ISBLANK(N493),ISBLANK(O493),ISBLANK(Q493),ISBLANK(R493),ISBLANK(S493),ISBLANK(T493)),"",IF(AND(ISNUMBER(K493),ISNUMBER(L493),ISNUMBER(N493),ISNUMBER(O493),ISNUMBER(Q493),ISNUMBER(R493),ISNUMBER(S493),ISNUMBER(T493)),IF(AND(K493&gt;=0,L493&gt;=0,N493&gt;=0,O493&gt;=0,Q493&gt;=0,R493&gt;=0,S493&gt;=0,T493&gt;=0),IF((K493+L493*20)&gt;(N493+O493*20),IF((N493+O493*20)&gt;(Q493+R493*20),IF((Q493+R493*20)&gt;=(S493+T493*20),IF(OR(G493="3G",G493="4G"),"Cellular",CONCATENATE("Satellite",CHAR(10),Q493+R493*20)),CONCATENATE("Satellite",CHAR(10),Q493+R493*20)),IF((N493+O493*20)&gt;(S493+T493*20),IF(OR(G493="3G",G493="4G"),CONCATENATE("Cellular",CHAR(10),S493+T493*20),CONCATENATE("Microwave",CHAR(10),N493+O493*20)),CONCATENATE("Microwave",CHAR(10),N493+O493*20))),IF((K493+L493*20)&gt;(Q493+R493*20),IF((Q493+R493*20)&gt;=(S493+T493*20),IF(OR(G493="3G",G493="4G"),CONCATENATE("Cellular",CHAR(10),S493+T493*20),CONCATENATE("Satellite",CHAR(10),Q493+R493*20)),CONCATENATE("Satellite",CHAR(10),Q493+R493*20)),IF((K493+L493*20)&gt;(S493+T493*20),IF(OR(G493="3G",G493="4G"),CONCATENATE("Cellular",CHAR(10),S493+T493*20),CONCATENATE("Fiber Optic",CHAR(10),K493+L493*20)),CONCATENATE("Fiber Optic",CHAR(10),K493+L493*20)))),""),""))</f>
        <v/>
      </c>
      <c r="AA493" s="4" t="str">
        <f>IF(OR(ISBLANK(AE493),ISBLANK(AI493),ISBLANK(AM493),ISBLANK(AQ493)),"",IF(AND(ISNUMBER(AE493),ISNUMBER(AI493),ISNUMBER(AM493),ISNUMBER(AQ493)),IF(1,IF(AE493&lt;AI493,IF(AI493&lt;AM493,IF(AM493&lt;=AQ493,IF(OR(G493="3G",G493="4G"),CONCATENATE("Cellular",CHAR(10),AQ493),CONCATENATE("Satellite",CHAR(10),AM493)),CONCATENATE("Satellite",CHAR(10),AM493)),IF(AI493&lt;AQ493,IF(OR(G493="3G",G493="4G"),CONCATENATE("Cellular",CHAR(10),AQ493),CONCATENATE("Microwave",CHAR(10),AI493)),CONCATENATE("Microwave",CHAR(10),AI493))),IF(AE493&lt;AM493,IF(AM493&lt;=AQ493,IF(OR(G493="3G",G493="4G"),CONCATENATE("Cellular",CHAR(10),AQ493),CONCATENATE("Satellite",CHAR(10),AM493)),CONCATENATE("Satellite",CHAR(10),AM493)),IF(AE493&lt;AQ493,IF(OR(G493="3G",G493="4G"),CONCATENATE("Cellular",CHAR(10),AQ493),CONCATENATE("Fiber Optic",CHAR(10),AE493)),CONCATENATE("Fiber Optic",CHAR(10),AE493)))),""),""))</f>
        <v/>
      </c>
      <c r="AB493" s="4" t="str">
        <f>IF(OR(ISBLANK(AF493),ISBLANK(AJ493),ISBLANK(AN493),ISBLANK(AR493)),"",IF(AND(ISNUMBER(AF493),ISNUMBER(AJ493),ISNUMBER(AN493),ISNUMBER(AR493)),IF(1,IF(AF493&lt;AJ493,IF(AJ493&lt;AN493,IF(AN493&lt;=AR493,IF(OR(G493="3G",G493="4G"),CONCATENATE("Cellular",CHAR(10),AR493),CONCATENATE("Satellite",CHAR(10),AN493)),CONCATENATE("Satellite",CHAR(10),AN493)),IF(AJ493&lt;AR493,IF(OR(G493="3G",G493="4G"),CONCATENATE("Cellular",CHAR(10),AR493),CONCATENATE("Microwave",CHAR(10),AJ493)),CONCATENATE("Microwave",CHAR(10),AJ493))),IF(AF493&lt;AN493,IF(AN493&lt;=AR493,IF(OR(G493="3G",G493="4G"),CONCATENATE("Cellular",CHAR(10),AR493),CONCATENATE("Satellite",CHAR(10),AN493)),CONCATENATE("Satellite",CHAR(10),AN493)),IF(AF493&lt;AR493,IF(OR(G493="3G",G493="4G"),CONCATENATE("Cellular",CHAR(10),AR493),CONCATENATE("Fiber Optic",CHAR(10),AF493)),CONCATENATE("Fiber Optic",CHAR(10),AF493)))),""),""))</f>
        <v/>
      </c>
      <c r="AC493" s="4" t="str">
        <f>IF(OR(ISBLANK(AG493),ISBLANK(AK493),ISBLANK(AO493),ISBLANK(AS493)),"",IF(AND(ISNUMBER(AG493),ISNUMBER(AK493),ISNUMBER(AO493),ISNUMBER(AS493)),IF(1,IF(AG493&lt;AK493,IF(AK493&lt;AO493,IF(AO493&lt;=AS493,IF(OR(G493="3G",G493="4G"),CONCATENATE("Cellular",CHAR(10),AS493),CONCATENATE("Satellite",CHAR(10),AO493)),CONCATENATE("Satellite",CHAR(10),AO493)),IF(AK493&lt;AS493,IF(OR(G493="3G",G493="4G"),CONCATENATE("Cellular",CHAR(10),AS493),CONCATENATE("Microwave",CHAR(10),AK493)),CONCATENATE("Microwave",CHAR(10),AK493))),IF(AG493&lt;AO493,IF(AO493&lt;=AS493,IF(OR(G493="3G",G493="4G"),CONCATENATE("Cellular",CHAR(10),AS493),CONCATENATE("Satellite",CHAR(10),AO493)),CONCATENATE("Satellite",CHAR(10),AO493)),IF(AG493&lt;AS493,IF(OR(G493="3G",G493="4G"),CONCATENATE("Cellular",CHAR(10),AS493),CONCATENATE("Fiber Optic",CHAR(10),AG493)),CONCATENATE("Fiber Optic",CHAR(10),AG493)))),""),""))</f>
        <v/>
      </c>
      <c r="AD493" s="4" t="str">
        <f>IF(OR(ISBLANK(AH493),ISBLANK(AL493),ISBLANK(AP493),ISBLANK(AT493)),"",IF(AND(ISNUMBER(AH493),ISNUMBER(AL493),ISNUMBER(AP493),ISNUMBER(AT493)),IF(1,IF(AH493&lt;AL493,IF(AL493&lt;AP493,IF(AP493&lt;=AT493,IF(OR(G493="3G",G493="4G"),CONCATENATE("Cellular",CHAR(10),AT493),CONCATENATE("Satellite",CHAR(10),AP493)),CONCATENATE("Satellite",CHAR(10),AP493)),IF(AL493&lt;AT493,IF(OR(G493="3G",G493="4G"),CONCATENATE("Cellular",CHAR(10),AT493),CONCATENATE("Microwave",CHAR(10),AL493)),CONCATENATE("Microwave",CHAR(10),AL493))),IF(AH493&lt;AP493,IF(AP493&lt;=AT493,IF(OR(G493="3G",G493="4G"),CONCATENATE("Cellular",CHAR(10),AT493),CONCATENATE("Satellite",CHAR(10),AP493)),CONCATENATE("Satellite",CHAR(10),AP493)),IF(AH493&lt;AT493,IF(OR(G493="3G",G493="4G"),CONCATENATE("Cellular",CHAR(10),AT493),CONCATENATE("Fiber Optic",CHAR(10),AH493)),CONCATENATE("Fiber Optic",CHAR(10),AH493)))),""),""))</f>
        <v/>
      </c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</row>
    <row r="494" spans="1:61" customHeight="1" ht="30"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4" t="str">
        <f>IF(OR(ISBLANK(AE494),ISBLANK(AI494),ISBLANK(AM494),ISBLANK(AQ494)),"",IF(AND(ISNUMBER(AE494),ISNUMBER(AI494),ISNUMBER(AM494),ISNUMBER(AQ494)),IF(1=1,IF(AE494&lt;AI494,IF(AI494&lt;AM494,IF(AM494&lt;=AQ494,IF(OR(G494="3G",G494="4G"),"Cellular","Satellite"),"Satellite"),IF(AI494&lt;AQ494,IF(OR(G494="3G",G494="4G"),"Cellular","Microwave"),"Microwave")),IF(AE494&lt;AM494,IF(AM494&lt;=AQ494,IF(OR(G494="3G",G494="4G"),"Cellular","Satellite"),"Satellite"),IF(AE494&lt;AQ494,IF(OR(G494="3G",G494="4G"),"Cellular","Fiber Optic"),"Fiber Optic"))),""),""))</f>
        <v/>
      </c>
      <c r="V494" s="4" t="str">
        <f>IF(OR(ISBLANK(K494),ISBLANK(L494),ISBLANK(N494),ISBLANK(O494),ISBLANK(Q494),ISBLANK(R494),ISBLANK(S494),ISBLANK(T494)),"",IF(AND(ISNUMBER(K494),ISNUMBER(L494),ISNUMBER(N494),ISNUMBER(O494),ISNUMBER(Q494),ISNUMBER(R494),ISNUMBER(S494),ISNUMBER(T494)),IF(AND(K494&gt;=0,L494&gt;=0,N494&gt;=0,O494&gt;=0,Q494&gt;=0,R494&gt;=0,S494&gt;=0,T494&gt;=0),IF((K494+L494*5)&gt;(N494+O494*5),IF((N494+O494*5)&gt;(Q494+R494*5),IF((Q494+R494*5)&gt;=(S494+T494*5),IF(OR(G494="3G",G494="4G"),"Cellular","Satellite"),"Satellite"),IF((N494+O494*5)&gt;(S494+T494*5),IF(OR(G494="3G",G494="4G"),"Cellular","Microwave"),"Microwave")),IF((K494+L494*5)&gt;(Q494+R494*5),IF((Q494+R494*5)&gt;=(S494+T494*5),IF(OR(G494="3G",G494="4G"),"Cellular","Satellite"),"Satellite"),IF((K494+L494*5)&gt;(S494+T494*5),IF(OR(G494="3G",G494="4G"),"Cellular","Fiber Optic"),"Fiber Optic"))),""),""))</f>
        <v/>
      </c>
      <c r="W494" s="4" t="str">
        <f>IF(OR(ISBLANK(K494),ISBLANK(L494),ISBLANK(N494),ISBLANK(O494),ISBLANK(Q494),ISBLANK(R494),ISBLANK(S494),ISBLANK(T494)),"",IF(AND(ISNUMBER(K494),ISNUMBER(L494),ISNUMBER(N494),ISNUMBER(O494),ISNUMBER(Q494),ISNUMBER(R494),ISNUMBER(S494),ISNUMBER(T494)),IF(AND(K494&gt;=0,L494&gt;=0,N494&gt;=0,O494&gt;=0,Q494&gt;=0,R494&gt;=0,S494&gt;=0,T494&gt;=0),IF((K494+L494*5)&gt;(N494+O494*5),IF((N494+O494*5)&gt;(Q494+R494*5),IF((Q494+R494*5)&gt;=(S494+T494*5),IF(OR(G494="3G",G494="4G"),"Cellular",CONCATENATE("Satellite",CHAR(10),Q494+R494*5)),CONCATENATE("Satellite",CHAR(10),Q494+R494*5)),IF((N494+O494*5)&gt;(S494+T494*5),IF(OR(G494="3G",G494="4G"),CONCATENATE("Cellular",CHAR(10),S494+T494*5),CONCATENATE("Microwave",CHAR(10),N494+O494*5)),CONCATENATE("Microwave",CHAR(10),N494+O494*5))),IF((K494+L494*5)&gt;(Q494+R494*5),IF((Q494+R494*5)&gt;=(S494+T494*5),IF(OR(G494="3G",G494="4G"),CONCATENATE("Cellular",CHAR(10),S494+T494*5),CONCATENATE("Satellite",CHAR(10),Q494+R494*5)),CONCATENATE("Satellite",CHAR(10),Q494+R494*5)),IF((K494+L494*5)&gt;(S494+T494*5),IF(OR(G494="3G",G494="4G"),CONCATENATE("Cellular",CHAR(10),S494+T494*5),CONCATENATE("Fiber Optic",CHAR(10),K494+L494*5)),CONCATENATE("Fiber Optic",CHAR(10),K494+L494*5)))),""),""))</f>
        <v/>
      </c>
      <c r="X494" s="4" t="str">
        <f>IF(OR(ISBLANK(K494),ISBLANK(L494),ISBLANK(N494),ISBLANK(O494),ISBLANK(Q494),ISBLANK(R494),ISBLANK(S494),ISBLANK(T494)),"",IF(AND(ISNUMBER(K494),ISNUMBER(L494),ISNUMBER(N494),ISNUMBER(O494),ISNUMBER(Q494),ISNUMBER(R494),ISNUMBER(S494),ISNUMBER(T494)),IF(AND(K494&gt;=0,L494&gt;=0,N494&gt;=0,O494&gt;=0,Q494&gt;=0,R494&gt;=0,S494&gt;=0,T494&gt;=0),IF((K494+L494*10)&gt;(N494+O494*10),IF((N494+O494*10)&gt;(Q494+R494*10),IF((Q494+R494*10)&gt;=(S494+T494*10),IF(OR(G494="3G",G494="4G"),"Cellular",CONCATENATE("Satellite",CHAR(10),Q494+R494*10)),CONCATENATE("Satellite",CHAR(10),Q494+R494*10)),IF((N494+O494*10)&gt;(S494+T494*10),IF(OR(G494="3G",G494="4G"),CONCATENATE("Cellular",CHAR(10),S494+T494*10),CONCATENATE("Microwave",CHAR(10),N494+O494*10)),CONCATENATE("Microwave",CHAR(10),N494+O494*10))),IF((K494+L494*10)&gt;(Q494+R494*10),IF((Q494+R494*10)&gt;=(S494+T494*10),IF(OR(G494="3G",G494="4G"),CONCATENATE("Cellular",CHAR(10),S494+T494*10),CONCATENATE("Satellite",CHAR(10),Q494+R494*10)),CONCATENATE("Satellite",CHAR(10),Q494+R494*10)),IF((K494+L494*10)&gt;(S494+T494*10),IF(OR(G494="3G",G494="4G"),CONCATENATE("Cellular",CHAR(10),S494+T494*10),CONCATENATE("Fiber Optic",CHAR(10),K494+L494*10)),CONCATENATE("Fiber Optic",CHAR(10),K494+L494*10)))),""),""))</f>
        <v/>
      </c>
      <c r="Y494" s="4" t="str">
        <f>IF(OR(ISBLANK(K494),ISBLANK(L494),ISBLANK(N494),ISBLANK(O494),ISBLANK(Q494),ISBLANK(R494),ISBLANK(S494),ISBLANK(T494)),"",IF(AND(ISNUMBER(K494),ISNUMBER(L494),ISNUMBER(N494),ISNUMBER(O494),ISNUMBER(Q494),ISNUMBER(R494),ISNUMBER(S494),ISNUMBER(T494)),IF(AND(K494&gt;=0,L494&gt;=0,N494&gt;=0,O494&gt;=0,Q494&gt;=0,R494&gt;=0,S494&gt;=0,T494&gt;=0),IF((K494+L494*15)&gt;(N494+O494*15),IF((N494+O494*15)&gt;(Q494+R494*15),IF((Q494+R494*15)&gt;=(S494+T494*15),IF(OR(G494="3G",G494="4G"),"Cellular",CONCATENATE("Satellite",CHAR(10),Q494+R494*15)),CONCATENATE("Satellite",CHAR(10),Q494+R494*15)),IF((N494+O494*15)&gt;(S494+T494*15),IF(OR(G494="3G",G494="4G"),CONCATENATE("Cellular",CHAR(10),S494+T494*15),CONCATENATE("Microwave",CHAR(10),N494+O494*15)),CONCATENATE("Microwave",CHAR(10),N494+O494*15))),IF((K494+L494*15)&gt;(Q494+R494*15),IF((Q494+R494*15)&gt;=(S494+T494*15),IF(OR(G494="3G",G494="4G"),CONCATENATE("Cellular",CHAR(10),S494+T494*15),CONCATENATE("Satellite",CHAR(10),Q494+R494*15)),CONCATENATE("Satellite",CHAR(10),Q494+R494*15)),IF((K494+L494*15)&gt;(S494+T494*15),IF(OR(G494="3G",G494="4G"),CONCATENATE("Cellular",CHAR(10),S494+T494*15),CONCATENATE("Fiber Optic",CHAR(10),K494+L494*15)),CONCATENATE("Fiber Optic",CHAR(10),K494+L494*15)))),""),""))</f>
        <v/>
      </c>
      <c r="Z494" s="4" t="str">
        <f>IF(OR(ISBLANK(K494),ISBLANK(L494),ISBLANK(N494),ISBLANK(O494),ISBLANK(Q494),ISBLANK(R494),ISBLANK(S494),ISBLANK(T494)),"",IF(AND(ISNUMBER(K494),ISNUMBER(L494),ISNUMBER(N494),ISNUMBER(O494),ISNUMBER(Q494),ISNUMBER(R494),ISNUMBER(S494),ISNUMBER(T494)),IF(AND(K494&gt;=0,L494&gt;=0,N494&gt;=0,O494&gt;=0,Q494&gt;=0,R494&gt;=0,S494&gt;=0,T494&gt;=0),IF((K494+L494*20)&gt;(N494+O494*20),IF((N494+O494*20)&gt;(Q494+R494*20),IF((Q494+R494*20)&gt;=(S494+T494*20),IF(OR(G494="3G",G494="4G"),"Cellular",CONCATENATE("Satellite",CHAR(10),Q494+R494*20)),CONCATENATE("Satellite",CHAR(10),Q494+R494*20)),IF((N494+O494*20)&gt;(S494+T494*20),IF(OR(G494="3G",G494="4G"),CONCATENATE("Cellular",CHAR(10),S494+T494*20),CONCATENATE("Microwave",CHAR(10),N494+O494*20)),CONCATENATE("Microwave",CHAR(10),N494+O494*20))),IF((K494+L494*20)&gt;(Q494+R494*20),IF((Q494+R494*20)&gt;=(S494+T494*20),IF(OR(G494="3G",G494="4G"),CONCATENATE("Cellular",CHAR(10),S494+T494*20),CONCATENATE("Satellite",CHAR(10),Q494+R494*20)),CONCATENATE("Satellite",CHAR(10),Q494+R494*20)),IF((K494+L494*20)&gt;(S494+T494*20),IF(OR(G494="3G",G494="4G"),CONCATENATE("Cellular",CHAR(10),S494+T494*20),CONCATENATE("Fiber Optic",CHAR(10),K494+L494*20)),CONCATENATE("Fiber Optic",CHAR(10),K494+L494*20)))),""),""))</f>
        <v/>
      </c>
      <c r="AA494" s="4" t="str">
        <f>IF(OR(ISBLANK(AE494),ISBLANK(AI494),ISBLANK(AM494),ISBLANK(AQ494)),"",IF(AND(ISNUMBER(AE494),ISNUMBER(AI494),ISNUMBER(AM494),ISNUMBER(AQ494)),IF(1,IF(AE494&lt;AI494,IF(AI494&lt;AM494,IF(AM494&lt;=AQ494,IF(OR(G494="3G",G494="4G"),CONCATENATE("Cellular",CHAR(10),AQ494),CONCATENATE("Satellite",CHAR(10),AM494)),CONCATENATE("Satellite",CHAR(10),AM494)),IF(AI494&lt;AQ494,IF(OR(G494="3G",G494="4G"),CONCATENATE("Cellular",CHAR(10),AQ494),CONCATENATE("Microwave",CHAR(10),AI494)),CONCATENATE("Microwave",CHAR(10),AI494))),IF(AE494&lt;AM494,IF(AM494&lt;=AQ494,IF(OR(G494="3G",G494="4G"),CONCATENATE("Cellular",CHAR(10),AQ494),CONCATENATE("Satellite",CHAR(10),AM494)),CONCATENATE("Satellite",CHAR(10),AM494)),IF(AE494&lt;AQ494,IF(OR(G494="3G",G494="4G"),CONCATENATE("Cellular",CHAR(10),AQ494),CONCATENATE("Fiber Optic",CHAR(10),AE494)),CONCATENATE("Fiber Optic",CHAR(10),AE494)))),""),""))</f>
        <v/>
      </c>
      <c r="AB494" s="4" t="str">
        <f>IF(OR(ISBLANK(AF494),ISBLANK(AJ494),ISBLANK(AN494),ISBLANK(AR494)),"",IF(AND(ISNUMBER(AF494),ISNUMBER(AJ494),ISNUMBER(AN494),ISNUMBER(AR494)),IF(1,IF(AF494&lt;AJ494,IF(AJ494&lt;AN494,IF(AN494&lt;=AR494,IF(OR(G494="3G",G494="4G"),CONCATENATE("Cellular",CHAR(10),AR494),CONCATENATE("Satellite",CHAR(10),AN494)),CONCATENATE("Satellite",CHAR(10),AN494)),IF(AJ494&lt;AR494,IF(OR(G494="3G",G494="4G"),CONCATENATE("Cellular",CHAR(10),AR494),CONCATENATE("Microwave",CHAR(10),AJ494)),CONCATENATE("Microwave",CHAR(10),AJ494))),IF(AF494&lt;AN494,IF(AN494&lt;=AR494,IF(OR(G494="3G",G494="4G"),CONCATENATE("Cellular",CHAR(10),AR494),CONCATENATE("Satellite",CHAR(10),AN494)),CONCATENATE("Satellite",CHAR(10),AN494)),IF(AF494&lt;AR494,IF(OR(G494="3G",G494="4G"),CONCATENATE("Cellular",CHAR(10),AR494),CONCATENATE("Fiber Optic",CHAR(10),AF494)),CONCATENATE("Fiber Optic",CHAR(10),AF494)))),""),""))</f>
        <v/>
      </c>
      <c r="AC494" s="4" t="str">
        <f>IF(OR(ISBLANK(AG494),ISBLANK(AK494),ISBLANK(AO494),ISBLANK(AS494)),"",IF(AND(ISNUMBER(AG494),ISNUMBER(AK494),ISNUMBER(AO494),ISNUMBER(AS494)),IF(1,IF(AG494&lt;AK494,IF(AK494&lt;AO494,IF(AO494&lt;=AS494,IF(OR(G494="3G",G494="4G"),CONCATENATE("Cellular",CHAR(10),AS494),CONCATENATE("Satellite",CHAR(10),AO494)),CONCATENATE("Satellite",CHAR(10),AO494)),IF(AK494&lt;AS494,IF(OR(G494="3G",G494="4G"),CONCATENATE("Cellular",CHAR(10),AS494),CONCATENATE("Microwave",CHAR(10),AK494)),CONCATENATE("Microwave",CHAR(10),AK494))),IF(AG494&lt;AO494,IF(AO494&lt;=AS494,IF(OR(G494="3G",G494="4G"),CONCATENATE("Cellular",CHAR(10),AS494),CONCATENATE("Satellite",CHAR(10),AO494)),CONCATENATE("Satellite",CHAR(10),AO494)),IF(AG494&lt;AS494,IF(OR(G494="3G",G494="4G"),CONCATENATE("Cellular",CHAR(10),AS494),CONCATENATE("Fiber Optic",CHAR(10),AG494)),CONCATENATE("Fiber Optic",CHAR(10),AG494)))),""),""))</f>
        <v/>
      </c>
      <c r="AD494" s="4" t="str">
        <f>IF(OR(ISBLANK(AH494),ISBLANK(AL494),ISBLANK(AP494),ISBLANK(AT494)),"",IF(AND(ISNUMBER(AH494),ISNUMBER(AL494),ISNUMBER(AP494),ISNUMBER(AT494)),IF(1,IF(AH494&lt;AL494,IF(AL494&lt;AP494,IF(AP494&lt;=AT494,IF(OR(G494="3G",G494="4G"),CONCATENATE("Cellular",CHAR(10),AT494),CONCATENATE("Satellite",CHAR(10),AP494)),CONCATENATE("Satellite",CHAR(10),AP494)),IF(AL494&lt;AT494,IF(OR(G494="3G",G494="4G"),CONCATENATE("Cellular",CHAR(10),AT494),CONCATENATE("Microwave",CHAR(10),AL494)),CONCATENATE("Microwave",CHAR(10),AL494))),IF(AH494&lt;AP494,IF(AP494&lt;=AT494,IF(OR(G494="3G",G494="4G"),CONCATENATE("Cellular",CHAR(10),AT494),CONCATENATE("Satellite",CHAR(10),AP494)),CONCATENATE("Satellite",CHAR(10),AP494)),IF(AH494&lt;AT494,IF(OR(G494="3G",G494="4G"),CONCATENATE("Cellular",CHAR(10),AT494),CONCATENATE("Fiber Optic",CHAR(10),AH494)),CONCATENATE("Fiber Optic",CHAR(10),AH494)))),""),""))</f>
        <v/>
      </c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</row>
    <row r="495" spans="1:61" customHeight="1" ht="30"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4" t="str">
        <f>IF(OR(ISBLANK(AE495),ISBLANK(AI495),ISBLANK(AM495),ISBLANK(AQ495)),"",IF(AND(ISNUMBER(AE495),ISNUMBER(AI495),ISNUMBER(AM495),ISNUMBER(AQ495)),IF(1=1,IF(AE495&lt;AI495,IF(AI495&lt;AM495,IF(AM495&lt;=AQ495,IF(OR(G495="3G",G495="4G"),"Cellular","Satellite"),"Satellite"),IF(AI495&lt;AQ495,IF(OR(G495="3G",G495="4G"),"Cellular","Microwave"),"Microwave")),IF(AE495&lt;AM495,IF(AM495&lt;=AQ495,IF(OR(G495="3G",G495="4G"),"Cellular","Satellite"),"Satellite"),IF(AE495&lt;AQ495,IF(OR(G495="3G",G495="4G"),"Cellular","Fiber Optic"),"Fiber Optic"))),""),""))</f>
        <v/>
      </c>
      <c r="V495" s="4" t="str">
        <f>IF(OR(ISBLANK(K495),ISBLANK(L495),ISBLANK(N495),ISBLANK(O495),ISBLANK(Q495),ISBLANK(R495),ISBLANK(S495),ISBLANK(T495)),"",IF(AND(ISNUMBER(K495),ISNUMBER(L495),ISNUMBER(N495),ISNUMBER(O495),ISNUMBER(Q495),ISNUMBER(R495),ISNUMBER(S495),ISNUMBER(T495)),IF(AND(K495&gt;=0,L495&gt;=0,N495&gt;=0,O495&gt;=0,Q495&gt;=0,R495&gt;=0,S495&gt;=0,T495&gt;=0),IF((K495+L495*5)&gt;(N495+O495*5),IF((N495+O495*5)&gt;(Q495+R495*5),IF((Q495+R495*5)&gt;=(S495+T495*5),IF(OR(G495="3G",G495="4G"),"Cellular","Satellite"),"Satellite"),IF((N495+O495*5)&gt;(S495+T495*5),IF(OR(G495="3G",G495="4G"),"Cellular","Microwave"),"Microwave")),IF((K495+L495*5)&gt;(Q495+R495*5),IF((Q495+R495*5)&gt;=(S495+T495*5),IF(OR(G495="3G",G495="4G"),"Cellular","Satellite"),"Satellite"),IF((K495+L495*5)&gt;(S495+T495*5),IF(OR(G495="3G",G495="4G"),"Cellular","Fiber Optic"),"Fiber Optic"))),""),""))</f>
        <v/>
      </c>
      <c r="W495" s="4" t="str">
        <f>IF(OR(ISBLANK(K495),ISBLANK(L495),ISBLANK(N495),ISBLANK(O495),ISBLANK(Q495),ISBLANK(R495),ISBLANK(S495),ISBLANK(T495)),"",IF(AND(ISNUMBER(K495),ISNUMBER(L495),ISNUMBER(N495),ISNUMBER(O495),ISNUMBER(Q495),ISNUMBER(R495),ISNUMBER(S495),ISNUMBER(T495)),IF(AND(K495&gt;=0,L495&gt;=0,N495&gt;=0,O495&gt;=0,Q495&gt;=0,R495&gt;=0,S495&gt;=0,T495&gt;=0),IF((K495+L495*5)&gt;(N495+O495*5),IF((N495+O495*5)&gt;(Q495+R495*5),IF((Q495+R495*5)&gt;=(S495+T495*5),IF(OR(G495="3G",G495="4G"),"Cellular",CONCATENATE("Satellite",CHAR(10),Q495+R495*5)),CONCATENATE("Satellite",CHAR(10),Q495+R495*5)),IF((N495+O495*5)&gt;(S495+T495*5),IF(OR(G495="3G",G495="4G"),CONCATENATE("Cellular",CHAR(10),S495+T495*5),CONCATENATE("Microwave",CHAR(10),N495+O495*5)),CONCATENATE("Microwave",CHAR(10),N495+O495*5))),IF((K495+L495*5)&gt;(Q495+R495*5),IF((Q495+R495*5)&gt;=(S495+T495*5),IF(OR(G495="3G",G495="4G"),CONCATENATE("Cellular",CHAR(10),S495+T495*5),CONCATENATE("Satellite",CHAR(10),Q495+R495*5)),CONCATENATE("Satellite",CHAR(10),Q495+R495*5)),IF((K495+L495*5)&gt;(S495+T495*5),IF(OR(G495="3G",G495="4G"),CONCATENATE("Cellular",CHAR(10),S495+T495*5),CONCATENATE("Fiber Optic",CHAR(10),K495+L495*5)),CONCATENATE("Fiber Optic",CHAR(10),K495+L495*5)))),""),""))</f>
        <v/>
      </c>
      <c r="X495" s="4" t="str">
        <f>IF(OR(ISBLANK(K495),ISBLANK(L495),ISBLANK(N495),ISBLANK(O495),ISBLANK(Q495),ISBLANK(R495),ISBLANK(S495),ISBLANK(T495)),"",IF(AND(ISNUMBER(K495),ISNUMBER(L495),ISNUMBER(N495),ISNUMBER(O495),ISNUMBER(Q495),ISNUMBER(R495),ISNUMBER(S495),ISNUMBER(T495)),IF(AND(K495&gt;=0,L495&gt;=0,N495&gt;=0,O495&gt;=0,Q495&gt;=0,R495&gt;=0,S495&gt;=0,T495&gt;=0),IF((K495+L495*10)&gt;(N495+O495*10),IF((N495+O495*10)&gt;(Q495+R495*10),IF((Q495+R495*10)&gt;=(S495+T495*10),IF(OR(G495="3G",G495="4G"),"Cellular",CONCATENATE("Satellite",CHAR(10),Q495+R495*10)),CONCATENATE("Satellite",CHAR(10),Q495+R495*10)),IF((N495+O495*10)&gt;(S495+T495*10),IF(OR(G495="3G",G495="4G"),CONCATENATE("Cellular",CHAR(10),S495+T495*10),CONCATENATE("Microwave",CHAR(10),N495+O495*10)),CONCATENATE("Microwave",CHAR(10),N495+O495*10))),IF((K495+L495*10)&gt;(Q495+R495*10),IF((Q495+R495*10)&gt;=(S495+T495*10),IF(OR(G495="3G",G495="4G"),CONCATENATE("Cellular",CHAR(10),S495+T495*10),CONCATENATE("Satellite",CHAR(10),Q495+R495*10)),CONCATENATE("Satellite",CHAR(10),Q495+R495*10)),IF((K495+L495*10)&gt;(S495+T495*10),IF(OR(G495="3G",G495="4G"),CONCATENATE("Cellular",CHAR(10),S495+T495*10),CONCATENATE("Fiber Optic",CHAR(10),K495+L495*10)),CONCATENATE("Fiber Optic",CHAR(10),K495+L495*10)))),""),""))</f>
        <v/>
      </c>
      <c r="Y495" s="4" t="str">
        <f>IF(OR(ISBLANK(K495),ISBLANK(L495),ISBLANK(N495),ISBLANK(O495),ISBLANK(Q495),ISBLANK(R495),ISBLANK(S495),ISBLANK(T495)),"",IF(AND(ISNUMBER(K495),ISNUMBER(L495),ISNUMBER(N495),ISNUMBER(O495),ISNUMBER(Q495),ISNUMBER(R495),ISNUMBER(S495),ISNUMBER(T495)),IF(AND(K495&gt;=0,L495&gt;=0,N495&gt;=0,O495&gt;=0,Q495&gt;=0,R495&gt;=0,S495&gt;=0,T495&gt;=0),IF((K495+L495*15)&gt;(N495+O495*15),IF((N495+O495*15)&gt;(Q495+R495*15),IF((Q495+R495*15)&gt;=(S495+T495*15),IF(OR(G495="3G",G495="4G"),"Cellular",CONCATENATE("Satellite",CHAR(10),Q495+R495*15)),CONCATENATE("Satellite",CHAR(10),Q495+R495*15)),IF((N495+O495*15)&gt;(S495+T495*15),IF(OR(G495="3G",G495="4G"),CONCATENATE("Cellular",CHAR(10),S495+T495*15),CONCATENATE("Microwave",CHAR(10),N495+O495*15)),CONCATENATE("Microwave",CHAR(10),N495+O495*15))),IF((K495+L495*15)&gt;(Q495+R495*15),IF((Q495+R495*15)&gt;=(S495+T495*15),IF(OR(G495="3G",G495="4G"),CONCATENATE("Cellular",CHAR(10),S495+T495*15),CONCATENATE("Satellite",CHAR(10),Q495+R495*15)),CONCATENATE("Satellite",CHAR(10),Q495+R495*15)),IF((K495+L495*15)&gt;(S495+T495*15),IF(OR(G495="3G",G495="4G"),CONCATENATE("Cellular",CHAR(10),S495+T495*15),CONCATENATE("Fiber Optic",CHAR(10),K495+L495*15)),CONCATENATE("Fiber Optic",CHAR(10),K495+L495*15)))),""),""))</f>
        <v/>
      </c>
      <c r="Z495" s="4" t="str">
        <f>IF(OR(ISBLANK(K495),ISBLANK(L495),ISBLANK(N495),ISBLANK(O495),ISBLANK(Q495),ISBLANK(R495),ISBLANK(S495),ISBLANK(T495)),"",IF(AND(ISNUMBER(K495),ISNUMBER(L495),ISNUMBER(N495),ISNUMBER(O495),ISNUMBER(Q495),ISNUMBER(R495),ISNUMBER(S495),ISNUMBER(T495)),IF(AND(K495&gt;=0,L495&gt;=0,N495&gt;=0,O495&gt;=0,Q495&gt;=0,R495&gt;=0,S495&gt;=0,T495&gt;=0),IF((K495+L495*20)&gt;(N495+O495*20),IF((N495+O495*20)&gt;(Q495+R495*20),IF((Q495+R495*20)&gt;=(S495+T495*20),IF(OR(G495="3G",G495="4G"),"Cellular",CONCATENATE("Satellite",CHAR(10),Q495+R495*20)),CONCATENATE("Satellite",CHAR(10),Q495+R495*20)),IF((N495+O495*20)&gt;(S495+T495*20),IF(OR(G495="3G",G495="4G"),CONCATENATE("Cellular",CHAR(10),S495+T495*20),CONCATENATE("Microwave",CHAR(10),N495+O495*20)),CONCATENATE("Microwave",CHAR(10),N495+O495*20))),IF((K495+L495*20)&gt;(Q495+R495*20),IF((Q495+R495*20)&gt;=(S495+T495*20),IF(OR(G495="3G",G495="4G"),CONCATENATE("Cellular",CHAR(10),S495+T495*20),CONCATENATE("Satellite",CHAR(10),Q495+R495*20)),CONCATENATE("Satellite",CHAR(10),Q495+R495*20)),IF((K495+L495*20)&gt;(S495+T495*20),IF(OR(G495="3G",G495="4G"),CONCATENATE("Cellular",CHAR(10),S495+T495*20),CONCATENATE("Fiber Optic",CHAR(10),K495+L495*20)),CONCATENATE("Fiber Optic",CHAR(10),K495+L495*20)))),""),""))</f>
        <v/>
      </c>
      <c r="AA495" s="4" t="str">
        <f>IF(OR(ISBLANK(AE495),ISBLANK(AI495),ISBLANK(AM495),ISBLANK(AQ495)),"",IF(AND(ISNUMBER(AE495),ISNUMBER(AI495),ISNUMBER(AM495),ISNUMBER(AQ495)),IF(1,IF(AE495&lt;AI495,IF(AI495&lt;AM495,IF(AM495&lt;=AQ495,IF(OR(G495="3G",G495="4G"),CONCATENATE("Cellular",CHAR(10),AQ495),CONCATENATE("Satellite",CHAR(10),AM495)),CONCATENATE("Satellite",CHAR(10),AM495)),IF(AI495&lt;AQ495,IF(OR(G495="3G",G495="4G"),CONCATENATE("Cellular",CHAR(10),AQ495),CONCATENATE("Microwave",CHAR(10),AI495)),CONCATENATE("Microwave",CHAR(10),AI495))),IF(AE495&lt;AM495,IF(AM495&lt;=AQ495,IF(OR(G495="3G",G495="4G"),CONCATENATE("Cellular",CHAR(10),AQ495),CONCATENATE("Satellite",CHAR(10),AM495)),CONCATENATE("Satellite",CHAR(10),AM495)),IF(AE495&lt;AQ495,IF(OR(G495="3G",G495="4G"),CONCATENATE("Cellular",CHAR(10),AQ495),CONCATENATE("Fiber Optic",CHAR(10),AE495)),CONCATENATE("Fiber Optic",CHAR(10),AE495)))),""),""))</f>
        <v/>
      </c>
      <c r="AB495" s="4" t="str">
        <f>IF(OR(ISBLANK(AF495),ISBLANK(AJ495),ISBLANK(AN495),ISBLANK(AR495)),"",IF(AND(ISNUMBER(AF495),ISNUMBER(AJ495),ISNUMBER(AN495),ISNUMBER(AR495)),IF(1,IF(AF495&lt;AJ495,IF(AJ495&lt;AN495,IF(AN495&lt;=AR495,IF(OR(G495="3G",G495="4G"),CONCATENATE("Cellular",CHAR(10),AR495),CONCATENATE("Satellite",CHAR(10),AN495)),CONCATENATE("Satellite",CHAR(10),AN495)),IF(AJ495&lt;AR495,IF(OR(G495="3G",G495="4G"),CONCATENATE("Cellular",CHAR(10),AR495),CONCATENATE("Microwave",CHAR(10),AJ495)),CONCATENATE("Microwave",CHAR(10),AJ495))),IF(AF495&lt;AN495,IF(AN495&lt;=AR495,IF(OR(G495="3G",G495="4G"),CONCATENATE("Cellular",CHAR(10),AR495),CONCATENATE("Satellite",CHAR(10),AN495)),CONCATENATE("Satellite",CHAR(10),AN495)),IF(AF495&lt;AR495,IF(OR(G495="3G",G495="4G"),CONCATENATE("Cellular",CHAR(10),AR495),CONCATENATE("Fiber Optic",CHAR(10),AF495)),CONCATENATE("Fiber Optic",CHAR(10),AF495)))),""),""))</f>
        <v/>
      </c>
      <c r="AC495" s="4" t="str">
        <f>IF(OR(ISBLANK(AG495),ISBLANK(AK495),ISBLANK(AO495),ISBLANK(AS495)),"",IF(AND(ISNUMBER(AG495),ISNUMBER(AK495),ISNUMBER(AO495),ISNUMBER(AS495)),IF(1,IF(AG495&lt;AK495,IF(AK495&lt;AO495,IF(AO495&lt;=AS495,IF(OR(G495="3G",G495="4G"),CONCATENATE("Cellular",CHAR(10),AS495),CONCATENATE("Satellite",CHAR(10),AO495)),CONCATENATE("Satellite",CHAR(10),AO495)),IF(AK495&lt;AS495,IF(OR(G495="3G",G495="4G"),CONCATENATE("Cellular",CHAR(10),AS495),CONCATENATE("Microwave",CHAR(10),AK495)),CONCATENATE("Microwave",CHAR(10),AK495))),IF(AG495&lt;AO495,IF(AO495&lt;=AS495,IF(OR(G495="3G",G495="4G"),CONCATENATE("Cellular",CHAR(10),AS495),CONCATENATE("Satellite",CHAR(10),AO495)),CONCATENATE("Satellite",CHAR(10),AO495)),IF(AG495&lt;AS495,IF(OR(G495="3G",G495="4G"),CONCATENATE("Cellular",CHAR(10),AS495),CONCATENATE("Fiber Optic",CHAR(10),AG495)),CONCATENATE("Fiber Optic",CHAR(10),AG495)))),""),""))</f>
        <v/>
      </c>
      <c r="AD495" s="4" t="str">
        <f>IF(OR(ISBLANK(AH495),ISBLANK(AL495),ISBLANK(AP495),ISBLANK(AT495)),"",IF(AND(ISNUMBER(AH495),ISNUMBER(AL495),ISNUMBER(AP495),ISNUMBER(AT495)),IF(1,IF(AH495&lt;AL495,IF(AL495&lt;AP495,IF(AP495&lt;=AT495,IF(OR(G495="3G",G495="4G"),CONCATENATE("Cellular",CHAR(10),AT495),CONCATENATE("Satellite",CHAR(10),AP495)),CONCATENATE("Satellite",CHAR(10),AP495)),IF(AL495&lt;AT495,IF(OR(G495="3G",G495="4G"),CONCATENATE("Cellular",CHAR(10),AT495),CONCATENATE("Microwave",CHAR(10),AL495)),CONCATENATE("Microwave",CHAR(10),AL495))),IF(AH495&lt;AP495,IF(AP495&lt;=AT495,IF(OR(G495="3G",G495="4G"),CONCATENATE("Cellular",CHAR(10),AT495),CONCATENATE("Satellite",CHAR(10),AP495)),CONCATENATE("Satellite",CHAR(10),AP495)),IF(AH495&lt;AT495,IF(OR(G495="3G",G495="4G"),CONCATENATE("Cellular",CHAR(10),AT495),CONCATENATE("Fiber Optic",CHAR(10),AH495)),CONCATENATE("Fiber Optic",CHAR(10),AH495)))),""),""))</f>
        <v/>
      </c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</row>
    <row r="496" spans="1:61" customHeight="1" ht="30"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4" t="str">
        <f>IF(OR(ISBLANK(AE496),ISBLANK(AI496),ISBLANK(AM496),ISBLANK(AQ496)),"",IF(AND(ISNUMBER(AE496),ISNUMBER(AI496),ISNUMBER(AM496),ISNUMBER(AQ496)),IF(1=1,IF(AE496&lt;AI496,IF(AI496&lt;AM496,IF(AM496&lt;=AQ496,IF(OR(G496="3G",G496="4G"),"Cellular","Satellite"),"Satellite"),IF(AI496&lt;AQ496,IF(OR(G496="3G",G496="4G"),"Cellular","Microwave"),"Microwave")),IF(AE496&lt;AM496,IF(AM496&lt;=AQ496,IF(OR(G496="3G",G496="4G"),"Cellular","Satellite"),"Satellite"),IF(AE496&lt;AQ496,IF(OR(G496="3G",G496="4G"),"Cellular","Fiber Optic"),"Fiber Optic"))),""),""))</f>
        <v/>
      </c>
      <c r="V496" s="4" t="str">
        <f>IF(OR(ISBLANK(K496),ISBLANK(L496),ISBLANK(N496),ISBLANK(O496),ISBLANK(Q496),ISBLANK(R496),ISBLANK(S496),ISBLANK(T496)),"",IF(AND(ISNUMBER(K496),ISNUMBER(L496),ISNUMBER(N496),ISNUMBER(O496),ISNUMBER(Q496),ISNUMBER(R496),ISNUMBER(S496),ISNUMBER(T496)),IF(AND(K496&gt;=0,L496&gt;=0,N496&gt;=0,O496&gt;=0,Q496&gt;=0,R496&gt;=0,S496&gt;=0,T496&gt;=0),IF((K496+L496*5)&gt;(N496+O496*5),IF((N496+O496*5)&gt;(Q496+R496*5),IF((Q496+R496*5)&gt;=(S496+T496*5),IF(OR(G496="3G",G496="4G"),"Cellular","Satellite"),"Satellite"),IF((N496+O496*5)&gt;(S496+T496*5),IF(OR(G496="3G",G496="4G"),"Cellular","Microwave"),"Microwave")),IF((K496+L496*5)&gt;(Q496+R496*5),IF((Q496+R496*5)&gt;=(S496+T496*5),IF(OR(G496="3G",G496="4G"),"Cellular","Satellite"),"Satellite"),IF((K496+L496*5)&gt;(S496+T496*5),IF(OR(G496="3G",G496="4G"),"Cellular","Fiber Optic"),"Fiber Optic"))),""),""))</f>
        <v/>
      </c>
      <c r="W496" s="4" t="str">
        <f>IF(OR(ISBLANK(K496),ISBLANK(L496),ISBLANK(N496),ISBLANK(O496),ISBLANK(Q496),ISBLANK(R496),ISBLANK(S496),ISBLANK(T496)),"",IF(AND(ISNUMBER(K496),ISNUMBER(L496),ISNUMBER(N496),ISNUMBER(O496),ISNUMBER(Q496),ISNUMBER(R496),ISNUMBER(S496),ISNUMBER(T496)),IF(AND(K496&gt;=0,L496&gt;=0,N496&gt;=0,O496&gt;=0,Q496&gt;=0,R496&gt;=0,S496&gt;=0,T496&gt;=0),IF((K496+L496*5)&gt;(N496+O496*5),IF((N496+O496*5)&gt;(Q496+R496*5),IF((Q496+R496*5)&gt;=(S496+T496*5),IF(OR(G496="3G",G496="4G"),"Cellular",CONCATENATE("Satellite",CHAR(10),Q496+R496*5)),CONCATENATE("Satellite",CHAR(10),Q496+R496*5)),IF((N496+O496*5)&gt;(S496+T496*5),IF(OR(G496="3G",G496="4G"),CONCATENATE("Cellular",CHAR(10),S496+T496*5),CONCATENATE("Microwave",CHAR(10),N496+O496*5)),CONCATENATE("Microwave",CHAR(10),N496+O496*5))),IF((K496+L496*5)&gt;(Q496+R496*5),IF((Q496+R496*5)&gt;=(S496+T496*5),IF(OR(G496="3G",G496="4G"),CONCATENATE("Cellular",CHAR(10),S496+T496*5),CONCATENATE("Satellite",CHAR(10),Q496+R496*5)),CONCATENATE("Satellite",CHAR(10),Q496+R496*5)),IF((K496+L496*5)&gt;(S496+T496*5),IF(OR(G496="3G",G496="4G"),CONCATENATE("Cellular",CHAR(10),S496+T496*5),CONCATENATE("Fiber Optic",CHAR(10),K496+L496*5)),CONCATENATE("Fiber Optic",CHAR(10),K496+L496*5)))),""),""))</f>
        <v/>
      </c>
      <c r="X496" s="4" t="str">
        <f>IF(OR(ISBLANK(K496),ISBLANK(L496),ISBLANK(N496),ISBLANK(O496),ISBLANK(Q496),ISBLANK(R496),ISBLANK(S496),ISBLANK(T496)),"",IF(AND(ISNUMBER(K496),ISNUMBER(L496),ISNUMBER(N496),ISNUMBER(O496),ISNUMBER(Q496),ISNUMBER(R496),ISNUMBER(S496),ISNUMBER(T496)),IF(AND(K496&gt;=0,L496&gt;=0,N496&gt;=0,O496&gt;=0,Q496&gt;=0,R496&gt;=0,S496&gt;=0,T496&gt;=0),IF((K496+L496*10)&gt;(N496+O496*10),IF((N496+O496*10)&gt;(Q496+R496*10),IF((Q496+R496*10)&gt;=(S496+T496*10),IF(OR(G496="3G",G496="4G"),"Cellular",CONCATENATE("Satellite",CHAR(10),Q496+R496*10)),CONCATENATE("Satellite",CHAR(10),Q496+R496*10)),IF((N496+O496*10)&gt;(S496+T496*10),IF(OR(G496="3G",G496="4G"),CONCATENATE("Cellular",CHAR(10),S496+T496*10),CONCATENATE("Microwave",CHAR(10),N496+O496*10)),CONCATENATE("Microwave",CHAR(10),N496+O496*10))),IF((K496+L496*10)&gt;(Q496+R496*10),IF((Q496+R496*10)&gt;=(S496+T496*10),IF(OR(G496="3G",G496="4G"),CONCATENATE("Cellular",CHAR(10),S496+T496*10),CONCATENATE("Satellite",CHAR(10),Q496+R496*10)),CONCATENATE("Satellite",CHAR(10),Q496+R496*10)),IF((K496+L496*10)&gt;(S496+T496*10),IF(OR(G496="3G",G496="4G"),CONCATENATE("Cellular",CHAR(10),S496+T496*10),CONCATENATE("Fiber Optic",CHAR(10),K496+L496*10)),CONCATENATE("Fiber Optic",CHAR(10),K496+L496*10)))),""),""))</f>
        <v/>
      </c>
      <c r="Y496" s="4" t="str">
        <f>IF(OR(ISBLANK(K496),ISBLANK(L496),ISBLANK(N496),ISBLANK(O496),ISBLANK(Q496),ISBLANK(R496),ISBLANK(S496),ISBLANK(T496)),"",IF(AND(ISNUMBER(K496),ISNUMBER(L496),ISNUMBER(N496),ISNUMBER(O496),ISNUMBER(Q496),ISNUMBER(R496),ISNUMBER(S496),ISNUMBER(T496)),IF(AND(K496&gt;=0,L496&gt;=0,N496&gt;=0,O496&gt;=0,Q496&gt;=0,R496&gt;=0,S496&gt;=0,T496&gt;=0),IF((K496+L496*15)&gt;(N496+O496*15),IF((N496+O496*15)&gt;(Q496+R496*15),IF((Q496+R496*15)&gt;=(S496+T496*15),IF(OR(G496="3G",G496="4G"),"Cellular",CONCATENATE("Satellite",CHAR(10),Q496+R496*15)),CONCATENATE("Satellite",CHAR(10),Q496+R496*15)),IF((N496+O496*15)&gt;(S496+T496*15),IF(OR(G496="3G",G496="4G"),CONCATENATE("Cellular",CHAR(10),S496+T496*15),CONCATENATE("Microwave",CHAR(10),N496+O496*15)),CONCATENATE("Microwave",CHAR(10),N496+O496*15))),IF((K496+L496*15)&gt;(Q496+R496*15),IF((Q496+R496*15)&gt;=(S496+T496*15),IF(OR(G496="3G",G496="4G"),CONCATENATE("Cellular",CHAR(10),S496+T496*15),CONCATENATE("Satellite",CHAR(10),Q496+R496*15)),CONCATENATE("Satellite",CHAR(10),Q496+R496*15)),IF((K496+L496*15)&gt;(S496+T496*15),IF(OR(G496="3G",G496="4G"),CONCATENATE("Cellular",CHAR(10),S496+T496*15),CONCATENATE("Fiber Optic",CHAR(10),K496+L496*15)),CONCATENATE("Fiber Optic",CHAR(10),K496+L496*15)))),""),""))</f>
        <v/>
      </c>
      <c r="Z496" s="4" t="str">
        <f>IF(OR(ISBLANK(K496),ISBLANK(L496),ISBLANK(N496),ISBLANK(O496),ISBLANK(Q496),ISBLANK(R496),ISBLANK(S496),ISBLANK(T496)),"",IF(AND(ISNUMBER(K496),ISNUMBER(L496),ISNUMBER(N496),ISNUMBER(O496),ISNUMBER(Q496),ISNUMBER(R496),ISNUMBER(S496),ISNUMBER(T496)),IF(AND(K496&gt;=0,L496&gt;=0,N496&gt;=0,O496&gt;=0,Q496&gt;=0,R496&gt;=0,S496&gt;=0,T496&gt;=0),IF((K496+L496*20)&gt;(N496+O496*20),IF((N496+O496*20)&gt;(Q496+R496*20),IF((Q496+R496*20)&gt;=(S496+T496*20),IF(OR(G496="3G",G496="4G"),"Cellular",CONCATENATE("Satellite",CHAR(10),Q496+R496*20)),CONCATENATE("Satellite",CHAR(10),Q496+R496*20)),IF((N496+O496*20)&gt;(S496+T496*20),IF(OR(G496="3G",G496="4G"),CONCATENATE("Cellular",CHAR(10),S496+T496*20),CONCATENATE("Microwave",CHAR(10),N496+O496*20)),CONCATENATE("Microwave",CHAR(10),N496+O496*20))),IF((K496+L496*20)&gt;(Q496+R496*20),IF((Q496+R496*20)&gt;=(S496+T496*20),IF(OR(G496="3G",G496="4G"),CONCATENATE("Cellular",CHAR(10),S496+T496*20),CONCATENATE("Satellite",CHAR(10),Q496+R496*20)),CONCATENATE("Satellite",CHAR(10),Q496+R496*20)),IF((K496+L496*20)&gt;(S496+T496*20),IF(OR(G496="3G",G496="4G"),CONCATENATE("Cellular",CHAR(10),S496+T496*20),CONCATENATE("Fiber Optic",CHAR(10),K496+L496*20)),CONCATENATE("Fiber Optic",CHAR(10),K496+L496*20)))),""),""))</f>
        <v/>
      </c>
      <c r="AA496" s="4" t="str">
        <f>IF(OR(ISBLANK(AE496),ISBLANK(AI496),ISBLANK(AM496),ISBLANK(AQ496)),"",IF(AND(ISNUMBER(AE496),ISNUMBER(AI496),ISNUMBER(AM496),ISNUMBER(AQ496)),IF(1,IF(AE496&lt;AI496,IF(AI496&lt;AM496,IF(AM496&lt;=AQ496,IF(OR(G496="3G",G496="4G"),CONCATENATE("Cellular",CHAR(10),AQ496),CONCATENATE("Satellite",CHAR(10),AM496)),CONCATENATE("Satellite",CHAR(10),AM496)),IF(AI496&lt;AQ496,IF(OR(G496="3G",G496="4G"),CONCATENATE("Cellular",CHAR(10),AQ496),CONCATENATE("Microwave",CHAR(10),AI496)),CONCATENATE("Microwave",CHAR(10),AI496))),IF(AE496&lt;AM496,IF(AM496&lt;=AQ496,IF(OR(G496="3G",G496="4G"),CONCATENATE("Cellular",CHAR(10),AQ496),CONCATENATE("Satellite",CHAR(10),AM496)),CONCATENATE("Satellite",CHAR(10),AM496)),IF(AE496&lt;AQ496,IF(OR(G496="3G",G496="4G"),CONCATENATE("Cellular",CHAR(10),AQ496),CONCATENATE("Fiber Optic",CHAR(10),AE496)),CONCATENATE("Fiber Optic",CHAR(10),AE496)))),""),""))</f>
        <v/>
      </c>
      <c r="AB496" s="4" t="str">
        <f>IF(OR(ISBLANK(AF496),ISBLANK(AJ496),ISBLANK(AN496),ISBLANK(AR496)),"",IF(AND(ISNUMBER(AF496),ISNUMBER(AJ496),ISNUMBER(AN496),ISNUMBER(AR496)),IF(1,IF(AF496&lt;AJ496,IF(AJ496&lt;AN496,IF(AN496&lt;=AR496,IF(OR(G496="3G",G496="4G"),CONCATENATE("Cellular",CHAR(10),AR496),CONCATENATE("Satellite",CHAR(10),AN496)),CONCATENATE("Satellite",CHAR(10),AN496)),IF(AJ496&lt;AR496,IF(OR(G496="3G",G496="4G"),CONCATENATE("Cellular",CHAR(10),AR496),CONCATENATE("Microwave",CHAR(10),AJ496)),CONCATENATE("Microwave",CHAR(10),AJ496))),IF(AF496&lt;AN496,IF(AN496&lt;=AR496,IF(OR(G496="3G",G496="4G"),CONCATENATE("Cellular",CHAR(10),AR496),CONCATENATE("Satellite",CHAR(10),AN496)),CONCATENATE("Satellite",CHAR(10),AN496)),IF(AF496&lt;AR496,IF(OR(G496="3G",G496="4G"),CONCATENATE("Cellular",CHAR(10),AR496),CONCATENATE("Fiber Optic",CHAR(10),AF496)),CONCATENATE("Fiber Optic",CHAR(10),AF496)))),""),""))</f>
        <v/>
      </c>
      <c r="AC496" s="4" t="str">
        <f>IF(OR(ISBLANK(AG496),ISBLANK(AK496),ISBLANK(AO496),ISBLANK(AS496)),"",IF(AND(ISNUMBER(AG496),ISNUMBER(AK496),ISNUMBER(AO496),ISNUMBER(AS496)),IF(1,IF(AG496&lt;AK496,IF(AK496&lt;AO496,IF(AO496&lt;=AS496,IF(OR(G496="3G",G496="4G"),CONCATENATE("Cellular",CHAR(10),AS496),CONCATENATE("Satellite",CHAR(10),AO496)),CONCATENATE("Satellite",CHAR(10),AO496)),IF(AK496&lt;AS496,IF(OR(G496="3G",G496="4G"),CONCATENATE("Cellular",CHAR(10),AS496),CONCATENATE("Microwave",CHAR(10),AK496)),CONCATENATE("Microwave",CHAR(10),AK496))),IF(AG496&lt;AO496,IF(AO496&lt;=AS496,IF(OR(G496="3G",G496="4G"),CONCATENATE("Cellular",CHAR(10),AS496),CONCATENATE("Satellite",CHAR(10),AO496)),CONCATENATE("Satellite",CHAR(10),AO496)),IF(AG496&lt;AS496,IF(OR(G496="3G",G496="4G"),CONCATENATE("Cellular",CHAR(10),AS496),CONCATENATE("Fiber Optic",CHAR(10),AG496)),CONCATENATE("Fiber Optic",CHAR(10),AG496)))),""),""))</f>
        <v/>
      </c>
      <c r="AD496" s="4" t="str">
        <f>IF(OR(ISBLANK(AH496),ISBLANK(AL496),ISBLANK(AP496),ISBLANK(AT496)),"",IF(AND(ISNUMBER(AH496),ISNUMBER(AL496),ISNUMBER(AP496),ISNUMBER(AT496)),IF(1,IF(AH496&lt;AL496,IF(AL496&lt;AP496,IF(AP496&lt;=AT496,IF(OR(G496="3G",G496="4G"),CONCATENATE("Cellular",CHAR(10),AT496),CONCATENATE("Satellite",CHAR(10),AP496)),CONCATENATE("Satellite",CHAR(10),AP496)),IF(AL496&lt;AT496,IF(OR(G496="3G",G496="4G"),CONCATENATE("Cellular",CHAR(10),AT496),CONCATENATE("Microwave",CHAR(10),AL496)),CONCATENATE("Microwave",CHAR(10),AL496))),IF(AH496&lt;AP496,IF(AP496&lt;=AT496,IF(OR(G496="3G",G496="4G"),CONCATENATE("Cellular",CHAR(10),AT496),CONCATENATE("Satellite",CHAR(10),AP496)),CONCATENATE("Satellite",CHAR(10),AP496)),IF(AH496&lt;AT496,IF(OR(G496="3G",G496="4G"),CONCATENATE("Cellular",CHAR(10),AT496),CONCATENATE("Fiber Optic",CHAR(10),AH496)),CONCATENATE("Fiber Optic",CHAR(10),AH496)))),""),""))</f>
        <v/>
      </c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</row>
    <row r="497" spans="1:61" customHeight="1" ht="30"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4" t="str">
        <f>IF(OR(ISBLANK(AE497),ISBLANK(AI497),ISBLANK(AM497),ISBLANK(AQ497)),"",IF(AND(ISNUMBER(AE497),ISNUMBER(AI497),ISNUMBER(AM497),ISNUMBER(AQ497)),IF(1=1,IF(AE497&lt;AI497,IF(AI497&lt;AM497,IF(AM497&lt;=AQ497,IF(OR(G497="3G",G497="4G"),"Cellular","Satellite"),"Satellite"),IF(AI497&lt;AQ497,IF(OR(G497="3G",G497="4G"),"Cellular","Microwave"),"Microwave")),IF(AE497&lt;AM497,IF(AM497&lt;=AQ497,IF(OR(G497="3G",G497="4G"),"Cellular","Satellite"),"Satellite"),IF(AE497&lt;AQ497,IF(OR(G497="3G",G497="4G"),"Cellular","Fiber Optic"),"Fiber Optic"))),""),""))</f>
        <v/>
      </c>
      <c r="V497" s="4" t="str">
        <f>IF(OR(ISBLANK(K497),ISBLANK(L497),ISBLANK(N497),ISBLANK(O497),ISBLANK(Q497),ISBLANK(R497),ISBLANK(S497),ISBLANK(T497)),"",IF(AND(ISNUMBER(K497),ISNUMBER(L497),ISNUMBER(N497),ISNUMBER(O497),ISNUMBER(Q497),ISNUMBER(R497),ISNUMBER(S497),ISNUMBER(T497)),IF(AND(K497&gt;=0,L497&gt;=0,N497&gt;=0,O497&gt;=0,Q497&gt;=0,R497&gt;=0,S497&gt;=0,T497&gt;=0),IF((K497+L497*5)&gt;(N497+O497*5),IF((N497+O497*5)&gt;(Q497+R497*5),IF((Q497+R497*5)&gt;=(S497+T497*5),IF(OR(G497="3G",G497="4G"),"Cellular","Satellite"),"Satellite"),IF((N497+O497*5)&gt;(S497+T497*5),IF(OR(G497="3G",G497="4G"),"Cellular","Microwave"),"Microwave")),IF((K497+L497*5)&gt;(Q497+R497*5),IF((Q497+R497*5)&gt;=(S497+T497*5),IF(OR(G497="3G",G497="4G"),"Cellular","Satellite"),"Satellite"),IF((K497+L497*5)&gt;(S497+T497*5),IF(OR(G497="3G",G497="4G"),"Cellular","Fiber Optic"),"Fiber Optic"))),""),""))</f>
        <v/>
      </c>
      <c r="W497" s="4" t="str">
        <f>IF(OR(ISBLANK(K497),ISBLANK(L497),ISBLANK(N497),ISBLANK(O497),ISBLANK(Q497),ISBLANK(R497),ISBLANK(S497),ISBLANK(T497)),"",IF(AND(ISNUMBER(K497),ISNUMBER(L497),ISNUMBER(N497),ISNUMBER(O497),ISNUMBER(Q497),ISNUMBER(R497),ISNUMBER(S497),ISNUMBER(T497)),IF(AND(K497&gt;=0,L497&gt;=0,N497&gt;=0,O497&gt;=0,Q497&gt;=0,R497&gt;=0,S497&gt;=0,T497&gt;=0),IF((K497+L497*5)&gt;(N497+O497*5),IF((N497+O497*5)&gt;(Q497+R497*5),IF((Q497+R497*5)&gt;=(S497+T497*5),IF(OR(G497="3G",G497="4G"),"Cellular",CONCATENATE("Satellite",CHAR(10),Q497+R497*5)),CONCATENATE("Satellite",CHAR(10),Q497+R497*5)),IF((N497+O497*5)&gt;(S497+T497*5),IF(OR(G497="3G",G497="4G"),CONCATENATE("Cellular",CHAR(10),S497+T497*5),CONCATENATE("Microwave",CHAR(10),N497+O497*5)),CONCATENATE("Microwave",CHAR(10),N497+O497*5))),IF((K497+L497*5)&gt;(Q497+R497*5),IF((Q497+R497*5)&gt;=(S497+T497*5),IF(OR(G497="3G",G497="4G"),CONCATENATE("Cellular",CHAR(10),S497+T497*5),CONCATENATE("Satellite",CHAR(10),Q497+R497*5)),CONCATENATE("Satellite",CHAR(10),Q497+R497*5)),IF((K497+L497*5)&gt;(S497+T497*5),IF(OR(G497="3G",G497="4G"),CONCATENATE("Cellular",CHAR(10),S497+T497*5),CONCATENATE("Fiber Optic",CHAR(10),K497+L497*5)),CONCATENATE("Fiber Optic",CHAR(10),K497+L497*5)))),""),""))</f>
        <v/>
      </c>
      <c r="X497" s="4" t="str">
        <f>IF(OR(ISBLANK(K497),ISBLANK(L497),ISBLANK(N497),ISBLANK(O497),ISBLANK(Q497),ISBLANK(R497),ISBLANK(S497),ISBLANK(T497)),"",IF(AND(ISNUMBER(K497),ISNUMBER(L497),ISNUMBER(N497),ISNUMBER(O497),ISNUMBER(Q497),ISNUMBER(R497),ISNUMBER(S497),ISNUMBER(T497)),IF(AND(K497&gt;=0,L497&gt;=0,N497&gt;=0,O497&gt;=0,Q497&gt;=0,R497&gt;=0,S497&gt;=0,T497&gt;=0),IF((K497+L497*10)&gt;(N497+O497*10),IF((N497+O497*10)&gt;(Q497+R497*10),IF((Q497+R497*10)&gt;=(S497+T497*10),IF(OR(G497="3G",G497="4G"),"Cellular",CONCATENATE("Satellite",CHAR(10),Q497+R497*10)),CONCATENATE("Satellite",CHAR(10),Q497+R497*10)),IF((N497+O497*10)&gt;(S497+T497*10),IF(OR(G497="3G",G497="4G"),CONCATENATE("Cellular",CHAR(10),S497+T497*10),CONCATENATE("Microwave",CHAR(10),N497+O497*10)),CONCATENATE("Microwave",CHAR(10),N497+O497*10))),IF((K497+L497*10)&gt;(Q497+R497*10),IF((Q497+R497*10)&gt;=(S497+T497*10),IF(OR(G497="3G",G497="4G"),CONCATENATE("Cellular",CHAR(10),S497+T497*10),CONCATENATE("Satellite",CHAR(10),Q497+R497*10)),CONCATENATE("Satellite",CHAR(10),Q497+R497*10)),IF((K497+L497*10)&gt;(S497+T497*10),IF(OR(G497="3G",G497="4G"),CONCATENATE("Cellular",CHAR(10),S497+T497*10),CONCATENATE("Fiber Optic",CHAR(10),K497+L497*10)),CONCATENATE("Fiber Optic",CHAR(10),K497+L497*10)))),""),""))</f>
        <v/>
      </c>
      <c r="Y497" s="4" t="str">
        <f>IF(OR(ISBLANK(K497),ISBLANK(L497),ISBLANK(N497),ISBLANK(O497),ISBLANK(Q497),ISBLANK(R497),ISBLANK(S497),ISBLANK(T497)),"",IF(AND(ISNUMBER(K497),ISNUMBER(L497),ISNUMBER(N497),ISNUMBER(O497),ISNUMBER(Q497),ISNUMBER(R497),ISNUMBER(S497),ISNUMBER(T497)),IF(AND(K497&gt;=0,L497&gt;=0,N497&gt;=0,O497&gt;=0,Q497&gt;=0,R497&gt;=0,S497&gt;=0,T497&gt;=0),IF((K497+L497*15)&gt;(N497+O497*15),IF((N497+O497*15)&gt;(Q497+R497*15),IF((Q497+R497*15)&gt;=(S497+T497*15),IF(OR(G497="3G",G497="4G"),"Cellular",CONCATENATE("Satellite",CHAR(10),Q497+R497*15)),CONCATENATE("Satellite",CHAR(10),Q497+R497*15)),IF((N497+O497*15)&gt;(S497+T497*15),IF(OR(G497="3G",G497="4G"),CONCATENATE("Cellular",CHAR(10),S497+T497*15),CONCATENATE("Microwave",CHAR(10),N497+O497*15)),CONCATENATE("Microwave",CHAR(10),N497+O497*15))),IF((K497+L497*15)&gt;(Q497+R497*15),IF((Q497+R497*15)&gt;=(S497+T497*15),IF(OR(G497="3G",G497="4G"),CONCATENATE("Cellular",CHAR(10),S497+T497*15),CONCATENATE("Satellite",CHAR(10),Q497+R497*15)),CONCATENATE("Satellite",CHAR(10),Q497+R497*15)),IF((K497+L497*15)&gt;(S497+T497*15),IF(OR(G497="3G",G497="4G"),CONCATENATE("Cellular",CHAR(10),S497+T497*15),CONCATENATE("Fiber Optic",CHAR(10),K497+L497*15)),CONCATENATE("Fiber Optic",CHAR(10),K497+L497*15)))),""),""))</f>
        <v/>
      </c>
      <c r="Z497" s="4" t="str">
        <f>IF(OR(ISBLANK(K497),ISBLANK(L497),ISBLANK(N497),ISBLANK(O497),ISBLANK(Q497),ISBLANK(R497),ISBLANK(S497),ISBLANK(T497)),"",IF(AND(ISNUMBER(K497),ISNUMBER(L497),ISNUMBER(N497),ISNUMBER(O497),ISNUMBER(Q497),ISNUMBER(R497),ISNUMBER(S497),ISNUMBER(T497)),IF(AND(K497&gt;=0,L497&gt;=0,N497&gt;=0,O497&gt;=0,Q497&gt;=0,R497&gt;=0,S497&gt;=0,T497&gt;=0),IF((K497+L497*20)&gt;(N497+O497*20),IF((N497+O497*20)&gt;(Q497+R497*20),IF((Q497+R497*20)&gt;=(S497+T497*20),IF(OR(G497="3G",G497="4G"),"Cellular",CONCATENATE("Satellite",CHAR(10),Q497+R497*20)),CONCATENATE("Satellite",CHAR(10),Q497+R497*20)),IF((N497+O497*20)&gt;(S497+T497*20),IF(OR(G497="3G",G497="4G"),CONCATENATE("Cellular",CHAR(10),S497+T497*20),CONCATENATE("Microwave",CHAR(10),N497+O497*20)),CONCATENATE("Microwave",CHAR(10),N497+O497*20))),IF((K497+L497*20)&gt;(Q497+R497*20),IF((Q497+R497*20)&gt;=(S497+T497*20),IF(OR(G497="3G",G497="4G"),CONCATENATE("Cellular",CHAR(10),S497+T497*20),CONCATENATE("Satellite",CHAR(10),Q497+R497*20)),CONCATENATE("Satellite",CHAR(10),Q497+R497*20)),IF((K497+L497*20)&gt;(S497+T497*20),IF(OR(G497="3G",G497="4G"),CONCATENATE("Cellular",CHAR(10),S497+T497*20),CONCATENATE("Fiber Optic",CHAR(10),K497+L497*20)),CONCATENATE("Fiber Optic",CHAR(10),K497+L497*20)))),""),""))</f>
        <v/>
      </c>
      <c r="AA497" s="4" t="str">
        <f>IF(OR(ISBLANK(AE497),ISBLANK(AI497),ISBLANK(AM497),ISBLANK(AQ497)),"",IF(AND(ISNUMBER(AE497),ISNUMBER(AI497),ISNUMBER(AM497),ISNUMBER(AQ497)),IF(1,IF(AE497&lt;AI497,IF(AI497&lt;AM497,IF(AM497&lt;=AQ497,IF(OR(G497="3G",G497="4G"),CONCATENATE("Cellular",CHAR(10),AQ497),CONCATENATE("Satellite",CHAR(10),AM497)),CONCATENATE("Satellite",CHAR(10),AM497)),IF(AI497&lt;AQ497,IF(OR(G497="3G",G497="4G"),CONCATENATE("Cellular",CHAR(10),AQ497),CONCATENATE("Microwave",CHAR(10),AI497)),CONCATENATE("Microwave",CHAR(10),AI497))),IF(AE497&lt;AM497,IF(AM497&lt;=AQ497,IF(OR(G497="3G",G497="4G"),CONCATENATE("Cellular",CHAR(10),AQ497),CONCATENATE("Satellite",CHAR(10),AM497)),CONCATENATE("Satellite",CHAR(10),AM497)),IF(AE497&lt;AQ497,IF(OR(G497="3G",G497="4G"),CONCATENATE("Cellular",CHAR(10),AQ497),CONCATENATE("Fiber Optic",CHAR(10),AE497)),CONCATENATE("Fiber Optic",CHAR(10),AE497)))),""),""))</f>
        <v/>
      </c>
      <c r="AB497" s="4" t="str">
        <f>IF(OR(ISBLANK(AF497),ISBLANK(AJ497),ISBLANK(AN497),ISBLANK(AR497)),"",IF(AND(ISNUMBER(AF497),ISNUMBER(AJ497),ISNUMBER(AN497),ISNUMBER(AR497)),IF(1,IF(AF497&lt;AJ497,IF(AJ497&lt;AN497,IF(AN497&lt;=AR497,IF(OR(G497="3G",G497="4G"),CONCATENATE("Cellular",CHAR(10),AR497),CONCATENATE("Satellite",CHAR(10),AN497)),CONCATENATE("Satellite",CHAR(10),AN497)),IF(AJ497&lt;AR497,IF(OR(G497="3G",G497="4G"),CONCATENATE("Cellular",CHAR(10),AR497),CONCATENATE("Microwave",CHAR(10),AJ497)),CONCATENATE("Microwave",CHAR(10),AJ497))),IF(AF497&lt;AN497,IF(AN497&lt;=AR497,IF(OR(G497="3G",G497="4G"),CONCATENATE("Cellular",CHAR(10),AR497),CONCATENATE("Satellite",CHAR(10),AN497)),CONCATENATE("Satellite",CHAR(10),AN497)),IF(AF497&lt;AR497,IF(OR(G497="3G",G497="4G"),CONCATENATE("Cellular",CHAR(10),AR497),CONCATENATE("Fiber Optic",CHAR(10),AF497)),CONCATENATE("Fiber Optic",CHAR(10),AF497)))),""),""))</f>
        <v/>
      </c>
      <c r="AC497" s="4" t="str">
        <f>IF(OR(ISBLANK(AG497),ISBLANK(AK497),ISBLANK(AO497),ISBLANK(AS497)),"",IF(AND(ISNUMBER(AG497),ISNUMBER(AK497),ISNUMBER(AO497),ISNUMBER(AS497)),IF(1,IF(AG497&lt;AK497,IF(AK497&lt;AO497,IF(AO497&lt;=AS497,IF(OR(G497="3G",G497="4G"),CONCATENATE("Cellular",CHAR(10),AS497),CONCATENATE("Satellite",CHAR(10),AO497)),CONCATENATE("Satellite",CHAR(10),AO497)),IF(AK497&lt;AS497,IF(OR(G497="3G",G497="4G"),CONCATENATE("Cellular",CHAR(10),AS497),CONCATENATE("Microwave",CHAR(10),AK497)),CONCATENATE("Microwave",CHAR(10),AK497))),IF(AG497&lt;AO497,IF(AO497&lt;=AS497,IF(OR(G497="3G",G497="4G"),CONCATENATE("Cellular",CHAR(10),AS497),CONCATENATE("Satellite",CHAR(10),AO497)),CONCATENATE("Satellite",CHAR(10),AO497)),IF(AG497&lt;AS497,IF(OR(G497="3G",G497="4G"),CONCATENATE("Cellular",CHAR(10),AS497),CONCATENATE("Fiber Optic",CHAR(10),AG497)),CONCATENATE("Fiber Optic",CHAR(10),AG497)))),""),""))</f>
        <v/>
      </c>
      <c r="AD497" s="4" t="str">
        <f>IF(OR(ISBLANK(AH497),ISBLANK(AL497),ISBLANK(AP497),ISBLANK(AT497)),"",IF(AND(ISNUMBER(AH497),ISNUMBER(AL497),ISNUMBER(AP497),ISNUMBER(AT497)),IF(1,IF(AH497&lt;AL497,IF(AL497&lt;AP497,IF(AP497&lt;=AT497,IF(OR(G497="3G",G497="4G"),CONCATENATE("Cellular",CHAR(10),AT497),CONCATENATE("Satellite",CHAR(10),AP497)),CONCATENATE("Satellite",CHAR(10),AP497)),IF(AL497&lt;AT497,IF(OR(G497="3G",G497="4G"),CONCATENATE("Cellular",CHAR(10),AT497),CONCATENATE("Microwave",CHAR(10),AL497)),CONCATENATE("Microwave",CHAR(10),AL497))),IF(AH497&lt;AP497,IF(AP497&lt;=AT497,IF(OR(G497="3G",G497="4G"),CONCATENATE("Cellular",CHAR(10),AT497),CONCATENATE("Satellite",CHAR(10),AP497)),CONCATENATE("Satellite",CHAR(10),AP497)),IF(AH497&lt;AT497,IF(OR(G497="3G",G497="4G"),CONCATENATE("Cellular",CHAR(10),AT497),CONCATENATE("Fiber Optic",CHAR(10),AH497)),CONCATENATE("Fiber Optic",CHAR(10),AH497)))),""),""))</f>
        <v/>
      </c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</row>
    <row r="498" spans="1:61" customHeight="1" ht="30"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4" t="str">
        <f>IF(OR(ISBLANK(AE498),ISBLANK(AI498),ISBLANK(AM498),ISBLANK(AQ498)),"",IF(AND(ISNUMBER(AE498),ISNUMBER(AI498),ISNUMBER(AM498),ISNUMBER(AQ498)),IF(1=1,IF(AE498&lt;AI498,IF(AI498&lt;AM498,IF(AM498&lt;=AQ498,IF(OR(G498="3G",G498="4G"),"Cellular","Satellite"),"Satellite"),IF(AI498&lt;AQ498,IF(OR(G498="3G",G498="4G"),"Cellular","Microwave"),"Microwave")),IF(AE498&lt;AM498,IF(AM498&lt;=AQ498,IF(OR(G498="3G",G498="4G"),"Cellular","Satellite"),"Satellite"),IF(AE498&lt;AQ498,IF(OR(G498="3G",G498="4G"),"Cellular","Fiber Optic"),"Fiber Optic"))),""),""))</f>
        <v/>
      </c>
      <c r="V498" s="4" t="str">
        <f>IF(OR(ISBLANK(K498),ISBLANK(L498),ISBLANK(N498),ISBLANK(O498),ISBLANK(Q498),ISBLANK(R498),ISBLANK(S498),ISBLANK(T498)),"",IF(AND(ISNUMBER(K498),ISNUMBER(L498),ISNUMBER(N498),ISNUMBER(O498),ISNUMBER(Q498),ISNUMBER(R498),ISNUMBER(S498),ISNUMBER(T498)),IF(AND(K498&gt;=0,L498&gt;=0,N498&gt;=0,O498&gt;=0,Q498&gt;=0,R498&gt;=0,S498&gt;=0,T498&gt;=0),IF((K498+L498*5)&gt;(N498+O498*5),IF((N498+O498*5)&gt;(Q498+R498*5),IF((Q498+R498*5)&gt;=(S498+T498*5),IF(OR(G498="3G",G498="4G"),"Cellular","Satellite"),"Satellite"),IF((N498+O498*5)&gt;(S498+T498*5),IF(OR(G498="3G",G498="4G"),"Cellular","Microwave"),"Microwave")),IF((K498+L498*5)&gt;(Q498+R498*5),IF((Q498+R498*5)&gt;=(S498+T498*5),IF(OR(G498="3G",G498="4G"),"Cellular","Satellite"),"Satellite"),IF((K498+L498*5)&gt;(S498+T498*5),IF(OR(G498="3G",G498="4G"),"Cellular","Fiber Optic"),"Fiber Optic"))),""),""))</f>
        <v/>
      </c>
      <c r="W498" s="4" t="str">
        <f>IF(OR(ISBLANK(K498),ISBLANK(L498),ISBLANK(N498),ISBLANK(O498),ISBLANK(Q498),ISBLANK(R498),ISBLANK(S498),ISBLANK(T498)),"",IF(AND(ISNUMBER(K498),ISNUMBER(L498),ISNUMBER(N498),ISNUMBER(O498),ISNUMBER(Q498),ISNUMBER(R498),ISNUMBER(S498),ISNUMBER(T498)),IF(AND(K498&gt;=0,L498&gt;=0,N498&gt;=0,O498&gt;=0,Q498&gt;=0,R498&gt;=0,S498&gt;=0,T498&gt;=0),IF((K498+L498*5)&gt;(N498+O498*5),IF((N498+O498*5)&gt;(Q498+R498*5),IF((Q498+R498*5)&gt;=(S498+T498*5),IF(OR(G498="3G",G498="4G"),"Cellular",CONCATENATE("Satellite",CHAR(10),Q498+R498*5)),CONCATENATE("Satellite",CHAR(10),Q498+R498*5)),IF((N498+O498*5)&gt;(S498+T498*5),IF(OR(G498="3G",G498="4G"),CONCATENATE("Cellular",CHAR(10),S498+T498*5),CONCATENATE("Microwave",CHAR(10),N498+O498*5)),CONCATENATE("Microwave",CHAR(10),N498+O498*5))),IF((K498+L498*5)&gt;(Q498+R498*5),IF((Q498+R498*5)&gt;=(S498+T498*5),IF(OR(G498="3G",G498="4G"),CONCATENATE("Cellular",CHAR(10),S498+T498*5),CONCATENATE("Satellite",CHAR(10),Q498+R498*5)),CONCATENATE("Satellite",CHAR(10),Q498+R498*5)),IF((K498+L498*5)&gt;(S498+T498*5),IF(OR(G498="3G",G498="4G"),CONCATENATE("Cellular",CHAR(10),S498+T498*5),CONCATENATE("Fiber Optic",CHAR(10),K498+L498*5)),CONCATENATE("Fiber Optic",CHAR(10),K498+L498*5)))),""),""))</f>
        <v/>
      </c>
      <c r="X498" s="4" t="str">
        <f>IF(OR(ISBLANK(K498),ISBLANK(L498),ISBLANK(N498),ISBLANK(O498),ISBLANK(Q498),ISBLANK(R498),ISBLANK(S498),ISBLANK(T498)),"",IF(AND(ISNUMBER(K498),ISNUMBER(L498),ISNUMBER(N498),ISNUMBER(O498),ISNUMBER(Q498),ISNUMBER(R498),ISNUMBER(S498),ISNUMBER(T498)),IF(AND(K498&gt;=0,L498&gt;=0,N498&gt;=0,O498&gt;=0,Q498&gt;=0,R498&gt;=0,S498&gt;=0,T498&gt;=0),IF((K498+L498*10)&gt;(N498+O498*10),IF((N498+O498*10)&gt;(Q498+R498*10),IF((Q498+R498*10)&gt;=(S498+T498*10),IF(OR(G498="3G",G498="4G"),"Cellular",CONCATENATE("Satellite",CHAR(10),Q498+R498*10)),CONCATENATE("Satellite",CHAR(10),Q498+R498*10)),IF((N498+O498*10)&gt;(S498+T498*10),IF(OR(G498="3G",G498="4G"),CONCATENATE("Cellular",CHAR(10),S498+T498*10),CONCATENATE("Microwave",CHAR(10),N498+O498*10)),CONCATENATE("Microwave",CHAR(10),N498+O498*10))),IF((K498+L498*10)&gt;(Q498+R498*10),IF((Q498+R498*10)&gt;=(S498+T498*10),IF(OR(G498="3G",G498="4G"),CONCATENATE("Cellular",CHAR(10),S498+T498*10),CONCATENATE("Satellite",CHAR(10),Q498+R498*10)),CONCATENATE("Satellite",CHAR(10),Q498+R498*10)),IF((K498+L498*10)&gt;(S498+T498*10),IF(OR(G498="3G",G498="4G"),CONCATENATE("Cellular",CHAR(10),S498+T498*10),CONCATENATE("Fiber Optic",CHAR(10),K498+L498*10)),CONCATENATE("Fiber Optic",CHAR(10),K498+L498*10)))),""),""))</f>
        <v/>
      </c>
      <c r="Y498" s="4" t="str">
        <f>IF(OR(ISBLANK(K498),ISBLANK(L498),ISBLANK(N498),ISBLANK(O498),ISBLANK(Q498),ISBLANK(R498),ISBLANK(S498),ISBLANK(T498)),"",IF(AND(ISNUMBER(K498),ISNUMBER(L498),ISNUMBER(N498),ISNUMBER(O498),ISNUMBER(Q498),ISNUMBER(R498),ISNUMBER(S498),ISNUMBER(T498)),IF(AND(K498&gt;=0,L498&gt;=0,N498&gt;=0,O498&gt;=0,Q498&gt;=0,R498&gt;=0,S498&gt;=0,T498&gt;=0),IF((K498+L498*15)&gt;(N498+O498*15),IF((N498+O498*15)&gt;(Q498+R498*15),IF((Q498+R498*15)&gt;=(S498+T498*15),IF(OR(G498="3G",G498="4G"),"Cellular",CONCATENATE("Satellite",CHAR(10),Q498+R498*15)),CONCATENATE("Satellite",CHAR(10),Q498+R498*15)),IF((N498+O498*15)&gt;(S498+T498*15),IF(OR(G498="3G",G498="4G"),CONCATENATE("Cellular",CHAR(10),S498+T498*15),CONCATENATE("Microwave",CHAR(10),N498+O498*15)),CONCATENATE("Microwave",CHAR(10),N498+O498*15))),IF((K498+L498*15)&gt;(Q498+R498*15),IF((Q498+R498*15)&gt;=(S498+T498*15),IF(OR(G498="3G",G498="4G"),CONCATENATE("Cellular",CHAR(10),S498+T498*15),CONCATENATE("Satellite",CHAR(10),Q498+R498*15)),CONCATENATE("Satellite",CHAR(10),Q498+R498*15)),IF((K498+L498*15)&gt;(S498+T498*15),IF(OR(G498="3G",G498="4G"),CONCATENATE("Cellular",CHAR(10),S498+T498*15),CONCATENATE("Fiber Optic",CHAR(10),K498+L498*15)),CONCATENATE("Fiber Optic",CHAR(10),K498+L498*15)))),""),""))</f>
        <v/>
      </c>
      <c r="Z498" s="4" t="str">
        <f>IF(OR(ISBLANK(K498),ISBLANK(L498),ISBLANK(N498),ISBLANK(O498),ISBLANK(Q498),ISBLANK(R498),ISBLANK(S498),ISBLANK(T498)),"",IF(AND(ISNUMBER(K498),ISNUMBER(L498),ISNUMBER(N498),ISNUMBER(O498),ISNUMBER(Q498),ISNUMBER(R498),ISNUMBER(S498),ISNUMBER(T498)),IF(AND(K498&gt;=0,L498&gt;=0,N498&gt;=0,O498&gt;=0,Q498&gt;=0,R498&gt;=0,S498&gt;=0,T498&gt;=0),IF((K498+L498*20)&gt;(N498+O498*20),IF((N498+O498*20)&gt;(Q498+R498*20),IF((Q498+R498*20)&gt;=(S498+T498*20),IF(OR(G498="3G",G498="4G"),"Cellular",CONCATENATE("Satellite",CHAR(10),Q498+R498*20)),CONCATENATE("Satellite",CHAR(10),Q498+R498*20)),IF((N498+O498*20)&gt;(S498+T498*20),IF(OR(G498="3G",G498="4G"),CONCATENATE("Cellular",CHAR(10),S498+T498*20),CONCATENATE("Microwave",CHAR(10),N498+O498*20)),CONCATENATE("Microwave",CHAR(10),N498+O498*20))),IF((K498+L498*20)&gt;(Q498+R498*20),IF((Q498+R498*20)&gt;=(S498+T498*20),IF(OR(G498="3G",G498="4G"),CONCATENATE("Cellular",CHAR(10),S498+T498*20),CONCATENATE("Satellite",CHAR(10),Q498+R498*20)),CONCATENATE("Satellite",CHAR(10),Q498+R498*20)),IF((K498+L498*20)&gt;(S498+T498*20),IF(OR(G498="3G",G498="4G"),CONCATENATE("Cellular",CHAR(10),S498+T498*20),CONCATENATE("Fiber Optic",CHAR(10),K498+L498*20)),CONCATENATE("Fiber Optic",CHAR(10),K498+L498*20)))),""),""))</f>
        <v/>
      </c>
      <c r="AA498" s="4" t="str">
        <f>IF(OR(ISBLANK(AE498),ISBLANK(AI498),ISBLANK(AM498),ISBLANK(AQ498)),"",IF(AND(ISNUMBER(AE498),ISNUMBER(AI498),ISNUMBER(AM498),ISNUMBER(AQ498)),IF(1,IF(AE498&lt;AI498,IF(AI498&lt;AM498,IF(AM498&lt;=AQ498,IF(OR(G498="3G",G498="4G"),CONCATENATE("Cellular",CHAR(10),AQ498),CONCATENATE("Satellite",CHAR(10),AM498)),CONCATENATE("Satellite",CHAR(10),AM498)),IF(AI498&lt;AQ498,IF(OR(G498="3G",G498="4G"),CONCATENATE("Cellular",CHAR(10),AQ498),CONCATENATE("Microwave",CHAR(10),AI498)),CONCATENATE("Microwave",CHAR(10),AI498))),IF(AE498&lt;AM498,IF(AM498&lt;=AQ498,IF(OR(G498="3G",G498="4G"),CONCATENATE("Cellular",CHAR(10),AQ498),CONCATENATE("Satellite",CHAR(10),AM498)),CONCATENATE("Satellite",CHAR(10),AM498)),IF(AE498&lt;AQ498,IF(OR(G498="3G",G498="4G"),CONCATENATE("Cellular",CHAR(10),AQ498),CONCATENATE("Fiber Optic",CHAR(10),AE498)),CONCATENATE("Fiber Optic",CHAR(10),AE498)))),""),""))</f>
        <v/>
      </c>
      <c r="AB498" s="4" t="str">
        <f>IF(OR(ISBLANK(AF498),ISBLANK(AJ498),ISBLANK(AN498),ISBLANK(AR498)),"",IF(AND(ISNUMBER(AF498),ISNUMBER(AJ498),ISNUMBER(AN498),ISNUMBER(AR498)),IF(1,IF(AF498&lt;AJ498,IF(AJ498&lt;AN498,IF(AN498&lt;=AR498,IF(OR(G498="3G",G498="4G"),CONCATENATE("Cellular",CHAR(10),AR498),CONCATENATE("Satellite",CHAR(10),AN498)),CONCATENATE("Satellite",CHAR(10),AN498)),IF(AJ498&lt;AR498,IF(OR(G498="3G",G498="4G"),CONCATENATE("Cellular",CHAR(10),AR498),CONCATENATE("Microwave",CHAR(10),AJ498)),CONCATENATE("Microwave",CHAR(10),AJ498))),IF(AF498&lt;AN498,IF(AN498&lt;=AR498,IF(OR(G498="3G",G498="4G"),CONCATENATE("Cellular",CHAR(10),AR498),CONCATENATE("Satellite",CHAR(10),AN498)),CONCATENATE("Satellite",CHAR(10),AN498)),IF(AF498&lt;AR498,IF(OR(G498="3G",G498="4G"),CONCATENATE("Cellular",CHAR(10),AR498),CONCATENATE("Fiber Optic",CHAR(10),AF498)),CONCATENATE("Fiber Optic",CHAR(10),AF498)))),""),""))</f>
        <v/>
      </c>
      <c r="AC498" s="4" t="str">
        <f>IF(OR(ISBLANK(AG498),ISBLANK(AK498),ISBLANK(AO498),ISBLANK(AS498)),"",IF(AND(ISNUMBER(AG498),ISNUMBER(AK498),ISNUMBER(AO498),ISNUMBER(AS498)),IF(1,IF(AG498&lt;AK498,IF(AK498&lt;AO498,IF(AO498&lt;=AS498,IF(OR(G498="3G",G498="4G"),CONCATENATE("Cellular",CHAR(10),AS498),CONCATENATE("Satellite",CHAR(10),AO498)),CONCATENATE("Satellite",CHAR(10),AO498)),IF(AK498&lt;AS498,IF(OR(G498="3G",G498="4G"),CONCATENATE("Cellular",CHAR(10),AS498),CONCATENATE("Microwave",CHAR(10),AK498)),CONCATENATE("Microwave",CHAR(10),AK498))),IF(AG498&lt;AO498,IF(AO498&lt;=AS498,IF(OR(G498="3G",G498="4G"),CONCATENATE("Cellular",CHAR(10),AS498),CONCATENATE("Satellite",CHAR(10),AO498)),CONCATENATE("Satellite",CHAR(10),AO498)),IF(AG498&lt;AS498,IF(OR(G498="3G",G498="4G"),CONCATENATE("Cellular",CHAR(10),AS498),CONCATENATE("Fiber Optic",CHAR(10),AG498)),CONCATENATE("Fiber Optic",CHAR(10),AG498)))),""),""))</f>
        <v/>
      </c>
      <c r="AD498" s="4" t="str">
        <f>IF(OR(ISBLANK(AH498),ISBLANK(AL498),ISBLANK(AP498),ISBLANK(AT498)),"",IF(AND(ISNUMBER(AH498),ISNUMBER(AL498),ISNUMBER(AP498),ISNUMBER(AT498)),IF(1,IF(AH498&lt;AL498,IF(AL498&lt;AP498,IF(AP498&lt;=AT498,IF(OR(G498="3G",G498="4G"),CONCATENATE("Cellular",CHAR(10),AT498),CONCATENATE("Satellite",CHAR(10),AP498)),CONCATENATE("Satellite",CHAR(10),AP498)),IF(AL498&lt;AT498,IF(OR(G498="3G",G498="4G"),CONCATENATE("Cellular",CHAR(10),AT498),CONCATENATE("Microwave",CHAR(10),AL498)),CONCATENATE("Microwave",CHAR(10),AL498))),IF(AH498&lt;AP498,IF(AP498&lt;=AT498,IF(OR(G498="3G",G498="4G"),CONCATENATE("Cellular",CHAR(10),AT498),CONCATENATE("Satellite",CHAR(10),AP498)),CONCATENATE("Satellite",CHAR(10),AP498)),IF(AH498&lt;AT498,IF(OR(G498="3G",G498="4G"),CONCATENATE("Cellular",CHAR(10),AT498),CONCATENATE("Fiber Optic",CHAR(10),AH498)),CONCATENATE("Fiber Optic",CHAR(10),AH498)))),""),""))</f>
        <v/>
      </c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</row>
    <row r="499" spans="1:61" customHeight="1" ht="30"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4" t="str">
        <f>IF(OR(ISBLANK(AE499),ISBLANK(AI499),ISBLANK(AM499),ISBLANK(AQ499)),"",IF(AND(ISNUMBER(AE499),ISNUMBER(AI499),ISNUMBER(AM499),ISNUMBER(AQ499)),IF(1=1,IF(AE499&lt;AI499,IF(AI499&lt;AM499,IF(AM499&lt;=AQ499,IF(OR(G499="3G",G499="4G"),"Cellular","Satellite"),"Satellite"),IF(AI499&lt;AQ499,IF(OR(G499="3G",G499="4G"),"Cellular","Microwave"),"Microwave")),IF(AE499&lt;AM499,IF(AM499&lt;=AQ499,IF(OR(G499="3G",G499="4G"),"Cellular","Satellite"),"Satellite"),IF(AE499&lt;AQ499,IF(OR(G499="3G",G499="4G"),"Cellular","Fiber Optic"),"Fiber Optic"))),""),""))</f>
        <v/>
      </c>
      <c r="V499" s="4" t="str">
        <f>IF(OR(ISBLANK(K499),ISBLANK(L499),ISBLANK(N499),ISBLANK(O499),ISBLANK(Q499),ISBLANK(R499),ISBLANK(S499),ISBLANK(T499)),"",IF(AND(ISNUMBER(K499),ISNUMBER(L499),ISNUMBER(N499),ISNUMBER(O499),ISNUMBER(Q499),ISNUMBER(R499),ISNUMBER(S499),ISNUMBER(T499)),IF(AND(K499&gt;=0,L499&gt;=0,N499&gt;=0,O499&gt;=0,Q499&gt;=0,R499&gt;=0,S499&gt;=0,T499&gt;=0),IF((K499+L499*5)&gt;(N499+O499*5),IF((N499+O499*5)&gt;(Q499+R499*5),IF((Q499+R499*5)&gt;=(S499+T499*5),IF(OR(G499="3G",G499="4G"),"Cellular","Satellite"),"Satellite"),IF((N499+O499*5)&gt;(S499+T499*5),IF(OR(G499="3G",G499="4G"),"Cellular","Microwave"),"Microwave")),IF((K499+L499*5)&gt;(Q499+R499*5),IF((Q499+R499*5)&gt;=(S499+T499*5),IF(OR(G499="3G",G499="4G"),"Cellular","Satellite"),"Satellite"),IF((K499+L499*5)&gt;(S499+T499*5),IF(OR(G499="3G",G499="4G"),"Cellular","Fiber Optic"),"Fiber Optic"))),""),""))</f>
        <v/>
      </c>
      <c r="W499" s="4" t="str">
        <f>IF(OR(ISBLANK(K499),ISBLANK(L499),ISBLANK(N499),ISBLANK(O499),ISBLANK(Q499),ISBLANK(R499),ISBLANK(S499),ISBLANK(T499)),"",IF(AND(ISNUMBER(K499),ISNUMBER(L499),ISNUMBER(N499),ISNUMBER(O499),ISNUMBER(Q499),ISNUMBER(R499),ISNUMBER(S499),ISNUMBER(T499)),IF(AND(K499&gt;=0,L499&gt;=0,N499&gt;=0,O499&gt;=0,Q499&gt;=0,R499&gt;=0,S499&gt;=0,T499&gt;=0),IF((K499+L499*5)&gt;(N499+O499*5),IF((N499+O499*5)&gt;(Q499+R499*5),IF((Q499+R499*5)&gt;=(S499+T499*5),IF(OR(G499="3G",G499="4G"),"Cellular",CONCATENATE("Satellite",CHAR(10),Q499+R499*5)),CONCATENATE("Satellite",CHAR(10),Q499+R499*5)),IF((N499+O499*5)&gt;(S499+T499*5),IF(OR(G499="3G",G499="4G"),CONCATENATE("Cellular",CHAR(10),S499+T499*5),CONCATENATE("Microwave",CHAR(10),N499+O499*5)),CONCATENATE("Microwave",CHAR(10),N499+O499*5))),IF((K499+L499*5)&gt;(Q499+R499*5),IF((Q499+R499*5)&gt;=(S499+T499*5),IF(OR(G499="3G",G499="4G"),CONCATENATE("Cellular",CHAR(10),S499+T499*5),CONCATENATE("Satellite",CHAR(10),Q499+R499*5)),CONCATENATE("Satellite",CHAR(10),Q499+R499*5)),IF((K499+L499*5)&gt;(S499+T499*5),IF(OR(G499="3G",G499="4G"),CONCATENATE("Cellular",CHAR(10),S499+T499*5),CONCATENATE("Fiber Optic",CHAR(10),K499+L499*5)),CONCATENATE("Fiber Optic",CHAR(10),K499+L499*5)))),""),""))</f>
        <v/>
      </c>
      <c r="X499" s="4" t="str">
        <f>IF(OR(ISBLANK(K499),ISBLANK(L499),ISBLANK(N499),ISBLANK(O499),ISBLANK(Q499),ISBLANK(R499),ISBLANK(S499),ISBLANK(T499)),"",IF(AND(ISNUMBER(K499),ISNUMBER(L499),ISNUMBER(N499),ISNUMBER(O499),ISNUMBER(Q499),ISNUMBER(R499),ISNUMBER(S499),ISNUMBER(T499)),IF(AND(K499&gt;=0,L499&gt;=0,N499&gt;=0,O499&gt;=0,Q499&gt;=0,R499&gt;=0,S499&gt;=0,T499&gt;=0),IF((K499+L499*10)&gt;(N499+O499*10),IF((N499+O499*10)&gt;(Q499+R499*10),IF((Q499+R499*10)&gt;=(S499+T499*10),IF(OR(G499="3G",G499="4G"),"Cellular",CONCATENATE("Satellite",CHAR(10),Q499+R499*10)),CONCATENATE("Satellite",CHAR(10),Q499+R499*10)),IF((N499+O499*10)&gt;(S499+T499*10),IF(OR(G499="3G",G499="4G"),CONCATENATE("Cellular",CHAR(10),S499+T499*10),CONCATENATE("Microwave",CHAR(10),N499+O499*10)),CONCATENATE("Microwave",CHAR(10),N499+O499*10))),IF((K499+L499*10)&gt;(Q499+R499*10),IF((Q499+R499*10)&gt;=(S499+T499*10),IF(OR(G499="3G",G499="4G"),CONCATENATE("Cellular",CHAR(10),S499+T499*10),CONCATENATE("Satellite",CHAR(10),Q499+R499*10)),CONCATENATE("Satellite",CHAR(10),Q499+R499*10)),IF((K499+L499*10)&gt;(S499+T499*10),IF(OR(G499="3G",G499="4G"),CONCATENATE("Cellular",CHAR(10),S499+T499*10),CONCATENATE("Fiber Optic",CHAR(10),K499+L499*10)),CONCATENATE("Fiber Optic",CHAR(10),K499+L499*10)))),""),""))</f>
        <v/>
      </c>
      <c r="Y499" s="4" t="str">
        <f>IF(OR(ISBLANK(K499),ISBLANK(L499),ISBLANK(N499),ISBLANK(O499),ISBLANK(Q499),ISBLANK(R499),ISBLANK(S499),ISBLANK(T499)),"",IF(AND(ISNUMBER(K499),ISNUMBER(L499),ISNUMBER(N499),ISNUMBER(O499),ISNUMBER(Q499),ISNUMBER(R499),ISNUMBER(S499),ISNUMBER(T499)),IF(AND(K499&gt;=0,L499&gt;=0,N499&gt;=0,O499&gt;=0,Q499&gt;=0,R499&gt;=0,S499&gt;=0,T499&gt;=0),IF((K499+L499*15)&gt;(N499+O499*15),IF((N499+O499*15)&gt;(Q499+R499*15),IF((Q499+R499*15)&gt;=(S499+T499*15),IF(OR(G499="3G",G499="4G"),"Cellular",CONCATENATE("Satellite",CHAR(10),Q499+R499*15)),CONCATENATE("Satellite",CHAR(10),Q499+R499*15)),IF((N499+O499*15)&gt;(S499+T499*15),IF(OR(G499="3G",G499="4G"),CONCATENATE("Cellular",CHAR(10),S499+T499*15),CONCATENATE("Microwave",CHAR(10),N499+O499*15)),CONCATENATE("Microwave",CHAR(10),N499+O499*15))),IF((K499+L499*15)&gt;(Q499+R499*15),IF((Q499+R499*15)&gt;=(S499+T499*15),IF(OR(G499="3G",G499="4G"),CONCATENATE("Cellular",CHAR(10),S499+T499*15),CONCATENATE("Satellite",CHAR(10),Q499+R499*15)),CONCATENATE("Satellite",CHAR(10),Q499+R499*15)),IF((K499+L499*15)&gt;(S499+T499*15),IF(OR(G499="3G",G499="4G"),CONCATENATE("Cellular",CHAR(10),S499+T499*15),CONCATENATE("Fiber Optic",CHAR(10),K499+L499*15)),CONCATENATE("Fiber Optic",CHAR(10),K499+L499*15)))),""),""))</f>
        <v/>
      </c>
      <c r="Z499" s="4" t="str">
        <f>IF(OR(ISBLANK(K499),ISBLANK(L499),ISBLANK(N499),ISBLANK(O499),ISBLANK(Q499),ISBLANK(R499),ISBLANK(S499),ISBLANK(T499)),"",IF(AND(ISNUMBER(K499),ISNUMBER(L499),ISNUMBER(N499),ISNUMBER(O499),ISNUMBER(Q499),ISNUMBER(R499),ISNUMBER(S499),ISNUMBER(T499)),IF(AND(K499&gt;=0,L499&gt;=0,N499&gt;=0,O499&gt;=0,Q499&gt;=0,R499&gt;=0,S499&gt;=0,T499&gt;=0),IF((K499+L499*20)&gt;(N499+O499*20),IF((N499+O499*20)&gt;(Q499+R499*20),IF((Q499+R499*20)&gt;=(S499+T499*20),IF(OR(G499="3G",G499="4G"),"Cellular",CONCATENATE("Satellite",CHAR(10),Q499+R499*20)),CONCATENATE("Satellite",CHAR(10),Q499+R499*20)),IF((N499+O499*20)&gt;(S499+T499*20),IF(OR(G499="3G",G499="4G"),CONCATENATE("Cellular",CHAR(10),S499+T499*20),CONCATENATE("Microwave",CHAR(10),N499+O499*20)),CONCATENATE("Microwave",CHAR(10),N499+O499*20))),IF((K499+L499*20)&gt;(Q499+R499*20),IF((Q499+R499*20)&gt;=(S499+T499*20),IF(OR(G499="3G",G499="4G"),CONCATENATE("Cellular",CHAR(10),S499+T499*20),CONCATENATE("Satellite",CHAR(10),Q499+R499*20)),CONCATENATE("Satellite",CHAR(10),Q499+R499*20)),IF((K499+L499*20)&gt;(S499+T499*20),IF(OR(G499="3G",G499="4G"),CONCATENATE("Cellular",CHAR(10),S499+T499*20),CONCATENATE("Fiber Optic",CHAR(10),K499+L499*20)),CONCATENATE("Fiber Optic",CHAR(10),K499+L499*20)))),""),""))</f>
        <v/>
      </c>
      <c r="AA499" s="4" t="str">
        <f>IF(OR(ISBLANK(AE499),ISBLANK(AI499),ISBLANK(AM499),ISBLANK(AQ499)),"",IF(AND(ISNUMBER(AE499),ISNUMBER(AI499),ISNUMBER(AM499),ISNUMBER(AQ499)),IF(1,IF(AE499&lt;AI499,IF(AI499&lt;AM499,IF(AM499&lt;=AQ499,IF(OR(G499="3G",G499="4G"),CONCATENATE("Cellular",CHAR(10),AQ499),CONCATENATE("Satellite",CHAR(10),AM499)),CONCATENATE("Satellite",CHAR(10),AM499)),IF(AI499&lt;AQ499,IF(OR(G499="3G",G499="4G"),CONCATENATE("Cellular",CHAR(10),AQ499),CONCATENATE("Microwave",CHAR(10),AI499)),CONCATENATE("Microwave",CHAR(10),AI499))),IF(AE499&lt;AM499,IF(AM499&lt;=AQ499,IF(OR(G499="3G",G499="4G"),CONCATENATE("Cellular",CHAR(10),AQ499),CONCATENATE("Satellite",CHAR(10),AM499)),CONCATENATE("Satellite",CHAR(10),AM499)),IF(AE499&lt;AQ499,IF(OR(G499="3G",G499="4G"),CONCATENATE("Cellular",CHAR(10),AQ499),CONCATENATE("Fiber Optic",CHAR(10),AE499)),CONCATENATE("Fiber Optic",CHAR(10),AE499)))),""),""))</f>
        <v/>
      </c>
      <c r="AB499" s="4" t="str">
        <f>IF(OR(ISBLANK(AF499),ISBLANK(AJ499),ISBLANK(AN499),ISBLANK(AR499)),"",IF(AND(ISNUMBER(AF499),ISNUMBER(AJ499),ISNUMBER(AN499),ISNUMBER(AR499)),IF(1,IF(AF499&lt;AJ499,IF(AJ499&lt;AN499,IF(AN499&lt;=AR499,IF(OR(G499="3G",G499="4G"),CONCATENATE("Cellular",CHAR(10),AR499),CONCATENATE("Satellite",CHAR(10),AN499)),CONCATENATE("Satellite",CHAR(10),AN499)),IF(AJ499&lt;AR499,IF(OR(G499="3G",G499="4G"),CONCATENATE("Cellular",CHAR(10),AR499),CONCATENATE("Microwave",CHAR(10),AJ499)),CONCATENATE("Microwave",CHAR(10),AJ499))),IF(AF499&lt;AN499,IF(AN499&lt;=AR499,IF(OR(G499="3G",G499="4G"),CONCATENATE("Cellular",CHAR(10),AR499),CONCATENATE("Satellite",CHAR(10),AN499)),CONCATENATE("Satellite",CHAR(10),AN499)),IF(AF499&lt;AR499,IF(OR(G499="3G",G499="4G"),CONCATENATE("Cellular",CHAR(10),AR499),CONCATENATE("Fiber Optic",CHAR(10),AF499)),CONCATENATE("Fiber Optic",CHAR(10),AF499)))),""),""))</f>
        <v/>
      </c>
      <c r="AC499" s="4" t="str">
        <f>IF(OR(ISBLANK(AG499),ISBLANK(AK499),ISBLANK(AO499),ISBLANK(AS499)),"",IF(AND(ISNUMBER(AG499),ISNUMBER(AK499),ISNUMBER(AO499),ISNUMBER(AS499)),IF(1,IF(AG499&lt;AK499,IF(AK499&lt;AO499,IF(AO499&lt;=AS499,IF(OR(G499="3G",G499="4G"),CONCATENATE("Cellular",CHAR(10),AS499),CONCATENATE("Satellite",CHAR(10),AO499)),CONCATENATE("Satellite",CHAR(10),AO499)),IF(AK499&lt;AS499,IF(OR(G499="3G",G499="4G"),CONCATENATE("Cellular",CHAR(10),AS499),CONCATENATE("Microwave",CHAR(10),AK499)),CONCATENATE("Microwave",CHAR(10),AK499))),IF(AG499&lt;AO499,IF(AO499&lt;=AS499,IF(OR(G499="3G",G499="4G"),CONCATENATE("Cellular",CHAR(10),AS499),CONCATENATE("Satellite",CHAR(10),AO499)),CONCATENATE("Satellite",CHAR(10),AO499)),IF(AG499&lt;AS499,IF(OR(G499="3G",G499="4G"),CONCATENATE("Cellular",CHAR(10),AS499),CONCATENATE("Fiber Optic",CHAR(10),AG499)),CONCATENATE("Fiber Optic",CHAR(10),AG499)))),""),""))</f>
        <v/>
      </c>
      <c r="AD499" s="4" t="str">
        <f>IF(OR(ISBLANK(AH499),ISBLANK(AL499),ISBLANK(AP499),ISBLANK(AT499)),"",IF(AND(ISNUMBER(AH499),ISNUMBER(AL499),ISNUMBER(AP499),ISNUMBER(AT499)),IF(1,IF(AH499&lt;AL499,IF(AL499&lt;AP499,IF(AP499&lt;=AT499,IF(OR(G499="3G",G499="4G"),CONCATENATE("Cellular",CHAR(10),AT499),CONCATENATE("Satellite",CHAR(10),AP499)),CONCATENATE("Satellite",CHAR(10),AP499)),IF(AL499&lt;AT499,IF(OR(G499="3G",G499="4G"),CONCATENATE("Cellular",CHAR(10),AT499),CONCATENATE("Microwave",CHAR(10),AL499)),CONCATENATE("Microwave",CHAR(10),AL499))),IF(AH499&lt;AP499,IF(AP499&lt;=AT499,IF(OR(G499="3G",G499="4G"),CONCATENATE("Cellular",CHAR(10),AT499),CONCATENATE("Satellite",CHAR(10),AP499)),CONCATENATE("Satellite",CHAR(10),AP499)),IF(AH499&lt;AT499,IF(OR(G499="3G",G499="4G"),CONCATENATE("Cellular",CHAR(10),AT499),CONCATENATE("Fiber Optic",CHAR(10),AH499)),CONCATENATE("Fiber Optic",CHAR(10),AH499)))),""),""))</f>
        <v/>
      </c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</row>
    <row r="500" spans="1:61" customHeight="1" ht="30"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4" t="str">
        <f>IF(OR(ISBLANK(AE500),ISBLANK(AI500),ISBLANK(AM500),ISBLANK(AQ500)),"",IF(AND(ISNUMBER(AE500),ISNUMBER(AI500),ISNUMBER(AM500),ISNUMBER(AQ500)),IF(1=1,IF(AE500&lt;AI500,IF(AI500&lt;AM500,IF(AM500&lt;=AQ500,IF(OR(G500="3G",G500="4G"),"Cellular","Satellite"),"Satellite"),IF(AI500&lt;AQ500,IF(OR(G500="3G",G500="4G"),"Cellular","Microwave"),"Microwave")),IF(AE500&lt;AM500,IF(AM500&lt;=AQ500,IF(OR(G500="3G",G500="4G"),"Cellular","Satellite"),"Satellite"),IF(AE500&lt;AQ500,IF(OR(G500="3G",G500="4G"),"Cellular","Fiber Optic"),"Fiber Optic"))),""),""))</f>
        <v/>
      </c>
      <c r="V500" s="4" t="str">
        <f>IF(OR(ISBLANK(K500),ISBLANK(L500),ISBLANK(N500),ISBLANK(O500),ISBLANK(Q500),ISBLANK(R500),ISBLANK(S500),ISBLANK(T500)),"",IF(AND(ISNUMBER(K500),ISNUMBER(L500),ISNUMBER(N500),ISNUMBER(O500),ISNUMBER(Q500),ISNUMBER(R500),ISNUMBER(S500),ISNUMBER(T500)),IF(AND(K500&gt;=0,L500&gt;=0,N500&gt;=0,O500&gt;=0,Q500&gt;=0,R500&gt;=0,S500&gt;=0,T500&gt;=0),IF((K500+L500*5)&gt;(N500+O500*5),IF((N500+O500*5)&gt;(Q500+R500*5),IF((Q500+R500*5)&gt;=(S500+T500*5),IF(OR(G500="3G",G500="4G"),"Cellular","Satellite"),"Satellite"),IF((N500+O500*5)&gt;(S500+T500*5),IF(OR(G500="3G",G500="4G"),"Cellular","Microwave"),"Microwave")),IF((K500+L500*5)&gt;(Q500+R500*5),IF((Q500+R500*5)&gt;=(S500+T500*5),IF(OR(G500="3G",G500="4G"),"Cellular","Satellite"),"Satellite"),IF((K500+L500*5)&gt;(S500+T500*5),IF(OR(G500="3G",G500="4G"),"Cellular","Fiber Optic"),"Fiber Optic"))),""),""))</f>
        <v/>
      </c>
      <c r="W500" s="4" t="str">
        <f>IF(OR(ISBLANK(K500),ISBLANK(L500),ISBLANK(N500),ISBLANK(O500),ISBLANK(Q500),ISBLANK(R500),ISBLANK(S500),ISBLANK(T500)),"",IF(AND(ISNUMBER(K500),ISNUMBER(L500),ISNUMBER(N500),ISNUMBER(O500),ISNUMBER(Q500),ISNUMBER(R500),ISNUMBER(S500),ISNUMBER(T500)),IF(AND(K500&gt;=0,L500&gt;=0,N500&gt;=0,O500&gt;=0,Q500&gt;=0,R500&gt;=0,S500&gt;=0,T500&gt;=0),IF((K500+L500*5)&gt;(N500+O500*5),IF((N500+O500*5)&gt;(Q500+R500*5),IF((Q500+R500*5)&gt;=(S500+T500*5),IF(OR(G500="3G",G500="4G"),"Cellular",CONCATENATE("Satellite",CHAR(10),Q500+R500*5)),CONCATENATE("Satellite",CHAR(10),Q500+R500*5)),IF((N500+O500*5)&gt;(S500+T500*5),IF(OR(G500="3G",G500="4G"),CONCATENATE("Cellular",CHAR(10),S500+T500*5),CONCATENATE("Microwave",CHAR(10),N500+O500*5)),CONCATENATE("Microwave",CHAR(10),N500+O500*5))),IF((K500+L500*5)&gt;(Q500+R500*5),IF((Q500+R500*5)&gt;=(S500+T500*5),IF(OR(G500="3G",G500="4G"),CONCATENATE("Cellular",CHAR(10),S500+T500*5),CONCATENATE("Satellite",CHAR(10),Q500+R500*5)),CONCATENATE("Satellite",CHAR(10),Q500+R500*5)),IF((K500+L500*5)&gt;(S500+T500*5),IF(OR(G500="3G",G500="4G"),CONCATENATE("Cellular",CHAR(10),S500+T500*5),CONCATENATE("Fiber Optic",CHAR(10),K500+L500*5)),CONCATENATE("Fiber Optic",CHAR(10),K500+L500*5)))),""),""))</f>
        <v/>
      </c>
      <c r="X500" s="4" t="str">
        <f>IF(OR(ISBLANK(K500),ISBLANK(L500),ISBLANK(N500),ISBLANK(O500),ISBLANK(Q500),ISBLANK(R500),ISBLANK(S500),ISBLANK(T500)),"",IF(AND(ISNUMBER(K500),ISNUMBER(L500),ISNUMBER(N500),ISNUMBER(O500),ISNUMBER(Q500),ISNUMBER(R500),ISNUMBER(S500),ISNUMBER(T500)),IF(AND(K500&gt;=0,L500&gt;=0,N500&gt;=0,O500&gt;=0,Q500&gt;=0,R500&gt;=0,S500&gt;=0,T500&gt;=0),IF((K500+L500*10)&gt;(N500+O500*10),IF((N500+O500*10)&gt;(Q500+R500*10),IF((Q500+R500*10)&gt;=(S500+T500*10),IF(OR(G500="3G",G500="4G"),"Cellular",CONCATENATE("Satellite",CHAR(10),Q500+R500*10)),CONCATENATE("Satellite",CHAR(10),Q500+R500*10)),IF((N500+O500*10)&gt;(S500+T500*10),IF(OR(G500="3G",G500="4G"),CONCATENATE("Cellular",CHAR(10),S500+T500*10),CONCATENATE("Microwave",CHAR(10),N500+O500*10)),CONCATENATE("Microwave",CHAR(10),N500+O500*10))),IF((K500+L500*10)&gt;(Q500+R500*10),IF((Q500+R500*10)&gt;=(S500+T500*10),IF(OR(G500="3G",G500="4G"),CONCATENATE("Cellular",CHAR(10),S500+T500*10),CONCATENATE("Satellite",CHAR(10),Q500+R500*10)),CONCATENATE("Satellite",CHAR(10),Q500+R500*10)),IF((K500+L500*10)&gt;(S500+T500*10),IF(OR(G500="3G",G500="4G"),CONCATENATE("Cellular",CHAR(10),S500+T500*10),CONCATENATE("Fiber Optic",CHAR(10),K500+L500*10)),CONCATENATE("Fiber Optic",CHAR(10),K500+L500*10)))),""),""))</f>
        <v/>
      </c>
      <c r="Y500" s="4" t="str">
        <f>IF(OR(ISBLANK(K500),ISBLANK(L500),ISBLANK(N500),ISBLANK(O500),ISBLANK(Q500),ISBLANK(R500),ISBLANK(S500),ISBLANK(T500)),"",IF(AND(ISNUMBER(K500),ISNUMBER(L500),ISNUMBER(N500),ISNUMBER(O500),ISNUMBER(Q500),ISNUMBER(R500),ISNUMBER(S500),ISNUMBER(T500)),IF(AND(K500&gt;=0,L500&gt;=0,N500&gt;=0,O500&gt;=0,Q500&gt;=0,R500&gt;=0,S500&gt;=0,T500&gt;=0),IF((K500+L500*15)&gt;(N500+O500*15),IF((N500+O500*15)&gt;(Q500+R500*15),IF((Q500+R500*15)&gt;=(S500+T500*15),IF(OR(G500="3G",G500="4G"),"Cellular",CONCATENATE("Satellite",CHAR(10),Q500+R500*15)),CONCATENATE("Satellite",CHAR(10),Q500+R500*15)),IF((N500+O500*15)&gt;(S500+T500*15),IF(OR(G500="3G",G500="4G"),CONCATENATE("Cellular",CHAR(10),S500+T500*15),CONCATENATE("Microwave",CHAR(10),N500+O500*15)),CONCATENATE("Microwave",CHAR(10),N500+O500*15))),IF((K500+L500*15)&gt;(Q500+R500*15),IF((Q500+R500*15)&gt;=(S500+T500*15),IF(OR(G500="3G",G500="4G"),CONCATENATE("Cellular",CHAR(10),S500+T500*15),CONCATENATE("Satellite",CHAR(10),Q500+R500*15)),CONCATENATE("Satellite",CHAR(10),Q500+R500*15)),IF((K500+L500*15)&gt;(S500+T500*15),IF(OR(G500="3G",G500="4G"),CONCATENATE("Cellular",CHAR(10),S500+T500*15),CONCATENATE("Fiber Optic",CHAR(10),K500+L500*15)),CONCATENATE("Fiber Optic",CHAR(10),K500+L500*15)))),""),""))</f>
        <v/>
      </c>
      <c r="Z500" s="4" t="str">
        <f>IF(OR(ISBLANK(K500),ISBLANK(L500),ISBLANK(N500),ISBLANK(O500),ISBLANK(Q500),ISBLANK(R500),ISBLANK(S500),ISBLANK(T500)),"",IF(AND(ISNUMBER(K500),ISNUMBER(L500),ISNUMBER(N500),ISNUMBER(O500),ISNUMBER(Q500),ISNUMBER(R500),ISNUMBER(S500),ISNUMBER(T500)),IF(AND(K500&gt;=0,L500&gt;=0,N500&gt;=0,O500&gt;=0,Q500&gt;=0,R500&gt;=0,S500&gt;=0,T500&gt;=0),IF((K500+L500*20)&gt;(N500+O500*20),IF((N500+O500*20)&gt;(Q500+R500*20),IF((Q500+R500*20)&gt;=(S500+T500*20),IF(OR(G500="3G",G500="4G"),"Cellular",CONCATENATE("Satellite",CHAR(10),Q500+R500*20)),CONCATENATE("Satellite",CHAR(10),Q500+R500*20)),IF((N500+O500*20)&gt;(S500+T500*20),IF(OR(G500="3G",G500="4G"),CONCATENATE("Cellular",CHAR(10),S500+T500*20),CONCATENATE("Microwave",CHAR(10),N500+O500*20)),CONCATENATE("Microwave",CHAR(10),N500+O500*20))),IF((K500+L500*20)&gt;(Q500+R500*20),IF((Q500+R500*20)&gt;=(S500+T500*20),IF(OR(G500="3G",G500="4G"),CONCATENATE("Cellular",CHAR(10),S500+T500*20),CONCATENATE("Satellite",CHAR(10),Q500+R500*20)),CONCATENATE("Satellite",CHAR(10),Q500+R500*20)),IF((K500+L500*20)&gt;(S500+T500*20),IF(OR(G500="3G",G500="4G"),CONCATENATE("Cellular",CHAR(10),S500+T500*20),CONCATENATE("Fiber Optic",CHAR(10),K500+L500*20)),CONCATENATE("Fiber Optic",CHAR(10),K500+L500*20)))),""),""))</f>
        <v/>
      </c>
      <c r="AA500" s="4" t="str">
        <f>IF(OR(ISBLANK(AE500),ISBLANK(AI500),ISBLANK(AM500),ISBLANK(AQ500)),"",IF(AND(ISNUMBER(AE500),ISNUMBER(AI500),ISNUMBER(AM500),ISNUMBER(AQ500)),IF(1,IF(AE500&lt;AI500,IF(AI500&lt;AM500,IF(AM500&lt;=AQ500,IF(OR(G500="3G",G500="4G"),CONCATENATE("Cellular",CHAR(10),AQ500),CONCATENATE("Satellite",CHAR(10),AM500)),CONCATENATE("Satellite",CHAR(10),AM500)),IF(AI500&lt;AQ500,IF(OR(G500="3G",G500="4G"),CONCATENATE("Cellular",CHAR(10),AQ500),CONCATENATE("Microwave",CHAR(10),AI500)),CONCATENATE("Microwave",CHAR(10),AI500))),IF(AE500&lt;AM500,IF(AM500&lt;=AQ500,IF(OR(G500="3G",G500="4G"),CONCATENATE("Cellular",CHAR(10),AQ500),CONCATENATE("Satellite",CHAR(10),AM500)),CONCATENATE("Satellite",CHAR(10),AM500)),IF(AE500&lt;AQ500,IF(OR(G500="3G",G500="4G"),CONCATENATE("Cellular",CHAR(10),AQ500),CONCATENATE("Fiber Optic",CHAR(10),AE500)),CONCATENATE("Fiber Optic",CHAR(10),AE500)))),""),""))</f>
        <v/>
      </c>
      <c r="AB500" s="4" t="str">
        <f>IF(OR(ISBLANK(AF500),ISBLANK(AJ500),ISBLANK(AN500),ISBLANK(AR500)),"",IF(AND(ISNUMBER(AF500),ISNUMBER(AJ500),ISNUMBER(AN500),ISNUMBER(AR500)),IF(1,IF(AF500&lt;AJ500,IF(AJ500&lt;AN500,IF(AN500&lt;=AR500,IF(OR(G500="3G",G500="4G"),CONCATENATE("Cellular",CHAR(10),AR500),CONCATENATE("Satellite",CHAR(10),AN500)),CONCATENATE("Satellite",CHAR(10),AN500)),IF(AJ500&lt;AR500,IF(OR(G500="3G",G500="4G"),CONCATENATE("Cellular",CHAR(10),AR500),CONCATENATE("Microwave",CHAR(10),AJ500)),CONCATENATE("Microwave",CHAR(10),AJ500))),IF(AF500&lt;AN500,IF(AN500&lt;=AR500,IF(OR(G500="3G",G500="4G"),CONCATENATE("Cellular",CHAR(10),AR500),CONCATENATE("Satellite",CHAR(10),AN500)),CONCATENATE("Satellite",CHAR(10),AN500)),IF(AF500&lt;AR500,IF(OR(G500="3G",G500="4G"),CONCATENATE("Cellular",CHAR(10),AR500),CONCATENATE("Fiber Optic",CHAR(10),AF500)),CONCATENATE("Fiber Optic",CHAR(10),AF500)))),""),""))</f>
        <v/>
      </c>
      <c r="AC500" s="4" t="str">
        <f>IF(OR(ISBLANK(AG500),ISBLANK(AK500),ISBLANK(AO500),ISBLANK(AS500)),"",IF(AND(ISNUMBER(AG500),ISNUMBER(AK500),ISNUMBER(AO500),ISNUMBER(AS500)),IF(1,IF(AG500&lt;AK500,IF(AK500&lt;AO500,IF(AO500&lt;=AS500,IF(OR(G500="3G",G500="4G"),CONCATENATE("Cellular",CHAR(10),AS500),CONCATENATE("Satellite",CHAR(10),AO500)),CONCATENATE("Satellite",CHAR(10),AO500)),IF(AK500&lt;AS500,IF(OR(G500="3G",G500="4G"),CONCATENATE("Cellular",CHAR(10),AS500),CONCATENATE("Microwave",CHAR(10),AK500)),CONCATENATE("Microwave",CHAR(10),AK500))),IF(AG500&lt;AO500,IF(AO500&lt;=AS500,IF(OR(G500="3G",G500="4G"),CONCATENATE("Cellular",CHAR(10),AS500),CONCATENATE("Satellite",CHAR(10),AO500)),CONCATENATE("Satellite",CHAR(10),AO500)),IF(AG500&lt;AS500,IF(OR(G500="3G",G500="4G"),CONCATENATE("Cellular",CHAR(10),AS500),CONCATENATE("Fiber Optic",CHAR(10),AG500)),CONCATENATE("Fiber Optic",CHAR(10),AG500)))),""),""))</f>
        <v/>
      </c>
      <c r="AD500" s="4" t="str">
        <f>IF(OR(ISBLANK(AH500),ISBLANK(AL500),ISBLANK(AP500),ISBLANK(AT500)),"",IF(AND(ISNUMBER(AH500),ISNUMBER(AL500),ISNUMBER(AP500),ISNUMBER(AT500)),IF(1,IF(AH500&lt;AL500,IF(AL500&lt;AP500,IF(AP500&lt;=AT500,IF(OR(G500="3G",G500="4G"),CONCATENATE("Cellular",CHAR(10),AT500),CONCATENATE("Satellite",CHAR(10),AP500)),CONCATENATE("Satellite",CHAR(10),AP500)),IF(AL500&lt;AT500,IF(OR(G500="3G",G500="4G"),CONCATENATE("Cellular",CHAR(10),AT500),CONCATENATE("Microwave",CHAR(10),AL500)),CONCATENATE("Microwave",CHAR(10),AL500))),IF(AH500&lt;AP500,IF(AP500&lt;=AT500,IF(OR(G500="3G",G500="4G"),CONCATENATE("Cellular",CHAR(10),AT500),CONCATENATE("Satellite",CHAR(10),AP500)),CONCATENATE("Satellite",CHAR(10),AP500)),IF(AH500&lt;AT500,IF(OR(G500="3G",G500="4G"),CONCATENATE("Cellular",CHAR(10),AT500),CONCATENATE("Fiber Optic",CHAR(10),AH500)),CONCATENATE("Fiber Optic",CHAR(10),AH500)))),""),""))</f>
        <v/>
      </c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</row>
    <row r="501" spans="1:61" customHeight="1" ht="30"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4" t="str">
        <f>IF(OR(ISBLANK(AE501),ISBLANK(AI501),ISBLANK(AM501),ISBLANK(AQ501)),"",IF(AND(ISNUMBER(AE501),ISNUMBER(AI501),ISNUMBER(AM501),ISNUMBER(AQ501)),IF(1=1,IF(AE501&lt;AI501,IF(AI501&lt;AM501,IF(AM501&lt;=AQ501,IF(OR(G501="3G",G501="4G"),"Cellular","Satellite"),"Satellite"),IF(AI501&lt;AQ501,IF(OR(G501="3G",G501="4G"),"Cellular","Microwave"),"Microwave")),IF(AE501&lt;AM501,IF(AM501&lt;=AQ501,IF(OR(G501="3G",G501="4G"),"Cellular","Satellite"),"Satellite"),IF(AE501&lt;AQ501,IF(OR(G501="3G",G501="4G"),"Cellular","Fiber Optic"),"Fiber Optic"))),""),""))</f>
        <v/>
      </c>
      <c r="V501" s="4" t="str">
        <f>IF(OR(ISBLANK(K501),ISBLANK(L501),ISBLANK(N501),ISBLANK(O501),ISBLANK(Q501),ISBLANK(R501),ISBLANK(S501),ISBLANK(T501)),"",IF(AND(ISNUMBER(K501),ISNUMBER(L501),ISNUMBER(N501),ISNUMBER(O501),ISNUMBER(Q501),ISNUMBER(R501),ISNUMBER(S501),ISNUMBER(T501)),IF(AND(K501&gt;=0,L501&gt;=0,N501&gt;=0,O501&gt;=0,Q501&gt;=0,R501&gt;=0,S501&gt;=0,T501&gt;=0),IF((K501+L501*5)&gt;(N501+O501*5),IF((N501+O501*5)&gt;(Q501+R501*5),IF((Q501+R501*5)&gt;=(S501+T501*5),IF(OR(G501="3G",G501="4G"),"Cellular","Satellite"),"Satellite"),IF((N501+O501*5)&gt;(S501+T501*5),IF(OR(G501="3G",G501="4G"),"Cellular","Microwave"),"Microwave")),IF((K501+L501*5)&gt;(Q501+R501*5),IF((Q501+R501*5)&gt;=(S501+T501*5),IF(OR(G501="3G",G501="4G"),"Cellular","Satellite"),"Satellite"),IF((K501+L501*5)&gt;(S501+T501*5),IF(OR(G501="3G",G501="4G"),"Cellular","Fiber Optic"),"Fiber Optic"))),""),""))</f>
        <v/>
      </c>
      <c r="W501" s="4" t="str">
        <f>IF(OR(ISBLANK(K501),ISBLANK(L501),ISBLANK(N501),ISBLANK(O501),ISBLANK(Q501),ISBLANK(R501),ISBLANK(S501),ISBLANK(T501)),"",IF(AND(ISNUMBER(K501),ISNUMBER(L501),ISNUMBER(N501),ISNUMBER(O501),ISNUMBER(Q501),ISNUMBER(R501),ISNUMBER(S501),ISNUMBER(T501)),IF(AND(K501&gt;=0,L501&gt;=0,N501&gt;=0,O501&gt;=0,Q501&gt;=0,R501&gt;=0,S501&gt;=0,T501&gt;=0),IF((K501+L501*5)&gt;(N501+O501*5),IF((N501+O501*5)&gt;(Q501+R501*5),IF((Q501+R501*5)&gt;=(S501+T501*5),IF(OR(G501="3G",G501="4G"),"Cellular",CONCATENATE("Satellite",CHAR(10),Q501+R501*5)),CONCATENATE("Satellite",CHAR(10),Q501+R501*5)),IF((N501+O501*5)&gt;(S501+T501*5),IF(OR(G501="3G",G501="4G"),CONCATENATE("Cellular",CHAR(10),S501+T501*5),CONCATENATE("Microwave",CHAR(10),N501+O501*5)),CONCATENATE("Microwave",CHAR(10),N501+O501*5))),IF((K501+L501*5)&gt;(Q501+R501*5),IF((Q501+R501*5)&gt;=(S501+T501*5),IF(OR(G501="3G",G501="4G"),CONCATENATE("Cellular",CHAR(10),S501+T501*5),CONCATENATE("Satellite",CHAR(10),Q501+R501*5)),CONCATENATE("Satellite",CHAR(10),Q501+R501*5)),IF((K501+L501*5)&gt;(S501+T501*5),IF(OR(G501="3G",G501="4G"),CONCATENATE("Cellular",CHAR(10),S501+T501*5),CONCATENATE("Fiber Optic",CHAR(10),K501+L501*5)),CONCATENATE("Fiber Optic",CHAR(10),K501+L501*5)))),""),""))</f>
        <v/>
      </c>
      <c r="X501" s="4" t="str">
        <f>IF(OR(ISBLANK(K501),ISBLANK(L501),ISBLANK(N501),ISBLANK(O501),ISBLANK(Q501),ISBLANK(R501),ISBLANK(S501),ISBLANK(T501)),"",IF(AND(ISNUMBER(K501),ISNUMBER(L501),ISNUMBER(N501),ISNUMBER(O501),ISNUMBER(Q501),ISNUMBER(R501),ISNUMBER(S501),ISNUMBER(T501)),IF(AND(K501&gt;=0,L501&gt;=0,N501&gt;=0,O501&gt;=0,Q501&gt;=0,R501&gt;=0,S501&gt;=0,T501&gt;=0),IF((K501+L501*10)&gt;(N501+O501*10),IF((N501+O501*10)&gt;(Q501+R501*10),IF((Q501+R501*10)&gt;=(S501+T501*10),IF(OR(G501="3G",G501="4G"),"Cellular",CONCATENATE("Satellite",CHAR(10),Q501+R501*10)),CONCATENATE("Satellite",CHAR(10),Q501+R501*10)),IF((N501+O501*10)&gt;(S501+T501*10),IF(OR(G501="3G",G501="4G"),CONCATENATE("Cellular",CHAR(10),S501+T501*10),CONCATENATE("Microwave",CHAR(10),N501+O501*10)),CONCATENATE("Microwave",CHAR(10),N501+O501*10))),IF((K501+L501*10)&gt;(Q501+R501*10),IF((Q501+R501*10)&gt;=(S501+T501*10),IF(OR(G501="3G",G501="4G"),CONCATENATE("Cellular",CHAR(10),S501+T501*10),CONCATENATE("Satellite",CHAR(10),Q501+R501*10)),CONCATENATE("Satellite",CHAR(10),Q501+R501*10)),IF((K501+L501*10)&gt;(S501+T501*10),IF(OR(G501="3G",G501="4G"),CONCATENATE("Cellular",CHAR(10),S501+T501*10),CONCATENATE("Fiber Optic",CHAR(10),K501+L501*10)),CONCATENATE("Fiber Optic",CHAR(10),K501+L501*10)))),""),""))</f>
        <v/>
      </c>
      <c r="Y501" s="4" t="str">
        <f>IF(OR(ISBLANK(K501),ISBLANK(L501),ISBLANK(N501),ISBLANK(O501),ISBLANK(Q501),ISBLANK(R501),ISBLANK(S501),ISBLANK(T501)),"",IF(AND(ISNUMBER(K501),ISNUMBER(L501),ISNUMBER(N501),ISNUMBER(O501),ISNUMBER(Q501),ISNUMBER(R501),ISNUMBER(S501),ISNUMBER(T501)),IF(AND(K501&gt;=0,L501&gt;=0,N501&gt;=0,O501&gt;=0,Q501&gt;=0,R501&gt;=0,S501&gt;=0,T501&gt;=0),IF((K501+L501*15)&gt;(N501+O501*15),IF((N501+O501*15)&gt;(Q501+R501*15),IF((Q501+R501*15)&gt;=(S501+T501*15),IF(OR(G501="3G",G501="4G"),"Cellular",CONCATENATE("Satellite",CHAR(10),Q501+R501*15)),CONCATENATE("Satellite",CHAR(10),Q501+R501*15)),IF((N501+O501*15)&gt;(S501+T501*15),IF(OR(G501="3G",G501="4G"),CONCATENATE("Cellular",CHAR(10),S501+T501*15),CONCATENATE("Microwave",CHAR(10),N501+O501*15)),CONCATENATE("Microwave",CHAR(10),N501+O501*15))),IF((K501+L501*15)&gt;(Q501+R501*15),IF((Q501+R501*15)&gt;=(S501+T501*15),IF(OR(G501="3G",G501="4G"),CONCATENATE("Cellular",CHAR(10),S501+T501*15),CONCATENATE("Satellite",CHAR(10),Q501+R501*15)),CONCATENATE("Satellite",CHAR(10),Q501+R501*15)),IF((K501+L501*15)&gt;(S501+T501*15),IF(OR(G501="3G",G501="4G"),CONCATENATE("Cellular",CHAR(10),S501+T501*15),CONCATENATE("Fiber Optic",CHAR(10),K501+L501*15)),CONCATENATE("Fiber Optic",CHAR(10),K501+L501*15)))),""),""))</f>
        <v/>
      </c>
      <c r="Z501" s="4" t="str">
        <f>IF(OR(ISBLANK(K501),ISBLANK(L501),ISBLANK(N501),ISBLANK(O501),ISBLANK(Q501),ISBLANK(R501),ISBLANK(S501),ISBLANK(T501)),"",IF(AND(ISNUMBER(K501),ISNUMBER(L501),ISNUMBER(N501),ISNUMBER(O501),ISNUMBER(Q501),ISNUMBER(R501),ISNUMBER(S501),ISNUMBER(T501)),IF(AND(K501&gt;=0,L501&gt;=0,N501&gt;=0,O501&gt;=0,Q501&gt;=0,R501&gt;=0,S501&gt;=0,T501&gt;=0),IF((K501+L501*20)&gt;(N501+O501*20),IF((N501+O501*20)&gt;(Q501+R501*20),IF((Q501+R501*20)&gt;=(S501+T501*20),IF(OR(G501="3G",G501="4G"),"Cellular",CONCATENATE("Satellite",CHAR(10),Q501+R501*20)),CONCATENATE("Satellite",CHAR(10),Q501+R501*20)),IF((N501+O501*20)&gt;(S501+T501*20),IF(OR(G501="3G",G501="4G"),CONCATENATE("Cellular",CHAR(10),S501+T501*20),CONCATENATE("Microwave",CHAR(10),N501+O501*20)),CONCATENATE("Microwave",CHAR(10),N501+O501*20))),IF((K501+L501*20)&gt;(Q501+R501*20),IF((Q501+R501*20)&gt;=(S501+T501*20),IF(OR(G501="3G",G501="4G"),CONCATENATE("Cellular",CHAR(10),S501+T501*20),CONCATENATE("Satellite",CHAR(10),Q501+R501*20)),CONCATENATE("Satellite",CHAR(10),Q501+R501*20)),IF((K501+L501*20)&gt;(S501+T501*20),IF(OR(G501="3G",G501="4G"),CONCATENATE("Cellular",CHAR(10),S501+T501*20),CONCATENATE("Fiber Optic",CHAR(10),K501+L501*20)),CONCATENATE("Fiber Optic",CHAR(10),K501+L501*20)))),""),""))</f>
        <v/>
      </c>
      <c r="AA501" s="4" t="str">
        <f>IF(OR(ISBLANK(AE501),ISBLANK(AI501),ISBLANK(AM501),ISBLANK(AQ501)),"",IF(AND(ISNUMBER(AE501),ISNUMBER(AI501),ISNUMBER(AM501),ISNUMBER(AQ501)),IF(1,IF(AE501&lt;AI501,IF(AI501&lt;AM501,IF(AM501&lt;=AQ501,IF(OR(G501="3G",G501="4G"),CONCATENATE("Cellular",CHAR(10),AQ501),CONCATENATE("Satellite",CHAR(10),AM501)),CONCATENATE("Satellite",CHAR(10),AM501)),IF(AI501&lt;AQ501,IF(OR(G501="3G",G501="4G"),CONCATENATE("Cellular",CHAR(10),AQ501),CONCATENATE("Microwave",CHAR(10),AI501)),CONCATENATE("Microwave",CHAR(10),AI501))),IF(AE501&lt;AM501,IF(AM501&lt;=AQ501,IF(OR(G501="3G",G501="4G"),CONCATENATE("Cellular",CHAR(10),AQ501),CONCATENATE("Satellite",CHAR(10),AM501)),CONCATENATE("Satellite",CHAR(10),AM501)),IF(AE501&lt;AQ501,IF(OR(G501="3G",G501="4G"),CONCATENATE("Cellular",CHAR(10),AQ501),CONCATENATE("Fiber Optic",CHAR(10),AE501)),CONCATENATE("Fiber Optic",CHAR(10),AE501)))),""),""))</f>
        <v/>
      </c>
      <c r="AB501" s="4" t="str">
        <f>IF(OR(ISBLANK(AF501),ISBLANK(AJ501),ISBLANK(AN501),ISBLANK(AR501)),"",IF(AND(ISNUMBER(AF501),ISNUMBER(AJ501),ISNUMBER(AN501),ISNUMBER(AR501)),IF(1,IF(AF501&lt;AJ501,IF(AJ501&lt;AN501,IF(AN501&lt;=AR501,IF(OR(G501="3G",G501="4G"),CONCATENATE("Cellular",CHAR(10),AR501),CONCATENATE("Satellite",CHAR(10),AN501)),CONCATENATE("Satellite",CHAR(10),AN501)),IF(AJ501&lt;AR501,IF(OR(G501="3G",G501="4G"),CONCATENATE("Cellular",CHAR(10),AR501),CONCATENATE("Microwave",CHAR(10),AJ501)),CONCATENATE("Microwave",CHAR(10),AJ501))),IF(AF501&lt;AN501,IF(AN501&lt;=AR501,IF(OR(G501="3G",G501="4G"),CONCATENATE("Cellular",CHAR(10),AR501),CONCATENATE("Satellite",CHAR(10),AN501)),CONCATENATE("Satellite",CHAR(10),AN501)),IF(AF501&lt;AR501,IF(OR(G501="3G",G501="4G"),CONCATENATE("Cellular",CHAR(10),AR501),CONCATENATE("Fiber Optic",CHAR(10),AF501)),CONCATENATE("Fiber Optic",CHAR(10),AF501)))),""),""))</f>
        <v/>
      </c>
      <c r="AC501" s="4" t="str">
        <f>IF(OR(ISBLANK(AG501),ISBLANK(AK501),ISBLANK(AO501),ISBLANK(AS501)),"",IF(AND(ISNUMBER(AG501),ISNUMBER(AK501),ISNUMBER(AO501),ISNUMBER(AS501)),IF(1,IF(AG501&lt;AK501,IF(AK501&lt;AO501,IF(AO501&lt;=AS501,IF(OR(G501="3G",G501="4G"),CONCATENATE("Cellular",CHAR(10),AS501),CONCATENATE("Satellite",CHAR(10),AO501)),CONCATENATE("Satellite",CHAR(10),AO501)),IF(AK501&lt;AS501,IF(OR(G501="3G",G501="4G"),CONCATENATE("Cellular",CHAR(10),AS501),CONCATENATE("Microwave",CHAR(10),AK501)),CONCATENATE("Microwave",CHAR(10),AK501))),IF(AG501&lt;AO501,IF(AO501&lt;=AS501,IF(OR(G501="3G",G501="4G"),CONCATENATE("Cellular",CHAR(10),AS501),CONCATENATE("Satellite",CHAR(10),AO501)),CONCATENATE("Satellite",CHAR(10),AO501)),IF(AG501&lt;AS501,IF(OR(G501="3G",G501="4G"),CONCATENATE("Cellular",CHAR(10),AS501),CONCATENATE("Fiber Optic",CHAR(10),AG501)),CONCATENATE("Fiber Optic",CHAR(10),AG501)))),""),""))</f>
        <v/>
      </c>
      <c r="AD501" s="4" t="str">
        <f>IF(OR(ISBLANK(AH501),ISBLANK(AL501),ISBLANK(AP501),ISBLANK(AT501)),"",IF(AND(ISNUMBER(AH501),ISNUMBER(AL501),ISNUMBER(AP501),ISNUMBER(AT501)),IF(1,IF(AH501&lt;AL501,IF(AL501&lt;AP501,IF(AP501&lt;=AT501,IF(OR(G501="3G",G501="4G"),CONCATENATE("Cellular",CHAR(10),AT501),CONCATENATE("Satellite",CHAR(10),AP501)),CONCATENATE("Satellite",CHAR(10),AP501)),IF(AL501&lt;AT501,IF(OR(G501="3G",G501="4G"),CONCATENATE("Cellular",CHAR(10),AT501),CONCATENATE("Microwave",CHAR(10),AL501)),CONCATENATE("Microwave",CHAR(10),AL501))),IF(AH501&lt;AP501,IF(AP501&lt;=AT501,IF(OR(G501="3G",G501="4G"),CONCATENATE("Cellular",CHAR(10),AT501),CONCATENATE("Satellite",CHAR(10),AP501)),CONCATENATE("Satellite",CHAR(10),AP501)),IF(AH501&lt;AT501,IF(OR(G501="3G",G501="4G"),CONCATENATE("Cellular",CHAR(10),AT501),CONCATENATE("Fiber Optic",CHAR(10),AH501)),CONCATENATE("Fiber Optic",CHAR(10),AH501)))),""),""))</f>
        <v/>
      </c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</row>
    <row r="502" spans="1:61" customHeight="1" ht="30"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4" t="str">
        <f>IF(OR(ISBLANK(AE502),ISBLANK(AI502),ISBLANK(AM502),ISBLANK(AQ502)),"",IF(AND(ISNUMBER(AE502),ISNUMBER(AI502),ISNUMBER(AM502),ISNUMBER(AQ502)),IF(1=1,IF(AE502&lt;AI502,IF(AI502&lt;AM502,IF(AM502&lt;=AQ502,IF(OR(G502="3G",G502="4G"),"Cellular","Satellite"),"Satellite"),IF(AI502&lt;AQ502,IF(OR(G502="3G",G502="4G"),"Cellular","Microwave"),"Microwave")),IF(AE502&lt;AM502,IF(AM502&lt;=AQ502,IF(OR(G502="3G",G502="4G"),"Cellular","Satellite"),"Satellite"),IF(AE502&lt;AQ502,IF(OR(G502="3G",G502="4G"),"Cellular","Fiber Optic"),"Fiber Optic"))),""),""))</f>
        <v/>
      </c>
      <c r="V502" s="4" t="str">
        <f>IF(OR(ISBLANK(K502),ISBLANK(L502),ISBLANK(N502),ISBLANK(O502),ISBLANK(Q502),ISBLANK(R502),ISBLANK(S502),ISBLANK(T502)),"",IF(AND(ISNUMBER(K502),ISNUMBER(L502),ISNUMBER(N502),ISNUMBER(O502),ISNUMBER(Q502),ISNUMBER(R502),ISNUMBER(S502),ISNUMBER(T502)),IF(AND(K502&gt;=0,L502&gt;=0,N502&gt;=0,O502&gt;=0,Q502&gt;=0,R502&gt;=0,S502&gt;=0,T502&gt;=0),IF((K502+L502*5)&gt;(N502+O502*5),IF((N502+O502*5)&gt;(Q502+R502*5),IF((Q502+R502*5)&gt;=(S502+T502*5),IF(OR(G502="3G",G502="4G"),"Cellular","Satellite"),"Satellite"),IF((N502+O502*5)&gt;(S502+T502*5),IF(OR(G502="3G",G502="4G"),"Cellular","Microwave"),"Microwave")),IF((K502+L502*5)&gt;(Q502+R502*5),IF((Q502+R502*5)&gt;=(S502+T502*5),IF(OR(G502="3G",G502="4G"),"Cellular","Satellite"),"Satellite"),IF((K502+L502*5)&gt;(S502+T502*5),IF(OR(G502="3G",G502="4G"),"Cellular","Fiber Optic"),"Fiber Optic"))),""),""))</f>
        <v/>
      </c>
      <c r="W502" s="4" t="str">
        <f>IF(OR(ISBLANK(K502),ISBLANK(L502),ISBLANK(N502),ISBLANK(O502),ISBLANK(Q502),ISBLANK(R502),ISBLANK(S502),ISBLANK(T502)),"",IF(AND(ISNUMBER(K502),ISNUMBER(L502),ISNUMBER(N502),ISNUMBER(O502),ISNUMBER(Q502),ISNUMBER(R502),ISNUMBER(S502),ISNUMBER(T502)),IF(AND(K502&gt;=0,L502&gt;=0,N502&gt;=0,O502&gt;=0,Q502&gt;=0,R502&gt;=0,S502&gt;=0,T502&gt;=0),IF((K502+L502*5)&gt;(N502+O502*5),IF((N502+O502*5)&gt;(Q502+R502*5),IF((Q502+R502*5)&gt;=(S502+T502*5),IF(OR(G502="3G",G502="4G"),"Cellular",CONCATENATE("Satellite",CHAR(10),Q502+R502*5)),CONCATENATE("Satellite",CHAR(10),Q502+R502*5)),IF((N502+O502*5)&gt;(S502+T502*5),IF(OR(G502="3G",G502="4G"),CONCATENATE("Cellular",CHAR(10),S502+T502*5),CONCATENATE("Microwave",CHAR(10),N502+O502*5)),CONCATENATE("Microwave",CHAR(10),N502+O502*5))),IF((K502+L502*5)&gt;(Q502+R502*5),IF((Q502+R502*5)&gt;=(S502+T502*5),IF(OR(G502="3G",G502="4G"),CONCATENATE("Cellular",CHAR(10),S502+T502*5),CONCATENATE("Satellite",CHAR(10),Q502+R502*5)),CONCATENATE("Satellite",CHAR(10),Q502+R502*5)),IF((K502+L502*5)&gt;(S502+T502*5),IF(OR(G502="3G",G502="4G"),CONCATENATE("Cellular",CHAR(10),S502+T502*5),CONCATENATE("Fiber Optic",CHAR(10),K502+L502*5)),CONCATENATE("Fiber Optic",CHAR(10),K502+L502*5)))),""),""))</f>
        <v/>
      </c>
      <c r="X502" s="4" t="str">
        <f>IF(OR(ISBLANK(K502),ISBLANK(L502),ISBLANK(N502),ISBLANK(O502),ISBLANK(Q502),ISBLANK(R502),ISBLANK(S502),ISBLANK(T502)),"",IF(AND(ISNUMBER(K502),ISNUMBER(L502),ISNUMBER(N502),ISNUMBER(O502),ISNUMBER(Q502),ISNUMBER(R502),ISNUMBER(S502),ISNUMBER(T502)),IF(AND(K502&gt;=0,L502&gt;=0,N502&gt;=0,O502&gt;=0,Q502&gt;=0,R502&gt;=0,S502&gt;=0,T502&gt;=0),IF((K502+L502*10)&gt;(N502+O502*10),IF((N502+O502*10)&gt;(Q502+R502*10),IF((Q502+R502*10)&gt;=(S502+T502*10),IF(OR(G502="3G",G502="4G"),"Cellular",CONCATENATE("Satellite",CHAR(10),Q502+R502*10)),CONCATENATE("Satellite",CHAR(10),Q502+R502*10)),IF((N502+O502*10)&gt;(S502+T502*10),IF(OR(G502="3G",G502="4G"),CONCATENATE("Cellular",CHAR(10),S502+T502*10),CONCATENATE("Microwave",CHAR(10),N502+O502*10)),CONCATENATE("Microwave",CHAR(10),N502+O502*10))),IF((K502+L502*10)&gt;(Q502+R502*10),IF((Q502+R502*10)&gt;=(S502+T502*10),IF(OR(G502="3G",G502="4G"),CONCATENATE("Cellular",CHAR(10),S502+T502*10),CONCATENATE("Satellite",CHAR(10),Q502+R502*10)),CONCATENATE("Satellite",CHAR(10),Q502+R502*10)),IF((K502+L502*10)&gt;(S502+T502*10),IF(OR(G502="3G",G502="4G"),CONCATENATE("Cellular",CHAR(10),S502+T502*10),CONCATENATE("Fiber Optic",CHAR(10),K502+L502*10)),CONCATENATE("Fiber Optic",CHAR(10),K502+L502*10)))),""),""))</f>
        <v/>
      </c>
      <c r="Y502" s="4" t="str">
        <f>IF(OR(ISBLANK(K502),ISBLANK(L502),ISBLANK(N502),ISBLANK(O502),ISBLANK(Q502),ISBLANK(R502),ISBLANK(S502),ISBLANK(T502)),"",IF(AND(ISNUMBER(K502),ISNUMBER(L502),ISNUMBER(N502),ISNUMBER(O502),ISNUMBER(Q502),ISNUMBER(R502),ISNUMBER(S502),ISNUMBER(T502)),IF(AND(K502&gt;=0,L502&gt;=0,N502&gt;=0,O502&gt;=0,Q502&gt;=0,R502&gt;=0,S502&gt;=0,T502&gt;=0),IF((K502+L502*15)&gt;(N502+O502*15),IF((N502+O502*15)&gt;(Q502+R502*15),IF((Q502+R502*15)&gt;=(S502+T502*15),IF(OR(G502="3G",G502="4G"),"Cellular",CONCATENATE("Satellite",CHAR(10),Q502+R502*15)),CONCATENATE("Satellite",CHAR(10),Q502+R502*15)),IF((N502+O502*15)&gt;(S502+T502*15),IF(OR(G502="3G",G502="4G"),CONCATENATE("Cellular",CHAR(10),S502+T502*15),CONCATENATE("Microwave",CHAR(10),N502+O502*15)),CONCATENATE("Microwave",CHAR(10),N502+O502*15))),IF((K502+L502*15)&gt;(Q502+R502*15),IF((Q502+R502*15)&gt;=(S502+T502*15),IF(OR(G502="3G",G502="4G"),CONCATENATE("Cellular",CHAR(10),S502+T502*15),CONCATENATE("Satellite",CHAR(10),Q502+R502*15)),CONCATENATE("Satellite",CHAR(10),Q502+R502*15)),IF((K502+L502*15)&gt;(S502+T502*15),IF(OR(G502="3G",G502="4G"),CONCATENATE("Cellular",CHAR(10),S502+T502*15),CONCATENATE("Fiber Optic",CHAR(10),K502+L502*15)),CONCATENATE("Fiber Optic",CHAR(10),K502+L502*15)))),""),""))</f>
        <v/>
      </c>
      <c r="Z502" s="4" t="str">
        <f>IF(OR(ISBLANK(K502),ISBLANK(L502),ISBLANK(N502),ISBLANK(O502),ISBLANK(Q502),ISBLANK(R502),ISBLANK(S502),ISBLANK(T502)),"",IF(AND(ISNUMBER(K502),ISNUMBER(L502),ISNUMBER(N502),ISNUMBER(O502),ISNUMBER(Q502),ISNUMBER(R502),ISNUMBER(S502),ISNUMBER(T502)),IF(AND(K502&gt;=0,L502&gt;=0,N502&gt;=0,O502&gt;=0,Q502&gt;=0,R502&gt;=0,S502&gt;=0,T502&gt;=0),IF((K502+L502*20)&gt;(N502+O502*20),IF((N502+O502*20)&gt;(Q502+R502*20),IF((Q502+R502*20)&gt;=(S502+T502*20),IF(OR(G502="3G",G502="4G"),"Cellular",CONCATENATE("Satellite",CHAR(10),Q502+R502*20)),CONCATENATE("Satellite",CHAR(10),Q502+R502*20)),IF((N502+O502*20)&gt;(S502+T502*20),IF(OR(G502="3G",G502="4G"),CONCATENATE("Cellular",CHAR(10),S502+T502*20),CONCATENATE("Microwave",CHAR(10),N502+O502*20)),CONCATENATE("Microwave",CHAR(10),N502+O502*20))),IF((K502+L502*20)&gt;(Q502+R502*20),IF((Q502+R502*20)&gt;=(S502+T502*20),IF(OR(G502="3G",G502="4G"),CONCATENATE("Cellular",CHAR(10),S502+T502*20),CONCATENATE("Satellite",CHAR(10),Q502+R502*20)),CONCATENATE("Satellite",CHAR(10),Q502+R502*20)),IF((K502+L502*20)&gt;(S502+T502*20),IF(OR(G502="3G",G502="4G"),CONCATENATE("Cellular",CHAR(10),S502+T502*20),CONCATENATE("Fiber Optic",CHAR(10),K502+L502*20)),CONCATENATE("Fiber Optic",CHAR(10),K502+L502*20)))),""),""))</f>
        <v/>
      </c>
      <c r="AA502" s="4" t="str">
        <f>IF(OR(ISBLANK(AE502),ISBLANK(AI502),ISBLANK(AM502),ISBLANK(AQ502)),"",IF(AND(ISNUMBER(AE502),ISNUMBER(AI502),ISNUMBER(AM502),ISNUMBER(AQ502)),IF(1,IF(AE502&lt;AI502,IF(AI502&lt;AM502,IF(AM502&lt;=AQ502,IF(OR(G502="3G",G502="4G"),CONCATENATE("Cellular",CHAR(10),AQ502),CONCATENATE("Satellite",CHAR(10),AM502)),CONCATENATE("Satellite",CHAR(10),AM502)),IF(AI502&lt;AQ502,IF(OR(G502="3G",G502="4G"),CONCATENATE("Cellular",CHAR(10),AQ502),CONCATENATE("Microwave",CHAR(10),AI502)),CONCATENATE("Microwave",CHAR(10),AI502))),IF(AE502&lt;AM502,IF(AM502&lt;=AQ502,IF(OR(G502="3G",G502="4G"),CONCATENATE("Cellular",CHAR(10),AQ502),CONCATENATE("Satellite",CHAR(10),AM502)),CONCATENATE("Satellite",CHAR(10),AM502)),IF(AE502&lt;AQ502,IF(OR(G502="3G",G502="4G"),CONCATENATE("Cellular",CHAR(10),AQ502),CONCATENATE("Fiber Optic",CHAR(10),AE502)),CONCATENATE("Fiber Optic",CHAR(10),AE502)))),""),""))</f>
        <v/>
      </c>
      <c r="AB502" s="4" t="str">
        <f>IF(OR(ISBLANK(AF502),ISBLANK(AJ502),ISBLANK(AN502),ISBLANK(AR502)),"",IF(AND(ISNUMBER(AF502),ISNUMBER(AJ502),ISNUMBER(AN502),ISNUMBER(AR502)),IF(1,IF(AF502&lt;AJ502,IF(AJ502&lt;AN502,IF(AN502&lt;=AR502,IF(OR(G502="3G",G502="4G"),CONCATENATE("Cellular",CHAR(10),AR502),CONCATENATE("Satellite",CHAR(10),AN502)),CONCATENATE("Satellite",CHAR(10),AN502)),IF(AJ502&lt;AR502,IF(OR(G502="3G",G502="4G"),CONCATENATE("Cellular",CHAR(10),AR502),CONCATENATE("Microwave",CHAR(10),AJ502)),CONCATENATE("Microwave",CHAR(10),AJ502))),IF(AF502&lt;AN502,IF(AN502&lt;=AR502,IF(OR(G502="3G",G502="4G"),CONCATENATE("Cellular",CHAR(10),AR502),CONCATENATE("Satellite",CHAR(10),AN502)),CONCATENATE("Satellite",CHAR(10),AN502)),IF(AF502&lt;AR502,IF(OR(G502="3G",G502="4G"),CONCATENATE("Cellular",CHAR(10),AR502),CONCATENATE("Fiber Optic",CHAR(10),AF502)),CONCATENATE("Fiber Optic",CHAR(10),AF502)))),""),""))</f>
        <v/>
      </c>
      <c r="AC502" s="4" t="str">
        <f>IF(OR(ISBLANK(AG502),ISBLANK(AK502),ISBLANK(AO502),ISBLANK(AS502)),"",IF(AND(ISNUMBER(AG502),ISNUMBER(AK502),ISNUMBER(AO502),ISNUMBER(AS502)),IF(1,IF(AG502&lt;AK502,IF(AK502&lt;AO502,IF(AO502&lt;=AS502,IF(OR(G502="3G",G502="4G"),CONCATENATE("Cellular",CHAR(10),AS502),CONCATENATE("Satellite",CHAR(10),AO502)),CONCATENATE("Satellite",CHAR(10),AO502)),IF(AK502&lt;AS502,IF(OR(G502="3G",G502="4G"),CONCATENATE("Cellular",CHAR(10),AS502),CONCATENATE("Microwave",CHAR(10),AK502)),CONCATENATE("Microwave",CHAR(10),AK502))),IF(AG502&lt;AO502,IF(AO502&lt;=AS502,IF(OR(G502="3G",G502="4G"),CONCATENATE("Cellular",CHAR(10),AS502),CONCATENATE("Satellite",CHAR(10),AO502)),CONCATENATE("Satellite",CHAR(10),AO502)),IF(AG502&lt;AS502,IF(OR(G502="3G",G502="4G"),CONCATENATE("Cellular",CHAR(10),AS502),CONCATENATE("Fiber Optic",CHAR(10),AG502)),CONCATENATE("Fiber Optic",CHAR(10),AG502)))),""),""))</f>
        <v/>
      </c>
      <c r="AD502" s="4" t="str">
        <f>IF(OR(ISBLANK(AH502),ISBLANK(AL502),ISBLANK(AP502),ISBLANK(AT502)),"",IF(AND(ISNUMBER(AH502),ISNUMBER(AL502),ISNUMBER(AP502),ISNUMBER(AT502)),IF(1,IF(AH502&lt;AL502,IF(AL502&lt;AP502,IF(AP502&lt;=AT502,IF(OR(G502="3G",G502="4G"),CONCATENATE("Cellular",CHAR(10),AT502),CONCATENATE("Satellite",CHAR(10),AP502)),CONCATENATE("Satellite",CHAR(10),AP502)),IF(AL502&lt;AT502,IF(OR(G502="3G",G502="4G"),CONCATENATE("Cellular",CHAR(10),AT502),CONCATENATE("Microwave",CHAR(10),AL502)),CONCATENATE("Microwave",CHAR(10),AL502))),IF(AH502&lt;AP502,IF(AP502&lt;=AT502,IF(OR(G502="3G",G502="4G"),CONCATENATE("Cellular",CHAR(10),AT502),CONCATENATE("Satellite",CHAR(10),AP502)),CONCATENATE("Satellite",CHAR(10),AP502)),IF(AH502&lt;AT502,IF(OR(G502="3G",G502="4G"),CONCATENATE("Cellular",CHAR(10),AT502),CONCATENATE("Fiber Optic",CHAR(10),AH502)),CONCATENATE("Fiber Optic",CHAR(10),AH502)))),""),""))</f>
        <v/>
      </c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</row>
    <row r="503" spans="1:61" customHeight="1" ht="30"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4" t="str">
        <f>IF(OR(ISBLANK(AE503),ISBLANK(AI503),ISBLANK(AM503),ISBLANK(AQ503)),"",IF(AND(ISNUMBER(AE503),ISNUMBER(AI503),ISNUMBER(AM503),ISNUMBER(AQ503)),IF(1=1,IF(AE503&lt;AI503,IF(AI503&lt;AM503,IF(AM503&lt;=AQ503,IF(OR(G503="3G",G503="4G"),"Cellular","Satellite"),"Satellite"),IF(AI503&lt;AQ503,IF(OR(G503="3G",G503="4G"),"Cellular","Microwave"),"Microwave")),IF(AE503&lt;AM503,IF(AM503&lt;=AQ503,IF(OR(G503="3G",G503="4G"),"Cellular","Satellite"),"Satellite"),IF(AE503&lt;AQ503,IF(OR(G503="3G",G503="4G"),"Cellular","Fiber Optic"),"Fiber Optic"))),""),""))</f>
        <v/>
      </c>
      <c r="V503" s="4" t="str">
        <f>IF(OR(ISBLANK(K503),ISBLANK(L503),ISBLANK(N503),ISBLANK(O503),ISBLANK(Q503),ISBLANK(R503),ISBLANK(S503),ISBLANK(T503)),"",IF(AND(ISNUMBER(K503),ISNUMBER(L503),ISNUMBER(N503),ISNUMBER(O503),ISNUMBER(Q503),ISNUMBER(R503),ISNUMBER(S503),ISNUMBER(T503)),IF(AND(K503&gt;=0,L503&gt;=0,N503&gt;=0,O503&gt;=0,Q503&gt;=0,R503&gt;=0,S503&gt;=0,T503&gt;=0),IF((K503+L503*5)&gt;(N503+O503*5),IF((N503+O503*5)&gt;(Q503+R503*5),IF((Q503+R503*5)&gt;=(S503+T503*5),IF(OR(G503="3G",G503="4G"),"Cellular","Satellite"),"Satellite"),IF((N503+O503*5)&gt;(S503+T503*5),IF(OR(G503="3G",G503="4G"),"Cellular","Microwave"),"Microwave")),IF((K503+L503*5)&gt;(Q503+R503*5),IF((Q503+R503*5)&gt;=(S503+T503*5),IF(OR(G503="3G",G503="4G"),"Cellular","Satellite"),"Satellite"),IF((K503+L503*5)&gt;(S503+T503*5),IF(OR(G503="3G",G503="4G"),"Cellular","Fiber Optic"),"Fiber Optic"))),""),""))</f>
        <v/>
      </c>
      <c r="W503" s="4" t="str">
        <f>IF(OR(ISBLANK(K503),ISBLANK(L503),ISBLANK(N503),ISBLANK(O503),ISBLANK(Q503),ISBLANK(R503),ISBLANK(S503),ISBLANK(T503)),"",IF(AND(ISNUMBER(K503),ISNUMBER(L503),ISNUMBER(N503),ISNUMBER(O503),ISNUMBER(Q503),ISNUMBER(R503),ISNUMBER(S503),ISNUMBER(T503)),IF(AND(K503&gt;=0,L503&gt;=0,N503&gt;=0,O503&gt;=0,Q503&gt;=0,R503&gt;=0,S503&gt;=0,T503&gt;=0),IF((K503+L503*5)&gt;(N503+O503*5),IF((N503+O503*5)&gt;(Q503+R503*5),IF((Q503+R503*5)&gt;=(S503+T503*5),IF(OR(G503="3G",G503="4G"),"Cellular",CONCATENATE("Satellite",CHAR(10),Q503+R503*5)),CONCATENATE("Satellite",CHAR(10),Q503+R503*5)),IF((N503+O503*5)&gt;(S503+T503*5),IF(OR(G503="3G",G503="4G"),CONCATENATE("Cellular",CHAR(10),S503+T503*5),CONCATENATE("Microwave",CHAR(10),N503+O503*5)),CONCATENATE("Microwave",CHAR(10),N503+O503*5))),IF((K503+L503*5)&gt;(Q503+R503*5),IF((Q503+R503*5)&gt;=(S503+T503*5),IF(OR(G503="3G",G503="4G"),CONCATENATE("Cellular",CHAR(10),S503+T503*5),CONCATENATE("Satellite",CHAR(10),Q503+R503*5)),CONCATENATE("Satellite",CHAR(10),Q503+R503*5)),IF((K503+L503*5)&gt;(S503+T503*5),IF(OR(G503="3G",G503="4G"),CONCATENATE("Cellular",CHAR(10),S503+T503*5),CONCATENATE("Fiber Optic",CHAR(10),K503+L503*5)),CONCATENATE("Fiber Optic",CHAR(10),K503+L503*5)))),""),""))</f>
        <v/>
      </c>
      <c r="X503" s="4" t="str">
        <f>IF(OR(ISBLANK(K503),ISBLANK(L503),ISBLANK(N503),ISBLANK(O503),ISBLANK(Q503),ISBLANK(R503),ISBLANK(S503),ISBLANK(T503)),"",IF(AND(ISNUMBER(K503),ISNUMBER(L503),ISNUMBER(N503),ISNUMBER(O503),ISNUMBER(Q503),ISNUMBER(R503),ISNUMBER(S503),ISNUMBER(T503)),IF(AND(K503&gt;=0,L503&gt;=0,N503&gt;=0,O503&gt;=0,Q503&gt;=0,R503&gt;=0,S503&gt;=0,T503&gt;=0),IF((K503+L503*10)&gt;(N503+O503*10),IF((N503+O503*10)&gt;(Q503+R503*10),IF((Q503+R503*10)&gt;=(S503+T503*10),IF(OR(G503="3G",G503="4G"),"Cellular",CONCATENATE("Satellite",CHAR(10),Q503+R503*10)),CONCATENATE("Satellite",CHAR(10),Q503+R503*10)),IF((N503+O503*10)&gt;(S503+T503*10),IF(OR(G503="3G",G503="4G"),CONCATENATE("Cellular",CHAR(10),S503+T503*10),CONCATENATE("Microwave",CHAR(10),N503+O503*10)),CONCATENATE("Microwave",CHAR(10),N503+O503*10))),IF((K503+L503*10)&gt;(Q503+R503*10),IF((Q503+R503*10)&gt;=(S503+T503*10),IF(OR(G503="3G",G503="4G"),CONCATENATE("Cellular",CHAR(10),S503+T503*10),CONCATENATE("Satellite",CHAR(10),Q503+R503*10)),CONCATENATE("Satellite",CHAR(10),Q503+R503*10)),IF((K503+L503*10)&gt;(S503+T503*10),IF(OR(G503="3G",G503="4G"),CONCATENATE("Cellular",CHAR(10),S503+T503*10),CONCATENATE("Fiber Optic",CHAR(10),K503+L503*10)),CONCATENATE("Fiber Optic",CHAR(10),K503+L503*10)))),""),""))</f>
        <v/>
      </c>
      <c r="Y503" s="4" t="str">
        <f>IF(OR(ISBLANK(K503),ISBLANK(L503),ISBLANK(N503),ISBLANK(O503),ISBLANK(Q503),ISBLANK(R503),ISBLANK(S503),ISBLANK(T503)),"",IF(AND(ISNUMBER(K503),ISNUMBER(L503),ISNUMBER(N503),ISNUMBER(O503),ISNUMBER(Q503),ISNUMBER(R503),ISNUMBER(S503),ISNUMBER(T503)),IF(AND(K503&gt;=0,L503&gt;=0,N503&gt;=0,O503&gt;=0,Q503&gt;=0,R503&gt;=0,S503&gt;=0,T503&gt;=0),IF((K503+L503*15)&gt;(N503+O503*15),IF((N503+O503*15)&gt;(Q503+R503*15),IF((Q503+R503*15)&gt;=(S503+T503*15),IF(OR(G503="3G",G503="4G"),"Cellular",CONCATENATE("Satellite",CHAR(10),Q503+R503*15)),CONCATENATE("Satellite",CHAR(10),Q503+R503*15)),IF((N503+O503*15)&gt;(S503+T503*15),IF(OR(G503="3G",G503="4G"),CONCATENATE("Cellular",CHAR(10),S503+T503*15),CONCATENATE("Microwave",CHAR(10),N503+O503*15)),CONCATENATE("Microwave",CHAR(10),N503+O503*15))),IF((K503+L503*15)&gt;(Q503+R503*15),IF((Q503+R503*15)&gt;=(S503+T503*15),IF(OR(G503="3G",G503="4G"),CONCATENATE("Cellular",CHAR(10),S503+T503*15),CONCATENATE("Satellite",CHAR(10),Q503+R503*15)),CONCATENATE("Satellite",CHAR(10),Q503+R503*15)),IF((K503+L503*15)&gt;(S503+T503*15),IF(OR(G503="3G",G503="4G"),CONCATENATE("Cellular",CHAR(10),S503+T503*15),CONCATENATE("Fiber Optic",CHAR(10),K503+L503*15)),CONCATENATE("Fiber Optic",CHAR(10),K503+L503*15)))),""),""))</f>
        <v/>
      </c>
      <c r="Z503" s="4" t="str">
        <f>IF(OR(ISBLANK(K503),ISBLANK(L503),ISBLANK(N503),ISBLANK(O503),ISBLANK(Q503),ISBLANK(R503),ISBLANK(S503),ISBLANK(T503)),"",IF(AND(ISNUMBER(K503),ISNUMBER(L503),ISNUMBER(N503),ISNUMBER(O503),ISNUMBER(Q503),ISNUMBER(R503),ISNUMBER(S503),ISNUMBER(T503)),IF(AND(K503&gt;=0,L503&gt;=0,N503&gt;=0,O503&gt;=0,Q503&gt;=0,R503&gt;=0,S503&gt;=0,T503&gt;=0),IF((K503+L503*20)&gt;(N503+O503*20),IF((N503+O503*20)&gt;(Q503+R503*20),IF((Q503+R503*20)&gt;=(S503+T503*20),IF(OR(G503="3G",G503="4G"),"Cellular",CONCATENATE("Satellite",CHAR(10),Q503+R503*20)),CONCATENATE("Satellite",CHAR(10),Q503+R503*20)),IF((N503+O503*20)&gt;(S503+T503*20),IF(OR(G503="3G",G503="4G"),CONCATENATE("Cellular",CHAR(10),S503+T503*20),CONCATENATE("Microwave",CHAR(10),N503+O503*20)),CONCATENATE("Microwave",CHAR(10),N503+O503*20))),IF((K503+L503*20)&gt;(Q503+R503*20),IF((Q503+R503*20)&gt;=(S503+T503*20),IF(OR(G503="3G",G503="4G"),CONCATENATE("Cellular",CHAR(10),S503+T503*20),CONCATENATE("Satellite",CHAR(10),Q503+R503*20)),CONCATENATE("Satellite",CHAR(10),Q503+R503*20)),IF((K503+L503*20)&gt;(S503+T503*20),IF(OR(G503="3G",G503="4G"),CONCATENATE("Cellular",CHAR(10),S503+T503*20),CONCATENATE("Fiber Optic",CHAR(10),K503+L503*20)),CONCATENATE("Fiber Optic",CHAR(10),K503+L503*20)))),""),""))</f>
        <v/>
      </c>
      <c r="AA503" s="4" t="str">
        <f>IF(OR(ISBLANK(AE503),ISBLANK(AI503),ISBLANK(AM503),ISBLANK(AQ503)),"",IF(AND(ISNUMBER(AE503),ISNUMBER(AI503),ISNUMBER(AM503),ISNUMBER(AQ503)),IF(1,IF(AE503&lt;AI503,IF(AI503&lt;AM503,IF(AM503&lt;=AQ503,IF(OR(G503="3G",G503="4G"),CONCATENATE("Cellular",CHAR(10),AQ503),CONCATENATE("Satellite",CHAR(10),AM503)),CONCATENATE("Satellite",CHAR(10),AM503)),IF(AI503&lt;AQ503,IF(OR(G503="3G",G503="4G"),CONCATENATE("Cellular",CHAR(10),AQ503),CONCATENATE("Microwave",CHAR(10),AI503)),CONCATENATE("Microwave",CHAR(10),AI503))),IF(AE503&lt;AM503,IF(AM503&lt;=AQ503,IF(OR(G503="3G",G503="4G"),CONCATENATE("Cellular",CHAR(10),AQ503),CONCATENATE("Satellite",CHAR(10),AM503)),CONCATENATE("Satellite",CHAR(10),AM503)),IF(AE503&lt;AQ503,IF(OR(G503="3G",G503="4G"),CONCATENATE("Cellular",CHAR(10),AQ503),CONCATENATE("Fiber Optic",CHAR(10),AE503)),CONCATENATE("Fiber Optic",CHAR(10),AE503)))),""),""))</f>
        <v/>
      </c>
      <c r="AB503" s="4" t="str">
        <f>IF(OR(ISBLANK(AF503),ISBLANK(AJ503),ISBLANK(AN503),ISBLANK(AR503)),"",IF(AND(ISNUMBER(AF503),ISNUMBER(AJ503),ISNUMBER(AN503),ISNUMBER(AR503)),IF(1,IF(AF503&lt;AJ503,IF(AJ503&lt;AN503,IF(AN503&lt;=AR503,IF(OR(G503="3G",G503="4G"),CONCATENATE("Cellular",CHAR(10),AR503),CONCATENATE("Satellite",CHAR(10),AN503)),CONCATENATE("Satellite",CHAR(10),AN503)),IF(AJ503&lt;AR503,IF(OR(G503="3G",G503="4G"),CONCATENATE("Cellular",CHAR(10),AR503),CONCATENATE("Microwave",CHAR(10),AJ503)),CONCATENATE("Microwave",CHAR(10),AJ503))),IF(AF503&lt;AN503,IF(AN503&lt;=AR503,IF(OR(G503="3G",G503="4G"),CONCATENATE("Cellular",CHAR(10),AR503),CONCATENATE("Satellite",CHAR(10),AN503)),CONCATENATE("Satellite",CHAR(10),AN503)),IF(AF503&lt;AR503,IF(OR(G503="3G",G503="4G"),CONCATENATE("Cellular",CHAR(10),AR503),CONCATENATE("Fiber Optic",CHAR(10),AF503)),CONCATENATE("Fiber Optic",CHAR(10),AF503)))),""),""))</f>
        <v/>
      </c>
      <c r="AC503" s="4" t="str">
        <f>IF(OR(ISBLANK(AG503),ISBLANK(AK503),ISBLANK(AO503),ISBLANK(AS503)),"",IF(AND(ISNUMBER(AG503),ISNUMBER(AK503),ISNUMBER(AO503),ISNUMBER(AS503)),IF(1,IF(AG503&lt;AK503,IF(AK503&lt;AO503,IF(AO503&lt;=AS503,IF(OR(G503="3G",G503="4G"),CONCATENATE("Cellular",CHAR(10),AS503),CONCATENATE("Satellite",CHAR(10),AO503)),CONCATENATE("Satellite",CHAR(10),AO503)),IF(AK503&lt;AS503,IF(OR(G503="3G",G503="4G"),CONCATENATE("Cellular",CHAR(10),AS503),CONCATENATE("Microwave",CHAR(10),AK503)),CONCATENATE("Microwave",CHAR(10),AK503))),IF(AG503&lt;AO503,IF(AO503&lt;=AS503,IF(OR(G503="3G",G503="4G"),CONCATENATE("Cellular",CHAR(10),AS503),CONCATENATE("Satellite",CHAR(10),AO503)),CONCATENATE("Satellite",CHAR(10),AO503)),IF(AG503&lt;AS503,IF(OR(G503="3G",G503="4G"),CONCATENATE("Cellular",CHAR(10),AS503),CONCATENATE("Fiber Optic",CHAR(10),AG503)),CONCATENATE("Fiber Optic",CHAR(10),AG503)))),""),""))</f>
        <v/>
      </c>
      <c r="AD503" s="4" t="str">
        <f>IF(OR(ISBLANK(AH503),ISBLANK(AL503),ISBLANK(AP503),ISBLANK(AT503)),"",IF(AND(ISNUMBER(AH503),ISNUMBER(AL503),ISNUMBER(AP503),ISNUMBER(AT503)),IF(1,IF(AH503&lt;AL503,IF(AL503&lt;AP503,IF(AP503&lt;=AT503,IF(OR(G503="3G",G503="4G"),CONCATENATE("Cellular",CHAR(10),AT503),CONCATENATE("Satellite",CHAR(10),AP503)),CONCATENATE("Satellite",CHAR(10),AP503)),IF(AL503&lt;AT503,IF(OR(G503="3G",G503="4G"),CONCATENATE("Cellular",CHAR(10),AT503),CONCATENATE("Microwave",CHAR(10),AL503)),CONCATENATE("Microwave",CHAR(10),AL503))),IF(AH503&lt;AP503,IF(AP503&lt;=AT503,IF(OR(G503="3G",G503="4G"),CONCATENATE("Cellular",CHAR(10),AT503),CONCATENATE("Satellite",CHAR(10),AP503)),CONCATENATE("Satellite",CHAR(10),AP503)),IF(AH503&lt;AT503,IF(OR(G503="3G",G503="4G"),CONCATENATE("Cellular",CHAR(10),AT503),CONCATENATE("Fiber Optic",CHAR(10),AH503)),CONCATENATE("Fiber Optic",CHAR(10),AH503)))),""),""))</f>
        <v/>
      </c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</row>
    <row r="504" spans="1:61" customHeight="1" ht="30"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4" t="str">
        <f>IF(OR(ISBLANK(AE504),ISBLANK(AI504),ISBLANK(AM504),ISBLANK(AQ504)),"",IF(AND(ISNUMBER(AE504),ISNUMBER(AI504),ISNUMBER(AM504),ISNUMBER(AQ504)),IF(1=1,IF(AE504&lt;AI504,IF(AI504&lt;AM504,IF(AM504&lt;=AQ504,IF(OR(G504="3G",G504="4G"),"Cellular","Satellite"),"Satellite"),IF(AI504&lt;AQ504,IF(OR(G504="3G",G504="4G"),"Cellular","Microwave"),"Microwave")),IF(AE504&lt;AM504,IF(AM504&lt;=AQ504,IF(OR(G504="3G",G504="4G"),"Cellular","Satellite"),"Satellite"),IF(AE504&lt;AQ504,IF(OR(G504="3G",G504="4G"),"Cellular","Fiber Optic"),"Fiber Optic"))),""),""))</f>
        <v/>
      </c>
      <c r="V504" s="4" t="str">
        <f>IF(OR(ISBLANK(K504),ISBLANK(L504),ISBLANK(N504),ISBLANK(O504),ISBLANK(Q504),ISBLANK(R504),ISBLANK(S504),ISBLANK(T504)),"",IF(AND(ISNUMBER(K504),ISNUMBER(L504),ISNUMBER(N504),ISNUMBER(O504),ISNUMBER(Q504),ISNUMBER(R504),ISNUMBER(S504),ISNUMBER(T504)),IF(AND(K504&gt;=0,L504&gt;=0,N504&gt;=0,O504&gt;=0,Q504&gt;=0,R504&gt;=0,S504&gt;=0,T504&gt;=0),IF((K504+L504*5)&gt;(N504+O504*5),IF((N504+O504*5)&gt;(Q504+R504*5),IF((Q504+R504*5)&gt;=(S504+T504*5),IF(OR(G504="3G",G504="4G"),"Cellular","Satellite"),"Satellite"),IF((N504+O504*5)&gt;(S504+T504*5),IF(OR(G504="3G",G504="4G"),"Cellular","Microwave"),"Microwave")),IF((K504+L504*5)&gt;(Q504+R504*5),IF((Q504+R504*5)&gt;=(S504+T504*5),IF(OR(G504="3G",G504="4G"),"Cellular","Satellite"),"Satellite"),IF((K504+L504*5)&gt;(S504+T504*5),IF(OR(G504="3G",G504="4G"),"Cellular","Fiber Optic"),"Fiber Optic"))),""),""))</f>
        <v/>
      </c>
      <c r="W504" s="4" t="str">
        <f>IF(OR(ISBLANK(K504),ISBLANK(L504),ISBLANK(N504),ISBLANK(O504),ISBLANK(Q504),ISBLANK(R504),ISBLANK(S504),ISBLANK(T504)),"",IF(AND(ISNUMBER(K504),ISNUMBER(L504),ISNUMBER(N504),ISNUMBER(O504),ISNUMBER(Q504),ISNUMBER(R504),ISNUMBER(S504),ISNUMBER(T504)),IF(AND(K504&gt;=0,L504&gt;=0,N504&gt;=0,O504&gt;=0,Q504&gt;=0,R504&gt;=0,S504&gt;=0,T504&gt;=0),IF((K504+L504*5)&gt;(N504+O504*5),IF((N504+O504*5)&gt;(Q504+R504*5),IF((Q504+R504*5)&gt;=(S504+T504*5),IF(OR(G504="3G",G504="4G"),"Cellular",CONCATENATE("Satellite",CHAR(10),Q504+R504*5)),CONCATENATE("Satellite",CHAR(10),Q504+R504*5)),IF((N504+O504*5)&gt;(S504+T504*5),IF(OR(G504="3G",G504="4G"),CONCATENATE("Cellular",CHAR(10),S504+T504*5),CONCATENATE("Microwave",CHAR(10),N504+O504*5)),CONCATENATE("Microwave",CHAR(10),N504+O504*5))),IF((K504+L504*5)&gt;(Q504+R504*5),IF((Q504+R504*5)&gt;=(S504+T504*5),IF(OR(G504="3G",G504="4G"),CONCATENATE("Cellular",CHAR(10),S504+T504*5),CONCATENATE("Satellite",CHAR(10),Q504+R504*5)),CONCATENATE("Satellite",CHAR(10),Q504+R504*5)),IF((K504+L504*5)&gt;(S504+T504*5),IF(OR(G504="3G",G504="4G"),CONCATENATE("Cellular",CHAR(10),S504+T504*5),CONCATENATE("Fiber Optic",CHAR(10),K504+L504*5)),CONCATENATE("Fiber Optic",CHAR(10),K504+L504*5)))),""),""))</f>
        <v/>
      </c>
      <c r="X504" s="4" t="str">
        <f>IF(OR(ISBLANK(K504),ISBLANK(L504),ISBLANK(N504),ISBLANK(O504),ISBLANK(Q504),ISBLANK(R504),ISBLANK(S504),ISBLANK(T504)),"",IF(AND(ISNUMBER(K504),ISNUMBER(L504),ISNUMBER(N504),ISNUMBER(O504),ISNUMBER(Q504),ISNUMBER(R504),ISNUMBER(S504),ISNUMBER(T504)),IF(AND(K504&gt;=0,L504&gt;=0,N504&gt;=0,O504&gt;=0,Q504&gt;=0,R504&gt;=0,S504&gt;=0,T504&gt;=0),IF((K504+L504*10)&gt;(N504+O504*10),IF((N504+O504*10)&gt;(Q504+R504*10),IF((Q504+R504*10)&gt;=(S504+T504*10),IF(OR(G504="3G",G504="4G"),"Cellular",CONCATENATE("Satellite",CHAR(10),Q504+R504*10)),CONCATENATE("Satellite",CHAR(10),Q504+R504*10)),IF((N504+O504*10)&gt;(S504+T504*10),IF(OR(G504="3G",G504="4G"),CONCATENATE("Cellular",CHAR(10),S504+T504*10),CONCATENATE("Microwave",CHAR(10),N504+O504*10)),CONCATENATE("Microwave",CHAR(10),N504+O504*10))),IF((K504+L504*10)&gt;(Q504+R504*10),IF((Q504+R504*10)&gt;=(S504+T504*10),IF(OR(G504="3G",G504="4G"),CONCATENATE("Cellular",CHAR(10),S504+T504*10),CONCATENATE("Satellite",CHAR(10),Q504+R504*10)),CONCATENATE("Satellite",CHAR(10),Q504+R504*10)),IF((K504+L504*10)&gt;(S504+T504*10),IF(OR(G504="3G",G504="4G"),CONCATENATE("Cellular",CHAR(10),S504+T504*10),CONCATENATE("Fiber Optic",CHAR(10),K504+L504*10)),CONCATENATE("Fiber Optic",CHAR(10),K504+L504*10)))),""),""))</f>
        <v/>
      </c>
      <c r="Y504" s="4" t="str">
        <f>IF(OR(ISBLANK(K504),ISBLANK(L504),ISBLANK(N504),ISBLANK(O504),ISBLANK(Q504),ISBLANK(R504),ISBLANK(S504),ISBLANK(T504)),"",IF(AND(ISNUMBER(K504),ISNUMBER(L504),ISNUMBER(N504),ISNUMBER(O504),ISNUMBER(Q504),ISNUMBER(R504),ISNUMBER(S504),ISNUMBER(T504)),IF(AND(K504&gt;=0,L504&gt;=0,N504&gt;=0,O504&gt;=0,Q504&gt;=0,R504&gt;=0,S504&gt;=0,T504&gt;=0),IF((K504+L504*15)&gt;(N504+O504*15),IF((N504+O504*15)&gt;(Q504+R504*15),IF((Q504+R504*15)&gt;=(S504+T504*15),IF(OR(G504="3G",G504="4G"),"Cellular",CONCATENATE("Satellite",CHAR(10),Q504+R504*15)),CONCATENATE("Satellite",CHAR(10),Q504+R504*15)),IF((N504+O504*15)&gt;(S504+T504*15),IF(OR(G504="3G",G504="4G"),CONCATENATE("Cellular",CHAR(10),S504+T504*15),CONCATENATE("Microwave",CHAR(10),N504+O504*15)),CONCATENATE("Microwave",CHAR(10),N504+O504*15))),IF((K504+L504*15)&gt;(Q504+R504*15),IF((Q504+R504*15)&gt;=(S504+T504*15),IF(OR(G504="3G",G504="4G"),CONCATENATE("Cellular",CHAR(10),S504+T504*15),CONCATENATE("Satellite",CHAR(10),Q504+R504*15)),CONCATENATE("Satellite",CHAR(10),Q504+R504*15)),IF((K504+L504*15)&gt;(S504+T504*15),IF(OR(G504="3G",G504="4G"),CONCATENATE("Cellular",CHAR(10),S504+T504*15),CONCATENATE("Fiber Optic",CHAR(10),K504+L504*15)),CONCATENATE("Fiber Optic",CHAR(10),K504+L504*15)))),""),""))</f>
        <v/>
      </c>
      <c r="Z504" s="4" t="str">
        <f>IF(OR(ISBLANK(K504),ISBLANK(L504),ISBLANK(N504),ISBLANK(O504),ISBLANK(Q504),ISBLANK(R504),ISBLANK(S504),ISBLANK(T504)),"",IF(AND(ISNUMBER(K504),ISNUMBER(L504),ISNUMBER(N504),ISNUMBER(O504),ISNUMBER(Q504),ISNUMBER(R504),ISNUMBER(S504),ISNUMBER(T504)),IF(AND(K504&gt;=0,L504&gt;=0,N504&gt;=0,O504&gt;=0,Q504&gt;=0,R504&gt;=0,S504&gt;=0,T504&gt;=0),IF((K504+L504*20)&gt;(N504+O504*20),IF((N504+O504*20)&gt;(Q504+R504*20),IF((Q504+R504*20)&gt;=(S504+T504*20),IF(OR(G504="3G",G504="4G"),"Cellular",CONCATENATE("Satellite",CHAR(10),Q504+R504*20)),CONCATENATE("Satellite",CHAR(10),Q504+R504*20)),IF((N504+O504*20)&gt;(S504+T504*20),IF(OR(G504="3G",G504="4G"),CONCATENATE("Cellular",CHAR(10),S504+T504*20),CONCATENATE("Microwave",CHAR(10),N504+O504*20)),CONCATENATE("Microwave",CHAR(10),N504+O504*20))),IF((K504+L504*20)&gt;(Q504+R504*20),IF((Q504+R504*20)&gt;=(S504+T504*20),IF(OR(G504="3G",G504="4G"),CONCATENATE("Cellular",CHAR(10),S504+T504*20),CONCATENATE("Satellite",CHAR(10),Q504+R504*20)),CONCATENATE("Satellite",CHAR(10),Q504+R504*20)),IF((K504+L504*20)&gt;(S504+T504*20),IF(OR(G504="3G",G504="4G"),CONCATENATE("Cellular",CHAR(10),S504+T504*20),CONCATENATE("Fiber Optic",CHAR(10),K504+L504*20)),CONCATENATE("Fiber Optic",CHAR(10),K504+L504*20)))),""),""))</f>
        <v/>
      </c>
      <c r="AA504" s="4" t="str">
        <f>IF(OR(ISBLANK(AE504),ISBLANK(AI504),ISBLANK(AM504),ISBLANK(AQ504)),"",IF(AND(ISNUMBER(AE504),ISNUMBER(AI504),ISNUMBER(AM504),ISNUMBER(AQ504)),IF(1,IF(AE504&lt;AI504,IF(AI504&lt;AM504,IF(AM504&lt;=AQ504,IF(OR(G504="3G",G504="4G"),CONCATENATE("Cellular",CHAR(10),AQ504),CONCATENATE("Satellite",CHAR(10),AM504)),CONCATENATE("Satellite",CHAR(10),AM504)),IF(AI504&lt;AQ504,IF(OR(G504="3G",G504="4G"),CONCATENATE("Cellular",CHAR(10),AQ504),CONCATENATE("Microwave",CHAR(10),AI504)),CONCATENATE("Microwave",CHAR(10),AI504))),IF(AE504&lt;AM504,IF(AM504&lt;=AQ504,IF(OR(G504="3G",G504="4G"),CONCATENATE("Cellular",CHAR(10),AQ504),CONCATENATE("Satellite",CHAR(10),AM504)),CONCATENATE("Satellite",CHAR(10),AM504)),IF(AE504&lt;AQ504,IF(OR(G504="3G",G504="4G"),CONCATENATE("Cellular",CHAR(10),AQ504),CONCATENATE("Fiber Optic",CHAR(10),AE504)),CONCATENATE("Fiber Optic",CHAR(10),AE504)))),""),""))</f>
        <v/>
      </c>
      <c r="AB504" s="4" t="str">
        <f>IF(OR(ISBLANK(AF504),ISBLANK(AJ504),ISBLANK(AN504),ISBLANK(AR504)),"",IF(AND(ISNUMBER(AF504),ISNUMBER(AJ504),ISNUMBER(AN504),ISNUMBER(AR504)),IF(1,IF(AF504&lt;AJ504,IF(AJ504&lt;AN504,IF(AN504&lt;=AR504,IF(OR(G504="3G",G504="4G"),CONCATENATE("Cellular",CHAR(10),AR504),CONCATENATE("Satellite",CHAR(10),AN504)),CONCATENATE("Satellite",CHAR(10),AN504)),IF(AJ504&lt;AR504,IF(OR(G504="3G",G504="4G"),CONCATENATE("Cellular",CHAR(10),AR504),CONCATENATE("Microwave",CHAR(10),AJ504)),CONCATENATE("Microwave",CHAR(10),AJ504))),IF(AF504&lt;AN504,IF(AN504&lt;=AR504,IF(OR(G504="3G",G504="4G"),CONCATENATE("Cellular",CHAR(10),AR504),CONCATENATE("Satellite",CHAR(10),AN504)),CONCATENATE("Satellite",CHAR(10),AN504)),IF(AF504&lt;AR504,IF(OR(G504="3G",G504="4G"),CONCATENATE("Cellular",CHAR(10),AR504),CONCATENATE("Fiber Optic",CHAR(10),AF504)),CONCATENATE("Fiber Optic",CHAR(10),AF504)))),""),""))</f>
        <v/>
      </c>
      <c r="AC504" s="4" t="str">
        <f>IF(OR(ISBLANK(AG504),ISBLANK(AK504),ISBLANK(AO504),ISBLANK(AS504)),"",IF(AND(ISNUMBER(AG504),ISNUMBER(AK504),ISNUMBER(AO504),ISNUMBER(AS504)),IF(1,IF(AG504&lt;AK504,IF(AK504&lt;AO504,IF(AO504&lt;=AS504,IF(OR(G504="3G",G504="4G"),CONCATENATE("Cellular",CHAR(10),AS504),CONCATENATE("Satellite",CHAR(10),AO504)),CONCATENATE("Satellite",CHAR(10),AO504)),IF(AK504&lt;AS504,IF(OR(G504="3G",G504="4G"),CONCATENATE("Cellular",CHAR(10),AS504),CONCATENATE("Microwave",CHAR(10),AK504)),CONCATENATE("Microwave",CHAR(10),AK504))),IF(AG504&lt;AO504,IF(AO504&lt;=AS504,IF(OR(G504="3G",G504="4G"),CONCATENATE("Cellular",CHAR(10),AS504),CONCATENATE("Satellite",CHAR(10),AO504)),CONCATENATE("Satellite",CHAR(10),AO504)),IF(AG504&lt;AS504,IF(OR(G504="3G",G504="4G"),CONCATENATE("Cellular",CHAR(10),AS504),CONCATENATE("Fiber Optic",CHAR(10),AG504)),CONCATENATE("Fiber Optic",CHAR(10),AG504)))),""),""))</f>
        <v/>
      </c>
      <c r="AD504" s="4" t="str">
        <f>IF(OR(ISBLANK(AH504),ISBLANK(AL504),ISBLANK(AP504),ISBLANK(AT504)),"",IF(AND(ISNUMBER(AH504),ISNUMBER(AL504),ISNUMBER(AP504),ISNUMBER(AT504)),IF(1,IF(AH504&lt;AL504,IF(AL504&lt;AP504,IF(AP504&lt;=AT504,IF(OR(G504="3G",G504="4G"),CONCATENATE("Cellular",CHAR(10),AT504),CONCATENATE("Satellite",CHAR(10),AP504)),CONCATENATE("Satellite",CHAR(10),AP504)),IF(AL504&lt;AT504,IF(OR(G504="3G",G504="4G"),CONCATENATE("Cellular",CHAR(10),AT504),CONCATENATE("Microwave",CHAR(10),AL504)),CONCATENATE("Microwave",CHAR(10),AL504))),IF(AH504&lt;AP504,IF(AP504&lt;=AT504,IF(OR(G504="3G",G504="4G"),CONCATENATE("Cellular",CHAR(10),AT504),CONCATENATE("Satellite",CHAR(10),AP504)),CONCATENATE("Satellite",CHAR(10),AP504)),IF(AH504&lt;AT504,IF(OR(G504="3G",G504="4G"),CONCATENATE("Cellular",CHAR(10),AT504),CONCATENATE("Fiber Optic",CHAR(10),AH504)),CONCATENATE("Fiber Optic",CHAR(10),AH504)))),""),""))</f>
        <v/>
      </c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</row>
    <row r="505" spans="1:61" customHeight="1" ht="30"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4" t="str">
        <f>IF(OR(ISBLANK(AE505),ISBLANK(AI505),ISBLANK(AM505),ISBLANK(AQ505)),"",IF(AND(ISNUMBER(AE505),ISNUMBER(AI505),ISNUMBER(AM505),ISNUMBER(AQ505)),IF(1=1,IF(AE505&lt;AI505,IF(AI505&lt;AM505,IF(AM505&lt;=AQ505,IF(OR(G505="3G",G505="4G"),"Cellular","Satellite"),"Satellite"),IF(AI505&lt;AQ505,IF(OR(G505="3G",G505="4G"),"Cellular","Microwave"),"Microwave")),IF(AE505&lt;AM505,IF(AM505&lt;=AQ505,IF(OR(G505="3G",G505="4G"),"Cellular","Satellite"),"Satellite"),IF(AE505&lt;AQ505,IF(OR(G505="3G",G505="4G"),"Cellular","Fiber Optic"),"Fiber Optic"))),""),""))</f>
        <v/>
      </c>
      <c r="V505" s="4" t="str">
        <f>IF(OR(ISBLANK(K505),ISBLANK(L505),ISBLANK(N505),ISBLANK(O505),ISBLANK(Q505),ISBLANK(R505),ISBLANK(S505),ISBLANK(T505)),"",IF(AND(ISNUMBER(K505),ISNUMBER(L505),ISNUMBER(N505),ISNUMBER(O505),ISNUMBER(Q505),ISNUMBER(R505),ISNUMBER(S505),ISNUMBER(T505)),IF(AND(K505&gt;=0,L505&gt;=0,N505&gt;=0,O505&gt;=0,Q505&gt;=0,R505&gt;=0,S505&gt;=0,T505&gt;=0),IF((K505+L505*5)&gt;(N505+O505*5),IF((N505+O505*5)&gt;(Q505+R505*5),IF((Q505+R505*5)&gt;=(S505+T505*5),IF(OR(G505="3G",G505="4G"),"Cellular","Satellite"),"Satellite"),IF((N505+O505*5)&gt;(S505+T505*5),IF(OR(G505="3G",G505="4G"),"Cellular","Microwave"),"Microwave")),IF((K505+L505*5)&gt;(Q505+R505*5),IF((Q505+R505*5)&gt;=(S505+T505*5),IF(OR(G505="3G",G505="4G"),"Cellular","Satellite"),"Satellite"),IF((K505+L505*5)&gt;(S505+T505*5),IF(OR(G505="3G",G505="4G"),"Cellular","Fiber Optic"),"Fiber Optic"))),""),""))</f>
        <v/>
      </c>
      <c r="W505" s="4" t="str">
        <f>IF(OR(ISBLANK(K505),ISBLANK(L505),ISBLANK(N505),ISBLANK(O505),ISBLANK(Q505),ISBLANK(R505),ISBLANK(S505),ISBLANK(T505)),"",IF(AND(ISNUMBER(K505),ISNUMBER(L505),ISNUMBER(N505),ISNUMBER(O505),ISNUMBER(Q505),ISNUMBER(R505),ISNUMBER(S505),ISNUMBER(T505)),IF(AND(K505&gt;=0,L505&gt;=0,N505&gt;=0,O505&gt;=0,Q505&gt;=0,R505&gt;=0,S505&gt;=0,T505&gt;=0),IF((K505+L505*5)&gt;(N505+O505*5),IF((N505+O505*5)&gt;(Q505+R505*5),IF((Q505+R505*5)&gt;=(S505+T505*5),IF(OR(G505="3G",G505="4G"),"Cellular",CONCATENATE("Satellite",CHAR(10),Q505+R505*5)),CONCATENATE("Satellite",CHAR(10),Q505+R505*5)),IF((N505+O505*5)&gt;(S505+T505*5),IF(OR(G505="3G",G505="4G"),CONCATENATE("Cellular",CHAR(10),S505+T505*5),CONCATENATE("Microwave",CHAR(10),N505+O505*5)),CONCATENATE("Microwave",CHAR(10),N505+O505*5))),IF((K505+L505*5)&gt;(Q505+R505*5),IF((Q505+R505*5)&gt;=(S505+T505*5),IF(OR(G505="3G",G505="4G"),CONCATENATE("Cellular",CHAR(10),S505+T505*5),CONCATENATE("Satellite",CHAR(10),Q505+R505*5)),CONCATENATE("Satellite",CHAR(10),Q505+R505*5)),IF((K505+L505*5)&gt;(S505+T505*5),IF(OR(G505="3G",G505="4G"),CONCATENATE("Cellular",CHAR(10),S505+T505*5),CONCATENATE("Fiber Optic",CHAR(10),K505+L505*5)),CONCATENATE("Fiber Optic",CHAR(10),K505+L505*5)))),""),""))</f>
        <v/>
      </c>
      <c r="X505" s="4" t="str">
        <f>IF(OR(ISBLANK(K505),ISBLANK(L505),ISBLANK(N505),ISBLANK(O505),ISBLANK(Q505),ISBLANK(R505),ISBLANK(S505),ISBLANK(T505)),"",IF(AND(ISNUMBER(K505),ISNUMBER(L505),ISNUMBER(N505),ISNUMBER(O505),ISNUMBER(Q505),ISNUMBER(R505),ISNUMBER(S505),ISNUMBER(T505)),IF(AND(K505&gt;=0,L505&gt;=0,N505&gt;=0,O505&gt;=0,Q505&gt;=0,R505&gt;=0,S505&gt;=0,T505&gt;=0),IF((K505+L505*10)&gt;(N505+O505*10),IF((N505+O505*10)&gt;(Q505+R505*10),IF((Q505+R505*10)&gt;=(S505+T505*10),IF(OR(G505="3G",G505="4G"),"Cellular",CONCATENATE("Satellite",CHAR(10),Q505+R505*10)),CONCATENATE("Satellite",CHAR(10),Q505+R505*10)),IF((N505+O505*10)&gt;(S505+T505*10),IF(OR(G505="3G",G505="4G"),CONCATENATE("Cellular",CHAR(10),S505+T505*10),CONCATENATE("Microwave",CHAR(10),N505+O505*10)),CONCATENATE("Microwave",CHAR(10),N505+O505*10))),IF((K505+L505*10)&gt;(Q505+R505*10),IF((Q505+R505*10)&gt;=(S505+T505*10),IF(OR(G505="3G",G505="4G"),CONCATENATE("Cellular",CHAR(10),S505+T505*10),CONCATENATE("Satellite",CHAR(10),Q505+R505*10)),CONCATENATE("Satellite",CHAR(10),Q505+R505*10)),IF((K505+L505*10)&gt;(S505+T505*10),IF(OR(G505="3G",G505="4G"),CONCATENATE("Cellular",CHAR(10),S505+T505*10),CONCATENATE("Fiber Optic",CHAR(10),K505+L505*10)),CONCATENATE("Fiber Optic",CHAR(10),K505+L505*10)))),""),""))</f>
        <v/>
      </c>
      <c r="Y505" s="4" t="str">
        <f>IF(OR(ISBLANK(K505),ISBLANK(L505),ISBLANK(N505),ISBLANK(O505),ISBLANK(Q505),ISBLANK(R505),ISBLANK(S505),ISBLANK(T505)),"",IF(AND(ISNUMBER(K505),ISNUMBER(L505),ISNUMBER(N505),ISNUMBER(O505),ISNUMBER(Q505),ISNUMBER(R505),ISNUMBER(S505),ISNUMBER(T505)),IF(AND(K505&gt;=0,L505&gt;=0,N505&gt;=0,O505&gt;=0,Q505&gt;=0,R505&gt;=0,S505&gt;=0,T505&gt;=0),IF((K505+L505*15)&gt;(N505+O505*15),IF((N505+O505*15)&gt;(Q505+R505*15),IF((Q505+R505*15)&gt;=(S505+T505*15),IF(OR(G505="3G",G505="4G"),"Cellular",CONCATENATE("Satellite",CHAR(10),Q505+R505*15)),CONCATENATE("Satellite",CHAR(10),Q505+R505*15)),IF((N505+O505*15)&gt;(S505+T505*15),IF(OR(G505="3G",G505="4G"),CONCATENATE("Cellular",CHAR(10),S505+T505*15),CONCATENATE("Microwave",CHAR(10),N505+O505*15)),CONCATENATE("Microwave",CHAR(10),N505+O505*15))),IF((K505+L505*15)&gt;(Q505+R505*15),IF((Q505+R505*15)&gt;=(S505+T505*15),IF(OR(G505="3G",G505="4G"),CONCATENATE("Cellular",CHAR(10),S505+T505*15),CONCATENATE("Satellite",CHAR(10),Q505+R505*15)),CONCATENATE("Satellite",CHAR(10),Q505+R505*15)),IF((K505+L505*15)&gt;(S505+T505*15),IF(OR(G505="3G",G505="4G"),CONCATENATE("Cellular",CHAR(10),S505+T505*15),CONCATENATE("Fiber Optic",CHAR(10),K505+L505*15)),CONCATENATE("Fiber Optic",CHAR(10),K505+L505*15)))),""),""))</f>
        <v/>
      </c>
      <c r="Z505" s="4" t="str">
        <f>IF(OR(ISBLANK(K505),ISBLANK(L505),ISBLANK(N505),ISBLANK(O505),ISBLANK(Q505),ISBLANK(R505),ISBLANK(S505),ISBLANK(T505)),"",IF(AND(ISNUMBER(K505),ISNUMBER(L505),ISNUMBER(N505),ISNUMBER(O505),ISNUMBER(Q505),ISNUMBER(R505),ISNUMBER(S505),ISNUMBER(T505)),IF(AND(K505&gt;=0,L505&gt;=0,N505&gt;=0,O505&gt;=0,Q505&gt;=0,R505&gt;=0,S505&gt;=0,T505&gt;=0),IF((K505+L505*20)&gt;(N505+O505*20),IF((N505+O505*20)&gt;(Q505+R505*20),IF((Q505+R505*20)&gt;=(S505+T505*20),IF(OR(G505="3G",G505="4G"),"Cellular",CONCATENATE("Satellite",CHAR(10),Q505+R505*20)),CONCATENATE("Satellite",CHAR(10),Q505+R505*20)),IF((N505+O505*20)&gt;(S505+T505*20),IF(OR(G505="3G",G505="4G"),CONCATENATE("Cellular",CHAR(10),S505+T505*20),CONCATENATE("Microwave",CHAR(10),N505+O505*20)),CONCATENATE("Microwave",CHAR(10),N505+O505*20))),IF((K505+L505*20)&gt;(Q505+R505*20),IF((Q505+R505*20)&gt;=(S505+T505*20),IF(OR(G505="3G",G505="4G"),CONCATENATE("Cellular",CHAR(10),S505+T505*20),CONCATENATE("Satellite",CHAR(10),Q505+R505*20)),CONCATENATE("Satellite",CHAR(10),Q505+R505*20)),IF((K505+L505*20)&gt;(S505+T505*20),IF(OR(G505="3G",G505="4G"),CONCATENATE("Cellular",CHAR(10),S505+T505*20),CONCATENATE("Fiber Optic",CHAR(10),K505+L505*20)),CONCATENATE("Fiber Optic",CHAR(10),K505+L505*20)))),""),""))</f>
        <v/>
      </c>
      <c r="AA505" s="4" t="str">
        <f>IF(OR(ISBLANK(AE505),ISBLANK(AI505),ISBLANK(AM505),ISBLANK(AQ505)),"",IF(AND(ISNUMBER(AE505),ISNUMBER(AI505),ISNUMBER(AM505),ISNUMBER(AQ505)),IF(1,IF(AE505&lt;AI505,IF(AI505&lt;AM505,IF(AM505&lt;=AQ505,IF(OR(G505="3G",G505="4G"),CONCATENATE("Cellular",CHAR(10),AQ505),CONCATENATE("Satellite",CHAR(10),AM505)),CONCATENATE("Satellite",CHAR(10),AM505)),IF(AI505&lt;AQ505,IF(OR(G505="3G",G505="4G"),CONCATENATE("Cellular",CHAR(10),AQ505),CONCATENATE("Microwave",CHAR(10),AI505)),CONCATENATE("Microwave",CHAR(10),AI505))),IF(AE505&lt;AM505,IF(AM505&lt;=AQ505,IF(OR(G505="3G",G505="4G"),CONCATENATE("Cellular",CHAR(10),AQ505),CONCATENATE("Satellite",CHAR(10),AM505)),CONCATENATE("Satellite",CHAR(10),AM505)),IF(AE505&lt;AQ505,IF(OR(G505="3G",G505="4G"),CONCATENATE("Cellular",CHAR(10),AQ505),CONCATENATE("Fiber Optic",CHAR(10),AE505)),CONCATENATE("Fiber Optic",CHAR(10),AE505)))),""),""))</f>
        <v/>
      </c>
      <c r="AB505" s="4" t="str">
        <f>IF(OR(ISBLANK(AF505),ISBLANK(AJ505),ISBLANK(AN505),ISBLANK(AR505)),"",IF(AND(ISNUMBER(AF505),ISNUMBER(AJ505),ISNUMBER(AN505),ISNUMBER(AR505)),IF(1,IF(AF505&lt;AJ505,IF(AJ505&lt;AN505,IF(AN505&lt;=AR505,IF(OR(G505="3G",G505="4G"),CONCATENATE("Cellular",CHAR(10),AR505),CONCATENATE("Satellite",CHAR(10),AN505)),CONCATENATE("Satellite",CHAR(10),AN505)),IF(AJ505&lt;AR505,IF(OR(G505="3G",G505="4G"),CONCATENATE("Cellular",CHAR(10),AR505),CONCATENATE("Microwave",CHAR(10),AJ505)),CONCATENATE("Microwave",CHAR(10),AJ505))),IF(AF505&lt;AN505,IF(AN505&lt;=AR505,IF(OR(G505="3G",G505="4G"),CONCATENATE("Cellular",CHAR(10),AR505),CONCATENATE("Satellite",CHAR(10),AN505)),CONCATENATE("Satellite",CHAR(10),AN505)),IF(AF505&lt;AR505,IF(OR(G505="3G",G505="4G"),CONCATENATE("Cellular",CHAR(10),AR505),CONCATENATE("Fiber Optic",CHAR(10),AF505)),CONCATENATE("Fiber Optic",CHAR(10),AF505)))),""),""))</f>
        <v/>
      </c>
      <c r="AC505" s="4" t="str">
        <f>IF(OR(ISBLANK(AG505),ISBLANK(AK505),ISBLANK(AO505),ISBLANK(AS505)),"",IF(AND(ISNUMBER(AG505),ISNUMBER(AK505),ISNUMBER(AO505),ISNUMBER(AS505)),IF(1,IF(AG505&lt;AK505,IF(AK505&lt;AO505,IF(AO505&lt;=AS505,IF(OR(G505="3G",G505="4G"),CONCATENATE("Cellular",CHAR(10),AS505),CONCATENATE("Satellite",CHAR(10),AO505)),CONCATENATE("Satellite",CHAR(10),AO505)),IF(AK505&lt;AS505,IF(OR(G505="3G",G505="4G"),CONCATENATE("Cellular",CHAR(10),AS505),CONCATENATE("Microwave",CHAR(10),AK505)),CONCATENATE("Microwave",CHAR(10),AK505))),IF(AG505&lt;AO505,IF(AO505&lt;=AS505,IF(OR(G505="3G",G505="4G"),CONCATENATE("Cellular",CHAR(10),AS505),CONCATENATE("Satellite",CHAR(10),AO505)),CONCATENATE("Satellite",CHAR(10),AO505)),IF(AG505&lt;AS505,IF(OR(G505="3G",G505="4G"),CONCATENATE("Cellular",CHAR(10),AS505),CONCATENATE("Fiber Optic",CHAR(10),AG505)),CONCATENATE("Fiber Optic",CHAR(10),AG505)))),""),""))</f>
        <v/>
      </c>
      <c r="AD505" s="4" t="str">
        <f>IF(OR(ISBLANK(AH505),ISBLANK(AL505),ISBLANK(AP505),ISBLANK(AT505)),"",IF(AND(ISNUMBER(AH505),ISNUMBER(AL505),ISNUMBER(AP505),ISNUMBER(AT505)),IF(1,IF(AH505&lt;AL505,IF(AL505&lt;AP505,IF(AP505&lt;=AT505,IF(OR(G505="3G",G505="4G"),CONCATENATE("Cellular",CHAR(10),AT505),CONCATENATE("Satellite",CHAR(10),AP505)),CONCATENATE("Satellite",CHAR(10),AP505)),IF(AL505&lt;AT505,IF(OR(G505="3G",G505="4G"),CONCATENATE("Cellular",CHAR(10),AT505),CONCATENATE("Microwave",CHAR(10),AL505)),CONCATENATE("Microwave",CHAR(10),AL505))),IF(AH505&lt;AP505,IF(AP505&lt;=AT505,IF(OR(G505="3G",G505="4G"),CONCATENATE("Cellular",CHAR(10),AT505),CONCATENATE("Satellite",CHAR(10),AP505)),CONCATENATE("Satellite",CHAR(10),AP505)),IF(AH505&lt;AT505,IF(OR(G505="3G",G505="4G"),CONCATENATE("Cellular",CHAR(10),AT505),CONCATENATE("Fiber Optic",CHAR(10),AH505)),CONCATENATE("Fiber Optic",CHAR(10),AH505)))),""),""))</f>
        <v/>
      </c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</row>
    <row r="506" spans="1:61" customHeight="1" ht="30"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4" t="str">
        <f>IF(OR(ISBLANK(AE506),ISBLANK(AI506),ISBLANK(AM506),ISBLANK(AQ506)),"",IF(AND(ISNUMBER(AE506),ISNUMBER(AI506),ISNUMBER(AM506),ISNUMBER(AQ506)),IF(1=1,IF(AE506&lt;AI506,IF(AI506&lt;AM506,IF(AM506&lt;=AQ506,IF(OR(G506="3G",G506="4G"),"Cellular","Satellite"),"Satellite"),IF(AI506&lt;AQ506,IF(OR(G506="3G",G506="4G"),"Cellular","Microwave"),"Microwave")),IF(AE506&lt;AM506,IF(AM506&lt;=AQ506,IF(OR(G506="3G",G506="4G"),"Cellular","Satellite"),"Satellite"),IF(AE506&lt;AQ506,IF(OR(G506="3G",G506="4G"),"Cellular","Fiber Optic"),"Fiber Optic"))),""),""))</f>
        <v/>
      </c>
      <c r="V506" s="4" t="str">
        <f>IF(OR(ISBLANK(K506),ISBLANK(L506),ISBLANK(N506),ISBLANK(O506),ISBLANK(Q506),ISBLANK(R506),ISBLANK(S506),ISBLANK(T506)),"",IF(AND(ISNUMBER(K506),ISNUMBER(L506),ISNUMBER(N506),ISNUMBER(O506),ISNUMBER(Q506),ISNUMBER(R506),ISNUMBER(S506),ISNUMBER(T506)),IF(AND(K506&gt;=0,L506&gt;=0,N506&gt;=0,O506&gt;=0,Q506&gt;=0,R506&gt;=0,S506&gt;=0,T506&gt;=0),IF((K506+L506*5)&gt;(N506+O506*5),IF((N506+O506*5)&gt;(Q506+R506*5),IF((Q506+R506*5)&gt;=(S506+T506*5),IF(OR(G506="3G",G506="4G"),"Cellular","Satellite"),"Satellite"),IF((N506+O506*5)&gt;(S506+T506*5),IF(OR(G506="3G",G506="4G"),"Cellular","Microwave"),"Microwave")),IF((K506+L506*5)&gt;(Q506+R506*5),IF((Q506+R506*5)&gt;=(S506+T506*5),IF(OR(G506="3G",G506="4G"),"Cellular","Satellite"),"Satellite"),IF((K506+L506*5)&gt;(S506+T506*5),IF(OR(G506="3G",G506="4G"),"Cellular","Fiber Optic"),"Fiber Optic"))),""),""))</f>
        <v/>
      </c>
      <c r="W506" s="4" t="str">
        <f>IF(OR(ISBLANK(K506),ISBLANK(L506),ISBLANK(N506),ISBLANK(O506),ISBLANK(Q506),ISBLANK(R506),ISBLANK(S506),ISBLANK(T506)),"",IF(AND(ISNUMBER(K506),ISNUMBER(L506),ISNUMBER(N506),ISNUMBER(O506),ISNUMBER(Q506),ISNUMBER(R506),ISNUMBER(S506),ISNUMBER(T506)),IF(AND(K506&gt;=0,L506&gt;=0,N506&gt;=0,O506&gt;=0,Q506&gt;=0,R506&gt;=0,S506&gt;=0,T506&gt;=0),IF((K506+L506*5)&gt;(N506+O506*5),IF((N506+O506*5)&gt;(Q506+R506*5),IF((Q506+R506*5)&gt;=(S506+T506*5),IF(OR(G506="3G",G506="4G"),"Cellular",CONCATENATE("Satellite",CHAR(10),Q506+R506*5)),CONCATENATE("Satellite",CHAR(10),Q506+R506*5)),IF((N506+O506*5)&gt;(S506+T506*5),IF(OR(G506="3G",G506="4G"),CONCATENATE("Cellular",CHAR(10),S506+T506*5),CONCATENATE("Microwave",CHAR(10),N506+O506*5)),CONCATENATE("Microwave",CHAR(10),N506+O506*5))),IF((K506+L506*5)&gt;(Q506+R506*5),IF((Q506+R506*5)&gt;=(S506+T506*5),IF(OR(G506="3G",G506="4G"),CONCATENATE("Cellular",CHAR(10),S506+T506*5),CONCATENATE("Satellite",CHAR(10),Q506+R506*5)),CONCATENATE("Satellite",CHAR(10),Q506+R506*5)),IF((K506+L506*5)&gt;(S506+T506*5),IF(OR(G506="3G",G506="4G"),CONCATENATE("Cellular",CHAR(10),S506+T506*5),CONCATENATE("Fiber Optic",CHAR(10),K506+L506*5)),CONCATENATE("Fiber Optic",CHAR(10),K506+L506*5)))),""),""))</f>
        <v/>
      </c>
      <c r="X506" s="4" t="str">
        <f>IF(OR(ISBLANK(K506),ISBLANK(L506),ISBLANK(N506),ISBLANK(O506),ISBLANK(Q506),ISBLANK(R506),ISBLANK(S506),ISBLANK(T506)),"",IF(AND(ISNUMBER(K506),ISNUMBER(L506),ISNUMBER(N506),ISNUMBER(O506),ISNUMBER(Q506),ISNUMBER(R506),ISNUMBER(S506),ISNUMBER(T506)),IF(AND(K506&gt;=0,L506&gt;=0,N506&gt;=0,O506&gt;=0,Q506&gt;=0,R506&gt;=0,S506&gt;=0,T506&gt;=0),IF((K506+L506*10)&gt;(N506+O506*10),IF((N506+O506*10)&gt;(Q506+R506*10),IF((Q506+R506*10)&gt;=(S506+T506*10),IF(OR(G506="3G",G506="4G"),"Cellular",CONCATENATE("Satellite",CHAR(10),Q506+R506*10)),CONCATENATE("Satellite",CHAR(10),Q506+R506*10)),IF((N506+O506*10)&gt;(S506+T506*10),IF(OR(G506="3G",G506="4G"),CONCATENATE("Cellular",CHAR(10),S506+T506*10),CONCATENATE("Microwave",CHAR(10),N506+O506*10)),CONCATENATE("Microwave",CHAR(10),N506+O506*10))),IF((K506+L506*10)&gt;(Q506+R506*10),IF((Q506+R506*10)&gt;=(S506+T506*10),IF(OR(G506="3G",G506="4G"),CONCATENATE("Cellular",CHAR(10),S506+T506*10),CONCATENATE("Satellite",CHAR(10),Q506+R506*10)),CONCATENATE("Satellite",CHAR(10),Q506+R506*10)),IF((K506+L506*10)&gt;(S506+T506*10),IF(OR(G506="3G",G506="4G"),CONCATENATE("Cellular",CHAR(10),S506+T506*10),CONCATENATE("Fiber Optic",CHAR(10),K506+L506*10)),CONCATENATE("Fiber Optic",CHAR(10),K506+L506*10)))),""),""))</f>
        <v/>
      </c>
      <c r="Y506" s="4" t="str">
        <f>IF(OR(ISBLANK(K506),ISBLANK(L506),ISBLANK(N506),ISBLANK(O506),ISBLANK(Q506),ISBLANK(R506),ISBLANK(S506),ISBLANK(T506)),"",IF(AND(ISNUMBER(K506),ISNUMBER(L506),ISNUMBER(N506),ISNUMBER(O506),ISNUMBER(Q506),ISNUMBER(R506),ISNUMBER(S506),ISNUMBER(T506)),IF(AND(K506&gt;=0,L506&gt;=0,N506&gt;=0,O506&gt;=0,Q506&gt;=0,R506&gt;=0,S506&gt;=0,T506&gt;=0),IF((K506+L506*15)&gt;(N506+O506*15),IF((N506+O506*15)&gt;(Q506+R506*15),IF((Q506+R506*15)&gt;=(S506+T506*15),IF(OR(G506="3G",G506="4G"),"Cellular",CONCATENATE("Satellite",CHAR(10),Q506+R506*15)),CONCATENATE("Satellite",CHAR(10),Q506+R506*15)),IF((N506+O506*15)&gt;(S506+T506*15),IF(OR(G506="3G",G506="4G"),CONCATENATE("Cellular",CHAR(10),S506+T506*15),CONCATENATE("Microwave",CHAR(10),N506+O506*15)),CONCATENATE("Microwave",CHAR(10),N506+O506*15))),IF((K506+L506*15)&gt;(Q506+R506*15),IF((Q506+R506*15)&gt;=(S506+T506*15),IF(OR(G506="3G",G506="4G"),CONCATENATE("Cellular",CHAR(10),S506+T506*15),CONCATENATE("Satellite",CHAR(10),Q506+R506*15)),CONCATENATE("Satellite",CHAR(10),Q506+R506*15)),IF((K506+L506*15)&gt;(S506+T506*15),IF(OR(G506="3G",G506="4G"),CONCATENATE("Cellular",CHAR(10),S506+T506*15),CONCATENATE("Fiber Optic",CHAR(10),K506+L506*15)),CONCATENATE("Fiber Optic",CHAR(10),K506+L506*15)))),""),""))</f>
        <v/>
      </c>
      <c r="Z506" s="4" t="str">
        <f>IF(OR(ISBLANK(K506),ISBLANK(L506),ISBLANK(N506),ISBLANK(O506),ISBLANK(Q506),ISBLANK(R506),ISBLANK(S506),ISBLANK(T506)),"",IF(AND(ISNUMBER(K506),ISNUMBER(L506),ISNUMBER(N506),ISNUMBER(O506),ISNUMBER(Q506),ISNUMBER(R506),ISNUMBER(S506),ISNUMBER(T506)),IF(AND(K506&gt;=0,L506&gt;=0,N506&gt;=0,O506&gt;=0,Q506&gt;=0,R506&gt;=0,S506&gt;=0,T506&gt;=0),IF((K506+L506*20)&gt;(N506+O506*20),IF((N506+O506*20)&gt;(Q506+R506*20),IF((Q506+R506*20)&gt;=(S506+T506*20),IF(OR(G506="3G",G506="4G"),"Cellular",CONCATENATE("Satellite",CHAR(10),Q506+R506*20)),CONCATENATE("Satellite",CHAR(10),Q506+R506*20)),IF((N506+O506*20)&gt;(S506+T506*20),IF(OR(G506="3G",G506="4G"),CONCATENATE("Cellular",CHAR(10),S506+T506*20),CONCATENATE("Microwave",CHAR(10),N506+O506*20)),CONCATENATE("Microwave",CHAR(10),N506+O506*20))),IF((K506+L506*20)&gt;(Q506+R506*20),IF((Q506+R506*20)&gt;=(S506+T506*20),IF(OR(G506="3G",G506="4G"),CONCATENATE("Cellular",CHAR(10),S506+T506*20),CONCATENATE("Satellite",CHAR(10),Q506+R506*20)),CONCATENATE("Satellite",CHAR(10),Q506+R506*20)),IF((K506+L506*20)&gt;(S506+T506*20),IF(OR(G506="3G",G506="4G"),CONCATENATE("Cellular",CHAR(10),S506+T506*20),CONCATENATE("Fiber Optic",CHAR(10),K506+L506*20)),CONCATENATE("Fiber Optic",CHAR(10),K506+L506*20)))),""),""))</f>
        <v/>
      </c>
      <c r="AA506" s="4" t="str">
        <f>IF(OR(ISBLANK(AE506),ISBLANK(AI506),ISBLANK(AM506),ISBLANK(AQ506)),"",IF(AND(ISNUMBER(AE506),ISNUMBER(AI506),ISNUMBER(AM506),ISNUMBER(AQ506)),IF(1,IF(AE506&lt;AI506,IF(AI506&lt;AM506,IF(AM506&lt;=AQ506,IF(OR(G506="3G",G506="4G"),CONCATENATE("Cellular",CHAR(10),AQ506),CONCATENATE("Satellite",CHAR(10),AM506)),CONCATENATE("Satellite",CHAR(10),AM506)),IF(AI506&lt;AQ506,IF(OR(G506="3G",G506="4G"),CONCATENATE("Cellular",CHAR(10),AQ506),CONCATENATE("Microwave",CHAR(10),AI506)),CONCATENATE("Microwave",CHAR(10),AI506))),IF(AE506&lt;AM506,IF(AM506&lt;=AQ506,IF(OR(G506="3G",G506="4G"),CONCATENATE("Cellular",CHAR(10),AQ506),CONCATENATE("Satellite",CHAR(10),AM506)),CONCATENATE("Satellite",CHAR(10),AM506)),IF(AE506&lt;AQ506,IF(OR(G506="3G",G506="4G"),CONCATENATE("Cellular",CHAR(10),AQ506),CONCATENATE("Fiber Optic",CHAR(10),AE506)),CONCATENATE("Fiber Optic",CHAR(10),AE506)))),""),""))</f>
        <v/>
      </c>
      <c r="AB506" s="4" t="str">
        <f>IF(OR(ISBLANK(AF506),ISBLANK(AJ506),ISBLANK(AN506),ISBLANK(AR506)),"",IF(AND(ISNUMBER(AF506),ISNUMBER(AJ506),ISNUMBER(AN506),ISNUMBER(AR506)),IF(1,IF(AF506&lt;AJ506,IF(AJ506&lt;AN506,IF(AN506&lt;=AR506,IF(OR(G506="3G",G506="4G"),CONCATENATE("Cellular",CHAR(10),AR506),CONCATENATE("Satellite",CHAR(10),AN506)),CONCATENATE("Satellite",CHAR(10),AN506)),IF(AJ506&lt;AR506,IF(OR(G506="3G",G506="4G"),CONCATENATE("Cellular",CHAR(10),AR506),CONCATENATE("Microwave",CHAR(10),AJ506)),CONCATENATE("Microwave",CHAR(10),AJ506))),IF(AF506&lt;AN506,IF(AN506&lt;=AR506,IF(OR(G506="3G",G506="4G"),CONCATENATE("Cellular",CHAR(10),AR506),CONCATENATE("Satellite",CHAR(10),AN506)),CONCATENATE("Satellite",CHAR(10),AN506)),IF(AF506&lt;AR506,IF(OR(G506="3G",G506="4G"),CONCATENATE("Cellular",CHAR(10),AR506),CONCATENATE("Fiber Optic",CHAR(10),AF506)),CONCATENATE("Fiber Optic",CHAR(10),AF506)))),""),""))</f>
        <v/>
      </c>
      <c r="AC506" s="4" t="str">
        <f>IF(OR(ISBLANK(AG506),ISBLANK(AK506),ISBLANK(AO506),ISBLANK(AS506)),"",IF(AND(ISNUMBER(AG506),ISNUMBER(AK506),ISNUMBER(AO506),ISNUMBER(AS506)),IF(1,IF(AG506&lt;AK506,IF(AK506&lt;AO506,IF(AO506&lt;=AS506,IF(OR(G506="3G",G506="4G"),CONCATENATE("Cellular",CHAR(10),AS506),CONCATENATE("Satellite",CHAR(10),AO506)),CONCATENATE("Satellite",CHAR(10),AO506)),IF(AK506&lt;AS506,IF(OR(G506="3G",G506="4G"),CONCATENATE("Cellular",CHAR(10),AS506),CONCATENATE("Microwave",CHAR(10),AK506)),CONCATENATE("Microwave",CHAR(10),AK506))),IF(AG506&lt;AO506,IF(AO506&lt;=AS506,IF(OR(G506="3G",G506="4G"),CONCATENATE("Cellular",CHAR(10),AS506),CONCATENATE("Satellite",CHAR(10),AO506)),CONCATENATE("Satellite",CHAR(10),AO506)),IF(AG506&lt;AS506,IF(OR(G506="3G",G506="4G"),CONCATENATE("Cellular",CHAR(10),AS506),CONCATENATE("Fiber Optic",CHAR(10),AG506)),CONCATENATE("Fiber Optic",CHAR(10),AG506)))),""),""))</f>
        <v/>
      </c>
      <c r="AD506" s="4" t="str">
        <f>IF(OR(ISBLANK(AH506),ISBLANK(AL506),ISBLANK(AP506),ISBLANK(AT506)),"",IF(AND(ISNUMBER(AH506),ISNUMBER(AL506),ISNUMBER(AP506),ISNUMBER(AT506)),IF(1,IF(AH506&lt;AL506,IF(AL506&lt;AP506,IF(AP506&lt;=AT506,IF(OR(G506="3G",G506="4G"),CONCATENATE("Cellular",CHAR(10),AT506),CONCATENATE("Satellite",CHAR(10),AP506)),CONCATENATE("Satellite",CHAR(10),AP506)),IF(AL506&lt;AT506,IF(OR(G506="3G",G506="4G"),CONCATENATE("Cellular",CHAR(10),AT506),CONCATENATE("Microwave",CHAR(10),AL506)),CONCATENATE("Microwave",CHAR(10),AL506))),IF(AH506&lt;AP506,IF(AP506&lt;=AT506,IF(OR(G506="3G",G506="4G"),CONCATENATE("Cellular",CHAR(10),AT506),CONCATENATE("Satellite",CHAR(10),AP506)),CONCATENATE("Satellite",CHAR(10),AP506)),IF(AH506&lt;AT506,IF(OR(G506="3G",G506="4G"),CONCATENATE("Cellular",CHAR(10),AT506),CONCATENATE("Fiber Optic",CHAR(10),AH506)),CONCATENATE("Fiber Optic",CHAR(10),AH506)))),""),""))</f>
        <v/>
      </c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</row>
    <row r="507" spans="1:61" customHeight="1" ht="30"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4" t="str">
        <f>IF(OR(ISBLANK(AE507),ISBLANK(AI507),ISBLANK(AM507),ISBLANK(AQ507)),"",IF(AND(ISNUMBER(AE507),ISNUMBER(AI507),ISNUMBER(AM507),ISNUMBER(AQ507)),IF(1=1,IF(AE507&lt;AI507,IF(AI507&lt;AM507,IF(AM507&lt;=AQ507,IF(OR(G507="3G",G507="4G"),"Cellular","Satellite"),"Satellite"),IF(AI507&lt;AQ507,IF(OR(G507="3G",G507="4G"),"Cellular","Microwave"),"Microwave")),IF(AE507&lt;AM507,IF(AM507&lt;=AQ507,IF(OR(G507="3G",G507="4G"),"Cellular","Satellite"),"Satellite"),IF(AE507&lt;AQ507,IF(OR(G507="3G",G507="4G"),"Cellular","Fiber Optic"),"Fiber Optic"))),""),""))</f>
        <v/>
      </c>
      <c r="V507" s="4" t="str">
        <f>IF(OR(ISBLANK(K507),ISBLANK(L507),ISBLANK(N507),ISBLANK(O507),ISBLANK(Q507),ISBLANK(R507),ISBLANK(S507),ISBLANK(T507)),"",IF(AND(ISNUMBER(K507),ISNUMBER(L507),ISNUMBER(N507),ISNUMBER(O507),ISNUMBER(Q507),ISNUMBER(R507),ISNUMBER(S507),ISNUMBER(T507)),IF(AND(K507&gt;=0,L507&gt;=0,N507&gt;=0,O507&gt;=0,Q507&gt;=0,R507&gt;=0,S507&gt;=0,T507&gt;=0),IF((K507+L507*5)&gt;(N507+O507*5),IF((N507+O507*5)&gt;(Q507+R507*5),IF((Q507+R507*5)&gt;=(S507+T507*5),IF(OR(G507="3G",G507="4G"),"Cellular","Satellite"),"Satellite"),IF((N507+O507*5)&gt;(S507+T507*5),IF(OR(G507="3G",G507="4G"),"Cellular","Microwave"),"Microwave")),IF((K507+L507*5)&gt;(Q507+R507*5),IF((Q507+R507*5)&gt;=(S507+T507*5),IF(OR(G507="3G",G507="4G"),"Cellular","Satellite"),"Satellite"),IF((K507+L507*5)&gt;(S507+T507*5),IF(OR(G507="3G",G507="4G"),"Cellular","Fiber Optic"),"Fiber Optic"))),""),""))</f>
        <v/>
      </c>
      <c r="W507" s="4" t="str">
        <f>IF(OR(ISBLANK(K507),ISBLANK(L507),ISBLANK(N507),ISBLANK(O507),ISBLANK(Q507),ISBLANK(R507),ISBLANK(S507),ISBLANK(T507)),"",IF(AND(ISNUMBER(K507),ISNUMBER(L507),ISNUMBER(N507),ISNUMBER(O507),ISNUMBER(Q507),ISNUMBER(R507),ISNUMBER(S507),ISNUMBER(T507)),IF(AND(K507&gt;=0,L507&gt;=0,N507&gt;=0,O507&gt;=0,Q507&gt;=0,R507&gt;=0,S507&gt;=0,T507&gt;=0),IF((K507+L507*5)&gt;(N507+O507*5),IF((N507+O507*5)&gt;(Q507+R507*5),IF((Q507+R507*5)&gt;=(S507+T507*5),IF(OR(G507="3G",G507="4G"),"Cellular",CONCATENATE("Satellite",CHAR(10),Q507+R507*5)),CONCATENATE("Satellite",CHAR(10),Q507+R507*5)),IF((N507+O507*5)&gt;(S507+T507*5),IF(OR(G507="3G",G507="4G"),CONCATENATE("Cellular",CHAR(10),S507+T507*5),CONCATENATE("Microwave",CHAR(10),N507+O507*5)),CONCATENATE("Microwave",CHAR(10),N507+O507*5))),IF((K507+L507*5)&gt;(Q507+R507*5),IF((Q507+R507*5)&gt;=(S507+T507*5),IF(OR(G507="3G",G507="4G"),CONCATENATE("Cellular",CHAR(10),S507+T507*5),CONCATENATE("Satellite",CHAR(10),Q507+R507*5)),CONCATENATE("Satellite",CHAR(10),Q507+R507*5)),IF((K507+L507*5)&gt;(S507+T507*5),IF(OR(G507="3G",G507="4G"),CONCATENATE("Cellular",CHAR(10),S507+T507*5),CONCATENATE("Fiber Optic",CHAR(10),K507+L507*5)),CONCATENATE("Fiber Optic",CHAR(10),K507+L507*5)))),""),""))</f>
        <v/>
      </c>
      <c r="X507" s="4" t="str">
        <f>IF(OR(ISBLANK(K507),ISBLANK(L507),ISBLANK(N507),ISBLANK(O507),ISBLANK(Q507),ISBLANK(R507),ISBLANK(S507),ISBLANK(T507)),"",IF(AND(ISNUMBER(K507),ISNUMBER(L507),ISNUMBER(N507),ISNUMBER(O507),ISNUMBER(Q507),ISNUMBER(R507),ISNUMBER(S507),ISNUMBER(T507)),IF(AND(K507&gt;=0,L507&gt;=0,N507&gt;=0,O507&gt;=0,Q507&gt;=0,R507&gt;=0,S507&gt;=0,T507&gt;=0),IF((K507+L507*10)&gt;(N507+O507*10),IF((N507+O507*10)&gt;(Q507+R507*10),IF((Q507+R507*10)&gt;=(S507+T507*10),IF(OR(G507="3G",G507="4G"),"Cellular",CONCATENATE("Satellite",CHAR(10),Q507+R507*10)),CONCATENATE("Satellite",CHAR(10),Q507+R507*10)),IF((N507+O507*10)&gt;(S507+T507*10),IF(OR(G507="3G",G507="4G"),CONCATENATE("Cellular",CHAR(10),S507+T507*10),CONCATENATE("Microwave",CHAR(10),N507+O507*10)),CONCATENATE("Microwave",CHAR(10),N507+O507*10))),IF((K507+L507*10)&gt;(Q507+R507*10),IF((Q507+R507*10)&gt;=(S507+T507*10),IF(OR(G507="3G",G507="4G"),CONCATENATE("Cellular",CHAR(10),S507+T507*10),CONCATENATE("Satellite",CHAR(10),Q507+R507*10)),CONCATENATE("Satellite",CHAR(10),Q507+R507*10)),IF((K507+L507*10)&gt;(S507+T507*10),IF(OR(G507="3G",G507="4G"),CONCATENATE("Cellular",CHAR(10),S507+T507*10),CONCATENATE("Fiber Optic",CHAR(10),K507+L507*10)),CONCATENATE("Fiber Optic",CHAR(10),K507+L507*10)))),""),""))</f>
        <v/>
      </c>
      <c r="Y507" s="4" t="str">
        <f>IF(OR(ISBLANK(K507),ISBLANK(L507),ISBLANK(N507),ISBLANK(O507),ISBLANK(Q507),ISBLANK(R507),ISBLANK(S507),ISBLANK(T507)),"",IF(AND(ISNUMBER(K507),ISNUMBER(L507),ISNUMBER(N507),ISNUMBER(O507),ISNUMBER(Q507),ISNUMBER(R507),ISNUMBER(S507),ISNUMBER(T507)),IF(AND(K507&gt;=0,L507&gt;=0,N507&gt;=0,O507&gt;=0,Q507&gt;=0,R507&gt;=0,S507&gt;=0,T507&gt;=0),IF((K507+L507*15)&gt;(N507+O507*15),IF((N507+O507*15)&gt;(Q507+R507*15),IF((Q507+R507*15)&gt;=(S507+T507*15),IF(OR(G507="3G",G507="4G"),"Cellular",CONCATENATE("Satellite",CHAR(10),Q507+R507*15)),CONCATENATE("Satellite",CHAR(10),Q507+R507*15)),IF((N507+O507*15)&gt;(S507+T507*15),IF(OR(G507="3G",G507="4G"),CONCATENATE("Cellular",CHAR(10),S507+T507*15),CONCATENATE("Microwave",CHAR(10),N507+O507*15)),CONCATENATE("Microwave",CHAR(10),N507+O507*15))),IF((K507+L507*15)&gt;(Q507+R507*15),IF((Q507+R507*15)&gt;=(S507+T507*15),IF(OR(G507="3G",G507="4G"),CONCATENATE("Cellular",CHAR(10),S507+T507*15),CONCATENATE("Satellite",CHAR(10),Q507+R507*15)),CONCATENATE("Satellite",CHAR(10),Q507+R507*15)),IF((K507+L507*15)&gt;(S507+T507*15),IF(OR(G507="3G",G507="4G"),CONCATENATE("Cellular",CHAR(10),S507+T507*15),CONCATENATE("Fiber Optic",CHAR(10),K507+L507*15)),CONCATENATE("Fiber Optic",CHAR(10),K507+L507*15)))),""),""))</f>
        <v/>
      </c>
      <c r="Z507" s="4" t="str">
        <f>IF(OR(ISBLANK(K507),ISBLANK(L507),ISBLANK(N507),ISBLANK(O507),ISBLANK(Q507),ISBLANK(R507),ISBLANK(S507),ISBLANK(T507)),"",IF(AND(ISNUMBER(K507),ISNUMBER(L507),ISNUMBER(N507),ISNUMBER(O507),ISNUMBER(Q507),ISNUMBER(R507),ISNUMBER(S507),ISNUMBER(T507)),IF(AND(K507&gt;=0,L507&gt;=0,N507&gt;=0,O507&gt;=0,Q507&gt;=0,R507&gt;=0,S507&gt;=0,T507&gt;=0),IF((K507+L507*20)&gt;(N507+O507*20),IF((N507+O507*20)&gt;(Q507+R507*20),IF((Q507+R507*20)&gt;=(S507+T507*20),IF(OR(G507="3G",G507="4G"),"Cellular",CONCATENATE("Satellite",CHAR(10),Q507+R507*20)),CONCATENATE("Satellite",CHAR(10),Q507+R507*20)),IF((N507+O507*20)&gt;(S507+T507*20),IF(OR(G507="3G",G507="4G"),CONCATENATE("Cellular",CHAR(10),S507+T507*20),CONCATENATE("Microwave",CHAR(10),N507+O507*20)),CONCATENATE("Microwave",CHAR(10),N507+O507*20))),IF((K507+L507*20)&gt;(Q507+R507*20),IF((Q507+R507*20)&gt;=(S507+T507*20),IF(OR(G507="3G",G507="4G"),CONCATENATE("Cellular",CHAR(10),S507+T507*20),CONCATENATE("Satellite",CHAR(10),Q507+R507*20)),CONCATENATE("Satellite",CHAR(10),Q507+R507*20)),IF((K507+L507*20)&gt;(S507+T507*20),IF(OR(G507="3G",G507="4G"),CONCATENATE("Cellular",CHAR(10),S507+T507*20),CONCATENATE("Fiber Optic",CHAR(10),K507+L507*20)),CONCATENATE("Fiber Optic",CHAR(10),K507+L507*20)))),""),""))</f>
        <v/>
      </c>
      <c r="AA507" s="4" t="str">
        <f>IF(OR(ISBLANK(AE507),ISBLANK(AI507),ISBLANK(AM507),ISBLANK(AQ507)),"",IF(AND(ISNUMBER(AE507),ISNUMBER(AI507),ISNUMBER(AM507),ISNUMBER(AQ507)),IF(1,IF(AE507&lt;AI507,IF(AI507&lt;AM507,IF(AM507&lt;=AQ507,IF(OR(G507="3G",G507="4G"),CONCATENATE("Cellular",CHAR(10),AQ507),CONCATENATE("Satellite",CHAR(10),AM507)),CONCATENATE("Satellite",CHAR(10),AM507)),IF(AI507&lt;AQ507,IF(OR(G507="3G",G507="4G"),CONCATENATE("Cellular",CHAR(10),AQ507),CONCATENATE("Microwave",CHAR(10),AI507)),CONCATENATE("Microwave",CHAR(10),AI507))),IF(AE507&lt;AM507,IF(AM507&lt;=AQ507,IF(OR(G507="3G",G507="4G"),CONCATENATE("Cellular",CHAR(10),AQ507),CONCATENATE("Satellite",CHAR(10),AM507)),CONCATENATE("Satellite",CHAR(10),AM507)),IF(AE507&lt;AQ507,IF(OR(G507="3G",G507="4G"),CONCATENATE("Cellular",CHAR(10),AQ507),CONCATENATE("Fiber Optic",CHAR(10),AE507)),CONCATENATE("Fiber Optic",CHAR(10),AE507)))),""),""))</f>
        <v/>
      </c>
      <c r="AB507" s="4" t="str">
        <f>IF(OR(ISBLANK(AF507),ISBLANK(AJ507),ISBLANK(AN507),ISBLANK(AR507)),"",IF(AND(ISNUMBER(AF507),ISNUMBER(AJ507),ISNUMBER(AN507),ISNUMBER(AR507)),IF(1,IF(AF507&lt;AJ507,IF(AJ507&lt;AN507,IF(AN507&lt;=AR507,IF(OR(G507="3G",G507="4G"),CONCATENATE("Cellular",CHAR(10),AR507),CONCATENATE("Satellite",CHAR(10),AN507)),CONCATENATE("Satellite",CHAR(10),AN507)),IF(AJ507&lt;AR507,IF(OR(G507="3G",G507="4G"),CONCATENATE("Cellular",CHAR(10),AR507),CONCATENATE("Microwave",CHAR(10),AJ507)),CONCATENATE("Microwave",CHAR(10),AJ507))),IF(AF507&lt;AN507,IF(AN507&lt;=AR507,IF(OR(G507="3G",G507="4G"),CONCATENATE("Cellular",CHAR(10),AR507),CONCATENATE("Satellite",CHAR(10),AN507)),CONCATENATE("Satellite",CHAR(10),AN507)),IF(AF507&lt;AR507,IF(OR(G507="3G",G507="4G"),CONCATENATE("Cellular",CHAR(10),AR507),CONCATENATE("Fiber Optic",CHAR(10),AF507)),CONCATENATE("Fiber Optic",CHAR(10),AF507)))),""),""))</f>
        <v/>
      </c>
      <c r="AC507" s="4" t="str">
        <f>IF(OR(ISBLANK(AG507),ISBLANK(AK507),ISBLANK(AO507),ISBLANK(AS507)),"",IF(AND(ISNUMBER(AG507),ISNUMBER(AK507),ISNUMBER(AO507),ISNUMBER(AS507)),IF(1,IF(AG507&lt;AK507,IF(AK507&lt;AO507,IF(AO507&lt;=AS507,IF(OR(G507="3G",G507="4G"),CONCATENATE("Cellular",CHAR(10),AS507),CONCATENATE("Satellite",CHAR(10),AO507)),CONCATENATE("Satellite",CHAR(10),AO507)),IF(AK507&lt;AS507,IF(OR(G507="3G",G507="4G"),CONCATENATE("Cellular",CHAR(10),AS507),CONCATENATE("Microwave",CHAR(10),AK507)),CONCATENATE("Microwave",CHAR(10),AK507))),IF(AG507&lt;AO507,IF(AO507&lt;=AS507,IF(OR(G507="3G",G507="4G"),CONCATENATE("Cellular",CHAR(10),AS507),CONCATENATE("Satellite",CHAR(10),AO507)),CONCATENATE("Satellite",CHAR(10),AO507)),IF(AG507&lt;AS507,IF(OR(G507="3G",G507="4G"),CONCATENATE("Cellular",CHAR(10),AS507),CONCATENATE("Fiber Optic",CHAR(10),AG507)),CONCATENATE("Fiber Optic",CHAR(10),AG507)))),""),""))</f>
        <v/>
      </c>
      <c r="AD507" s="4" t="str">
        <f>IF(OR(ISBLANK(AH507),ISBLANK(AL507),ISBLANK(AP507),ISBLANK(AT507)),"",IF(AND(ISNUMBER(AH507),ISNUMBER(AL507),ISNUMBER(AP507),ISNUMBER(AT507)),IF(1,IF(AH507&lt;AL507,IF(AL507&lt;AP507,IF(AP507&lt;=AT507,IF(OR(G507="3G",G507="4G"),CONCATENATE("Cellular",CHAR(10),AT507),CONCATENATE("Satellite",CHAR(10),AP507)),CONCATENATE("Satellite",CHAR(10),AP507)),IF(AL507&lt;AT507,IF(OR(G507="3G",G507="4G"),CONCATENATE("Cellular",CHAR(10),AT507),CONCATENATE("Microwave",CHAR(10),AL507)),CONCATENATE("Microwave",CHAR(10),AL507))),IF(AH507&lt;AP507,IF(AP507&lt;=AT507,IF(OR(G507="3G",G507="4G"),CONCATENATE("Cellular",CHAR(10),AT507),CONCATENATE("Satellite",CHAR(10),AP507)),CONCATENATE("Satellite",CHAR(10),AP507)),IF(AH507&lt;AT507,IF(OR(G507="3G",G507="4G"),CONCATENATE("Cellular",CHAR(10),AT507),CONCATENATE("Fiber Optic",CHAR(10),AH507)),CONCATENATE("Fiber Optic",CHAR(10),AH507)))),""),""))</f>
        <v/>
      </c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</row>
    <row r="508" spans="1:61" customHeight="1" ht="30"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4" t="str">
        <f>IF(OR(ISBLANK(AE508),ISBLANK(AI508),ISBLANK(AM508),ISBLANK(AQ508)),"",IF(AND(ISNUMBER(AE508),ISNUMBER(AI508),ISNUMBER(AM508),ISNUMBER(AQ508)),IF(1=1,IF(AE508&lt;AI508,IF(AI508&lt;AM508,IF(AM508&lt;=AQ508,IF(OR(G508="3G",G508="4G"),"Cellular","Satellite"),"Satellite"),IF(AI508&lt;AQ508,IF(OR(G508="3G",G508="4G"),"Cellular","Microwave"),"Microwave")),IF(AE508&lt;AM508,IF(AM508&lt;=AQ508,IF(OR(G508="3G",G508="4G"),"Cellular","Satellite"),"Satellite"),IF(AE508&lt;AQ508,IF(OR(G508="3G",G508="4G"),"Cellular","Fiber Optic"),"Fiber Optic"))),""),""))</f>
        <v/>
      </c>
      <c r="V508" s="4" t="str">
        <f>IF(OR(ISBLANK(K508),ISBLANK(L508),ISBLANK(N508),ISBLANK(O508),ISBLANK(Q508),ISBLANK(R508),ISBLANK(S508),ISBLANK(T508)),"",IF(AND(ISNUMBER(K508),ISNUMBER(L508),ISNUMBER(N508),ISNUMBER(O508),ISNUMBER(Q508),ISNUMBER(R508),ISNUMBER(S508),ISNUMBER(T508)),IF(AND(K508&gt;=0,L508&gt;=0,N508&gt;=0,O508&gt;=0,Q508&gt;=0,R508&gt;=0,S508&gt;=0,T508&gt;=0),IF((K508+L508*5)&gt;(N508+O508*5),IF((N508+O508*5)&gt;(Q508+R508*5),IF((Q508+R508*5)&gt;=(S508+T508*5),IF(OR(G508="3G",G508="4G"),"Cellular","Satellite"),"Satellite"),IF((N508+O508*5)&gt;(S508+T508*5),IF(OR(G508="3G",G508="4G"),"Cellular","Microwave"),"Microwave")),IF((K508+L508*5)&gt;(Q508+R508*5),IF((Q508+R508*5)&gt;=(S508+T508*5),IF(OR(G508="3G",G508="4G"),"Cellular","Satellite"),"Satellite"),IF((K508+L508*5)&gt;(S508+T508*5),IF(OR(G508="3G",G508="4G"),"Cellular","Fiber Optic"),"Fiber Optic"))),""),""))</f>
        <v/>
      </c>
      <c r="W508" s="4" t="str">
        <f>IF(OR(ISBLANK(K508),ISBLANK(L508),ISBLANK(N508),ISBLANK(O508),ISBLANK(Q508),ISBLANK(R508),ISBLANK(S508),ISBLANK(T508)),"",IF(AND(ISNUMBER(K508),ISNUMBER(L508),ISNUMBER(N508),ISNUMBER(O508),ISNUMBER(Q508),ISNUMBER(R508),ISNUMBER(S508),ISNUMBER(T508)),IF(AND(K508&gt;=0,L508&gt;=0,N508&gt;=0,O508&gt;=0,Q508&gt;=0,R508&gt;=0,S508&gt;=0,T508&gt;=0),IF((K508+L508*5)&gt;(N508+O508*5),IF((N508+O508*5)&gt;(Q508+R508*5),IF((Q508+R508*5)&gt;=(S508+T508*5),IF(OR(G508="3G",G508="4G"),"Cellular",CONCATENATE("Satellite",CHAR(10),Q508+R508*5)),CONCATENATE("Satellite",CHAR(10),Q508+R508*5)),IF((N508+O508*5)&gt;(S508+T508*5),IF(OR(G508="3G",G508="4G"),CONCATENATE("Cellular",CHAR(10),S508+T508*5),CONCATENATE("Microwave",CHAR(10),N508+O508*5)),CONCATENATE("Microwave",CHAR(10),N508+O508*5))),IF((K508+L508*5)&gt;(Q508+R508*5),IF((Q508+R508*5)&gt;=(S508+T508*5),IF(OR(G508="3G",G508="4G"),CONCATENATE("Cellular",CHAR(10),S508+T508*5),CONCATENATE("Satellite",CHAR(10),Q508+R508*5)),CONCATENATE("Satellite",CHAR(10),Q508+R508*5)),IF((K508+L508*5)&gt;(S508+T508*5),IF(OR(G508="3G",G508="4G"),CONCATENATE("Cellular",CHAR(10),S508+T508*5),CONCATENATE("Fiber Optic",CHAR(10),K508+L508*5)),CONCATENATE("Fiber Optic",CHAR(10),K508+L508*5)))),""),""))</f>
        <v/>
      </c>
      <c r="X508" s="4" t="str">
        <f>IF(OR(ISBLANK(K508),ISBLANK(L508),ISBLANK(N508),ISBLANK(O508),ISBLANK(Q508),ISBLANK(R508),ISBLANK(S508),ISBLANK(T508)),"",IF(AND(ISNUMBER(K508),ISNUMBER(L508),ISNUMBER(N508),ISNUMBER(O508),ISNUMBER(Q508),ISNUMBER(R508),ISNUMBER(S508),ISNUMBER(T508)),IF(AND(K508&gt;=0,L508&gt;=0,N508&gt;=0,O508&gt;=0,Q508&gt;=0,R508&gt;=0,S508&gt;=0,T508&gt;=0),IF((K508+L508*10)&gt;(N508+O508*10),IF((N508+O508*10)&gt;(Q508+R508*10),IF((Q508+R508*10)&gt;=(S508+T508*10),IF(OR(G508="3G",G508="4G"),"Cellular",CONCATENATE("Satellite",CHAR(10),Q508+R508*10)),CONCATENATE("Satellite",CHAR(10),Q508+R508*10)),IF((N508+O508*10)&gt;(S508+T508*10),IF(OR(G508="3G",G508="4G"),CONCATENATE("Cellular",CHAR(10),S508+T508*10),CONCATENATE("Microwave",CHAR(10),N508+O508*10)),CONCATENATE("Microwave",CHAR(10),N508+O508*10))),IF((K508+L508*10)&gt;(Q508+R508*10),IF((Q508+R508*10)&gt;=(S508+T508*10),IF(OR(G508="3G",G508="4G"),CONCATENATE("Cellular",CHAR(10),S508+T508*10),CONCATENATE("Satellite",CHAR(10),Q508+R508*10)),CONCATENATE("Satellite",CHAR(10),Q508+R508*10)),IF((K508+L508*10)&gt;(S508+T508*10),IF(OR(G508="3G",G508="4G"),CONCATENATE("Cellular",CHAR(10),S508+T508*10),CONCATENATE("Fiber Optic",CHAR(10),K508+L508*10)),CONCATENATE("Fiber Optic",CHAR(10),K508+L508*10)))),""),""))</f>
        <v/>
      </c>
      <c r="Y508" s="4" t="str">
        <f>IF(OR(ISBLANK(K508),ISBLANK(L508),ISBLANK(N508),ISBLANK(O508),ISBLANK(Q508),ISBLANK(R508),ISBLANK(S508),ISBLANK(T508)),"",IF(AND(ISNUMBER(K508),ISNUMBER(L508),ISNUMBER(N508),ISNUMBER(O508),ISNUMBER(Q508),ISNUMBER(R508),ISNUMBER(S508),ISNUMBER(T508)),IF(AND(K508&gt;=0,L508&gt;=0,N508&gt;=0,O508&gt;=0,Q508&gt;=0,R508&gt;=0,S508&gt;=0,T508&gt;=0),IF((K508+L508*15)&gt;(N508+O508*15),IF((N508+O508*15)&gt;(Q508+R508*15),IF((Q508+R508*15)&gt;=(S508+T508*15),IF(OR(G508="3G",G508="4G"),"Cellular",CONCATENATE("Satellite",CHAR(10),Q508+R508*15)),CONCATENATE("Satellite",CHAR(10),Q508+R508*15)),IF((N508+O508*15)&gt;(S508+T508*15),IF(OR(G508="3G",G508="4G"),CONCATENATE("Cellular",CHAR(10),S508+T508*15),CONCATENATE("Microwave",CHAR(10),N508+O508*15)),CONCATENATE("Microwave",CHAR(10),N508+O508*15))),IF((K508+L508*15)&gt;(Q508+R508*15),IF((Q508+R508*15)&gt;=(S508+T508*15),IF(OR(G508="3G",G508="4G"),CONCATENATE("Cellular",CHAR(10),S508+T508*15),CONCATENATE("Satellite",CHAR(10),Q508+R508*15)),CONCATENATE("Satellite",CHAR(10),Q508+R508*15)),IF((K508+L508*15)&gt;(S508+T508*15),IF(OR(G508="3G",G508="4G"),CONCATENATE("Cellular",CHAR(10),S508+T508*15),CONCATENATE("Fiber Optic",CHAR(10),K508+L508*15)),CONCATENATE("Fiber Optic",CHAR(10),K508+L508*15)))),""),""))</f>
        <v/>
      </c>
      <c r="Z508" s="4" t="str">
        <f>IF(OR(ISBLANK(K508),ISBLANK(L508),ISBLANK(N508),ISBLANK(O508),ISBLANK(Q508),ISBLANK(R508),ISBLANK(S508),ISBLANK(T508)),"",IF(AND(ISNUMBER(K508),ISNUMBER(L508),ISNUMBER(N508),ISNUMBER(O508),ISNUMBER(Q508),ISNUMBER(R508),ISNUMBER(S508),ISNUMBER(T508)),IF(AND(K508&gt;=0,L508&gt;=0,N508&gt;=0,O508&gt;=0,Q508&gt;=0,R508&gt;=0,S508&gt;=0,T508&gt;=0),IF((K508+L508*20)&gt;(N508+O508*20),IF((N508+O508*20)&gt;(Q508+R508*20),IF((Q508+R508*20)&gt;=(S508+T508*20),IF(OR(G508="3G",G508="4G"),"Cellular",CONCATENATE("Satellite",CHAR(10),Q508+R508*20)),CONCATENATE("Satellite",CHAR(10),Q508+R508*20)),IF((N508+O508*20)&gt;(S508+T508*20),IF(OR(G508="3G",G508="4G"),CONCATENATE("Cellular",CHAR(10),S508+T508*20),CONCATENATE("Microwave",CHAR(10),N508+O508*20)),CONCATENATE("Microwave",CHAR(10),N508+O508*20))),IF((K508+L508*20)&gt;(Q508+R508*20),IF((Q508+R508*20)&gt;=(S508+T508*20),IF(OR(G508="3G",G508="4G"),CONCATENATE("Cellular",CHAR(10),S508+T508*20),CONCATENATE("Satellite",CHAR(10),Q508+R508*20)),CONCATENATE("Satellite",CHAR(10),Q508+R508*20)),IF((K508+L508*20)&gt;(S508+T508*20),IF(OR(G508="3G",G508="4G"),CONCATENATE("Cellular",CHAR(10),S508+T508*20),CONCATENATE("Fiber Optic",CHAR(10),K508+L508*20)),CONCATENATE("Fiber Optic",CHAR(10),K508+L508*20)))),""),""))</f>
        <v/>
      </c>
      <c r="AA508" s="4" t="str">
        <f>IF(OR(ISBLANK(AE508),ISBLANK(AI508),ISBLANK(AM508),ISBLANK(AQ508)),"",IF(AND(ISNUMBER(AE508),ISNUMBER(AI508),ISNUMBER(AM508),ISNUMBER(AQ508)),IF(1,IF(AE508&lt;AI508,IF(AI508&lt;AM508,IF(AM508&lt;=AQ508,IF(OR(G508="3G",G508="4G"),CONCATENATE("Cellular",CHAR(10),AQ508),CONCATENATE("Satellite",CHAR(10),AM508)),CONCATENATE("Satellite",CHAR(10),AM508)),IF(AI508&lt;AQ508,IF(OR(G508="3G",G508="4G"),CONCATENATE("Cellular",CHAR(10),AQ508),CONCATENATE("Microwave",CHAR(10),AI508)),CONCATENATE("Microwave",CHAR(10),AI508))),IF(AE508&lt;AM508,IF(AM508&lt;=AQ508,IF(OR(G508="3G",G508="4G"),CONCATENATE("Cellular",CHAR(10),AQ508),CONCATENATE("Satellite",CHAR(10),AM508)),CONCATENATE("Satellite",CHAR(10),AM508)),IF(AE508&lt;AQ508,IF(OR(G508="3G",G508="4G"),CONCATENATE("Cellular",CHAR(10),AQ508),CONCATENATE("Fiber Optic",CHAR(10),AE508)),CONCATENATE("Fiber Optic",CHAR(10),AE508)))),""),""))</f>
        <v/>
      </c>
      <c r="AB508" s="4" t="str">
        <f>IF(OR(ISBLANK(AF508),ISBLANK(AJ508),ISBLANK(AN508),ISBLANK(AR508)),"",IF(AND(ISNUMBER(AF508),ISNUMBER(AJ508),ISNUMBER(AN508),ISNUMBER(AR508)),IF(1,IF(AF508&lt;AJ508,IF(AJ508&lt;AN508,IF(AN508&lt;=AR508,IF(OR(G508="3G",G508="4G"),CONCATENATE("Cellular",CHAR(10),AR508),CONCATENATE("Satellite",CHAR(10),AN508)),CONCATENATE("Satellite",CHAR(10),AN508)),IF(AJ508&lt;AR508,IF(OR(G508="3G",G508="4G"),CONCATENATE("Cellular",CHAR(10),AR508),CONCATENATE("Microwave",CHAR(10),AJ508)),CONCATENATE("Microwave",CHAR(10),AJ508))),IF(AF508&lt;AN508,IF(AN508&lt;=AR508,IF(OR(G508="3G",G508="4G"),CONCATENATE("Cellular",CHAR(10),AR508),CONCATENATE("Satellite",CHAR(10),AN508)),CONCATENATE("Satellite",CHAR(10),AN508)),IF(AF508&lt;AR508,IF(OR(G508="3G",G508="4G"),CONCATENATE("Cellular",CHAR(10),AR508),CONCATENATE("Fiber Optic",CHAR(10),AF508)),CONCATENATE("Fiber Optic",CHAR(10),AF508)))),""),""))</f>
        <v/>
      </c>
      <c r="AC508" s="4" t="str">
        <f>IF(OR(ISBLANK(AG508),ISBLANK(AK508),ISBLANK(AO508),ISBLANK(AS508)),"",IF(AND(ISNUMBER(AG508),ISNUMBER(AK508),ISNUMBER(AO508),ISNUMBER(AS508)),IF(1,IF(AG508&lt;AK508,IF(AK508&lt;AO508,IF(AO508&lt;=AS508,IF(OR(G508="3G",G508="4G"),CONCATENATE("Cellular",CHAR(10),AS508),CONCATENATE("Satellite",CHAR(10),AO508)),CONCATENATE("Satellite",CHAR(10),AO508)),IF(AK508&lt;AS508,IF(OR(G508="3G",G508="4G"),CONCATENATE("Cellular",CHAR(10),AS508),CONCATENATE("Microwave",CHAR(10),AK508)),CONCATENATE("Microwave",CHAR(10),AK508))),IF(AG508&lt;AO508,IF(AO508&lt;=AS508,IF(OR(G508="3G",G508="4G"),CONCATENATE("Cellular",CHAR(10),AS508),CONCATENATE("Satellite",CHAR(10),AO508)),CONCATENATE("Satellite",CHAR(10),AO508)),IF(AG508&lt;AS508,IF(OR(G508="3G",G508="4G"),CONCATENATE("Cellular",CHAR(10),AS508),CONCATENATE("Fiber Optic",CHAR(10),AG508)),CONCATENATE("Fiber Optic",CHAR(10),AG508)))),""),""))</f>
        <v/>
      </c>
      <c r="AD508" s="4" t="str">
        <f>IF(OR(ISBLANK(AH508),ISBLANK(AL508),ISBLANK(AP508),ISBLANK(AT508)),"",IF(AND(ISNUMBER(AH508),ISNUMBER(AL508),ISNUMBER(AP508),ISNUMBER(AT508)),IF(1,IF(AH508&lt;AL508,IF(AL508&lt;AP508,IF(AP508&lt;=AT508,IF(OR(G508="3G",G508="4G"),CONCATENATE("Cellular",CHAR(10),AT508),CONCATENATE("Satellite",CHAR(10),AP508)),CONCATENATE("Satellite",CHAR(10),AP508)),IF(AL508&lt;AT508,IF(OR(G508="3G",G508="4G"),CONCATENATE("Cellular",CHAR(10),AT508),CONCATENATE("Microwave",CHAR(10),AL508)),CONCATENATE("Microwave",CHAR(10),AL508))),IF(AH508&lt;AP508,IF(AP508&lt;=AT508,IF(OR(G508="3G",G508="4G"),CONCATENATE("Cellular",CHAR(10),AT508),CONCATENATE("Satellite",CHAR(10),AP508)),CONCATENATE("Satellite",CHAR(10),AP508)),IF(AH508&lt;AT508,IF(OR(G508="3G",G508="4G"),CONCATENATE("Cellular",CHAR(10),AT508),CONCATENATE("Fiber Optic",CHAR(10),AH508)),CONCATENATE("Fiber Optic",CHAR(10),AH508)))),""),""))</f>
        <v/>
      </c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</row>
    <row r="509" spans="1:61" customHeight="1" ht="30"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4" t="str">
        <f>IF(OR(ISBLANK(AE509),ISBLANK(AI509),ISBLANK(AM509),ISBLANK(AQ509)),"",IF(AND(ISNUMBER(AE509),ISNUMBER(AI509),ISNUMBER(AM509),ISNUMBER(AQ509)),IF(1=1,IF(AE509&lt;AI509,IF(AI509&lt;AM509,IF(AM509&lt;=AQ509,IF(OR(G509="3G",G509="4G"),"Cellular","Satellite"),"Satellite"),IF(AI509&lt;AQ509,IF(OR(G509="3G",G509="4G"),"Cellular","Microwave"),"Microwave")),IF(AE509&lt;AM509,IF(AM509&lt;=AQ509,IF(OR(G509="3G",G509="4G"),"Cellular","Satellite"),"Satellite"),IF(AE509&lt;AQ509,IF(OR(G509="3G",G509="4G"),"Cellular","Fiber Optic"),"Fiber Optic"))),""),""))</f>
        <v/>
      </c>
      <c r="V509" s="4" t="str">
        <f>IF(OR(ISBLANK(K509),ISBLANK(L509),ISBLANK(N509),ISBLANK(O509),ISBLANK(Q509),ISBLANK(R509),ISBLANK(S509),ISBLANK(T509)),"",IF(AND(ISNUMBER(K509),ISNUMBER(L509),ISNUMBER(N509),ISNUMBER(O509),ISNUMBER(Q509),ISNUMBER(R509),ISNUMBER(S509),ISNUMBER(T509)),IF(AND(K509&gt;=0,L509&gt;=0,N509&gt;=0,O509&gt;=0,Q509&gt;=0,R509&gt;=0,S509&gt;=0,T509&gt;=0),IF((K509+L509*5)&gt;(N509+O509*5),IF((N509+O509*5)&gt;(Q509+R509*5),IF((Q509+R509*5)&gt;=(S509+T509*5),IF(OR(G509="3G",G509="4G"),"Cellular","Satellite"),"Satellite"),IF((N509+O509*5)&gt;(S509+T509*5),IF(OR(G509="3G",G509="4G"),"Cellular","Microwave"),"Microwave")),IF((K509+L509*5)&gt;(Q509+R509*5),IF((Q509+R509*5)&gt;=(S509+T509*5),IF(OR(G509="3G",G509="4G"),"Cellular","Satellite"),"Satellite"),IF((K509+L509*5)&gt;(S509+T509*5),IF(OR(G509="3G",G509="4G"),"Cellular","Fiber Optic"),"Fiber Optic"))),""),""))</f>
        <v/>
      </c>
      <c r="W509" s="4" t="str">
        <f>IF(OR(ISBLANK(K509),ISBLANK(L509),ISBLANK(N509),ISBLANK(O509),ISBLANK(Q509),ISBLANK(R509),ISBLANK(S509),ISBLANK(T509)),"",IF(AND(ISNUMBER(K509),ISNUMBER(L509),ISNUMBER(N509),ISNUMBER(O509),ISNUMBER(Q509),ISNUMBER(R509),ISNUMBER(S509),ISNUMBER(T509)),IF(AND(K509&gt;=0,L509&gt;=0,N509&gt;=0,O509&gt;=0,Q509&gt;=0,R509&gt;=0,S509&gt;=0,T509&gt;=0),IF((K509+L509*5)&gt;(N509+O509*5),IF((N509+O509*5)&gt;(Q509+R509*5),IF((Q509+R509*5)&gt;=(S509+T509*5),IF(OR(G509="3G",G509="4G"),"Cellular",CONCATENATE("Satellite",CHAR(10),Q509+R509*5)),CONCATENATE("Satellite",CHAR(10),Q509+R509*5)),IF((N509+O509*5)&gt;(S509+T509*5),IF(OR(G509="3G",G509="4G"),CONCATENATE("Cellular",CHAR(10),S509+T509*5),CONCATENATE("Microwave",CHAR(10),N509+O509*5)),CONCATENATE("Microwave",CHAR(10),N509+O509*5))),IF((K509+L509*5)&gt;(Q509+R509*5),IF((Q509+R509*5)&gt;=(S509+T509*5),IF(OR(G509="3G",G509="4G"),CONCATENATE("Cellular",CHAR(10),S509+T509*5),CONCATENATE("Satellite",CHAR(10),Q509+R509*5)),CONCATENATE("Satellite",CHAR(10),Q509+R509*5)),IF((K509+L509*5)&gt;(S509+T509*5),IF(OR(G509="3G",G509="4G"),CONCATENATE("Cellular",CHAR(10),S509+T509*5),CONCATENATE("Fiber Optic",CHAR(10),K509+L509*5)),CONCATENATE("Fiber Optic",CHAR(10),K509+L509*5)))),""),""))</f>
        <v/>
      </c>
      <c r="X509" s="4" t="str">
        <f>IF(OR(ISBLANK(K509),ISBLANK(L509),ISBLANK(N509),ISBLANK(O509),ISBLANK(Q509),ISBLANK(R509),ISBLANK(S509),ISBLANK(T509)),"",IF(AND(ISNUMBER(K509),ISNUMBER(L509),ISNUMBER(N509),ISNUMBER(O509),ISNUMBER(Q509),ISNUMBER(R509),ISNUMBER(S509),ISNUMBER(T509)),IF(AND(K509&gt;=0,L509&gt;=0,N509&gt;=0,O509&gt;=0,Q509&gt;=0,R509&gt;=0,S509&gt;=0,T509&gt;=0),IF((K509+L509*10)&gt;(N509+O509*10),IF((N509+O509*10)&gt;(Q509+R509*10),IF((Q509+R509*10)&gt;=(S509+T509*10),IF(OR(G509="3G",G509="4G"),"Cellular",CONCATENATE("Satellite",CHAR(10),Q509+R509*10)),CONCATENATE("Satellite",CHAR(10),Q509+R509*10)),IF((N509+O509*10)&gt;(S509+T509*10),IF(OR(G509="3G",G509="4G"),CONCATENATE("Cellular",CHAR(10),S509+T509*10),CONCATENATE("Microwave",CHAR(10),N509+O509*10)),CONCATENATE("Microwave",CHAR(10),N509+O509*10))),IF((K509+L509*10)&gt;(Q509+R509*10),IF((Q509+R509*10)&gt;=(S509+T509*10),IF(OR(G509="3G",G509="4G"),CONCATENATE("Cellular",CHAR(10),S509+T509*10),CONCATENATE("Satellite",CHAR(10),Q509+R509*10)),CONCATENATE("Satellite",CHAR(10),Q509+R509*10)),IF((K509+L509*10)&gt;(S509+T509*10),IF(OR(G509="3G",G509="4G"),CONCATENATE("Cellular",CHAR(10),S509+T509*10),CONCATENATE("Fiber Optic",CHAR(10),K509+L509*10)),CONCATENATE("Fiber Optic",CHAR(10),K509+L509*10)))),""),""))</f>
        <v/>
      </c>
      <c r="Y509" s="4" t="str">
        <f>IF(OR(ISBLANK(K509),ISBLANK(L509),ISBLANK(N509),ISBLANK(O509),ISBLANK(Q509),ISBLANK(R509),ISBLANK(S509),ISBLANK(T509)),"",IF(AND(ISNUMBER(K509),ISNUMBER(L509),ISNUMBER(N509),ISNUMBER(O509),ISNUMBER(Q509),ISNUMBER(R509),ISNUMBER(S509),ISNUMBER(T509)),IF(AND(K509&gt;=0,L509&gt;=0,N509&gt;=0,O509&gt;=0,Q509&gt;=0,R509&gt;=0,S509&gt;=0,T509&gt;=0),IF((K509+L509*15)&gt;(N509+O509*15),IF((N509+O509*15)&gt;(Q509+R509*15),IF((Q509+R509*15)&gt;=(S509+T509*15),IF(OR(G509="3G",G509="4G"),"Cellular",CONCATENATE("Satellite",CHAR(10),Q509+R509*15)),CONCATENATE("Satellite",CHAR(10),Q509+R509*15)),IF((N509+O509*15)&gt;(S509+T509*15),IF(OR(G509="3G",G509="4G"),CONCATENATE("Cellular",CHAR(10),S509+T509*15),CONCATENATE("Microwave",CHAR(10),N509+O509*15)),CONCATENATE("Microwave",CHAR(10),N509+O509*15))),IF((K509+L509*15)&gt;(Q509+R509*15),IF((Q509+R509*15)&gt;=(S509+T509*15),IF(OR(G509="3G",G509="4G"),CONCATENATE("Cellular",CHAR(10),S509+T509*15),CONCATENATE("Satellite",CHAR(10),Q509+R509*15)),CONCATENATE("Satellite",CHAR(10),Q509+R509*15)),IF((K509+L509*15)&gt;(S509+T509*15),IF(OR(G509="3G",G509="4G"),CONCATENATE("Cellular",CHAR(10),S509+T509*15),CONCATENATE("Fiber Optic",CHAR(10),K509+L509*15)),CONCATENATE("Fiber Optic",CHAR(10),K509+L509*15)))),""),""))</f>
        <v/>
      </c>
      <c r="Z509" s="4" t="str">
        <f>IF(OR(ISBLANK(K509),ISBLANK(L509),ISBLANK(N509),ISBLANK(O509),ISBLANK(Q509),ISBLANK(R509),ISBLANK(S509),ISBLANK(T509)),"",IF(AND(ISNUMBER(K509),ISNUMBER(L509),ISNUMBER(N509),ISNUMBER(O509),ISNUMBER(Q509),ISNUMBER(R509),ISNUMBER(S509),ISNUMBER(T509)),IF(AND(K509&gt;=0,L509&gt;=0,N509&gt;=0,O509&gt;=0,Q509&gt;=0,R509&gt;=0,S509&gt;=0,T509&gt;=0),IF((K509+L509*20)&gt;(N509+O509*20),IF((N509+O509*20)&gt;(Q509+R509*20),IF((Q509+R509*20)&gt;=(S509+T509*20),IF(OR(G509="3G",G509="4G"),"Cellular",CONCATENATE("Satellite",CHAR(10),Q509+R509*20)),CONCATENATE("Satellite",CHAR(10),Q509+R509*20)),IF((N509+O509*20)&gt;(S509+T509*20),IF(OR(G509="3G",G509="4G"),CONCATENATE("Cellular",CHAR(10),S509+T509*20),CONCATENATE("Microwave",CHAR(10),N509+O509*20)),CONCATENATE("Microwave",CHAR(10),N509+O509*20))),IF((K509+L509*20)&gt;(Q509+R509*20),IF((Q509+R509*20)&gt;=(S509+T509*20),IF(OR(G509="3G",G509="4G"),CONCATENATE("Cellular",CHAR(10),S509+T509*20),CONCATENATE("Satellite",CHAR(10),Q509+R509*20)),CONCATENATE("Satellite",CHAR(10),Q509+R509*20)),IF((K509+L509*20)&gt;(S509+T509*20),IF(OR(G509="3G",G509="4G"),CONCATENATE("Cellular",CHAR(10),S509+T509*20),CONCATENATE("Fiber Optic",CHAR(10),K509+L509*20)),CONCATENATE("Fiber Optic",CHAR(10),K509+L509*20)))),""),""))</f>
        <v/>
      </c>
      <c r="AA509" s="4" t="str">
        <f>IF(OR(ISBLANK(AE509),ISBLANK(AI509),ISBLANK(AM509),ISBLANK(AQ509)),"",IF(AND(ISNUMBER(AE509),ISNUMBER(AI509),ISNUMBER(AM509),ISNUMBER(AQ509)),IF(1,IF(AE509&lt;AI509,IF(AI509&lt;AM509,IF(AM509&lt;=AQ509,IF(OR(G509="3G",G509="4G"),CONCATENATE("Cellular",CHAR(10),AQ509),CONCATENATE("Satellite",CHAR(10),AM509)),CONCATENATE("Satellite",CHAR(10),AM509)),IF(AI509&lt;AQ509,IF(OR(G509="3G",G509="4G"),CONCATENATE("Cellular",CHAR(10),AQ509),CONCATENATE("Microwave",CHAR(10),AI509)),CONCATENATE("Microwave",CHAR(10),AI509))),IF(AE509&lt;AM509,IF(AM509&lt;=AQ509,IF(OR(G509="3G",G509="4G"),CONCATENATE("Cellular",CHAR(10),AQ509),CONCATENATE("Satellite",CHAR(10),AM509)),CONCATENATE("Satellite",CHAR(10),AM509)),IF(AE509&lt;AQ509,IF(OR(G509="3G",G509="4G"),CONCATENATE("Cellular",CHAR(10),AQ509),CONCATENATE("Fiber Optic",CHAR(10),AE509)),CONCATENATE("Fiber Optic",CHAR(10),AE509)))),""),""))</f>
        <v/>
      </c>
      <c r="AB509" s="4" t="str">
        <f>IF(OR(ISBLANK(AF509),ISBLANK(AJ509),ISBLANK(AN509),ISBLANK(AR509)),"",IF(AND(ISNUMBER(AF509),ISNUMBER(AJ509),ISNUMBER(AN509),ISNUMBER(AR509)),IF(1,IF(AF509&lt;AJ509,IF(AJ509&lt;AN509,IF(AN509&lt;=AR509,IF(OR(G509="3G",G509="4G"),CONCATENATE("Cellular",CHAR(10),AR509),CONCATENATE("Satellite",CHAR(10),AN509)),CONCATENATE("Satellite",CHAR(10),AN509)),IF(AJ509&lt;AR509,IF(OR(G509="3G",G509="4G"),CONCATENATE("Cellular",CHAR(10),AR509),CONCATENATE("Microwave",CHAR(10),AJ509)),CONCATENATE("Microwave",CHAR(10),AJ509))),IF(AF509&lt;AN509,IF(AN509&lt;=AR509,IF(OR(G509="3G",G509="4G"),CONCATENATE("Cellular",CHAR(10),AR509),CONCATENATE("Satellite",CHAR(10),AN509)),CONCATENATE("Satellite",CHAR(10),AN509)),IF(AF509&lt;AR509,IF(OR(G509="3G",G509="4G"),CONCATENATE("Cellular",CHAR(10),AR509),CONCATENATE("Fiber Optic",CHAR(10),AF509)),CONCATENATE("Fiber Optic",CHAR(10),AF509)))),""),""))</f>
        <v/>
      </c>
      <c r="AC509" s="4" t="str">
        <f>IF(OR(ISBLANK(AG509),ISBLANK(AK509),ISBLANK(AO509),ISBLANK(AS509)),"",IF(AND(ISNUMBER(AG509),ISNUMBER(AK509),ISNUMBER(AO509),ISNUMBER(AS509)),IF(1,IF(AG509&lt;AK509,IF(AK509&lt;AO509,IF(AO509&lt;=AS509,IF(OR(G509="3G",G509="4G"),CONCATENATE("Cellular",CHAR(10),AS509),CONCATENATE("Satellite",CHAR(10),AO509)),CONCATENATE("Satellite",CHAR(10),AO509)),IF(AK509&lt;AS509,IF(OR(G509="3G",G509="4G"),CONCATENATE("Cellular",CHAR(10),AS509),CONCATENATE("Microwave",CHAR(10),AK509)),CONCATENATE("Microwave",CHAR(10),AK509))),IF(AG509&lt;AO509,IF(AO509&lt;=AS509,IF(OR(G509="3G",G509="4G"),CONCATENATE("Cellular",CHAR(10),AS509),CONCATENATE("Satellite",CHAR(10),AO509)),CONCATENATE("Satellite",CHAR(10),AO509)),IF(AG509&lt;AS509,IF(OR(G509="3G",G509="4G"),CONCATENATE("Cellular",CHAR(10),AS509),CONCATENATE("Fiber Optic",CHAR(10),AG509)),CONCATENATE("Fiber Optic",CHAR(10),AG509)))),""),""))</f>
        <v/>
      </c>
      <c r="AD509" s="4" t="str">
        <f>IF(OR(ISBLANK(AH509),ISBLANK(AL509),ISBLANK(AP509),ISBLANK(AT509)),"",IF(AND(ISNUMBER(AH509),ISNUMBER(AL509),ISNUMBER(AP509),ISNUMBER(AT509)),IF(1,IF(AH509&lt;AL509,IF(AL509&lt;AP509,IF(AP509&lt;=AT509,IF(OR(G509="3G",G509="4G"),CONCATENATE("Cellular",CHAR(10),AT509),CONCATENATE("Satellite",CHAR(10),AP509)),CONCATENATE("Satellite",CHAR(10),AP509)),IF(AL509&lt;AT509,IF(OR(G509="3G",G509="4G"),CONCATENATE("Cellular",CHAR(10),AT509),CONCATENATE("Microwave",CHAR(10),AL509)),CONCATENATE("Microwave",CHAR(10),AL509))),IF(AH509&lt;AP509,IF(AP509&lt;=AT509,IF(OR(G509="3G",G509="4G"),CONCATENATE("Cellular",CHAR(10),AT509),CONCATENATE("Satellite",CHAR(10),AP509)),CONCATENATE("Satellite",CHAR(10),AP509)),IF(AH509&lt;AT509,IF(OR(G509="3G",G509="4G"),CONCATENATE("Cellular",CHAR(10),AT509),CONCATENATE("Fiber Optic",CHAR(10),AH509)),CONCATENATE("Fiber Optic",CHAR(10),AH509)))),""),""))</f>
        <v/>
      </c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</row>
    <row r="510" spans="1:61" customHeight="1" ht="30"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4" t="str">
        <f>IF(OR(ISBLANK(AE510),ISBLANK(AI510),ISBLANK(AM510),ISBLANK(AQ510)),"",IF(AND(ISNUMBER(AE510),ISNUMBER(AI510),ISNUMBER(AM510),ISNUMBER(AQ510)),IF(1=1,IF(AE510&lt;AI510,IF(AI510&lt;AM510,IF(AM510&lt;=AQ510,IF(OR(G510="3G",G510="4G"),"Cellular","Satellite"),"Satellite"),IF(AI510&lt;AQ510,IF(OR(G510="3G",G510="4G"),"Cellular","Microwave"),"Microwave")),IF(AE510&lt;AM510,IF(AM510&lt;=AQ510,IF(OR(G510="3G",G510="4G"),"Cellular","Satellite"),"Satellite"),IF(AE510&lt;AQ510,IF(OR(G510="3G",G510="4G"),"Cellular","Fiber Optic"),"Fiber Optic"))),""),""))</f>
        <v/>
      </c>
      <c r="V510" s="4" t="str">
        <f>IF(OR(ISBLANK(K510),ISBLANK(L510),ISBLANK(N510),ISBLANK(O510),ISBLANK(Q510),ISBLANK(R510),ISBLANK(S510),ISBLANK(T510)),"",IF(AND(ISNUMBER(K510),ISNUMBER(L510),ISNUMBER(N510),ISNUMBER(O510),ISNUMBER(Q510),ISNUMBER(R510),ISNUMBER(S510),ISNUMBER(T510)),IF(AND(K510&gt;=0,L510&gt;=0,N510&gt;=0,O510&gt;=0,Q510&gt;=0,R510&gt;=0,S510&gt;=0,T510&gt;=0),IF((K510+L510*5)&gt;(N510+O510*5),IF((N510+O510*5)&gt;(Q510+R510*5),IF((Q510+R510*5)&gt;=(S510+T510*5),IF(OR(G510="3G",G510="4G"),"Cellular","Satellite"),"Satellite"),IF((N510+O510*5)&gt;(S510+T510*5),IF(OR(G510="3G",G510="4G"),"Cellular","Microwave"),"Microwave")),IF((K510+L510*5)&gt;(Q510+R510*5),IF((Q510+R510*5)&gt;=(S510+T510*5),IF(OR(G510="3G",G510="4G"),"Cellular","Satellite"),"Satellite"),IF((K510+L510*5)&gt;(S510+T510*5),IF(OR(G510="3G",G510="4G"),"Cellular","Fiber Optic"),"Fiber Optic"))),""),""))</f>
        <v/>
      </c>
      <c r="W510" s="4" t="str">
        <f>IF(OR(ISBLANK(K510),ISBLANK(L510),ISBLANK(N510),ISBLANK(O510),ISBLANK(Q510),ISBLANK(R510),ISBLANK(S510),ISBLANK(T510)),"",IF(AND(ISNUMBER(K510),ISNUMBER(L510),ISNUMBER(N510),ISNUMBER(O510),ISNUMBER(Q510),ISNUMBER(R510),ISNUMBER(S510),ISNUMBER(T510)),IF(AND(K510&gt;=0,L510&gt;=0,N510&gt;=0,O510&gt;=0,Q510&gt;=0,R510&gt;=0,S510&gt;=0,T510&gt;=0),IF((K510+L510*5)&gt;(N510+O510*5),IF((N510+O510*5)&gt;(Q510+R510*5),IF((Q510+R510*5)&gt;=(S510+T510*5),IF(OR(G510="3G",G510="4G"),"Cellular",CONCATENATE("Satellite",CHAR(10),Q510+R510*5)),CONCATENATE("Satellite",CHAR(10),Q510+R510*5)),IF((N510+O510*5)&gt;(S510+T510*5),IF(OR(G510="3G",G510="4G"),CONCATENATE("Cellular",CHAR(10),S510+T510*5),CONCATENATE("Microwave",CHAR(10),N510+O510*5)),CONCATENATE("Microwave",CHAR(10),N510+O510*5))),IF((K510+L510*5)&gt;(Q510+R510*5),IF((Q510+R510*5)&gt;=(S510+T510*5),IF(OR(G510="3G",G510="4G"),CONCATENATE("Cellular",CHAR(10),S510+T510*5),CONCATENATE("Satellite",CHAR(10),Q510+R510*5)),CONCATENATE("Satellite",CHAR(10),Q510+R510*5)),IF((K510+L510*5)&gt;(S510+T510*5),IF(OR(G510="3G",G510="4G"),CONCATENATE("Cellular",CHAR(10),S510+T510*5),CONCATENATE("Fiber Optic",CHAR(10),K510+L510*5)),CONCATENATE("Fiber Optic",CHAR(10),K510+L510*5)))),""),""))</f>
        <v/>
      </c>
      <c r="X510" s="4" t="str">
        <f>IF(OR(ISBLANK(K510),ISBLANK(L510),ISBLANK(N510),ISBLANK(O510),ISBLANK(Q510),ISBLANK(R510),ISBLANK(S510),ISBLANK(T510)),"",IF(AND(ISNUMBER(K510),ISNUMBER(L510),ISNUMBER(N510),ISNUMBER(O510),ISNUMBER(Q510),ISNUMBER(R510),ISNUMBER(S510),ISNUMBER(T510)),IF(AND(K510&gt;=0,L510&gt;=0,N510&gt;=0,O510&gt;=0,Q510&gt;=0,R510&gt;=0,S510&gt;=0,T510&gt;=0),IF((K510+L510*10)&gt;(N510+O510*10),IF((N510+O510*10)&gt;(Q510+R510*10),IF((Q510+R510*10)&gt;=(S510+T510*10),IF(OR(G510="3G",G510="4G"),"Cellular",CONCATENATE("Satellite",CHAR(10),Q510+R510*10)),CONCATENATE("Satellite",CHAR(10),Q510+R510*10)),IF((N510+O510*10)&gt;(S510+T510*10),IF(OR(G510="3G",G510="4G"),CONCATENATE("Cellular",CHAR(10),S510+T510*10),CONCATENATE("Microwave",CHAR(10),N510+O510*10)),CONCATENATE("Microwave",CHAR(10),N510+O510*10))),IF((K510+L510*10)&gt;(Q510+R510*10),IF((Q510+R510*10)&gt;=(S510+T510*10),IF(OR(G510="3G",G510="4G"),CONCATENATE("Cellular",CHAR(10),S510+T510*10),CONCATENATE("Satellite",CHAR(10),Q510+R510*10)),CONCATENATE("Satellite",CHAR(10),Q510+R510*10)),IF((K510+L510*10)&gt;(S510+T510*10),IF(OR(G510="3G",G510="4G"),CONCATENATE("Cellular",CHAR(10),S510+T510*10),CONCATENATE("Fiber Optic",CHAR(10),K510+L510*10)),CONCATENATE("Fiber Optic",CHAR(10),K510+L510*10)))),""),""))</f>
        <v/>
      </c>
      <c r="Y510" s="4" t="str">
        <f>IF(OR(ISBLANK(K510),ISBLANK(L510),ISBLANK(N510),ISBLANK(O510),ISBLANK(Q510),ISBLANK(R510),ISBLANK(S510),ISBLANK(T510)),"",IF(AND(ISNUMBER(K510),ISNUMBER(L510),ISNUMBER(N510),ISNUMBER(O510),ISNUMBER(Q510),ISNUMBER(R510),ISNUMBER(S510),ISNUMBER(T510)),IF(AND(K510&gt;=0,L510&gt;=0,N510&gt;=0,O510&gt;=0,Q510&gt;=0,R510&gt;=0,S510&gt;=0,T510&gt;=0),IF((K510+L510*15)&gt;(N510+O510*15),IF((N510+O510*15)&gt;(Q510+R510*15),IF((Q510+R510*15)&gt;=(S510+T510*15),IF(OR(G510="3G",G510="4G"),"Cellular",CONCATENATE("Satellite",CHAR(10),Q510+R510*15)),CONCATENATE("Satellite",CHAR(10),Q510+R510*15)),IF((N510+O510*15)&gt;(S510+T510*15),IF(OR(G510="3G",G510="4G"),CONCATENATE("Cellular",CHAR(10),S510+T510*15),CONCATENATE("Microwave",CHAR(10),N510+O510*15)),CONCATENATE("Microwave",CHAR(10),N510+O510*15))),IF((K510+L510*15)&gt;(Q510+R510*15),IF((Q510+R510*15)&gt;=(S510+T510*15),IF(OR(G510="3G",G510="4G"),CONCATENATE("Cellular",CHAR(10),S510+T510*15),CONCATENATE("Satellite",CHAR(10),Q510+R510*15)),CONCATENATE("Satellite",CHAR(10),Q510+R510*15)),IF((K510+L510*15)&gt;(S510+T510*15),IF(OR(G510="3G",G510="4G"),CONCATENATE("Cellular",CHAR(10),S510+T510*15),CONCATENATE("Fiber Optic",CHAR(10),K510+L510*15)),CONCATENATE("Fiber Optic",CHAR(10),K510+L510*15)))),""),""))</f>
        <v/>
      </c>
      <c r="Z510" s="4" t="str">
        <f>IF(OR(ISBLANK(K510),ISBLANK(L510),ISBLANK(N510),ISBLANK(O510),ISBLANK(Q510),ISBLANK(R510),ISBLANK(S510),ISBLANK(T510)),"",IF(AND(ISNUMBER(K510),ISNUMBER(L510),ISNUMBER(N510),ISNUMBER(O510),ISNUMBER(Q510),ISNUMBER(R510),ISNUMBER(S510),ISNUMBER(T510)),IF(AND(K510&gt;=0,L510&gt;=0,N510&gt;=0,O510&gt;=0,Q510&gt;=0,R510&gt;=0,S510&gt;=0,T510&gt;=0),IF((K510+L510*20)&gt;(N510+O510*20),IF((N510+O510*20)&gt;(Q510+R510*20),IF((Q510+R510*20)&gt;=(S510+T510*20),IF(OR(G510="3G",G510="4G"),"Cellular",CONCATENATE("Satellite",CHAR(10),Q510+R510*20)),CONCATENATE("Satellite",CHAR(10),Q510+R510*20)),IF((N510+O510*20)&gt;(S510+T510*20),IF(OR(G510="3G",G510="4G"),CONCATENATE("Cellular",CHAR(10),S510+T510*20),CONCATENATE("Microwave",CHAR(10),N510+O510*20)),CONCATENATE("Microwave",CHAR(10),N510+O510*20))),IF((K510+L510*20)&gt;(Q510+R510*20),IF((Q510+R510*20)&gt;=(S510+T510*20),IF(OR(G510="3G",G510="4G"),CONCATENATE("Cellular",CHAR(10),S510+T510*20),CONCATENATE("Satellite",CHAR(10),Q510+R510*20)),CONCATENATE("Satellite",CHAR(10),Q510+R510*20)),IF((K510+L510*20)&gt;(S510+T510*20),IF(OR(G510="3G",G510="4G"),CONCATENATE("Cellular",CHAR(10),S510+T510*20),CONCATENATE("Fiber Optic",CHAR(10),K510+L510*20)),CONCATENATE("Fiber Optic",CHAR(10),K510+L510*20)))),""),""))</f>
        <v/>
      </c>
      <c r="AA510" s="4" t="str">
        <f>IF(OR(ISBLANK(AE510),ISBLANK(AI510),ISBLANK(AM510),ISBLANK(AQ510)),"",IF(AND(ISNUMBER(AE510),ISNUMBER(AI510),ISNUMBER(AM510),ISNUMBER(AQ510)),IF(1,IF(AE510&lt;AI510,IF(AI510&lt;AM510,IF(AM510&lt;=AQ510,IF(OR(G510="3G",G510="4G"),CONCATENATE("Cellular",CHAR(10),AQ510),CONCATENATE("Satellite",CHAR(10),AM510)),CONCATENATE("Satellite",CHAR(10),AM510)),IF(AI510&lt;AQ510,IF(OR(G510="3G",G510="4G"),CONCATENATE("Cellular",CHAR(10),AQ510),CONCATENATE("Microwave",CHAR(10),AI510)),CONCATENATE("Microwave",CHAR(10),AI510))),IF(AE510&lt;AM510,IF(AM510&lt;=AQ510,IF(OR(G510="3G",G510="4G"),CONCATENATE("Cellular",CHAR(10),AQ510),CONCATENATE("Satellite",CHAR(10),AM510)),CONCATENATE("Satellite",CHAR(10),AM510)),IF(AE510&lt;AQ510,IF(OR(G510="3G",G510="4G"),CONCATENATE("Cellular",CHAR(10),AQ510),CONCATENATE("Fiber Optic",CHAR(10),AE510)),CONCATENATE("Fiber Optic",CHAR(10),AE510)))),""),""))</f>
        <v/>
      </c>
      <c r="AB510" s="4" t="str">
        <f>IF(OR(ISBLANK(AF510),ISBLANK(AJ510),ISBLANK(AN510),ISBLANK(AR510)),"",IF(AND(ISNUMBER(AF510),ISNUMBER(AJ510),ISNUMBER(AN510),ISNUMBER(AR510)),IF(1,IF(AF510&lt;AJ510,IF(AJ510&lt;AN510,IF(AN510&lt;=AR510,IF(OR(G510="3G",G510="4G"),CONCATENATE("Cellular",CHAR(10),AR510),CONCATENATE("Satellite",CHAR(10),AN510)),CONCATENATE("Satellite",CHAR(10),AN510)),IF(AJ510&lt;AR510,IF(OR(G510="3G",G510="4G"),CONCATENATE("Cellular",CHAR(10),AR510),CONCATENATE("Microwave",CHAR(10),AJ510)),CONCATENATE("Microwave",CHAR(10),AJ510))),IF(AF510&lt;AN510,IF(AN510&lt;=AR510,IF(OR(G510="3G",G510="4G"),CONCATENATE("Cellular",CHAR(10),AR510),CONCATENATE("Satellite",CHAR(10),AN510)),CONCATENATE("Satellite",CHAR(10),AN510)),IF(AF510&lt;AR510,IF(OR(G510="3G",G510="4G"),CONCATENATE("Cellular",CHAR(10),AR510),CONCATENATE("Fiber Optic",CHAR(10),AF510)),CONCATENATE("Fiber Optic",CHAR(10),AF510)))),""),""))</f>
        <v/>
      </c>
      <c r="AC510" s="4" t="str">
        <f>IF(OR(ISBLANK(AG510),ISBLANK(AK510),ISBLANK(AO510),ISBLANK(AS510)),"",IF(AND(ISNUMBER(AG510),ISNUMBER(AK510),ISNUMBER(AO510),ISNUMBER(AS510)),IF(1,IF(AG510&lt;AK510,IF(AK510&lt;AO510,IF(AO510&lt;=AS510,IF(OR(G510="3G",G510="4G"),CONCATENATE("Cellular",CHAR(10),AS510),CONCATENATE("Satellite",CHAR(10),AO510)),CONCATENATE("Satellite",CHAR(10),AO510)),IF(AK510&lt;AS510,IF(OR(G510="3G",G510="4G"),CONCATENATE("Cellular",CHAR(10),AS510),CONCATENATE("Microwave",CHAR(10),AK510)),CONCATENATE("Microwave",CHAR(10),AK510))),IF(AG510&lt;AO510,IF(AO510&lt;=AS510,IF(OR(G510="3G",G510="4G"),CONCATENATE("Cellular",CHAR(10),AS510),CONCATENATE("Satellite",CHAR(10),AO510)),CONCATENATE("Satellite",CHAR(10),AO510)),IF(AG510&lt;AS510,IF(OR(G510="3G",G510="4G"),CONCATENATE("Cellular",CHAR(10),AS510),CONCATENATE("Fiber Optic",CHAR(10),AG510)),CONCATENATE("Fiber Optic",CHAR(10),AG510)))),""),""))</f>
        <v/>
      </c>
      <c r="AD510" s="4" t="str">
        <f>IF(OR(ISBLANK(AH510),ISBLANK(AL510),ISBLANK(AP510),ISBLANK(AT510)),"",IF(AND(ISNUMBER(AH510),ISNUMBER(AL510),ISNUMBER(AP510),ISNUMBER(AT510)),IF(1,IF(AH510&lt;AL510,IF(AL510&lt;AP510,IF(AP510&lt;=AT510,IF(OR(G510="3G",G510="4G"),CONCATENATE("Cellular",CHAR(10),AT510),CONCATENATE("Satellite",CHAR(10),AP510)),CONCATENATE("Satellite",CHAR(10),AP510)),IF(AL510&lt;AT510,IF(OR(G510="3G",G510="4G"),CONCATENATE("Cellular",CHAR(10),AT510),CONCATENATE("Microwave",CHAR(10),AL510)),CONCATENATE("Microwave",CHAR(10),AL510))),IF(AH510&lt;AP510,IF(AP510&lt;=AT510,IF(OR(G510="3G",G510="4G"),CONCATENATE("Cellular",CHAR(10),AT510),CONCATENATE("Satellite",CHAR(10),AP510)),CONCATENATE("Satellite",CHAR(10),AP510)),IF(AH510&lt;AT510,IF(OR(G510="3G",G510="4G"),CONCATENATE("Cellular",CHAR(10),AT510),CONCATENATE("Fiber Optic",CHAR(10),AH510)),CONCATENATE("Fiber Optic",CHAR(10),AH510)))),""),""))</f>
        <v/>
      </c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</row>
    <row r="511" spans="1:61" customHeight="1" ht="30"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4" t="str">
        <f>IF(OR(ISBLANK(AE511),ISBLANK(AI511),ISBLANK(AM511),ISBLANK(AQ511)),"",IF(AND(ISNUMBER(AE511),ISNUMBER(AI511),ISNUMBER(AM511),ISNUMBER(AQ511)),IF(1=1,IF(AE511&lt;AI511,IF(AI511&lt;AM511,IF(AM511&lt;=AQ511,IF(OR(G511="3G",G511="4G"),"Cellular","Satellite"),"Satellite"),IF(AI511&lt;AQ511,IF(OR(G511="3G",G511="4G"),"Cellular","Microwave"),"Microwave")),IF(AE511&lt;AM511,IF(AM511&lt;=AQ511,IF(OR(G511="3G",G511="4G"),"Cellular","Satellite"),"Satellite"),IF(AE511&lt;AQ511,IF(OR(G511="3G",G511="4G"),"Cellular","Fiber Optic"),"Fiber Optic"))),""),""))</f>
        <v/>
      </c>
      <c r="V511" s="4" t="str">
        <f>IF(OR(ISBLANK(K511),ISBLANK(L511),ISBLANK(N511),ISBLANK(O511),ISBLANK(Q511),ISBLANK(R511),ISBLANK(S511),ISBLANK(T511)),"",IF(AND(ISNUMBER(K511),ISNUMBER(L511),ISNUMBER(N511),ISNUMBER(O511),ISNUMBER(Q511),ISNUMBER(R511),ISNUMBER(S511),ISNUMBER(T511)),IF(AND(K511&gt;=0,L511&gt;=0,N511&gt;=0,O511&gt;=0,Q511&gt;=0,R511&gt;=0,S511&gt;=0,T511&gt;=0),IF((K511+L511*5)&gt;(N511+O511*5),IF((N511+O511*5)&gt;(Q511+R511*5),IF((Q511+R511*5)&gt;=(S511+T511*5),IF(OR(G511="3G",G511="4G"),"Cellular","Satellite"),"Satellite"),IF((N511+O511*5)&gt;(S511+T511*5),IF(OR(G511="3G",G511="4G"),"Cellular","Microwave"),"Microwave")),IF((K511+L511*5)&gt;(Q511+R511*5),IF((Q511+R511*5)&gt;=(S511+T511*5),IF(OR(G511="3G",G511="4G"),"Cellular","Satellite"),"Satellite"),IF((K511+L511*5)&gt;(S511+T511*5),IF(OR(G511="3G",G511="4G"),"Cellular","Fiber Optic"),"Fiber Optic"))),""),""))</f>
        <v/>
      </c>
      <c r="W511" s="4" t="str">
        <f>IF(OR(ISBLANK(K511),ISBLANK(L511),ISBLANK(N511),ISBLANK(O511),ISBLANK(Q511),ISBLANK(R511),ISBLANK(S511),ISBLANK(T511)),"",IF(AND(ISNUMBER(K511),ISNUMBER(L511),ISNUMBER(N511),ISNUMBER(O511),ISNUMBER(Q511),ISNUMBER(R511),ISNUMBER(S511),ISNUMBER(T511)),IF(AND(K511&gt;=0,L511&gt;=0,N511&gt;=0,O511&gt;=0,Q511&gt;=0,R511&gt;=0,S511&gt;=0,T511&gt;=0),IF((K511+L511*5)&gt;(N511+O511*5),IF((N511+O511*5)&gt;(Q511+R511*5),IF((Q511+R511*5)&gt;=(S511+T511*5),IF(OR(G511="3G",G511="4G"),"Cellular",CONCATENATE("Satellite",CHAR(10),Q511+R511*5)),CONCATENATE("Satellite",CHAR(10),Q511+R511*5)),IF((N511+O511*5)&gt;(S511+T511*5),IF(OR(G511="3G",G511="4G"),CONCATENATE("Cellular",CHAR(10),S511+T511*5),CONCATENATE("Microwave",CHAR(10),N511+O511*5)),CONCATENATE("Microwave",CHAR(10),N511+O511*5))),IF((K511+L511*5)&gt;(Q511+R511*5),IF((Q511+R511*5)&gt;=(S511+T511*5),IF(OR(G511="3G",G511="4G"),CONCATENATE("Cellular",CHAR(10),S511+T511*5),CONCATENATE("Satellite",CHAR(10),Q511+R511*5)),CONCATENATE("Satellite",CHAR(10),Q511+R511*5)),IF((K511+L511*5)&gt;(S511+T511*5),IF(OR(G511="3G",G511="4G"),CONCATENATE("Cellular",CHAR(10),S511+T511*5),CONCATENATE("Fiber Optic",CHAR(10),K511+L511*5)),CONCATENATE("Fiber Optic",CHAR(10),K511+L511*5)))),""),""))</f>
        <v/>
      </c>
      <c r="X511" s="4" t="str">
        <f>IF(OR(ISBLANK(K511),ISBLANK(L511),ISBLANK(N511),ISBLANK(O511),ISBLANK(Q511),ISBLANK(R511),ISBLANK(S511),ISBLANK(T511)),"",IF(AND(ISNUMBER(K511),ISNUMBER(L511),ISNUMBER(N511),ISNUMBER(O511),ISNUMBER(Q511),ISNUMBER(R511),ISNUMBER(S511),ISNUMBER(T511)),IF(AND(K511&gt;=0,L511&gt;=0,N511&gt;=0,O511&gt;=0,Q511&gt;=0,R511&gt;=0,S511&gt;=0,T511&gt;=0),IF((K511+L511*10)&gt;(N511+O511*10),IF((N511+O511*10)&gt;(Q511+R511*10),IF((Q511+R511*10)&gt;=(S511+T511*10),IF(OR(G511="3G",G511="4G"),"Cellular",CONCATENATE("Satellite",CHAR(10),Q511+R511*10)),CONCATENATE("Satellite",CHAR(10),Q511+R511*10)),IF((N511+O511*10)&gt;(S511+T511*10),IF(OR(G511="3G",G511="4G"),CONCATENATE("Cellular",CHAR(10),S511+T511*10),CONCATENATE("Microwave",CHAR(10),N511+O511*10)),CONCATENATE("Microwave",CHAR(10),N511+O511*10))),IF((K511+L511*10)&gt;(Q511+R511*10),IF((Q511+R511*10)&gt;=(S511+T511*10),IF(OR(G511="3G",G511="4G"),CONCATENATE("Cellular",CHAR(10),S511+T511*10),CONCATENATE("Satellite",CHAR(10),Q511+R511*10)),CONCATENATE("Satellite",CHAR(10),Q511+R511*10)),IF((K511+L511*10)&gt;(S511+T511*10),IF(OR(G511="3G",G511="4G"),CONCATENATE("Cellular",CHAR(10),S511+T511*10),CONCATENATE("Fiber Optic",CHAR(10),K511+L511*10)),CONCATENATE("Fiber Optic",CHAR(10),K511+L511*10)))),""),""))</f>
        <v/>
      </c>
      <c r="Y511" s="4" t="str">
        <f>IF(OR(ISBLANK(K511),ISBLANK(L511),ISBLANK(N511),ISBLANK(O511),ISBLANK(Q511),ISBLANK(R511),ISBLANK(S511),ISBLANK(T511)),"",IF(AND(ISNUMBER(K511),ISNUMBER(L511),ISNUMBER(N511),ISNUMBER(O511),ISNUMBER(Q511),ISNUMBER(R511),ISNUMBER(S511),ISNUMBER(T511)),IF(AND(K511&gt;=0,L511&gt;=0,N511&gt;=0,O511&gt;=0,Q511&gt;=0,R511&gt;=0,S511&gt;=0,T511&gt;=0),IF((K511+L511*15)&gt;(N511+O511*15),IF((N511+O511*15)&gt;(Q511+R511*15),IF((Q511+R511*15)&gt;=(S511+T511*15),IF(OR(G511="3G",G511="4G"),"Cellular",CONCATENATE("Satellite",CHAR(10),Q511+R511*15)),CONCATENATE("Satellite",CHAR(10),Q511+R511*15)),IF((N511+O511*15)&gt;(S511+T511*15),IF(OR(G511="3G",G511="4G"),CONCATENATE("Cellular",CHAR(10),S511+T511*15),CONCATENATE("Microwave",CHAR(10),N511+O511*15)),CONCATENATE("Microwave",CHAR(10),N511+O511*15))),IF((K511+L511*15)&gt;(Q511+R511*15),IF((Q511+R511*15)&gt;=(S511+T511*15),IF(OR(G511="3G",G511="4G"),CONCATENATE("Cellular",CHAR(10),S511+T511*15),CONCATENATE("Satellite",CHAR(10),Q511+R511*15)),CONCATENATE("Satellite",CHAR(10),Q511+R511*15)),IF((K511+L511*15)&gt;(S511+T511*15),IF(OR(G511="3G",G511="4G"),CONCATENATE("Cellular",CHAR(10),S511+T511*15),CONCATENATE("Fiber Optic",CHAR(10),K511+L511*15)),CONCATENATE("Fiber Optic",CHAR(10),K511+L511*15)))),""),""))</f>
        <v/>
      </c>
      <c r="Z511" s="4" t="str">
        <f>IF(OR(ISBLANK(K511),ISBLANK(L511),ISBLANK(N511),ISBLANK(O511),ISBLANK(Q511),ISBLANK(R511),ISBLANK(S511),ISBLANK(T511)),"",IF(AND(ISNUMBER(K511),ISNUMBER(L511),ISNUMBER(N511),ISNUMBER(O511),ISNUMBER(Q511),ISNUMBER(R511),ISNUMBER(S511),ISNUMBER(T511)),IF(AND(K511&gt;=0,L511&gt;=0,N511&gt;=0,O511&gt;=0,Q511&gt;=0,R511&gt;=0,S511&gt;=0,T511&gt;=0),IF((K511+L511*20)&gt;(N511+O511*20),IF((N511+O511*20)&gt;(Q511+R511*20),IF((Q511+R511*20)&gt;=(S511+T511*20),IF(OR(G511="3G",G511="4G"),"Cellular",CONCATENATE("Satellite",CHAR(10),Q511+R511*20)),CONCATENATE("Satellite",CHAR(10),Q511+R511*20)),IF((N511+O511*20)&gt;(S511+T511*20),IF(OR(G511="3G",G511="4G"),CONCATENATE("Cellular",CHAR(10),S511+T511*20),CONCATENATE("Microwave",CHAR(10),N511+O511*20)),CONCATENATE("Microwave",CHAR(10),N511+O511*20))),IF((K511+L511*20)&gt;(Q511+R511*20),IF((Q511+R511*20)&gt;=(S511+T511*20),IF(OR(G511="3G",G511="4G"),CONCATENATE("Cellular",CHAR(10),S511+T511*20),CONCATENATE("Satellite",CHAR(10),Q511+R511*20)),CONCATENATE("Satellite",CHAR(10),Q511+R511*20)),IF((K511+L511*20)&gt;(S511+T511*20),IF(OR(G511="3G",G511="4G"),CONCATENATE("Cellular",CHAR(10),S511+T511*20),CONCATENATE("Fiber Optic",CHAR(10),K511+L511*20)),CONCATENATE("Fiber Optic",CHAR(10),K511+L511*20)))),""),""))</f>
        <v/>
      </c>
      <c r="AA511" s="4" t="str">
        <f>IF(OR(ISBLANK(AE511),ISBLANK(AI511),ISBLANK(AM511),ISBLANK(AQ511)),"",IF(AND(ISNUMBER(AE511),ISNUMBER(AI511),ISNUMBER(AM511),ISNUMBER(AQ511)),IF(1,IF(AE511&lt;AI511,IF(AI511&lt;AM511,IF(AM511&lt;=AQ511,IF(OR(G511="3G",G511="4G"),CONCATENATE("Cellular",CHAR(10),AQ511),CONCATENATE("Satellite",CHAR(10),AM511)),CONCATENATE("Satellite",CHAR(10),AM511)),IF(AI511&lt;AQ511,IF(OR(G511="3G",G511="4G"),CONCATENATE("Cellular",CHAR(10),AQ511),CONCATENATE("Microwave",CHAR(10),AI511)),CONCATENATE("Microwave",CHAR(10),AI511))),IF(AE511&lt;AM511,IF(AM511&lt;=AQ511,IF(OR(G511="3G",G511="4G"),CONCATENATE("Cellular",CHAR(10),AQ511),CONCATENATE("Satellite",CHAR(10),AM511)),CONCATENATE("Satellite",CHAR(10),AM511)),IF(AE511&lt;AQ511,IF(OR(G511="3G",G511="4G"),CONCATENATE("Cellular",CHAR(10),AQ511),CONCATENATE("Fiber Optic",CHAR(10),AE511)),CONCATENATE("Fiber Optic",CHAR(10),AE511)))),""),""))</f>
        <v/>
      </c>
      <c r="AB511" s="4" t="str">
        <f>IF(OR(ISBLANK(AF511),ISBLANK(AJ511),ISBLANK(AN511),ISBLANK(AR511)),"",IF(AND(ISNUMBER(AF511),ISNUMBER(AJ511),ISNUMBER(AN511),ISNUMBER(AR511)),IF(1,IF(AF511&lt;AJ511,IF(AJ511&lt;AN511,IF(AN511&lt;=AR511,IF(OR(G511="3G",G511="4G"),CONCATENATE("Cellular",CHAR(10),AR511),CONCATENATE("Satellite",CHAR(10),AN511)),CONCATENATE("Satellite",CHAR(10),AN511)),IF(AJ511&lt;AR511,IF(OR(G511="3G",G511="4G"),CONCATENATE("Cellular",CHAR(10),AR511),CONCATENATE("Microwave",CHAR(10),AJ511)),CONCATENATE("Microwave",CHAR(10),AJ511))),IF(AF511&lt;AN511,IF(AN511&lt;=AR511,IF(OR(G511="3G",G511="4G"),CONCATENATE("Cellular",CHAR(10),AR511),CONCATENATE("Satellite",CHAR(10),AN511)),CONCATENATE("Satellite",CHAR(10),AN511)),IF(AF511&lt;AR511,IF(OR(G511="3G",G511="4G"),CONCATENATE("Cellular",CHAR(10),AR511),CONCATENATE("Fiber Optic",CHAR(10),AF511)),CONCATENATE("Fiber Optic",CHAR(10),AF511)))),""),""))</f>
        <v/>
      </c>
      <c r="AC511" s="4" t="str">
        <f>IF(OR(ISBLANK(AG511),ISBLANK(AK511),ISBLANK(AO511),ISBLANK(AS511)),"",IF(AND(ISNUMBER(AG511),ISNUMBER(AK511),ISNUMBER(AO511),ISNUMBER(AS511)),IF(1,IF(AG511&lt;AK511,IF(AK511&lt;AO511,IF(AO511&lt;=AS511,IF(OR(G511="3G",G511="4G"),CONCATENATE("Cellular",CHAR(10),AS511),CONCATENATE("Satellite",CHAR(10),AO511)),CONCATENATE("Satellite",CHAR(10),AO511)),IF(AK511&lt;AS511,IF(OR(G511="3G",G511="4G"),CONCATENATE("Cellular",CHAR(10),AS511),CONCATENATE("Microwave",CHAR(10),AK511)),CONCATENATE("Microwave",CHAR(10),AK511))),IF(AG511&lt;AO511,IF(AO511&lt;=AS511,IF(OR(G511="3G",G511="4G"),CONCATENATE("Cellular",CHAR(10),AS511),CONCATENATE("Satellite",CHAR(10),AO511)),CONCATENATE("Satellite",CHAR(10),AO511)),IF(AG511&lt;AS511,IF(OR(G511="3G",G511="4G"),CONCATENATE("Cellular",CHAR(10),AS511),CONCATENATE("Fiber Optic",CHAR(10),AG511)),CONCATENATE("Fiber Optic",CHAR(10),AG511)))),""),""))</f>
        <v/>
      </c>
      <c r="AD511" s="4" t="str">
        <f>IF(OR(ISBLANK(AH511),ISBLANK(AL511),ISBLANK(AP511),ISBLANK(AT511)),"",IF(AND(ISNUMBER(AH511),ISNUMBER(AL511),ISNUMBER(AP511),ISNUMBER(AT511)),IF(1,IF(AH511&lt;AL511,IF(AL511&lt;AP511,IF(AP511&lt;=AT511,IF(OR(G511="3G",G511="4G"),CONCATENATE("Cellular",CHAR(10),AT511),CONCATENATE("Satellite",CHAR(10),AP511)),CONCATENATE("Satellite",CHAR(10),AP511)),IF(AL511&lt;AT511,IF(OR(G511="3G",G511="4G"),CONCATENATE("Cellular",CHAR(10),AT511),CONCATENATE("Microwave",CHAR(10),AL511)),CONCATENATE("Microwave",CHAR(10),AL511))),IF(AH511&lt;AP511,IF(AP511&lt;=AT511,IF(OR(G511="3G",G511="4G"),CONCATENATE("Cellular",CHAR(10),AT511),CONCATENATE("Satellite",CHAR(10),AP511)),CONCATENATE("Satellite",CHAR(10),AP511)),IF(AH511&lt;AT511,IF(OR(G511="3G",G511="4G"),CONCATENATE("Cellular",CHAR(10),AT511),CONCATENATE("Fiber Optic",CHAR(10),AH511)),CONCATENATE("Fiber Optic",CHAR(10),AH511)))),""),""))</f>
        <v/>
      </c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</row>
    <row r="512" spans="1:61" customHeight="1" ht="30"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4" t="str">
        <f>IF(OR(ISBLANK(AE512),ISBLANK(AI512),ISBLANK(AM512),ISBLANK(AQ512)),"",IF(AND(ISNUMBER(AE512),ISNUMBER(AI512),ISNUMBER(AM512),ISNUMBER(AQ512)),IF(1=1,IF(AE512&lt;AI512,IF(AI512&lt;AM512,IF(AM512&lt;=AQ512,IF(OR(G512="3G",G512="4G"),"Cellular","Satellite"),"Satellite"),IF(AI512&lt;AQ512,IF(OR(G512="3G",G512="4G"),"Cellular","Microwave"),"Microwave")),IF(AE512&lt;AM512,IF(AM512&lt;=AQ512,IF(OR(G512="3G",G512="4G"),"Cellular","Satellite"),"Satellite"),IF(AE512&lt;AQ512,IF(OR(G512="3G",G512="4G"),"Cellular","Fiber Optic"),"Fiber Optic"))),""),""))</f>
        <v/>
      </c>
      <c r="V512" s="4" t="str">
        <f>IF(OR(ISBLANK(K512),ISBLANK(L512),ISBLANK(N512),ISBLANK(O512),ISBLANK(Q512),ISBLANK(R512),ISBLANK(S512),ISBLANK(T512)),"",IF(AND(ISNUMBER(K512),ISNUMBER(L512),ISNUMBER(N512),ISNUMBER(O512),ISNUMBER(Q512),ISNUMBER(R512),ISNUMBER(S512),ISNUMBER(T512)),IF(AND(K512&gt;=0,L512&gt;=0,N512&gt;=0,O512&gt;=0,Q512&gt;=0,R512&gt;=0,S512&gt;=0,T512&gt;=0),IF((K512+L512*5)&gt;(N512+O512*5),IF((N512+O512*5)&gt;(Q512+R512*5),IF((Q512+R512*5)&gt;=(S512+T512*5),IF(OR(G512="3G",G512="4G"),"Cellular","Satellite"),"Satellite"),IF((N512+O512*5)&gt;(S512+T512*5),IF(OR(G512="3G",G512="4G"),"Cellular","Microwave"),"Microwave")),IF((K512+L512*5)&gt;(Q512+R512*5),IF((Q512+R512*5)&gt;=(S512+T512*5),IF(OR(G512="3G",G512="4G"),"Cellular","Satellite"),"Satellite"),IF((K512+L512*5)&gt;(S512+T512*5),IF(OR(G512="3G",G512="4G"),"Cellular","Fiber Optic"),"Fiber Optic"))),""),""))</f>
        <v/>
      </c>
      <c r="W512" s="4" t="str">
        <f>IF(OR(ISBLANK(K512),ISBLANK(L512),ISBLANK(N512),ISBLANK(O512),ISBLANK(Q512),ISBLANK(R512),ISBLANK(S512),ISBLANK(T512)),"",IF(AND(ISNUMBER(K512),ISNUMBER(L512),ISNUMBER(N512),ISNUMBER(O512),ISNUMBER(Q512),ISNUMBER(R512),ISNUMBER(S512),ISNUMBER(T512)),IF(AND(K512&gt;=0,L512&gt;=0,N512&gt;=0,O512&gt;=0,Q512&gt;=0,R512&gt;=0,S512&gt;=0,T512&gt;=0),IF((K512+L512*5)&gt;(N512+O512*5),IF((N512+O512*5)&gt;(Q512+R512*5),IF((Q512+R512*5)&gt;=(S512+T512*5),IF(OR(G512="3G",G512="4G"),"Cellular",CONCATENATE("Satellite",CHAR(10),Q512+R512*5)),CONCATENATE("Satellite",CHAR(10),Q512+R512*5)),IF((N512+O512*5)&gt;(S512+T512*5),IF(OR(G512="3G",G512="4G"),CONCATENATE("Cellular",CHAR(10),S512+T512*5),CONCATENATE("Microwave",CHAR(10),N512+O512*5)),CONCATENATE("Microwave",CHAR(10),N512+O512*5))),IF((K512+L512*5)&gt;(Q512+R512*5),IF((Q512+R512*5)&gt;=(S512+T512*5),IF(OR(G512="3G",G512="4G"),CONCATENATE("Cellular",CHAR(10),S512+T512*5),CONCATENATE("Satellite",CHAR(10),Q512+R512*5)),CONCATENATE("Satellite",CHAR(10),Q512+R512*5)),IF((K512+L512*5)&gt;(S512+T512*5),IF(OR(G512="3G",G512="4G"),CONCATENATE("Cellular",CHAR(10),S512+T512*5),CONCATENATE("Fiber Optic",CHAR(10),K512+L512*5)),CONCATENATE("Fiber Optic",CHAR(10),K512+L512*5)))),""),""))</f>
        <v/>
      </c>
      <c r="X512" s="4" t="str">
        <f>IF(OR(ISBLANK(K512),ISBLANK(L512),ISBLANK(N512),ISBLANK(O512),ISBLANK(Q512),ISBLANK(R512),ISBLANK(S512),ISBLANK(T512)),"",IF(AND(ISNUMBER(K512),ISNUMBER(L512),ISNUMBER(N512),ISNUMBER(O512),ISNUMBER(Q512),ISNUMBER(R512),ISNUMBER(S512),ISNUMBER(T512)),IF(AND(K512&gt;=0,L512&gt;=0,N512&gt;=0,O512&gt;=0,Q512&gt;=0,R512&gt;=0,S512&gt;=0,T512&gt;=0),IF((K512+L512*10)&gt;(N512+O512*10),IF((N512+O512*10)&gt;(Q512+R512*10),IF((Q512+R512*10)&gt;=(S512+T512*10),IF(OR(G512="3G",G512="4G"),"Cellular",CONCATENATE("Satellite",CHAR(10),Q512+R512*10)),CONCATENATE("Satellite",CHAR(10),Q512+R512*10)),IF((N512+O512*10)&gt;(S512+T512*10),IF(OR(G512="3G",G512="4G"),CONCATENATE("Cellular",CHAR(10),S512+T512*10),CONCATENATE("Microwave",CHAR(10),N512+O512*10)),CONCATENATE("Microwave",CHAR(10),N512+O512*10))),IF((K512+L512*10)&gt;(Q512+R512*10),IF((Q512+R512*10)&gt;=(S512+T512*10),IF(OR(G512="3G",G512="4G"),CONCATENATE("Cellular",CHAR(10),S512+T512*10),CONCATENATE("Satellite",CHAR(10),Q512+R512*10)),CONCATENATE("Satellite",CHAR(10),Q512+R512*10)),IF((K512+L512*10)&gt;(S512+T512*10),IF(OR(G512="3G",G512="4G"),CONCATENATE("Cellular",CHAR(10),S512+T512*10),CONCATENATE("Fiber Optic",CHAR(10),K512+L512*10)),CONCATENATE("Fiber Optic",CHAR(10),K512+L512*10)))),""),""))</f>
        <v/>
      </c>
      <c r="Y512" s="4" t="str">
        <f>IF(OR(ISBLANK(K512),ISBLANK(L512),ISBLANK(N512),ISBLANK(O512),ISBLANK(Q512),ISBLANK(R512),ISBLANK(S512),ISBLANK(T512)),"",IF(AND(ISNUMBER(K512),ISNUMBER(L512),ISNUMBER(N512),ISNUMBER(O512),ISNUMBER(Q512),ISNUMBER(R512),ISNUMBER(S512),ISNUMBER(T512)),IF(AND(K512&gt;=0,L512&gt;=0,N512&gt;=0,O512&gt;=0,Q512&gt;=0,R512&gt;=0,S512&gt;=0,T512&gt;=0),IF((K512+L512*15)&gt;(N512+O512*15),IF((N512+O512*15)&gt;(Q512+R512*15),IF((Q512+R512*15)&gt;=(S512+T512*15),IF(OR(G512="3G",G512="4G"),"Cellular",CONCATENATE("Satellite",CHAR(10),Q512+R512*15)),CONCATENATE("Satellite",CHAR(10),Q512+R512*15)),IF((N512+O512*15)&gt;(S512+T512*15),IF(OR(G512="3G",G512="4G"),CONCATENATE("Cellular",CHAR(10),S512+T512*15),CONCATENATE("Microwave",CHAR(10),N512+O512*15)),CONCATENATE("Microwave",CHAR(10),N512+O512*15))),IF((K512+L512*15)&gt;(Q512+R512*15),IF((Q512+R512*15)&gt;=(S512+T512*15),IF(OR(G512="3G",G512="4G"),CONCATENATE("Cellular",CHAR(10),S512+T512*15),CONCATENATE("Satellite",CHAR(10),Q512+R512*15)),CONCATENATE("Satellite",CHAR(10),Q512+R512*15)),IF((K512+L512*15)&gt;(S512+T512*15),IF(OR(G512="3G",G512="4G"),CONCATENATE("Cellular",CHAR(10),S512+T512*15),CONCATENATE("Fiber Optic",CHAR(10),K512+L512*15)),CONCATENATE("Fiber Optic",CHAR(10),K512+L512*15)))),""),""))</f>
        <v/>
      </c>
      <c r="Z512" s="4" t="str">
        <f>IF(OR(ISBLANK(K512),ISBLANK(L512),ISBLANK(N512),ISBLANK(O512),ISBLANK(Q512),ISBLANK(R512),ISBLANK(S512),ISBLANK(T512)),"",IF(AND(ISNUMBER(K512),ISNUMBER(L512),ISNUMBER(N512),ISNUMBER(O512),ISNUMBER(Q512),ISNUMBER(R512),ISNUMBER(S512),ISNUMBER(T512)),IF(AND(K512&gt;=0,L512&gt;=0,N512&gt;=0,O512&gt;=0,Q512&gt;=0,R512&gt;=0,S512&gt;=0,T512&gt;=0),IF((K512+L512*20)&gt;(N512+O512*20),IF((N512+O512*20)&gt;(Q512+R512*20),IF((Q512+R512*20)&gt;=(S512+T512*20),IF(OR(G512="3G",G512="4G"),"Cellular",CONCATENATE("Satellite",CHAR(10),Q512+R512*20)),CONCATENATE("Satellite",CHAR(10),Q512+R512*20)),IF((N512+O512*20)&gt;(S512+T512*20),IF(OR(G512="3G",G512="4G"),CONCATENATE("Cellular",CHAR(10),S512+T512*20),CONCATENATE("Microwave",CHAR(10),N512+O512*20)),CONCATENATE("Microwave",CHAR(10),N512+O512*20))),IF((K512+L512*20)&gt;(Q512+R512*20),IF((Q512+R512*20)&gt;=(S512+T512*20),IF(OR(G512="3G",G512="4G"),CONCATENATE("Cellular",CHAR(10),S512+T512*20),CONCATENATE("Satellite",CHAR(10),Q512+R512*20)),CONCATENATE("Satellite",CHAR(10),Q512+R512*20)),IF((K512+L512*20)&gt;(S512+T512*20),IF(OR(G512="3G",G512="4G"),CONCATENATE("Cellular",CHAR(10),S512+T512*20),CONCATENATE("Fiber Optic",CHAR(10),K512+L512*20)),CONCATENATE("Fiber Optic",CHAR(10),K512+L512*20)))),""),""))</f>
        <v/>
      </c>
      <c r="AA512" s="4" t="str">
        <f>IF(OR(ISBLANK(AE512),ISBLANK(AI512),ISBLANK(AM512),ISBLANK(AQ512)),"",IF(AND(ISNUMBER(AE512),ISNUMBER(AI512),ISNUMBER(AM512),ISNUMBER(AQ512)),IF(1,IF(AE512&lt;AI512,IF(AI512&lt;AM512,IF(AM512&lt;=AQ512,IF(OR(G512="3G",G512="4G"),CONCATENATE("Cellular",CHAR(10),AQ512),CONCATENATE("Satellite",CHAR(10),AM512)),CONCATENATE("Satellite",CHAR(10),AM512)),IF(AI512&lt;AQ512,IF(OR(G512="3G",G512="4G"),CONCATENATE("Cellular",CHAR(10),AQ512),CONCATENATE("Microwave",CHAR(10),AI512)),CONCATENATE("Microwave",CHAR(10),AI512))),IF(AE512&lt;AM512,IF(AM512&lt;=AQ512,IF(OR(G512="3G",G512="4G"),CONCATENATE("Cellular",CHAR(10),AQ512),CONCATENATE("Satellite",CHAR(10),AM512)),CONCATENATE("Satellite",CHAR(10),AM512)),IF(AE512&lt;AQ512,IF(OR(G512="3G",G512="4G"),CONCATENATE("Cellular",CHAR(10),AQ512),CONCATENATE("Fiber Optic",CHAR(10),AE512)),CONCATENATE("Fiber Optic",CHAR(10),AE512)))),""),""))</f>
        <v/>
      </c>
      <c r="AB512" s="4" t="str">
        <f>IF(OR(ISBLANK(AF512),ISBLANK(AJ512),ISBLANK(AN512),ISBLANK(AR512)),"",IF(AND(ISNUMBER(AF512),ISNUMBER(AJ512),ISNUMBER(AN512),ISNUMBER(AR512)),IF(1,IF(AF512&lt;AJ512,IF(AJ512&lt;AN512,IF(AN512&lt;=AR512,IF(OR(G512="3G",G512="4G"),CONCATENATE("Cellular",CHAR(10),AR512),CONCATENATE("Satellite",CHAR(10),AN512)),CONCATENATE("Satellite",CHAR(10),AN512)),IF(AJ512&lt;AR512,IF(OR(G512="3G",G512="4G"),CONCATENATE("Cellular",CHAR(10),AR512),CONCATENATE("Microwave",CHAR(10),AJ512)),CONCATENATE("Microwave",CHAR(10),AJ512))),IF(AF512&lt;AN512,IF(AN512&lt;=AR512,IF(OR(G512="3G",G512="4G"),CONCATENATE("Cellular",CHAR(10),AR512),CONCATENATE("Satellite",CHAR(10),AN512)),CONCATENATE("Satellite",CHAR(10),AN512)),IF(AF512&lt;AR512,IF(OR(G512="3G",G512="4G"),CONCATENATE("Cellular",CHAR(10),AR512),CONCATENATE("Fiber Optic",CHAR(10),AF512)),CONCATENATE("Fiber Optic",CHAR(10),AF512)))),""),""))</f>
        <v/>
      </c>
      <c r="AC512" s="4" t="str">
        <f>IF(OR(ISBLANK(AG512),ISBLANK(AK512),ISBLANK(AO512),ISBLANK(AS512)),"",IF(AND(ISNUMBER(AG512),ISNUMBER(AK512),ISNUMBER(AO512),ISNUMBER(AS512)),IF(1,IF(AG512&lt;AK512,IF(AK512&lt;AO512,IF(AO512&lt;=AS512,IF(OR(G512="3G",G512="4G"),CONCATENATE("Cellular",CHAR(10),AS512),CONCATENATE("Satellite",CHAR(10),AO512)),CONCATENATE("Satellite",CHAR(10),AO512)),IF(AK512&lt;AS512,IF(OR(G512="3G",G512="4G"),CONCATENATE("Cellular",CHAR(10),AS512),CONCATENATE("Microwave",CHAR(10),AK512)),CONCATENATE("Microwave",CHAR(10),AK512))),IF(AG512&lt;AO512,IF(AO512&lt;=AS512,IF(OR(G512="3G",G512="4G"),CONCATENATE("Cellular",CHAR(10),AS512),CONCATENATE("Satellite",CHAR(10),AO512)),CONCATENATE("Satellite",CHAR(10),AO512)),IF(AG512&lt;AS512,IF(OR(G512="3G",G512="4G"),CONCATENATE("Cellular",CHAR(10),AS512),CONCATENATE("Fiber Optic",CHAR(10),AG512)),CONCATENATE("Fiber Optic",CHAR(10),AG512)))),""),""))</f>
        <v/>
      </c>
      <c r="AD512" s="4" t="str">
        <f>IF(OR(ISBLANK(AH512),ISBLANK(AL512),ISBLANK(AP512),ISBLANK(AT512)),"",IF(AND(ISNUMBER(AH512),ISNUMBER(AL512),ISNUMBER(AP512),ISNUMBER(AT512)),IF(1,IF(AH512&lt;AL512,IF(AL512&lt;AP512,IF(AP512&lt;=AT512,IF(OR(G512="3G",G512="4G"),CONCATENATE("Cellular",CHAR(10),AT512),CONCATENATE("Satellite",CHAR(10),AP512)),CONCATENATE("Satellite",CHAR(10),AP512)),IF(AL512&lt;AT512,IF(OR(G512="3G",G512="4G"),CONCATENATE("Cellular",CHAR(10),AT512),CONCATENATE("Microwave",CHAR(10),AL512)),CONCATENATE("Microwave",CHAR(10),AL512))),IF(AH512&lt;AP512,IF(AP512&lt;=AT512,IF(OR(G512="3G",G512="4G"),CONCATENATE("Cellular",CHAR(10),AT512),CONCATENATE("Satellite",CHAR(10),AP512)),CONCATENATE("Satellite",CHAR(10),AP512)),IF(AH512&lt;AT512,IF(OR(G512="3G",G512="4G"),CONCATENATE("Cellular",CHAR(10),AT512),CONCATENATE("Fiber Optic",CHAR(10),AH512)),CONCATENATE("Fiber Optic",CHAR(10),AH512)))),""),""))</f>
        <v/>
      </c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</row>
    <row r="513" spans="1:61" customHeight="1" ht="30"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4" t="str">
        <f>IF(OR(ISBLANK(AE513),ISBLANK(AI513),ISBLANK(AM513),ISBLANK(AQ513)),"",IF(AND(ISNUMBER(AE513),ISNUMBER(AI513),ISNUMBER(AM513),ISNUMBER(AQ513)),IF(1=1,IF(AE513&lt;AI513,IF(AI513&lt;AM513,IF(AM513&lt;=AQ513,IF(OR(G513="3G",G513="4G"),"Cellular","Satellite"),"Satellite"),IF(AI513&lt;AQ513,IF(OR(G513="3G",G513="4G"),"Cellular","Microwave"),"Microwave")),IF(AE513&lt;AM513,IF(AM513&lt;=AQ513,IF(OR(G513="3G",G513="4G"),"Cellular","Satellite"),"Satellite"),IF(AE513&lt;AQ513,IF(OR(G513="3G",G513="4G"),"Cellular","Fiber Optic"),"Fiber Optic"))),""),""))</f>
        <v/>
      </c>
      <c r="V513" s="4" t="str">
        <f>IF(OR(ISBLANK(K513),ISBLANK(L513),ISBLANK(N513),ISBLANK(O513),ISBLANK(Q513),ISBLANK(R513),ISBLANK(S513),ISBLANK(T513)),"",IF(AND(ISNUMBER(K513),ISNUMBER(L513),ISNUMBER(N513),ISNUMBER(O513),ISNUMBER(Q513),ISNUMBER(R513),ISNUMBER(S513),ISNUMBER(T513)),IF(AND(K513&gt;=0,L513&gt;=0,N513&gt;=0,O513&gt;=0,Q513&gt;=0,R513&gt;=0,S513&gt;=0,T513&gt;=0),IF((K513+L513*5)&gt;(N513+O513*5),IF((N513+O513*5)&gt;(Q513+R513*5),IF((Q513+R513*5)&gt;=(S513+T513*5),IF(OR(G513="3G",G513="4G"),"Cellular","Satellite"),"Satellite"),IF((N513+O513*5)&gt;(S513+T513*5),IF(OR(G513="3G",G513="4G"),"Cellular","Microwave"),"Microwave")),IF((K513+L513*5)&gt;(Q513+R513*5),IF((Q513+R513*5)&gt;=(S513+T513*5),IF(OR(G513="3G",G513="4G"),"Cellular","Satellite"),"Satellite"),IF((K513+L513*5)&gt;(S513+T513*5),IF(OR(G513="3G",G513="4G"),"Cellular","Fiber Optic"),"Fiber Optic"))),""),""))</f>
        <v/>
      </c>
      <c r="W513" s="4" t="str">
        <f>IF(OR(ISBLANK(K513),ISBLANK(L513),ISBLANK(N513),ISBLANK(O513),ISBLANK(Q513),ISBLANK(R513),ISBLANK(S513),ISBLANK(T513)),"",IF(AND(ISNUMBER(K513),ISNUMBER(L513),ISNUMBER(N513),ISNUMBER(O513),ISNUMBER(Q513),ISNUMBER(R513),ISNUMBER(S513),ISNUMBER(T513)),IF(AND(K513&gt;=0,L513&gt;=0,N513&gt;=0,O513&gt;=0,Q513&gt;=0,R513&gt;=0,S513&gt;=0,T513&gt;=0),IF((K513+L513*5)&gt;(N513+O513*5),IF((N513+O513*5)&gt;(Q513+R513*5),IF((Q513+R513*5)&gt;=(S513+T513*5),IF(OR(G513="3G",G513="4G"),"Cellular",CONCATENATE("Satellite",CHAR(10),Q513+R513*5)),CONCATENATE("Satellite",CHAR(10),Q513+R513*5)),IF((N513+O513*5)&gt;(S513+T513*5),IF(OR(G513="3G",G513="4G"),CONCATENATE("Cellular",CHAR(10),S513+T513*5),CONCATENATE("Microwave",CHAR(10),N513+O513*5)),CONCATENATE("Microwave",CHAR(10),N513+O513*5))),IF((K513+L513*5)&gt;(Q513+R513*5),IF((Q513+R513*5)&gt;=(S513+T513*5),IF(OR(G513="3G",G513="4G"),CONCATENATE("Cellular",CHAR(10),S513+T513*5),CONCATENATE("Satellite",CHAR(10),Q513+R513*5)),CONCATENATE("Satellite",CHAR(10),Q513+R513*5)),IF((K513+L513*5)&gt;(S513+T513*5),IF(OR(G513="3G",G513="4G"),CONCATENATE("Cellular",CHAR(10),S513+T513*5),CONCATENATE("Fiber Optic",CHAR(10),K513+L513*5)),CONCATENATE("Fiber Optic",CHAR(10),K513+L513*5)))),""),""))</f>
        <v/>
      </c>
      <c r="X513" s="4" t="str">
        <f>IF(OR(ISBLANK(K513),ISBLANK(L513),ISBLANK(N513),ISBLANK(O513),ISBLANK(Q513),ISBLANK(R513),ISBLANK(S513),ISBLANK(T513)),"",IF(AND(ISNUMBER(K513),ISNUMBER(L513),ISNUMBER(N513),ISNUMBER(O513),ISNUMBER(Q513),ISNUMBER(R513),ISNUMBER(S513),ISNUMBER(T513)),IF(AND(K513&gt;=0,L513&gt;=0,N513&gt;=0,O513&gt;=0,Q513&gt;=0,R513&gt;=0,S513&gt;=0,T513&gt;=0),IF((K513+L513*10)&gt;(N513+O513*10),IF((N513+O513*10)&gt;(Q513+R513*10),IF((Q513+R513*10)&gt;=(S513+T513*10),IF(OR(G513="3G",G513="4G"),"Cellular",CONCATENATE("Satellite",CHAR(10),Q513+R513*10)),CONCATENATE("Satellite",CHAR(10),Q513+R513*10)),IF((N513+O513*10)&gt;(S513+T513*10),IF(OR(G513="3G",G513="4G"),CONCATENATE("Cellular",CHAR(10),S513+T513*10),CONCATENATE("Microwave",CHAR(10),N513+O513*10)),CONCATENATE("Microwave",CHAR(10),N513+O513*10))),IF((K513+L513*10)&gt;(Q513+R513*10),IF((Q513+R513*10)&gt;=(S513+T513*10),IF(OR(G513="3G",G513="4G"),CONCATENATE("Cellular",CHAR(10),S513+T513*10),CONCATENATE("Satellite",CHAR(10),Q513+R513*10)),CONCATENATE("Satellite",CHAR(10),Q513+R513*10)),IF((K513+L513*10)&gt;(S513+T513*10),IF(OR(G513="3G",G513="4G"),CONCATENATE("Cellular",CHAR(10),S513+T513*10),CONCATENATE("Fiber Optic",CHAR(10),K513+L513*10)),CONCATENATE("Fiber Optic",CHAR(10),K513+L513*10)))),""),""))</f>
        <v/>
      </c>
      <c r="Y513" s="4" t="str">
        <f>IF(OR(ISBLANK(K513),ISBLANK(L513),ISBLANK(N513),ISBLANK(O513),ISBLANK(Q513),ISBLANK(R513),ISBLANK(S513),ISBLANK(T513)),"",IF(AND(ISNUMBER(K513),ISNUMBER(L513),ISNUMBER(N513),ISNUMBER(O513),ISNUMBER(Q513),ISNUMBER(R513),ISNUMBER(S513),ISNUMBER(T513)),IF(AND(K513&gt;=0,L513&gt;=0,N513&gt;=0,O513&gt;=0,Q513&gt;=0,R513&gt;=0,S513&gt;=0,T513&gt;=0),IF((K513+L513*15)&gt;(N513+O513*15),IF((N513+O513*15)&gt;(Q513+R513*15),IF((Q513+R513*15)&gt;=(S513+T513*15),IF(OR(G513="3G",G513="4G"),"Cellular",CONCATENATE("Satellite",CHAR(10),Q513+R513*15)),CONCATENATE("Satellite",CHAR(10),Q513+R513*15)),IF((N513+O513*15)&gt;(S513+T513*15),IF(OR(G513="3G",G513="4G"),CONCATENATE("Cellular",CHAR(10),S513+T513*15),CONCATENATE("Microwave",CHAR(10),N513+O513*15)),CONCATENATE("Microwave",CHAR(10),N513+O513*15))),IF((K513+L513*15)&gt;(Q513+R513*15),IF((Q513+R513*15)&gt;=(S513+T513*15),IF(OR(G513="3G",G513="4G"),CONCATENATE("Cellular",CHAR(10),S513+T513*15),CONCATENATE("Satellite",CHAR(10),Q513+R513*15)),CONCATENATE("Satellite",CHAR(10),Q513+R513*15)),IF((K513+L513*15)&gt;(S513+T513*15),IF(OR(G513="3G",G513="4G"),CONCATENATE("Cellular",CHAR(10),S513+T513*15),CONCATENATE("Fiber Optic",CHAR(10),K513+L513*15)),CONCATENATE("Fiber Optic",CHAR(10),K513+L513*15)))),""),""))</f>
        <v/>
      </c>
      <c r="Z513" s="4" t="str">
        <f>IF(OR(ISBLANK(K513),ISBLANK(L513),ISBLANK(N513),ISBLANK(O513),ISBLANK(Q513),ISBLANK(R513),ISBLANK(S513),ISBLANK(T513)),"",IF(AND(ISNUMBER(K513),ISNUMBER(L513),ISNUMBER(N513),ISNUMBER(O513),ISNUMBER(Q513),ISNUMBER(R513),ISNUMBER(S513),ISNUMBER(T513)),IF(AND(K513&gt;=0,L513&gt;=0,N513&gt;=0,O513&gt;=0,Q513&gt;=0,R513&gt;=0,S513&gt;=0,T513&gt;=0),IF((K513+L513*20)&gt;(N513+O513*20),IF((N513+O513*20)&gt;(Q513+R513*20),IF((Q513+R513*20)&gt;=(S513+T513*20),IF(OR(G513="3G",G513="4G"),"Cellular",CONCATENATE("Satellite",CHAR(10),Q513+R513*20)),CONCATENATE("Satellite",CHAR(10),Q513+R513*20)),IF((N513+O513*20)&gt;(S513+T513*20),IF(OR(G513="3G",G513="4G"),CONCATENATE("Cellular",CHAR(10),S513+T513*20),CONCATENATE("Microwave",CHAR(10),N513+O513*20)),CONCATENATE("Microwave",CHAR(10),N513+O513*20))),IF((K513+L513*20)&gt;(Q513+R513*20),IF((Q513+R513*20)&gt;=(S513+T513*20),IF(OR(G513="3G",G513="4G"),CONCATENATE("Cellular",CHAR(10),S513+T513*20),CONCATENATE("Satellite",CHAR(10),Q513+R513*20)),CONCATENATE("Satellite",CHAR(10),Q513+R513*20)),IF((K513+L513*20)&gt;(S513+T513*20),IF(OR(G513="3G",G513="4G"),CONCATENATE("Cellular",CHAR(10),S513+T513*20),CONCATENATE("Fiber Optic",CHAR(10),K513+L513*20)),CONCATENATE("Fiber Optic",CHAR(10),K513+L513*20)))),""),""))</f>
        <v/>
      </c>
      <c r="AA513" s="4" t="str">
        <f>IF(OR(ISBLANK(AE513),ISBLANK(AI513),ISBLANK(AM513),ISBLANK(AQ513)),"",IF(AND(ISNUMBER(AE513),ISNUMBER(AI513),ISNUMBER(AM513),ISNUMBER(AQ513)),IF(1,IF(AE513&lt;AI513,IF(AI513&lt;AM513,IF(AM513&lt;=AQ513,IF(OR(G513="3G",G513="4G"),CONCATENATE("Cellular",CHAR(10),AQ513),CONCATENATE("Satellite",CHAR(10),AM513)),CONCATENATE("Satellite",CHAR(10),AM513)),IF(AI513&lt;AQ513,IF(OR(G513="3G",G513="4G"),CONCATENATE("Cellular",CHAR(10),AQ513),CONCATENATE("Microwave",CHAR(10),AI513)),CONCATENATE("Microwave",CHAR(10),AI513))),IF(AE513&lt;AM513,IF(AM513&lt;=AQ513,IF(OR(G513="3G",G513="4G"),CONCATENATE("Cellular",CHAR(10),AQ513),CONCATENATE("Satellite",CHAR(10),AM513)),CONCATENATE("Satellite",CHAR(10),AM513)),IF(AE513&lt;AQ513,IF(OR(G513="3G",G513="4G"),CONCATENATE("Cellular",CHAR(10),AQ513),CONCATENATE("Fiber Optic",CHAR(10),AE513)),CONCATENATE("Fiber Optic",CHAR(10),AE513)))),""),""))</f>
        <v/>
      </c>
      <c r="AB513" s="4" t="str">
        <f>IF(OR(ISBLANK(AF513),ISBLANK(AJ513),ISBLANK(AN513),ISBLANK(AR513)),"",IF(AND(ISNUMBER(AF513),ISNUMBER(AJ513),ISNUMBER(AN513),ISNUMBER(AR513)),IF(1,IF(AF513&lt;AJ513,IF(AJ513&lt;AN513,IF(AN513&lt;=AR513,IF(OR(G513="3G",G513="4G"),CONCATENATE("Cellular",CHAR(10),AR513),CONCATENATE("Satellite",CHAR(10),AN513)),CONCATENATE("Satellite",CHAR(10),AN513)),IF(AJ513&lt;AR513,IF(OR(G513="3G",G513="4G"),CONCATENATE("Cellular",CHAR(10),AR513),CONCATENATE("Microwave",CHAR(10),AJ513)),CONCATENATE("Microwave",CHAR(10),AJ513))),IF(AF513&lt;AN513,IF(AN513&lt;=AR513,IF(OR(G513="3G",G513="4G"),CONCATENATE("Cellular",CHAR(10),AR513),CONCATENATE("Satellite",CHAR(10),AN513)),CONCATENATE("Satellite",CHAR(10),AN513)),IF(AF513&lt;AR513,IF(OR(G513="3G",G513="4G"),CONCATENATE("Cellular",CHAR(10),AR513),CONCATENATE("Fiber Optic",CHAR(10),AF513)),CONCATENATE("Fiber Optic",CHAR(10),AF513)))),""),""))</f>
        <v/>
      </c>
      <c r="AC513" s="4" t="str">
        <f>IF(OR(ISBLANK(AG513),ISBLANK(AK513),ISBLANK(AO513),ISBLANK(AS513)),"",IF(AND(ISNUMBER(AG513),ISNUMBER(AK513),ISNUMBER(AO513),ISNUMBER(AS513)),IF(1,IF(AG513&lt;AK513,IF(AK513&lt;AO513,IF(AO513&lt;=AS513,IF(OR(G513="3G",G513="4G"),CONCATENATE("Cellular",CHAR(10),AS513),CONCATENATE("Satellite",CHAR(10),AO513)),CONCATENATE("Satellite",CHAR(10),AO513)),IF(AK513&lt;AS513,IF(OR(G513="3G",G513="4G"),CONCATENATE("Cellular",CHAR(10),AS513),CONCATENATE("Microwave",CHAR(10),AK513)),CONCATENATE("Microwave",CHAR(10),AK513))),IF(AG513&lt;AO513,IF(AO513&lt;=AS513,IF(OR(G513="3G",G513="4G"),CONCATENATE("Cellular",CHAR(10),AS513),CONCATENATE("Satellite",CHAR(10),AO513)),CONCATENATE("Satellite",CHAR(10),AO513)),IF(AG513&lt;AS513,IF(OR(G513="3G",G513="4G"),CONCATENATE("Cellular",CHAR(10),AS513),CONCATENATE("Fiber Optic",CHAR(10),AG513)),CONCATENATE("Fiber Optic",CHAR(10),AG513)))),""),""))</f>
        <v/>
      </c>
      <c r="AD513" s="4" t="str">
        <f>IF(OR(ISBLANK(AH513),ISBLANK(AL513),ISBLANK(AP513),ISBLANK(AT513)),"",IF(AND(ISNUMBER(AH513),ISNUMBER(AL513),ISNUMBER(AP513),ISNUMBER(AT513)),IF(1,IF(AH513&lt;AL513,IF(AL513&lt;AP513,IF(AP513&lt;=AT513,IF(OR(G513="3G",G513="4G"),CONCATENATE("Cellular",CHAR(10),AT513),CONCATENATE("Satellite",CHAR(10),AP513)),CONCATENATE("Satellite",CHAR(10),AP513)),IF(AL513&lt;AT513,IF(OR(G513="3G",G513="4G"),CONCATENATE("Cellular",CHAR(10),AT513),CONCATENATE("Microwave",CHAR(10),AL513)),CONCATENATE("Microwave",CHAR(10),AL513))),IF(AH513&lt;AP513,IF(AP513&lt;=AT513,IF(OR(G513="3G",G513="4G"),CONCATENATE("Cellular",CHAR(10),AT513),CONCATENATE("Satellite",CHAR(10),AP513)),CONCATENATE("Satellite",CHAR(10),AP513)),IF(AH513&lt;AT513,IF(OR(G513="3G",G513="4G"),CONCATENATE("Cellular",CHAR(10),AT513),CONCATENATE("Fiber Optic",CHAR(10),AH513)),CONCATENATE("Fiber Optic",CHAR(10),AH513)))),""),""))</f>
        <v/>
      </c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</row>
    <row r="514" spans="1:61" customHeight="1" ht="30"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4" t="str">
        <f>IF(OR(ISBLANK(AE514),ISBLANK(AI514),ISBLANK(AM514),ISBLANK(AQ514)),"",IF(AND(ISNUMBER(AE514),ISNUMBER(AI514),ISNUMBER(AM514),ISNUMBER(AQ514)),IF(1=1,IF(AE514&lt;AI514,IF(AI514&lt;AM514,IF(AM514&lt;=AQ514,IF(OR(G514="3G",G514="4G"),"Cellular","Satellite"),"Satellite"),IF(AI514&lt;AQ514,IF(OR(G514="3G",G514="4G"),"Cellular","Microwave"),"Microwave")),IF(AE514&lt;AM514,IF(AM514&lt;=AQ514,IF(OR(G514="3G",G514="4G"),"Cellular","Satellite"),"Satellite"),IF(AE514&lt;AQ514,IF(OR(G514="3G",G514="4G"),"Cellular","Fiber Optic"),"Fiber Optic"))),""),""))</f>
        <v/>
      </c>
      <c r="V514" s="4" t="str">
        <f>IF(OR(ISBLANK(K514),ISBLANK(L514),ISBLANK(N514),ISBLANK(O514),ISBLANK(Q514),ISBLANK(R514),ISBLANK(S514),ISBLANK(T514)),"",IF(AND(ISNUMBER(K514),ISNUMBER(L514),ISNUMBER(N514),ISNUMBER(O514),ISNUMBER(Q514),ISNUMBER(R514),ISNUMBER(S514),ISNUMBER(T514)),IF(AND(K514&gt;=0,L514&gt;=0,N514&gt;=0,O514&gt;=0,Q514&gt;=0,R514&gt;=0,S514&gt;=0,T514&gt;=0),IF((K514+L514*5)&gt;(N514+O514*5),IF((N514+O514*5)&gt;(Q514+R514*5),IF((Q514+R514*5)&gt;=(S514+T514*5),IF(OR(G514="3G",G514="4G"),"Cellular","Satellite"),"Satellite"),IF((N514+O514*5)&gt;(S514+T514*5),IF(OR(G514="3G",G514="4G"),"Cellular","Microwave"),"Microwave")),IF((K514+L514*5)&gt;(Q514+R514*5),IF((Q514+R514*5)&gt;=(S514+T514*5),IF(OR(G514="3G",G514="4G"),"Cellular","Satellite"),"Satellite"),IF((K514+L514*5)&gt;(S514+T514*5),IF(OR(G514="3G",G514="4G"),"Cellular","Fiber Optic"),"Fiber Optic"))),""),""))</f>
        <v/>
      </c>
      <c r="W514" s="4" t="str">
        <f>IF(OR(ISBLANK(K514),ISBLANK(L514),ISBLANK(N514),ISBLANK(O514),ISBLANK(Q514),ISBLANK(R514),ISBLANK(S514),ISBLANK(T514)),"",IF(AND(ISNUMBER(K514),ISNUMBER(L514),ISNUMBER(N514),ISNUMBER(O514),ISNUMBER(Q514),ISNUMBER(R514),ISNUMBER(S514),ISNUMBER(T514)),IF(AND(K514&gt;=0,L514&gt;=0,N514&gt;=0,O514&gt;=0,Q514&gt;=0,R514&gt;=0,S514&gt;=0,T514&gt;=0),IF((K514+L514*5)&gt;(N514+O514*5),IF((N514+O514*5)&gt;(Q514+R514*5),IF((Q514+R514*5)&gt;=(S514+T514*5),IF(OR(G514="3G",G514="4G"),"Cellular",CONCATENATE("Satellite",CHAR(10),Q514+R514*5)),CONCATENATE("Satellite",CHAR(10),Q514+R514*5)),IF((N514+O514*5)&gt;(S514+T514*5),IF(OR(G514="3G",G514="4G"),CONCATENATE("Cellular",CHAR(10),S514+T514*5),CONCATENATE("Microwave",CHAR(10),N514+O514*5)),CONCATENATE("Microwave",CHAR(10),N514+O514*5))),IF((K514+L514*5)&gt;(Q514+R514*5),IF((Q514+R514*5)&gt;=(S514+T514*5),IF(OR(G514="3G",G514="4G"),CONCATENATE("Cellular",CHAR(10),S514+T514*5),CONCATENATE("Satellite",CHAR(10),Q514+R514*5)),CONCATENATE("Satellite",CHAR(10),Q514+R514*5)),IF((K514+L514*5)&gt;(S514+T514*5),IF(OR(G514="3G",G514="4G"),CONCATENATE("Cellular",CHAR(10),S514+T514*5),CONCATENATE("Fiber Optic",CHAR(10),K514+L514*5)),CONCATENATE("Fiber Optic",CHAR(10),K514+L514*5)))),""),""))</f>
        <v/>
      </c>
      <c r="X514" s="4" t="str">
        <f>IF(OR(ISBLANK(K514),ISBLANK(L514),ISBLANK(N514),ISBLANK(O514),ISBLANK(Q514),ISBLANK(R514),ISBLANK(S514),ISBLANK(T514)),"",IF(AND(ISNUMBER(K514),ISNUMBER(L514),ISNUMBER(N514),ISNUMBER(O514),ISNUMBER(Q514),ISNUMBER(R514),ISNUMBER(S514),ISNUMBER(T514)),IF(AND(K514&gt;=0,L514&gt;=0,N514&gt;=0,O514&gt;=0,Q514&gt;=0,R514&gt;=0,S514&gt;=0,T514&gt;=0),IF((K514+L514*10)&gt;(N514+O514*10),IF((N514+O514*10)&gt;(Q514+R514*10),IF((Q514+R514*10)&gt;=(S514+T514*10),IF(OR(G514="3G",G514="4G"),"Cellular",CONCATENATE("Satellite",CHAR(10),Q514+R514*10)),CONCATENATE("Satellite",CHAR(10),Q514+R514*10)),IF((N514+O514*10)&gt;(S514+T514*10),IF(OR(G514="3G",G514="4G"),CONCATENATE("Cellular",CHAR(10),S514+T514*10),CONCATENATE("Microwave",CHAR(10),N514+O514*10)),CONCATENATE("Microwave",CHAR(10),N514+O514*10))),IF((K514+L514*10)&gt;(Q514+R514*10),IF((Q514+R514*10)&gt;=(S514+T514*10),IF(OR(G514="3G",G514="4G"),CONCATENATE("Cellular",CHAR(10),S514+T514*10),CONCATENATE("Satellite",CHAR(10),Q514+R514*10)),CONCATENATE("Satellite",CHAR(10),Q514+R514*10)),IF((K514+L514*10)&gt;(S514+T514*10),IF(OR(G514="3G",G514="4G"),CONCATENATE("Cellular",CHAR(10),S514+T514*10),CONCATENATE("Fiber Optic",CHAR(10),K514+L514*10)),CONCATENATE("Fiber Optic",CHAR(10),K514+L514*10)))),""),""))</f>
        <v/>
      </c>
      <c r="Y514" s="4" t="str">
        <f>IF(OR(ISBLANK(K514),ISBLANK(L514),ISBLANK(N514),ISBLANK(O514),ISBLANK(Q514),ISBLANK(R514),ISBLANK(S514),ISBLANK(T514)),"",IF(AND(ISNUMBER(K514),ISNUMBER(L514),ISNUMBER(N514),ISNUMBER(O514),ISNUMBER(Q514),ISNUMBER(R514),ISNUMBER(S514),ISNUMBER(T514)),IF(AND(K514&gt;=0,L514&gt;=0,N514&gt;=0,O514&gt;=0,Q514&gt;=0,R514&gt;=0,S514&gt;=0,T514&gt;=0),IF((K514+L514*15)&gt;(N514+O514*15),IF((N514+O514*15)&gt;(Q514+R514*15),IF((Q514+R514*15)&gt;=(S514+T514*15),IF(OR(G514="3G",G514="4G"),"Cellular",CONCATENATE("Satellite",CHAR(10),Q514+R514*15)),CONCATENATE("Satellite",CHAR(10),Q514+R514*15)),IF((N514+O514*15)&gt;(S514+T514*15),IF(OR(G514="3G",G514="4G"),CONCATENATE("Cellular",CHAR(10),S514+T514*15),CONCATENATE("Microwave",CHAR(10),N514+O514*15)),CONCATENATE("Microwave",CHAR(10),N514+O514*15))),IF((K514+L514*15)&gt;(Q514+R514*15),IF((Q514+R514*15)&gt;=(S514+T514*15),IF(OR(G514="3G",G514="4G"),CONCATENATE("Cellular",CHAR(10),S514+T514*15),CONCATENATE("Satellite",CHAR(10),Q514+R514*15)),CONCATENATE("Satellite",CHAR(10),Q514+R514*15)),IF((K514+L514*15)&gt;(S514+T514*15),IF(OR(G514="3G",G514="4G"),CONCATENATE("Cellular",CHAR(10),S514+T514*15),CONCATENATE("Fiber Optic",CHAR(10),K514+L514*15)),CONCATENATE("Fiber Optic",CHAR(10),K514+L514*15)))),""),""))</f>
        <v/>
      </c>
      <c r="Z514" s="4" t="str">
        <f>IF(OR(ISBLANK(K514),ISBLANK(L514),ISBLANK(N514),ISBLANK(O514),ISBLANK(Q514),ISBLANK(R514),ISBLANK(S514),ISBLANK(T514)),"",IF(AND(ISNUMBER(K514),ISNUMBER(L514),ISNUMBER(N514),ISNUMBER(O514),ISNUMBER(Q514),ISNUMBER(R514),ISNUMBER(S514),ISNUMBER(T514)),IF(AND(K514&gt;=0,L514&gt;=0,N514&gt;=0,O514&gt;=0,Q514&gt;=0,R514&gt;=0,S514&gt;=0,T514&gt;=0),IF((K514+L514*20)&gt;(N514+O514*20),IF((N514+O514*20)&gt;(Q514+R514*20),IF((Q514+R514*20)&gt;=(S514+T514*20),IF(OR(G514="3G",G514="4G"),"Cellular",CONCATENATE("Satellite",CHAR(10),Q514+R514*20)),CONCATENATE("Satellite",CHAR(10),Q514+R514*20)),IF((N514+O514*20)&gt;(S514+T514*20),IF(OR(G514="3G",G514="4G"),CONCATENATE("Cellular",CHAR(10),S514+T514*20),CONCATENATE("Microwave",CHAR(10),N514+O514*20)),CONCATENATE("Microwave",CHAR(10),N514+O514*20))),IF((K514+L514*20)&gt;(Q514+R514*20),IF((Q514+R514*20)&gt;=(S514+T514*20),IF(OR(G514="3G",G514="4G"),CONCATENATE("Cellular",CHAR(10),S514+T514*20),CONCATENATE("Satellite",CHAR(10),Q514+R514*20)),CONCATENATE("Satellite",CHAR(10),Q514+R514*20)),IF((K514+L514*20)&gt;(S514+T514*20),IF(OR(G514="3G",G514="4G"),CONCATENATE("Cellular",CHAR(10),S514+T514*20),CONCATENATE("Fiber Optic",CHAR(10),K514+L514*20)),CONCATENATE("Fiber Optic",CHAR(10),K514+L514*20)))),""),""))</f>
        <v/>
      </c>
      <c r="AA514" s="4" t="str">
        <f>IF(OR(ISBLANK(AE514),ISBLANK(AI514),ISBLANK(AM514),ISBLANK(AQ514)),"",IF(AND(ISNUMBER(AE514),ISNUMBER(AI514),ISNUMBER(AM514),ISNUMBER(AQ514)),IF(1,IF(AE514&lt;AI514,IF(AI514&lt;AM514,IF(AM514&lt;=AQ514,IF(OR(G514="3G",G514="4G"),CONCATENATE("Cellular",CHAR(10),AQ514),CONCATENATE("Satellite",CHAR(10),AM514)),CONCATENATE("Satellite",CHAR(10),AM514)),IF(AI514&lt;AQ514,IF(OR(G514="3G",G514="4G"),CONCATENATE("Cellular",CHAR(10),AQ514),CONCATENATE("Microwave",CHAR(10),AI514)),CONCATENATE("Microwave",CHAR(10),AI514))),IF(AE514&lt;AM514,IF(AM514&lt;=AQ514,IF(OR(G514="3G",G514="4G"),CONCATENATE("Cellular",CHAR(10),AQ514),CONCATENATE("Satellite",CHAR(10),AM514)),CONCATENATE("Satellite",CHAR(10),AM514)),IF(AE514&lt;AQ514,IF(OR(G514="3G",G514="4G"),CONCATENATE("Cellular",CHAR(10),AQ514),CONCATENATE("Fiber Optic",CHAR(10),AE514)),CONCATENATE("Fiber Optic",CHAR(10),AE514)))),""),""))</f>
        <v/>
      </c>
      <c r="AB514" s="4" t="str">
        <f>IF(OR(ISBLANK(AF514),ISBLANK(AJ514),ISBLANK(AN514),ISBLANK(AR514)),"",IF(AND(ISNUMBER(AF514),ISNUMBER(AJ514),ISNUMBER(AN514),ISNUMBER(AR514)),IF(1,IF(AF514&lt;AJ514,IF(AJ514&lt;AN514,IF(AN514&lt;=AR514,IF(OR(G514="3G",G514="4G"),CONCATENATE("Cellular",CHAR(10),AR514),CONCATENATE("Satellite",CHAR(10),AN514)),CONCATENATE("Satellite",CHAR(10),AN514)),IF(AJ514&lt;AR514,IF(OR(G514="3G",G514="4G"),CONCATENATE("Cellular",CHAR(10),AR514),CONCATENATE("Microwave",CHAR(10),AJ514)),CONCATENATE("Microwave",CHAR(10),AJ514))),IF(AF514&lt;AN514,IF(AN514&lt;=AR514,IF(OR(G514="3G",G514="4G"),CONCATENATE("Cellular",CHAR(10),AR514),CONCATENATE("Satellite",CHAR(10),AN514)),CONCATENATE("Satellite",CHAR(10),AN514)),IF(AF514&lt;AR514,IF(OR(G514="3G",G514="4G"),CONCATENATE("Cellular",CHAR(10),AR514),CONCATENATE("Fiber Optic",CHAR(10),AF514)),CONCATENATE("Fiber Optic",CHAR(10),AF514)))),""),""))</f>
        <v/>
      </c>
      <c r="AC514" s="4" t="str">
        <f>IF(OR(ISBLANK(AG514),ISBLANK(AK514),ISBLANK(AO514),ISBLANK(AS514)),"",IF(AND(ISNUMBER(AG514),ISNUMBER(AK514),ISNUMBER(AO514),ISNUMBER(AS514)),IF(1,IF(AG514&lt;AK514,IF(AK514&lt;AO514,IF(AO514&lt;=AS514,IF(OR(G514="3G",G514="4G"),CONCATENATE("Cellular",CHAR(10),AS514),CONCATENATE("Satellite",CHAR(10),AO514)),CONCATENATE("Satellite",CHAR(10),AO514)),IF(AK514&lt;AS514,IF(OR(G514="3G",G514="4G"),CONCATENATE("Cellular",CHAR(10),AS514),CONCATENATE("Microwave",CHAR(10),AK514)),CONCATENATE("Microwave",CHAR(10),AK514))),IF(AG514&lt;AO514,IF(AO514&lt;=AS514,IF(OR(G514="3G",G514="4G"),CONCATENATE("Cellular",CHAR(10),AS514),CONCATENATE("Satellite",CHAR(10),AO514)),CONCATENATE("Satellite",CHAR(10),AO514)),IF(AG514&lt;AS514,IF(OR(G514="3G",G514="4G"),CONCATENATE("Cellular",CHAR(10),AS514),CONCATENATE("Fiber Optic",CHAR(10),AG514)),CONCATENATE("Fiber Optic",CHAR(10),AG514)))),""),""))</f>
        <v/>
      </c>
      <c r="AD514" s="4" t="str">
        <f>IF(OR(ISBLANK(AH514),ISBLANK(AL514),ISBLANK(AP514),ISBLANK(AT514)),"",IF(AND(ISNUMBER(AH514),ISNUMBER(AL514),ISNUMBER(AP514),ISNUMBER(AT514)),IF(1,IF(AH514&lt;AL514,IF(AL514&lt;AP514,IF(AP514&lt;=AT514,IF(OR(G514="3G",G514="4G"),CONCATENATE("Cellular",CHAR(10),AT514),CONCATENATE("Satellite",CHAR(10),AP514)),CONCATENATE("Satellite",CHAR(10),AP514)),IF(AL514&lt;AT514,IF(OR(G514="3G",G514="4G"),CONCATENATE("Cellular",CHAR(10),AT514),CONCATENATE("Microwave",CHAR(10),AL514)),CONCATENATE("Microwave",CHAR(10),AL514))),IF(AH514&lt;AP514,IF(AP514&lt;=AT514,IF(OR(G514="3G",G514="4G"),CONCATENATE("Cellular",CHAR(10),AT514),CONCATENATE("Satellite",CHAR(10),AP514)),CONCATENATE("Satellite",CHAR(10),AP514)),IF(AH514&lt;AT514,IF(OR(G514="3G",G514="4G"),CONCATENATE("Cellular",CHAR(10),AT514),CONCATENATE("Fiber Optic",CHAR(10),AH514)),CONCATENATE("Fiber Optic",CHAR(10),AH514)))),""),""))</f>
        <v/>
      </c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</row>
    <row r="515" spans="1:61" customHeight="1" ht="30"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4" t="str">
        <f>IF(OR(ISBLANK(AE515),ISBLANK(AI515),ISBLANK(AM515),ISBLANK(AQ515)),"",IF(AND(ISNUMBER(AE515),ISNUMBER(AI515),ISNUMBER(AM515),ISNUMBER(AQ515)),IF(1=1,IF(AE515&lt;AI515,IF(AI515&lt;AM515,IF(AM515&lt;=AQ515,IF(OR(G515="3G",G515="4G"),"Cellular","Satellite"),"Satellite"),IF(AI515&lt;AQ515,IF(OR(G515="3G",G515="4G"),"Cellular","Microwave"),"Microwave")),IF(AE515&lt;AM515,IF(AM515&lt;=AQ515,IF(OR(G515="3G",G515="4G"),"Cellular","Satellite"),"Satellite"),IF(AE515&lt;AQ515,IF(OR(G515="3G",G515="4G"),"Cellular","Fiber Optic"),"Fiber Optic"))),""),""))</f>
        <v/>
      </c>
      <c r="V515" s="4" t="str">
        <f>IF(OR(ISBLANK(K515),ISBLANK(L515),ISBLANK(N515),ISBLANK(O515),ISBLANK(Q515),ISBLANK(R515),ISBLANK(S515),ISBLANK(T515)),"",IF(AND(ISNUMBER(K515),ISNUMBER(L515),ISNUMBER(N515),ISNUMBER(O515),ISNUMBER(Q515),ISNUMBER(R515),ISNUMBER(S515),ISNUMBER(T515)),IF(AND(K515&gt;=0,L515&gt;=0,N515&gt;=0,O515&gt;=0,Q515&gt;=0,R515&gt;=0,S515&gt;=0,T515&gt;=0),IF((K515+L515*5)&gt;(N515+O515*5),IF((N515+O515*5)&gt;(Q515+R515*5),IF((Q515+R515*5)&gt;=(S515+T515*5),IF(OR(G515="3G",G515="4G"),"Cellular","Satellite"),"Satellite"),IF((N515+O515*5)&gt;(S515+T515*5),IF(OR(G515="3G",G515="4G"),"Cellular","Microwave"),"Microwave")),IF((K515+L515*5)&gt;(Q515+R515*5),IF((Q515+R515*5)&gt;=(S515+T515*5),IF(OR(G515="3G",G515="4G"),"Cellular","Satellite"),"Satellite"),IF((K515+L515*5)&gt;(S515+T515*5),IF(OR(G515="3G",G515="4G"),"Cellular","Fiber Optic"),"Fiber Optic"))),""),""))</f>
        <v/>
      </c>
      <c r="W515" s="4" t="str">
        <f>IF(OR(ISBLANK(K515),ISBLANK(L515),ISBLANK(N515),ISBLANK(O515),ISBLANK(Q515),ISBLANK(R515),ISBLANK(S515),ISBLANK(T515)),"",IF(AND(ISNUMBER(K515),ISNUMBER(L515),ISNUMBER(N515),ISNUMBER(O515),ISNUMBER(Q515),ISNUMBER(R515),ISNUMBER(S515),ISNUMBER(T515)),IF(AND(K515&gt;=0,L515&gt;=0,N515&gt;=0,O515&gt;=0,Q515&gt;=0,R515&gt;=0,S515&gt;=0,T515&gt;=0),IF((K515+L515*5)&gt;(N515+O515*5),IF((N515+O515*5)&gt;(Q515+R515*5),IF((Q515+R515*5)&gt;=(S515+T515*5),IF(OR(G515="3G",G515="4G"),"Cellular",CONCATENATE("Satellite",CHAR(10),Q515+R515*5)),CONCATENATE("Satellite",CHAR(10),Q515+R515*5)),IF((N515+O515*5)&gt;(S515+T515*5),IF(OR(G515="3G",G515="4G"),CONCATENATE("Cellular",CHAR(10),S515+T515*5),CONCATENATE("Microwave",CHAR(10),N515+O515*5)),CONCATENATE("Microwave",CHAR(10),N515+O515*5))),IF((K515+L515*5)&gt;(Q515+R515*5),IF((Q515+R515*5)&gt;=(S515+T515*5),IF(OR(G515="3G",G515="4G"),CONCATENATE("Cellular",CHAR(10),S515+T515*5),CONCATENATE("Satellite",CHAR(10),Q515+R515*5)),CONCATENATE("Satellite",CHAR(10),Q515+R515*5)),IF((K515+L515*5)&gt;(S515+T515*5),IF(OR(G515="3G",G515="4G"),CONCATENATE("Cellular",CHAR(10),S515+T515*5),CONCATENATE("Fiber Optic",CHAR(10),K515+L515*5)),CONCATENATE("Fiber Optic",CHAR(10),K515+L515*5)))),""),""))</f>
        <v/>
      </c>
      <c r="X515" s="4" t="str">
        <f>IF(OR(ISBLANK(K515),ISBLANK(L515),ISBLANK(N515),ISBLANK(O515),ISBLANK(Q515),ISBLANK(R515),ISBLANK(S515),ISBLANK(T515)),"",IF(AND(ISNUMBER(K515),ISNUMBER(L515),ISNUMBER(N515),ISNUMBER(O515),ISNUMBER(Q515),ISNUMBER(R515),ISNUMBER(S515),ISNUMBER(T515)),IF(AND(K515&gt;=0,L515&gt;=0,N515&gt;=0,O515&gt;=0,Q515&gt;=0,R515&gt;=0,S515&gt;=0,T515&gt;=0),IF((K515+L515*10)&gt;(N515+O515*10),IF((N515+O515*10)&gt;(Q515+R515*10),IF((Q515+R515*10)&gt;=(S515+T515*10),IF(OR(G515="3G",G515="4G"),"Cellular",CONCATENATE("Satellite",CHAR(10),Q515+R515*10)),CONCATENATE("Satellite",CHAR(10),Q515+R515*10)),IF((N515+O515*10)&gt;(S515+T515*10),IF(OR(G515="3G",G515="4G"),CONCATENATE("Cellular",CHAR(10),S515+T515*10),CONCATENATE("Microwave",CHAR(10),N515+O515*10)),CONCATENATE("Microwave",CHAR(10),N515+O515*10))),IF((K515+L515*10)&gt;(Q515+R515*10),IF((Q515+R515*10)&gt;=(S515+T515*10),IF(OR(G515="3G",G515="4G"),CONCATENATE("Cellular",CHAR(10),S515+T515*10),CONCATENATE("Satellite",CHAR(10),Q515+R515*10)),CONCATENATE("Satellite",CHAR(10),Q515+R515*10)),IF((K515+L515*10)&gt;(S515+T515*10),IF(OR(G515="3G",G515="4G"),CONCATENATE("Cellular",CHAR(10),S515+T515*10),CONCATENATE("Fiber Optic",CHAR(10),K515+L515*10)),CONCATENATE("Fiber Optic",CHAR(10),K515+L515*10)))),""),""))</f>
        <v/>
      </c>
      <c r="Y515" s="4" t="str">
        <f>IF(OR(ISBLANK(K515),ISBLANK(L515),ISBLANK(N515),ISBLANK(O515),ISBLANK(Q515),ISBLANK(R515),ISBLANK(S515),ISBLANK(T515)),"",IF(AND(ISNUMBER(K515),ISNUMBER(L515),ISNUMBER(N515),ISNUMBER(O515),ISNUMBER(Q515),ISNUMBER(R515),ISNUMBER(S515),ISNUMBER(T515)),IF(AND(K515&gt;=0,L515&gt;=0,N515&gt;=0,O515&gt;=0,Q515&gt;=0,R515&gt;=0,S515&gt;=0,T515&gt;=0),IF((K515+L515*15)&gt;(N515+O515*15),IF((N515+O515*15)&gt;(Q515+R515*15),IF((Q515+R515*15)&gt;=(S515+T515*15),IF(OR(G515="3G",G515="4G"),"Cellular",CONCATENATE("Satellite",CHAR(10),Q515+R515*15)),CONCATENATE("Satellite",CHAR(10),Q515+R515*15)),IF((N515+O515*15)&gt;(S515+T515*15),IF(OR(G515="3G",G515="4G"),CONCATENATE("Cellular",CHAR(10),S515+T515*15),CONCATENATE("Microwave",CHAR(10),N515+O515*15)),CONCATENATE("Microwave",CHAR(10),N515+O515*15))),IF((K515+L515*15)&gt;(Q515+R515*15),IF((Q515+R515*15)&gt;=(S515+T515*15),IF(OR(G515="3G",G515="4G"),CONCATENATE("Cellular",CHAR(10),S515+T515*15),CONCATENATE("Satellite",CHAR(10),Q515+R515*15)),CONCATENATE("Satellite",CHAR(10),Q515+R515*15)),IF((K515+L515*15)&gt;(S515+T515*15),IF(OR(G515="3G",G515="4G"),CONCATENATE("Cellular",CHAR(10),S515+T515*15),CONCATENATE("Fiber Optic",CHAR(10),K515+L515*15)),CONCATENATE("Fiber Optic",CHAR(10),K515+L515*15)))),""),""))</f>
        <v/>
      </c>
      <c r="Z515" s="4" t="str">
        <f>IF(OR(ISBLANK(K515),ISBLANK(L515),ISBLANK(N515),ISBLANK(O515),ISBLANK(Q515),ISBLANK(R515),ISBLANK(S515),ISBLANK(T515)),"",IF(AND(ISNUMBER(K515),ISNUMBER(L515),ISNUMBER(N515),ISNUMBER(O515),ISNUMBER(Q515),ISNUMBER(R515),ISNUMBER(S515),ISNUMBER(T515)),IF(AND(K515&gt;=0,L515&gt;=0,N515&gt;=0,O515&gt;=0,Q515&gt;=0,R515&gt;=0,S515&gt;=0,T515&gt;=0),IF((K515+L515*20)&gt;(N515+O515*20),IF((N515+O515*20)&gt;(Q515+R515*20),IF((Q515+R515*20)&gt;=(S515+T515*20),IF(OR(G515="3G",G515="4G"),"Cellular",CONCATENATE("Satellite",CHAR(10),Q515+R515*20)),CONCATENATE("Satellite",CHAR(10),Q515+R515*20)),IF((N515+O515*20)&gt;(S515+T515*20),IF(OR(G515="3G",G515="4G"),CONCATENATE("Cellular",CHAR(10),S515+T515*20),CONCATENATE("Microwave",CHAR(10),N515+O515*20)),CONCATENATE("Microwave",CHAR(10),N515+O515*20))),IF((K515+L515*20)&gt;(Q515+R515*20),IF((Q515+R515*20)&gt;=(S515+T515*20),IF(OR(G515="3G",G515="4G"),CONCATENATE("Cellular",CHAR(10),S515+T515*20),CONCATENATE("Satellite",CHAR(10),Q515+R515*20)),CONCATENATE("Satellite",CHAR(10),Q515+R515*20)),IF((K515+L515*20)&gt;(S515+T515*20),IF(OR(G515="3G",G515="4G"),CONCATENATE("Cellular",CHAR(10),S515+T515*20),CONCATENATE("Fiber Optic",CHAR(10),K515+L515*20)),CONCATENATE("Fiber Optic",CHAR(10),K515+L515*20)))),""),""))</f>
        <v/>
      </c>
      <c r="AA515" s="4" t="str">
        <f>IF(OR(ISBLANK(AE515),ISBLANK(AI515),ISBLANK(AM515),ISBLANK(AQ515)),"",IF(AND(ISNUMBER(AE515),ISNUMBER(AI515),ISNUMBER(AM515),ISNUMBER(AQ515)),IF(1,IF(AE515&lt;AI515,IF(AI515&lt;AM515,IF(AM515&lt;=AQ515,IF(OR(G515="3G",G515="4G"),CONCATENATE("Cellular",CHAR(10),AQ515),CONCATENATE("Satellite",CHAR(10),AM515)),CONCATENATE("Satellite",CHAR(10),AM515)),IF(AI515&lt;AQ515,IF(OR(G515="3G",G515="4G"),CONCATENATE("Cellular",CHAR(10),AQ515),CONCATENATE("Microwave",CHAR(10),AI515)),CONCATENATE("Microwave",CHAR(10),AI515))),IF(AE515&lt;AM515,IF(AM515&lt;=AQ515,IF(OR(G515="3G",G515="4G"),CONCATENATE("Cellular",CHAR(10),AQ515),CONCATENATE("Satellite",CHAR(10),AM515)),CONCATENATE("Satellite",CHAR(10),AM515)),IF(AE515&lt;AQ515,IF(OR(G515="3G",G515="4G"),CONCATENATE("Cellular",CHAR(10),AQ515),CONCATENATE("Fiber Optic",CHAR(10),AE515)),CONCATENATE("Fiber Optic",CHAR(10),AE515)))),""),""))</f>
        <v/>
      </c>
      <c r="AB515" s="4" t="str">
        <f>IF(OR(ISBLANK(AF515),ISBLANK(AJ515),ISBLANK(AN515),ISBLANK(AR515)),"",IF(AND(ISNUMBER(AF515),ISNUMBER(AJ515),ISNUMBER(AN515),ISNUMBER(AR515)),IF(1,IF(AF515&lt;AJ515,IF(AJ515&lt;AN515,IF(AN515&lt;=AR515,IF(OR(G515="3G",G515="4G"),CONCATENATE("Cellular",CHAR(10),AR515),CONCATENATE("Satellite",CHAR(10),AN515)),CONCATENATE("Satellite",CHAR(10),AN515)),IF(AJ515&lt;AR515,IF(OR(G515="3G",G515="4G"),CONCATENATE("Cellular",CHAR(10),AR515),CONCATENATE("Microwave",CHAR(10),AJ515)),CONCATENATE("Microwave",CHAR(10),AJ515))),IF(AF515&lt;AN515,IF(AN515&lt;=AR515,IF(OR(G515="3G",G515="4G"),CONCATENATE("Cellular",CHAR(10),AR515),CONCATENATE("Satellite",CHAR(10),AN515)),CONCATENATE("Satellite",CHAR(10),AN515)),IF(AF515&lt;AR515,IF(OR(G515="3G",G515="4G"),CONCATENATE("Cellular",CHAR(10),AR515),CONCATENATE("Fiber Optic",CHAR(10),AF515)),CONCATENATE("Fiber Optic",CHAR(10),AF515)))),""),""))</f>
        <v/>
      </c>
      <c r="AC515" s="4" t="str">
        <f>IF(OR(ISBLANK(AG515),ISBLANK(AK515),ISBLANK(AO515),ISBLANK(AS515)),"",IF(AND(ISNUMBER(AG515),ISNUMBER(AK515),ISNUMBER(AO515),ISNUMBER(AS515)),IF(1,IF(AG515&lt;AK515,IF(AK515&lt;AO515,IF(AO515&lt;=AS515,IF(OR(G515="3G",G515="4G"),CONCATENATE("Cellular",CHAR(10),AS515),CONCATENATE("Satellite",CHAR(10),AO515)),CONCATENATE("Satellite",CHAR(10),AO515)),IF(AK515&lt;AS515,IF(OR(G515="3G",G515="4G"),CONCATENATE("Cellular",CHAR(10),AS515),CONCATENATE("Microwave",CHAR(10),AK515)),CONCATENATE("Microwave",CHAR(10),AK515))),IF(AG515&lt;AO515,IF(AO515&lt;=AS515,IF(OR(G515="3G",G515="4G"),CONCATENATE("Cellular",CHAR(10),AS515),CONCATENATE("Satellite",CHAR(10),AO515)),CONCATENATE("Satellite",CHAR(10),AO515)),IF(AG515&lt;AS515,IF(OR(G515="3G",G515="4G"),CONCATENATE("Cellular",CHAR(10),AS515),CONCATENATE("Fiber Optic",CHAR(10),AG515)),CONCATENATE("Fiber Optic",CHAR(10),AG515)))),""),""))</f>
        <v/>
      </c>
      <c r="AD515" s="4" t="str">
        <f>IF(OR(ISBLANK(AH515),ISBLANK(AL515),ISBLANK(AP515),ISBLANK(AT515)),"",IF(AND(ISNUMBER(AH515),ISNUMBER(AL515),ISNUMBER(AP515),ISNUMBER(AT515)),IF(1,IF(AH515&lt;AL515,IF(AL515&lt;AP515,IF(AP515&lt;=AT515,IF(OR(G515="3G",G515="4G"),CONCATENATE("Cellular",CHAR(10),AT515),CONCATENATE("Satellite",CHAR(10),AP515)),CONCATENATE("Satellite",CHAR(10),AP515)),IF(AL515&lt;AT515,IF(OR(G515="3G",G515="4G"),CONCATENATE("Cellular",CHAR(10),AT515),CONCATENATE("Microwave",CHAR(10),AL515)),CONCATENATE("Microwave",CHAR(10),AL515))),IF(AH515&lt;AP515,IF(AP515&lt;=AT515,IF(OR(G515="3G",G515="4G"),CONCATENATE("Cellular",CHAR(10),AT515),CONCATENATE("Satellite",CHAR(10),AP515)),CONCATENATE("Satellite",CHAR(10),AP515)),IF(AH515&lt;AT515,IF(OR(G515="3G",G515="4G"),CONCATENATE("Cellular",CHAR(10),AT515),CONCATENATE("Fiber Optic",CHAR(10),AH515)),CONCATENATE("Fiber Optic",CHAR(10),AH515)))),""),""))</f>
        <v/>
      </c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</row>
    <row r="516" spans="1:61" customHeight="1" ht="30"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4" t="str">
        <f>IF(OR(ISBLANK(AE516),ISBLANK(AI516),ISBLANK(AM516),ISBLANK(AQ516)),"",IF(AND(ISNUMBER(AE516),ISNUMBER(AI516),ISNUMBER(AM516),ISNUMBER(AQ516)),IF(1=1,IF(AE516&lt;AI516,IF(AI516&lt;AM516,IF(AM516&lt;=AQ516,IF(OR(G516="3G",G516="4G"),"Cellular","Satellite"),"Satellite"),IF(AI516&lt;AQ516,IF(OR(G516="3G",G516="4G"),"Cellular","Microwave"),"Microwave")),IF(AE516&lt;AM516,IF(AM516&lt;=AQ516,IF(OR(G516="3G",G516="4G"),"Cellular","Satellite"),"Satellite"),IF(AE516&lt;AQ516,IF(OR(G516="3G",G516="4G"),"Cellular","Fiber Optic"),"Fiber Optic"))),""),""))</f>
        <v/>
      </c>
      <c r="V516" s="4" t="str">
        <f>IF(OR(ISBLANK(K516),ISBLANK(L516),ISBLANK(N516),ISBLANK(O516),ISBLANK(Q516),ISBLANK(R516),ISBLANK(S516),ISBLANK(T516)),"",IF(AND(ISNUMBER(K516),ISNUMBER(L516),ISNUMBER(N516),ISNUMBER(O516),ISNUMBER(Q516),ISNUMBER(R516),ISNUMBER(S516),ISNUMBER(T516)),IF(AND(K516&gt;=0,L516&gt;=0,N516&gt;=0,O516&gt;=0,Q516&gt;=0,R516&gt;=0,S516&gt;=0,T516&gt;=0),IF((K516+L516*5)&gt;(N516+O516*5),IF((N516+O516*5)&gt;(Q516+R516*5),IF((Q516+R516*5)&gt;=(S516+T516*5),IF(OR(G516="3G",G516="4G"),"Cellular","Satellite"),"Satellite"),IF((N516+O516*5)&gt;(S516+T516*5),IF(OR(G516="3G",G516="4G"),"Cellular","Microwave"),"Microwave")),IF((K516+L516*5)&gt;(Q516+R516*5),IF((Q516+R516*5)&gt;=(S516+T516*5),IF(OR(G516="3G",G516="4G"),"Cellular","Satellite"),"Satellite"),IF((K516+L516*5)&gt;(S516+T516*5),IF(OR(G516="3G",G516="4G"),"Cellular","Fiber Optic"),"Fiber Optic"))),""),""))</f>
        <v/>
      </c>
      <c r="W516" s="4" t="str">
        <f>IF(OR(ISBLANK(K516),ISBLANK(L516),ISBLANK(N516),ISBLANK(O516),ISBLANK(Q516),ISBLANK(R516),ISBLANK(S516),ISBLANK(T516)),"",IF(AND(ISNUMBER(K516),ISNUMBER(L516),ISNUMBER(N516),ISNUMBER(O516),ISNUMBER(Q516),ISNUMBER(R516),ISNUMBER(S516),ISNUMBER(T516)),IF(AND(K516&gt;=0,L516&gt;=0,N516&gt;=0,O516&gt;=0,Q516&gt;=0,R516&gt;=0,S516&gt;=0,T516&gt;=0),IF((K516+L516*5)&gt;(N516+O516*5),IF((N516+O516*5)&gt;(Q516+R516*5),IF((Q516+R516*5)&gt;=(S516+T516*5),IF(OR(G516="3G",G516="4G"),"Cellular",CONCATENATE("Satellite",CHAR(10),Q516+R516*5)),CONCATENATE("Satellite",CHAR(10),Q516+R516*5)),IF((N516+O516*5)&gt;(S516+T516*5),IF(OR(G516="3G",G516="4G"),CONCATENATE("Cellular",CHAR(10),S516+T516*5),CONCATENATE("Microwave",CHAR(10),N516+O516*5)),CONCATENATE("Microwave",CHAR(10),N516+O516*5))),IF((K516+L516*5)&gt;(Q516+R516*5),IF((Q516+R516*5)&gt;=(S516+T516*5),IF(OR(G516="3G",G516="4G"),CONCATENATE("Cellular",CHAR(10),S516+T516*5),CONCATENATE("Satellite",CHAR(10),Q516+R516*5)),CONCATENATE("Satellite",CHAR(10),Q516+R516*5)),IF((K516+L516*5)&gt;(S516+T516*5),IF(OR(G516="3G",G516="4G"),CONCATENATE("Cellular",CHAR(10),S516+T516*5),CONCATENATE("Fiber Optic",CHAR(10),K516+L516*5)),CONCATENATE("Fiber Optic",CHAR(10),K516+L516*5)))),""),""))</f>
        <v/>
      </c>
      <c r="X516" s="4" t="str">
        <f>IF(OR(ISBLANK(K516),ISBLANK(L516),ISBLANK(N516),ISBLANK(O516),ISBLANK(Q516),ISBLANK(R516),ISBLANK(S516),ISBLANK(T516)),"",IF(AND(ISNUMBER(K516),ISNUMBER(L516),ISNUMBER(N516),ISNUMBER(O516),ISNUMBER(Q516),ISNUMBER(R516),ISNUMBER(S516),ISNUMBER(T516)),IF(AND(K516&gt;=0,L516&gt;=0,N516&gt;=0,O516&gt;=0,Q516&gt;=0,R516&gt;=0,S516&gt;=0,T516&gt;=0),IF((K516+L516*10)&gt;(N516+O516*10),IF((N516+O516*10)&gt;(Q516+R516*10),IF((Q516+R516*10)&gt;=(S516+T516*10),IF(OR(G516="3G",G516="4G"),"Cellular",CONCATENATE("Satellite",CHAR(10),Q516+R516*10)),CONCATENATE("Satellite",CHAR(10),Q516+R516*10)),IF((N516+O516*10)&gt;(S516+T516*10),IF(OR(G516="3G",G516="4G"),CONCATENATE("Cellular",CHAR(10),S516+T516*10),CONCATENATE("Microwave",CHAR(10),N516+O516*10)),CONCATENATE("Microwave",CHAR(10),N516+O516*10))),IF((K516+L516*10)&gt;(Q516+R516*10),IF((Q516+R516*10)&gt;=(S516+T516*10),IF(OR(G516="3G",G516="4G"),CONCATENATE("Cellular",CHAR(10),S516+T516*10),CONCATENATE("Satellite",CHAR(10),Q516+R516*10)),CONCATENATE("Satellite",CHAR(10),Q516+R516*10)),IF((K516+L516*10)&gt;(S516+T516*10),IF(OR(G516="3G",G516="4G"),CONCATENATE("Cellular",CHAR(10),S516+T516*10),CONCATENATE("Fiber Optic",CHAR(10),K516+L516*10)),CONCATENATE("Fiber Optic",CHAR(10),K516+L516*10)))),""),""))</f>
        <v/>
      </c>
      <c r="Y516" s="4" t="str">
        <f>IF(OR(ISBLANK(K516),ISBLANK(L516),ISBLANK(N516),ISBLANK(O516),ISBLANK(Q516),ISBLANK(R516),ISBLANK(S516),ISBLANK(T516)),"",IF(AND(ISNUMBER(K516),ISNUMBER(L516),ISNUMBER(N516),ISNUMBER(O516),ISNUMBER(Q516),ISNUMBER(R516),ISNUMBER(S516),ISNUMBER(T516)),IF(AND(K516&gt;=0,L516&gt;=0,N516&gt;=0,O516&gt;=0,Q516&gt;=0,R516&gt;=0,S516&gt;=0,T516&gt;=0),IF((K516+L516*15)&gt;(N516+O516*15),IF((N516+O516*15)&gt;(Q516+R516*15),IF((Q516+R516*15)&gt;=(S516+T516*15),IF(OR(G516="3G",G516="4G"),"Cellular",CONCATENATE("Satellite",CHAR(10),Q516+R516*15)),CONCATENATE("Satellite",CHAR(10),Q516+R516*15)),IF((N516+O516*15)&gt;(S516+T516*15),IF(OR(G516="3G",G516="4G"),CONCATENATE("Cellular",CHAR(10),S516+T516*15),CONCATENATE("Microwave",CHAR(10),N516+O516*15)),CONCATENATE("Microwave",CHAR(10),N516+O516*15))),IF((K516+L516*15)&gt;(Q516+R516*15),IF((Q516+R516*15)&gt;=(S516+T516*15),IF(OR(G516="3G",G516="4G"),CONCATENATE("Cellular",CHAR(10),S516+T516*15),CONCATENATE("Satellite",CHAR(10),Q516+R516*15)),CONCATENATE("Satellite",CHAR(10),Q516+R516*15)),IF((K516+L516*15)&gt;(S516+T516*15),IF(OR(G516="3G",G516="4G"),CONCATENATE("Cellular",CHAR(10),S516+T516*15),CONCATENATE("Fiber Optic",CHAR(10),K516+L516*15)),CONCATENATE("Fiber Optic",CHAR(10),K516+L516*15)))),""),""))</f>
        <v/>
      </c>
      <c r="Z516" s="4" t="str">
        <f>IF(OR(ISBLANK(K516),ISBLANK(L516),ISBLANK(N516),ISBLANK(O516),ISBLANK(Q516),ISBLANK(R516),ISBLANK(S516),ISBLANK(T516)),"",IF(AND(ISNUMBER(K516),ISNUMBER(L516),ISNUMBER(N516),ISNUMBER(O516),ISNUMBER(Q516),ISNUMBER(R516),ISNUMBER(S516),ISNUMBER(T516)),IF(AND(K516&gt;=0,L516&gt;=0,N516&gt;=0,O516&gt;=0,Q516&gt;=0,R516&gt;=0,S516&gt;=0,T516&gt;=0),IF((K516+L516*20)&gt;(N516+O516*20),IF((N516+O516*20)&gt;(Q516+R516*20),IF((Q516+R516*20)&gt;=(S516+T516*20),IF(OR(G516="3G",G516="4G"),"Cellular",CONCATENATE("Satellite",CHAR(10),Q516+R516*20)),CONCATENATE("Satellite",CHAR(10),Q516+R516*20)),IF((N516+O516*20)&gt;(S516+T516*20),IF(OR(G516="3G",G516="4G"),CONCATENATE("Cellular",CHAR(10),S516+T516*20),CONCATENATE("Microwave",CHAR(10),N516+O516*20)),CONCATENATE("Microwave",CHAR(10),N516+O516*20))),IF((K516+L516*20)&gt;(Q516+R516*20),IF((Q516+R516*20)&gt;=(S516+T516*20),IF(OR(G516="3G",G516="4G"),CONCATENATE("Cellular",CHAR(10),S516+T516*20),CONCATENATE("Satellite",CHAR(10),Q516+R516*20)),CONCATENATE("Satellite",CHAR(10),Q516+R516*20)),IF((K516+L516*20)&gt;(S516+T516*20),IF(OR(G516="3G",G516="4G"),CONCATENATE("Cellular",CHAR(10),S516+T516*20),CONCATENATE("Fiber Optic",CHAR(10),K516+L516*20)),CONCATENATE("Fiber Optic",CHAR(10),K516+L516*20)))),""),""))</f>
        <v/>
      </c>
      <c r="AA516" s="4" t="str">
        <f>IF(OR(ISBLANK(AE516),ISBLANK(AI516),ISBLANK(AM516),ISBLANK(AQ516)),"",IF(AND(ISNUMBER(AE516),ISNUMBER(AI516),ISNUMBER(AM516),ISNUMBER(AQ516)),IF(1,IF(AE516&lt;AI516,IF(AI516&lt;AM516,IF(AM516&lt;=AQ516,IF(OR(G516="3G",G516="4G"),CONCATENATE("Cellular",CHAR(10),AQ516),CONCATENATE("Satellite",CHAR(10),AM516)),CONCATENATE("Satellite",CHAR(10),AM516)),IF(AI516&lt;AQ516,IF(OR(G516="3G",G516="4G"),CONCATENATE("Cellular",CHAR(10),AQ516),CONCATENATE("Microwave",CHAR(10),AI516)),CONCATENATE("Microwave",CHAR(10),AI516))),IF(AE516&lt;AM516,IF(AM516&lt;=AQ516,IF(OR(G516="3G",G516="4G"),CONCATENATE("Cellular",CHAR(10),AQ516),CONCATENATE("Satellite",CHAR(10),AM516)),CONCATENATE("Satellite",CHAR(10),AM516)),IF(AE516&lt;AQ516,IF(OR(G516="3G",G516="4G"),CONCATENATE("Cellular",CHAR(10),AQ516),CONCATENATE("Fiber Optic",CHAR(10),AE516)),CONCATENATE("Fiber Optic",CHAR(10),AE516)))),""),""))</f>
        <v/>
      </c>
      <c r="AB516" s="4" t="str">
        <f>IF(OR(ISBLANK(AF516),ISBLANK(AJ516),ISBLANK(AN516),ISBLANK(AR516)),"",IF(AND(ISNUMBER(AF516),ISNUMBER(AJ516),ISNUMBER(AN516),ISNUMBER(AR516)),IF(1,IF(AF516&lt;AJ516,IF(AJ516&lt;AN516,IF(AN516&lt;=AR516,IF(OR(G516="3G",G516="4G"),CONCATENATE("Cellular",CHAR(10),AR516),CONCATENATE("Satellite",CHAR(10),AN516)),CONCATENATE("Satellite",CHAR(10),AN516)),IF(AJ516&lt;AR516,IF(OR(G516="3G",G516="4G"),CONCATENATE("Cellular",CHAR(10),AR516),CONCATENATE("Microwave",CHAR(10),AJ516)),CONCATENATE("Microwave",CHAR(10),AJ516))),IF(AF516&lt;AN516,IF(AN516&lt;=AR516,IF(OR(G516="3G",G516="4G"),CONCATENATE("Cellular",CHAR(10),AR516),CONCATENATE("Satellite",CHAR(10),AN516)),CONCATENATE("Satellite",CHAR(10),AN516)),IF(AF516&lt;AR516,IF(OR(G516="3G",G516="4G"),CONCATENATE("Cellular",CHAR(10),AR516),CONCATENATE("Fiber Optic",CHAR(10),AF516)),CONCATENATE("Fiber Optic",CHAR(10),AF516)))),""),""))</f>
        <v/>
      </c>
      <c r="AC516" s="4" t="str">
        <f>IF(OR(ISBLANK(AG516),ISBLANK(AK516),ISBLANK(AO516),ISBLANK(AS516)),"",IF(AND(ISNUMBER(AG516),ISNUMBER(AK516),ISNUMBER(AO516),ISNUMBER(AS516)),IF(1,IF(AG516&lt;AK516,IF(AK516&lt;AO516,IF(AO516&lt;=AS516,IF(OR(G516="3G",G516="4G"),CONCATENATE("Cellular",CHAR(10),AS516),CONCATENATE("Satellite",CHAR(10),AO516)),CONCATENATE("Satellite",CHAR(10),AO516)),IF(AK516&lt;AS516,IF(OR(G516="3G",G516="4G"),CONCATENATE("Cellular",CHAR(10),AS516),CONCATENATE("Microwave",CHAR(10),AK516)),CONCATENATE("Microwave",CHAR(10),AK516))),IF(AG516&lt;AO516,IF(AO516&lt;=AS516,IF(OR(G516="3G",G516="4G"),CONCATENATE("Cellular",CHAR(10),AS516),CONCATENATE("Satellite",CHAR(10),AO516)),CONCATENATE("Satellite",CHAR(10),AO516)),IF(AG516&lt;AS516,IF(OR(G516="3G",G516="4G"),CONCATENATE("Cellular",CHAR(10),AS516),CONCATENATE("Fiber Optic",CHAR(10),AG516)),CONCATENATE("Fiber Optic",CHAR(10),AG516)))),""),""))</f>
        <v/>
      </c>
      <c r="AD516" s="4" t="str">
        <f>IF(OR(ISBLANK(AH516),ISBLANK(AL516),ISBLANK(AP516),ISBLANK(AT516)),"",IF(AND(ISNUMBER(AH516),ISNUMBER(AL516),ISNUMBER(AP516),ISNUMBER(AT516)),IF(1,IF(AH516&lt;AL516,IF(AL516&lt;AP516,IF(AP516&lt;=AT516,IF(OR(G516="3G",G516="4G"),CONCATENATE("Cellular",CHAR(10),AT516),CONCATENATE("Satellite",CHAR(10),AP516)),CONCATENATE("Satellite",CHAR(10),AP516)),IF(AL516&lt;AT516,IF(OR(G516="3G",G516="4G"),CONCATENATE("Cellular",CHAR(10),AT516),CONCATENATE("Microwave",CHAR(10),AL516)),CONCATENATE("Microwave",CHAR(10),AL516))),IF(AH516&lt;AP516,IF(AP516&lt;=AT516,IF(OR(G516="3G",G516="4G"),CONCATENATE("Cellular",CHAR(10),AT516),CONCATENATE("Satellite",CHAR(10),AP516)),CONCATENATE("Satellite",CHAR(10),AP516)),IF(AH516&lt;AT516,IF(OR(G516="3G",G516="4G"),CONCATENATE("Cellular",CHAR(10),AT516),CONCATENATE("Fiber Optic",CHAR(10),AH516)),CONCATENATE("Fiber Optic",CHAR(10),AH516)))),""),""))</f>
        <v/>
      </c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</row>
    <row r="517" spans="1:61" customHeight="1" ht="30"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4" t="str">
        <f>IF(OR(ISBLANK(AE517),ISBLANK(AI517),ISBLANK(AM517),ISBLANK(AQ517)),"",IF(AND(ISNUMBER(AE517),ISNUMBER(AI517),ISNUMBER(AM517),ISNUMBER(AQ517)),IF(1=1,IF(AE517&lt;AI517,IF(AI517&lt;AM517,IF(AM517&lt;=AQ517,IF(OR(G517="3G",G517="4G"),"Cellular","Satellite"),"Satellite"),IF(AI517&lt;AQ517,IF(OR(G517="3G",G517="4G"),"Cellular","Microwave"),"Microwave")),IF(AE517&lt;AM517,IF(AM517&lt;=AQ517,IF(OR(G517="3G",G517="4G"),"Cellular","Satellite"),"Satellite"),IF(AE517&lt;AQ517,IF(OR(G517="3G",G517="4G"),"Cellular","Fiber Optic"),"Fiber Optic"))),""),""))</f>
        <v/>
      </c>
      <c r="V517" s="4" t="str">
        <f>IF(OR(ISBLANK(K517),ISBLANK(L517),ISBLANK(N517),ISBLANK(O517),ISBLANK(Q517),ISBLANK(R517),ISBLANK(S517),ISBLANK(T517)),"",IF(AND(ISNUMBER(K517),ISNUMBER(L517),ISNUMBER(N517),ISNUMBER(O517),ISNUMBER(Q517),ISNUMBER(R517),ISNUMBER(S517),ISNUMBER(T517)),IF(AND(K517&gt;=0,L517&gt;=0,N517&gt;=0,O517&gt;=0,Q517&gt;=0,R517&gt;=0,S517&gt;=0,T517&gt;=0),IF((K517+L517*5)&gt;(N517+O517*5),IF((N517+O517*5)&gt;(Q517+R517*5),IF((Q517+R517*5)&gt;=(S517+T517*5),IF(OR(G517="3G",G517="4G"),"Cellular","Satellite"),"Satellite"),IF((N517+O517*5)&gt;(S517+T517*5),IF(OR(G517="3G",G517="4G"),"Cellular","Microwave"),"Microwave")),IF((K517+L517*5)&gt;(Q517+R517*5),IF((Q517+R517*5)&gt;=(S517+T517*5),IF(OR(G517="3G",G517="4G"),"Cellular","Satellite"),"Satellite"),IF((K517+L517*5)&gt;(S517+T517*5),IF(OR(G517="3G",G517="4G"),"Cellular","Fiber Optic"),"Fiber Optic"))),""),""))</f>
        <v/>
      </c>
      <c r="W517" s="4" t="str">
        <f>IF(OR(ISBLANK(K517),ISBLANK(L517),ISBLANK(N517),ISBLANK(O517),ISBLANK(Q517),ISBLANK(R517),ISBLANK(S517),ISBLANK(T517)),"",IF(AND(ISNUMBER(K517),ISNUMBER(L517),ISNUMBER(N517),ISNUMBER(O517),ISNUMBER(Q517),ISNUMBER(R517),ISNUMBER(S517),ISNUMBER(T517)),IF(AND(K517&gt;=0,L517&gt;=0,N517&gt;=0,O517&gt;=0,Q517&gt;=0,R517&gt;=0,S517&gt;=0,T517&gt;=0),IF((K517+L517*5)&gt;(N517+O517*5),IF((N517+O517*5)&gt;(Q517+R517*5),IF((Q517+R517*5)&gt;=(S517+T517*5),IF(OR(G517="3G",G517="4G"),"Cellular",CONCATENATE("Satellite",CHAR(10),Q517+R517*5)),CONCATENATE("Satellite",CHAR(10),Q517+R517*5)),IF((N517+O517*5)&gt;(S517+T517*5),IF(OR(G517="3G",G517="4G"),CONCATENATE("Cellular",CHAR(10),S517+T517*5),CONCATENATE("Microwave",CHAR(10),N517+O517*5)),CONCATENATE("Microwave",CHAR(10),N517+O517*5))),IF((K517+L517*5)&gt;(Q517+R517*5),IF((Q517+R517*5)&gt;=(S517+T517*5),IF(OR(G517="3G",G517="4G"),CONCATENATE("Cellular",CHAR(10),S517+T517*5),CONCATENATE("Satellite",CHAR(10),Q517+R517*5)),CONCATENATE("Satellite",CHAR(10),Q517+R517*5)),IF((K517+L517*5)&gt;(S517+T517*5),IF(OR(G517="3G",G517="4G"),CONCATENATE("Cellular",CHAR(10),S517+T517*5),CONCATENATE("Fiber Optic",CHAR(10),K517+L517*5)),CONCATENATE("Fiber Optic",CHAR(10),K517+L517*5)))),""),""))</f>
        <v/>
      </c>
      <c r="X517" s="4" t="str">
        <f>IF(OR(ISBLANK(K517),ISBLANK(L517),ISBLANK(N517),ISBLANK(O517),ISBLANK(Q517),ISBLANK(R517),ISBLANK(S517),ISBLANK(T517)),"",IF(AND(ISNUMBER(K517),ISNUMBER(L517),ISNUMBER(N517),ISNUMBER(O517),ISNUMBER(Q517),ISNUMBER(R517),ISNUMBER(S517),ISNUMBER(T517)),IF(AND(K517&gt;=0,L517&gt;=0,N517&gt;=0,O517&gt;=0,Q517&gt;=0,R517&gt;=0,S517&gt;=0,T517&gt;=0),IF((K517+L517*10)&gt;(N517+O517*10),IF((N517+O517*10)&gt;(Q517+R517*10),IF((Q517+R517*10)&gt;=(S517+T517*10),IF(OR(G517="3G",G517="4G"),"Cellular",CONCATENATE("Satellite",CHAR(10),Q517+R517*10)),CONCATENATE("Satellite",CHAR(10),Q517+R517*10)),IF((N517+O517*10)&gt;(S517+T517*10),IF(OR(G517="3G",G517="4G"),CONCATENATE("Cellular",CHAR(10),S517+T517*10),CONCATENATE("Microwave",CHAR(10),N517+O517*10)),CONCATENATE("Microwave",CHAR(10),N517+O517*10))),IF((K517+L517*10)&gt;(Q517+R517*10),IF((Q517+R517*10)&gt;=(S517+T517*10),IF(OR(G517="3G",G517="4G"),CONCATENATE("Cellular",CHAR(10),S517+T517*10),CONCATENATE("Satellite",CHAR(10),Q517+R517*10)),CONCATENATE("Satellite",CHAR(10),Q517+R517*10)),IF((K517+L517*10)&gt;(S517+T517*10),IF(OR(G517="3G",G517="4G"),CONCATENATE("Cellular",CHAR(10),S517+T517*10),CONCATENATE("Fiber Optic",CHAR(10),K517+L517*10)),CONCATENATE("Fiber Optic",CHAR(10),K517+L517*10)))),""),""))</f>
        <v/>
      </c>
      <c r="Y517" s="4" t="str">
        <f>IF(OR(ISBLANK(K517),ISBLANK(L517),ISBLANK(N517),ISBLANK(O517),ISBLANK(Q517),ISBLANK(R517),ISBLANK(S517),ISBLANK(T517)),"",IF(AND(ISNUMBER(K517),ISNUMBER(L517),ISNUMBER(N517),ISNUMBER(O517),ISNUMBER(Q517),ISNUMBER(R517),ISNUMBER(S517),ISNUMBER(T517)),IF(AND(K517&gt;=0,L517&gt;=0,N517&gt;=0,O517&gt;=0,Q517&gt;=0,R517&gt;=0,S517&gt;=0,T517&gt;=0),IF((K517+L517*15)&gt;(N517+O517*15),IF((N517+O517*15)&gt;(Q517+R517*15),IF((Q517+R517*15)&gt;=(S517+T517*15),IF(OR(G517="3G",G517="4G"),"Cellular",CONCATENATE("Satellite",CHAR(10),Q517+R517*15)),CONCATENATE("Satellite",CHAR(10),Q517+R517*15)),IF((N517+O517*15)&gt;(S517+T517*15),IF(OR(G517="3G",G517="4G"),CONCATENATE("Cellular",CHAR(10),S517+T517*15),CONCATENATE("Microwave",CHAR(10),N517+O517*15)),CONCATENATE("Microwave",CHAR(10),N517+O517*15))),IF((K517+L517*15)&gt;(Q517+R517*15),IF((Q517+R517*15)&gt;=(S517+T517*15),IF(OR(G517="3G",G517="4G"),CONCATENATE("Cellular",CHAR(10),S517+T517*15),CONCATENATE("Satellite",CHAR(10),Q517+R517*15)),CONCATENATE("Satellite",CHAR(10),Q517+R517*15)),IF((K517+L517*15)&gt;(S517+T517*15),IF(OR(G517="3G",G517="4G"),CONCATENATE("Cellular",CHAR(10),S517+T517*15),CONCATENATE("Fiber Optic",CHAR(10),K517+L517*15)),CONCATENATE("Fiber Optic",CHAR(10),K517+L517*15)))),""),""))</f>
        <v/>
      </c>
      <c r="Z517" s="4" t="str">
        <f>IF(OR(ISBLANK(K517),ISBLANK(L517),ISBLANK(N517),ISBLANK(O517),ISBLANK(Q517),ISBLANK(R517),ISBLANK(S517),ISBLANK(T517)),"",IF(AND(ISNUMBER(K517),ISNUMBER(L517),ISNUMBER(N517),ISNUMBER(O517),ISNUMBER(Q517),ISNUMBER(R517),ISNUMBER(S517),ISNUMBER(T517)),IF(AND(K517&gt;=0,L517&gt;=0,N517&gt;=0,O517&gt;=0,Q517&gt;=0,R517&gt;=0,S517&gt;=0,T517&gt;=0),IF((K517+L517*20)&gt;(N517+O517*20),IF((N517+O517*20)&gt;(Q517+R517*20),IF((Q517+R517*20)&gt;=(S517+T517*20),IF(OR(G517="3G",G517="4G"),"Cellular",CONCATENATE("Satellite",CHAR(10),Q517+R517*20)),CONCATENATE("Satellite",CHAR(10),Q517+R517*20)),IF((N517+O517*20)&gt;(S517+T517*20),IF(OR(G517="3G",G517="4G"),CONCATENATE("Cellular",CHAR(10),S517+T517*20),CONCATENATE("Microwave",CHAR(10),N517+O517*20)),CONCATENATE("Microwave",CHAR(10),N517+O517*20))),IF((K517+L517*20)&gt;(Q517+R517*20),IF((Q517+R517*20)&gt;=(S517+T517*20),IF(OR(G517="3G",G517="4G"),CONCATENATE("Cellular",CHAR(10),S517+T517*20),CONCATENATE("Satellite",CHAR(10),Q517+R517*20)),CONCATENATE("Satellite",CHAR(10),Q517+R517*20)),IF((K517+L517*20)&gt;(S517+T517*20),IF(OR(G517="3G",G517="4G"),CONCATENATE("Cellular",CHAR(10),S517+T517*20),CONCATENATE("Fiber Optic",CHAR(10),K517+L517*20)),CONCATENATE("Fiber Optic",CHAR(10),K517+L517*20)))),""),""))</f>
        <v/>
      </c>
      <c r="AA517" s="4" t="str">
        <f>IF(OR(ISBLANK(AE517),ISBLANK(AI517),ISBLANK(AM517),ISBLANK(AQ517)),"",IF(AND(ISNUMBER(AE517),ISNUMBER(AI517),ISNUMBER(AM517),ISNUMBER(AQ517)),IF(1,IF(AE517&lt;AI517,IF(AI517&lt;AM517,IF(AM517&lt;=AQ517,IF(OR(G517="3G",G517="4G"),CONCATENATE("Cellular",CHAR(10),AQ517),CONCATENATE("Satellite",CHAR(10),AM517)),CONCATENATE("Satellite",CHAR(10),AM517)),IF(AI517&lt;AQ517,IF(OR(G517="3G",G517="4G"),CONCATENATE("Cellular",CHAR(10),AQ517),CONCATENATE("Microwave",CHAR(10),AI517)),CONCATENATE("Microwave",CHAR(10),AI517))),IF(AE517&lt;AM517,IF(AM517&lt;=AQ517,IF(OR(G517="3G",G517="4G"),CONCATENATE("Cellular",CHAR(10),AQ517),CONCATENATE("Satellite",CHAR(10),AM517)),CONCATENATE("Satellite",CHAR(10),AM517)),IF(AE517&lt;AQ517,IF(OR(G517="3G",G517="4G"),CONCATENATE("Cellular",CHAR(10),AQ517),CONCATENATE("Fiber Optic",CHAR(10),AE517)),CONCATENATE("Fiber Optic",CHAR(10),AE517)))),""),""))</f>
        <v/>
      </c>
      <c r="AB517" s="4" t="str">
        <f>IF(OR(ISBLANK(AF517),ISBLANK(AJ517),ISBLANK(AN517),ISBLANK(AR517)),"",IF(AND(ISNUMBER(AF517),ISNUMBER(AJ517),ISNUMBER(AN517),ISNUMBER(AR517)),IF(1,IF(AF517&lt;AJ517,IF(AJ517&lt;AN517,IF(AN517&lt;=AR517,IF(OR(G517="3G",G517="4G"),CONCATENATE("Cellular",CHAR(10),AR517),CONCATENATE("Satellite",CHAR(10),AN517)),CONCATENATE("Satellite",CHAR(10),AN517)),IF(AJ517&lt;AR517,IF(OR(G517="3G",G517="4G"),CONCATENATE("Cellular",CHAR(10),AR517),CONCATENATE("Microwave",CHAR(10),AJ517)),CONCATENATE("Microwave",CHAR(10),AJ517))),IF(AF517&lt;AN517,IF(AN517&lt;=AR517,IF(OR(G517="3G",G517="4G"),CONCATENATE("Cellular",CHAR(10),AR517),CONCATENATE("Satellite",CHAR(10),AN517)),CONCATENATE("Satellite",CHAR(10),AN517)),IF(AF517&lt;AR517,IF(OR(G517="3G",G517="4G"),CONCATENATE("Cellular",CHAR(10),AR517),CONCATENATE("Fiber Optic",CHAR(10),AF517)),CONCATENATE("Fiber Optic",CHAR(10),AF517)))),""),""))</f>
        <v/>
      </c>
      <c r="AC517" s="4" t="str">
        <f>IF(OR(ISBLANK(AG517),ISBLANK(AK517),ISBLANK(AO517),ISBLANK(AS517)),"",IF(AND(ISNUMBER(AG517),ISNUMBER(AK517),ISNUMBER(AO517),ISNUMBER(AS517)),IF(1,IF(AG517&lt;AK517,IF(AK517&lt;AO517,IF(AO517&lt;=AS517,IF(OR(G517="3G",G517="4G"),CONCATENATE("Cellular",CHAR(10),AS517),CONCATENATE("Satellite",CHAR(10),AO517)),CONCATENATE("Satellite",CHAR(10),AO517)),IF(AK517&lt;AS517,IF(OR(G517="3G",G517="4G"),CONCATENATE("Cellular",CHAR(10),AS517),CONCATENATE("Microwave",CHAR(10),AK517)),CONCATENATE("Microwave",CHAR(10),AK517))),IF(AG517&lt;AO517,IF(AO517&lt;=AS517,IF(OR(G517="3G",G517="4G"),CONCATENATE("Cellular",CHAR(10),AS517),CONCATENATE("Satellite",CHAR(10),AO517)),CONCATENATE("Satellite",CHAR(10),AO517)),IF(AG517&lt;AS517,IF(OR(G517="3G",G517="4G"),CONCATENATE("Cellular",CHAR(10),AS517),CONCATENATE("Fiber Optic",CHAR(10),AG517)),CONCATENATE("Fiber Optic",CHAR(10),AG517)))),""),""))</f>
        <v/>
      </c>
      <c r="AD517" s="4" t="str">
        <f>IF(OR(ISBLANK(AH517),ISBLANK(AL517),ISBLANK(AP517),ISBLANK(AT517)),"",IF(AND(ISNUMBER(AH517),ISNUMBER(AL517),ISNUMBER(AP517),ISNUMBER(AT517)),IF(1,IF(AH517&lt;AL517,IF(AL517&lt;AP517,IF(AP517&lt;=AT517,IF(OR(G517="3G",G517="4G"),CONCATENATE("Cellular",CHAR(10),AT517),CONCATENATE("Satellite",CHAR(10),AP517)),CONCATENATE("Satellite",CHAR(10),AP517)),IF(AL517&lt;AT517,IF(OR(G517="3G",G517="4G"),CONCATENATE("Cellular",CHAR(10),AT517),CONCATENATE("Microwave",CHAR(10),AL517)),CONCATENATE("Microwave",CHAR(10),AL517))),IF(AH517&lt;AP517,IF(AP517&lt;=AT517,IF(OR(G517="3G",G517="4G"),CONCATENATE("Cellular",CHAR(10),AT517),CONCATENATE("Satellite",CHAR(10),AP517)),CONCATENATE("Satellite",CHAR(10),AP517)),IF(AH517&lt;AT517,IF(OR(G517="3G",G517="4G"),CONCATENATE("Cellular",CHAR(10),AT517),CONCATENATE("Fiber Optic",CHAR(10),AH517)),CONCATENATE("Fiber Optic",CHAR(10),AH517)))),""),""))</f>
        <v/>
      </c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</row>
    <row r="518" spans="1:61" customHeight="1" ht="30"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4" t="str">
        <f>IF(OR(ISBLANK(AE518),ISBLANK(AI518),ISBLANK(AM518),ISBLANK(AQ518)),"",IF(AND(ISNUMBER(AE518),ISNUMBER(AI518),ISNUMBER(AM518),ISNUMBER(AQ518)),IF(1=1,IF(AE518&lt;AI518,IF(AI518&lt;AM518,IF(AM518&lt;=AQ518,IF(OR(G518="3G",G518="4G"),"Cellular","Satellite"),"Satellite"),IF(AI518&lt;AQ518,IF(OR(G518="3G",G518="4G"),"Cellular","Microwave"),"Microwave")),IF(AE518&lt;AM518,IF(AM518&lt;=AQ518,IF(OR(G518="3G",G518="4G"),"Cellular","Satellite"),"Satellite"),IF(AE518&lt;AQ518,IF(OR(G518="3G",G518="4G"),"Cellular","Fiber Optic"),"Fiber Optic"))),""),""))</f>
        <v/>
      </c>
      <c r="V518" s="4" t="str">
        <f>IF(OR(ISBLANK(K518),ISBLANK(L518),ISBLANK(N518),ISBLANK(O518),ISBLANK(Q518),ISBLANK(R518),ISBLANK(S518),ISBLANK(T518)),"",IF(AND(ISNUMBER(K518),ISNUMBER(L518),ISNUMBER(N518),ISNUMBER(O518),ISNUMBER(Q518),ISNUMBER(R518),ISNUMBER(S518),ISNUMBER(T518)),IF(AND(K518&gt;=0,L518&gt;=0,N518&gt;=0,O518&gt;=0,Q518&gt;=0,R518&gt;=0,S518&gt;=0,T518&gt;=0),IF((K518+L518*5)&gt;(N518+O518*5),IF((N518+O518*5)&gt;(Q518+R518*5),IF((Q518+R518*5)&gt;=(S518+T518*5),IF(OR(G518="3G",G518="4G"),"Cellular","Satellite"),"Satellite"),IF((N518+O518*5)&gt;(S518+T518*5),IF(OR(G518="3G",G518="4G"),"Cellular","Microwave"),"Microwave")),IF((K518+L518*5)&gt;(Q518+R518*5),IF((Q518+R518*5)&gt;=(S518+T518*5),IF(OR(G518="3G",G518="4G"),"Cellular","Satellite"),"Satellite"),IF((K518+L518*5)&gt;(S518+T518*5),IF(OR(G518="3G",G518="4G"),"Cellular","Fiber Optic"),"Fiber Optic"))),""),""))</f>
        <v/>
      </c>
      <c r="W518" s="4" t="str">
        <f>IF(OR(ISBLANK(K518),ISBLANK(L518),ISBLANK(N518),ISBLANK(O518),ISBLANK(Q518),ISBLANK(R518),ISBLANK(S518),ISBLANK(T518)),"",IF(AND(ISNUMBER(K518),ISNUMBER(L518),ISNUMBER(N518),ISNUMBER(O518),ISNUMBER(Q518),ISNUMBER(R518),ISNUMBER(S518),ISNUMBER(T518)),IF(AND(K518&gt;=0,L518&gt;=0,N518&gt;=0,O518&gt;=0,Q518&gt;=0,R518&gt;=0,S518&gt;=0,T518&gt;=0),IF((K518+L518*5)&gt;(N518+O518*5),IF((N518+O518*5)&gt;(Q518+R518*5),IF((Q518+R518*5)&gt;=(S518+T518*5),IF(OR(G518="3G",G518="4G"),"Cellular",CONCATENATE("Satellite",CHAR(10),Q518+R518*5)),CONCATENATE("Satellite",CHAR(10),Q518+R518*5)),IF((N518+O518*5)&gt;(S518+T518*5),IF(OR(G518="3G",G518="4G"),CONCATENATE("Cellular",CHAR(10),S518+T518*5),CONCATENATE("Microwave",CHAR(10),N518+O518*5)),CONCATENATE("Microwave",CHAR(10),N518+O518*5))),IF((K518+L518*5)&gt;(Q518+R518*5),IF((Q518+R518*5)&gt;=(S518+T518*5),IF(OR(G518="3G",G518="4G"),CONCATENATE("Cellular",CHAR(10),S518+T518*5),CONCATENATE("Satellite",CHAR(10),Q518+R518*5)),CONCATENATE("Satellite",CHAR(10),Q518+R518*5)),IF((K518+L518*5)&gt;(S518+T518*5),IF(OR(G518="3G",G518="4G"),CONCATENATE("Cellular",CHAR(10),S518+T518*5),CONCATENATE("Fiber Optic",CHAR(10),K518+L518*5)),CONCATENATE("Fiber Optic",CHAR(10),K518+L518*5)))),""),""))</f>
        <v/>
      </c>
      <c r="X518" s="4" t="str">
        <f>IF(OR(ISBLANK(K518),ISBLANK(L518),ISBLANK(N518),ISBLANK(O518),ISBLANK(Q518),ISBLANK(R518),ISBLANK(S518),ISBLANK(T518)),"",IF(AND(ISNUMBER(K518),ISNUMBER(L518),ISNUMBER(N518),ISNUMBER(O518),ISNUMBER(Q518),ISNUMBER(R518),ISNUMBER(S518),ISNUMBER(T518)),IF(AND(K518&gt;=0,L518&gt;=0,N518&gt;=0,O518&gt;=0,Q518&gt;=0,R518&gt;=0,S518&gt;=0,T518&gt;=0),IF((K518+L518*10)&gt;(N518+O518*10),IF((N518+O518*10)&gt;(Q518+R518*10),IF((Q518+R518*10)&gt;=(S518+T518*10),IF(OR(G518="3G",G518="4G"),"Cellular",CONCATENATE("Satellite",CHAR(10),Q518+R518*10)),CONCATENATE("Satellite",CHAR(10),Q518+R518*10)),IF((N518+O518*10)&gt;(S518+T518*10),IF(OR(G518="3G",G518="4G"),CONCATENATE("Cellular",CHAR(10),S518+T518*10),CONCATENATE("Microwave",CHAR(10),N518+O518*10)),CONCATENATE("Microwave",CHAR(10),N518+O518*10))),IF((K518+L518*10)&gt;(Q518+R518*10),IF((Q518+R518*10)&gt;=(S518+T518*10),IF(OR(G518="3G",G518="4G"),CONCATENATE("Cellular",CHAR(10),S518+T518*10),CONCATENATE("Satellite",CHAR(10),Q518+R518*10)),CONCATENATE("Satellite",CHAR(10),Q518+R518*10)),IF((K518+L518*10)&gt;(S518+T518*10),IF(OR(G518="3G",G518="4G"),CONCATENATE("Cellular",CHAR(10),S518+T518*10),CONCATENATE("Fiber Optic",CHAR(10),K518+L518*10)),CONCATENATE("Fiber Optic",CHAR(10),K518+L518*10)))),""),""))</f>
        <v/>
      </c>
      <c r="Y518" s="4" t="str">
        <f>IF(OR(ISBLANK(K518),ISBLANK(L518),ISBLANK(N518),ISBLANK(O518),ISBLANK(Q518),ISBLANK(R518),ISBLANK(S518),ISBLANK(T518)),"",IF(AND(ISNUMBER(K518),ISNUMBER(L518),ISNUMBER(N518),ISNUMBER(O518),ISNUMBER(Q518),ISNUMBER(R518),ISNUMBER(S518),ISNUMBER(T518)),IF(AND(K518&gt;=0,L518&gt;=0,N518&gt;=0,O518&gt;=0,Q518&gt;=0,R518&gt;=0,S518&gt;=0,T518&gt;=0),IF((K518+L518*15)&gt;(N518+O518*15),IF((N518+O518*15)&gt;(Q518+R518*15),IF((Q518+R518*15)&gt;=(S518+T518*15),IF(OR(G518="3G",G518="4G"),"Cellular",CONCATENATE("Satellite",CHAR(10),Q518+R518*15)),CONCATENATE("Satellite",CHAR(10),Q518+R518*15)),IF((N518+O518*15)&gt;(S518+T518*15),IF(OR(G518="3G",G518="4G"),CONCATENATE("Cellular",CHAR(10),S518+T518*15),CONCATENATE("Microwave",CHAR(10),N518+O518*15)),CONCATENATE("Microwave",CHAR(10),N518+O518*15))),IF((K518+L518*15)&gt;(Q518+R518*15),IF((Q518+R518*15)&gt;=(S518+T518*15),IF(OR(G518="3G",G518="4G"),CONCATENATE("Cellular",CHAR(10),S518+T518*15),CONCATENATE("Satellite",CHAR(10),Q518+R518*15)),CONCATENATE("Satellite",CHAR(10),Q518+R518*15)),IF((K518+L518*15)&gt;(S518+T518*15),IF(OR(G518="3G",G518="4G"),CONCATENATE("Cellular",CHAR(10),S518+T518*15),CONCATENATE("Fiber Optic",CHAR(10),K518+L518*15)),CONCATENATE("Fiber Optic",CHAR(10),K518+L518*15)))),""),""))</f>
        <v/>
      </c>
      <c r="Z518" s="4" t="str">
        <f>IF(OR(ISBLANK(K518),ISBLANK(L518),ISBLANK(N518),ISBLANK(O518),ISBLANK(Q518),ISBLANK(R518),ISBLANK(S518),ISBLANK(T518)),"",IF(AND(ISNUMBER(K518),ISNUMBER(L518),ISNUMBER(N518),ISNUMBER(O518),ISNUMBER(Q518),ISNUMBER(R518),ISNUMBER(S518),ISNUMBER(T518)),IF(AND(K518&gt;=0,L518&gt;=0,N518&gt;=0,O518&gt;=0,Q518&gt;=0,R518&gt;=0,S518&gt;=0,T518&gt;=0),IF((K518+L518*20)&gt;(N518+O518*20),IF((N518+O518*20)&gt;(Q518+R518*20),IF((Q518+R518*20)&gt;=(S518+T518*20),IF(OR(G518="3G",G518="4G"),"Cellular",CONCATENATE("Satellite",CHAR(10),Q518+R518*20)),CONCATENATE("Satellite",CHAR(10),Q518+R518*20)),IF((N518+O518*20)&gt;(S518+T518*20),IF(OR(G518="3G",G518="4G"),CONCATENATE("Cellular",CHAR(10),S518+T518*20),CONCATENATE("Microwave",CHAR(10),N518+O518*20)),CONCATENATE("Microwave",CHAR(10),N518+O518*20))),IF((K518+L518*20)&gt;(Q518+R518*20),IF((Q518+R518*20)&gt;=(S518+T518*20),IF(OR(G518="3G",G518="4G"),CONCATENATE("Cellular",CHAR(10),S518+T518*20),CONCATENATE("Satellite",CHAR(10),Q518+R518*20)),CONCATENATE("Satellite",CHAR(10),Q518+R518*20)),IF((K518+L518*20)&gt;(S518+T518*20),IF(OR(G518="3G",G518="4G"),CONCATENATE("Cellular",CHAR(10),S518+T518*20),CONCATENATE("Fiber Optic",CHAR(10),K518+L518*20)),CONCATENATE("Fiber Optic",CHAR(10),K518+L518*20)))),""),""))</f>
        <v/>
      </c>
      <c r="AA518" s="4" t="str">
        <f>IF(OR(ISBLANK(AE518),ISBLANK(AI518),ISBLANK(AM518),ISBLANK(AQ518)),"",IF(AND(ISNUMBER(AE518),ISNUMBER(AI518),ISNUMBER(AM518),ISNUMBER(AQ518)),IF(1,IF(AE518&lt;AI518,IF(AI518&lt;AM518,IF(AM518&lt;=AQ518,IF(OR(G518="3G",G518="4G"),CONCATENATE("Cellular",CHAR(10),AQ518),CONCATENATE("Satellite",CHAR(10),AM518)),CONCATENATE("Satellite",CHAR(10),AM518)),IF(AI518&lt;AQ518,IF(OR(G518="3G",G518="4G"),CONCATENATE("Cellular",CHAR(10),AQ518),CONCATENATE("Microwave",CHAR(10),AI518)),CONCATENATE("Microwave",CHAR(10),AI518))),IF(AE518&lt;AM518,IF(AM518&lt;=AQ518,IF(OR(G518="3G",G518="4G"),CONCATENATE("Cellular",CHAR(10),AQ518),CONCATENATE("Satellite",CHAR(10),AM518)),CONCATENATE("Satellite",CHAR(10),AM518)),IF(AE518&lt;AQ518,IF(OR(G518="3G",G518="4G"),CONCATENATE("Cellular",CHAR(10),AQ518),CONCATENATE("Fiber Optic",CHAR(10),AE518)),CONCATENATE("Fiber Optic",CHAR(10),AE518)))),""),""))</f>
        <v/>
      </c>
      <c r="AB518" s="4" t="str">
        <f>IF(OR(ISBLANK(AF518),ISBLANK(AJ518),ISBLANK(AN518),ISBLANK(AR518)),"",IF(AND(ISNUMBER(AF518),ISNUMBER(AJ518),ISNUMBER(AN518),ISNUMBER(AR518)),IF(1,IF(AF518&lt;AJ518,IF(AJ518&lt;AN518,IF(AN518&lt;=AR518,IF(OR(G518="3G",G518="4G"),CONCATENATE("Cellular",CHAR(10),AR518),CONCATENATE("Satellite",CHAR(10),AN518)),CONCATENATE("Satellite",CHAR(10),AN518)),IF(AJ518&lt;AR518,IF(OR(G518="3G",G518="4G"),CONCATENATE("Cellular",CHAR(10),AR518),CONCATENATE("Microwave",CHAR(10),AJ518)),CONCATENATE("Microwave",CHAR(10),AJ518))),IF(AF518&lt;AN518,IF(AN518&lt;=AR518,IF(OR(G518="3G",G518="4G"),CONCATENATE("Cellular",CHAR(10),AR518),CONCATENATE("Satellite",CHAR(10),AN518)),CONCATENATE("Satellite",CHAR(10),AN518)),IF(AF518&lt;AR518,IF(OR(G518="3G",G518="4G"),CONCATENATE("Cellular",CHAR(10),AR518),CONCATENATE("Fiber Optic",CHAR(10),AF518)),CONCATENATE("Fiber Optic",CHAR(10),AF518)))),""),""))</f>
        <v/>
      </c>
      <c r="AC518" s="4" t="str">
        <f>IF(OR(ISBLANK(AG518),ISBLANK(AK518),ISBLANK(AO518),ISBLANK(AS518)),"",IF(AND(ISNUMBER(AG518),ISNUMBER(AK518),ISNUMBER(AO518),ISNUMBER(AS518)),IF(1,IF(AG518&lt;AK518,IF(AK518&lt;AO518,IF(AO518&lt;=AS518,IF(OR(G518="3G",G518="4G"),CONCATENATE("Cellular",CHAR(10),AS518),CONCATENATE("Satellite",CHAR(10),AO518)),CONCATENATE("Satellite",CHAR(10),AO518)),IF(AK518&lt;AS518,IF(OR(G518="3G",G518="4G"),CONCATENATE("Cellular",CHAR(10),AS518),CONCATENATE("Microwave",CHAR(10),AK518)),CONCATENATE("Microwave",CHAR(10),AK518))),IF(AG518&lt;AO518,IF(AO518&lt;=AS518,IF(OR(G518="3G",G518="4G"),CONCATENATE("Cellular",CHAR(10),AS518),CONCATENATE("Satellite",CHAR(10),AO518)),CONCATENATE("Satellite",CHAR(10),AO518)),IF(AG518&lt;AS518,IF(OR(G518="3G",G518="4G"),CONCATENATE("Cellular",CHAR(10),AS518),CONCATENATE("Fiber Optic",CHAR(10),AG518)),CONCATENATE("Fiber Optic",CHAR(10),AG518)))),""),""))</f>
        <v/>
      </c>
      <c r="AD518" s="4" t="str">
        <f>IF(OR(ISBLANK(AH518),ISBLANK(AL518),ISBLANK(AP518),ISBLANK(AT518)),"",IF(AND(ISNUMBER(AH518),ISNUMBER(AL518),ISNUMBER(AP518),ISNUMBER(AT518)),IF(1,IF(AH518&lt;AL518,IF(AL518&lt;AP518,IF(AP518&lt;=AT518,IF(OR(G518="3G",G518="4G"),CONCATENATE("Cellular",CHAR(10),AT518),CONCATENATE("Satellite",CHAR(10),AP518)),CONCATENATE("Satellite",CHAR(10),AP518)),IF(AL518&lt;AT518,IF(OR(G518="3G",G518="4G"),CONCATENATE("Cellular",CHAR(10),AT518),CONCATENATE("Microwave",CHAR(10),AL518)),CONCATENATE("Microwave",CHAR(10),AL518))),IF(AH518&lt;AP518,IF(AP518&lt;=AT518,IF(OR(G518="3G",G518="4G"),CONCATENATE("Cellular",CHAR(10),AT518),CONCATENATE("Satellite",CHAR(10),AP518)),CONCATENATE("Satellite",CHAR(10),AP518)),IF(AH518&lt;AT518,IF(OR(G518="3G",G518="4G"),CONCATENATE("Cellular",CHAR(10),AT518),CONCATENATE("Fiber Optic",CHAR(10),AH518)),CONCATENATE("Fiber Optic",CHAR(10),AH518)))),""),""))</f>
        <v/>
      </c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</row>
    <row r="519" spans="1:61" customHeight="1" ht="30"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4" t="str">
        <f>IF(OR(ISBLANK(AE519),ISBLANK(AI519),ISBLANK(AM519),ISBLANK(AQ519)),"",IF(AND(ISNUMBER(AE519),ISNUMBER(AI519),ISNUMBER(AM519),ISNUMBER(AQ519)),IF(1=1,IF(AE519&lt;AI519,IF(AI519&lt;AM519,IF(AM519&lt;=AQ519,IF(OR(G519="3G",G519="4G"),"Cellular","Satellite"),"Satellite"),IF(AI519&lt;AQ519,IF(OR(G519="3G",G519="4G"),"Cellular","Microwave"),"Microwave")),IF(AE519&lt;AM519,IF(AM519&lt;=AQ519,IF(OR(G519="3G",G519="4G"),"Cellular","Satellite"),"Satellite"),IF(AE519&lt;AQ519,IF(OR(G519="3G",G519="4G"),"Cellular","Fiber Optic"),"Fiber Optic"))),""),""))</f>
        <v/>
      </c>
      <c r="V519" s="4" t="str">
        <f>IF(OR(ISBLANK(K519),ISBLANK(L519),ISBLANK(N519),ISBLANK(O519),ISBLANK(Q519),ISBLANK(R519),ISBLANK(S519),ISBLANK(T519)),"",IF(AND(ISNUMBER(K519),ISNUMBER(L519),ISNUMBER(N519),ISNUMBER(O519),ISNUMBER(Q519),ISNUMBER(R519),ISNUMBER(S519),ISNUMBER(T519)),IF(AND(K519&gt;=0,L519&gt;=0,N519&gt;=0,O519&gt;=0,Q519&gt;=0,R519&gt;=0,S519&gt;=0,T519&gt;=0),IF((K519+L519*5)&gt;(N519+O519*5),IF((N519+O519*5)&gt;(Q519+R519*5),IF((Q519+R519*5)&gt;=(S519+T519*5),IF(OR(G519="3G",G519="4G"),"Cellular","Satellite"),"Satellite"),IF((N519+O519*5)&gt;(S519+T519*5),IF(OR(G519="3G",G519="4G"),"Cellular","Microwave"),"Microwave")),IF((K519+L519*5)&gt;(Q519+R519*5),IF((Q519+R519*5)&gt;=(S519+T519*5),IF(OR(G519="3G",G519="4G"),"Cellular","Satellite"),"Satellite"),IF((K519+L519*5)&gt;(S519+T519*5),IF(OR(G519="3G",G519="4G"),"Cellular","Fiber Optic"),"Fiber Optic"))),""),""))</f>
        <v/>
      </c>
      <c r="W519" s="4" t="str">
        <f>IF(OR(ISBLANK(K519),ISBLANK(L519),ISBLANK(N519),ISBLANK(O519),ISBLANK(Q519),ISBLANK(R519),ISBLANK(S519),ISBLANK(T519)),"",IF(AND(ISNUMBER(K519),ISNUMBER(L519),ISNUMBER(N519),ISNUMBER(O519),ISNUMBER(Q519),ISNUMBER(R519),ISNUMBER(S519),ISNUMBER(T519)),IF(AND(K519&gt;=0,L519&gt;=0,N519&gt;=0,O519&gt;=0,Q519&gt;=0,R519&gt;=0,S519&gt;=0,T519&gt;=0),IF((K519+L519*5)&gt;(N519+O519*5),IF((N519+O519*5)&gt;(Q519+R519*5),IF((Q519+R519*5)&gt;=(S519+T519*5),IF(OR(G519="3G",G519="4G"),"Cellular",CONCATENATE("Satellite",CHAR(10),Q519+R519*5)),CONCATENATE("Satellite",CHAR(10),Q519+R519*5)),IF((N519+O519*5)&gt;(S519+T519*5),IF(OR(G519="3G",G519="4G"),CONCATENATE("Cellular",CHAR(10),S519+T519*5),CONCATENATE("Microwave",CHAR(10),N519+O519*5)),CONCATENATE("Microwave",CHAR(10),N519+O519*5))),IF((K519+L519*5)&gt;(Q519+R519*5),IF((Q519+R519*5)&gt;=(S519+T519*5),IF(OR(G519="3G",G519="4G"),CONCATENATE("Cellular",CHAR(10),S519+T519*5),CONCATENATE("Satellite",CHAR(10),Q519+R519*5)),CONCATENATE("Satellite",CHAR(10),Q519+R519*5)),IF((K519+L519*5)&gt;(S519+T519*5),IF(OR(G519="3G",G519="4G"),CONCATENATE("Cellular",CHAR(10),S519+T519*5),CONCATENATE("Fiber Optic",CHAR(10),K519+L519*5)),CONCATENATE("Fiber Optic",CHAR(10),K519+L519*5)))),""),""))</f>
        <v/>
      </c>
      <c r="X519" s="4" t="str">
        <f>IF(OR(ISBLANK(K519),ISBLANK(L519),ISBLANK(N519),ISBLANK(O519),ISBLANK(Q519),ISBLANK(R519),ISBLANK(S519),ISBLANK(T519)),"",IF(AND(ISNUMBER(K519),ISNUMBER(L519),ISNUMBER(N519),ISNUMBER(O519),ISNUMBER(Q519),ISNUMBER(R519),ISNUMBER(S519),ISNUMBER(T519)),IF(AND(K519&gt;=0,L519&gt;=0,N519&gt;=0,O519&gt;=0,Q519&gt;=0,R519&gt;=0,S519&gt;=0,T519&gt;=0),IF((K519+L519*10)&gt;(N519+O519*10),IF((N519+O519*10)&gt;(Q519+R519*10),IF((Q519+R519*10)&gt;=(S519+T519*10),IF(OR(G519="3G",G519="4G"),"Cellular",CONCATENATE("Satellite",CHAR(10),Q519+R519*10)),CONCATENATE("Satellite",CHAR(10),Q519+R519*10)),IF((N519+O519*10)&gt;(S519+T519*10),IF(OR(G519="3G",G519="4G"),CONCATENATE("Cellular",CHAR(10),S519+T519*10),CONCATENATE("Microwave",CHAR(10),N519+O519*10)),CONCATENATE("Microwave",CHAR(10),N519+O519*10))),IF((K519+L519*10)&gt;(Q519+R519*10),IF((Q519+R519*10)&gt;=(S519+T519*10),IF(OR(G519="3G",G519="4G"),CONCATENATE("Cellular",CHAR(10),S519+T519*10),CONCATENATE("Satellite",CHAR(10),Q519+R519*10)),CONCATENATE("Satellite",CHAR(10),Q519+R519*10)),IF((K519+L519*10)&gt;(S519+T519*10),IF(OR(G519="3G",G519="4G"),CONCATENATE("Cellular",CHAR(10),S519+T519*10),CONCATENATE("Fiber Optic",CHAR(10),K519+L519*10)),CONCATENATE("Fiber Optic",CHAR(10),K519+L519*10)))),""),""))</f>
        <v/>
      </c>
      <c r="Y519" s="4" t="str">
        <f>IF(OR(ISBLANK(K519),ISBLANK(L519),ISBLANK(N519),ISBLANK(O519),ISBLANK(Q519),ISBLANK(R519),ISBLANK(S519),ISBLANK(T519)),"",IF(AND(ISNUMBER(K519),ISNUMBER(L519),ISNUMBER(N519),ISNUMBER(O519),ISNUMBER(Q519),ISNUMBER(R519),ISNUMBER(S519),ISNUMBER(T519)),IF(AND(K519&gt;=0,L519&gt;=0,N519&gt;=0,O519&gt;=0,Q519&gt;=0,R519&gt;=0,S519&gt;=0,T519&gt;=0),IF((K519+L519*15)&gt;(N519+O519*15),IF((N519+O519*15)&gt;(Q519+R519*15),IF((Q519+R519*15)&gt;=(S519+T519*15),IF(OR(G519="3G",G519="4G"),"Cellular",CONCATENATE("Satellite",CHAR(10),Q519+R519*15)),CONCATENATE("Satellite",CHAR(10),Q519+R519*15)),IF((N519+O519*15)&gt;(S519+T519*15),IF(OR(G519="3G",G519="4G"),CONCATENATE("Cellular",CHAR(10),S519+T519*15),CONCATENATE("Microwave",CHAR(10),N519+O519*15)),CONCATENATE("Microwave",CHAR(10),N519+O519*15))),IF((K519+L519*15)&gt;(Q519+R519*15),IF((Q519+R519*15)&gt;=(S519+T519*15),IF(OR(G519="3G",G519="4G"),CONCATENATE("Cellular",CHAR(10),S519+T519*15),CONCATENATE("Satellite",CHAR(10),Q519+R519*15)),CONCATENATE("Satellite",CHAR(10),Q519+R519*15)),IF((K519+L519*15)&gt;(S519+T519*15),IF(OR(G519="3G",G519="4G"),CONCATENATE("Cellular",CHAR(10),S519+T519*15),CONCATENATE("Fiber Optic",CHAR(10),K519+L519*15)),CONCATENATE("Fiber Optic",CHAR(10),K519+L519*15)))),""),""))</f>
        <v/>
      </c>
      <c r="Z519" s="4" t="str">
        <f>IF(OR(ISBLANK(K519),ISBLANK(L519),ISBLANK(N519),ISBLANK(O519),ISBLANK(Q519),ISBLANK(R519),ISBLANK(S519),ISBLANK(T519)),"",IF(AND(ISNUMBER(K519),ISNUMBER(L519),ISNUMBER(N519),ISNUMBER(O519),ISNUMBER(Q519),ISNUMBER(R519),ISNUMBER(S519),ISNUMBER(T519)),IF(AND(K519&gt;=0,L519&gt;=0,N519&gt;=0,O519&gt;=0,Q519&gt;=0,R519&gt;=0,S519&gt;=0,T519&gt;=0),IF((K519+L519*20)&gt;(N519+O519*20),IF((N519+O519*20)&gt;(Q519+R519*20),IF((Q519+R519*20)&gt;=(S519+T519*20),IF(OR(G519="3G",G519="4G"),"Cellular",CONCATENATE("Satellite",CHAR(10),Q519+R519*20)),CONCATENATE("Satellite",CHAR(10),Q519+R519*20)),IF((N519+O519*20)&gt;(S519+T519*20),IF(OR(G519="3G",G519="4G"),CONCATENATE("Cellular",CHAR(10),S519+T519*20),CONCATENATE("Microwave",CHAR(10),N519+O519*20)),CONCATENATE("Microwave",CHAR(10),N519+O519*20))),IF((K519+L519*20)&gt;(Q519+R519*20),IF((Q519+R519*20)&gt;=(S519+T519*20),IF(OR(G519="3G",G519="4G"),CONCATENATE("Cellular",CHAR(10),S519+T519*20),CONCATENATE("Satellite",CHAR(10),Q519+R519*20)),CONCATENATE("Satellite",CHAR(10),Q519+R519*20)),IF((K519+L519*20)&gt;(S519+T519*20),IF(OR(G519="3G",G519="4G"),CONCATENATE("Cellular",CHAR(10),S519+T519*20),CONCATENATE("Fiber Optic",CHAR(10),K519+L519*20)),CONCATENATE("Fiber Optic",CHAR(10),K519+L519*20)))),""),""))</f>
        <v/>
      </c>
      <c r="AA519" s="4" t="str">
        <f>IF(OR(ISBLANK(AE519),ISBLANK(AI519),ISBLANK(AM519),ISBLANK(AQ519)),"",IF(AND(ISNUMBER(AE519),ISNUMBER(AI519),ISNUMBER(AM519),ISNUMBER(AQ519)),IF(1,IF(AE519&lt;AI519,IF(AI519&lt;AM519,IF(AM519&lt;=AQ519,IF(OR(G519="3G",G519="4G"),CONCATENATE("Cellular",CHAR(10),AQ519),CONCATENATE("Satellite",CHAR(10),AM519)),CONCATENATE("Satellite",CHAR(10),AM519)),IF(AI519&lt;AQ519,IF(OR(G519="3G",G519="4G"),CONCATENATE("Cellular",CHAR(10),AQ519),CONCATENATE("Microwave",CHAR(10),AI519)),CONCATENATE("Microwave",CHAR(10),AI519))),IF(AE519&lt;AM519,IF(AM519&lt;=AQ519,IF(OR(G519="3G",G519="4G"),CONCATENATE("Cellular",CHAR(10),AQ519),CONCATENATE("Satellite",CHAR(10),AM519)),CONCATENATE("Satellite",CHAR(10),AM519)),IF(AE519&lt;AQ519,IF(OR(G519="3G",G519="4G"),CONCATENATE("Cellular",CHAR(10),AQ519),CONCATENATE("Fiber Optic",CHAR(10),AE519)),CONCATENATE("Fiber Optic",CHAR(10),AE519)))),""),""))</f>
        <v/>
      </c>
      <c r="AB519" s="4" t="str">
        <f>IF(OR(ISBLANK(AF519),ISBLANK(AJ519),ISBLANK(AN519),ISBLANK(AR519)),"",IF(AND(ISNUMBER(AF519),ISNUMBER(AJ519),ISNUMBER(AN519),ISNUMBER(AR519)),IF(1,IF(AF519&lt;AJ519,IF(AJ519&lt;AN519,IF(AN519&lt;=AR519,IF(OR(G519="3G",G519="4G"),CONCATENATE("Cellular",CHAR(10),AR519),CONCATENATE("Satellite",CHAR(10),AN519)),CONCATENATE("Satellite",CHAR(10),AN519)),IF(AJ519&lt;AR519,IF(OR(G519="3G",G519="4G"),CONCATENATE("Cellular",CHAR(10),AR519),CONCATENATE("Microwave",CHAR(10),AJ519)),CONCATENATE("Microwave",CHAR(10),AJ519))),IF(AF519&lt;AN519,IF(AN519&lt;=AR519,IF(OR(G519="3G",G519="4G"),CONCATENATE("Cellular",CHAR(10),AR519),CONCATENATE("Satellite",CHAR(10),AN519)),CONCATENATE("Satellite",CHAR(10),AN519)),IF(AF519&lt;AR519,IF(OR(G519="3G",G519="4G"),CONCATENATE("Cellular",CHAR(10),AR519),CONCATENATE("Fiber Optic",CHAR(10),AF519)),CONCATENATE("Fiber Optic",CHAR(10),AF519)))),""),""))</f>
        <v/>
      </c>
      <c r="AC519" s="4" t="str">
        <f>IF(OR(ISBLANK(AG519),ISBLANK(AK519),ISBLANK(AO519),ISBLANK(AS519)),"",IF(AND(ISNUMBER(AG519),ISNUMBER(AK519),ISNUMBER(AO519),ISNUMBER(AS519)),IF(1,IF(AG519&lt;AK519,IF(AK519&lt;AO519,IF(AO519&lt;=AS519,IF(OR(G519="3G",G519="4G"),CONCATENATE("Cellular",CHAR(10),AS519),CONCATENATE("Satellite",CHAR(10),AO519)),CONCATENATE("Satellite",CHAR(10),AO519)),IF(AK519&lt;AS519,IF(OR(G519="3G",G519="4G"),CONCATENATE("Cellular",CHAR(10),AS519),CONCATENATE("Microwave",CHAR(10),AK519)),CONCATENATE("Microwave",CHAR(10),AK519))),IF(AG519&lt;AO519,IF(AO519&lt;=AS519,IF(OR(G519="3G",G519="4G"),CONCATENATE("Cellular",CHAR(10),AS519),CONCATENATE("Satellite",CHAR(10),AO519)),CONCATENATE("Satellite",CHAR(10),AO519)),IF(AG519&lt;AS519,IF(OR(G519="3G",G519="4G"),CONCATENATE("Cellular",CHAR(10),AS519),CONCATENATE("Fiber Optic",CHAR(10),AG519)),CONCATENATE("Fiber Optic",CHAR(10),AG519)))),""),""))</f>
        <v/>
      </c>
      <c r="AD519" s="4" t="str">
        <f>IF(OR(ISBLANK(AH519),ISBLANK(AL519),ISBLANK(AP519),ISBLANK(AT519)),"",IF(AND(ISNUMBER(AH519),ISNUMBER(AL519),ISNUMBER(AP519),ISNUMBER(AT519)),IF(1,IF(AH519&lt;AL519,IF(AL519&lt;AP519,IF(AP519&lt;=AT519,IF(OR(G519="3G",G519="4G"),CONCATENATE("Cellular",CHAR(10),AT519),CONCATENATE("Satellite",CHAR(10),AP519)),CONCATENATE("Satellite",CHAR(10),AP519)),IF(AL519&lt;AT519,IF(OR(G519="3G",G519="4G"),CONCATENATE("Cellular",CHAR(10),AT519),CONCATENATE("Microwave",CHAR(10),AL519)),CONCATENATE("Microwave",CHAR(10),AL519))),IF(AH519&lt;AP519,IF(AP519&lt;=AT519,IF(OR(G519="3G",G519="4G"),CONCATENATE("Cellular",CHAR(10),AT519),CONCATENATE("Satellite",CHAR(10),AP519)),CONCATENATE("Satellite",CHAR(10),AP519)),IF(AH519&lt;AT519,IF(OR(G519="3G",G519="4G"),CONCATENATE("Cellular",CHAR(10),AT519),CONCATENATE("Fiber Optic",CHAR(10),AH519)),CONCATENATE("Fiber Optic",CHAR(10),AH519)))),""),""))</f>
        <v/>
      </c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</row>
    <row r="520" spans="1:61" customHeight="1" ht="30"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4" t="str">
        <f>IF(OR(ISBLANK(AE520),ISBLANK(AI520),ISBLANK(AM520),ISBLANK(AQ520)),"",IF(AND(ISNUMBER(AE520),ISNUMBER(AI520),ISNUMBER(AM520),ISNUMBER(AQ520)),IF(1=1,IF(AE520&lt;AI520,IF(AI520&lt;AM520,IF(AM520&lt;=AQ520,IF(OR(G520="3G",G520="4G"),"Cellular","Satellite"),"Satellite"),IF(AI520&lt;AQ520,IF(OR(G520="3G",G520="4G"),"Cellular","Microwave"),"Microwave")),IF(AE520&lt;AM520,IF(AM520&lt;=AQ520,IF(OR(G520="3G",G520="4G"),"Cellular","Satellite"),"Satellite"),IF(AE520&lt;AQ520,IF(OR(G520="3G",G520="4G"),"Cellular","Fiber Optic"),"Fiber Optic"))),""),""))</f>
        <v/>
      </c>
      <c r="V520" s="4" t="str">
        <f>IF(OR(ISBLANK(K520),ISBLANK(L520),ISBLANK(N520),ISBLANK(O520),ISBLANK(Q520),ISBLANK(R520),ISBLANK(S520),ISBLANK(T520)),"",IF(AND(ISNUMBER(K520),ISNUMBER(L520),ISNUMBER(N520),ISNUMBER(O520),ISNUMBER(Q520),ISNUMBER(R520),ISNUMBER(S520),ISNUMBER(T520)),IF(AND(K520&gt;=0,L520&gt;=0,N520&gt;=0,O520&gt;=0,Q520&gt;=0,R520&gt;=0,S520&gt;=0,T520&gt;=0),IF((K520+L520*5)&gt;(N520+O520*5),IF((N520+O520*5)&gt;(Q520+R520*5),IF((Q520+R520*5)&gt;=(S520+T520*5),IF(OR(G520="3G",G520="4G"),"Cellular","Satellite"),"Satellite"),IF((N520+O520*5)&gt;(S520+T520*5),IF(OR(G520="3G",G520="4G"),"Cellular","Microwave"),"Microwave")),IF((K520+L520*5)&gt;(Q520+R520*5),IF((Q520+R520*5)&gt;=(S520+T520*5),IF(OR(G520="3G",G520="4G"),"Cellular","Satellite"),"Satellite"),IF((K520+L520*5)&gt;(S520+T520*5),IF(OR(G520="3G",G520="4G"),"Cellular","Fiber Optic"),"Fiber Optic"))),""),""))</f>
        <v/>
      </c>
      <c r="W520" s="4" t="str">
        <f>IF(OR(ISBLANK(K520),ISBLANK(L520),ISBLANK(N520),ISBLANK(O520),ISBLANK(Q520),ISBLANK(R520),ISBLANK(S520),ISBLANK(T520)),"",IF(AND(ISNUMBER(K520),ISNUMBER(L520),ISNUMBER(N520),ISNUMBER(O520),ISNUMBER(Q520),ISNUMBER(R520),ISNUMBER(S520),ISNUMBER(T520)),IF(AND(K520&gt;=0,L520&gt;=0,N520&gt;=0,O520&gt;=0,Q520&gt;=0,R520&gt;=0,S520&gt;=0,T520&gt;=0),IF((K520+L520*5)&gt;(N520+O520*5),IF((N520+O520*5)&gt;(Q520+R520*5),IF((Q520+R520*5)&gt;=(S520+T520*5),IF(OR(G520="3G",G520="4G"),"Cellular",CONCATENATE("Satellite",CHAR(10),Q520+R520*5)),CONCATENATE("Satellite",CHAR(10),Q520+R520*5)),IF((N520+O520*5)&gt;(S520+T520*5),IF(OR(G520="3G",G520="4G"),CONCATENATE("Cellular",CHAR(10),S520+T520*5),CONCATENATE("Microwave",CHAR(10),N520+O520*5)),CONCATENATE("Microwave",CHAR(10),N520+O520*5))),IF((K520+L520*5)&gt;(Q520+R520*5),IF((Q520+R520*5)&gt;=(S520+T520*5),IF(OR(G520="3G",G520="4G"),CONCATENATE("Cellular",CHAR(10),S520+T520*5),CONCATENATE("Satellite",CHAR(10),Q520+R520*5)),CONCATENATE("Satellite",CHAR(10),Q520+R520*5)),IF((K520+L520*5)&gt;(S520+T520*5),IF(OR(G520="3G",G520="4G"),CONCATENATE("Cellular",CHAR(10),S520+T520*5),CONCATENATE("Fiber Optic",CHAR(10),K520+L520*5)),CONCATENATE("Fiber Optic",CHAR(10),K520+L520*5)))),""),""))</f>
        <v/>
      </c>
      <c r="X520" s="4" t="str">
        <f>IF(OR(ISBLANK(K520),ISBLANK(L520),ISBLANK(N520),ISBLANK(O520),ISBLANK(Q520),ISBLANK(R520),ISBLANK(S520),ISBLANK(T520)),"",IF(AND(ISNUMBER(K520),ISNUMBER(L520),ISNUMBER(N520),ISNUMBER(O520),ISNUMBER(Q520),ISNUMBER(R520),ISNUMBER(S520),ISNUMBER(T520)),IF(AND(K520&gt;=0,L520&gt;=0,N520&gt;=0,O520&gt;=0,Q520&gt;=0,R520&gt;=0,S520&gt;=0,T520&gt;=0),IF((K520+L520*10)&gt;(N520+O520*10),IF((N520+O520*10)&gt;(Q520+R520*10),IF((Q520+R520*10)&gt;=(S520+T520*10),IF(OR(G520="3G",G520="4G"),"Cellular",CONCATENATE("Satellite",CHAR(10),Q520+R520*10)),CONCATENATE("Satellite",CHAR(10),Q520+R520*10)),IF((N520+O520*10)&gt;(S520+T520*10),IF(OR(G520="3G",G520="4G"),CONCATENATE("Cellular",CHAR(10),S520+T520*10),CONCATENATE("Microwave",CHAR(10),N520+O520*10)),CONCATENATE("Microwave",CHAR(10),N520+O520*10))),IF((K520+L520*10)&gt;(Q520+R520*10),IF((Q520+R520*10)&gt;=(S520+T520*10),IF(OR(G520="3G",G520="4G"),CONCATENATE("Cellular",CHAR(10),S520+T520*10),CONCATENATE("Satellite",CHAR(10),Q520+R520*10)),CONCATENATE("Satellite",CHAR(10),Q520+R520*10)),IF((K520+L520*10)&gt;(S520+T520*10),IF(OR(G520="3G",G520="4G"),CONCATENATE("Cellular",CHAR(10),S520+T520*10),CONCATENATE("Fiber Optic",CHAR(10),K520+L520*10)),CONCATENATE("Fiber Optic",CHAR(10),K520+L520*10)))),""),""))</f>
        <v/>
      </c>
      <c r="Y520" s="4" t="str">
        <f>IF(OR(ISBLANK(K520),ISBLANK(L520),ISBLANK(N520),ISBLANK(O520),ISBLANK(Q520),ISBLANK(R520),ISBLANK(S520),ISBLANK(T520)),"",IF(AND(ISNUMBER(K520),ISNUMBER(L520),ISNUMBER(N520),ISNUMBER(O520),ISNUMBER(Q520),ISNUMBER(R520),ISNUMBER(S520),ISNUMBER(T520)),IF(AND(K520&gt;=0,L520&gt;=0,N520&gt;=0,O520&gt;=0,Q520&gt;=0,R520&gt;=0,S520&gt;=0,T520&gt;=0),IF((K520+L520*15)&gt;(N520+O520*15),IF((N520+O520*15)&gt;(Q520+R520*15),IF((Q520+R520*15)&gt;=(S520+T520*15),IF(OR(G520="3G",G520="4G"),"Cellular",CONCATENATE("Satellite",CHAR(10),Q520+R520*15)),CONCATENATE("Satellite",CHAR(10),Q520+R520*15)),IF((N520+O520*15)&gt;(S520+T520*15),IF(OR(G520="3G",G520="4G"),CONCATENATE("Cellular",CHAR(10),S520+T520*15),CONCATENATE("Microwave",CHAR(10),N520+O520*15)),CONCATENATE("Microwave",CHAR(10),N520+O520*15))),IF((K520+L520*15)&gt;(Q520+R520*15),IF((Q520+R520*15)&gt;=(S520+T520*15),IF(OR(G520="3G",G520="4G"),CONCATENATE("Cellular",CHAR(10),S520+T520*15),CONCATENATE("Satellite",CHAR(10),Q520+R520*15)),CONCATENATE("Satellite",CHAR(10),Q520+R520*15)),IF((K520+L520*15)&gt;(S520+T520*15),IF(OR(G520="3G",G520="4G"),CONCATENATE("Cellular",CHAR(10),S520+T520*15),CONCATENATE("Fiber Optic",CHAR(10),K520+L520*15)),CONCATENATE("Fiber Optic",CHAR(10),K520+L520*15)))),""),""))</f>
        <v/>
      </c>
      <c r="Z520" s="4" t="str">
        <f>IF(OR(ISBLANK(K520),ISBLANK(L520),ISBLANK(N520),ISBLANK(O520),ISBLANK(Q520),ISBLANK(R520),ISBLANK(S520),ISBLANK(T520)),"",IF(AND(ISNUMBER(K520),ISNUMBER(L520),ISNUMBER(N520),ISNUMBER(O520),ISNUMBER(Q520),ISNUMBER(R520),ISNUMBER(S520),ISNUMBER(T520)),IF(AND(K520&gt;=0,L520&gt;=0,N520&gt;=0,O520&gt;=0,Q520&gt;=0,R520&gt;=0,S520&gt;=0,T520&gt;=0),IF((K520+L520*20)&gt;(N520+O520*20),IF((N520+O520*20)&gt;(Q520+R520*20),IF((Q520+R520*20)&gt;=(S520+T520*20),IF(OR(G520="3G",G520="4G"),"Cellular",CONCATENATE("Satellite",CHAR(10),Q520+R520*20)),CONCATENATE("Satellite",CHAR(10),Q520+R520*20)),IF((N520+O520*20)&gt;(S520+T520*20),IF(OR(G520="3G",G520="4G"),CONCATENATE("Cellular",CHAR(10),S520+T520*20),CONCATENATE("Microwave",CHAR(10),N520+O520*20)),CONCATENATE("Microwave",CHAR(10),N520+O520*20))),IF((K520+L520*20)&gt;(Q520+R520*20),IF((Q520+R520*20)&gt;=(S520+T520*20),IF(OR(G520="3G",G520="4G"),CONCATENATE("Cellular",CHAR(10),S520+T520*20),CONCATENATE("Satellite",CHAR(10),Q520+R520*20)),CONCATENATE("Satellite",CHAR(10),Q520+R520*20)),IF((K520+L520*20)&gt;(S520+T520*20),IF(OR(G520="3G",G520="4G"),CONCATENATE("Cellular",CHAR(10),S520+T520*20),CONCATENATE("Fiber Optic",CHAR(10),K520+L520*20)),CONCATENATE("Fiber Optic",CHAR(10),K520+L520*20)))),""),""))</f>
        <v/>
      </c>
      <c r="AA520" s="4" t="str">
        <f>IF(OR(ISBLANK(AE520),ISBLANK(AI520),ISBLANK(AM520),ISBLANK(AQ520)),"",IF(AND(ISNUMBER(AE520),ISNUMBER(AI520),ISNUMBER(AM520),ISNUMBER(AQ520)),IF(1,IF(AE520&lt;AI520,IF(AI520&lt;AM520,IF(AM520&lt;=AQ520,IF(OR(G520="3G",G520="4G"),CONCATENATE("Cellular",CHAR(10),AQ520),CONCATENATE("Satellite",CHAR(10),AM520)),CONCATENATE("Satellite",CHAR(10),AM520)),IF(AI520&lt;AQ520,IF(OR(G520="3G",G520="4G"),CONCATENATE("Cellular",CHAR(10),AQ520),CONCATENATE("Microwave",CHAR(10),AI520)),CONCATENATE("Microwave",CHAR(10),AI520))),IF(AE520&lt;AM520,IF(AM520&lt;=AQ520,IF(OR(G520="3G",G520="4G"),CONCATENATE("Cellular",CHAR(10),AQ520),CONCATENATE("Satellite",CHAR(10),AM520)),CONCATENATE("Satellite",CHAR(10),AM520)),IF(AE520&lt;AQ520,IF(OR(G520="3G",G520="4G"),CONCATENATE("Cellular",CHAR(10),AQ520),CONCATENATE("Fiber Optic",CHAR(10),AE520)),CONCATENATE("Fiber Optic",CHAR(10),AE520)))),""),""))</f>
        <v/>
      </c>
      <c r="AB520" s="4" t="str">
        <f>IF(OR(ISBLANK(AF520),ISBLANK(AJ520),ISBLANK(AN520),ISBLANK(AR520)),"",IF(AND(ISNUMBER(AF520),ISNUMBER(AJ520),ISNUMBER(AN520),ISNUMBER(AR520)),IF(1,IF(AF520&lt;AJ520,IF(AJ520&lt;AN520,IF(AN520&lt;=AR520,IF(OR(G520="3G",G520="4G"),CONCATENATE("Cellular",CHAR(10),AR520),CONCATENATE("Satellite",CHAR(10),AN520)),CONCATENATE("Satellite",CHAR(10),AN520)),IF(AJ520&lt;AR520,IF(OR(G520="3G",G520="4G"),CONCATENATE("Cellular",CHAR(10),AR520),CONCATENATE("Microwave",CHAR(10),AJ520)),CONCATENATE("Microwave",CHAR(10),AJ520))),IF(AF520&lt;AN520,IF(AN520&lt;=AR520,IF(OR(G520="3G",G520="4G"),CONCATENATE("Cellular",CHAR(10),AR520),CONCATENATE("Satellite",CHAR(10),AN520)),CONCATENATE("Satellite",CHAR(10),AN520)),IF(AF520&lt;AR520,IF(OR(G520="3G",G520="4G"),CONCATENATE("Cellular",CHAR(10),AR520),CONCATENATE("Fiber Optic",CHAR(10),AF520)),CONCATENATE("Fiber Optic",CHAR(10),AF520)))),""),""))</f>
        <v/>
      </c>
      <c r="AC520" s="4" t="str">
        <f>IF(OR(ISBLANK(AG520),ISBLANK(AK520),ISBLANK(AO520),ISBLANK(AS520)),"",IF(AND(ISNUMBER(AG520),ISNUMBER(AK520),ISNUMBER(AO520),ISNUMBER(AS520)),IF(1,IF(AG520&lt;AK520,IF(AK520&lt;AO520,IF(AO520&lt;=AS520,IF(OR(G520="3G",G520="4G"),CONCATENATE("Cellular",CHAR(10),AS520),CONCATENATE("Satellite",CHAR(10),AO520)),CONCATENATE("Satellite",CHAR(10),AO520)),IF(AK520&lt;AS520,IF(OR(G520="3G",G520="4G"),CONCATENATE("Cellular",CHAR(10),AS520),CONCATENATE("Microwave",CHAR(10),AK520)),CONCATENATE("Microwave",CHAR(10),AK520))),IF(AG520&lt;AO520,IF(AO520&lt;=AS520,IF(OR(G520="3G",G520="4G"),CONCATENATE("Cellular",CHAR(10),AS520),CONCATENATE("Satellite",CHAR(10),AO520)),CONCATENATE("Satellite",CHAR(10),AO520)),IF(AG520&lt;AS520,IF(OR(G520="3G",G520="4G"),CONCATENATE("Cellular",CHAR(10),AS520),CONCATENATE("Fiber Optic",CHAR(10),AG520)),CONCATENATE("Fiber Optic",CHAR(10),AG520)))),""),""))</f>
        <v/>
      </c>
      <c r="AD520" s="4" t="str">
        <f>IF(OR(ISBLANK(AH520),ISBLANK(AL520),ISBLANK(AP520),ISBLANK(AT520)),"",IF(AND(ISNUMBER(AH520),ISNUMBER(AL520),ISNUMBER(AP520),ISNUMBER(AT520)),IF(1,IF(AH520&lt;AL520,IF(AL520&lt;AP520,IF(AP520&lt;=AT520,IF(OR(G520="3G",G520="4G"),CONCATENATE("Cellular",CHAR(10),AT520),CONCATENATE("Satellite",CHAR(10),AP520)),CONCATENATE("Satellite",CHAR(10),AP520)),IF(AL520&lt;AT520,IF(OR(G520="3G",G520="4G"),CONCATENATE("Cellular",CHAR(10),AT520),CONCATENATE("Microwave",CHAR(10),AL520)),CONCATENATE("Microwave",CHAR(10),AL520))),IF(AH520&lt;AP520,IF(AP520&lt;=AT520,IF(OR(G520="3G",G520="4G"),CONCATENATE("Cellular",CHAR(10),AT520),CONCATENATE("Satellite",CHAR(10),AP520)),CONCATENATE("Satellite",CHAR(10),AP520)),IF(AH520&lt;AT520,IF(OR(G520="3G",G520="4G"),CONCATENATE("Cellular",CHAR(10),AT520),CONCATENATE("Fiber Optic",CHAR(10),AH520)),CONCATENATE("Fiber Optic",CHAR(10),AH520)))),""),""))</f>
        <v/>
      </c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</row>
    <row r="521" spans="1:61" customHeight="1" ht="30"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4" t="str">
        <f>IF(OR(ISBLANK(AE521),ISBLANK(AI521),ISBLANK(AM521),ISBLANK(AQ521)),"",IF(AND(ISNUMBER(AE521),ISNUMBER(AI521),ISNUMBER(AM521),ISNUMBER(AQ521)),IF(1=1,IF(AE521&lt;AI521,IF(AI521&lt;AM521,IF(AM521&lt;=AQ521,IF(OR(G521="3G",G521="4G"),"Cellular","Satellite"),"Satellite"),IF(AI521&lt;AQ521,IF(OR(G521="3G",G521="4G"),"Cellular","Microwave"),"Microwave")),IF(AE521&lt;AM521,IF(AM521&lt;=AQ521,IF(OR(G521="3G",G521="4G"),"Cellular","Satellite"),"Satellite"),IF(AE521&lt;AQ521,IF(OR(G521="3G",G521="4G"),"Cellular","Fiber Optic"),"Fiber Optic"))),""),""))</f>
        <v/>
      </c>
      <c r="V521" s="4" t="str">
        <f>IF(OR(ISBLANK(K521),ISBLANK(L521),ISBLANK(N521),ISBLANK(O521),ISBLANK(Q521),ISBLANK(R521),ISBLANK(S521),ISBLANK(T521)),"",IF(AND(ISNUMBER(K521),ISNUMBER(L521),ISNUMBER(N521),ISNUMBER(O521),ISNUMBER(Q521),ISNUMBER(R521),ISNUMBER(S521),ISNUMBER(T521)),IF(AND(K521&gt;=0,L521&gt;=0,N521&gt;=0,O521&gt;=0,Q521&gt;=0,R521&gt;=0,S521&gt;=0,T521&gt;=0),IF((K521+L521*5)&gt;(N521+O521*5),IF((N521+O521*5)&gt;(Q521+R521*5),IF((Q521+R521*5)&gt;=(S521+T521*5),IF(OR(G521="3G",G521="4G"),"Cellular","Satellite"),"Satellite"),IF((N521+O521*5)&gt;(S521+T521*5),IF(OR(G521="3G",G521="4G"),"Cellular","Microwave"),"Microwave")),IF((K521+L521*5)&gt;(Q521+R521*5),IF((Q521+R521*5)&gt;=(S521+T521*5),IF(OR(G521="3G",G521="4G"),"Cellular","Satellite"),"Satellite"),IF((K521+L521*5)&gt;(S521+T521*5),IF(OR(G521="3G",G521="4G"),"Cellular","Fiber Optic"),"Fiber Optic"))),""),""))</f>
        <v/>
      </c>
      <c r="W521" s="4" t="str">
        <f>IF(OR(ISBLANK(K521),ISBLANK(L521),ISBLANK(N521),ISBLANK(O521),ISBLANK(Q521),ISBLANK(R521),ISBLANK(S521),ISBLANK(T521)),"",IF(AND(ISNUMBER(K521),ISNUMBER(L521),ISNUMBER(N521),ISNUMBER(O521),ISNUMBER(Q521),ISNUMBER(R521),ISNUMBER(S521),ISNUMBER(T521)),IF(AND(K521&gt;=0,L521&gt;=0,N521&gt;=0,O521&gt;=0,Q521&gt;=0,R521&gt;=0,S521&gt;=0,T521&gt;=0),IF((K521+L521*5)&gt;(N521+O521*5),IF((N521+O521*5)&gt;(Q521+R521*5),IF((Q521+R521*5)&gt;=(S521+T521*5),IF(OR(G521="3G",G521="4G"),"Cellular",CONCATENATE("Satellite",CHAR(10),Q521+R521*5)),CONCATENATE("Satellite",CHAR(10),Q521+R521*5)),IF((N521+O521*5)&gt;(S521+T521*5),IF(OR(G521="3G",G521="4G"),CONCATENATE("Cellular",CHAR(10),S521+T521*5),CONCATENATE("Microwave",CHAR(10),N521+O521*5)),CONCATENATE("Microwave",CHAR(10),N521+O521*5))),IF((K521+L521*5)&gt;(Q521+R521*5),IF((Q521+R521*5)&gt;=(S521+T521*5),IF(OR(G521="3G",G521="4G"),CONCATENATE("Cellular",CHAR(10),S521+T521*5),CONCATENATE("Satellite",CHAR(10),Q521+R521*5)),CONCATENATE("Satellite",CHAR(10),Q521+R521*5)),IF((K521+L521*5)&gt;(S521+T521*5),IF(OR(G521="3G",G521="4G"),CONCATENATE("Cellular",CHAR(10),S521+T521*5),CONCATENATE("Fiber Optic",CHAR(10),K521+L521*5)),CONCATENATE("Fiber Optic",CHAR(10),K521+L521*5)))),""),""))</f>
        <v/>
      </c>
      <c r="X521" s="4" t="str">
        <f>IF(OR(ISBLANK(K521),ISBLANK(L521),ISBLANK(N521),ISBLANK(O521),ISBLANK(Q521),ISBLANK(R521),ISBLANK(S521),ISBLANK(T521)),"",IF(AND(ISNUMBER(K521),ISNUMBER(L521),ISNUMBER(N521),ISNUMBER(O521),ISNUMBER(Q521),ISNUMBER(R521),ISNUMBER(S521),ISNUMBER(T521)),IF(AND(K521&gt;=0,L521&gt;=0,N521&gt;=0,O521&gt;=0,Q521&gt;=0,R521&gt;=0,S521&gt;=0,T521&gt;=0),IF((K521+L521*10)&gt;(N521+O521*10),IF((N521+O521*10)&gt;(Q521+R521*10),IF((Q521+R521*10)&gt;=(S521+T521*10),IF(OR(G521="3G",G521="4G"),"Cellular",CONCATENATE("Satellite",CHAR(10),Q521+R521*10)),CONCATENATE("Satellite",CHAR(10),Q521+R521*10)),IF((N521+O521*10)&gt;(S521+T521*10),IF(OR(G521="3G",G521="4G"),CONCATENATE("Cellular",CHAR(10),S521+T521*10),CONCATENATE("Microwave",CHAR(10),N521+O521*10)),CONCATENATE("Microwave",CHAR(10),N521+O521*10))),IF((K521+L521*10)&gt;(Q521+R521*10),IF((Q521+R521*10)&gt;=(S521+T521*10),IF(OR(G521="3G",G521="4G"),CONCATENATE("Cellular",CHAR(10),S521+T521*10),CONCATENATE("Satellite",CHAR(10),Q521+R521*10)),CONCATENATE("Satellite",CHAR(10),Q521+R521*10)),IF((K521+L521*10)&gt;(S521+T521*10),IF(OR(G521="3G",G521="4G"),CONCATENATE("Cellular",CHAR(10),S521+T521*10),CONCATENATE("Fiber Optic",CHAR(10),K521+L521*10)),CONCATENATE("Fiber Optic",CHAR(10),K521+L521*10)))),""),""))</f>
        <v/>
      </c>
      <c r="Y521" s="4" t="str">
        <f>IF(OR(ISBLANK(K521),ISBLANK(L521),ISBLANK(N521),ISBLANK(O521),ISBLANK(Q521),ISBLANK(R521),ISBLANK(S521),ISBLANK(T521)),"",IF(AND(ISNUMBER(K521),ISNUMBER(L521),ISNUMBER(N521),ISNUMBER(O521),ISNUMBER(Q521),ISNUMBER(R521),ISNUMBER(S521),ISNUMBER(T521)),IF(AND(K521&gt;=0,L521&gt;=0,N521&gt;=0,O521&gt;=0,Q521&gt;=0,R521&gt;=0,S521&gt;=0,T521&gt;=0),IF((K521+L521*15)&gt;(N521+O521*15),IF((N521+O521*15)&gt;(Q521+R521*15),IF((Q521+R521*15)&gt;=(S521+T521*15),IF(OR(G521="3G",G521="4G"),"Cellular",CONCATENATE("Satellite",CHAR(10),Q521+R521*15)),CONCATENATE("Satellite",CHAR(10),Q521+R521*15)),IF((N521+O521*15)&gt;(S521+T521*15),IF(OR(G521="3G",G521="4G"),CONCATENATE("Cellular",CHAR(10),S521+T521*15),CONCATENATE("Microwave",CHAR(10),N521+O521*15)),CONCATENATE("Microwave",CHAR(10),N521+O521*15))),IF((K521+L521*15)&gt;(Q521+R521*15),IF((Q521+R521*15)&gt;=(S521+T521*15),IF(OR(G521="3G",G521="4G"),CONCATENATE("Cellular",CHAR(10),S521+T521*15),CONCATENATE("Satellite",CHAR(10),Q521+R521*15)),CONCATENATE("Satellite",CHAR(10),Q521+R521*15)),IF((K521+L521*15)&gt;(S521+T521*15),IF(OR(G521="3G",G521="4G"),CONCATENATE("Cellular",CHAR(10),S521+T521*15),CONCATENATE("Fiber Optic",CHAR(10),K521+L521*15)),CONCATENATE("Fiber Optic",CHAR(10),K521+L521*15)))),""),""))</f>
        <v/>
      </c>
      <c r="Z521" s="4" t="str">
        <f>IF(OR(ISBLANK(K521),ISBLANK(L521),ISBLANK(N521),ISBLANK(O521),ISBLANK(Q521),ISBLANK(R521),ISBLANK(S521),ISBLANK(T521)),"",IF(AND(ISNUMBER(K521),ISNUMBER(L521),ISNUMBER(N521),ISNUMBER(O521),ISNUMBER(Q521),ISNUMBER(R521),ISNUMBER(S521),ISNUMBER(T521)),IF(AND(K521&gt;=0,L521&gt;=0,N521&gt;=0,O521&gt;=0,Q521&gt;=0,R521&gt;=0,S521&gt;=0,T521&gt;=0),IF((K521+L521*20)&gt;(N521+O521*20),IF((N521+O521*20)&gt;(Q521+R521*20),IF((Q521+R521*20)&gt;=(S521+T521*20),IF(OR(G521="3G",G521="4G"),"Cellular",CONCATENATE("Satellite",CHAR(10),Q521+R521*20)),CONCATENATE("Satellite",CHAR(10),Q521+R521*20)),IF((N521+O521*20)&gt;(S521+T521*20),IF(OR(G521="3G",G521="4G"),CONCATENATE("Cellular",CHAR(10),S521+T521*20),CONCATENATE("Microwave",CHAR(10),N521+O521*20)),CONCATENATE("Microwave",CHAR(10),N521+O521*20))),IF((K521+L521*20)&gt;(Q521+R521*20),IF((Q521+R521*20)&gt;=(S521+T521*20),IF(OR(G521="3G",G521="4G"),CONCATENATE("Cellular",CHAR(10),S521+T521*20),CONCATENATE("Satellite",CHAR(10),Q521+R521*20)),CONCATENATE("Satellite",CHAR(10),Q521+R521*20)),IF((K521+L521*20)&gt;(S521+T521*20),IF(OR(G521="3G",G521="4G"),CONCATENATE("Cellular",CHAR(10),S521+T521*20),CONCATENATE("Fiber Optic",CHAR(10),K521+L521*20)),CONCATENATE("Fiber Optic",CHAR(10),K521+L521*20)))),""),""))</f>
        <v/>
      </c>
      <c r="AA521" s="4" t="str">
        <f>IF(OR(ISBLANK(AE521),ISBLANK(AI521),ISBLANK(AM521),ISBLANK(AQ521)),"",IF(AND(ISNUMBER(AE521),ISNUMBER(AI521),ISNUMBER(AM521),ISNUMBER(AQ521)),IF(1,IF(AE521&lt;AI521,IF(AI521&lt;AM521,IF(AM521&lt;=AQ521,IF(OR(G521="3G",G521="4G"),CONCATENATE("Cellular",CHAR(10),AQ521),CONCATENATE("Satellite",CHAR(10),AM521)),CONCATENATE("Satellite",CHAR(10),AM521)),IF(AI521&lt;AQ521,IF(OR(G521="3G",G521="4G"),CONCATENATE("Cellular",CHAR(10),AQ521),CONCATENATE("Microwave",CHAR(10),AI521)),CONCATENATE("Microwave",CHAR(10),AI521))),IF(AE521&lt;AM521,IF(AM521&lt;=AQ521,IF(OR(G521="3G",G521="4G"),CONCATENATE("Cellular",CHAR(10),AQ521),CONCATENATE("Satellite",CHAR(10),AM521)),CONCATENATE("Satellite",CHAR(10),AM521)),IF(AE521&lt;AQ521,IF(OR(G521="3G",G521="4G"),CONCATENATE("Cellular",CHAR(10),AQ521),CONCATENATE("Fiber Optic",CHAR(10),AE521)),CONCATENATE("Fiber Optic",CHAR(10),AE521)))),""),""))</f>
        <v/>
      </c>
      <c r="AB521" s="4" t="str">
        <f>IF(OR(ISBLANK(AF521),ISBLANK(AJ521),ISBLANK(AN521),ISBLANK(AR521)),"",IF(AND(ISNUMBER(AF521),ISNUMBER(AJ521),ISNUMBER(AN521),ISNUMBER(AR521)),IF(1,IF(AF521&lt;AJ521,IF(AJ521&lt;AN521,IF(AN521&lt;=AR521,IF(OR(G521="3G",G521="4G"),CONCATENATE("Cellular",CHAR(10),AR521),CONCATENATE("Satellite",CHAR(10),AN521)),CONCATENATE("Satellite",CHAR(10),AN521)),IF(AJ521&lt;AR521,IF(OR(G521="3G",G521="4G"),CONCATENATE("Cellular",CHAR(10),AR521),CONCATENATE("Microwave",CHAR(10),AJ521)),CONCATENATE("Microwave",CHAR(10),AJ521))),IF(AF521&lt;AN521,IF(AN521&lt;=AR521,IF(OR(G521="3G",G521="4G"),CONCATENATE("Cellular",CHAR(10),AR521),CONCATENATE("Satellite",CHAR(10),AN521)),CONCATENATE("Satellite",CHAR(10),AN521)),IF(AF521&lt;AR521,IF(OR(G521="3G",G521="4G"),CONCATENATE("Cellular",CHAR(10),AR521),CONCATENATE("Fiber Optic",CHAR(10),AF521)),CONCATENATE("Fiber Optic",CHAR(10),AF521)))),""),""))</f>
        <v/>
      </c>
      <c r="AC521" s="4" t="str">
        <f>IF(OR(ISBLANK(AG521),ISBLANK(AK521),ISBLANK(AO521),ISBLANK(AS521)),"",IF(AND(ISNUMBER(AG521),ISNUMBER(AK521),ISNUMBER(AO521),ISNUMBER(AS521)),IF(1,IF(AG521&lt;AK521,IF(AK521&lt;AO521,IF(AO521&lt;=AS521,IF(OR(G521="3G",G521="4G"),CONCATENATE("Cellular",CHAR(10),AS521),CONCATENATE("Satellite",CHAR(10),AO521)),CONCATENATE("Satellite",CHAR(10),AO521)),IF(AK521&lt;AS521,IF(OR(G521="3G",G521="4G"),CONCATENATE("Cellular",CHAR(10),AS521),CONCATENATE("Microwave",CHAR(10),AK521)),CONCATENATE("Microwave",CHAR(10),AK521))),IF(AG521&lt;AO521,IF(AO521&lt;=AS521,IF(OR(G521="3G",G521="4G"),CONCATENATE("Cellular",CHAR(10),AS521),CONCATENATE("Satellite",CHAR(10),AO521)),CONCATENATE("Satellite",CHAR(10),AO521)),IF(AG521&lt;AS521,IF(OR(G521="3G",G521="4G"),CONCATENATE("Cellular",CHAR(10),AS521),CONCATENATE("Fiber Optic",CHAR(10),AG521)),CONCATENATE("Fiber Optic",CHAR(10),AG521)))),""),""))</f>
        <v/>
      </c>
      <c r="AD521" s="4" t="str">
        <f>IF(OR(ISBLANK(AH521),ISBLANK(AL521),ISBLANK(AP521),ISBLANK(AT521)),"",IF(AND(ISNUMBER(AH521),ISNUMBER(AL521),ISNUMBER(AP521),ISNUMBER(AT521)),IF(1,IF(AH521&lt;AL521,IF(AL521&lt;AP521,IF(AP521&lt;=AT521,IF(OR(G521="3G",G521="4G"),CONCATENATE("Cellular",CHAR(10),AT521),CONCATENATE("Satellite",CHAR(10),AP521)),CONCATENATE("Satellite",CHAR(10),AP521)),IF(AL521&lt;AT521,IF(OR(G521="3G",G521="4G"),CONCATENATE("Cellular",CHAR(10),AT521),CONCATENATE("Microwave",CHAR(10),AL521)),CONCATENATE("Microwave",CHAR(10),AL521))),IF(AH521&lt;AP521,IF(AP521&lt;=AT521,IF(OR(G521="3G",G521="4G"),CONCATENATE("Cellular",CHAR(10),AT521),CONCATENATE("Satellite",CHAR(10),AP521)),CONCATENATE("Satellite",CHAR(10),AP521)),IF(AH521&lt;AT521,IF(OR(G521="3G",G521="4G"),CONCATENATE("Cellular",CHAR(10),AT521),CONCATENATE("Fiber Optic",CHAR(10),AH521)),CONCATENATE("Fiber Optic",CHAR(10),AH521)))),""),""))</f>
        <v/>
      </c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</row>
    <row r="522" spans="1:61" customHeight="1" ht="30"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4" t="str">
        <f>IF(OR(ISBLANK(AE522),ISBLANK(AI522),ISBLANK(AM522),ISBLANK(AQ522)),"",IF(AND(ISNUMBER(AE522),ISNUMBER(AI522),ISNUMBER(AM522),ISNUMBER(AQ522)),IF(1=1,IF(AE522&lt;AI522,IF(AI522&lt;AM522,IF(AM522&lt;=AQ522,IF(OR(G522="3G",G522="4G"),"Cellular","Satellite"),"Satellite"),IF(AI522&lt;AQ522,IF(OR(G522="3G",G522="4G"),"Cellular","Microwave"),"Microwave")),IF(AE522&lt;AM522,IF(AM522&lt;=AQ522,IF(OR(G522="3G",G522="4G"),"Cellular","Satellite"),"Satellite"),IF(AE522&lt;AQ522,IF(OR(G522="3G",G522="4G"),"Cellular","Fiber Optic"),"Fiber Optic"))),""),""))</f>
        <v/>
      </c>
      <c r="V522" s="4" t="str">
        <f>IF(OR(ISBLANK(K522),ISBLANK(L522),ISBLANK(N522),ISBLANK(O522),ISBLANK(Q522),ISBLANK(R522),ISBLANK(S522),ISBLANK(T522)),"",IF(AND(ISNUMBER(K522),ISNUMBER(L522),ISNUMBER(N522),ISNUMBER(O522),ISNUMBER(Q522),ISNUMBER(R522),ISNUMBER(S522),ISNUMBER(T522)),IF(AND(K522&gt;=0,L522&gt;=0,N522&gt;=0,O522&gt;=0,Q522&gt;=0,R522&gt;=0,S522&gt;=0,T522&gt;=0),IF((K522+L522*5)&gt;(N522+O522*5),IF((N522+O522*5)&gt;(Q522+R522*5),IF((Q522+R522*5)&gt;=(S522+T522*5),IF(OR(G522="3G",G522="4G"),"Cellular","Satellite"),"Satellite"),IF((N522+O522*5)&gt;(S522+T522*5),IF(OR(G522="3G",G522="4G"),"Cellular","Microwave"),"Microwave")),IF((K522+L522*5)&gt;(Q522+R522*5),IF((Q522+R522*5)&gt;=(S522+T522*5),IF(OR(G522="3G",G522="4G"),"Cellular","Satellite"),"Satellite"),IF((K522+L522*5)&gt;(S522+T522*5),IF(OR(G522="3G",G522="4G"),"Cellular","Fiber Optic"),"Fiber Optic"))),""),""))</f>
        <v/>
      </c>
      <c r="W522" s="4" t="str">
        <f>IF(OR(ISBLANK(K522),ISBLANK(L522),ISBLANK(N522),ISBLANK(O522),ISBLANK(Q522),ISBLANK(R522),ISBLANK(S522),ISBLANK(T522)),"",IF(AND(ISNUMBER(K522),ISNUMBER(L522),ISNUMBER(N522),ISNUMBER(O522),ISNUMBER(Q522),ISNUMBER(R522),ISNUMBER(S522),ISNUMBER(T522)),IF(AND(K522&gt;=0,L522&gt;=0,N522&gt;=0,O522&gt;=0,Q522&gt;=0,R522&gt;=0,S522&gt;=0,T522&gt;=0),IF((K522+L522*5)&gt;(N522+O522*5),IF((N522+O522*5)&gt;(Q522+R522*5),IF((Q522+R522*5)&gt;=(S522+T522*5),IF(OR(G522="3G",G522="4G"),"Cellular",CONCATENATE("Satellite",CHAR(10),Q522+R522*5)),CONCATENATE("Satellite",CHAR(10),Q522+R522*5)),IF((N522+O522*5)&gt;(S522+T522*5),IF(OR(G522="3G",G522="4G"),CONCATENATE("Cellular",CHAR(10),S522+T522*5),CONCATENATE("Microwave",CHAR(10),N522+O522*5)),CONCATENATE("Microwave",CHAR(10),N522+O522*5))),IF((K522+L522*5)&gt;(Q522+R522*5),IF((Q522+R522*5)&gt;=(S522+T522*5),IF(OR(G522="3G",G522="4G"),CONCATENATE("Cellular",CHAR(10),S522+T522*5),CONCATENATE("Satellite",CHAR(10),Q522+R522*5)),CONCATENATE("Satellite",CHAR(10),Q522+R522*5)),IF((K522+L522*5)&gt;(S522+T522*5),IF(OR(G522="3G",G522="4G"),CONCATENATE("Cellular",CHAR(10),S522+T522*5),CONCATENATE("Fiber Optic",CHAR(10),K522+L522*5)),CONCATENATE("Fiber Optic",CHAR(10),K522+L522*5)))),""),""))</f>
        <v/>
      </c>
      <c r="X522" s="4" t="str">
        <f>IF(OR(ISBLANK(K522),ISBLANK(L522),ISBLANK(N522),ISBLANK(O522),ISBLANK(Q522),ISBLANK(R522),ISBLANK(S522),ISBLANK(T522)),"",IF(AND(ISNUMBER(K522),ISNUMBER(L522),ISNUMBER(N522),ISNUMBER(O522),ISNUMBER(Q522),ISNUMBER(R522),ISNUMBER(S522),ISNUMBER(T522)),IF(AND(K522&gt;=0,L522&gt;=0,N522&gt;=0,O522&gt;=0,Q522&gt;=0,R522&gt;=0,S522&gt;=0,T522&gt;=0),IF((K522+L522*10)&gt;(N522+O522*10),IF((N522+O522*10)&gt;(Q522+R522*10),IF((Q522+R522*10)&gt;=(S522+T522*10),IF(OR(G522="3G",G522="4G"),"Cellular",CONCATENATE("Satellite",CHAR(10),Q522+R522*10)),CONCATENATE("Satellite",CHAR(10),Q522+R522*10)),IF((N522+O522*10)&gt;(S522+T522*10),IF(OR(G522="3G",G522="4G"),CONCATENATE("Cellular",CHAR(10),S522+T522*10),CONCATENATE("Microwave",CHAR(10),N522+O522*10)),CONCATENATE("Microwave",CHAR(10),N522+O522*10))),IF((K522+L522*10)&gt;(Q522+R522*10),IF((Q522+R522*10)&gt;=(S522+T522*10),IF(OR(G522="3G",G522="4G"),CONCATENATE("Cellular",CHAR(10),S522+T522*10),CONCATENATE("Satellite",CHAR(10),Q522+R522*10)),CONCATENATE("Satellite",CHAR(10),Q522+R522*10)),IF((K522+L522*10)&gt;(S522+T522*10),IF(OR(G522="3G",G522="4G"),CONCATENATE("Cellular",CHAR(10),S522+T522*10),CONCATENATE("Fiber Optic",CHAR(10),K522+L522*10)),CONCATENATE("Fiber Optic",CHAR(10),K522+L522*10)))),""),""))</f>
        <v/>
      </c>
      <c r="Y522" s="4" t="str">
        <f>IF(OR(ISBLANK(K522),ISBLANK(L522),ISBLANK(N522),ISBLANK(O522),ISBLANK(Q522),ISBLANK(R522),ISBLANK(S522),ISBLANK(T522)),"",IF(AND(ISNUMBER(K522),ISNUMBER(L522),ISNUMBER(N522),ISNUMBER(O522),ISNUMBER(Q522),ISNUMBER(R522),ISNUMBER(S522),ISNUMBER(T522)),IF(AND(K522&gt;=0,L522&gt;=0,N522&gt;=0,O522&gt;=0,Q522&gt;=0,R522&gt;=0,S522&gt;=0,T522&gt;=0),IF((K522+L522*15)&gt;(N522+O522*15),IF((N522+O522*15)&gt;(Q522+R522*15),IF((Q522+R522*15)&gt;=(S522+T522*15),IF(OR(G522="3G",G522="4G"),"Cellular",CONCATENATE("Satellite",CHAR(10),Q522+R522*15)),CONCATENATE("Satellite",CHAR(10),Q522+R522*15)),IF((N522+O522*15)&gt;(S522+T522*15),IF(OR(G522="3G",G522="4G"),CONCATENATE("Cellular",CHAR(10),S522+T522*15),CONCATENATE("Microwave",CHAR(10),N522+O522*15)),CONCATENATE("Microwave",CHAR(10),N522+O522*15))),IF((K522+L522*15)&gt;(Q522+R522*15),IF((Q522+R522*15)&gt;=(S522+T522*15),IF(OR(G522="3G",G522="4G"),CONCATENATE("Cellular",CHAR(10),S522+T522*15),CONCATENATE("Satellite",CHAR(10),Q522+R522*15)),CONCATENATE("Satellite",CHAR(10),Q522+R522*15)),IF((K522+L522*15)&gt;(S522+T522*15),IF(OR(G522="3G",G522="4G"),CONCATENATE("Cellular",CHAR(10),S522+T522*15),CONCATENATE("Fiber Optic",CHAR(10),K522+L522*15)),CONCATENATE("Fiber Optic",CHAR(10),K522+L522*15)))),""),""))</f>
        <v/>
      </c>
      <c r="Z522" s="4" t="str">
        <f>IF(OR(ISBLANK(K522),ISBLANK(L522),ISBLANK(N522),ISBLANK(O522),ISBLANK(Q522),ISBLANK(R522),ISBLANK(S522),ISBLANK(T522)),"",IF(AND(ISNUMBER(K522),ISNUMBER(L522),ISNUMBER(N522),ISNUMBER(O522),ISNUMBER(Q522),ISNUMBER(R522),ISNUMBER(S522),ISNUMBER(T522)),IF(AND(K522&gt;=0,L522&gt;=0,N522&gt;=0,O522&gt;=0,Q522&gt;=0,R522&gt;=0,S522&gt;=0,T522&gt;=0),IF((K522+L522*20)&gt;(N522+O522*20),IF((N522+O522*20)&gt;(Q522+R522*20),IF((Q522+R522*20)&gt;=(S522+T522*20),IF(OR(G522="3G",G522="4G"),"Cellular",CONCATENATE("Satellite",CHAR(10),Q522+R522*20)),CONCATENATE("Satellite",CHAR(10),Q522+R522*20)),IF((N522+O522*20)&gt;(S522+T522*20),IF(OR(G522="3G",G522="4G"),CONCATENATE("Cellular",CHAR(10),S522+T522*20),CONCATENATE("Microwave",CHAR(10),N522+O522*20)),CONCATENATE("Microwave",CHAR(10),N522+O522*20))),IF((K522+L522*20)&gt;(Q522+R522*20),IF((Q522+R522*20)&gt;=(S522+T522*20),IF(OR(G522="3G",G522="4G"),CONCATENATE("Cellular",CHAR(10),S522+T522*20),CONCATENATE("Satellite",CHAR(10),Q522+R522*20)),CONCATENATE("Satellite",CHAR(10),Q522+R522*20)),IF((K522+L522*20)&gt;(S522+T522*20),IF(OR(G522="3G",G522="4G"),CONCATENATE("Cellular",CHAR(10),S522+T522*20),CONCATENATE("Fiber Optic",CHAR(10),K522+L522*20)),CONCATENATE("Fiber Optic",CHAR(10),K522+L522*20)))),""),""))</f>
        <v/>
      </c>
      <c r="AA522" s="4" t="str">
        <f>IF(OR(ISBLANK(AE522),ISBLANK(AI522),ISBLANK(AM522),ISBLANK(AQ522)),"",IF(AND(ISNUMBER(AE522),ISNUMBER(AI522),ISNUMBER(AM522),ISNUMBER(AQ522)),IF(1,IF(AE522&lt;AI522,IF(AI522&lt;AM522,IF(AM522&lt;=AQ522,IF(OR(G522="3G",G522="4G"),CONCATENATE("Cellular",CHAR(10),AQ522),CONCATENATE("Satellite",CHAR(10),AM522)),CONCATENATE("Satellite",CHAR(10),AM522)),IF(AI522&lt;AQ522,IF(OR(G522="3G",G522="4G"),CONCATENATE("Cellular",CHAR(10),AQ522),CONCATENATE("Microwave",CHAR(10),AI522)),CONCATENATE("Microwave",CHAR(10),AI522))),IF(AE522&lt;AM522,IF(AM522&lt;=AQ522,IF(OR(G522="3G",G522="4G"),CONCATENATE("Cellular",CHAR(10),AQ522),CONCATENATE("Satellite",CHAR(10),AM522)),CONCATENATE("Satellite",CHAR(10),AM522)),IF(AE522&lt;AQ522,IF(OR(G522="3G",G522="4G"),CONCATENATE("Cellular",CHAR(10),AQ522),CONCATENATE("Fiber Optic",CHAR(10),AE522)),CONCATENATE("Fiber Optic",CHAR(10),AE522)))),""),""))</f>
        <v/>
      </c>
      <c r="AB522" s="4" t="str">
        <f>IF(OR(ISBLANK(AF522),ISBLANK(AJ522),ISBLANK(AN522),ISBLANK(AR522)),"",IF(AND(ISNUMBER(AF522),ISNUMBER(AJ522),ISNUMBER(AN522),ISNUMBER(AR522)),IF(1,IF(AF522&lt;AJ522,IF(AJ522&lt;AN522,IF(AN522&lt;=AR522,IF(OR(G522="3G",G522="4G"),CONCATENATE("Cellular",CHAR(10),AR522),CONCATENATE("Satellite",CHAR(10),AN522)),CONCATENATE("Satellite",CHAR(10),AN522)),IF(AJ522&lt;AR522,IF(OR(G522="3G",G522="4G"),CONCATENATE("Cellular",CHAR(10),AR522),CONCATENATE("Microwave",CHAR(10),AJ522)),CONCATENATE("Microwave",CHAR(10),AJ522))),IF(AF522&lt;AN522,IF(AN522&lt;=AR522,IF(OR(G522="3G",G522="4G"),CONCATENATE("Cellular",CHAR(10),AR522),CONCATENATE("Satellite",CHAR(10),AN522)),CONCATENATE("Satellite",CHAR(10),AN522)),IF(AF522&lt;AR522,IF(OR(G522="3G",G522="4G"),CONCATENATE("Cellular",CHAR(10),AR522),CONCATENATE("Fiber Optic",CHAR(10),AF522)),CONCATENATE("Fiber Optic",CHAR(10),AF522)))),""),""))</f>
        <v/>
      </c>
      <c r="AC522" s="4" t="str">
        <f>IF(OR(ISBLANK(AG522),ISBLANK(AK522),ISBLANK(AO522),ISBLANK(AS522)),"",IF(AND(ISNUMBER(AG522),ISNUMBER(AK522),ISNUMBER(AO522),ISNUMBER(AS522)),IF(1,IF(AG522&lt;AK522,IF(AK522&lt;AO522,IF(AO522&lt;=AS522,IF(OR(G522="3G",G522="4G"),CONCATENATE("Cellular",CHAR(10),AS522),CONCATENATE("Satellite",CHAR(10),AO522)),CONCATENATE("Satellite",CHAR(10),AO522)),IF(AK522&lt;AS522,IF(OR(G522="3G",G522="4G"),CONCATENATE("Cellular",CHAR(10),AS522),CONCATENATE("Microwave",CHAR(10),AK522)),CONCATENATE("Microwave",CHAR(10),AK522))),IF(AG522&lt;AO522,IF(AO522&lt;=AS522,IF(OR(G522="3G",G522="4G"),CONCATENATE("Cellular",CHAR(10),AS522),CONCATENATE("Satellite",CHAR(10),AO522)),CONCATENATE("Satellite",CHAR(10),AO522)),IF(AG522&lt;AS522,IF(OR(G522="3G",G522="4G"),CONCATENATE("Cellular",CHAR(10),AS522),CONCATENATE("Fiber Optic",CHAR(10),AG522)),CONCATENATE("Fiber Optic",CHAR(10),AG522)))),""),""))</f>
        <v/>
      </c>
      <c r="AD522" s="4" t="str">
        <f>IF(OR(ISBLANK(AH522),ISBLANK(AL522),ISBLANK(AP522),ISBLANK(AT522)),"",IF(AND(ISNUMBER(AH522),ISNUMBER(AL522),ISNUMBER(AP522),ISNUMBER(AT522)),IF(1,IF(AH522&lt;AL522,IF(AL522&lt;AP522,IF(AP522&lt;=AT522,IF(OR(G522="3G",G522="4G"),CONCATENATE("Cellular",CHAR(10),AT522),CONCATENATE("Satellite",CHAR(10),AP522)),CONCATENATE("Satellite",CHAR(10),AP522)),IF(AL522&lt;AT522,IF(OR(G522="3G",G522="4G"),CONCATENATE("Cellular",CHAR(10),AT522),CONCATENATE("Microwave",CHAR(10),AL522)),CONCATENATE("Microwave",CHAR(10),AL522))),IF(AH522&lt;AP522,IF(AP522&lt;=AT522,IF(OR(G522="3G",G522="4G"),CONCATENATE("Cellular",CHAR(10),AT522),CONCATENATE("Satellite",CHAR(10),AP522)),CONCATENATE("Satellite",CHAR(10),AP522)),IF(AH522&lt;AT522,IF(OR(G522="3G",G522="4G"),CONCATENATE("Cellular",CHAR(10),AT522),CONCATENATE("Fiber Optic",CHAR(10),AH522)),CONCATENATE("Fiber Optic",CHAR(10),AH522)))),""),""))</f>
        <v/>
      </c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</row>
    <row r="523" spans="1:61" customHeight="1" ht="30"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4" t="str">
        <f>IF(OR(ISBLANK(AE523),ISBLANK(AI523),ISBLANK(AM523),ISBLANK(AQ523)),"",IF(AND(ISNUMBER(AE523),ISNUMBER(AI523),ISNUMBER(AM523),ISNUMBER(AQ523)),IF(1=1,IF(AE523&lt;AI523,IF(AI523&lt;AM523,IF(AM523&lt;=AQ523,IF(OR(G523="3G",G523="4G"),"Cellular","Satellite"),"Satellite"),IF(AI523&lt;AQ523,IF(OR(G523="3G",G523="4G"),"Cellular","Microwave"),"Microwave")),IF(AE523&lt;AM523,IF(AM523&lt;=AQ523,IF(OR(G523="3G",G523="4G"),"Cellular","Satellite"),"Satellite"),IF(AE523&lt;AQ523,IF(OR(G523="3G",G523="4G"),"Cellular","Fiber Optic"),"Fiber Optic"))),""),""))</f>
        <v/>
      </c>
      <c r="V523" s="4" t="str">
        <f>IF(OR(ISBLANK(K523),ISBLANK(L523),ISBLANK(N523),ISBLANK(O523),ISBLANK(Q523),ISBLANK(R523),ISBLANK(S523),ISBLANK(T523)),"",IF(AND(ISNUMBER(K523),ISNUMBER(L523),ISNUMBER(N523),ISNUMBER(O523),ISNUMBER(Q523),ISNUMBER(R523),ISNUMBER(S523),ISNUMBER(T523)),IF(AND(K523&gt;=0,L523&gt;=0,N523&gt;=0,O523&gt;=0,Q523&gt;=0,R523&gt;=0,S523&gt;=0,T523&gt;=0),IF((K523+L523*5)&gt;(N523+O523*5),IF((N523+O523*5)&gt;(Q523+R523*5),IF((Q523+R523*5)&gt;=(S523+T523*5),IF(OR(G523="3G",G523="4G"),"Cellular","Satellite"),"Satellite"),IF((N523+O523*5)&gt;(S523+T523*5),IF(OR(G523="3G",G523="4G"),"Cellular","Microwave"),"Microwave")),IF((K523+L523*5)&gt;(Q523+R523*5),IF((Q523+R523*5)&gt;=(S523+T523*5),IF(OR(G523="3G",G523="4G"),"Cellular","Satellite"),"Satellite"),IF((K523+L523*5)&gt;(S523+T523*5),IF(OR(G523="3G",G523="4G"),"Cellular","Fiber Optic"),"Fiber Optic"))),""),""))</f>
        <v/>
      </c>
      <c r="W523" s="4" t="str">
        <f>IF(OR(ISBLANK(K523),ISBLANK(L523),ISBLANK(N523),ISBLANK(O523),ISBLANK(Q523),ISBLANK(R523),ISBLANK(S523),ISBLANK(T523)),"",IF(AND(ISNUMBER(K523),ISNUMBER(L523),ISNUMBER(N523),ISNUMBER(O523),ISNUMBER(Q523),ISNUMBER(R523),ISNUMBER(S523),ISNUMBER(T523)),IF(AND(K523&gt;=0,L523&gt;=0,N523&gt;=0,O523&gt;=0,Q523&gt;=0,R523&gt;=0,S523&gt;=0,T523&gt;=0),IF((K523+L523*5)&gt;(N523+O523*5),IF((N523+O523*5)&gt;(Q523+R523*5),IF((Q523+R523*5)&gt;=(S523+T523*5),IF(OR(G523="3G",G523="4G"),"Cellular",CONCATENATE("Satellite",CHAR(10),Q523+R523*5)),CONCATENATE("Satellite",CHAR(10),Q523+R523*5)),IF((N523+O523*5)&gt;(S523+T523*5),IF(OR(G523="3G",G523="4G"),CONCATENATE("Cellular",CHAR(10),S523+T523*5),CONCATENATE("Microwave",CHAR(10),N523+O523*5)),CONCATENATE("Microwave",CHAR(10),N523+O523*5))),IF((K523+L523*5)&gt;(Q523+R523*5),IF((Q523+R523*5)&gt;=(S523+T523*5),IF(OR(G523="3G",G523="4G"),CONCATENATE("Cellular",CHAR(10),S523+T523*5),CONCATENATE("Satellite",CHAR(10),Q523+R523*5)),CONCATENATE("Satellite",CHAR(10),Q523+R523*5)),IF((K523+L523*5)&gt;(S523+T523*5),IF(OR(G523="3G",G523="4G"),CONCATENATE("Cellular",CHAR(10),S523+T523*5),CONCATENATE("Fiber Optic",CHAR(10),K523+L523*5)),CONCATENATE("Fiber Optic",CHAR(10),K523+L523*5)))),""),""))</f>
        <v/>
      </c>
      <c r="X523" s="4" t="str">
        <f>IF(OR(ISBLANK(K523),ISBLANK(L523),ISBLANK(N523),ISBLANK(O523),ISBLANK(Q523),ISBLANK(R523),ISBLANK(S523),ISBLANK(T523)),"",IF(AND(ISNUMBER(K523),ISNUMBER(L523),ISNUMBER(N523),ISNUMBER(O523),ISNUMBER(Q523),ISNUMBER(R523),ISNUMBER(S523),ISNUMBER(T523)),IF(AND(K523&gt;=0,L523&gt;=0,N523&gt;=0,O523&gt;=0,Q523&gt;=0,R523&gt;=0,S523&gt;=0,T523&gt;=0),IF((K523+L523*10)&gt;(N523+O523*10),IF((N523+O523*10)&gt;(Q523+R523*10),IF((Q523+R523*10)&gt;=(S523+T523*10),IF(OR(G523="3G",G523="4G"),"Cellular",CONCATENATE("Satellite",CHAR(10),Q523+R523*10)),CONCATENATE("Satellite",CHAR(10),Q523+R523*10)),IF((N523+O523*10)&gt;(S523+T523*10),IF(OR(G523="3G",G523="4G"),CONCATENATE("Cellular",CHAR(10),S523+T523*10),CONCATENATE("Microwave",CHAR(10),N523+O523*10)),CONCATENATE("Microwave",CHAR(10),N523+O523*10))),IF((K523+L523*10)&gt;(Q523+R523*10),IF((Q523+R523*10)&gt;=(S523+T523*10),IF(OR(G523="3G",G523="4G"),CONCATENATE("Cellular",CHAR(10),S523+T523*10),CONCATENATE("Satellite",CHAR(10),Q523+R523*10)),CONCATENATE("Satellite",CHAR(10),Q523+R523*10)),IF((K523+L523*10)&gt;(S523+T523*10),IF(OR(G523="3G",G523="4G"),CONCATENATE("Cellular",CHAR(10),S523+T523*10),CONCATENATE("Fiber Optic",CHAR(10),K523+L523*10)),CONCATENATE("Fiber Optic",CHAR(10),K523+L523*10)))),""),""))</f>
        <v/>
      </c>
      <c r="Y523" s="4" t="str">
        <f>IF(OR(ISBLANK(K523),ISBLANK(L523),ISBLANK(N523),ISBLANK(O523),ISBLANK(Q523),ISBLANK(R523),ISBLANK(S523),ISBLANK(T523)),"",IF(AND(ISNUMBER(K523),ISNUMBER(L523),ISNUMBER(N523),ISNUMBER(O523),ISNUMBER(Q523),ISNUMBER(R523),ISNUMBER(S523),ISNUMBER(T523)),IF(AND(K523&gt;=0,L523&gt;=0,N523&gt;=0,O523&gt;=0,Q523&gt;=0,R523&gt;=0,S523&gt;=0,T523&gt;=0),IF((K523+L523*15)&gt;(N523+O523*15),IF((N523+O523*15)&gt;(Q523+R523*15),IF((Q523+R523*15)&gt;=(S523+T523*15),IF(OR(G523="3G",G523="4G"),"Cellular",CONCATENATE("Satellite",CHAR(10),Q523+R523*15)),CONCATENATE("Satellite",CHAR(10),Q523+R523*15)),IF((N523+O523*15)&gt;(S523+T523*15),IF(OR(G523="3G",G523="4G"),CONCATENATE("Cellular",CHAR(10),S523+T523*15),CONCATENATE("Microwave",CHAR(10),N523+O523*15)),CONCATENATE("Microwave",CHAR(10),N523+O523*15))),IF((K523+L523*15)&gt;(Q523+R523*15),IF((Q523+R523*15)&gt;=(S523+T523*15),IF(OR(G523="3G",G523="4G"),CONCATENATE("Cellular",CHAR(10),S523+T523*15),CONCATENATE("Satellite",CHAR(10),Q523+R523*15)),CONCATENATE("Satellite",CHAR(10),Q523+R523*15)),IF((K523+L523*15)&gt;(S523+T523*15),IF(OR(G523="3G",G523="4G"),CONCATENATE("Cellular",CHAR(10),S523+T523*15),CONCATENATE("Fiber Optic",CHAR(10),K523+L523*15)),CONCATENATE("Fiber Optic",CHAR(10),K523+L523*15)))),""),""))</f>
        <v/>
      </c>
      <c r="Z523" s="4" t="str">
        <f>IF(OR(ISBLANK(K523),ISBLANK(L523),ISBLANK(N523),ISBLANK(O523),ISBLANK(Q523),ISBLANK(R523),ISBLANK(S523),ISBLANK(T523)),"",IF(AND(ISNUMBER(K523),ISNUMBER(L523),ISNUMBER(N523),ISNUMBER(O523),ISNUMBER(Q523),ISNUMBER(R523),ISNUMBER(S523),ISNUMBER(T523)),IF(AND(K523&gt;=0,L523&gt;=0,N523&gt;=0,O523&gt;=0,Q523&gt;=0,R523&gt;=0,S523&gt;=0,T523&gt;=0),IF((K523+L523*20)&gt;(N523+O523*20),IF((N523+O523*20)&gt;(Q523+R523*20),IF((Q523+R523*20)&gt;=(S523+T523*20),IF(OR(G523="3G",G523="4G"),"Cellular",CONCATENATE("Satellite",CHAR(10),Q523+R523*20)),CONCATENATE("Satellite",CHAR(10),Q523+R523*20)),IF((N523+O523*20)&gt;(S523+T523*20),IF(OR(G523="3G",G523="4G"),CONCATENATE("Cellular",CHAR(10),S523+T523*20),CONCATENATE("Microwave",CHAR(10),N523+O523*20)),CONCATENATE("Microwave",CHAR(10),N523+O523*20))),IF((K523+L523*20)&gt;(Q523+R523*20),IF((Q523+R523*20)&gt;=(S523+T523*20),IF(OR(G523="3G",G523="4G"),CONCATENATE("Cellular",CHAR(10),S523+T523*20),CONCATENATE("Satellite",CHAR(10),Q523+R523*20)),CONCATENATE("Satellite",CHAR(10),Q523+R523*20)),IF((K523+L523*20)&gt;(S523+T523*20),IF(OR(G523="3G",G523="4G"),CONCATENATE("Cellular",CHAR(10),S523+T523*20),CONCATENATE("Fiber Optic",CHAR(10),K523+L523*20)),CONCATENATE("Fiber Optic",CHAR(10),K523+L523*20)))),""),""))</f>
        <v/>
      </c>
      <c r="AA523" s="4" t="str">
        <f>IF(OR(ISBLANK(AE523),ISBLANK(AI523),ISBLANK(AM523),ISBLANK(AQ523)),"",IF(AND(ISNUMBER(AE523),ISNUMBER(AI523),ISNUMBER(AM523),ISNUMBER(AQ523)),IF(1,IF(AE523&lt;AI523,IF(AI523&lt;AM523,IF(AM523&lt;=AQ523,IF(OR(G523="3G",G523="4G"),CONCATENATE("Cellular",CHAR(10),AQ523),CONCATENATE("Satellite",CHAR(10),AM523)),CONCATENATE("Satellite",CHAR(10),AM523)),IF(AI523&lt;AQ523,IF(OR(G523="3G",G523="4G"),CONCATENATE("Cellular",CHAR(10),AQ523),CONCATENATE("Microwave",CHAR(10),AI523)),CONCATENATE("Microwave",CHAR(10),AI523))),IF(AE523&lt;AM523,IF(AM523&lt;=AQ523,IF(OR(G523="3G",G523="4G"),CONCATENATE("Cellular",CHAR(10),AQ523),CONCATENATE("Satellite",CHAR(10),AM523)),CONCATENATE("Satellite",CHAR(10),AM523)),IF(AE523&lt;AQ523,IF(OR(G523="3G",G523="4G"),CONCATENATE("Cellular",CHAR(10),AQ523),CONCATENATE("Fiber Optic",CHAR(10),AE523)),CONCATENATE("Fiber Optic",CHAR(10),AE523)))),""),""))</f>
        <v/>
      </c>
      <c r="AB523" s="4" t="str">
        <f>IF(OR(ISBLANK(AF523),ISBLANK(AJ523),ISBLANK(AN523),ISBLANK(AR523)),"",IF(AND(ISNUMBER(AF523),ISNUMBER(AJ523),ISNUMBER(AN523),ISNUMBER(AR523)),IF(1,IF(AF523&lt;AJ523,IF(AJ523&lt;AN523,IF(AN523&lt;=AR523,IF(OR(G523="3G",G523="4G"),CONCATENATE("Cellular",CHAR(10),AR523),CONCATENATE("Satellite",CHAR(10),AN523)),CONCATENATE("Satellite",CHAR(10),AN523)),IF(AJ523&lt;AR523,IF(OR(G523="3G",G523="4G"),CONCATENATE("Cellular",CHAR(10),AR523),CONCATENATE("Microwave",CHAR(10),AJ523)),CONCATENATE("Microwave",CHAR(10),AJ523))),IF(AF523&lt;AN523,IF(AN523&lt;=AR523,IF(OR(G523="3G",G523="4G"),CONCATENATE("Cellular",CHAR(10),AR523),CONCATENATE("Satellite",CHAR(10),AN523)),CONCATENATE("Satellite",CHAR(10),AN523)),IF(AF523&lt;AR523,IF(OR(G523="3G",G523="4G"),CONCATENATE("Cellular",CHAR(10),AR523),CONCATENATE("Fiber Optic",CHAR(10),AF523)),CONCATENATE("Fiber Optic",CHAR(10),AF523)))),""),""))</f>
        <v/>
      </c>
      <c r="AC523" s="4" t="str">
        <f>IF(OR(ISBLANK(AG523),ISBLANK(AK523),ISBLANK(AO523),ISBLANK(AS523)),"",IF(AND(ISNUMBER(AG523),ISNUMBER(AK523),ISNUMBER(AO523),ISNUMBER(AS523)),IF(1,IF(AG523&lt;AK523,IF(AK523&lt;AO523,IF(AO523&lt;=AS523,IF(OR(G523="3G",G523="4G"),CONCATENATE("Cellular",CHAR(10),AS523),CONCATENATE("Satellite",CHAR(10),AO523)),CONCATENATE("Satellite",CHAR(10),AO523)),IF(AK523&lt;AS523,IF(OR(G523="3G",G523="4G"),CONCATENATE("Cellular",CHAR(10),AS523),CONCATENATE("Microwave",CHAR(10),AK523)),CONCATENATE("Microwave",CHAR(10),AK523))),IF(AG523&lt;AO523,IF(AO523&lt;=AS523,IF(OR(G523="3G",G523="4G"),CONCATENATE("Cellular",CHAR(10),AS523),CONCATENATE("Satellite",CHAR(10),AO523)),CONCATENATE("Satellite",CHAR(10),AO523)),IF(AG523&lt;AS523,IF(OR(G523="3G",G523="4G"),CONCATENATE("Cellular",CHAR(10),AS523),CONCATENATE("Fiber Optic",CHAR(10),AG523)),CONCATENATE("Fiber Optic",CHAR(10),AG523)))),""),""))</f>
        <v/>
      </c>
      <c r="AD523" s="4" t="str">
        <f>IF(OR(ISBLANK(AH523),ISBLANK(AL523),ISBLANK(AP523),ISBLANK(AT523)),"",IF(AND(ISNUMBER(AH523),ISNUMBER(AL523),ISNUMBER(AP523),ISNUMBER(AT523)),IF(1,IF(AH523&lt;AL523,IF(AL523&lt;AP523,IF(AP523&lt;=AT523,IF(OR(G523="3G",G523="4G"),CONCATENATE("Cellular",CHAR(10),AT523),CONCATENATE("Satellite",CHAR(10),AP523)),CONCATENATE("Satellite",CHAR(10),AP523)),IF(AL523&lt;AT523,IF(OR(G523="3G",G523="4G"),CONCATENATE("Cellular",CHAR(10),AT523),CONCATENATE("Microwave",CHAR(10),AL523)),CONCATENATE("Microwave",CHAR(10),AL523))),IF(AH523&lt;AP523,IF(AP523&lt;=AT523,IF(OR(G523="3G",G523="4G"),CONCATENATE("Cellular",CHAR(10),AT523),CONCATENATE("Satellite",CHAR(10),AP523)),CONCATENATE("Satellite",CHAR(10),AP523)),IF(AH523&lt;AT523,IF(OR(G523="3G",G523="4G"),CONCATENATE("Cellular",CHAR(10),AT523),CONCATENATE("Fiber Optic",CHAR(10),AH523)),CONCATENATE("Fiber Optic",CHAR(10),AH523)))),""),""))</f>
        <v/>
      </c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</row>
    <row r="524" spans="1:61" customHeight="1" ht="30"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4" t="str">
        <f>IF(OR(ISBLANK(AE524),ISBLANK(AI524),ISBLANK(AM524),ISBLANK(AQ524)),"",IF(AND(ISNUMBER(AE524),ISNUMBER(AI524),ISNUMBER(AM524),ISNUMBER(AQ524)),IF(1=1,IF(AE524&lt;AI524,IF(AI524&lt;AM524,IF(AM524&lt;=AQ524,IF(OR(G524="3G",G524="4G"),"Cellular","Satellite"),"Satellite"),IF(AI524&lt;AQ524,IF(OR(G524="3G",G524="4G"),"Cellular","Microwave"),"Microwave")),IF(AE524&lt;AM524,IF(AM524&lt;=AQ524,IF(OR(G524="3G",G524="4G"),"Cellular","Satellite"),"Satellite"),IF(AE524&lt;AQ524,IF(OR(G524="3G",G524="4G"),"Cellular","Fiber Optic"),"Fiber Optic"))),""),""))</f>
        <v/>
      </c>
      <c r="V524" s="4" t="str">
        <f>IF(OR(ISBLANK(K524),ISBLANK(L524),ISBLANK(N524),ISBLANK(O524),ISBLANK(Q524),ISBLANK(R524),ISBLANK(S524),ISBLANK(T524)),"",IF(AND(ISNUMBER(K524),ISNUMBER(L524),ISNUMBER(N524),ISNUMBER(O524),ISNUMBER(Q524),ISNUMBER(R524),ISNUMBER(S524),ISNUMBER(T524)),IF(AND(K524&gt;=0,L524&gt;=0,N524&gt;=0,O524&gt;=0,Q524&gt;=0,R524&gt;=0,S524&gt;=0,T524&gt;=0),IF((K524+L524*5)&gt;(N524+O524*5),IF((N524+O524*5)&gt;(Q524+R524*5),IF((Q524+R524*5)&gt;=(S524+T524*5),IF(OR(G524="3G",G524="4G"),"Cellular","Satellite"),"Satellite"),IF((N524+O524*5)&gt;(S524+T524*5),IF(OR(G524="3G",G524="4G"),"Cellular","Microwave"),"Microwave")),IF((K524+L524*5)&gt;(Q524+R524*5),IF((Q524+R524*5)&gt;=(S524+T524*5),IF(OR(G524="3G",G524="4G"),"Cellular","Satellite"),"Satellite"),IF((K524+L524*5)&gt;(S524+T524*5),IF(OR(G524="3G",G524="4G"),"Cellular","Fiber Optic"),"Fiber Optic"))),""),""))</f>
        <v/>
      </c>
      <c r="W524" s="4" t="str">
        <f>IF(OR(ISBLANK(K524),ISBLANK(L524),ISBLANK(N524),ISBLANK(O524),ISBLANK(Q524),ISBLANK(R524),ISBLANK(S524),ISBLANK(T524)),"",IF(AND(ISNUMBER(K524),ISNUMBER(L524),ISNUMBER(N524),ISNUMBER(O524),ISNUMBER(Q524),ISNUMBER(R524),ISNUMBER(S524),ISNUMBER(T524)),IF(AND(K524&gt;=0,L524&gt;=0,N524&gt;=0,O524&gt;=0,Q524&gt;=0,R524&gt;=0,S524&gt;=0,T524&gt;=0),IF((K524+L524*5)&gt;(N524+O524*5),IF((N524+O524*5)&gt;(Q524+R524*5),IF((Q524+R524*5)&gt;=(S524+T524*5),IF(OR(G524="3G",G524="4G"),"Cellular",CONCATENATE("Satellite",CHAR(10),Q524+R524*5)),CONCATENATE("Satellite",CHAR(10),Q524+R524*5)),IF((N524+O524*5)&gt;(S524+T524*5),IF(OR(G524="3G",G524="4G"),CONCATENATE("Cellular",CHAR(10),S524+T524*5),CONCATENATE("Microwave",CHAR(10),N524+O524*5)),CONCATENATE("Microwave",CHAR(10),N524+O524*5))),IF((K524+L524*5)&gt;(Q524+R524*5),IF((Q524+R524*5)&gt;=(S524+T524*5),IF(OR(G524="3G",G524="4G"),CONCATENATE("Cellular",CHAR(10),S524+T524*5),CONCATENATE("Satellite",CHAR(10),Q524+R524*5)),CONCATENATE("Satellite",CHAR(10),Q524+R524*5)),IF((K524+L524*5)&gt;(S524+T524*5),IF(OR(G524="3G",G524="4G"),CONCATENATE("Cellular",CHAR(10),S524+T524*5),CONCATENATE("Fiber Optic",CHAR(10),K524+L524*5)),CONCATENATE("Fiber Optic",CHAR(10),K524+L524*5)))),""),""))</f>
        <v/>
      </c>
      <c r="X524" s="4" t="str">
        <f>IF(OR(ISBLANK(K524),ISBLANK(L524),ISBLANK(N524),ISBLANK(O524),ISBLANK(Q524),ISBLANK(R524),ISBLANK(S524),ISBLANK(T524)),"",IF(AND(ISNUMBER(K524),ISNUMBER(L524),ISNUMBER(N524),ISNUMBER(O524),ISNUMBER(Q524),ISNUMBER(R524),ISNUMBER(S524),ISNUMBER(T524)),IF(AND(K524&gt;=0,L524&gt;=0,N524&gt;=0,O524&gt;=0,Q524&gt;=0,R524&gt;=0,S524&gt;=0,T524&gt;=0),IF((K524+L524*10)&gt;(N524+O524*10),IF((N524+O524*10)&gt;(Q524+R524*10),IF((Q524+R524*10)&gt;=(S524+T524*10),IF(OR(G524="3G",G524="4G"),"Cellular",CONCATENATE("Satellite",CHAR(10),Q524+R524*10)),CONCATENATE("Satellite",CHAR(10),Q524+R524*10)),IF((N524+O524*10)&gt;(S524+T524*10),IF(OR(G524="3G",G524="4G"),CONCATENATE("Cellular",CHAR(10),S524+T524*10),CONCATENATE("Microwave",CHAR(10),N524+O524*10)),CONCATENATE("Microwave",CHAR(10),N524+O524*10))),IF((K524+L524*10)&gt;(Q524+R524*10),IF((Q524+R524*10)&gt;=(S524+T524*10),IF(OR(G524="3G",G524="4G"),CONCATENATE("Cellular",CHAR(10),S524+T524*10),CONCATENATE("Satellite",CHAR(10),Q524+R524*10)),CONCATENATE("Satellite",CHAR(10),Q524+R524*10)),IF((K524+L524*10)&gt;(S524+T524*10),IF(OR(G524="3G",G524="4G"),CONCATENATE("Cellular",CHAR(10),S524+T524*10),CONCATENATE("Fiber Optic",CHAR(10),K524+L524*10)),CONCATENATE("Fiber Optic",CHAR(10),K524+L524*10)))),""),""))</f>
        <v/>
      </c>
      <c r="Y524" s="4" t="str">
        <f>IF(OR(ISBLANK(K524),ISBLANK(L524),ISBLANK(N524),ISBLANK(O524),ISBLANK(Q524),ISBLANK(R524),ISBLANK(S524),ISBLANK(T524)),"",IF(AND(ISNUMBER(K524),ISNUMBER(L524),ISNUMBER(N524),ISNUMBER(O524),ISNUMBER(Q524),ISNUMBER(R524),ISNUMBER(S524),ISNUMBER(T524)),IF(AND(K524&gt;=0,L524&gt;=0,N524&gt;=0,O524&gt;=0,Q524&gt;=0,R524&gt;=0,S524&gt;=0,T524&gt;=0),IF((K524+L524*15)&gt;(N524+O524*15),IF((N524+O524*15)&gt;(Q524+R524*15),IF((Q524+R524*15)&gt;=(S524+T524*15),IF(OR(G524="3G",G524="4G"),"Cellular",CONCATENATE("Satellite",CHAR(10),Q524+R524*15)),CONCATENATE("Satellite",CHAR(10),Q524+R524*15)),IF((N524+O524*15)&gt;(S524+T524*15),IF(OR(G524="3G",G524="4G"),CONCATENATE("Cellular",CHAR(10),S524+T524*15),CONCATENATE("Microwave",CHAR(10),N524+O524*15)),CONCATENATE("Microwave",CHAR(10),N524+O524*15))),IF((K524+L524*15)&gt;(Q524+R524*15),IF((Q524+R524*15)&gt;=(S524+T524*15),IF(OR(G524="3G",G524="4G"),CONCATENATE("Cellular",CHAR(10),S524+T524*15),CONCATENATE("Satellite",CHAR(10),Q524+R524*15)),CONCATENATE("Satellite",CHAR(10),Q524+R524*15)),IF((K524+L524*15)&gt;(S524+T524*15),IF(OR(G524="3G",G524="4G"),CONCATENATE("Cellular",CHAR(10),S524+T524*15),CONCATENATE("Fiber Optic",CHAR(10),K524+L524*15)),CONCATENATE("Fiber Optic",CHAR(10),K524+L524*15)))),""),""))</f>
        <v/>
      </c>
      <c r="Z524" s="4" t="str">
        <f>IF(OR(ISBLANK(K524),ISBLANK(L524),ISBLANK(N524),ISBLANK(O524),ISBLANK(Q524),ISBLANK(R524),ISBLANK(S524),ISBLANK(T524)),"",IF(AND(ISNUMBER(K524),ISNUMBER(L524),ISNUMBER(N524),ISNUMBER(O524),ISNUMBER(Q524),ISNUMBER(R524),ISNUMBER(S524),ISNUMBER(T524)),IF(AND(K524&gt;=0,L524&gt;=0,N524&gt;=0,O524&gt;=0,Q524&gt;=0,R524&gt;=0,S524&gt;=0,T524&gt;=0),IF((K524+L524*20)&gt;(N524+O524*20),IF((N524+O524*20)&gt;(Q524+R524*20),IF((Q524+R524*20)&gt;=(S524+T524*20),IF(OR(G524="3G",G524="4G"),"Cellular",CONCATENATE("Satellite",CHAR(10),Q524+R524*20)),CONCATENATE("Satellite",CHAR(10),Q524+R524*20)),IF((N524+O524*20)&gt;(S524+T524*20),IF(OR(G524="3G",G524="4G"),CONCATENATE("Cellular",CHAR(10),S524+T524*20),CONCATENATE("Microwave",CHAR(10),N524+O524*20)),CONCATENATE("Microwave",CHAR(10),N524+O524*20))),IF((K524+L524*20)&gt;(Q524+R524*20),IF((Q524+R524*20)&gt;=(S524+T524*20),IF(OR(G524="3G",G524="4G"),CONCATENATE("Cellular",CHAR(10),S524+T524*20),CONCATENATE("Satellite",CHAR(10),Q524+R524*20)),CONCATENATE("Satellite",CHAR(10),Q524+R524*20)),IF((K524+L524*20)&gt;(S524+T524*20),IF(OR(G524="3G",G524="4G"),CONCATENATE("Cellular",CHAR(10),S524+T524*20),CONCATENATE("Fiber Optic",CHAR(10),K524+L524*20)),CONCATENATE("Fiber Optic",CHAR(10),K524+L524*20)))),""),""))</f>
        <v/>
      </c>
      <c r="AA524" s="4" t="str">
        <f>IF(OR(ISBLANK(AE524),ISBLANK(AI524),ISBLANK(AM524),ISBLANK(AQ524)),"",IF(AND(ISNUMBER(AE524),ISNUMBER(AI524),ISNUMBER(AM524),ISNUMBER(AQ524)),IF(1,IF(AE524&lt;AI524,IF(AI524&lt;AM524,IF(AM524&lt;=AQ524,IF(OR(G524="3G",G524="4G"),CONCATENATE("Cellular",CHAR(10),AQ524),CONCATENATE("Satellite",CHAR(10),AM524)),CONCATENATE("Satellite",CHAR(10),AM524)),IF(AI524&lt;AQ524,IF(OR(G524="3G",G524="4G"),CONCATENATE("Cellular",CHAR(10),AQ524),CONCATENATE("Microwave",CHAR(10),AI524)),CONCATENATE("Microwave",CHAR(10),AI524))),IF(AE524&lt;AM524,IF(AM524&lt;=AQ524,IF(OR(G524="3G",G524="4G"),CONCATENATE("Cellular",CHAR(10),AQ524),CONCATENATE("Satellite",CHAR(10),AM524)),CONCATENATE("Satellite",CHAR(10),AM524)),IF(AE524&lt;AQ524,IF(OR(G524="3G",G524="4G"),CONCATENATE("Cellular",CHAR(10),AQ524),CONCATENATE("Fiber Optic",CHAR(10),AE524)),CONCATENATE("Fiber Optic",CHAR(10),AE524)))),""),""))</f>
        <v/>
      </c>
      <c r="AB524" s="4" t="str">
        <f>IF(OR(ISBLANK(AF524),ISBLANK(AJ524),ISBLANK(AN524),ISBLANK(AR524)),"",IF(AND(ISNUMBER(AF524),ISNUMBER(AJ524),ISNUMBER(AN524),ISNUMBER(AR524)),IF(1,IF(AF524&lt;AJ524,IF(AJ524&lt;AN524,IF(AN524&lt;=AR524,IF(OR(G524="3G",G524="4G"),CONCATENATE("Cellular",CHAR(10),AR524),CONCATENATE("Satellite",CHAR(10),AN524)),CONCATENATE("Satellite",CHAR(10),AN524)),IF(AJ524&lt;AR524,IF(OR(G524="3G",G524="4G"),CONCATENATE("Cellular",CHAR(10),AR524),CONCATENATE("Microwave",CHAR(10),AJ524)),CONCATENATE("Microwave",CHAR(10),AJ524))),IF(AF524&lt;AN524,IF(AN524&lt;=AR524,IF(OR(G524="3G",G524="4G"),CONCATENATE("Cellular",CHAR(10),AR524),CONCATENATE("Satellite",CHAR(10),AN524)),CONCATENATE("Satellite",CHAR(10),AN524)),IF(AF524&lt;AR524,IF(OR(G524="3G",G524="4G"),CONCATENATE("Cellular",CHAR(10),AR524),CONCATENATE("Fiber Optic",CHAR(10),AF524)),CONCATENATE("Fiber Optic",CHAR(10),AF524)))),""),""))</f>
        <v/>
      </c>
      <c r="AC524" s="4" t="str">
        <f>IF(OR(ISBLANK(AG524),ISBLANK(AK524),ISBLANK(AO524),ISBLANK(AS524)),"",IF(AND(ISNUMBER(AG524),ISNUMBER(AK524),ISNUMBER(AO524),ISNUMBER(AS524)),IF(1,IF(AG524&lt;AK524,IF(AK524&lt;AO524,IF(AO524&lt;=AS524,IF(OR(G524="3G",G524="4G"),CONCATENATE("Cellular",CHAR(10),AS524),CONCATENATE("Satellite",CHAR(10),AO524)),CONCATENATE("Satellite",CHAR(10),AO524)),IF(AK524&lt;AS524,IF(OR(G524="3G",G524="4G"),CONCATENATE("Cellular",CHAR(10),AS524),CONCATENATE("Microwave",CHAR(10),AK524)),CONCATENATE("Microwave",CHAR(10),AK524))),IF(AG524&lt;AO524,IF(AO524&lt;=AS524,IF(OR(G524="3G",G524="4G"),CONCATENATE("Cellular",CHAR(10),AS524),CONCATENATE("Satellite",CHAR(10),AO524)),CONCATENATE("Satellite",CHAR(10),AO524)),IF(AG524&lt;AS524,IF(OR(G524="3G",G524="4G"),CONCATENATE("Cellular",CHAR(10),AS524),CONCATENATE("Fiber Optic",CHAR(10),AG524)),CONCATENATE("Fiber Optic",CHAR(10),AG524)))),""),""))</f>
        <v/>
      </c>
      <c r="AD524" s="4" t="str">
        <f>IF(OR(ISBLANK(AH524),ISBLANK(AL524),ISBLANK(AP524),ISBLANK(AT524)),"",IF(AND(ISNUMBER(AH524),ISNUMBER(AL524),ISNUMBER(AP524),ISNUMBER(AT524)),IF(1,IF(AH524&lt;AL524,IF(AL524&lt;AP524,IF(AP524&lt;=AT524,IF(OR(G524="3G",G524="4G"),CONCATENATE("Cellular",CHAR(10),AT524),CONCATENATE("Satellite",CHAR(10),AP524)),CONCATENATE("Satellite",CHAR(10),AP524)),IF(AL524&lt;AT524,IF(OR(G524="3G",G524="4G"),CONCATENATE("Cellular",CHAR(10),AT524),CONCATENATE("Microwave",CHAR(10),AL524)),CONCATENATE("Microwave",CHAR(10),AL524))),IF(AH524&lt;AP524,IF(AP524&lt;=AT524,IF(OR(G524="3G",G524="4G"),CONCATENATE("Cellular",CHAR(10),AT524),CONCATENATE("Satellite",CHAR(10),AP524)),CONCATENATE("Satellite",CHAR(10),AP524)),IF(AH524&lt;AT524,IF(OR(G524="3G",G524="4G"),CONCATENATE("Cellular",CHAR(10),AT524),CONCATENATE("Fiber Optic",CHAR(10),AH524)),CONCATENATE("Fiber Optic",CHAR(10),AH524)))),""),""))</f>
        <v/>
      </c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</row>
    <row r="525" spans="1:61" customHeight="1" ht="30"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4" t="str">
        <f>IF(OR(ISBLANK(AE525),ISBLANK(AI525),ISBLANK(AM525),ISBLANK(AQ525)),"",IF(AND(ISNUMBER(AE525),ISNUMBER(AI525),ISNUMBER(AM525),ISNUMBER(AQ525)),IF(1=1,IF(AE525&lt;AI525,IF(AI525&lt;AM525,IF(AM525&lt;=AQ525,IF(OR(G525="3G",G525="4G"),"Cellular","Satellite"),"Satellite"),IF(AI525&lt;AQ525,IF(OR(G525="3G",G525="4G"),"Cellular","Microwave"),"Microwave")),IF(AE525&lt;AM525,IF(AM525&lt;=AQ525,IF(OR(G525="3G",G525="4G"),"Cellular","Satellite"),"Satellite"),IF(AE525&lt;AQ525,IF(OR(G525="3G",G525="4G"),"Cellular","Fiber Optic"),"Fiber Optic"))),""),""))</f>
        <v/>
      </c>
      <c r="V525" s="4" t="str">
        <f>IF(OR(ISBLANK(K525),ISBLANK(L525),ISBLANK(N525),ISBLANK(O525),ISBLANK(Q525),ISBLANK(R525),ISBLANK(S525),ISBLANK(T525)),"",IF(AND(ISNUMBER(K525),ISNUMBER(L525),ISNUMBER(N525),ISNUMBER(O525),ISNUMBER(Q525),ISNUMBER(R525),ISNUMBER(S525),ISNUMBER(T525)),IF(AND(K525&gt;=0,L525&gt;=0,N525&gt;=0,O525&gt;=0,Q525&gt;=0,R525&gt;=0,S525&gt;=0,T525&gt;=0),IF((K525+L525*5)&gt;(N525+O525*5),IF((N525+O525*5)&gt;(Q525+R525*5),IF((Q525+R525*5)&gt;=(S525+T525*5),IF(OR(G525="3G",G525="4G"),"Cellular","Satellite"),"Satellite"),IF((N525+O525*5)&gt;(S525+T525*5),IF(OR(G525="3G",G525="4G"),"Cellular","Microwave"),"Microwave")),IF((K525+L525*5)&gt;(Q525+R525*5),IF((Q525+R525*5)&gt;=(S525+T525*5),IF(OR(G525="3G",G525="4G"),"Cellular","Satellite"),"Satellite"),IF((K525+L525*5)&gt;(S525+T525*5),IF(OR(G525="3G",G525="4G"),"Cellular","Fiber Optic"),"Fiber Optic"))),""),""))</f>
        <v/>
      </c>
      <c r="W525" s="4" t="str">
        <f>IF(OR(ISBLANK(K525),ISBLANK(L525),ISBLANK(N525),ISBLANK(O525),ISBLANK(Q525),ISBLANK(R525),ISBLANK(S525),ISBLANK(T525)),"",IF(AND(ISNUMBER(K525),ISNUMBER(L525),ISNUMBER(N525),ISNUMBER(O525),ISNUMBER(Q525),ISNUMBER(R525),ISNUMBER(S525),ISNUMBER(T525)),IF(AND(K525&gt;=0,L525&gt;=0,N525&gt;=0,O525&gt;=0,Q525&gt;=0,R525&gt;=0,S525&gt;=0,T525&gt;=0),IF((K525+L525*5)&gt;(N525+O525*5),IF((N525+O525*5)&gt;(Q525+R525*5),IF((Q525+R525*5)&gt;=(S525+T525*5),IF(OR(G525="3G",G525="4G"),"Cellular",CONCATENATE("Satellite",CHAR(10),Q525+R525*5)),CONCATENATE("Satellite",CHAR(10),Q525+R525*5)),IF((N525+O525*5)&gt;(S525+T525*5),IF(OR(G525="3G",G525="4G"),CONCATENATE("Cellular",CHAR(10),S525+T525*5),CONCATENATE("Microwave",CHAR(10),N525+O525*5)),CONCATENATE("Microwave",CHAR(10),N525+O525*5))),IF((K525+L525*5)&gt;(Q525+R525*5),IF((Q525+R525*5)&gt;=(S525+T525*5),IF(OR(G525="3G",G525="4G"),CONCATENATE("Cellular",CHAR(10),S525+T525*5),CONCATENATE("Satellite",CHAR(10),Q525+R525*5)),CONCATENATE("Satellite",CHAR(10),Q525+R525*5)),IF((K525+L525*5)&gt;(S525+T525*5),IF(OR(G525="3G",G525="4G"),CONCATENATE("Cellular",CHAR(10),S525+T525*5),CONCATENATE("Fiber Optic",CHAR(10),K525+L525*5)),CONCATENATE("Fiber Optic",CHAR(10),K525+L525*5)))),""),""))</f>
        <v/>
      </c>
      <c r="X525" s="4" t="str">
        <f>IF(OR(ISBLANK(K525),ISBLANK(L525),ISBLANK(N525),ISBLANK(O525),ISBLANK(Q525),ISBLANK(R525),ISBLANK(S525),ISBLANK(T525)),"",IF(AND(ISNUMBER(K525),ISNUMBER(L525),ISNUMBER(N525),ISNUMBER(O525),ISNUMBER(Q525),ISNUMBER(R525),ISNUMBER(S525),ISNUMBER(T525)),IF(AND(K525&gt;=0,L525&gt;=0,N525&gt;=0,O525&gt;=0,Q525&gt;=0,R525&gt;=0,S525&gt;=0,T525&gt;=0),IF((K525+L525*10)&gt;(N525+O525*10),IF((N525+O525*10)&gt;(Q525+R525*10),IF((Q525+R525*10)&gt;=(S525+T525*10),IF(OR(G525="3G",G525="4G"),"Cellular",CONCATENATE("Satellite",CHAR(10),Q525+R525*10)),CONCATENATE("Satellite",CHAR(10),Q525+R525*10)),IF((N525+O525*10)&gt;(S525+T525*10),IF(OR(G525="3G",G525="4G"),CONCATENATE("Cellular",CHAR(10),S525+T525*10),CONCATENATE("Microwave",CHAR(10),N525+O525*10)),CONCATENATE("Microwave",CHAR(10),N525+O525*10))),IF((K525+L525*10)&gt;(Q525+R525*10),IF((Q525+R525*10)&gt;=(S525+T525*10),IF(OR(G525="3G",G525="4G"),CONCATENATE("Cellular",CHAR(10),S525+T525*10),CONCATENATE("Satellite",CHAR(10),Q525+R525*10)),CONCATENATE("Satellite",CHAR(10),Q525+R525*10)),IF((K525+L525*10)&gt;(S525+T525*10),IF(OR(G525="3G",G525="4G"),CONCATENATE("Cellular",CHAR(10),S525+T525*10),CONCATENATE("Fiber Optic",CHAR(10),K525+L525*10)),CONCATENATE("Fiber Optic",CHAR(10),K525+L525*10)))),""),""))</f>
        <v/>
      </c>
      <c r="Y525" s="4" t="str">
        <f>IF(OR(ISBLANK(K525),ISBLANK(L525),ISBLANK(N525),ISBLANK(O525),ISBLANK(Q525),ISBLANK(R525),ISBLANK(S525),ISBLANK(T525)),"",IF(AND(ISNUMBER(K525),ISNUMBER(L525),ISNUMBER(N525),ISNUMBER(O525),ISNUMBER(Q525),ISNUMBER(R525),ISNUMBER(S525),ISNUMBER(T525)),IF(AND(K525&gt;=0,L525&gt;=0,N525&gt;=0,O525&gt;=0,Q525&gt;=0,R525&gt;=0,S525&gt;=0,T525&gt;=0),IF((K525+L525*15)&gt;(N525+O525*15),IF((N525+O525*15)&gt;(Q525+R525*15),IF((Q525+R525*15)&gt;=(S525+T525*15),IF(OR(G525="3G",G525="4G"),"Cellular",CONCATENATE("Satellite",CHAR(10),Q525+R525*15)),CONCATENATE("Satellite",CHAR(10),Q525+R525*15)),IF((N525+O525*15)&gt;(S525+T525*15),IF(OR(G525="3G",G525="4G"),CONCATENATE("Cellular",CHAR(10),S525+T525*15),CONCATENATE("Microwave",CHAR(10),N525+O525*15)),CONCATENATE("Microwave",CHAR(10),N525+O525*15))),IF((K525+L525*15)&gt;(Q525+R525*15),IF((Q525+R525*15)&gt;=(S525+T525*15),IF(OR(G525="3G",G525="4G"),CONCATENATE("Cellular",CHAR(10),S525+T525*15),CONCATENATE("Satellite",CHAR(10),Q525+R525*15)),CONCATENATE("Satellite",CHAR(10),Q525+R525*15)),IF((K525+L525*15)&gt;(S525+T525*15),IF(OR(G525="3G",G525="4G"),CONCATENATE("Cellular",CHAR(10),S525+T525*15),CONCATENATE("Fiber Optic",CHAR(10),K525+L525*15)),CONCATENATE("Fiber Optic",CHAR(10),K525+L525*15)))),""),""))</f>
        <v/>
      </c>
      <c r="Z525" s="4" t="str">
        <f>IF(OR(ISBLANK(K525),ISBLANK(L525),ISBLANK(N525),ISBLANK(O525),ISBLANK(Q525),ISBLANK(R525),ISBLANK(S525),ISBLANK(T525)),"",IF(AND(ISNUMBER(K525),ISNUMBER(L525),ISNUMBER(N525),ISNUMBER(O525),ISNUMBER(Q525),ISNUMBER(R525),ISNUMBER(S525),ISNUMBER(T525)),IF(AND(K525&gt;=0,L525&gt;=0,N525&gt;=0,O525&gt;=0,Q525&gt;=0,R525&gt;=0,S525&gt;=0,T525&gt;=0),IF((K525+L525*20)&gt;(N525+O525*20),IF((N525+O525*20)&gt;(Q525+R525*20),IF((Q525+R525*20)&gt;=(S525+T525*20),IF(OR(G525="3G",G525="4G"),"Cellular",CONCATENATE("Satellite",CHAR(10),Q525+R525*20)),CONCATENATE("Satellite",CHAR(10),Q525+R525*20)),IF((N525+O525*20)&gt;(S525+T525*20),IF(OR(G525="3G",G525="4G"),CONCATENATE("Cellular",CHAR(10),S525+T525*20),CONCATENATE("Microwave",CHAR(10),N525+O525*20)),CONCATENATE("Microwave",CHAR(10),N525+O525*20))),IF((K525+L525*20)&gt;(Q525+R525*20),IF((Q525+R525*20)&gt;=(S525+T525*20),IF(OR(G525="3G",G525="4G"),CONCATENATE("Cellular",CHAR(10),S525+T525*20),CONCATENATE("Satellite",CHAR(10),Q525+R525*20)),CONCATENATE("Satellite",CHAR(10),Q525+R525*20)),IF((K525+L525*20)&gt;(S525+T525*20),IF(OR(G525="3G",G525="4G"),CONCATENATE("Cellular",CHAR(10),S525+T525*20),CONCATENATE("Fiber Optic",CHAR(10),K525+L525*20)),CONCATENATE("Fiber Optic",CHAR(10),K525+L525*20)))),""),""))</f>
        <v/>
      </c>
      <c r="AA525" s="4" t="str">
        <f>IF(OR(ISBLANK(AE525),ISBLANK(AI525),ISBLANK(AM525),ISBLANK(AQ525)),"",IF(AND(ISNUMBER(AE525),ISNUMBER(AI525),ISNUMBER(AM525),ISNUMBER(AQ525)),IF(1,IF(AE525&lt;AI525,IF(AI525&lt;AM525,IF(AM525&lt;=AQ525,IF(OR(G525="3G",G525="4G"),CONCATENATE("Cellular",CHAR(10),AQ525),CONCATENATE("Satellite",CHAR(10),AM525)),CONCATENATE("Satellite",CHAR(10),AM525)),IF(AI525&lt;AQ525,IF(OR(G525="3G",G525="4G"),CONCATENATE("Cellular",CHAR(10),AQ525),CONCATENATE("Microwave",CHAR(10),AI525)),CONCATENATE("Microwave",CHAR(10),AI525))),IF(AE525&lt;AM525,IF(AM525&lt;=AQ525,IF(OR(G525="3G",G525="4G"),CONCATENATE("Cellular",CHAR(10),AQ525),CONCATENATE("Satellite",CHAR(10),AM525)),CONCATENATE("Satellite",CHAR(10),AM525)),IF(AE525&lt;AQ525,IF(OR(G525="3G",G525="4G"),CONCATENATE("Cellular",CHAR(10),AQ525),CONCATENATE("Fiber Optic",CHAR(10),AE525)),CONCATENATE("Fiber Optic",CHAR(10),AE525)))),""),""))</f>
        <v/>
      </c>
      <c r="AB525" s="4" t="str">
        <f>IF(OR(ISBLANK(AF525),ISBLANK(AJ525),ISBLANK(AN525),ISBLANK(AR525)),"",IF(AND(ISNUMBER(AF525),ISNUMBER(AJ525),ISNUMBER(AN525),ISNUMBER(AR525)),IF(1,IF(AF525&lt;AJ525,IF(AJ525&lt;AN525,IF(AN525&lt;=AR525,IF(OR(G525="3G",G525="4G"),CONCATENATE("Cellular",CHAR(10),AR525),CONCATENATE("Satellite",CHAR(10),AN525)),CONCATENATE("Satellite",CHAR(10),AN525)),IF(AJ525&lt;AR525,IF(OR(G525="3G",G525="4G"),CONCATENATE("Cellular",CHAR(10),AR525),CONCATENATE("Microwave",CHAR(10),AJ525)),CONCATENATE("Microwave",CHAR(10),AJ525))),IF(AF525&lt;AN525,IF(AN525&lt;=AR525,IF(OR(G525="3G",G525="4G"),CONCATENATE("Cellular",CHAR(10),AR525),CONCATENATE("Satellite",CHAR(10),AN525)),CONCATENATE("Satellite",CHAR(10),AN525)),IF(AF525&lt;AR525,IF(OR(G525="3G",G525="4G"),CONCATENATE("Cellular",CHAR(10),AR525),CONCATENATE("Fiber Optic",CHAR(10),AF525)),CONCATENATE("Fiber Optic",CHAR(10),AF525)))),""),""))</f>
        <v/>
      </c>
      <c r="AC525" s="4" t="str">
        <f>IF(OR(ISBLANK(AG525),ISBLANK(AK525),ISBLANK(AO525),ISBLANK(AS525)),"",IF(AND(ISNUMBER(AG525),ISNUMBER(AK525),ISNUMBER(AO525),ISNUMBER(AS525)),IF(1,IF(AG525&lt;AK525,IF(AK525&lt;AO525,IF(AO525&lt;=AS525,IF(OR(G525="3G",G525="4G"),CONCATENATE("Cellular",CHAR(10),AS525),CONCATENATE("Satellite",CHAR(10),AO525)),CONCATENATE("Satellite",CHAR(10),AO525)),IF(AK525&lt;AS525,IF(OR(G525="3G",G525="4G"),CONCATENATE("Cellular",CHAR(10),AS525),CONCATENATE("Microwave",CHAR(10),AK525)),CONCATENATE("Microwave",CHAR(10),AK525))),IF(AG525&lt;AO525,IF(AO525&lt;=AS525,IF(OR(G525="3G",G525="4G"),CONCATENATE("Cellular",CHAR(10),AS525),CONCATENATE("Satellite",CHAR(10),AO525)),CONCATENATE("Satellite",CHAR(10),AO525)),IF(AG525&lt;AS525,IF(OR(G525="3G",G525="4G"),CONCATENATE("Cellular",CHAR(10),AS525),CONCATENATE("Fiber Optic",CHAR(10),AG525)),CONCATENATE("Fiber Optic",CHAR(10),AG525)))),""),""))</f>
        <v/>
      </c>
      <c r="AD525" s="4" t="str">
        <f>IF(OR(ISBLANK(AH525),ISBLANK(AL525),ISBLANK(AP525),ISBLANK(AT525)),"",IF(AND(ISNUMBER(AH525),ISNUMBER(AL525),ISNUMBER(AP525),ISNUMBER(AT525)),IF(1,IF(AH525&lt;AL525,IF(AL525&lt;AP525,IF(AP525&lt;=AT525,IF(OR(G525="3G",G525="4G"),CONCATENATE("Cellular",CHAR(10),AT525),CONCATENATE("Satellite",CHAR(10),AP525)),CONCATENATE("Satellite",CHAR(10),AP525)),IF(AL525&lt;AT525,IF(OR(G525="3G",G525="4G"),CONCATENATE("Cellular",CHAR(10),AT525),CONCATENATE("Microwave",CHAR(10),AL525)),CONCATENATE("Microwave",CHAR(10),AL525))),IF(AH525&lt;AP525,IF(AP525&lt;=AT525,IF(OR(G525="3G",G525="4G"),CONCATENATE("Cellular",CHAR(10),AT525),CONCATENATE("Satellite",CHAR(10),AP525)),CONCATENATE("Satellite",CHAR(10),AP525)),IF(AH525&lt;AT525,IF(OR(G525="3G",G525="4G"),CONCATENATE("Cellular",CHAR(10),AT525),CONCATENATE("Fiber Optic",CHAR(10),AH525)),CONCATENATE("Fiber Optic",CHAR(10),AH525)))),""),""))</f>
        <v/>
      </c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</row>
    <row r="526" spans="1:61" customHeight="1" ht="30"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4" t="str">
        <f>IF(OR(ISBLANK(AE526),ISBLANK(AI526),ISBLANK(AM526),ISBLANK(AQ526)),"",IF(AND(ISNUMBER(AE526),ISNUMBER(AI526),ISNUMBER(AM526),ISNUMBER(AQ526)),IF(1=1,IF(AE526&lt;AI526,IF(AI526&lt;AM526,IF(AM526&lt;=AQ526,IF(OR(G526="3G",G526="4G"),"Cellular","Satellite"),"Satellite"),IF(AI526&lt;AQ526,IF(OR(G526="3G",G526="4G"),"Cellular","Microwave"),"Microwave")),IF(AE526&lt;AM526,IF(AM526&lt;=AQ526,IF(OR(G526="3G",G526="4G"),"Cellular","Satellite"),"Satellite"),IF(AE526&lt;AQ526,IF(OR(G526="3G",G526="4G"),"Cellular","Fiber Optic"),"Fiber Optic"))),""),""))</f>
        <v/>
      </c>
      <c r="V526" s="4" t="str">
        <f>IF(OR(ISBLANK(K526),ISBLANK(L526),ISBLANK(N526),ISBLANK(O526),ISBLANK(Q526),ISBLANK(R526),ISBLANK(S526),ISBLANK(T526)),"",IF(AND(ISNUMBER(K526),ISNUMBER(L526),ISNUMBER(N526),ISNUMBER(O526),ISNUMBER(Q526),ISNUMBER(R526),ISNUMBER(S526),ISNUMBER(T526)),IF(AND(K526&gt;=0,L526&gt;=0,N526&gt;=0,O526&gt;=0,Q526&gt;=0,R526&gt;=0,S526&gt;=0,T526&gt;=0),IF((K526+L526*5)&gt;(N526+O526*5),IF((N526+O526*5)&gt;(Q526+R526*5),IF((Q526+R526*5)&gt;=(S526+T526*5),IF(OR(G526="3G",G526="4G"),"Cellular","Satellite"),"Satellite"),IF((N526+O526*5)&gt;(S526+T526*5),IF(OR(G526="3G",G526="4G"),"Cellular","Microwave"),"Microwave")),IF((K526+L526*5)&gt;(Q526+R526*5),IF((Q526+R526*5)&gt;=(S526+T526*5),IF(OR(G526="3G",G526="4G"),"Cellular","Satellite"),"Satellite"),IF((K526+L526*5)&gt;(S526+T526*5),IF(OR(G526="3G",G526="4G"),"Cellular","Fiber Optic"),"Fiber Optic"))),""),""))</f>
        <v/>
      </c>
      <c r="W526" s="4" t="str">
        <f>IF(OR(ISBLANK(K526),ISBLANK(L526),ISBLANK(N526),ISBLANK(O526),ISBLANK(Q526),ISBLANK(R526),ISBLANK(S526),ISBLANK(T526)),"",IF(AND(ISNUMBER(K526),ISNUMBER(L526),ISNUMBER(N526),ISNUMBER(O526),ISNUMBER(Q526),ISNUMBER(R526),ISNUMBER(S526),ISNUMBER(T526)),IF(AND(K526&gt;=0,L526&gt;=0,N526&gt;=0,O526&gt;=0,Q526&gt;=0,R526&gt;=0,S526&gt;=0,T526&gt;=0),IF((K526+L526*5)&gt;(N526+O526*5),IF((N526+O526*5)&gt;(Q526+R526*5),IF((Q526+R526*5)&gt;=(S526+T526*5),IF(OR(G526="3G",G526="4G"),"Cellular",CONCATENATE("Satellite",CHAR(10),Q526+R526*5)),CONCATENATE("Satellite",CHAR(10),Q526+R526*5)),IF((N526+O526*5)&gt;(S526+T526*5),IF(OR(G526="3G",G526="4G"),CONCATENATE("Cellular",CHAR(10),S526+T526*5),CONCATENATE("Microwave",CHAR(10),N526+O526*5)),CONCATENATE("Microwave",CHAR(10),N526+O526*5))),IF((K526+L526*5)&gt;(Q526+R526*5),IF((Q526+R526*5)&gt;=(S526+T526*5),IF(OR(G526="3G",G526="4G"),CONCATENATE("Cellular",CHAR(10),S526+T526*5),CONCATENATE("Satellite",CHAR(10),Q526+R526*5)),CONCATENATE("Satellite",CHAR(10),Q526+R526*5)),IF((K526+L526*5)&gt;(S526+T526*5),IF(OR(G526="3G",G526="4G"),CONCATENATE("Cellular",CHAR(10),S526+T526*5),CONCATENATE("Fiber Optic",CHAR(10),K526+L526*5)),CONCATENATE("Fiber Optic",CHAR(10),K526+L526*5)))),""),""))</f>
        <v/>
      </c>
      <c r="X526" s="4" t="str">
        <f>IF(OR(ISBLANK(K526),ISBLANK(L526),ISBLANK(N526),ISBLANK(O526),ISBLANK(Q526),ISBLANK(R526),ISBLANK(S526),ISBLANK(T526)),"",IF(AND(ISNUMBER(K526),ISNUMBER(L526),ISNUMBER(N526),ISNUMBER(O526),ISNUMBER(Q526),ISNUMBER(R526),ISNUMBER(S526),ISNUMBER(T526)),IF(AND(K526&gt;=0,L526&gt;=0,N526&gt;=0,O526&gt;=0,Q526&gt;=0,R526&gt;=0,S526&gt;=0,T526&gt;=0),IF((K526+L526*10)&gt;(N526+O526*10),IF((N526+O526*10)&gt;(Q526+R526*10),IF((Q526+R526*10)&gt;=(S526+T526*10),IF(OR(G526="3G",G526="4G"),"Cellular",CONCATENATE("Satellite",CHAR(10),Q526+R526*10)),CONCATENATE("Satellite",CHAR(10),Q526+R526*10)),IF((N526+O526*10)&gt;(S526+T526*10),IF(OR(G526="3G",G526="4G"),CONCATENATE("Cellular",CHAR(10),S526+T526*10),CONCATENATE("Microwave",CHAR(10),N526+O526*10)),CONCATENATE("Microwave",CHAR(10),N526+O526*10))),IF((K526+L526*10)&gt;(Q526+R526*10),IF((Q526+R526*10)&gt;=(S526+T526*10),IF(OR(G526="3G",G526="4G"),CONCATENATE("Cellular",CHAR(10),S526+T526*10),CONCATENATE("Satellite",CHAR(10),Q526+R526*10)),CONCATENATE("Satellite",CHAR(10),Q526+R526*10)),IF((K526+L526*10)&gt;(S526+T526*10),IF(OR(G526="3G",G526="4G"),CONCATENATE("Cellular",CHAR(10),S526+T526*10),CONCATENATE("Fiber Optic",CHAR(10),K526+L526*10)),CONCATENATE("Fiber Optic",CHAR(10),K526+L526*10)))),""),""))</f>
        <v/>
      </c>
      <c r="Y526" s="4" t="str">
        <f>IF(OR(ISBLANK(K526),ISBLANK(L526),ISBLANK(N526),ISBLANK(O526),ISBLANK(Q526),ISBLANK(R526),ISBLANK(S526),ISBLANK(T526)),"",IF(AND(ISNUMBER(K526),ISNUMBER(L526),ISNUMBER(N526),ISNUMBER(O526),ISNUMBER(Q526),ISNUMBER(R526),ISNUMBER(S526),ISNUMBER(T526)),IF(AND(K526&gt;=0,L526&gt;=0,N526&gt;=0,O526&gt;=0,Q526&gt;=0,R526&gt;=0,S526&gt;=0,T526&gt;=0),IF((K526+L526*15)&gt;(N526+O526*15),IF((N526+O526*15)&gt;(Q526+R526*15),IF((Q526+R526*15)&gt;=(S526+T526*15),IF(OR(G526="3G",G526="4G"),"Cellular",CONCATENATE("Satellite",CHAR(10),Q526+R526*15)),CONCATENATE("Satellite",CHAR(10),Q526+R526*15)),IF((N526+O526*15)&gt;(S526+T526*15),IF(OR(G526="3G",G526="4G"),CONCATENATE("Cellular",CHAR(10),S526+T526*15),CONCATENATE("Microwave",CHAR(10),N526+O526*15)),CONCATENATE("Microwave",CHAR(10),N526+O526*15))),IF((K526+L526*15)&gt;(Q526+R526*15),IF((Q526+R526*15)&gt;=(S526+T526*15),IF(OR(G526="3G",G526="4G"),CONCATENATE("Cellular",CHAR(10),S526+T526*15),CONCATENATE("Satellite",CHAR(10),Q526+R526*15)),CONCATENATE("Satellite",CHAR(10),Q526+R526*15)),IF((K526+L526*15)&gt;(S526+T526*15),IF(OR(G526="3G",G526="4G"),CONCATENATE("Cellular",CHAR(10),S526+T526*15),CONCATENATE("Fiber Optic",CHAR(10),K526+L526*15)),CONCATENATE("Fiber Optic",CHAR(10),K526+L526*15)))),""),""))</f>
        <v/>
      </c>
      <c r="Z526" s="4" t="str">
        <f>IF(OR(ISBLANK(K526),ISBLANK(L526),ISBLANK(N526),ISBLANK(O526),ISBLANK(Q526),ISBLANK(R526),ISBLANK(S526),ISBLANK(T526)),"",IF(AND(ISNUMBER(K526),ISNUMBER(L526),ISNUMBER(N526),ISNUMBER(O526),ISNUMBER(Q526),ISNUMBER(R526),ISNUMBER(S526),ISNUMBER(T526)),IF(AND(K526&gt;=0,L526&gt;=0,N526&gt;=0,O526&gt;=0,Q526&gt;=0,R526&gt;=0,S526&gt;=0,T526&gt;=0),IF((K526+L526*20)&gt;(N526+O526*20),IF((N526+O526*20)&gt;(Q526+R526*20),IF((Q526+R526*20)&gt;=(S526+T526*20),IF(OR(G526="3G",G526="4G"),"Cellular",CONCATENATE("Satellite",CHAR(10),Q526+R526*20)),CONCATENATE("Satellite",CHAR(10),Q526+R526*20)),IF((N526+O526*20)&gt;(S526+T526*20),IF(OR(G526="3G",G526="4G"),CONCATENATE("Cellular",CHAR(10),S526+T526*20),CONCATENATE("Microwave",CHAR(10),N526+O526*20)),CONCATENATE("Microwave",CHAR(10),N526+O526*20))),IF((K526+L526*20)&gt;(Q526+R526*20),IF((Q526+R526*20)&gt;=(S526+T526*20),IF(OR(G526="3G",G526="4G"),CONCATENATE("Cellular",CHAR(10),S526+T526*20),CONCATENATE("Satellite",CHAR(10),Q526+R526*20)),CONCATENATE("Satellite",CHAR(10),Q526+R526*20)),IF((K526+L526*20)&gt;(S526+T526*20),IF(OR(G526="3G",G526="4G"),CONCATENATE("Cellular",CHAR(10),S526+T526*20),CONCATENATE("Fiber Optic",CHAR(10),K526+L526*20)),CONCATENATE("Fiber Optic",CHAR(10),K526+L526*20)))),""),""))</f>
        <v/>
      </c>
      <c r="AA526" s="4" t="str">
        <f>IF(OR(ISBLANK(AE526),ISBLANK(AI526),ISBLANK(AM526),ISBLANK(AQ526)),"",IF(AND(ISNUMBER(AE526),ISNUMBER(AI526),ISNUMBER(AM526),ISNUMBER(AQ526)),IF(1,IF(AE526&lt;AI526,IF(AI526&lt;AM526,IF(AM526&lt;=AQ526,IF(OR(G526="3G",G526="4G"),CONCATENATE("Cellular",CHAR(10),AQ526),CONCATENATE("Satellite",CHAR(10),AM526)),CONCATENATE("Satellite",CHAR(10),AM526)),IF(AI526&lt;AQ526,IF(OR(G526="3G",G526="4G"),CONCATENATE("Cellular",CHAR(10),AQ526),CONCATENATE("Microwave",CHAR(10),AI526)),CONCATENATE("Microwave",CHAR(10),AI526))),IF(AE526&lt;AM526,IF(AM526&lt;=AQ526,IF(OR(G526="3G",G526="4G"),CONCATENATE("Cellular",CHAR(10),AQ526),CONCATENATE("Satellite",CHAR(10),AM526)),CONCATENATE("Satellite",CHAR(10),AM526)),IF(AE526&lt;AQ526,IF(OR(G526="3G",G526="4G"),CONCATENATE("Cellular",CHAR(10),AQ526),CONCATENATE("Fiber Optic",CHAR(10),AE526)),CONCATENATE("Fiber Optic",CHAR(10),AE526)))),""),""))</f>
        <v/>
      </c>
      <c r="AB526" s="4" t="str">
        <f>IF(OR(ISBLANK(AF526),ISBLANK(AJ526),ISBLANK(AN526),ISBLANK(AR526)),"",IF(AND(ISNUMBER(AF526),ISNUMBER(AJ526),ISNUMBER(AN526),ISNUMBER(AR526)),IF(1,IF(AF526&lt;AJ526,IF(AJ526&lt;AN526,IF(AN526&lt;=AR526,IF(OR(G526="3G",G526="4G"),CONCATENATE("Cellular",CHAR(10),AR526),CONCATENATE("Satellite",CHAR(10),AN526)),CONCATENATE("Satellite",CHAR(10),AN526)),IF(AJ526&lt;AR526,IF(OR(G526="3G",G526="4G"),CONCATENATE("Cellular",CHAR(10),AR526),CONCATENATE("Microwave",CHAR(10),AJ526)),CONCATENATE("Microwave",CHAR(10),AJ526))),IF(AF526&lt;AN526,IF(AN526&lt;=AR526,IF(OR(G526="3G",G526="4G"),CONCATENATE("Cellular",CHAR(10),AR526),CONCATENATE("Satellite",CHAR(10),AN526)),CONCATENATE("Satellite",CHAR(10),AN526)),IF(AF526&lt;AR526,IF(OR(G526="3G",G526="4G"),CONCATENATE("Cellular",CHAR(10),AR526),CONCATENATE("Fiber Optic",CHAR(10),AF526)),CONCATENATE("Fiber Optic",CHAR(10),AF526)))),""),""))</f>
        <v/>
      </c>
      <c r="AC526" s="4" t="str">
        <f>IF(OR(ISBLANK(AG526),ISBLANK(AK526),ISBLANK(AO526),ISBLANK(AS526)),"",IF(AND(ISNUMBER(AG526),ISNUMBER(AK526),ISNUMBER(AO526),ISNUMBER(AS526)),IF(1,IF(AG526&lt;AK526,IF(AK526&lt;AO526,IF(AO526&lt;=AS526,IF(OR(G526="3G",G526="4G"),CONCATENATE("Cellular",CHAR(10),AS526),CONCATENATE("Satellite",CHAR(10),AO526)),CONCATENATE("Satellite",CHAR(10),AO526)),IF(AK526&lt;AS526,IF(OR(G526="3G",G526="4G"),CONCATENATE("Cellular",CHAR(10),AS526),CONCATENATE("Microwave",CHAR(10),AK526)),CONCATENATE("Microwave",CHAR(10),AK526))),IF(AG526&lt;AO526,IF(AO526&lt;=AS526,IF(OR(G526="3G",G526="4G"),CONCATENATE("Cellular",CHAR(10),AS526),CONCATENATE("Satellite",CHAR(10),AO526)),CONCATENATE("Satellite",CHAR(10),AO526)),IF(AG526&lt;AS526,IF(OR(G526="3G",G526="4G"),CONCATENATE("Cellular",CHAR(10),AS526),CONCATENATE("Fiber Optic",CHAR(10),AG526)),CONCATENATE("Fiber Optic",CHAR(10),AG526)))),""),""))</f>
        <v/>
      </c>
      <c r="AD526" s="4" t="str">
        <f>IF(OR(ISBLANK(AH526),ISBLANK(AL526),ISBLANK(AP526),ISBLANK(AT526)),"",IF(AND(ISNUMBER(AH526),ISNUMBER(AL526),ISNUMBER(AP526),ISNUMBER(AT526)),IF(1,IF(AH526&lt;AL526,IF(AL526&lt;AP526,IF(AP526&lt;=AT526,IF(OR(G526="3G",G526="4G"),CONCATENATE("Cellular",CHAR(10),AT526),CONCATENATE("Satellite",CHAR(10),AP526)),CONCATENATE("Satellite",CHAR(10),AP526)),IF(AL526&lt;AT526,IF(OR(G526="3G",G526="4G"),CONCATENATE("Cellular",CHAR(10),AT526),CONCATENATE("Microwave",CHAR(10),AL526)),CONCATENATE("Microwave",CHAR(10),AL526))),IF(AH526&lt;AP526,IF(AP526&lt;=AT526,IF(OR(G526="3G",G526="4G"),CONCATENATE("Cellular",CHAR(10),AT526),CONCATENATE("Satellite",CHAR(10),AP526)),CONCATENATE("Satellite",CHAR(10),AP526)),IF(AH526&lt;AT526,IF(OR(G526="3G",G526="4G"),CONCATENATE("Cellular",CHAR(10),AT526),CONCATENATE("Fiber Optic",CHAR(10),AH526)),CONCATENATE("Fiber Optic",CHAR(10),AH526)))),""),""))</f>
        <v/>
      </c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</row>
    <row r="527" spans="1:61" customHeight="1" ht="30"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4" t="str">
        <f>IF(OR(ISBLANK(AE527),ISBLANK(AI527),ISBLANK(AM527),ISBLANK(AQ527)),"",IF(AND(ISNUMBER(AE527),ISNUMBER(AI527),ISNUMBER(AM527),ISNUMBER(AQ527)),IF(1=1,IF(AE527&lt;AI527,IF(AI527&lt;AM527,IF(AM527&lt;=AQ527,IF(OR(G527="3G",G527="4G"),"Cellular","Satellite"),"Satellite"),IF(AI527&lt;AQ527,IF(OR(G527="3G",G527="4G"),"Cellular","Microwave"),"Microwave")),IF(AE527&lt;AM527,IF(AM527&lt;=AQ527,IF(OR(G527="3G",G527="4G"),"Cellular","Satellite"),"Satellite"),IF(AE527&lt;AQ527,IF(OR(G527="3G",G527="4G"),"Cellular","Fiber Optic"),"Fiber Optic"))),""),""))</f>
        <v/>
      </c>
      <c r="V527" s="4" t="str">
        <f>IF(OR(ISBLANK(K527),ISBLANK(L527),ISBLANK(N527),ISBLANK(O527),ISBLANK(Q527),ISBLANK(R527),ISBLANK(S527),ISBLANK(T527)),"",IF(AND(ISNUMBER(K527),ISNUMBER(L527),ISNUMBER(N527),ISNUMBER(O527),ISNUMBER(Q527),ISNUMBER(R527),ISNUMBER(S527),ISNUMBER(T527)),IF(AND(K527&gt;=0,L527&gt;=0,N527&gt;=0,O527&gt;=0,Q527&gt;=0,R527&gt;=0,S527&gt;=0,T527&gt;=0),IF((K527+L527*5)&gt;(N527+O527*5),IF((N527+O527*5)&gt;(Q527+R527*5),IF((Q527+R527*5)&gt;=(S527+T527*5),IF(OR(G527="3G",G527="4G"),"Cellular","Satellite"),"Satellite"),IF((N527+O527*5)&gt;(S527+T527*5),IF(OR(G527="3G",G527="4G"),"Cellular","Microwave"),"Microwave")),IF((K527+L527*5)&gt;(Q527+R527*5),IF((Q527+R527*5)&gt;=(S527+T527*5),IF(OR(G527="3G",G527="4G"),"Cellular","Satellite"),"Satellite"),IF((K527+L527*5)&gt;(S527+T527*5),IF(OR(G527="3G",G527="4G"),"Cellular","Fiber Optic"),"Fiber Optic"))),""),""))</f>
        <v/>
      </c>
      <c r="W527" s="4" t="str">
        <f>IF(OR(ISBLANK(K527),ISBLANK(L527),ISBLANK(N527),ISBLANK(O527),ISBLANK(Q527),ISBLANK(R527),ISBLANK(S527),ISBLANK(T527)),"",IF(AND(ISNUMBER(K527),ISNUMBER(L527),ISNUMBER(N527),ISNUMBER(O527),ISNUMBER(Q527),ISNUMBER(R527),ISNUMBER(S527),ISNUMBER(T527)),IF(AND(K527&gt;=0,L527&gt;=0,N527&gt;=0,O527&gt;=0,Q527&gt;=0,R527&gt;=0,S527&gt;=0,T527&gt;=0),IF((K527+L527*5)&gt;(N527+O527*5),IF((N527+O527*5)&gt;(Q527+R527*5),IF((Q527+R527*5)&gt;=(S527+T527*5),IF(OR(G527="3G",G527="4G"),"Cellular",CONCATENATE("Satellite",CHAR(10),Q527+R527*5)),CONCATENATE("Satellite",CHAR(10),Q527+R527*5)),IF((N527+O527*5)&gt;(S527+T527*5),IF(OR(G527="3G",G527="4G"),CONCATENATE("Cellular",CHAR(10),S527+T527*5),CONCATENATE("Microwave",CHAR(10),N527+O527*5)),CONCATENATE("Microwave",CHAR(10),N527+O527*5))),IF((K527+L527*5)&gt;(Q527+R527*5),IF((Q527+R527*5)&gt;=(S527+T527*5),IF(OR(G527="3G",G527="4G"),CONCATENATE("Cellular",CHAR(10),S527+T527*5),CONCATENATE("Satellite",CHAR(10),Q527+R527*5)),CONCATENATE("Satellite",CHAR(10),Q527+R527*5)),IF((K527+L527*5)&gt;(S527+T527*5),IF(OR(G527="3G",G527="4G"),CONCATENATE("Cellular",CHAR(10),S527+T527*5),CONCATENATE("Fiber Optic",CHAR(10),K527+L527*5)),CONCATENATE("Fiber Optic",CHAR(10),K527+L527*5)))),""),""))</f>
        <v/>
      </c>
      <c r="X527" s="4" t="str">
        <f>IF(OR(ISBLANK(K527),ISBLANK(L527),ISBLANK(N527),ISBLANK(O527),ISBLANK(Q527),ISBLANK(R527),ISBLANK(S527),ISBLANK(T527)),"",IF(AND(ISNUMBER(K527),ISNUMBER(L527),ISNUMBER(N527),ISNUMBER(O527),ISNUMBER(Q527),ISNUMBER(R527),ISNUMBER(S527),ISNUMBER(T527)),IF(AND(K527&gt;=0,L527&gt;=0,N527&gt;=0,O527&gt;=0,Q527&gt;=0,R527&gt;=0,S527&gt;=0,T527&gt;=0),IF((K527+L527*10)&gt;(N527+O527*10),IF((N527+O527*10)&gt;(Q527+R527*10),IF((Q527+R527*10)&gt;=(S527+T527*10),IF(OR(G527="3G",G527="4G"),"Cellular",CONCATENATE("Satellite",CHAR(10),Q527+R527*10)),CONCATENATE("Satellite",CHAR(10),Q527+R527*10)),IF((N527+O527*10)&gt;(S527+T527*10),IF(OR(G527="3G",G527="4G"),CONCATENATE("Cellular",CHAR(10),S527+T527*10),CONCATENATE("Microwave",CHAR(10),N527+O527*10)),CONCATENATE("Microwave",CHAR(10),N527+O527*10))),IF((K527+L527*10)&gt;(Q527+R527*10),IF((Q527+R527*10)&gt;=(S527+T527*10),IF(OR(G527="3G",G527="4G"),CONCATENATE("Cellular",CHAR(10),S527+T527*10),CONCATENATE("Satellite",CHAR(10),Q527+R527*10)),CONCATENATE("Satellite",CHAR(10),Q527+R527*10)),IF((K527+L527*10)&gt;(S527+T527*10),IF(OR(G527="3G",G527="4G"),CONCATENATE("Cellular",CHAR(10),S527+T527*10),CONCATENATE("Fiber Optic",CHAR(10),K527+L527*10)),CONCATENATE("Fiber Optic",CHAR(10),K527+L527*10)))),""),""))</f>
        <v/>
      </c>
      <c r="Y527" s="4" t="str">
        <f>IF(OR(ISBLANK(K527),ISBLANK(L527),ISBLANK(N527),ISBLANK(O527),ISBLANK(Q527),ISBLANK(R527),ISBLANK(S527),ISBLANK(T527)),"",IF(AND(ISNUMBER(K527),ISNUMBER(L527),ISNUMBER(N527),ISNUMBER(O527),ISNUMBER(Q527),ISNUMBER(R527),ISNUMBER(S527),ISNUMBER(T527)),IF(AND(K527&gt;=0,L527&gt;=0,N527&gt;=0,O527&gt;=0,Q527&gt;=0,R527&gt;=0,S527&gt;=0,T527&gt;=0),IF((K527+L527*15)&gt;(N527+O527*15),IF((N527+O527*15)&gt;(Q527+R527*15),IF((Q527+R527*15)&gt;=(S527+T527*15),IF(OR(G527="3G",G527="4G"),"Cellular",CONCATENATE("Satellite",CHAR(10),Q527+R527*15)),CONCATENATE("Satellite",CHAR(10),Q527+R527*15)),IF((N527+O527*15)&gt;(S527+T527*15),IF(OR(G527="3G",G527="4G"),CONCATENATE("Cellular",CHAR(10),S527+T527*15),CONCATENATE("Microwave",CHAR(10),N527+O527*15)),CONCATENATE("Microwave",CHAR(10),N527+O527*15))),IF((K527+L527*15)&gt;(Q527+R527*15),IF((Q527+R527*15)&gt;=(S527+T527*15),IF(OR(G527="3G",G527="4G"),CONCATENATE("Cellular",CHAR(10),S527+T527*15),CONCATENATE("Satellite",CHAR(10),Q527+R527*15)),CONCATENATE("Satellite",CHAR(10),Q527+R527*15)),IF((K527+L527*15)&gt;(S527+T527*15),IF(OR(G527="3G",G527="4G"),CONCATENATE("Cellular",CHAR(10),S527+T527*15),CONCATENATE("Fiber Optic",CHAR(10),K527+L527*15)),CONCATENATE("Fiber Optic",CHAR(10),K527+L527*15)))),""),""))</f>
        <v/>
      </c>
      <c r="Z527" s="4" t="str">
        <f>IF(OR(ISBLANK(K527),ISBLANK(L527),ISBLANK(N527),ISBLANK(O527),ISBLANK(Q527),ISBLANK(R527),ISBLANK(S527),ISBLANK(T527)),"",IF(AND(ISNUMBER(K527),ISNUMBER(L527),ISNUMBER(N527),ISNUMBER(O527),ISNUMBER(Q527),ISNUMBER(R527),ISNUMBER(S527),ISNUMBER(T527)),IF(AND(K527&gt;=0,L527&gt;=0,N527&gt;=0,O527&gt;=0,Q527&gt;=0,R527&gt;=0,S527&gt;=0,T527&gt;=0),IF((K527+L527*20)&gt;(N527+O527*20),IF((N527+O527*20)&gt;(Q527+R527*20),IF((Q527+R527*20)&gt;=(S527+T527*20),IF(OR(G527="3G",G527="4G"),"Cellular",CONCATENATE("Satellite",CHAR(10),Q527+R527*20)),CONCATENATE("Satellite",CHAR(10),Q527+R527*20)),IF((N527+O527*20)&gt;(S527+T527*20),IF(OR(G527="3G",G527="4G"),CONCATENATE("Cellular",CHAR(10),S527+T527*20),CONCATENATE("Microwave",CHAR(10),N527+O527*20)),CONCATENATE("Microwave",CHAR(10),N527+O527*20))),IF((K527+L527*20)&gt;(Q527+R527*20),IF((Q527+R527*20)&gt;=(S527+T527*20),IF(OR(G527="3G",G527="4G"),CONCATENATE("Cellular",CHAR(10),S527+T527*20),CONCATENATE("Satellite",CHAR(10),Q527+R527*20)),CONCATENATE("Satellite",CHAR(10),Q527+R527*20)),IF((K527+L527*20)&gt;(S527+T527*20),IF(OR(G527="3G",G527="4G"),CONCATENATE("Cellular",CHAR(10),S527+T527*20),CONCATENATE("Fiber Optic",CHAR(10),K527+L527*20)),CONCATENATE("Fiber Optic",CHAR(10),K527+L527*20)))),""),""))</f>
        <v/>
      </c>
      <c r="AA527" s="4" t="str">
        <f>IF(OR(ISBLANK(AE527),ISBLANK(AI527),ISBLANK(AM527),ISBLANK(AQ527)),"",IF(AND(ISNUMBER(AE527),ISNUMBER(AI527),ISNUMBER(AM527),ISNUMBER(AQ527)),IF(1,IF(AE527&lt;AI527,IF(AI527&lt;AM527,IF(AM527&lt;=AQ527,IF(OR(G527="3G",G527="4G"),CONCATENATE("Cellular",CHAR(10),AQ527),CONCATENATE("Satellite",CHAR(10),AM527)),CONCATENATE("Satellite",CHAR(10),AM527)),IF(AI527&lt;AQ527,IF(OR(G527="3G",G527="4G"),CONCATENATE("Cellular",CHAR(10),AQ527),CONCATENATE("Microwave",CHAR(10),AI527)),CONCATENATE("Microwave",CHAR(10),AI527))),IF(AE527&lt;AM527,IF(AM527&lt;=AQ527,IF(OR(G527="3G",G527="4G"),CONCATENATE("Cellular",CHAR(10),AQ527),CONCATENATE("Satellite",CHAR(10),AM527)),CONCATENATE("Satellite",CHAR(10),AM527)),IF(AE527&lt;AQ527,IF(OR(G527="3G",G527="4G"),CONCATENATE("Cellular",CHAR(10),AQ527),CONCATENATE("Fiber Optic",CHAR(10),AE527)),CONCATENATE("Fiber Optic",CHAR(10),AE527)))),""),""))</f>
        <v/>
      </c>
      <c r="AB527" s="4" t="str">
        <f>IF(OR(ISBLANK(AF527),ISBLANK(AJ527),ISBLANK(AN527),ISBLANK(AR527)),"",IF(AND(ISNUMBER(AF527),ISNUMBER(AJ527),ISNUMBER(AN527),ISNUMBER(AR527)),IF(1,IF(AF527&lt;AJ527,IF(AJ527&lt;AN527,IF(AN527&lt;=AR527,IF(OR(G527="3G",G527="4G"),CONCATENATE("Cellular",CHAR(10),AR527),CONCATENATE("Satellite",CHAR(10),AN527)),CONCATENATE("Satellite",CHAR(10),AN527)),IF(AJ527&lt;AR527,IF(OR(G527="3G",G527="4G"),CONCATENATE("Cellular",CHAR(10),AR527),CONCATENATE("Microwave",CHAR(10),AJ527)),CONCATENATE("Microwave",CHAR(10),AJ527))),IF(AF527&lt;AN527,IF(AN527&lt;=AR527,IF(OR(G527="3G",G527="4G"),CONCATENATE("Cellular",CHAR(10),AR527),CONCATENATE("Satellite",CHAR(10),AN527)),CONCATENATE("Satellite",CHAR(10),AN527)),IF(AF527&lt;AR527,IF(OR(G527="3G",G527="4G"),CONCATENATE("Cellular",CHAR(10),AR527),CONCATENATE("Fiber Optic",CHAR(10),AF527)),CONCATENATE("Fiber Optic",CHAR(10),AF527)))),""),""))</f>
        <v/>
      </c>
      <c r="AC527" s="4" t="str">
        <f>IF(OR(ISBLANK(AG527),ISBLANK(AK527),ISBLANK(AO527),ISBLANK(AS527)),"",IF(AND(ISNUMBER(AG527),ISNUMBER(AK527),ISNUMBER(AO527),ISNUMBER(AS527)),IF(1,IF(AG527&lt;AK527,IF(AK527&lt;AO527,IF(AO527&lt;=AS527,IF(OR(G527="3G",G527="4G"),CONCATENATE("Cellular",CHAR(10),AS527),CONCATENATE("Satellite",CHAR(10),AO527)),CONCATENATE("Satellite",CHAR(10),AO527)),IF(AK527&lt;AS527,IF(OR(G527="3G",G527="4G"),CONCATENATE("Cellular",CHAR(10),AS527),CONCATENATE("Microwave",CHAR(10),AK527)),CONCATENATE("Microwave",CHAR(10),AK527))),IF(AG527&lt;AO527,IF(AO527&lt;=AS527,IF(OR(G527="3G",G527="4G"),CONCATENATE("Cellular",CHAR(10),AS527),CONCATENATE("Satellite",CHAR(10),AO527)),CONCATENATE("Satellite",CHAR(10),AO527)),IF(AG527&lt;AS527,IF(OR(G527="3G",G527="4G"),CONCATENATE("Cellular",CHAR(10),AS527),CONCATENATE("Fiber Optic",CHAR(10),AG527)),CONCATENATE("Fiber Optic",CHAR(10),AG527)))),""),""))</f>
        <v/>
      </c>
      <c r="AD527" s="4" t="str">
        <f>IF(OR(ISBLANK(AH527),ISBLANK(AL527),ISBLANK(AP527),ISBLANK(AT527)),"",IF(AND(ISNUMBER(AH527),ISNUMBER(AL527),ISNUMBER(AP527),ISNUMBER(AT527)),IF(1,IF(AH527&lt;AL527,IF(AL527&lt;AP527,IF(AP527&lt;=AT527,IF(OR(G527="3G",G527="4G"),CONCATENATE("Cellular",CHAR(10),AT527),CONCATENATE("Satellite",CHAR(10),AP527)),CONCATENATE("Satellite",CHAR(10),AP527)),IF(AL527&lt;AT527,IF(OR(G527="3G",G527="4G"),CONCATENATE("Cellular",CHAR(10),AT527),CONCATENATE("Microwave",CHAR(10),AL527)),CONCATENATE("Microwave",CHAR(10),AL527))),IF(AH527&lt;AP527,IF(AP527&lt;=AT527,IF(OR(G527="3G",G527="4G"),CONCATENATE("Cellular",CHAR(10),AT527),CONCATENATE("Satellite",CHAR(10),AP527)),CONCATENATE("Satellite",CHAR(10),AP527)),IF(AH527&lt;AT527,IF(OR(G527="3G",G527="4G"),CONCATENATE("Cellular",CHAR(10),AT527),CONCATENATE("Fiber Optic",CHAR(10),AH527)),CONCATENATE("Fiber Optic",CHAR(10),AH527)))),""),""))</f>
        <v/>
      </c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</row>
    <row r="528" spans="1:61" customHeight="1" ht="30"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4" t="str">
        <f>IF(OR(ISBLANK(AE528),ISBLANK(AI528),ISBLANK(AM528),ISBLANK(AQ528)),"",IF(AND(ISNUMBER(AE528),ISNUMBER(AI528),ISNUMBER(AM528),ISNUMBER(AQ528)),IF(1=1,IF(AE528&lt;AI528,IF(AI528&lt;AM528,IF(AM528&lt;=AQ528,IF(OR(G528="3G",G528="4G"),"Cellular","Satellite"),"Satellite"),IF(AI528&lt;AQ528,IF(OR(G528="3G",G528="4G"),"Cellular","Microwave"),"Microwave")),IF(AE528&lt;AM528,IF(AM528&lt;=AQ528,IF(OR(G528="3G",G528="4G"),"Cellular","Satellite"),"Satellite"),IF(AE528&lt;AQ528,IF(OR(G528="3G",G528="4G"),"Cellular","Fiber Optic"),"Fiber Optic"))),""),""))</f>
        <v/>
      </c>
      <c r="V528" s="4" t="str">
        <f>IF(OR(ISBLANK(K528),ISBLANK(L528),ISBLANK(N528),ISBLANK(O528),ISBLANK(Q528),ISBLANK(R528),ISBLANK(S528),ISBLANK(T528)),"",IF(AND(ISNUMBER(K528),ISNUMBER(L528),ISNUMBER(N528),ISNUMBER(O528),ISNUMBER(Q528),ISNUMBER(R528),ISNUMBER(S528),ISNUMBER(T528)),IF(AND(K528&gt;=0,L528&gt;=0,N528&gt;=0,O528&gt;=0,Q528&gt;=0,R528&gt;=0,S528&gt;=0,T528&gt;=0),IF((K528+L528*5)&gt;(N528+O528*5),IF((N528+O528*5)&gt;(Q528+R528*5),IF((Q528+R528*5)&gt;=(S528+T528*5),IF(OR(G528="3G",G528="4G"),"Cellular","Satellite"),"Satellite"),IF((N528+O528*5)&gt;(S528+T528*5),IF(OR(G528="3G",G528="4G"),"Cellular","Microwave"),"Microwave")),IF((K528+L528*5)&gt;(Q528+R528*5),IF((Q528+R528*5)&gt;=(S528+T528*5),IF(OR(G528="3G",G528="4G"),"Cellular","Satellite"),"Satellite"),IF((K528+L528*5)&gt;(S528+T528*5),IF(OR(G528="3G",G528="4G"),"Cellular","Fiber Optic"),"Fiber Optic"))),""),""))</f>
        <v/>
      </c>
      <c r="W528" s="4" t="str">
        <f>IF(OR(ISBLANK(K528),ISBLANK(L528),ISBLANK(N528),ISBLANK(O528),ISBLANK(Q528),ISBLANK(R528),ISBLANK(S528),ISBLANK(T528)),"",IF(AND(ISNUMBER(K528),ISNUMBER(L528),ISNUMBER(N528),ISNUMBER(O528),ISNUMBER(Q528),ISNUMBER(R528),ISNUMBER(S528),ISNUMBER(T528)),IF(AND(K528&gt;=0,L528&gt;=0,N528&gt;=0,O528&gt;=0,Q528&gt;=0,R528&gt;=0,S528&gt;=0,T528&gt;=0),IF((K528+L528*5)&gt;(N528+O528*5),IF((N528+O528*5)&gt;(Q528+R528*5),IF((Q528+R528*5)&gt;=(S528+T528*5),IF(OR(G528="3G",G528="4G"),"Cellular",CONCATENATE("Satellite",CHAR(10),Q528+R528*5)),CONCATENATE("Satellite",CHAR(10),Q528+R528*5)),IF((N528+O528*5)&gt;(S528+T528*5),IF(OR(G528="3G",G528="4G"),CONCATENATE("Cellular",CHAR(10),S528+T528*5),CONCATENATE("Microwave",CHAR(10),N528+O528*5)),CONCATENATE("Microwave",CHAR(10),N528+O528*5))),IF((K528+L528*5)&gt;(Q528+R528*5),IF((Q528+R528*5)&gt;=(S528+T528*5),IF(OR(G528="3G",G528="4G"),CONCATENATE("Cellular",CHAR(10),S528+T528*5),CONCATENATE("Satellite",CHAR(10),Q528+R528*5)),CONCATENATE("Satellite",CHAR(10),Q528+R528*5)),IF((K528+L528*5)&gt;(S528+T528*5),IF(OR(G528="3G",G528="4G"),CONCATENATE("Cellular",CHAR(10),S528+T528*5),CONCATENATE("Fiber Optic",CHAR(10),K528+L528*5)),CONCATENATE("Fiber Optic",CHAR(10),K528+L528*5)))),""),""))</f>
        <v/>
      </c>
      <c r="X528" s="4" t="str">
        <f>IF(OR(ISBLANK(K528),ISBLANK(L528),ISBLANK(N528),ISBLANK(O528),ISBLANK(Q528),ISBLANK(R528),ISBLANK(S528),ISBLANK(T528)),"",IF(AND(ISNUMBER(K528),ISNUMBER(L528),ISNUMBER(N528),ISNUMBER(O528),ISNUMBER(Q528),ISNUMBER(R528),ISNUMBER(S528),ISNUMBER(T528)),IF(AND(K528&gt;=0,L528&gt;=0,N528&gt;=0,O528&gt;=0,Q528&gt;=0,R528&gt;=0,S528&gt;=0,T528&gt;=0),IF((K528+L528*10)&gt;(N528+O528*10),IF((N528+O528*10)&gt;(Q528+R528*10),IF((Q528+R528*10)&gt;=(S528+T528*10),IF(OR(G528="3G",G528="4G"),"Cellular",CONCATENATE("Satellite",CHAR(10),Q528+R528*10)),CONCATENATE("Satellite",CHAR(10),Q528+R528*10)),IF((N528+O528*10)&gt;(S528+T528*10),IF(OR(G528="3G",G528="4G"),CONCATENATE("Cellular",CHAR(10),S528+T528*10),CONCATENATE("Microwave",CHAR(10),N528+O528*10)),CONCATENATE("Microwave",CHAR(10),N528+O528*10))),IF((K528+L528*10)&gt;(Q528+R528*10),IF((Q528+R528*10)&gt;=(S528+T528*10),IF(OR(G528="3G",G528="4G"),CONCATENATE("Cellular",CHAR(10),S528+T528*10),CONCATENATE("Satellite",CHAR(10),Q528+R528*10)),CONCATENATE("Satellite",CHAR(10),Q528+R528*10)),IF((K528+L528*10)&gt;(S528+T528*10),IF(OR(G528="3G",G528="4G"),CONCATENATE("Cellular",CHAR(10),S528+T528*10),CONCATENATE("Fiber Optic",CHAR(10),K528+L528*10)),CONCATENATE("Fiber Optic",CHAR(10),K528+L528*10)))),""),""))</f>
        <v/>
      </c>
      <c r="Y528" s="4" t="str">
        <f>IF(OR(ISBLANK(K528),ISBLANK(L528),ISBLANK(N528),ISBLANK(O528),ISBLANK(Q528),ISBLANK(R528),ISBLANK(S528),ISBLANK(T528)),"",IF(AND(ISNUMBER(K528),ISNUMBER(L528),ISNUMBER(N528),ISNUMBER(O528),ISNUMBER(Q528),ISNUMBER(R528),ISNUMBER(S528),ISNUMBER(T528)),IF(AND(K528&gt;=0,L528&gt;=0,N528&gt;=0,O528&gt;=0,Q528&gt;=0,R528&gt;=0,S528&gt;=0,T528&gt;=0),IF((K528+L528*15)&gt;(N528+O528*15),IF((N528+O528*15)&gt;(Q528+R528*15),IF((Q528+R528*15)&gt;=(S528+T528*15),IF(OR(G528="3G",G528="4G"),"Cellular",CONCATENATE("Satellite",CHAR(10),Q528+R528*15)),CONCATENATE("Satellite",CHAR(10),Q528+R528*15)),IF((N528+O528*15)&gt;(S528+T528*15),IF(OR(G528="3G",G528="4G"),CONCATENATE("Cellular",CHAR(10),S528+T528*15),CONCATENATE("Microwave",CHAR(10),N528+O528*15)),CONCATENATE("Microwave",CHAR(10),N528+O528*15))),IF((K528+L528*15)&gt;(Q528+R528*15),IF((Q528+R528*15)&gt;=(S528+T528*15),IF(OR(G528="3G",G528="4G"),CONCATENATE("Cellular",CHAR(10),S528+T528*15),CONCATENATE("Satellite",CHAR(10),Q528+R528*15)),CONCATENATE("Satellite",CHAR(10),Q528+R528*15)),IF((K528+L528*15)&gt;(S528+T528*15),IF(OR(G528="3G",G528="4G"),CONCATENATE("Cellular",CHAR(10),S528+T528*15),CONCATENATE("Fiber Optic",CHAR(10),K528+L528*15)),CONCATENATE("Fiber Optic",CHAR(10),K528+L528*15)))),""),""))</f>
        <v/>
      </c>
      <c r="Z528" s="4" t="str">
        <f>IF(OR(ISBLANK(K528),ISBLANK(L528),ISBLANK(N528),ISBLANK(O528),ISBLANK(Q528),ISBLANK(R528),ISBLANK(S528),ISBLANK(T528)),"",IF(AND(ISNUMBER(K528),ISNUMBER(L528),ISNUMBER(N528),ISNUMBER(O528),ISNUMBER(Q528),ISNUMBER(R528),ISNUMBER(S528),ISNUMBER(T528)),IF(AND(K528&gt;=0,L528&gt;=0,N528&gt;=0,O528&gt;=0,Q528&gt;=0,R528&gt;=0,S528&gt;=0,T528&gt;=0),IF((K528+L528*20)&gt;(N528+O528*20),IF((N528+O528*20)&gt;(Q528+R528*20),IF((Q528+R528*20)&gt;=(S528+T528*20),IF(OR(G528="3G",G528="4G"),"Cellular",CONCATENATE("Satellite",CHAR(10),Q528+R528*20)),CONCATENATE("Satellite",CHAR(10),Q528+R528*20)),IF((N528+O528*20)&gt;(S528+T528*20),IF(OR(G528="3G",G528="4G"),CONCATENATE("Cellular",CHAR(10),S528+T528*20),CONCATENATE("Microwave",CHAR(10),N528+O528*20)),CONCATENATE("Microwave",CHAR(10),N528+O528*20))),IF((K528+L528*20)&gt;(Q528+R528*20),IF((Q528+R528*20)&gt;=(S528+T528*20),IF(OR(G528="3G",G528="4G"),CONCATENATE("Cellular",CHAR(10),S528+T528*20),CONCATENATE("Satellite",CHAR(10),Q528+R528*20)),CONCATENATE("Satellite",CHAR(10),Q528+R528*20)),IF((K528+L528*20)&gt;(S528+T528*20),IF(OR(G528="3G",G528="4G"),CONCATENATE("Cellular",CHAR(10),S528+T528*20),CONCATENATE("Fiber Optic",CHAR(10),K528+L528*20)),CONCATENATE("Fiber Optic",CHAR(10),K528+L528*20)))),""),""))</f>
        <v/>
      </c>
      <c r="AA528" s="4" t="str">
        <f>IF(OR(ISBLANK(AE528),ISBLANK(AI528),ISBLANK(AM528),ISBLANK(AQ528)),"",IF(AND(ISNUMBER(AE528),ISNUMBER(AI528),ISNUMBER(AM528),ISNUMBER(AQ528)),IF(1,IF(AE528&lt;AI528,IF(AI528&lt;AM528,IF(AM528&lt;=AQ528,IF(OR(G528="3G",G528="4G"),CONCATENATE("Cellular",CHAR(10),AQ528),CONCATENATE("Satellite",CHAR(10),AM528)),CONCATENATE("Satellite",CHAR(10),AM528)),IF(AI528&lt;AQ528,IF(OR(G528="3G",G528="4G"),CONCATENATE("Cellular",CHAR(10),AQ528),CONCATENATE("Microwave",CHAR(10),AI528)),CONCATENATE("Microwave",CHAR(10),AI528))),IF(AE528&lt;AM528,IF(AM528&lt;=AQ528,IF(OR(G528="3G",G528="4G"),CONCATENATE("Cellular",CHAR(10),AQ528),CONCATENATE("Satellite",CHAR(10),AM528)),CONCATENATE("Satellite",CHAR(10),AM528)),IF(AE528&lt;AQ528,IF(OR(G528="3G",G528="4G"),CONCATENATE("Cellular",CHAR(10),AQ528),CONCATENATE("Fiber Optic",CHAR(10),AE528)),CONCATENATE("Fiber Optic",CHAR(10),AE528)))),""),""))</f>
        <v/>
      </c>
      <c r="AB528" s="4" t="str">
        <f>IF(OR(ISBLANK(AF528),ISBLANK(AJ528),ISBLANK(AN528),ISBLANK(AR528)),"",IF(AND(ISNUMBER(AF528),ISNUMBER(AJ528),ISNUMBER(AN528),ISNUMBER(AR528)),IF(1,IF(AF528&lt;AJ528,IF(AJ528&lt;AN528,IF(AN528&lt;=AR528,IF(OR(G528="3G",G528="4G"),CONCATENATE("Cellular",CHAR(10),AR528),CONCATENATE("Satellite",CHAR(10),AN528)),CONCATENATE("Satellite",CHAR(10),AN528)),IF(AJ528&lt;AR528,IF(OR(G528="3G",G528="4G"),CONCATENATE("Cellular",CHAR(10),AR528),CONCATENATE("Microwave",CHAR(10),AJ528)),CONCATENATE("Microwave",CHAR(10),AJ528))),IF(AF528&lt;AN528,IF(AN528&lt;=AR528,IF(OR(G528="3G",G528="4G"),CONCATENATE("Cellular",CHAR(10),AR528),CONCATENATE("Satellite",CHAR(10),AN528)),CONCATENATE("Satellite",CHAR(10),AN528)),IF(AF528&lt;AR528,IF(OR(G528="3G",G528="4G"),CONCATENATE("Cellular",CHAR(10),AR528),CONCATENATE("Fiber Optic",CHAR(10),AF528)),CONCATENATE("Fiber Optic",CHAR(10),AF528)))),""),""))</f>
        <v/>
      </c>
      <c r="AC528" s="4" t="str">
        <f>IF(OR(ISBLANK(AG528),ISBLANK(AK528),ISBLANK(AO528),ISBLANK(AS528)),"",IF(AND(ISNUMBER(AG528),ISNUMBER(AK528),ISNUMBER(AO528),ISNUMBER(AS528)),IF(1,IF(AG528&lt;AK528,IF(AK528&lt;AO528,IF(AO528&lt;=AS528,IF(OR(G528="3G",G528="4G"),CONCATENATE("Cellular",CHAR(10),AS528),CONCATENATE("Satellite",CHAR(10),AO528)),CONCATENATE("Satellite",CHAR(10),AO528)),IF(AK528&lt;AS528,IF(OR(G528="3G",G528="4G"),CONCATENATE("Cellular",CHAR(10),AS528),CONCATENATE("Microwave",CHAR(10),AK528)),CONCATENATE("Microwave",CHAR(10),AK528))),IF(AG528&lt;AO528,IF(AO528&lt;=AS528,IF(OR(G528="3G",G528="4G"),CONCATENATE("Cellular",CHAR(10),AS528),CONCATENATE("Satellite",CHAR(10),AO528)),CONCATENATE("Satellite",CHAR(10),AO528)),IF(AG528&lt;AS528,IF(OR(G528="3G",G528="4G"),CONCATENATE("Cellular",CHAR(10),AS528),CONCATENATE("Fiber Optic",CHAR(10),AG528)),CONCATENATE("Fiber Optic",CHAR(10),AG528)))),""),""))</f>
        <v/>
      </c>
      <c r="AD528" s="4" t="str">
        <f>IF(OR(ISBLANK(AH528),ISBLANK(AL528),ISBLANK(AP528),ISBLANK(AT528)),"",IF(AND(ISNUMBER(AH528),ISNUMBER(AL528),ISNUMBER(AP528),ISNUMBER(AT528)),IF(1,IF(AH528&lt;AL528,IF(AL528&lt;AP528,IF(AP528&lt;=AT528,IF(OR(G528="3G",G528="4G"),CONCATENATE("Cellular",CHAR(10),AT528),CONCATENATE("Satellite",CHAR(10),AP528)),CONCATENATE("Satellite",CHAR(10),AP528)),IF(AL528&lt;AT528,IF(OR(G528="3G",G528="4G"),CONCATENATE("Cellular",CHAR(10),AT528),CONCATENATE("Microwave",CHAR(10),AL528)),CONCATENATE("Microwave",CHAR(10),AL528))),IF(AH528&lt;AP528,IF(AP528&lt;=AT528,IF(OR(G528="3G",G528="4G"),CONCATENATE("Cellular",CHAR(10),AT528),CONCATENATE("Satellite",CHAR(10),AP528)),CONCATENATE("Satellite",CHAR(10),AP528)),IF(AH528&lt;AT528,IF(OR(G528="3G",G528="4G"),CONCATENATE("Cellular",CHAR(10),AT528),CONCATENATE("Fiber Optic",CHAR(10),AH528)),CONCATENATE("Fiber Optic",CHAR(10),AH528)))),""),""))</f>
        <v/>
      </c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</row>
    <row r="529" spans="1:61" customHeight="1" ht="30"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4" t="str">
        <f>IF(OR(ISBLANK(AE529),ISBLANK(AI529),ISBLANK(AM529),ISBLANK(AQ529)),"",IF(AND(ISNUMBER(AE529),ISNUMBER(AI529),ISNUMBER(AM529),ISNUMBER(AQ529)),IF(1=1,IF(AE529&lt;AI529,IF(AI529&lt;AM529,IF(AM529&lt;=AQ529,IF(OR(G529="3G",G529="4G"),"Cellular","Satellite"),"Satellite"),IF(AI529&lt;AQ529,IF(OR(G529="3G",G529="4G"),"Cellular","Microwave"),"Microwave")),IF(AE529&lt;AM529,IF(AM529&lt;=AQ529,IF(OR(G529="3G",G529="4G"),"Cellular","Satellite"),"Satellite"),IF(AE529&lt;AQ529,IF(OR(G529="3G",G529="4G"),"Cellular","Fiber Optic"),"Fiber Optic"))),""),""))</f>
        <v/>
      </c>
      <c r="V529" s="4" t="str">
        <f>IF(OR(ISBLANK(K529),ISBLANK(L529),ISBLANK(N529),ISBLANK(O529),ISBLANK(Q529),ISBLANK(R529),ISBLANK(S529),ISBLANK(T529)),"",IF(AND(ISNUMBER(K529),ISNUMBER(L529),ISNUMBER(N529),ISNUMBER(O529),ISNUMBER(Q529),ISNUMBER(R529),ISNUMBER(S529),ISNUMBER(T529)),IF(AND(K529&gt;=0,L529&gt;=0,N529&gt;=0,O529&gt;=0,Q529&gt;=0,R529&gt;=0,S529&gt;=0,T529&gt;=0),IF((K529+L529*5)&gt;(N529+O529*5),IF((N529+O529*5)&gt;(Q529+R529*5),IF((Q529+R529*5)&gt;=(S529+T529*5),IF(OR(G529="3G",G529="4G"),"Cellular","Satellite"),"Satellite"),IF((N529+O529*5)&gt;(S529+T529*5),IF(OR(G529="3G",G529="4G"),"Cellular","Microwave"),"Microwave")),IF((K529+L529*5)&gt;(Q529+R529*5),IF((Q529+R529*5)&gt;=(S529+T529*5),IF(OR(G529="3G",G529="4G"),"Cellular","Satellite"),"Satellite"),IF((K529+L529*5)&gt;(S529+T529*5),IF(OR(G529="3G",G529="4G"),"Cellular","Fiber Optic"),"Fiber Optic"))),""),""))</f>
        <v/>
      </c>
      <c r="W529" s="4" t="str">
        <f>IF(OR(ISBLANK(K529),ISBLANK(L529),ISBLANK(N529),ISBLANK(O529),ISBLANK(Q529),ISBLANK(R529),ISBLANK(S529),ISBLANK(T529)),"",IF(AND(ISNUMBER(K529),ISNUMBER(L529),ISNUMBER(N529),ISNUMBER(O529),ISNUMBER(Q529),ISNUMBER(R529),ISNUMBER(S529),ISNUMBER(T529)),IF(AND(K529&gt;=0,L529&gt;=0,N529&gt;=0,O529&gt;=0,Q529&gt;=0,R529&gt;=0,S529&gt;=0,T529&gt;=0),IF((K529+L529*5)&gt;(N529+O529*5),IF((N529+O529*5)&gt;(Q529+R529*5),IF((Q529+R529*5)&gt;=(S529+T529*5),IF(OR(G529="3G",G529="4G"),"Cellular",CONCATENATE("Satellite",CHAR(10),Q529+R529*5)),CONCATENATE("Satellite",CHAR(10),Q529+R529*5)),IF((N529+O529*5)&gt;(S529+T529*5),IF(OR(G529="3G",G529="4G"),CONCATENATE("Cellular",CHAR(10),S529+T529*5),CONCATENATE("Microwave",CHAR(10),N529+O529*5)),CONCATENATE("Microwave",CHAR(10),N529+O529*5))),IF((K529+L529*5)&gt;(Q529+R529*5),IF((Q529+R529*5)&gt;=(S529+T529*5),IF(OR(G529="3G",G529="4G"),CONCATENATE("Cellular",CHAR(10),S529+T529*5),CONCATENATE("Satellite",CHAR(10),Q529+R529*5)),CONCATENATE("Satellite",CHAR(10),Q529+R529*5)),IF((K529+L529*5)&gt;(S529+T529*5),IF(OR(G529="3G",G529="4G"),CONCATENATE("Cellular",CHAR(10),S529+T529*5),CONCATENATE("Fiber Optic",CHAR(10),K529+L529*5)),CONCATENATE("Fiber Optic",CHAR(10),K529+L529*5)))),""),""))</f>
        <v/>
      </c>
      <c r="X529" s="4" t="str">
        <f>IF(OR(ISBLANK(K529),ISBLANK(L529),ISBLANK(N529),ISBLANK(O529),ISBLANK(Q529),ISBLANK(R529),ISBLANK(S529),ISBLANK(T529)),"",IF(AND(ISNUMBER(K529),ISNUMBER(L529),ISNUMBER(N529),ISNUMBER(O529),ISNUMBER(Q529),ISNUMBER(R529),ISNUMBER(S529),ISNUMBER(T529)),IF(AND(K529&gt;=0,L529&gt;=0,N529&gt;=0,O529&gt;=0,Q529&gt;=0,R529&gt;=0,S529&gt;=0,T529&gt;=0),IF((K529+L529*10)&gt;(N529+O529*10),IF((N529+O529*10)&gt;(Q529+R529*10),IF((Q529+R529*10)&gt;=(S529+T529*10),IF(OR(G529="3G",G529="4G"),"Cellular",CONCATENATE("Satellite",CHAR(10),Q529+R529*10)),CONCATENATE("Satellite",CHAR(10),Q529+R529*10)),IF((N529+O529*10)&gt;(S529+T529*10),IF(OR(G529="3G",G529="4G"),CONCATENATE("Cellular",CHAR(10),S529+T529*10),CONCATENATE("Microwave",CHAR(10),N529+O529*10)),CONCATENATE("Microwave",CHAR(10),N529+O529*10))),IF((K529+L529*10)&gt;(Q529+R529*10),IF((Q529+R529*10)&gt;=(S529+T529*10),IF(OR(G529="3G",G529="4G"),CONCATENATE("Cellular",CHAR(10),S529+T529*10),CONCATENATE("Satellite",CHAR(10),Q529+R529*10)),CONCATENATE("Satellite",CHAR(10),Q529+R529*10)),IF((K529+L529*10)&gt;(S529+T529*10),IF(OR(G529="3G",G529="4G"),CONCATENATE("Cellular",CHAR(10),S529+T529*10),CONCATENATE("Fiber Optic",CHAR(10),K529+L529*10)),CONCATENATE("Fiber Optic",CHAR(10),K529+L529*10)))),""),""))</f>
        <v/>
      </c>
      <c r="Y529" s="4" t="str">
        <f>IF(OR(ISBLANK(K529),ISBLANK(L529),ISBLANK(N529),ISBLANK(O529),ISBLANK(Q529),ISBLANK(R529),ISBLANK(S529),ISBLANK(T529)),"",IF(AND(ISNUMBER(K529),ISNUMBER(L529),ISNUMBER(N529),ISNUMBER(O529),ISNUMBER(Q529),ISNUMBER(R529),ISNUMBER(S529),ISNUMBER(T529)),IF(AND(K529&gt;=0,L529&gt;=0,N529&gt;=0,O529&gt;=0,Q529&gt;=0,R529&gt;=0,S529&gt;=0,T529&gt;=0),IF((K529+L529*15)&gt;(N529+O529*15),IF((N529+O529*15)&gt;(Q529+R529*15),IF((Q529+R529*15)&gt;=(S529+T529*15),IF(OR(G529="3G",G529="4G"),"Cellular",CONCATENATE("Satellite",CHAR(10),Q529+R529*15)),CONCATENATE("Satellite",CHAR(10),Q529+R529*15)),IF((N529+O529*15)&gt;(S529+T529*15),IF(OR(G529="3G",G529="4G"),CONCATENATE("Cellular",CHAR(10),S529+T529*15),CONCATENATE("Microwave",CHAR(10),N529+O529*15)),CONCATENATE("Microwave",CHAR(10),N529+O529*15))),IF((K529+L529*15)&gt;(Q529+R529*15),IF((Q529+R529*15)&gt;=(S529+T529*15),IF(OR(G529="3G",G529="4G"),CONCATENATE("Cellular",CHAR(10),S529+T529*15),CONCATENATE("Satellite",CHAR(10),Q529+R529*15)),CONCATENATE("Satellite",CHAR(10),Q529+R529*15)),IF((K529+L529*15)&gt;(S529+T529*15),IF(OR(G529="3G",G529="4G"),CONCATENATE("Cellular",CHAR(10),S529+T529*15),CONCATENATE("Fiber Optic",CHAR(10),K529+L529*15)),CONCATENATE("Fiber Optic",CHAR(10),K529+L529*15)))),""),""))</f>
        <v/>
      </c>
      <c r="Z529" s="4" t="str">
        <f>IF(OR(ISBLANK(K529),ISBLANK(L529),ISBLANK(N529),ISBLANK(O529),ISBLANK(Q529),ISBLANK(R529),ISBLANK(S529),ISBLANK(T529)),"",IF(AND(ISNUMBER(K529),ISNUMBER(L529),ISNUMBER(N529),ISNUMBER(O529),ISNUMBER(Q529),ISNUMBER(R529),ISNUMBER(S529),ISNUMBER(T529)),IF(AND(K529&gt;=0,L529&gt;=0,N529&gt;=0,O529&gt;=0,Q529&gt;=0,R529&gt;=0,S529&gt;=0,T529&gt;=0),IF((K529+L529*20)&gt;(N529+O529*20),IF((N529+O529*20)&gt;(Q529+R529*20),IF((Q529+R529*20)&gt;=(S529+T529*20),IF(OR(G529="3G",G529="4G"),"Cellular",CONCATENATE("Satellite",CHAR(10),Q529+R529*20)),CONCATENATE("Satellite",CHAR(10),Q529+R529*20)),IF((N529+O529*20)&gt;(S529+T529*20),IF(OR(G529="3G",G529="4G"),CONCATENATE("Cellular",CHAR(10),S529+T529*20),CONCATENATE("Microwave",CHAR(10),N529+O529*20)),CONCATENATE("Microwave",CHAR(10),N529+O529*20))),IF((K529+L529*20)&gt;(Q529+R529*20),IF((Q529+R529*20)&gt;=(S529+T529*20),IF(OR(G529="3G",G529="4G"),CONCATENATE("Cellular",CHAR(10),S529+T529*20),CONCATENATE("Satellite",CHAR(10),Q529+R529*20)),CONCATENATE("Satellite",CHAR(10),Q529+R529*20)),IF((K529+L529*20)&gt;(S529+T529*20),IF(OR(G529="3G",G529="4G"),CONCATENATE("Cellular",CHAR(10),S529+T529*20),CONCATENATE("Fiber Optic",CHAR(10),K529+L529*20)),CONCATENATE("Fiber Optic",CHAR(10),K529+L529*20)))),""),""))</f>
        <v/>
      </c>
      <c r="AA529" s="4" t="str">
        <f>IF(OR(ISBLANK(AE529),ISBLANK(AI529),ISBLANK(AM529),ISBLANK(AQ529)),"",IF(AND(ISNUMBER(AE529),ISNUMBER(AI529),ISNUMBER(AM529),ISNUMBER(AQ529)),IF(1,IF(AE529&lt;AI529,IF(AI529&lt;AM529,IF(AM529&lt;=AQ529,IF(OR(G529="3G",G529="4G"),CONCATENATE("Cellular",CHAR(10),AQ529),CONCATENATE("Satellite",CHAR(10),AM529)),CONCATENATE("Satellite",CHAR(10),AM529)),IF(AI529&lt;AQ529,IF(OR(G529="3G",G529="4G"),CONCATENATE("Cellular",CHAR(10),AQ529),CONCATENATE("Microwave",CHAR(10),AI529)),CONCATENATE("Microwave",CHAR(10),AI529))),IF(AE529&lt;AM529,IF(AM529&lt;=AQ529,IF(OR(G529="3G",G529="4G"),CONCATENATE("Cellular",CHAR(10),AQ529),CONCATENATE("Satellite",CHAR(10),AM529)),CONCATENATE("Satellite",CHAR(10),AM529)),IF(AE529&lt;AQ529,IF(OR(G529="3G",G529="4G"),CONCATENATE("Cellular",CHAR(10),AQ529),CONCATENATE("Fiber Optic",CHAR(10),AE529)),CONCATENATE("Fiber Optic",CHAR(10),AE529)))),""),""))</f>
        <v/>
      </c>
      <c r="AB529" s="4" t="str">
        <f>IF(OR(ISBLANK(AF529),ISBLANK(AJ529),ISBLANK(AN529),ISBLANK(AR529)),"",IF(AND(ISNUMBER(AF529),ISNUMBER(AJ529),ISNUMBER(AN529),ISNUMBER(AR529)),IF(1,IF(AF529&lt;AJ529,IF(AJ529&lt;AN529,IF(AN529&lt;=AR529,IF(OR(G529="3G",G529="4G"),CONCATENATE("Cellular",CHAR(10),AR529),CONCATENATE("Satellite",CHAR(10),AN529)),CONCATENATE("Satellite",CHAR(10),AN529)),IF(AJ529&lt;AR529,IF(OR(G529="3G",G529="4G"),CONCATENATE("Cellular",CHAR(10),AR529),CONCATENATE("Microwave",CHAR(10),AJ529)),CONCATENATE("Microwave",CHAR(10),AJ529))),IF(AF529&lt;AN529,IF(AN529&lt;=AR529,IF(OR(G529="3G",G529="4G"),CONCATENATE("Cellular",CHAR(10),AR529),CONCATENATE("Satellite",CHAR(10),AN529)),CONCATENATE("Satellite",CHAR(10),AN529)),IF(AF529&lt;AR529,IF(OR(G529="3G",G529="4G"),CONCATENATE("Cellular",CHAR(10),AR529),CONCATENATE("Fiber Optic",CHAR(10),AF529)),CONCATENATE("Fiber Optic",CHAR(10),AF529)))),""),""))</f>
        <v/>
      </c>
      <c r="AC529" s="4" t="str">
        <f>IF(OR(ISBLANK(AG529),ISBLANK(AK529),ISBLANK(AO529),ISBLANK(AS529)),"",IF(AND(ISNUMBER(AG529),ISNUMBER(AK529),ISNUMBER(AO529),ISNUMBER(AS529)),IF(1,IF(AG529&lt;AK529,IF(AK529&lt;AO529,IF(AO529&lt;=AS529,IF(OR(G529="3G",G529="4G"),CONCATENATE("Cellular",CHAR(10),AS529),CONCATENATE("Satellite",CHAR(10),AO529)),CONCATENATE("Satellite",CHAR(10),AO529)),IF(AK529&lt;AS529,IF(OR(G529="3G",G529="4G"),CONCATENATE("Cellular",CHAR(10),AS529),CONCATENATE("Microwave",CHAR(10),AK529)),CONCATENATE("Microwave",CHAR(10),AK529))),IF(AG529&lt;AO529,IF(AO529&lt;=AS529,IF(OR(G529="3G",G529="4G"),CONCATENATE("Cellular",CHAR(10),AS529),CONCATENATE("Satellite",CHAR(10),AO529)),CONCATENATE("Satellite",CHAR(10),AO529)),IF(AG529&lt;AS529,IF(OR(G529="3G",G529="4G"),CONCATENATE("Cellular",CHAR(10),AS529),CONCATENATE("Fiber Optic",CHAR(10),AG529)),CONCATENATE("Fiber Optic",CHAR(10),AG529)))),""),""))</f>
        <v/>
      </c>
      <c r="AD529" s="4" t="str">
        <f>IF(OR(ISBLANK(AH529),ISBLANK(AL529),ISBLANK(AP529),ISBLANK(AT529)),"",IF(AND(ISNUMBER(AH529),ISNUMBER(AL529),ISNUMBER(AP529),ISNUMBER(AT529)),IF(1,IF(AH529&lt;AL529,IF(AL529&lt;AP529,IF(AP529&lt;=AT529,IF(OR(G529="3G",G529="4G"),CONCATENATE("Cellular",CHAR(10),AT529),CONCATENATE("Satellite",CHAR(10),AP529)),CONCATENATE("Satellite",CHAR(10),AP529)),IF(AL529&lt;AT529,IF(OR(G529="3G",G529="4G"),CONCATENATE("Cellular",CHAR(10),AT529),CONCATENATE("Microwave",CHAR(10),AL529)),CONCATENATE("Microwave",CHAR(10),AL529))),IF(AH529&lt;AP529,IF(AP529&lt;=AT529,IF(OR(G529="3G",G529="4G"),CONCATENATE("Cellular",CHAR(10),AT529),CONCATENATE("Satellite",CHAR(10),AP529)),CONCATENATE("Satellite",CHAR(10),AP529)),IF(AH529&lt;AT529,IF(OR(G529="3G",G529="4G"),CONCATENATE("Cellular",CHAR(10),AT529),CONCATENATE("Fiber Optic",CHAR(10),AH529)),CONCATENATE("Fiber Optic",CHAR(10),AH529)))),""),""))</f>
        <v/>
      </c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</row>
    <row r="530" spans="1:61" customHeight="1" ht="30"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4" t="str">
        <f>IF(OR(ISBLANK(AE530),ISBLANK(AI530),ISBLANK(AM530),ISBLANK(AQ530)),"",IF(AND(ISNUMBER(AE530),ISNUMBER(AI530),ISNUMBER(AM530),ISNUMBER(AQ530)),IF(1=1,IF(AE530&lt;AI530,IF(AI530&lt;AM530,IF(AM530&lt;=AQ530,IF(OR(G530="3G",G530="4G"),"Cellular","Satellite"),"Satellite"),IF(AI530&lt;AQ530,IF(OR(G530="3G",G530="4G"),"Cellular","Microwave"),"Microwave")),IF(AE530&lt;AM530,IF(AM530&lt;=AQ530,IF(OR(G530="3G",G530="4G"),"Cellular","Satellite"),"Satellite"),IF(AE530&lt;AQ530,IF(OR(G530="3G",G530="4G"),"Cellular","Fiber Optic"),"Fiber Optic"))),""),""))</f>
        <v/>
      </c>
      <c r="V530" s="4" t="str">
        <f>IF(OR(ISBLANK(K530),ISBLANK(L530),ISBLANK(N530),ISBLANK(O530),ISBLANK(Q530),ISBLANK(R530),ISBLANK(S530),ISBLANK(T530)),"",IF(AND(ISNUMBER(K530),ISNUMBER(L530),ISNUMBER(N530),ISNUMBER(O530),ISNUMBER(Q530),ISNUMBER(R530),ISNUMBER(S530),ISNUMBER(T530)),IF(AND(K530&gt;=0,L530&gt;=0,N530&gt;=0,O530&gt;=0,Q530&gt;=0,R530&gt;=0,S530&gt;=0,T530&gt;=0),IF((K530+L530*5)&gt;(N530+O530*5),IF((N530+O530*5)&gt;(Q530+R530*5),IF((Q530+R530*5)&gt;=(S530+T530*5),IF(OR(G530="3G",G530="4G"),"Cellular","Satellite"),"Satellite"),IF((N530+O530*5)&gt;(S530+T530*5),IF(OR(G530="3G",G530="4G"),"Cellular","Microwave"),"Microwave")),IF((K530+L530*5)&gt;(Q530+R530*5),IF((Q530+R530*5)&gt;=(S530+T530*5),IF(OR(G530="3G",G530="4G"),"Cellular","Satellite"),"Satellite"),IF((K530+L530*5)&gt;(S530+T530*5),IF(OR(G530="3G",G530="4G"),"Cellular","Fiber Optic"),"Fiber Optic"))),""),""))</f>
        <v/>
      </c>
      <c r="W530" s="4" t="str">
        <f>IF(OR(ISBLANK(K530),ISBLANK(L530),ISBLANK(N530),ISBLANK(O530),ISBLANK(Q530),ISBLANK(R530),ISBLANK(S530),ISBLANK(T530)),"",IF(AND(ISNUMBER(K530),ISNUMBER(L530),ISNUMBER(N530),ISNUMBER(O530),ISNUMBER(Q530),ISNUMBER(R530),ISNUMBER(S530),ISNUMBER(T530)),IF(AND(K530&gt;=0,L530&gt;=0,N530&gt;=0,O530&gt;=0,Q530&gt;=0,R530&gt;=0,S530&gt;=0,T530&gt;=0),IF((K530+L530*5)&gt;(N530+O530*5),IF((N530+O530*5)&gt;(Q530+R530*5),IF((Q530+R530*5)&gt;=(S530+T530*5),IF(OR(G530="3G",G530="4G"),"Cellular",CONCATENATE("Satellite",CHAR(10),Q530+R530*5)),CONCATENATE("Satellite",CHAR(10),Q530+R530*5)),IF((N530+O530*5)&gt;(S530+T530*5),IF(OR(G530="3G",G530="4G"),CONCATENATE("Cellular",CHAR(10),S530+T530*5),CONCATENATE("Microwave",CHAR(10),N530+O530*5)),CONCATENATE("Microwave",CHAR(10),N530+O530*5))),IF((K530+L530*5)&gt;(Q530+R530*5),IF((Q530+R530*5)&gt;=(S530+T530*5),IF(OR(G530="3G",G530="4G"),CONCATENATE("Cellular",CHAR(10),S530+T530*5),CONCATENATE("Satellite",CHAR(10),Q530+R530*5)),CONCATENATE("Satellite",CHAR(10),Q530+R530*5)),IF((K530+L530*5)&gt;(S530+T530*5),IF(OR(G530="3G",G530="4G"),CONCATENATE("Cellular",CHAR(10),S530+T530*5),CONCATENATE("Fiber Optic",CHAR(10),K530+L530*5)),CONCATENATE("Fiber Optic",CHAR(10),K530+L530*5)))),""),""))</f>
        <v/>
      </c>
      <c r="X530" s="4" t="str">
        <f>IF(OR(ISBLANK(K530),ISBLANK(L530),ISBLANK(N530),ISBLANK(O530),ISBLANK(Q530),ISBLANK(R530),ISBLANK(S530),ISBLANK(T530)),"",IF(AND(ISNUMBER(K530),ISNUMBER(L530),ISNUMBER(N530),ISNUMBER(O530),ISNUMBER(Q530),ISNUMBER(R530),ISNUMBER(S530),ISNUMBER(T530)),IF(AND(K530&gt;=0,L530&gt;=0,N530&gt;=0,O530&gt;=0,Q530&gt;=0,R530&gt;=0,S530&gt;=0,T530&gt;=0),IF((K530+L530*10)&gt;(N530+O530*10),IF((N530+O530*10)&gt;(Q530+R530*10),IF((Q530+R530*10)&gt;=(S530+T530*10),IF(OR(G530="3G",G530="4G"),"Cellular",CONCATENATE("Satellite",CHAR(10),Q530+R530*10)),CONCATENATE("Satellite",CHAR(10),Q530+R530*10)),IF((N530+O530*10)&gt;(S530+T530*10),IF(OR(G530="3G",G530="4G"),CONCATENATE("Cellular",CHAR(10),S530+T530*10),CONCATENATE("Microwave",CHAR(10),N530+O530*10)),CONCATENATE("Microwave",CHAR(10),N530+O530*10))),IF((K530+L530*10)&gt;(Q530+R530*10),IF((Q530+R530*10)&gt;=(S530+T530*10),IF(OR(G530="3G",G530="4G"),CONCATENATE("Cellular",CHAR(10),S530+T530*10),CONCATENATE("Satellite",CHAR(10),Q530+R530*10)),CONCATENATE("Satellite",CHAR(10),Q530+R530*10)),IF((K530+L530*10)&gt;(S530+T530*10),IF(OR(G530="3G",G530="4G"),CONCATENATE("Cellular",CHAR(10),S530+T530*10),CONCATENATE("Fiber Optic",CHAR(10),K530+L530*10)),CONCATENATE("Fiber Optic",CHAR(10),K530+L530*10)))),""),""))</f>
        <v/>
      </c>
      <c r="Y530" s="4" t="str">
        <f>IF(OR(ISBLANK(K530),ISBLANK(L530),ISBLANK(N530),ISBLANK(O530),ISBLANK(Q530),ISBLANK(R530),ISBLANK(S530),ISBLANK(T530)),"",IF(AND(ISNUMBER(K530),ISNUMBER(L530),ISNUMBER(N530),ISNUMBER(O530),ISNUMBER(Q530),ISNUMBER(R530),ISNUMBER(S530),ISNUMBER(T530)),IF(AND(K530&gt;=0,L530&gt;=0,N530&gt;=0,O530&gt;=0,Q530&gt;=0,R530&gt;=0,S530&gt;=0,T530&gt;=0),IF((K530+L530*15)&gt;(N530+O530*15),IF((N530+O530*15)&gt;(Q530+R530*15),IF((Q530+R530*15)&gt;=(S530+T530*15),IF(OR(G530="3G",G530="4G"),"Cellular",CONCATENATE("Satellite",CHAR(10),Q530+R530*15)),CONCATENATE("Satellite",CHAR(10),Q530+R530*15)),IF((N530+O530*15)&gt;(S530+T530*15),IF(OR(G530="3G",G530="4G"),CONCATENATE("Cellular",CHAR(10),S530+T530*15),CONCATENATE("Microwave",CHAR(10),N530+O530*15)),CONCATENATE("Microwave",CHAR(10),N530+O530*15))),IF((K530+L530*15)&gt;(Q530+R530*15),IF((Q530+R530*15)&gt;=(S530+T530*15),IF(OR(G530="3G",G530="4G"),CONCATENATE("Cellular",CHAR(10),S530+T530*15),CONCATENATE("Satellite",CHAR(10),Q530+R530*15)),CONCATENATE("Satellite",CHAR(10),Q530+R530*15)),IF((K530+L530*15)&gt;(S530+T530*15),IF(OR(G530="3G",G530="4G"),CONCATENATE("Cellular",CHAR(10),S530+T530*15),CONCATENATE("Fiber Optic",CHAR(10),K530+L530*15)),CONCATENATE("Fiber Optic",CHAR(10),K530+L530*15)))),""),""))</f>
        <v/>
      </c>
      <c r="Z530" s="4" t="str">
        <f>IF(OR(ISBLANK(K530),ISBLANK(L530),ISBLANK(N530),ISBLANK(O530),ISBLANK(Q530),ISBLANK(R530),ISBLANK(S530),ISBLANK(T530)),"",IF(AND(ISNUMBER(K530),ISNUMBER(L530),ISNUMBER(N530),ISNUMBER(O530),ISNUMBER(Q530),ISNUMBER(R530),ISNUMBER(S530),ISNUMBER(T530)),IF(AND(K530&gt;=0,L530&gt;=0,N530&gt;=0,O530&gt;=0,Q530&gt;=0,R530&gt;=0,S530&gt;=0,T530&gt;=0),IF((K530+L530*20)&gt;(N530+O530*20),IF((N530+O530*20)&gt;(Q530+R530*20),IF((Q530+R530*20)&gt;=(S530+T530*20),IF(OR(G530="3G",G530="4G"),"Cellular",CONCATENATE("Satellite",CHAR(10),Q530+R530*20)),CONCATENATE("Satellite",CHAR(10),Q530+R530*20)),IF((N530+O530*20)&gt;(S530+T530*20),IF(OR(G530="3G",G530="4G"),CONCATENATE("Cellular",CHAR(10),S530+T530*20),CONCATENATE("Microwave",CHAR(10),N530+O530*20)),CONCATENATE("Microwave",CHAR(10),N530+O530*20))),IF((K530+L530*20)&gt;(Q530+R530*20),IF((Q530+R530*20)&gt;=(S530+T530*20),IF(OR(G530="3G",G530="4G"),CONCATENATE("Cellular",CHAR(10),S530+T530*20),CONCATENATE("Satellite",CHAR(10),Q530+R530*20)),CONCATENATE("Satellite",CHAR(10),Q530+R530*20)),IF((K530+L530*20)&gt;(S530+T530*20),IF(OR(G530="3G",G530="4G"),CONCATENATE("Cellular",CHAR(10),S530+T530*20),CONCATENATE("Fiber Optic",CHAR(10),K530+L530*20)),CONCATENATE("Fiber Optic",CHAR(10),K530+L530*20)))),""),""))</f>
        <v/>
      </c>
      <c r="AA530" s="4" t="str">
        <f>IF(OR(ISBLANK(AE530),ISBLANK(AI530),ISBLANK(AM530),ISBLANK(AQ530)),"",IF(AND(ISNUMBER(AE530),ISNUMBER(AI530),ISNUMBER(AM530),ISNUMBER(AQ530)),IF(1,IF(AE530&lt;AI530,IF(AI530&lt;AM530,IF(AM530&lt;=AQ530,IF(OR(G530="3G",G530="4G"),CONCATENATE("Cellular",CHAR(10),AQ530),CONCATENATE("Satellite",CHAR(10),AM530)),CONCATENATE("Satellite",CHAR(10),AM530)),IF(AI530&lt;AQ530,IF(OR(G530="3G",G530="4G"),CONCATENATE("Cellular",CHAR(10),AQ530),CONCATENATE("Microwave",CHAR(10),AI530)),CONCATENATE("Microwave",CHAR(10),AI530))),IF(AE530&lt;AM530,IF(AM530&lt;=AQ530,IF(OR(G530="3G",G530="4G"),CONCATENATE("Cellular",CHAR(10),AQ530),CONCATENATE("Satellite",CHAR(10),AM530)),CONCATENATE("Satellite",CHAR(10),AM530)),IF(AE530&lt;AQ530,IF(OR(G530="3G",G530="4G"),CONCATENATE("Cellular",CHAR(10),AQ530),CONCATENATE("Fiber Optic",CHAR(10),AE530)),CONCATENATE("Fiber Optic",CHAR(10),AE530)))),""),""))</f>
        <v/>
      </c>
      <c r="AB530" s="4" t="str">
        <f>IF(OR(ISBLANK(AF530),ISBLANK(AJ530),ISBLANK(AN530),ISBLANK(AR530)),"",IF(AND(ISNUMBER(AF530),ISNUMBER(AJ530),ISNUMBER(AN530),ISNUMBER(AR530)),IF(1,IF(AF530&lt;AJ530,IF(AJ530&lt;AN530,IF(AN530&lt;=AR530,IF(OR(G530="3G",G530="4G"),CONCATENATE("Cellular",CHAR(10),AR530),CONCATENATE("Satellite",CHAR(10),AN530)),CONCATENATE("Satellite",CHAR(10),AN530)),IF(AJ530&lt;AR530,IF(OR(G530="3G",G530="4G"),CONCATENATE("Cellular",CHAR(10),AR530),CONCATENATE("Microwave",CHAR(10),AJ530)),CONCATENATE("Microwave",CHAR(10),AJ530))),IF(AF530&lt;AN530,IF(AN530&lt;=AR530,IF(OR(G530="3G",G530="4G"),CONCATENATE("Cellular",CHAR(10),AR530),CONCATENATE("Satellite",CHAR(10),AN530)),CONCATENATE("Satellite",CHAR(10),AN530)),IF(AF530&lt;AR530,IF(OR(G530="3G",G530="4G"),CONCATENATE("Cellular",CHAR(10),AR530),CONCATENATE("Fiber Optic",CHAR(10),AF530)),CONCATENATE("Fiber Optic",CHAR(10),AF530)))),""),""))</f>
        <v/>
      </c>
      <c r="AC530" s="4" t="str">
        <f>IF(OR(ISBLANK(AG530),ISBLANK(AK530),ISBLANK(AO530),ISBLANK(AS530)),"",IF(AND(ISNUMBER(AG530),ISNUMBER(AK530),ISNUMBER(AO530),ISNUMBER(AS530)),IF(1,IF(AG530&lt;AK530,IF(AK530&lt;AO530,IF(AO530&lt;=AS530,IF(OR(G530="3G",G530="4G"),CONCATENATE("Cellular",CHAR(10),AS530),CONCATENATE("Satellite",CHAR(10),AO530)),CONCATENATE("Satellite",CHAR(10),AO530)),IF(AK530&lt;AS530,IF(OR(G530="3G",G530="4G"),CONCATENATE("Cellular",CHAR(10),AS530),CONCATENATE("Microwave",CHAR(10),AK530)),CONCATENATE("Microwave",CHAR(10),AK530))),IF(AG530&lt;AO530,IF(AO530&lt;=AS530,IF(OR(G530="3G",G530="4G"),CONCATENATE("Cellular",CHAR(10),AS530),CONCATENATE("Satellite",CHAR(10),AO530)),CONCATENATE("Satellite",CHAR(10),AO530)),IF(AG530&lt;AS530,IF(OR(G530="3G",G530="4G"),CONCATENATE("Cellular",CHAR(10),AS530),CONCATENATE("Fiber Optic",CHAR(10),AG530)),CONCATENATE("Fiber Optic",CHAR(10),AG530)))),""),""))</f>
        <v/>
      </c>
      <c r="AD530" s="4" t="str">
        <f>IF(OR(ISBLANK(AH530),ISBLANK(AL530),ISBLANK(AP530),ISBLANK(AT530)),"",IF(AND(ISNUMBER(AH530),ISNUMBER(AL530),ISNUMBER(AP530),ISNUMBER(AT530)),IF(1,IF(AH530&lt;AL530,IF(AL530&lt;AP530,IF(AP530&lt;=AT530,IF(OR(G530="3G",G530="4G"),CONCATENATE("Cellular",CHAR(10),AT530),CONCATENATE("Satellite",CHAR(10),AP530)),CONCATENATE("Satellite",CHAR(10),AP530)),IF(AL530&lt;AT530,IF(OR(G530="3G",G530="4G"),CONCATENATE("Cellular",CHAR(10),AT530),CONCATENATE("Microwave",CHAR(10),AL530)),CONCATENATE("Microwave",CHAR(10),AL530))),IF(AH530&lt;AP530,IF(AP530&lt;=AT530,IF(OR(G530="3G",G530="4G"),CONCATENATE("Cellular",CHAR(10),AT530),CONCATENATE("Satellite",CHAR(10),AP530)),CONCATENATE("Satellite",CHAR(10),AP530)),IF(AH530&lt;AT530,IF(OR(G530="3G",G530="4G"),CONCATENATE("Cellular",CHAR(10),AT530),CONCATENATE("Fiber Optic",CHAR(10),AH530)),CONCATENATE("Fiber Optic",CHAR(10),AH530)))),""),""))</f>
        <v/>
      </c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</row>
    <row r="531" spans="1:61" customHeight="1" ht="30"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4" t="str">
        <f>IF(OR(ISBLANK(AE531),ISBLANK(AI531),ISBLANK(AM531),ISBLANK(AQ531)),"",IF(AND(ISNUMBER(AE531),ISNUMBER(AI531),ISNUMBER(AM531),ISNUMBER(AQ531)),IF(1=1,IF(AE531&lt;AI531,IF(AI531&lt;AM531,IF(AM531&lt;=AQ531,IF(OR(G531="3G",G531="4G"),"Cellular","Satellite"),"Satellite"),IF(AI531&lt;AQ531,IF(OR(G531="3G",G531="4G"),"Cellular","Microwave"),"Microwave")),IF(AE531&lt;AM531,IF(AM531&lt;=AQ531,IF(OR(G531="3G",G531="4G"),"Cellular","Satellite"),"Satellite"),IF(AE531&lt;AQ531,IF(OR(G531="3G",G531="4G"),"Cellular","Fiber Optic"),"Fiber Optic"))),""),""))</f>
        <v/>
      </c>
      <c r="V531" s="4" t="str">
        <f>IF(OR(ISBLANK(K531),ISBLANK(L531),ISBLANK(N531),ISBLANK(O531),ISBLANK(Q531),ISBLANK(R531),ISBLANK(S531),ISBLANK(T531)),"",IF(AND(ISNUMBER(K531),ISNUMBER(L531),ISNUMBER(N531),ISNUMBER(O531),ISNUMBER(Q531),ISNUMBER(R531),ISNUMBER(S531),ISNUMBER(T531)),IF(AND(K531&gt;=0,L531&gt;=0,N531&gt;=0,O531&gt;=0,Q531&gt;=0,R531&gt;=0,S531&gt;=0,T531&gt;=0),IF((K531+L531*5)&gt;(N531+O531*5),IF((N531+O531*5)&gt;(Q531+R531*5),IF((Q531+R531*5)&gt;=(S531+T531*5),IF(OR(G531="3G",G531="4G"),"Cellular","Satellite"),"Satellite"),IF((N531+O531*5)&gt;(S531+T531*5),IF(OR(G531="3G",G531="4G"),"Cellular","Microwave"),"Microwave")),IF((K531+L531*5)&gt;(Q531+R531*5),IF((Q531+R531*5)&gt;=(S531+T531*5),IF(OR(G531="3G",G531="4G"),"Cellular","Satellite"),"Satellite"),IF((K531+L531*5)&gt;(S531+T531*5),IF(OR(G531="3G",G531="4G"),"Cellular","Fiber Optic"),"Fiber Optic"))),""),""))</f>
        <v/>
      </c>
      <c r="W531" s="4" t="str">
        <f>IF(OR(ISBLANK(K531),ISBLANK(L531),ISBLANK(N531),ISBLANK(O531),ISBLANK(Q531),ISBLANK(R531),ISBLANK(S531),ISBLANK(T531)),"",IF(AND(ISNUMBER(K531),ISNUMBER(L531),ISNUMBER(N531),ISNUMBER(O531),ISNUMBER(Q531),ISNUMBER(R531),ISNUMBER(S531),ISNUMBER(T531)),IF(AND(K531&gt;=0,L531&gt;=0,N531&gt;=0,O531&gt;=0,Q531&gt;=0,R531&gt;=0,S531&gt;=0,T531&gt;=0),IF((K531+L531*5)&gt;(N531+O531*5),IF((N531+O531*5)&gt;(Q531+R531*5),IF((Q531+R531*5)&gt;=(S531+T531*5),IF(OR(G531="3G",G531="4G"),"Cellular",CONCATENATE("Satellite",CHAR(10),Q531+R531*5)),CONCATENATE("Satellite",CHAR(10),Q531+R531*5)),IF((N531+O531*5)&gt;(S531+T531*5),IF(OR(G531="3G",G531="4G"),CONCATENATE("Cellular",CHAR(10),S531+T531*5),CONCATENATE("Microwave",CHAR(10),N531+O531*5)),CONCATENATE("Microwave",CHAR(10),N531+O531*5))),IF((K531+L531*5)&gt;(Q531+R531*5),IF((Q531+R531*5)&gt;=(S531+T531*5),IF(OR(G531="3G",G531="4G"),CONCATENATE("Cellular",CHAR(10),S531+T531*5),CONCATENATE("Satellite",CHAR(10),Q531+R531*5)),CONCATENATE("Satellite",CHAR(10),Q531+R531*5)),IF((K531+L531*5)&gt;(S531+T531*5),IF(OR(G531="3G",G531="4G"),CONCATENATE("Cellular",CHAR(10),S531+T531*5),CONCATENATE("Fiber Optic",CHAR(10),K531+L531*5)),CONCATENATE("Fiber Optic",CHAR(10),K531+L531*5)))),""),""))</f>
        <v/>
      </c>
      <c r="X531" s="4" t="str">
        <f>IF(OR(ISBLANK(K531),ISBLANK(L531),ISBLANK(N531),ISBLANK(O531),ISBLANK(Q531),ISBLANK(R531),ISBLANK(S531),ISBLANK(T531)),"",IF(AND(ISNUMBER(K531),ISNUMBER(L531),ISNUMBER(N531),ISNUMBER(O531),ISNUMBER(Q531),ISNUMBER(R531),ISNUMBER(S531),ISNUMBER(T531)),IF(AND(K531&gt;=0,L531&gt;=0,N531&gt;=0,O531&gt;=0,Q531&gt;=0,R531&gt;=0,S531&gt;=0,T531&gt;=0),IF((K531+L531*10)&gt;(N531+O531*10),IF((N531+O531*10)&gt;(Q531+R531*10),IF((Q531+R531*10)&gt;=(S531+T531*10),IF(OR(G531="3G",G531="4G"),"Cellular",CONCATENATE("Satellite",CHAR(10),Q531+R531*10)),CONCATENATE("Satellite",CHAR(10),Q531+R531*10)),IF((N531+O531*10)&gt;(S531+T531*10),IF(OR(G531="3G",G531="4G"),CONCATENATE("Cellular",CHAR(10),S531+T531*10),CONCATENATE("Microwave",CHAR(10),N531+O531*10)),CONCATENATE("Microwave",CHAR(10),N531+O531*10))),IF((K531+L531*10)&gt;(Q531+R531*10),IF((Q531+R531*10)&gt;=(S531+T531*10),IF(OR(G531="3G",G531="4G"),CONCATENATE("Cellular",CHAR(10),S531+T531*10),CONCATENATE("Satellite",CHAR(10),Q531+R531*10)),CONCATENATE("Satellite",CHAR(10),Q531+R531*10)),IF((K531+L531*10)&gt;(S531+T531*10),IF(OR(G531="3G",G531="4G"),CONCATENATE("Cellular",CHAR(10),S531+T531*10),CONCATENATE("Fiber Optic",CHAR(10),K531+L531*10)),CONCATENATE("Fiber Optic",CHAR(10),K531+L531*10)))),""),""))</f>
        <v/>
      </c>
      <c r="Y531" s="4" t="str">
        <f>IF(OR(ISBLANK(K531),ISBLANK(L531),ISBLANK(N531),ISBLANK(O531),ISBLANK(Q531),ISBLANK(R531),ISBLANK(S531),ISBLANK(T531)),"",IF(AND(ISNUMBER(K531),ISNUMBER(L531),ISNUMBER(N531),ISNUMBER(O531),ISNUMBER(Q531),ISNUMBER(R531),ISNUMBER(S531),ISNUMBER(T531)),IF(AND(K531&gt;=0,L531&gt;=0,N531&gt;=0,O531&gt;=0,Q531&gt;=0,R531&gt;=0,S531&gt;=0,T531&gt;=0),IF((K531+L531*15)&gt;(N531+O531*15),IF((N531+O531*15)&gt;(Q531+R531*15),IF((Q531+R531*15)&gt;=(S531+T531*15),IF(OR(G531="3G",G531="4G"),"Cellular",CONCATENATE("Satellite",CHAR(10),Q531+R531*15)),CONCATENATE("Satellite",CHAR(10),Q531+R531*15)),IF((N531+O531*15)&gt;(S531+T531*15),IF(OR(G531="3G",G531="4G"),CONCATENATE("Cellular",CHAR(10),S531+T531*15),CONCATENATE("Microwave",CHAR(10),N531+O531*15)),CONCATENATE("Microwave",CHAR(10),N531+O531*15))),IF((K531+L531*15)&gt;(Q531+R531*15),IF((Q531+R531*15)&gt;=(S531+T531*15),IF(OR(G531="3G",G531="4G"),CONCATENATE("Cellular",CHAR(10),S531+T531*15),CONCATENATE("Satellite",CHAR(10),Q531+R531*15)),CONCATENATE("Satellite",CHAR(10),Q531+R531*15)),IF((K531+L531*15)&gt;(S531+T531*15),IF(OR(G531="3G",G531="4G"),CONCATENATE("Cellular",CHAR(10),S531+T531*15),CONCATENATE("Fiber Optic",CHAR(10),K531+L531*15)),CONCATENATE("Fiber Optic",CHAR(10),K531+L531*15)))),""),""))</f>
        <v/>
      </c>
      <c r="Z531" s="4" t="str">
        <f>IF(OR(ISBLANK(K531),ISBLANK(L531),ISBLANK(N531),ISBLANK(O531),ISBLANK(Q531),ISBLANK(R531),ISBLANK(S531),ISBLANK(T531)),"",IF(AND(ISNUMBER(K531),ISNUMBER(L531),ISNUMBER(N531),ISNUMBER(O531),ISNUMBER(Q531),ISNUMBER(R531),ISNUMBER(S531),ISNUMBER(T531)),IF(AND(K531&gt;=0,L531&gt;=0,N531&gt;=0,O531&gt;=0,Q531&gt;=0,R531&gt;=0,S531&gt;=0,T531&gt;=0),IF((K531+L531*20)&gt;(N531+O531*20),IF((N531+O531*20)&gt;(Q531+R531*20),IF((Q531+R531*20)&gt;=(S531+T531*20),IF(OR(G531="3G",G531="4G"),"Cellular",CONCATENATE("Satellite",CHAR(10),Q531+R531*20)),CONCATENATE("Satellite",CHAR(10),Q531+R531*20)),IF((N531+O531*20)&gt;(S531+T531*20),IF(OR(G531="3G",G531="4G"),CONCATENATE("Cellular",CHAR(10),S531+T531*20),CONCATENATE("Microwave",CHAR(10),N531+O531*20)),CONCATENATE("Microwave",CHAR(10),N531+O531*20))),IF((K531+L531*20)&gt;(Q531+R531*20),IF((Q531+R531*20)&gt;=(S531+T531*20),IF(OR(G531="3G",G531="4G"),CONCATENATE("Cellular",CHAR(10),S531+T531*20),CONCATENATE("Satellite",CHAR(10),Q531+R531*20)),CONCATENATE("Satellite",CHAR(10),Q531+R531*20)),IF((K531+L531*20)&gt;(S531+T531*20),IF(OR(G531="3G",G531="4G"),CONCATENATE("Cellular",CHAR(10),S531+T531*20),CONCATENATE("Fiber Optic",CHAR(10),K531+L531*20)),CONCATENATE("Fiber Optic",CHAR(10),K531+L531*20)))),""),""))</f>
        <v/>
      </c>
      <c r="AA531" s="4" t="str">
        <f>IF(OR(ISBLANK(AE531),ISBLANK(AI531),ISBLANK(AM531),ISBLANK(AQ531)),"",IF(AND(ISNUMBER(AE531),ISNUMBER(AI531),ISNUMBER(AM531),ISNUMBER(AQ531)),IF(1,IF(AE531&lt;AI531,IF(AI531&lt;AM531,IF(AM531&lt;=AQ531,IF(OR(G531="3G",G531="4G"),CONCATENATE("Cellular",CHAR(10),AQ531),CONCATENATE("Satellite",CHAR(10),AM531)),CONCATENATE("Satellite",CHAR(10),AM531)),IF(AI531&lt;AQ531,IF(OR(G531="3G",G531="4G"),CONCATENATE("Cellular",CHAR(10),AQ531),CONCATENATE("Microwave",CHAR(10),AI531)),CONCATENATE("Microwave",CHAR(10),AI531))),IF(AE531&lt;AM531,IF(AM531&lt;=AQ531,IF(OR(G531="3G",G531="4G"),CONCATENATE("Cellular",CHAR(10),AQ531),CONCATENATE("Satellite",CHAR(10),AM531)),CONCATENATE("Satellite",CHAR(10),AM531)),IF(AE531&lt;AQ531,IF(OR(G531="3G",G531="4G"),CONCATENATE("Cellular",CHAR(10),AQ531),CONCATENATE("Fiber Optic",CHAR(10),AE531)),CONCATENATE("Fiber Optic",CHAR(10),AE531)))),""),""))</f>
        <v/>
      </c>
      <c r="AB531" s="4" t="str">
        <f>IF(OR(ISBLANK(AF531),ISBLANK(AJ531),ISBLANK(AN531),ISBLANK(AR531)),"",IF(AND(ISNUMBER(AF531),ISNUMBER(AJ531),ISNUMBER(AN531),ISNUMBER(AR531)),IF(1,IF(AF531&lt;AJ531,IF(AJ531&lt;AN531,IF(AN531&lt;=AR531,IF(OR(G531="3G",G531="4G"),CONCATENATE("Cellular",CHAR(10),AR531),CONCATENATE("Satellite",CHAR(10),AN531)),CONCATENATE("Satellite",CHAR(10),AN531)),IF(AJ531&lt;AR531,IF(OR(G531="3G",G531="4G"),CONCATENATE("Cellular",CHAR(10),AR531),CONCATENATE("Microwave",CHAR(10),AJ531)),CONCATENATE("Microwave",CHAR(10),AJ531))),IF(AF531&lt;AN531,IF(AN531&lt;=AR531,IF(OR(G531="3G",G531="4G"),CONCATENATE("Cellular",CHAR(10),AR531),CONCATENATE("Satellite",CHAR(10),AN531)),CONCATENATE("Satellite",CHAR(10),AN531)),IF(AF531&lt;AR531,IF(OR(G531="3G",G531="4G"),CONCATENATE("Cellular",CHAR(10),AR531),CONCATENATE("Fiber Optic",CHAR(10),AF531)),CONCATENATE("Fiber Optic",CHAR(10),AF531)))),""),""))</f>
        <v/>
      </c>
      <c r="AC531" s="4" t="str">
        <f>IF(OR(ISBLANK(AG531),ISBLANK(AK531),ISBLANK(AO531),ISBLANK(AS531)),"",IF(AND(ISNUMBER(AG531),ISNUMBER(AK531),ISNUMBER(AO531),ISNUMBER(AS531)),IF(1,IF(AG531&lt;AK531,IF(AK531&lt;AO531,IF(AO531&lt;=AS531,IF(OR(G531="3G",G531="4G"),CONCATENATE("Cellular",CHAR(10),AS531),CONCATENATE("Satellite",CHAR(10),AO531)),CONCATENATE("Satellite",CHAR(10),AO531)),IF(AK531&lt;AS531,IF(OR(G531="3G",G531="4G"),CONCATENATE("Cellular",CHAR(10),AS531),CONCATENATE("Microwave",CHAR(10),AK531)),CONCATENATE("Microwave",CHAR(10),AK531))),IF(AG531&lt;AO531,IF(AO531&lt;=AS531,IF(OR(G531="3G",G531="4G"),CONCATENATE("Cellular",CHAR(10),AS531),CONCATENATE("Satellite",CHAR(10),AO531)),CONCATENATE("Satellite",CHAR(10),AO531)),IF(AG531&lt;AS531,IF(OR(G531="3G",G531="4G"),CONCATENATE("Cellular",CHAR(10),AS531),CONCATENATE("Fiber Optic",CHAR(10),AG531)),CONCATENATE("Fiber Optic",CHAR(10),AG531)))),""),""))</f>
        <v/>
      </c>
      <c r="AD531" s="4" t="str">
        <f>IF(OR(ISBLANK(AH531),ISBLANK(AL531),ISBLANK(AP531),ISBLANK(AT531)),"",IF(AND(ISNUMBER(AH531),ISNUMBER(AL531),ISNUMBER(AP531),ISNUMBER(AT531)),IF(1,IF(AH531&lt;AL531,IF(AL531&lt;AP531,IF(AP531&lt;=AT531,IF(OR(G531="3G",G531="4G"),CONCATENATE("Cellular",CHAR(10),AT531),CONCATENATE("Satellite",CHAR(10),AP531)),CONCATENATE("Satellite",CHAR(10),AP531)),IF(AL531&lt;AT531,IF(OR(G531="3G",G531="4G"),CONCATENATE("Cellular",CHAR(10),AT531),CONCATENATE("Microwave",CHAR(10),AL531)),CONCATENATE("Microwave",CHAR(10),AL531))),IF(AH531&lt;AP531,IF(AP531&lt;=AT531,IF(OR(G531="3G",G531="4G"),CONCATENATE("Cellular",CHAR(10),AT531),CONCATENATE("Satellite",CHAR(10),AP531)),CONCATENATE("Satellite",CHAR(10),AP531)),IF(AH531&lt;AT531,IF(OR(G531="3G",G531="4G"),CONCATENATE("Cellular",CHAR(10),AT531),CONCATENATE("Fiber Optic",CHAR(10),AH531)),CONCATENATE("Fiber Optic",CHAR(10),AH531)))),""),""))</f>
        <v/>
      </c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</row>
    <row r="532" spans="1:61" customHeight="1" ht="30"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4" t="str">
        <f>IF(OR(ISBLANK(AE532),ISBLANK(AI532),ISBLANK(AM532),ISBLANK(AQ532)),"",IF(AND(ISNUMBER(AE532),ISNUMBER(AI532),ISNUMBER(AM532),ISNUMBER(AQ532)),IF(1=1,IF(AE532&lt;AI532,IF(AI532&lt;AM532,IF(AM532&lt;=AQ532,IF(OR(G532="3G",G532="4G"),"Cellular","Satellite"),"Satellite"),IF(AI532&lt;AQ532,IF(OR(G532="3G",G532="4G"),"Cellular","Microwave"),"Microwave")),IF(AE532&lt;AM532,IF(AM532&lt;=AQ532,IF(OR(G532="3G",G532="4G"),"Cellular","Satellite"),"Satellite"),IF(AE532&lt;AQ532,IF(OR(G532="3G",G532="4G"),"Cellular","Fiber Optic"),"Fiber Optic"))),""),""))</f>
        <v/>
      </c>
      <c r="V532" s="4" t="str">
        <f>IF(OR(ISBLANK(K532),ISBLANK(L532),ISBLANK(N532),ISBLANK(O532),ISBLANK(Q532),ISBLANK(R532),ISBLANK(S532),ISBLANK(T532)),"",IF(AND(ISNUMBER(K532),ISNUMBER(L532),ISNUMBER(N532),ISNUMBER(O532),ISNUMBER(Q532),ISNUMBER(R532),ISNUMBER(S532),ISNUMBER(T532)),IF(AND(K532&gt;=0,L532&gt;=0,N532&gt;=0,O532&gt;=0,Q532&gt;=0,R532&gt;=0,S532&gt;=0,T532&gt;=0),IF((K532+L532*5)&gt;(N532+O532*5),IF((N532+O532*5)&gt;(Q532+R532*5),IF((Q532+R532*5)&gt;=(S532+T532*5),IF(OR(G532="3G",G532="4G"),"Cellular","Satellite"),"Satellite"),IF((N532+O532*5)&gt;(S532+T532*5),IF(OR(G532="3G",G532="4G"),"Cellular","Microwave"),"Microwave")),IF((K532+L532*5)&gt;(Q532+R532*5),IF((Q532+R532*5)&gt;=(S532+T532*5),IF(OR(G532="3G",G532="4G"),"Cellular","Satellite"),"Satellite"),IF((K532+L532*5)&gt;(S532+T532*5),IF(OR(G532="3G",G532="4G"),"Cellular","Fiber Optic"),"Fiber Optic"))),""),""))</f>
        <v/>
      </c>
      <c r="W532" s="4" t="str">
        <f>IF(OR(ISBLANK(K532),ISBLANK(L532),ISBLANK(N532),ISBLANK(O532),ISBLANK(Q532),ISBLANK(R532),ISBLANK(S532),ISBLANK(T532)),"",IF(AND(ISNUMBER(K532),ISNUMBER(L532),ISNUMBER(N532),ISNUMBER(O532),ISNUMBER(Q532),ISNUMBER(R532),ISNUMBER(S532),ISNUMBER(T532)),IF(AND(K532&gt;=0,L532&gt;=0,N532&gt;=0,O532&gt;=0,Q532&gt;=0,R532&gt;=0,S532&gt;=0,T532&gt;=0),IF((K532+L532*5)&gt;(N532+O532*5),IF((N532+O532*5)&gt;(Q532+R532*5),IF((Q532+R532*5)&gt;=(S532+T532*5),IF(OR(G532="3G",G532="4G"),"Cellular",CONCATENATE("Satellite",CHAR(10),Q532+R532*5)),CONCATENATE("Satellite",CHAR(10),Q532+R532*5)),IF((N532+O532*5)&gt;(S532+T532*5),IF(OR(G532="3G",G532="4G"),CONCATENATE("Cellular",CHAR(10),S532+T532*5),CONCATENATE("Microwave",CHAR(10),N532+O532*5)),CONCATENATE("Microwave",CHAR(10),N532+O532*5))),IF((K532+L532*5)&gt;(Q532+R532*5),IF((Q532+R532*5)&gt;=(S532+T532*5),IF(OR(G532="3G",G532="4G"),CONCATENATE("Cellular",CHAR(10),S532+T532*5),CONCATENATE("Satellite",CHAR(10),Q532+R532*5)),CONCATENATE("Satellite",CHAR(10),Q532+R532*5)),IF((K532+L532*5)&gt;(S532+T532*5),IF(OR(G532="3G",G532="4G"),CONCATENATE("Cellular",CHAR(10),S532+T532*5),CONCATENATE("Fiber Optic",CHAR(10),K532+L532*5)),CONCATENATE("Fiber Optic",CHAR(10),K532+L532*5)))),""),""))</f>
        <v/>
      </c>
      <c r="X532" s="4" t="str">
        <f>IF(OR(ISBLANK(K532),ISBLANK(L532),ISBLANK(N532),ISBLANK(O532),ISBLANK(Q532),ISBLANK(R532),ISBLANK(S532),ISBLANK(T532)),"",IF(AND(ISNUMBER(K532),ISNUMBER(L532),ISNUMBER(N532),ISNUMBER(O532),ISNUMBER(Q532),ISNUMBER(R532),ISNUMBER(S532),ISNUMBER(T532)),IF(AND(K532&gt;=0,L532&gt;=0,N532&gt;=0,O532&gt;=0,Q532&gt;=0,R532&gt;=0,S532&gt;=0,T532&gt;=0),IF((K532+L532*10)&gt;(N532+O532*10),IF((N532+O532*10)&gt;(Q532+R532*10),IF((Q532+R532*10)&gt;=(S532+T532*10),IF(OR(G532="3G",G532="4G"),"Cellular",CONCATENATE("Satellite",CHAR(10),Q532+R532*10)),CONCATENATE("Satellite",CHAR(10),Q532+R532*10)),IF((N532+O532*10)&gt;(S532+T532*10),IF(OR(G532="3G",G532="4G"),CONCATENATE("Cellular",CHAR(10),S532+T532*10),CONCATENATE("Microwave",CHAR(10),N532+O532*10)),CONCATENATE("Microwave",CHAR(10),N532+O532*10))),IF((K532+L532*10)&gt;(Q532+R532*10),IF((Q532+R532*10)&gt;=(S532+T532*10),IF(OR(G532="3G",G532="4G"),CONCATENATE("Cellular",CHAR(10),S532+T532*10),CONCATENATE("Satellite",CHAR(10),Q532+R532*10)),CONCATENATE("Satellite",CHAR(10),Q532+R532*10)),IF((K532+L532*10)&gt;(S532+T532*10),IF(OR(G532="3G",G532="4G"),CONCATENATE("Cellular",CHAR(10),S532+T532*10),CONCATENATE("Fiber Optic",CHAR(10),K532+L532*10)),CONCATENATE("Fiber Optic",CHAR(10),K532+L532*10)))),""),""))</f>
        <v/>
      </c>
      <c r="Y532" s="4" t="str">
        <f>IF(OR(ISBLANK(K532),ISBLANK(L532),ISBLANK(N532),ISBLANK(O532),ISBLANK(Q532),ISBLANK(R532),ISBLANK(S532),ISBLANK(T532)),"",IF(AND(ISNUMBER(K532),ISNUMBER(L532),ISNUMBER(N532),ISNUMBER(O532),ISNUMBER(Q532),ISNUMBER(R532),ISNUMBER(S532),ISNUMBER(T532)),IF(AND(K532&gt;=0,L532&gt;=0,N532&gt;=0,O532&gt;=0,Q532&gt;=0,R532&gt;=0,S532&gt;=0,T532&gt;=0),IF((K532+L532*15)&gt;(N532+O532*15),IF((N532+O532*15)&gt;(Q532+R532*15),IF((Q532+R532*15)&gt;=(S532+T532*15),IF(OR(G532="3G",G532="4G"),"Cellular",CONCATENATE("Satellite",CHAR(10),Q532+R532*15)),CONCATENATE("Satellite",CHAR(10),Q532+R532*15)),IF((N532+O532*15)&gt;(S532+T532*15),IF(OR(G532="3G",G532="4G"),CONCATENATE("Cellular",CHAR(10),S532+T532*15),CONCATENATE("Microwave",CHAR(10),N532+O532*15)),CONCATENATE("Microwave",CHAR(10),N532+O532*15))),IF((K532+L532*15)&gt;(Q532+R532*15),IF((Q532+R532*15)&gt;=(S532+T532*15),IF(OR(G532="3G",G532="4G"),CONCATENATE("Cellular",CHAR(10),S532+T532*15),CONCATENATE("Satellite",CHAR(10),Q532+R532*15)),CONCATENATE("Satellite",CHAR(10),Q532+R532*15)),IF((K532+L532*15)&gt;(S532+T532*15),IF(OR(G532="3G",G532="4G"),CONCATENATE("Cellular",CHAR(10),S532+T532*15),CONCATENATE("Fiber Optic",CHAR(10),K532+L532*15)),CONCATENATE("Fiber Optic",CHAR(10),K532+L532*15)))),""),""))</f>
        <v/>
      </c>
      <c r="Z532" s="4" t="str">
        <f>IF(OR(ISBLANK(K532),ISBLANK(L532),ISBLANK(N532),ISBLANK(O532),ISBLANK(Q532),ISBLANK(R532),ISBLANK(S532),ISBLANK(T532)),"",IF(AND(ISNUMBER(K532),ISNUMBER(L532),ISNUMBER(N532),ISNUMBER(O532),ISNUMBER(Q532),ISNUMBER(R532),ISNUMBER(S532),ISNUMBER(T532)),IF(AND(K532&gt;=0,L532&gt;=0,N532&gt;=0,O532&gt;=0,Q532&gt;=0,R532&gt;=0,S532&gt;=0,T532&gt;=0),IF((K532+L532*20)&gt;(N532+O532*20),IF((N532+O532*20)&gt;(Q532+R532*20),IF((Q532+R532*20)&gt;=(S532+T532*20),IF(OR(G532="3G",G532="4G"),"Cellular",CONCATENATE("Satellite",CHAR(10),Q532+R532*20)),CONCATENATE("Satellite",CHAR(10),Q532+R532*20)),IF((N532+O532*20)&gt;(S532+T532*20),IF(OR(G532="3G",G532="4G"),CONCATENATE("Cellular",CHAR(10),S532+T532*20),CONCATENATE("Microwave",CHAR(10),N532+O532*20)),CONCATENATE("Microwave",CHAR(10),N532+O532*20))),IF((K532+L532*20)&gt;(Q532+R532*20),IF((Q532+R532*20)&gt;=(S532+T532*20),IF(OR(G532="3G",G532="4G"),CONCATENATE("Cellular",CHAR(10),S532+T532*20),CONCATENATE("Satellite",CHAR(10),Q532+R532*20)),CONCATENATE("Satellite",CHAR(10),Q532+R532*20)),IF((K532+L532*20)&gt;(S532+T532*20),IF(OR(G532="3G",G532="4G"),CONCATENATE("Cellular",CHAR(10),S532+T532*20),CONCATENATE("Fiber Optic",CHAR(10),K532+L532*20)),CONCATENATE("Fiber Optic",CHAR(10),K532+L532*20)))),""),""))</f>
        <v/>
      </c>
      <c r="AA532" s="4" t="str">
        <f>IF(OR(ISBLANK(AE532),ISBLANK(AI532),ISBLANK(AM532),ISBLANK(AQ532)),"",IF(AND(ISNUMBER(AE532),ISNUMBER(AI532),ISNUMBER(AM532),ISNUMBER(AQ532)),IF(1,IF(AE532&lt;AI532,IF(AI532&lt;AM532,IF(AM532&lt;=AQ532,IF(OR(G532="3G",G532="4G"),CONCATENATE("Cellular",CHAR(10),AQ532),CONCATENATE("Satellite",CHAR(10),AM532)),CONCATENATE("Satellite",CHAR(10),AM532)),IF(AI532&lt;AQ532,IF(OR(G532="3G",G532="4G"),CONCATENATE("Cellular",CHAR(10),AQ532),CONCATENATE("Microwave",CHAR(10),AI532)),CONCATENATE("Microwave",CHAR(10),AI532))),IF(AE532&lt;AM532,IF(AM532&lt;=AQ532,IF(OR(G532="3G",G532="4G"),CONCATENATE("Cellular",CHAR(10),AQ532),CONCATENATE("Satellite",CHAR(10),AM532)),CONCATENATE("Satellite",CHAR(10),AM532)),IF(AE532&lt;AQ532,IF(OR(G532="3G",G532="4G"),CONCATENATE("Cellular",CHAR(10),AQ532),CONCATENATE("Fiber Optic",CHAR(10),AE532)),CONCATENATE("Fiber Optic",CHAR(10),AE532)))),""),""))</f>
        <v/>
      </c>
      <c r="AB532" s="4" t="str">
        <f>IF(OR(ISBLANK(AF532),ISBLANK(AJ532),ISBLANK(AN532),ISBLANK(AR532)),"",IF(AND(ISNUMBER(AF532),ISNUMBER(AJ532),ISNUMBER(AN532),ISNUMBER(AR532)),IF(1,IF(AF532&lt;AJ532,IF(AJ532&lt;AN532,IF(AN532&lt;=AR532,IF(OR(G532="3G",G532="4G"),CONCATENATE("Cellular",CHAR(10),AR532),CONCATENATE("Satellite",CHAR(10),AN532)),CONCATENATE("Satellite",CHAR(10),AN532)),IF(AJ532&lt;AR532,IF(OR(G532="3G",G532="4G"),CONCATENATE("Cellular",CHAR(10),AR532),CONCATENATE("Microwave",CHAR(10),AJ532)),CONCATENATE("Microwave",CHAR(10),AJ532))),IF(AF532&lt;AN532,IF(AN532&lt;=AR532,IF(OR(G532="3G",G532="4G"),CONCATENATE("Cellular",CHAR(10),AR532),CONCATENATE("Satellite",CHAR(10),AN532)),CONCATENATE("Satellite",CHAR(10),AN532)),IF(AF532&lt;AR532,IF(OR(G532="3G",G532="4G"),CONCATENATE("Cellular",CHAR(10),AR532),CONCATENATE("Fiber Optic",CHAR(10),AF532)),CONCATENATE("Fiber Optic",CHAR(10),AF532)))),""),""))</f>
        <v/>
      </c>
      <c r="AC532" s="4" t="str">
        <f>IF(OR(ISBLANK(AG532),ISBLANK(AK532),ISBLANK(AO532),ISBLANK(AS532)),"",IF(AND(ISNUMBER(AG532),ISNUMBER(AK532),ISNUMBER(AO532),ISNUMBER(AS532)),IF(1,IF(AG532&lt;AK532,IF(AK532&lt;AO532,IF(AO532&lt;=AS532,IF(OR(G532="3G",G532="4G"),CONCATENATE("Cellular",CHAR(10),AS532),CONCATENATE("Satellite",CHAR(10),AO532)),CONCATENATE("Satellite",CHAR(10),AO532)),IF(AK532&lt;AS532,IF(OR(G532="3G",G532="4G"),CONCATENATE("Cellular",CHAR(10),AS532),CONCATENATE("Microwave",CHAR(10),AK532)),CONCATENATE("Microwave",CHAR(10),AK532))),IF(AG532&lt;AO532,IF(AO532&lt;=AS532,IF(OR(G532="3G",G532="4G"),CONCATENATE("Cellular",CHAR(10),AS532),CONCATENATE("Satellite",CHAR(10),AO532)),CONCATENATE("Satellite",CHAR(10),AO532)),IF(AG532&lt;AS532,IF(OR(G532="3G",G532="4G"),CONCATENATE("Cellular",CHAR(10),AS532),CONCATENATE("Fiber Optic",CHAR(10),AG532)),CONCATENATE("Fiber Optic",CHAR(10),AG532)))),""),""))</f>
        <v/>
      </c>
      <c r="AD532" s="4" t="str">
        <f>IF(OR(ISBLANK(AH532),ISBLANK(AL532),ISBLANK(AP532),ISBLANK(AT532)),"",IF(AND(ISNUMBER(AH532),ISNUMBER(AL532),ISNUMBER(AP532),ISNUMBER(AT532)),IF(1,IF(AH532&lt;AL532,IF(AL532&lt;AP532,IF(AP532&lt;=AT532,IF(OR(G532="3G",G532="4G"),CONCATENATE("Cellular",CHAR(10),AT532),CONCATENATE("Satellite",CHAR(10),AP532)),CONCATENATE("Satellite",CHAR(10),AP532)),IF(AL532&lt;AT532,IF(OR(G532="3G",G532="4G"),CONCATENATE("Cellular",CHAR(10),AT532),CONCATENATE("Microwave",CHAR(10),AL532)),CONCATENATE("Microwave",CHAR(10),AL532))),IF(AH532&lt;AP532,IF(AP532&lt;=AT532,IF(OR(G532="3G",G532="4G"),CONCATENATE("Cellular",CHAR(10),AT532),CONCATENATE("Satellite",CHAR(10),AP532)),CONCATENATE("Satellite",CHAR(10),AP532)),IF(AH532&lt;AT532,IF(OR(G532="3G",G532="4G"),CONCATENATE("Cellular",CHAR(10),AT532),CONCATENATE("Fiber Optic",CHAR(10),AH532)),CONCATENATE("Fiber Optic",CHAR(10),AH532)))),""),""))</f>
        <v/>
      </c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</row>
    <row r="533" spans="1:61" customHeight="1" ht="30"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4" t="str">
        <f>IF(OR(ISBLANK(AE533),ISBLANK(AI533),ISBLANK(AM533),ISBLANK(AQ533)),"",IF(AND(ISNUMBER(AE533),ISNUMBER(AI533),ISNUMBER(AM533),ISNUMBER(AQ533)),IF(1=1,IF(AE533&lt;AI533,IF(AI533&lt;AM533,IF(AM533&lt;=AQ533,IF(OR(G533="3G",G533="4G"),"Cellular","Satellite"),"Satellite"),IF(AI533&lt;AQ533,IF(OR(G533="3G",G533="4G"),"Cellular","Microwave"),"Microwave")),IF(AE533&lt;AM533,IF(AM533&lt;=AQ533,IF(OR(G533="3G",G533="4G"),"Cellular","Satellite"),"Satellite"),IF(AE533&lt;AQ533,IF(OR(G533="3G",G533="4G"),"Cellular","Fiber Optic"),"Fiber Optic"))),""),""))</f>
        <v/>
      </c>
      <c r="V533" s="4" t="str">
        <f>IF(OR(ISBLANK(K533),ISBLANK(L533),ISBLANK(N533),ISBLANK(O533),ISBLANK(Q533),ISBLANK(R533),ISBLANK(S533),ISBLANK(T533)),"",IF(AND(ISNUMBER(K533),ISNUMBER(L533),ISNUMBER(N533),ISNUMBER(O533),ISNUMBER(Q533),ISNUMBER(R533),ISNUMBER(S533),ISNUMBER(T533)),IF(AND(K533&gt;=0,L533&gt;=0,N533&gt;=0,O533&gt;=0,Q533&gt;=0,R533&gt;=0,S533&gt;=0,T533&gt;=0),IF((K533+L533*5)&gt;(N533+O533*5),IF((N533+O533*5)&gt;(Q533+R533*5),IF((Q533+R533*5)&gt;=(S533+T533*5),IF(OR(G533="3G",G533="4G"),"Cellular","Satellite"),"Satellite"),IF((N533+O533*5)&gt;(S533+T533*5),IF(OR(G533="3G",G533="4G"),"Cellular","Microwave"),"Microwave")),IF((K533+L533*5)&gt;(Q533+R533*5),IF((Q533+R533*5)&gt;=(S533+T533*5),IF(OR(G533="3G",G533="4G"),"Cellular","Satellite"),"Satellite"),IF((K533+L533*5)&gt;(S533+T533*5),IF(OR(G533="3G",G533="4G"),"Cellular","Fiber Optic"),"Fiber Optic"))),""),""))</f>
        <v/>
      </c>
      <c r="W533" s="4" t="str">
        <f>IF(OR(ISBLANK(K533),ISBLANK(L533),ISBLANK(N533),ISBLANK(O533),ISBLANK(Q533),ISBLANK(R533),ISBLANK(S533),ISBLANK(T533)),"",IF(AND(ISNUMBER(K533),ISNUMBER(L533),ISNUMBER(N533),ISNUMBER(O533),ISNUMBER(Q533),ISNUMBER(R533),ISNUMBER(S533),ISNUMBER(T533)),IF(AND(K533&gt;=0,L533&gt;=0,N533&gt;=0,O533&gt;=0,Q533&gt;=0,R533&gt;=0,S533&gt;=0,T533&gt;=0),IF((K533+L533*5)&gt;(N533+O533*5),IF((N533+O533*5)&gt;(Q533+R533*5),IF((Q533+R533*5)&gt;=(S533+T533*5),IF(OR(G533="3G",G533="4G"),"Cellular",CONCATENATE("Satellite",CHAR(10),Q533+R533*5)),CONCATENATE("Satellite",CHAR(10),Q533+R533*5)),IF((N533+O533*5)&gt;(S533+T533*5),IF(OR(G533="3G",G533="4G"),CONCATENATE("Cellular",CHAR(10),S533+T533*5),CONCATENATE("Microwave",CHAR(10),N533+O533*5)),CONCATENATE("Microwave",CHAR(10),N533+O533*5))),IF((K533+L533*5)&gt;(Q533+R533*5),IF((Q533+R533*5)&gt;=(S533+T533*5),IF(OR(G533="3G",G533="4G"),CONCATENATE("Cellular",CHAR(10),S533+T533*5),CONCATENATE("Satellite",CHAR(10),Q533+R533*5)),CONCATENATE("Satellite",CHAR(10),Q533+R533*5)),IF((K533+L533*5)&gt;(S533+T533*5),IF(OR(G533="3G",G533="4G"),CONCATENATE("Cellular",CHAR(10),S533+T533*5),CONCATENATE("Fiber Optic",CHAR(10),K533+L533*5)),CONCATENATE("Fiber Optic",CHAR(10),K533+L533*5)))),""),""))</f>
        <v/>
      </c>
      <c r="X533" s="4" t="str">
        <f>IF(OR(ISBLANK(K533),ISBLANK(L533),ISBLANK(N533),ISBLANK(O533),ISBLANK(Q533),ISBLANK(R533),ISBLANK(S533),ISBLANK(T533)),"",IF(AND(ISNUMBER(K533),ISNUMBER(L533),ISNUMBER(N533),ISNUMBER(O533),ISNUMBER(Q533),ISNUMBER(R533),ISNUMBER(S533),ISNUMBER(T533)),IF(AND(K533&gt;=0,L533&gt;=0,N533&gt;=0,O533&gt;=0,Q533&gt;=0,R533&gt;=0,S533&gt;=0,T533&gt;=0),IF((K533+L533*10)&gt;(N533+O533*10),IF((N533+O533*10)&gt;(Q533+R533*10),IF((Q533+R533*10)&gt;=(S533+T533*10),IF(OR(G533="3G",G533="4G"),"Cellular",CONCATENATE("Satellite",CHAR(10),Q533+R533*10)),CONCATENATE("Satellite",CHAR(10),Q533+R533*10)),IF((N533+O533*10)&gt;(S533+T533*10),IF(OR(G533="3G",G533="4G"),CONCATENATE("Cellular",CHAR(10),S533+T533*10),CONCATENATE("Microwave",CHAR(10),N533+O533*10)),CONCATENATE("Microwave",CHAR(10),N533+O533*10))),IF((K533+L533*10)&gt;(Q533+R533*10),IF((Q533+R533*10)&gt;=(S533+T533*10),IF(OR(G533="3G",G533="4G"),CONCATENATE("Cellular",CHAR(10),S533+T533*10),CONCATENATE("Satellite",CHAR(10),Q533+R533*10)),CONCATENATE("Satellite",CHAR(10),Q533+R533*10)),IF((K533+L533*10)&gt;(S533+T533*10),IF(OR(G533="3G",G533="4G"),CONCATENATE("Cellular",CHAR(10),S533+T533*10),CONCATENATE("Fiber Optic",CHAR(10),K533+L533*10)),CONCATENATE("Fiber Optic",CHAR(10),K533+L533*10)))),""),""))</f>
        <v/>
      </c>
      <c r="Y533" s="4" t="str">
        <f>IF(OR(ISBLANK(K533),ISBLANK(L533),ISBLANK(N533),ISBLANK(O533),ISBLANK(Q533),ISBLANK(R533),ISBLANK(S533),ISBLANK(T533)),"",IF(AND(ISNUMBER(K533),ISNUMBER(L533),ISNUMBER(N533),ISNUMBER(O533),ISNUMBER(Q533),ISNUMBER(R533),ISNUMBER(S533),ISNUMBER(T533)),IF(AND(K533&gt;=0,L533&gt;=0,N533&gt;=0,O533&gt;=0,Q533&gt;=0,R533&gt;=0,S533&gt;=0,T533&gt;=0),IF((K533+L533*15)&gt;(N533+O533*15),IF((N533+O533*15)&gt;(Q533+R533*15),IF((Q533+R533*15)&gt;=(S533+T533*15),IF(OR(G533="3G",G533="4G"),"Cellular",CONCATENATE("Satellite",CHAR(10),Q533+R533*15)),CONCATENATE("Satellite",CHAR(10),Q533+R533*15)),IF((N533+O533*15)&gt;(S533+T533*15),IF(OR(G533="3G",G533="4G"),CONCATENATE("Cellular",CHAR(10),S533+T533*15),CONCATENATE("Microwave",CHAR(10),N533+O533*15)),CONCATENATE("Microwave",CHAR(10),N533+O533*15))),IF((K533+L533*15)&gt;(Q533+R533*15),IF((Q533+R533*15)&gt;=(S533+T533*15),IF(OR(G533="3G",G533="4G"),CONCATENATE("Cellular",CHAR(10),S533+T533*15),CONCATENATE("Satellite",CHAR(10),Q533+R533*15)),CONCATENATE("Satellite",CHAR(10),Q533+R533*15)),IF((K533+L533*15)&gt;(S533+T533*15),IF(OR(G533="3G",G533="4G"),CONCATENATE("Cellular",CHAR(10),S533+T533*15),CONCATENATE("Fiber Optic",CHAR(10),K533+L533*15)),CONCATENATE("Fiber Optic",CHAR(10),K533+L533*15)))),""),""))</f>
        <v/>
      </c>
      <c r="Z533" s="4" t="str">
        <f>IF(OR(ISBLANK(K533),ISBLANK(L533),ISBLANK(N533),ISBLANK(O533),ISBLANK(Q533),ISBLANK(R533),ISBLANK(S533),ISBLANK(T533)),"",IF(AND(ISNUMBER(K533),ISNUMBER(L533),ISNUMBER(N533),ISNUMBER(O533),ISNUMBER(Q533),ISNUMBER(R533),ISNUMBER(S533),ISNUMBER(T533)),IF(AND(K533&gt;=0,L533&gt;=0,N533&gt;=0,O533&gt;=0,Q533&gt;=0,R533&gt;=0,S533&gt;=0,T533&gt;=0),IF((K533+L533*20)&gt;(N533+O533*20),IF((N533+O533*20)&gt;(Q533+R533*20),IF((Q533+R533*20)&gt;=(S533+T533*20),IF(OR(G533="3G",G533="4G"),"Cellular",CONCATENATE("Satellite",CHAR(10),Q533+R533*20)),CONCATENATE("Satellite",CHAR(10),Q533+R533*20)),IF((N533+O533*20)&gt;(S533+T533*20),IF(OR(G533="3G",G533="4G"),CONCATENATE("Cellular",CHAR(10),S533+T533*20),CONCATENATE("Microwave",CHAR(10),N533+O533*20)),CONCATENATE("Microwave",CHAR(10),N533+O533*20))),IF((K533+L533*20)&gt;(Q533+R533*20),IF((Q533+R533*20)&gt;=(S533+T533*20),IF(OR(G533="3G",G533="4G"),CONCATENATE("Cellular",CHAR(10),S533+T533*20),CONCATENATE("Satellite",CHAR(10),Q533+R533*20)),CONCATENATE("Satellite",CHAR(10),Q533+R533*20)),IF((K533+L533*20)&gt;(S533+T533*20),IF(OR(G533="3G",G533="4G"),CONCATENATE("Cellular",CHAR(10),S533+T533*20),CONCATENATE("Fiber Optic",CHAR(10),K533+L533*20)),CONCATENATE("Fiber Optic",CHAR(10),K533+L533*20)))),""),""))</f>
        <v/>
      </c>
      <c r="AA533" s="4" t="str">
        <f>IF(OR(ISBLANK(AE533),ISBLANK(AI533),ISBLANK(AM533),ISBLANK(AQ533)),"",IF(AND(ISNUMBER(AE533),ISNUMBER(AI533),ISNUMBER(AM533),ISNUMBER(AQ533)),IF(1,IF(AE533&lt;AI533,IF(AI533&lt;AM533,IF(AM533&lt;=AQ533,IF(OR(G533="3G",G533="4G"),CONCATENATE("Cellular",CHAR(10),AQ533),CONCATENATE("Satellite",CHAR(10),AM533)),CONCATENATE("Satellite",CHAR(10),AM533)),IF(AI533&lt;AQ533,IF(OR(G533="3G",G533="4G"),CONCATENATE("Cellular",CHAR(10),AQ533),CONCATENATE("Microwave",CHAR(10),AI533)),CONCATENATE("Microwave",CHAR(10),AI533))),IF(AE533&lt;AM533,IF(AM533&lt;=AQ533,IF(OR(G533="3G",G533="4G"),CONCATENATE("Cellular",CHAR(10),AQ533),CONCATENATE("Satellite",CHAR(10),AM533)),CONCATENATE("Satellite",CHAR(10),AM533)),IF(AE533&lt;AQ533,IF(OR(G533="3G",G533="4G"),CONCATENATE("Cellular",CHAR(10),AQ533),CONCATENATE("Fiber Optic",CHAR(10),AE533)),CONCATENATE("Fiber Optic",CHAR(10),AE533)))),""),""))</f>
        <v/>
      </c>
      <c r="AB533" s="4" t="str">
        <f>IF(OR(ISBLANK(AF533),ISBLANK(AJ533),ISBLANK(AN533),ISBLANK(AR533)),"",IF(AND(ISNUMBER(AF533),ISNUMBER(AJ533),ISNUMBER(AN533),ISNUMBER(AR533)),IF(1,IF(AF533&lt;AJ533,IF(AJ533&lt;AN533,IF(AN533&lt;=AR533,IF(OR(G533="3G",G533="4G"),CONCATENATE("Cellular",CHAR(10),AR533),CONCATENATE("Satellite",CHAR(10),AN533)),CONCATENATE("Satellite",CHAR(10),AN533)),IF(AJ533&lt;AR533,IF(OR(G533="3G",G533="4G"),CONCATENATE("Cellular",CHAR(10),AR533),CONCATENATE("Microwave",CHAR(10),AJ533)),CONCATENATE("Microwave",CHAR(10),AJ533))),IF(AF533&lt;AN533,IF(AN533&lt;=AR533,IF(OR(G533="3G",G533="4G"),CONCATENATE("Cellular",CHAR(10),AR533),CONCATENATE("Satellite",CHAR(10),AN533)),CONCATENATE("Satellite",CHAR(10),AN533)),IF(AF533&lt;AR533,IF(OR(G533="3G",G533="4G"),CONCATENATE("Cellular",CHAR(10),AR533),CONCATENATE("Fiber Optic",CHAR(10),AF533)),CONCATENATE("Fiber Optic",CHAR(10),AF533)))),""),""))</f>
        <v/>
      </c>
      <c r="AC533" s="4" t="str">
        <f>IF(OR(ISBLANK(AG533),ISBLANK(AK533),ISBLANK(AO533),ISBLANK(AS533)),"",IF(AND(ISNUMBER(AG533),ISNUMBER(AK533),ISNUMBER(AO533),ISNUMBER(AS533)),IF(1,IF(AG533&lt;AK533,IF(AK533&lt;AO533,IF(AO533&lt;=AS533,IF(OR(G533="3G",G533="4G"),CONCATENATE("Cellular",CHAR(10),AS533),CONCATENATE("Satellite",CHAR(10),AO533)),CONCATENATE("Satellite",CHAR(10),AO533)),IF(AK533&lt;AS533,IF(OR(G533="3G",G533="4G"),CONCATENATE("Cellular",CHAR(10),AS533),CONCATENATE("Microwave",CHAR(10),AK533)),CONCATENATE("Microwave",CHAR(10),AK533))),IF(AG533&lt;AO533,IF(AO533&lt;=AS533,IF(OR(G533="3G",G533="4G"),CONCATENATE("Cellular",CHAR(10),AS533),CONCATENATE("Satellite",CHAR(10),AO533)),CONCATENATE("Satellite",CHAR(10),AO533)),IF(AG533&lt;AS533,IF(OR(G533="3G",G533="4G"),CONCATENATE("Cellular",CHAR(10),AS533),CONCATENATE("Fiber Optic",CHAR(10),AG533)),CONCATENATE("Fiber Optic",CHAR(10),AG533)))),""),""))</f>
        <v/>
      </c>
      <c r="AD533" s="4" t="str">
        <f>IF(OR(ISBLANK(AH533),ISBLANK(AL533),ISBLANK(AP533),ISBLANK(AT533)),"",IF(AND(ISNUMBER(AH533),ISNUMBER(AL533),ISNUMBER(AP533),ISNUMBER(AT533)),IF(1,IF(AH533&lt;AL533,IF(AL533&lt;AP533,IF(AP533&lt;=AT533,IF(OR(G533="3G",G533="4G"),CONCATENATE("Cellular",CHAR(10),AT533),CONCATENATE("Satellite",CHAR(10),AP533)),CONCATENATE("Satellite",CHAR(10),AP533)),IF(AL533&lt;AT533,IF(OR(G533="3G",G533="4G"),CONCATENATE("Cellular",CHAR(10),AT533),CONCATENATE("Microwave",CHAR(10),AL533)),CONCATENATE("Microwave",CHAR(10),AL533))),IF(AH533&lt;AP533,IF(AP533&lt;=AT533,IF(OR(G533="3G",G533="4G"),CONCATENATE("Cellular",CHAR(10),AT533),CONCATENATE("Satellite",CHAR(10),AP533)),CONCATENATE("Satellite",CHAR(10),AP533)),IF(AH533&lt;AT533,IF(OR(G533="3G",G533="4G"),CONCATENATE("Cellular",CHAR(10),AT533),CONCATENATE("Fiber Optic",CHAR(10),AH533)),CONCATENATE("Fiber Optic",CHAR(10),AH533)))),""),""))</f>
        <v/>
      </c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</row>
    <row r="534" spans="1:61" customHeight="1" ht="30"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4" t="str">
        <f>IF(OR(ISBLANK(AE534),ISBLANK(AI534),ISBLANK(AM534),ISBLANK(AQ534)),"",IF(AND(ISNUMBER(AE534),ISNUMBER(AI534),ISNUMBER(AM534),ISNUMBER(AQ534)),IF(1=1,IF(AE534&lt;AI534,IF(AI534&lt;AM534,IF(AM534&lt;=AQ534,IF(OR(G534="3G",G534="4G"),"Cellular","Satellite"),"Satellite"),IF(AI534&lt;AQ534,IF(OR(G534="3G",G534="4G"),"Cellular","Microwave"),"Microwave")),IF(AE534&lt;AM534,IF(AM534&lt;=AQ534,IF(OR(G534="3G",G534="4G"),"Cellular","Satellite"),"Satellite"),IF(AE534&lt;AQ534,IF(OR(G534="3G",G534="4G"),"Cellular","Fiber Optic"),"Fiber Optic"))),""),""))</f>
        <v/>
      </c>
      <c r="V534" s="4" t="str">
        <f>IF(OR(ISBLANK(K534),ISBLANK(L534),ISBLANK(N534),ISBLANK(O534),ISBLANK(Q534),ISBLANK(R534),ISBLANK(S534),ISBLANK(T534)),"",IF(AND(ISNUMBER(K534),ISNUMBER(L534),ISNUMBER(N534),ISNUMBER(O534),ISNUMBER(Q534),ISNUMBER(R534),ISNUMBER(S534),ISNUMBER(T534)),IF(AND(K534&gt;=0,L534&gt;=0,N534&gt;=0,O534&gt;=0,Q534&gt;=0,R534&gt;=0,S534&gt;=0,T534&gt;=0),IF((K534+L534*5)&gt;(N534+O534*5),IF((N534+O534*5)&gt;(Q534+R534*5),IF((Q534+R534*5)&gt;=(S534+T534*5),IF(OR(G534="3G",G534="4G"),"Cellular","Satellite"),"Satellite"),IF((N534+O534*5)&gt;(S534+T534*5),IF(OR(G534="3G",G534="4G"),"Cellular","Microwave"),"Microwave")),IF((K534+L534*5)&gt;(Q534+R534*5),IF((Q534+R534*5)&gt;=(S534+T534*5),IF(OR(G534="3G",G534="4G"),"Cellular","Satellite"),"Satellite"),IF((K534+L534*5)&gt;(S534+T534*5),IF(OR(G534="3G",G534="4G"),"Cellular","Fiber Optic"),"Fiber Optic"))),""),""))</f>
        <v/>
      </c>
      <c r="W534" s="4" t="str">
        <f>IF(OR(ISBLANK(K534),ISBLANK(L534),ISBLANK(N534),ISBLANK(O534),ISBLANK(Q534),ISBLANK(R534),ISBLANK(S534),ISBLANK(T534)),"",IF(AND(ISNUMBER(K534),ISNUMBER(L534),ISNUMBER(N534),ISNUMBER(O534),ISNUMBER(Q534),ISNUMBER(R534),ISNUMBER(S534),ISNUMBER(T534)),IF(AND(K534&gt;=0,L534&gt;=0,N534&gt;=0,O534&gt;=0,Q534&gt;=0,R534&gt;=0,S534&gt;=0,T534&gt;=0),IF((K534+L534*5)&gt;(N534+O534*5),IF((N534+O534*5)&gt;(Q534+R534*5),IF((Q534+R534*5)&gt;=(S534+T534*5),IF(OR(G534="3G",G534="4G"),"Cellular",CONCATENATE("Satellite",CHAR(10),Q534+R534*5)),CONCATENATE("Satellite",CHAR(10),Q534+R534*5)),IF((N534+O534*5)&gt;(S534+T534*5),IF(OR(G534="3G",G534="4G"),CONCATENATE("Cellular",CHAR(10),S534+T534*5),CONCATENATE("Microwave",CHAR(10),N534+O534*5)),CONCATENATE("Microwave",CHAR(10),N534+O534*5))),IF((K534+L534*5)&gt;(Q534+R534*5),IF((Q534+R534*5)&gt;=(S534+T534*5),IF(OR(G534="3G",G534="4G"),CONCATENATE("Cellular",CHAR(10),S534+T534*5),CONCATENATE("Satellite",CHAR(10),Q534+R534*5)),CONCATENATE("Satellite",CHAR(10),Q534+R534*5)),IF((K534+L534*5)&gt;(S534+T534*5),IF(OR(G534="3G",G534="4G"),CONCATENATE("Cellular",CHAR(10),S534+T534*5),CONCATENATE("Fiber Optic",CHAR(10),K534+L534*5)),CONCATENATE("Fiber Optic",CHAR(10),K534+L534*5)))),""),""))</f>
        <v/>
      </c>
      <c r="X534" s="4" t="str">
        <f>IF(OR(ISBLANK(K534),ISBLANK(L534),ISBLANK(N534),ISBLANK(O534),ISBLANK(Q534),ISBLANK(R534),ISBLANK(S534),ISBLANK(T534)),"",IF(AND(ISNUMBER(K534),ISNUMBER(L534),ISNUMBER(N534),ISNUMBER(O534),ISNUMBER(Q534),ISNUMBER(R534),ISNUMBER(S534),ISNUMBER(T534)),IF(AND(K534&gt;=0,L534&gt;=0,N534&gt;=0,O534&gt;=0,Q534&gt;=0,R534&gt;=0,S534&gt;=0,T534&gt;=0),IF((K534+L534*10)&gt;(N534+O534*10),IF((N534+O534*10)&gt;(Q534+R534*10),IF((Q534+R534*10)&gt;=(S534+T534*10),IF(OR(G534="3G",G534="4G"),"Cellular",CONCATENATE("Satellite",CHAR(10),Q534+R534*10)),CONCATENATE("Satellite",CHAR(10),Q534+R534*10)),IF((N534+O534*10)&gt;(S534+T534*10),IF(OR(G534="3G",G534="4G"),CONCATENATE("Cellular",CHAR(10),S534+T534*10),CONCATENATE("Microwave",CHAR(10),N534+O534*10)),CONCATENATE("Microwave",CHAR(10),N534+O534*10))),IF((K534+L534*10)&gt;(Q534+R534*10),IF((Q534+R534*10)&gt;=(S534+T534*10),IF(OR(G534="3G",G534="4G"),CONCATENATE("Cellular",CHAR(10),S534+T534*10),CONCATENATE("Satellite",CHAR(10),Q534+R534*10)),CONCATENATE("Satellite",CHAR(10),Q534+R534*10)),IF((K534+L534*10)&gt;(S534+T534*10),IF(OR(G534="3G",G534="4G"),CONCATENATE("Cellular",CHAR(10),S534+T534*10),CONCATENATE("Fiber Optic",CHAR(10),K534+L534*10)),CONCATENATE("Fiber Optic",CHAR(10),K534+L534*10)))),""),""))</f>
        <v/>
      </c>
      <c r="Y534" s="4" t="str">
        <f>IF(OR(ISBLANK(K534),ISBLANK(L534),ISBLANK(N534),ISBLANK(O534),ISBLANK(Q534),ISBLANK(R534),ISBLANK(S534),ISBLANK(T534)),"",IF(AND(ISNUMBER(K534),ISNUMBER(L534),ISNUMBER(N534),ISNUMBER(O534),ISNUMBER(Q534),ISNUMBER(R534),ISNUMBER(S534),ISNUMBER(T534)),IF(AND(K534&gt;=0,L534&gt;=0,N534&gt;=0,O534&gt;=0,Q534&gt;=0,R534&gt;=0,S534&gt;=0,T534&gt;=0),IF((K534+L534*15)&gt;(N534+O534*15),IF((N534+O534*15)&gt;(Q534+R534*15),IF((Q534+R534*15)&gt;=(S534+T534*15),IF(OR(G534="3G",G534="4G"),"Cellular",CONCATENATE("Satellite",CHAR(10),Q534+R534*15)),CONCATENATE("Satellite",CHAR(10),Q534+R534*15)),IF((N534+O534*15)&gt;(S534+T534*15),IF(OR(G534="3G",G534="4G"),CONCATENATE("Cellular",CHAR(10),S534+T534*15),CONCATENATE("Microwave",CHAR(10),N534+O534*15)),CONCATENATE("Microwave",CHAR(10),N534+O534*15))),IF((K534+L534*15)&gt;(Q534+R534*15),IF((Q534+R534*15)&gt;=(S534+T534*15),IF(OR(G534="3G",G534="4G"),CONCATENATE("Cellular",CHAR(10),S534+T534*15),CONCATENATE("Satellite",CHAR(10),Q534+R534*15)),CONCATENATE("Satellite",CHAR(10),Q534+R534*15)),IF((K534+L534*15)&gt;(S534+T534*15),IF(OR(G534="3G",G534="4G"),CONCATENATE("Cellular",CHAR(10),S534+T534*15),CONCATENATE("Fiber Optic",CHAR(10),K534+L534*15)),CONCATENATE("Fiber Optic",CHAR(10),K534+L534*15)))),""),""))</f>
        <v/>
      </c>
      <c r="Z534" s="4" t="str">
        <f>IF(OR(ISBLANK(K534),ISBLANK(L534),ISBLANK(N534),ISBLANK(O534),ISBLANK(Q534),ISBLANK(R534),ISBLANK(S534),ISBLANK(T534)),"",IF(AND(ISNUMBER(K534),ISNUMBER(L534),ISNUMBER(N534),ISNUMBER(O534),ISNUMBER(Q534),ISNUMBER(R534),ISNUMBER(S534),ISNUMBER(T534)),IF(AND(K534&gt;=0,L534&gt;=0,N534&gt;=0,O534&gt;=0,Q534&gt;=0,R534&gt;=0,S534&gt;=0,T534&gt;=0),IF((K534+L534*20)&gt;(N534+O534*20),IF((N534+O534*20)&gt;(Q534+R534*20),IF((Q534+R534*20)&gt;=(S534+T534*20),IF(OR(G534="3G",G534="4G"),"Cellular",CONCATENATE("Satellite",CHAR(10),Q534+R534*20)),CONCATENATE("Satellite",CHAR(10),Q534+R534*20)),IF((N534+O534*20)&gt;(S534+T534*20),IF(OR(G534="3G",G534="4G"),CONCATENATE("Cellular",CHAR(10),S534+T534*20),CONCATENATE("Microwave",CHAR(10),N534+O534*20)),CONCATENATE("Microwave",CHAR(10),N534+O534*20))),IF((K534+L534*20)&gt;(Q534+R534*20),IF((Q534+R534*20)&gt;=(S534+T534*20),IF(OR(G534="3G",G534="4G"),CONCATENATE("Cellular",CHAR(10),S534+T534*20),CONCATENATE("Satellite",CHAR(10),Q534+R534*20)),CONCATENATE("Satellite",CHAR(10),Q534+R534*20)),IF((K534+L534*20)&gt;(S534+T534*20),IF(OR(G534="3G",G534="4G"),CONCATENATE("Cellular",CHAR(10),S534+T534*20),CONCATENATE("Fiber Optic",CHAR(10),K534+L534*20)),CONCATENATE("Fiber Optic",CHAR(10),K534+L534*20)))),""),""))</f>
        <v/>
      </c>
      <c r="AA534" s="4" t="str">
        <f>IF(OR(ISBLANK(AE534),ISBLANK(AI534),ISBLANK(AM534),ISBLANK(AQ534)),"",IF(AND(ISNUMBER(AE534),ISNUMBER(AI534),ISNUMBER(AM534),ISNUMBER(AQ534)),IF(1,IF(AE534&lt;AI534,IF(AI534&lt;AM534,IF(AM534&lt;=AQ534,IF(OR(G534="3G",G534="4G"),CONCATENATE("Cellular",CHAR(10),AQ534),CONCATENATE("Satellite",CHAR(10),AM534)),CONCATENATE("Satellite",CHAR(10),AM534)),IF(AI534&lt;AQ534,IF(OR(G534="3G",G534="4G"),CONCATENATE("Cellular",CHAR(10),AQ534),CONCATENATE("Microwave",CHAR(10),AI534)),CONCATENATE("Microwave",CHAR(10),AI534))),IF(AE534&lt;AM534,IF(AM534&lt;=AQ534,IF(OR(G534="3G",G534="4G"),CONCATENATE("Cellular",CHAR(10),AQ534),CONCATENATE("Satellite",CHAR(10),AM534)),CONCATENATE("Satellite",CHAR(10),AM534)),IF(AE534&lt;AQ534,IF(OR(G534="3G",G534="4G"),CONCATENATE("Cellular",CHAR(10),AQ534),CONCATENATE("Fiber Optic",CHAR(10),AE534)),CONCATENATE("Fiber Optic",CHAR(10),AE534)))),""),""))</f>
        <v/>
      </c>
      <c r="AB534" s="4" t="str">
        <f>IF(OR(ISBLANK(AF534),ISBLANK(AJ534),ISBLANK(AN534),ISBLANK(AR534)),"",IF(AND(ISNUMBER(AF534),ISNUMBER(AJ534),ISNUMBER(AN534),ISNUMBER(AR534)),IF(1,IF(AF534&lt;AJ534,IF(AJ534&lt;AN534,IF(AN534&lt;=AR534,IF(OR(G534="3G",G534="4G"),CONCATENATE("Cellular",CHAR(10),AR534),CONCATENATE("Satellite",CHAR(10),AN534)),CONCATENATE("Satellite",CHAR(10),AN534)),IF(AJ534&lt;AR534,IF(OR(G534="3G",G534="4G"),CONCATENATE("Cellular",CHAR(10),AR534),CONCATENATE("Microwave",CHAR(10),AJ534)),CONCATENATE("Microwave",CHAR(10),AJ534))),IF(AF534&lt;AN534,IF(AN534&lt;=AR534,IF(OR(G534="3G",G534="4G"),CONCATENATE("Cellular",CHAR(10),AR534),CONCATENATE("Satellite",CHAR(10),AN534)),CONCATENATE("Satellite",CHAR(10),AN534)),IF(AF534&lt;AR534,IF(OR(G534="3G",G534="4G"),CONCATENATE("Cellular",CHAR(10),AR534),CONCATENATE("Fiber Optic",CHAR(10),AF534)),CONCATENATE("Fiber Optic",CHAR(10),AF534)))),""),""))</f>
        <v/>
      </c>
      <c r="AC534" s="4" t="str">
        <f>IF(OR(ISBLANK(AG534),ISBLANK(AK534),ISBLANK(AO534),ISBLANK(AS534)),"",IF(AND(ISNUMBER(AG534),ISNUMBER(AK534),ISNUMBER(AO534),ISNUMBER(AS534)),IF(1,IF(AG534&lt;AK534,IF(AK534&lt;AO534,IF(AO534&lt;=AS534,IF(OR(G534="3G",G534="4G"),CONCATENATE("Cellular",CHAR(10),AS534),CONCATENATE("Satellite",CHAR(10),AO534)),CONCATENATE("Satellite",CHAR(10),AO534)),IF(AK534&lt;AS534,IF(OR(G534="3G",G534="4G"),CONCATENATE("Cellular",CHAR(10),AS534),CONCATENATE("Microwave",CHAR(10),AK534)),CONCATENATE("Microwave",CHAR(10),AK534))),IF(AG534&lt;AO534,IF(AO534&lt;=AS534,IF(OR(G534="3G",G534="4G"),CONCATENATE("Cellular",CHAR(10),AS534),CONCATENATE("Satellite",CHAR(10),AO534)),CONCATENATE("Satellite",CHAR(10),AO534)),IF(AG534&lt;AS534,IF(OR(G534="3G",G534="4G"),CONCATENATE("Cellular",CHAR(10),AS534),CONCATENATE("Fiber Optic",CHAR(10),AG534)),CONCATENATE("Fiber Optic",CHAR(10),AG534)))),""),""))</f>
        <v/>
      </c>
      <c r="AD534" s="4" t="str">
        <f>IF(OR(ISBLANK(AH534),ISBLANK(AL534),ISBLANK(AP534),ISBLANK(AT534)),"",IF(AND(ISNUMBER(AH534),ISNUMBER(AL534),ISNUMBER(AP534),ISNUMBER(AT534)),IF(1,IF(AH534&lt;AL534,IF(AL534&lt;AP534,IF(AP534&lt;=AT534,IF(OR(G534="3G",G534="4G"),CONCATENATE("Cellular",CHAR(10),AT534),CONCATENATE("Satellite",CHAR(10),AP534)),CONCATENATE("Satellite",CHAR(10),AP534)),IF(AL534&lt;AT534,IF(OR(G534="3G",G534="4G"),CONCATENATE("Cellular",CHAR(10),AT534),CONCATENATE("Microwave",CHAR(10),AL534)),CONCATENATE("Microwave",CHAR(10),AL534))),IF(AH534&lt;AP534,IF(AP534&lt;=AT534,IF(OR(G534="3G",G534="4G"),CONCATENATE("Cellular",CHAR(10),AT534),CONCATENATE("Satellite",CHAR(10),AP534)),CONCATENATE("Satellite",CHAR(10),AP534)),IF(AH534&lt;AT534,IF(OR(G534="3G",G534="4G"),CONCATENATE("Cellular",CHAR(10),AT534),CONCATENATE("Fiber Optic",CHAR(10),AH534)),CONCATENATE("Fiber Optic",CHAR(10),AH534)))),""),""))</f>
        <v/>
      </c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</row>
    <row r="535" spans="1:61" customHeight="1" ht="30"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4" t="str">
        <f>IF(OR(ISBLANK(AE535),ISBLANK(AI535),ISBLANK(AM535),ISBLANK(AQ535)),"",IF(AND(ISNUMBER(AE535),ISNUMBER(AI535),ISNUMBER(AM535),ISNUMBER(AQ535)),IF(1=1,IF(AE535&lt;AI535,IF(AI535&lt;AM535,IF(AM535&lt;=AQ535,IF(OR(G535="3G",G535="4G"),"Cellular","Satellite"),"Satellite"),IF(AI535&lt;AQ535,IF(OR(G535="3G",G535="4G"),"Cellular","Microwave"),"Microwave")),IF(AE535&lt;AM535,IF(AM535&lt;=AQ535,IF(OR(G535="3G",G535="4G"),"Cellular","Satellite"),"Satellite"),IF(AE535&lt;AQ535,IF(OR(G535="3G",G535="4G"),"Cellular","Fiber Optic"),"Fiber Optic"))),""),""))</f>
        <v/>
      </c>
      <c r="V535" s="4" t="str">
        <f>IF(OR(ISBLANK(K535),ISBLANK(L535),ISBLANK(N535),ISBLANK(O535),ISBLANK(Q535),ISBLANK(R535),ISBLANK(S535),ISBLANK(T535)),"",IF(AND(ISNUMBER(K535),ISNUMBER(L535),ISNUMBER(N535),ISNUMBER(O535),ISNUMBER(Q535),ISNUMBER(R535),ISNUMBER(S535),ISNUMBER(T535)),IF(AND(K535&gt;=0,L535&gt;=0,N535&gt;=0,O535&gt;=0,Q535&gt;=0,R535&gt;=0,S535&gt;=0,T535&gt;=0),IF((K535+L535*5)&gt;(N535+O535*5),IF((N535+O535*5)&gt;(Q535+R535*5),IF((Q535+R535*5)&gt;=(S535+T535*5),IF(OR(G535="3G",G535="4G"),"Cellular","Satellite"),"Satellite"),IF((N535+O535*5)&gt;(S535+T535*5),IF(OR(G535="3G",G535="4G"),"Cellular","Microwave"),"Microwave")),IF((K535+L535*5)&gt;(Q535+R535*5),IF((Q535+R535*5)&gt;=(S535+T535*5),IF(OR(G535="3G",G535="4G"),"Cellular","Satellite"),"Satellite"),IF((K535+L535*5)&gt;(S535+T535*5),IF(OR(G535="3G",G535="4G"),"Cellular","Fiber Optic"),"Fiber Optic"))),""),""))</f>
        <v/>
      </c>
      <c r="W535" s="4" t="str">
        <f>IF(OR(ISBLANK(K535),ISBLANK(L535),ISBLANK(N535),ISBLANK(O535),ISBLANK(Q535),ISBLANK(R535),ISBLANK(S535),ISBLANK(T535)),"",IF(AND(ISNUMBER(K535),ISNUMBER(L535),ISNUMBER(N535),ISNUMBER(O535),ISNUMBER(Q535),ISNUMBER(R535),ISNUMBER(S535),ISNUMBER(T535)),IF(AND(K535&gt;=0,L535&gt;=0,N535&gt;=0,O535&gt;=0,Q535&gt;=0,R535&gt;=0,S535&gt;=0,T535&gt;=0),IF((K535+L535*5)&gt;(N535+O535*5),IF((N535+O535*5)&gt;(Q535+R535*5),IF((Q535+R535*5)&gt;=(S535+T535*5),IF(OR(G535="3G",G535="4G"),"Cellular",CONCATENATE("Satellite",CHAR(10),Q535+R535*5)),CONCATENATE("Satellite",CHAR(10),Q535+R535*5)),IF((N535+O535*5)&gt;(S535+T535*5),IF(OR(G535="3G",G535="4G"),CONCATENATE("Cellular",CHAR(10),S535+T535*5),CONCATENATE("Microwave",CHAR(10),N535+O535*5)),CONCATENATE("Microwave",CHAR(10),N535+O535*5))),IF((K535+L535*5)&gt;(Q535+R535*5),IF((Q535+R535*5)&gt;=(S535+T535*5),IF(OR(G535="3G",G535="4G"),CONCATENATE("Cellular",CHAR(10),S535+T535*5),CONCATENATE("Satellite",CHAR(10),Q535+R535*5)),CONCATENATE("Satellite",CHAR(10),Q535+R535*5)),IF((K535+L535*5)&gt;(S535+T535*5),IF(OR(G535="3G",G535="4G"),CONCATENATE("Cellular",CHAR(10),S535+T535*5),CONCATENATE("Fiber Optic",CHAR(10),K535+L535*5)),CONCATENATE("Fiber Optic",CHAR(10),K535+L535*5)))),""),""))</f>
        <v/>
      </c>
      <c r="X535" s="4" t="str">
        <f>IF(OR(ISBLANK(K535),ISBLANK(L535),ISBLANK(N535),ISBLANK(O535),ISBLANK(Q535),ISBLANK(R535),ISBLANK(S535),ISBLANK(T535)),"",IF(AND(ISNUMBER(K535),ISNUMBER(L535),ISNUMBER(N535),ISNUMBER(O535),ISNUMBER(Q535),ISNUMBER(R535),ISNUMBER(S535),ISNUMBER(T535)),IF(AND(K535&gt;=0,L535&gt;=0,N535&gt;=0,O535&gt;=0,Q535&gt;=0,R535&gt;=0,S535&gt;=0,T535&gt;=0),IF((K535+L535*10)&gt;(N535+O535*10),IF((N535+O535*10)&gt;(Q535+R535*10),IF((Q535+R535*10)&gt;=(S535+T535*10),IF(OR(G535="3G",G535="4G"),"Cellular",CONCATENATE("Satellite",CHAR(10),Q535+R535*10)),CONCATENATE("Satellite",CHAR(10),Q535+R535*10)),IF((N535+O535*10)&gt;(S535+T535*10),IF(OR(G535="3G",G535="4G"),CONCATENATE("Cellular",CHAR(10),S535+T535*10),CONCATENATE("Microwave",CHAR(10),N535+O535*10)),CONCATENATE("Microwave",CHAR(10),N535+O535*10))),IF((K535+L535*10)&gt;(Q535+R535*10),IF((Q535+R535*10)&gt;=(S535+T535*10),IF(OR(G535="3G",G535="4G"),CONCATENATE("Cellular",CHAR(10),S535+T535*10),CONCATENATE("Satellite",CHAR(10),Q535+R535*10)),CONCATENATE("Satellite",CHAR(10),Q535+R535*10)),IF((K535+L535*10)&gt;(S535+T535*10),IF(OR(G535="3G",G535="4G"),CONCATENATE("Cellular",CHAR(10),S535+T535*10),CONCATENATE("Fiber Optic",CHAR(10),K535+L535*10)),CONCATENATE("Fiber Optic",CHAR(10),K535+L535*10)))),""),""))</f>
        <v/>
      </c>
      <c r="Y535" s="4" t="str">
        <f>IF(OR(ISBLANK(K535),ISBLANK(L535),ISBLANK(N535),ISBLANK(O535),ISBLANK(Q535),ISBLANK(R535),ISBLANK(S535),ISBLANK(T535)),"",IF(AND(ISNUMBER(K535),ISNUMBER(L535),ISNUMBER(N535),ISNUMBER(O535),ISNUMBER(Q535),ISNUMBER(R535),ISNUMBER(S535),ISNUMBER(T535)),IF(AND(K535&gt;=0,L535&gt;=0,N535&gt;=0,O535&gt;=0,Q535&gt;=0,R535&gt;=0,S535&gt;=0,T535&gt;=0),IF((K535+L535*15)&gt;(N535+O535*15),IF((N535+O535*15)&gt;(Q535+R535*15),IF((Q535+R535*15)&gt;=(S535+T535*15),IF(OR(G535="3G",G535="4G"),"Cellular",CONCATENATE("Satellite",CHAR(10),Q535+R535*15)),CONCATENATE("Satellite",CHAR(10),Q535+R535*15)),IF((N535+O535*15)&gt;(S535+T535*15),IF(OR(G535="3G",G535="4G"),CONCATENATE("Cellular",CHAR(10),S535+T535*15),CONCATENATE("Microwave",CHAR(10),N535+O535*15)),CONCATENATE("Microwave",CHAR(10),N535+O535*15))),IF((K535+L535*15)&gt;(Q535+R535*15),IF((Q535+R535*15)&gt;=(S535+T535*15),IF(OR(G535="3G",G535="4G"),CONCATENATE("Cellular",CHAR(10),S535+T535*15),CONCATENATE("Satellite",CHAR(10),Q535+R535*15)),CONCATENATE("Satellite",CHAR(10),Q535+R535*15)),IF((K535+L535*15)&gt;(S535+T535*15),IF(OR(G535="3G",G535="4G"),CONCATENATE("Cellular",CHAR(10),S535+T535*15),CONCATENATE("Fiber Optic",CHAR(10),K535+L535*15)),CONCATENATE("Fiber Optic",CHAR(10),K535+L535*15)))),""),""))</f>
        <v/>
      </c>
      <c r="Z535" s="4" t="str">
        <f>IF(OR(ISBLANK(K535),ISBLANK(L535),ISBLANK(N535),ISBLANK(O535),ISBLANK(Q535),ISBLANK(R535),ISBLANK(S535),ISBLANK(T535)),"",IF(AND(ISNUMBER(K535),ISNUMBER(L535),ISNUMBER(N535),ISNUMBER(O535),ISNUMBER(Q535),ISNUMBER(R535),ISNUMBER(S535),ISNUMBER(T535)),IF(AND(K535&gt;=0,L535&gt;=0,N535&gt;=0,O535&gt;=0,Q535&gt;=0,R535&gt;=0,S535&gt;=0,T535&gt;=0),IF((K535+L535*20)&gt;(N535+O535*20),IF((N535+O535*20)&gt;(Q535+R535*20),IF((Q535+R535*20)&gt;=(S535+T535*20),IF(OR(G535="3G",G535="4G"),"Cellular",CONCATENATE("Satellite",CHAR(10),Q535+R535*20)),CONCATENATE("Satellite",CHAR(10),Q535+R535*20)),IF((N535+O535*20)&gt;(S535+T535*20),IF(OR(G535="3G",G535="4G"),CONCATENATE("Cellular",CHAR(10),S535+T535*20),CONCATENATE("Microwave",CHAR(10),N535+O535*20)),CONCATENATE("Microwave",CHAR(10),N535+O535*20))),IF((K535+L535*20)&gt;(Q535+R535*20),IF((Q535+R535*20)&gt;=(S535+T535*20),IF(OR(G535="3G",G535="4G"),CONCATENATE("Cellular",CHAR(10),S535+T535*20),CONCATENATE("Satellite",CHAR(10),Q535+R535*20)),CONCATENATE("Satellite",CHAR(10),Q535+R535*20)),IF((K535+L535*20)&gt;(S535+T535*20),IF(OR(G535="3G",G535="4G"),CONCATENATE("Cellular",CHAR(10),S535+T535*20),CONCATENATE("Fiber Optic",CHAR(10),K535+L535*20)),CONCATENATE("Fiber Optic",CHAR(10),K535+L535*20)))),""),""))</f>
        <v/>
      </c>
      <c r="AA535" s="4" t="str">
        <f>IF(OR(ISBLANK(AE535),ISBLANK(AI535),ISBLANK(AM535),ISBLANK(AQ535)),"",IF(AND(ISNUMBER(AE535),ISNUMBER(AI535),ISNUMBER(AM535),ISNUMBER(AQ535)),IF(1,IF(AE535&lt;AI535,IF(AI535&lt;AM535,IF(AM535&lt;=AQ535,IF(OR(G535="3G",G535="4G"),CONCATENATE("Cellular",CHAR(10),AQ535),CONCATENATE("Satellite",CHAR(10),AM535)),CONCATENATE("Satellite",CHAR(10),AM535)),IF(AI535&lt;AQ535,IF(OR(G535="3G",G535="4G"),CONCATENATE("Cellular",CHAR(10),AQ535),CONCATENATE("Microwave",CHAR(10),AI535)),CONCATENATE("Microwave",CHAR(10),AI535))),IF(AE535&lt;AM535,IF(AM535&lt;=AQ535,IF(OR(G535="3G",G535="4G"),CONCATENATE("Cellular",CHAR(10),AQ535),CONCATENATE("Satellite",CHAR(10),AM535)),CONCATENATE("Satellite",CHAR(10),AM535)),IF(AE535&lt;AQ535,IF(OR(G535="3G",G535="4G"),CONCATENATE("Cellular",CHAR(10),AQ535),CONCATENATE("Fiber Optic",CHAR(10),AE535)),CONCATENATE("Fiber Optic",CHAR(10),AE535)))),""),""))</f>
        <v/>
      </c>
      <c r="AB535" s="4" t="str">
        <f>IF(OR(ISBLANK(AF535),ISBLANK(AJ535),ISBLANK(AN535),ISBLANK(AR535)),"",IF(AND(ISNUMBER(AF535),ISNUMBER(AJ535),ISNUMBER(AN535),ISNUMBER(AR535)),IF(1,IF(AF535&lt;AJ535,IF(AJ535&lt;AN535,IF(AN535&lt;=AR535,IF(OR(G535="3G",G535="4G"),CONCATENATE("Cellular",CHAR(10),AR535),CONCATENATE("Satellite",CHAR(10),AN535)),CONCATENATE("Satellite",CHAR(10),AN535)),IF(AJ535&lt;AR535,IF(OR(G535="3G",G535="4G"),CONCATENATE("Cellular",CHAR(10),AR535),CONCATENATE("Microwave",CHAR(10),AJ535)),CONCATENATE("Microwave",CHAR(10),AJ535))),IF(AF535&lt;AN535,IF(AN535&lt;=AR535,IF(OR(G535="3G",G535="4G"),CONCATENATE("Cellular",CHAR(10),AR535),CONCATENATE("Satellite",CHAR(10),AN535)),CONCATENATE("Satellite",CHAR(10),AN535)),IF(AF535&lt;AR535,IF(OR(G535="3G",G535="4G"),CONCATENATE("Cellular",CHAR(10),AR535),CONCATENATE("Fiber Optic",CHAR(10),AF535)),CONCATENATE("Fiber Optic",CHAR(10),AF535)))),""),""))</f>
        <v/>
      </c>
      <c r="AC535" s="4" t="str">
        <f>IF(OR(ISBLANK(AG535),ISBLANK(AK535),ISBLANK(AO535),ISBLANK(AS535)),"",IF(AND(ISNUMBER(AG535),ISNUMBER(AK535),ISNUMBER(AO535),ISNUMBER(AS535)),IF(1,IF(AG535&lt;AK535,IF(AK535&lt;AO535,IF(AO535&lt;=AS535,IF(OR(G535="3G",G535="4G"),CONCATENATE("Cellular",CHAR(10),AS535),CONCATENATE("Satellite",CHAR(10),AO535)),CONCATENATE("Satellite",CHAR(10),AO535)),IF(AK535&lt;AS535,IF(OR(G535="3G",G535="4G"),CONCATENATE("Cellular",CHAR(10),AS535),CONCATENATE("Microwave",CHAR(10),AK535)),CONCATENATE("Microwave",CHAR(10),AK535))),IF(AG535&lt;AO535,IF(AO535&lt;=AS535,IF(OR(G535="3G",G535="4G"),CONCATENATE("Cellular",CHAR(10),AS535),CONCATENATE("Satellite",CHAR(10),AO535)),CONCATENATE("Satellite",CHAR(10),AO535)),IF(AG535&lt;AS535,IF(OR(G535="3G",G535="4G"),CONCATENATE("Cellular",CHAR(10),AS535),CONCATENATE("Fiber Optic",CHAR(10),AG535)),CONCATENATE("Fiber Optic",CHAR(10),AG535)))),""),""))</f>
        <v/>
      </c>
      <c r="AD535" s="4" t="str">
        <f>IF(OR(ISBLANK(AH535),ISBLANK(AL535),ISBLANK(AP535),ISBLANK(AT535)),"",IF(AND(ISNUMBER(AH535),ISNUMBER(AL535),ISNUMBER(AP535),ISNUMBER(AT535)),IF(1,IF(AH535&lt;AL535,IF(AL535&lt;AP535,IF(AP535&lt;=AT535,IF(OR(G535="3G",G535="4G"),CONCATENATE("Cellular",CHAR(10),AT535),CONCATENATE("Satellite",CHAR(10),AP535)),CONCATENATE("Satellite",CHAR(10),AP535)),IF(AL535&lt;AT535,IF(OR(G535="3G",G535="4G"),CONCATENATE("Cellular",CHAR(10),AT535),CONCATENATE("Microwave",CHAR(10),AL535)),CONCATENATE("Microwave",CHAR(10),AL535))),IF(AH535&lt;AP535,IF(AP535&lt;=AT535,IF(OR(G535="3G",G535="4G"),CONCATENATE("Cellular",CHAR(10),AT535),CONCATENATE("Satellite",CHAR(10),AP535)),CONCATENATE("Satellite",CHAR(10),AP535)),IF(AH535&lt;AT535,IF(OR(G535="3G",G535="4G"),CONCATENATE("Cellular",CHAR(10),AT535),CONCATENATE("Fiber Optic",CHAR(10),AH535)),CONCATENATE("Fiber Optic",CHAR(10),AH535)))),""),""))</f>
        <v/>
      </c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</row>
    <row r="536" spans="1:61" customHeight="1" ht="30"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4" t="str">
        <f>IF(OR(ISBLANK(AE536),ISBLANK(AI536),ISBLANK(AM536),ISBLANK(AQ536)),"",IF(AND(ISNUMBER(AE536),ISNUMBER(AI536),ISNUMBER(AM536),ISNUMBER(AQ536)),IF(1=1,IF(AE536&lt;AI536,IF(AI536&lt;AM536,IF(AM536&lt;=AQ536,IF(OR(G536="3G",G536="4G"),"Cellular","Satellite"),"Satellite"),IF(AI536&lt;AQ536,IF(OR(G536="3G",G536="4G"),"Cellular","Microwave"),"Microwave")),IF(AE536&lt;AM536,IF(AM536&lt;=AQ536,IF(OR(G536="3G",G536="4G"),"Cellular","Satellite"),"Satellite"),IF(AE536&lt;AQ536,IF(OR(G536="3G",G536="4G"),"Cellular","Fiber Optic"),"Fiber Optic"))),""),""))</f>
        <v/>
      </c>
      <c r="V536" s="4" t="str">
        <f>IF(OR(ISBLANK(K536),ISBLANK(L536),ISBLANK(N536),ISBLANK(O536),ISBLANK(Q536),ISBLANK(R536),ISBLANK(S536),ISBLANK(T536)),"",IF(AND(ISNUMBER(K536),ISNUMBER(L536),ISNUMBER(N536),ISNUMBER(O536),ISNUMBER(Q536),ISNUMBER(R536),ISNUMBER(S536),ISNUMBER(T536)),IF(AND(K536&gt;=0,L536&gt;=0,N536&gt;=0,O536&gt;=0,Q536&gt;=0,R536&gt;=0,S536&gt;=0,T536&gt;=0),IF((K536+L536*5)&gt;(N536+O536*5),IF((N536+O536*5)&gt;(Q536+R536*5),IF((Q536+R536*5)&gt;=(S536+T536*5),IF(OR(G536="3G",G536="4G"),"Cellular","Satellite"),"Satellite"),IF((N536+O536*5)&gt;(S536+T536*5),IF(OR(G536="3G",G536="4G"),"Cellular","Microwave"),"Microwave")),IF((K536+L536*5)&gt;(Q536+R536*5),IF((Q536+R536*5)&gt;=(S536+T536*5),IF(OR(G536="3G",G536="4G"),"Cellular","Satellite"),"Satellite"),IF((K536+L536*5)&gt;(S536+T536*5),IF(OR(G536="3G",G536="4G"),"Cellular","Fiber Optic"),"Fiber Optic"))),""),""))</f>
        <v/>
      </c>
      <c r="W536" s="4" t="str">
        <f>IF(OR(ISBLANK(K536),ISBLANK(L536),ISBLANK(N536),ISBLANK(O536),ISBLANK(Q536),ISBLANK(R536),ISBLANK(S536),ISBLANK(T536)),"",IF(AND(ISNUMBER(K536),ISNUMBER(L536),ISNUMBER(N536),ISNUMBER(O536),ISNUMBER(Q536),ISNUMBER(R536),ISNUMBER(S536),ISNUMBER(T536)),IF(AND(K536&gt;=0,L536&gt;=0,N536&gt;=0,O536&gt;=0,Q536&gt;=0,R536&gt;=0,S536&gt;=0,T536&gt;=0),IF((K536+L536*5)&gt;(N536+O536*5),IF((N536+O536*5)&gt;(Q536+R536*5),IF((Q536+R536*5)&gt;=(S536+T536*5),IF(OR(G536="3G",G536="4G"),"Cellular",CONCATENATE("Satellite",CHAR(10),Q536+R536*5)),CONCATENATE("Satellite",CHAR(10),Q536+R536*5)),IF((N536+O536*5)&gt;(S536+T536*5),IF(OR(G536="3G",G536="4G"),CONCATENATE("Cellular",CHAR(10),S536+T536*5),CONCATENATE("Microwave",CHAR(10),N536+O536*5)),CONCATENATE("Microwave",CHAR(10),N536+O536*5))),IF((K536+L536*5)&gt;(Q536+R536*5),IF((Q536+R536*5)&gt;=(S536+T536*5),IF(OR(G536="3G",G536="4G"),CONCATENATE("Cellular",CHAR(10),S536+T536*5),CONCATENATE("Satellite",CHAR(10),Q536+R536*5)),CONCATENATE("Satellite",CHAR(10),Q536+R536*5)),IF((K536+L536*5)&gt;(S536+T536*5),IF(OR(G536="3G",G536="4G"),CONCATENATE("Cellular",CHAR(10),S536+T536*5),CONCATENATE("Fiber Optic",CHAR(10),K536+L536*5)),CONCATENATE("Fiber Optic",CHAR(10),K536+L536*5)))),""),""))</f>
        <v/>
      </c>
      <c r="X536" s="4" t="str">
        <f>IF(OR(ISBLANK(K536),ISBLANK(L536),ISBLANK(N536),ISBLANK(O536),ISBLANK(Q536),ISBLANK(R536),ISBLANK(S536),ISBLANK(T536)),"",IF(AND(ISNUMBER(K536),ISNUMBER(L536),ISNUMBER(N536),ISNUMBER(O536),ISNUMBER(Q536),ISNUMBER(R536),ISNUMBER(S536),ISNUMBER(T536)),IF(AND(K536&gt;=0,L536&gt;=0,N536&gt;=0,O536&gt;=0,Q536&gt;=0,R536&gt;=0,S536&gt;=0,T536&gt;=0),IF((K536+L536*10)&gt;(N536+O536*10),IF((N536+O536*10)&gt;(Q536+R536*10),IF((Q536+R536*10)&gt;=(S536+T536*10),IF(OR(G536="3G",G536="4G"),"Cellular",CONCATENATE("Satellite",CHAR(10),Q536+R536*10)),CONCATENATE("Satellite",CHAR(10),Q536+R536*10)),IF((N536+O536*10)&gt;(S536+T536*10),IF(OR(G536="3G",G536="4G"),CONCATENATE("Cellular",CHAR(10),S536+T536*10),CONCATENATE("Microwave",CHAR(10),N536+O536*10)),CONCATENATE("Microwave",CHAR(10),N536+O536*10))),IF((K536+L536*10)&gt;(Q536+R536*10),IF((Q536+R536*10)&gt;=(S536+T536*10),IF(OR(G536="3G",G536="4G"),CONCATENATE("Cellular",CHAR(10),S536+T536*10),CONCATENATE("Satellite",CHAR(10),Q536+R536*10)),CONCATENATE("Satellite",CHAR(10),Q536+R536*10)),IF((K536+L536*10)&gt;(S536+T536*10),IF(OR(G536="3G",G536="4G"),CONCATENATE("Cellular",CHAR(10),S536+T536*10),CONCATENATE("Fiber Optic",CHAR(10),K536+L536*10)),CONCATENATE("Fiber Optic",CHAR(10),K536+L536*10)))),""),""))</f>
        <v/>
      </c>
      <c r="Y536" s="4" t="str">
        <f>IF(OR(ISBLANK(K536),ISBLANK(L536),ISBLANK(N536),ISBLANK(O536),ISBLANK(Q536),ISBLANK(R536),ISBLANK(S536),ISBLANK(T536)),"",IF(AND(ISNUMBER(K536),ISNUMBER(L536),ISNUMBER(N536),ISNUMBER(O536),ISNUMBER(Q536),ISNUMBER(R536),ISNUMBER(S536),ISNUMBER(T536)),IF(AND(K536&gt;=0,L536&gt;=0,N536&gt;=0,O536&gt;=0,Q536&gt;=0,R536&gt;=0,S536&gt;=0,T536&gt;=0),IF((K536+L536*15)&gt;(N536+O536*15),IF((N536+O536*15)&gt;(Q536+R536*15),IF((Q536+R536*15)&gt;=(S536+T536*15),IF(OR(G536="3G",G536="4G"),"Cellular",CONCATENATE("Satellite",CHAR(10),Q536+R536*15)),CONCATENATE("Satellite",CHAR(10),Q536+R536*15)),IF((N536+O536*15)&gt;(S536+T536*15),IF(OR(G536="3G",G536="4G"),CONCATENATE("Cellular",CHAR(10),S536+T536*15),CONCATENATE("Microwave",CHAR(10),N536+O536*15)),CONCATENATE("Microwave",CHAR(10),N536+O536*15))),IF((K536+L536*15)&gt;(Q536+R536*15),IF((Q536+R536*15)&gt;=(S536+T536*15),IF(OR(G536="3G",G536="4G"),CONCATENATE("Cellular",CHAR(10),S536+T536*15),CONCATENATE("Satellite",CHAR(10),Q536+R536*15)),CONCATENATE("Satellite",CHAR(10),Q536+R536*15)),IF((K536+L536*15)&gt;(S536+T536*15),IF(OR(G536="3G",G536="4G"),CONCATENATE("Cellular",CHAR(10),S536+T536*15),CONCATENATE("Fiber Optic",CHAR(10),K536+L536*15)),CONCATENATE("Fiber Optic",CHAR(10),K536+L536*15)))),""),""))</f>
        <v/>
      </c>
      <c r="Z536" s="4" t="str">
        <f>IF(OR(ISBLANK(K536),ISBLANK(L536),ISBLANK(N536),ISBLANK(O536),ISBLANK(Q536),ISBLANK(R536),ISBLANK(S536),ISBLANK(T536)),"",IF(AND(ISNUMBER(K536),ISNUMBER(L536),ISNUMBER(N536),ISNUMBER(O536),ISNUMBER(Q536),ISNUMBER(R536),ISNUMBER(S536),ISNUMBER(T536)),IF(AND(K536&gt;=0,L536&gt;=0,N536&gt;=0,O536&gt;=0,Q536&gt;=0,R536&gt;=0,S536&gt;=0,T536&gt;=0),IF((K536+L536*20)&gt;(N536+O536*20),IF((N536+O536*20)&gt;(Q536+R536*20),IF((Q536+R536*20)&gt;=(S536+T536*20),IF(OR(G536="3G",G536="4G"),"Cellular",CONCATENATE("Satellite",CHAR(10),Q536+R536*20)),CONCATENATE("Satellite",CHAR(10),Q536+R536*20)),IF((N536+O536*20)&gt;(S536+T536*20),IF(OR(G536="3G",G536="4G"),CONCATENATE("Cellular",CHAR(10),S536+T536*20),CONCATENATE("Microwave",CHAR(10),N536+O536*20)),CONCATENATE("Microwave",CHAR(10),N536+O536*20))),IF((K536+L536*20)&gt;(Q536+R536*20),IF((Q536+R536*20)&gt;=(S536+T536*20),IF(OR(G536="3G",G536="4G"),CONCATENATE("Cellular",CHAR(10),S536+T536*20),CONCATENATE("Satellite",CHAR(10),Q536+R536*20)),CONCATENATE("Satellite",CHAR(10),Q536+R536*20)),IF((K536+L536*20)&gt;(S536+T536*20),IF(OR(G536="3G",G536="4G"),CONCATENATE("Cellular",CHAR(10),S536+T536*20),CONCATENATE("Fiber Optic",CHAR(10),K536+L536*20)),CONCATENATE("Fiber Optic",CHAR(10),K536+L536*20)))),""),""))</f>
        <v/>
      </c>
      <c r="AA536" s="4" t="str">
        <f>IF(OR(ISBLANK(AE536),ISBLANK(AI536),ISBLANK(AM536),ISBLANK(AQ536)),"",IF(AND(ISNUMBER(AE536),ISNUMBER(AI536),ISNUMBER(AM536),ISNUMBER(AQ536)),IF(1,IF(AE536&lt;AI536,IF(AI536&lt;AM536,IF(AM536&lt;=AQ536,IF(OR(G536="3G",G536="4G"),CONCATENATE("Cellular",CHAR(10),AQ536),CONCATENATE("Satellite",CHAR(10),AM536)),CONCATENATE("Satellite",CHAR(10),AM536)),IF(AI536&lt;AQ536,IF(OR(G536="3G",G536="4G"),CONCATENATE("Cellular",CHAR(10),AQ536),CONCATENATE("Microwave",CHAR(10),AI536)),CONCATENATE("Microwave",CHAR(10),AI536))),IF(AE536&lt;AM536,IF(AM536&lt;=AQ536,IF(OR(G536="3G",G536="4G"),CONCATENATE("Cellular",CHAR(10),AQ536),CONCATENATE("Satellite",CHAR(10),AM536)),CONCATENATE("Satellite",CHAR(10),AM536)),IF(AE536&lt;AQ536,IF(OR(G536="3G",G536="4G"),CONCATENATE("Cellular",CHAR(10),AQ536),CONCATENATE("Fiber Optic",CHAR(10),AE536)),CONCATENATE("Fiber Optic",CHAR(10),AE536)))),""),""))</f>
        <v/>
      </c>
      <c r="AB536" s="4" t="str">
        <f>IF(OR(ISBLANK(AF536),ISBLANK(AJ536),ISBLANK(AN536),ISBLANK(AR536)),"",IF(AND(ISNUMBER(AF536),ISNUMBER(AJ536),ISNUMBER(AN536),ISNUMBER(AR536)),IF(1,IF(AF536&lt;AJ536,IF(AJ536&lt;AN536,IF(AN536&lt;=AR536,IF(OR(G536="3G",G536="4G"),CONCATENATE("Cellular",CHAR(10),AR536),CONCATENATE("Satellite",CHAR(10),AN536)),CONCATENATE("Satellite",CHAR(10),AN536)),IF(AJ536&lt;AR536,IF(OR(G536="3G",G536="4G"),CONCATENATE("Cellular",CHAR(10),AR536),CONCATENATE("Microwave",CHAR(10),AJ536)),CONCATENATE("Microwave",CHAR(10),AJ536))),IF(AF536&lt;AN536,IF(AN536&lt;=AR536,IF(OR(G536="3G",G536="4G"),CONCATENATE("Cellular",CHAR(10),AR536),CONCATENATE("Satellite",CHAR(10),AN536)),CONCATENATE("Satellite",CHAR(10),AN536)),IF(AF536&lt;AR536,IF(OR(G536="3G",G536="4G"),CONCATENATE("Cellular",CHAR(10),AR536),CONCATENATE("Fiber Optic",CHAR(10),AF536)),CONCATENATE("Fiber Optic",CHAR(10),AF536)))),""),""))</f>
        <v/>
      </c>
      <c r="AC536" s="4" t="str">
        <f>IF(OR(ISBLANK(AG536),ISBLANK(AK536),ISBLANK(AO536),ISBLANK(AS536)),"",IF(AND(ISNUMBER(AG536),ISNUMBER(AK536),ISNUMBER(AO536),ISNUMBER(AS536)),IF(1,IF(AG536&lt;AK536,IF(AK536&lt;AO536,IF(AO536&lt;=AS536,IF(OR(G536="3G",G536="4G"),CONCATENATE("Cellular",CHAR(10),AS536),CONCATENATE("Satellite",CHAR(10),AO536)),CONCATENATE("Satellite",CHAR(10),AO536)),IF(AK536&lt;AS536,IF(OR(G536="3G",G536="4G"),CONCATENATE("Cellular",CHAR(10),AS536),CONCATENATE("Microwave",CHAR(10),AK536)),CONCATENATE("Microwave",CHAR(10),AK536))),IF(AG536&lt;AO536,IF(AO536&lt;=AS536,IF(OR(G536="3G",G536="4G"),CONCATENATE("Cellular",CHAR(10),AS536),CONCATENATE("Satellite",CHAR(10),AO536)),CONCATENATE("Satellite",CHAR(10),AO536)),IF(AG536&lt;AS536,IF(OR(G536="3G",G536="4G"),CONCATENATE("Cellular",CHAR(10),AS536),CONCATENATE("Fiber Optic",CHAR(10),AG536)),CONCATENATE("Fiber Optic",CHAR(10),AG536)))),""),""))</f>
        <v/>
      </c>
      <c r="AD536" s="4" t="str">
        <f>IF(OR(ISBLANK(AH536),ISBLANK(AL536),ISBLANK(AP536),ISBLANK(AT536)),"",IF(AND(ISNUMBER(AH536),ISNUMBER(AL536),ISNUMBER(AP536),ISNUMBER(AT536)),IF(1,IF(AH536&lt;AL536,IF(AL536&lt;AP536,IF(AP536&lt;=AT536,IF(OR(G536="3G",G536="4G"),CONCATENATE("Cellular",CHAR(10),AT536),CONCATENATE("Satellite",CHAR(10),AP536)),CONCATENATE("Satellite",CHAR(10),AP536)),IF(AL536&lt;AT536,IF(OR(G536="3G",G536="4G"),CONCATENATE("Cellular",CHAR(10),AT536),CONCATENATE("Microwave",CHAR(10),AL536)),CONCATENATE("Microwave",CHAR(10),AL536))),IF(AH536&lt;AP536,IF(AP536&lt;=AT536,IF(OR(G536="3G",G536="4G"),CONCATENATE("Cellular",CHAR(10),AT536),CONCATENATE("Satellite",CHAR(10),AP536)),CONCATENATE("Satellite",CHAR(10),AP536)),IF(AH536&lt;AT536,IF(OR(G536="3G",G536="4G"),CONCATENATE("Cellular",CHAR(10),AT536),CONCATENATE("Fiber Optic",CHAR(10),AH536)),CONCATENATE("Fiber Optic",CHAR(10),AH536)))),""),""))</f>
        <v/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</row>
    <row r="537" spans="1:61" customHeight="1" ht="30"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4" t="str">
        <f>IF(OR(ISBLANK(AE537),ISBLANK(AI537),ISBLANK(AM537),ISBLANK(AQ537)),"",IF(AND(ISNUMBER(AE537),ISNUMBER(AI537),ISNUMBER(AM537),ISNUMBER(AQ537)),IF(1=1,IF(AE537&lt;AI537,IF(AI537&lt;AM537,IF(AM537&lt;=AQ537,IF(OR(G537="3G",G537="4G"),"Cellular","Satellite"),"Satellite"),IF(AI537&lt;AQ537,IF(OR(G537="3G",G537="4G"),"Cellular","Microwave"),"Microwave")),IF(AE537&lt;AM537,IF(AM537&lt;=AQ537,IF(OR(G537="3G",G537="4G"),"Cellular","Satellite"),"Satellite"),IF(AE537&lt;AQ537,IF(OR(G537="3G",G537="4G"),"Cellular","Fiber Optic"),"Fiber Optic"))),""),""))</f>
        <v/>
      </c>
      <c r="V537" s="4" t="str">
        <f>IF(OR(ISBLANK(K537),ISBLANK(L537),ISBLANK(N537),ISBLANK(O537),ISBLANK(Q537),ISBLANK(R537),ISBLANK(S537),ISBLANK(T537)),"",IF(AND(ISNUMBER(K537),ISNUMBER(L537),ISNUMBER(N537),ISNUMBER(O537),ISNUMBER(Q537),ISNUMBER(R537),ISNUMBER(S537),ISNUMBER(T537)),IF(AND(K537&gt;=0,L537&gt;=0,N537&gt;=0,O537&gt;=0,Q537&gt;=0,R537&gt;=0,S537&gt;=0,T537&gt;=0),IF((K537+L537*5)&gt;(N537+O537*5),IF((N537+O537*5)&gt;(Q537+R537*5),IF((Q537+R537*5)&gt;=(S537+T537*5),IF(OR(G537="3G",G537="4G"),"Cellular","Satellite"),"Satellite"),IF((N537+O537*5)&gt;(S537+T537*5),IF(OR(G537="3G",G537="4G"),"Cellular","Microwave"),"Microwave")),IF((K537+L537*5)&gt;(Q537+R537*5),IF((Q537+R537*5)&gt;=(S537+T537*5),IF(OR(G537="3G",G537="4G"),"Cellular","Satellite"),"Satellite"),IF((K537+L537*5)&gt;(S537+T537*5),IF(OR(G537="3G",G537="4G"),"Cellular","Fiber Optic"),"Fiber Optic"))),""),""))</f>
        <v/>
      </c>
      <c r="W537" s="4" t="str">
        <f>IF(OR(ISBLANK(K537),ISBLANK(L537),ISBLANK(N537),ISBLANK(O537),ISBLANK(Q537),ISBLANK(R537),ISBLANK(S537),ISBLANK(T537)),"",IF(AND(ISNUMBER(K537),ISNUMBER(L537),ISNUMBER(N537),ISNUMBER(O537),ISNUMBER(Q537),ISNUMBER(R537),ISNUMBER(S537),ISNUMBER(T537)),IF(AND(K537&gt;=0,L537&gt;=0,N537&gt;=0,O537&gt;=0,Q537&gt;=0,R537&gt;=0,S537&gt;=0,T537&gt;=0),IF((K537+L537*5)&gt;(N537+O537*5),IF((N537+O537*5)&gt;(Q537+R537*5),IF((Q537+R537*5)&gt;=(S537+T537*5),IF(OR(G537="3G",G537="4G"),"Cellular",CONCATENATE("Satellite",CHAR(10),Q537+R537*5)),CONCATENATE("Satellite",CHAR(10),Q537+R537*5)),IF((N537+O537*5)&gt;(S537+T537*5),IF(OR(G537="3G",G537="4G"),CONCATENATE("Cellular",CHAR(10),S537+T537*5),CONCATENATE("Microwave",CHAR(10),N537+O537*5)),CONCATENATE("Microwave",CHAR(10),N537+O537*5))),IF((K537+L537*5)&gt;(Q537+R537*5),IF((Q537+R537*5)&gt;=(S537+T537*5),IF(OR(G537="3G",G537="4G"),CONCATENATE("Cellular",CHAR(10),S537+T537*5),CONCATENATE("Satellite",CHAR(10),Q537+R537*5)),CONCATENATE("Satellite",CHAR(10),Q537+R537*5)),IF((K537+L537*5)&gt;(S537+T537*5),IF(OR(G537="3G",G537="4G"),CONCATENATE("Cellular",CHAR(10),S537+T537*5),CONCATENATE("Fiber Optic",CHAR(10),K537+L537*5)),CONCATENATE("Fiber Optic",CHAR(10),K537+L537*5)))),""),""))</f>
        <v/>
      </c>
      <c r="X537" s="4" t="str">
        <f>IF(OR(ISBLANK(K537),ISBLANK(L537),ISBLANK(N537),ISBLANK(O537),ISBLANK(Q537),ISBLANK(R537),ISBLANK(S537),ISBLANK(T537)),"",IF(AND(ISNUMBER(K537),ISNUMBER(L537),ISNUMBER(N537),ISNUMBER(O537),ISNUMBER(Q537),ISNUMBER(R537),ISNUMBER(S537),ISNUMBER(T537)),IF(AND(K537&gt;=0,L537&gt;=0,N537&gt;=0,O537&gt;=0,Q537&gt;=0,R537&gt;=0,S537&gt;=0,T537&gt;=0),IF((K537+L537*10)&gt;(N537+O537*10),IF((N537+O537*10)&gt;(Q537+R537*10),IF((Q537+R537*10)&gt;=(S537+T537*10),IF(OR(G537="3G",G537="4G"),"Cellular",CONCATENATE("Satellite",CHAR(10),Q537+R537*10)),CONCATENATE("Satellite",CHAR(10),Q537+R537*10)),IF((N537+O537*10)&gt;(S537+T537*10),IF(OR(G537="3G",G537="4G"),CONCATENATE("Cellular",CHAR(10),S537+T537*10),CONCATENATE("Microwave",CHAR(10),N537+O537*10)),CONCATENATE("Microwave",CHAR(10),N537+O537*10))),IF((K537+L537*10)&gt;(Q537+R537*10),IF((Q537+R537*10)&gt;=(S537+T537*10),IF(OR(G537="3G",G537="4G"),CONCATENATE("Cellular",CHAR(10),S537+T537*10),CONCATENATE("Satellite",CHAR(10),Q537+R537*10)),CONCATENATE("Satellite",CHAR(10),Q537+R537*10)),IF((K537+L537*10)&gt;(S537+T537*10),IF(OR(G537="3G",G537="4G"),CONCATENATE("Cellular",CHAR(10),S537+T537*10),CONCATENATE("Fiber Optic",CHAR(10),K537+L537*10)),CONCATENATE("Fiber Optic",CHAR(10),K537+L537*10)))),""),""))</f>
        <v/>
      </c>
      <c r="Y537" s="4" t="str">
        <f>IF(OR(ISBLANK(K537),ISBLANK(L537),ISBLANK(N537),ISBLANK(O537),ISBLANK(Q537),ISBLANK(R537),ISBLANK(S537),ISBLANK(T537)),"",IF(AND(ISNUMBER(K537),ISNUMBER(L537),ISNUMBER(N537),ISNUMBER(O537),ISNUMBER(Q537),ISNUMBER(R537),ISNUMBER(S537),ISNUMBER(T537)),IF(AND(K537&gt;=0,L537&gt;=0,N537&gt;=0,O537&gt;=0,Q537&gt;=0,R537&gt;=0,S537&gt;=0,T537&gt;=0),IF((K537+L537*15)&gt;(N537+O537*15),IF((N537+O537*15)&gt;(Q537+R537*15),IF((Q537+R537*15)&gt;=(S537+T537*15),IF(OR(G537="3G",G537="4G"),"Cellular",CONCATENATE("Satellite",CHAR(10),Q537+R537*15)),CONCATENATE("Satellite",CHAR(10),Q537+R537*15)),IF((N537+O537*15)&gt;(S537+T537*15),IF(OR(G537="3G",G537="4G"),CONCATENATE("Cellular",CHAR(10),S537+T537*15),CONCATENATE("Microwave",CHAR(10),N537+O537*15)),CONCATENATE("Microwave",CHAR(10),N537+O537*15))),IF((K537+L537*15)&gt;(Q537+R537*15),IF((Q537+R537*15)&gt;=(S537+T537*15),IF(OR(G537="3G",G537="4G"),CONCATENATE("Cellular",CHAR(10),S537+T537*15),CONCATENATE("Satellite",CHAR(10),Q537+R537*15)),CONCATENATE("Satellite",CHAR(10),Q537+R537*15)),IF((K537+L537*15)&gt;(S537+T537*15),IF(OR(G537="3G",G537="4G"),CONCATENATE("Cellular",CHAR(10),S537+T537*15),CONCATENATE("Fiber Optic",CHAR(10),K537+L537*15)),CONCATENATE("Fiber Optic",CHAR(10),K537+L537*15)))),""),""))</f>
        <v/>
      </c>
      <c r="Z537" s="4" t="str">
        <f>IF(OR(ISBLANK(K537),ISBLANK(L537),ISBLANK(N537),ISBLANK(O537),ISBLANK(Q537),ISBLANK(R537),ISBLANK(S537),ISBLANK(T537)),"",IF(AND(ISNUMBER(K537),ISNUMBER(L537),ISNUMBER(N537),ISNUMBER(O537),ISNUMBER(Q537),ISNUMBER(R537),ISNUMBER(S537),ISNUMBER(T537)),IF(AND(K537&gt;=0,L537&gt;=0,N537&gt;=0,O537&gt;=0,Q537&gt;=0,R537&gt;=0,S537&gt;=0,T537&gt;=0),IF((K537+L537*20)&gt;(N537+O537*20),IF((N537+O537*20)&gt;(Q537+R537*20),IF((Q537+R537*20)&gt;=(S537+T537*20),IF(OR(G537="3G",G537="4G"),"Cellular",CONCATENATE("Satellite",CHAR(10),Q537+R537*20)),CONCATENATE("Satellite",CHAR(10),Q537+R537*20)),IF((N537+O537*20)&gt;(S537+T537*20),IF(OR(G537="3G",G537="4G"),CONCATENATE("Cellular",CHAR(10),S537+T537*20),CONCATENATE("Microwave",CHAR(10),N537+O537*20)),CONCATENATE("Microwave",CHAR(10),N537+O537*20))),IF((K537+L537*20)&gt;(Q537+R537*20),IF((Q537+R537*20)&gt;=(S537+T537*20),IF(OR(G537="3G",G537="4G"),CONCATENATE("Cellular",CHAR(10),S537+T537*20),CONCATENATE("Satellite",CHAR(10),Q537+R537*20)),CONCATENATE("Satellite",CHAR(10),Q537+R537*20)),IF((K537+L537*20)&gt;(S537+T537*20),IF(OR(G537="3G",G537="4G"),CONCATENATE("Cellular",CHAR(10),S537+T537*20),CONCATENATE("Fiber Optic",CHAR(10),K537+L537*20)),CONCATENATE("Fiber Optic",CHAR(10),K537+L537*20)))),""),""))</f>
        <v/>
      </c>
      <c r="AA537" s="4" t="str">
        <f>IF(OR(ISBLANK(AE537),ISBLANK(AI537),ISBLANK(AM537),ISBLANK(AQ537)),"",IF(AND(ISNUMBER(AE537),ISNUMBER(AI537),ISNUMBER(AM537),ISNUMBER(AQ537)),IF(1,IF(AE537&lt;AI537,IF(AI537&lt;AM537,IF(AM537&lt;=AQ537,IF(OR(G537="3G",G537="4G"),CONCATENATE("Cellular",CHAR(10),AQ537),CONCATENATE("Satellite",CHAR(10),AM537)),CONCATENATE("Satellite",CHAR(10),AM537)),IF(AI537&lt;AQ537,IF(OR(G537="3G",G537="4G"),CONCATENATE("Cellular",CHAR(10),AQ537),CONCATENATE("Microwave",CHAR(10),AI537)),CONCATENATE("Microwave",CHAR(10),AI537))),IF(AE537&lt;AM537,IF(AM537&lt;=AQ537,IF(OR(G537="3G",G537="4G"),CONCATENATE("Cellular",CHAR(10),AQ537),CONCATENATE("Satellite",CHAR(10),AM537)),CONCATENATE("Satellite",CHAR(10),AM537)),IF(AE537&lt;AQ537,IF(OR(G537="3G",G537="4G"),CONCATENATE("Cellular",CHAR(10),AQ537),CONCATENATE("Fiber Optic",CHAR(10),AE537)),CONCATENATE("Fiber Optic",CHAR(10),AE537)))),""),""))</f>
        <v/>
      </c>
      <c r="AB537" s="4" t="str">
        <f>IF(OR(ISBLANK(AF537),ISBLANK(AJ537),ISBLANK(AN537),ISBLANK(AR537)),"",IF(AND(ISNUMBER(AF537),ISNUMBER(AJ537),ISNUMBER(AN537),ISNUMBER(AR537)),IF(1,IF(AF537&lt;AJ537,IF(AJ537&lt;AN537,IF(AN537&lt;=AR537,IF(OR(G537="3G",G537="4G"),CONCATENATE("Cellular",CHAR(10),AR537),CONCATENATE("Satellite",CHAR(10),AN537)),CONCATENATE("Satellite",CHAR(10),AN537)),IF(AJ537&lt;AR537,IF(OR(G537="3G",G537="4G"),CONCATENATE("Cellular",CHAR(10),AR537),CONCATENATE("Microwave",CHAR(10),AJ537)),CONCATENATE("Microwave",CHAR(10),AJ537))),IF(AF537&lt;AN537,IF(AN537&lt;=AR537,IF(OR(G537="3G",G537="4G"),CONCATENATE("Cellular",CHAR(10),AR537),CONCATENATE("Satellite",CHAR(10),AN537)),CONCATENATE("Satellite",CHAR(10),AN537)),IF(AF537&lt;AR537,IF(OR(G537="3G",G537="4G"),CONCATENATE("Cellular",CHAR(10),AR537),CONCATENATE("Fiber Optic",CHAR(10),AF537)),CONCATENATE("Fiber Optic",CHAR(10),AF537)))),""),""))</f>
        <v/>
      </c>
      <c r="AC537" s="4" t="str">
        <f>IF(OR(ISBLANK(AG537),ISBLANK(AK537),ISBLANK(AO537),ISBLANK(AS537)),"",IF(AND(ISNUMBER(AG537),ISNUMBER(AK537),ISNUMBER(AO537),ISNUMBER(AS537)),IF(1,IF(AG537&lt;AK537,IF(AK537&lt;AO537,IF(AO537&lt;=AS537,IF(OR(G537="3G",G537="4G"),CONCATENATE("Cellular",CHAR(10),AS537),CONCATENATE("Satellite",CHAR(10),AO537)),CONCATENATE("Satellite",CHAR(10),AO537)),IF(AK537&lt;AS537,IF(OR(G537="3G",G537="4G"),CONCATENATE("Cellular",CHAR(10),AS537),CONCATENATE("Microwave",CHAR(10),AK537)),CONCATENATE("Microwave",CHAR(10),AK537))),IF(AG537&lt;AO537,IF(AO537&lt;=AS537,IF(OR(G537="3G",G537="4G"),CONCATENATE("Cellular",CHAR(10),AS537),CONCATENATE("Satellite",CHAR(10),AO537)),CONCATENATE("Satellite",CHAR(10),AO537)),IF(AG537&lt;AS537,IF(OR(G537="3G",G537="4G"),CONCATENATE("Cellular",CHAR(10),AS537),CONCATENATE("Fiber Optic",CHAR(10),AG537)),CONCATENATE("Fiber Optic",CHAR(10),AG537)))),""),""))</f>
        <v/>
      </c>
      <c r="AD537" s="4" t="str">
        <f>IF(OR(ISBLANK(AH537),ISBLANK(AL537),ISBLANK(AP537),ISBLANK(AT537)),"",IF(AND(ISNUMBER(AH537),ISNUMBER(AL537),ISNUMBER(AP537),ISNUMBER(AT537)),IF(1,IF(AH537&lt;AL537,IF(AL537&lt;AP537,IF(AP537&lt;=AT537,IF(OR(G537="3G",G537="4G"),CONCATENATE("Cellular",CHAR(10),AT537),CONCATENATE("Satellite",CHAR(10),AP537)),CONCATENATE("Satellite",CHAR(10),AP537)),IF(AL537&lt;AT537,IF(OR(G537="3G",G537="4G"),CONCATENATE("Cellular",CHAR(10),AT537),CONCATENATE("Microwave",CHAR(10),AL537)),CONCATENATE("Microwave",CHAR(10),AL537))),IF(AH537&lt;AP537,IF(AP537&lt;=AT537,IF(OR(G537="3G",G537="4G"),CONCATENATE("Cellular",CHAR(10),AT537),CONCATENATE("Satellite",CHAR(10),AP537)),CONCATENATE("Satellite",CHAR(10),AP537)),IF(AH537&lt;AT537,IF(OR(G537="3G",G537="4G"),CONCATENATE("Cellular",CHAR(10),AT537),CONCATENATE("Fiber Optic",CHAR(10),AH537)),CONCATENATE("Fiber Optic",CHAR(10),AH537)))),""),""))</f>
        <v/>
      </c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</row>
    <row r="538" spans="1:61" customHeight="1" ht="30"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4" t="str">
        <f>IF(OR(ISBLANK(AE538),ISBLANK(AI538),ISBLANK(AM538),ISBLANK(AQ538)),"",IF(AND(ISNUMBER(AE538),ISNUMBER(AI538),ISNUMBER(AM538),ISNUMBER(AQ538)),IF(1=1,IF(AE538&lt;AI538,IF(AI538&lt;AM538,IF(AM538&lt;=AQ538,IF(OR(G538="3G",G538="4G"),"Cellular","Satellite"),"Satellite"),IF(AI538&lt;AQ538,IF(OR(G538="3G",G538="4G"),"Cellular","Microwave"),"Microwave")),IF(AE538&lt;AM538,IF(AM538&lt;=AQ538,IF(OR(G538="3G",G538="4G"),"Cellular","Satellite"),"Satellite"),IF(AE538&lt;AQ538,IF(OR(G538="3G",G538="4G"),"Cellular","Fiber Optic"),"Fiber Optic"))),""),""))</f>
        <v/>
      </c>
      <c r="V538" s="4" t="str">
        <f>IF(OR(ISBLANK(K538),ISBLANK(L538),ISBLANK(N538),ISBLANK(O538),ISBLANK(Q538),ISBLANK(R538),ISBLANK(S538),ISBLANK(T538)),"",IF(AND(ISNUMBER(K538),ISNUMBER(L538),ISNUMBER(N538),ISNUMBER(O538),ISNUMBER(Q538),ISNUMBER(R538),ISNUMBER(S538),ISNUMBER(T538)),IF(AND(K538&gt;=0,L538&gt;=0,N538&gt;=0,O538&gt;=0,Q538&gt;=0,R538&gt;=0,S538&gt;=0,T538&gt;=0),IF((K538+L538*5)&gt;(N538+O538*5),IF((N538+O538*5)&gt;(Q538+R538*5),IF((Q538+R538*5)&gt;=(S538+T538*5),IF(OR(G538="3G",G538="4G"),"Cellular","Satellite"),"Satellite"),IF((N538+O538*5)&gt;(S538+T538*5),IF(OR(G538="3G",G538="4G"),"Cellular","Microwave"),"Microwave")),IF((K538+L538*5)&gt;(Q538+R538*5),IF((Q538+R538*5)&gt;=(S538+T538*5),IF(OR(G538="3G",G538="4G"),"Cellular","Satellite"),"Satellite"),IF((K538+L538*5)&gt;(S538+T538*5),IF(OR(G538="3G",G538="4G"),"Cellular","Fiber Optic"),"Fiber Optic"))),""),""))</f>
        <v/>
      </c>
      <c r="W538" s="4" t="str">
        <f>IF(OR(ISBLANK(K538),ISBLANK(L538),ISBLANK(N538),ISBLANK(O538),ISBLANK(Q538),ISBLANK(R538),ISBLANK(S538),ISBLANK(T538)),"",IF(AND(ISNUMBER(K538),ISNUMBER(L538),ISNUMBER(N538),ISNUMBER(O538),ISNUMBER(Q538),ISNUMBER(R538),ISNUMBER(S538),ISNUMBER(T538)),IF(AND(K538&gt;=0,L538&gt;=0,N538&gt;=0,O538&gt;=0,Q538&gt;=0,R538&gt;=0,S538&gt;=0,T538&gt;=0),IF((K538+L538*5)&gt;(N538+O538*5),IF((N538+O538*5)&gt;(Q538+R538*5),IF((Q538+R538*5)&gt;=(S538+T538*5),IF(OR(G538="3G",G538="4G"),"Cellular",CONCATENATE("Satellite",CHAR(10),Q538+R538*5)),CONCATENATE("Satellite",CHAR(10),Q538+R538*5)),IF((N538+O538*5)&gt;(S538+T538*5),IF(OR(G538="3G",G538="4G"),CONCATENATE("Cellular",CHAR(10),S538+T538*5),CONCATENATE("Microwave",CHAR(10),N538+O538*5)),CONCATENATE("Microwave",CHAR(10),N538+O538*5))),IF((K538+L538*5)&gt;(Q538+R538*5),IF((Q538+R538*5)&gt;=(S538+T538*5),IF(OR(G538="3G",G538="4G"),CONCATENATE("Cellular",CHAR(10),S538+T538*5),CONCATENATE("Satellite",CHAR(10),Q538+R538*5)),CONCATENATE("Satellite",CHAR(10),Q538+R538*5)),IF((K538+L538*5)&gt;(S538+T538*5),IF(OR(G538="3G",G538="4G"),CONCATENATE("Cellular",CHAR(10),S538+T538*5),CONCATENATE("Fiber Optic",CHAR(10),K538+L538*5)),CONCATENATE("Fiber Optic",CHAR(10),K538+L538*5)))),""),""))</f>
        <v/>
      </c>
      <c r="X538" s="4" t="str">
        <f>IF(OR(ISBLANK(K538),ISBLANK(L538),ISBLANK(N538),ISBLANK(O538),ISBLANK(Q538),ISBLANK(R538),ISBLANK(S538),ISBLANK(T538)),"",IF(AND(ISNUMBER(K538),ISNUMBER(L538),ISNUMBER(N538),ISNUMBER(O538),ISNUMBER(Q538),ISNUMBER(R538),ISNUMBER(S538),ISNUMBER(T538)),IF(AND(K538&gt;=0,L538&gt;=0,N538&gt;=0,O538&gt;=0,Q538&gt;=0,R538&gt;=0,S538&gt;=0,T538&gt;=0),IF((K538+L538*10)&gt;(N538+O538*10),IF((N538+O538*10)&gt;(Q538+R538*10),IF((Q538+R538*10)&gt;=(S538+T538*10),IF(OR(G538="3G",G538="4G"),"Cellular",CONCATENATE("Satellite",CHAR(10),Q538+R538*10)),CONCATENATE("Satellite",CHAR(10),Q538+R538*10)),IF((N538+O538*10)&gt;(S538+T538*10),IF(OR(G538="3G",G538="4G"),CONCATENATE("Cellular",CHAR(10),S538+T538*10),CONCATENATE("Microwave",CHAR(10),N538+O538*10)),CONCATENATE("Microwave",CHAR(10),N538+O538*10))),IF((K538+L538*10)&gt;(Q538+R538*10),IF((Q538+R538*10)&gt;=(S538+T538*10),IF(OR(G538="3G",G538="4G"),CONCATENATE("Cellular",CHAR(10),S538+T538*10),CONCATENATE("Satellite",CHAR(10),Q538+R538*10)),CONCATENATE("Satellite",CHAR(10),Q538+R538*10)),IF((K538+L538*10)&gt;(S538+T538*10),IF(OR(G538="3G",G538="4G"),CONCATENATE("Cellular",CHAR(10),S538+T538*10),CONCATENATE("Fiber Optic",CHAR(10),K538+L538*10)),CONCATENATE("Fiber Optic",CHAR(10),K538+L538*10)))),""),""))</f>
        <v/>
      </c>
      <c r="Y538" s="4" t="str">
        <f>IF(OR(ISBLANK(K538),ISBLANK(L538),ISBLANK(N538),ISBLANK(O538),ISBLANK(Q538),ISBLANK(R538),ISBLANK(S538),ISBLANK(T538)),"",IF(AND(ISNUMBER(K538),ISNUMBER(L538),ISNUMBER(N538),ISNUMBER(O538),ISNUMBER(Q538),ISNUMBER(R538),ISNUMBER(S538),ISNUMBER(T538)),IF(AND(K538&gt;=0,L538&gt;=0,N538&gt;=0,O538&gt;=0,Q538&gt;=0,R538&gt;=0,S538&gt;=0,T538&gt;=0),IF((K538+L538*15)&gt;(N538+O538*15),IF((N538+O538*15)&gt;(Q538+R538*15),IF((Q538+R538*15)&gt;=(S538+T538*15),IF(OR(G538="3G",G538="4G"),"Cellular",CONCATENATE("Satellite",CHAR(10),Q538+R538*15)),CONCATENATE("Satellite",CHAR(10),Q538+R538*15)),IF((N538+O538*15)&gt;(S538+T538*15),IF(OR(G538="3G",G538="4G"),CONCATENATE("Cellular",CHAR(10),S538+T538*15),CONCATENATE("Microwave",CHAR(10),N538+O538*15)),CONCATENATE("Microwave",CHAR(10),N538+O538*15))),IF((K538+L538*15)&gt;(Q538+R538*15),IF((Q538+R538*15)&gt;=(S538+T538*15),IF(OR(G538="3G",G538="4G"),CONCATENATE("Cellular",CHAR(10),S538+T538*15),CONCATENATE("Satellite",CHAR(10),Q538+R538*15)),CONCATENATE("Satellite",CHAR(10),Q538+R538*15)),IF((K538+L538*15)&gt;(S538+T538*15),IF(OR(G538="3G",G538="4G"),CONCATENATE("Cellular",CHAR(10),S538+T538*15),CONCATENATE("Fiber Optic",CHAR(10),K538+L538*15)),CONCATENATE("Fiber Optic",CHAR(10),K538+L538*15)))),""),""))</f>
        <v/>
      </c>
      <c r="Z538" s="4" t="str">
        <f>IF(OR(ISBLANK(K538),ISBLANK(L538),ISBLANK(N538),ISBLANK(O538),ISBLANK(Q538),ISBLANK(R538),ISBLANK(S538),ISBLANK(T538)),"",IF(AND(ISNUMBER(K538),ISNUMBER(L538),ISNUMBER(N538),ISNUMBER(O538),ISNUMBER(Q538),ISNUMBER(R538),ISNUMBER(S538),ISNUMBER(T538)),IF(AND(K538&gt;=0,L538&gt;=0,N538&gt;=0,O538&gt;=0,Q538&gt;=0,R538&gt;=0,S538&gt;=0,T538&gt;=0),IF((K538+L538*20)&gt;(N538+O538*20),IF((N538+O538*20)&gt;(Q538+R538*20),IF((Q538+R538*20)&gt;=(S538+T538*20),IF(OR(G538="3G",G538="4G"),"Cellular",CONCATENATE("Satellite",CHAR(10),Q538+R538*20)),CONCATENATE("Satellite",CHAR(10),Q538+R538*20)),IF((N538+O538*20)&gt;(S538+T538*20),IF(OR(G538="3G",G538="4G"),CONCATENATE("Cellular",CHAR(10),S538+T538*20),CONCATENATE("Microwave",CHAR(10),N538+O538*20)),CONCATENATE("Microwave",CHAR(10),N538+O538*20))),IF((K538+L538*20)&gt;(Q538+R538*20),IF((Q538+R538*20)&gt;=(S538+T538*20),IF(OR(G538="3G",G538="4G"),CONCATENATE("Cellular",CHAR(10),S538+T538*20),CONCATENATE("Satellite",CHAR(10),Q538+R538*20)),CONCATENATE("Satellite",CHAR(10),Q538+R538*20)),IF((K538+L538*20)&gt;(S538+T538*20),IF(OR(G538="3G",G538="4G"),CONCATENATE("Cellular",CHAR(10),S538+T538*20),CONCATENATE("Fiber Optic",CHAR(10),K538+L538*20)),CONCATENATE("Fiber Optic",CHAR(10),K538+L538*20)))),""),""))</f>
        <v/>
      </c>
      <c r="AA538" s="4" t="str">
        <f>IF(OR(ISBLANK(AE538),ISBLANK(AI538),ISBLANK(AM538),ISBLANK(AQ538)),"",IF(AND(ISNUMBER(AE538),ISNUMBER(AI538),ISNUMBER(AM538),ISNUMBER(AQ538)),IF(1,IF(AE538&lt;AI538,IF(AI538&lt;AM538,IF(AM538&lt;=AQ538,IF(OR(G538="3G",G538="4G"),CONCATENATE("Cellular",CHAR(10),AQ538),CONCATENATE("Satellite",CHAR(10),AM538)),CONCATENATE("Satellite",CHAR(10),AM538)),IF(AI538&lt;AQ538,IF(OR(G538="3G",G538="4G"),CONCATENATE("Cellular",CHAR(10),AQ538),CONCATENATE("Microwave",CHAR(10),AI538)),CONCATENATE("Microwave",CHAR(10),AI538))),IF(AE538&lt;AM538,IF(AM538&lt;=AQ538,IF(OR(G538="3G",G538="4G"),CONCATENATE("Cellular",CHAR(10),AQ538),CONCATENATE("Satellite",CHAR(10),AM538)),CONCATENATE("Satellite",CHAR(10),AM538)),IF(AE538&lt;AQ538,IF(OR(G538="3G",G538="4G"),CONCATENATE("Cellular",CHAR(10),AQ538),CONCATENATE("Fiber Optic",CHAR(10),AE538)),CONCATENATE("Fiber Optic",CHAR(10),AE538)))),""),""))</f>
        <v/>
      </c>
      <c r="AB538" s="4" t="str">
        <f>IF(OR(ISBLANK(AF538),ISBLANK(AJ538),ISBLANK(AN538),ISBLANK(AR538)),"",IF(AND(ISNUMBER(AF538),ISNUMBER(AJ538),ISNUMBER(AN538),ISNUMBER(AR538)),IF(1,IF(AF538&lt;AJ538,IF(AJ538&lt;AN538,IF(AN538&lt;=AR538,IF(OR(G538="3G",G538="4G"),CONCATENATE("Cellular",CHAR(10),AR538),CONCATENATE("Satellite",CHAR(10),AN538)),CONCATENATE("Satellite",CHAR(10),AN538)),IF(AJ538&lt;AR538,IF(OR(G538="3G",G538="4G"),CONCATENATE("Cellular",CHAR(10),AR538),CONCATENATE("Microwave",CHAR(10),AJ538)),CONCATENATE("Microwave",CHAR(10),AJ538))),IF(AF538&lt;AN538,IF(AN538&lt;=AR538,IF(OR(G538="3G",G538="4G"),CONCATENATE("Cellular",CHAR(10),AR538),CONCATENATE("Satellite",CHAR(10),AN538)),CONCATENATE("Satellite",CHAR(10),AN538)),IF(AF538&lt;AR538,IF(OR(G538="3G",G538="4G"),CONCATENATE("Cellular",CHAR(10),AR538),CONCATENATE("Fiber Optic",CHAR(10),AF538)),CONCATENATE("Fiber Optic",CHAR(10),AF538)))),""),""))</f>
        <v/>
      </c>
      <c r="AC538" s="4" t="str">
        <f>IF(OR(ISBLANK(AG538),ISBLANK(AK538),ISBLANK(AO538),ISBLANK(AS538)),"",IF(AND(ISNUMBER(AG538),ISNUMBER(AK538),ISNUMBER(AO538),ISNUMBER(AS538)),IF(1,IF(AG538&lt;AK538,IF(AK538&lt;AO538,IF(AO538&lt;=AS538,IF(OR(G538="3G",G538="4G"),CONCATENATE("Cellular",CHAR(10),AS538),CONCATENATE("Satellite",CHAR(10),AO538)),CONCATENATE("Satellite",CHAR(10),AO538)),IF(AK538&lt;AS538,IF(OR(G538="3G",G538="4G"),CONCATENATE("Cellular",CHAR(10),AS538),CONCATENATE("Microwave",CHAR(10),AK538)),CONCATENATE("Microwave",CHAR(10),AK538))),IF(AG538&lt;AO538,IF(AO538&lt;=AS538,IF(OR(G538="3G",G538="4G"),CONCATENATE("Cellular",CHAR(10),AS538),CONCATENATE("Satellite",CHAR(10),AO538)),CONCATENATE("Satellite",CHAR(10),AO538)),IF(AG538&lt;AS538,IF(OR(G538="3G",G538="4G"),CONCATENATE("Cellular",CHAR(10),AS538),CONCATENATE("Fiber Optic",CHAR(10),AG538)),CONCATENATE("Fiber Optic",CHAR(10),AG538)))),""),""))</f>
        <v/>
      </c>
      <c r="AD538" s="4" t="str">
        <f>IF(OR(ISBLANK(AH538),ISBLANK(AL538),ISBLANK(AP538),ISBLANK(AT538)),"",IF(AND(ISNUMBER(AH538),ISNUMBER(AL538),ISNUMBER(AP538),ISNUMBER(AT538)),IF(1,IF(AH538&lt;AL538,IF(AL538&lt;AP538,IF(AP538&lt;=AT538,IF(OR(G538="3G",G538="4G"),CONCATENATE("Cellular",CHAR(10),AT538),CONCATENATE("Satellite",CHAR(10),AP538)),CONCATENATE("Satellite",CHAR(10),AP538)),IF(AL538&lt;AT538,IF(OR(G538="3G",G538="4G"),CONCATENATE("Cellular",CHAR(10),AT538),CONCATENATE("Microwave",CHAR(10),AL538)),CONCATENATE("Microwave",CHAR(10),AL538))),IF(AH538&lt;AP538,IF(AP538&lt;=AT538,IF(OR(G538="3G",G538="4G"),CONCATENATE("Cellular",CHAR(10),AT538),CONCATENATE("Satellite",CHAR(10),AP538)),CONCATENATE("Satellite",CHAR(10),AP538)),IF(AH538&lt;AT538,IF(OR(G538="3G",G538="4G"),CONCATENATE("Cellular",CHAR(10),AT538),CONCATENATE("Fiber Optic",CHAR(10),AH538)),CONCATENATE("Fiber Optic",CHAR(10),AH538)))),""),""))</f>
        <v/>
      </c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</row>
    <row r="539" spans="1:61" customHeight="1" ht="30"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4" t="str">
        <f>IF(OR(ISBLANK(AE539),ISBLANK(AI539),ISBLANK(AM539),ISBLANK(AQ539)),"",IF(AND(ISNUMBER(AE539),ISNUMBER(AI539),ISNUMBER(AM539),ISNUMBER(AQ539)),IF(1=1,IF(AE539&lt;AI539,IF(AI539&lt;AM539,IF(AM539&lt;=AQ539,IF(OR(G539="3G",G539="4G"),"Cellular","Satellite"),"Satellite"),IF(AI539&lt;AQ539,IF(OR(G539="3G",G539="4G"),"Cellular","Microwave"),"Microwave")),IF(AE539&lt;AM539,IF(AM539&lt;=AQ539,IF(OR(G539="3G",G539="4G"),"Cellular","Satellite"),"Satellite"),IF(AE539&lt;AQ539,IF(OR(G539="3G",G539="4G"),"Cellular","Fiber Optic"),"Fiber Optic"))),""),""))</f>
        <v/>
      </c>
      <c r="V539" s="4" t="str">
        <f>IF(OR(ISBLANK(K539),ISBLANK(L539),ISBLANK(N539),ISBLANK(O539),ISBLANK(Q539),ISBLANK(R539),ISBLANK(S539),ISBLANK(T539)),"",IF(AND(ISNUMBER(K539),ISNUMBER(L539),ISNUMBER(N539),ISNUMBER(O539),ISNUMBER(Q539),ISNUMBER(R539),ISNUMBER(S539),ISNUMBER(T539)),IF(AND(K539&gt;=0,L539&gt;=0,N539&gt;=0,O539&gt;=0,Q539&gt;=0,R539&gt;=0,S539&gt;=0,T539&gt;=0),IF((K539+L539*5)&gt;(N539+O539*5),IF((N539+O539*5)&gt;(Q539+R539*5),IF((Q539+R539*5)&gt;=(S539+T539*5),IF(OR(G539="3G",G539="4G"),"Cellular","Satellite"),"Satellite"),IF((N539+O539*5)&gt;(S539+T539*5),IF(OR(G539="3G",G539="4G"),"Cellular","Microwave"),"Microwave")),IF((K539+L539*5)&gt;(Q539+R539*5),IF((Q539+R539*5)&gt;=(S539+T539*5),IF(OR(G539="3G",G539="4G"),"Cellular","Satellite"),"Satellite"),IF((K539+L539*5)&gt;(S539+T539*5),IF(OR(G539="3G",G539="4G"),"Cellular","Fiber Optic"),"Fiber Optic"))),""),""))</f>
        <v/>
      </c>
      <c r="W539" s="4" t="str">
        <f>IF(OR(ISBLANK(K539),ISBLANK(L539),ISBLANK(N539),ISBLANK(O539),ISBLANK(Q539),ISBLANK(R539),ISBLANK(S539),ISBLANK(T539)),"",IF(AND(ISNUMBER(K539),ISNUMBER(L539),ISNUMBER(N539),ISNUMBER(O539),ISNUMBER(Q539),ISNUMBER(R539),ISNUMBER(S539),ISNUMBER(T539)),IF(AND(K539&gt;=0,L539&gt;=0,N539&gt;=0,O539&gt;=0,Q539&gt;=0,R539&gt;=0,S539&gt;=0,T539&gt;=0),IF((K539+L539*5)&gt;(N539+O539*5),IF((N539+O539*5)&gt;(Q539+R539*5),IF((Q539+R539*5)&gt;=(S539+T539*5),IF(OR(G539="3G",G539="4G"),"Cellular",CONCATENATE("Satellite",CHAR(10),Q539+R539*5)),CONCATENATE("Satellite",CHAR(10),Q539+R539*5)),IF((N539+O539*5)&gt;(S539+T539*5),IF(OR(G539="3G",G539="4G"),CONCATENATE("Cellular",CHAR(10),S539+T539*5),CONCATENATE("Microwave",CHAR(10),N539+O539*5)),CONCATENATE("Microwave",CHAR(10),N539+O539*5))),IF((K539+L539*5)&gt;(Q539+R539*5),IF((Q539+R539*5)&gt;=(S539+T539*5),IF(OR(G539="3G",G539="4G"),CONCATENATE("Cellular",CHAR(10),S539+T539*5),CONCATENATE("Satellite",CHAR(10),Q539+R539*5)),CONCATENATE("Satellite",CHAR(10),Q539+R539*5)),IF((K539+L539*5)&gt;(S539+T539*5),IF(OR(G539="3G",G539="4G"),CONCATENATE("Cellular",CHAR(10),S539+T539*5),CONCATENATE("Fiber Optic",CHAR(10),K539+L539*5)),CONCATENATE("Fiber Optic",CHAR(10),K539+L539*5)))),""),""))</f>
        <v/>
      </c>
      <c r="X539" s="4" t="str">
        <f>IF(OR(ISBLANK(K539),ISBLANK(L539),ISBLANK(N539),ISBLANK(O539),ISBLANK(Q539),ISBLANK(R539),ISBLANK(S539),ISBLANK(T539)),"",IF(AND(ISNUMBER(K539),ISNUMBER(L539),ISNUMBER(N539),ISNUMBER(O539),ISNUMBER(Q539),ISNUMBER(R539),ISNUMBER(S539),ISNUMBER(T539)),IF(AND(K539&gt;=0,L539&gt;=0,N539&gt;=0,O539&gt;=0,Q539&gt;=0,R539&gt;=0,S539&gt;=0,T539&gt;=0),IF((K539+L539*10)&gt;(N539+O539*10),IF((N539+O539*10)&gt;(Q539+R539*10),IF((Q539+R539*10)&gt;=(S539+T539*10),IF(OR(G539="3G",G539="4G"),"Cellular",CONCATENATE("Satellite",CHAR(10),Q539+R539*10)),CONCATENATE("Satellite",CHAR(10),Q539+R539*10)),IF((N539+O539*10)&gt;(S539+T539*10),IF(OR(G539="3G",G539="4G"),CONCATENATE("Cellular",CHAR(10),S539+T539*10),CONCATENATE("Microwave",CHAR(10),N539+O539*10)),CONCATENATE("Microwave",CHAR(10),N539+O539*10))),IF((K539+L539*10)&gt;(Q539+R539*10),IF((Q539+R539*10)&gt;=(S539+T539*10),IF(OR(G539="3G",G539="4G"),CONCATENATE("Cellular",CHAR(10),S539+T539*10),CONCATENATE("Satellite",CHAR(10),Q539+R539*10)),CONCATENATE("Satellite",CHAR(10),Q539+R539*10)),IF((K539+L539*10)&gt;(S539+T539*10),IF(OR(G539="3G",G539="4G"),CONCATENATE("Cellular",CHAR(10),S539+T539*10),CONCATENATE("Fiber Optic",CHAR(10),K539+L539*10)),CONCATENATE("Fiber Optic",CHAR(10),K539+L539*10)))),""),""))</f>
        <v/>
      </c>
      <c r="Y539" s="4" t="str">
        <f>IF(OR(ISBLANK(K539),ISBLANK(L539),ISBLANK(N539),ISBLANK(O539),ISBLANK(Q539),ISBLANK(R539),ISBLANK(S539),ISBLANK(T539)),"",IF(AND(ISNUMBER(K539),ISNUMBER(L539),ISNUMBER(N539),ISNUMBER(O539),ISNUMBER(Q539),ISNUMBER(R539),ISNUMBER(S539),ISNUMBER(T539)),IF(AND(K539&gt;=0,L539&gt;=0,N539&gt;=0,O539&gt;=0,Q539&gt;=0,R539&gt;=0,S539&gt;=0,T539&gt;=0),IF((K539+L539*15)&gt;(N539+O539*15),IF((N539+O539*15)&gt;(Q539+R539*15),IF((Q539+R539*15)&gt;=(S539+T539*15),IF(OR(G539="3G",G539="4G"),"Cellular",CONCATENATE("Satellite",CHAR(10),Q539+R539*15)),CONCATENATE("Satellite",CHAR(10),Q539+R539*15)),IF((N539+O539*15)&gt;(S539+T539*15),IF(OR(G539="3G",G539="4G"),CONCATENATE("Cellular",CHAR(10),S539+T539*15),CONCATENATE("Microwave",CHAR(10),N539+O539*15)),CONCATENATE("Microwave",CHAR(10),N539+O539*15))),IF((K539+L539*15)&gt;(Q539+R539*15),IF((Q539+R539*15)&gt;=(S539+T539*15),IF(OR(G539="3G",G539="4G"),CONCATENATE("Cellular",CHAR(10),S539+T539*15),CONCATENATE("Satellite",CHAR(10),Q539+R539*15)),CONCATENATE("Satellite",CHAR(10),Q539+R539*15)),IF((K539+L539*15)&gt;(S539+T539*15),IF(OR(G539="3G",G539="4G"),CONCATENATE("Cellular",CHAR(10),S539+T539*15),CONCATENATE("Fiber Optic",CHAR(10),K539+L539*15)),CONCATENATE("Fiber Optic",CHAR(10),K539+L539*15)))),""),""))</f>
        <v/>
      </c>
      <c r="Z539" s="4" t="str">
        <f>IF(OR(ISBLANK(K539),ISBLANK(L539),ISBLANK(N539),ISBLANK(O539),ISBLANK(Q539),ISBLANK(R539),ISBLANK(S539),ISBLANK(T539)),"",IF(AND(ISNUMBER(K539),ISNUMBER(L539),ISNUMBER(N539),ISNUMBER(O539),ISNUMBER(Q539),ISNUMBER(R539),ISNUMBER(S539),ISNUMBER(T539)),IF(AND(K539&gt;=0,L539&gt;=0,N539&gt;=0,O539&gt;=0,Q539&gt;=0,R539&gt;=0,S539&gt;=0,T539&gt;=0),IF((K539+L539*20)&gt;(N539+O539*20),IF((N539+O539*20)&gt;(Q539+R539*20),IF((Q539+R539*20)&gt;=(S539+T539*20),IF(OR(G539="3G",G539="4G"),"Cellular",CONCATENATE("Satellite",CHAR(10),Q539+R539*20)),CONCATENATE("Satellite",CHAR(10),Q539+R539*20)),IF((N539+O539*20)&gt;(S539+T539*20),IF(OR(G539="3G",G539="4G"),CONCATENATE("Cellular",CHAR(10),S539+T539*20),CONCATENATE("Microwave",CHAR(10),N539+O539*20)),CONCATENATE("Microwave",CHAR(10),N539+O539*20))),IF((K539+L539*20)&gt;(Q539+R539*20),IF((Q539+R539*20)&gt;=(S539+T539*20),IF(OR(G539="3G",G539="4G"),CONCATENATE("Cellular",CHAR(10),S539+T539*20),CONCATENATE("Satellite",CHAR(10),Q539+R539*20)),CONCATENATE("Satellite",CHAR(10),Q539+R539*20)),IF((K539+L539*20)&gt;(S539+T539*20),IF(OR(G539="3G",G539="4G"),CONCATENATE("Cellular",CHAR(10),S539+T539*20),CONCATENATE("Fiber Optic",CHAR(10),K539+L539*20)),CONCATENATE("Fiber Optic",CHAR(10),K539+L539*20)))),""),""))</f>
        <v/>
      </c>
      <c r="AA539" s="4" t="str">
        <f>IF(OR(ISBLANK(AE539),ISBLANK(AI539),ISBLANK(AM539),ISBLANK(AQ539)),"",IF(AND(ISNUMBER(AE539),ISNUMBER(AI539),ISNUMBER(AM539),ISNUMBER(AQ539)),IF(1,IF(AE539&lt;AI539,IF(AI539&lt;AM539,IF(AM539&lt;=AQ539,IF(OR(G539="3G",G539="4G"),CONCATENATE("Cellular",CHAR(10),AQ539),CONCATENATE("Satellite",CHAR(10),AM539)),CONCATENATE("Satellite",CHAR(10),AM539)),IF(AI539&lt;AQ539,IF(OR(G539="3G",G539="4G"),CONCATENATE("Cellular",CHAR(10),AQ539),CONCATENATE("Microwave",CHAR(10),AI539)),CONCATENATE("Microwave",CHAR(10),AI539))),IF(AE539&lt;AM539,IF(AM539&lt;=AQ539,IF(OR(G539="3G",G539="4G"),CONCATENATE("Cellular",CHAR(10),AQ539),CONCATENATE("Satellite",CHAR(10),AM539)),CONCATENATE("Satellite",CHAR(10),AM539)),IF(AE539&lt;AQ539,IF(OR(G539="3G",G539="4G"),CONCATENATE("Cellular",CHAR(10),AQ539),CONCATENATE("Fiber Optic",CHAR(10),AE539)),CONCATENATE("Fiber Optic",CHAR(10),AE539)))),""),""))</f>
        <v/>
      </c>
      <c r="AB539" s="4" t="str">
        <f>IF(OR(ISBLANK(AF539),ISBLANK(AJ539),ISBLANK(AN539),ISBLANK(AR539)),"",IF(AND(ISNUMBER(AF539),ISNUMBER(AJ539),ISNUMBER(AN539),ISNUMBER(AR539)),IF(1,IF(AF539&lt;AJ539,IF(AJ539&lt;AN539,IF(AN539&lt;=AR539,IF(OR(G539="3G",G539="4G"),CONCATENATE("Cellular",CHAR(10),AR539),CONCATENATE("Satellite",CHAR(10),AN539)),CONCATENATE("Satellite",CHAR(10),AN539)),IF(AJ539&lt;AR539,IF(OR(G539="3G",G539="4G"),CONCATENATE("Cellular",CHAR(10),AR539),CONCATENATE("Microwave",CHAR(10),AJ539)),CONCATENATE("Microwave",CHAR(10),AJ539))),IF(AF539&lt;AN539,IF(AN539&lt;=AR539,IF(OR(G539="3G",G539="4G"),CONCATENATE("Cellular",CHAR(10),AR539),CONCATENATE("Satellite",CHAR(10),AN539)),CONCATENATE("Satellite",CHAR(10),AN539)),IF(AF539&lt;AR539,IF(OR(G539="3G",G539="4G"),CONCATENATE("Cellular",CHAR(10),AR539),CONCATENATE("Fiber Optic",CHAR(10),AF539)),CONCATENATE("Fiber Optic",CHAR(10),AF539)))),""),""))</f>
        <v/>
      </c>
      <c r="AC539" s="4" t="str">
        <f>IF(OR(ISBLANK(AG539),ISBLANK(AK539),ISBLANK(AO539),ISBLANK(AS539)),"",IF(AND(ISNUMBER(AG539),ISNUMBER(AK539),ISNUMBER(AO539),ISNUMBER(AS539)),IF(1,IF(AG539&lt;AK539,IF(AK539&lt;AO539,IF(AO539&lt;=AS539,IF(OR(G539="3G",G539="4G"),CONCATENATE("Cellular",CHAR(10),AS539),CONCATENATE("Satellite",CHAR(10),AO539)),CONCATENATE("Satellite",CHAR(10),AO539)),IF(AK539&lt;AS539,IF(OR(G539="3G",G539="4G"),CONCATENATE("Cellular",CHAR(10),AS539),CONCATENATE("Microwave",CHAR(10),AK539)),CONCATENATE("Microwave",CHAR(10),AK539))),IF(AG539&lt;AO539,IF(AO539&lt;=AS539,IF(OR(G539="3G",G539="4G"),CONCATENATE("Cellular",CHAR(10),AS539),CONCATENATE("Satellite",CHAR(10),AO539)),CONCATENATE("Satellite",CHAR(10),AO539)),IF(AG539&lt;AS539,IF(OR(G539="3G",G539="4G"),CONCATENATE("Cellular",CHAR(10),AS539),CONCATENATE("Fiber Optic",CHAR(10),AG539)),CONCATENATE("Fiber Optic",CHAR(10),AG539)))),""),""))</f>
        <v/>
      </c>
      <c r="AD539" s="4" t="str">
        <f>IF(OR(ISBLANK(AH539),ISBLANK(AL539),ISBLANK(AP539),ISBLANK(AT539)),"",IF(AND(ISNUMBER(AH539),ISNUMBER(AL539),ISNUMBER(AP539),ISNUMBER(AT539)),IF(1,IF(AH539&lt;AL539,IF(AL539&lt;AP539,IF(AP539&lt;=AT539,IF(OR(G539="3G",G539="4G"),CONCATENATE("Cellular",CHAR(10),AT539),CONCATENATE("Satellite",CHAR(10),AP539)),CONCATENATE("Satellite",CHAR(10),AP539)),IF(AL539&lt;AT539,IF(OR(G539="3G",G539="4G"),CONCATENATE("Cellular",CHAR(10),AT539),CONCATENATE("Microwave",CHAR(10),AL539)),CONCATENATE("Microwave",CHAR(10),AL539))),IF(AH539&lt;AP539,IF(AP539&lt;=AT539,IF(OR(G539="3G",G539="4G"),CONCATENATE("Cellular",CHAR(10),AT539),CONCATENATE("Satellite",CHAR(10),AP539)),CONCATENATE("Satellite",CHAR(10),AP539)),IF(AH539&lt;AT539,IF(OR(G539="3G",G539="4G"),CONCATENATE("Cellular",CHAR(10),AT539),CONCATENATE("Fiber Optic",CHAR(10),AH539)),CONCATENATE("Fiber Optic",CHAR(10),AH539)))),""),""))</f>
        <v/>
      </c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</row>
    <row r="540" spans="1:61" customHeight="1" ht="30"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4" t="str">
        <f>IF(OR(ISBLANK(AE540),ISBLANK(AI540),ISBLANK(AM540),ISBLANK(AQ540)),"",IF(AND(ISNUMBER(AE540),ISNUMBER(AI540),ISNUMBER(AM540),ISNUMBER(AQ540)),IF(1=1,IF(AE540&lt;AI540,IF(AI540&lt;AM540,IF(AM540&lt;=AQ540,IF(OR(G540="3G",G540="4G"),"Cellular","Satellite"),"Satellite"),IF(AI540&lt;AQ540,IF(OR(G540="3G",G540="4G"),"Cellular","Microwave"),"Microwave")),IF(AE540&lt;AM540,IF(AM540&lt;=AQ540,IF(OR(G540="3G",G540="4G"),"Cellular","Satellite"),"Satellite"),IF(AE540&lt;AQ540,IF(OR(G540="3G",G540="4G"),"Cellular","Fiber Optic"),"Fiber Optic"))),""),""))</f>
        <v/>
      </c>
      <c r="V540" s="4" t="str">
        <f>IF(OR(ISBLANK(K540),ISBLANK(L540),ISBLANK(N540),ISBLANK(O540),ISBLANK(Q540),ISBLANK(R540),ISBLANK(S540),ISBLANK(T540)),"",IF(AND(ISNUMBER(K540),ISNUMBER(L540),ISNUMBER(N540),ISNUMBER(O540),ISNUMBER(Q540),ISNUMBER(R540),ISNUMBER(S540),ISNUMBER(T540)),IF(AND(K540&gt;=0,L540&gt;=0,N540&gt;=0,O540&gt;=0,Q540&gt;=0,R540&gt;=0,S540&gt;=0,T540&gt;=0),IF((K540+L540*5)&gt;(N540+O540*5),IF((N540+O540*5)&gt;(Q540+R540*5),IF((Q540+R540*5)&gt;=(S540+T540*5),IF(OR(G540="3G",G540="4G"),"Cellular","Satellite"),"Satellite"),IF((N540+O540*5)&gt;(S540+T540*5),IF(OR(G540="3G",G540="4G"),"Cellular","Microwave"),"Microwave")),IF((K540+L540*5)&gt;(Q540+R540*5),IF((Q540+R540*5)&gt;=(S540+T540*5),IF(OR(G540="3G",G540="4G"),"Cellular","Satellite"),"Satellite"),IF((K540+L540*5)&gt;(S540+T540*5),IF(OR(G540="3G",G540="4G"),"Cellular","Fiber Optic"),"Fiber Optic"))),""),""))</f>
        <v/>
      </c>
      <c r="W540" s="4" t="str">
        <f>IF(OR(ISBLANK(K540),ISBLANK(L540),ISBLANK(N540),ISBLANK(O540),ISBLANK(Q540),ISBLANK(R540),ISBLANK(S540),ISBLANK(T540)),"",IF(AND(ISNUMBER(K540),ISNUMBER(L540),ISNUMBER(N540),ISNUMBER(O540),ISNUMBER(Q540),ISNUMBER(R540),ISNUMBER(S540),ISNUMBER(T540)),IF(AND(K540&gt;=0,L540&gt;=0,N540&gt;=0,O540&gt;=0,Q540&gt;=0,R540&gt;=0,S540&gt;=0,T540&gt;=0),IF((K540+L540*5)&gt;(N540+O540*5),IF((N540+O540*5)&gt;(Q540+R540*5),IF((Q540+R540*5)&gt;=(S540+T540*5),IF(OR(G540="3G",G540="4G"),"Cellular",CONCATENATE("Satellite",CHAR(10),Q540+R540*5)),CONCATENATE("Satellite",CHAR(10),Q540+R540*5)),IF((N540+O540*5)&gt;(S540+T540*5),IF(OR(G540="3G",G540="4G"),CONCATENATE("Cellular",CHAR(10),S540+T540*5),CONCATENATE("Microwave",CHAR(10),N540+O540*5)),CONCATENATE("Microwave",CHAR(10),N540+O540*5))),IF((K540+L540*5)&gt;(Q540+R540*5),IF((Q540+R540*5)&gt;=(S540+T540*5),IF(OR(G540="3G",G540="4G"),CONCATENATE("Cellular",CHAR(10),S540+T540*5),CONCATENATE("Satellite",CHAR(10),Q540+R540*5)),CONCATENATE("Satellite",CHAR(10),Q540+R540*5)),IF((K540+L540*5)&gt;(S540+T540*5),IF(OR(G540="3G",G540="4G"),CONCATENATE("Cellular",CHAR(10),S540+T540*5),CONCATENATE("Fiber Optic",CHAR(10),K540+L540*5)),CONCATENATE("Fiber Optic",CHAR(10),K540+L540*5)))),""),""))</f>
        <v/>
      </c>
      <c r="X540" s="4" t="str">
        <f>IF(OR(ISBLANK(K540),ISBLANK(L540),ISBLANK(N540),ISBLANK(O540),ISBLANK(Q540),ISBLANK(R540),ISBLANK(S540),ISBLANK(T540)),"",IF(AND(ISNUMBER(K540),ISNUMBER(L540),ISNUMBER(N540),ISNUMBER(O540),ISNUMBER(Q540),ISNUMBER(R540),ISNUMBER(S540),ISNUMBER(T540)),IF(AND(K540&gt;=0,L540&gt;=0,N540&gt;=0,O540&gt;=0,Q540&gt;=0,R540&gt;=0,S540&gt;=0,T540&gt;=0),IF((K540+L540*10)&gt;(N540+O540*10),IF((N540+O540*10)&gt;(Q540+R540*10),IF((Q540+R540*10)&gt;=(S540+T540*10),IF(OR(G540="3G",G540="4G"),"Cellular",CONCATENATE("Satellite",CHAR(10),Q540+R540*10)),CONCATENATE("Satellite",CHAR(10),Q540+R540*10)),IF((N540+O540*10)&gt;(S540+T540*10),IF(OR(G540="3G",G540="4G"),CONCATENATE("Cellular",CHAR(10),S540+T540*10),CONCATENATE("Microwave",CHAR(10),N540+O540*10)),CONCATENATE("Microwave",CHAR(10),N540+O540*10))),IF((K540+L540*10)&gt;(Q540+R540*10),IF((Q540+R540*10)&gt;=(S540+T540*10),IF(OR(G540="3G",G540="4G"),CONCATENATE("Cellular",CHAR(10),S540+T540*10),CONCATENATE("Satellite",CHAR(10),Q540+R540*10)),CONCATENATE("Satellite",CHAR(10),Q540+R540*10)),IF((K540+L540*10)&gt;(S540+T540*10),IF(OR(G540="3G",G540="4G"),CONCATENATE("Cellular",CHAR(10),S540+T540*10),CONCATENATE("Fiber Optic",CHAR(10),K540+L540*10)),CONCATENATE("Fiber Optic",CHAR(10),K540+L540*10)))),""),""))</f>
        <v/>
      </c>
      <c r="Y540" s="4" t="str">
        <f>IF(OR(ISBLANK(K540),ISBLANK(L540),ISBLANK(N540),ISBLANK(O540),ISBLANK(Q540),ISBLANK(R540),ISBLANK(S540),ISBLANK(T540)),"",IF(AND(ISNUMBER(K540),ISNUMBER(L540),ISNUMBER(N540),ISNUMBER(O540),ISNUMBER(Q540),ISNUMBER(R540),ISNUMBER(S540),ISNUMBER(T540)),IF(AND(K540&gt;=0,L540&gt;=0,N540&gt;=0,O540&gt;=0,Q540&gt;=0,R540&gt;=0,S540&gt;=0,T540&gt;=0),IF((K540+L540*15)&gt;(N540+O540*15),IF((N540+O540*15)&gt;(Q540+R540*15),IF((Q540+R540*15)&gt;=(S540+T540*15),IF(OR(G540="3G",G540="4G"),"Cellular",CONCATENATE("Satellite",CHAR(10),Q540+R540*15)),CONCATENATE("Satellite",CHAR(10),Q540+R540*15)),IF((N540+O540*15)&gt;(S540+T540*15),IF(OR(G540="3G",G540="4G"),CONCATENATE("Cellular",CHAR(10),S540+T540*15),CONCATENATE("Microwave",CHAR(10),N540+O540*15)),CONCATENATE("Microwave",CHAR(10),N540+O540*15))),IF((K540+L540*15)&gt;(Q540+R540*15),IF((Q540+R540*15)&gt;=(S540+T540*15),IF(OR(G540="3G",G540="4G"),CONCATENATE("Cellular",CHAR(10),S540+T540*15),CONCATENATE("Satellite",CHAR(10),Q540+R540*15)),CONCATENATE("Satellite",CHAR(10),Q540+R540*15)),IF((K540+L540*15)&gt;(S540+T540*15),IF(OR(G540="3G",G540="4G"),CONCATENATE("Cellular",CHAR(10),S540+T540*15),CONCATENATE("Fiber Optic",CHAR(10),K540+L540*15)),CONCATENATE("Fiber Optic",CHAR(10),K540+L540*15)))),""),""))</f>
        <v/>
      </c>
      <c r="Z540" s="4" t="str">
        <f>IF(OR(ISBLANK(K540),ISBLANK(L540),ISBLANK(N540),ISBLANK(O540),ISBLANK(Q540),ISBLANK(R540),ISBLANK(S540),ISBLANK(T540)),"",IF(AND(ISNUMBER(K540),ISNUMBER(L540),ISNUMBER(N540),ISNUMBER(O540),ISNUMBER(Q540),ISNUMBER(R540),ISNUMBER(S540),ISNUMBER(T540)),IF(AND(K540&gt;=0,L540&gt;=0,N540&gt;=0,O540&gt;=0,Q540&gt;=0,R540&gt;=0,S540&gt;=0,T540&gt;=0),IF((K540+L540*20)&gt;(N540+O540*20),IF((N540+O540*20)&gt;(Q540+R540*20),IF((Q540+R540*20)&gt;=(S540+T540*20),IF(OR(G540="3G",G540="4G"),"Cellular",CONCATENATE("Satellite",CHAR(10),Q540+R540*20)),CONCATENATE("Satellite",CHAR(10),Q540+R540*20)),IF((N540+O540*20)&gt;(S540+T540*20),IF(OR(G540="3G",G540="4G"),CONCATENATE("Cellular",CHAR(10),S540+T540*20),CONCATENATE("Microwave",CHAR(10),N540+O540*20)),CONCATENATE("Microwave",CHAR(10),N540+O540*20))),IF((K540+L540*20)&gt;(Q540+R540*20),IF((Q540+R540*20)&gt;=(S540+T540*20),IF(OR(G540="3G",G540="4G"),CONCATENATE("Cellular",CHAR(10),S540+T540*20),CONCATENATE("Satellite",CHAR(10),Q540+R540*20)),CONCATENATE("Satellite",CHAR(10),Q540+R540*20)),IF((K540+L540*20)&gt;(S540+T540*20),IF(OR(G540="3G",G540="4G"),CONCATENATE("Cellular",CHAR(10),S540+T540*20),CONCATENATE("Fiber Optic",CHAR(10),K540+L540*20)),CONCATENATE("Fiber Optic",CHAR(10),K540+L540*20)))),""),""))</f>
        <v/>
      </c>
      <c r="AA540" s="4" t="str">
        <f>IF(OR(ISBLANK(AE540),ISBLANK(AI540),ISBLANK(AM540),ISBLANK(AQ540)),"",IF(AND(ISNUMBER(AE540),ISNUMBER(AI540),ISNUMBER(AM540),ISNUMBER(AQ540)),IF(1,IF(AE540&lt;AI540,IF(AI540&lt;AM540,IF(AM540&lt;=AQ540,IF(OR(G540="3G",G540="4G"),CONCATENATE("Cellular",CHAR(10),AQ540),CONCATENATE("Satellite",CHAR(10),AM540)),CONCATENATE("Satellite",CHAR(10),AM540)),IF(AI540&lt;AQ540,IF(OR(G540="3G",G540="4G"),CONCATENATE("Cellular",CHAR(10),AQ540),CONCATENATE("Microwave",CHAR(10),AI540)),CONCATENATE("Microwave",CHAR(10),AI540))),IF(AE540&lt;AM540,IF(AM540&lt;=AQ540,IF(OR(G540="3G",G540="4G"),CONCATENATE("Cellular",CHAR(10),AQ540),CONCATENATE("Satellite",CHAR(10),AM540)),CONCATENATE("Satellite",CHAR(10),AM540)),IF(AE540&lt;AQ540,IF(OR(G540="3G",G540="4G"),CONCATENATE("Cellular",CHAR(10),AQ540),CONCATENATE("Fiber Optic",CHAR(10),AE540)),CONCATENATE("Fiber Optic",CHAR(10),AE540)))),""),""))</f>
        <v/>
      </c>
      <c r="AB540" s="4" t="str">
        <f>IF(OR(ISBLANK(AF540),ISBLANK(AJ540),ISBLANK(AN540),ISBLANK(AR540)),"",IF(AND(ISNUMBER(AF540),ISNUMBER(AJ540),ISNUMBER(AN540),ISNUMBER(AR540)),IF(1,IF(AF540&lt;AJ540,IF(AJ540&lt;AN540,IF(AN540&lt;=AR540,IF(OR(G540="3G",G540="4G"),CONCATENATE("Cellular",CHAR(10),AR540),CONCATENATE("Satellite",CHAR(10),AN540)),CONCATENATE("Satellite",CHAR(10),AN540)),IF(AJ540&lt;AR540,IF(OR(G540="3G",G540="4G"),CONCATENATE("Cellular",CHAR(10),AR540),CONCATENATE("Microwave",CHAR(10),AJ540)),CONCATENATE("Microwave",CHAR(10),AJ540))),IF(AF540&lt;AN540,IF(AN540&lt;=AR540,IF(OR(G540="3G",G540="4G"),CONCATENATE("Cellular",CHAR(10),AR540),CONCATENATE("Satellite",CHAR(10),AN540)),CONCATENATE("Satellite",CHAR(10),AN540)),IF(AF540&lt;AR540,IF(OR(G540="3G",G540="4G"),CONCATENATE("Cellular",CHAR(10),AR540),CONCATENATE("Fiber Optic",CHAR(10),AF540)),CONCATENATE("Fiber Optic",CHAR(10),AF540)))),""),""))</f>
        <v/>
      </c>
      <c r="AC540" s="4" t="str">
        <f>IF(OR(ISBLANK(AG540),ISBLANK(AK540),ISBLANK(AO540),ISBLANK(AS540)),"",IF(AND(ISNUMBER(AG540),ISNUMBER(AK540),ISNUMBER(AO540),ISNUMBER(AS540)),IF(1,IF(AG540&lt;AK540,IF(AK540&lt;AO540,IF(AO540&lt;=AS540,IF(OR(G540="3G",G540="4G"),CONCATENATE("Cellular",CHAR(10),AS540),CONCATENATE("Satellite",CHAR(10),AO540)),CONCATENATE("Satellite",CHAR(10),AO540)),IF(AK540&lt;AS540,IF(OR(G540="3G",G540="4G"),CONCATENATE("Cellular",CHAR(10),AS540),CONCATENATE("Microwave",CHAR(10),AK540)),CONCATENATE("Microwave",CHAR(10),AK540))),IF(AG540&lt;AO540,IF(AO540&lt;=AS540,IF(OR(G540="3G",G540="4G"),CONCATENATE("Cellular",CHAR(10),AS540),CONCATENATE("Satellite",CHAR(10),AO540)),CONCATENATE("Satellite",CHAR(10),AO540)),IF(AG540&lt;AS540,IF(OR(G540="3G",G540="4G"),CONCATENATE("Cellular",CHAR(10),AS540),CONCATENATE("Fiber Optic",CHAR(10),AG540)),CONCATENATE("Fiber Optic",CHAR(10),AG540)))),""),""))</f>
        <v/>
      </c>
      <c r="AD540" s="4" t="str">
        <f>IF(OR(ISBLANK(AH540),ISBLANK(AL540),ISBLANK(AP540),ISBLANK(AT540)),"",IF(AND(ISNUMBER(AH540),ISNUMBER(AL540),ISNUMBER(AP540),ISNUMBER(AT540)),IF(1,IF(AH540&lt;AL540,IF(AL540&lt;AP540,IF(AP540&lt;=AT540,IF(OR(G540="3G",G540="4G"),CONCATENATE("Cellular",CHAR(10),AT540),CONCATENATE("Satellite",CHAR(10),AP540)),CONCATENATE("Satellite",CHAR(10),AP540)),IF(AL540&lt;AT540,IF(OR(G540="3G",G540="4G"),CONCATENATE("Cellular",CHAR(10),AT540),CONCATENATE("Microwave",CHAR(10),AL540)),CONCATENATE("Microwave",CHAR(10),AL540))),IF(AH540&lt;AP540,IF(AP540&lt;=AT540,IF(OR(G540="3G",G540="4G"),CONCATENATE("Cellular",CHAR(10),AT540),CONCATENATE("Satellite",CHAR(10),AP540)),CONCATENATE("Satellite",CHAR(10),AP540)),IF(AH540&lt;AT540,IF(OR(G540="3G",G540="4G"),CONCATENATE("Cellular",CHAR(10),AT540),CONCATENATE("Fiber Optic",CHAR(10),AH540)),CONCATENATE("Fiber Optic",CHAR(10),AH540)))),""),""))</f>
        <v/>
      </c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</row>
    <row r="541" spans="1:61" customHeight="1" ht="30"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4" t="str">
        <f>IF(OR(ISBLANK(AE541),ISBLANK(AI541),ISBLANK(AM541),ISBLANK(AQ541)),"",IF(AND(ISNUMBER(AE541),ISNUMBER(AI541),ISNUMBER(AM541),ISNUMBER(AQ541)),IF(1=1,IF(AE541&lt;AI541,IF(AI541&lt;AM541,IF(AM541&lt;=AQ541,IF(OR(G541="3G",G541="4G"),"Cellular","Satellite"),"Satellite"),IF(AI541&lt;AQ541,IF(OR(G541="3G",G541="4G"),"Cellular","Microwave"),"Microwave")),IF(AE541&lt;AM541,IF(AM541&lt;=AQ541,IF(OR(G541="3G",G541="4G"),"Cellular","Satellite"),"Satellite"),IF(AE541&lt;AQ541,IF(OR(G541="3G",G541="4G"),"Cellular","Fiber Optic"),"Fiber Optic"))),""),""))</f>
        <v/>
      </c>
      <c r="V541" s="4" t="str">
        <f>IF(OR(ISBLANK(K541),ISBLANK(L541),ISBLANK(N541),ISBLANK(O541),ISBLANK(Q541),ISBLANK(R541),ISBLANK(S541),ISBLANK(T541)),"",IF(AND(ISNUMBER(K541),ISNUMBER(L541),ISNUMBER(N541),ISNUMBER(O541),ISNUMBER(Q541),ISNUMBER(R541),ISNUMBER(S541),ISNUMBER(T541)),IF(AND(K541&gt;=0,L541&gt;=0,N541&gt;=0,O541&gt;=0,Q541&gt;=0,R541&gt;=0,S541&gt;=0,T541&gt;=0),IF((K541+L541*5)&gt;(N541+O541*5),IF((N541+O541*5)&gt;(Q541+R541*5),IF((Q541+R541*5)&gt;=(S541+T541*5),IF(OR(G541="3G",G541="4G"),"Cellular","Satellite"),"Satellite"),IF((N541+O541*5)&gt;(S541+T541*5),IF(OR(G541="3G",G541="4G"),"Cellular","Microwave"),"Microwave")),IF((K541+L541*5)&gt;(Q541+R541*5),IF((Q541+R541*5)&gt;=(S541+T541*5),IF(OR(G541="3G",G541="4G"),"Cellular","Satellite"),"Satellite"),IF((K541+L541*5)&gt;(S541+T541*5),IF(OR(G541="3G",G541="4G"),"Cellular","Fiber Optic"),"Fiber Optic"))),""),""))</f>
        <v/>
      </c>
      <c r="W541" s="4" t="str">
        <f>IF(OR(ISBLANK(K541),ISBLANK(L541),ISBLANK(N541),ISBLANK(O541),ISBLANK(Q541),ISBLANK(R541),ISBLANK(S541),ISBLANK(T541)),"",IF(AND(ISNUMBER(K541),ISNUMBER(L541),ISNUMBER(N541),ISNUMBER(O541),ISNUMBER(Q541),ISNUMBER(R541),ISNUMBER(S541),ISNUMBER(T541)),IF(AND(K541&gt;=0,L541&gt;=0,N541&gt;=0,O541&gt;=0,Q541&gt;=0,R541&gt;=0,S541&gt;=0,T541&gt;=0),IF((K541+L541*5)&gt;(N541+O541*5),IF((N541+O541*5)&gt;(Q541+R541*5),IF((Q541+R541*5)&gt;=(S541+T541*5),IF(OR(G541="3G",G541="4G"),"Cellular",CONCATENATE("Satellite",CHAR(10),Q541+R541*5)),CONCATENATE("Satellite",CHAR(10),Q541+R541*5)),IF((N541+O541*5)&gt;(S541+T541*5),IF(OR(G541="3G",G541="4G"),CONCATENATE("Cellular",CHAR(10),S541+T541*5),CONCATENATE("Microwave",CHAR(10),N541+O541*5)),CONCATENATE("Microwave",CHAR(10),N541+O541*5))),IF((K541+L541*5)&gt;(Q541+R541*5),IF((Q541+R541*5)&gt;=(S541+T541*5),IF(OR(G541="3G",G541="4G"),CONCATENATE("Cellular",CHAR(10),S541+T541*5),CONCATENATE("Satellite",CHAR(10),Q541+R541*5)),CONCATENATE("Satellite",CHAR(10),Q541+R541*5)),IF((K541+L541*5)&gt;(S541+T541*5),IF(OR(G541="3G",G541="4G"),CONCATENATE("Cellular",CHAR(10),S541+T541*5),CONCATENATE("Fiber Optic",CHAR(10),K541+L541*5)),CONCATENATE("Fiber Optic",CHAR(10),K541+L541*5)))),""),""))</f>
        <v/>
      </c>
      <c r="X541" s="4" t="str">
        <f>IF(OR(ISBLANK(K541),ISBLANK(L541),ISBLANK(N541),ISBLANK(O541),ISBLANK(Q541),ISBLANK(R541),ISBLANK(S541),ISBLANK(T541)),"",IF(AND(ISNUMBER(K541),ISNUMBER(L541),ISNUMBER(N541),ISNUMBER(O541),ISNUMBER(Q541),ISNUMBER(R541),ISNUMBER(S541),ISNUMBER(T541)),IF(AND(K541&gt;=0,L541&gt;=0,N541&gt;=0,O541&gt;=0,Q541&gt;=0,R541&gt;=0,S541&gt;=0,T541&gt;=0),IF((K541+L541*10)&gt;(N541+O541*10),IF((N541+O541*10)&gt;(Q541+R541*10),IF((Q541+R541*10)&gt;=(S541+T541*10),IF(OR(G541="3G",G541="4G"),"Cellular",CONCATENATE("Satellite",CHAR(10),Q541+R541*10)),CONCATENATE("Satellite",CHAR(10),Q541+R541*10)),IF((N541+O541*10)&gt;(S541+T541*10),IF(OR(G541="3G",G541="4G"),CONCATENATE("Cellular",CHAR(10),S541+T541*10),CONCATENATE("Microwave",CHAR(10),N541+O541*10)),CONCATENATE("Microwave",CHAR(10),N541+O541*10))),IF((K541+L541*10)&gt;(Q541+R541*10),IF((Q541+R541*10)&gt;=(S541+T541*10),IF(OR(G541="3G",G541="4G"),CONCATENATE("Cellular",CHAR(10),S541+T541*10),CONCATENATE("Satellite",CHAR(10),Q541+R541*10)),CONCATENATE("Satellite",CHAR(10),Q541+R541*10)),IF((K541+L541*10)&gt;(S541+T541*10),IF(OR(G541="3G",G541="4G"),CONCATENATE("Cellular",CHAR(10),S541+T541*10),CONCATENATE("Fiber Optic",CHAR(10),K541+L541*10)),CONCATENATE("Fiber Optic",CHAR(10),K541+L541*10)))),""),""))</f>
        <v/>
      </c>
      <c r="Y541" s="4" t="str">
        <f>IF(OR(ISBLANK(K541),ISBLANK(L541),ISBLANK(N541),ISBLANK(O541),ISBLANK(Q541),ISBLANK(R541),ISBLANK(S541),ISBLANK(T541)),"",IF(AND(ISNUMBER(K541),ISNUMBER(L541),ISNUMBER(N541),ISNUMBER(O541),ISNUMBER(Q541),ISNUMBER(R541),ISNUMBER(S541),ISNUMBER(T541)),IF(AND(K541&gt;=0,L541&gt;=0,N541&gt;=0,O541&gt;=0,Q541&gt;=0,R541&gt;=0,S541&gt;=0,T541&gt;=0),IF((K541+L541*15)&gt;(N541+O541*15),IF((N541+O541*15)&gt;(Q541+R541*15),IF((Q541+R541*15)&gt;=(S541+T541*15),IF(OR(G541="3G",G541="4G"),"Cellular",CONCATENATE("Satellite",CHAR(10),Q541+R541*15)),CONCATENATE("Satellite",CHAR(10),Q541+R541*15)),IF((N541+O541*15)&gt;(S541+T541*15),IF(OR(G541="3G",G541="4G"),CONCATENATE("Cellular",CHAR(10),S541+T541*15),CONCATENATE("Microwave",CHAR(10),N541+O541*15)),CONCATENATE("Microwave",CHAR(10),N541+O541*15))),IF((K541+L541*15)&gt;(Q541+R541*15),IF((Q541+R541*15)&gt;=(S541+T541*15),IF(OR(G541="3G",G541="4G"),CONCATENATE("Cellular",CHAR(10),S541+T541*15),CONCATENATE("Satellite",CHAR(10),Q541+R541*15)),CONCATENATE("Satellite",CHAR(10),Q541+R541*15)),IF((K541+L541*15)&gt;(S541+T541*15),IF(OR(G541="3G",G541="4G"),CONCATENATE("Cellular",CHAR(10),S541+T541*15),CONCATENATE("Fiber Optic",CHAR(10),K541+L541*15)),CONCATENATE("Fiber Optic",CHAR(10),K541+L541*15)))),""),""))</f>
        <v/>
      </c>
      <c r="Z541" s="4" t="str">
        <f>IF(OR(ISBLANK(K541),ISBLANK(L541),ISBLANK(N541),ISBLANK(O541),ISBLANK(Q541),ISBLANK(R541),ISBLANK(S541),ISBLANK(T541)),"",IF(AND(ISNUMBER(K541),ISNUMBER(L541),ISNUMBER(N541),ISNUMBER(O541),ISNUMBER(Q541),ISNUMBER(R541),ISNUMBER(S541),ISNUMBER(T541)),IF(AND(K541&gt;=0,L541&gt;=0,N541&gt;=0,O541&gt;=0,Q541&gt;=0,R541&gt;=0,S541&gt;=0,T541&gt;=0),IF((K541+L541*20)&gt;(N541+O541*20),IF((N541+O541*20)&gt;(Q541+R541*20),IF((Q541+R541*20)&gt;=(S541+T541*20),IF(OR(G541="3G",G541="4G"),"Cellular",CONCATENATE("Satellite",CHAR(10),Q541+R541*20)),CONCATENATE("Satellite",CHAR(10),Q541+R541*20)),IF((N541+O541*20)&gt;(S541+T541*20),IF(OR(G541="3G",G541="4G"),CONCATENATE("Cellular",CHAR(10),S541+T541*20),CONCATENATE("Microwave",CHAR(10),N541+O541*20)),CONCATENATE("Microwave",CHAR(10),N541+O541*20))),IF((K541+L541*20)&gt;(Q541+R541*20),IF((Q541+R541*20)&gt;=(S541+T541*20),IF(OR(G541="3G",G541="4G"),CONCATENATE("Cellular",CHAR(10),S541+T541*20),CONCATENATE("Satellite",CHAR(10),Q541+R541*20)),CONCATENATE("Satellite",CHAR(10),Q541+R541*20)),IF((K541+L541*20)&gt;(S541+T541*20),IF(OR(G541="3G",G541="4G"),CONCATENATE("Cellular",CHAR(10),S541+T541*20),CONCATENATE("Fiber Optic",CHAR(10),K541+L541*20)),CONCATENATE("Fiber Optic",CHAR(10),K541+L541*20)))),""),""))</f>
        <v/>
      </c>
      <c r="AA541" s="4" t="str">
        <f>IF(OR(ISBLANK(AE541),ISBLANK(AI541),ISBLANK(AM541),ISBLANK(AQ541)),"",IF(AND(ISNUMBER(AE541),ISNUMBER(AI541),ISNUMBER(AM541),ISNUMBER(AQ541)),IF(1,IF(AE541&lt;AI541,IF(AI541&lt;AM541,IF(AM541&lt;=AQ541,IF(OR(G541="3G",G541="4G"),CONCATENATE("Cellular",CHAR(10),AQ541),CONCATENATE("Satellite",CHAR(10),AM541)),CONCATENATE("Satellite",CHAR(10),AM541)),IF(AI541&lt;AQ541,IF(OR(G541="3G",G541="4G"),CONCATENATE("Cellular",CHAR(10),AQ541),CONCATENATE("Microwave",CHAR(10),AI541)),CONCATENATE("Microwave",CHAR(10),AI541))),IF(AE541&lt;AM541,IF(AM541&lt;=AQ541,IF(OR(G541="3G",G541="4G"),CONCATENATE("Cellular",CHAR(10),AQ541),CONCATENATE("Satellite",CHAR(10),AM541)),CONCATENATE("Satellite",CHAR(10),AM541)),IF(AE541&lt;AQ541,IF(OR(G541="3G",G541="4G"),CONCATENATE("Cellular",CHAR(10),AQ541),CONCATENATE("Fiber Optic",CHAR(10),AE541)),CONCATENATE("Fiber Optic",CHAR(10),AE541)))),""),""))</f>
        <v/>
      </c>
      <c r="AB541" s="4" t="str">
        <f>IF(OR(ISBLANK(AF541),ISBLANK(AJ541),ISBLANK(AN541),ISBLANK(AR541)),"",IF(AND(ISNUMBER(AF541),ISNUMBER(AJ541),ISNUMBER(AN541),ISNUMBER(AR541)),IF(1,IF(AF541&lt;AJ541,IF(AJ541&lt;AN541,IF(AN541&lt;=AR541,IF(OR(G541="3G",G541="4G"),CONCATENATE("Cellular",CHAR(10),AR541),CONCATENATE("Satellite",CHAR(10),AN541)),CONCATENATE("Satellite",CHAR(10),AN541)),IF(AJ541&lt;AR541,IF(OR(G541="3G",G541="4G"),CONCATENATE("Cellular",CHAR(10),AR541),CONCATENATE("Microwave",CHAR(10),AJ541)),CONCATENATE("Microwave",CHAR(10),AJ541))),IF(AF541&lt;AN541,IF(AN541&lt;=AR541,IF(OR(G541="3G",G541="4G"),CONCATENATE("Cellular",CHAR(10),AR541),CONCATENATE("Satellite",CHAR(10),AN541)),CONCATENATE("Satellite",CHAR(10),AN541)),IF(AF541&lt;AR541,IF(OR(G541="3G",G541="4G"),CONCATENATE("Cellular",CHAR(10),AR541),CONCATENATE("Fiber Optic",CHAR(10),AF541)),CONCATENATE("Fiber Optic",CHAR(10),AF541)))),""),""))</f>
        <v/>
      </c>
      <c r="AC541" s="4" t="str">
        <f>IF(OR(ISBLANK(AG541),ISBLANK(AK541),ISBLANK(AO541),ISBLANK(AS541)),"",IF(AND(ISNUMBER(AG541),ISNUMBER(AK541),ISNUMBER(AO541),ISNUMBER(AS541)),IF(1,IF(AG541&lt;AK541,IF(AK541&lt;AO541,IF(AO541&lt;=AS541,IF(OR(G541="3G",G541="4G"),CONCATENATE("Cellular",CHAR(10),AS541),CONCATENATE("Satellite",CHAR(10),AO541)),CONCATENATE("Satellite",CHAR(10),AO541)),IF(AK541&lt;AS541,IF(OR(G541="3G",G541="4G"),CONCATENATE("Cellular",CHAR(10),AS541),CONCATENATE("Microwave",CHAR(10),AK541)),CONCATENATE("Microwave",CHAR(10),AK541))),IF(AG541&lt;AO541,IF(AO541&lt;=AS541,IF(OR(G541="3G",G541="4G"),CONCATENATE("Cellular",CHAR(10),AS541),CONCATENATE("Satellite",CHAR(10),AO541)),CONCATENATE("Satellite",CHAR(10),AO541)),IF(AG541&lt;AS541,IF(OR(G541="3G",G541="4G"),CONCATENATE("Cellular",CHAR(10),AS541),CONCATENATE("Fiber Optic",CHAR(10),AG541)),CONCATENATE("Fiber Optic",CHAR(10),AG541)))),""),""))</f>
        <v/>
      </c>
      <c r="AD541" s="4" t="str">
        <f>IF(OR(ISBLANK(AH541),ISBLANK(AL541),ISBLANK(AP541),ISBLANK(AT541)),"",IF(AND(ISNUMBER(AH541),ISNUMBER(AL541),ISNUMBER(AP541),ISNUMBER(AT541)),IF(1,IF(AH541&lt;AL541,IF(AL541&lt;AP541,IF(AP541&lt;=AT541,IF(OR(G541="3G",G541="4G"),CONCATENATE("Cellular",CHAR(10),AT541),CONCATENATE("Satellite",CHAR(10),AP541)),CONCATENATE("Satellite",CHAR(10),AP541)),IF(AL541&lt;AT541,IF(OR(G541="3G",G541="4G"),CONCATENATE("Cellular",CHAR(10),AT541),CONCATENATE("Microwave",CHAR(10),AL541)),CONCATENATE("Microwave",CHAR(10),AL541))),IF(AH541&lt;AP541,IF(AP541&lt;=AT541,IF(OR(G541="3G",G541="4G"),CONCATENATE("Cellular",CHAR(10),AT541),CONCATENATE("Satellite",CHAR(10),AP541)),CONCATENATE("Satellite",CHAR(10),AP541)),IF(AH541&lt;AT541,IF(OR(G541="3G",G541="4G"),CONCATENATE("Cellular",CHAR(10),AT541),CONCATENATE("Fiber Optic",CHAR(10),AH541)),CONCATENATE("Fiber Optic",CHAR(10),AH541)))),""),""))</f>
        <v/>
      </c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</row>
    <row r="542" spans="1:61" customHeight="1" ht="30"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4" t="str">
        <f>IF(OR(ISBLANK(AE542),ISBLANK(AI542),ISBLANK(AM542),ISBLANK(AQ542)),"",IF(AND(ISNUMBER(AE542),ISNUMBER(AI542),ISNUMBER(AM542),ISNUMBER(AQ542)),IF(1=1,IF(AE542&lt;AI542,IF(AI542&lt;AM542,IF(AM542&lt;=AQ542,IF(OR(G542="3G",G542="4G"),"Cellular","Satellite"),"Satellite"),IF(AI542&lt;AQ542,IF(OR(G542="3G",G542="4G"),"Cellular","Microwave"),"Microwave")),IF(AE542&lt;AM542,IF(AM542&lt;=AQ542,IF(OR(G542="3G",G542="4G"),"Cellular","Satellite"),"Satellite"),IF(AE542&lt;AQ542,IF(OR(G542="3G",G542="4G"),"Cellular","Fiber Optic"),"Fiber Optic"))),""),""))</f>
        <v/>
      </c>
      <c r="V542" s="4" t="str">
        <f>IF(OR(ISBLANK(K542),ISBLANK(L542),ISBLANK(N542),ISBLANK(O542),ISBLANK(Q542),ISBLANK(R542),ISBLANK(S542),ISBLANK(T542)),"",IF(AND(ISNUMBER(K542),ISNUMBER(L542),ISNUMBER(N542),ISNUMBER(O542),ISNUMBER(Q542),ISNUMBER(R542),ISNUMBER(S542),ISNUMBER(T542)),IF(AND(K542&gt;=0,L542&gt;=0,N542&gt;=0,O542&gt;=0,Q542&gt;=0,R542&gt;=0,S542&gt;=0,T542&gt;=0),IF((K542+L542*5)&gt;(N542+O542*5),IF((N542+O542*5)&gt;(Q542+R542*5),IF((Q542+R542*5)&gt;=(S542+T542*5),IF(OR(G542="3G",G542="4G"),"Cellular","Satellite"),"Satellite"),IF((N542+O542*5)&gt;(S542+T542*5),IF(OR(G542="3G",G542="4G"),"Cellular","Microwave"),"Microwave")),IF((K542+L542*5)&gt;(Q542+R542*5),IF((Q542+R542*5)&gt;=(S542+T542*5),IF(OR(G542="3G",G542="4G"),"Cellular","Satellite"),"Satellite"),IF((K542+L542*5)&gt;(S542+T542*5),IF(OR(G542="3G",G542="4G"),"Cellular","Fiber Optic"),"Fiber Optic"))),""),""))</f>
        <v/>
      </c>
      <c r="W542" s="4" t="str">
        <f>IF(OR(ISBLANK(K542),ISBLANK(L542),ISBLANK(N542),ISBLANK(O542),ISBLANK(Q542),ISBLANK(R542),ISBLANK(S542),ISBLANK(T542)),"",IF(AND(ISNUMBER(K542),ISNUMBER(L542),ISNUMBER(N542),ISNUMBER(O542),ISNUMBER(Q542),ISNUMBER(R542),ISNUMBER(S542),ISNUMBER(T542)),IF(AND(K542&gt;=0,L542&gt;=0,N542&gt;=0,O542&gt;=0,Q542&gt;=0,R542&gt;=0,S542&gt;=0,T542&gt;=0),IF((K542+L542*5)&gt;(N542+O542*5),IF((N542+O542*5)&gt;(Q542+R542*5),IF((Q542+R542*5)&gt;=(S542+T542*5),IF(OR(G542="3G",G542="4G"),"Cellular",CONCATENATE("Satellite",CHAR(10),Q542+R542*5)),CONCATENATE("Satellite",CHAR(10),Q542+R542*5)),IF((N542+O542*5)&gt;(S542+T542*5),IF(OR(G542="3G",G542="4G"),CONCATENATE("Cellular",CHAR(10),S542+T542*5),CONCATENATE("Microwave",CHAR(10),N542+O542*5)),CONCATENATE("Microwave",CHAR(10),N542+O542*5))),IF((K542+L542*5)&gt;(Q542+R542*5),IF((Q542+R542*5)&gt;=(S542+T542*5),IF(OR(G542="3G",G542="4G"),CONCATENATE("Cellular",CHAR(10),S542+T542*5),CONCATENATE("Satellite",CHAR(10),Q542+R542*5)),CONCATENATE("Satellite",CHAR(10),Q542+R542*5)),IF((K542+L542*5)&gt;(S542+T542*5),IF(OR(G542="3G",G542="4G"),CONCATENATE("Cellular",CHAR(10),S542+T542*5),CONCATENATE("Fiber Optic",CHAR(10),K542+L542*5)),CONCATENATE("Fiber Optic",CHAR(10),K542+L542*5)))),""),""))</f>
        <v/>
      </c>
      <c r="X542" s="4" t="str">
        <f>IF(OR(ISBLANK(K542),ISBLANK(L542),ISBLANK(N542),ISBLANK(O542),ISBLANK(Q542),ISBLANK(R542),ISBLANK(S542),ISBLANK(T542)),"",IF(AND(ISNUMBER(K542),ISNUMBER(L542),ISNUMBER(N542),ISNUMBER(O542),ISNUMBER(Q542),ISNUMBER(R542),ISNUMBER(S542),ISNUMBER(T542)),IF(AND(K542&gt;=0,L542&gt;=0,N542&gt;=0,O542&gt;=0,Q542&gt;=0,R542&gt;=0,S542&gt;=0,T542&gt;=0),IF((K542+L542*10)&gt;(N542+O542*10),IF((N542+O542*10)&gt;(Q542+R542*10),IF((Q542+R542*10)&gt;=(S542+T542*10),IF(OR(G542="3G",G542="4G"),"Cellular",CONCATENATE("Satellite",CHAR(10),Q542+R542*10)),CONCATENATE("Satellite",CHAR(10),Q542+R542*10)),IF((N542+O542*10)&gt;(S542+T542*10),IF(OR(G542="3G",G542="4G"),CONCATENATE("Cellular",CHAR(10),S542+T542*10),CONCATENATE("Microwave",CHAR(10),N542+O542*10)),CONCATENATE("Microwave",CHAR(10),N542+O542*10))),IF((K542+L542*10)&gt;(Q542+R542*10),IF((Q542+R542*10)&gt;=(S542+T542*10),IF(OR(G542="3G",G542="4G"),CONCATENATE("Cellular",CHAR(10),S542+T542*10),CONCATENATE("Satellite",CHAR(10),Q542+R542*10)),CONCATENATE("Satellite",CHAR(10),Q542+R542*10)),IF((K542+L542*10)&gt;(S542+T542*10),IF(OR(G542="3G",G542="4G"),CONCATENATE("Cellular",CHAR(10),S542+T542*10),CONCATENATE("Fiber Optic",CHAR(10),K542+L542*10)),CONCATENATE("Fiber Optic",CHAR(10),K542+L542*10)))),""),""))</f>
        <v/>
      </c>
      <c r="Y542" s="4" t="str">
        <f>IF(OR(ISBLANK(K542),ISBLANK(L542),ISBLANK(N542),ISBLANK(O542),ISBLANK(Q542),ISBLANK(R542),ISBLANK(S542),ISBLANK(T542)),"",IF(AND(ISNUMBER(K542),ISNUMBER(L542),ISNUMBER(N542),ISNUMBER(O542),ISNUMBER(Q542),ISNUMBER(R542),ISNUMBER(S542),ISNUMBER(T542)),IF(AND(K542&gt;=0,L542&gt;=0,N542&gt;=0,O542&gt;=0,Q542&gt;=0,R542&gt;=0,S542&gt;=0,T542&gt;=0),IF((K542+L542*15)&gt;(N542+O542*15),IF((N542+O542*15)&gt;(Q542+R542*15),IF((Q542+R542*15)&gt;=(S542+T542*15),IF(OR(G542="3G",G542="4G"),"Cellular",CONCATENATE("Satellite",CHAR(10),Q542+R542*15)),CONCATENATE("Satellite",CHAR(10),Q542+R542*15)),IF((N542+O542*15)&gt;(S542+T542*15),IF(OR(G542="3G",G542="4G"),CONCATENATE("Cellular",CHAR(10),S542+T542*15),CONCATENATE("Microwave",CHAR(10),N542+O542*15)),CONCATENATE("Microwave",CHAR(10),N542+O542*15))),IF((K542+L542*15)&gt;(Q542+R542*15),IF((Q542+R542*15)&gt;=(S542+T542*15),IF(OR(G542="3G",G542="4G"),CONCATENATE("Cellular",CHAR(10),S542+T542*15),CONCATENATE("Satellite",CHAR(10),Q542+R542*15)),CONCATENATE("Satellite",CHAR(10),Q542+R542*15)),IF((K542+L542*15)&gt;(S542+T542*15),IF(OR(G542="3G",G542="4G"),CONCATENATE("Cellular",CHAR(10),S542+T542*15),CONCATENATE("Fiber Optic",CHAR(10),K542+L542*15)),CONCATENATE("Fiber Optic",CHAR(10),K542+L542*15)))),""),""))</f>
        <v/>
      </c>
      <c r="Z542" s="4" t="str">
        <f>IF(OR(ISBLANK(K542),ISBLANK(L542),ISBLANK(N542),ISBLANK(O542),ISBLANK(Q542),ISBLANK(R542),ISBLANK(S542),ISBLANK(T542)),"",IF(AND(ISNUMBER(K542),ISNUMBER(L542),ISNUMBER(N542),ISNUMBER(O542),ISNUMBER(Q542),ISNUMBER(R542),ISNUMBER(S542),ISNUMBER(T542)),IF(AND(K542&gt;=0,L542&gt;=0,N542&gt;=0,O542&gt;=0,Q542&gt;=0,R542&gt;=0,S542&gt;=0,T542&gt;=0),IF((K542+L542*20)&gt;(N542+O542*20),IF((N542+O542*20)&gt;(Q542+R542*20),IF((Q542+R542*20)&gt;=(S542+T542*20),IF(OR(G542="3G",G542="4G"),"Cellular",CONCATENATE("Satellite",CHAR(10),Q542+R542*20)),CONCATENATE("Satellite",CHAR(10),Q542+R542*20)),IF((N542+O542*20)&gt;(S542+T542*20),IF(OR(G542="3G",G542="4G"),CONCATENATE("Cellular",CHAR(10),S542+T542*20),CONCATENATE("Microwave",CHAR(10),N542+O542*20)),CONCATENATE("Microwave",CHAR(10),N542+O542*20))),IF((K542+L542*20)&gt;(Q542+R542*20),IF((Q542+R542*20)&gt;=(S542+T542*20),IF(OR(G542="3G",G542="4G"),CONCATENATE("Cellular",CHAR(10),S542+T542*20),CONCATENATE("Satellite",CHAR(10),Q542+R542*20)),CONCATENATE("Satellite",CHAR(10),Q542+R542*20)),IF((K542+L542*20)&gt;(S542+T542*20),IF(OR(G542="3G",G542="4G"),CONCATENATE("Cellular",CHAR(10),S542+T542*20),CONCATENATE("Fiber Optic",CHAR(10),K542+L542*20)),CONCATENATE("Fiber Optic",CHAR(10),K542+L542*20)))),""),""))</f>
        <v/>
      </c>
      <c r="AA542" s="4" t="str">
        <f>IF(OR(ISBLANK(AE542),ISBLANK(AI542),ISBLANK(AM542),ISBLANK(AQ542)),"",IF(AND(ISNUMBER(AE542),ISNUMBER(AI542),ISNUMBER(AM542),ISNUMBER(AQ542)),IF(1,IF(AE542&lt;AI542,IF(AI542&lt;AM542,IF(AM542&lt;=AQ542,IF(OR(G542="3G",G542="4G"),CONCATENATE("Cellular",CHAR(10),AQ542),CONCATENATE("Satellite",CHAR(10),AM542)),CONCATENATE("Satellite",CHAR(10),AM542)),IF(AI542&lt;AQ542,IF(OR(G542="3G",G542="4G"),CONCATENATE("Cellular",CHAR(10),AQ542),CONCATENATE("Microwave",CHAR(10),AI542)),CONCATENATE("Microwave",CHAR(10),AI542))),IF(AE542&lt;AM542,IF(AM542&lt;=AQ542,IF(OR(G542="3G",G542="4G"),CONCATENATE("Cellular",CHAR(10),AQ542),CONCATENATE("Satellite",CHAR(10),AM542)),CONCATENATE("Satellite",CHAR(10),AM542)),IF(AE542&lt;AQ542,IF(OR(G542="3G",G542="4G"),CONCATENATE("Cellular",CHAR(10),AQ542),CONCATENATE("Fiber Optic",CHAR(10),AE542)),CONCATENATE("Fiber Optic",CHAR(10),AE542)))),""),""))</f>
        <v/>
      </c>
      <c r="AB542" s="4" t="str">
        <f>IF(OR(ISBLANK(AF542),ISBLANK(AJ542),ISBLANK(AN542),ISBLANK(AR542)),"",IF(AND(ISNUMBER(AF542),ISNUMBER(AJ542),ISNUMBER(AN542),ISNUMBER(AR542)),IF(1,IF(AF542&lt;AJ542,IF(AJ542&lt;AN542,IF(AN542&lt;=AR542,IF(OR(G542="3G",G542="4G"),CONCATENATE("Cellular",CHAR(10),AR542),CONCATENATE("Satellite",CHAR(10),AN542)),CONCATENATE("Satellite",CHAR(10),AN542)),IF(AJ542&lt;AR542,IF(OR(G542="3G",G542="4G"),CONCATENATE("Cellular",CHAR(10),AR542),CONCATENATE("Microwave",CHAR(10),AJ542)),CONCATENATE("Microwave",CHAR(10),AJ542))),IF(AF542&lt;AN542,IF(AN542&lt;=AR542,IF(OR(G542="3G",G542="4G"),CONCATENATE("Cellular",CHAR(10),AR542),CONCATENATE("Satellite",CHAR(10),AN542)),CONCATENATE("Satellite",CHAR(10),AN542)),IF(AF542&lt;AR542,IF(OR(G542="3G",G542="4G"),CONCATENATE("Cellular",CHAR(10),AR542),CONCATENATE("Fiber Optic",CHAR(10),AF542)),CONCATENATE("Fiber Optic",CHAR(10),AF542)))),""),""))</f>
        <v/>
      </c>
      <c r="AC542" s="4" t="str">
        <f>IF(OR(ISBLANK(AG542),ISBLANK(AK542),ISBLANK(AO542),ISBLANK(AS542)),"",IF(AND(ISNUMBER(AG542),ISNUMBER(AK542),ISNUMBER(AO542),ISNUMBER(AS542)),IF(1,IF(AG542&lt;AK542,IF(AK542&lt;AO542,IF(AO542&lt;=AS542,IF(OR(G542="3G",G542="4G"),CONCATENATE("Cellular",CHAR(10),AS542),CONCATENATE("Satellite",CHAR(10),AO542)),CONCATENATE("Satellite",CHAR(10),AO542)),IF(AK542&lt;AS542,IF(OR(G542="3G",G542="4G"),CONCATENATE("Cellular",CHAR(10),AS542),CONCATENATE("Microwave",CHAR(10),AK542)),CONCATENATE("Microwave",CHAR(10),AK542))),IF(AG542&lt;AO542,IF(AO542&lt;=AS542,IF(OR(G542="3G",G542="4G"),CONCATENATE("Cellular",CHAR(10),AS542),CONCATENATE("Satellite",CHAR(10),AO542)),CONCATENATE("Satellite",CHAR(10),AO542)),IF(AG542&lt;AS542,IF(OR(G542="3G",G542="4G"),CONCATENATE("Cellular",CHAR(10),AS542),CONCATENATE("Fiber Optic",CHAR(10),AG542)),CONCATENATE("Fiber Optic",CHAR(10),AG542)))),""),""))</f>
        <v/>
      </c>
      <c r="AD542" s="4" t="str">
        <f>IF(OR(ISBLANK(AH542),ISBLANK(AL542),ISBLANK(AP542),ISBLANK(AT542)),"",IF(AND(ISNUMBER(AH542),ISNUMBER(AL542),ISNUMBER(AP542),ISNUMBER(AT542)),IF(1,IF(AH542&lt;AL542,IF(AL542&lt;AP542,IF(AP542&lt;=AT542,IF(OR(G542="3G",G542="4G"),CONCATENATE("Cellular",CHAR(10),AT542),CONCATENATE("Satellite",CHAR(10),AP542)),CONCATENATE("Satellite",CHAR(10),AP542)),IF(AL542&lt;AT542,IF(OR(G542="3G",G542="4G"),CONCATENATE("Cellular",CHAR(10),AT542),CONCATENATE("Microwave",CHAR(10),AL542)),CONCATENATE("Microwave",CHAR(10),AL542))),IF(AH542&lt;AP542,IF(AP542&lt;=AT542,IF(OR(G542="3G",G542="4G"),CONCATENATE("Cellular",CHAR(10),AT542),CONCATENATE("Satellite",CHAR(10),AP542)),CONCATENATE("Satellite",CHAR(10),AP542)),IF(AH542&lt;AT542,IF(OR(G542="3G",G542="4G"),CONCATENATE("Cellular",CHAR(10),AT542),CONCATENATE("Fiber Optic",CHAR(10),AH542)),CONCATENATE("Fiber Optic",CHAR(10),AH542)))),""),""))</f>
        <v/>
      </c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</row>
    <row r="543" spans="1:61" customHeight="1" ht="30"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4" t="str">
        <f>IF(OR(ISBLANK(AE543),ISBLANK(AI543),ISBLANK(AM543),ISBLANK(AQ543)),"",IF(AND(ISNUMBER(AE543),ISNUMBER(AI543),ISNUMBER(AM543),ISNUMBER(AQ543)),IF(1=1,IF(AE543&lt;AI543,IF(AI543&lt;AM543,IF(AM543&lt;=AQ543,IF(OR(G543="3G",G543="4G"),"Cellular","Satellite"),"Satellite"),IF(AI543&lt;AQ543,IF(OR(G543="3G",G543="4G"),"Cellular","Microwave"),"Microwave")),IF(AE543&lt;AM543,IF(AM543&lt;=AQ543,IF(OR(G543="3G",G543="4G"),"Cellular","Satellite"),"Satellite"),IF(AE543&lt;AQ543,IF(OR(G543="3G",G543="4G"),"Cellular","Fiber Optic"),"Fiber Optic"))),""),""))</f>
        <v/>
      </c>
      <c r="V543" s="4" t="str">
        <f>IF(OR(ISBLANK(K543),ISBLANK(L543),ISBLANK(N543),ISBLANK(O543),ISBLANK(Q543),ISBLANK(R543),ISBLANK(S543),ISBLANK(T543)),"",IF(AND(ISNUMBER(K543),ISNUMBER(L543),ISNUMBER(N543),ISNUMBER(O543),ISNUMBER(Q543),ISNUMBER(R543),ISNUMBER(S543),ISNUMBER(T543)),IF(AND(K543&gt;=0,L543&gt;=0,N543&gt;=0,O543&gt;=0,Q543&gt;=0,R543&gt;=0,S543&gt;=0,T543&gt;=0),IF((K543+L543*5)&gt;(N543+O543*5),IF((N543+O543*5)&gt;(Q543+R543*5),IF((Q543+R543*5)&gt;=(S543+T543*5),IF(OR(G543="3G",G543="4G"),"Cellular","Satellite"),"Satellite"),IF((N543+O543*5)&gt;(S543+T543*5),IF(OR(G543="3G",G543="4G"),"Cellular","Microwave"),"Microwave")),IF((K543+L543*5)&gt;(Q543+R543*5),IF((Q543+R543*5)&gt;=(S543+T543*5),IF(OR(G543="3G",G543="4G"),"Cellular","Satellite"),"Satellite"),IF((K543+L543*5)&gt;(S543+T543*5),IF(OR(G543="3G",G543="4G"),"Cellular","Fiber Optic"),"Fiber Optic"))),""),""))</f>
        <v/>
      </c>
      <c r="W543" s="4" t="str">
        <f>IF(OR(ISBLANK(K543),ISBLANK(L543),ISBLANK(N543),ISBLANK(O543),ISBLANK(Q543),ISBLANK(R543),ISBLANK(S543),ISBLANK(T543)),"",IF(AND(ISNUMBER(K543),ISNUMBER(L543),ISNUMBER(N543),ISNUMBER(O543),ISNUMBER(Q543),ISNUMBER(R543),ISNUMBER(S543),ISNUMBER(T543)),IF(AND(K543&gt;=0,L543&gt;=0,N543&gt;=0,O543&gt;=0,Q543&gt;=0,R543&gt;=0,S543&gt;=0,T543&gt;=0),IF((K543+L543*5)&gt;(N543+O543*5),IF((N543+O543*5)&gt;(Q543+R543*5),IF((Q543+R543*5)&gt;=(S543+T543*5),IF(OR(G543="3G",G543="4G"),"Cellular",CONCATENATE("Satellite",CHAR(10),Q543+R543*5)),CONCATENATE("Satellite",CHAR(10),Q543+R543*5)),IF((N543+O543*5)&gt;(S543+T543*5),IF(OR(G543="3G",G543="4G"),CONCATENATE("Cellular",CHAR(10),S543+T543*5),CONCATENATE("Microwave",CHAR(10),N543+O543*5)),CONCATENATE("Microwave",CHAR(10),N543+O543*5))),IF((K543+L543*5)&gt;(Q543+R543*5),IF((Q543+R543*5)&gt;=(S543+T543*5),IF(OR(G543="3G",G543="4G"),CONCATENATE("Cellular",CHAR(10),S543+T543*5),CONCATENATE("Satellite",CHAR(10),Q543+R543*5)),CONCATENATE("Satellite",CHAR(10),Q543+R543*5)),IF((K543+L543*5)&gt;(S543+T543*5),IF(OR(G543="3G",G543="4G"),CONCATENATE("Cellular",CHAR(10),S543+T543*5),CONCATENATE("Fiber Optic",CHAR(10),K543+L543*5)),CONCATENATE("Fiber Optic",CHAR(10),K543+L543*5)))),""),""))</f>
        <v/>
      </c>
      <c r="X543" s="4" t="str">
        <f>IF(OR(ISBLANK(K543),ISBLANK(L543),ISBLANK(N543),ISBLANK(O543),ISBLANK(Q543),ISBLANK(R543),ISBLANK(S543),ISBLANK(T543)),"",IF(AND(ISNUMBER(K543),ISNUMBER(L543),ISNUMBER(N543),ISNUMBER(O543),ISNUMBER(Q543),ISNUMBER(R543),ISNUMBER(S543),ISNUMBER(T543)),IF(AND(K543&gt;=0,L543&gt;=0,N543&gt;=0,O543&gt;=0,Q543&gt;=0,R543&gt;=0,S543&gt;=0,T543&gt;=0),IF((K543+L543*10)&gt;(N543+O543*10),IF((N543+O543*10)&gt;(Q543+R543*10),IF((Q543+R543*10)&gt;=(S543+T543*10),IF(OR(G543="3G",G543="4G"),"Cellular",CONCATENATE("Satellite",CHAR(10),Q543+R543*10)),CONCATENATE("Satellite",CHAR(10),Q543+R543*10)),IF((N543+O543*10)&gt;(S543+T543*10),IF(OR(G543="3G",G543="4G"),CONCATENATE("Cellular",CHAR(10),S543+T543*10),CONCATENATE("Microwave",CHAR(10),N543+O543*10)),CONCATENATE("Microwave",CHAR(10),N543+O543*10))),IF((K543+L543*10)&gt;(Q543+R543*10),IF((Q543+R543*10)&gt;=(S543+T543*10),IF(OR(G543="3G",G543="4G"),CONCATENATE("Cellular",CHAR(10),S543+T543*10),CONCATENATE("Satellite",CHAR(10),Q543+R543*10)),CONCATENATE("Satellite",CHAR(10),Q543+R543*10)),IF((K543+L543*10)&gt;(S543+T543*10),IF(OR(G543="3G",G543="4G"),CONCATENATE("Cellular",CHAR(10),S543+T543*10),CONCATENATE("Fiber Optic",CHAR(10),K543+L543*10)),CONCATENATE("Fiber Optic",CHAR(10),K543+L543*10)))),""),""))</f>
        <v/>
      </c>
      <c r="Y543" s="4" t="str">
        <f>IF(OR(ISBLANK(K543),ISBLANK(L543),ISBLANK(N543),ISBLANK(O543),ISBLANK(Q543),ISBLANK(R543),ISBLANK(S543),ISBLANK(T543)),"",IF(AND(ISNUMBER(K543),ISNUMBER(L543),ISNUMBER(N543),ISNUMBER(O543),ISNUMBER(Q543),ISNUMBER(R543),ISNUMBER(S543),ISNUMBER(T543)),IF(AND(K543&gt;=0,L543&gt;=0,N543&gt;=0,O543&gt;=0,Q543&gt;=0,R543&gt;=0,S543&gt;=0,T543&gt;=0),IF((K543+L543*15)&gt;(N543+O543*15),IF((N543+O543*15)&gt;(Q543+R543*15),IF((Q543+R543*15)&gt;=(S543+T543*15),IF(OR(G543="3G",G543="4G"),"Cellular",CONCATENATE("Satellite",CHAR(10),Q543+R543*15)),CONCATENATE("Satellite",CHAR(10),Q543+R543*15)),IF((N543+O543*15)&gt;(S543+T543*15),IF(OR(G543="3G",G543="4G"),CONCATENATE("Cellular",CHAR(10),S543+T543*15),CONCATENATE("Microwave",CHAR(10),N543+O543*15)),CONCATENATE("Microwave",CHAR(10),N543+O543*15))),IF((K543+L543*15)&gt;(Q543+R543*15),IF((Q543+R543*15)&gt;=(S543+T543*15),IF(OR(G543="3G",G543="4G"),CONCATENATE("Cellular",CHAR(10),S543+T543*15),CONCATENATE("Satellite",CHAR(10),Q543+R543*15)),CONCATENATE("Satellite",CHAR(10),Q543+R543*15)),IF((K543+L543*15)&gt;(S543+T543*15),IF(OR(G543="3G",G543="4G"),CONCATENATE("Cellular",CHAR(10),S543+T543*15),CONCATENATE("Fiber Optic",CHAR(10),K543+L543*15)),CONCATENATE("Fiber Optic",CHAR(10),K543+L543*15)))),""),""))</f>
        <v/>
      </c>
      <c r="Z543" s="4" t="str">
        <f>IF(OR(ISBLANK(K543),ISBLANK(L543),ISBLANK(N543),ISBLANK(O543),ISBLANK(Q543),ISBLANK(R543),ISBLANK(S543),ISBLANK(T543)),"",IF(AND(ISNUMBER(K543),ISNUMBER(L543),ISNUMBER(N543),ISNUMBER(O543),ISNUMBER(Q543),ISNUMBER(R543),ISNUMBER(S543),ISNUMBER(T543)),IF(AND(K543&gt;=0,L543&gt;=0,N543&gt;=0,O543&gt;=0,Q543&gt;=0,R543&gt;=0,S543&gt;=0,T543&gt;=0),IF((K543+L543*20)&gt;(N543+O543*20),IF((N543+O543*20)&gt;(Q543+R543*20),IF((Q543+R543*20)&gt;=(S543+T543*20),IF(OR(G543="3G",G543="4G"),"Cellular",CONCATENATE("Satellite",CHAR(10),Q543+R543*20)),CONCATENATE("Satellite",CHAR(10),Q543+R543*20)),IF((N543+O543*20)&gt;(S543+T543*20),IF(OR(G543="3G",G543="4G"),CONCATENATE("Cellular",CHAR(10),S543+T543*20),CONCATENATE("Microwave",CHAR(10),N543+O543*20)),CONCATENATE("Microwave",CHAR(10),N543+O543*20))),IF((K543+L543*20)&gt;(Q543+R543*20),IF((Q543+R543*20)&gt;=(S543+T543*20),IF(OR(G543="3G",G543="4G"),CONCATENATE("Cellular",CHAR(10),S543+T543*20),CONCATENATE("Satellite",CHAR(10),Q543+R543*20)),CONCATENATE("Satellite",CHAR(10),Q543+R543*20)),IF((K543+L543*20)&gt;(S543+T543*20),IF(OR(G543="3G",G543="4G"),CONCATENATE("Cellular",CHAR(10),S543+T543*20),CONCATENATE("Fiber Optic",CHAR(10),K543+L543*20)),CONCATENATE("Fiber Optic",CHAR(10),K543+L543*20)))),""),""))</f>
        <v/>
      </c>
      <c r="AA543" s="4" t="str">
        <f>IF(OR(ISBLANK(AE543),ISBLANK(AI543),ISBLANK(AM543),ISBLANK(AQ543)),"",IF(AND(ISNUMBER(AE543),ISNUMBER(AI543),ISNUMBER(AM543),ISNUMBER(AQ543)),IF(1,IF(AE543&lt;AI543,IF(AI543&lt;AM543,IF(AM543&lt;=AQ543,IF(OR(G543="3G",G543="4G"),CONCATENATE("Cellular",CHAR(10),AQ543),CONCATENATE("Satellite",CHAR(10),AM543)),CONCATENATE("Satellite",CHAR(10),AM543)),IF(AI543&lt;AQ543,IF(OR(G543="3G",G543="4G"),CONCATENATE("Cellular",CHAR(10),AQ543),CONCATENATE("Microwave",CHAR(10),AI543)),CONCATENATE("Microwave",CHAR(10),AI543))),IF(AE543&lt;AM543,IF(AM543&lt;=AQ543,IF(OR(G543="3G",G543="4G"),CONCATENATE("Cellular",CHAR(10),AQ543),CONCATENATE("Satellite",CHAR(10),AM543)),CONCATENATE("Satellite",CHAR(10),AM543)),IF(AE543&lt;AQ543,IF(OR(G543="3G",G543="4G"),CONCATENATE("Cellular",CHAR(10),AQ543),CONCATENATE("Fiber Optic",CHAR(10),AE543)),CONCATENATE("Fiber Optic",CHAR(10),AE543)))),""),""))</f>
        <v/>
      </c>
      <c r="AB543" s="4" t="str">
        <f>IF(OR(ISBLANK(AF543),ISBLANK(AJ543),ISBLANK(AN543),ISBLANK(AR543)),"",IF(AND(ISNUMBER(AF543),ISNUMBER(AJ543),ISNUMBER(AN543),ISNUMBER(AR543)),IF(1,IF(AF543&lt;AJ543,IF(AJ543&lt;AN543,IF(AN543&lt;=AR543,IF(OR(G543="3G",G543="4G"),CONCATENATE("Cellular",CHAR(10),AR543),CONCATENATE("Satellite",CHAR(10),AN543)),CONCATENATE("Satellite",CHAR(10),AN543)),IF(AJ543&lt;AR543,IF(OR(G543="3G",G543="4G"),CONCATENATE("Cellular",CHAR(10),AR543),CONCATENATE("Microwave",CHAR(10),AJ543)),CONCATENATE("Microwave",CHAR(10),AJ543))),IF(AF543&lt;AN543,IF(AN543&lt;=AR543,IF(OR(G543="3G",G543="4G"),CONCATENATE("Cellular",CHAR(10),AR543),CONCATENATE("Satellite",CHAR(10),AN543)),CONCATENATE("Satellite",CHAR(10),AN543)),IF(AF543&lt;AR543,IF(OR(G543="3G",G543="4G"),CONCATENATE("Cellular",CHAR(10),AR543),CONCATENATE("Fiber Optic",CHAR(10),AF543)),CONCATENATE("Fiber Optic",CHAR(10),AF543)))),""),""))</f>
        <v/>
      </c>
      <c r="AC543" s="4" t="str">
        <f>IF(OR(ISBLANK(AG543),ISBLANK(AK543),ISBLANK(AO543),ISBLANK(AS543)),"",IF(AND(ISNUMBER(AG543),ISNUMBER(AK543),ISNUMBER(AO543),ISNUMBER(AS543)),IF(1,IF(AG543&lt;AK543,IF(AK543&lt;AO543,IF(AO543&lt;=AS543,IF(OR(G543="3G",G543="4G"),CONCATENATE("Cellular",CHAR(10),AS543),CONCATENATE("Satellite",CHAR(10),AO543)),CONCATENATE("Satellite",CHAR(10),AO543)),IF(AK543&lt;AS543,IF(OR(G543="3G",G543="4G"),CONCATENATE("Cellular",CHAR(10),AS543),CONCATENATE("Microwave",CHAR(10),AK543)),CONCATENATE("Microwave",CHAR(10),AK543))),IF(AG543&lt;AO543,IF(AO543&lt;=AS543,IF(OR(G543="3G",G543="4G"),CONCATENATE("Cellular",CHAR(10),AS543),CONCATENATE("Satellite",CHAR(10),AO543)),CONCATENATE("Satellite",CHAR(10),AO543)),IF(AG543&lt;AS543,IF(OR(G543="3G",G543="4G"),CONCATENATE("Cellular",CHAR(10),AS543),CONCATENATE("Fiber Optic",CHAR(10),AG543)),CONCATENATE("Fiber Optic",CHAR(10),AG543)))),""),""))</f>
        <v/>
      </c>
      <c r="AD543" s="4" t="str">
        <f>IF(OR(ISBLANK(AH543),ISBLANK(AL543),ISBLANK(AP543),ISBLANK(AT543)),"",IF(AND(ISNUMBER(AH543),ISNUMBER(AL543),ISNUMBER(AP543),ISNUMBER(AT543)),IF(1,IF(AH543&lt;AL543,IF(AL543&lt;AP543,IF(AP543&lt;=AT543,IF(OR(G543="3G",G543="4G"),CONCATENATE("Cellular",CHAR(10),AT543),CONCATENATE("Satellite",CHAR(10),AP543)),CONCATENATE("Satellite",CHAR(10),AP543)),IF(AL543&lt;AT543,IF(OR(G543="3G",G543="4G"),CONCATENATE("Cellular",CHAR(10),AT543),CONCATENATE("Microwave",CHAR(10),AL543)),CONCATENATE("Microwave",CHAR(10),AL543))),IF(AH543&lt;AP543,IF(AP543&lt;=AT543,IF(OR(G543="3G",G543="4G"),CONCATENATE("Cellular",CHAR(10),AT543),CONCATENATE("Satellite",CHAR(10),AP543)),CONCATENATE("Satellite",CHAR(10),AP543)),IF(AH543&lt;AT543,IF(OR(G543="3G",G543="4G"),CONCATENATE("Cellular",CHAR(10),AT543),CONCATENATE("Fiber Optic",CHAR(10),AH543)),CONCATENATE("Fiber Optic",CHAR(10),AH543)))),""),""))</f>
        <v/>
      </c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</row>
    <row r="544" spans="1:61" customHeight="1" ht="30"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4" t="str">
        <f>IF(OR(ISBLANK(AE544),ISBLANK(AI544),ISBLANK(AM544),ISBLANK(AQ544)),"",IF(AND(ISNUMBER(AE544),ISNUMBER(AI544),ISNUMBER(AM544),ISNUMBER(AQ544)),IF(1=1,IF(AE544&lt;AI544,IF(AI544&lt;AM544,IF(AM544&lt;=AQ544,IF(OR(G544="3G",G544="4G"),"Cellular","Satellite"),"Satellite"),IF(AI544&lt;AQ544,IF(OR(G544="3G",G544="4G"),"Cellular","Microwave"),"Microwave")),IF(AE544&lt;AM544,IF(AM544&lt;=AQ544,IF(OR(G544="3G",G544="4G"),"Cellular","Satellite"),"Satellite"),IF(AE544&lt;AQ544,IF(OR(G544="3G",G544="4G"),"Cellular","Fiber Optic"),"Fiber Optic"))),""),""))</f>
        <v/>
      </c>
      <c r="V544" s="4" t="str">
        <f>IF(OR(ISBLANK(K544),ISBLANK(L544),ISBLANK(N544),ISBLANK(O544),ISBLANK(Q544),ISBLANK(R544),ISBLANK(S544),ISBLANK(T544)),"",IF(AND(ISNUMBER(K544),ISNUMBER(L544),ISNUMBER(N544),ISNUMBER(O544),ISNUMBER(Q544),ISNUMBER(R544),ISNUMBER(S544),ISNUMBER(T544)),IF(AND(K544&gt;=0,L544&gt;=0,N544&gt;=0,O544&gt;=0,Q544&gt;=0,R544&gt;=0,S544&gt;=0,T544&gt;=0),IF((K544+L544*5)&gt;(N544+O544*5),IF((N544+O544*5)&gt;(Q544+R544*5),IF((Q544+R544*5)&gt;=(S544+T544*5),IF(OR(G544="3G",G544="4G"),"Cellular","Satellite"),"Satellite"),IF((N544+O544*5)&gt;(S544+T544*5),IF(OR(G544="3G",G544="4G"),"Cellular","Microwave"),"Microwave")),IF((K544+L544*5)&gt;(Q544+R544*5),IF((Q544+R544*5)&gt;=(S544+T544*5),IF(OR(G544="3G",G544="4G"),"Cellular","Satellite"),"Satellite"),IF((K544+L544*5)&gt;(S544+T544*5),IF(OR(G544="3G",G544="4G"),"Cellular","Fiber Optic"),"Fiber Optic"))),""),""))</f>
        <v/>
      </c>
      <c r="W544" s="4" t="str">
        <f>IF(OR(ISBLANK(K544),ISBLANK(L544),ISBLANK(N544),ISBLANK(O544),ISBLANK(Q544),ISBLANK(R544),ISBLANK(S544),ISBLANK(T544)),"",IF(AND(ISNUMBER(K544),ISNUMBER(L544),ISNUMBER(N544),ISNUMBER(O544),ISNUMBER(Q544),ISNUMBER(R544),ISNUMBER(S544),ISNUMBER(T544)),IF(AND(K544&gt;=0,L544&gt;=0,N544&gt;=0,O544&gt;=0,Q544&gt;=0,R544&gt;=0,S544&gt;=0,T544&gt;=0),IF((K544+L544*5)&gt;(N544+O544*5),IF((N544+O544*5)&gt;(Q544+R544*5),IF((Q544+R544*5)&gt;=(S544+T544*5),IF(OR(G544="3G",G544="4G"),"Cellular",CONCATENATE("Satellite",CHAR(10),Q544+R544*5)),CONCATENATE("Satellite",CHAR(10),Q544+R544*5)),IF((N544+O544*5)&gt;(S544+T544*5),IF(OR(G544="3G",G544="4G"),CONCATENATE("Cellular",CHAR(10),S544+T544*5),CONCATENATE("Microwave",CHAR(10),N544+O544*5)),CONCATENATE("Microwave",CHAR(10),N544+O544*5))),IF((K544+L544*5)&gt;(Q544+R544*5),IF((Q544+R544*5)&gt;=(S544+T544*5),IF(OR(G544="3G",G544="4G"),CONCATENATE("Cellular",CHAR(10),S544+T544*5),CONCATENATE("Satellite",CHAR(10),Q544+R544*5)),CONCATENATE("Satellite",CHAR(10),Q544+R544*5)),IF((K544+L544*5)&gt;(S544+T544*5),IF(OR(G544="3G",G544="4G"),CONCATENATE("Cellular",CHAR(10),S544+T544*5),CONCATENATE("Fiber Optic",CHAR(10),K544+L544*5)),CONCATENATE("Fiber Optic",CHAR(10),K544+L544*5)))),""),""))</f>
        <v/>
      </c>
      <c r="X544" s="4" t="str">
        <f>IF(OR(ISBLANK(K544),ISBLANK(L544),ISBLANK(N544),ISBLANK(O544),ISBLANK(Q544),ISBLANK(R544),ISBLANK(S544),ISBLANK(T544)),"",IF(AND(ISNUMBER(K544),ISNUMBER(L544),ISNUMBER(N544),ISNUMBER(O544),ISNUMBER(Q544),ISNUMBER(R544),ISNUMBER(S544),ISNUMBER(T544)),IF(AND(K544&gt;=0,L544&gt;=0,N544&gt;=0,O544&gt;=0,Q544&gt;=0,R544&gt;=0,S544&gt;=0,T544&gt;=0),IF((K544+L544*10)&gt;(N544+O544*10),IF((N544+O544*10)&gt;(Q544+R544*10),IF((Q544+R544*10)&gt;=(S544+T544*10),IF(OR(G544="3G",G544="4G"),"Cellular",CONCATENATE("Satellite",CHAR(10),Q544+R544*10)),CONCATENATE("Satellite",CHAR(10),Q544+R544*10)),IF((N544+O544*10)&gt;(S544+T544*10),IF(OR(G544="3G",G544="4G"),CONCATENATE("Cellular",CHAR(10),S544+T544*10),CONCATENATE("Microwave",CHAR(10),N544+O544*10)),CONCATENATE("Microwave",CHAR(10),N544+O544*10))),IF((K544+L544*10)&gt;(Q544+R544*10),IF((Q544+R544*10)&gt;=(S544+T544*10),IF(OR(G544="3G",G544="4G"),CONCATENATE("Cellular",CHAR(10),S544+T544*10),CONCATENATE("Satellite",CHAR(10),Q544+R544*10)),CONCATENATE("Satellite",CHAR(10),Q544+R544*10)),IF((K544+L544*10)&gt;(S544+T544*10),IF(OR(G544="3G",G544="4G"),CONCATENATE("Cellular",CHAR(10),S544+T544*10),CONCATENATE("Fiber Optic",CHAR(10),K544+L544*10)),CONCATENATE("Fiber Optic",CHAR(10),K544+L544*10)))),""),""))</f>
        <v/>
      </c>
      <c r="Y544" s="4" t="str">
        <f>IF(OR(ISBLANK(K544),ISBLANK(L544),ISBLANK(N544),ISBLANK(O544),ISBLANK(Q544),ISBLANK(R544),ISBLANK(S544),ISBLANK(T544)),"",IF(AND(ISNUMBER(K544),ISNUMBER(L544),ISNUMBER(N544),ISNUMBER(O544),ISNUMBER(Q544),ISNUMBER(R544),ISNUMBER(S544),ISNUMBER(T544)),IF(AND(K544&gt;=0,L544&gt;=0,N544&gt;=0,O544&gt;=0,Q544&gt;=0,R544&gt;=0,S544&gt;=0,T544&gt;=0),IF((K544+L544*15)&gt;(N544+O544*15),IF((N544+O544*15)&gt;(Q544+R544*15),IF((Q544+R544*15)&gt;=(S544+T544*15),IF(OR(G544="3G",G544="4G"),"Cellular",CONCATENATE("Satellite",CHAR(10),Q544+R544*15)),CONCATENATE("Satellite",CHAR(10),Q544+R544*15)),IF((N544+O544*15)&gt;(S544+T544*15),IF(OR(G544="3G",G544="4G"),CONCATENATE("Cellular",CHAR(10),S544+T544*15),CONCATENATE("Microwave",CHAR(10),N544+O544*15)),CONCATENATE("Microwave",CHAR(10),N544+O544*15))),IF((K544+L544*15)&gt;(Q544+R544*15),IF((Q544+R544*15)&gt;=(S544+T544*15),IF(OR(G544="3G",G544="4G"),CONCATENATE("Cellular",CHAR(10),S544+T544*15),CONCATENATE("Satellite",CHAR(10),Q544+R544*15)),CONCATENATE("Satellite",CHAR(10),Q544+R544*15)),IF((K544+L544*15)&gt;(S544+T544*15),IF(OR(G544="3G",G544="4G"),CONCATENATE("Cellular",CHAR(10),S544+T544*15),CONCATENATE("Fiber Optic",CHAR(10),K544+L544*15)),CONCATENATE("Fiber Optic",CHAR(10),K544+L544*15)))),""),""))</f>
        <v/>
      </c>
      <c r="Z544" s="4" t="str">
        <f>IF(OR(ISBLANK(K544),ISBLANK(L544),ISBLANK(N544),ISBLANK(O544),ISBLANK(Q544),ISBLANK(R544),ISBLANK(S544),ISBLANK(T544)),"",IF(AND(ISNUMBER(K544),ISNUMBER(L544),ISNUMBER(N544),ISNUMBER(O544),ISNUMBER(Q544),ISNUMBER(R544),ISNUMBER(S544),ISNUMBER(T544)),IF(AND(K544&gt;=0,L544&gt;=0,N544&gt;=0,O544&gt;=0,Q544&gt;=0,R544&gt;=0,S544&gt;=0,T544&gt;=0),IF((K544+L544*20)&gt;(N544+O544*20),IF((N544+O544*20)&gt;(Q544+R544*20),IF((Q544+R544*20)&gt;=(S544+T544*20),IF(OR(G544="3G",G544="4G"),"Cellular",CONCATENATE("Satellite",CHAR(10),Q544+R544*20)),CONCATENATE("Satellite",CHAR(10),Q544+R544*20)),IF((N544+O544*20)&gt;(S544+T544*20),IF(OR(G544="3G",G544="4G"),CONCATENATE("Cellular",CHAR(10),S544+T544*20),CONCATENATE("Microwave",CHAR(10),N544+O544*20)),CONCATENATE("Microwave",CHAR(10),N544+O544*20))),IF((K544+L544*20)&gt;(Q544+R544*20),IF((Q544+R544*20)&gt;=(S544+T544*20),IF(OR(G544="3G",G544="4G"),CONCATENATE("Cellular",CHAR(10),S544+T544*20),CONCATENATE("Satellite",CHAR(10),Q544+R544*20)),CONCATENATE("Satellite",CHAR(10),Q544+R544*20)),IF((K544+L544*20)&gt;(S544+T544*20),IF(OR(G544="3G",G544="4G"),CONCATENATE("Cellular",CHAR(10),S544+T544*20),CONCATENATE("Fiber Optic",CHAR(10),K544+L544*20)),CONCATENATE("Fiber Optic",CHAR(10),K544+L544*20)))),""),""))</f>
        <v/>
      </c>
      <c r="AA544" s="4" t="str">
        <f>IF(OR(ISBLANK(AE544),ISBLANK(AI544),ISBLANK(AM544),ISBLANK(AQ544)),"",IF(AND(ISNUMBER(AE544),ISNUMBER(AI544),ISNUMBER(AM544),ISNUMBER(AQ544)),IF(1,IF(AE544&lt;AI544,IF(AI544&lt;AM544,IF(AM544&lt;=AQ544,IF(OR(G544="3G",G544="4G"),CONCATENATE("Cellular",CHAR(10),AQ544),CONCATENATE("Satellite",CHAR(10),AM544)),CONCATENATE("Satellite",CHAR(10),AM544)),IF(AI544&lt;AQ544,IF(OR(G544="3G",G544="4G"),CONCATENATE("Cellular",CHAR(10),AQ544),CONCATENATE("Microwave",CHAR(10),AI544)),CONCATENATE("Microwave",CHAR(10),AI544))),IF(AE544&lt;AM544,IF(AM544&lt;=AQ544,IF(OR(G544="3G",G544="4G"),CONCATENATE("Cellular",CHAR(10),AQ544),CONCATENATE("Satellite",CHAR(10),AM544)),CONCATENATE("Satellite",CHAR(10),AM544)),IF(AE544&lt;AQ544,IF(OR(G544="3G",G544="4G"),CONCATENATE("Cellular",CHAR(10),AQ544),CONCATENATE("Fiber Optic",CHAR(10),AE544)),CONCATENATE("Fiber Optic",CHAR(10),AE544)))),""),""))</f>
        <v/>
      </c>
      <c r="AB544" s="4" t="str">
        <f>IF(OR(ISBLANK(AF544),ISBLANK(AJ544),ISBLANK(AN544),ISBLANK(AR544)),"",IF(AND(ISNUMBER(AF544),ISNUMBER(AJ544),ISNUMBER(AN544),ISNUMBER(AR544)),IF(1,IF(AF544&lt;AJ544,IF(AJ544&lt;AN544,IF(AN544&lt;=AR544,IF(OR(G544="3G",G544="4G"),CONCATENATE("Cellular",CHAR(10),AR544),CONCATENATE("Satellite",CHAR(10),AN544)),CONCATENATE("Satellite",CHAR(10),AN544)),IF(AJ544&lt;AR544,IF(OR(G544="3G",G544="4G"),CONCATENATE("Cellular",CHAR(10),AR544),CONCATENATE("Microwave",CHAR(10),AJ544)),CONCATENATE("Microwave",CHAR(10),AJ544))),IF(AF544&lt;AN544,IF(AN544&lt;=AR544,IF(OR(G544="3G",G544="4G"),CONCATENATE("Cellular",CHAR(10),AR544),CONCATENATE("Satellite",CHAR(10),AN544)),CONCATENATE("Satellite",CHAR(10),AN544)),IF(AF544&lt;AR544,IF(OR(G544="3G",G544="4G"),CONCATENATE("Cellular",CHAR(10),AR544),CONCATENATE("Fiber Optic",CHAR(10),AF544)),CONCATENATE("Fiber Optic",CHAR(10),AF544)))),""),""))</f>
        <v/>
      </c>
      <c r="AC544" s="4" t="str">
        <f>IF(OR(ISBLANK(AG544),ISBLANK(AK544),ISBLANK(AO544),ISBLANK(AS544)),"",IF(AND(ISNUMBER(AG544),ISNUMBER(AK544),ISNUMBER(AO544),ISNUMBER(AS544)),IF(1,IF(AG544&lt;AK544,IF(AK544&lt;AO544,IF(AO544&lt;=AS544,IF(OR(G544="3G",G544="4G"),CONCATENATE("Cellular",CHAR(10),AS544),CONCATENATE("Satellite",CHAR(10),AO544)),CONCATENATE("Satellite",CHAR(10),AO544)),IF(AK544&lt;AS544,IF(OR(G544="3G",G544="4G"),CONCATENATE("Cellular",CHAR(10),AS544),CONCATENATE("Microwave",CHAR(10),AK544)),CONCATENATE("Microwave",CHAR(10),AK544))),IF(AG544&lt;AO544,IF(AO544&lt;=AS544,IF(OR(G544="3G",G544="4G"),CONCATENATE("Cellular",CHAR(10),AS544),CONCATENATE("Satellite",CHAR(10),AO544)),CONCATENATE("Satellite",CHAR(10),AO544)),IF(AG544&lt;AS544,IF(OR(G544="3G",G544="4G"),CONCATENATE("Cellular",CHAR(10),AS544),CONCATENATE("Fiber Optic",CHAR(10),AG544)),CONCATENATE("Fiber Optic",CHAR(10),AG544)))),""),""))</f>
        <v/>
      </c>
      <c r="AD544" s="4" t="str">
        <f>IF(OR(ISBLANK(AH544),ISBLANK(AL544),ISBLANK(AP544),ISBLANK(AT544)),"",IF(AND(ISNUMBER(AH544),ISNUMBER(AL544),ISNUMBER(AP544),ISNUMBER(AT544)),IF(1,IF(AH544&lt;AL544,IF(AL544&lt;AP544,IF(AP544&lt;=AT544,IF(OR(G544="3G",G544="4G"),CONCATENATE("Cellular",CHAR(10),AT544),CONCATENATE("Satellite",CHAR(10),AP544)),CONCATENATE("Satellite",CHAR(10),AP544)),IF(AL544&lt;AT544,IF(OR(G544="3G",G544="4G"),CONCATENATE("Cellular",CHAR(10),AT544),CONCATENATE("Microwave",CHAR(10),AL544)),CONCATENATE("Microwave",CHAR(10),AL544))),IF(AH544&lt;AP544,IF(AP544&lt;=AT544,IF(OR(G544="3G",G544="4G"),CONCATENATE("Cellular",CHAR(10),AT544),CONCATENATE("Satellite",CHAR(10),AP544)),CONCATENATE("Satellite",CHAR(10),AP544)),IF(AH544&lt;AT544,IF(OR(G544="3G",G544="4G"),CONCATENATE("Cellular",CHAR(10),AT544),CONCATENATE("Fiber Optic",CHAR(10),AH544)),CONCATENATE("Fiber Optic",CHAR(10),AH544)))),""),""))</f>
        <v/>
      </c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</row>
    <row r="545" spans="1:61" customHeight="1" ht="30"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4" t="str">
        <f>IF(OR(ISBLANK(AE545),ISBLANK(AI545),ISBLANK(AM545),ISBLANK(AQ545)),"",IF(AND(ISNUMBER(AE545),ISNUMBER(AI545),ISNUMBER(AM545),ISNUMBER(AQ545)),IF(1=1,IF(AE545&lt;AI545,IF(AI545&lt;AM545,IF(AM545&lt;=AQ545,IF(OR(G545="3G",G545="4G"),"Cellular","Satellite"),"Satellite"),IF(AI545&lt;AQ545,IF(OR(G545="3G",G545="4G"),"Cellular","Microwave"),"Microwave")),IF(AE545&lt;AM545,IF(AM545&lt;=AQ545,IF(OR(G545="3G",G545="4G"),"Cellular","Satellite"),"Satellite"),IF(AE545&lt;AQ545,IF(OR(G545="3G",G545="4G"),"Cellular","Fiber Optic"),"Fiber Optic"))),""),""))</f>
        <v/>
      </c>
      <c r="V545" s="4" t="str">
        <f>IF(OR(ISBLANK(K545),ISBLANK(L545),ISBLANK(N545),ISBLANK(O545),ISBLANK(Q545),ISBLANK(R545),ISBLANK(S545),ISBLANK(T545)),"",IF(AND(ISNUMBER(K545),ISNUMBER(L545),ISNUMBER(N545),ISNUMBER(O545),ISNUMBER(Q545),ISNUMBER(R545),ISNUMBER(S545),ISNUMBER(T545)),IF(AND(K545&gt;=0,L545&gt;=0,N545&gt;=0,O545&gt;=0,Q545&gt;=0,R545&gt;=0,S545&gt;=0,T545&gt;=0),IF((K545+L545*5)&gt;(N545+O545*5),IF((N545+O545*5)&gt;(Q545+R545*5),IF((Q545+R545*5)&gt;=(S545+T545*5),IF(OR(G545="3G",G545="4G"),"Cellular","Satellite"),"Satellite"),IF((N545+O545*5)&gt;(S545+T545*5),IF(OR(G545="3G",G545="4G"),"Cellular","Microwave"),"Microwave")),IF((K545+L545*5)&gt;(Q545+R545*5),IF((Q545+R545*5)&gt;=(S545+T545*5),IF(OR(G545="3G",G545="4G"),"Cellular","Satellite"),"Satellite"),IF((K545+L545*5)&gt;(S545+T545*5),IF(OR(G545="3G",G545="4G"),"Cellular","Fiber Optic"),"Fiber Optic"))),""),""))</f>
        <v/>
      </c>
      <c r="W545" s="4" t="str">
        <f>IF(OR(ISBLANK(K545),ISBLANK(L545),ISBLANK(N545),ISBLANK(O545),ISBLANK(Q545),ISBLANK(R545),ISBLANK(S545),ISBLANK(T545)),"",IF(AND(ISNUMBER(K545),ISNUMBER(L545),ISNUMBER(N545),ISNUMBER(O545),ISNUMBER(Q545),ISNUMBER(R545),ISNUMBER(S545),ISNUMBER(T545)),IF(AND(K545&gt;=0,L545&gt;=0,N545&gt;=0,O545&gt;=0,Q545&gt;=0,R545&gt;=0,S545&gt;=0,T545&gt;=0),IF((K545+L545*5)&gt;(N545+O545*5),IF((N545+O545*5)&gt;(Q545+R545*5),IF((Q545+R545*5)&gt;=(S545+T545*5),IF(OR(G545="3G",G545="4G"),"Cellular",CONCATENATE("Satellite",CHAR(10),Q545+R545*5)),CONCATENATE("Satellite",CHAR(10),Q545+R545*5)),IF((N545+O545*5)&gt;(S545+T545*5),IF(OR(G545="3G",G545="4G"),CONCATENATE("Cellular",CHAR(10),S545+T545*5),CONCATENATE("Microwave",CHAR(10),N545+O545*5)),CONCATENATE("Microwave",CHAR(10),N545+O545*5))),IF((K545+L545*5)&gt;(Q545+R545*5),IF((Q545+R545*5)&gt;=(S545+T545*5),IF(OR(G545="3G",G545="4G"),CONCATENATE("Cellular",CHAR(10),S545+T545*5),CONCATENATE("Satellite",CHAR(10),Q545+R545*5)),CONCATENATE("Satellite",CHAR(10),Q545+R545*5)),IF((K545+L545*5)&gt;(S545+T545*5),IF(OR(G545="3G",G545="4G"),CONCATENATE("Cellular",CHAR(10),S545+T545*5),CONCATENATE("Fiber Optic",CHAR(10),K545+L545*5)),CONCATENATE("Fiber Optic",CHAR(10),K545+L545*5)))),""),""))</f>
        <v/>
      </c>
      <c r="X545" s="4" t="str">
        <f>IF(OR(ISBLANK(K545),ISBLANK(L545),ISBLANK(N545),ISBLANK(O545),ISBLANK(Q545),ISBLANK(R545),ISBLANK(S545),ISBLANK(T545)),"",IF(AND(ISNUMBER(K545),ISNUMBER(L545),ISNUMBER(N545),ISNUMBER(O545),ISNUMBER(Q545),ISNUMBER(R545),ISNUMBER(S545),ISNUMBER(T545)),IF(AND(K545&gt;=0,L545&gt;=0,N545&gt;=0,O545&gt;=0,Q545&gt;=0,R545&gt;=0,S545&gt;=0,T545&gt;=0),IF((K545+L545*10)&gt;(N545+O545*10),IF((N545+O545*10)&gt;(Q545+R545*10),IF((Q545+R545*10)&gt;=(S545+T545*10),IF(OR(G545="3G",G545="4G"),"Cellular",CONCATENATE("Satellite",CHAR(10),Q545+R545*10)),CONCATENATE("Satellite",CHAR(10),Q545+R545*10)),IF((N545+O545*10)&gt;(S545+T545*10),IF(OR(G545="3G",G545="4G"),CONCATENATE("Cellular",CHAR(10),S545+T545*10),CONCATENATE("Microwave",CHAR(10),N545+O545*10)),CONCATENATE("Microwave",CHAR(10),N545+O545*10))),IF((K545+L545*10)&gt;(Q545+R545*10),IF((Q545+R545*10)&gt;=(S545+T545*10),IF(OR(G545="3G",G545="4G"),CONCATENATE("Cellular",CHAR(10),S545+T545*10),CONCATENATE("Satellite",CHAR(10),Q545+R545*10)),CONCATENATE("Satellite",CHAR(10),Q545+R545*10)),IF((K545+L545*10)&gt;(S545+T545*10),IF(OR(G545="3G",G545="4G"),CONCATENATE("Cellular",CHAR(10),S545+T545*10),CONCATENATE("Fiber Optic",CHAR(10),K545+L545*10)),CONCATENATE("Fiber Optic",CHAR(10),K545+L545*10)))),""),""))</f>
        <v/>
      </c>
      <c r="Y545" s="4" t="str">
        <f>IF(OR(ISBLANK(K545),ISBLANK(L545),ISBLANK(N545),ISBLANK(O545),ISBLANK(Q545),ISBLANK(R545),ISBLANK(S545),ISBLANK(T545)),"",IF(AND(ISNUMBER(K545),ISNUMBER(L545),ISNUMBER(N545),ISNUMBER(O545),ISNUMBER(Q545),ISNUMBER(R545),ISNUMBER(S545),ISNUMBER(T545)),IF(AND(K545&gt;=0,L545&gt;=0,N545&gt;=0,O545&gt;=0,Q545&gt;=0,R545&gt;=0,S545&gt;=0,T545&gt;=0),IF((K545+L545*15)&gt;(N545+O545*15),IF((N545+O545*15)&gt;(Q545+R545*15),IF((Q545+R545*15)&gt;=(S545+T545*15),IF(OR(G545="3G",G545="4G"),"Cellular",CONCATENATE("Satellite",CHAR(10),Q545+R545*15)),CONCATENATE("Satellite",CHAR(10),Q545+R545*15)),IF((N545+O545*15)&gt;(S545+T545*15),IF(OR(G545="3G",G545="4G"),CONCATENATE("Cellular",CHAR(10),S545+T545*15),CONCATENATE("Microwave",CHAR(10),N545+O545*15)),CONCATENATE("Microwave",CHAR(10),N545+O545*15))),IF((K545+L545*15)&gt;(Q545+R545*15),IF((Q545+R545*15)&gt;=(S545+T545*15),IF(OR(G545="3G",G545="4G"),CONCATENATE("Cellular",CHAR(10),S545+T545*15),CONCATENATE("Satellite",CHAR(10),Q545+R545*15)),CONCATENATE("Satellite",CHAR(10),Q545+R545*15)),IF((K545+L545*15)&gt;(S545+T545*15),IF(OR(G545="3G",G545="4G"),CONCATENATE("Cellular",CHAR(10),S545+T545*15),CONCATENATE("Fiber Optic",CHAR(10),K545+L545*15)),CONCATENATE("Fiber Optic",CHAR(10),K545+L545*15)))),""),""))</f>
        <v/>
      </c>
      <c r="Z545" s="4" t="str">
        <f>IF(OR(ISBLANK(K545),ISBLANK(L545),ISBLANK(N545),ISBLANK(O545),ISBLANK(Q545),ISBLANK(R545),ISBLANK(S545),ISBLANK(T545)),"",IF(AND(ISNUMBER(K545),ISNUMBER(L545),ISNUMBER(N545),ISNUMBER(O545),ISNUMBER(Q545),ISNUMBER(R545),ISNUMBER(S545),ISNUMBER(T545)),IF(AND(K545&gt;=0,L545&gt;=0,N545&gt;=0,O545&gt;=0,Q545&gt;=0,R545&gt;=0,S545&gt;=0,T545&gt;=0),IF((K545+L545*20)&gt;(N545+O545*20),IF((N545+O545*20)&gt;(Q545+R545*20),IF((Q545+R545*20)&gt;=(S545+T545*20),IF(OR(G545="3G",G545="4G"),"Cellular",CONCATENATE("Satellite",CHAR(10),Q545+R545*20)),CONCATENATE("Satellite",CHAR(10),Q545+R545*20)),IF((N545+O545*20)&gt;(S545+T545*20),IF(OR(G545="3G",G545="4G"),CONCATENATE("Cellular",CHAR(10),S545+T545*20),CONCATENATE("Microwave",CHAR(10),N545+O545*20)),CONCATENATE("Microwave",CHAR(10),N545+O545*20))),IF((K545+L545*20)&gt;(Q545+R545*20),IF((Q545+R545*20)&gt;=(S545+T545*20),IF(OR(G545="3G",G545="4G"),CONCATENATE("Cellular",CHAR(10),S545+T545*20),CONCATENATE("Satellite",CHAR(10),Q545+R545*20)),CONCATENATE("Satellite",CHAR(10),Q545+R545*20)),IF((K545+L545*20)&gt;(S545+T545*20),IF(OR(G545="3G",G545="4G"),CONCATENATE("Cellular",CHAR(10),S545+T545*20),CONCATENATE("Fiber Optic",CHAR(10),K545+L545*20)),CONCATENATE("Fiber Optic",CHAR(10),K545+L545*20)))),""),""))</f>
        <v/>
      </c>
      <c r="AA545" s="4" t="str">
        <f>IF(OR(ISBLANK(AE545),ISBLANK(AI545),ISBLANK(AM545),ISBLANK(AQ545)),"",IF(AND(ISNUMBER(AE545),ISNUMBER(AI545),ISNUMBER(AM545),ISNUMBER(AQ545)),IF(1,IF(AE545&lt;AI545,IF(AI545&lt;AM545,IF(AM545&lt;=AQ545,IF(OR(G545="3G",G545="4G"),CONCATENATE("Cellular",CHAR(10),AQ545),CONCATENATE("Satellite",CHAR(10),AM545)),CONCATENATE("Satellite",CHAR(10),AM545)),IF(AI545&lt;AQ545,IF(OR(G545="3G",G545="4G"),CONCATENATE("Cellular",CHAR(10),AQ545),CONCATENATE("Microwave",CHAR(10),AI545)),CONCATENATE("Microwave",CHAR(10),AI545))),IF(AE545&lt;AM545,IF(AM545&lt;=AQ545,IF(OR(G545="3G",G545="4G"),CONCATENATE("Cellular",CHAR(10),AQ545),CONCATENATE("Satellite",CHAR(10),AM545)),CONCATENATE("Satellite",CHAR(10),AM545)),IF(AE545&lt;AQ545,IF(OR(G545="3G",G545="4G"),CONCATENATE("Cellular",CHAR(10),AQ545),CONCATENATE("Fiber Optic",CHAR(10),AE545)),CONCATENATE("Fiber Optic",CHAR(10),AE545)))),""),""))</f>
        <v/>
      </c>
      <c r="AB545" s="4" t="str">
        <f>IF(OR(ISBLANK(AF545),ISBLANK(AJ545),ISBLANK(AN545),ISBLANK(AR545)),"",IF(AND(ISNUMBER(AF545),ISNUMBER(AJ545),ISNUMBER(AN545),ISNUMBER(AR545)),IF(1,IF(AF545&lt;AJ545,IF(AJ545&lt;AN545,IF(AN545&lt;=AR545,IF(OR(G545="3G",G545="4G"),CONCATENATE("Cellular",CHAR(10),AR545),CONCATENATE("Satellite",CHAR(10),AN545)),CONCATENATE("Satellite",CHAR(10),AN545)),IF(AJ545&lt;AR545,IF(OR(G545="3G",G545="4G"),CONCATENATE("Cellular",CHAR(10),AR545),CONCATENATE("Microwave",CHAR(10),AJ545)),CONCATENATE("Microwave",CHAR(10),AJ545))),IF(AF545&lt;AN545,IF(AN545&lt;=AR545,IF(OR(G545="3G",G545="4G"),CONCATENATE("Cellular",CHAR(10),AR545),CONCATENATE("Satellite",CHAR(10),AN545)),CONCATENATE("Satellite",CHAR(10),AN545)),IF(AF545&lt;AR545,IF(OR(G545="3G",G545="4G"),CONCATENATE("Cellular",CHAR(10),AR545),CONCATENATE("Fiber Optic",CHAR(10),AF545)),CONCATENATE("Fiber Optic",CHAR(10),AF545)))),""),""))</f>
        <v/>
      </c>
      <c r="AC545" s="4" t="str">
        <f>IF(OR(ISBLANK(AG545),ISBLANK(AK545),ISBLANK(AO545),ISBLANK(AS545)),"",IF(AND(ISNUMBER(AG545),ISNUMBER(AK545),ISNUMBER(AO545),ISNUMBER(AS545)),IF(1,IF(AG545&lt;AK545,IF(AK545&lt;AO545,IF(AO545&lt;=AS545,IF(OR(G545="3G",G545="4G"),CONCATENATE("Cellular",CHAR(10),AS545),CONCATENATE("Satellite",CHAR(10),AO545)),CONCATENATE("Satellite",CHAR(10),AO545)),IF(AK545&lt;AS545,IF(OR(G545="3G",G545="4G"),CONCATENATE("Cellular",CHAR(10),AS545),CONCATENATE("Microwave",CHAR(10),AK545)),CONCATENATE("Microwave",CHAR(10),AK545))),IF(AG545&lt;AO545,IF(AO545&lt;=AS545,IF(OR(G545="3G",G545="4G"),CONCATENATE("Cellular",CHAR(10),AS545),CONCATENATE("Satellite",CHAR(10),AO545)),CONCATENATE("Satellite",CHAR(10),AO545)),IF(AG545&lt;AS545,IF(OR(G545="3G",G545="4G"),CONCATENATE("Cellular",CHAR(10),AS545),CONCATENATE("Fiber Optic",CHAR(10),AG545)),CONCATENATE("Fiber Optic",CHAR(10),AG545)))),""),""))</f>
        <v/>
      </c>
      <c r="AD545" s="4" t="str">
        <f>IF(OR(ISBLANK(AH545),ISBLANK(AL545),ISBLANK(AP545),ISBLANK(AT545)),"",IF(AND(ISNUMBER(AH545),ISNUMBER(AL545),ISNUMBER(AP545),ISNUMBER(AT545)),IF(1,IF(AH545&lt;AL545,IF(AL545&lt;AP545,IF(AP545&lt;=AT545,IF(OR(G545="3G",G545="4G"),CONCATENATE("Cellular",CHAR(10),AT545),CONCATENATE("Satellite",CHAR(10),AP545)),CONCATENATE("Satellite",CHAR(10),AP545)),IF(AL545&lt;AT545,IF(OR(G545="3G",G545="4G"),CONCATENATE("Cellular",CHAR(10),AT545),CONCATENATE("Microwave",CHAR(10),AL545)),CONCATENATE("Microwave",CHAR(10),AL545))),IF(AH545&lt;AP545,IF(AP545&lt;=AT545,IF(OR(G545="3G",G545="4G"),CONCATENATE("Cellular",CHAR(10),AT545),CONCATENATE("Satellite",CHAR(10),AP545)),CONCATENATE("Satellite",CHAR(10),AP545)),IF(AH545&lt;AT545,IF(OR(G545="3G",G545="4G"),CONCATENATE("Cellular",CHAR(10),AT545),CONCATENATE("Fiber Optic",CHAR(10),AH545)),CONCATENATE("Fiber Optic",CHAR(10),AH545)))),""),""))</f>
        <v/>
      </c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</row>
    <row r="546" spans="1:61" customHeight="1" ht="30"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4" t="str">
        <f>IF(OR(ISBLANK(AE546),ISBLANK(AI546),ISBLANK(AM546),ISBLANK(AQ546)),"",IF(AND(ISNUMBER(AE546),ISNUMBER(AI546),ISNUMBER(AM546),ISNUMBER(AQ546)),IF(1=1,IF(AE546&lt;AI546,IF(AI546&lt;AM546,IF(AM546&lt;=AQ546,IF(OR(G546="3G",G546="4G"),"Cellular","Satellite"),"Satellite"),IF(AI546&lt;AQ546,IF(OR(G546="3G",G546="4G"),"Cellular","Microwave"),"Microwave")),IF(AE546&lt;AM546,IF(AM546&lt;=AQ546,IF(OR(G546="3G",G546="4G"),"Cellular","Satellite"),"Satellite"),IF(AE546&lt;AQ546,IF(OR(G546="3G",G546="4G"),"Cellular","Fiber Optic"),"Fiber Optic"))),""),""))</f>
        <v/>
      </c>
      <c r="V546" s="4" t="str">
        <f>IF(OR(ISBLANK(K546),ISBLANK(L546),ISBLANK(N546),ISBLANK(O546),ISBLANK(Q546),ISBLANK(R546),ISBLANK(S546),ISBLANK(T546)),"",IF(AND(ISNUMBER(K546),ISNUMBER(L546),ISNUMBER(N546),ISNUMBER(O546),ISNUMBER(Q546),ISNUMBER(R546),ISNUMBER(S546),ISNUMBER(T546)),IF(AND(K546&gt;=0,L546&gt;=0,N546&gt;=0,O546&gt;=0,Q546&gt;=0,R546&gt;=0,S546&gt;=0,T546&gt;=0),IF((K546+L546*5)&gt;(N546+O546*5),IF((N546+O546*5)&gt;(Q546+R546*5),IF((Q546+R546*5)&gt;=(S546+T546*5),IF(OR(G546="3G",G546="4G"),"Cellular","Satellite"),"Satellite"),IF((N546+O546*5)&gt;(S546+T546*5),IF(OR(G546="3G",G546="4G"),"Cellular","Microwave"),"Microwave")),IF((K546+L546*5)&gt;(Q546+R546*5),IF((Q546+R546*5)&gt;=(S546+T546*5),IF(OR(G546="3G",G546="4G"),"Cellular","Satellite"),"Satellite"),IF((K546+L546*5)&gt;(S546+T546*5),IF(OR(G546="3G",G546="4G"),"Cellular","Fiber Optic"),"Fiber Optic"))),""),""))</f>
        <v/>
      </c>
      <c r="W546" s="4" t="str">
        <f>IF(OR(ISBLANK(K546),ISBLANK(L546),ISBLANK(N546),ISBLANK(O546),ISBLANK(Q546),ISBLANK(R546),ISBLANK(S546),ISBLANK(T546)),"",IF(AND(ISNUMBER(K546),ISNUMBER(L546),ISNUMBER(N546),ISNUMBER(O546),ISNUMBER(Q546),ISNUMBER(R546),ISNUMBER(S546),ISNUMBER(T546)),IF(AND(K546&gt;=0,L546&gt;=0,N546&gt;=0,O546&gt;=0,Q546&gt;=0,R546&gt;=0,S546&gt;=0,T546&gt;=0),IF((K546+L546*5)&gt;(N546+O546*5),IF((N546+O546*5)&gt;(Q546+R546*5),IF((Q546+R546*5)&gt;=(S546+T546*5),IF(OR(G546="3G",G546="4G"),"Cellular",CONCATENATE("Satellite",CHAR(10),Q546+R546*5)),CONCATENATE("Satellite",CHAR(10),Q546+R546*5)),IF((N546+O546*5)&gt;(S546+T546*5),IF(OR(G546="3G",G546="4G"),CONCATENATE("Cellular",CHAR(10),S546+T546*5),CONCATENATE("Microwave",CHAR(10),N546+O546*5)),CONCATENATE("Microwave",CHAR(10),N546+O546*5))),IF((K546+L546*5)&gt;(Q546+R546*5),IF((Q546+R546*5)&gt;=(S546+T546*5),IF(OR(G546="3G",G546="4G"),CONCATENATE("Cellular",CHAR(10),S546+T546*5),CONCATENATE("Satellite",CHAR(10),Q546+R546*5)),CONCATENATE("Satellite",CHAR(10),Q546+R546*5)),IF((K546+L546*5)&gt;(S546+T546*5),IF(OR(G546="3G",G546="4G"),CONCATENATE("Cellular",CHAR(10),S546+T546*5),CONCATENATE("Fiber Optic",CHAR(10),K546+L546*5)),CONCATENATE("Fiber Optic",CHAR(10),K546+L546*5)))),""),""))</f>
        <v/>
      </c>
      <c r="X546" s="4" t="str">
        <f>IF(OR(ISBLANK(K546),ISBLANK(L546),ISBLANK(N546),ISBLANK(O546),ISBLANK(Q546),ISBLANK(R546),ISBLANK(S546),ISBLANK(T546)),"",IF(AND(ISNUMBER(K546),ISNUMBER(L546),ISNUMBER(N546),ISNUMBER(O546),ISNUMBER(Q546),ISNUMBER(R546),ISNUMBER(S546),ISNUMBER(T546)),IF(AND(K546&gt;=0,L546&gt;=0,N546&gt;=0,O546&gt;=0,Q546&gt;=0,R546&gt;=0,S546&gt;=0,T546&gt;=0),IF((K546+L546*10)&gt;(N546+O546*10),IF((N546+O546*10)&gt;(Q546+R546*10),IF((Q546+R546*10)&gt;=(S546+T546*10),IF(OR(G546="3G",G546="4G"),"Cellular",CONCATENATE("Satellite",CHAR(10),Q546+R546*10)),CONCATENATE("Satellite",CHAR(10),Q546+R546*10)),IF((N546+O546*10)&gt;(S546+T546*10),IF(OR(G546="3G",G546="4G"),CONCATENATE("Cellular",CHAR(10),S546+T546*10),CONCATENATE("Microwave",CHAR(10),N546+O546*10)),CONCATENATE("Microwave",CHAR(10),N546+O546*10))),IF((K546+L546*10)&gt;(Q546+R546*10),IF((Q546+R546*10)&gt;=(S546+T546*10),IF(OR(G546="3G",G546="4G"),CONCATENATE("Cellular",CHAR(10),S546+T546*10),CONCATENATE("Satellite",CHAR(10),Q546+R546*10)),CONCATENATE("Satellite",CHAR(10),Q546+R546*10)),IF((K546+L546*10)&gt;(S546+T546*10),IF(OR(G546="3G",G546="4G"),CONCATENATE("Cellular",CHAR(10),S546+T546*10),CONCATENATE("Fiber Optic",CHAR(10),K546+L546*10)),CONCATENATE("Fiber Optic",CHAR(10),K546+L546*10)))),""),""))</f>
        <v/>
      </c>
      <c r="Y546" s="4" t="str">
        <f>IF(OR(ISBLANK(K546),ISBLANK(L546),ISBLANK(N546),ISBLANK(O546),ISBLANK(Q546),ISBLANK(R546),ISBLANK(S546),ISBLANK(T546)),"",IF(AND(ISNUMBER(K546),ISNUMBER(L546),ISNUMBER(N546),ISNUMBER(O546),ISNUMBER(Q546),ISNUMBER(R546),ISNUMBER(S546),ISNUMBER(T546)),IF(AND(K546&gt;=0,L546&gt;=0,N546&gt;=0,O546&gt;=0,Q546&gt;=0,R546&gt;=0,S546&gt;=0,T546&gt;=0),IF((K546+L546*15)&gt;(N546+O546*15),IF((N546+O546*15)&gt;(Q546+R546*15),IF((Q546+R546*15)&gt;=(S546+T546*15),IF(OR(G546="3G",G546="4G"),"Cellular",CONCATENATE("Satellite",CHAR(10),Q546+R546*15)),CONCATENATE("Satellite",CHAR(10),Q546+R546*15)),IF((N546+O546*15)&gt;(S546+T546*15),IF(OR(G546="3G",G546="4G"),CONCATENATE("Cellular",CHAR(10),S546+T546*15),CONCATENATE("Microwave",CHAR(10),N546+O546*15)),CONCATENATE("Microwave",CHAR(10),N546+O546*15))),IF((K546+L546*15)&gt;(Q546+R546*15),IF((Q546+R546*15)&gt;=(S546+T546*15),IF(OR(G546="3G",G546="4G"),CONCATENATE("Cellular",CHAR(10),S546+T546*15),CONCATENATE("Satellite",CHAR(10),Q546+R546*15)),CONCATENATE("Satellite",CHAR(10),Q546+R546*15)),IF((K546+L546*15)&gt;(S546+T546*15),IF(OR(G546="3G",G546="4G"),CONCATENATE("Cellular",CHAR(10),S546+T546*15),CONCATENATE("Fiber Optic",CHAR(10),K546+L546*15)),CONCATENATE("Fiber Optic",CHAR(10),K546+L546*15)))),""),""))</f>
        <v/>
      </c>
      <c r="Z546" s="4" t="str">
        <f>IF(OR(ISBLANK(K546),ISBLANK(L546),ISBLANK(N546),ISBLANK(O546),ISBLANK(Q546),ISBLANK(R546),ISBLANK(S546),ISBLANK(T546)),"",IF(AND(ISNUMBER(K546),ISNUMBER(L546),ISNUMBER(N546),ISNUMBER(O546),ISNUMBER(Q546),ISNUMBER(R546),ISNUMBER(S546),ISNUMBER(T546)),IF(AND(K546&gt;=0,L546&gt;=0,N546&gt;=0,O546&gt;=0,Q546&gt;=0,R546&gt;=0,S546&gt;=0,T546&gt;=0),IF((K546+L546*20)&gt;(N546+O546*20),IF((N546+O546*20)&gt;(Q546+R546*20),IF((Q546+R546*20)&gt;=(S546+T546*20),IF(OR(G546="3G",G546="4G"),"Cellular",CONCATENATE("Satellite",CHAR(10),Q546+R546*20)),CONCATENATE("Satellite",CHAR(10),Q546+R546*20)),IF((N546+O546*20)&gt;(S546+T546*20),IF(OR(G546="3G",G546="4G"),CONCATENATE("Cellular",CHAR(10),S546+T546*20),CONCATENATE("Microwave",CHAR(10),N546+O546*20)),CONCATENATE("Microwave",CHAR(10),N546+O546*20))),IF((K546+L546*20)&gt;(Q546+R546*20),IF((Q546+R546*20)&gt;=(S546+T546*20),IF(OR(G546="3G",G546="4G"),CONCATENATE("Cellular",CHAR(10),S546+T546*20),CONCATENATE("Satellite",CHAR(10),Q546+R546*20)),CONCATENATE("Satellite",CHAR(10),Q546+R546*20)),IF((K546+L546*20)&gt;(S546+T546*20),IF(OR(G546="3G",G546="4G"),CONCATENATE("Cellular",CHAR(10),S546+T546*20),CONCATENATE("Fiber Optic",CHAR(10),K546+L546*20)),CONCATENATE("Fiber Optic",CHAR(10),K546+L546*20)))),""),""))</f>
        <v/>
      </c>
      <c r="AA546" s="4" t="str">
        <f>IF(OR(ISBLANK(AE546),ISBLANK(AI546),ISBLANK(AM546),ISBLANK(AQ546)),"",IF(AND(ISNUMBER(AE546),ISNUMBER(AI546),ISNUMBER(AM546),ISNUMBER(AQ546)),IF(1,IF(AE546&lt;AI546,IF(AI546&lt;AM546,IF(AM546&lt;=AQ546,IF(OR(G546="3G",G546="4G"),CONCATENATE("Cellular",CHAR(10),AQ546),CONCATENATE("Satellite",CHAR(10),AM546)),CONCATENATE("Satellite",CHAR(10),AM546)),IF(AI546&lt;AQ546,IF(OR(G546="3G",G546="4G"),CONCATENATE("Cellular",CHAR(10),AQ546),CONCATENATE("Microwave",CHAR(10),AI546)),CONCATENATE("Microwave",CHAR(10),AI546))),IF(AE546&lt;AM546,IF(AM546&lt;=AQ546,IF(OR(G546="3G",G546="4G"),CONCATENATE("Cellular",CHAR(10),AQ546),CONCATENATE("Satellite",CHAR(10),AM546)),CONCATENATE("Satellite",CHAR(10),AM546)),IF(AE546&lt;AQ546,IF(OR(G546="3G",G546="4G"),CONCATENATE("Cellular",CHAR(10),AQ546),CONCATENATE("Fiber Optic",CHAR(10),AE546)),CONCATENATE("Fiber Optic",CHAR(10),AE546)))),""),""))</f>
        <v/>
      </c>
      <c r="AB546" s="4" t="str">
        <f>IF(OR(ISBLANK(AF546),ISBLANK(AJ546),ISBLANK(AN546),ISBLANK(AR546)),"",IF(AND(ISNUMBER(AF546),ISNUMBER(AJ546),ISNUMBER(AN546),ISNUMBER(AR546)),IF(1,IF(AF546&lt;AJ546,IF(AJ546&lt;AN546,IF(AN546&lt;=AR546,IF(OR(G546="3G",G546="4G"),CONCATENATE("Cellular",CHAR(10),AR546),CONCATENATE("Satellite",CHAR(10),AN546)),CONCATENATE("Satellite",CHAR(10),AN546)),IF(AJ546&lt;AR546,IF(OR(G546="3G",G546="4G"),CONCATENATE("Cellular",CHAR(10),AR546),CONCATENATE("Microwave",CHAR(10),AJ546)),CONCATENATE("Microwave",CHAR(10),AJ546))),IF(AF546&lt;AN546,IF(AN546&lt;=AR546,IF(OR(G546="3G",G546="4G"),CONCATENATE("Cellular",CHAR(10),AR546),CONCATENATE("Satellite",CHAR(10),AN546)),CONCATENATE("Satellite",CHAR(10),AN546)),IF(AF546&lt;AR546,IF(OR(G546="3G",G546="4G"),CONCATENATE("Cellular",CHAR(10),AR546),CONCATENATE("Fiber Optic",CHAR(10),AF546)),CONCATENATE("Fiber Optic",CHAR(10),AF546)))),""),""))</f>
        <v/>
      </c>
      <c r="AC546" s="4" t="str">
        <f>IF(OR(ISBLANK(AG546),ISBLANK(AK546),ISBLANK(AO546),ISBLANK(AS546)),"",IF(AND(ISNUMBER(AG546),ISNUMBER(AK546),ISNUMBER(AO546),ISNUMBER(AS546)),IF(1,IF(AG546&lt;AK546,IF(AK546&lt;AO546,IF(AO546&lt;=AS546,IF(OR(G546="3G",G546="4G"),CONCATENATE("Cellular",CHAR(10),AS546),CONCATENATE("Satellite",CHAR(10),AO546)),CONCATENATE("Satellite",CHAR(10),AO546)),IF(AK546&lt;AS546,IF(OR(G546="3G",G546="4G"),CONCATENATE("Cellular",CHAR(10),AS546),CONCATENATE("Microwave",CHAR(10),AK546)),CONCATENATE("Microwave",CHAR(10),AK546))),IF(AG546&lt;AO546,IF(AO546&lt;=AS546,IF(OR(G546="3G",G546="4G"),CONCATENATE("Cellular",CHAR(10),AS546),CONCATENATE("Satellite",CHAR(10),AO546)),CONCATENATE("Satellite",CHAR(10),AO546)),IF(AG546&lt;AS546,IF(OR(G546="3G",G546="4G"),CONCATENATE("Cellular",CHAR(10),AS546),CONCATENATE("Fiber Optic",CHAR(10),AG546)),CONCATENATE("Fiber Optic",CHAR(10),AG546)))),""),""))</f>
        <v/>
      </c>
      <c r="AD546" s="4" t="str">
        <f>IF(OR(ISBLANK(AH546),ISBLANK(AL546),ISBLANK(AP546),ISBLANK(AT546)),"",IF(AND(ISNUMBER(AH546),ISNUMBER(AL546),ISNUMBER(AP546),ISNUMBER(AT546)),IF(1,IF(AH546&lt;AL546,IF(AL546&lt;AP546,IF(AP546&lt;=AT546,IF(OR(G546="3G",G546="4G"),CONCATENATE("Cellular",CHAR(10),AT546),CONCATENATE("Satellite",CHAR(10),AP546)),CONCATENATE("Satellite",CHAR(10),AP546)),IF(AL546&lt;AT546,IF(OR(G546="3G",G546="4G"),CONCATENATE("Cellular",CHAR(10),AT546),CONCATENATE("Microwave",CHAR(10),AL546)),CONCATENATE("Microwave",CHAR(10),AL546))),IF(AH546&lt;AP546,IF(AP546&lt;=AT546,IF(OR(G546="3G",G546="4G"),CONCATENATE("Cellular",CHAR(10),AT546),CONCATENATE("Satellite",CHAR(10),AP546)),CONCATENATE("Satellite",CHAR(10),AP546)),IF(AH546&lt;AT546,IF(OR(G546="3G",G546="4G"),CONCATENATE("Cellular",CHAR(10),AT546),CONCATENATE("Fiber Optic",CHAR(10),AH546)),CONCATENATE("Fiber Optic",CHAR(10),AH546)))),""),""))</f>
        <v/>
      </c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</row>
    <row r="547" spans="1:61" customHeight="1" ht="30"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4" t="str">
        <f>IF(OR(ISBLANK(AE547),ISBLANK(AI547),ISBLANK(AM547),ISBLANK(AQ547)),"",IF(AND(ISNUMBER(AE547),ISNUMBER(AI547),ISNUMBER(AM547),ISNUMBER(AQ547)),IF(1=1,IF(AE547&lt;AI547,IF(AI547&lt;AM547,IF(AM547&lt;=AQ547,IF(OR(G547="3G",G547="4G"),"Cellular","Satellite"),"Satellite"),IF(AI547&lt;AQ547,IF(OR(G547="3G",G547="4G"),"Cellular","Microwave"),"Microwave")),IF(AE547&lt;AM547,IF(AM547&lt;=AQ547,IF(OR(G547="3G",G547="4G"),"Cellular","Satellite"),"Satellite"),IF(AE547&lt;AQ547,IF(OR(G547="3G",G547="4G"),"Cellular","Fiber Optic"),"Fiber Optic"))),""),""))</f>
        <v/>
      </c>
      <c r="V547" s="4" t="str">
        <f>IF(OR(ISBLANK(K547),ISBLANK(L547),ISBLANK(N547),ISBLANK(O547),ISBLANK(Q547),ISBLANK(R547),ISBLANK(S547),ISBLANK(T547)),"",IF(AND(ISNUMBER(K547),ISNUMBER(L547),ISNUMBER(N547),ISNUMBER(O547),ISNUMBER(Q547),ISNUMBER(R547),ISNUMBER(S547),ISNUMBER(T547)),IF(AND(K547&gt;=0,L547&gt;=0,N547&gt;=0,O547&gt;=0,Q547&gt;=0,R547&gt;=0,S547&gt;=0,T547&gt;=0),IF((K547+L547*5)&gt;(N547+O547*5),IF((N547+O547*5)&gt;(Q547+R547*5),IF((Q547+R547*5)&gt;=(S547+T547*5),IF(OR(G547="3G",G547="4G"),"Cellular","Satellite"),"Satellite"),IF((N547+O547*5)&gt;(S547+T547*5),IF(OR(G547="3G",G547="4G"),"Cellular","Microwave"),"Microwave")),IF((K547+L547*5)&gt;(Q547+R547*5),IF((Q547+R547*5)&gt;=(S547+T547*5),IF(OR(G547="3G",G547="4G"),"Cellular","Satellite"),"Satellite"),IF((K547+L547*5)&gt;(S547+T547*5),IF(OR(G547="3G",G547="4G"),"Cellular","Fiber Optic"),"Fiber Optic"))),""),""))</f>
        <v/>
      </c>
      <c r="W547" s="4" t="str">
        <f>IF(OR(ISBLANK(K547),ISBLANK(L547),ISBLANK(N547),ISBLANK(O547),ISBLANK(Q547),ISBLANK(R547),ISBLANK(S547),ISBLANK(T547)),"",IF(AND(ISNUMBER(K547),ISNUMBER(L547),ISNUMBER(N547),ISNUMBER(O547),ISNUMBER(Q547),ISNUMBER(R547),ISNUMBER(S547),ISNUMBER(T547)),IF(AND(K547&gt;=0,L547&gt;=0,N547&gt;=0,O547&gt;=0,Q547&gt;=0,R547&gt;=0,S547&gt;=0,T547&gt;=0),IF((K547+L547*5)&gt;(N547+O547*5),IF((N547+O547*5)&gt;(Q547+R547*5),IF((Q547+R547*5)&gt;=(S547+T547*5),IF(OR(G547="3G",G547="4G"),"Cellular",CONCATENATE("Satellite",CHAR(10),Q547+R547*5)),CONCATENATE("Satellite",CHAR(10),Q547+R547*5)),IF((N547+O547*5)&gt;(S547+T547*5),IF(OR(G547="3G",G547="4G"),CONCATENATE("Cellular",CHAR(10),S547+T547*5),CONCATENATE("Microwave",CHAR(10),N547+O547*5)),CONCATENATE("Microwave",CHAR(10),N547+O547*5))),IF((K547+L547*5)&gt;(Q547+R547*5),IF((Q547+R547*5)&gt;=(S547+T547*5),IF(OR(G547="3G",G547="4G"),CONCATENATE("Cellular",CHAR(10),S547+T547*5),CONCATENATE("Satellite",CHAR(10),Q547+R547*5)),CONCATENATE("Satellite",CHAR(10),Q547+R547*5)),IF((K547+L547*5)&gt;(S547+T547*5),IF(OR(G547="3G",G547="4G"),CONCATENATE("Cellular",CHAR(10),S547+T547*5),CONCATENATE("Fiber Optic",CHAR(10),K547+L547*5)),CONCATENATE("Fiber Optic",CHAR(10),K547+L547*5)))),""),""))</f>
        <v/>
      </c>
      <c r="X547" s="4" t="str">
        <f>IF(OR(ISBLANK(K547),ISBLANK(L547),ISBLANK(N547),ISBLANK(O547),ISBLANK(Q547),ISBLANK(R547),ISBLANK(S547),ISBLANK(T547)),"",IF(AND(ISNUMBER(K547),ISNUMBER(L547),ISNUMBER(N547),ISNUMBER(O547),ISNUMBER(Q547),ISNUMBER(R547),ISNUMBER(S547),ISNUMBER(T547)),IF(AND(K547&gt;=0,L547&gt;=0,N547&gt;=0,O547&gt;=0,Q547&gt;=0,R547&gt;=0,S547&gt;=0,T547&gt;=0),IF((K547+L547*10)&gt;(N547+O547*10),IF((N547+O547*10)&gt;(Q547+R547*10),IF((Q547+R547*10)&gt;=(S547+T547*10),IF(OR(G547="3G",G547="4G"),"Cellular",CONCATENATE("Satellite",CHAR(10),Q547+R547*10)),CONCATENATE("Satellite",CHAR(10),Q547+R547*10)),IF((N547+O547*10)&gt;(S547+T547*10),IF(OR(G547="3G",G547="4G"),CONCATENATE("Cellular",CHAR(10),S547+T547*10),CONCATENATE("Microwave",CHAR(10),N547+O547*10)),CONCATENATE("Microwave",CHAR(10),N547+O547*10))),IF((K547+L547*10)&gt;(Q547+R547*10),IF((Q547+R547*10)&gt;=(S547+T547*10),IF(OR(G547="3G",G547="4G"),CONCATENATE("Cellular",CHAR(10),S547+T547*10),CONCATENATE("Satellite",CHAR(10),Q547+R547*10)),CONCATENATE("Satellite",CHAR(10),Q547+R547*10)),IF((K547+L547*10)&gt;(S547+T547*10),IF(OR(G547="3G",G547="4G"),CONCATENATE("Cellular",CHAR(10),S547+T547*10),CONCATENATE("Fiber Optic",CHAR(10),K547+L547*10)),CONCATENATE("Fiber Optic",CHAR(10),K547+L547*10)))),""),""))</f>
        <v/>
      </c>
      <c r="Y547" s="4" t="str">
        <f>IF(OR(ISBLANK(K547),ISBLANK(L547),ISBLANK(N547),ISBLANK(O547),ISBLANK(Q547),ISBLANK(R547),ISBLANK(S547),ISBLANK(T547)),"",IF(AND(ISNUMBER(K547),ISNUMBER(L547),ISNUMBER(N547),ISNUMBER(O547),ISNUMBER(Q547),ISNUMBER(R547),ISNUMBER(S547),ISNUMBER(T547)),IF(AND(K547&gt;=0,L547&gt;=0,N547&gt;=0,O547&gt;=0,Q547&gt;=0,R547&gt;=0,S547&gt;=0,T547&gt;=0),IF((K547+L547*15)&gt;(N547+O547*15),IF((N547+O547*15)&gt;(Q547+R547*15),IF((Q547+R547*15)&gt;=(S547+T547*15),IF(OR(G547="3G",G547="4G"),"Cellular",CONCATENATE("Satellite",CHAR(10),Q547+R547*15)),CONCATENATE("Satellite",CHAR(10),Q547+R547*15)),IF((N547+O547*15)&gt;(S547+T547*15),IF(OR(G547="3G",G547="4G"),CONCATENATE("Cellular",CHAR(10),S547+T547*15),CONCATENATE("Microwave",CHAR(10),N547+O547*15)),CONCATENATE("Microwave",CHAR(10),N547+O547*15))),IF((K547+L547*15)&gt;(Q547+R547*15),IF((Q547+R547*15)&gt;=(S547+T547*15),IF(OR(G547="3G",G547="4G"),CONCATENATE("Cellular",CHAR(10),S547+T547*15),CONCATENATE("Satellite",CHAR(10),Q547+R547*15)),CONCATENATE("Satellite",CHAR(10),Q547+R547*15)),IF((K547+L547*15)&gt;(S547+T547*15),IF(OR(G547="3G",G547="4G"),CONCATENATE("Cellular",CHAR(10),S547+T547*15),CONCATENATE("Fiber Optic",CHAR(10),K547+L547*15)),CONCATENATE("Fiber Optic",CHAR(10),K547+L547*15)))),""),""))</f>
        <v/>
      </c>
      <c r="Z547" s="4" t="str">
        <f>IF(OR(ISBLANK(K547),ISBLANK(L547),ISBLANK(N547),ISBLANK(O547),ISBLANK(Q547),ISBLANK(R547),ISBLANK(S547),ISBLANK(T547)),"",IF(AND(ISNUMBER(K547),ISNUMBER(L547),ISNUMBER(N547),ISNUMBER(O547),ISNUMBER(Q547),ISNUMBER(R547),ISNUMBER(S547),ISNUMBER(T547)),IF(AND(K547&gt;=0,L547&gt;=0,N547&gt;=0,O547&gt;=0,Q547&gt;=0,R547&gt;=0,S547&gt;=0,T547&gt;=0),IF((K547+L547*20)&gt;(N547+O547*20),IF((N547+O547*20)&gt;(Q547+R547*20),IF((Q547+R547*20)&gt;=(S547+T547*20),IF(OR(G547="3G",G547="4G"),"Cellular",CONCATENATE("Satellite",CHAR(10),Q547+R547*20)),CONCATENATE("Satellite",CHAR(10),Q547+R547*20)),IF((N547+O547*20)&gt;(S547+T547*20),IF(OR(G547="3G",G547="4G"),CONCATENATE("Cellular",CHAR(10),S547+T547*20),CONCATENATE("Microwave",CHAR(10),N547+O547*20)),CONCATENATE("Microwave",CHAR(10),N547+O547*20))),IF((K547+L547*20)&gt;(Q547+R547*20),IF((Q547+R547*20)&gt;=(S547+T547*20),IF(OR(G547="3G",G547="4G"),CONCATENATE("Cellular",CHAR(10),S547+T547*20),CONCATENATE("Satellite",CHAR(10),Q547+R547*20)),CONCATENATE("Satellite",CHAR(10),Q547+R547*20)),IF((K547+L547*20)&gt;(S547+T547*20),IF(OR(G547="3G",G547="4G"),CONCATENATE("Cellular",CHAR(10),S547+T547*20),CONCATENATE("Fiber Optic",CHAR(10),K547+L547*20)),CONCATENATE("Fiber Optic",CHAR(10),K547+L547*20)))),""),""))</f>
        <v/>
      </c>
      <c r="AA547" s="4" t="str">
        <f>IF(OR(ISBLANK(AE547),ISBLANK(AI547),ISBLANK(AM547),ISBLANK(AQ547)),"",IF(AND(ISNUMBER(AE547),ISNUMBER(AI547),ISNUMBER(AM547),ISNUMBER(AQ547)),IF(1,IF(AE547&lt;AI547,IF(AI547&lt;AM547,IF(AM547&lt;=AQ547,IF(OR(G547="3G",G547="4G"),CONCATENATE("Cellular",CHAR(10),AQ547),CONCATENATE("Satellite",CHAR(10),AM547)),CONCATENATE("Satellite",CHAR(10),AM547)),IF(AI547&lt;AQ547,IF(OR(G547="3G",G547="4G"),CONCATENATE("Cellular",CHAR(10),AQ547),CONCATENATE("Microwave",CHAR(10),AI547)),CONCATENATE("Microwave",CHAR(10),AI547))),IF(AE547&lt;AM547,IF(AM547&lt;=AQ547,IF(OR(G547="3G",G547="4G"),CONCATENATE("Cellular",CHAR(10),AQ547),CONCATENATE("Satellite",CHAR(10),AM547)),CONCATENATE("Satellite",CHAR(10),AM547)),IF(AE547&lt;AQ547,IF(OR(G547="3G",G547="4G"),CONCATENATE("Cellular",CHAR(10),AQ547),CONCATENATE("Fiber Optic",CHAR(10),AE547)),CONCATENATE("Fiber Optic",CHAR(10),AE547)))),""),""))</f>
        <v/>
      </c>
      <c r="AB547" s="4" t="str">
        <f>IF(OR(ISBLANK(AF547),ISBLANK(AJ547),ISBLANK(AN547),ISBLANK(AR547)),"",IF(AND(ISNUMBER(AF547),ISNUMBER(AJ547),ISNUMBER(AN547),ISNUMBER(AR547)),IF(1,IF(AF547&lt;AJ547,IF(AJ547&lt;AN547,IF(AN547&lt;=AR547,IF(OR(G547="3G",G547="4G"),CONCATENATE("Cellular",CHAR(10),AR547),CONCATENATE("Satellite",CHAR(10),AN547)),CONCATENATE("Satellite",CHAR(10),AN547)),IF(AJ547&lt;AR547,IF(OR(G547="3G",G547="4G"),CONCATENATE("Cellular",CHAR(10),AR547),CONCATENATE("Microwave",CHAR(10),AJ547)),CONCATENATE("Microwave",CHAR(10),AJ547))),IF(AF547&lt;AN547,IF(AN547&lt;=AR547,IF(OR(G547="3G",G547="4G"),CONCATENATE("Cellular",CHAR(10),AR547),CONCATENATE("Satellite",CHAR(10),AN547)),CONCATENATE("Satellite",CHAR(10),AN547)),IF(AF547&lt;AR547,IF(OR(G547="3G",G547="4G"),CONCATENATE("Cellular",CHAR(10),AR547),CONCATENATE("Fiber Optic",CHAR(10),AF547)),CONCATENATE("Fiber Optic",CHAR(10),AF547)))),""),""))</f>
        <v/>
      </c>
      <c r="AC547" s="4" t="str">
        <f>IF(OR(ISBLANK(AG547),ISBLANK(AK547),ISBLANK(AO547),ISBLANK(AS547)),"",IF(AND(ISNUMBER(AG547),ISNUMBER(AK547),ISNUMBER(AO547),ISNUMBER(AS547)),IF(1,IF(AG547&lt;AK547,IF(AK547&lt;AO547,IF(AO547&lt;=AS547,IF(OR(G547="3G",G547="4G"),CONCATENATE("Cellular",CHAR(10),AS547),CONCATENATE("Satellite",CHAR(10),AO547)),CONCATENATE("Satellite",CHAR(10),AO547)),IF(AK547&lt;AS547,IF(OR(G547="3G",G547="4G"),CONCATENATE("Cellular",CHAR(10),AS547),CONCATENATE("Microwave",CHAR(10),AK547)),CONCATENATE("Microwave",CHAR(10),AK547))),IF(AG547&lt;AO547,IF(AO547&lt;=AS547,IF(OR(G547="3G",G547="4G"),CONCATENATE("Cellular",CHAR(10),AS547),CONCATENATE("Satellite",CHAR(10),AO547)),CONCATENATE("Satellite",CHAR(10),AO547)),IF(AG547&lt;AS547,IF(OR(G547="3G",G547="4G"),CONCATENATE("Cellular",CHAR(10),AS547),CONCATENATE("Fiber Optic",CHAR(10),AG547)),CONCATENATE("Fiber Optic",CHAR(10),AG547)))),""),""))</f>
        <v/>
      </c>
      <c r="AD547" s="4" t="str">
        <f>IF(OR(ISBLANK(AH547),ISBLANK(AL547),ISBLANK(AP547),ISBLANK(AT547)),"",IF(AND(ISNUMBER(AH547),ISNUMBER(AL547),ISNUMBER(AP547),ISNUMBER(AT547)),IF(1,IF(AH547&lt;AL547,IF(AL547&lt;AP547,IF(AP547&lt;=AT547,IF(OR(G547="3G",G547="4G"),CONCATENATE("Cellular",CHAR(10),AT547),CONCATENATE("Satellite",CHAR(10),AP547)),CONCATENATE("Satellite",CHAR(10),AP547)),IF(AL547&lt;AT547,IF(OR(G547="3G",G547="4G"),CONCATENATE("Cellular",CHAR(10),AT547),CONCATENATE("Microwave",CHAR(10),AL547)),CONCATENATE("Microwave",CHAR(10),AL547))),IF(AH547&lt;AP547,IF(AP547&lt;=AT547,IF(OR(G547="3G",G547="4G"),CONCATENATE("Cellular",CHAR(10),AT547),CONCATENATE("Satellite",CHAR(10),AP547)),CONCATENATE("Satellite",CHAR(10),AP547)),IF(AH547&lt;AT547,IF(OR(G547="3G",G547="4G"),CONCATENATE("Cellular",CHAR(10),AT547),CONCATENATE("Fiber Optic",CHAR(10),AH547)),CONCATENATE("Fiber Optic",CHAR(10),AH547)))),""),""))</f>
        <v/>
      </c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</row>
    <row r="548" spans="1:61" customHeight="1" ht="30"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4" t="str">
        <f>IF(OR(ISBLANK(AE548),ISBLANK(AI548),ISBLANK(AM548),ISBLANK(AQ548)),"",IF(AND(ISNUMBER(AE548),ISNUMBER(AI548),ISNUMBER(AM548),ISNUMBER(AQ548)),IF(1=1,IF(AE548&lt;AI548,IF(AI548&lt;AM548,IF(AM548&lt;=AQ548,IF(OR(G548="3G",G548="4G"),"Cellular","Satellite"),"Satellite"),IF(AI548&lt;AQ548,IF(OR(G548="3G",G548="4G"),"Cellular","Microwave"),"Microwave")),IF(AE548&lt;AM548,IF(AM548&lt;=AQ548,IF(OR(G548="3G",G548="4G"),"Cellular","Satellite"),"Satellite"),IF(AE548&lt;AQ548,IF(OR(G548="3G",G548="4G"),"Cellular","Fiber Optic"),"Fiber Optic"))),""),""))</f>
        <v/>
      </c>
      <c r="V548" s="4" t="str">
        <f>IF(OR(ISBLANK(K548),ISBLANK(L548),ISBLANK(N548),ISBLANK(O548),ISBLANK(Q548),ISBLANK(R548),ISBLANK(S548),ISBLANK(T548)),"",IF(AND(ISNUMBER(K548),ISNUMBER(L548),ISNUMBER(N548),ISNUMBER(O548),ISNUMBER(Q548),ISNUMBER(R548),ISNUMBER(S548),ISNUMBER(T548)),IF(AND(K548&gt;=0,L548&gt;=0,N548&gt;=0,O548&gt;=0,Q548&gt;=0,R548&gt;=0,S548&gt;=0,T548&gt;=0),IF((K548+L548*5)&gt;(N548+O548*5),IF((N548+O548*5)&gt;(Q548+R548*5),IF((Q548+R548*5)&gt;=(S548+T548*5),IF(OR(G548="3G",G548="4G"),"Cellular","Satellite"),"Satellite"),IF((N548+O548*5)&gt;(S548+T548*5),IF(OR(G548="3G",G548="4G"),"Cellular","Microwave"),"Microwave")),IF((K548+L548*5)&gt;(Q548+R548*5),IF((Q548+R548*5)&gt;=(S548+T548*5),IF(OR(G548="3G",G548="4G"),"Cellular","Satellite"),"Satellite"),IF((K548+L548*5)&gt;(S548+T548*5),IF(OR(G548="3G",G548="4G"),"Cellular","Fiber Optic"),"Fiber Optic"))),""),""))</f>
        <v/>
      </c>
      <c r="W548" s="4" t="str">
        <f>IF(OR(ISBLANK(K548),ISBLANK(L548),ISBLANK(N548),ISBLANK(O548),ISBLANK(Q548),ISBLANK(R548),ISBLANK(S548),ISBLANK(T548)),"",IF(AND(ISNUMBER(K548),ISNUMBER(L548),ISNUMBER(N548),ISNUMBER(O548),ISNUMBER(Q548),ISNUMBER(R548),ISNUMBER(S548),ISNUMBER(T548)),IF(AND(K548&gt;=0,L548&gt;=0,N548&gt;=0,O548&gt;=0,Q548&gt;=0,R548&gt;=0,S548&gt;=0,T548&gt;=0),IF((K548+L548*5)&gt;(N548+O548*5),IF((N548+O548*5)&gt;(Q548+R548*5),IF((Q548+R548*5)&gt;=(S548+T548*5),IF(OR(G548="3G",G548="4G"),"Cellular",CONCATENATE("Satellite",CHAR(10),Q548+R548*5)),CONCATENATE("Satellite",CHAR(10),Q548+R548*5)),IF((N548+O548*5)&gt;(S548+T548*5),IF(OR(G548="3G",G548="4G"),CONCATENATE("Cellular",CHAR(10),S548+T548*5),CONCATENATE("Microwave",CHAR(10),N548+O548*5)),CONCATENATE("Microwave",CHAR(10),N548+O548*5))),IF((K548+L548*5)&gt;(Q548+R548*5),IF((Q548+R548*5)&gt;=(S548+T548*5),IF(OR(G548="3G",G548="4G"),CONCATENATE("Cellular",CHAR(10),S548+T548*5),CONCATENATE("Satellite",CHAR(10),Q548+R548*5)),CONCATENATE("Satellite",CHAR(10),Q548+R548*5)),IF((K548+L548*5)&gt;(S548+T548*5),IF(OR(G548="3G",G548="4G"),CONCATENATE("Cellular",CHAR(10),S548+T548*5),CONCATENATE("Fiber Optic",CHAR(10),K548+L548*5)),CONCATENATE("Fiber Optic",CHAR(10),K548+L548*5)))),""),""))</f>
        <v/>
      </c>
      <c r="X548" s="4" t="str">
        <f>IF(OR(ISBLANK(K548),ISBLANK(L548),ISBLANK(N548),ISBLANK(O548),ISBLANK(Q548),ISBLANK(R548),ISBLANK(S548),ISBLANK(T548)),"",IF(AND(ISNUMBER(K548),ISNUMBER(L548),ISNUMBER(N548),ISNUMBER(O548),ISNUMBER(Q548),ISNUMBER(R548),ISNUMBER(S548),ISNUMBER(T548)),IF(AND(K548&gt;=0,L548&gt;=0,N548&gt;=0,O548&gt;=0,Q548&gt;=0,R548&gt;=0,S548&gt;=0,T548&gt;=0),IF((K548+L548*10)&gt;(N548+O548*10),IF((N548+O548*10)&gt;(Q548+R548*10),IF((Q548+R548*10)&gt;=(S548+T548*10),IF(OR(G548="3G",G548="4G"),"Cellular",CONCATENATE("Satellite",CHAR(10),Q548+R548*10)),CONCATENATE("Satellite",CHAR(10),Q548+R548*10)),IF((N548+O548*10)&gt;(S548+T548*10),IF(OR(G548="3G",G548="4G"),CONCATENATE("Cellular",CHAR(10),S548+T548*10),CONCATENATE("Microwave",CHAR(10),N548+O548*10)),CONCATENATE("Microwave",CHAR(10),N548+O548*10))),IF((K548+L548*10)&gt;(Q548+R548*10),IF((Q548+R548*10)&gt;=(S548+T548*10),IF(OR(G548="3G",G548="4G"),CONCATENATE("Cellular",CHAR(10),S548+T548*10),CONCATENATE("Satellite",CHAR(10),Q548+R548*10)),CONCATENATE("Satellite",CHAR(10),Q548+R548*10)),IF((K548+L548*10)&gt;(S548+T548*10),IF(OR(G548="3G",G548="4G"),CONCATENATE("Cellular",CHAR(10),S548+T548*10),CONCATENATE("Fiber Optic",CHAR(10),K548+L548*10)),CONCATENATE("Fiber Optic",CHAR(10),K548+L548*10)))),""),""))</f>
        <v/>
      </c>
      <c r="Y548" s="4" t="str">
        <f>IF(OR(ISBLANK(K548),ISBLANK(L548),ISBLANK(N548),ISBLANK(O548),ISBLANK(Q548),ISBLANK(R548),ISBLANK(S548),ISBLANK(T548)),"",IF(AND(ISNUMBER(K548),ISNUMBER(L548),ISNUMBER(N548),ISNUMBER(O548),ISNUMBER(Q548),ISNUMBER(R548),ISNUMBER(S548),ISNUMBER(T548)),IF(AND(K548&gt;=0,L548&gt;=0,N548&gt;=0,O548&gt;=0,Q548&gt;=0,R548&gt;=0,S548&gt;=0,T548&gt;=0),IF((K548+L548*15)&gt;(N548+O548*15),IF((N548+O548*15)&gt;(Q548+R548*15),IF((Q548+R548*15)&gt;=(S548+T548*15),IF(OR(G548="3G",G548="4G"),"Cellular",CONCATENATE("Satellite",CHAR(10),Q548+R548*15)),CONCATENATE("Satellite",CHAR(10),Q548+R548*15)),IF((N548+O548*15)&gt;(S548+T548*15),IF(OR(G548="3G",G548="4G"),CONCATENATE("Cellular",CHAR(10),S548+T548*15),CONCATENATE("Microwave",CHAR(10),N548+O548*15)),CONCATENATE("Microwave",CHAR(10),N548+O548*15))),IF((K548+L548*15)&gt;(Q548+R548*15),IF((Q548+R548*15)&gt;=(S548+T548*15),IF(OR(G548="3G",G548="4G"),CONCATENATE("Cellular",CHAR(10),S548+T548*15),CONCATENATE("Satellite",CHAR(10),Q548+R548*15)),CONCATENATE("Satellite",CHAR(10),Q548+R548*15)),IF((K548+L548*15)&gt;(S548+T548*15),IF(OR(G548="3G",G548="4G"),CONCATENATE("Cellular",CHAR(10),S548+T548*15),CONCATENATE("Fiber Optic",CHAR(10),K548+L548*15)),CONCATENATE("Fiber Optic",CHAR(10),K548+L548*15)))),""),""))</f>
        <v/>
      </c>
      <c r="Z548" s="4" t="str">
        <f>IF(OR(ISBLANK(K548),ISBLANK(L548),ISBLANK(N548),ISBLANK(O548),ISBLANK(Q548),ISBLANK(R548),ISBLANK(S548),ISBLANK(T548)),"",IF(AND(ISNUMBER(K548),ISNUMBER(L548),ISNUMBER(N548),ISNUMBER(O548),ISNUMBER(Q548),ISNUMBER(R548),ISNUMBER(S548),ISNUMBER(T548)),IF(AND(K548&gt;=0,L548&gt;=0,N548&gt;=0,O548&gt;=0,Q548&gt;=0,R548&gt;=0,S548&gt;=0,T548&gt;=0),IF((K548+L548*20)&gt;(N548+O548*20),IF((N548+O548*20)&gt;(Q548+R548*20),IF((Q548+R548*20)&gt;=(S548+T548*20),IF(OR(G548="3G",G548="4G"),"Cellular",CONCATENATE("Satellite",CHAR(10),Q548+R548*20)),CONCATENATE("Satellite",CHAR(10),Q548+R548*20)),IF((N548+O548*20)&gt;(S548+T548*20),IF(OR(G548="3G",G548="4G"),CONCATENATE("Cellular",CHAR(10),S548+T548*20),CONCATENATE("Microwave",CHAR(10),N548+O548*20)),CONCATENATE("Microwave",CHAR(10),N548+O548*20))),IF((K548+L548*20)&gt;(Q548+R548*20),IF((Q548+R548*20)&gt;=(S548+T548*20),IF(OR(G548="3G",G548="4G"),CONCATENATE("Cellular",CHAR(10),S548+T548*20),CONCATENATE("Satellite",CHAR(10),Q548+R548*20)),CONCATENATE("Satellite",CHAR(10),Q548+R548*20)),IF((K548+L548*20)&gt;(S548+T548*20),IF(OR(G548="3G",G548="4G"),CONCATENATE("Cellular",CHAR(10),S548+T548*20),CONCATENATE("Fiber Optic",CHAR(10),K548+L548*20)),CONCATENATE("Fiber Optic",CHAR(10),K548+L548*20)))),""),""))</f>
        <v/>
      </c>
      <c r="AA548" s="4" t="str">
        <f>IF(OR(ISBLANK(AE548),ISBLANK(AI548),ISBLANK(AM548),ISBLANK(AQ548)),"",IF(AND(ISNUMBER(AE548),ISNUMBER(AI548),ISNUMBER(AM548),ISNUMBER(AQ548)),IF(1,IF(AE548&lt;AI548,IF(AI548&lt;AM548,IF(AM548&lt;=AQ548,IF(OR(G548="3G",G548="4G"),CONCATENATE("Cellular",CHAR(10),AQ548),CONCATENATE("Satellite",CHAR(10),AM548)),CONCATENATE("Satellite",CHAR(10),AM548)),IF(AI548&lt;AQ548,IF(OR(G548="3G",G548="4G"),CONCATENATE("Cellular",CHAR(10),AQ548),CONCATENATE("Microwave",CHAR(10),AI548)),CONCATENATE("Microwave",CHAR(10),AI548))),IF(AE548&lt;AM548,IF(AM548&lt;=AQ548,IF(OR(G548="3G",G548="4G"),CONCATENATE("Cellular",CHAR(10),AQ548),CONCATENATE("Satellite",CHAR(10),AM548)),CONCATENATE("Satellite",CHAR(10),AM548)),IF(AE548&lt;AQ548,IF(OR(G548="3G",G548="4G"),CONCATENATE("Cellular",CHAR(10),AQ548),CONCATENATE("Fiber Optic",CHAR(10),AE548)),CONCATENATE("Fiber Optic",CHAR(10),AE548)))),""),""))</f>
        <v/>
      </c>
      <c r="AB548" s="4" t="str">
        <f>IF(OR(ISBLANK(AF548),ISBLANK(AJ548),ISBLANK(AN548),ISBLANK(AR548)),"",IF(AND(ISNUMBER(AF548),ISNUMBER(AJ548),ISNUMBER(AN548),ISNUMBER(AR548)),IF(1,IF(AF548&lt;AJ548,IF(AJ548&lt;AN548,IF(AN548&lt;=AR548,IF(OR(G548="3G",G548="4G"),CONCATENATE("Cellular",CHAR(10),AR548),CONCATENATE("Satellite",CHAR(10),AN548)),CONCATENATE("Satellite",CHAR(10),AN548)),IF(AJ548&lt;AR548,IF(OR(G548="3G",G548="4G"),CONCATENATE("Cellular",CHAR(10),AR548),CONCATENATE("Microwave",CHAR(10),AJ548)),CONCATENATE("Microwave",CHAR(10),AJ548))),IF(AF548&lt;AN548,IF(AN548&lt;=AR548,IF(OR(G548="3G",G548="4G"),CONCATENATE("Cellular",CHAR(10),AR548),CONCATENATE("Satellite",CHAR(10),AN548)),CONCATENATE("Satellite",CHAR(10),AN548)),IF(AF548&lt;AR548,IF(OR(G548="3G",G548="4G"),CONCATENATE("Cellular",CHAR(10),AR548),CONCATENATE("Fiber Optic",CHAR(10),AF548)),CONCATENATE("Fiber Optic",CHAR(10),AF548)))),""),""))</f>
        <v/>
      </c>
      <c r="AC548" s="4" t="str">
        <f>IF(OR(ISBLANK(AG548),ISBLANK(AK548),ISBLANK(AO548),ISBLANK(AS548)),"",IF(AND(ISNUMBER(AG548),ISNUMBER(AK548),ISNUMBER(AO548),ISNUMBER(AS548)),IF(1,IF(AG548&lt;AK548,IF(AK548&lt;AO548,IF(AO548&lt;=AS548,IF(OR(G548="3G",G548="4G"),CONCATENATE("Cellular",CHAR(10),AS548),CONCATENATE("Satellite",CHAR(10),AO548)),CONCATENATE("Satellite",CHAR(10),AO548)),IF(AK548&lt;AS548,IF(OR(G548="3G",G548="4G"),CONCATENATE("Cellular",CHAR(10),AS548),CONCATENATE("Microwave",CHAR(10),AK548)),CONCATENATE("Microwave",CHAR(10),AK548))),IF(AG548&lt;AO548,IF(AO548&lt;=AS548,IF(OR(G548="3G",G548="4G"),CONCATENATE("Cellular",CHAR(10),AS548),CONCATENATE("Satellite",CHAR(10),AO548)),CONCATENATE("Satellite",CHAR(10),AO548)),IF(AG548&lt;AS548,IF(OR(G548="3G",G548="4G"),CONCATENATE("Cellular",CHAR(10),AS548),CONCATENATE("Fiber Optic",CHAR(10),AG548)),CONCATENATE("Fiber Optic",CHAR(10),AG548)))),""),""))</f>
        <v/>
      </c>
      <c r="AD548" s="4" t="str">
        <f>IF(OR(ISBLANK(AH548),ISBLANK(AL548),ISBLANK(AP548),ISBLANK(AT548)),"",IF(AND(ISNUMBER(AH548),ISNUMBER(AL548),ISNUMBER(AP548),ISNUMBER(AT548)),IF(1,IF(AH548&lt;AL548,IF(AL548&lt;AP548,IF(AP548&lt;=AT548,IF(OR(G548="3G",G548="4G"),CONCATENATE("Cellular",CHAR(10),AT548),CONCATENATE("Satellite",CHAR(10),AP548)),CONCATENATE("Satellite",CHAR(10),AP548)),IF(AL548&lt;AT548,IF(OR(G548="3G",G548="4G"),CONCATENATE("Cellular",CHAR(10),AT548),CONCATENATE("Microwave",CHAR(10),AL548)),CONCATENATE("Microwave",CHAR(10),AL548))),IF(AH548&lt;AP548,IF(AP548&lt;=AT548,IF(OR(G548="3G",G548="4G"),CONCATENATE("Cellular",CHAR(10),AT548),CONCATENATE("Satellite",CHAR(10),AP548)),CONCATENATE("Satellite",CHAR(10),AP548)),IF(AH548&lt;AT548,IF(OR(G548="3G",G548="4G"),CONCATENATE("Cellular",CHAR(10),AT548),CONCATENATE("Fiber Optic",CHAR(10),AH548)),CONCATENATE("Fiber Optic",CHAR(10),AH548)))),""),""))</f>
        <v/>
      </c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</row>
    <row r="549" spans="1:61" customHeight="1" ht="30"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4" t="str">
        <f>IF(OR(ISBLANK(AE549),ISBLANK(AI549),ISBLANK(AM549),ISBLANK(AQ549)),"",IF(AND(ISNUMBER(AE549),ISNUMBER(AI549),ISNUMBER(AM549),ISNUMBER(AQ549)),IF(1=1,IF(AE549&lt;AI549,IF(AI549&lt;AM549,IF(AM549&lt;=AQ549,IF(OR(G549="3G",G549="4G"),"Cellular","Satellite"),"Satellite"),IF(AI549&lt;AQ549,IF(OR(G549="3G",G549="4G"),"Cellular","Microwave"),"Microwave")),IF(AE549&lt;AM549,IF(AM549&lt;=AQ549,IF(OR(G549="3G",G549="4G"),"Cellular","Satellite"),"Satellite"),IF(AE549&lt;AQ549,IF(OR(G549="3G",G549="4G"),"Cellular","Fiber Optic"),"Fiber Optic"))),""),""))</f>
        <v/>
      </c>
      <c r="V549" s="4" t="str">
        <f>IF(OR(ISBLANK(K549),ISBLANK(L549),ISBLANK(N549),ISBLANK(O549),ISBLANK(Q549),ISBLANK(R549),ISBLANK(S549),ISBLANK(T549)),"",IF(AND(ISNUMBER(K549),ISNUMBER(L549),ISNUMBER(N549),ISNUMBER(O549),ISNUMBER(Q549),ISNUMBER(R549),ISNUMBER(S549),ISNUMBER(T549)),IF(AND(K549&gt;=0,L549&gt;=0,N549&gt;=0,O549&gt;=0,Q549&gt;=0,R549&gt;=0,S549&gt;=0,T549&gt;=0),IF((K549+L549*5)&gt;(N549+O549*5),IF((N549+O549*5)&gt;(Q549+R549*5),IF((Q549+R549*5)&gt;=(S549+T549*5),IF(OR(G549="3G",G549="4G"),"Cellular","Satellite"),"Satellite"),IF((N549+O549*5)&gt;(S549+T549*5),IF(OR(G549="3G",G549="4G"),"Cellular","Microwave"),"Microwave")),IF((K549+L549*5)&gt;(Q549+R549*5),IF((Q549+R549*5)&gt;=(S549+T549*5),IF(OR(G549="3G",G549="4G"),"Cellular","Satellite"),"Satellite"),IF((K549+L549*5)&gt;(S549+T549*5),IF(OR(G549="3G",G549="4G"),"Cellular","Fiber Optic"),"Fiber Optic"))),""),""))</f>
        <v/>
      </c>
      <c r="W549" s="4" t="str">
        <f>IF(OR(ISBLANK(K549),ISBLANK(L549),ISBLANK(N549),ISBLANK(O549),ISBLANK(Q549),ISBLANK(R549),ISBLANK(S549),ISBLANK(T549)),"",IF(AND(ISNUMBER(K549),ISNUMBER(L549),ISNUMBER(N549),ISNUMBER(O549),ISNUMBER(Q549),ISNUMBER(R549),ISNUMBER(S549),ISNUMBER(T549)),IF(AND(K549&gt;=0,L549&gt;=0,N549&gt;=0,O549&gt;=0,Q549&gt;=0,R549&gt;=0,S549&gt;=0,T549&gt;=0),IF((K549+L549*5)&gt;(N549+O549*5),IF((N549+O549*5)&gt;(Q549+R549*5),IF((Q549+R549*5)&gt;=(S549+T549*5),IF(OR(G549="3G",G549="4G"),"Cellular",CONCATENATE("Satellite",CHAR(10),Q549+R549*5)),CONCATENATE("Satellite",CHAR(10),Q549+R549*5)),IF((N549+O549*5)&gt;(S549+T549*5),IF(OR(G549="3G",G549="4G"),CONCATENATE("Cellular",CHAR(10),S549+T549*5),CONCATENATE("Microwave",CHAR(10),N549+O549*5)),CONCATENATE("Microwave",CHAR(10),N549+O549*5))),IF((K549+L549*5)&gt;(Q549+R549*5),IF((Q549+R549*5)&gt;=(S549+T549*5),IF(OR(G549="3G",G549="4G"),CONCATENATE("Cellular",CHAR(10),S549+T549*5),CONCATENATE("Satellite",CHAR(10),Q549+R549*5)),CONCATENATE("Satellite",CHAR(10),Q549+R549*5)),IF((K549+L549*5)&gt;(S549+T549*5),IF(OR(G549="3G",G549="4G"),CONCATENATE("Cellular",CHAR(10),S549+T549*5),CONCATENATE("Fiber Optic",CHAR(10),K549+L549*5)),CONCATENATE("Fiber Optic",CHAR(10),K549+L549*5)))),""),""))</f>
        <v/>
      </c>
      <c r="X549" s="4" t="str">
        <f>IF(OR(ISBLANK(K549),ISBLANK(L549),ISBLANK(N549),ISBLANK(O549),ISBLANK(Q549),ISBLANK(R549),ISBLANK(S549),ISBLANK(T549)),"",IF(AND(ISNUMBER(K549),ISNUMBER(L549),ISNUMBER(N549),ISNUMBER(O549),ISNUMBER(Q549),ISNUMBER(R549),ISNUMBER(S549),ISNUMBER(T549)),IF(AND(K549&gt;=0,L549&gt;=0,N549&gt;=0,O549&gt;=0,Q549&gt;=0,R549&gt;=0,S549&gt;=0,T549&gt;=0),IF((K549+L549*10)&gt;(N549+O549*10),IF((N549+O549*10)&gt;(Q549+R549*10),IF((Q549+R549*10)&gt;=(S549+T549*10),IF(OR(G549="3G",G549="4G"),"Cellular",CONCATENATE("Satellite",CHAR(10),Q549+R549*10)),CONCATENATE("Satellite",CHAR(10),Q549+R549*10)),IF((N549+O549*10)&gt;(S549+T549*10),IF(OR(G549="3G",G549="4G"),CONCATENATE("Cellular",CHAR(10),S549+T549*10),CONCATENATE("Microwave",CHAR(10),N549+O549*10)),CONCATENATE("Microwave",CHAR(10),N549+O549*10))),IF((K549+L549*10)&gt;(Q549+R549*10),IF((Q549+R549*10)&gt;=(S549+T549*10),IF(OR(G549="3G",G549="4G"),CONCATENATE("Cellular",CHAR(10),S549+T549*10),CONCATENATE("Satellite",CHAR(10),Q549+R549*10)),CONCATENATE("Satellite",CHAR(10),Q549+R549*10)),IF((K549+L549*10)&gt;(S549+T549*10),IF(OR(G549="3G",G549="4G"),CONCATENATE("Cellular",CHAR(10),S549+T549*10),CONCATENATE("Fiber Optic",CHAR(10),K549+L549*10)),CONCATENATE("Fiber Optic",CHAR(10),K549+L549*10)))),""),""))</f>
        <v/>
      </c>
      <c r="Y549" s="4" t="str">
        <f>IF(OR(ISBLANK(K549),ISBLANK(L549),ISBLANK(N549),ISBLANK(O549),ISBLANK(Q549),ISBLANK(R549),ISBLANK(S549),ISBLANK(T549)),"",IF(AND(ISNUMBER(K549),ISNUMBER(L549),ISNUMBER(N549),ISNUMBER(O549),ISNUMBER(Q549),ISNUMBER(R549),ISNUMBER(S549),ISNUMBER(T549)),IF(AND(K549&gt;=0,L549&gt;=0,N549&gt;=0,O549&gt;=0,Q549&gt;=0,R549&gt;=0,S549&gt;=0,T549&gt;=0),IF((K549+L549*15)&gt;(N549+O549*15),IF((N549+O549*15)&gt;(Q549+R549*15),IF((Q549+R549*15)&gt;=(S549+T549*15),IF(OR(G549="3G",G549="4G"),"Cellular",CONCATENATE("Satellite",CHAR(10),Q549+R549*15)),CONCATENATE("Satellite",CHAR(10),Q549+R549*15)),IF((N549+O549*15)&gt;(S549+T549*15),IF(OR(G549="3G",G549="4G"),CONCATENATE("Cellular",CHAR(10),S549+T549*15),CONCATENATE("Microwave",CHAR(10),N549+O549*15)),CONCATENATE("Microwave",CHAR(10),N549+O549*15))),IF((K549+L549*15)&gt;(Q549+R549*15),IF((Q549+R549*15)&gt;=(S549+T549*15),IF(OR(G549="3G",G549="4G"),CONCATENATE("Cellular",CHAR(10),S549+T549*15),CONCATENATE("Satellite",CHAR(10),Q549+R549*15)),CONCATENATE("Satellite",CHAR(10),Q549+R549*15)),IF((K549+L549*15)&gt;(S549+T549*15),IF(OR(G549="3G",G549="4G"),CONCATENATE("Cellular",CHAR(10),S549+T549*15),CONCATENATE("Fiber Optic",CHAR(10),K549+L549*15)),CONCATENATE("Fiber Optic",CHAR(10),K549+L549*15)))),""),""))</f>
        <v/>
      </c>
      <c r="Z549" s="4" t="str">
        <f>IF(OR(ISBLANK(K549),ISBLANK(L549),ISBLANK(N549),ISBLANK(O549),ISBLANK(Q549),ISBLANK(R549),ISBLANK(S549),ISBLANK(T549)),"",IF(AND(ISNUMBER(K549),ISNUMBER(L549),ISNUMBER(N549),ISNUMBER(O549),ISNUMBER(Q549),ISNUMBER(R549),ISNUMBER(S549),ISNUMBER(T549)),IF(AND(K549&gt;=0,L549&gt;=0,N549&gt;=0,O549&gt;=0,Q549&gt;=0,R549&gt;=0,S549&gt;=0,T549&gt;=0),IF((K549+L549*20)&gt;(N549+O549*20),IF((N549+O549*20)&gt;(Q549+R549*20),IF((Q549+R549*20)&gt;=(S549+T549*20),IF(OR(G549="3G",G549="4G"),"Cellular",CONCATENATE("Satellite",CHAR(10),Q549+R549*20)),CONCATENATE("Satellite",CHAR(10),Q549+R549*20)),IF((N549+O549*20)&gt;(S549+T549*20),IF(OR(G549="3G",G549="4G"),CONCATENATE("Cellular",CHAR(10),S549+T549*20),CONCATENATE("Microwave",CHAR(10),N549+O549*20)),CONCATENATE("Microwave",CHAR(10),N549+O549*20))),IF((K549+L549*20)&gt;(Q549+R549*20),IF((Q549+R549*20)&gt;=(S549+T549*20),IF(OR(G549="3G",G549="4G"),CONCATENATE("Cellular",CHAR(10),S549+T549*20),CONCATENATE("Satellite",CHAR(10),Q549+R549*20)),CONCATENATE("Satellite",CHAR(10),Q549+R549*20)),IF((K549+L549*20)&gt;(S549+T549*20),IF(OR(G549="3G",G549="4G"),CONCATENATE("Cellular",CHAR(10),S549+T549*20),CONCATENATE("Fiber Optic",CHAR(10),K549+L549*20)),CONCATENATE("Fiber Optic",CHAR(10),K549+L549*20)))),""),""))</f>
        <v/>
      </c>
      <c r="AA549" s="4" t="str">
        <f>IF(OR(ISBLANK(AE549),ISBLANK(AI549),ISBLANK(AM549),ISBLANK(AQ549)),"",IF(AND(ISNUMBER(AE549),ISNUMBER(AI549),ISNUMBER(AM549),ISNUMBER(AQ549)),IF(1,IF(AE549&lt;AI549,IF(AI549&lt;AM549,IF(AM549&lt;=AQ549,IF(OR(G549="3G",G549="4G"),CONCATENATE("Cellular",CHAR(10),AQ549),CONCATENATE("Satellite",CHAR(10),AM549)),CONCATENATE("Satellite",CHAR(10),AM549)),IF(AI549&lt;AQ549,IF(OR(G549="3G",G549="4G"),CONCATENATE("Cellular",CHAR(10),AQ549),CONCATENATE("Microwave",CHAR(10),AI549)),CONCATENATE("Microwave",CHAR(10),AI549))),IF(AE549&lt;AM549,IF(AM549&lt;=AQ549,IF(OR(G549="3G",G549="4G"),CONCATENATE("Cellular",CHAR(10),AQ549),CONCATENATE("Satellite",CHAR(10),AM549)),CONCATENATE("Satellite",CHAR(10),AM549)),IF(AE549&lt;AQ549,IF(OR(G549="3G",G549="4G"),CONCATENATE("Cellular",CHAR(10),AQ549),CONCATENATE("Fiber Optic",CHAR(10),AE549)),CONCATENATE("Fiber Optic",CHAR(10),AE549)))),""),""))</f>
        <v/>
      </c>
      <c r="AB549" s="4" t="str">
        <f>IF(OR(ISBLANK(AF549),ISBLANK(AJ549),ISBLANK(AN549),ISBLANK(AR549)),"",IF(AND(ISNUMBER(AF549),ISNUMBER(AJ549),ISNUMBER(AN549),ISNUMBER(AR549)),IF(1,IF(AF549&lt;AJ549,IF(AJ549&lt;AN549,IF(AN549&lt;=AR549,IF(OR(G549="3G",G549="4G"),CONCATENATE("Cellular",CHAR(10),AR549),CONCATENATE("Satellite",CHAR(10),AN549)),CONCATENATE("Satellite",CHAR(10),AN549)),IF(AJ549&lt;AR549,IF(OR(G549="3G",G549="4G"),CONCATENATE("Cellular",CHAR(10),AR549),CONCATENATE("Microwave",CHAR(10),AJ549)),CONCATENATE("Microwave",CHAR(10),AJ549))),IF(AF549&lt;AN549,IF(AN549&lt;=AR549,IF(OR(G549="3G",G549="4G"),CONCATENATE("Cellular",CHAR(10),AR549),CONCATENATE("Satellite",CHAR(10),AN549)),CONCATENATE("Satellite",CHAR(10),AN549)),IF(AF549&lt;AR549,IF(OR(G549="3G",G549="4G"),CONCATENATE("Cellular",CHAR(10),AR549),CONCATENATE("Fiber Optic",CHAR(10),AF549)),CONCATENATE("Fiber Optic",CHAR(10),AF549)))),""),""))</f>
        <v/>
      </c>
      <c r="AC549" s="4" t="str">
        <f>IF(OR(ISBLANK(AG549),ISBLANK(AK549),ISBLANK(AO549),ISBLANK(AS549)),"",IF(AND(ISNUMBER(AG549),ISNUMBER(AK549),ISNUMBER(AO549),ISNUMBER(AS549)),IF(1,IF(AG549&lt;AK549,IF(AK549&lt;AO549,IF(AO549&lt;=AS549,IF(OR(G549="3G",G549="4G"),CONCATENATE("Cellular",CHAR(10),AS549),CONCATENATE("Satellite",CHAR(10),AO549)),CONCATENATE("Satellite",CHAR(10),AO549)),IF(AK549&lt;AS549,IF(OR(G549="3G",G549="4G"),CONCATENATE("Cellular",CHAR(10),AS549),CONCATENATE("Microwave",CHAR(10),AK549)),CONCATENATE("Microwave",CHAR(10),AK549))),IF(AG549&lt;AO549,IF(AO549&lt;=AS549,IF(OR(G549="3G",G549="4G"),CONCATENATE("Cellular",CHAR(10),AS549),CONCATENATE("Satellite",CHAR(10),AO549)),CONCATENATE("Satellite",CHAR(10),AO549)),IF(AG549&lt;AS549,IF(OR(G549="3G",G549="4G"),CONCATENATE("Cellular",CHAR(10),AS549),CONCATENATE("Fiber Optic",CHAR(10),AG549)),CONCATENATE("Fiber Optic",CHAR(10),AG549)))),""),""))</f>
        <v/>
      </c>
      <c r="AD549" s="4" t="str">
        <f>IF(OR(ISBLANK(AH549),ISBLANK(AL549),ISBLANK(AP549),ISBLANK(AT549)),"",IF(AND(ISNUMBER(AH549),ISNUMBER(AL549),ISNUMBER(AP549),ISNUMBER(AT549)),IF(1,IF(AH549&lt;AL549,IF(AL549&lt;AP549,IF(AP549&lt;=AT549,IF(OR(G549="3G",G549="4G"),CONCATENATE("Cellular",CHAR(10),AT549),CONCATENATE("Satellite",CHAR(10),AP549)),CONCATENATE("Satellite",CHAR(10),AP549)),IF(AL549&lt;AT549,IF(OR(G549="3G",G549="4G"),CONCATENATE("Cellular",CHAR(10),AT549),CONCATENATE("Microwave",CHAR(10),AL549)),CONCATENATE("Microwave",CHAR(10),AL549))),IF(AH549&lt;AP549,IF(AP549&lt;=AT549,IF(OR(G549="3G",G549="4G"),CONCATENATE("Cellular",CHAR(10),AT549),CONCATENATE("Satellite",CHAR(10),AP549)),CONCATENATE("Satellite",CHAR(10),AP549)),IF(AH549&lt;AT549,IF(OR(G549="3G",G549="4G"),CONCATENATE("Cellular",CHAR(10),AT549),CONCATENATE("Fiber Optic",CHAR(10),AH549)),CONCATENATE("Fiber Optic",CHAR(10),AH549)))),""),""))</f>
        <v/>
      </c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</row>
    <row r="550" spans="1:61" customHeight="1" ht="30"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4" t="str">
        <f>IF(OR(ISBLANK(AE550),ISBLANK(AI550),ISBLANK(AM550),ISBLANK(AQ550)),"",IF(AND(ISNUMBER(AE550),ISNUMBER(AI550),ISNUMBER(AM550),ISNUMBER(AQ550)),IF(1=1,IF(AE550&lt;AI550,IF(AI550&lt;AM550,IF(AM550&lt;=AQ550,IF(OR(G550="3G",G550="4G"),"Cellular","Satellite"),"Satellite"),IF(AI550&lt;AQ550,IF(OR(G550="3G",G550="4G"),"Cellular","Microwave"),"Microwave")),IF(AE550&lt;AM550,IF(AM550&lt;=AQ550,IF(OR(G550="3G",G550="4G"),"Cellular","Satellite"),"Satellite"),IF(AE550&lt;AQ550,IF(OR(G550="3G",G550="4G"),"Cellular","Fiber Optic"),"Fiber Optic"))),""),""))</f>
        <v/>
      </c>
      <c r="V550" s="4" t="str">
        <f>IF(OR(ISBLANK(K550),ISBLANK(L550),ISBLANK(N550),ISBLANK(O550),ISBLANK(Q550),ISBLANK(R550),ISBLANK(S550),ISBLANK(T550)),"",IF(AND(ISNUMBER(K550),ISNUMBER(L550),ISNUMBER(N550),ISNUMBER(O550),ISNUMBER(Q550),ISNUMBER(R550),ISNUMBER(S550),ISNUMBER(T550)),IF(AND(K550&gt;=0,L550&gt;=0,N550&gt;=0,O550&gt;=0,Q550&gt;=0,R550&gt;=0,S550&gt;=0,T550&gt;=0),IF((K550+L550*5)&gt;(N550+O550*5),IF((N550+O550*5)&gt;(Q550+R550*5),IF((Q550+R550*5)&gt;=(S550+T550*5),IF(OR(G550="3G",G550="4G"),"Cellular","Satellite"),"Satellite"),IF((N550+O550*5)&gt;(S550+T550*5),IF(OR(G550="3G",G550="4G"),"Cellular","Microwave"),"Microwave")),IF((K550+L550*5)&gt;(Q550+R550*5),IF((Q550+R550*5)&gt;=(S550+T550*5),IF(OR(G550="3G",G550="4G"),"Cellular","Satellite"),"Satellite"),IF((K550+L550*5)&gt;(S550+T550*5),IF(OR(G550="3G",G550="4G"),"Cellular","Fiber Optic"),"Fiber Optic"))),""),""))</f>
        <v/>
      </c>
      <c r="W550" s="4" t="str">
        <f>IF(OR(ISBLANK(K550),ISBLANK(L550),ISBLANK(N550),ISBLANK(O550),ISBLANK(Q550),ISBLANK(R550),ISBLANK(S550),ISBLANK(T550)),"",IF(AND(ISNUMBER(K550),ISNUMBER(L550),ISNUMBER(N550),ISNUMBER(O550),ISNUMBER(Q550),ISNUMBER(R550),ISNUMBER(S550),ISNUMBER(T550)),IF(AND(K550&gt;=0,L550&gt;=0,N550&gt;=0,O550&gt;=0,Q550&gt;=0,R550&gt;=0,S550&gt;=0,T550&gt;=0),IF((K550+L550*5)&gt;(N550+O550*5),IF((N550+O550*5)&gt;(Q550+R550*5),IF((Q550+R550*5)&gt;=(S550+T550*5),IF(OR(G550="3G",G550="4G"),"Cellular",CONCATENATE("Satellite",CHAR(10),Q550+R550*5)),CONCATENATE("Satellite",CHAR(10),Q550+R550*5)),IF((N550+O550*5)&gt;(S550+T550*5),IF(OR(G550="3G",G550="4G"),CONCATENATE("Cellular",CHAR(10),S550+T550*5),CONCATENATE("Microwave",CHAR(10),N550+O550*5)),CONCATENATE("Microwave",CHAR(10),N550+O550*5))),IF((K550+L550*5)&gt;(Q550+R550*5),IF((Q550+R550*5)&gt;=(S550+T550*5),IF(OR(G550="3G",G550="4G"),CONCATENATE("Cellular",CHAR(10),S550+T550*5),CONCATENATE("Satellite",CHAR(10),Q550+R550*5)),CONCATENATE("Satellite",CHAR(10),Q550+R550*5)),IF((K550+L550*5)&gt;(S550+T550*5),IF(OR(G550="3G",G550="4G"),CONCATENATE("Cellular",CHAR(10),S550+T550*5),CONCATENATE("Fiber Optic",CHAR(10),K550+L550*5)),CONCATENATE("Fiber Optic",CHAR(10),K550+L550*5)))),""),""))</f>
        <v/>
      </c>
      <c r="X550" s="4" t="str">
        <f>IF(OR(ISBLANK(K550),ISBLANK(L550),ISBLANK(N550),ISBLANK(O550),ISBLANK(Q550),ISBLANK(R550),ISBLANK(S550),ISBLANK(T550)),"",IF(AND(ISNUMBER(K550),ISNUMBER(L550),ISNUMBER(N550),ISNUMBER(O550),ISNUMBER(Q550),ISNUMBER(R550),ISNUMBER(S550),ISNUMBER(T550)),IF(AND(K550&gt;=0,L550&gt;=0,N550&gt;=0,O550&gt;=0,Q550&gt;=0,R550&gt;=0,S550&gt;=0,T550&gt;=0),IF((K550+L550*10)&gt;(N550+O550*10),IF((N550+O550*10)&gt;(Q550+R550*10),IF((Q550+R550*10)&gt;=(S550+T550*10),IF(OR(G550="3G",G550="4G"),"Cellular",CONCATENATE("Satellite",CHAR(10),Q550+R550*10)),CONCATENATE("Satellite",CHAR(10),Q550+R550*10)),IF((N550+O550*10)&gt;(S550+T550*10),IF(OR(G550="3G",G550="4G"),CONCATENATE("Cellular",CHAR(10),S550+T550*10),CONCATENATE("Microwave",CHAR(10),N550+O550*10)),CONCATENATE("Microwave",CHAR(10),N550+O550*10))),IF((K550+L550*10)&gt;(Q550+R550*10),IF((Q550+R550*10)&gt;=(S550+T550*10),IF(OR(G550="3G",G550="4G"),CONCATENATE("Cellular",CHAR(10),S550+T550*10),CONCATENATE("Satellite",CHAR(10),Q550+R550*10)),CONCATENATE("Satellite",CHAR(10),Q550+R550*10)),IF((K550+L550*10)&gt;(S550+T550*10),IF(OR(G550="3G",G550="4G"),CONCATENATE("Cellular",CHAR(10),S550+T550*10),CONCATENATE("Fiber Optic",CHAR(10),K550+L550*10)),CONCATENATE("Fiber Optic",CHAR(10),K550+L550*10)))),""),""))</f>
        <v/>
      </c>
      <c r="Y550" s="4" t="str">
        <f>IF(OR(ISBLANK(K550),ISBLANK(L550),ISBLANK(N550),ISBLANK(O550),ISBLANK(Q550),ISBLANK(R550),ISBLANK(S550),ISBLANK(T550)),"",IF(AND(ISNUMBER(K550),ISNUMBER(L550),ISNUMBER(N550),ISNUMBER(O550),ISNUMBER(Q550),ISNUMBER(R550),ISNUMBER(S550),ISNUMBER(T550)),IF(AND(K550&gt;=0,L550&gt;=0,N550&gt;=0,O550&gt;=0,Q550&gt;=0,R550&gt;=0,S550&gt;=0,T550&gt;=0),IF((K550+L550*15)&gt;(N550+O550*15),IF((N550+O550*15)&gt;(Q550+R550*15),IF((Q550+R550*15)&gt;=(S550+T550*15),IF(OR(G550="3G",G550="4G"),"Cellular",CONCATENATE("Satellite",CHAR(10),Q550+R550*15)),CONCATENATE("Satellite",CHAR(10),Q550+R550*15)),IF((N550+O550*15)&gt;(S550+T550*15),IF(OR(G550="3G",G550="4G"),CONCATENATE("Cellular",CHAR(10),S550+T550*15),CONCATENATE("Microwave",CHAR(10),N550+O550*15)),CONCATENATE("Microwave",CHAR(10),N550+O550*15))),IF((K550+L550*15)&gt;(Q550+R550*15),IF((Q550+R550*15)&gt;=(S550+T550*15),IF(OR(G550="3G",G550="4G"),CONCATENATE("Cellular",CHAR(10),S550+T550*15),CONCATENATE("Satellite",CHAR(10),Q550+R550*15)),CONCATENATE("Satellite",CHAR(10),Q550+R550*15)),IF((K550+L550*15)&gt;(S550+T550*15),IF(OR(G550="3G",G550="4G"),CONCATENATE("Cellular",CHAR(10),S550+T550*15),CONCATENATE("Fiber Optic",CHAR(10),K550+L550*15)),CONCATENATE("Fiber Optic",CHAR(10),K550+L550*15)))),""),""))</f>
        <v/>
      </c>
      <c r="Z550" s="4" t="str">
        <f>IF(OR(ISBLANK(K550),ISBLANK(L550),ISBLANK(N550),ISBLANK(O550),ISBLANK(Q550),ISBLANK(R550),ISBLANK(S550),ISBLANK(T550)),"",IF(AND(ISNUMBER(K550),ISNUMBER(L550),ISNUMBER(N550),ISNUMBER(O550),ISNUMBER(Q550),ISNUMBER(R550),ISNUMBER(S550),ISNUMBER(T550)),IF(AND(K550&gt;=0,L550&gt;=0,N550&gt;=0,O550&gt;=0,Q550&gt;=0,R550&gt;=0,S550&gt;=0,T550&gt;=0),IF((K550+L550*20)&gt;(N550+O550*20),IF((N550+O550*20)&gt;(Q550+R550*20),IF((Q550+R550*20)&gt;=(S550+T550*20),IF(OR(G550="3G",G550="4G"),"Cellular",CONCATENATE("Satellite",CHAR(10),Q550+R550*20)),CONCATENATE("Satellite",CHAR(10),Q550+R550*20)),IF((N550+O550*20)&gt;(S550+T550*20),IF(OR(G550="3G",G550="4G"),CONCATENATE("Cellular",CHAR(10),S550+T550*20),CONCATENATE("Microwave",CHAR(10),N550+O550*20)),CONCATENATE("Microwave",CHAR(10),N550+O550*20))),IF((K550+L550*20)&gt;(Q550+R550*20),IF((Q550+R550*20)&gt;=(S550+T550*20),IF(OR(G550="3G",G550="4G"),CONCATENATE("Cellular",CHAR(10),S550+T550*20),CONCATENATE("Satellite",CHAR(10),Q550+R550*20)),CONCATENATE("Satellite",CHAR(10),Q550+R550*20)),IF((K550+L550*20)&gt;(S550+T550*20),IF(OR(G550="3G",G550="4G"),CONCATENATE("Cellular",CHAR(10),S550+T550*20),CONCATENATE("Fiber Optic",CHAR(10),K550+L550*20)),CONCATENATE("Fiber Optic",CHAR(10),K550+L550*20)))),""),""))</f>
        <v/>
      </c>
      <c r="AA550" s="4" t="str">
        <f>IF(OR(ISBLANK(AE550),ISBLANK(AI550),ISBLANK(AM550),ISBLANK(AQ550)),"",IF(AND(ISNUMBER(AE550),ISNUMBER(AI550),ISNUMBER(AM550),ISNUMBER(AQ550)),IF(1,IF(AE550&lt;AI550,IF(AI550&lt;AM550,IF(AM550&lt;=AQ550,IF(OR(G550="3G",G550="4G"),CONCATENATE("Cellular",CHAR(10),AQ550),CONCATENATE("Satellite",CHAR(10),AM550)),CONCATENATE("Satellite",CHAR(10),AM550)),IF(AI550&lt;AQ550,IF(OR(G550="3G",G550="4G"),CONCATENATE("Cellular",CHAR(10),AQ550),CONCATENATE("Microwave",CHAR(10),AI550)),CONCATENATE("Microwave",CHAR(10),AI550))),IF(AE550&lt;AM550,IF(AM550&lt;=AQ550,IF(OR(G550="3G",G550="4G"),CONCATENATE("Cellular",CHAR(10),AQ550),CONCATENATE("Satellite",CHAR(10),AM550)),CONCATENATE("Satellite",CHAR(10),AM550)),IF(AE550&lt;AQ550,IF(OR(G550="3G",G550="4G"),CONCATENATE("Cellular",CHAR(10),AQ550),CONCATENATE("Fiber Optic",CHAR(10),AE550)),CONCATENATE("Fiber Optic",CHAR(10),AE550)))),""),""))</f>
        <v/>
      </c>
      <c r="AB550" s="4" t="str">
        <f>IF(OR(ISBLANK(AF550),ISBLANK(AJ550),ISBLANK(AN550),ISBLANK(AR550)),"",IF(AND(ISNUMBER(AF550),ISNUMBER(AJ550),ISNUMBER(AN550),ISNUMBER(AR550)),IF(1,IF(AF550&lt;AJ550,IF(AJ550&lt;AN550,IF(AN550&lt;=AR550,IF(OR(G550="3G",G550="4G"),CONCATENATE("Cellular",CHAR(10),AR550),CONCATENATE("Satellite",CHAR(10),AN550)),CONCATENATE("Satellite",CHAR(10),AN550)),IF(AJ550&lt;AR550,IF(OR(G550="3G",G550="4G"),CONCATENATE("Cellular",CHAR(10),AR550),CONCATENATE("Microwave",CHAR(10),AJ550)),CONCATENATE("Microwave",CHAR(10),AJ550))),IF(AF550&lt;AN550,IF(AN550&lt;=AR550,IF(OR(G550="3G",G550="4G"),CONCATENATE("Cellular",CHAR(10),AR550),CONCATENATE("Satellite",CHAR(10),AN550)),CONCATENATE("Satellite",CHAR(10),AN550)),IF(AF550&lt;AR550,IF(OR(G550="3G",G550="4G"),CONCATENATE("Cellular",CHAR(10),AR550),CONCATENATE("Fiber Optic",CHAR(10),AF550)),CONCATENATE("Fiber Optic",CHAR(10),AF550)))),""),""))</f>
        <v/>
      </c>
      <c r="AC550" s="4" t="str">
        <f>IF(OR(ISBLANK(AG550),ISBLANK(AK550),ISBLANK(AO550),ISBLANK(AS550)),"",IF(AND(ISNUMBER(AG550),ISNUMBER(AK550),ISNUMBER(AO550),ISNUMBER(AS550)),IF(1,IF(AG550&lt;AK550,IF(AK550&lt;AO550,IF(AO550&lt;=AS550,IF(OR(G550="3G",G550="4G"),CONCATENATE("Cellular",CHAR(10),AS550),CONCATENATE("Satellite",CHAR(10),AO550)),CONCATENATE("Satellite",CHAR(10),AO550)),IF(AK550&lt;AS550,IF(OR(G550="3G",G550="4G"),CONCATENATE("Cellular",CHAR(10),AS550),CONCATENATE("Microwave",CHAR(10),AK550)),CONCATENATE("Microwave",CHAR(10),AK550))),IF(AG550&lt;AO550,IF(AO550&lt;=AS550,IF(OR(G550="3G",G550="4G"),CONCATENATE("Cellular",CHAR(10),AS550),CONCATENATE("Satellite",CHAR(10),AO550)),CONCATENATE("Satellite",CHAR(10),AO550)),IF(AG550&lt;AS550,IF(OR(G550="3G",G550="4G"),CONCATENATE("Cellular",CHAR(10),AS550),CONCATENATE("Fiber Optic",CHAR(10),AG550)),CONCATENATE("Fiber Optic",CHAR(10),AG550)))),""),""))</f>
        <v/>
      </c>
      <c r="AD550" s="4" t="str">
        <f>IF(OR(ISBLANK(AH550),ISBLANK(AL550),ISBLANK(AP550),ISBLANK(AT550)),"",IF(AND(ISNUMBER(AH550),ISNUMBER(AL550),ISNUMBER(AP550),ISNUMBER(AT550)),IF(1,IF(AH550&lt;AL550,IF(AL550&lt;AP550,IF(AP550&lt;=AT550,IF(OR(G550="3G",G550="4G"),CONCATENATE("Cellular",CHAR(10),AT550),CONCATENATE("Satellite",CHAR(10),AP550)),CONCATENATE("Satellite",CHAR(10),AP550)),IF(AL550&lt;AT550,IF(OR(G550="3G",G550="4G"),CONCATENATE("Cellular",CHAR(10),AT550),CONCATENATE("Microwave",CHAR(10),AL550)),CONCATENATE("Microwave",CHAR(10),AL550))),IF(AH550&lt;AP550,IF(AP550&lt;=AT550,IF(OR(G550="3G",G550="4G"),CONCATENATE("Cellular",CHAR(10),AT550),CONCATENATE("Satellite",CHAR(10),AP550)),CONCATENATE("Satellite",CHAR(10),AP550)),IF(AH550&lt;AT550,IF(OR(G550="3G",G550="4G"),CONCATENATE("Cellular",CHAR(10),AT550),CONCATENATE("Fiber Optic",CHAR(10),AH550)),CONCATENATE("Fiber Optic",CHAR(10),AH550)))),""),""))</f>
        <v/>
      </c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</row>
    <row r="551" spans="1:61" customHeight="1" ht="30"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4" t="str">
        <f>IF(OR(ISBLANK(AE551),ISBLANK(AI551),ISBLANK(AM551),ISBLANK(AQ551)),"",IF(AND(ISNUMBER(AE551),ISNUMBER(AI551),ISNUMBER(AM551),ISNUMBER(AQ551)),IF(1=1,IF(AE551&lt;AI551,IF(AI551&lt;AM551,IF(AM551&lt;=AQ551,IF(OR(G551="3G",G551="4G"),"Cellular","Satellite"),"Satellite"),IF(AI551&lt;AQ551,IF(OR(G551="3G",G551="4G"),"Cellular","Microwave"),"Microwave")),IF(AE551&lt;AM551,IF(AM551&lt;=AQ551,IF(OR(G551="3G",G551="4G"),"Cellular","Satellite"),"Satellite"),IF(AE551&lt;AQ551,IF(OR(G551="3G",G551="4G"),"Cellular","Fiber Optic"),"Fiber Optic"))),""),""))</f>
        <v/>
      </c>
      <c r="V551" s="4" t="str">
        <f>IF(OR(ISBLANK(K551),ISBLANK(L551),ISBLANK(N551),ISBLANK(O551),ISBLANK(Q551),ISBLANK(R551),ISBLANK(S551),ISBLANK(T551)),"",IF(AND(ISNUMBER(K551),ISNUMBER(L551),ISNUMBER(N551),ISNUMBER(O551),ISNUMBER(Q551),ISNUMBER(R551),ISNUMBER(S551),ISNUMBER(T551)),IF(AND(K551&gt;=0,L551&gt;=0,N551&gt;=0,O551&gt;=0,Q551&gt;=0,R551&gt;=0,S551&gt;=0,T551&gt;=0),IF((K551+L551*5)&gt;(N551+O551*5),IF((N551+O551*5)&gt;(Q551+R551*5),IF((Q551+R551*5)&gt;=(S551+T551*5),IF(OR(G551="3G",G551="4G"),"Cellular","Satellite"),"Satellite"),IF((N551+O551*5)&gt;(S551+T551*5),IF(OR(G551="3G",G551="4G"),"Cellular","Microwave"),"Microwave")),IF((K551+L551*5)&gt;(Q551+R551*5),IF((Q551+R551*5)&gt;=(S551+T551*5),IF(OR(G551="3G",G551="4G"),"Cellular","Satellite"),"Satellite"),IF((K551+L551*5)&gt;(S551+T551*5),IF(OR(G551="3G",G551="4G"),"Cellular","Fiber Optic"),"Fiber Optic"))),""),""))</f>
        <v/>
      </c>
      <c r="W551" s="4" t="str">
        <f>IF(OR(ISBLANK(K551),ISBLANK(L551),ISBLANK(N551),ISBLANK(O551),ISBLANK(Q551),ISBLANK(R551),ISBLANK(S551),ISBLANK(T551)),"",IF(AND(ISNUMBER(K551),ISNUMBER(L551),ISNUMBER(N551),ISNUMBER(O551),ISNUMBER(Q551),ISNUMBER(R551),ISNUMBER(S551),ISNUMBER(T551)),IF(AND(K551&gt;=0,L551&gt;=0,N551&gt;=0,O551&gt;=0,Q551&gt;=0,R551&gt;=0,S551&gt;=0,T551&gt;=0),IF((K551+L551*5)&gt;(N551+O551*5),IF((N551+O551*5)&gt;(Q551+R551*5),IF((Q551+R551*5)&gt;=(S551+T551*5),IF(OR(G551="3G",G551="4G"),"Cellular",CONCATENATE("Satellite",CHAR(10),Q551+R551*5)),CONCATENATE("Satellite",CHAR(10),Q551+R551*5)),IF((N551+O551*5)&gt;(S551+T551*5),IF(OR(G551="3G",G551="4G"),CONCATENATE("Cellular",CHAR(10),S551+T551*5),CONCATENATE("Microwave",CHAR(10),N551+O551*5)),CONCATENATE("Microwave",CHAR(10),N551+O551*5))),IF((K551+L551*5)&gt;(Q551+R551*5),IF((Q551+R551*5)&gt;=(S551+T551*5),IF(OR(G551="3G",G551="4G"),CONCATENATE("Cellular",CHAR(10),S551+T551*5),CONCATENATE("Satellite",CHAR(10),Q551+R551*5)),CONCATENATE("Satellite",CHAR(10),Q551+R551*5)),IF((K551+L551*5)&gt;(S551+T551*5),IF(OR(G551="3G",G551="4G"),CONCATENATE("Cellular",CHAR(10),S551+T551*5),CONCATENATE("Fiber Optic",CHAR(10),K551+L551*5)),CONCATENATE("Fiber Optic",CHAR(10),K551+L551*5)))),""),""))</f>
        <v/>
      </c>
      <c r="X551" s="4" t="str">
        <f>IF(OR(ISBLANK(K551),ISBLANK(L551),ISBLANK(N551),ISBLANK(O551),ISBLANK(Q551),ISBLANK(R551),ISBLANK(S551),ISBLANK(T551)),"",IF(AND(ISNUMBER(K551),ISNUMBER(L551),ISNUMBER(N551),ISNUMBER(O551),ISNUMBER(Q551),ISNUMBER(R551),ISNUMBER(S551),ISNUMBER(T551)),IF(AND(K551&gt;=0,L551&gt;=0,N551&gt;=0,O551&gt;=0,Q551&gt;=0,R551&gt;=0,S551&gt;=0,T551&gt;=0),IF((K551+L551*10)&gt;(N551+O551*10),IF((N551+O551*10)&gt;(Q551+R551*10),IF((Q551+R551*10)&gt;=(S551+T551*10),IF(OR(G551="3G",G551="4G"),"Cellular",CONCATENATE("Satellite",CHAR(10),Q551+R551*10)),CONCATENATE("Satellite",CHAR(10),Q551+R551*10)),IF((N551+O551*10)&gt;(S551+T551*10),IF(OR(G551="3G",G551="4G"),CONCATENATE("Cellular",CHAR(10),S551+T551*10),CONCATENATE("Microwave",CHAR(10),N551+O551*10)),CONCATENATE("Microwave",CHAR(10),N551+O551*10))),IF((K551+L551*10)&gt;(Q551+R551*10),IF((Q551+R551*10)&gt;=(S551+T551*10),IF(OR(G551="3G",G551="4G"),CONCATENATE("Cellular",CHAR(10),S551+T551*10),CONCATENATE("Satellite",CHAR(10),Q551+R551*10)),CONCATENATE("Satellite",CHAR(10),Q551+R551*10)),IF((K551+L551*10)&gt;(S551+T551*10),IF(OR(G551="3G",G551="4G"),CONCATENATE("Cellular",CHAR(10),S551+T551*10),CONCATENATE("Fiber Optic",CHAR(10),K551+L551*10)),CONCATENATE("Fiber Optic",CHAR(10),K551+L551*10)))),""),""))</f>
        <v/>
      </c>
      <c r="Y551" s="4" t="str">
        <f>IF(OR(ISBLANK(K551),ISBLANK(L551),ISBLANK(N551),ISBLANK(O551),ISBLANK(Q551),ISBLANK(R551),ISBLANK(S551),ISBLANK(T551)),"",IF(AND(ISNUMBER(K551),ISNUMBER(L551),ISNUMBER(N551),ISNUMBER(O551),ISNUMBER(Q551),ISNUMBER(R551),ISNUMBER(S551),ISNUMBER(T551)),IF(AND(K551&gt;=0,L551&gt;=0,N551&gt;=0,O551&gt;=0,Q551&gt;=0,R551&gt;=0,S551&gt;=0,T551&gt;=0),IF((K551+L551*15)&gt;(N551+O551*15),IF((N551+O551*15)&gt;(Q551+R551*15),IF((Q551+R551*15)&gt;=(S551+T551*15),IF(OR(G551="3G",G551="4G"),"Cellular",CONCATENATE("Satellite",CHAR(10),Q551+R551*15)),CONCATENATE("Satellite",CHAR(10),Q551+R551*15)),IF((N551+O551*15)&gt;(S551+T551*15),IF(OR(G551="3G",G551="4G"),CONCATENATE("Cellular",CHAR(10),S551+T551*15),CONCATENATE("Microwave",CHAR(10),N551+O551*15)),CONCATENATE("Microwave",CHAR(10),N551+O551*15))),IF((K551+L551*15)&gt;(Q551+R551*15),IF((Q551+R551*15)&gt;=(S551+T551*15),IF(OR(G551="3G",G551="4G"),CONCATENATE("Cellular",CHAR(10),S551+T551*15),CONCATENATE("Satellite",CHAR(10),Q551+R551*15)),CONCATENATE("Satellite",CHAR(10),Q551+R551*15)),IF((K551+L551*15)&gt;(S551+T551*15),IF(OR(G551="3G",G551="4G"),CONCATENATE("Cellular",CHAR(10),S551+T551*15),CONCATENATE("Fiber Optic",CHAR(10),K551+L551*15)),CONCATENATE("Fiber Optic",CHAR(10),K551+L551*15)))),""),""))</f>
        <v/>
      </c>
      <c r="Z551" s="4" t="str">
        <f>IF(OR(ISBLANK(K551),ISBLANK(L551),ISBLANK(N551),ISBLANK(O551),ISBLANK(Q551),ISBLANK(R551),ISBLANK(S551),ISBLANK(T551)),"",IF(AND(ISNUMBER(K551),ISNUMBER(L551),ISNUMBER(N551),ISNUMBER(O551),ISNUMBER(Q551),ISNUMBER(R551),ISNUMBER(S551),ISNUMBER(T551)),IF(AND(K551&gt;=0,L551&gt;=0,N551&gt;=0,O551&gt;=0,Q551&gt;=0,R551&gt;=0,S551&gt;=0,T551&gt;=0),IF((K551+L551*20)&gt;(N551+O551*20),IF((N551+O551*20)&gt;(Q551+R551*20),IF((Q551+R551*20)&gt;=(S551+T551*20),IF(OR(G551="3G",G551="4G"),"Cellular",CONCATENATE("Satellite",CHAR(10),Q551+R551*20)),CONCATENATE("Satellite",CHAR(10),Q551+R551*20)),IF((N551+O551*20)&gt;(S551+T551*20),IF(OR(G551="3G",G551="4G"),CONCATENATE("Cellular",CHAR(10),S551+T551*20),CONCATENATE("Microwave",CHAR(10),N551+O551*20)),CONCATENATE("Microwave",CHAR(10),N551+O551*20))),IF((K551+L551*20)&gt;(Q551+R551*20),IF((Q551+R551*20)&gt;=(S551+T551*20),IF(OR(G551="3G",G551="4G"),CONCATENATE("Cellular",CHAR(10),S551+T551*20),CONCATENATE("Satellite",CHAR(10),Q551+R551*20)),CONCATENATE("Satellite",CHAR(10),Q551+R551*20)),IF((K551+L551*20)&gt;(S551+T551*20),IF(OR(G551="3G",G551="4G"),CONCATENATE("Cellular",CHAR(10),S551+T551*20),CONCATENATE("Fiber Optic",CHAR(10),K551+L551*20)),CONCATENATE("Fiber Optic",CHAR(10),K551+L551*20)))),""),""))</f>
        <v/>
      </c>
      <c r="AA551" s="4" t="str">
        <f>IF(OR(ISBLANK(AE551),ISBLANK(AI551),ISBLANK(AM551),ISBLANK(AQ551)),"",IF(AND(ISNUMBER(AE551),ISNUMBER(AI551),ISNUMBER(AM551),ISNUMBER(AQ551)),IF(1,IF(AE551&lt;AI551,IF(AI551&lt;AM551,IF(AM551&lt;=AQ551,IF(OR(G551="3G",G551="4G"),CONCATENATE("Cellular",CHAR(10),AQ551),CONCATENATE("Satellite",CHAR(10),AM551)),CONCATENATE("Satellite",CHAR(10),AM551)),IF(AI551&lt;AQ551,IF(OR(G551="3G",G551="4G"),CONCATENATE("Cellular",CHAR(10),AQ551),CONCATENATE("Microwave",CHAR(10),AI551)),CONCATENATE("Microwave",CHAR(10),AI551))),IF(AE551&lt;AM551,IF(AM551&lt;=AQ551,IF(OR(G551="3G",G551="4G"),CONCATENATE("Cellular",CHAR(10),AQ551),CONCATENATE("Satellite",CHAR(10),AM551)),CONCATENATE("Satellite",CHAR(10),AM551)),IF(AE551&lt;AQ551,IF(OR(G551="3G",G551="4G"),CONCATENATE("Cellular",CHAR(10),AQ551),CONCATENATE("Fiber Optic",CHAR(10),AE551)),CONCATENATE("Fiber Optic",CHAR(10),AE551)))),""),""))</f>
        <v/>
      </c>
      <c r="AB551" s="4" t="str">
        <f>IF(OR(ISBLANK(AF551),ISBLANK(AJ551),ISBLANK(AN551),ISBLANK(AR551)),"",IF(AND(ISNUMBER(AF551),ISNUMBER(AJ551),ISNUMBER(AN551),ISNUMBER(AR551)),IF(1,IF(AF551&lt;AJ551,IF(AJ551&lt;AN551,IF(AN551&lt;=AR551,IF(OR(G551="3G",G551="4G"),CONCATENATE("Cellular",CHAR(10),AR551),CONCATENATE("Satellite",CHAR(10),AN551)),CONCATENATE("Satellite",CHAR(10),AN551)),IF(AJ551&lt;AR551,IF(OR(G551="3G",G551="4G"),CONCATENATE("Cellular",CHAR(10),AR551),CONCATENATE("Microwave",CHAR(10),AJ551)),CONCATENATE("Microwave",CHAR(10),AJ551))),IF(AF551&lt;AN551,IF(AN551&lt;=AR551,IF(OR(G551="3G",G551="4G"),CONCATENATE("Cellular",CHAR(10),AR551),CONCATENATE("Satellite",CHAR(10),AN551)),CONCATENATE("Satellite",CHAR(10),AN551)),IF(AF551&lt;AR551,IF(OR(G551="3G",G551="4G"),CONCATENATE("Cellular",CHAR(10),AR551),CONCATENATE("Fiber Optic",CHAR(10),AF551)),CONCATENATE("Fiber Optic",CHAR(10),AF551)))),""),""))</f>
        <v/>
      </c>
      <c r="AC551" s="4" t="str">
        <f>IF(OR(ISBLANK(AG551),ISBLANK(AK551),ISBLANK(AO551),ISBLANK(AS551)),"",IF(AND(ISNUMBER(AG551),ISNUMBER(AK551),ISNUMBER(AO551),ISNUMBER(AS551)),IF(1,IF(AG551&lt;AK551,IF(AK551&lt;AO551,IF(AO551&lt;=AS551,IF(OR(G551="3G",G551="4G"),CONCATENATE("Cellular",CHAR(10),AS551),CONCATENATE("Satellite",CHAR(10),AO551)),CONCATENATE("Satellite",CHAR(10),AO551)),IF(AK551&lt;AS551,IF(OR(G551="3G",G551="4G"),CONCATENATE("Cellular",CHAR(10),AS551),CONCATENATE("Microwave",CHAR(10),AK551)),CONCATENATE("Microwave",CHAR(10),AK551))),IF(AG551&lt;AO551,IF(AO551&lt;=AS551,IF(OR(G551="3G",G551="4G"),CONCATENATE("Cellular",CHAR(10),AS551),CONCATENATE("Satellite",CHAR(10),AO551)),CONCATENATE("Satellite",CHAR(10),AO551)),IF(AG551&lt;AS551,IF(OR(G551="3G",G551="4G"),CONCATENATE("Cellular",CHAR(10),AS551),CONCATENATE("Fiber Optic",CHAR(10),AG551)),CONCATENATE("Fiber Optic",CHAR(10),AG551)))),""),""))</f>
        <v/>
      </c>
      <c r="AD551" s="4" t="str">
        <f>IF(OR(ISBLANK(AH551),ISBLANK(AL551),ISBLANK(AP551),ISBLANK(AT551)),"",IF(AND(ISNUMBER(AH551),ISNUMBER(AL551),ISNUMBER(AP551),ISNUMBER(AT551)),IF(1,IF(AH551&lt;AL551,IF(AL551&lt;AP551,IF(AP551&lt;=AT551,IF(OR(G551="3G",G551="4G"),CONCATENATE("Cellular",CHAR(10),AT551),CONCATENATE("Satellite",CHAR(10),AP551)),CONCATENATE("Satellite",CHAR(10),AP551)),IF(AL551&lt;AT551,IF(OR(G551="3G",G551="4G"),CONCATENATE("Cellular",CHAR(10),AT551),CONCATENATE("Microwave",CHAR(10),AL551)),CONCATENATE("Microwave",CHAR(10),AL551))),IF(AH551&lt;AP551,IF(AP551&lt;=AT551,IF(OR(G551="3G",G551="4G"),CONCATENATE("Cellular",CHAR(10),AT551),CONCATENATE("Satellite",CHAR(10),AP551)),CONCATENATE("Satellite",CHAR(10),AP551)),IF(AH551&lt;AT551,IF(OR(G551="3G",G551="4G"),CONCATENATE("Cellular",CHAR(10),AT551),CONCATENATE("Fiber Optic",CHAR(10),AH551)),CONCATENATE("Fiber Optic",CHAR(10),AH551)))),""),""))</f>
        <v/>
      </c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</row>
    <row r="552" spans="1:61" customHeight="1" ht="30"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4" t="str">
        <f>IF(OR(ISBLANK(AE552),ISBLANK(AI552),ISBLANK(AM552),ISBLANK(AQ552)),"",IF(AND(ISNUMBER(AE552),ISNUMBER(AI552),ISNUMBER(AM552),ISNUMBER(AQ552)),IF(1=1,IF(AE552&lt;AI552,IF(AI552&lt;AM552,IF(AM552&lt;=AQ552,IF(OR(G552="3G",G552="4G"),"Cellular","Satellite"),"Satellite"),IF(AI552&lt;AQ552,IF(OR(G552="3G",G552="4G"),"Cellular","Microwave"),"Microwave")),IF(AE552&lt;AM552,IF(AM552&lt;=AQ552,IF(OR(G552="3G",G552="4G"),"Cellular","Satellite"),"Satellite"),IF(AE552&lt;AQ552,IF(OR(G552="3G",G552="4G"),"Cellular","Fiber Optic"),"Fiber Optic"))),""),""))</f>
        <v/>
      </c>
      <c r="V552" s="4" t="str">
        <f>IF(OR(ISBLANK(K552),ISBLANK(L552),ISBLANK(N552),ISBLANK(O552),ISBLANK(Q552),ISBLANK(R552),ISBLANK(S552),ISBLANK(T552)),"",IF(AND(ISNUMBER(K552),ISNUMBER(L552),ISNUMBER(N552),ISNUMBER(O552),ISNUMBER(Q552),ISNUMBER(R552),ISNUMBER(S552),ISNUMBER(T552)),IF(AND(K552&gt;=0,L552&gt;=0,N552&gt;=0,O552&gt;=0,Q552&gt;=0,R552&gt;=0,S552&gt;=0,T552&gt;=0),IF((K552+L552*5)&gt;(N552+O552*5),IF((N552+O552*5)&gt;(Q552+R552*5),IF((Q552+R552*5)&gt;=(S552+T552*5),IF(OR(G552="3G",G552="4G"),"Cellular","Satellite"),"Satellite"),IF((N552+O552*5)&gt;(S552+T552*5),IF(OR(G552="3G",G552="4G"),"Cellular","Microwave"),"Microwave")),IF((K552+L552*5)&gt;(Q552+R552*5),IF((Q552+R552*5)&gt;=(S552+T552*5),IF(OR(G552="3G",G552="4G"),"Cellular","Satellite"),"Satellite"),IF((K552+L552*5)&gt;(S552+T552*5),IF(OR(G552="3G",G552="4G"),"Cellular","Fiber Optic"),"Fiber Optic"))),""),""))</f>
        <v/>
      </c>
      <c r="W552" s="4" t="str">
        <f>IF(OR(ISBLANK(K552),ISBLANK(L552),ISBLANK(N552),ISBLANK(O552),ISBLANK(Q552),ISBLANK(R552),ISBLANK(S552),ISBLANK(T552)),"",IF(AND(ISNUMBER(K552),ISNUMBER(L552),ISNUMBER(N552),ISNUMBER(O552),ISNUMBER(Q552),ISNUMBER(R552),ISNUMBER(S552),ISNUMBER(T552)),IF(AND(K552&gt;=0,L552&gt;=0,N552&gt;=0,O552&gt;=0,Q552&gt;=0,R552&gt;=0,S552&gt;=0,T552&gt;=0),IF((K552+L552*5)&gt;(N552+O552*5),IF((N552+O552*5)&gt;(Q552+R552*5),IF((Q552+R552*5)&gt;=(S552+T552*5),IF(OR(G552="3G",G552="4G"),"Cellular",CONCATENATE("Satellite",CHAR(10),Q552+R552*5)),CONCATENATE("Satellite",CHAR(10),Q552+R552*5)),IF((N552+O552*5)&gt;(S552+T552*5),IF(OR(G552="3G",G552="4G"),CONCATENATE("Cellular",CHAR(10),S552+T552*5),CONCATENATE("Microwave",CHAR(10),N552+O552*5)),CONCATENATE("Microwave",CHAR(10),N552+O552*5))),IF((K552+L552*5)&gt;(Q552+R552*5),IF((Q552+R552*5)&gt;=(S552+T552*5),IF(OR(G552="3G",G552="4G"),CONCATENATE("Cellular",CHAR(10),S552+T552*5),CONCATENATE("Satellite",CHAR(10),Q552+R552*5)),CONCATENATE("Satellite",CHAR(10),Q552+R552*5)),IF((K552+L552*5)&gt;(S552+T552*5),IF(OR(G552="3G",G552="4G"),CONCATENATE("Cellular",CHAR(10),S552+T552*5),CONCATENATE("Fiber Optic",CHAR(10),K552+L552*5)),CONCATENATE("Fiber Optic",CHAR(10),K552+L552*5)))),""),""))</f>
        <v/>
      </c>
      <c r="X552" s="4" t="str">
        <f>IF(OR(ISBLANK(K552),ISBLANK(L552),ISBLANK(N552),ISBLANK(O552),ISBLANK(Q552),ISBLANK(R552),ISBLANK(S552),ISBLANK(T552)),"",IF(AND(ISNUMBER(K552),ISNUMBER(L552),ISNUMBER(N552),ISNUMBER(O552),ISNUMBER(Q552),ISNUMBER(R552),ISNUMBER(S552),ISNUMBER(T552)),IF(AND(K552&gt;=0,L552&gt;=0,N552&gt;=0,O552&gt;=0,Q552&gt;=0,R552&gt;=0,S552&gt;=0,T552&gt;=0),IF((K552+L552*10)&gt;(N552+O552*10),IF((N552+O552*10)&gt;(Q552+R552*10),IF((Q552+R552*10)&gt;=(S552+T552*10),IF(OR(G552="3G",G552="4G"),"Cellular",CONCATENATE("Satellite",CHAR(10),Q552+R552*10)),CONCATENATE("Satellite",CHAR(10),Q552+R552*10)),IF((N552+O552*10)&gt;(S552+T552*10),IF(OR(G552="3G",G552="4G"),CONCATENATE("Cellular",CHAR(10),S552+T552*10),CONCATENATE("Microwave",CHAR(10),N552+O552*10)),CONCATENATE("Microwave",CHAR(10),N552+O552*10))),IF((K552+L552*10)&gt;(Q552+R552*10),IF((Q552+R552*10)&gt;=(S552+T552*10),IF(OR(G552="3G",G552="4G"),CONCATENATE("Cellular",CHAR(10),S552+T552*10),CONCATENATE("Satellite",CHAR(10),Q552+R552*10)),CONCATENATE("Satellite",CHAR(10),Q552+R552*10)),IF((K552+L552*10)&gt;(S552+T552*10),IF(OR(G552="3G",G552="4G"),CONCATENATE("Cellular",CHAR(10),S552+T552*10),CONCATENATE("Fiber Optic",CHAR(10),K552+L552*10)),CONCATENATE("Fiber Optic",CHAR(10),K552+L552*10)))),""),""))</f>
        <v/>
      </c>
      <c r="Y552" s="4" t="str">
        <f>IF(OR(ISBLANK(K552),ISBLANK(L552),ISBLANK(N552),ISBLANK(O552),ISBLANK(Q552),ISBLANK(R552),ISBLANK(S552),ISBLANK(T552)),"",IF(AND(ISNUMBER(K552),ISNUMBER(L552),ISNUMBER(N552),ISNUMBER(O552),ISNUMBER(Q552),ISNUMBER(R552),ISNUMBER(S552),ISNUMBER(T552)),IF(AND(K552&gt;=0,L552&gt;=0,N552&gt;=0,O552&gt;=0,Q552&gt;=0,R552&gt;=0,S552&gt;=0,T552&gt;=0),IF((K552+L552*15)&gt;(N552+O552*15),IF((N552+O552*15)&gt;(Q552+R552*15),IF((Q552+R552*15)&gt;=(S552+T552*15),IF(OR(G552="3G",G552="4G"),"Cellular",CONCATENATE("Satellite",CHAR(10),Q552+R552*15)),CONCATENATE("Satellite",CHAR(10),Q552+R552*15)),IF((N552+O552*15)&gt;(S552+T552*15),IF(OR(G552="3G",G552="4G"),CONCATENATE("Cellular",CHAR(10),S552+T552*15),CONCATENATE("Microwave",CHAR(10),N552+O552*15)),CONCATENATE("Microwave",CHAR(10),N552+O552*15))),IF((K552+L552*15)&gt;(Q552+R552*15),IF((Q552+R552*15)&gt;=(S552+T552*15),IF(OR(G552="3G",G552="4G"),CONCATENATE("Cellular",CHAR(10),S552+T552*15),CONCATENATE("Satellite",CHAR(10),Q552+R552*15)),CONCATENATE("Satellite",CHAR(10),Q552+R552*15)),IF((K552+L552*15)&gt;(S552+T552*15),IF(OR(G552="3G",G552="4G"),CONCATENATE("Cellular",CHAR(10),S552+T552*15),CONCATENATE("Fiber Optic",CHAR(10),K552+L552*15)),CONCATENATE("Fiber Optic",CHAR(10),K552+L552*15)))),""),""))</f>
        <v/>
      </c>
      <c r="Z552" s="4" t="str">
        <f>IF(OR(ISBLANK(K552),ISBLANK(L552),ISBLANK(N552),ISBLANK(O552),ISBLANK(Q552),ISBLANK(R552),ISBLANK(S552),ISBLANK(T552)),"",IF(AND(ISNUMBER(K552),ISNUMBER(L552),ISNUMBER(N552),ISNUMBER(O552),ISNUMBER(Q552),ISNUMBER(R552),ISNUMBER(S552),ISNUMBER(T552)),IF(AND(K552&gt;=0,L552&gt;=0,N552&gt;=0,O552&gt;=0,Q552&gt;=0,R552&gt;=0,S552&gt;=0,T552&gt;=0),IF((K552+L552*20)&gt;(N552+O552*20),IF((N552+O552*20)&gt;(Q552+R552*20),IF((Q552+R552*20)&gt;=(S552+T552*20),IF(OR(G552="3G",G552="4G"),"Cellular",CONCATENATE("Satellite",CHAR(10),Q552+R552*20)),CONCATENATE("Satellite",CHAR(10),Q552+R552*20)),IF((N552+O552*20)&gt;(S552+T552*20),IF(OR(G552="3G",G552="4G"),CONCATENATE("Cellular",CHAR(10),S552+T552*20),CONCATENATE("Microwave",CHAR(10),N552+O552*20)),CONCATENATE("Microwave",CHAR(10),N552+O552*20))),IF((K552+L552*20)&gt;(Q552+R552*20),IF((Q552+R552*20)&gt;=(S552+T552*20),IF(OR(G552="3G",G552="4G"),CONCATENATE("Cellular",CHAR(10),S552+T552*20),CONCATENATE("Satellite",CHAR(10),Q552+R552*20)),CONCATENATE("Satellite",CHAR(10),Q552+R552*20)),IF((K552+L552*20)&gt;(S552+T552*20),IF(OR(G552="3G",G552="4G"),CONCATENATE("Cellular",CHAR(10),S552+T552*20),CONCATENATE("Fiber Optic",CHAR(10),K552+L552*20)),CONCATENATE("Fiber Optic",CHAR(10),K552+L552*20)))),""),""))</f>
        <v/>
      </c>
      <c r="AA552" s="4" t="str">
        <f>IF(OR(ISBLANK(AE552),ISBLANK(AI552),ISBLANK(AM552),ISBLANK(AQ552)),"",IF(AND(ISNUMBER(AE552),ISNUMBER(AI552),ISNUMBER(AM552),ISNUMBER(AQ552)),IF(1,IF(AE552&lt;AI552,IF(AI552&lt;AM552,IF(AM552&lt;=AQ552,IF(OR(G552="3G",G552="4G"),CONCATENATE("Cellular",CHAR(10),AQ552),CONCATENATE("Satellite",CHAR(10),AM552)),CONCATENATE("Satellite",CHAR(10),AM552)),IF(AI552&lt;AQ552,IF(OR(G552="3G",G552="4G"),CONCATENATE("Cellular",CHAR(10),AQ552),CONCATENATE("Microwave",CHAR(10),AI552)),CONCATENATE("Microwave",CHAR(10),AI552))),IF(AE552&lt;AM552,IF(AM552&lt;=AQ552,IF(OR(G552="3G",G552="4G"),CONCATENATE("Cellular",CHAR(10),AQ552),CONCATENATE("Satellite",CHAR(10),AM552)),CONCATENATE("Satellite",CHAR(10),AM552)),IF(AE552&lt;AQ552,IF(OR(G552="3G",G552="4G"),CONCATENATE("Cellular",CHAR(10),AQ552),CONCATENATE("Fiber Optic",CHAR(10),AE552)),CONCATENATE("Fiber Optic",CHAR(10),AE552)))),""),""))</f>
        <v/>
      </c>
      <c r="AB552" s="4" t="str">
        <f>IF(OR(ISBLANK(AF552),ISBLANK(AJ552),ISBLANK(AN552),ISBLANK(AR552)),"",IF(AND(ISNUMBER(AF552),ISNUMBER(AJ552),ISNUMBER(AN552),ISNUMBER(AR552)),IF(1,IF(AF552&lt;AJ552,IF(AJ552&lt;AN552,IF(AN552&lt;=AR552,IF(OR(G552="3G",G552="4G"),CONCATENATE("Cellular",CHAR(10),AR552),CONCATENATE("Satellite",CHAR(10),AN552)),CONCATENATE("Satellite",CHAR(10),AN552)),IF(AJ552&lt;AR552,IF(OR(G552="3G",G552="4G"),CONCATENATE("Cellular",CHAR(10),AR552),CONCATENATE("Microwave",CHAR(10),AJ552)),CONCATENATE("Microwave",CHAR(10),AJ552))),IF(AF552&lt;AN552,IF(AN552&lt;=AR552,IF(OR(G552="3G",G552="4G"),CONCATENATE("Cellular",CHAR(10),AR552),CONCATENATE("Satellite",CHAR(10),AN552)),CONCATENATE("Satellite",CHAR(10),AN552)),IF(AF552&lt;AR552,IF(OR(G552="3G",G552="4G"),CONCATENATE("Cellular",CHAR(10),AR552),CONCATENATE("Fiber Optic",CHAR(10),AF552)),CONCATENATE("Fiber Optic",CHAR(10),AF552)))),""),""))</f>
        <v/>
      </c>
      <c r="AC552" s="4" t="str">
        <f>IF(OR(ISBLANK(AG552),ISBLANK(AK552),ISBLANK(AO552),ISBLANK(AS552)),"",IF(AND(ISNUMBER(AG552),ISNUMBER(AK552),ISNUMBER(AO552),ISNUMBER(AS552)),IF(1,IF(AG552&lt;AK552,IF(AK552&lt;AO552,IF(AO552&lt;=AS552,IF(OR(G552="3G",G552="4G"),CONCATENATE("Cellular",CHAR(10),AS552),CONCATENATE("Satellite",CHAR(10),AO552)),CONCATENATE("Satellite",CHAR(10),AO552)),IF(AK552&lt;AS552,IF(OR(G552="3G",G552="4G"),CONCATENATE("Cellular",CHAR(10),AS552),CONCATENATE("Microwave",CHAR(10),AK552)),CONCATENATE("Microwave",CHAR(10),AK552))),IF(AG552&lt;AO552,IF(AO552&lt;=AS552,IF(OR(G552="3G",G552="4G"),CONCATENATE("Cellular",CHAR(10),AS552),CONCATENATE("Satellite",CHAR(10),AO552)),CONCATENATE("Satellite",CHAR(10),AO552)),IF(AG552&lt;AS552,IF(OR(G552="3G",G552="4G"),CONCATENATE("Cellular",CHAR(10),AS552),CONCATENATE("Fiber Optic",CHAR(10),AG552)),CONCATENATE("Fiber Optic",CHAR(10),AG552)))),""),""))</f>
        <v/>
      </c>
      <c r="AD552" s="4" t="str">
        <f>IF(OR(ISBLANK(AH552),ISBLANK(AL552),ISBLANK(AP552),ISBLANK(AT552)),"",IF(AND(ISNUMBER(AH552),ISNUMBER(AL552),ISNUMBER(AP552),ISNUMBER(AT552)),IF(1,IF(AH552&lt;AL552,IF(AL552&lt;AP552,IF(AP552&lt;=AT552,IF(OR(G552="3G",G552="4G"),CONCATENATE("Cellular",CHAR(10),AT552),CONCATENATE("Satellite",CHAR(10),AP552)),CONCATENATE("Satellite",CHAR(10),AP552)),IF(AL552&lt;AT552,IF(OR(G552="3G",G552="4G"),CONCATENATE("Cellular",CHAR(10),AT552),CONCATENATE("Microwave",CHAR(10),AL552)),CONCATENATE("Microwave",CHAR(10),AL552))),IF(AH552&lt;AP552,IF(AP552&lt;=AT552,IF(OR(G552="3G",G552="4G"),CONCATENATE("Cellular",CHAR(10),AT552),CONCATENATE("Satellite",CHAR(10),AP552)),CONCATENATE("Satellite",CHAR(10),AP552)),IF(AH552&lt;AT552,IF(OR(G552="3G",G552="4G"),CONCATENATE("Cellular",CHAR(10),AT552),CONCATENATE("Fiber Optic",CHAR(10),AH552)),CONCATENATE("Fiber Optic",CHAR(10),AH552)))),""),""))</f>
        <v/>
      </c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</row>
    <row r="553" spans="1:61" customHeight="1" ht="30"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4" t="str">
        <f>IF(OR(ISBLANK(AE553),ISBLANK(AI553),ISBLANK(AM553),ISBLANK(AQ553)),"",IF(AND(ISNUMBER(AE553),ISNUMBER(AI553),ISNUMBER(AM553),ISNUMBER(AQ553)),IF(1=1,IF(AE553&lt;AI553,IF(AI553&lt;AM553,IF(AM553&lt;=AQ553,IF(OR(G553="3G",G553="4G"),"Cellular","Satellite"),"Satellite"),IF(AI553&lt;AQ553,IF(OR(G553="3G",G553="4G"),"Cellular","Microwave"),"Microwave")),IF(AE553&lt;AM553,IF(AM553&lt;=AQ553,IF(OR(G553="3G",G553="4G"),"Cellular","Satellite"),"Satellite"),IF(AE553&lt;AQ553,IF(OR(G553="3G",G553="4G"),"Cellular","Fiber Optic"),"Fiber Optic"))),""),""))</f>
        <v/>
      </c>
      <c r="V553" s="4" t="str">
        <f>IF(OR(ISBLANK(K553),ISBLANK(L553),ISBLANK(N553),ISBLANK(O553),ISBLANK(Q553),ISBLANK(R553),ISBLANK(S553),ISBLANK(T553)),"",IF(AND(ISNUMBER(K553),ISNUMBER(L553),ISNUMBER(N553),ISNUMBER(O553),ISNUMBER(Q553),ISNUMBER(R553),ISNUMBER(S553),ISNUMBER(T553)),IF(AND(K553&gt;=0,L553&gt;=0,N553&gt;=0,O553&gt;=0,Q553&gt;=0,R553&gt;=0,S553&gt;=0,T553&gt;=0),IF((K553+L553*5)&gt;(N553+O553*5),IF((N553+O553*5)&gt;(Q553+R553*5),IF((Q553+R553*5)&gt;=(S553+T553*5),IF(OR(G553="3G",G553="4G"),"Cellular","Satellite"),"Satellite"),IF((N553+O553*5)&gt;(S553+T553*5),IF(OR(G553="3G",G553="4G"),"Cellular","Microwave"),"Microwave")),IF((K553+L553*5)&gt;(Q553+R553*5),IF((Q553+R553*5)&gt;=(S553+T553*5),IF(OR(G553="3G",G553="4G"),"Cellular","Satellite"),"Satellite"),IF((K553+L553*5)&gt;(S553+T553*5),IF(OR(G553="3G",G553="4G"),"Cellular","Fiber Optic"),"Fiber Optic"))),""),""))</f>
        <v/>
      </c>
      <c r="W553" s="4" t="str">
        <f>IF(OR(ISBLANK(K553),ISBLANK(L553),ISBLANK(N553),ISBLANK(O553),ISBLANK(Q553),ISBLANK(R553),ISBLANK(S553),ISBLANK(T553)),"",IF(AND(ISNUMBER(K553),ISNUMBER(L553),ISNUMBER(N553),ISNUMBER(O553),ISNUMBER(Q553),ISNUMBER(R553),ISNUMBER(S553),ISNUMBER(T553)),IF(AND(K553&gt;=0,L553&gt;=0,N553&gt;=0,O553&gt;=0,Q553&gt;=0,R553&gt;=0,S553&gt;=0,T553&gt;=0),IF((K553+L553*5)&gt;(N553+O553*5),IF((N553+O553*5)&gt;(Q553+R553*5),IF((Q553+R553*5)&gt;=(S553+T553*5),IF(OR(G553="3G",G553="4G"),"Cellular",CONCATENATE("Satellite",CHAR(10),Q553+R553*5)),CONCATENATE("Satellite",CHAR(10),Q553+R553*5)),IF((N553+O553*5)&gt;(S553+T553*5),IF(OR(G553="3G",G553="4G"),CONCATENATE("Cellular",CHAR(10),S553+T553*5),CONCATENATE("Microwave",CHAR(10),N553+O553*5)),CONCATENATE("Microwave",CHAR(10),N553+O553*5))),IF((K553+L553*5)&gt;(Q553+R553*5),IF((Q553+R553*5)&gt;=(S553+T553*5),IF(OR(G553="3G",G553="4G"),CONCATENATE("Cellular",CHAR(10),S553+T553*5),CONCATENATE("Satellite",CHAR(10),Q553+R553*5)),CONCATENATE("Satellite",CHAR(10),Q553+R553*5)),IF((K553+L553*5)&gt;(S553+T553*5),IF(OR(G553="3G",G553="4G"),CONCATENATE("Cellular",CHAR(10),S553+T553*5),CONCATENATE("Fiber Optic",CHAR(10),K553+L553*5)),CONCATENATE("Fiber Optic",CHAR(10),K553+L553*5)))),""),""))</f>
        <v/>
      </c>
      <c r="X553" s="4" t="str">
        <f>IF(OR(ISBLANK(K553),ISBLANK(L553),ISBLANK(N553),ISBLANK(O553),ISBLANK(Q553),ISBLANK(R553),ISBLANK(S553),ISBLANK(T553)),"",IF(AND(ISNUMBER(K553),ISNUMBER(L553),ISNUMBER(N553),ISNUMBER(O553),ISNUMBER(Q553),ISNUMBER(R553),ISNUMBER(S553),ISNUMBER(T553)),IF(AND(K553&gt;=0,L553&gt;=0,N553&gt;=0,O553&gt;=0,Q553&gt;=0,R553&gt;=0,S553&gt;=0,T553&gt;=0),IF((K553+L553*10)&gt;(N553+O553*10),IF((N553+O553*10)&gt;(Q553+R553*10),IF((Q553+R553*10)&gt;=(S553+T553*10),IF(OR(G553="3G",G553="4G"),"Cellular",CONCATENATE("Satellite",CHAR(10),Q553+R553*10)),CONCATENATE("Satellite",CHAR(10),Q553+R553*10)),IF((N553+O553*10)&gt;(S553+T553*10),IF(OR(G553="3G",G553="4G"),CONCATENATE("Cellular",CHAR(10),S553+T553*10),CONCATENATE("Microwave",CHAR(10),N553+O553*10)),CONCATENATE("Microwave",CHAR(10),N553+O553*10))),IF((K553+L553*10)&gt;(Q553+R553*10),IF((Q553+R553*10)&gt;=(S553+T553*10),IF(OR(G553="3G",G553="4G"),CONCATENATE("Cellular",CHAR(10),S553+T553*10),CONCATENATE("Satellite",CHAR(10),Q553+R553*10)),CONCATENATE("Satellite",CHAR(10),Q553+R553*10)),IF((K553+L553*10)&gt;(S553+T553*10),IF(OR(G553="3G",G553="4G"),CONCATENATE("Cellular",CHAR(10),S553+T553*10),CONCATENATE("Fiber Optic",CHAR(10),K553+L553*10)),CONCATENATE("Fiber Optic",CHAR(10),K553+L553*10)))),""),""))</f>
        <v/>
      </c>
      <c r="Y553" s="4" t="str">
        <f>IF(OR(ISBLANK(K553),ISBLANK(L553),ISBLANK(N553),ISBLANK(O553),ISBLANK(Q553),ISBLANK(R553),ISBLANK(S553),ISBLANK(T553)),"",IF(AND(ISNUMBER(K553),ISNUMBER(L553),ISNUMBER(N553),ISNUMBER(O553),ISNUMBER(Q553),ISNUMBER(R553),ISNUMBER(S553),ISNUMBER(T553)),IF(AND(K553&gt;=0,L553&gt;=0,N553&gt;=0,O553&gt;=0,Q553&gt;=0,R553&gt;=0,S553&gt;=0,T553&gt;=0),IF((K553+L553*15)&gt;(N553+O553*15),IF((N553+O553*15)&gt;(Q553+R553*15),IF((Q553+R553*15)&gt;=(S553+T553*15),IF(OR(G553="3G",G553="4G"),"Cellular",CONCATENATE("Satellite",CHAR(10),Q553+R553*15)),CONCATENATE("Satellite",CHAR(10),Q553+R553*15)),IF((N553+O553*15)&gt;(S553+T553*15),IF(OR(G553="3G",G553="4G"),CONCATENATE("Cellular",CHAR(10),S553+T553*15),CONCATENATE("Microwave",CHAR(10),N553+O553*15)),CONCATENATE("Microwave",CHAR(10),N553+O553*15))),IF((K553+L553*15)&gt;(Q553+R553*15),IF((Q553+R553*15)&gt;=(S553+T553*15),IF(OR(G553="3G",G553="4G"),CONCATENATE("Cellular",CHAR(10),S553+T553*15),CONCATENATE("Satellite",CHAR(10),Q553+R553*15)),CONCATENATE("Satellite",CHAR(10),Q553+R553*15)),IF((K553+L553*15)&gt;(S553+T553*15),IF(OR(G553="3G",G553="4G"),CONCATENATE("Cellular",CHAR(10),S553+T553*15),CONCATENATE("Fiber Optic",CHAR(10),K553+L553*15)),CONCATENATE("Fiber Optic",CHAR(10),K553+L553*15)))),""),""))</f>
        <v/>
      </c>
      <c r="Z553" s="4" t="str">
        <f>IF(OR(ISBLANK(K553),ISBLANK(L553),ISBLANK(N553),ISBLANK(O553),ISBLANK(Q553),ISBLANK(R553),ISBLANK(S553),ISBLANK(T553)),"",IF(AND(ISNUMBER(K553),ISNUMBER(L553),ISNUMBER(N553),ISNUMBER(O553),ISNUMBER(Q553),ISNUMBER(R553),ISNUMBER(S553),ISNUMBER(T553)),IF(AND(K553&gt;=0,L553&gt;=0,N553&gt;=0,O553&gt;=0,Q553&gt;=0,R553&gt;=0,S553&gt;=0,T553&gt;=0),IF((K553+L553*20)&gt;(N553+O553*20),IF((N553+O553*20)&gt;(Q553+R553*20),IF((Q553+R553*20)&gt;=(S553+T553*20),IF(OR(G553="3G",G553="4G"),"Cellular",CONCATENATE("Satellite",CHAR(10),Q553+R553*20)),CONCATENATE("Satellite",CHAR(10),Q553+R553*20)),IF((N553+O553*20)&gt;(S553+T553*20),IF(OR(G553="3G",G553="4G"),CONCATENATE("Cellular",CHAR(10),S553+T553*20),CONCATENATE("Microwave",CHAR(10),N553+O553*20)),CONCATENATE("Microwave",CHAR(10),N553+O553*20))),IF((K553+L553*20)&gt;(Q553+R553*20),IF((Q553+R553*20)&gt;=(S553+T553*20),IF(OR(G553="3G",G553="4G"),CONCATENATE("Cellular",CHAR(10),S553+T553*20),CONCATENATE("Satellite",CHAR(10),Q553+R553*20)),CONCATENATE("Satellite",CHAR(10),Q553+R553*20)),IF((K553+L553*20)&gt;(S553+T553*20),IF(OR(G553="3G",G553="4G"),CONCATENATE("Cellular",CHAR(10),S553+T553*20),CONCATENATE("Fiber Optic",CHAR(10),K553+L553*20)),CONCATENATE("Fiber Optic",CHAR(10),K553+L553*20)))),""),""))</f>
        <v/>
      </c>
      <c r="AA553" s="4" t="str">
        <f>IF(OR(ISBLANK(AE553),ISBLANK(AI553),ISBLANK(AM553),ISBLANK(AQ553)),"",IF(AND(ISNUMBER(AE553),ISNUMBER(AI553),ISNUMBER(AM553),ISNUMBER(AQ553)),IF(1,IF(AE553&lt;AI553,IF(AI553&lt;AM553,IF(AM553&lt;=AQ553,IF(OR(G553="3G",G553="4G"),CONCATENATE("Cellular",CHAR(10),AQ553),CONCATENATE("Satellite",CHAR(10),AM553)),CONCATENATE("Satellite",CHAR(10),AM553)),IF(AI553&lt;AQ553,IF(OR(G553="3G",G553="4G"),CONCATENATE("Cellular",CHAR(10),AQ553),CONCATENATE("Microwave",CHAR(10),AI553)),CONCATENATE("Microwave",CHAR(10),AI553))),IF(AE553&lt;AM553,IF(AM553&lt;=AQ553,IF(OR(G553="3G",G553="4G"),CONCATENATE("Cellular",CHAR(10),AQ553),CONCATENATE("Satellite",CHAR(10),AM553)),CONCATENATE("Satellite",CHAR(10),AM553)),IF(AE553&lt;AQ553,IF(OR(G553="3G",G553="4G"),CONCATENATE("Cellular",CHAR(10),AQ553),CONCATENATE("Fiber Optic",CHAR(10),AE553)),CONCATENATE("Fiber Optic",CHAR(10),AE553)))),""),""))</f>
        <v/>
      </c>
      <c r="AB553" s="4" t="str">
        <f>IF(OR(ISBLANK(AF553),ISBLANK(AJ553),ISBLANK(AN553),ISBLANK(AR553)),"",IF(AND(ISNUMBER(AF553),ISNUMBER(AJ553),ISNUMBER(AN553),ISNUMBER(AR553)),IF(1,IF(AF553&lt;AJ553,IF(AJ553&lt;AN553,IF(AN553&lt;=AR553,IF(OR(G553="3G",G553="4G"),CONCATENATE("Cellular",CHAR(10),AR553),CONCATENATE("Satellite",CHAR(10),AN553)),CONCATENATE("Satellite",CHAR(10),AN553)),IF(AJ553&lt;AR553,IF(OR(G553="3G",G553="4G"),CONCATENATE("Cellular",CHAR(10),AR553),CONCATENATE("Microwave",CHAR(10),AJ553)),CONCATENATE("Microwave",CHAR(10),AJ553))),IF(AF553&lt;AN553,IF(AN553&lt;=AR553,IF(OR(G553="3G",G553="4G"),CONCATENATE("Cellular",CHAR(10),AR553),CONCATENATE("Satellite",CHAR(10),AN553)),CONCATENATE("Satellite",CHAR(10),AN553)),IF(AF553&lt;AR553,IF(OR(G553="3G",G553="4G"),CONCATENATE("Cellular",CHAR(10),AR553),CONCATENATE("Fiber Optic",CHAR(10),AF553)),CONCATENATE("Fiber Optic",CHAR(10),AF553)))),""),""))</f>
        <v/>
      </c>
      <c r="AC553" s="4" t="str">
        <f>IF(OR(ISBLANK(AG553),ISBLANK(AK553),ISBLANK(AO553),ISBLANK(AS553)),"",IF(AND(ISNUMBER(AG553),ISNUMBER(AK553),ISNUMBER(AO553),ISNUMBER(AS553)),IF(1,IF(AG553&lt;AK553,IF(AK553&lt;AO553,IF(AO553&lt;=AS553,IF(OR(G553="3G",G553="4G"),CONCATENATE("Cellular",CHAR(10),AS553),CONCATENATE("Satellite",CHAR(10),AO553)),CONCATENATE("Satellite",CHAR(10),AO553)),IF(AK553&lt;AS553,IF(OR(G553="3G",G553="4G"),CONCATENATE("Cellular",CHAR(10),AS553),CONCATENATE("Microwave",CHAR(10),AK553)),CONCATENATE("Microwave",CHAR(10),AK553))),IF(AG553&lt;AO553,IF(AO553&lt;=AS553,IF(OR(G553="3G",G553="4G"),CONCATENATE("Cellular",CHAR(10),AS553),CONCATENATE("Satellite",CHAR(10),AO553)),CONCATENATE("Satellite",CHAR(10),AO553)),IF(AG553&lt;AS553,IF(OR(G553="3G",G553="4G"),CONCATENATE("Cellular",CHAR(10),AS553),CONCATENATE("Fiber Optic",CHAR(10),AG553)),CONCATENATE("Fiber Optic",CHAR(10),AG553)))),""),""))</f>
        <v/>
      </c>
      <c r="AD553" s="4" t="str">
        <f>IF(OR(ISBLANK(AH553),ISBLANK(AL553),ISBLANK(AP553),ISBLANK(AT553)),"",IF(AND(ISNUMBER(AH553),ISNUMBER(AL553),ISNUMBER(AP553),ISNUMBER(AT553)),IF(1,IF(AH553&lt;AL553,IF(AL553&lt;AP553,IF(AP553&lt;=AT553,IF(OR(G553="3G",G553="4G"),CONCATENATE("Cellular",CHAR(10),AT553),CONCATENATE("Satellite",CHAR(10),AP553)),CONCATENATE("Satellite",CHAR(10),AP553)),IF(AL553&lt;AT553,IF(OR(G553="3G",G553="4G"),CONCATENATE("Cellular",CHAR(10),AT553),CONCATENATE("Microwave",CHAR(10),AL553)),CONCATENATE("Microwave",CHAR(10),AL553))),IF(AH553&lt;AP553,IF(AP553&lt;=AT553,IF(OR(G553="3G",G553="4G"),CONCATENATE("Cellular",CHAR(10),AT553),CONCATENATE("Satellite",CHAR(10),AP553)),CONCATENATE("Satellite",CHAR(10),AP553)),IF(AH553&lt;AT553,IF(OR(G553="3G",G553="4G"),CONCATENATE("Cellular",CHAR(10),AT553),CONCATENATE("Fiber Optic",CHAR(10),AH553)),CONCATENATE("Fiber Optic",CHAR(10),AH553)))),""),""))</f>
        <v/>
      </c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</row>
    <row r="554" spans="1:61" customHeight="1" ht="30"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4" t="str">
        <f>IF(OR(ISBLANK(AE554),ISBLANK(AI554),ISBLANK(AM554),ISBLANK(AQ554)),"",IF(AND(ISNUMBER(AE554),ISNUMBER(AI554),ISNUMBER(AM554),ISNUMBER(AQ554)),IF(1=1,IF(AE554&lt;AI554,IF(AI554&lt;AM554,IF(AM554&lt;=AQ554,IF(OR(G554="3G",G554="4G"),"Cellular","Satellite"),"Satellite"),IF(AI554&lt;AQ554,IF(OR(G554="3G",G554="4G"),"Cellular","Microwave"),"Microwave")),IF(AE554&lt;AM554,IF(AM554&lt;=AQ554,IF(OR(G554="3G",G554="4G"),"Cellular","Satellite"),"Satellite"),IF(AE554&lt;AQ554,IF(OR(G554="3G",G554="4G"),"Cellular","Fiber Optic"),"Fiber Optic"))),""),""))</f>
        <v/>
      </c>
      <c r="V554" s="4" t="str">
        <f>IF(OR(ISBLANK(K554),ISBLANK(L554),ISBLANK(N554),ISBLANK(O554),ISBLANK(Q554),ISBLANK(R554),ISBLANK(S554),ISBLANK(T554)),"",IF(AND(ISNUMBER(K554),ISNUMBER(L554),ISNUMBER(N554),ISNUMBER(O554),ISNUMBER(Q554),ISNUMBER(R554),ISNUMBER(S554),ISNUMBER(T554)),IF(AND(K554&gt;=0,L554&gt;=0,N554&gt;=0,O554&gt;=0,Q554&gt;=0,R554&gt;=0,S554&gt;=0,T554&gt;=0),IF((K554+L554*5)&gt;(N554+O554*5),IF((N554+O554*5)&gt;(Q554+R554*5),IF((Q554+R554*5)&gt;=(S554+T554*5),IF(OR(G554="3G",G554="4G"),"Cellular","Satellite"),"Satellite"),IF((N554+O554*5)&gt;(S554+T554*5),IF(OR(G554="3G",G554="4G"),"Cellular","Microwave"),"Microwave")),IF((K554+L554*5)&gt;(Q554+R554*5),IF((Q554+R554*5)&gt;=(S554+T554*5),IF(OR(G554="3G",G554="4G"),"Cellular","Satellite"),"Satellite"),IF((K554+L554*5)&gt;(S554+T554*5),IF(OR(G554="3G",G554="4G"),"Cellular","Fiber Optic"),"Fiber Optic"))),""),""))</f>
        <v/>
      </c>
      <c r="W554" s="4" t="str">
        <f>IF(OR(ISBLANK(K554),ISBLANK(L554),ISBLANK(N554),ISBLANK(O554),ISBLANK(Q554),ISBLANK(R554),ISBLANK(S554),ISBLANK(T554)),"",IF(AND(ISNUMBER(K554),ISNUMBER(L554),ISNUMBER(N554),ISNUMBER(O554),ISNUMBER(Q554),ISNUMBER(R554),ISNUMBER(S554),ISNUMBER(T554)),IF(AND(K554&gt;=0,L554&gt;=0,N554&gt;=0,O554&gt;=0,Q554&gt;=0,R554&gt;=0,S554&gt;=0,T554&gt;=0),IF((K554+L554*5)&gt;(N554+O554*5),IF((N554+O554*5)&gt;(Q554+R554*5),IF((Q554+R554*5)&gt;=(S554+T554*5),IF(OR(G554="3G",G554="4G"),"Cellular",CONCATENATE("Satellite",CHAR(10),Q554+R554*5)),CONCATENATE("Satellite",CHAR(10),Q554+R554*5)),IF((N554+O554*5)&gt;(S554+T554*5),IF(OR(G554="3G",G554="4G"),CONCATENATE("Cellular",CHAR(10),S554+T554*5),CONCATENATE("Microwave",CHAR(10),N554+O554*5)),CONCATENATE("Microwave",CHAR(10),N554+O554*5))),IF((K554+L554*5)&gt;(Q554+R554*5),IF((Q554+R554*5)&gt;=(S554+T554*5),IF(OR(G554="3G",G554="4G"),CONCATENATE("Cellular",CHAR(10),S554+T554*5),CONCATENATE("Satellite",CHAR(10),Q554+R554*5)),CONCATENATE("Satellite",CHAR(10),Q554+R554*5)),IF((K554+L554*5)&gt;(S554+T554*5),IF(OR(G554="3G",G554="4G"),CONCATENATE("Cellular",CHAR(10),S554+T554*5),CONCATENATE("Fiber Optic",CHAR(10),K554+L554*5)),CONCATENATE("Fiber Optic",CHAR(10),K554+L554*5)))),""),""))</f>
        <v/>
      </c>
      <c r="X554" s="4" t="str">
        <f>IF(OR(ISBLANK(K554),ISBLANK(L554),ISBLANK(N554),ISBLANK(O554),ISBLANK(Q554),ISBLANK(R554),ISBLANK(S554),ISBLANK(T554)),"",IF(AND(ISNUMBER(K554),ISNUMBER(L554),ISNUMBER(N554),ISNUMBER(O554),ISNUMBER(Q554),ISNUMBER(R554),ISNUMBER(S554),ISNUMBER(T554)),IF(AND(K554&gt;=0,L554&gt;=0,N554&gt;=0,O554&gt;=0,Q554&gt;=0,R554&gt;=0,S554&gt;=0,T554&gt;=0),IF((K554+L554*10)&gt;(N554+O554*10),IF((N554+O554*10)&gt;(Q554+R554*10),IF((Q554+R554*10)&gt;=(S554+T554*10),IF(OR(G554="3G",G554="4G"),"Cellular",CONCATENATE("Satellite",CHAR(10),Q554+R554*10)),CONCATENATE("Satellite",CHAR(10),Q554+R554*10)),IF((N554+O554*10)&gt;(S554+T554*10),IF(OR(G554="3G",G554="4G"),CONCATENATE("Cellular",CHAR(10),S554+T554*10),CONCATENATE("Microwave",CHAR(10),N554+O554*10)),CONCATENATE("Microwave",CHAR(10),N554+O554*10))),IF((K554+L554*10)&gt;(Q554+R554*10),IF((Q554+R554*10)&gt;=(S554+T554*10),IF(OR(G554="3G",G554="4G"),CONCATENATE("Cellular",CHAR(10),S554+T554*10),CONCATENATE("Satellite",CHAR(10),Q554+R554*10)),CONCATENATE("Satellite",CHAR(10),Q554+R554*10)),IF((K554+L554*10)&gt;(S554+T554*10),IF(OR(G554="3G",G554="4G"),CONCATENATE("Cellular",CHAR(10),S554+T554*10),CONCATENATE("Fiber Optic",CHAR(10),K554+L554*10)),CONCATENATE("Fiber Optic",CHAR(10),K554+L554*10)))),""),""))</f>
        <v/>
      </c>
      <c r="Y554" s="4" t="str">
        <f>IF(OR(ISBLANK(K554),ISBLANK(L554),ISBLANK(N554),ISBLANK(O554),ISBLANK(Q554),ISBLANK(R554),ISBLANK(S554),ISBLANK(T554)),"",IF(AND(ISNUMBER(K554),ISNUMBER(L554),ISNUMBER(N554),ISNUMBER(O554),ISNUMBER(Q554),ISNUMBER(R554),ISNUMBER(S554),ISNUMBER(T554)),IF(AND(K554&gt;=0,L554&gt;=0,N554&gt;=0,O554&gt;=0,Q554&gt;=0,R554&gt;=0,S554&gt;=0,T554&gt;=0),IF((K554+L554*15)&gt;(N554+O554*15),IF((N554+O554*15)&gt;(Q554+R554*15),IF((Q554+R554*15)&gt;=(S554+T554*15),IF(OR(G554="3G",G554="4G"),"Cellular",CONCATENATE("Satellite",CHAR(10),Q554+R554*15)),CONCATENATE("Satellite",CHAR(10),Q554+R554*15)),IF((N554+O554*15)&gt;(S554+T554*15),IF(OR(G554="3G",G554="4G"),CONCATENATE("Cellular",CHAR(10),S554+T554*15),CONCATENATE("Microwave",CHAR(10),N554+O554*15)),CONCATENATE("Microwave",CHAR(10),N554+O554*15))),IF((K554+L554*15)&gt;(Q554+R554*15),IF((Q554+R554*15)&gt;=(S554+T554*15),IF(OR(G554="3G",G554="4G"),CONCATENATE("Cellular",CHAR(10),S554+T554*15),CONCATENATE("Satellite",CHAR(10),Q554+R554*15)),CONCATENATE("Satellite",CHAR(10),Q554+R554*15)),IF((K554+L554*15)&gt;(S554+T554*15),IF(OR(G554="3G",G554="4G"),CONCATENATE("Cellular",CHAR(10),S554+T554*15),CONCATENATE("Fiber Optic",CHAR(10),K554+L554*15)),CONCATENATE("Fiber Optic",CHAR(10),K554+L554*15)))),""),""))</f>
        <v/>
      </c>
      <c r="Z554" s="4" t="str">
        <f>IF(OR(ISBLANK(K554),ISBLANK(L554),ISBLANK(N554),ISBLANK(O554),ISBLANK(Q554),ISBLANK(R554),ISBLANK(S554),ISBLANK(T554)),"",IF(AND(ISNUMBER(K554),ISNUMBER(L554),ISNUMBER(N554),ISNUMBER(O554),ISNUMBER(Q554),ISNUMBER(R554),ISNUMBER(S554),ISNUMBER(T554)),IF(AND(K554&gt;=0,L554&gt;=0,N554&gt;=0,O554&gt;=0,Q554&gt;=0,R554&gt;=0,S554&gt;=0,T554&gt;=0),IF((K554+L554*20)&gt;(N554+O554*20),IF((N554+O554*20)&gt;(Q554+R554*20),IF((Q554+R554*20)&gt;=(S554+T554*20),IF(OR(G554="3G",G554="4G"),"Cellular",CONCATENATE("Satellite",CHAR(10),Q554+R554*20)),CONCATENATE("Satellite",CHAR(10),Q554+R554*20)),IF((N554+O554*20)&gt;(S554+T554*20),IF(OR(G554="3G",G554="4G"),CONCATENATE("Cellular",CHAR(10),S554+T554*20),CONCATENATE("Microwave",CHAR(10),N554+O554*20)),CONCATENATE("Microwave",CHAR(10),N554+O554*20))),IF((K554+L554*20)&gt;(Q554+R554*20),IF((Q554+R554*20)&gt;=(S554+T554*20),IF(OR(G554="3G",G554="4G"),CONCATENATE("Cellular",CHAR(10),S554+T554*20),CONCATENATE("Satellite",CHAR(10),Q554+R554*20)),CONCATENATE("Satellite",CHAR(10),Q554+R554*20)),IF((K554+L554*20)&gt;(S554+T554*20),IF(OR(G554="3G",G554="4G"),CONCATENATE("Cellular",CHAR(10),S554+T554*20),CONCATENATE("Fiber Optic",CHAR(10),K554+L554*20)),CONCATENATE("Fiber Optic",CHAR(10),K554+L554*20)))),""),""))</f>
        <v/>
      </c>
      <c r="AA554" s="4" t="str">
        <f>IF(OR(ISBLANK(AE554),ISBLANK(AI554),ISBLANK(AM554),ISBLANK(AQ554)),"",IF(AND(ISNUMBER(AE554),ISNUMBER(AI554),ISNUMBER(AM554),ISNUMBER(AQ554)),IF(1,IF(AE554&lt;AI554,IF(AI554&lt;AM554,IF(AM554&lt;=AQ554,IF(OR(G554="3G",G554="4G"),CONCATENATE("Cellular",CHAR(10),AQ554),CONCATENATE("Satellite",CHAR(10),AM554)),CONCATENATE("Satellite",CHAR(10),AM554)),IF(AI554&lt;AQ554,IF(OR(G554="3G",G554="4G"),CONCATENATE("Cellular",CHAR(10),AQ554),CONCATENATE("Microwave",CHAR(10),AI554)),CONCATENATE("Microwave",CHAR(10),AI554))),IF(AE554&lt;AM554,IF(AM554&lt;=AQ554,IF(OR(G554="3G",G554="4G"),CONCATENATE("Cellular",CHAR(10),AQ554),CONCATENATE("Satellite",CHAR(10),AM554)),CONCATENATE("Satellite",CHAR(10),AM554)),IF(AE554&lt;AQ554,IF(OR(G554="3G",G554="4G"),CONCATENATE("Cellular",CHAR(10),AQ554),CONCATENATE("Fiber Optic",CHAR(10),AE554)),CONCATENATE("Fiber Optic",CHAR(10),AE554)))),""),""))</f>
        <v/>
      </c>
      <c r="AB554" s="4" t="str">
        <f>IF(OR(ISBLANK(AF554),ISBLANK(AJ554),ISBLANK(AN554),ISBLANK(AR554)),"",IF(AND(ISNUMBER(AF554),ISNUMBER(AJ554),ISNUMBER(AN554),ISNUMBER(AR554)),IF(1,IF(AF554&lt;AJ554,IF(AJ554&lt;AN554,IF(AN554&lt;=AR554,IF(OR(G554="3G",G554="4G"),CONCATENATE("Cellular",CHAR(10),AR554),CONCATENATE("Satellite",CHAR(10),AN554)),CONCATENATE("Satellite",CHAR(10),AN554)),IF(AJ554&lt;AR554,IF(OR(G554="3G",G554="4G"),CONCATENATE("Cellular",CHAR(10),AR554),CONCATENATE("Microwave",CHAR(10),AJ554)),CONCATENATE("Microwave",CHAR(10),AJ554))),IF(AF554&lt;AN554,IF(AN554&lt;=AR554,IF(OR(G554="3G",G554="4G"),CONCATENATE("Cellular",CHAR(10),AR554),CONCATENATE("Satellite",CHAR(10),AN554)),CONCATENATE("Satellite",CHAR(10),AN554)),IF(AF554&lt;AR554,IF(OR(G554="3G",G554="4G"),CONCATENATE("Cellular",CHAR(10),AR554),CONCATENATE("Fiber Optic",CHAR(10),AF554)),CONCATENATE("Fiber Optic",CHAR(10),AF554)))),""),""))</f>
        <v/>
      </c>
      <c r="AC554" s="4" t="str">
        <f>IF(OR(ISBLANK(AG554),ISBLANK(AK554),ISBLANK(AO554),ISBLANK(AS554)),"",IF(AND(ISNUMBER(AG554),ISNUMBER(AK554),ISNUMBER(AO554),ISNUMBER(AS554)),IF(1,IF(AG554&lt;AK554,IF(AK554&lt;AO554,IF(AO554&lt;=AS554,IF(OR(G554="3G",G554="4G"),CONCATENATE("Cellular",CHAR(10),AS554),CONCATENATE("Satellite",CHAR(10),AO554)),CONCATENATE("Satellite",CHAR(10),AO554)),IF(AK554&lt;AS554,IF(OR(G554="3G",G554="4G"),CONCATENATE("Cellular",CHAR(10),AS554),CONCATENATE("Microwave",CHAR(10),AK554)),CONCATENATE("Microwave",CHAR(10),AK554))),IF(AG554&lt;AO554,IF(AO554&lt;=AS554,IF(OR(G554="3G",G554="4G"),CONCATENATE("Cellular",CHAR(10),AS554),CONCATENATE("Satellite",CHAR(10),AO554)),CONCATENATE("Satellite",CHAR(10),AO554)),IF(AG554&lt;AS554,IF(OR(G554="3G",G554="4G"),CONCATENATE("Cellular",CHAR(10),AS554),CONCATENATE("Fiber Optic",CHAR(10),AG554)),CONCATENATE("Fiber Optic",CHAR(10),AG554)))),""),""))</f>
        <v/>
      </c>
      <c r="AD554" s="4" t="str">
        <f>IF(OR(ISBLANK(AH554),ISBLANK(AL554),ISBLANK(AP554),ISBLANK(AT554)),"",IF(AND(ISNUMBER(AH554),ISNUMBER(AL554),ISNUMBER(AP554),ISNUMBER(AT554)),IF(1,IF(AH554&lt;AL554,IF(AL554&lt;AP554,IF(AP554&lt;=AT554,IF(OR(G554="3G",G554="4G"),CONCATENATE("Cellular",CHAR(10),AT554),CONCATENATE("Satellite",CHAR(10),AP554)),CONCATENATE("Satellite",CHAR(10),AP554)),IF(AL554&lt;AT554,IF(OR(G554="3G",G554="4G"),CONCATENATE("Cellular",CHAR(10),AT554),CONCATENATE("Microwave",CHAR(10),AL554)),CONCATENATE("Microwave",CHAR(10),AL554))),IF(AH554&lt;AP554,IF(AP554&lt;=AT554,IF(OR(G554="3G",G554="4G"),CONCATENATE("Cellular",CHAR(10),AT554),CONCATENATE("Satellite",CHAR(10),AP554)),CONCATENATE("Satellite",CHAR(10),AP554)),IF(AH554&lt;AT554,IF(OR(G554="3G",G554="4G"),CONCATENATE("Cellular",CHAR(10),AT554),CONCATENATE("Fiber Optic",CHAR(10),AH554)),CONCATENATE("Fiber Optic",CHAR(10),AH554)))),""),""))</f>
        <v/>
      </c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</row>
    <row r="555" spans="1:61" customHeight="1" ht="30"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4" t="str">
        <f>IF(OR(ISBLANK(AE555),ISBLANK(AI555),ISBLANK(AM555),ISBLANK(AQ555)),"",IF(AND(ISNUMBER(AE555),ISNUMBER(AI555),ISNUMBER(AM555),ISNUMBER(AQ555)),IF(1=1,IF(AE555&lt;AI555,IF(AI555&lt;AM555,IF(AM555&lt;=AQ555,IF(OR(G555="3G",G555="4G"),"Cellular","Satellite"),"Satellite"),IF(AI555&lt;AQ555,IF(OR(G555="3G",G555="4G"),"Cellular","Microwave"),"Microwave")),IF(AE555&lt;AM555,IF(AM555&lt;=AQ555,IF(OR(G555="3G",G555="4G"),"Cellular","Satellite"),"Satellite"),IF(AE555&lt;AQ555,IF(OR(G555="3G",G555="4G"),"Cellular","Fiber Optic"),"Fiber Optic"))),""),""))</f>
        <v/>
      </c>
      <c r="V555" s="4" t="str">
        <f>IF(OR(ISBLANK(K555),ISBLANK(L555),ISBLANK(N555),ISBLANK(O555),ISBLANK(Q555),ISBLANK(R555),ISBLANK(S555),ISBLANK(T555)),"",IF(AND(ISNUMBER(K555),ISNUMBER(L555),ISNUMBER(N555),ISNUMBER(O555),ISNUMBER(Q555),ISNUMBER(R555),ISNUMBER(S555),ISNUMBER(T555)),IF(AND(K555&gt;=0,L555&gt;=0,N555&gt;=0,O555&gt;=0,Q555&gt;=0,R555&gt;=0,S555&gt;=0,T555&gt;=0),IF((K555+L555*5)&gt;(N555+O555*5),IF((N555+O555*5)&gt;(Q555+R555*5),IF((Q555+R555*5)&gt;=(S555+T555*5),IF(OR(G555="3G",G555="4G"),"Cellular","Satellite"),"Satellite"),IF((N555+O555*5)&gt;(S555+T555*5),IF(OR(G555="3G",G555="4G"),"Cellular","Microwave"),"Microwave")),IF((K555+L555*5)&gt;(Q555+R555*5),IF((Q555+R555*5)&gt;=(S555+T555*5),IF(OR(G555="3G",G555="4G"),"Cellular","Satellite"),"Satellite"),IF((K555+L555*5)&gt;(S555+T555*5),IF(OR(G555="3G",G555="4G"),"Cellular","Fiber Optic"),"Fiber Optic"))),""),""))</f>
        <v/>
      </c>
      <c r="W555" s="4" t="str">
        <f>IF(OR(ISBLANK(K555),ISBLANK(L555),ISBLANK(N555),ISBLANK(O555),ISBLANK(Q555),ISBLANK(R555),ISBLANK(S555),ISBLANK(T555)),"",IF(AND(ISNUMBER(K555),ISNUMBER(L555),ISNUMBER(N555),ISNUMBER(O555),ISNUMBER(Q555),ISNUMBER(R555),ISNUMBER(S555),ISNUMBER(T555)),IF(AND(K555&gt;=0,L555&gt;=0,N555&gt;=0,O555&gt;=0,Q555&gt;=0,R555&gt;=0,S555&gt;=0,T555&gt;=0),IF((K555+L555*5)&gt;(N555+O555*5),IF((N555+O555*5)&gt;(Q555+R555*5),IF((Q555+R555*5)&gt;=(S555+T555*5),IF(OR(G555="3G",G555="4G"),"Cellular",CONCATENATE("Satellite",CHAR(10),Q555+R555*5)),CONCATENATE("Satellite",CHAR(10),Q555+R555*5)),IF((N555+O555*5)&gt;(S555+T555*5),IF(OR(G555="3G",G555="4G"),CONCATENATE("Cellular",CHAR(10),S555+T555*5),CONCATENATE("Microwave",CHAR(10),N555+O555*5)),CONCATENATE("Microwave",CHAR(10),N555+O555*5))),IF((K555+L555*5)&gt;(Q555+R555*5),IF((Q555+R555*5)&gt;=(S555+T555*5),IF(OR(G555="3G",G555="4G"),CONCATENATE("Cellular",CHAR(10),S555+T555*5),CONCATENATE("Satellite",CHAR(10),Q555+R555*5)),CONCATENATE("Satellite",CHAR(10),Q555+R555*5)),IF((K555+L555*5)&gt;(S555+T555*5),IF(OR(G555="3G",G555="4G"),CONCATENATE("Cellular",CHAR(10),S555+T555*5),CONCATENATE("Fiber Optic",CHAR(10),K555+L555*5)),CONCATENATE("Fiber Optic",CHAR(10),K555+L555*5)))),""),""))</f>
        <v/>
      </c>
      <c r="X555" s="4" t="str">
        <f>IF(OR(ISBLANK(K555),ISBLANK(L555),ISBLANK(N555),ISBLANK(O555),ISBLANK(Q555),ISBLANK(R555),ISBLANK(S555),ISBLANK(T555)),"",IF(AND(ISNUMBER(K555),ISNUMBER(L555),ISNUMBER(N555),ISNUMBER(O555),ISNUMBER(Q555),ISNUMBER(R555),ISNUMBER(S555),ISNUMBER(T555)),IF(AND(K555&gt;=0,L555&gt;=0,N555&gt;=0,O555&gt;=0,Q555&gt;=0,R555&gt;=0,S555&gt;=0,T555&gt;=0),IF((K555+L555*10)&gt;(N555+O555*10),IF((N555+O555*10)&gt;(Q555+R555*10),IF((Q555+R555*10)&gt;=(S555+T555*10),IF(OR(G555="3G",G555="4G"),"Cellular",CONCATENATE("Satellite",CHAR(10),Q555+R555*10)),CONCATENATE("Satellite",CHAR(10),Q555+R555*10)),IF((N555+O555*10)&gt;(S555+T555*10),IF(OR(G555="3G",G555="4G"),CONCATENATE("Cellular",CHAR(10),S555+T555*10),CONCATENATE("Microwave",CHAR(10),N555+O555*10)),CONCATENATE("Microwave",CHAR(10),N555+O555*10))),IF((K555+L555*10)&gt;(Q555+R555*10),IF((Q555+R555*10)&gt;=(S555+T555*10),IF(OR(G555="3G",G555="4G"),CONCATENATE("Cellular",CHAR(10),S555+T555*10),CONCATENATE("Satellite",CHAR(10),Q555+R555*10)),CONCATENATE("Satellite",CHAR(10),Q555+R555*10)),IF((K555+L555*10)&gt;(S555+T555*10),IF(OR(G555="3G",G555="4G"),CONCATENATE("Cellular",CHAR(10),S555+T555*10),CONCATENATE("Fiber Optic",CHAR(10),K555+L555*10)),CONCATENATE("Fiber Optic",CHAR(10),K555+L555*10)))),""),""))</f>
        <v/>
      </c>
      <c r="Y555" s="4" t="str">
        <f>IF(OR(ISBLANK(K555),ISBLANK(L555),ISBLANK(N555),ISBLANK(O555),ISBLANK(Q555),ISBLANK(R555),ISBLANK(S555),ISBLANK(T555)),"",IF(AND(ISNUMBER(K555),ISNUMBER(L555),ISNUMBER(N555),ISNUMBER(O555),ISNUMBER(Q555),ISNUMBER(R555),ISNUMBER(S555),ISNUMBER(T555)),IF(AND(K555&gt;=0,L555&gt;=0,N555&gt;=0,O555&gt;=0,Q555&gt;=0,R555&gt;=0,S555&gt;=0,T555&gt;=0),IF((K555+L555*15)&gt;(N555+O555*15),IF((N555+O555*15)&gt;(Q555+R555*15),IF((Q555+R555*15)&gt;=(S555+T555*15),IF(OR(G555="3G",G555="4G"),"Cellular",CONCATENATE("Satellite",CHAR(10),Q555+R555*15)),CONCATENATE("Satellite",CHAR(10),Q555+R555*15)),IF((N555+O555*15)&gt;(S555+T555*15),IF(OR(G555="3G",G555="4G"),CONCATENATE("Cellular",CHAR(10),S555+T555*15),CONCATENATE("Microwave",CHAR(10),N555+O555*15)),CONCATENATE("Microwave",CHAR(10),N555+O555*15))),IF((K555+L555*15)&gt;(Q555+R555*15),IF((Q555+R555*15)&gt;=(S555+T555*15),IF(OR(G555="3G",G555="4G"),CONCATENATE("Cellular",CHAR(10),S555+T555*15),CONCATENATE("Satellite",CHAR(10),Q555+R555*15)),CONCATENATE("Satellite",CHAR(10),Q555+R555*15)),IF((K555+L555*15)&gt;(S555+T555*15),IF(OR(G555="3G",G555="4G"),CONCATENATE("Cellular",CHAR(10),S555+T555*15),CONCATENATE("Fiber Optic",CHAR(10),K555+L555*15)),CONCATENATE("Fiber Optic",CHAR(10),K555+L555*15)))),""),""))</f>
        <v/>
      </c>
      <c r="Z555" s="4" t="str">
        <f>IF(OR(ISBLANK(K555),ISBLANK(L555),ISBLANK(N555),ISBLANK(O555),ISBLANK(Q555),ISBLANK(R555),ISBLANK(S555),ISBLANK(T555)),"",IF(AND(ISNUMBER(K555),ISNUMBER(L555),ISNUMBER(N555),ISNUMBER(O555),ISNUMBER(Q555),ISNUMBER(R555),ISNUMBER(S555),ISNUMBER(T555)),IF(AND(K555&gt;=0,L555&gt;=0,N555&gt;=0,O555&gt;=0,Q555&gt;=0,R555&gt;=0,S555&gt;=0,T555&gt;=0),IF((K555+L555*20)&gt;(N555+O555*20),IF((N555+O555*20)&gt;(Q555+R555*20),IF((Q555+R555*20)&gt;=(S555+T555*20),IF(OR(G555="3G",G555="4G"),"Cellular",CONCATENATE("Satellite",CHAR(10),Q555+R555*20)),CONCATENATE("Satellite",CHAR(10),Q555+R555*20)),IF((N555+O555*20)&gt;(S555+T555*20),IF(OR(G555="3G",G555="4G"),CONCATENATE("Cellular",CHAR(10),S555+T555*20),CONCATENATE("Microwave",CHAR(10),N555+O555*20)),CONCATENATE("Microwave",CHAR(10),N555+O555*20))),IF((K555+L555*20)&gt;(Q555+R555*20),IF((Q555+R555*20)&gt;=(S555+T555*20),IF(OR(G555="3G",G555="4G"),CONCATENATE("Cellular",CHAR(10),S555+T555*20),CONCATENATE("Satellite",CHAR(10),Q555+R555*20)),CONCATENATE("Satellite",CHAR(10),Q555+R555*20)),IF((K555+L555*20)&gt;(S555+T555*20),IF(OR(G555="3G",G555="4G"),CONCATENATE("Cellular",CHAR(10),S555+T555*20),CONCATENATE("Fiber Optic",CHAR(10),K555+L555*20)),CONCATENATE("Fiber Optic",CHAR(10),K555+L555*20)))),""),""))</f>
        <v/>
      </c>
      <c r="AA555" s="4" t="str">
        <f>IF(OR(ISBLANK(AE555),ISBLANK(AI555),ISBLANK(AM555),ISBLANK(AQ555)),"",IF(AND(ISNUMBER(AE555),ISNUMBER(AI555),ISNUMBER(AM555),ISNUMBER(AQ555)),IF(1,IF(AE555&lt;AI555,IF(AI555&lt;AM555,IF(AM555&lt;=AQ555,IF(OR(G555="3G",G555="4G"),CONCATENATE("Cellular",CHAR(10),AQ555),CONCATENATE("Satellite",CHAR(10),AM555)),CONCATENATE("Satellite",CHAR(10),AM555)),IF(AI555&lt;AQ555,IF(OR(G555="3G",G555="4G"),CONCATENATE("Cellular",CHAR(10),AQ555),CONCATENATE("Microwave",CHAR(10),AI555)),CONCATENATE("Microwave",CHAR(10),AI555))),IF(AE555&lt;AM555,IF(AM555&lt;=AQ555,IF(OR(G555="3G",G555="4G"),CONCATENATE("Cellular",CHAR(10),AQ555),CONCATENATE("Satellite",CHAR(10),AM555)),CONCATENATE("Satellite",CHAR(10),AM555)),IF(AE555&lt;AQ555,IF(OR(G555="3G",G555="4G"),CONCATENATE("Cellular",CHAR(10),AQ555),CONCATENATE("Fiber Optic",CHAR(10),AE555)),CONCATENATE("Fiber Optic",CHAR(10),AE555)))),""),""))</f>
        <v/>
      </c>
      <c r="AB555" s="4" t="str">
        <f>IF(OR(ISBLANK(AF555),ISBLANK(AJ555),ISBLANK(AN555),ISBLANK(AR555)),"",IF(AND(ISNUMBER(AF555),ISNUMBER(AJ555),ISNUMBER(AN555),ISNUMBER(AR555)),IF(1,IF(AF555&lt;AJ555,IF(AJ555&lt;AN555,IF(AN555&lt;=AR555,IF(OR(G555="3G",G555="4G"),CONCATENATE("Cellular",CHAR(10),AR555),CONCATENATE("Satellite",CHAR(10),AN555)),CONCATENATE("Satellite",CHAR(10),AN555)),IF(AJ555&lt;AR555,IF(OR(G555="3G",G555="4G"),CONCATENATE("Cellular",CHAR(10),AR555),CONCATENATE("Microwave",CHAR(10),AJ555)),CONCATENATE("Microwave",CHAR(10),AJ555))),IF(AF555&lt;AN555,IF(AN555&lt;=AR555,IF(OR(G555="3G",G555="4G"),CONCATENATE("Cellular",CHAR(10),AR555),CONCATENATE("Satellite",CHAR(10),AN555)),CONCATENATE("Satellite",CHAR(10),AN555)),IF(AF555&lt;AR555,IF(OR(G555="3G",G555="4G"),CONCATENATE("Cellular",CHAR(10),AR555),CONCATENATE("Fiber Optic",CHAR(10),AF555)),CONCATENATE("Fiber Optic",CHAR(10),AF555)))),""),""))</f>
        <v/>
      </c>
      <c r="AC555" s="4" t="str">
        <f>IF(OR(ISBLANK(AG555),ISBLANK(AK555),ISBLANK(AO555),ISBLANK(AS555)),"",IF(AND(ISNUMBER(AG555),ISNUMBER(AK555),ISNUMBER(AO555),ISNUMBER(AS555)),IF(1,IF(AG555&lt;AK555,IF(AK555&lt;AO555,IF(AO555&lt;=AS555,IF(OR(G555="3G",G555="4G"),CONCATENATE("Cellular",CHAR(10),AS555),CONCATENATE("Satellite",CHAR(10),AO555)),CONCATENATE("Satellite",CHAR(10),AO555)),IF(AK555&lt;AS555,IF(OR(G555="3G",G555="4G"),CONCATENATE("Cellular",CHAR(10),AS555),CONCATENATE("Microwave",CHAR(10),AK555)),CONCATENATE("Microwave",CHAR(10),AK555))),IF(AG555&lt;AO555,IF(AO555&lt;=AS555,IF(OR(G555="3G",G555="4G"),CONCATENATE("Cellular",CHAR(10),AS555),CONCATENATE("Satellite",CHAR(10),AO555)),CONCATENATE("Satellite",CHAR(10),AO555)),IF(AG555&lt;AS555,IF(OR(G555="3G",G555="4G"),CONCATENATE("Cellular",CHAR(10),AS555),CONCATENATE("Fiber Optic",CHAR(10),AG555)),CONCATENATE("Fiber Optic",CHAR(10),AG555)))),""),""))</f>
        <v/>
      </c>
      <c r="AD555" s="4" t="str">
        <f>IF(OR(ISBLANK(AH555),ISBLANK(AL555),ISBLANK(AP555),ISBLANK(AT555)),"",IF(AND(ISNUMBER(AH555),ISNUMBER(AL555),ISNUMBER(AP555),ISNUMBER(AT555)),IF(1,IF(AH555&lt;AL555,IF(AL555&lt;AP555,IF(AP555&lt;=AT555,IF(OR(G555="3G",G555="4G"),CONCATENATE("Cellular",CHAR(10),AT555),CONCATENATE("Satellite",CHAR(10),AP555)),CONCATENATE("Satellite",CHAR(10),AP555)),IF(AL555&lt;AT555,IF(OR(G555="3G",G555="4G"),CONCATENATE("Cellular",CHAR(10),AT555),CONCATENATE("Microwave",CHAR(10),AL555)),CONCATENATE("Microwave",CHAR(10),AL555))),IF(AH555&lt;AP555,IF(AP555&lt;=AT555,IF(OR(G555="3G",G555="4G"),CONCATENATE("Cellular",CHAR(10),AT555),CONCATENATE("Satellite",CHAR(10),AP555)),CONCATENATE("Satellite",CHAR(10),AP555)),IF(AH555&lt;AT555,IF(OR(G555="3G",G555="4G"),CONCATENATE("Cellular",CHAR(10),AT555),CONCATENATE("Fiber Optic",CHAR(10),AH555)),CONCATENATE("Fiber Optic",CHAR(10),AH555)))),""),""))</f>
        <v/>
      </c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</row>
    <row r="556" spans="1:61" customHeight="1" ht="30"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4" t="str">
        <f>IF(OR(ISBLANK(AE556),ISBLANK(AI556),ISBLANK(AM556),ISBLANK(AQ556)),"",IF(AND(ISNUMBER(AE556),ISNUMBER(AI556),ISNUMBER(AM556),ISNUMBER(AQ556)),IF(1=1,IF(AE556&lt;AI556,IF(AI556&lt;AM556,IF(AM556&lt;=AQ556,IF(OR(G556="3G",G556="4G"),"Cellular","Satellite"),"Satellite"),IF(AI556&lt;AQ556,IF(OR(G556="3G",G556="4G"),"Cellular","Microwave"),"Microwave")),IF(AE556&lt;AM556,IF(AM556&lt;=AQ556,IF(OR(G556="3G",G556="4G"),"Cellular","Satellite"),"Satellite"),IF(AE556&lt;AQ556,IF(OR(G556="3G",G556="4G"),"Cellular","Fiber Optic"),"Fiber Optic"))),""),""))</f>
        <v/>
      </c>
      <c r="V556" s="4" t="str">
        <f>IF(OR(ISBLANK(K556),ISBLANK(L556),ISBLANK(N556),ISBLANK(O556),ISBLANK(Q556),ISBLANK(R556),ISBLANK(S556),ISBLANK(T556)),"",IF(AND(ISNUMBER(K556),ISNUMBER(L556),ISNUMBER(N556),ISNUMBER(O556),ISNUMBER(Q556),ISNUMBER(R556),ISNUMBER(S556),ISNUMBER(T556)),IF(AND(K556&gt;=0,L556&gt;=0,N556&gt;=0,O556&gt;=0,Q556&gt;=0,R556&gt;=0,S556&gt;=0,T556&gt;=0),IF((K556+L556*5)&gt;(N556+O556*5),IF((N556+O556*5)&gt;(Q556+R556*5),IF((Q556+R556*5)&gt;=(S556+T556*5),IF(OR(G556="3G",G556="4G"),"Cellular","Satellite"),"Satellite"),IF((N556+O556*5)&gt;(S556+T556*5),IF(OR(G556="3G",G556="4G"),"Cellular","Microwave"),"Microwave")),IF((K556+L556*5)&gt;(Q556+R556*5),IF((Q556+R556*5)&gt;=(S556+T556*5),IF(OR(G556="3G",G556="4G"),"Cellular","Satellite"),"Satellite"),IF((K556+L556*5)&gt;(S556+T556*5),IF(OR(G556="3G",G556="4G"),"Cellular","Fiber Optic"),"Fiber Optic"))),""),""))</f>
        <v/>
      </c>
      <c r="W556" s="4" t="str">
        <f>IF(OR(ISBLANK(K556),ISBLANK(L556),ISBLANK(N556),ISBLANK(O556),ISBLANK(Q556),ISBLANK(R556),ISBLANK(S556),ISBLANK(T556)),"",IF(AND(ISNUMBER(K556),ISNUMBER(L556),ISNUMBER(N556),ISNUMBER(O556),ISNUMBER(Q556),ISNUMBER(R556),ISNUMBER(S556),ISNUMBER(T556)),IF(AND(K556&gt;=0,L556&gt;=0,N556&gt;=0,O556&gt;=0,Q556&gt;=0,R556&gt;=0,S556&gt;=0,T556&gt;=0),IF((K556+L556*5)&gt;(N556+O556*5),IF((N556+O556*5)&gt;(Q556+R556*5),IF((Q556+R556*5)&gt;=(S556+T556*5),IF(OR(G556="3G",G556="4G"),"Cellular",CONCATENATE("Satellite",CHAR(10),Q556+R556*5)),CONCATENATE("Satellite",CHAR(10),Q556+R556*5)),IF((N556+O556*5)&gt;(S556+T556*5),IF(OR(G556="3G",G556="4G"),CONCATENATE("Cellular",CHAR(10),S556+T556*5),CONCATENATE("Microwave",CHAR(10),N556+O556*5)),CONCATENATE("Microwave",CHAR(10),N556+O556*5))),IF((K556+L556*5)&gt;(Q556+R556*5),IF((Q556+R556*5)&gt;=(S556+T556*5),IF(OR(G556="3G",G556="4G"),CONCATENATE("Cellular",CHAR(10),S556+T556*5),CONCATENATE("Satellite",CHAR(10),Q556+R556*5)),CONCATENATE("Satellite",CHAR(10),Q556+R556*5)),IF((K556+L556*5)&gt;(S556+T556*5),IF(OR(G556="3G",G556="4G"),CONCATENATE("Cellular",CHAR(10),S556+T556*5),CONCATENATE("Fiber Optic",CHAR(10),K556+L556*5)),CONCATENATE("Fiber Optic",CHAR(10),K556+L556*5)))),""),""))</f>
        <v/>
      </c>
      <c r="X556" s="4" t="str">
        <f>IF(OR(ISBLANK(K556),ISBLANK(L556),ISBLANK(N556),ISBLANK(O556),ISBLANK(Q556),ISBLANK(R556),ISBLANK(S556),ISBLANK(T556)),"",IF(AND(ISNUMBER(K556),ISNUMBER(L556),ISNUMBER(N556),ISNUMBER(O556),ISNUMBER(Q556),ISNUMBER(R556),ISNUMBER(S556),ISNUMBER(T556)),IF(AND(K556&gt;=0,L556&gt;=0,N556&gt;=0,O556&gt;=0,Q556&gt;=0,R556&gt;=0,S556&gt;=0,T556&gt;=0),IF((K556+L556*10)&gt;(N556+O556*10),IF((N556+O556*10)&gt;(Q556+R556*10),IF((Q556+R556*10)&gt;=(S556+T556*10),IF(OR(G556="3G",G556="4G"),"Cellular",CONCATENATE("Satellite",CHAR(10),Q556+R556*10)),CONCATENATE("Satellite",CHAR(10),Q556+R556*10)),IF((N556+O556*10)&gt;(S556+T556*10),IF(OR(G556="3G",G556="4G"),CONCATENATE("Cellular",CHAR(10),S556+T556*10),CONCATENATE("Microwave",CHAR(10),N556+O556*10)),CONCATENATE("Microwave",CHAR(10),N556+O556*10))),IF((K556+L556*10)&gt;(Q556+R556*10),IF((Q556+R556*10)&gt;=(S556+T556*10),IF(OR(G556="3G",G556="4G"),CONCATENATE("Cellular",CHAR(10),S556+T556*10),CONCATENATE("Satellite",CHAR(10),Q556+R556*10)),CONCATENATE("Satellite",CHAR(10),Q556+R556*10)),IF((K556+L556*10)&gt;(S556+T556*10),IF(OR(G556="3G",G556="4G"),CONCATENATE("Cellular",CHAR(10),S556+T556*10),CONCATENATE("Fiber Optic",CHAR(10),K556+L556*10)),CONCATENATE("Fiber Optic",CHAR(10),K556+L556*10)))),""),""))</f>
        <v/>
      </c>
      <c r="Y556" s="4" t="str">
        <f>IF(OR(ISBLANK(K556),ISBLANK(L556),ISBLANK(N556),ISBLANK(O556),ISBLANK(Q556),ISBLANK(R556),ISBLANK(S556),ISBLANK(T556)),"",IF(AND(ISNUMBER(K556),ISNUMBER(L556),ISNUMBER(N556),ISNUMBER(O556),ISNUMBER(Q556),ISNUMBER(R556),ISNUMBER(S556),ISNUMBER(T556)),IF(AND(K556&gt;=0,L556&gt;=0,N556&gt;=0,O556&gt;=0,Q556&gt;=0,R556&gt;=0,S556&gt;=0,T556&gt;=0),IF((K556+L556*15)&gt;(N556+O556*15),IF((N556+O556*15)&gt;(Q556+R556*15),IF((Q556+R556*15)&gt;=(S556+T556*15),IF(OR(G556="3G",G556="4G"),"Cellular",CONCATENATE("Satellite",CHAR(10),Q556+R556*15)),CONCATENATE("Satellite",CHAR(10),Q556+R556*15)),IF((N556+O556*15)&gt;(S556+T556*15),IF(OR(G556="3G",G556="4G"),CONCATENATE("Cellular",CHAR(10),S556+T556*15),CONCATENATE("Microwave",CHAR(10),N556+O556*15)),CONCATENATE("Microwave",CHAR(10),N556+O556*15))),IF((K556+L556*15)&gt;(Q556+R556*15),IF((Q556+R556*15)&gt;=(S556+T556*15),IF(OR(G556="3G",G556="4G"),CONCATENATE("Cellular",CHAR(10),S556+T556*15),CONCATENATE("Satellite",CHAR(10),Q556+R556*15)),CONCATENATE("Satellite",CHAR(10),Q556+R556*15)),IF((K556+L556*15)&gt;(S556+T556*15),IF(OR(G556="3G",G556="4G"),CONCATENATE("Cellular",CHAR(10),S556+T556*15),CONCATENATE("Fiber Optic",CHAR(10),K556+L556*15)),CONCATENATE("Fiber Optic",CHAR(10),K556+L556*15)))),""),""))</f>
        <v/>
      </c>
      <c r="Z556" s="4" t="str">
        <f>IF(OR(ISBLANK(K556),ISBLANK(L556),ISBLANK(N556),ISBLANK(O556),ISBLANK(Q556),ISBLANK(R556),ISBLANK(S556),ISBLANK(T556)),"",IF(AND(ISNUMBER(K556),ISNUMBER(L556),ISNUMBER(N556),ISNUMBER(O556),ISNUMBER(Q556),ISNUMBER(R556),ISNUMBER(S556),ISNUMBER(T556)),IF(AND(K556&gt;=0,L556&gt;=0,N556&gt;=0,O556&gt;=0,Q556&gt;=0,R556&gt;=0,S556&gt;=0,T556&gt;=0),IF((K556+L556*20)&gt;(N556+O556*20),IF((N556+O556*20)&gt;(Q556+R556*20),IF((Q556+R556*20)&gt;=(S556+T556*20),IF(OR(G556="3G",G556="4G"),"Cellular",CONCATENATE("Satellite",CHAR(10),Q556+R556*20)),CONCATENATE("Satellite",CHAR(10),Q556+R556*20)),IF((N556+O556*20)&gt;(S556+T556*20),IF(OR(G556="3G",G556="4G"),CONCATENATE("Cellular",CHAR(10),S556+T556*20),CONCATENATE("Microwave",CHAR(10),N556+O556*20)),CONCATENATE("Microwave",CHAR(10),N556+O556*20))),IF((K556+L556*20)&gt;(Q556+R556*20),IF((Q556+R556*20)&gt;=(S556+T556*20),IF(OR(G556="3G",G556="4G"),CONCATENATE("Cellular",CHAR(10),S556+T556*20),CONCATENATE("Satellite",CHAR(10),Q556+R556*20)),CONCATENATE("Satellite",CHAR(10),Q556+R556*20)),IF((K556+L556*20)&gt;(S556+T556*20),IF(OR(G556="3G",G556="4G"),CONCATENATE("Cellular",CHAR(10),S556+T556*20),CONCATENATE("Fiber Optic",CHAR(10),K556+L556*20)),CONCATENATE("Fiber Optic",CHAR(10),K556+L556*20)))),""),""))</f>
        <v/>
      </c>
      <c r="AA556" s="4" t="str">
        <f>IF(OR(ISBLANK(AE556),ISBLANK(AI556),ISBLANK(AM556),ISBLANK(AQ556)),"",IF(AND(ISNUMBER(AE556),ISNUMBER(AI556),ISNUMBER(AM556),ISNUMBER(AQ556)),IF(1,IF(AE556&lt;AI556,IF(AI556&lt;AM556,IF(AM556&lt;=AQ556,IF(OR(G556="3G",G556="4G"),CONCATENATE("Cellular",CHAR(10),AQ556),CONCATENATE("Satellite",CHAR(10),AM556)),CONCATENATE("Satellite",CHAR(10),AM556)),IF(AI556&lt;AQ556,IF(OR(G556="3G",G556="4G"),CONCATENATE("Cellular",CHAR(10),AQ556),CONCATENATE("Microwave",CHAR(10),AI556)),CONCATENATE("Microwave",CHAR(10),AI556))),IF(AE556&lt;AM556,IF(AM556&lt;=AQ556,IF(OR(G556="3G",G556="4G"),CONCATENATE("Cellular",CHAR(10),AQ556),CONCATENATE("Satellite",CHAR(10),AM556)),CONCATENATE("Satellite",CHAR(10),AM556)),IF(AE556&lt;AQ556,IF(OR(G556="3G",G556="4G"),CONCATENATE("Cellular",CHAR(10),AQ556),CONCATENATE("Fiber Optic",CHAR(10),AE556)),CONCATENATE("Fiber Optic",CHAR(10),AE556)))),""),""))</f>
        <v/>
      </c>
      <c r="AB556" s="4" t="str">
        <f>IF(OR(ISBLANK(AF556),ISBLANK(AJ556),ISBLANK(AN556),ISBLANK(AR556)),"",IF(AND(ISNUMBER(AF556),ISNUMBER(AJ556),ISNUMBER(AN556),ISNUMBER(AR556)),IF(1,IF(AF556&lt;AJ556,IF(AJ556&lt;AN556,IF(AN556&lt;=AR556,IF(OR(G556="3G",G556="4G"),CONCATENATE("Cellular",CHAR(10),AR556),CONCATENATE("Satellite",CHAR(10),AN556)),CONCATENATE("Satellite",CHAR(10),AN556)),IF(AJ556&lt;AR556,IF(OR(G556="3G",G556="4G"),CONCATENATE("Cellular",CHAR(10),AR556),CONCATENATE("Microwave",CHAR(10),AJ556)),CONCATENATE("Microwave",CHAR(10),AJ556))),IF(AF556&lt;AN556,IF(AN556&lt;=AR556,IF(OR(G556="3G",G556="4G"),CONCATENATE("Cellular",CHAR(10),AR556),CONCATENATE("Satellite",CHAR(10),AN556)),CONCATENATE("Satellite",CHAR(10),AN556)),IF(AF556&lt;AR556,IF(OR(G556="3G",G556="4G"),CONCATENATE("Cellular",CHAR(10),AR556),CONCATENATE("Fiber Optic",CHAR(10),AF556)),CONCATENATE("Fiber Optic",CHAR(10),AF556)))),""),""))</f>
        <v/>
      </c>
      <c r="AC556" s="4" t="str">
        <f>IF(OR(ISBLANK(AG556),ISBLANK(AK556),ISBLANK(AO556),ISBLANK(AS556)),"",IF(AND(ISNUMBER(AG556),ISNUMBER(AK556),ISNUMBER(AO556),ISNUMBER(AS556)),IF(1,IF(AG556&lt;AK556,IF(AK556&lt;AO556,IF(AO556&lt;=AS556,IF(OR(G556="3G",G556="4G"),CONCATENATE("Cellular",CHAR(10),AS556),CONCATENATE("Satellite",CHAR(10),AO556)),CONCATENATE("Satellite",CHAR(10),AO556)),IF(AK556&lt;AS556,IF(OR(G556="3G",G556="4G"),CONCATENATE("Cellular",CHAR(10),AS556),CONCATENATE("Microwave",CHAR(10),AK556)),CONCATENATE("Microwave",CHAR(10),AK556))),IF(AG556&lt;AO556,IF(AO556&lt;=AS556,IF(OR(G556="3G",G556="4G"),CONCATENATE("Cellular",CHAR(10),AS556),CONCATENATE("Satellite",CHAR(10),AO556)),CONCATENATE("Satellite",CHAR(10),AO556)),IF(AG556&lt;AS556,IF(OR(G556="3G",G556="4G"),CONCATENATE("Cellular",CHAR(10),AS556),CONCATENATE("Fiber Optic",CHAR(10),AG556)),CONCATENATE("Fiber Optic",CHAR(10),AG556)))),""),""))</f>
        <v/>
      </c>
      <c r="AD556" s="4" t="str">
        <f>IF(OR(ISBLANK(AH556),ISBLANK(AL556),ISBLANK(AP556),ISBLANK(AT556)),"",IF(AND(ISNUMBER(AH556),ISNUMBER(AL556),ISNUMBER(AP556),ISNUMBER(AT556)),IF(1,IF(AH556&lt;AL556,IF(AL556&lt;AP556,IF(AP556&lt;=AT556,IF(OR(G556="3G",G556="4G"),CONCATENATE("Cellular",CHAR(10),AT556),CONCATENATE("Satellite",CHAR(10),AP556)),CONCATENATE("Satellite",CHAR(10),AP556)),IF(AL556&lt;AT556,IF(OR(G556="3G",G556="4G"),CONCATENATE("Cellular",CHAR(10),AT556),CONCATENATE("Microwave",CHAR(10),AL556)),CONCATENATE("Microwave",CHAR(10),AL556))),IF(AH556&lt;AP556,IF(AP556&lt;=AT556,IF(OR(G556="3G",G556="4G"),CONCATENATE("Cellular",CHAR(10),AT556),CONCATENATE("Satellite",CHAR(10),AP556)),CONCATENATE("Satellite",CHAR(10),AP556)),IF(AH556&lt;AT556,IF(OR(G556="3G",G556="4G"),CONCATENATE("Cellular",CHAR(10),AT556),CONCATENATE("Fiber Optic",CHAR(10),AH556)),CONCATENATE("Fiber Optic",CHAR(10),AH556)))),""),""))</f>
        <v/>
      </c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</row>
    <row r="557" spans="1:61" customHeight="1" ht="30"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4" t="str">
        <f>IF(OR(ISBLANK(AE557),ISBLANK(AI557),ISBLANK(AM557),ISBLANK(AQ557)),"",IF(AND(ISNUMBER(AE557),ISNUMBER(AI557),ISNUMBER(AM557),ISNUMBER(AQ557)),IF(1=1,IF(AE557&lt;AI557,IF(AI557&lt;AM557,IF(AM557&lt;=AQ557,IF(OR(G557="3G",G557="4G"),"Cellular","Satellite"),"Satellite"),IF(AI557&lt;AQ557,IF(OR(G557="3G",G557="4G"),"Cellular","Microwave"),"Microwave")),IF(AE557&lt;AM557,IF(AM557&lt;=AQ557,IF(OR(G557="3G",G557="4G"),"Cellular","Satellite"),"Satellite"),IF(AE557&lt;AQ557,IF(OR(G557="3G",G557="4G"),"Cellular","Fiber Optic"),"Fiber Optic"))),""),""))</f>
        <v/>
      </c>
      <c r="V557" s="4" t="str">
        <f>IF(OR(ISBLANK(K557),ISBLANK(L557),ISBLANK(N557),ISBLANK(O557),ISBLANK(Q557),ISBLANK(R557),ISBLANK(S557),ISBLANK(T557)),"",IF(AND(ISNUMBER(K557),ISNUMBER(L557),ISNUMBER(N557),ISNUMBER(O557),ISNUMBER(Q557),ISNUMBER(R557),ISNUMBER(S557),ISNUMBER(T557)),IF(AND(K557&gt;=0,L557&gt;=0,N557&gt;=0,O557&gt;=0,Q557&gt;=0,R557&gt;=0,S557&gt;=0,T557&gt;=0),IF((K557+L557*5)&gt;(N557+O557*5),IF((N557+O557*5)&gt;(Q557+R557*5),IF((Q557+R557*5)&gt;=(S557+T557*5),IF(OR(G557="3G",G557="4G"),"Cellular","Satellite"),"Satellite"),IF((N557+O557*5)&gt;(S557+T557*5),IF(OR(G557="3G",G557="4G"),"Cellular","Microwave"),"Microwave")),IF((K557+L557*5)&gt;(Q557+R557*5),IF((Q557+R557*5)&gt;=(S557+T557*5),IF(OR(G557="3G",G557="4G"),"Cellular","Satellite"),"Satellite"),IF((K557+L557*5)&gt;(S557+T557*5),IF(OR(G557="3G",G557="4G"),"Cellular","Fiber Optic"),"Fiber Optic"))),""),""))</f>
        <v/>
      </c>
      <c r="W557" s="4" t="str">
        <f>IF(OR(ISBLANK(K557),ISBLANK(L557),ISBLANK(N557),ISBLANK(O557),ISBLANK(Q557),ISBLANK(R557),ISBLANK(S557),ISBLANK(T557)),"",IF(AND(ISNUMBER(K557),ISNUMBER(L557),ISNUMBER(N557),ISNUMBER(O557),ISNUMBER(Q557),ISNUMBER(R557),ISNUMBER(S557),ISNUMBER(T557)),IF(AND(K557&gt;=0,L557&gt;=0,N557&gt;=0,O557&gt;=0,Q557&gt;=0,R557&gt;=0,S557&gt;=0,T557&gt;=0),IF((K557+L557*5)&gt;(N557+O557*5),IF((N557+O557*5)&gt;(Q557+R557*5),IF((Q557+R557*5)&gt;=(S557+T557*5),IF(OR(G557="3G",G557="4G"),"Cellular",CONCATENATE("Satellite",CHAR(10),Q557+R557*5)),CONCATENATE("Satellite",CHAR(10),Q557+R557*5)),IF((N557+O557*5)&gt;(S557+T557*5),IF(OR(G557="3G",G557="4G"),CONCATENATE("Cellular",CHAR(10),S557+T557*5),CONCATENATE("Microwave",CHAR(10),N557+O557*5)),CONCATENATE("Microwave",CHAR(10),N557+O557*5))),IF((K557+L557*5)&gt;(Q557+R557*5),IF((Q557+R557*5)&gt;=(S557+T557*5),IF(OR(G557="3G",G557="4G"),CONCATENATE("Cellular",CHAR(10),S557+T557*5),CONCATENATE("Satellite",CHAR(10),Q557+R557*5)),CONCATENATE("Satellite",CHAR(10),Q557+R557*5)),IF((K557+L557*5)&gt;(S557+T557*5),IF(OR(G557="3G",G557="4G"),CONCATENATE("Cellular",CHAR(10),S557+T557*5),CONCATENATE("Fiber Optic",CHAR(10),K557+L557*5)),CONCATENATE("Fiber Optic",CHAR(10),K557+L557*5)))),""),""))</f>
        <v/>
      </c>
      <c r="X557" s="4" t="str">
        <f>IF(OR(ISBLANK(K557),ISBLANK(L557),ISBLANK(N557),ISBLANK(O557),ISBLANK(Q557),ISBLANK(R557),ISBLANK(S557),ISBLANK(T557)),"",IF(AND(ISNUMBER(K557),ISNUMBER(L557),ISNUMBER(N557),ISNUMBER(O557),ISNUMBER(Q557),ISNUMBER(R557),ISNUMBER(S557),ISNUMBER(T557)),IF(AND(K557&gt;=0,L557&gt;=0,N557&gt;=0,O557&gt;=0,Q557&gt;=0,R557&gt;=0,S557&gt;=0,T557&gt;=0),IF((K557+L557*10)&gt;(N557+O557*10),IF((N557+O557*10)&gt;(Q557+R557*10),IF((Q557+R557*10)&gt;=(S557+T557*10),IF(OR(G557="3G",G557="4G"),"Cellular",CONCATENATE("Satellite",CHAR(10),Q557+R557*10)),CONCATENATE("Satellite",CHAR(10),Q557+R557*10)),IF((N557+O557*10)&gt;(S557+T557*10),IF(OR(G557="3G",G557="4G"),CONCATENATE("Cellular",CHAR(10),S557+T557*10),CONCATENATE("Microwave",CHAR(10),N557+O557*10)),CONCATENATE("Microwave",CHAR(10),N557+O557*10))),IF((K557+L557*10)&gt;(Q557+R557*10),IF((Q557+R557*10)&gt;=(S557+T557*10),IF(OR(G557="3G",G557="4G"),CONCATENATE("Cellular",CHAR(10),S557+T557*10),CONCATENATE("Satellite",CHAR(10),Q557+R557*10)),CONCATENATE("Satellite",CHAR(10),Q557+R557*10)),IF((K557+L557*10)&gt;(S557+T557*10),IF(OR(G557="3G",G557="4G"),CONCATENATE("Cellular",CHAR(10),S557+T557*10),CONCATENATE("Fiber Optic",CHAR(10),K557+L557*10)),CONCATENATE("Fiber Optic",CHAR(10),K557+L557*10)))),""),""))</f>
        <v/>
      </c>
      <c r="Y557" s="4" t="str">
        <f>IF(OR(ISBLANK(K557),ISBLANK(L557),ISBLANK(N557),ISBLANK(O557),ISBLANK(Q557),ISBLANK(R557),ISBLANK(S557),ISBLANK(T557)),"",IF(AND(ISNUMBER(K557),ISNUMBER(L557),ISNUMBER(N557),ISNUMBER(O557),ISNUMBER(Q557),ISNUMBER(R557),ISNUMBER(S557),ISNUMBER(T557)),IF(AND(K557&gt;=0,L557&gt;=0,N557&gt;=0,O557&gt;=0,Q557&gt;=0,R557&gt;=0,S557&gt;=0,T557&gt;=0),IF((K557+L557*15)&gt;(N557+O557*15),IF((N557+O557*15)&gt;(Q557+R557*15),IF((Q557+R557*15)&gt;=(S557+T557*15),IF(OR(G557="3G",G557="4G"),"Cellular",CONCATENATE("Satellite",CHAR(10),Q557+R557*15)),CONCATENATE("Satellite",CHAR(10),Q557+R557*15)),IF((N557+O557*15)&gt;(S557+T557*15),IF(OR(G557="3G",G557="4G"),CONCATENATE("Cellular",CHAR(10),S557+T557*15),CONCATENATE("Microwave",CHAR(10),N557+O557*15)),CONCATENATE("Microwave",CHAR(10),N557+O557*15))),IF((K557+L557*15)&gt;(Q557+R557*15),IF((Q557+R557*15)&gt;=(S557+T557*15),IF(OR(G557="3G",G557="4G"),CONCATENATE("Cellular",CHAR(10),S557+T557*15),CONCATENATE("Satellite",CHAR(10),Q557+R557*15)),CONCATENATE("Satellite",CHAR(10),Q557+R557*15)),IF((K557+L557*15)&gt;(S557+T557*15),IF(OR(G557="3G",G557="4G"),CONCATENATE("Cellular",CHAR(10),S557+T557*15),CONCATENATE("Fiber Optic",CHAR(10),K557+L557*15)),CONCATENATE("Fiber Optic",CHAR(10),K557+L557*15)))),""),""))</f>
        <v/>
      </c>
      <c r="Z557" s="4" t="str">
        <f>IF(OR(ISBLANK(K557),ISBLANK(L557),ISBLANK(N557),ISBLANK(O557),ISBLANK(Q557),ISBLANK(R557),ISBLANK(S557),ISBLANK(T557)),"",IF(AND(ISNUMBER(K557),ISNUMBER(L557),ISNUMBER(N557),ISNUMBER(O557),ISNUMBER(Q557),ISNUMBER(R557),ISNUMBER(S557),ISNUMBER(T557)),IF(AND(K557&gt;=0,L557&gt;=0,N557&gt;=0,O557&gt;=0,Q557&gt;=0,R557&gt;=0,S557&gt;=0,T557&gt;=0),IF((K557+L557*20)&gt;(N557+O557*20),IF((N557+O557*20)&gt;(Q557+R557*20),IF((Q557+R557*20)&gt;=(S557+T557*20),IF(OR(G557="3G",G557="4G"),"Cellular",CONCATENATE("Satellite",CHAR(10),Q557+R557*20)),CONCATENATE("Satellite",CHAR(10),Q557+R557*20)),IF((N557+O557*20)&gt;(S557+T557*20),IF(OR(G557="3G",G557="4G"),CONCATENATE("Cellular",CHAR(10),S557+T557*20),CONCATENATE("Microwave",CHAR(10),N557+O557*20)),CONCATENATE("Microwave",CHAR(10),N557+O557*20))),IF((K557+L557*20)&gt;(Q557+R557*20),IF((Q557+R557*20)&gt;=(S557+T557*20),IF(OR(G557="3G",G557="4G"),CONCATENATE("Cellular",CHAR(10),S557+T557*20),CONCATENATE("Satellite",CHAR(10),Q557+R557*20)),CONCATENATE("Satellite",CHAR(10),Q557+R557*20)),IF((K557+L557*20)&gt;(S557+T557*20),IF(OR(G557="3G",G557="4G"),CONCATENATE("Cellular",CHAR(10),S557+T557*20),CONCATENATE("Fiber Optic",CHAR(10),K557+L557*20)),CONCATENATE("Fiber Optic",CHAR(10),K557+L557*20)))),""),""))</f>
        <v/>
      </c>
      <c r="AA557" s="4" t="str">
        <f>IF(OR(ISBLANK(AE557),ISBLANK(AI557),ISBLANK(AM557),ISBLANK(AQ557)),"",IF(AND(ISNUMBER(AE557),ISNUMBER(AI557),ISNUMBER(AM557),ISNUMBER(AQ557)),IF(1,IF(AE557&lt;AI557,IF(AI557&lt;AM557,IF(AM557&lt;=AQ557,IF(OR(G557="3G",G557="4G"),CONCATENATE("Cellular",CHAR(10),AQ557),CONCATENATE("Satellite",CHAR(10),AM557)),CONCATENATE("Satellite",CHAR(10),AM557)),IF(AI557&lt;AQ557,IF(OR(G557="3G",G557="4G"),CONCATENATE("Cellular",CHAR(10),AQ557),CONCATENATE("Microwave",CHAR(10),AI557)),CONCATENATE("Microwave",CHAR(10),AI557))),IF(AE557&lt;AM557,IF(AM557&lt;=AQ557,IF(OR(G557="3G",G557="4G"),CONCATENATE("Cellular",CHAR(10),AQ557),CONCATENATE("Satellite",CHAR(10),AM557)),CONCATENATE("Satellite",CHAR(10),AM557)),IF(AE557&lt;AQ557,IF(OR(G557="3G",G557="4G"),CONCATENATE("Cellular",CHAR(10),AQ557),CONCATENATE("Fiber Optic",CHAR(10),AE557)),CONCATENATE("Fiber Optic",CHAR(10),AE557)))),""),""))</f>
        <v/>
      </c>
      <c r="AB557" s="4" t="str">
        <f>IF(OR(ISBLANK(AF557),ISBLANK(AJ557),ISBLANK(AN557),ISBLANK(AR557)),"",IF(AND(ISNUMBER(AF557),ISNUMBER(AJ557),ISNUMBER(AN557),ISNUMBER(AR557)),IF(1,IF(AF557&lt;AJ557,IF(AJ557&lt;AN557,IF(AN557&lt;=AR557,IF(OR(G557="3G",G557="4G"),CONCATENATE("Cellular",CHAR(10),AR557),CONCATENATE("Satellite",CHAR(10),AN557)),CONCATENATE("Satellite",CHAR(10),AN557)),IF(AJ557&lt;AR557,IF(OR(G557="3G",G557="4G"),CONCATENATE("Cellular",CHAR(10),AR557),CONCATENATE("Microwave",CHAR(10),AJ557)),CONCATENATE("Microwave",CHAR(10),AJ557))),IF(AF557&lt;AN557,IF(AN557&lt;=AR557,IF(OR(G557="3G",G557="4G"),CONCATENATE("Cellular",CHAR(10),AR557),CONCATENATE("Satellite",CHAR(10),AN557)),CONCATENATE("Satellite",CHAR(10),AN557)),IF(AF557&lt;AR557,IF(OR(G557="3G",G557="4G"),CONCATENATE("Cellular",CHAR(10),AR557),CONCATENATE("Fiber Optic",CHAR(10),AF557)),CONCATENATE("Fiber Optic",CHAR(10),AF557)))),""),""))</f>
        <v/>
      </c>
      <c r="AC557" s="4" t="str">
        <f>IF(OR(ISBLANK(AG557),ISBLANK(AK557),ISBLANK(AO557),ISBLANK(AS557)),"",IF(AND(ISNUMBER(AG557),ISNUMBER(AK557),ISNUMBER(AO557),ISNUMBER(AS557)),IF(1,IF(AG557&lt;AK557,IF(AK557&lt;AO557,IF(AO557&lt;=AS557,IF(OR(G557="3G",G557="4G"),CONCATENATE("Cellular",CHAR(10),AS557),CONCATENATE("Satellite",CHAR(10),AO557)),CONCATENATE("Satellite",CHAR(10),AO557)),IF(AK557&lt;AS557,IF(OR(G557="3G",G557="4G"),CONCATENATE("Cellular",CHAR(10),AS557),CONCATENATE("Microwave",CHAR(10),AK557)),CONCATENATE("Microwave",CHAR(10),AK557))),IF(AG557&lt;AO557,IF(AO557&lt;=AS557,IF(OR(G557="3G",G557="4G"),CONCATENATE("Cellular",CHAR(10),AS557),CONCATENATE("Satellite",CHAR(10),AO557)),CONCATENATE("Satellite",CHAR(10),AO557)),IF(AG557&lt;AS557,IF(OR(G557="3G",G557="4G"),CONCATENATE("Cellular",CHAR(10),AS557),CONCATENATE("Fiber Optic",CHAR(10),AG557)),CONCATENATE("Fiber Optic",CHAR(10),AG557)))),""),""))</f>
        <v/>
      </c>
      <c r="AD557" s="4" t="str">
        <f>IF(OR(ISBLANK(AH557),ISBLANK(AL557),ISBLANK(AP557),ISBLANK(AT557)),"",IF(AND(ISNUMBER(AH557),ISNUMBER(AL557),ISNUMBER(AP557),ISNUMBER(AT557)),IF(1,IF(AH557&lt;AL557,IF(AL557&lt;AP557,IF(AP557&lt;=AT557,IF(OR(G557="3G",G557="4G"),CONCATENATE("Cellular",CHAR(10),AT557),CONCATENATE("Satellite",CHAR(10),AP557)),CONCATENATE("Satellite",CHAR(10),AP557)),IF(AL557&lt;AT557,IF(OR(G557="3G",G557="4G"),CONCATENATE("Cellular",CHAR(10),AT557),CONCATENATE("Microwave",CHAR(10),AL557)),CONCATENATE("Microwave",CHAR(10),AL557))),IF(AH557&lt;AP557,IF(AP557&lt;=AT557,IF(OR(G557="3G",G557="4G"),CONCATENATE("Cellular",CHAR(10),AT557),CONCATENATE("Satellite",CHAR(10),AP557)),CONCATENATE("Satellite",CHAR(10),AP557)),IF(AH557&lt;AT557,IF(OR(G557="3G",G557="4G"),CONCATENATE("Cellular",CHAR(10),AT557),CONCATENATE("Fiber Optic",CHAR(10),AH557)),CONCATENATE("Fiber Optic",CHAR(10),AH557)))),""),""))</f>
        <v/>
      </c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</row>
    <row r="558" spans="1:61" customHeight="1" ht="30"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4" t="str">
        <f>IF(OR(ISBLANK(AE558),ISBLANK(AI558),ISBLANK(AM558),ISBLANK(AQ558)),"",IF(AND(ISNUMBER(AE558),ISNUMBER(AI558),ISNUMBER(AM558),ISNUMBER(AQ558)),IF(1=1,IF(AE558&lt;AI558,IF(AI558&lt;AM558,IF(AM558&lt;=AQ558,IF(OR(G558="3G",G558="4G"),"Cellular","Satellite"),"Satellite"),IF(AI558&lt;AQ558,IF(OR(G558="3G",G558="4G"),"Cellular","Microwave"),"Microwave")),IF(AE558&lt;AM558,IF(AM558&lt;=AQ558,IF(OR(G558="3G",G558="4G"),"Cellular","Satellite"),"Satellite"),IF(AE558&lt;AQ558,IF(OR(G558="3G",G558="4G"),"Cellular","Fiber Optic"),"Fiber Optic"))),""),""))</f>
        <v/>
      </c>
      <c r="V558" s="4" t="str">
        <f>IF(OR(ISBLANK(K558),ISBLANK(L558),ISBLANK(N558),ISBLANK(O558),ISBLANK(Q558),ISBLANK(R558),ISBLANK(S558),ISBLANK(T558)),"",IF(AND(ISNUMBER(K558),ISNUMBER(L558),ISNUMBER(N558),ISNUMBER(O558),ISNUMBER(Q558),ISNUMBER(R558),ISNUMBER(S558),ISNUMBER(T558)),IF(AND(K558&gt;=0,L558&gt;=0,N558&gt;=0,O558&gt;=0,Q558&gt;=0,R558&gt;=0,S558&gt;=0,T558&gt;=0),IF((K558+L558*5)&gt;(N558+O558*5),IF((N558+O558*5)&gt;(Q558+R558*5),IF((Q558+R558*5)&gt;=(S558+T558*5),IF(OR(G558="3G",G558="4G"),"Cellular","Satellite"),"Satellite"),IF((N558+O558*5)&gt;(S558+T558*5),IF(OR(G558="3G",G558="4G"),"Cellular","Microwave"),"Microwave")),IF((K558+L558*5)&gt;(Q558+R558*5),IF((Q558+R558*5)&gt;=(S558+T558*5),IF(OR(G558="3G",G558="4G"),"Cellular","Satellite"),"Satellite"),IF((K558+L558*5)&gt;(S558+T558*5),IF(OR(G558="3G",G558="4G"),"Cellular","Fiber Optic"),"Fiber Optic"))),""),""))</f>
        <v/>
      </c>
      <c r="W558" s="4" t="str">
        <f>IF(OR(ISBLANK(K558),ISBLANK(L558),ISBLANK(N558),ISBLANK(O558),ISBLANK(Q558),ISBLANK(R558),ISBLANK(S558),ISBLANK(T558)),"",IF(AND(ISNUMBER(K558),ISNUMBER(L558),ISNUMBER(N558),ISNUMBER(O558),ISNUMBER(Q558),ISNUMBER(R558),ISNUMBER(S558),ISNUMBER(T558)),IF(AND(K558&gt;=0,L558&gt;=0,N558&gt;=0,O558&gt;=0,Q558&gt;=0,R558&gt;=0,S558&gt;=0,T558&gt;=0),IF((K558+L558*5)&gt;(N558+O558*5),IF((N558+O558*5)&gt;(Q558+R558*5),IF((Q558+R558*5)&gt;=(S558+T558*5),IF(OR(G558="3G",G558="4G"),"Cellular",CONCATENATE("Satellite",CHAR(10),Q558+R558*5)),CONCATENATE("Satellite",CHAR(10),Q558+R558*5)),IF((N558+O558*5)&gt;(S558+T558*5),IF(OR(G558="3G",G558="4G"),CONCATENATE("Cellular",CHAR(10),S558+T558*5),CONCATENATE("Microwave",CHAR(10),N558+O558*5)),CONCATENATE("Microwave",CHAR(10),N558+O558*5))),IF((K558+L558*5)&gt;(Q558+R558*5),IF((Q558+R558*5)&gt;=(S558+T558*5),IF(OR(G558="3G",G558="4G"),CONCATENATE("Cellular",CHAR(10),S558+T558*5),CONCATENATE("Satellite",CHAR(10),Q558+R558*5)),CONCATENATE("Satellite",CHAR(10),Q558+R558*5)),IF((K558+L558*5)&gt;(S558+T558*5),IF(OR(G558="3G",G558="4G"),CONCATENATE("Cellular",CHAR(10),S558+T558*5),CONCATENATE("Fiber Optic",CHAR(10),K558+L558*5)),CONCATENATE("Fiber Optic",CHAR(10),K558+L558*5)))),""),""))</f>
        <v/>
      </c>
      <c r="X558" s="4" t="str">
        <f>IF(OR(ISBLANK(K558),ISBLANK(L558),ISBLANK(N558),ISBLANK(O558),ISBLANK(Q558),ISBLANK(R558),ISBLANK(S558),ISBLANK(T558)),"",IF(AND(ISNUMBER(K558),ISNUMBER(L558),ISNUMBER(N558),ISNUMBER(O558),ISNUMBER(Q558),ISNUMBER(R558),ISNUMBER(S558),ISNUMBER(T558)),IF(AND(K558&gt;=0,L558&gt;=0,N558&gt;=0,O558&gt;=0,Q558&gt;=0,R558&gt;=0,S558&gt;=0,T558&gt;=0),IF((K558+L558*10)&gt;(N558+O558*10),IF((N558+O558*10)&gt;(Q558+R558*10),IF((Q558+R558*10)&gt;=(S558+T558*10),IF(OR(G558="3G",G558="4G"),"Cellular",CONCATENATE("Satellite",CHAR(10),Q558+R558*10)),CONCATENATE("Satellite",CHAR(10),Q558+R558*10)),IF((N558+O558*10)&gt;(S558+T558*10),IF(OR(G558="3G",G558="4G"),CONCATENATE("Cellular",CHAR(10),S558+T558*10),CONCATENATE("Microwave",CHAR(10),N558+O558*10)),CONCATENATE("Microwave",CHAR(10),N558+O558*10))),IF((K558+L558*10)&gt;(Q558+R558*10),IF((Q558+R558*10)&gt;=(S558+T558*10),IF(OR(G558="3G",G558="4G"),CONCATENATE("Cellular",CHAR(10),S558+T558*10),CONCATENATE("Satellite",CHAR(10),Q558+R558*10)),CONCATENATE("Satellite",CHAR(10),Q558+R558*10)),IF((K558+L558*10)&gt;(S558+T558*10),IF(OR(G558="3G",G558="4G"),CONCATENATE("Cellular",CHAR(10),S558+T558*10),CONCATENATE("Fiber Optic",CHAR(10),K558+L558*10)),CONCATENATE("Fiber Optic",CHAR(10),K558+L558*10)))),""),""))</f>
        <v/>
      </c>
      <c r="Y558" s="4" t="str">
        <f>IF(OR(ISBLANK(K558),ISBLANK(L558),ISBLANK(N558),ISBLANK(O558),ISBLANK(Q558),ISBLANK(R558),ISBLANK(S558),ISBLANK(T558)),"",IF(AND(ISNUMBER(K558),ISNUMBER(L558),ISNUMBER(N558),ISNUMBER(O558),ISNUMBER(Q558),ISNUMBER(R558),ISNUMBER(S558),ISNUMBER(T558)),IF(AND(K558&gt;=0,L558&gt;=0,N558&gt;=0,O558&gt;=0,Q558&gt;=0,R558&gt;=0,S558&gt;=0,T558&gt;=0),IF((K558+L558*15)&gt;(N558+O558*15),IF((N558+O558*15)&gt;(Q558+R558*15),IF((Q558+R558*15)&gt;=(S558+T558*15),IF(OR(G558="3G",G558="4G"),"Cellular",CONCATENATE("Satellite",CHAR(10),Q558+R558*15)),CONCATENATE("Satellite",CHAR(10),Q558+R558*15)),IF((N558+O558*15)&gt;(S558+T558*15),IF(OR(G558="3G",G558="4G"),CONCATENATE("Cellular",CHAR(10),S558+T558*15),CONCATENATE("Microwave",CHAR(10),N558+O558*15)),CONCATENATE("Microwave",CHAR(10),N558+O558*15))),IF((K558+L558*15)&gt;(Q558+R558*15),IF((Q558+R558*15)&gt;=(S558+T558*15),IF(OR(G558="3G",G558="4G"),CONCATENATE("Cellular",CHAR(10),S558+T558*15),CONCATENATE("Satellite",CHAR(10),Q558+R558*15)),CONCATENATE("Satellite",CHAR(10),Q558+R558*15)),IF((K558+L558*15)&gt;(S558+T558*15),IF(OR(G558="3G",G558="4G"),CONCATENATE("Cellular",CHAR(10),S558+T558*15),CONCATENATE("Fiber Optic",CHAR(10),K558+L558*15)),CONCATENATE("Fiber Optic",CHAR(10),K558+L558*15)))),""),""))</f>
        <v/>
      </c>
      <c r="Z558" s="4" t="str">
        <f>IF(OR(ISBLANK(K558),ISBLANK(L558),ISBLANK(N558),ISBLANK(O558),ISBLANK(Q558),ISBLANK(R558),ISBLANK(S558),ISBLANK(T558)),"",IF(AND(ISNUMBER(K558),ISNUMBER(L558),ISNUMBER(N558),ISNUMBER(O558),ISNUMBER(Q558),ISNUMBER(R558),ISNUMBER(S558),ISNUMBER(T558)),IF(AND(K558&gt;=0,L558&gt;=0,N558&gt;=0,O558&gt;=0,Q558&gt;=0,R558&gt;=0,S558&gt;=0,T558&gt;=0),IF((K558+L558*20)&gt;(N558+O558*20),IF((N558+O558*20)&gt;(Q558+R558*20),IF((Q558+R558*20)&gt;=(S558+T558*20),IF(OR(G558="3G",G558="4G"),"Cellular",CONCATENATE("Satellite",CHAR(10),Q558+R558*20)),CONCATENATE("Satellite",CHAR(10),Q558+R558*20)),IF((N558+O558*20)&gt;(S558+T558*20),IF(OR(G558="3G",G558="4G"),CONCATENATE("Cellular",CHAR(10),S558+T558*20),CONCATENATE("Microwave",CHAR(10),N558+O558*20)),CONCATENATE("Microwave",CHAR(10),N558+O558*20))),IF((K558+L558*20)&gt;(Q558+R558*20),IF((Q558+R558*20)&gt;=(S558+T558*20),IF(OR(G558="3G",G558="4G"),CONCATENATE("Cellular",CHAR(10),S558+T558*20),CONCATENATE("Satellite",CHAR(10),Q558+R558*20)),CONCATENATE("Satellite",CHAR(10),Q558+R558*20)),IF((K558+L558*20)&gt;(S558+T558*20),IF(OR(G558="3G",G558="4G"),CONCATENATE("Cellular",CHAR(10),S558+T558*20),CONCATENATE("Fiber Optic",CHAR(10),K558+L558*20)),CONCATENATE("Fiber Optic",CHAR(10),K558+L558*20)))),""),""))</f>
        <v/>
      </c>
      <c r="AA558" s="4" t="str">
        <f>IF(OR(ISBLANK(AE558),ISBLANK(AI558),ISBLANK(AM558),ISBLANK(AQ558)),"",IF(AND(ISNUMBER(AE558),ISNUMBER(AI558),ISNUMBER(AM558),ISNUMBER(AQ558)),IF(1,IF(AE558&lt;AI558,IF(AI558&lt;AM558,IF(AM558&lt;=AQ558,IF(OR(G558="3G",G558="4G"),CONCATENATE("Cellular",CHAR(10),AQ558),CONCATENATE("Satellite",CHAR(10),AM558)),CONCATENATE("Satellite",CHAR(10),AM558)),IF(AI558&lt;AQ558,IF(OR(G558="3G",G558="4G"),CONCATENATE("Cellular",CHAR(10),AQ558),CONCATENATE("Microwave",CHAR(10),AI558)),CONCATENATE("Microwave",CHAR(10),AI558))),IF(AE558&lt;AM558,IF(AM558&lt;=AQ558,IF(OR(G558="3G",G558="4G"),CONCATENATE("Cellular",CHAR(10),AQ558),CONCATENATE("Satellite",CHAR(10),AM558)),CONCATENATE("Satellite",CHAR(10),AM558)),IF(AE558&lt;AQ558,IF(OR(G558="3G",G558="4G"),CONCATENATE("Cellular",CHAR(10),AQ558),CONCATENATE("Fiber Optic",CHAR(10),AE558)),CONCATENATE("Fiber Optic",CHAR(10),AE558)))),""),""))</f>
        <v/>
      </c>
      <c r="AB558" s="4" t="str">
        <f>IF(OR(ISBLANK(AF558),ISBLANK(AJ558),ISBLANK(AN558),ISBLANK(AR558)),"",IF(AND(ISNUMBER(AF558),ISNUMBER(AJ558),ISNUMBER(AN558),ISNUMBER(AR558)),IF(1,IF(AF558&lt;AJ558,IF(AJ558&lt;AN558,IF(AN558&lt;=AR558,IF(OR(G558="3G",G558="4G"),CONCATENATE("Cellular",CHAR(10),AR558),CONCATENATE("Satellite",CHAR(10),AN558)),CONCATENATE("Satellite",CHAR(10),AN558)),IF(AJ558&lt;AR558,IF(OR(G558="3G",G558="4G"),CONCATENATE("Cellular",CHAR(10),AR558),CONCATENATE("Microwave",CHAR(10),AJ558)),CONCATENATE("Microwave",CHAR(10),AJ558))),IF(AF558&lt;AN558,IF(AN558&lt;=AR558,IF(OR(G558="3G",G558="4G"),CONCATENATE("Cellular",CHAR(10),AR558),CONCATENATE("Satellite",CHAR(10),AN558)),CONCATENATE("Satellite",CHAR(10),AN558)),IF(AF558&lt;AR558,IF(OR(G558="3G",G558="4G"),CONCATENATE("Cellular",CHAR(10),AR558),CONCATENATE("Fiber Optic",CHAR(10),AF558)),CONCATENATE("Fiber Optic",CHAR(10),AF558)))),""),""))</f>
        <v/>
      </c>
      <c r="AC558" s="4" t="str">
        <f>IF(OR(ISBLANK(AG558),ISBLANK(AK558),ISBLANK(AO558),ISBLANK(AS558)),"",IF(AND(ISNUMBER(AG558),ISNUMBER(AK558),ISNUMBER(AO558),ISNUMBER(AS558)),IF(1,IF(AG558&lt;AK558,IF(AK558&lt;AO558,IF(AO558&lt;=AS558,IF(OR(G558="3G",G558="4G"),CONCATENATE("Cellular",CHAR(10),AS558),CONCATENATE("Satellite",CHAR(10),AO558)),CONCATENATE("Satellite",CHAR(10),AO558)),IF(AK558&lt;AS558,IF(OR(G558="3G",G558="4G"),CONCATENATE("Cellular",CHAR(10),AS558),CONCATENATE("Microwave",CHAR(10),AK558)),CONCATENATE("Microwave",CHAR(10),AK558))),IF(AG558&lt;AO558,IF(AO558&lt;=AS558,IF(OR(G558="3G",G558="4G"),CONCATENATE("Cellular",CHAR(10),AS558),CONCATENATE("Satellite",CHAR(10),AO558)),CONCATENATE("Satellite",CHAR(10),AO558)),IF(AG558&lt;AS558,IF(OR(G558="3G",G558="4G"),CONCATENATE("Cellular",CHAR(10),AS558),CONCATENATE("Fiber Optic",CHAR(10),AG558)),CONCATENATE("Fiber Optic",CHAR(10),AG558)))),""),""))</f>
        <v/>
      </c>
      <c r="AD558" s="4" t="str">
        <f>IF(OR(ISBLANK(AH558),ISBLANK(AL558),ISBLANK(AP558),ISBLANK(AT558)),"",IF(AND(ISNUMBER(AH558),ISNUMBER(AL558),ISNUMBER(AP558),ISNUMBER(AT558)),IF(1,IF(AH558&lt;AL558,IF(AL558&lt;AP558,IF(AP558&lt;=AT558,IF(OR(G558="3G",G558="4G"),CONCATENATE("Cellular",CHAR(10),AT558),CONCATENATE("Satellite",CHAR(10),AP558)),CONCATENATE("Satellite",CHAR(10),AP558)),IF(AL558&lt;AT558,IF(OR(G558="3G",G558="4G"),CONCATENATE("Cellular",CHAR(10),AT558),CONCATENATE("Microwave",CHAR(10),AL558)),CONCATENATE("Microwave",CHAR(10),AL558))),IF(AH558&lt;AP558,IF(AP558&lt;=AT558,IF(OR(G558="3G",G558="4G"),CONCATENATE("Cellular",CHAR(10),AT558),CONCATENATE("Satellite",CHAR(10),AP558)),CONCATENATE("Satellite",CHAR(10),AP558)),IF(AH558&lt;AT558,IF(OR(G558="3G",G558="4G"),CONCATENATE("Cellular",CHAR(10),AT558),CONCATENATE("Fiber Optic",CHAR(10),AH558)),CONCATENATE("Fiber Optic",CHAR(10),AH558)))),""),""))</f>
        <v/>
      </c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</row>
    <row r="559" spans="1:61" customHeight="1" ht="30"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4" t="str">
        <f>IF(OR(ISBLANK(AE559),ISBLANK(AI559),ISBLANK(AM559),ISBLANK(AQ559)),"",IF(AND(ISNUMBER(AE559),ISNUMBER(AI559),ISNUMBER(AM559),ISNUMBER(AQ559)),IF(1=1,IF(AE559&lt;AI559,IF(AI559&lt;AM559,IF(AM559&lt;=AQ559,IF(OR(G559="3G",G559="4G"),"Cellular","Satellite"),"Satellite"),IF(AI559&lt;AQ559,IF(OR(G559="3G",G559="4G"),"Cellular","Microwave"),"Microwave")),IF(AE559&lt;AM559,IF(AM559&lt;=AQ559,IF(OR(G559="3G",G559="4G"),"Cellular","Satellite"),"Satellite"),IF(AE559&lt;AQ559,IF(OR(G559="3G",G559="4G"),"Cellular","Fiber Optic"),"Fiber Optic"))),""),""))</f>
        <v/>
      </c>
      <c r="V559" s="4" t="str">
        <f>IF(OR(ISBLANK(K559),ISBLANK(L559),ISBLANK(N559),ISBLANK(O559),ISBLANK(Q559),ISBLANK(R559),ISBLANK(S559),ISBLANK(T559)),"",IF(AND(ISNUMBER(K559),ISNUMBER(L559),ISNUMBER(N559),ISNUMBER(O559),ISNUMBER(Q559),ISNUMBER(R559),ISNUMBER(S559),ISNUMBER(T559)),IF(AND(K559&gt;=0,L559&gt;=0,N559&gt;=0,O559&gt;=0,Q559&gt;=0,R559&gt;=0,S559&gt;=0,T559&gt;=0),IF((K559+L559*5)&gt;(N559+O559*5),IF((N559+O559*5)&gt;(Q559+R559*5),IF((Q559+R559*5)&gt;=(S559+T559*5),IF(OR(G559="3G",G559="4G"),"Cellular","Satellite"),"Satellite"),IF((N559+O559*5)&gt;(S559+T559*5),IF(OR(G559="3G",G559="4G"),"Cellular","Microwave"),"Microwave")),IF((K559+L559*5)&gt;(Q559+R559*5),IF((Q559+R559*5)&gt;=(S559+T559*5),IF(OR(G559="3G",G559="4G"),"Cellular","Satellite"),"Satellite"),IF((K559+L559*5)&gt;(S559+T559*5),IF(OR(G559="3G",G559="4G"),"Cellular","Fiber Optic"),"Fiber Optic"))),""),""))</f>
        <v/>
      </c>
      <c r="W559" s="4" t="str">
        <f>IF(OR(ISBLANK(K559),ISBLANK(L559),ISBLANK(N559),ISBLANK(O559),ISBLANK(Q559),ISBLANK(R559),ISBLANK(S559),ISBLANK(T559)),"",IF(AND(ISNUMBER(K559),ISNUMBER(L559),ISNUMBER(N559),ISNUMBER(O559),ISNUMBER(Q559),ISNUMBER(R559),ISNUMBER(S559),ISNUMBER(T559)),IF(AND(K559&gt;=0,L559&gt;=0,N559&gt;=0,O559&gt;=0,Q559&gt;=0,R559&gt;=0,S559&gt;=0,T559&gt;=0),IF((K559+L559*5)&gt;(N559+O559*5),IF((N559+O559*5)&gt;(Q559+R559*5),IF((Q559+R559*5)&gt;=(S559+T559*5),IF(OR(G559="3G",G559="4G"),"Cellular",CONCATENATE("Satellite",CHAR(10),Q559+R559*5)),CONCATENATE("Satellite",CHAR(10),Q559+R559*5)),IF((N559+O559*5)&gt;(S559+T559*5),IF(OR(G559="3G",G559="4G"),CONCATENATE("Cellular",CHAR(10),S559+T559*5),CONCATENATE("Microwave",CHAR(10),N559+O559*5)),CONCATENATE("Microwave",CHAR(10),N559+O559*5))),IF((K559+L559*5)&gt;(Q559+R559*5),IF((Q559+R559*5)&gt;=(S559+T559*5),IF(OR(G559="3G",G559="4G"),CONCATENATE("Cellular",CHAR(10),S559+T559*5),CONCATENATE("Satellite",CHAR(10),Q559+R559*5)),CONCATENATE("Satellite",CHAR(10),Q559+R559*5)),IF((K559+L559*5)&gt;(S559+T559*5),IF(OR(G559="3G",G559="4G"),CONCATENATE("Cellular",CHAR(10),S559+T559*5),CONCATENATE("Fiber Optic",CHAR(10),K559+L559*5)),CONCATENATE("Fiber Optic",CHAR(10),K559+L559*5)))),""),""))</f>
        <v/>
      </c>
      <c r="X559" s="4" t="str">
        <f>IF(OR(ISBLANK(K559),ISBLANK(L559),ISBLANK(N559),ISBLANK(O559),ISBLANK(Q559),ISBLANK(R559),ISBLANK(S559),ISBLANK(T559)),"",IF(AND(ISNUMBER(K559),ISNUMBER(L559),ISNUMBER(N559),ISNUMBER(O559),ISNUMBER(Q559),ISNUMBER(R559),ISNUMBER(S559),ISNUMBER(T559)),IF(AND(K559&gt;=0,L559&gt;=0,N559&gt;=0,O559&gt;=0,Q559&gt;=0,R559&gt;=0,S559&gt;=0,T559&gt;=0),IF((K559+L559*10)&gt;(N559+O559*10),IF((N559+O559*10)&gt;(Q559+R559*10),IF((Q559+R559*10)&gt;=(S559+T559*10),IF(OR(G559="3G",G559="4G"),"Cellular",CONCATENATE("Satellite",CHAR(10),Q559+R559*10)),CONCATENATE("Satellite",CHAR(10),Q559+R559*10)),IF((N559+O559*10)&gt;(S559+T559*10),IF(OR(G559="3G",G559="4G"),CONCATENATE("Cellular",CHAR(10),S559+T559*10),CONCATENATE("Microwave",CHAR(10),N559+O559*10)),CONCATENATE("Microwave",CHAR(10),N559+O559*10))),IF((K559+L559*10)&gt;(Q559+R559*10),IF((Q559+R559*10)&gt;=(S559+T559*10),IF(OR(G559="3G",G559="4G"),CONCATENATE("Cellular",CHAR(10),S559+T559*10),CONCATENATE("Satellite",CHAR(10),Q559+R559*10)),CONCATENATE("Satellite",CHAR(10),Q559+R559*10)),IF((K559+L559*10)&gt;(S559+T559*10),IF(OR(G559="3G",G559="4G"),CONCATENATE("Cellular",CHAR(10),S559+T559*10),CONCATENATE("Fiber Optic",CHAR(10),K559+L559*10)),CONCATENATE("Fiber Optic",CHAR(10),K559+L559*10)))),""),""))</f>
        <v/>
      </c>
      <c r="Y559" s="4" t="str">
        <f>IF(OR(ISBLANK(K559),ISBLANK(L559),ISBLANK(N559),ISBLANK(O559),ISBLANK(Q559),ISBLANK(R559),ISBLANK(S559),ISBLANK(T559)),"",IF(AND(ISNUMBER(K559),ISNUMBER(L559),ISNUMBER(N559),ISNUMBER(O559),ISNUMBER(Q559),ISNUMBER(R559),ISNUMBER(S559),ISNUMBER(T559)),IF(AND(K559&gt;=0,L559&gt;=0,N559&gt;=0,O559&gt;=0,Q559&gt;=0,R559&gt;=0,S559&gt;=0,T559&gt;=0),IF((K559+L559*15)&gt;(N559+O559*15),IF((N559+O559*15)&gt;(Q559+R559*15),IF((Q559+R559*15)&gt;=(S559+T559*15),IF(OR(G559="3G",G559="4G"),"Cellular",CONCATENATE("Satellite",CHAR(10),Q559+R559*15)),CONCATENATE("Satellite",CHAR(10),Q559+R559*15)),IF((N559+O559*15)&gt;(S559+T559*15),IF(OR(G559="3G",G559="4G"),CONCATENATE("Cellular",CHAR(10),S559+T559*15),CONCATENATE("Microwave",CHAR(10),N559+O559*15)),CONCATENATE("Microwave",CHAR(10),N559+O559*15))),IF((K559+L559*15)&gt;(Q559+R559*15),IF((Q559+R559*15)&gt;=(S559+T559*15),IF(OR(G559="3G",G559="4G"),CONCATENATE("Cellular",CHAR(10),S559+T559*15),CONCATENATE("Satellite",CHAR(10),Q559+R559*15)),CONCATENATE("Satellite",CHAR(10),Q559+R559*15)),IF((K559+L559*15)&gt;(S559+T559*15),IF(OR(G559="3G",G559="4G"),CONCATENATE("Cellular",CHAR(10),S559+T559*15),CONCATENATE("Fiber Optic",CHAR(10),K559+L559*15)),CONCATENATE("Fiber Optic",CHAR(10),K559+L559*15)))),""),""))</f>
        <v/>
      </c>
      <c r="Z559" s="4" t="str">
        <f>IF(OR(ISBLANK(K559),ISBLANK(L559),ISBLANK(N559),ISBLANK(O559),ISBLANK(Q559),ISBLANK(R559),ISBLANK(S559),ISBLANK(T559)),"",IF(AND(ISNUMBER(K559),ISNUMBER(L559),ISNUMBER(N559),ISNUMBER(O559),ISNUMBER(Q559),ISNUMBER(R559),ISNUMBER(S559),ISNUMBER(T559)),IF(AND(K559&gt;=0,L559&gt;=0,N559&gt;=0,O559&gt;=0,Q559&gt;=0,R559&gt;=0,S559&gt;=0,T559&gt;=0),IF((K559+L559*20)&gt;(N559+O559*20),IF((N559+O559*20)&gt;(Q559+R559*20),IF((Q559+R559*20)&gt;=(S559+T559*20),IF(OR(G559="3G",G559="4G"),"Cellular",CONCATENATE("Satellite",CHAR(10),Q559+R559*20)),CONCATENATE("Satellite",CHAR(10),Q559+R559*20)),IF((N559+O559*20)&gt;(S559+T559*20),IF(OR(G559="3G",G559="4G"),CONCATENATE("Cellular",CHAR(10),S559+T559*20),CONCATENATE("Microwave",CHAR(10),N559+O559*20)),CONCATENATE("Microwave",CHAR(10),N559+O559*20))),IF((K559+L559*20)&gt;(Q559+R559*20),IF((Q559+R559*20)&gt;=(S559+T559*20),IF(OR(G559="3G",G559="4G"),CONCATENATE("Cellular",CHAR(10),S559+T559*20),CONCATENATE("Satellite",CHAR(10),Q559+R559*20)),CONCATENATE("Satellite",CHAR(10),Q559+R559*20)),IF((K559+L559*20)&gt;(S559+T559*20),IF(OR(G559="3G",G559="4G"),CONCATENATE("Cellular",CHAR(10),S559+T559*20),CONCATENATE("Fiber Optic",CHAR(10),K559+L559*20)),CONCATENATE("Fiber Optic",CHAR(10),K559+L559*20)))),""),""))</f>
        <v/>
      </c>
      <c r="AA559" s="4" t="str">
        <f>IF(OR(ISBLANK(AE559),ISBLANK(AI559),ISBLANK(AM559),ISBLANK(AQ559)),"",IF(AND(ISNUMBER(AE559),ISNUMBER(AI559),ISNUMBER(AM559),ISNUMBER(AQ559)),IF(1,IF(AE559&lt;AI559,IF(AI559&lt;AM559,IF(AM559&lt;=AQ559,IF(OR(G559="3G",G559="4G"),CONCATENATE("Cellular",CHAR(10),AQ559),CONCATENATE("Satellite",CHAR(10),AM559)),CONCATENATE("Satellite",CHAR(10),AM559)),IF(AI559&lt;AQ559,IF(OR(G559="3G",G559="4G"),CONCATENATE("Cellular",CHAR(10),AQ559),CONCATENATE("Microwave",CHAR(10),AI559)),CONCATENATE("Microwave",CHAR(10),AI559))),IF(AE559&lt;AM559,IF(AM559&lt;=AQ559,IF(OR(G559="3G",G559="4G"),CONCATENATE("Cellular",CHAR(10),AQ559),CONCATENATE("Satellite",CHAR(10),AM559)),CONCATENATE("Satellite",CHAR(10),AM559)),IF(AE559&lt;AQ559,IF(OR(G559="3G",G559="4G"),CONCATENATE("Cellular",CHAR(10),AQ559),CONCATENATE("Fiber Optic",CHAR(10),AE559)),CONCATENATE("Fiber Optic",CHAR(10),AE559)))),""),""))</f>
        <v/>
      </c>
      <c r="AB559" s="4" t="str">
        <f>IF(OR(ISBLANK(AF559),ISBLANK(AJ559),ISBLANK(AN559),ISBLANK(AR559)),"",IF(AND(ISNUMBER(AF559),ISNUMBER(AJ559),ISNUMBER(AN559),ISNUMBER(AR559)),IF(1,IF(AF559&lt;AJ559,IF(AJ559&lt;AN559,IF(AN559&lt;=AR559,IF(OR(G559="3G",G559="4G"),CONCATENATE("Cellular",CHAR(10),AR559),CONCATENATE("Satellite",CHAR(10),AN559)),CONCATENATE("Satellite",CHAR(10),AN559)),IF(AJ559&lt;AR559,IF(OR(G559="3G",G559="4G"),CONCATENATE("Cellular",CHAR(10),AR559),CONCATENATE("Microwave",CHAR(10),AJ559)),CONCATENATE("Microwave",CHAR(10),AJ559))),IF(AF559&lt;AN559,IF(AN559&lt;=AR559,IF(OR(G559="3G",G559="4G"),CONCATENATE("Cellular",CHAR(10),AR559),CONCATENATE("Satellite",CHAR(10),AN559)),CONCATENATE("Satellite",CHAR(10),AN559)),IF(AF559&lt;AR559,IF(OR(G559="3G",G559="4G"),CONCATENATE("Cellular",CHAR(10),AR559),CONCATENATE("Fiber Optic",CHAR(10),AF559)),CONCATENATE("Fiber Optic",CHAR(10),AF559)))),""),""))</f>
        <v/>
      </c>
      <c r="AC559" s="4" t="str">
        <f>IF(OR(ISBLANK(AG559),ISBLANK(AK559),ISBLANK(AO559),ISBLANK(AS559)),"",IF(AND(ISNUMBER(AG559),ISNUMBER(AK559),ISNUMBER(AO559),ISNUMBER(AS559)),IF(1,IF(AG559&lt;AK559,IF(AK559&lt;AO559,IF(AO559&lt;=AS559,IF(OR(G559="3G",G559="4G"),CONCATENATE("Cellular",CHAR(10),AS559),CONCATENATE("Satellite",CHAR(10),AO559)),CONCATENATE("Satellite",CHAR(10),AO559)),IF(AK559&lt;AS559,IF(OR(G559="3G",G559="4G"),CONCATENATE("Cellular",CHAR(10),AS559),CONCATENATE("Microwave",CHAR(10),AK559)),CONCATENATE("Microwave",CHAR(10),AK559))),IF(AG559&lt;AO559,IF(AO559&lt;=AS559,IF(OR(G559="3G",G559="4G"),CONCATENATE("Cellular",CHAR(10),AS559),CONCATENATE("Satellite",CHAR(10),AO559)),CONCATENATE("Satellite",CHAR(10),AO559)),IF(AG559&lt;AS559,IF(OR(G559="3G",G559="4G"),CONCATENATE("Cellular",CHAR(10),AS559),CONCATENATE("Fiber Optic",CHAR(10),AG559)),CONCATENATE("Fiber Optic",CHAR(10),AG559)))),""),""))</f>
        <v/>
      </c>
      <c r="AD559" s="4" t="str">
        <f>IF(OR(ISBLANK(AH559),ISBLANK(AL559),ISBLANK(AP559),ISBLANK(AT559)),"",IF(AND(ISNUMBER(AH559),ISNUMBER(AL559),ISNUMBER(AP559),ISNUMBER(AT559)),IF(1,IF(AH559&lt;AL559,IF(AL559&lt;AP559,IF(AP559&lt;=AT559,IF(OR(G559="3G",G559="4G"),CONCATENATE("Cellular",CHAR(10),AT559),CONCATENATE("Satellite",CHAR(10),AP559)),CONCATENATE("Satellite",CHAR(10),AP559)),IF(AL559&lt;AT559,IF(OR(G559="3G",G559="4G"),CONCATENATE("Cellular",CHAR(10),AT559),CONCATENATE("Microwave",CHAR(10),AL559)),CONCATENATE("Microwave",CHAR(10),AL559))),IF(AH559&lt;AP559,IF(AP559&lt;=AT559,IF(OR(G559="3G",G559="4G"),CONCATENATE("Cellular",CHAR(10),AT559),CONCATENATE("Satellite",CHAR(10),AP559)),CONCATENATE("Satellite",CHAR(10),AP559)),IF(AH559&lt;AT559,IF(OR(G559="3G",G559="4G"),CONCATENATE("Cellular",CHAR(10),AT559),CONCATENATE("Fiber Optic",CHAR(10),AH559)),CONCATENATE("Fiber Optic",CHAR(10),AH559)))),""),""))</f>
        <v/>
      </c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</row>
    <row r="560" spans="1:61" customHeight="1" ht="30"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4" t="str">
        <f>IF(OR(ISBLANK(AE560),ISBLANK(AI560),ISBLANK(AM560),ISBLANK(AQ560)),"",IF(AND(ISNUMBER(AE560),ISNUMBER(AI560),ISNUMBER(AM560),ISNUMBER(AQ560)),IF(1=1,IF(AE560&lt;AI560,IF(AI560&lt;AM560,IF(AM560&lt;=AQ560,IF(OR(G560="3G",G560="4G"),"Cellular","Satellite"),"Satellite"),IF(AI560&lt;AQ560,IF(OR(G560="3G",G560="4G"),"Cellular","Microwave"),"Microwave")),IF(AE560&lt;AM560,IF(AM560&lt;=AQ560,IF(OR(G560="3G",G560="4G"),"Cellular","Satellite"),"Satellite"),IF(AE560&lt;AQ560,IF(OR(G560="3G",G560="4G"),"Cellular","Fiber Optic"),"Fiber Optic"))),""),""))</f>
        <v/>
      </c>
      <c r="V560" s="4" t="str">
        <f>IF(OR(ISBLANK(K560),ISBLANK(L560),ISBLANK(N560),ISBLANK(O560),ISBLANK(Q560),ISBLANK(R560),ISBLANK(S560),ISBLANK(T560)),"",IF(AND(ISNUMBER(K560),ISNUMBER(L560),ISNUMBER(N560),ISNUMBER(O560),ISNUMBER(Q560),ISNUMBER(R560),ISNUMBER(S560),ISNUMBER(T560)),IF(AND(K560&gt;=0,L560&gt;=0,N560&gt;=0,O560&gt;=0,Q560&gt;=0,R560&gt;=0,S560&gt;=0,T560&gt;=0),IF((K560+L560*5)&gt;(N560+O560*5),IF((N560+O560*5)&gt;(Q560+R560*5),IF((Q560+R560*5)&gt;=(S560+T560*5),IF(OR(G560="3G",G560="4G"),"Cellular","Satellite"),"Satellite"),IF((N560+O560*5)&gt;(S560+T560*5),IF(OR(G560="3G",G560="4G"),"Cellular","Microwave"),"Microwave")),IF((K560+L560*5)&gt;(Q560+R560*5),IF((Q560+R560*5)&gt;=(S560+T560*5),IF(OR(G560="3G",G560="4G"),"Cellular","Satellite"),"Satellite"),IF((K560+L560*5)&gt;(S560+T560*5),IF(OR(G560="3G",G560="4G"),"Cellular","Fiber Optic"),"Fiber Optic"))),""),""))</f>
        <v/>
      </c>
      <c r="W560" s="4" t="str">
        <f>IF(OR(ISBLANK(K560),ISBLANK(L560),ISBLANK(N560),ISBLANK(O560),ISBLANK(Q560),ISBLANK(R560),ISBLANK(S560),ISBLANK(T560)),"",IF(AND(ISNUMBER(K560),ISNUMBER(L560),ISNUMBER(N560),ISNUMBER(O560),ISNUMBER(Q560),ISNUMBER(R560),ISNUMBER(S560),ISNUMBER(T560)),IF(AND(K560&gt;=0,L560&gt;=0,N560&gt;=0,O560&gt;=0,Q560&gt;=0,R560&gt;=0,S560&gt;=0,T560&gt;=0),IF((K560+L560*5)&gt;(N560+O560*5),IF((N560+O560*5)&gt;(Q560+R560*5),IF((Q560+R560*5)&gt;=(S560+T560*5),IF(OR(G560="3G",G560="4G"),"Cellular",CONCATENATE("Satellite",CHAR(10),Q560+R560*5)),CONCATENATE("Satellite",CHAR(10),Q560+R560*5)),IF((N560+O560*5)&gt;(S560+T560*5),IF(OR(G560="3G",G560="4G"),CONCATENATE("Cellular",CHAR(10),S560+T560*5),CONCATENATE("Microwave",CHAR(10),N560+O560*5)),CONCATENATE("Microwave",CHAR(10),N560+O560*5))),IF((K560+L560*5)&gt;(Q560+R560*5),IF((Q560+R560*5)&gt;=(S560+T560*5),IF(OR(G560="3G",G560="4G"),CONCATENATE("Cellular",CHAR(10),S560+T560*5),CONCATENATE("Satellite",CHAR(10),Q560+R560*5)),CONCATENATE("Satellite",CHAR(10),Q560+R560*5)),IF((K560+L560*5)&gt;(S560+T560*5),IF(OR(G560="3G",G560="4G"),CONCATENATE("Cellular",CHAR(10),S560+T560*5),CONCATENATE("Fiber Optic",CHAR(10),K560+L560*5)),CONCATENATE("Fiber Optic",CHAR(10),K560+L560*5)))),""),""))</f>
        <v/>
      </c>
      <c r="X560" s="4" t="str">
        <f>IF(OR(ISBLANK(K560),ISBLANK(L560),ISBLANK(N560),ISBLANK(O560),ISBLANK(Q560),ISBLANK(R560),ISBLANK(S560),ISBLANK(T560)),"",IF(AND(ISNUMBER(K560),ISNUMBER(L560),ISNUMBER(N560),ISNUMBER(O560),ISNUMBER(Q560),ISNUMBER(R560),ISNUMBER(S560),ISNUMBER(T560)),IF(AND(K560&gt;=0,L560&gt;=0,N560&gt;=0,O560&gt;=0,Q560&gt;=0,R560&gt;=0,S560&gt;=0,T560&gt;=0),IF((K560+L560*10)&gt;(N560+O560*10),IF((N560+O560*10)&gt;(Q560+R560*10),IF((Q560+R560*10)&gt;=(S560+T560*10),IF(OR(G560="3G",G560="4G"),"Cellular",CONCATENATE("Satellite",CHAR(10),Q560+R560*10)),CONCATENATE("Satellite",CHAR(10),Q560+R560*10)),IF((N560+O560*10)&gt;(S560+T560*10),IF(OR(G560="3G",G560="4G"),CONCATENATE("Cellular",CHAR(10),S560+T560*10),CONCATENATE("Microwave",CHAR(10),N560+O560*10)),CONCATENATE("Microwave",CHAR(10),N560+O560*10))),IF((K560+L560*10)&gt;(Q560+R560*10),IF((Q560+R560*10)&gt;=(S560+T560*10),IF(OR(G560="3G",G560="4G"),CONCATENATE("Cellular",CHAR(10),S560+T560*10),CONCATENATE("Satellite",CHAR(10),Q560+R560*10)),CONCATENATE("Satellite",CHAR(10),Q560+R560*10)),IF((K560+L560*10)&gt;(S560+T560*10),IF(OR(G560="3G",G560="4G"),CONCATENATE("Cellular",CHAR(10),S560+T560*10),CONCATENATE("Fiber Optic",CHAR(10),K560+L560*10)),CONCATENATE("Fiber Optic",CHAR(10),K560+L560*10)))),""),""))</f>
        <v/>
      </c>
      <c r="Y560" s="4" t="str">
        <f>IF(OR(ISBLANK(K560),ISBLANK(L560),ISBLANK(N560),ISBLANK(O560),ISBLANK(Q560),ISBLANK(R560),ISBLANK(S560),ISBLANK(T560)),"",IF(AND(ISNUMBER(K560),ISNUMBER(L560),ISNUMBER(N560),ISNUMBER(O560),ISNUMBER(Q560),ISNUMBER(R560),ISNUMBER(S560),ISNUMBER(T560)),IF(AND(K560&gt;=0,L560&gt;=0,N560&gt;=0,O560&gt;=0,Q560&gt;=0,R560&gt;=0,S560&gt;=0,T560&gt;=0),IF((K560+L560*15)&gt;(N560+O560*15),IF((N560+O560*15)&gt;(Q560+R560*15),IF((Q560+R560*15)&gt;=(S560+T560*15),IF(OR(G560="3G",G560="4G"),"Cellular",CONCATENATE("Satellite",CHAR(10),Q560+R560*15)),CONCATENATE("Satellite",CHAR(10),Q560+R560*15)),IF((N560+O560*15)&gt;(S560+T560*15),IF(OR(G560="3G",G560="4G"),CONCATENATE("Cellular",CHAR(10),S560+T560*15),CONCATENATE("Microwave",CHAR(10),N560+O560*15)),CONCATENATE("Microwave",CHAR(10),N560+O560*15))),IF((K560+L560*15)&gt;(Q560+R560*15),IF((Q560+R560*15)&gt;=(S560+T560*15),IF(OR(G560="3G",G560="4G"),CONCATENATE("Cellular",CHAR(10),S560+T560*15),CONCATENATE("Satellite",CHAR(10),Q560+R560*15)),CONCATENATE("Satellite",CHAR(10),Q560+R560*15)),IF((K560+L560*15)&gt;(S560+T560*15),IF(OR(G560="3G",G560="4G"),CONCATENATE("Cellular",CHAR(10),S560+T560*15),CONCATENATE("Fiber Optic",CHAR(10),K560+L560*15)),CONCATENATE("Fiber Optic",CHAR(10),K560+L560*15)))),""),""))</f>
        <v/>
      </c>
      <c r="Z560" s="4" t="str">
        <f>IF(OR(ISBLANK(K560),ISBLANK(L560),ISBLANK(N560),ISBLANK(O560),ISBLANK(Q560),ISBLANK(R560),ISBLANK(S560),ISBLANK(T560)),"",IF(AND(ISNUMBER(K560),ISNUMBER(L560),ISNUMBER(N560),ISNUMBER(O560),ISNUMBER(Q560),ISNUMBER(R560),ISNUMBER(S560),ISNUMBER(T560)),IF(AND(K560&gt;=0,L560&gt;=0,N560&gt;=0,O560&gt;=0,Q560&gt;=0,R560&gt;=0,S560&gt;=0,T560&gt;=0),IF((K560+L560*20)&gt;(N560+O560*20),IF((N560+O560*20)&gt;(Q560+R560*20),IF((Q560+R560*20)&gt;=(S560+T560*20),IF(OR(G560="3G",G560="4G"),"Cellular",CONCATENATE("Satellite",CHAR(10),Q560+R560*20)),CONCATENATE("Satellite",CHAR(10),Q560+R560*20)),IF((N560+O560*20)&gt;(S560+T560*20),IF(OR(G560="3G",G560="4G"),CONCATENATE("Cellular",CHAR(10),S560+T560*20),CONCATENATE("Microwave",CHAR(10),N560+O560*20)),CONCATENATE("Microwave",CHAR(10),N560+O560*20))),IF((K560+L560*20)&gt;(Q560+R560*20),IF((Q560+R560*20)&gt;=(S560+T560*20),IF(OR(G560="3G",G560="4G"),CONCATENATE("Cellular",CHAR(10),S560+T560*20),CONCATENATE("Satellite",CHAR(10),Q560+R560*20)),CONCATENATE("Satellite",CHAR(10),Q560+R560*20)),IF((K560+L560*20)&gt;(S560+T560*20),IF(OR(G560="3G",G560="4G"),CONCATENATE("Cellular",CHAR(10),S560+T560*20),CONCATENATE("Fiber Optic",CHAR(10),K560+L560*20)),CONCATENATE("Fiber Optic",CHAR(10),K560+L560*20)))),""),""))</f>
        <v/>
      </c>
      <c r="AA560" s="4" t="str">
        <f>IF(OR(ISBLANK(AE560),ISBLANK(AI560),ISBLANK(AM560),ISBLANK(AQ560)),"",IF(AND(ISNUMBER(AE560),ISNUMBER(AI560),ISNUMBER(AM560),ISNUMBER(AQ560)),IF(1,IF(AE560&lt;AI560,IF(AI560&lt;AM560,IF(AM560&lt;=AQ560,IF(OR(G560="3G",G560="4G"),CONCATENATE("Cellular",CHAR(10),AQ560),CONCATENATE("Satellite",CHAR(10),AM560)),CONCATENATE("Satellite",CHAR(10),AM560)),IF(AI560&lt;AQ560,IF(OR(G560="3G",G560="4G"),CONCATENATE("Cellular",CHAR(10),AQ560),CONCATENATE("Microwave",CHAR(10),AI560)),CONCATENATE("Microwave",CHAR(10),AI560))),IF(AE560&lt;AM560,IF(AM560&lt;=AQ560,IF(OR(G560="3G",G560="4G"),CONCATENATE("Cellular",CHAR(10),AQ560),CONCATENATE("Satellite",CHAR(10),AM560)),CONCATENATE("Satellite",CHAR(10),AM560)),IF(AE560&lt;AQ560,IF(OR(G560="3G",G560="4G"),CONCATENATE("Cellular",CHAR(10),AQ560),CONCATENATE("Fiber Optic",CHAR(10),AE560)),CONCATENATE("Fiber Optic",CHAR(10),AE560)))),""),""))</f>
        <v/>
      </c>
      <c r="AB560" s="4" t="str">
        <f>IF(OR(ISBLANK(AF560),ISBLANK(AJ560),ISBLANK(AN560),ISBLANK(AR560)),"",IF(AND(ISNUMBER(AF560),ISNUMBER(AJ560),ISNUMBER(AN560),ISNUMBER(AR560)),IF(1,IF(AF560&lt;AJ560,IF(AJ560&lt;AN560,IF(AN560&lt;=AR560,IF(OR(G560="3G",G560="4G"),CONCATENATE("Cellular",CHAR(10),AR560),CONCATENATE("Satellite",CHAR(10),AN560)),CONCATENATE("Satellite",CHAR(10),AN560)),IF(AJ560&lt;AR560,IF(OR(G560="3G",G560="4G"),CONCATENATE("Cellular",CHAR(10),AR560),CONCATENATE("Microwave",CHAR(10),AJ560)),CONCATENATE("Microwave",CHAR(10),AJ560))),IF(AF560&lt;AN560,IF(AN560&lt;=AR560,IF(OR(G560="3G",G560="4G"),CONCATENATE("Cellular",CHAR(10),AR560),CONCATENATE("Satellite",CHAR(10),AN560)),CONCATENATE("Satellite",CHAR(10),AN560)),IF(AF560&lt;AR560,IF(OR(G560="3G",G560="4G"),CONCATENATE("Cellular",CHAR(10),AR560),CONCATENATE("Fiber Optic",CHAR(10),AF560)),CONCATENATE("Fiber Optic",CHAR(10),AF560)))),""),""))</f>
        <v/>
      </c>
      <c r="AC560" s="4" t="str">
        <f>IF(OR(ISBLANK(AG560),ISBLANK(AK560),ISBLANK(AO560),ISBLANK(AS560)),"",IF(AND(ISNUMBER(AG560),ISNUMBER(AK560),ISNUMBER(AO560),ISNUMBER(AS560)),IF(1,IF(AG560&lt;AK560,IF(AK560&lt;AO560,IF(AO560&lt;=AS560,IF(OR(G560="3G",G560="4G"),CONCATENATE("Cellular",CHAR(10),AS560),CONCATENATE("Satellite",CHAR(10),AO560)),CONCATENATE("Satellite",CHAR(10),AO560)),IF(AK560&lt;AS560,IF(OR(G560="3G",G560="4G"),CONCATENATE("Cellular",CHAR(10),AS560),CONCATENATE("Microwave",CHAR(10),AK560)),CONCATENATE("Microwave",CHAR(10),AK560))),IF(AG560&lt;AO560,IF(AO560&lt;=AS560,IF(OR(G560="3G",G560="4G"),CONCATENATE("Cellular",CHAR(10),AS560),CONCATENATE("Satellite",CHAR(10),AO560)),CONCATENATE("Satellite",CHAR(10),AO560)),IF(AG560&lt;AS560,IF(OR(G560="3G",G560="4G"),CONCATENATE("Cellular",CHAR(10),AS560),CONCATENATE("Fiber Optic",CHAR(10),AG560)),CONCATENATE("Fiber Optic",CHAR(10),AG560)))),""),""))</f>
        <v/>
      </c>
      <c r="AD560" s="4" t="str">
        <f>IF(OR(ISBLANK(AH560),ISBLANK(AL560),ISBLANK(AP560),ISBLANK(AT560)),"",IF(AND(ISNUMBER(AH560),ISNUMBER(AL560),ISNUMBER(AP560),ISNUMBER(AT560)),IF(1,IF(AH560&lt;AL560,IF(AL560&lt;AP560,IF(AP560&lt;=AT560,IF(OR(G560="3G",G560="4G"),CONCATENATE("Cellular",CHAR(10),AT560),CONCATENATE("Satellite",CHAR(10),AP560)),CONCATENATE("Satellite",CHAR(10),AP560)),IF(AL560&lt;AT560,IF(OR(G560="3G",G560="4G"),CONCATENATE("Cellular",CHAR(10),AT560),CONCATENATE("Microwave",CHAR(10),AL560)),CONCATENATE("Microwave",CHAR(10),AL560))),IF(AH560&lt;AP560,IF(AP560&lt;=AT560,IF(OR(G560="3G",G560="4G"),CONCATENATE("Cellular",CHAR(10),AT560),CONCATENATE("Satellite",CHAR(10),AP560)),CONCATENATE("Satellite",CHAR(10),AP560)),IF(AH560&lt;AT560,IF(OR(G560="3G",G560="4G"),CONCATENATE("Cellular",CHAR(10),AT560),CONCATENATE("Fiber Optic",CHAR(10),AH560)),CONCATENATE("Fiber Optic",CHAR(10),AH560)))),""),""))</f>
        <v/>
      </c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</row>
    <row r="561" spans="1:61" customHeight="1" ht="30"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4" t="str">
        <f>IF(OR(ISBLANK(AE561),ISBLANK(AI561),ISBLANK(AM561),ISBLANK(AQ561)),"",IF(AND(ISNUMBER(AE561),ISNUMBER(AI561),ISNUMBER(AM561),ISNUMBER(AQ561)),IF(1=1,IF(AE561&lt;AI561,IF(AI561&lt;AM561,IF(AM561&lt;=AQ561,IF(OR(G561="3G",G561="4G"),"Cellular","Satellite"),"Satellite"),IF(AI561&lt;AQ561,IF(OR(G561="3G",G561="4G"),"Cellular","Microwave"),"Microwave")),IF(AE561&lt;AM561,IF(AM561&lt;=AQ561,IF(OR(G561="3G",G561="4G"),"Cellular","Satellite"),"Satellite"),IF(AE561&lt;AQ561,IF(OR(G561="3G",G561="4G"),"Cellular","Fiber Optic"),"Fiber Optic"))),""),""))</f>
        <v/>
      </c>
      <c r="V561" s="4" t="str">
        <f>IF(OR(ISBLANK(K561),ISBLANK(L561),ISBLANK(N561),ISBLANK(O561),ISBLANK(Q561),ISBLANK(R561),ISBLANK(S561),ISBLANK(T561)),"",IF(AND(ISNUMBER(K561),ISNUMBER(L561),ISNUMBER(N561),ISNUMBER(O561),ISNUMBER(Q561),ISNUMBER(R561),ISNUMBER(S561),ISNUMBER(T561)),IF(AND(K561&gt;=0,L561&gt;=0,N561&gt;=0,O561&gt;=0,Q561&gt;=0,R561&gt;=0,S561&gt;=0,T561&gt;=0),IF((K561+L561*5)&gt;(N561+O561*5),IF((N561+O561*5)&gt;(Q561+R561*5),IF((Q561+R561*5)&gt;=(S561+T561*5),IF(OR(G561="3G",G561="4G"),"Cellular","Satellite"),"Satellite"),IF((N561+O561*5)&gt;(S561+T561*5),IF(OR(G561="3G",G561="4G"),"Cellular","Microwave"),"Microwave")),IF((K561+L561*5)&gt;(Q561+R561*5),IF((Q561+R561*5)&gt;=(S561+T561*5),IF(OR(G561="3G",G561="4G"),"Cellular","Satellite"),"Satellite"),IF((K561+L561*5)&gt;(S561+T561*5),IF(OR(G561="3G",G561="4G"),"Cellular","Fiber Optic"),"Fiber Optic"))),""),""))</f>
        <v/>
      </c>
      <c r="W561" s="4" t="str">
        <f>IF(OR(ISBLANK(K561),ISBLANK(L561),ISBLANK(N561),ISBLANK(O561),ISBLANK(Q561),ISBLANK(R561),ISBLANK(S561),ISBLANK(T561)),"",IF(AND(ISNUMBER(K561),ISNUMBER(L561),ISNUMBER(N561),ISNUMBER(O561),ISNUMBER(Q561),ISNUMBER(R561),ISNUMBER(S561),ISNUMBER(T561)),IF(AND(K561&gt;=0,L561&gt;=0,N561&gt;=0,O561&gt;=0,Q561&gt;=0,R561&gt;=0,S561&gt;=0,T561&gt;=0),IF((K561+L561*5)&gt;(N561+O561*5),IF((N561+O561*5)&gt;(Q561+R561*5),IF((Q561+R561*5)&gt;=(S561+T561*5),IF(OR(G561="3G",G561="4G"),"Cellular",CONCATENATE("Satellite",CHAR(10),Q561+R561*5)),CONCATENATE("Satellite",CHAR(10),Q561+R561*5)),IF((N561+O561*5)&gt;(S561+T561*5),IF(OR(G561="3G",G561="4G"),CONCATENATE("Cellular",CHAR(10),S561+T561*5),CONCATENATE("Microwave",CHAR(10),N561+O561*5)),CONCATENATE("Microwave",CHAR(10),N561+O561*5))),IF((K561+L561*5)&gt;(Q561+R561*5),IF((Q561+R561*5)&gt;=(S561+T561*5),IF(OR(G561="3G",G561="4G"),CONCATENATE("Cellular",CHAR(10),S561+T561*5),CONCATENATE("Satellite",CHAR(10),Q561+R561*5)),CONCATENATE("Satellite",CHAR(10),Q561+R561*5)),IF((K561+L561*5)&gt;(S561+T561*5),IF(OR(G561="3G",G561="4G"),CONCATENATE("Cellular",CHAR(10),S561+T561*5),CONCATENATE("Fiber Optic",CHAR(10),K561+L561*5)),CONCATENATE("Fiber Optic",CHAR(10),K561+L561*5)))),""),""))</f>
        <v/>
      </c>
      <c r="X561" s="4" t="str">
        <f>IF(OR(ISBLANK(K561),ISBLANK(L561),ISBLANK(N561),ISBLANK(O561),ISBLANK(Q561),ISBLANK(R561),ISBLANK(S561),ISBLANK(T561)),"",IF(AND(ISNUMBER(K561),ISNUMBER(L561),ISNUMBER(N561),ISNUMBER(O561),ISNUMBER(Q561),ISNUMBER(R561),ISNUMBER(S561),ISNUMBER(T561)),IF(AND(K561&gt;=0,L561&gt;=0,N561&gt;=0,O561&gt;=0,Q561&gt;=0,R561&gt;=0,S561&gt;=0,T561&gt;=0),IF((K561+L561*10)&gt;(N561+O561*10),IF((N561+O561*10)&gt;(Q561+R561*10),IF((Q561+R561*10)&gt;=(S561+T561*10),IF(OR(G561="3G",G561="4G"),"Cellular",CONCATENATE("Satellite",CHAR(10),Q561+R561*10)),CONCATENATE("Satellite",CHAR(10),Q561+R561*10)),IF((N561+O561*10)&gt;(S561+T561*10),IF(OR(G561="3G",G561="4G"),CONCATENATE("Cellular",CHAR(10),S561+T561*10),CONCATENATE("Microwave",CHAR(10),N561+O561*10)),CONCATENATE("Microwave",CHAR(10),N561+O561*10))),IF((K561+L561*10)&gt;(Q561+R561*10),IF((Q561+R561*10)&gt;=(S561+T561*10),IF(OR(G561="3G",G561="4G"),CONCATENATE("Cellular",CHAR(10),S561+T561*10),CONCATENATE("Satellite",CHAR(10),Q561+R561*10)),CONCATENATE("Satellite",CHAR(10),Q561+R561*10)),IF((K561+L561*10)&gt;(S561+T561*10),IF(OR(G561="3G",G561="4G"),CONCATENATE("Cellular",CHAR(10),S561+T561*10),CONCATENATE("Fiber Optic",CHAR(10),K561+L561*10)),CONCATENATE("Fiber Optic",CHAR(10),K561+L561*10)))),""),""))</f>
        <v/>
      </c>
      <c r="Y561" s="4" t="str">
        <f>IF(OR(ISBLANK(K561),ISBLANK(L561),ISBLANK(N561),ISBLANK(O561),ISBLANK(Q561),ISBLANK(R561),ISBLANK(S561),ISBLANK(T561)),"",IF(AND(ISNUMBER(K561),ISNUMBER(L561),ISNUMBER(N561),ISNUMBER(O561),ISNUMBER(Q561),ISNUMBER(R561),ISNUMBER(S561),ISNUMBER(T561)),IF(AND(K561&gt;=0,L561&gt;=0,N561&gt;=0,O561&gt;=0,Q561&gt;=0,R561&gt;=0,S561&gt;=0,T561&gt;=0),IF((K561+L561*15)&gt;(N561+O561*15),IF((N561+O561*15)&gt;(Q561+R561*15),IF((Q561+R561*15)&gt;=(S561+T561*15),IF(OR(G561="3G",G561="4G"),"Cellular",CONCATENATE("Satellite",CHAR(10),Q561+R561*15)),CONCATENATE("Satellite",CHAR(10),Q561+R561*15)),IF((N561+O561*15)&gt;(S561+T561*15),IF(OR(G561="3G",G561="4G"),CONCATENATE("Cellular",CHAR(10),S561+T561*15),CONCATENATE("Microwave",CHAR(10),N561+O561*15)),CONCATENATE("Microwave",CHAR(10),N561+O561*15))),IF((K561+L561*15)&gt;(Q561+R561*15),IF((Q561+R561*15)&gt;=(S561+T561*15),IF(OR(G561="3G",G561="4G"),CONCATENATE("Cellular",CHAR(10),S561+T561*15),CONCATENATE("Satellite",CHAR(10),Q561+R561*15)),CONCATENATE("Satellite",CHAR(10),Q561+R561*15)),IF((K561+L561*15)&gt;(S561+T561*15),IF(OR(G561="3G",G561="4G"),CONCATENATE("Cellular",CHAR(10),S561+T561*15),CONCATENATE("Fiber Optic",CHAR(10),K561+L561*15)),CONCATENATE("Fiber Optic",CHAR(10),K561+L561*15)))),""),""))</f>
        <v/>
      </c>
      <c r="Z561" s="4" t="str">
        <f>IF(OR(ISBLANK(K561),ISBLANK(L561),ISBLANK(N561),ISBLANK(O561),ISBLANK(Q561),ISBLANK(R561),ISBLANK(S561),ISBLANK(T561)),"",IF(AND(ISNUMBER(K561),ISNUMBER(L561),ISNUMBER(N561),ISNUMBER(O561),ISNUMBER(Q561),ISNUMBER(R561),ISNUMBER(S561),ISNUMBER(T561)),IF(AND(K561&gt;=0,L561&gt;=0,N561&gt;=0,O561&gt;=0,Q561&gt;=0,R561&gt;=0,S561&gt;=0,T561&gt;=0),IF((K561+L561*20)&gt;(N561+O561*20),IF((N561+O561*20)&gt;(Q561+R561*20),IF((Q561+R561*20)&gt;=(S561+T561*20),IF(OR(G561="3G",G561="4G"),"Cellular",CONCATENATE("Satellite",CHAR(10),Q561+R561*20)),CONCATENATE("Satellite",CHAR(10),Q561+R561*20)),IF((N561+O561*20)&gt;(S561+T561*20),IF(OR(G561="3G",G561="4G"),CONCATENATE("Cellular",CHAR(10),S561+T561*20),CONCATENATE("Microwave",CHAR(10),N561+O561*20)),CONCATENATE("Microwave",CHAR(10),N561+O561*20))),IF((K561+L561*20)&gt;(Q561+R561*20),IF((Q561+R561*20)&gt;=(S561+T561*20),IF(OR(G561="3G",G561="4G"),CONCATENATE("Cellular",CHAR(10),S561+T561*20),CONCATENATE("Satellite",CHAR(10),Q561+R561*20)),CONCATENATE("Satellite",CHAR(10),Q561+R561*20)),IF((K561+L561*20)&gt;(S561+T561*20),IF(OR(G561="3G",G561="4G"),CONCATENATE("Cellular",CHAR(10),S561+T561*20),CONCATENATE("Fiber Optic",CHAR(10),K561+L561*20)),CONCATENATE("Fiber Optic",CHAR(10),K561+L561*20)))),""),""))</f>
        <v/>
      </c>
      <c r="AA561" s="4" t="str">
        <f>IF(OR(ISBLANK(AE561),ISBLANK(AI561),ISBLANK(AM561),ISBLANK(AQ561)),"",IF(AND(ISNUMBER(AE561),ISNUMBER(AI561),ISNUMBER(AM561),ISNUMBER(AQ561)),IF(1,IF(AE561&lt;AI561,IF(AI561&lt;AM561,IF(AM561&lt;=AQ561,IF(OR(G561="3G",G561="4G"),CONCATENATE("Cellular",CHAR(10),AQ561),CONCATENATE("Satellite",CHAR(10),AM561)),CONCATENATE("Satellite",CHAR(10),AM561)),IF(AI561&lt;AQ561,IF(OR(G561="3G",G561="4G"),CONCATENATE("Cellular",CHAR(10),AQ561),CONCATENATE("Microwave",CHAR(10),AI561)),CONCATENATE("Microwave",CHAR(10),AI561))),IF(AE561&lt;AM561,IF(AM561&lt;=AQ561,IF(OR(G561="3G",G561="4G"),CONCATENATE("Cellular",CHAR(10),AQ561),CONCATENATE("Satellite",CHAR(10),AM561)),CONCATENATE("Satellite",CHAR(10),AM561)),IF(AE561&lt;AQ561,IF(OR(G561="3G",G561="4G"),CONCATENATE("Cellular",CHAR(10),AQ561),CONCATENATE("Fiber Optic",CHAR(10),AE561)),CONCATENATE("Fiber Optic",CHAR(10),AE561)))),""),""))</f>
        <v/>
      </c>
      <c r="AB561" s="4" t="str">
        <f>IF(OR(ISBLANK(AF561),ISBLANK(AJ561),ISBLANK(AN561),ISBLANK(AR561)),"",IF(AND(ISNUMBER(AF561),ISNUMBER(AJ561),ISNUMBER(AN561),ISNUMBER(AR561)),IF(1,IF(AF561&lt;AJ561,IF(AJ561&lt;AN561,IF(AN561&lt;=AR561,IF(OR(G561="3G",G561="4G"),CONCATENATE("Cellular",CHAR(10),AR561),CONCATENATE("Satellite",CHAR(10),AN561)),CONCATENATE("Satellite",CHAR(10),AN561)),IF(AJ561&lt;AR561,IF(OR(G561="3G",G561="4G"),CONCATENATE("Cellular",CHAR(10),AR561),CONCATENATE("Microwave",CHAR(10),AJ561)),CONCATENATE("Microwave",CHAR(10),AJ561))),IF(AF561&lt;AN561,IF(AN561&lt;=AR561,IF(OR(G561="3G",G561="4G"),CONCATENATE("Cellular",CHAR(10),AR561),CONCATENATE("Satellite",CHAR(10),AN561)),CONCATENATE("Satellite",CHAR(10),AN561)),IF(AF561&lt;AR561,IF(OR(G561="3G",G561="4G"),CONCATENATE("Cellular",CHAR(10),AR561),CONCATENATE("Fiber Optic",CHAR(10),AF561)),CONCATENATE("Fiber Optic",CHAR(10),AF561)))),""),""))</f>
        <v/>
      </c>
      <c r="AC561" s="4" t="str">
        <f>IF(OR(ISBLANK(AG561),ISBLANK(AK561),ISBLANK(AO561),ISBLANK(AS561)),"",IF(AND(ISNUMBER(AG561),ISNUMBER(AK561),ISNUMBER(AO561),ISNUMBER(AS561)),IF(1,IF(AG561&lt;AK561,IF(AK561&lt;AO561,IF(AO561&lt;=AS561,IF(OR(G561="3G",G561="4G"),CONCATENATE("Cellular",CHAR(10),AS561),CONCATENATE("Satellite",CHAR(10),AO561)),CONCATENATE("Satellite",CHAR(10),AO561)),IF(AK561&lt;AS561,IF(OR(G561="3G",G561="4G"),CONCATENATE("Cellular",CHAR(10),AS561),CONCATENATE("Microwave",CHAR(10),AK561)),CONCATENATE("Microwave",CHAR(10),AK561))),IF(AG561&lt;AO561,IF(AO561&lt;=AS561,IF(OR(G561="3G",G561="4G"),CONCATENATE("Cellular",CHAR(10),AS561),CONCATENATE("Satellite",CHAR(10),AO561)),CONCATENATE("Satellite",CHAR(10),AO561)),IF(AG561&lt;AS561,IF(OR(G561="3G",G561="4G"),CONCATENATE("Cellular",CHAR(10),AS561),CONCATENATE("Fiber Optic",CHAR(10),AG561)),CONCATENATE("Fiber Optic",CHAR(10),AG561)))),""),""))</f>
        <v/>
      </c>
      <c r="AD561" s="4" t="str">
        <f>IF(OR(ISBLANK(AH561),ISBLANK(AL561),ISBLANK(AP561),ISBLANK(AT561)),"",IF(AND(ISNUMBER(AH561),ISNUMBER(AL561),ISNUMBER(AP561),ISNUMBER(AT561)),IF(1,IF(AH561&lt;AL561,IF(AL561&lt;AP561,IF(AP561&lt;=AT561,IF(OR(G561="3G",G561="4G"),CONCATENATE("Cellular",CHAR(10),AT561),CONCATENATE("Satellite",CHAR(10),AP561)),CONCATENATE("Satellite",CHAR(10),AP561)),IF(AL561&lt;AT561,IF(OR(G561="3G",G561="4G"),CONCATENATE("Cellular",CHAR(10),AT561),CONCATENATE("Microwave",CHAR(10),AL561)),CONCATENATE("Microwave",CHAR(10),AL561))),IF(AH561&lt;AP561,IF(AP561&lt;=AT561,IF(OR(G561="3G",G561="4G"),CONCATENATE("Cellular",CHAR(10),AT561),CONCATENATE("Satellite",CHAR(10),AP561)),CONCATENATE("Satellite",CHAR(10),AP561)),IF(AH561&lt;AT561,IF(OR(G561="3G",G561="4G"),CONCATENATE("Cellular",CHAR(10),AT561),CONCATENATE("Fiber Optic",CHAR(10),AH561)),CONCATENATE("Fiber Optic",CHAR(10),AH561)))),""),""))</f>
        <v/>
      </c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</row>
    <row r="562" spans="1:61" customHeight="1" ht="30"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4" t="str">
        <f>IF(OR(ISBLANK(AE562),ISBLANK(AI562),ISBLANK(AM562),ISBLANK(AQ562)),"",IF(AND(ISNUMBER(AE562),ISNUMBER(AI562),ISNUMBER(AM562),ISNUMBER(AQ562)),IF(1=1,IF(AE562&lt;AI562,IF(AI562&lt;AM562,IF(AM562&lt;=AQ562,IF(OR(G562="3G",G562="4G"),"Cellular","Satellite"),"Satellite"),IF(AI562&lt;AQ562,IF(OR(G562="3G",G562="4G"),"Cellular","Microwave"),"Microwave")),IF(AE562&lt;AM562,IF(AM562&lt;=AQ562,IF(OR(G562="3G",G562="4G"),"Cellular","Satellite"),"Satellite"),IF(AE562&lt;AQ562,IF(OR(G562="3G",G562="4G"),"Cellular","Fiber Optic"),"Fiber Optic"))),""),""))</f>
        <v/>
      </c>
      <c r="V562" s="4" t="str">
        <f>IF(OR(ISBLANK(K562),ISBLANK(L562),ISBLANK(N562),ISBLANK(O562),ISBLANK(Q562),ISBLANK(R562),ISBLANK(S562),ISBLANK(T562)),"",IF(AND(ISNUMBER(K562),ISNUMBER(L562),ISNUMBER(N562),ISNUMBER(O562),ISNUMBER(Q562),ISNUMBER(R562),ISNUMBER(S562),ISNUMBER(T562)),IF(AND(K562&gt;=0,L562&gt;=0,N562&gt;=0,O562&gt;=0,Q562&gt;=0,R562&gt;=0,S562&gt;=0,T562&gt;=0),IF((K562+L562*5)&gt;(N562+O562*5),IF((N562+O562*5)&gt;(Q562+R562*5),IF((Q562+R562*5)&gt;=(S562+T562*5),IF(OR(G562="3G",G562="4G"),"Cellular","Satellite"),"Satellite"),IF((N562+O562*5)&gt;(S562+T562*5),IF(OR(G562="3G",G562="4G"),"Cellular","Microwave"),"Microwave")),IF((K562+L562*5)&gt;(Q562+R562*5),IF((Q562+R562*5)&gt;=(S562+T562*5),IF(OR(G562="3G",G562="4G"),"Cellular","Satellite"),"Satellite"),IF((K562+L562*5)&gt;(S562+T562*5),IF(OR(G562="3G",G562="4G"),"Cellular","Fiber Optic"),"Fiber Optic"))),""),""))</f>
        <v/>
      </c>
      <c r="W562" s="4" t="str">
        <f>IF(OR(ISBLANK(K562),ISBLANK(L562),ISBLANK(N562),ISBLANK(O562),ISBLANK(Q562),ISBLANK(R562),ISBLANK(S562),ISBLANK(T562)),"",IF(AND(ISNUMBER(K562),ISNUMBER(L562),ISNUMBER(N562),ISNUMBER(O562),ISNUMBER(Q562),ISNUMBER(R562),ISNUMBER(S562),ISNUMBER(T562)),IF(AND(K562&gt;=0,L562&gt;=0,N562&gt;=0,O562&gt;=0,Q562&gt;=0,R562&gt;=0,S562&gt;=0,T562&gt;=0),IF((K562+L562*5)&gt;(N562+O562*5),IF((N562+O562*5)&gt;(Q562+R562*5),IF((Q562+R562*5)&gt;=(S562+T562*5),IF(OR(G562="3G",G562="4G"),"Cellular",CONCATENATE("Satellite",CHAR(10),Q562+R562*5)),CONCATENATE("Satellite",CHAR(10),Q562+R562*5)),IF((N562+O562*5)&gt;(S562+T562*5),IF(OR(G562="3G",G562="4G"),CONCATENATE("Cellular",CHAR(10),S562+T562*5),CONCATENATE("Microwave",CHAR(10),N562+O562*5)),CONCATENATE("Microwave",CHAR(10),N562+O562*5))),IF((K562+L562*5)&gt;(Q562+R562*5),IF((Q562+R562*5)&gt;=(S562+T562*5),IF(OR(G562="3G",G562="4G"),CONCATENATE("Cellular",CHAR(10),S562+T562*5),CONCATENATE("Satellite",CHAR(10),Q562+R562*5)),CONCATENATE("Satellite",CHAR(10),Q562+R562*5)),IF((K562+L562*5)&gt;(S562+T562*5),IF(OR(G562="3G",G562="4G"),CONCATENATE("Cellular",CHAR(10),S562+T562*5),CONCATENATE("Fiber Optic",CHAR(10),K562+L562*5)),CONCATENATE("Fiber Optic",CHAR(10),K562+L562*5)))),""),""))</f>
        <v/>
      </c>
      <c r="X562" s="4" t="str">
        <f>IF(OR(ISBLANK(K562),ISBLANK(L562),ISBLANK(N562),ISBLANK(O562),ISBLANK(Q562),ISBLANK(R562),ISBLANK(S562),ISBLANK(T562)),"",IF(AND(ISNUMBER(K562),ISNUMBER(L562),ISNUMBER(N562),ISNUMBER(O562),ISNUMBER(Q562),ISNUMBER(R562),ISNUMBER(S562),ISNUMBER(T562)),IF(AND(K562&gt;=0,L562&gt;=0,N562&gt;=0,O562&gt;=0,Q562&gt;=0,R562&gt;=0,S562&gt;=0,T562&gt;=0),IF((K562+L562*10)&gt;(N562+O562*10),IF((N562+O562*10)&gt;(Q562+R562*10),IF((Q562+R562*10)&gt;=(S562+T562*10),IF(OR(G562="3G",G562="4G"),"Cellular",CONCATENATE("Satellite",CHAR(10),Q562+R562*10)),CONCATENATE("Satellite",CHAR(10),Q562+R562*10)),IF((N562+O562*10)&gt;(S562+T562*10),IF(OR(G562="3G",G562="4G"),CONCATENATE("Cellular",CHAR(10),S562+T562*10),CONCATENATE("Microwave",CHAR(10),N562+O562*10)),CONCATENATE("Microwave",CHAR(10),N562+O562*10))),IF((K562+L562*10)&gt;(Q562+R562*10),IF((Q562+R562*10)&gt;=(S562+T562*10),IF(OR(G562="3G",G562="4G"),CONCATENATE("Cellular",CHAR(10),S562+T562*10),CONCATENATE("Satellite",CHAR(10),Q562+R562*10)),CONCATENATE("Satellite",CHAR(10),Q562+R562*10)),IF((K562+L562*10)&gt;(S562+T562*10),IF(OR(G562="3G",G562="4G"),CONCATENATE("Cellular",CHAR(10),S562+T562*10),CONCATENATE("Fiber Optic",CHAR(10),K562+L562*10)),CONCATENATE("Fiber Optic",CHAR(10),K562+L562*10)))),""),""))</f>
        <v/>
      </c>
      <c r="Y562" s="4" t="str">
        <f>IF(OR(ISBLANK(K562),ISBLANK(L562),ISBLANK(N562),ISBLANK(O562),ISBLANK(Q562),ISBLANK(R562),ISBLANK(S562),ISBLANK(T562)),"",IF(AND(ISNUMBER(K562),ISNUMBER(L562),ISNUMBER(N562),ISNUMBER(O562),ISNUMBER(Q562),ISNUMBER(R562),ISNUMBER(S562),ISNUMBER(T562)),IF(AND(K562&gt;=0,L562&gt;=0,N562&gt;=0,O562&gt;=0,Q562&gt;=0,R562&gt;=0,S562&gt;=0,T562&gt;=0),IF((K562+L562*15)&gt;(N562+O562*15),IF((N562+O562*15)&gt;(Q562+R562*15),IF((Q562+R562*15)&gt;=(S562+T562*15),IF(OR(G562="3G",G562="4G"),"Cellular",CONCATENATE("Satellite",CHAR(10),Q562+R562*15)),CONCATENATE("Satellite",CHAR(10),Q562+R562*15)),IF((N562+O562*15)&gt;(S562+T562*15),IF(OR(G562="3G",G562="4G"),CONCATENATE("Cellular",CHAR(10),S562+T562*15),CONCATENATE("Microwave",CHAR(10),N562+O562*15)),CONCATENATE("Microwave",CHAR(10),N562+O562*15))),IF((K562+L562*15)&gt;(Q562+R562*15),IF((Q562+R562*15)&gt;=(S562+T562*15),IF(OR(G562="3G",G562="4G"),CONCATENATE("Cellular",CHAR(10),S562+T562*15),CONCATENATE("Satellite",CHAR(10),Q562+R562*15)),CONCATENATE("Satellite",CHAR(10),Q562+R562*15)),IF((K562+L562*15)&gt;(S562+T562*15),IF(OR(G562="3G",G562="4G"),CONCATENATE("Cellular",CHAR(10),S562+T562*15),CONCATENATE("Fiber Optic",CHAR(10),K562+L562*15)),CONCATENATE("Fiber Optic",CHAR(10),K562+L562*15)))),""),""))</f>
        <v/>
      </c>
      <c r="Z562" s="4" t="str">
        <f>IF(OR(ISBLANK(K562),ISBLANK(L562),ISBLANK(N562),ISBLANK(O562),ISBLANK(Q562),ISBLANK(R562),ISBLANK(S562),ISBLANK(T562)),"",IF(AND(ISNUMBER(K562),ISNUMBER(L562),ISNUMBER(N562),ISNUMBER(O562),ISNUMBER(Q562),ISNUMBER(R562),ISNUMBER(S562),ISNUMBER(T562)),IF(AND(K562&gt;=0,L562&gt;=0,N562&gt;=0,O562&gt;=0,Q562&gt;=0,R562&gt;=0,S562&gt;=0,T562&gt;=0),IF((K562+L562*20)&gt;(N562+O562*20),IF((N562+O562*20)&gt;(Q562+R562*20),IF((Q562+R562*20)&gt;=(S562+T562*20),IF(OR(G562="3G",G562="4G"),"Cellular",CONCATENATE("Satellite",CHAR(10),Q562+R562*20)),CONCATENATE("Satellite",CHAR(10),Q562+R562*20)),IF((N562+O562*20)&gt;(S562+T562*20),IF(OR(G562="3G",G562="4G"),CONCATENATE("Cellular",CHAR(10),S562+T562*20),CONCATENATE("Microwave",CHAR(10),N562+O562*20)),CONCATENATE("Microwave",CHAR(10),N562+O562*20))),IF((K562+L562*20)&gt;(Q562+R562*20),IF((Q562+R562*20)&gt;=(S562+T562*20),IF(OR(G562="3G",G562="4G"),CONCATENATE("Cellular",CHAR(10),S562+T562*20),CONCATENATE("Satellite",CHAR(10),Q562+R562*20)),CONCATENATE("Satellite",CHAR(10),Q562+R562*20)),IF((K562+L562*20)&gt;(S562+T562*20),IF(OR(G562="3G",G562="4G"),CONCATENATE("Cellular",CHAR(10),S562+T562*20),CONCATENATE("Fiber Optic",CHAR(10),K562+L562*20)),CONCATENATE("Fiber Optic",CHAR(10),K562+L562*20)))),""),""))</f>
        <v/>
      </c>
      <c r="AA562" s="4" t="str">
        <f>IF(OR(ISBLANK(AE562),ISBLANK(AI562),ISBLANK(AM562),ISBLANK(AQ562)),"",IF(AND(ISNUMBER(AE562),ISNUMBER(AI562),ISNUMBER(AM562),ISNUMBER(AQ562)),IF(1,IF(AE562&lt;AI562,IF(AI562&lt;AM562,IF(AM562&lt;=AQ562,IF(OR(G562="3G",G562="4G"),CONCATENATE("Cellular",CHAR(10),AQ562),CONCATENATE("Satellite",CHAR(10),AM562)),CONCATENATE("Satellite",CHAR(10),AM562)),IF(AI562&lt;AQ562,IF(OR(G562="3G",G562="4G"),CONCATENATE("Cellular",CHAR(10),AQ562),CONCATENATE("Microwave",CHAR(10),AI562)),CONCATENATE("Microwave",CHAR(10),AI562))),IF(AE562&lt;AM562,IF(AM562&lt;=AQ562,IF(OR(G562="3G",G562="4G"),CONCATENATE("Cellular",CHAR(10),AQ562),CONCATENATE("Satellite",CHAR(10),AM562)),CONCATENATE("Satellite",CHAR(10),AM562)),IF(AE562&lt;AQ562,IF(OR(G562="3G",G562="4G"),CONCATENATE("Cellular",CHAR(10),AQ562),CONCATENATE("Fiber Optic",CHAR(10),AE562)),CONCATENATE("Fiber Optic",CHAR(10),AE562)))),""),""))</f>
        <v/>
      </c>
      <c r="AB562" s="4" t="str">
        <f>IF(OR(ISBLANK(AF562),ISBLANK(AJ562),ISBLANK(AN562),ISBLANK(AR562)),"",IF(AND(ISNUMBER(AF562),ISNUMBER(AJ562),ISNUMBER(AN562),ISNUMBER(AR562)),IF(1,IF(AF562&lt;AJ562,IF(AJ562&lt;AN562,IF(AN562&lt;=AR562,IF(OR(G562="3G",G562="4G"),CONCATENATE("Cellular",CHAR(10),AR562),CONCATENATE("Satellite",CHAR(10),AN562)),CONCATENATE("Satellite",CHAR(10),AN562)),IF(AJ562&lt;AR562,IF(OR(G562="3G",G562="4G"),CONCATENATE("Cellular",CHAR(10),AR562),CONCATENATE("Microwave",CHAR(10),AJ562)),CONCATENATE("Microwave",CHAR(10),AJ562))),IF(AF562&lt;AN562,IF(AN562&lt;=AR562,IF(OR(G562="3G",G562="4G"),CONCATENATE("Cellular",CHAR(10),AR562),CONCATENATE("Satellite",CHAR(10),AN562)),CONCATENATE("Satellite",CHAR(10),AN562)),IF(AF562&lt;AR562,IF(OR(G562="3G",G562="4G"),CONCATENATE("Cellular",CHAR(10),AR562),CONCATENATE("Fiber Optic",CHAR(10),AF562)),CONCATENATE("Fiber Optic",CHAR(10),AF562)))),""),""))</f>
        <v/>
      </c>
      <c r="AC562" s="4" t="str">
        <f>IF(OR(ISBLANK(AG562),ISBLANK(AK562),ISBLANK(AO562),ISBLANK(AS562)),"",IF(AND(ISNUMBER(AG562),ISNUMBER(AK562),ISNUMBER(AO562),ISNUMBER(AS562)),IF(1,IF(AG562&lt;AK562,IF(AK562&lt;AO562,IF(AO562&lt;=AS562,IF(OR(G562="3G",G562="4G"),CONCATENATE("Cellular",CHAR(10),AS562),CONCATENATE("Satellite",CHAR(10),AO562)),CONCATENATE("Satellite",CHAR(10),AO562)),IF(AK562&lt;AS562,IF(OR(G562="3G",G562="4G"),CONCATENATE("Cellular",CHAR(10),AS562),CONCATENATE("Microwave",CHAR(10),AK562)),CONCATENATE("Microwave",CHAR(10),AK562))),IF(AG562&lt;AO562,IF(AO562&lt;=AS562,IF(OR(G562="3G",G562="4G"),CONCATENATE("Cellular",CHAR(10),AS562),CONCATENATE("Satellite",CHAR(10),AO562)),CONCATENATE("Satellite",CHAR(10),AO562)),IF(AG562&lt;AS562,IF(OR(G562="3G",G562="4G"),CONCATENATE("Cellular",CHAR(10),AS562),CONCATENATE("Fiber Optic",CHAR(10),AG562)),CONCATENATE("Fiber Optic",CHAR(10),AG562)))),""),""))</f>
        <v/>
      </c>
      <c r="AD562" s="4" t="str">
        <f>IF(OR(ISBLANK(AH562),ISBLANK(AL562),ISBLANK(AP562),ISBLANK(AT562)),"",IF(AND(ISNUMBER(AH562),ISNUMBER(AL562),ISNUMBER(AP562),ISNUMBER(AT562)),IF(1,IF(AH562&lt;AL562,IF(AL562&lt;AP562,IF(AP562&lt;=AT562,IF(OR(G562="3G",G562="4G"),CONCATENATE("Cellular",CHAR(10),AT562),CONCATENATE("Satellite",CHAR(10),AP562)),CONCATENATE("Satellite",CHAR(10),AP562)),IF(AL562&lt;AT562,IF(OR(G562="3G",G562="4G"),CONCATENATE("Cellular",CHAR(10),AT562),CONCATENATE("Microwave",CHAR(10),AL562)),CONCATENATE("Microwave",CHAR(10),AL562))),IF(AH562&lt;AP562,IF(AP562&lt;=AT562,IF(OR(G562="3G",G562="4G"),CONCATENATE("Cellular",CHAR(10),AT562),CONCATENATE("Satellite",CHAR(10),AP562)),CONCATENATE("Satellite",CHAR(10),AP562)),IF(AH562&lt;AT562,IF(OR(G562="3G",G562="4G"),CONCATENATE("Cellular",CHAR(10),AT562),CONCATENATE("Fiber Optic",CHAR(10),AH562)),CONCATENATE("Fiber Optic",CHAR(10),AH562)))),""),""))</f>
        <v/>
      </c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</row>
    <row r="563" spans="1:61" customHeight="1" ht="30"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4" t="str">
        <f>IF(OR(ISBLANK(AE563),ISBLANK(AI563),ISBLANK(AM563),ISBLANK(AQ563)),"",IF(AND(ISNUMBER(AE563),ISNUMBER(AI563),ISNUMBER(AM563),ISNUMBER(AQ563)),IF(1=1,IF(AE563&lt;AI563,IF(AI563&lt;AM563,IF(AM563&lt;=AQ563,IF(OR(G563="3G",G563="4G"),"Cellular","Satellite"),"Satellite"),IF(AI563&lt;AQ563,IF(OR(G563="3G",G563="4G"),"Cellular","Microwave"),"Microwave")),IF(AE563&lt;AM563,IF(AM563&lt;=AQ563,IF(OR(G563="3G",G563="4G"),"Cellular","Satellite"),"Satellite"),IF(AE563&lt;AQ563,IF(OR(G563="3G",G563="4G"),"Cellular","Fiber Optic"),"Fiber Optic"))),""),""))</f>
        <v/>
      </c>
      <c r="V563" s="4" t="str">
        <f>IF(OR(ISBLANK(K563),ISBLANK(L563),ISBLANK(N563),ISBLANK(O563),ISBLANK(Q563),ISBLANK(R563),ISBLANK(S563),ISBLANK(T563)),"",IF(AND(ISNUMBER(K563),ISNUMBER(L563),ISNUMBER(N563),ISNUMBER(O563),ISNUMBER(Q563),ISNUMBER(R563),ISNUMBER(S563),ISNUMBER(T563)),IF(AND(K563&gt;=0,L563&gt;=0,N563&gt;=0,O563&gt;=0,Q563&gt;=0,R563&gt;=0,S563&gt;=0,T563&gt;=0),IF((K563+L563*5)&gt;(N563+O563*5),IF((N563+O563*5)&gt;(Q563+R563*5),IF((Q563+R563*5)&gt;=(S563+T563*5),IF(OR(G563="3G",G563="4G"),"Cellular","Satellite"),"Satellite"),IF((N563+O563*5)&gt;(S563+T563*5),IF(OR(G563="3G",G563="4G"),"Cellular","Microwave"),"Microwave")),IF((K563+L563*5)&gt;(Q563+R563*5),IF((Q563+R563*5)&gt;=(S563+T563*5),IF(OR(G563="3G",G563="4G"),"Cellular","Satellite"),"Satellite"),IF((K563+L563*5)&gt;(S563+T563*5),IF(OR(G563="3G",G563="4G"),"Cellular","Fiber Optic"),"Fiber Optic"))),""),""))</f>
        <v/>
      </c>
      <c r="W563" s="4" t="str">
        <f>IF(OR(ISBLANK(K563),ISBLANK(L563),ISBLANK(N563),ISBLANK(O563),ISBLANK(Q563),ISBLANK(R563),ISBLANK(S563),ISBLANK(T563)),"",IF(AND(ISNUMBER(K563),ISNUMBER(L563),ISNUMBER(N563),ISNUMBER(O563),ISNUMBER(Q563),ISNUMBER(R563),ISNUMBER(S563),ISNUMBER(T563)),IF(AND(K563&gt;=0,L563&gt;=0,N563&gt;=0,O563&gt;=0,Q563&gt;=0,R563&gt;=0,S563&gt;=0,T563&gt;=0),IF((K563+L563*5)&gt;(N563+O563*5),IF((N563+O563*5)&gt;(Q563+R563*5),IF((Q563+R563*5)&gt;=(S563+T563*5),IF(OR(G563="3G",G563="4G"),"Cellular",CONCATENATE("Satellite",CHAR(10),Q563+R563*5)),CONCATENATE("Satellite",CHAR(10),Q563+R563*5)),IF((N563+O563*5)&gt;(S563+T563*5),IF(OR(G563="3G",G563="4G"),CONCATENATE("Cellular",CHAR(10),S563+T563*5),CONCATENATE("Microwave",CHAR(10),N563+O563*5)),CONCATENATE("Microwave",CHAR(10),N563+O563*5))),IF((K563+L563*5)&gt;(Q563+R563*5),IF((Q563+R563*5)&gt;=(S563+T563*5),IF(OR(G563="3G",G563="4G"),CONCATENATE("Cellular",CHAR(10),S563+T563*5),CONCATENATE("Satellite",CHAR(10),Q563+R563*5)),CONCATENATE("Satellite",CHAR(10),Q563+R563*5)),IF((K563+L563*5)&gt;(S563+T563*5),IF(OR(G563="3G",G563="4G"),CONCATENATE("Cellular",CHAR(10),S563+T563*5),CONCATENATE("Fiber Optic",CHAR(10),K563+L563*5)),CONCATENATE("Fiber Optic",CHAR(10),K563+L563*5)))),""),""))</f>
        <v/>
      </c>
      <c r="X563" s="4" t="str">
        <f>IF(OR(ISBLANK(K563),ISBLANK(L563),ISBLANK(N563),ISBLANK(O563),ISBLANK(Q563),ISBLANK(R563),ISBLANK(S563),ISBLANK(T563)),"",IF(AND(ISNUMBER(K563),ISNUMBER(L563),ISNUMBER(N563),ISNUMBER(O563),ISNUMBER(Q563),ISNUMBER(R563),ISNUMBER(S563),ISNUMBER(T563)),IF(AND(K563&gt;=0,L563&gt;=0,N563&gt;=0,O563&gt;=0,Q563&gt;=0,R563&gt;=0,S563&gt;=0,T563&gt;=0),IF((K563+L563*10)&gt;(N563+O563*10),IF((N563+O563*10)&gt;(Q563+R563*10),IF((Q563+R563*10)&gt;=(S563+T563*10),IF(OR(G563="3G",G563="4G"),"Cellular",CONCATENATE("Satellite",CHAR(10),Q563+R563*10)),CONCATENATE("Satellite",CHAR(10),Q563+R563*10)),IF((N563+O563*10)&gt;(S563+T563*10),IF(OR(G563="3G",G563="4G"),CONCATENATE("Cellular",CHAR(10),S563+T563*10),CONCATENATE("Microwave",CHAR(10),N563+O563*10)),CONCATENATE("Microwave",CHAR(10),N563+O563*10))),IF((K563+L563*10)&gt;(Q563+R563*10),IF((Q563+R563*10)&gt;=(S563+T563*10),IF(OR(G563="3G",G563="4G"),CONCATENATE("Cellular",CHAR(10),S563+T563*10),CONCATENATE("Satellite",CHAR(10),Q563+R563*10)),CONCATENATE("Satellite",CHAR(10),Q563+R563*10)),IF((K563+L563*10)&gt;(S563+T563*10),IF(OR(G563="3G",G563="4G"),CONCATENATE("Cellular",CHAR(10),S563+T563*10),CONCATENATE("Fiber Optic",CHAR(10),K563+L563*10)),CONCATENATE("Fiber Optic",CHAR(10),K563+L563*10)))),""),""))</f>
        <v/>
      </c>
      <c r="Y563" s="4" t="str">
        <f>IF(OR(ISBLANK(K563),ISBLANK(L563),ISBLANK(N563),ISBLANK(O563),ISBLANK(Q563),ISBLANK(R563),ISBLANK(S563),ISBLANK(T563)),"",IF(AND(ISNUMBER(K563),ISNUMBER(L563),ISNUMBER(N563),ISNUMBER(O563),ISNUMBER(Q563),ISNUMBER(R563),ISNUMBER(S563),ISNUMBER(T563)),IF(AND(K563&gt;=0,L563&gt;=0,N563&gt;=0,O563&gt;=0,Q563&gt;=0,R563&gt;=0,S563&gt;=0,T563&gt;=0),IF((K563+L563*15)&gt;(N563+O563*15),IF((N563+O563*15)&gt;(Q563+R563*15),IF((Q563+R563*15)&gt;=(S563+T563*15),IF(OR(G563="3G",G563="4G"),"Cellular",CONCATENATE("Satellite",CHAR(10),Q563+R563*15)),CONCATENATE("Satellite",CHAR(10),Q563+R563*15)),IF((N563+O563*15)&gt;(S563+T563*15),IF(OR(G563="3G",G563="4G"),CONCATENATE("Cellular",CHAR(10),S563+T563*15),CONCATENATE("Microwave",CHAR(10),N563+O563*15)),CONCATENATE("Microwave",CHAR(10),N563+O563*15))),IF((K563+L563*15)&gt;(Q563+R563*15),IF((Q563+R563*15)&gt;=(S563+T563*15),IF(OR(G563="3G",G563="4G"),CONCATENATE("Cellular",CHAR(10),S563+T563*15),CONCATENATE("Satellite",CHAR(10),Q563+R563*15)),CONCATENATE("Satellite",CHAR(10),Q563+R563*15)),IF((K563+L563*15)&gt;(S563+T563*15),IF(OR(G563="3G",G563="4G"),CONCATENATE("Cellular",CHAR(10),S563+T563*15),CONCATENATE("Fiber Optic",CHAR(10),K563+L563*15)),CONCATENATE("Fiber Optic",CHAR(10),K563+L563*15)))),""),""))</f>
        <v/>
      </c>
      <c r="Z563" s="4" t="str">
        <f>IF(OR(ISBLANK(K563),ISBLANK(L563),ISBLANK(N563),ISBLANK(O563),ISBLANK(Q563),ISBLANK(R563),ISBLANK(S563),ISBLANK(T563)),"",IF(AND(ISNUMBER(K563),ISNUMBER(L563),ISNUMBER(N563),ISNUMBER(O563),ISNUMBER(Q563),ISNUMBER(R563),ISNUMBER(S563),ISNUMBER(T563)),IF(AND(K563&gt;=0,L563&gt;=0,N563&gt;=0,O563&gt;=0,Q563&gt;=0,R563&gt;=0,S563&gt;=0,T563&gt;=0),IF((K563+L563*20)&gt;(N563+O563*20),IF((N563+O563*20)&gt;(Q563+R563*20),IF((Q563+R563*20)&gt;=(S563+T563*20),IF(OR(G563="3G",G563="4G"),"Cellular",CONCATENATE("Satellite",CHAR(10),Q563+R563*20)),CONCATENATE("Satellite",CHAR(10),Q563+R563*20)),IF((N563+O563*20)&gt;(S563+T563*20),IF(OR(G563="3G",G563="4G"),CONCATENATE("Cellular",CHAR(10),S563+T563*20),CONCATENATE("Microwave",CHAR(10),N563+O563*20)),CONCATENATE("Microwave",CHAR(10),N563+O563*20))),IF((K563+L563*20)&gt;(Q563+R563*20),IF((Q563+R563*20)&gt;=(S563+T563*20),IF(OR(G563="3G",G563="4G"),CONCATENATE("Cellular",CHAR(10),S563+T563*20),CONCATENATE("Satellite",CHAR(10),Q563+R563*20)),CONCATENATE("Satellite",CHAR(10),Q563+R563*20)),IF((K563+L563*20)&gt;(S563+T563*20),IF(OR(G563="3G",G563="4G"),CONCATENATE("Cellular",CHAR(10),S563+T563*20),CONCATENATE("Fiber Optic",CHAR(10),K563+L563*20)),CONCATENATE("Fiber Optic",CHAR(10),K563+L563*20)))),""),""))</f>
        <v/>
      </c>
      <c r="AA563" s="4" t="str">
        <f>IF(OR(ISBLANK(AE563),ISBLANK(AI563),ISBLANK(AM563),ISBLANK(AQ563)),"",IF(AND(ISNUMBER(AE563),ISNUMBER(AI563),ISNUMBER(AM563),ISNUMBER(AQ563)),IF(1,IF(AE563&lt;AI563,IF(AI563&lt;AM563,IF(AM563&lt;=AQ563,IF(OR(G563="3G",G563="4G"),CONCATENATE("Cellular",CHAR(10),AQ563),CONCATENATE("Satellite",CHAR(10),AM563)),CONCATENATE("Satellite",CHAR(10),AM563)),IF(AI563&lt;AQ563,IF(OR(G563="3G",G563="4G"),CONCATENATE("Cellular",CHAR(10),AQ563),CONCATENATE("Microwave",CHAR(10),AI563)),CONCATENATE("Microwave",CHAR(10),AI563))),IF(AE563&lt;AM563,IF(AM563&lt;=AQ563,IF(OR(G563="3G",G563="4G"),CONCATENATE("Cellular",CHAR(10),AQ563),CONCATENATE("Satellite",CHAR(10),AM563)),CONCATENATE("Satellite",CHAR(10),AM563)),IF(AE563&lt;AQ563,IF(OR(G563="3G",G563="4G"),CONCATENATE("Cellular",CHAR(10),AQ563),CONCATENATE("Fiber Optic",CHAR(10),AE563)),CONCATENATE("Fiber Optic",CHAR(10),AE563)))),""),""))</f>
        <v/>
      </c>
      <c r="AB563" s="4" t="str">
        <f>IF(OR(ISBLANK(AF563),ISBLANK(AJ563),ISBLANK(AN563),ISBLANK(AR563)),"",IF(AND(ISNUMBER(AF563),ISNUMBER(AJ563),ISNUMBER(AN563),ISNUMBER(AR563)),IF(1,IF(AF563&lt;AJ563,IF(AJ563&lt;AN563,IF(AN563&lt;=AR563,IF(OR(G563="3G",G563="4G"),CONCATENATE("Cellular",CHAR(10),AR563),CONCATENATE("Satellite",CHAR(10),AN563)),CONCATENATE("Satellite",CHAR(10),AN563)),IF(AJ563&lt;AR563,IF(OR(G563="3G",G563="4G"),CONCATENATE("Cellular",CHAR(10),AR563),CONCATENATE("Microwave",CHAR(10),AJ563)),CONCATENATE("Microwave",CHAR(10),AJ563))),IF(AF563&lt;AN563,IF(AN563&lt;=AR563,IF(OR(G563="3G",G563="4G"),CONCATENATE("Cellular",CHAR(10),AR563),CONCATENATE("Satellite",CHAR(10),AN563)),CONCATENATE("Satellite",CHAR(10),AN563)),IF(AF563&lt;AR563,IF(OR(G563="3G",G563="4G"),CONCATENATE("Cellular",CHAR(10),AR563),CONCATENATE("Fiber Optic",CHAR(10),AF563)),CONCATENATE("Fiber Optic",CHAR(10),AF563)))),""),""))</f>
        <v/>
      </c>
      <c r="AC563" s="4" t="str">
        <f>IF(OR(ISBLANK(AG563),ISBLANK(AK563),ISBLANK(AO563),ISBLANK(AS563)),"",IF(AND(ISNUMBER(AG563),ISNUMBER(AK563),ISNUMBER(AO563),ISNUMBER(AS563)),IF(1,IF(AG563&lt;AK563,IF(AK563&lt;AO563,IF(AO563&lt;=AS563,IF(OR(G563="3G",G563="4G"),CONCATENATE("Cellular",CHAR(10),AS563),CONCATENATE("Satellite",CHAR(10),AO563)),CONCATENATE("Satellite",CHAR(10),AO563)),IF(AK563&lt;AS563,IF(OR(G563="3G",G563="4G"),CONCATENATE("Cellular",CHAR(10),AS563),CONCATENATE("Microwave",CHAR(10),AK563)),CONCATENATE("Microwave",CHAR(10),AK563))),IF(AG563&lt;AO563,IF(AO563&lt;=AS563,IF(OR(G563="3G",G563="4G"),CONCATENATE("Cellular",CHAR(10),AS563),CONCATENATE("Satellite",CHAR(10),AO563)),CONCATENATE("Satellite",CHAR(10),AO563)),IF(AG563&lt;AS563,IF(OR(G563="3G",G563="4G"),CONCATENATE("Cellular",CHAR(10),AS563),CONCATENATE("Fiber Optic",CHAR(10),AG563)),CONCATENATE("Fiber Optic",CHAR(10),AG563)))),""),""))</f>
        <v/>
      </c>
      <c r="AD563" s="4" t="str">
        <f>IF(OR(ISBLANK(AH563),ISBLANK(AL563),ISBLANK(AP563),ISBLANK(AT563)),"",IF(AND(ISNUMBER(AH563),ISNUMBER(AL563),ISNUMBER(AP563),ISNUMBER(AT563)),IF(1,IF(AH563&lt;AL563,IF(AL563&lt;AP563,IF(AP563&lt;=AT563,IF(OR(G563="3G",G563="4G"),CONCATENATE("Cellular",CHAR(10),AT563),CONCATENATE("Satellite",CHAR(10),AP563)),CONCATENATE("Satellite",CHAR(10),AP563)),IF(AL563&lt;AT563,IF(OR(G563="3G",G563="4G"),CONCATENATE("Cellular",CHAR(10),AT563),CONCATENATE("Microwave",CHAR(10),AL563)),CONCATENATE("Microwave",CHAR(10),AL563))),IF(AH563&lt;AP563,IF(AP563&lt;=AT563,IF(OR(G563="3G",G563="4G"),CONCATENATE("Cellular",CHAR(10),AT563),CONCATENATE("Satellite",CHAR(10),AP563)),CONCATENATE("Satellite",CHAR(10),AP563)),IF(AH563&lt;AT563,IF(OR(G563="3G",G563="4G"),CONCATENATE("Cellular",CHAR(10),AT563),CONCATENATE("Fiber Optic",CHAR(10),AH563)),CONCATENATE("Fiber Optic",CHAR(10),AH563)))),""),""))</f>
        <v/>
      </c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</row>
    <row r="564" spans="1:61" customHeight="1" ht="30"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4" t="str">
        <f>IF(OR(ISBLANK(AE564),ISBLANK(AI564),ISBLANK(AM564),ISBLANK(AQ564)),"",IF(AND(ISNUMBER(AE564),ISNUMBER(AI564),ISNUMBER(AM564),ISNUMBER(AQ564)),IF(1=1,IF(AE564&lt;AI564,IF(AI564&lt;AM564,IF(AM564&lt;=AQ564,IF(OR(G564="3G",G564="4G"),"Cellular","Satellite"),"Satellite"),IF(AI564&lt;AQ564,IF(OR(G564="3G",G564="4G"),"Cellular","Microwave"),"Microwave")),IF(AE564&lt;AM564,IF(AM564&lt;=AQ564,IF(OR(G564="3G",G564="4G"),"Cellular","Satellite"),"Satellite"),IF(AE564&lt;AQ564,IF(OR(G564="3G",G564="4G"),"Cellular","Fiber Optic"),"Fiber Optic"))),""),""))</f>
        <v/>
      </c>
      <c r="V564" s="4" t="str">
        <f>IF(OR(ISBLANK(K564),ISBLANK(L564),ISBLANK(N564),ISBLANK(O564),ISBLANK(Q564),ISBLANK(R564),ISBLANK(S564),ISBLANK(T564)),"",IF(AND(ISNUMBER(K564),ISNUMBER(L564),ISNUMBER(N564),ISNUMBER(O564),ISNUMBER(Q564),ISNUMBER(R564),ISNUMBER(S564),ISNUMBER(T564)),IF(AND(K564&gt;=0,L564&gt;=0,N564&gt;=0,O564&gt;=0,Q564&gt;=0,R564&gt;=0,S564&gt;=0,T564&gt;=0),IF((K564+L564*5)&gt;(N564+O564*5),IF((N564+O564*5)&gt;(Q564+R564*5),IF((Q564+R564*5)&gt;=(S564+T564*5),IF(OR(G564="3G",G564="4G"),"Cellular","Satellite"),"Satellite"),IF((N564+O564*5)&gt;(S564+T564*5),IF(OR(G564="3G",G564="4G"),"Cellular","Microwave"),"Microwave")),IF((K564+L564*5)&gt;(Q564+R564*5),IF((Q564+R564*5)&gt;=(S564+T564*5),IF(OR(G564="3G",G564="4G"),"Cellular","Satellite"),"Satellite"),IF((K564+L564*5)&gt;(S564+T564*5),IF(OR(G564="3G",G564="4G"),"Cellular","Fiber Optic"),"Fiber Optic"))),""),""))</f>
        <v/>
      </c>
      <c r="W564" s="4" t="str">
        <f>IF(OR(ISBLANK(K564),ISBLANK(L564),ISBLANK(N564),ISBLANK(O564),ISBLANK(Q564),ISBLANK(R564),ISBLANK(S564),ISBLANK(T564)),"",IF(AND(ISNUMBER(K564),ISNUMBER(L564),ISNUMBER(N564),ISNUMBER(O564),ISNUMBER(Q564),ISNUMBER(R564),ISNUMBER(S564),ISNUMBER(T564)),IF(AND(K564&gt;=0,L564&gt;=0,N564&gt;=0,O564&gt;=0,Q564&gt;=0,R564&gt;=0,S564&gt;=0,T564&gt;=0),IF((K564+L564*5)&gt;(N564+O564*5),IF((N564+O564*5)&gt;(Q564+R564*5),IF((Q564+R564*5)&gt;=(S564+T564*5),IF(OR(G564="3G",G564="4G"),"Cellular",CONCATENATE("Satellite",CHAR(10),Q564+R564*5)),CONCATENATE("Satellite",CHAR(10),Q564+R564*5)),IF((N564+O564*5)&gt;(S564+T564*5),IF(OR(G564="3G",G564="4G"),CONCATENATE("Cellular",CHAR(10),S564+T564*5),CONCATENATE("Microwave",CHAR(10),N564+O564*5)),CONCATENATE("Microwave",CHAR(10),N564+O564*5))),IF((K564+L564*5)&gt;(Q564+R564*5),IF((Q564+R564*5)&gt;=(S564+T564*5),IF(OR(G564="3G",G564="4G"),CONCATENATE("Cellular",CHAR(10),S564+T564*5),CONCATENATE("Satellite",CHAR(10),Q564+R564*5)),CONCATENATE("Satellite",CHAR(10),Q564+R564*5)),IF((K564+L564*5)&gt;(S564+T564*5),IF(OR(G564="3G",G564="4G"),CONCATENATE("Cellular",CHAR(10),S564+T564*5),CONCATENATE("Fiber Optic",CHAR(10),K564+L564*5)),CONCATENATE("Fiber Optic",CHAR(10),K564+L564*5)))),""),""))</f>
        <v/>
      </c>
      <c r="X564" s="4" t="str">
        <f>IF(OR(ISBLANK(K564),ISBLANK(L564),ISBLANK(N564),ISBLANK(O564),ISBLANK(Q564),ISBLANK(R564),ISBLANK(S564),ISBLANK(T564)),"",IF(AND(ISNUMBER(K564),ISNUMBER(L564),ISNUMBER(N564),ISNUMBER(O564),ISNUMBER(Q564),ISNUMBER(R564),ISNUMBER(S564),ISNUMBER(T564)),IF(AND(K564&gt;=0,L564&gt;=0,N564&gt;=0,O564&gt;=0,Q564&gt;=0,R564&gt;=0,S564&gt;=0,T564&gt;=0),IF((K564+L564*10)&gt;(N564+O564*10),IF((N564+O564*10)&gt;(Q564+R564*10),IF((Q564+R564*10)&gt;=(S564+T564*10),IF(OR(G564="3G",G564="4G"),"Cellular",CONCATENATE("Satellite",CHAR(10),Q564+R564*10)),CONCATENATE("Satellite",CHAR(10),Q564+R564*10)),IF((N564+O564*10)&gt;(S564+T564*10),IF(OR(G564="3G",G564="4G"),CONCATENATE("Cellular",CHAR(10),S564+T564*10),CONCATENATE("Microwave",CHAR(10),N564+O564*10)),CONCATENATE("Microwave",CHAR(10),N564+O564*10))),IF((K564+L564*10)&gt;(Q564+R564*10),IF((Q564+R564*10)&gt;=(S564+T564*10),IF(OR(G564="3G",G564="4G"),CONCATENATE("Cellular",CHAR(10),S564+T564*10),CONCATENATE("Satellite",CHAR(10),Q564+R564*10)),CONCATENATE("Satellite",CHAR(10),Q564+R564*10)),IF((K564+L564*10)&gt;(S564+T564*10),IF(OR(G564="3G",G564="4G"),CONCATENATE("Cellular",CHAR(10),S564+T564*10),CONCATENATE("Fiber Optic",CHAR(10),K564+L564*10)),CONCATENATE("Fiber Optic",CHAR(10),K564+L564*10)))),""),""))</f>
        <v/>
      </c>
      <c r="Y564" s="4" t="str">
        <f>IF(OR(ISBLANK(K564),ISBLANK(L564),ISBLANK(N564),ISBLANK(O564),ISBLANK(Q564),ISBLANK(R564),ISBLANK(S564),ISBLANK(T564)),"",IF(AND(ISNUMBER(K564),ISNUMBER(L564),ISNUMBER(N564),ISNUMBER(O564),ISNUMBER(Q564),ISNUMBER(R564),ISNUMBER(S564),ISNUMBER(T564)),IF(AND(K564&gt;=0,L564&gt;=0,N564&gt;=0,O564&gt;=0,Q564&gt;=0,R564&gt;=0,S564&gt;=0,T564&gt;=0),IF((K564+L564*15)&gt;(N564+O564*15),IF((N564+O564*15)&gt;(Q564+R564*15),IF((Q564+R564*15)&gt;=(S564+T564*15),IF(OR(G564="3G",G564="4G"),"Cellular",CONCATENATE("Satellite",CHAR(10),Q564+R564*15)),CONCATENATE("Satellite",CHAR(10),Q564+R564*15)),IF((N564+O564*15)&gt;(S564+T564*15),IF(OR(G564="3G",G564="4G"),CONCATENATE("Cellular",CHAR(10),S564+T564*15),CONCATENATE("Microwave",CHAR(10),N564+O564*15)),CONCATENATE("Microwave",CHAR(10),N564+O564*15))),IF((K564+L564*15)&gt;(Q564+R564*15),IF((Q564+R564*15)&gt;=(S564+T564*15),IF(OR(G564="3G",G564="4G"),CONCATENATE("Cellular",CHAR(10),S564+T564*15),CONCATENATE("Satellite",CHAR(10),Q564+R564*15)),CONCATENATE("Satellite",CHAR(10),Q564+R564*15)),IF((K564+L564*15)&gt;(S564+T564*15),IF(OR(G564="3G",G564="4G"),CONCATENATE("Cellular",CHAR(10),S564+T564*15),CONCATENATE("Fiber Optic",CHAR(10),K564+L564*15)),CONCATENATE("Fiber Optic",CHAR(10),K564+L564*15)))),""),""))</f>
        <v/>
      </c>
      <c r="Z564" s="4" t="str">
        <f>IF(OR(ISBLANK(K564),ISBLANK(L564),ISBLANK(N564),ISBLANK(O564),ISBLANK(Q564),ISBLANK(R564),ISBLANK(S564),ISBLANK(T564)),"",IF(AND(ISNUMBER(K564),ISNUMBER(L564),ISNUMBER(N564),ISNUMBER(O564),ISNUMBER(Q564),ISNUMBER(R564),ISNUMBER(S564),ISNUMBER(T564)),IF(AND(K564&gt;=0,L564&gt;=0,N564&gt;=0,O564&gt;=0,Q564&gt;=0,R564&gt;=0,S564&gt;=0,T564&gt;=0),IF((K564+L564*20)&gt;(N564+O564*20),IF((N564+O564*20)&gt;(Q564+R564*20),IF((Q564+R564*20)&gt;=(S564+T564*20),IF(OR(G564="3G",G564="4G"),"Cellular",CONCATENATE("Satellite",CHAR(10),Q564+R564*20)),CONCATENATE("Satellite",CHAR(10),Q564+R564*20)),IF((N564+O564*20)&gt;(S564+T564*20),IF(OR(G564="3G",G564="4G"),CONCATENATE("Cellular",CHAR(10),S564+T564*20),CONCATENATE("Microwave",CHAR(10),N564+O564*20)),CONCATENATE("Microwave",CHAR(10),N564+O564*20))),IF((K564+L564*20)&gt;(Q564+R564*20),IF((Q564+R564*20)&gt;=(S564+T564*20),IF(OR(G564="3G",G564="4G"),CONCATENATE("Cellular",CHAR(10),S564+T564*20),CONCATENATE("Satellite",CHAR(10),Q564+R564*20)),CONCATENATE("Satellite",CHAR(10),Q564+R564*20)),IF((K564+L564*20)&gt;(S564+T564*20),IF(OR(G564="3G",G564="4G"),CONCATENATE("Cellular",CHAR(10),S564+T564*20),CONCATENATE("Fiber Optic",CHAR(10),K564+L564*20)),CONCATENATE("Fiber Optic",CHAR(10),K564+L564*20)))),""),""))</f>
        <v/>
      </c>
      <c r="AA564" s="4" t="str">
        <f>IF(OR(ISBLANK(AE564),ISBLANK(AI564),ISBLANK(AM564),ISBLANK(AQ564)),"",IF(AND(ISNUMBER(AE564),ISNUMBER(AI564),ISNUMBER(AM564),ISNUMBER(AQ564)),IF(1,IF(AE564&lt;AI564,IF(AI564&lt;AM564,IF(AM564&lt;=AQ564,IF(OR(G564="3G",G564="4G"),CONCATENATE("Cellular",CHAR(10),AQ564),CONCATENATE("Satellite",CHAR(10),AM564)),CONCATENATE("Satellite",CHAR(10),AM564)),IF(AI564&lt;AQ564,IF(OR(G564="3G",G564="4G"),CONCATENATE("Cellular",CHAR(10),AQ564),CONCATENATE("Microwave",CHAR(10),AI564)),CONCATENATE("Microwave",CHAR(10),AI564))),IF(AE564&lt;AM564,IF(AM564&lt;=AQ564,IF(OR(G564="3G",G564="4G"),CONCATENATE("Cellular",CHAR(10),AQ564),CONCATENATE("Satellite",CHAR(10),AM564)),CONCATENATE("Satellite",CHAR(10),AM564)),IF(AE564&lt;AQ564,IF(OR(G564="3G",G564="4G"),CONCATENATE("Cellular",CHAR(10),AQ564),CONCATENATE("Fiber Optic",CHAR(10),AE564)),CONCATENATE("Fiber Optic",CHAR(10),AE564)))),""),""))</f>
        <v/>
      </c>
      <c r="AB564" s="4" t="str">
        <f>IF(OR(ISBLANK(AF564),ISBLANK(AJ564),ISBLANK(AN564),ISBLANK(AR564)),"",IF(AND(ISNUMBER(AF564),ISNUMBER(AJ564),ISNUMBER(AN564),ISNUMBER(AR564)),IF(1,IF(AF564&lt;AJ564,IF(AJ564&lt;AN564,IF(AN564&lt;=AR564,IF(OR(G564="3G",G564="4G"),CONCATENATE("Cellular",CHAR(10),AR564),CONCATENATE("Satellite",CHAR(10),AN564)),CONCATENATE("Satellite",CHAR(10),AN564)),IF(AJ564&lt;AR564,IF(OR(G564="3G",G564="4G"),CONCATENATE("Cellular",CHAR(10),AR564),CONCATENATE("Microwave",CHAR(10),AJ564)),CONCATENATE("Microwave",CHAR(10),AJ564))),IF(AF564&lt;AN564,IF(AN564&lt;=AR564,IF(OR(G564="3G",G564="4G"),CONCATENATE("Cellular",CHAR(10),AR564),CONCATENATE("Satellite",CHAR(10),AN564)),CONCATENATE("Satellite",CHAR(10),AN564)),IF(AF564&lt;AR564,IF(OR(G564="3G",G564="4G"),CONCATENATE("Cellular",CHAR(10),AR564),CONCATENATE("Fiber Optic",CHAR(10),AF564)),CONCATENATE("Fiber Optic",CHAR(10),AF564)))),""),""))</f>
        <v/>
      </c>
      <c r="AC564" s="4" t="str">
        <f>IF(OR(ISBLANK(AG564),ISBLANK(AK564),ISBLANK(AO564),ISBLANK(AS564)),"",IF(AND(ISNUMBER(AG564),ISNUMBER(AK564),ISNUMBER(AO564),ISNUMBER(AS564)),IF(1,IF(AG564&lt;AK564,IF(AK564&lt;AO564,IF(AO564&lt;=AS564,IF(OR(G564="3G",G564="4G"),CONCATENATE("Cellular",CHAR(10),AS564),CONCATENATE("Satellite",CHAR(10),AO564)),CONCATENATE("Satellite",CHAR(10),AO564)),IF(AK564&lt;AS564,IF(OR(G564="3G",G564="4G"),CONCATENATE("Cellular",CHAR(10),AS564),CONCATENATE("Microwave",CHAR(10),AK564)),CONCATENATE("Microwave",CHAR(10),AK564))),IF(AG564&lt;AO564,IF(AO564&lt;=AS564,IF(OR(G564="3G",G564="4G"),CONCATENATE("Cellular",CHAR(10),AS564),CONCATENATE("Satellite",CHAR(10),AO564)),CONCATENATE("Satellite",CHAR(10),AO564)),IF(AG564&lt;AS564,IF(OR(G564="3G",G564="4G"),CONCATENATE("Cellular",CHAR(10),AS564),CONCATENATE("Fiber Optic",CHAR(10),AG564)),CONCATENATE("Fiber Optic",CHAR(10),AG564)))),""),""))</f>
        <v/>
      </c>
      <c r="AD564" s="4" t="str">
        <f>IF(OR(ISBLANK(AH564),ISBLANK(AL564),ISBLANK(AP564),ISBLANK(AT564)),"",IF(AND(ISNUMBER(AH564),ISNUMBER(AL564),ISNUMBER(AP564),ISNUMBER(AT564)),IF(1,IF(AH564&lt;AL564,IF(AL564&lt;AP564,IF(AP564&lt;=AT564,IF(OR(G564="3G",G564="4G"),CONCATENATE("Cellular",CHAR(10),AT564),CONCATENATE("Satellite",CHAR(10),AP564)),CONCATENATE("Satellite",CHAR(10),AP564)),IF(AL564&lt;AT564,IF(OR(G564="3G",G564="4G"),CONCATENATE("Cellular",CHAR(10),AT564),CONCATENATE("Microwave",CHAR(10),AL564)),CONCATENATE("Microwave",CHAR(10),AL564))),IF(AH564&lt;AP564,IF(AP564&lt;=AT564,IF(OR(G564="3G",G564="4G"),CONCATENATE("Cellular",CHAR(10),AT564),CONCATENATE("Satellite",CHAR(10),AP564)),CONCATENATE("Satellite",CHAR(10),AP564)),IF(AH564&lt;AT564,IF(OR(G564="3G",G564="4G"),CONCATENATE("Cellular",CHAR(10),AT564),CONCATENATE("Fiber Optic",CHAR(10),AH564)),CONCATENATE("Fiber Optic",CHAR(10),AH564)))),""),""))</f>
        <v/>
      </c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</row>
    <row r="565" spans="1:61" customHeight="1" ht="30"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4" t="str">
        <f>IF(OR(ISBLANK(AE565),ISBLANK(AI565),ISBLANK(AM565),ISBLANK(AQ565)),"",IF(AND(ISNUMBER(AE565),ISNUMBER(AI565),ISNUMBER(AM565),ISNUMBER(AQ565)),IF(1=1,IF(AE565&lt;AI565,IF(AI565&lt;AM565,IF(AM565&lt;=AQ565,IF(OR(G565="3G",G565="4G"),"Cellular","Satellite"),"Satellite"),IF(AI565&lt;AQ565,IF(OR(G565="3G",G565="4G"),"Cellular","Microwave"),"Microwave")),IF(AE565&lt;AM565,IF(AM565&lt;=AQ565,IF(OR(G565="3G",G565="4G"),"Cellular","Satellite"),"Satellite"),IF(AE565&lt;AQ565,IF(OR(G565="3G",G565="4G"),"Cellular","Fiber Optic"),"Fiber Optic"))),""),""))</f>
        <v/>
      </c>
      <c r="V565" s="4" t="str">
        <f>IF(OR(ISBLANK(K565),ISBLANK(L565),ISBLANK(N565),ISBLANK(O565),ISBLANK(Q565),ISBLANK(R565),ISBLANK(S565),ISBLANK(T565)),"",IF(AND(ISNUMBER(K565),ISNUMBER(L565),ISNUMBER(N565),ISNUMBER(O565),ISNUMBER(Q565),ISNUMBER(R565),ISNUMBER(S565),ISNUMBER(T565)),IF(AND(K565&gt;=0,L565&gt;=0,N565&gt;=0,O565&gt;=0,Q565&gt;=0,R565&gt;=0,S565&gt;=0,T565&gt;=0),IF((K565+L565*5)&gt;(N565+O565*5),IF((N565+O565*5)&gt;(Q565+R565*5),IF((Q565+R565*5)&gt;=(S565+T565*5),IF(OR(G565="3G",G565="4G"),"Cellular","Satellite"),"Satellite"),IF((N565+O565*5)&gt;(S565+T565*5),IF(OR(G565="3G",G565="4G"),"Cellular","Microwave"),"Microwave")),IF((K565+L565*5)&gt;(Q565+R565*5),IF((Q565+R565*5)&gt;=(S565+T565*5),IF(OR(G565="3G",G565="4G"),"Cellular","Satellite"),"Satellite"),IF((K565+L565*5)&gt;(S565+T565*5),IF(OR(G565="3G",G565="4G"),"Cellular","Fiber Optic"),"Fiber Optic"))),""),""))</f>
        <v/>
      </c>
      <c r="W565" s="4" t="str">
        <f>IF(OR(ISBLANK(K565),ISBLANK(L565),ISBLANK(N565),ISBLANK(O565),ISBLANK(Q565),ISBLANK(R565),ISBLANK(S565),ISBLANK(T565)),"",IF(AND(ISNUMBER(K565),ISNUMBER(L565),ISNUMBER(N565),ISNUMBER(O565),ISNUMBER(Q565),ISNUMBER(R565),ISNUMBER(S565),ISNUMBER(T565)),IF(AND(K565&gt;=0,L565&gt;=0,N565&gt;=0,O565&gt;=0,Q565&gt;=0,R565&gt;=0,S565&gt;=0,T565&gt;=0),IF((K565+L565*5)&gt;(N565+O565*5),IF((N565+O565*5)&gt;(Q565+R565*5),IF((Q565+R565*5)&gt;=(S565+T565*5),IF(OR(G565="3G",G565="4G"),"Cellular",CONCATENATE("Satellite",CHAR(10),Q565+R565*5)),CONCATENATE("Satellite",CHAR(10),Q565+R565*5)),IF((N565+O565*5)&gt;(S565+T565*5),IF(OR(G565="3G",G565="4G"),CONCATENATE("Cellular",CHAR(10),S565+T565*5),CONCATENATE("Microwave",CHAR(10),N565+O565*5)),CONCATENATE("Microwave",CHAR(10),N565+O565*5))),IF((K565+L565*5)&gt;(Q565+R565*5),IF((Q565+R565*5)&gt;=(S565+T565*5),IF(OR(G565="3G",G565="4G"),CONCATENATE("Cellular",CHAR(10),S565+T565*5),CONCATENATE("Satellite",CHAR(10),Q565+R565*5)),CONCATENATE("Satellite",CHAR(10),Q565+R565*5)),IF((K565+L565*5)&gt;(S565+T565*5),IF(OR(G565="3G",G565="4G"),CONCATENATE("Cellular",CHAR(10),S565+T565*5),CONCATENATE("Fiber Optic",CHAR(10),K565+L565*5)),CONCATENATE("Fiber Optic",CHAR(10),K565+L565*5)))),""),""))</f>
        <v/>
      </c>
      <c r="X565" s="4" t="str">
        <f>IF(OR(ISBLANK(K565),ISBLANK(L565),ISBLANK(N565),ISBLANK(O565),ISBLANK(Q565),ISBLANK(R565),ISBLANK(S565),ISBLANK(T565)),"",IF(AND(ISNUMBER(K565),ISNUMBER(L565),ISNUMBER(N565),ISNUMBER(O565),ISNUMBER(Q565),ISNUMBER(R565),ISNUMBER(S565),ISNUMBER(T565)),IF(AND(K565&gt;=0,L565&gt;=0,N565&gt;=0,O565&gt;=0,Q565&gt;=0,R565&gt;=0,S565&gt;=0,T565&gt;=0),IF((K565+L565*10)&gt;(N565+O565*10),IF((N565+O565*10)&gt;(Q565+R565*10),IF((Q565+R565*10)&gt;=(S565+T565*10),IF(OR(G565="3G",G565="4G"),"Cellular",CONCATENATE("Satellite",CHAR(10),Q565+R565*10)),CONCATENATE("Satellite",CHAR(10),Q565+R565*10)),IF((N565+O565*10)&gt;(S565+T565*10),IF(OR(G565="3G",G565="4G"),CONCATENATE("Cellular",CHAR(10),S565+T565*10),CONCATENATE("Microwave",CHAR(10),N565+O565*10)),CONCATENATE("Microwave",CHAR(10),N565+O565*10))),IF((K565+L565*10)&gt;(Q565+R565*10),IF((Q565+R565*10)&gt;=(S565+T565*10),IF(OR(G565="3G",G565="4G"),CONCATENATE("Cellular",CHAR(10),S565+T565*10),CONCATENATE("Satellite",CHAR(10),Q565+R565*10)),CONCATENATE("Satellite",CHAR(10),Q565+R565*10)),IF((K565+L565*10)&gt;(S565+T565*10),IF(OR(G565="3G",G565="4G"),CONCATENATE("Cellular",CHAR(10),S565+T565*10),CONCATENATE("Fiber Optic",CHAR(10),K565+L565*10)),CONCATENATE("Fiber Optic",CHAR(10),K565+L565*10)))),""),""))</f>
        <v/>
      </c>
      <c r="Y565" s="4" t="str">
        <f>IF(OR(ISBLANK(K565),ISBLANK(L565),ISBLANK(N565),ISBLANK(O565),ISBLANK(Q565),ISBLANK(R565),ISBLANK(S565),ISBLANK(T565)),"",IF(AND(ISNUMBER(K565),ISNUMBER(L565),ISNUMBER(N565),ISNUMBER(O565),ISNUMBER(Q565),ISNUMBER(R565),ISNUMBER(S565),ISNUMBER(T565)),IF(AND(K565&gt;=0,L565&gt;=0,N565&gt;=0,O565&gt;=0,Q565&gt;=0,R565&gt;=0,S565&gt;=0,T565&gt;=0),IF((K565+L565*15)&gt;(N565+O565*15),IF((N565+O565*15)&gt;(Q565+R565*15),IF((Q565+R565*15)&gt;=(S565+T565*15),IF(OR(G565="3G",G565="4G"),"Cellular",CONCATENATE("Satellite",CHAR(10),Q565+R565*15)),CONCATENATE("Satellite",CHAR(10),Q565+R565*15)),IF((N565+O565*15)&gt;(S565+T565*15),IF(OR(G565="3G",G565="4G"),CONCATENATE("Cellular",CHAR(10),S565+T565*15),CONCATENATE("Microwave",CHAR(10),N565+O565*15)),CONCATENATE("Microwave",CHAR(10),N565+O565*15))),IF((K565+L565*15)&gt;(Q565+R565*15),IF((Q565+R565*15)&gt;=(S565+T565*15),IF(OR(G565="3G",G565="4G"),CONCATENATE("Cellular",CHAR(10),S565+T565*15),CONCATENATE("Satellite",CHAR(10),Q565+R565*15)),CONCATENATE("Satellite",CHAR(10),Q565+R565*15)),IF((K565+L565*15)&gt;(S565+T565*15),IF(OR(G565="3G",G565="4G"),CONCATENATE("Cellular",CHAR(10),S565+T565*15),CONCATENATE("Fiber Optic",CHAR(10),K565+L565*15)),CONCATENATE("Fiber Optic",CHAR(10),K565+L565*15)))),""),""))</f>
        <v/>
      </c>
      <c r="Z565" s="4" t="str">
        <f>IF(OR(ISBLANK(K565),ISBLANK(L565),ISBLANK(N565),ISBLANK(O565),ISBLANK(Q565),ISBLANK(R565),ISBLANK(S565),ISBLANK(T565)),"",IF(AND(ISNUMBER(K565),ISNUMBER(L565),ISNUMBER(N565),ISNUMBER(O565),ISNUMBER(Q565),ISNUMBER(R565),ISNUMBER(S565),ISNUMBER(T565)),IF(AND(K565&gt;=0,L565&gt;=0,N565&gt;=0,O565&gt;=0,Q565&gt;=0,R565&gt;=0,S565&gt;=0,T565&gt;=0),IF((K565+L565*20)&gt;(N565+O565*20),IF((N565+O565*20)&gt;(Q565+R565*20),IF((Q565+R565*20)&gt;=(S565+T565*20),IF(OR(G565="3G",G565="4G"),"Cellular",CONCATENATE("Satellite",CHAR(10),Q565+R565*20)),CONCATENATE("Satellite",CHAR(10),Q565+R565*20)),IF((N565+O565*20)&gt;(S565+T565*20),IF(OR(G565="3G",G565="4G"),CONCATENATE("Cellular",CHAR(10),S565+T565*20),CONCATENATE("Microwave",CHAR(10),N565+O565*20)),CONCATENATE("Microwave",CHAR(10),N565+O565*20))),IF((K565+L565*20)&gt;(Q565+R565*20),IF((Q565+R565*20)&gt;=(S565+T565*20),IF(OR(G565="3G",G565="4G"),CONCATENATE("Cellular",CHAR(10),S565+T565*20),CONCATENATE("Satellite",CHAR(10),Q565+R565*20)),CONCATENATE("Satellite",CHAR(10),Q565+R565*20)),IF((K565+L565*20)&gt;(S565+T565*20),IF(OR(G565="3G",G565="4G"),CONCATENATE("Cellular",CHAR(10),S565+T565*20),CONCATENATE("Fiber Optic",CHAR(10),K565+L565*20)),CONCATENATE("Fiber Optic",CHAR(10),K565+L565*20)))),""),""))</f>
        <v/>
      </c>
      <c r="AA565" s="4" t="str">
        <f>IF(OR(ISBLANK(AE565),ISBLANK(AI565),ISBLANK(AM565),ISBLANK(AQ565)),"",IF(AND(ISNUMBER(AE565),ISNUMBER(AI565),ISNUMBER(AM565),ISNUMBER(AQ565)),IF(1,IF(AE565&lt;AI565,IF(AI565&lt;AM565,IF(AM565&lt;=AQ565,IF(OR(G565="3G",G565="4G"),CONCATENATE("Cellular",CHAR(10),AQ565),CONCATENATE("Satellite",CHAR(10),AM565)),CONCATENATE("Satellite",CHAR(10),AM565)),IF(AI565&lt;AQ565,IF(OR(G565="3G",G565="4G"),CONCATENATE("Cellular",CHAR(10),AQ565),CONCATENATE("Microwave",CHAR(10),AI565)),CONCATENATE("Microwave",CHAR(10),AI565))),IF(AE565&lt;AM565,IF(AM565&lt;=AQ565,IF(OR(G565="3G",G565="4G"),CONCATENATE("Cellular",CHAR(10),AQ565),CONCATENATE("Satellite",CHAR(10),AM565)),CONCATENATE("Satellite",CHAR(10),AM565)),IF(AE565&lt;AQ565,IF(OR(G565="3G",G565="4G"),CONCATENATE("Cellular",CHAR(10),AQ565),CONCATENATE("Fiber Optic",CHAR(10),AE565)),CONCATENATE("Fiber Optic",CHAR(10),AE565)))),""),""))</f>
        <v/>
      </c>
      <c r="AB565" s="4" t="str">
        <f>IF(OR(ISBLANK(AF565),ISBLANK(AJ565),ISBLANK(AN565),ISBLANK(AR565)),"",IF(AND(ISNUMBER(AF565),ISNUMBER(AJ565),ISNUMBER(AN565),ISNUMBER(AR565)),IF(1,IF(AF565&lt;AJ565,IF(AJ565&lt;AN565,IF(AN565&lt;=AR565,IF(OR(G565="3G",G565="4G"),CONCATENATE("Cellular",CHAR(10),AR565),CONCATENATE("Satellite",CHAR(10),AN565)),CONCATENATE("Satellite",CHAR(10),AN565)),IF(AJ565&lt;AR565,IF(OR(G565="3G",G565="4G"),CONCATENATE("Cellular",CHAR(10),AR565),CONCATENATE("Microwave",CHAR(10),AJ565)),CONCATENATE("Microwave",CHAR(10),AJ565))),IF(AF565&lt;AN565,IF(AN565&lt;=AR565,IF(OR(G565="3G",G565="4G"),CONCATENATE("Cellular",CHAR(10),AR565),CONCATENATE("Satellite",CHAR(10),AN565)),CONCATENATE("Satellite",CHAR(10),AN565)),IF(AF565&lt;AR565,IF(OR(G565="3G",G565="4G"),CONCATENATE("Cellular",CHAR(10),AR565),CONCATENATE("Fiber Optic",CHAR(10),AF565)),CONCATENATE("Fiber Optic",CHAR(10),AF565)))),""),""))</f>
        <v/>
      </c>
      <c r="AC565" s="4" t="str">
        <f>IF(OR(ISBLANK(AG565),ISBLANK(AK565),ISBLANK(AO565),ISBLANK(AS565)),"",IF(AND(ISNUMBER(AG565),ISNUMBER(AK565),ISNUMBER(AO565),ISNUMBER(AS565)),IF(1,IF(AG565&lt;AK565,IF(AK565&lt;AO565,IF(AO565&lt;=AS565,IF(OR(G565="3G",G565="4G"),CONCATENATE("Cellular",CHAR(10),AS565),CONCATENATE("Satellite",CHAR(10),AO565)),CONCATENATE("Satellite",CHAR(10),AO565)),IF(AK565&lt;AS565,IF(OR(G565="3G",G565="4G"),CONCATENATE("Cellular",CHAR(10),AS565),CONCATENATE("Microwave",CHAR(10),AK565)),CONCATENATE("Microwave",CHAR(10),AK565))),IF(AG565&lt;AO565,IF(AO565&lt;=AS565,IF(OR(G565="3G",G565="4G"),CONCATENATE("Cellular",CHAR(10),AS565),CONCATENATE("Satellite",CHAR(10),AO565)),CONCATENATE("Satellite",CHAR(10),AO565)),IF(AG565&lt;AS565,IF(OR(G565="3G",G565="4G"),CONCATENATE("Cellular",CHAR(10),AS565),CONCATENATE("Fiber Optic",CHAR(10),AG565)),CONCATENATE("Fiber Optic",CHAR(10),AG565)))),""),""))</f>
        <v/>
      </c>
      <c r="AD565" s="4" t="str">
        <f>IF(OR(ISBLANK(AH565),ISBLANK(AL565),ISBLANK(AP565),ISBLANK(AT565)),"",IF(AND(ISNUMBER(AH565),ISNUMBER(AL565),ISNUMBER(AP565),ISNUMBER(AT565)),IF(1,IF(AH565&lt;AL565,IF(AL565&lt;AP565,IF(AP565&lt;=AT565,IF(OR(G565="3G",G565="4G"),CONCATENATE("Cellular",CHAR(10),AT565),CONCATENATE("Satellite",CHAR(10),AP565)),CONCATENATE("Satellite",CHAR(10),AP565)),IF(AL565&lt;AT565,IF(OR(G565="3G",G565="4G"),CONCATENATE("Cellular",CHAR(10),AT565),CONCATENATE("Microwave",CHAR(10),AL565)),CONCATENATE("Microwave",CHAR(10),AL565))),IF(AH565&lt;AP565,IF(AP565&lt;=AT565,IF(OR(G565="3G",G565="4G"),CONCATENATE("Cellular",CHAR(10),AT565),CONCATENATE("Satellite",CHAR(10),AP565)),CONCATENATE("Satellite",CHAR(10),AP565)),IF(AH565&lt;AT565,IF(OR(G565="3G",G565="4G"),CONCATENATE("Cellular",CHAR(10),AT565),CONCATENATE("Fiber Optic",CHAR(10),AH565)),CONCATENATE("Fiber Optic",CHAR(10),AH565)))),""),""))</f>
        <v/>
      </c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</row>
    <row r="566" spans="1:61" customHeight="1" ht="30"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4" t="str">
        <f>IF(OR(ISBLANK(AE566),ISBLANK(AI566),ISBLANK(AM566),ISBLANK(AQ566)),"",IF(AND(ISNUMBER(AE566),ISNUMBER(AI566),ISNUMBER(AM566),ISNUMBER(AQ566)),IF(1=1,IF(AE566&lt;AI566,IF(AI566&lt;AM566,IF(AM566&lt;=AQ566,IF(OR(G566="3G",G566="4G"),"Cellular","Satellite"),"Satellite"),IF(AI566&lt;AQ566,IF(OR(G566="3G",G566="4G"),"Cellular","Microwave"),"Microwave")),IF(AE566&lt;AM566,IF(AM566&lt;=AQ566,IF(OR(G566="3G",G566="4G"),"Cellular","Satellite"),"Satellite"),IF(AE566&lt;AQ566,IF(OR(G566="3G",G566="4G"),"Cellular","Fiber Optic"),"Fiber Optic"))),""),""))</f>
        <v/>
      </c>
      <c r="V566" s="4" t="str">
        <f>IF(OR(ISBLANK(K566),ISBLANK(L566),ISBLANK(N566),ISBLANK(O566),ISBLANK(Q566),ISBLANK(R566),ISBLANK(S566),ISBLANK(T566)),"",IF(AND(ISNUMBER(K566),ISNUMBER(L566),ISNUMBER(N566),ISNUMBER(O566),ISNUMBER(Q566),ISNUMBER(R566),ISNUMBER(S566),ISNUMBER(T566)),IF(AND(K566&gt;=0,L566&gt;=0,N566&gt;=0,O566&gt;=0,Q566&gt;=0,R566&gt;=0,S566&gt;=0,T566&gt;=0),IF((K566+L566*5)&gt;(N566+O566*5),IF((N566+O566*5)&gt;(Q566+R566*5),IF((Q566+R566*5)&gt;=(S566+T566*5),IF(OR(G566="3G",G566="4G"),"Cellular","Satellite"),"Satellite"),IF((N566+O566*5)&gt;(S566+T566*5),IF(OR(G566="3G",G566="4G"),"Cellular","Microwave"),"Microwave")),IF((K566+L566*5)&gt;(Q566+R566*5),IF((Q566+R566*5)&gt;=(S566+T566*5),IF(OR(G566="3G",G566="4G"),"Cellular","Satellite"),"Satellite"),IF((K566+L566*5)&gt;(S566+T566*5),IF(OR(G566="3G",G566="4G"),"Cellular","Fiber Optic"),"Fiber Optic"))),""),""))</f>
        <v/>
      </c>
      <c r="W566" s="4" t="str">
        <f>IF(OR(ISBLANK(K566),ISBLANK(L566),ISBLANK(N566),ISBLANK(O566),ISBLANK(Q566),ISBLANK(R566),ISBLANK(S566),ISBLANK(T566)),"",IF(AND(ISNUMBER(K566),ISNUMBER(L566),ISNUMBER(N566),ISNUMBER(O566),ISNUMBER(Q566),ISNUMBER(R566),ISNUMBER(S566),ISNUMBER(T566)),IF(AND(K566&gt;=0,L566&gt;=0,N566&gt;=0,O566&gt;=0,Q566&gt;=0,R566&gt;=0,S566&gt;=0,T566&gt;=0),IF((K566+L566*5)&gt;(N566+O566*5),IF((N566+O566*5)&gt;(Q566+R566*5),IF((Q566+R566*5)&gt;=(S566+T566*5),IF(OR(G566="3G",G566="4G"),"Cellular",CONCATENATE("Satellite",CHAR(10),Q566+R566*5)),CONCATENATE("Satellite",CHAR(10),Q566+R566*5)),IF((N566+O566*5)&gt;(S566+T566*5),IF(OR(G566="3G",G566="4G"),CONCATENATE("Cellular",CHAR(10),S566+T566*5),CONCATENATE("Microwave",CHAR(10),N566+O566*5)),CONCATENATE("Microwave",CHAR(10),N566+O566*5))),IF((K566+L566*5)&gt;(Q566+R566*5),IF((Q566+R566*5)&gt;=(S566+T566*5),IF(OR(G566="3G",G566="4G"),CONCATENATE("Cellular",CHAR(10),S566+T566*5),CONCATENATE("Satellite",CHAR(10),Q566+R566*5)),CONCATENATE("Satellite",CHAR(10),Q566+R566*5)),IF((K566+L566*5)&gt;(S566+T566*5),IF(OR(G566="3G",G566="4G"),CONCATENATE("Cellular",CHAR(10),S566+T566*5),CONCATENATE("Fiber Optic",CHAR(10),K566+L566*5)),CONCATENATE("Fiber Optic",CHAR(10),K566+L566*5)))),""),""))</f>
        <v/>
      </c>
      <c r="X566" s="4" t="str">
        <f>IF(OR(ISBLANK(K566),ISBLANK(L566),ISBLANK(N566),ISBLANK(O566),ISBLANK(Q566),ISBLANK(R566),ISBLANK(S566),ISBLANK(T566)),"",IF(AND(ISNUMBER(K566),ISNUMBER(L566),ISNUMBER(N566),ISNUMBER(O566),ISNUMBER(Q566),ISNUMBER(R566),ISNUMBER(S566),ISNUMBER(T566)),IF(AND(K566&gt;=0,L566&gt;=0,N566&gt;=0,O566&gt;=0,Q566&gt;=0,R566&gt;=0,S566&gt;=0,T566&gt;=0),IF((K566+L566*10)&gt;(N566+O566*10),IF((N566+O566*10)&gt;(Q566+R566*10),IF((Q566+R566*10)&gt;=(S566+T566*10),IF(OR(G566="3G",G566="4G"),"Cellular",CONCATENATE("Satellite",CHAR(10),Q566+R566*10)),CONCATENATE("Satellite",CHAR(10),Q566+R566*10)),IF((N566+O566*10)&gt;(S566+T566*10),IF(OR(G566="3G",G566="4G"),CONCATENATE("Cellular",CHAR(10),S566+T566*10),CONCATENATE("Microwave",CHAR(10),N566+O566*10)),CONCATENATE("Microwave",CHAR(10),N566+O566*10))),IF((K566+L566*10)&gt;(Q566+R566*10),IF((Q566+R566*10)&gt;=(S566+T566*10),IF(OR(G566="3G",G566="4G"),CONCATENATE("Cellular",CHAR(10),S566+T566*10),CONCATENATE("Satellite",CHAR(10),Q566+R566*10)),CONCATENATE("Satellite",CHAR(10),Q566+R566*10)),IF((K566+L566*10)&gt;(S566+T566*10),IF(OR(G566="3G",G566="4G"),CONCATENATE("Cellular",CHAR(10),S566+T566*10),CONCATENATE("Fiber Optic",CHAR(10),K566+L566*10)),CONCATENATE("Fiber Optic",CHAR(10),K566+L566*10)))),""),""))</f>
        <v/>
      </c>
      <c r="Y566" s="4" t="str">
        <f>IF(OR(ISBLANK(K566),ISBLANK(L566),ISBLANK(N566),ISBLANK(O566),ISBLANK(Q566),ISBLANK(R566),ISBLANK(S566),ISBLANK(T566)),"",IF(AND(ISNUMBER(K566),ISNUMBER(L566),ISNUMBER(N566),ISNUMBER(O566),ISNUMBER(Q566),ISNUMBER(R566),ISNUMBER(S566),ISNUMBER(T566)),IF(AND(K566&gt;=0,L566&gt;=0,N566&gt;=0,O566&gt;=0,Q566&gt;=0,R566&gt;=0,S566&gt;=0,T566&gt;=0),IF((K566+L566*15)&gt;(N566+O566*15),IF((N566+O566*15)&gt;(Q566+R566*15),IF((Q566+R566*15)&gt;=(S566+T566*15),IF(OR(G566="3G",G566="4G"),"Cellular",CONCATENATE("Satellite",CHAR(10),Q566+R566*15)),CONCATENATE("Satellite",CHAR(10),Q566+R566*15)),IF((N566+O566*15)&gt;(S566+T566*15),IF(OR(G566="3G",G566="4G"),CONCATENATE("Cellular",CHAR(10),S566+T566*15),CONCATENATE("Microwave",CHAR(10),N566+O566*15)),CONCATENATE("Microwave",CHAR(10),N566+O566*15))),IF((K566+L566*15)&gt;(Q566+R566*15),IF((Q566+R566*15)&gt;=(S566+T566*15),IF(OR(G566="3G",G566="4G"),CONCATENATE("Cellular",CHAR(10),S566+T566*15),CONCATENATE("Satellite",CHAR(10),Q566+R566*15)),CONCATENATE("Satellite",CHAR(10),Q566+R566*15)),IF((K566+L566*15)&gt;(S566+T566*15),IF(OR(G566="3G",G566="4G"),CONCATENATE("Cellular",CHAR(10),S566+T566*15),CONCATENATE("Fiber Optic",CHAR(10),K566+L566*15)),CONCATENATE("Fiber Optic",CHAR(10),K566+L566*15)))),""),""))</f>
        <v/>
      </c>
      <c r="Z566" s="4" t="str">
        <f>IF(OR(ISBLANK(K566),ISBLANK(L566),ISBLANK(N566),ISBLANK(O566),ISBLANK(Q566),ISBLANK(R566),ISBLANK(S566),ISBLANK(T566)),"",IF(AND(ISNUMBER(K566),ISNUMBER(L566),ISNUMBER(N566),ISNUMBER(O566),ISNUMBER(Q566),ISNUMBER(R566),ISNUMBER(S566),ISNUMBER(T566)),IF(AND(K566&gt;=0,L566&gt;=0,N566&gt;=0,O566&gt;=0,Q566&gt;=0,R566&gt;=0,S566&gt;=0,T566&gt;=0),IF((K566+L566*20)&gt;(N566+O566*20),IF((N566+O566*20)&gt;(Q566+R566*20),IF((Q566+R566*20)&gt;=(S566+T566*20),IF(OR(G566="3G",G566="4G"),"Cellular",CONCATENATE("Satellite",CHAR(10),Q566+R566*20)),CONCATENATE("Satellite",CHAR(10),Q566+R566*20)),IF((N566+O566*20)&gt;(S566+T566*20),IF(OR(G566="3G",G566="4G"),CONCATENATE("Cellular",CHAR(10),S566+T566*20),CONCATENATE("Microwave",CHAR(10),N566+O566*20)),CONCATENATE("Microwave",CHAR(10),N566+O566*20))),IF((K566+L566*20)&gt;(Q566+R566*20),IF((Q566+R566*20)&gt;=(S566+T566*20),IF(OR(G566="3G",G566="4G"),CONCATENATE("Cellular",CHAR(10),S566+T566*20),CONCATENATE("Satellite",CHAR(10),Q566+R566*20)),CONCATENATE("Satellite",CHAR(10),Q566+R566*20)),IF((K566+L566*20)&gt;(S566+T566*20),IF(OR(G566="3G",G566="4G"),CONCATENATE("Cellular",CHAR(10),S566+T566*20),CONCATENATE("Fiber Optic",CHAR(10),K566+L566*20)),CONCATENATE("Fiber Optic",CHAR(10),K566+L566*20)))),""),""))</f>
        <v/>
      </c>
      <c r="AA566" s="4" t="str">
        <f>IF(OR(ISBLANK(AE566),ISBLANK(AI566),ISBLANK(AM566),ISBLANK(AQ566)),"",IF(AND(ISNUMBER(AE566),ISNUMBER(AI566),ISNUMBER(AM566),ISNUMBER(AQ566)),IF(1,IF(AE566&lt;AI566,IF(AI566&lt;AM566,IF(AM566&lt;=AQ566,IF(OR(G566="3G",G566="4G"),CONCATENATE("Cellular",CHAR(10),AQ566),CONCATENATE("Satellite",CHAR(10),AM566)),CONCATENATE("Satellite",CHAR(10),AM566)),IF(AI566&lt;AQ566,IF(OR(G566="3G",G566="4G"),CONCATENATE("Cellular",CHAR(10),AQ566),CONCATENATE("Microwave",CHAR(10),AI566)),CONCATENATE("Microwave",CHAR(10),AI566))),IF(AE566&lt;AM566,IF(AM566&lt;=AQ566,IF(OR(G566="3G",G566="4G"),CONCATENATE("Cellular",CHAR(10),AQ566),CONCATENATE("Satellite",CHAR(10),AM566)),CONCATENATE("Satellite",CHAR(10),AM566)),IF(AE566&lt;AQ566,IF(OR(G566="3G",G566="4G"),CONCATENATE("Cellular",CHAR(10),AQ566),CONCATENATE("Fiber Optic",CHAR(10),AE566)),CONCATENATE("Fiber Optic",CHAR(10),AE566)))),""),""))</f>
        <v/>
      </c>
      <c r="AB566" s="4" t="str">
        <f>IF(OR(ISBLANK(AF566),ISBLANK(AJ566),ISBLANK(AN566),ISBLANK(AR566)),"",IF(AND(ISNUMBER(AF566),ISNUMBER(AJ566),ISNUMBER(AN566),ISNUMBER(AR566)),IF(1,IF(AF566&lt;AJ566,IF(AJ566&lt;AN566,IF(AN566&lt;=AR566,IF(OR(G566="3G",G566="4G"),CONCATENATE("Cellular",CHAR(10),AR566),CONCATENATE("Satellite",CHAR(10),AN566)),CONCATENATE("Satellite",CHAR(10),AN566)),IF(AJ566&lt;AR566,IF(OR(G566="3G",G566="4G"),CONCATENATE("Cellular",CHAR(10),AR566),CONCATENATE("Microwave",CHAR(10),AJ566)),CONCATENATE("Microwave",CHAR(10),AJ566))),IF(AF566&lt;AN566,IF(AN566&lt;=AR566,IF(OR(G566="3G",G566="4G"),CONCATENATE("Cellular",CHAR(10),AR566),CONCATENATE("Satellite",CHAR(10),AN566)),CONCATENATE("Satellite",CHAR(10),AN566)),IF(AF566&lt;AR566,IF(OR(G566="3G",G566="4G"),CONCATENATE("Cellular",CHAR(10),AR566),CONCATENATE("Fiber Optic",CHAR(10),AF566)),CONCATENATE("Fiber Optic",CHAR(10),AF566)))),""),""))</f>
        <v/>
      </c>
      <c r="AC566" s="4" t="str">
        <f>IF(OR(ISBLANK(AG566),ISBLANK(AK566),ISBLANK(AO566),ISBLANK(AS566)),"",IF(AND(ISNUMBER(AG566),ISNUMBER(AK566),ISNUMBER(AO566),ISNUMBER(AS566)),IF(1,IF(AG566&lt;AK566,IF(AK566&lt;AO566,IF(AO566&lt;=AS566,IF(OR(G566="3G",G566="4G"),CONCATENATE("Cellular",CHAR(10),AS566),CONCATENATE("Satellite",CHAR(10),AO566)),CONCATENATE("Satellite",CHAR(10),AO566)),IF(AK566&lt;AS566,IF(OR(G566="3G",G566="4G"),CONCATENATE("Cellular",CHAR(10),AS566),CONCATENATE("Microwave",CHAR(10),AK566)),CONCATENATE("Microwave",CHAR(10),AK566))),IF(AG566&lt;AO566,IF(AO566&lt;=AS566,IF(OR(G566="3G",G566="4G"),CONCATENATE("Cellular",CHAR(10),AS566),CONCATENATE("Satellite",CHAR(10),AO566)),CONCATENATE("Satellite",CHAR(10),AO566)),IF(AG566&lt;AS566,IF(OR(G566="3G",G566="4G"),CONCATENATE("Cellular",CHAR(10),AS566),CONCATENATE("Fiber Optic",CHAR(10),AG566)),CONCATENATE("Fiber Optic",CHAR(10),AG566)))),""),""))</f>
        <v/>
      </c>
      <c r="AD566" s="4" t="str">
        <f>IF(OR(ISBLANK(AH566),ISBLANK(AL566),ISBLANK(AP566),ISBLANK(AT566)),"",IF(AND(ISNUMBER(AH566),ISNUMBER(AL566),ISNUMBER(AP566),ISNUMBER(AT566)),IF(1,IF(AH566&lt;AL566,IF(AL566&lt;AP566,IF(AP566&lt;=AT566,IF(OR(G566="3G",G566="4G"),CONCATENATE("Cellular",CHAR(10),AT566),CONCATENATE("Satellite",CHAR(10),AP566)),CONCATENATE("Satellite",CHAR(10),AP566)),IF(AL566&lt;AT566,IF(OR(G566="3G",G566="4G"),CONCATENATE("Cellular",CHAR(10),AT566),CONCATENATE("Microwave",CHAR(10),AL566)),CONCATENATE("Microwave",CHAR(10),AL566))),IF(AH566&lt;AP566,IF(AP566&lt;=AT566,IF(OR(G566="3G",G566="4G"),CONCATENATE("Cellular",CHAR(10),AT566),CONCATENATE("Satellite",CHAR(10),AP566)),CONCATENATE("Satellite",CHAR(10),AP566)),IF(AH566&lt;AT566,IF(OR(G566="3G",G566="4G"),CONCATENATE("Cellular",CHAR(10),AT566),CONCATENATE("Fiber Optic",CHAR(10),AH566)),CONCATENATE("Fiber Optic",CHAR(10),AH566)))),""),""))</f>
        <v/>
      </c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</row>
    <row r="567" spans="1:61" customHeight="1" ht="30"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4" t="str">
        <f>IF(OR(ISBLANK(AE567),ISBLANK(AI567),ISBLANK(AM567),ISBLANK(AQ567)),"",IF(AND(ISNUMBER(AE567),ISNUMBER(AI567),ISNUMBER(AM567),ISNUMBER(AQ567)),IF(1=1,IF(AE567&lt;AI567,IF(AI567&lt;AM567,IF(AM567&lt;=AQ567,IF(OR(G567="3G",G567="4G"),"Cellular","Satellite"),"Satellite"),IF(AI567&lt;AQ567,IF(OR(G567="3G",G567="4G"),"Cellular","Microwave"),"Microwave")),IF(AE567&lt;AM567,IF(AM567&lt;=AQ567,IF(OR(G567="3G",G567="4G"),"Cellular","Satellite"),"Satellite"),IF(AE567&lt;AQ567,IF(OR(G567="3G",G567="4G"),"Cellular","Fiber Optic"),"Fiber Optic"))),""),""))</f>
        <v/>
      </c>
      <c r="V567" s="4" t="str">
        <f>IF(OR(ISBLANK(K567),ISBLANK(L567),ISBLANK(N567),ISBLANK(O567),ISBLANK(Q567),ISBLANK(R567),ISBLANK(S567),ISBLANK(T567)),"",IF(AND(ISNUMBER(K567),ISNUMBER(L567),ISNUMBER(N567),ISNUMBER(O567),ISNUMBER(Q567),ISNUMBER(R567),ISNUMBER(S567),ISNUMBER(T567)),IF(AND(K567&gt;=0,L567&gt;=0,N567&gt;=0,O567&gt;=0,Q567&gt;=0,R567&gt;=0,S567&gt;=0,T567&gt;=0),IF((K567+L567*5)&gt;(N567+O567*5),IF((N567+O567*5)&gt;(Q567+R567*5),IF((Q567+R567*5)&gt;=(S567+T567*5),IF(OR(G567="3G",G567="4G"),"Cellular","Satellite"),"Satellite"),IF((N567+O567*5)&gt;(S567+T567*5),IF(OR(G567="3G",G567="4G"),"Cellular","Microwave"),"Microwave")),IF((K567+L567*5)&gt;(Q567+R567*5),IF((Q567+R567*5)&gt;=(S567+T567*5),IF(OR(G567="3G",G567="4G"),"Cellular","Satellite"),"Satellite"),IF((K567+L567*5)&gt;(S567+T567*5),IF(OR(G567="3G",G567="4G"),"Cellular","Fiber Optic"),"Fiber Optic"))),""),""))</f>
        <v/>
      </c>
      <c r="W567" s="4" t="str">
        <f>IF(OR(ISBLANK(K567),ISBLANK(L567),ISBLANK(N567),ISBLANK(O567),ISBLANK(Q567),ISBLANK(R567),ISBLANK(S567),ISBLANK(T567)),"",IF(AND(ISNUMBER(K567),ISNUMBER(L567),ISNUMBER(N567),ISNUMBER(O567),ISNUMBER(Q567),ISNUMBER(R567),ISNUMBER(S567),ISNUMBER(T567)),IF(AND(K567&gt;=0,L567&gt;=0,N567&gt;=0,O567&gt;=0,Q567&gt;=0,R567&gt;=0,S567&gt;=0,T567&gt;=0),IF((K567+L567*5)&gt;(N567+O567*5),IF((N567+O567*5)&gt;(Q567+R567*5),IF((Q567+R567*5)&gt;=(S567+T567*5),IF(OR(G567="3G",G567="4G"),"Cellular",CONCATENATE("Satellite",CHAR(10),Q567+R567*5)),CONCATENATE("Satellite",CHAR(10),Q567+R567*5)),IF((N567+O567*5)&gt;(S567+T567*5),IF(OR(G567="3G",G567="4G"),CONCATENATE("Cellular",CHAR(10),S567+T567*5),CONCATENATE("Microwave",CHAR(10),N567+O567*5)),CONCATENATE("Microwave",CHAR(10),N567+O567*5))),IF((K567+L567*5)&gt;(Q567+R567*5),IF((Q567+R567*5)&gt;=(S567+T567*5),IF(OR(G567="3G",G567="4G"),CONCATENATE("Cellular",CHAR(10),S567+T567*5),CONCATENATE("Satellite",CHAR(10),Q567+R567*5)),CONCATENATE("Satellite",CHAR(10),Q567+R567*5)),IF((K567+L567*5)&gt;(S567+T567*5),IF(OR(G567="3G",G567="4G"),CONCATENATE("Cellular",CHAR(10),S567+T567*5),CONCATENATE("Fiber Optic",CHAR(10),K567+L567*5)),CONCATENATE("Fiber Optic",CHAR(10),K567+L567*5)))),""),""))</f>
        <v/>
      </c>
      <c r="X567" s="4" t="str">
        <f>IF(OR(ISBLANK(K567),ISBLANK(L567),ISBLANK(N567),ISBLANK(O567),ISBLANK(Q567),ISBLANK(R567),ISBLANK(S567),ISBLANK(T567)),"",IF(AND(ISNUMBER(K567),ISNUMBER(L567),ISNUMBER(N567),ISNUMBER(O567),ISNUMBER(Q567),ISNUMBER(R567),ISNUMBER(S567),ISNUMBER(T567)),IF(AND(K567&gt;=0,L567&gt;=0,N567&gt;=0,O567&gt;=0,Q567&gt;=0,R567&gt;=0,S567&gt;=0,T567&gt;=0),IF((K567+L567*10)&gt;(N567+O567*10),IF((N567+O567*10)&gt;(Q567+R567*10),IF((Q567+R567*10)&gt;=(S567+T567*10),IF(OR(G567="3G",G567="4G"),"Cellular",CONCATENATE("Satellite",CHAR(10),Q567+R567*10)),CONCATENATE("Satellite",CHAR(10),Q567+R567*10)),IF((N567+O567*10)&gt;(S567+T567*10),IF(OR(G567="3G",G567="4G"),CONCATENATE("Cellular",CHAR(10),S567+T567*10),CONCATENATE("Microwave",CHAR(10),N567+O567*10)),CONCATENATE("Microwave",CHAR(10),N567+O567*10))),IF((K567+L567*10)&gt;(Q567+R567*10),IF((Q567+R567*10)&gt;=(S567+T567*10),IF(OR(G567="3G",G567="4G"),CONCATENATE("Cellular",CHAR(10),S567+T567*10),CONCATENATE("Satellite",CHAR(10),Q567+R567*10)),CONCATENATE("Satellite",CHAR(10),Q567+R567*10)),IF((K567+L567*10)&gt;(S567+T567*10),IF(OR(G567="3G",G567="4G"),CONCATENATE("Cellular",CHAR(10),S567+T567*10),CONCATENATE("Fiber Optic",CHAR(10),K567+L567*10)),CONCATENATE("Fiber Optic",CHAR(10),K567+L567*10)))),""),""))</f>
        <v/>
      </c>
      <c r="Y567" s="4" t="str">
        <f>IF(OR(ISBLANK(K567),ISBLANK(L567),ISBLANK(N567),ISBLANK(O567),ISBLANK(Q567),ISBLANK(R567),ISBLANK(S567),ISBLANK(T567)),"",IF(AND(ISNUMBER(K567),ISNUMBER(L567),ISNUMBER(N567),ISNUMBER(O567),ISNUMBER(Q567),ISNUMBER(R567),ISNUMBER(S567),ISNUMBER(T567)),IF(AND(K567&gt;=0,L567&gt;=0,N567&gt;=0,O567&gt;=0,Q567&gt;=0,R567&gt;=0,S567&gt;=0,T567&gt;=0),IF((K567+L567*15)&gt;(N567+O567*15),IF((N567+O567*15)&gt;(Q567+R567*15),IF((Q567+R567*15)&gt;=(S567+T567*15),IF(OR(G567="3G",G567="4G"),"Cellular",CONCATENATE("Satellite",CHAR(10),Q567+R567*15)),CONCATENATE("Satellite",CHAR(10),Q567+R567*15)),IF((N567+O567*15)&gt;(S567+T567*15),IF(OR(G567="3G",G567="4G"),CONCATENATE("Cellular",CHAR(10),S567+T567*15),CONCATENATE("Microwave",CHAR(10),N567+O567*15)),CONCATENATE("Microwave",CHAR(10),N567+O567*15))),IF((K567+L567*15)&gt;(Q567+R567*15),IF((Q567+R567*15)&gt;=(S567+T567*15),IF(OR(G567="3G",G567="4G"),CONCATENATE("Cellular",CHAR(10),S567+T567*15),CONCATENATE("Satellite",CHAR(10),Q567+R567*15)),CONCATENATE("Satellite",CHAR(10),Q567+R567*15)),IF((K567+L567*15)&gt;(S567+T567*15),IF(OR(G567="3G",G567="4G"),CONCATENATE("Cellular",CHAR(10),S567+T567*15),CONCATENATE("Fiber Optic",CHAR(10),K567+L567*15)),CONCATENATE("Fiber Optic",CHAR(10),K567+L567*15)))),""),""))</f>
        <v/>
      </c>
      <c r="Z567" s="4" t="str">
        <f>IF(OR(ISBLANK(K567),ISBLANK(L567),ISBLANK(N567),ISBLANK(O567),ISBLANK(Q567),ISBLANK(R567),ISBLANK(S567),ISBLANK(T567)),"",IF(AND(ISNUMBER(K567),ISNUMBER(L567),ISNUMBER(N567),ISNUMBER(O567),ISNUMBER(Q567),ISNUMBER(R567),ISNUMBER(S567),ISNUMBER(T567)),IF(AND(K567&gt;=0,L567&gt;=0,N567&gt;=0,O567&gt;=0,Q567&gt;=0,R567&gt;=0,S567&gt;=0,T567&gt;=0),IF((K567+L567*20)&gt;(N567+O567*20),IF((N567+O567*20)&gt;(Q567+R567*20),IF((Q567+R567*20)&gt;=(S567+T567*20),IF(OR(G567="3G",G567="4G"),"Cellular",CONCATENATE("Satellite",CHAR(10),Q567+R567*20)),CONCATENATE("Satellite",CHAR(10),Q567+R567*20)),IF((N567+O567*20)&gt;(S567+T567*20),IF(OR(G567="3G",G567="4G"),CONCATENATE("Cellular",CHAR(10),S567+T567*20),CONCATENATE("Microwave",CHAR(10),N567+O567*20)),CONCATENATE("Microwave",CHAR(10),N567+O567*20))),IF((K567+L567*20)&gt;(Q567+R567*20),IF((Q567+R567*20)&gt;=(S567+T567*20),IF(OR(G567="3G",G567="4G"),CONCATENATE("Cellular",CHAR(10),S567+T567*20),CONCATENATE("Satellite",CHAR(10),Q567+R567*20)),CONCATENATE("Satellite",CHAR(10),Q567+R567*20)),IF((K567+L567*20)&gt;(S567+T567*20),IF(OR(G567="3G",G567="4G"),CONCATENATE("Cellular",CHAR(10),S567+T567*20),CONCATENATE("Fiber Optic",CHAR(10),K567+L567*20)),CONCATENATE("Fiber Optic",CHAR(10),K567+L567*20)))),""),""))</f>
        <v/>
      </c>
      <c r="AA567" s="4" t="str">
        <f>IF(OR(ISBLANK(AE567),ISBLANK(AI567),ISBLANK(AM567),ISBLANK(AQ567)),"",IF(AND(ISNUMBER(AE567),ISNUMBER(AI567),ISNUMBER(AM567),ISNUMBER(AQ567)),IF(1,IF(AE567&lt;AI567,IF(AI567&lt;AM567,IF(AM567&lt;=AQ567,IF(OR(G567="3G",G567="4G"),CONCATENATE("Cellular",CHAR(10),AQ567),CONCATENATE("Satellite",CHAR(10),AM567)),CONCATENATE("Satellite",CHAR(10),AM567)),IF(AI567&lt;AQ567,IF(OR(G567="3G",G567="4G"),CONCATENATE("Cellular",CHAR(10),AQ567),CONCATENATE("Microwave",CHAR(10),AI567)),CONCATENATE("Microwave",CHAR(10),AI567))),IF(AE567&lt;AM567,IF(AM567&lt;=AQ567,IF(OR(G567="3G",G567="4G"),CONCATENATE("Cellular",CHAR(10),AQ567),CONCATENATE("Satellite",CHAR(10),AM567)),CONCATENATE("Satellite",CHAR(10),AM567)),IF(AE567&lt;AQ567,IF(OR(G567="3G",G567="4G"),CONCATENATE("Cellular",CHAR(10),AQ567),CONCATENATE("Fiber Optic",CHAR(10),AE567)),CONCATENATE("Fiber Optic",CHAR(10),AE567)))),""),""))</f>
        <v/>
      </c>
      <c r="AB567" s="4" t="str">
        <f>IF(OR(ISBLANK(AF567),ISBLANK(AJ567),ISBLANK(AN567),ISBLANK(AR567)),"",IF(AND(ISNUMBER(AF567),ISNUMBER(AJ567),ISNUMBER(AN567),ISNUMBER(AR567)),IF(1,IF(AF567&lt;AJ567,IF(AJ567&lt;AN567,IF(AN567&lt;=AR567,IF(OR(G567="3G",G567="4G"),CONCATENATE("Cellular",CHAR(10),AR567),CONCATENATE("Satellite",CHAR(10),AN567)),CONCATENATE("Satellite",CHAR(10),AN567)),IF(AJ567&lt;AR567,IF(OR(G567="3G",G567="4G"),CONCATENATE("Cellular",CHAR(10),AR567),CONCATENATE("Microwave",CHAR(10),AJ567)),CONCATENATE("Microwave",CHAR(10),AJ567))),IF(AF567&lt;AN567,IF(AN567&lt;=AR567,IF(OR(G567="3G",G567="4G"),CONCATENATE("Cellular",CHAR(10),AR567),CONCATENATE("Satellite",CHAR(10),AN567)),CONCATENATE("Satellite",CHAR(10),AN567)),IF(AF567&lt;AR567,IF(OR(G567="3G",G567="4G"),CONCATENATE("Cellular",CHAR(10),AR567),CONCATENATE("Fiber Optic",CHAR(10),AF567)),CONCATENATE("Fiber Optic",CHAR(10),AF567)))),""),""))</f>
        <v/>
      </c>
      <c r="AC567" s="4" t="str">
        <f>IF(OR(ISBLANK(AG567),ISBLANK(AK567),ISBLANK(AO567),ISBLANK(AS567)),"",IF(AND(ISNUMBER(AG567),ISNUMBER(AK567),ISNUMBER(AO567),ISNUMBER(AS567)),IF(1,IF(AG567&lt;AK567,IF(AK567&lt;AO567,IF(AO567&lt;=AS567,IF(OR(G567="3G",G567="4G"),CONCATENATE("Cellular",CHAR(10),AS567),CONCATENATE("Satellite",CHAR(10),AO567)),CONCATENATE("Satellite",CHAR(10),AO567)),IF(AK567&lt;AS567,IF(OR(G567="3G",G567="4G"),CONCATENATE("Cellular",CHAR(10),AS567),CONCATENATE("Microwave",CHAR(10),AK567)),CONCATENATE("Microwave",CHAR(10),AK567))),IF(AG567&lt;AO567,IF(AO567&lt;=AS567,IF(OR(G567="3G",G567="4G"),CONCATENATE("Cellular",CHAR(10),AS567),CONCATENATE("Satellite",CHAR(10),AO567)),CONCATENATE("Satellite",CHAR(10),AO567)),IF(AG567&lt;AS567,IF(OR(G567="3G",G567="4G"),CONCATENATE("Cellular",CHAR(10),AS567),CONCATENATE("Fiber Optic",CHAR(10),AG567)),CONCATENATE("Fiber Optic",CHAR(10),AG567)))),""),""))</f>
        <v/>
      </c>
      <c r="AD567" s="4" t="str">
        <f>IF(OR(ISBLANK(AH567),ISBLANK(AL567),ISBLANK(AP567),ISBLANK(AT567)),"",IF(AND(ISNUMBER(AH567),ISNUMBER(AL567),ISNUMBER(AP567),ISNUMBER(AT567)),IF(1,IF(AH567&lt;AL567,IF(AL567&lt;AP567,IF(AP567&lt;=AT567,IF(OR(G567="3G",G567="4G"),CONCATENATE("Cellular",CHAR(10),AT567),CONCATENATE("Satellite",CHAR(10),AP567)),CONCATENATE("Satellite",CHAR(10),AP567)),IF(AL567&lt;AT567,IF(OR(G567="3G",G567="4G"),CONCATENATE("Cellular",CHAR(10),AT567),CONCATENATE("Microwave",CHAR(10),AL567)),CONCATENATE("Microwave",CHAR(10),AL567))),IF(AH567&lt;AP567,IF(AP567&lt;=AT567,IF(OR(G567="3G",G567="4G"),CONCATENATE("Cellular",CHAR(10),AT567),CONCATENATE("Satellite",CHAR(10),AP567)),CONCATENATE("Satellite",CHAR(10),AP567)),IF(AH567&lt;AT567,IF(OR(G567="3G",G567="4G"),CONCATENATE("Cellular",CHAR(10),AT567),CONCATENATE("Fiber Optic",CHAR(10),AH567)),CONCATENATE("Fiber Optic",CHAR(10),AH567)))),""),""))</f>
        <v/>
      </c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</row>
    <row r="568" spans="1:61" customHeight="1" ht="30"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4" t="str">
        <f>IF(OR(ISBLANK(AE568),ISBLANK(AI568),ISBLANK(AM568),ISBLANK(AQ568)),"",IF(AND(ISNUMBER(AE568),ISNUMBER(AI568),ISNUMBER(AM568),ISNUMBER(AQ568)),IF(1=1,IF(AE568&lt;AI568,IF(AI568&lt;AM568,IF(AM568&lt;=AQ568,IF(OR(G568="3G",G568="4G"),"Cellular","Satellite"),"Satellite"),IF(AI568&lt;AQ568,IF(OR(G568="3G",G568="4G"),"Cellular","Microwave"),"Microwave")),IF(AE568&lt;AM568,IF(AM568&lt;=AQ568,IF(OR(G568="3G",G568="4G"),"Cellular","Satellite"),"Satellite"),IF(AE568&lt;AQ568,IF(OR(G568="3G",G568="4G"),"Cellular","Fiber Optic"),"Fiber Optic"))),""),""))</f>
        <v/>
      </c>
      <c r="V568" s="4" t="str">
        <f>IF(OR(ISBLANK(K568),ISBLANK(L568),ISBLANK(N568),ISBLANK(O568),ISBLANK(Q568),ISBLANK(R568),ISBLANK(S568),ISBLANK(T568)),"",IF(AND(ISNUMBER(K568),ISNUMBER(L568),ISNUMBER(N568),ISNUMBER(O568),ISNUMBER(Q568),ISNUMBER(R568),ISNUMBER(S568),ISNUMBER(T568)),IF(AND(K568&gt;=0,L568&gt;=0,N568&gt;=0,O568&gt;=0,Q568&gt;=0,R568&gt;=0,S568&gt;=0,T568&gt;=0),IF((K568+L568*5)&gt;(N568+O568*5),IF((N568+O568*5)&gt;(Q568+R568*5),IF((Q568+R568*5)&gt;=(S568+T568*5),IF(OR(G568="3G",G568="4G"),"Cellular","Satellite"),"Satellite"),IF((N568+O568*5)&gt;(S568+T568*5),IF(OR(G568="3G",G568="4G"),"Cellular","Microwave"),"Microwave")),IF((K568+L568*5)&gt;(Q568+R568*5),IF((Q568+R568*5)&gt;=(S568+T568*5),IF(OR(G568="3G",G568="4G"),"Cellular","Satellite"),"Satellite"),IF((K568+L568*5)&gt;(S568+T568*5),IF(OR(G568="3G",G568="4G"),"Cellular","Fiber Optic"),"Fiber Optic"))),""),""))</f>
        <v/>
      </c>
      <c r="W568" s="4" t="str">
        <f>IF(OR(ISBLANK(K568),ISBLANK(L568),ISBLANK(N568),ISBLANK(O568),ISBLANK(Q568),ISBLANK(R568),ISBLANK(S568),ISBLANK(T568)),"",IF(AND(ISNUMBER(K568),ISNUMBER(L568),ISNUMBER(N568),ISNUMBER(O568),ISNUMBER(Q568),ISNUMBER(R568),ISNUMBER(S568),ISNUMBER(T568)),IF(AND(K568&gt;=0,L568&gt;=0,N568&gt;=0,O568&gt;=0,Q568&gt;=0,R568&gt;=0,S568&gt;=0,T568&gt;=0),IF((K568+L568*5)&gt;(N568+O568*5),IF((N568+O568*5)&gt;(Q568+R568*5),IF((Q568+R568*5)&gt;=(S568+T568*5),IF(OR(G568="3G",G568="4G"),"Cellular",CONCATENATE("Satellite",CHAR(10),Q568+R568*5)),CONCATENATE("Satellite",CHAR(10),Q568+R568*5)),IF((N568+O568*5)&gt;(S568+T568*5),IF(OR(G568="3G",G568="4G"),CONCATENATE("Cellular",CHAR(10),S568+T568*5),CONCATENATE("Microwave",CHAR(10),N568+O568*5)),CONCATENATE("Microwave",CHAR(10),N568+O568*5))),IF((K568+L568*5)&gt;(Q568+R568*5),IF((Q568+R568*5)&gt;=(S568+T568*5),IF(OR(G568="3G",G568="4G"),CONCATENATE("Cellular",CHAR(10),S568+T568*5),CONCATENATE("Satellite",CHAR(10),Q568+R568*5)),CONCATENATE("Satellite",CHAR(10),Q568+R568*5)),IF((K568+L568*5)&gt;(S568+T568*5),IF(OR(G568="3G",G568="4G"),CONCATENATE("Cellular",CHAR(10),S568+T568*5),CONCATENATE("Fiber Optic",CHAR(10),K568+L568*5)),CONCATENATE("Fiber Optic",CHAR(10),K568+L568*5)))),""),""))</f>
        <v/>
      </c>
      <c r="X568" s="4" t="str">
        <f>IF(OR(ISBLANK(K568),ISBLANK(L568),ISBLANK(N568),ISBLANK(O568),ISBLANK(Q568),ISBLANK(R568),ISBLANK(S568),ISBLANK(T568)),"",IF(AND(ISNUMBER(K568),ISNUMBER(L568),ISNUMBER(N568),ISNUMBER(O568),ISNUMBER(Q568),ISNUMBER(R568),ISNUMBER(S568),ISNUMBER(T568)),IF(AND(K568&gt;=0,L568&gt;=0,N568&gt;=0,O568&gt;=0,Q568&gt;=0,R568&gt;=0,S568&gt;=0,T568&gt;=0),IF((K568+L568*10)&gt;(N568+O568*10),IF((N568+O568*10)&gt;(Q568+R568*10),IF((Q568+R568*10)&gt;=(S568+T568*10),IF(OR(G568="3G",G568="4G"),"Cellular",CONCATENATE("Satellite",CHAR(10),Q568+R568*10)),CONCATENATE("Satellite",CHAR(10),Q568+R568*10)),IF((N568+O568*10)&gt;(S568+T568*10),IF(OR(G568="3G",G568="4G"),CONCATENATE("Cellular",CHAR(10),S568+T568*10),CONCATENATE("Microwave",CHAR(10),N568+O568*10)),CONCATENATE("Microwave",CHAR(10),N568+O568*10))),IF((K568+L568*10)&gt;(Q568+R568*10),IF((Q568+R568*10)&gt;=(S568+T568*10),IF(OR(G568="3G",G568="4G"),CONCATENATE("Cellular",CHAR(10),S568+T568*10),CONCATENATE("Satellite",CHAR(10),Q568+R568*10)),CONCATENATE("Satellite",CHAR(10),Q568+R568*10)),IF((K568+L568*10)&gt;(S568+T568*10),IF(OR(G568="3G",G568="4G"),CONCATENATE("Cellular",CHAR(10),S568+T568*10),CONCATENATE("Fiber Optic",CHAR(10),K568+L568*10)),CONCATENATE("Fiber Optic",CHAR(10),K568+L568*10)))),""),""))</f>
        <v/>
      </c>
      <c r="Y568" s="4" t="str">
        <f>IF(OR(ISBLANK(K568),ISBLANK(L568),ISBLANK(N568),ISBLANK(O568),ISBLANK(Q568),ISBLANK(R568),ISBLANK(S568),ISBLANK(T568)),"",IF(AND(ISNUMBER(K568),ISNUMBER(L568),ISNUMBER(N568),ISNUMBER(O568),ISNUMBER(Q568),ISNUMBER(R568),ISNUMBER(S568),ISNUMBER(T568)),IF(AND(K568&gt;=0,L568&gt;=0,N568&gt;=0,O568&gt;=0,Q568&gt;=0,R568&gt;=0,S568&gt;=0,T568&gt;=0),IF((K568+L568*15)&gt;(N568+O568*15),IF((N568+O568*15)&gt;(Q568+R568*15),IF((Q568+R568*15)&gt;=(S568+T568*15),IF(OR(G568="3G",G568="4G"),"Cellular",CONCATENATE("Satellite",CHAR(10),Q568+R568*15)),CONCATENATE("Satellite",CHAR(10),Q568+R568*15)),IF((N568+O568*15)&gt;(S568+T568*15),IF(OR(G568="3G",G568="4G"),CONCATENATE("Cellular",CHAR(10),S568+T568*15),CONCATENATE("Microwave",CHAR(10),N568+O568*15)),CONCATENATE("Microwave",CHAR(10),N568+O568*15))),IF((K568+L568*15)&gt;(Q568+R568*15),IF((Q568+R568*15)&gt;=(S568+T568*15),IF(OR(G568="3G",G568="4G"),CONCATENATE("Cellular",CHAR(10),S568+T568*15),CONCATENATE("Satellite",CHAR(10),Q568+R568*15)),CONCATENATE("Satellite",CHAR(10),Q568+R568*15)),IF((K568+L568*15)&gt;(S568+T568*15),IF(OR(G568="3G",G568="4G"),CONCATENATE("Cellular",CHAR(10),S568+T568*15),CONCATENATE("Fiber Optic",CHAR(10),K568+L568*15)),CONCATENATE("Fiber Optic",CHAR(10),K568+L568*15)))),""),""))</f>
        <v/>
      </c>
      <c r="Z568" s="4" t="str">
        <f>IF(OR(ISBLANK(K568),ISBLANK(L568),ISBLANK(N568),ISBLANK(O568),ISBLANK(Q568),ISBLANK(R568),ISBLANK(S568),ISBLANK(T568)),"",IF(AND(ISNUMBER(K568),ISNUMBER(L568),ISNUMBER(N568),ISNUMBER(O568),ISNUMBER(Q568),ISNUMBER(R568),ISNUMBER(S568),ISNUMBER(T568)),IF(AND(K568&gt;=0,L568&gt;=0,N568&gt;=0,O568&gt;=0,Q568&gt;=0,R568&gt;=0,S568&gt;=0,T568&gt;=0),IF((K568+L568*20)&gt;(N568+O568*20),IF((N568+O568*20)&gt;(Q568+R568*20),IF((Q568+R568*20)&gt;=(S568+T568*20),IF(OR(G568="3G",G568="4G"),"Cellular",CONCATENATE("Satellite",CHAR(10),Q568+R568*20)),CONCATENATE("Satellite",CHAR(10),Q568+R568*20)),IF((N568+O568*20)&gt;(S568+T568*20),IF(OR(G568="3G",G568="4G"),CONCATENATE("Cellular",CHAR(10),S568+T568*20),CONCATENATE("Microwave",CHAR(10),N568+O568*20)),CONCATENATE("Microwave",CHAR(10),N568+O568*20))),IF((K568+L568*20)&gt;(Q568+R568*20),IF((Q568+R568*20)&gt;=(S568+T568*20),IF(OR(G568="3G",G568="4G"),CONCATENATE("Cellular",CHAR(10),S568+T568*20),CONCATENATE("Satellite",CHAR(10),Q568+R568*20)),CONCATENATE("Satellite",CHAR(10),Q568+R568*20)),IF((K568+L568*20)&gt;(S568+T568*20),IF(OR(G568="3G",G568="4G"),CONCATENATE("Cellular",CHAR(10),S568+T568*20),CONCATENATE("Fiber Optic",CHAR(10),K568+L568*20)),CONCATENATE("Fiber Optic",CHAR(10),K568+L568*20)))),""),""))</f>
        <v/>
      </c>
      <c r="AA568" s="4" t="str">
        <f>IF(OR(ISBLANK(AE568),ISBLANK(AI568),ISBLANK(AM568),ISBLANK(AQ568)),"",IF(AND(ISNUMBER(AE568),ISNUMBER(AI568),ISNUMBER(AM568),ISNUMBER(AQ568)),IF(1,IF(AE568&lt;AI568,IF(AI568&lt;AM568,IF(AM568&lt;=AQ568,IF(OR(G568="3G",G568="4G"),CONCATENATE("Cellular",CHAR(10),AQ568),CONCATENATE("Satellite",CHAR(10),AM568)),CONCATENATE("Satellite",CHAR(10),AM568)),IF(AI568&lt;AQ568,IF(OR(G568="3G",G568="4G"),CONCATENATE("Cellular",CHAR(10),AQ568),CONCATENATE("Microwave",CHAR(10),AI568)),CONCATENATE("Microwave",CHAR(10),AI568))),IF(AE568&lt;AM568,IF(AM568&lt;=AQ568,IF(OR(G568="3G",G568="4G"),CONCATENATE("Cellular",CHAR(10),AQ568),CONCATENATE("Satellite",CHAR(10),AM568)),CONCATENATE("Satellite",CHAR(10),AM568)),IF(AE568&lt;AQ568,IF(OR(G568="3G",G568="4G"),CONCATENATE("Cellular",CHAR(10),AQ568),CONCATENATE("Fiber Optic",CHAR(10),AE568)),CONCATENATE("Fiber Optic",CHAR(10),AE568)))),""),""))</f>
        <v/>
      </c>
      <c r="AB568" s="4" t="str">
        <f>IF(OR(ISBLANK(AF568),ISBLANK(AJ568),ISBLANK(AN568),ISBLANK(AR568)),"",IF(AND(ISNUMBER(AF568),ISNUMBER(AJ568),ISNUMBER(AN568),ISNUMBER(AR568)),IF(1,IF(AF568&lt;AJ568,IF(AJ568&lt;AN568,IF(AN568&lt;=AR568,IF(OR(G568="3G",G568="4G"),CONCATENATE("Cellular",CHAR(10),AR568),CONCATENATE("Satellite",CHAR(10),AN568)),CONCATENATE("Satellite",CHAR(10),AN568)),IF(AJ568&lt;AR568,IF(OR(G568="3G",G568="4G"),CONCATENATE("Cellular",CHAR(10),AR568),CONCATENATE("Microwave",CHAR(10),AJ568)),CONCATENATE("Microwave",CHAR(10),AJ568))),IF(AF568&lt;AN568,IF(AN568&lt;=AR568,IF(OR(G568="3G",G568="4G"),CONCATENATE("Cellular",CHAR(10),AR568),CONCATENATE("Satellite",CHAR(10),AN568)),CONCATENATE("Satellite",CHAR(10),AN568)),IF(AF568&lt;AR568,IF(OR(G568="3G",G568="4G"),CONCATENATE("Cellular",CHAR(10),AR568),CONCATENATE("Fiber Optic",CHAR(10),AF568)),CONCATENATE("Fiber Optic",CHAR(10),AF568)))),""),""))</f>
        <v/>
      </c>
      <c r="AC568" s="4" t="str">
        <f>IF(OR(ISBLANK(AG568),ISBLANK(AK568),ISBLANK(AO568),ISBLANK(AS568)),"",IF(AND(ISNUMBER(AG568),ISNUMBER(AK568),ISNUMBER(AO568),ISNUMBER(AS568)),IF(1,IF(AG568&lt;AK568,IF(AK568&lt;AO568,IF(AO568&lt;=AS568,IF(OR(G568="3G",G568="4G"),CONCATENATE("Cellular",CHAR(10),AS568),CONCATENATE("Satellite",CHAR(10),AO568)),CONCATENATE("Satellite",CHAR(10),AO568)),IF(AK568&lt;AS568,IF(OR(G568="3G",G568="4G"),CONCATENATE("Cellular",CHAR(10),AS568),CONCATENATE("Microwave",CHAR(10),AK568)),CONCATENATE("Microwave",CHAR(10),AK568))),IF(AG568&lt;AO568,IF(AO568&lt;=AS568,IF(OR(G568="3G",G568="4G"),CONCATENATE("Cellular",CHAR(10),AS568),CONCATENATE("Satellite",CHAR(10),AO568)),CONCATENATE("Satellite",CHAR(10),AO568)),IF(AG568&lt;AS568,IF(OR(G568="3G",G568="4G"),CONCATENATE("Cellular",CHAR(10),AS568),CONCATENATE("Fiber Optic",CHAR(10),AG568)),CONCATENATE("Fiber Optic",CHAR(10),AG568)))),""),""))</f>
        <v/>
      </c>
      <c r="AD568" s="4" t="str">
        <f>IF(OR(ISBLANK(AH568),ISBLANK(AL568),ISBLANK(AP568),ISBLANK(AT568)),"",IF(AND(ISNUMBER(AH568),ISNUMBER(AL568),ISNUMBER(AP568),ISNUMBER(AT568)),IF(1,IF(AH568&lt;AL568,IF(AL568&lt;AP568,IF(AP568&lt;=AT568,IF(OR(G568="3G",G568="4G"),CONCATENATE("Cellular",CHAR(10),AT568),CONCATENATE("Satellite",CHAR(10),AP568)),CONCATENATE("Satellite",CHAR(10),AP568)),IF(AL568&lt;AT568,IF(OR(G568="3G",G568="4G"),CONCATENATE("Cellular",CHAR(10),AT568),CONCATENATE("Microwave",CHAR(10),AL568)),CONCATENATE("Microwave",CHAR(10),AL568))),IF(AH568&lt;AP568,IF(AP568&lt;=AT568,IF(OR(G568="3G",G568="4G"),CONCATENATE("Cellular",CHAR(10),AT568),CONCATENATE("Satellite",CHAR(10),AP568)),CONCATENATE("Satellite",CHAR(10),AP568)),IF(AH568&lt;AT568,IF(OR(G568="3G",G568="4G"),CONCATENATE("Cellular",CHAR(10),AT568),CONCATENATE("Fiber Optic",CHAR(10),AH568)),CONCATENATE("Fiber Optic",CHAR(10),AH568)))),""),""))</f>
        <v/>
      </c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</row>
    <row r="569" spans="1:61" customHeight="1" ht="30"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4" t="str">
        <f>IF(OR(ISBLANK(AE569),ISBLANK(AI569),ISBLANK(AM569),ISBLANK(AQ569)),"",IF(AND(ISNUMBER(AE569),ISNUMBER(AI569),ISNUMBER(AM569),ISNUMBER(AQ569)),IF(1=1,IF(AE569&lt;AI569,IF(AI569&lt;AM569,IF(AM569&lt;=AQ569,IF(OR(G569="3G",G569="4G"),"Cellular","Satellite"),"Satellite"),IF(AI569&lt;AQ569,IF(OR(G569="3G",G569="4G"),"Cellular","Microwave"),"Microwave")),IF(AE569&lt;AM569,IF(AM569&lt;=AQ569,IF(OR(G569="3G",G569="4G"),"Cellular","Satellite"),"Satellite"),IF(AE569&lt;AQ569,IF(OR(G569="3G",G569="4G"),"Cellular","Fiber Optic"),"Fiber Optic"))),""),""))</f>
        <v/>
      </c>
      <c r="V569" s="4" t="str">
        <f>IF(OR(ISBLANK(K569),ISBLANK(L569),ISBLANK(N569),ISBLANK(O569),ISBLANK(Q569),ISBLANK(R569),ISBLANK(S569),ISBLANK(T569)),"",IF(AND(ISNUMBER(K569),ISNUMBER(L569),ISNUMBER(N569),ISNUMBER(O569),ISNUMBER(Q569),ISNUMBER(R569),ISNUMBER(S569),ISNUMBER(T569)),IF(AND(K569&gt;=0,L569&gt;=0,N569&gt;=0,O569&gt;=0,Q569&gt;=0,R569&gt;=0,S569&gt;=0,T569&gt;=0),IF((K569+L569*5)&gt;(N569+O569*5),IF((N569+O569*5)&gt;(Q569+R569*5),IF((Q569+R569*5)&gt;=(S569+T569*5),IF(OR(G569="3G",G569="4G"),"Cellular","Satellite"),"Satellite"),IF((N569+O569*5)&gt;(S569+T569*5),IF(OR(G569="3G",G569="4G"),"Cellular","Microwave"),"Microwave")),IF((K569+L569*5)&gt;(Q569+R569*5),IF((Q569+R569*5)&gt;=(S569+T569*5),IF(OR(G569="3G",G569="4G"),"Cellular","Satellite"),"Satellite"),IF((K569+L569*5)&gt;(S569+T569*5),IF(OR(G569="3G",G569="4G"),"Cellular","Fiber Optic"),"Fiber Optic"))),""),""))</f>
        <v/>
      </c>
      <c r="W569" s="4" t="str">
        <f>IF(OR(ISBLANK(K569),ISBLANK(L569),ISBLANK(N569),ISBLANK(O569),ISBLANK(Q569),ISBLANK(R569),ISBLANK(S569),ISBLANK(T569)),"",IF(AND(ISNUMBER(K569),ISNUMBER(L569),ISNUMBER(N569),ISNUMBER(O569),ISNUMBER(Q569),ISNUMBER(R569),ISNUMBER(S569),ISNUMBER(T569)),IF(AND(K569&gt;=0,L569&gt;=0,N569&gt;=0,O569&gt;=0,Q569&gt;=0,R569&gt;=0,S569&gt;=0,T569&gt;=0),IF((K569+L569*5)&gt;(N569+O569*5),IF((N569+O569*5)&gt;(Q569+R569*5),IF((Q569+R569*5)&gt;=(S569+T569*5),IF(OR(G569="3G",G569="4G"),"Cellular",CONCATENATE("Satellite",CHAR(10),Q569+R569*5)),CONCATENATE("Satellite",CHAR(10),Q569+R569*5)),IF((N569+O569*5)&gt;(S569+T569*5),IF(OR(G569="3G",G569="4G"),CONCATENATE("Cellular",CHAR(10),S569+T569*5),CONCATENATE("Microwave",CHAR(10),N569+O569*5)),CONCATENATE("Microwave",CHAR(10),N569+O569*5))),IF((K569+L569*5)&gt;(Q569+R569*5),IF((Q569+R569*5)&gt;=(S569+T569*5),IF(OR(G569="3G",G569="4G"),CONCATENATE("Cellular",CHAR(10),S569+T569*5),CONCATENATE("Satellite",CHAR(10),Q569+R569*5)),CONCATENATE("Satellite",CHAR(10),Q569+R569*5)),IF((K569+L569*5)&gt;(S569+T569*5),IF(OR(G569="3G",G569="4G"),CONCATENATE("Cellular",CHAR(10),S569+T569*5),CONCATENATE("Fiber Optic",CHAR(10),K569+L569*5)),CONCATENATE("Fiber Optic",CHAR(10),K569+L569*5)))),""),""))</f>
        <v/>
      </c>
      <c r="X569" s="4" t="str">
        <f>IF(OR(ISBLANK(K569),ISBLANK(L569),ISBLANK(N569),ISBLANK(O569),ISBLANK(Q569),ISBLANK(R569),ISBLANK(S569),ISBLANK(T569)),"",IF(AND(ISNUMBER(K569),ISNUMBER(L569),ISNUMBER(N569),ISNUMBER(O569),ISNUMBER(Q569),ISNUMBER(R569),ISNUMBER(S569),ISNUMBER(T569)),IF(AND(K569&gt;=0,L569&gt;=0,N569&gt;=0,O569&gt;=0,Q569&gt;=0,R569&gt;=0,S569&gt;=0,T569&gt;=0),IF((K569+L569*10)&gt;(N569+O569*10),IF((N569+O569*10)&gt;(Q569+R569*10),IF((Q569+R569*10)&gt;=(S569+T569*10),IF(OR(G569="3G",G569="4G"),"Cellular",CONCATENATE("Satellite",CHAR(10),Q569+R569*10)),CONCATENATE("Satellite",CHAR(10),Q569+R569*10)),IF((N569+O569*10)&gt;(S569+T569*10),IF(OR(G569="3G",G569="4G"),CONCATENATE("Cellular",CHAR(10),S569+T569*10),CONCATENATE("Microwave",CHAR(10),N569+O569*10)),CONCATENATE("Microwave",CHAR(10),N569+O569*10))),IF((K569+L569*10)&gt;(Q569+R569*10),IF((Q569+R569*10)&gt;=(S569+T569*10),IF(OR(G569="3G",G569="4G"),CONCATENATE("Cellular",CHAR(10),S569+T569*10),CONCATENATE("Satellite",CHAR(10),Q569+R569*10)),CONCATENATE("Satellite",CHAR(10),Q569+R569*10)),IF((K569+L569*10)&gt;(S569+T569*10),IF(OR(G569="3G",G569="4G"),CONCATENATE("Cellular",CHAR(10),S569+T569*10),CONCATENATE("Fiber Optic",CHAR(10),K569+L569*10)),CONCATENATE("Fiber Optic",CHAR(10),K569+L569*10)))),""),""))</f>
        <v/>
      </c>
      <c r="Y569" s="4" t="str">
        <f>IF(OR(ISBLANK(K569),ISBLANK(L569),ISBLANK(N569),ISBLANK(O569),ISBLANK(Q569),ISBLANK(R569),ISBLANK(S569),ISBLANK(T569)),"",IF(AND(ISNUMBER(K569),ISNUMBER(L569),ISNUMBER(N569),ISNUMBER(O569),ISNUMBER(Q569),ISNUMBER(R569),ISNUMBER(S569),ISNUMBER(T569)),IF(AND(K569&gt;=0,L569&gt;=0,N569&gt;=0,O569&gt;=0,Q569&gt;=0,R569&gt;=0,S569&gt;=0,T569&gt;=0),IF((K569+L569*15)&gt;(N569+O569*15),IF((N569+O569*15)&gt;(Q569+R569*15),IF((Q569+R569*15)&gt;=(S569+T569*15),IF(OR(G569="3G",G569="4G"),"Cellular",CONCATENATE("Satellite",CHAR(10),Q569+R569*15)),CONCATENATE("Satellite",CHAR(10),Q569+R569*15)),IF((N569+O569*15)&gt;(S569+T569*15),IF(OR(G569="3G",G569="4G"),CONCATENATE("Cellular",CHAR(10),S569+T569*15),CONCATENATE("Microwave",CHAR(10),N569+O569*15)),CONCATENATE("Microwave",CHAR(10),N569+O569*15))),IF((K569+L569*15)&gt;(Q569+R569*15),IF((Q569+R569*15)&gt;=(S569+T569*15),IF(OR(G569="3G",G569="4G"),CONCATENATE("Cellular",CHAR(10),S569+T569*15),CONCATENATE("Satellite",CHAR(10),Q569+R569*15)),CONCATENATE("Satellite",CHAR(10),Q569+R569*15)),IF((K569+L569*15)&gt;(S569+T569*15),IF(OR(G569="3G",G569="4G"),CONCATENATE("Cellular",CHAR(10),S569+T569*15),CONCATENATE("Fiber Optic",CHAR(10),K569+L569*15)),CONCATENATE("Fiber Optic",CHAR(10),K569+L569*15)))),""),""))</f>
        <v/>
      </c>
      <c r="Z569" s="4" t="str">
        <f>IF(OR(ISBLANK(K569),ISBLANK(L569),ISBLANK(N569),ISBLANK(O569),ISBLANK(Q569),ISBLANK(R569),ISBLANK(S569),ISBLANK(T569)),"",IF(AND(ISNUMBER(K569),ISNUMBER(L569),ISNUMBER(N569),ISNUMBER(O569),ISNUMBER(Q569),ISNUMBER(R569),ISNUMBER(S569),ISNUMBER(T569)),IF(AND(K569&gt;=0,L569&gt;=0,N569&gt;=0,O569&gt;=0,Q569&gt;=0,R569&gt;=0,S569&gt;=0,T569&gt;=0),IF((K569+L569*20)&gt;(N569+O569*20),IF((N569+O569*20)&gt;(Q569+R569*20),IF((Q569+R569*20)&gt;=(S569+T569*20),IF(OR(G569="3G",G569="4G"),"Cellular",CONCATENATE("Satellite",CHAR(10),Q569+R569*20)),CONCATENATE("Satellite",CHAR(10),Q569+R569*20)),IF((N569+O569*20)&gt;(S569+T569*20),IF(OR(G569="3G",G569="4G"),CONCATENATE("Cellular",CHAR(10),S569+T569*20),CONCATENATE("Microwave",CHAR(10),N569+O569*20)),CONCATENATE("Microwave",CHAR(10),N569+O569*20))),IF((K569+L569*20)&gt;(Q569+R569*20),IF((Q569+R569*20)&gt;=(S569+T569*20),IF(OR(G569="3G",G569="4G"),CONCATENATE("Cellular",CHAR(10),S569+T569*20),CONCATENATE("Satellite",CHAR(10),Q569+R569*20)),CONCATENATE("Satellite",CHAR(10),Q569+R569*20)),IF((K569+L569*20)&gt;(S569+T569*20),IF(OR(G569="3G",G569="4G"),CONCATENATE("Cellular",CHAR(10),S569+T569*20),CONCATENATE("Fiber Optic",CHAR(10),K569+L569*20)),CONCATENATE("Fiber Optic",CHAR(10),K569+L569*20)))),""),""))</f>
        <v/>
      </c>
      <c r="AA569" s="4" t="str">
        <f>IF(OR(ISBLANK(AE569),ISBLANK(AI569),ISBLANK(AM569),ISBLANK(AQ569)),"",IF(AND(ISNUMBER(AE569),ISNUMBER(AI569),ISNUMBER(AM569),ISNUMBER(AQ569)),IF(1,IF(AE569&lt;AI569,IF(AI569&lt;AM569,IF(AM569&lt;=AQ569,IF(OR(G569="3G",G569="4G"),CONCATENATE("Cellular",CHAR(10),AQ569),CONCATENATE("Satellite",CHAR(10),AM569)),CONCATENATE("Satellite",CHAR(10),AM569)),IF(AI569&lt;AQ569,IF(OR(G569="3G",G569="4G"),CONCATENATE("Cellular",CHAR(10),AQ569),CONCATENATE("Microwave",CHAR(10),AI569)),CONCATENATE("Microwave",CHAR(10),AI569))),IF(AE569&lt;AM569,IF(AM569&lt;=AQ569,IF(OR(G569="3G",G569="4G"),CONCATENATE("Cellular",CHAR(10),AQ569),CONCATENATE("Satellite",CHAR(10),AM569)),CONCATENATE("Satellite",CHAR(10),AM569)),IF(AE569&lt;AQ569,IF(OR(G569="3G",G569="4G"),CONCATENATE("Cellular",CHAR(10),AQ569),CONCATENATE("Fiber Optic",CHAR(10),AE569)),CONCATENATE("Fiber Optic",CHAR(10),AE569)))),""),""))</f>
        <v/>
      </c>
      <c r="AB569" s="4" t="str">
        <f>IF(OR(ISBLANK(AF569),ISBLANK(AJ569),ISBLANK(AN569),ISBLANK(AR569)),"",IF(AND(ISNUMBER(AF569),ISNUMBER(AJ569),ISNUMBER(AN569),ISNUMBER(AR569)),IF(1,IF(AF569&lt;AJ569,IF(AJ569&lt;AN569,IF(AN569&lt;=AR569,IF(OR(G569="3G",G569="4G"),CONCATENATE("Cellular",CHAR(10),AR569),CONCATENATE("Satellite",CHAR(10),AN569)),CONCATENATE("Satellite",CHAR(10),AN569)),IF(AJ569&lt;AR569,IF(OR(G569="3G",G569="4G"),CONCATENATE("Cellular",CHAR(10),AR569),CONCATENATE("Microwave",CHAR(10),AJ569)),CONCATENATE("Microwave",CHAR(10),AJ569))),IF(AF569&lt;AN569,IF(AN569&lt;=AR569,IF(OR(G569="3G",G569="4G"),CONCATENATE("Cellular",CHAR(10),AR569),CONCATENATE("Satellite",CHAR(10),AN569)),CONCATENATE("Satellite",CHAR(10),AN569)),IF(AF569&lt;AR569,IF(OR(G569="3G",G569="4G"),CONCATENATE("Cellular",CHAR(10),AR569),CONCATENATE("Fiber Optic",CHAR(10),AF569)),CONCATENATE("Fiber Optic",CHAR(10),AF569)))),""),""))</f>
        <v/>
      </c>
      <c r="AC569" s="4" t="str">
        <f>IF(OR(ISBLANK(AG569),ISBLANK(AK569),ISBLANK(AO569),ISBLANK(AS569)),"",IF(AND(ISNUMBER(AG569),ISNUMBER(AK569),ISNUMBER(AO569),ISNUMBER(AS569)),IF(1,IF(AG569&lt;AK569,IF(AK569&lt;AO569,IF(AO569&lt;=AS569,IF(OR(G569="3G",G569="4G"),CONCATENATE("Cellular",CHAR(10),AS569),CONCATENATE("Satellite",CHAR(10),AO569)),CONCATENATE("Satellite",CHAR(10),AO569)),IF(AK569&lt;AS569,IF(OR(G569="3G",G569="4G"),CONCATENATE("Cellular",CHAR(10),AS569),CONCATENATE("Microwave",CHAR(10),AK569)),CONCATENATE("Microwave",CHAR(10),AK569))),IF(AG569&lt;AO569,IF(AO569&lt;=AS569,IF(OR(G569="3G",G569="4G"),CONCATENATE("Cellular",CHAR(10),AS569),CONCATENATE("Satellite",CHAR(10),AO569)),CONCATENATE("Satellite",CHAR(10),AO569)),IF(AG569&lt;AS569,IF(OR(G569="3G",G569="4G"),CONCATENATE("Cellular",CHAR(10),AS569),CONCATENATE("Fiber Optic",CHAR(10),AG569)),CONCATENATE("Fiber Optic",CHAR(10),AG569)))),""),""))</f>
        <v/>
      </c>
      <c r="AD569" s="4" t="str">
        <f>IF(OR(ISBLANK(AH569),ISBLANK(AL569),ISBLANK(AP569),ISBLANK(AT569)),"",IF(AND(ISNUMBER(AH569),ISNUMBER(AL569),ISNUMBER(AP569),ISNUMBER(AT569)),IF(1,IF(AH569&lt;AL569,IF(AL569&lt;AP569,IF(AP569&lt;=AT569,IF(OR(G569="3G",G569="4G"),CONCATENATE("Cellular",CHAR(10),AT569),CONCATENATE("Satellite",CHAR(10),AP569)),CONCATENATE("Satellite",CHAR(10),AP569)),IF(AL569&lt;AT569,IF(OR(G569="3G",G569="4G"),CONCATENATE("Cellular",CHAR(10),AT569),CONCATENATE("Microwave",CHAR(10),AL569)),CONCATENATE("Microwave",CHAR(10),AL569))),IF(AH569&lt;AP569,IF(AP569&lt;=AT569,IF(OR(G569="3G",G569="4G"),CONCATENATE("Cellular",CHAR(10),AT569),CONCATENATE("Satellite",CHAR(10),AP569)),CONCATENATE("Satellite",CHAR(10),AP569)),IF(AH569&lt;AT569,IF(OR(G569="3G",G569="4G"),CONCATENATE("Cellular",CHAR(10),AT569),CONCATENATE("Fiber Optic",CHAR(10),AH569)),CONCATENATE("Fiber Optic",CHAR(10),AH569)))),""),""))</f>
        <v/>
      </c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</row>
    <row r="570" spans="1:61" customHeight="1" ht="30"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4" t="str">
        <f>IF(OR(ISBLANK(AE570),ISBLANK(AI570),ISBLANK(AM570),ISBLANK(AQ570)),"",IF(AND(ISNUMBER(AE570),ISNUMBER(AI570),ISNUMBER(AM570),ISNUMBER(AQ570)),IF(1=1,IF(AE570&lt;AI570,IF(AI570&lt;AM570,IF(AM570&lt;=AQ570,IF(OR(G570="3G",G570="4G"),"Cellular","Satellite"),"Satellite"),IF(AI570&lt;AQ570,IF(OR(G570="3G",G570="4G"),"Cellular","Microwave"),"Microwave")),IF(AE570&lt;AM570,IF(AM570&lt;=AQ570,IF(OR(G570="3G",G570="4G"),"Cellular","Satellite"),"Satellite"),IF(AE570&lt;AQ570,IF(OR(G570="3G",G570="4G"),"Cellular","Fiber Optic"),"Fiber Optic"))),""),""))</f>
        <v/>
      </c>
      <c r="V570" s="4" t="str">
        <f>IF(OR(ISBLANK(K570),ISBLANK(L570),ISBLANK(N570),ISBLANK(O570),ISBLANK(Q570),ISBLANK(R570),ISBLANK(S570),ISBLANK(T570)),"",IF(AND(ISNUMBER(K570),ISNUMBER(L570),ISNUMBER(N570),ISNUMBER(O570),ISNUMBER(Q570),ISNUMBER(R570),ISNUMBER(S570),ISNUMBER(T570)),IF(AND(K570&gt;=0,L570&gt;=0,N570&gt;=0,O570&gt;=0,Q570&gt;=0,R570&gt;=0,S570&gt;=0,T570&gt;=0),IF((K570+L570*5)&gt;(N570+O570*5),IF((N570+O570*5)&gt;(Q570+R570*5),IF((Q570+R570*5)&gt;=(S570+T570*5),IF(OR(G570="3G",G570="4G"),"Cellular","Satellite"),"Satellite"),IF((N570+O570*5)&gt;(S570+T570*5),IF(OR(G570="3G",G570="4G"),"Cellular","Microwave"),"Microwave")),IF((K570+L570*5)&gt;(Q570+R570*5),IF((Q570+R570*5)&gt;=(S570+T570*5),IF(OR(G570="3G",G570="4G"),"Cellular","Satellite"),"Satellite"),IF((K570+L570*5)&gt;(S570+T570*5),IF(OR(G570="3G",G570="4G"),"Cellular","Fiber Optic"),"Fiber Optic"))),""),""))</f>
        <v/>
      </c>
      <c r="W570" s="4" t="str">
        <f>IF(OR(ISBLANK(K570),ISBLANK(L570),ISBLANK(N570),ISBLANK(O570),ISBLANK(Q570),ISBLANK(R570),ISBLANK(S570),ISBLANK(T570)),"",IF(AND(ISNUMBER(K570),ISNUMBER(L570),ISNUMBER(N570),ISNUMBER(O570),ISNUMBER(Q570),ISNUMBER(R570),ISNUMBER(S570),ISNUMBER(T570)),IF(AND(K570&gt;=0,L570&gt;=0,N570&gt;=0,O570&gt;=0,Q570&gt;=0,R570&gt;=0,S570&gt;=0,T570&gt;=0),IF((K570+L570*5)&gt;(N570+O570*5),IF((N570+O570*5)&gt;(Q570+R570*5),IF((Q570+R570*5)&gt;=(S570+T570*5),IF(OR(G570="3G",G570="4G"),"Cellular",CONCATENATE("Satellite",CHAR(10),Q570+R570*5)),CONCATENATE("Satellite",CHAR(10),Q570+R570*5)),IF((N570+O570*5)&gt;(S570+T570*5),IF(OR(G570="3G",G570="4G"),CONCATENATE("Cellular",CHAR(10),S570+T570*5),CONCATENATE("Microwave",CHAR(10),N570+O570*5)),CONCATENATE("Microwave",CHAR(10),N570+O570*5))),IF((K570+L570*5)&gt;(Q570+R570*5),IF((Q570+R570*5)&gt;=(S570+T570*5),IF(OR(G570="3G",G570="4G"),CONCATENATE("Cellular",CHAR(10),S570+T570*5),CONCATENATE("Satellite",CHAR(10),Q570+R570*5)),CONCATENATE("Satellite",CHAR(10),Q570+R570*5)),IF((K570+L570*5)&gt;(S570+T570*5),IF(OR(G570="3G",G570="4G"),CONCATENATE("Cellular",CHAR(10),S570+T570*5),CONCATENATE("Fiber Optic",CHAR(10),K570+L570*5)),CONCATENATE("Fiber Optic",CHAR(10),K570+L570*5)))),""),""))</f>
        <v/>
      </c>
      <c r="X570" s="4" t="str">
        <f>IF(OR(ISBLANK(K570),ISBLANK(L570),ISBLANK(N570),ISBLANK(O570),ISBLANK(Q570),ISBLANK(R570),ISBLANK(S570),ISBLANK(T570)),"",IF(AND(ISNUMBER(K570),ISNUMBER(L570),ISNUMBER(N570),ISNUMBER(O570),ISNUMBER(Q570),ISNUMBER(R570),ISNUMBER(S570),ISNUMBER(T570)),IF(AND(K570&gt;=0,L570&gt;=0,N570&gt;=0,O570&gt;=0,Q570&gt;=0,R570&gt;=0,S570&gt;=0,T570&gt;=0),IF((K570+L570*10)&gt;(N570+O570*10),IF((N570+O570*10)&gt;(Q570+R570*10),IF((Q570+R570*10)&gt;=(S570+T570*10),IF(OR(G570="3G",G570="4G"),"Cellular",CONCATENATE("Satellite",CHAR(10),Q570+R570*10)),CONCATENATE("Satellite",CHAR(10),Q570+R570*10)),IF((N570+O570*10)&gt;(S570+T570*10),IF(OR(G570="3G",G570="4G"),CONCATENATE("Cellular",CHAR(10),S570+T570*10),CONCATENATE("Microwave",CHAR(10),N570+O570*10)),CONCATENATE("Microwave",CHAR(10),N570+O570*10))),IF((K570+L570*10)&gt;(Q570+R570*10),IF((Q570+R570*10)&gt;=(S570+T570*10),IF(OR(G570="3G",G570="4G"),CONCATENATE("Cellular",CHAR(10),S570+T570*10),CONCATENATE("Satellite",CHAR(10),Q570+R570*10)),CONCATENATE("Satellite",CHAR(10),Q570+R570*10)),IF((K570+L570*10)&gt;(S570+T570*10),IF(OR(G570="3G",G570="4G"),CONCATENATE("Cellular",CHAR(10),S570+T570*10),CONCATENATE("Fiber Optic",CHAR(10),K570+L570*10)),CONCATENATE("Fiber Optic",CHAR(10),K570+L570*10)))),""),""))</f>
        <v/>
      </c>
      <c r="Y570" s="4" t="str">
        <f>IF(OR(ISBLANK(K570),ISBLANK(L570),ISBLANK(N570),ISBLANK(O570),ISBLANK(Q570),ISBLANK(R570),ISBLANK(S570),ISBLANK(T570)),"",IF(AND(ISNUMBER(K570),ISNUMBER(L570),ISNUMBER(N570),ISNUMBER(O570),ISNUMBER(Q570),ISNUMBER(R570),ISNUMBER(S570),ISNUMBER(T570)),IF(AND(K570&gt;=0,L570&gt;=0,N570&gt;=0,O570&gt;=0,Q570&gt;=0,R570&gt;=0,S570&gt;=0,T570&gt;=0),IF((K570+L570*15)&gt;(N570+O570*15),IF((N570+O570*15)&gt;(Q570+R570*15),IF((Q570+R570*15)&gt;=(S570+T570*15),IF(OR(G570="3G",G570="4G"),"Cellular",CONCATENATE("Satellite",CHAR(10),Q570+R570*15)),CONCATENATE("Satellite",CHAR(10),Q570+R570*15)),IF((N570+O570*15)&gt;(S570+T570*15),IF(OR(G570="3G",G570="4G"),CONCATENATE("Cellular",CHAR(10),S570+T570*15),CONCATENATE("Microwave",CHAR(10),N570+O570*15)),CONCATENATE("Microwave",CHAR(10),N570+O570*15))),IF((K570+L570*15)&gt;(Q570+R570*15),IF((Q570+R570*15)&gt;=(S570+T570*15),IF(OR(G570="3G",G570="4G"),CONCATENATE("Cellular",CHAR(10),S570+T570*15),CONCATENATE("Satellite",CHAR(10),Q570+R570*15)),CONCATENATE("Satellite",CHAR(10),Q570+R570*15)),IF((K570+L570*15)&gt;(S570+T570*15),IF(OR(G570="3G",G570="4G"),CONCATENATE("Cellular",CHAR(10),S570+T570*15),CONCATENATE("Fiber Optic",CHAR(10),K570+L570*15)),CONCATENATE("Fiber Optic",CHAR(10),K570+L570*15)))),""),""))</f>
        <v/>
      </c>
      <c r="Z570" s="4" t="str">
        <f>IF(OR(ISBLANK(K570),ISBLANK(L570),ISBLANK(N570),ISBLANK(O570),ISBLANK(Q570),ISBLANK(R570),ISBLANK(S570),ISBLANK(T570)),"",IF(AND(ISNUMBER(K570),ISNUMBER(L570),ISNUMBER(N570),ISNUMBER(O570),ISNUMBER(Q570),ISNUMBER(R570),ISNUMBER(S570),ISNUMBER(T570)),IF(AND(K570&gt;=0,L570&gt;=0,N570&gt;=0,O570&gt;=0,Q570&gt;=0,R570&gt;=0,S570&gt;=0,T570&gt;=0),IF((K570+L570*20)&gt;(N570+O570*20),IF((N570+O570*20)&gt;(Q570+R570*20),IF((Q570+R570*20)&gt;=(S570+T570*20),IF(OR(G570="3G",G570="4G"),"Cellular",CONCATENATE("Satellite",CHAR(10),Q570+R570*20)),CONCATENATE("Satellite",CHAR(10),Q570+R570*20)),IF((N570+O570*20)&gt;(S570+T570*20),IF(OR(G570="3G",G570="4G"),CONCATENATE("Cellular",CHAR(10),S570+T570*20),CONCATENATE("Microwave",CHAR(10),N570+O570*20)),CONCATENATE("Microwave",CHAR(10),N570+O570*20))),IF((K570+L570*20)&gt;(Q570+R570*20),IF((Q570+R570*20)&gt;=(S570+T570*20),IF(OR(G570="3G",G570="4G"),CONCATENATE("Cellular",CHAR(10),S570+T570*20),CONCATENATE("Satellite",CHAR(10),Q570+R570*20)),CONCATENATE("Satellite",CHAR(10),Q570+R570*20)),IF((K570+L570*20)&gt;(S570+T570*20),IF(OR(G570="3G",G570="4G"),CONCATENATE("Cellular",CHAR(10),S570+T570*20),CONCATENATE("Fiber Optic",CHAR(10),K570+L570*20)),CONCATENATE("Fiber Optic",CHAR(10),K570+L570*20)))),""),""))</f>
        <v/>
      </c>
      <c r="AA570" s="4" t="str">
        <f>IF(OR(ISBLANK(AE570),ISBLANK(AI570),ISBLANK(AM570),ISBLANK(AQ570)),"",IF(AND(ISNUMBER(AE570),ISNUMBER(AI570),ISNUMBER(AM570),ISNUMBER(AQ570)),IF(1,IF(AE570&lt;AI570,IF(AI570&lt;AM570,IF(AM570&lt;=AQ570,IF(OR(G570="3G",G570="4G"),CONCATENATE("Cellular",CHAR(10),AQ570),CONCATENATE("Satellite",CHAR(10),AM570)),CONCATENATE("Satellite",CHAR(10),AM570)),IF(AI570&lt;AQ570,IF(OR(G570="3G",G570="4G"),CONCATENATE("Cellular",CHAR(10),AQ570),CONCATENATE("Microwave",CHAR(10),AI570)),CONCATENATE("Microwave",CHAR(10),AI570))),IF(AE570&lt;AM570,IF(AM570&lt;=AQ570,IF(OR(G570="3G",G570="4G"),CONCATENATE("Cellular",CHAR(10),AQ570),CONCATENATE("Satellite",CHAR(10),AM570)),CONCATENATE("Satellite",CHAR(10),AM570)),IF(AE570&lt;AQ570,IF(OR(G570="3G",G570="4G"),CONCATENATE("Cellular",CHAR(10),AQ570),CONCATENATE("Fiber Optic",CHAR(10),AE570)),CONCATENATE("Fiber Optic",CHAR(10),AE570)))),""),""))</f>
        <v/>
      </c>
      <c r="AB570" s="4" t="str">
        <f>IF(OR(ISBLANK(AF570),ISBLANK(AJ570),ISBLANK(AN570),ISBLANK(AR570)),"",IF(AND(ISNUMBER(AF570),ISNUMBER(AJ570),ISNUMBER(AN570),ISNUMBER(AR570)),IF(1,IF(AF570&lt;AJ570,IF(AJ570&lt;AN570,IF(AN570&lt;=AR570,IF(OR(G570="3G",G570="4G"),CONCATENATE("Cellular",CHAR(10),AR570),CONCATENATE("Satellite",CHAR(10),AN570)),CONCATENATE("Satellite",CHAR(10),AN570)),IF(AJ570&lt;AR570,IF(OR(G570="3G",G570="4G"),CONCATENATE("Cellular",CHAR(10),AR570),CONCATENATE("Microwave",CHAR(10),AJ570)),CONCATENATE("Microwave",CHAR(10),AJ570))),IF(AF570&lt;AN570,IF(AN570&lt;=AR570,IF(OR(G570="3G",G570="4G"),CONCATENATE("Cellular",CHAR(10),AR570),CONCATENATE("Satellite",CHAR(10),AN570)),CONCATENATE("Satellite",CHAR(10),AN570)),IF(AF570&lt;AR570,IF(OR(G570="3G",G570="4G"),CONCATENATE("Cellular",CHAR(10),AR570),CONCATENATE("Fiber Optic",CHAR(10),AF570)),CONCATENATE("Fiber Optic",CHAR(10),AF570)))),""),""))</f>
        <v/>
      </c>
      <c r="AC570" s="4" t="str">
        <f>IF(OR(ISBLANK(AG570),ISBLANK(AK570),ISBLANK(AO570),ISBLANK(AS570)),"",IF(AND(ISNUMBER(AG570),ISNUMBER(AK570),ISNUMBER(AO570),ISNUMBER(AS570)),IF(1,IF(AG570&lt;AK570,IF(AK570&lt;AO570,IF(AO570&lt;=AS570,IF(OR(G570="3G",G570="4G"),CONCATENATE("Cellular",CHAR(10),AS570),CONCATENATE("Satellite",CHAR(10),AO570)),CONCATENATE("Satellite",CHAR(10),AO570)),IF(AK570&lt;AS570,IF(OR(G570="3G",G570="4G"),CONCATENATE("Cellular",CHAR(10),AS570),CONCATENATE("Microwave",CHAR(10),AK570)),CONCATENATE("Microwave",CHAR(10),AK570))),IF(AG570&lt;AO570,IF(AO570&lt;=AS570,IF(OR(G570="3G",G570="4G"),CONCATENATE("Cellular",CHAR(10),AS570),CONCATENATE("Satellite",CHAR(10),AO570)),CONCATENATE("Satellite",CHAR(10),AO570)),IF(AG570&lt;AS570,IF(OR(G570="3G",G570="4G"),CONCATENATE("Cellular",CHAR(10),AS570),CONCATENATE("Fiber Optic",CHAR(10),AG570)),CONCATENATE("Fiber Optic",CHAR(10),AG570)))),""),""))</f>
        <v/>
      </c>
      <c r="AD570" s="4" t="str">
        <f>IF(OR(ISBLANK(AH570),ISBLANK(AL570),ISBLANK(AP570),ISBLANK(AT570)),"",IF(AND(ISNUMBER(AH570),ISNUMBER(AL570),ISNUMBER(AP570),ISNUMBER(AT570)),IF(1,IF(AH570&lt;AL570,IF(AL570&lt;AP570,IF(AP570&lt;=AT570,IF(OR(G570="3G",G570="4G"),CONCATENATE("Cellular",CHAR(10),AT570),CONCATENATE("Satellite",CHAR(10),AP570)),CONCATENATE("Satellite",CHAR(10),AP570)),IF(AL570&lt;AT570,IF(OR(G570="3G",G570="4G"),CONCATENATE("Cellular",CHAR(10),AT570),CONCATENATE("Microwave",CHAR(10),AL570)),CONCATENATE("Microwave",CHAR(10),AL570))),IF(AH570&lt;AP570,IF(AP570&lt;=AT570,IF(OR(G570="3G",G570="4G"),CONCATENATE("Cellular",CHAR(10),AT570),CONCATENATE("Satellite",CHAR(10),AP570)),CONCATENATE("Satellite",CHAR(10),AP570)),IF(AH570&lt;AT570,IF(OR(G570="3G",G570="4G"),CONCATENATE("Cellular",CHAR(10),AT570),CONCATENATE("Fiber Optic",CHAR(10),AH570)),CONCATENATE("Fiber Optic",CHAR(10),AH570)))),""),""))</f>
        <v/>
      </c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</row>
    <row r="571" spans="1:61" customHeight="1" ht="30"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4" t="str">
        <f>IF(OR(ISBLANK(AE571),ISBLANK(AI571),ISBLANK(AM571),ISBLANK(AQ571)),"",IF(AND(ISNUMBER(AE571),ISNUMBER(AI571),ISNUMBER(AM571),ISNUMBER(AQ571)),IF(1=1,IF(AE571&lt;AI571,IF(AI571&lt;AM571,IF(AM571&lt;=AQ571,IF(OR(G571="3G",G571="4G"),"Cellular","Satellite"),"Satellite"),IF(AI571&lt;AQ571,IF(OR(G571="3G",G571="4G"),"Cellular","Microwave"),"Microwave")),IF(AE571&lt;AM571,IF(AM571&lt;=AQ571,IF(OR(G571="3G",G571="4G"),"Cellular","Satellite"),"Satellite"),IF(AE571&lt;AQ571,IF(OR(G571="3G",G571="4G"),"Cellular","Fiber Optic"),"Fiber Optic"))),""),""))</f>
        <v/>
      </c>
      <c r="V571" s="4" t="str">
        <f>IF(OR(ISBLANK(K571),ISBLANK(L571),ISBLANK(N571),ISBLANK(O571),ISBLANK(Q571),ISBLANK(R571),ISBLANK(S571),ISBLANK(T571)),"",IF(AND(ISNUMBER(K571),ISNUMBER(L571),ISNUMBER(N571),ISNUMBER(O571),ISNUMBER(Q571),ISNUMBER(R571),ISNUMBER(S571),ISNUMBER(T571)),IF(AND(K571&gt;=0,L571&gt;=0,N571&gt;=0,O571&gt;=0,Q571&gt;=0,R571&gt;=0,S571&gt;=0,T571&gt;=0),IF((K571+L571*5)&gt;(N571+O571*5),IF((N571+O571*5)&gt;(Q571+R571*5),IF((Q571+R571*5)&gt;=(S571+T571*5),IF(OR(G571="3G",G571="4G"),"Cellular","Satellite"),"Satellite"),IF((N571+O571*5)&gt;(S571+T571*5),IF(OR(G571="3G",G571="4G"),"Cellular","Microwave"),"Microwave")),IF((K571+L571*5)&gt;(Q571+R571*5),IF((Q571+R571*5)&gt;=(S571+T571*5),IF(OR(G571="3G",G571="4G"),"Cellular","Satellite"),"Satellite"),IF((K571+L571*5)&gt;(S571+T571*5),IF(OR(G571="3G",G571="4G"),"Cellular","Fiber Optic"),"Fiber Optic"))),""),""))</f>
        <v/>
      </c>
      <c r="W571" s="4" t="str">
        <f>IF(OR(ISBLANK(K571),ISBLANK(L571),ISBLANK(N571),ISBLANK(O571),ISBLANK(Q571),ISBLANK(R571),ISBLANK(S571),ISBLANK(T571)),"",IF(AND(ISNUMBER(K571),ISNUMBER(L571),ISNUMBER(N571),ISNUMBER(O571),ISNUMBER(Q571),ISNUMBER(R571),ISNUMBER(S571),ISNUMBER(T571)),IF(AND(K571&gt;=0,L571&gt;=0,N571&gt;=0,O571&gt;=0,Q571&gt;=0,R571&gt;=0,S571&gt;=0,T571&gt;=0),IF((K571+L571*5)&gt;(N571+O571*5),IF((N571+O571*5)&gt;(Q571+R571*5),IF((Q571+R571*5)&gt;=(S571+T571*5),IF(OR(G571="3G",G571="4G"),"Cellular",CONCATENATE("Satellite",CHAR(10),Q571+R571*5)),CONCATENATE("Satellite",CHAR(10),Q571+R571*5)),IF((N571+O571*5)&gt;(S571+T571*5),IF(OR(G571="3G",G571="4G"),CONCATENATE("Cellular",CHAR(10),S571+T571*5),CONCATENATE("Microwave",CHAR(10),N571+O571*5)),CONCATENATE("Microwave",CHAR(10),N571+O571*5))),IF((K571+L571*5)&gt;(Q571+R571*5),IF((Q571+R571*5)&gt;=(S571+T571*5),IF(OR(G571="3G",G571="4G"),CONCATENATE("Cellular",CHAR(10),S571+T571*5),CONCATENATE("Satellite",CHAR(10),Q571+R571*5)),CONCATENATE("Satellite",CHAR(10),Q571+R571*5)),IF((K571+L571*5)&gt;(S571+T571*5),IF(OR(G571="3G",G571="4G"),CONCATENATE("Cellular",CHAR(10),S571+T571*5),CONCATENATE("Fiber Optic",CHAR(10),K571+L571*5)),CONCATENATE("Fiber Optic",CHAR(10),K571+L571*5)))),""),""))</f>
        <v/>
      </c>
      <c r="X571" s="4" t="str">
        <f>IF(OR(ISBLANK(K571),ISBLANK(L571),ISBLANK(N571),ISBLANK(O571),ISBLANK(Q571),ISBLANK(R571),ISBLANK(S571),ISBLANK(T571)),"",IF(AND(ISNUMBER(K571),ISNUMBER(L571),ISNUMBER(N571),ISNUMBER(O571),ISNUMBER(Q571),ISNUMBER(R571),ISNUMBER(S571),ISNUMBER(T571)),IF(AND(K571&gt;=0,L571&gt;=0,N571&gt;=0,O571&gt;=0,Q571&gt;=0,R571&gt;=0,S571&gt;=0,T571&gt;=0),IF((K571+L571*10)&gt;(N571+O571*10),IF((N571+O571*10)&gt;(Q571+R571*10),IF((Q571+R571*10)&gt;=(S571+T571*10),IF(OR(G571="3G",G571="4G"),"Cellular",CONCATENATE("Satellite",CHAR(10),Q571+R571*10)),CONCATENATE("Satellite",CHAR(10),Q571+R571*10)),IF((N571+O571*10)&gt;(S571+T571*10),IF(OR(G571="3G",G571="4G"),CONCATENATE("Cellular",CHAR(10),S571+T571*10),CONCATENATE("Microwave",CHAR(10),N571+O571*10)),CONCATENATE("Microwave",CHAR(10),N571+O571*10))),IF((K571+L571*10)&gt;(Q571+R571*10),IF((Q571+R571*10)&gt;=(S571+T571*10),IF(OR(G571="3G",G571="4G"),CONCATENATE("Cellular",CHAR(10),S571+T571*10),CONCATENATE("Satellite",CHAR(10),Q571+R571*10)),CONCATENATE("Satellite",CHAR(10),Q571+R571*10)),IF((K571+L571*10)&gt;(S571+T571*10),IF(OR(G571="3G",G571="4G"),CONCATENATE("Cellular",CHAR(10),S571+T571*10),CONCATENATE("Fiber Optic",CHAR(10),K571+L571*10)),CONCATENATE("Fiber Optic",CHAR(10),K571+L571*10)))),""),""))</f>
        <v/>
      </c>
      <c r="Y571" s="4" t="str">
        <f>IF(OR(ISBLANK(K571),ISBLANK(L571),ISBLANK(N571),ISBLANK(O571),ISBLANK(Q571),ISBLANK(R571),ISBLANK(S571),ISBLANK(T571)),"",IF(AND(ISNUMBER(K571),ISNUMBER(L571),ISNUMBER(N571),ISNUMBER(O571),ISNUMBER(Q571),ISNUMBER(R571),ISNUMBER(S571),ISNUMBER(T571)),IF(AND(K571&gt;=0,L571&gt;=0,N571&gt;=0,O571&gt;=0,Q571&gt;=0,R571&gt;=0,S571&gt;=0,T571&gt;=0),IF((K571+L571*15)&gt;(N571+O571*15),IF((N571+O571*15)&gt;(Q571+R571*15),IF((Q571+R571*15)&gt;=(S571+T571*15),IF(OR(G571="3G",G571="4G"),"Cellular",CONCATENATE("Satellite",CHAR(10),Q571+R571*15)),CONCATENATE("Satellite",CHAR(10),Q571+R571*15)),IF((N571+O571*15)&gt;(S571+T571*15),IF(OR(G571="3G",G571="4G"),CONCATENATE("Cellular",CHAR(10),S571+T571*15),CONCATENATE("Microwave",CHAR(10),N571+O571*15)),CONCATENATE("Microwave",CHAR(10),N571+O571*15))),IF((K571+L571*15)&gt;(Q571+R571*15),IF((Q571+R571*15)&gt;=(S571+T571*15),IF(OR(G571="3G",G571="4G"),CONCATENATE("Cellular",CHAR(10),S571+T571*15),CONCATENATE("Satellite",CHAR(10),Q571+R571*15)),CONCATENATE("Satellite",CHAR(10),Q571+R571*15)),IF((K571+L571*15)&gt;(S571+T571*15),IF(OR(G571="3G",G571="4G"),CONCATENATE("Cellular",CHAR(10),S571+T571*15),CONCATENATE("Fiber Optic",CHAR(10),K571+L571*15)),CONCATENATE("Fiber Optic",CHAR(10),K571+L571*15)))),""),""))</f>
        <v/>
      </c>
      <c r="Z571" s="4" t="str">
        <f>IF(OR(ISBLANK(K571),ISBLANK(L571),ISBLANK(N571),ISBLANK(O571),ISBLANK(Q571),ISBLANK(R571),ISBLANK(S571),ISBLANK(T571)),"",IF(AND(ISNUMBER(K571),ISNUMBER(L571),ISNUMBER(N571),ISNUMBER(O571),ISNUMBER(Q571),ISNUMBER(R571),ISNUMBER(S571),ISNUMBER(T571)),IF(AND(K571&gt;=0,L571&gt;=0,N571&gt;=0,O571&gt;=0,Q571&gt;=0,R571&gt;=0,S571&gt;=0,T571&gt;=0),IF((K571+L571*20)&gt;(N571+O571*20),IF((N571+O571*20)&gt;(Q571+R571*20),IF((Q571+R571*20)&gt;=(S571+T571*20),IF(OR(G571="3G",G571="4G"),"Cellular",CONCATENATE("Satellite",CHAR(10),Q571+R571*20)),CONCATENATE("Satellite",CHAR(10),Q571+R571*20)),IF((N571+O571*20)&gt;(S571+T571*20),IF(OR(G571="3G",G571="4G"),CONCATENATE("Cellular",CHAR(10),S571+T571*20),CONCATENATE("Microwave",CHAR(10),N571+O571*20)),CONCATENATE("Microwave",CHAR(10),N571+O571*20))),IF((K571+L571*20)&gt;(Q571+R571*20),IF((Q571+R571*20)&gt;=(S571+T571*20),IF(OR(G571="3G",G571="4G"),CONCATENATE("Cellular",CHAR(10),S571+T571*20),CONCATENATE("Satellite",CHAR(10),Q571+R571*20)),CONCATENATE("Satellite",CHAR(10),Q571+R571*20)),IF((K571+L571*20)&gt;(S571+T571*20),IF(OR(G571="3G",G571="4G"),CONCATENATE("Cellular",CHAR(10),S571+T571*20),CONCATENATE("Fiber Optic",CHAR(10),K571+L571*20)),CONCATENATE("Fiber Optic",CHAR(10),K571+L571*20)))),""),""))</f>
        <v/>
      </c>
      <c r="AA571" s="4" t="str">
        <f>IF(OR(ISBLANK(AE571),ISBLANK(AI571),ISBLANK(AM571),ISBLANK(AQ571)),"",IF(AND(ISNUMBER(AE571),ISNUMBER(AI571),ISNUMBER(AM571),ISNUMBER(AQ571)),IF(1,IF(AE571&lt;AI571,IF(AI571&lt;AM571,IF(AM571&lt;=AQ571,IF(OR(G571="3G",G571="4G"),CONCATENATE("Cellular",CHAR(10),AQ571),CONCATENATE("Satellite",CHAR(10),AM571)),CONCATENATE("Satellite",CHAR(10),AM571)),IF(AI571&lt;AQ571,IF(OR(G571="3G",G571="4G"),CONCATENATE("Cellular",CHAR(10),AQ571),CONCATENATE("Microwave",CHAR(10),AI571)),CONCATENATE("Microwave",CHAR(10),AI571))),IF(AE571&lt;AM571,IF(AM571&lt;=AQ571,IF(OR(G571="3G",G571="4G"),CONCATENATE("Cellular",CHAR(10),AQ571),CONCATENATE("Satellite",CHAR(10),AM571)),CONCATENATE("Satellite",CHAR(10),AM571)),IF(AE571&lt;AQ571,IF(OR(G571="3G",G571="4G"),CONCATENATE("Cellular",CHAR(10),AQ571),CONCATENATE("Fiber Optic",CHAR(10),AE571)),CONCATENATE("Fiber Optic",CHAR(10),AE571)))),""),""))</f>
        <v/>
      </c>
      <c r="AB571" s="4" t="str">
        <f>IF(OR(ISBLANK(AF571),ISBLANK(AJ571),ISBLANK(AN571),ISBLANK(AR571)),"",IF(AND(ISNUMBER(AF571),ISNUMBER(AJ571),ISNUMBER(AN571),ISNUMBER(AR571)),IF(1,IF(AF571&lt;AJ571,IF(AJ571&lt;AN571,IF(AN571&lt;=AR571,IF(OR(G571="3G",G571="4G"),CONCATENATE("Cellular",CHAR(10),AR571),CONCATENATE("Satellite",CHAR(10),AN571)),CONCATENATE("Satellite",CHAR(10),AN571)),IF(AJ571&lt;AR571,IF(OR(G571="3G",G571="4G"),CONCATENATE("Cellular",CHAR(10),AR571),CONCATENATE("Microwave",CHAR(10),AJ571)),CONCATENATE("Microwave",CHAR(10),AJ571))),IF(AF571&lt;AN571,IF(AN571&lt;=AR571,IF(OR(G571="3G",G571="4G"),CONCATENATE("Cellular",CHAR(10),AR571),CONCATENATE("Satellite",CHAR(10),AN571)),CONCATENATE("Satellite",CHAR(10),AN571)),IF(AF571&lt;AR571,IF(OR(G571="3G",G571="4G"),CONCATENATE("Cellular",CHAR(10),AR571),CONCATENATE("Fiber Optic",CHAR(10),AF571)),CONCATENATE("Fiber Optic",CHAR(10),AF571)))),""),""))</f>
        <v/>
      </c>
      <c r="AC571" s="4" t="str">
        <f>IF(OR(ISBLANK(AG571),ISBLANK(AK571),ISBLANK(AO571),ISBLANK(AS571)),"",IF(AND(ISNUMBER(AG571),ISNUMBER(AK571),ISNUMBER(AO571),ISNUMBER(AS571)),IF(1,IF(AG571&lt;AK571,IF(AK571&lt;AO571,IF(AO571&lt;=AS571,IF(OR(G571="3G",G571="4G"),CONCATENATE("Cellular",CHAR(10),AS571),CONCATENATE("Satellite",CHAR(10),AO571)),CONCATENATE("Satellite",CHAR(10),AO571)),IF(AK571&lt;AS571,IF(OR(G571="3G",G571="4G"),CONCATENATE("Cellular",CHAR(10),AS571),CONCATENATE("Microwave",CHAR(10),AK571)),CONCATENATE("Microwave",CHAR(10),AK571))),IF(AG571&lt;AO571,IF(AO571&lt;=AS571,IF(OR(G571="3G",G571="4G"),CONCATENATE("Cellular",CHAR(10),AS571),CONCATENATE("Satellite",CHAR(10),AO571)),CONCATENATE("Satellite",CHAR(10),AO571)),IF(AG571&lt;AS571,IF(OR(G571="3G",G571="4G"),CONCATENATE("Cellular",CHAR(10),AS571),CONCATENATE("Fiber Optic",CHAR(10),AG571)),CONCATENATE("Fiber Optic",CHAR(10),AG571)))),""),""))</f>
        <v/>
      </c>
      <c r="AD571" s="4" t="str">
        <f>IF(OR(ISBLANK(AH571),ISBLANK(AL571),ISBLANK(AP571),ISBLANK(AT571)),"",IF(AND(ISNUMBER(AH571),ISNUMBER(AL571),ISNUMBER(AP571),ISNUMBER(AT571)),IF(1,IF(AH571&lt;AL571,IF(AL571&lt;AP571,IF(AP571&lt;=AT571,IF(OR(G571="3G",G571="4G"),CONCATENATE("Cellular",CHAR(10),AT571),CONCATENATE("Satellite",CHAR(10),AP571)),CONCATENATE("Satellite",CHAR(10),AP571)),IF(AL571&lt;AT571,IF(OR(G571="3G",G571="4G"),CONCATENATE("Cellular",CHAR(10),AT571),CONCATENATE("Microwave",CHAR(10),AL571)),CONCATENATE("Microwave",CHAR(10),AL571))),IF(AH571&lt;AP571,IF(AP571&lt;=AT571,IF(OR(G571="3G",G571="4G"),CONCATENATE("Cellular",CHAR(10),AT571),CONCATENATE("Satellite",CHAR(10),AP571)),CONCATENATE("Satellite",CHAR(10),AP571)),IF(AH571&lt;AT571,IF(OR(G571="3G",G571="4G"),CONCATENATE("Cellular",CHAR(10),AT571),CONCATENATE("Fiber Optic",CHAR(10),AH571)),CONCATENATE("Fiber Optic",CHAR(10),AH571)))),""),""))</f>
        <v/>
      </c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</row>
    <row r="572" spans="1:61" customHeight="1" ht="30"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4" t="str">
        <f>IF(OR(ISBLANK(AE572),ISBLANK(AI572),ISBLANK(AM572),ISBLANK(AQ572)),"",IF(AND(ISNUMBER(AE572),ISNUMBER(AI572),ISNUMBER(AM572),ISNUMBER(AQ572)),IF(1=1,IF(AE572&lt;AI572,IF(AI572&lt;AM572,IF(AM572&lt;=AQ572,IF(OR(G572="3G",G572="4G"),"Cellular","Satellite"),"Satellite"),IF(AI572&lt;AQ572,IF(OR(G572="3G",G572="4G"),"Cellular","Microwave"),"Microwave")),IF(AE572&lt;AM572,IF(AM572&lt;=AQ572,IF(OR(G572="3G",G572="4G"),"Cellular","Satellite"),"Satellite"),IF(AE572&lt;AQ572,IF(OR(G572="3G",G572="4G"),"Cellular","Fiber Optic"),"Fiber Optic"))),""),""))</f>
        <v/>
      </c>
      <c r="V572" s="4" t="str">
        <f>IF(OR(ISBLANK(K572),ISBLANK(L572),ISBLANK(N572),ISBLANK(O572),ISBLANK(Q572),ISBLANK(R572),ISBLANK(S572),ISBLANK(T572)),"",IF(AND(ISNUMBER(K572),ISNUMBER(L572),ISNUMBER(N572),ISNUMBER(O572),ISNUMBER(Q572),ISNUMBER(R572),ISNUMBER(S572),ISNUMBER(T572)),IF(AND(K572&gt;=0,L572&gt;=0,N572&gt;=0,O572&gt;=0,Q572&gt;=0,R572&gt;=0,S572&gt;=0,T572&gt;=0),IF((K572+L572*5)&gt;(N572+O572*5),IF((N572+O572*5)&gt;(Q572+R572*5),IF((Q572+R572*5)&gt;=(S572+T572*5),IF(OR(G572="3G",G572="4G"),"Cellular","Satellite"),"Satellite"),IF((N572+O572*5)&gt;(S572+T572*5),IF(OR(G572="3G",G572="4G"),"Cellular","Microwave"),"Microwave")),IF((K572+L572*5)&gt;(Q572+R572*5),IF((Q572+R572*5)&gt;=(S572+T572*5),IF(OR(G572="3G",G572="4G"),"Cellular","Satellite"),"Satellite"),IF((K572+L572*5)&gt;(S572+T572*5),IF(OR(G572="3G",G572="4G"),"Cellular","Fiber Optic"),"Fiber Optic"))),""),""))</f>
        <v/>
      </c>
      <c r="W572" s="4" t="str">
        <f>IF(OR(ISBLANK(K572),ISBLANK(L572),ISBLANK(N572),ISBLANK(O572),ISBLANK(Q572),ISBLANK(R572),ISBLANK(S572),ISBLANK(T572)),"",IF(AND(ISNUMBER(K572),ISNUMBER(L572),ISNUMBER(N572),ISNUMBER(O572),ISNUMBER(Q572),ISNUMBER(R572),ISNUMBER(S572),ISNUMBER(T572)),IF(AND(K572&gt;=0,L572&gt;=0,N572&gt;=0,O572&gt;=0,Q572&gt;=0,R572&gt;=0,S572&gt;=0,T572&gt;=0),IF((K572+L572*5)&gt;(N572+O572*5),IF((N572+O572*5)&gt;(Q572+R572*5),IF((Q572+R572*5)&gt;=(S572+T572*5),IF(OR(G572="3G",G572="4G"),"Cellular",CONCATENATE("Satellite",CHAR(10),Q572+R572*5)),CONCATENATE("Satellite",CHAR(10),Q572+R572*5)),IF((N572+O572*5)&gt;(S572+T572*5),IF(OR(G572="3G",G572="4G"),CONCATENATE("Cellular",CHAR(10),S572+T572*5),CONCATENATE("Microwave",CHAR(10),N572+O572*5)),CONCATENATE("Microwave",CHAR(10),N572+O572*5))),IF((K572+L572*5)&gt;(Q572+R572*5),IF((Q572+R572*5)&gt;=(S572+T572*5),IF(OR(G572="3G",G572="4G"),CONCATENATE("Cellular",CHAR(10),S572+T572*5),CONCATENATE("Satellite",CHAR(10),Q572+R572*5)),CONCATENATE("Satellite",CHAR(10),Q572+R572*5)),IF((K572+L572*5)&gt;(S572+T572*5),IF(OR(G572="3G",G572="4G"),CONCATENATE("Cellular",CHAR(10),S572+T572*5),CONCATENATE("Fiber Optic",CHAR(10),K572+L572*5)),CONCATENATE("Fiber Optic",CHAR(10),K572+L572*5)))),""),""))</f>
        <v/>
      </c>
      <c r="X572" s="4" t="str">
        <f>IF(OR(ISBLANK(K572),ISBLANK(L572),ISBLANK(N572),ISBLANK(O572),ISBLANK(Q572),ISBLANK(R572),ISBLANK(S572),ISBLANK(T572)),"",IF(AND(ISNUMBER(K572),ISNUMBER(L572),ISNUMBER(N572),ISNUMBER(O572),ISNUMBER(Q572),ISNUMBER(R572),ISNUMBER(S572),ISNUMBER(T572)),IF(AND(K572&gt;=0,L572&gt;=0,N572&gt;=0,O572&gt;=0,Q572&gt;=0,R572&gt;=0,S572&gt;=0,T572&gt;=0),IF((K572+L572*10)&gt;(N572+O572*10),IF((N572+O572*10)&gt;(Q572+R572*10),IF((Q572+R572*10)&gt;=(S572+T572*10),IF(OR(G572="3G",G572="4G"),"Cellular",CONCATENATE("Satellite",CHAR(10),Q572+R572*10)),CONCATENATE("Satellite",CHAR(10),Q572+R572*10)),IF((N572+O572*10)&gt;(S572+T572*10),IF(OR(G572="3G",G572="4G"),CONCATENATE("Cellular",CHAR(10),S572+T572*10),CONCATENATE("Microwave",CHAR(10),N572+O572*10)),CONCATENATE("Microwave",CHAR(10),N572+O572*10))),IF((K572+L572*10)&gt;(Q572+R572*10),IF((Q572+R572*10)&gt;=(S572+T572*10),IF(OR(G572="3G",G572="4G"),CONCATENATE("Cellular",CHAR(10),S572+T572*10),CONCATENATE("Satellite",CHAR(10),Q572+R572*10)),CONCATENATE("Satellite",CHAR(10),Q572+R572*10)),IF((K572+L572*10)&gt;(S572+T572*10),IF(OR(G572="3G",G572="4G"),CONCATENATE("Cellular",CHAR(10),S572+T572*10),CONCATENATE("Fiber Optic",CHAR(10),K572+L572*10)),CONCATENATE("Fiber Optic",CHAR(10),K572+L572*10)))),""),""))</f>
        <v/>
      </c>
      <c r="Y572" s="4" t="str">
        <f>IF(OR(ISBLANK(K572),ISBLANK(L572),ISBLANK(N572),ISBLANK(O572),ISBLANK(Q572),ISBLANK(R572),ISBLANK(S572),ISBLANK(T572)),"",IF(AND(ISNUMBER(K572),ISNUMBER(L572),ISNUMBER(N572),ISNUMBER(O572),ISNUMBER(Q572),ISNUMBER(R572),ISNUMBER(S572),ISNUMBER(T572)),IF(AND(K572&gt;=0,L572&gt;=0,N572&gt;=0,O572&gt;=0,Q572&gt;=0,R572&gt;=0,S572&gt;=0,T572&gt;=0),IF((K572+L572*15)&gt;(N572+O572*15),IF((N572+O572*15)&gt;(Q572+R572*15),IF((Q572+R572*15)&gt;=(S572+T572*15),IF(OR(G572="3G",G572="4G"),"Cellular",CONCATENATE("Satellite",CHAR(10),Q572+R572*15)),CONCATENATE("Satellite",CHAR(10),Q572+R572*15)),IF((N572+O572*15)&gt;(S572+T572*15),IF(OR(G572="3G",G572="4G"),CONCATENATE("Cellular",CHAR(10),S572+T572*15),CONCATENATE("Microwave",CHAR(10),N572+O572*15)),CONCATENATE("Microwave",CHAR(10),N572+O572*15))),IF((K572+L572*15)&gt;(Q572+R572*15),IF((Q572+R572*15)&gt;=(S572+T572*15),IF(OR(G572="3G",G572="4G"),CONCATENATE("Cellular",CHAR(10),S572+T572*15),CONCATENATE("Satellite",CHAR(10),Q572+R572*15)),CONCATENATE("Satellite",CHAR(10),Q572+R572*15)),IF((K572+L572*15)&gt;(S572+T572*15),IF(OR(G572="3G",G572="4G"),CONCATENATE("Cellular",CHAR(10),S572+T572*15),CONCATENATE("Fiber Optic",CHAR(10),K572+L572*15)),CONCATENATE("Fiber Optic",CHAR(10),K572+L572*15)))),""),""))</f>
        <v/>
      </c>
      <c r="Z572" s="4" t="str">
        <f>IF(OR(ISBLANK(K572),ISBLANK(L572),ISBLANK(N572),ISBLANK(O572),ISBLANK(Q572),ISBLANK(R572),ISBLANK(S572),ISBLANK(T572)),"",IF(AND(ISNUMBER(K572),ISNUMBER(L572),ISNUMBER(N572),ISNUMBER(O572),ISNUMBER(Q572),ISNUMBER(R572),ISNUMBER(S572),ISNUMBER(T572)),IF(AND(K572&gt;=0,L572&gt;=0,N572&gt;=0,O572&gt;=0,Q572&gt;=0,R572&gt;=0,S572&gt;=0,T572&gt;=0),IF((K572+L572*20)&gt;(N572+O572*20),IF((N572+O572*20)&gt;(Q572+R572*20),IF((Q572+R572*20)&gt;=(S572+T572*20),IF(OR(G572="3G",G572="4G"),"Cellular",CONCATENATE("Satellite",CHAR(10),Q572+R572*20)),CONCATENATE("Satellite",CHAR(10),Q572+R572*20)),IF((N572+O572*20)&gt;(S572+T572*20),IF(OR(G572="3G",G572="4G"),CONCATENATE("Cellular",CHAR(10),S572+T572*20),CONCATENATE("Microwave",CHAR(10),N572+O572*20)),CONCATENATE("Microwave",CHAR(10),N572+O572*20))),IF((K572+L572*20)&gt;(Q572+R572*20),IF((Q572+R572*20)&gt;=(S572+T572*20),IF(OR(G572="3G",G572="4G"),CONCATENATE("Cellular",CHAR(10),S572+T572*20),CONCATENATE("Satellite",CHAR(10),Q572+R572*20)),CONCATENATE("Satellite",CHAR(10),Q572+R572*20)),IF((K572+L572*20)&gt;(S572+T572*20),IF(OR(G572="3G",G572="4G"),CONCATENATE("Cellular",CHAR(10),S572+T572*20),CONCATENATE("Fiber Optic",CHAR(10),K572+L572*20)),CONCATENATE("Fiber Optic",CHAR(10),K572+L572*20)))),""),""))</f>
        <v/>
      </c>
      <c r="AA572" s="4" t="str">
        <f>IF(OR(ISBLANK(AE572),ISBLANK(AI572),ISBLANK(AM572),ISBLANK(AQ572)),"",IF(AND(ISNUMBER(AE572),ISNUMBER(AI572),ISNUMBER(AM572),ISNUMBER(AQ572)),IF(1,IF(AE572&lt;AI572,IF(AI572&lt;AM572,IF(AM572&lt;=AQ572,IF(OR(G572="3G",G572="4G"),CONCATENATE("Cellular",CHAR(10),AQ572),CONCATENATE("Satellite",CHAR(10),AM572)),CONCATENATE("Satellite",CHAR(10),AM572)),IF(AI572&lt;AQ572,IF(OR(G572="3G",G572="4G"),CONCATENATE("Cellular",CHAR(10),AQ572),CONCATENATE("Microwave",CHAR(10),AI572)),CONCATENATE("Microwave",CHAR(10),AI572))),IF(AE572&lt;AM572,IF(AM572&lt;=AQ572,IF(OR(G572="3G",G572="4G"),CONCATENATE("Cellular",CHAR(10),AQ572),CONCATENATE("Satellite",CHAR(10),AM572)),CONCATENATE("Satellite",CHAR(10),AM572)),IF(AE572&lt;AQ572,IF(OR(G572="3G",G572="4G"),CONCATENATE("Cellular",CHAR(10),AQ572),CONCATENATE("Fiber Optic",CHAR(10),AE572)),CONCATENATE("Fiber Optic",CHAR(10),AE572)))),""),""))</f>
        <v/>
      </c>
      <c r="AB572" s="4" t="str">
        <f>IF(OR(ISBLANK(AF572),ISBLANK(AJ572),ISBLANK(AN572),ISBLANK(AR572)),"",IF(AND(ISNUMBER(AF572),ISNUMBER(AJ572),ISNUMBER(AN572),ISNUMBER(AR572)),IF(1,IF(AF572&lt;AJ572,IF(AJ572&lt;AN572,IF(AN572&lt;=AR572,IF(OR(G572="3G",G572="4G"),CONCATENATE("Cellular",CHAR(10),AR572),CONCATENATE("Satellite",CHAR(10),AN572)),CONCATENATE("Satellite",CHAR(10),AN572)),IF(AJ572&lt;AR572,IF(OR(G572="3G",G572="4G"),CONCATENATE("Cellular",CHAR(10),AR572),CONCATENATE("Microwave",CHAR(10),AJ572)),CONCATENATE("Microwave",CHAR(10),AJ572))),IF(AF572&lt;AN572,IF(AN572&lt;=AR572,IF(OR(G572="3G",G572="4G"),CONCATENATE("Cellular",CHAR(10),AR572),CONCATENATE("Satellite",CHAR(10),AN572)),CONCATENATE("Satellite",CHAR(10),AN572)),IF(AF572&lt;AR572,IF(OR(G572="3G",G572="4G"),CONCATENATE("Cellular",CHAR(10),AR572),CONCATENATE("Fiber Optic",CHAR(10),AF572)),CONCATENATE("Fiber Optic",CHAR(10),AF572)))),""),""))</f>
        <v/>
      </c>
      <c r="AC572" s="4" t="str">
        <f>IF(OR(ISBLANK(AG572),ISBLANK(AK572),ISBLANK(AO572),ISBLANK(AS572)),"",IF(AND(ISNUMBER(AG572),ISNUMBER(AK572),ISNUMBER(AO572),ISNUMBER(AS572)),IF(1,IF(AG572&lt;AK572,IF(AK572&lt;AO572,IF(AO572&lt;=AS572,IF(OR(G572="3G",G572="4G"),CONCATENATE("Cellular",CHAR(10),AS572),CONCATENATE("Satellite",CHAR(10),AO572)),CONCATENATE("Satellite",CHAR(10),AO572)),IF(AK572&lt;AS572,IF(OR(G572="3G",G572="4G"),CONCATENATE("Cellular",CHAR(10),AS572),CONCATENATE("Microwave",CHAR(10),AK572)),CONCATENATE("Microwave",CHAR(10),AK572))),IF(AG572&lt;AO572,IF(AO572&lt;=AS572,IF(OR(G572="3G",G572="4G"),CONCATENATE("Cellular",CHAR(10),AS572),CONCATENATE("Satellite",CHAR(10),AO572)),CONCATENATE("Satellite",CHAR(10),AO572)),IF(AG572&lt;AS572,IF(OR(G572="3G",G572="4G"),CONCATENATE("Cellular",CHAR(10),AS572),CONCATENATE("Fiber Optic",CHAR(10),AG572)),CONCATENATE("Fiber Optic",CHAR(10),AG572)))),""),""))</f>
        <v/>
      </c>
      <c r="AD572" s="4" t="str">
        <f>IF(OR(ISBLANK(AH572),ISBLANK(AL572),ISBLANK(AP572),ISBLANK(AT572)),"",IF(AND(ISNUMBER(AH572),ISNUMBER(AL572),ISNUMBER(AP572),ISNUMBER(AT572)),IF(1,IF(AH572&lt;AL572,IF(AL572&lt;AP572,IF(AP572&lt;=AT572,IF(OR(G572="3G",G572="4G"),CONCATENATE("Cellular",CHAR(10),AT572),CONCATENATE("Satellite",CHAR(10),AP572)),CONCATENATE("Satellite",CHAR(10),AP572)),IF(AL572&lt;AT572,IF(OR(G572="3G",G572="4G"),CONCATENATE("Cellular",CHAR(10),AT572),CONCATENATE("Microwave",CHAR(10),AL572)),CONCATENATE("Microwave",CHAR(10),AL572))),IF(AH572&lt;AP572,IF(AP572&lt;=AT572,IF(OR(G572="3G",G572="4G"),CONCATENATE("Cellular",CHAR(10),AT572),CONCATENATE("Satellite",CHAR(10),AP572)),CONCATENATE("Satellite",CHAR(10),AP572)),IF(AH572&lt;AT572,IF(OR(G572="3G",G572="4G"),CONCATENATE("Cellular",CHAR(10),AT572),CONCATENATE("Fiber Optic",CHAR(10),AH572)),CONCATENATE("Fiber Optic",CHAR(10),AH572)))),""),""))</f>
        <v/>
      </c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</row>
    <row r="573" spans="1:61" customHeight="1" ht="30"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4" t="str">
        <f>IF(OR(ISBLANK(AE573),ISBLANK(AI573),ISBLANK(AM573),ISBLANK(AQ573)),"",IF(AND(ISNUMBER(AE573),ISNUMBER(AI573),ISNUMBER(AM573),ISNUMBER(AQ573)),IF(1=1,IF(AE573&lt;AI573,IF(AI573&lt;AM573,IF(AM573&lt;=AQ573,IF(OR(G573="3G",G573="4G"),"Cellular","Satellite"),"Satellite"),IF(AI573&lt;AQ573,IF(OR(G573="3G",G573="4G"),"Cellular","Microwave"),"Microwave")),IF(AE573&lt;AM573,IF(AM573&lt;=AQ573,IF(OR(G573="3G",G573="4G"),"Cellular","Satellite"),"Satellite"),IF(AE573&lt;AQ573,IF(OR(G573="3G",G573="4G"),"Cellular","Fiber Optic"),"Fiber Optic"))),""),""))</f>
        <v/>
      </c>
      <c r="V573" s="4" t="str">
        <f>IF(OR(ISBLANK(K573),ISBLANK(L573),ISBLANK(N573),ISBLANK(O573),ISBLANK(Q573),ISBLANK(R573),ISBLANK(S573),ISBLANK(T573)),"",IF(AND(ISNUMBER(K573),ISNUMBER(L573),ISNUMBER(N573),ISNUMBER(O573),ISNUMBER(Q573),ISNUMBER(R573),ISNUMBER(S573),ISNUMBER(T573)),IF(AND(K573&gt;=0,L573&gt;=0,N573&gt;=0,O573&gt;=0,Q573&gt;=0,R573&gt;=0,S573&gt;=0,T573&gt;=0),IF((K573+L573*5)&gt;(N573+O573*5),IF((N573+O573*5)&gt;(Q573+R573*5),IF((Q573+R573*5)&gt;=(S573+T573*5),IF(OR(G573="3G",G573="4G"),"Cellular","Satellite"),"Satellite"),IF((N573+O573*5)&gt;(S573+T573*5),IF(OR(G573="3G",G573="4G"),"Cellular","Microwave"),"Microwave")),IF((K573+L573*5)&gt;(Q573+R573*5),IF((Q573+R573*5)&gt;=(S573+T573*5),IF(OR(G573="3G",G573="4G"),"Cellular","Satellite"),"Satellite"),IF((K573+L573*5)&gt;(S573+T573*5),IF(OR(G573="3G",G573="4G"),"Cellular","Fiber Optic"),"Fiber Optic"))),""),""))</f>
        <v/>
      </c>
      <c r="W573" s="4" t="str">
        <f>IF(OR(ISBLANK(K573),ISBLANK(L573),ISBLANK(N573),ISBLANK(O573),ISBLANK(Q573),ISBLANK(R573),ISBLANK(S573),ISBLANK(T573)),"",IF(AND(ISNUMBER(K573),ISNUMBER(L573),ISNUMBER(N573),ISNUMBER(O573),ISNUMBER(Q573),ISNUMBER(R573),ISNUMBER(S573),ISNUMBER(T573)),IF(AND(K573&gt;=0,L573&gt;=0,N573&gt;=0,O573&gt;=0,Q573&gt;=0,R573&gt;=0,S573&gt;=0,T573&gt;=0),IF((K573+L573*5)&gt;(N573+O573*5),IF((N573+O573*5)&gt;(Q573+R573*5),IF((Q573+R573*5)&gt;=(S573+T573*5),IF(OR(G573="3G",G573="4G"),"Cellular",CONCATENATE("Satellite",CHAR(10),Q573+R573*5)),CONCATENATE("Satellite",CHAR(10),Q573+R573*5)),IF((N573+O573*5)&gt;(S573+T573*5),IF(OR(G573="3G",G573="4G"),CONCATENATE("Cellular",CHAR(10),S573+T573*5),CONCATENATE("Microwave",CHAR(10),N573+O573*5)),CONCATENATE("Microwave",CHAR(10),N573+O573*5))),IF((K573+L573*5)&gt;(Q573+R573*5),IF((Q573+R573*5)&gt;=(S573+T573*5),IF(OR(G573="3G",G573="4G"),CONCATENATE("Cellular",CHAR(10),S573+T573*5),CONCATENATE("Satellite",CHAR(10),Q573+R573*5)),CONCATENATE("Satellite",CHAR(10),Q573+R573*5)),IF((K573+L573*5)&gt;(S573+T573*5),IF(OR(G573="3G",G573="4G"),CONCATENATE("Cellular",CHAR(10),S573+T573*5),CONCATENATE("Fiber Optic",CHAR(10),K573+L573*5)),CONCATENATE("Fiber Optic",CHAR(10),K573+L573*5)))),""),""))</f>
        <v/>
      </c>
      <c r="X573" s="4" t="str">
        <f>IF(OR(ISBLANK(K573),ISBLANK(L573),ISBLANK(N573),ISBLANK(O573),ISBLANK(Q573),ISBLANK(R573),ISBLANK(S573),ISBLANK(T573)),"",IF(AND(ISNUMBER(K573),ISNUMBER(L573),ISNUMBER(N573),ISNUMBER(O573),ISNUMBER(Q573),ISNUMBER(R573),ISNUMBER(S573),ISNUMBER(T573)),IF(AND(K573&gt;=0,L573&gt;=0,N573&gt;=0,O573&gt;=0,Q573&gt;=0,R573&gt;=0,S573&gt;=0,T573&gt;=0),IF((K573+L573*10)&gt;(N573+O573*10),IF((N573+O573*10)&gt;(Q573+R573*10),IF((Q573+R573*10)&gt;=(S573+T573*10),IF(OR(G573="3G",G573="4G"),"Cellular",CONCATENATE("Satellite",CHAR(10),Q573+R573*10)),CONCATENATE("Satellite",CHAR(10),Q573+R573*10)),IF((N573+O573*10)&gt;(S573+T573*10),IF(OR(G573="3G",G573="4G"),CONCATENATE("Cellular",CHAR(10),S573+T573*10),CONCATENATE("Microwave",CHAR(10),N573+O573*10)),CONCATENATE("Microwave",CHAR(10),N573+O573*10))),IF((K573+L573*10)&gt;(Q573+R573*10),IF((Q573+R573*10)&gt;=(S573+T573*10),IF(OR(G573="3G",G573="4G"),CONCATENATE("Cellular",CHAR(10),S573+T573*10),CONCATENATE("Satellite",CHAR(10),Q573+R573*10)),CONCATENATE("Satellite",CHAR(10),Q573+R573*10)),IF((K573+L573*10)&gt;(S573+T573*10),IF(OR(G573="3G",G573="4G"),CONCATENATE("Cellular",CHAR(10),S573+T573*10),CONCATENATE("Fiber Optic",CHAR(10),K573+L573*10)),CONCATENATE("Fiber Optic",CHAR(10),K573+L573*10)))),""),""))</f>
        <v/>
      </c>
      <c r="Y573" s="4" t="str">
        <f>IF(OR(ISBLANK(K573),ISBLANK(L573),ISBLANK(N573),ISBLANK(O573),ISBLANK(Q573),ISBLANK(R573),ISBLANK(S573),ISBLANK(T573)),"",IF(AND(ISNUMBER(K573),ISNUMBER(L573),ISNUMBER(N573),ISNUMBER(O573),ISNUMBER(Q573),ISNUMBER(R573),ISNUMBER(S573),ISNUMBER(T573)),IF(AND(K573&gt;=0,L573&gt;=0,N573&gt;=0,O573&gt;=0,Q573&gt;=0,R573&gt;=0,S573&gt;=0,T573&gt;=0),IF((K573+L573*15)&gt;(N573+O573*15),IF((N573+O573*15)&gt;(Q573+R573*15),IF((Q573+R573*15)&gt;=(S573+T573*15),IF(OR(G573="3G",G573="4G"),"Cellular",CONCATENATE("Satellite",CHAR(10),Q573+R573*15)),CONCATENATE("Satellite",CHAR(10),Q573+R573*15)),IF((N573+O573*15)&gt;(S573+T573*15),IF(OR(G573="3G",G573="4G"),CONCATENATE("Cellular",CHAR(10),S573+T573*15),CONCATENATE("Microwave",CHAR(10),N573+O573*15)),CONCATENATE("Microwave",CHAR(10),N573+O573*15))),IF((K573+L573*15)&gt;(Q573+R573*15),IF((Q573+R573*15)&gt;=(S573+T573*15),IF(OR(G573="3G",G573="4G"),CONCATENATE("Cellular",CHAR(10),S573+T573*15),CONCATENATE("Satellite",CHAR(10),Q573+R573*15)),CONCATENATE("Satellite",CHAR(10),Q573+R573*15)),IF((K573+L573*15)&gt;(S573+T573*15),IF(OR(G573="3G",G573="4G"),CONCATENATE("Cellular",CHAR(10),S573+T573*15),CONCATENATE("Fiber Optic",CHAR(10),K573+L573*15)),CONCATENATE("Fiber Optic",CHAR(10),K573+L573*15)))),""),""))</f>
        <v/>
      </c>
      <c r="Z573" s="4" t="str">
        <f>IF(OR(ISBLANK(K573),ISBLANK(L573),ISBLANK(N573),ISBLANK(O573),ISBLANK(Q573),ISBLANK(R573),ISBLANK(S573),ISBLANK(T573)),"",IF(AND(ISNUMBER(K573),ISNUMBER(L573),ISNUMBER(N573),ISNUMBER(O573),ISNUMBER(Q573),ISNUMBER(R573),ISNUMBER(S573),ISNUMBER(T573)),IF(AND(K573&gt;=0,L573&gt;=0,N573&gt;=0,O573&gt;=0,Q573&gt;=0,R573&gt;=0,S573&gt;=0,T573&gt;=0),IF((K573+L573*20)&gt;(N573+O573*20),IF((N573+O573*20)&gt;(Q573+R573*20),IF((Q573+R573*20)&gt;=(S573+T573*20),IF(OR(G573="3G",G573="4G"),"Cellular",CONCATENATE("Satellite",CHAR(10),Q573+R573*20)),CONCATENATE("Satellite",CHAR(10),Q573+R573*20)),IF((N573+O573*20)&gt;(S573+T573*20),IF(OR(G573="3G",G573="4G"),CONCATENATE("Cellular",CHAR(10),S573+T573*20),CONCATENATE("Microwave",CHAR(10),N573+O573*20)),CONCATENATE("Microwave",CHAR(10),N573+O573*20))),IF((K573+L573*20)&gt;(Q573+R573*20),IF((Q573+R573*20)&gt;=(S573+T573*20),IF(OR(G573="3G",G573="4G"),CONCATENATE("Cellular",CHAR(10),S573+T573*20),CONCATENATE("Satellite",CHAR(10),Q573+R573*20)),CONCATENATE("Satellite",CHAR(10),Q573+R573*20)),IF((K573+L573*20)&gt;(S573+T573*20),IF(OR(G573="3G",G573="4G"),CONCATENATE("Cellular",CHAR(10),S573+T573*20),CONCATENATE("Fiber Optic",CHAR(10),K573+L573*20)),CONCATENATE("Fiber Optic",CHAR(10),K573+L573*20)))),""),""))</f>
        <v/>
      </c>
      <c r="AA573" s="4" t="str">
        <f>IF(OR(ISBLANK(AE573),ISBLANK(AI573),ISBLANK(AM573),ISBLANK(AQ573)),"",IF(AND(ISNUMBER(AE573),ISNUMBER(AI573),ISNUMBER(AM573),ISNUMBER(AQ573)),IF(1,IF(AE573&lt;AI573,IF(AI573&lt;AM573,IF(AM573&lt;=AQ573,IF(OR(G573="3G",G573="4G"),CONCATENATE("Cellular",CHAR(10),AQ573),CONCATENATE("Satellite",CHAR(10),AM573)),CONCATENATE("Satellite",CHAR(10),AM573)),IF(AI573&lt;AQ573,IF(OR(G573="3G",G573="4G"),CONCATENATE("Cellular",CHAR(10),AQ573),CONCATENATE("Microwave",CHAR(10),AI573)),CONCATENATE("Microwave",CHAR(10),AI573))),IF(AE573&lt;AM573,IF(AM573&lt;=AQ573,IF(OR(G573="3G",G573="4G"),CONCATENATE("Cellular",CHAR(10),AQ573),CONCATENATE("Satellite",CHAR(10),AM573)),CONCATENATE("Satellite",CHAR(10),AM573)),IF(AE573&lt;AQ573,IF(OR(G573="3G",G573="4G"),CONCATENATE("Cellular",CHAR(10),AQ573),CONCATENATE("Fiber Optic",CHAR(10),AE573)),CONCATENATE("Fiber Optic",CHAR(10),AE573)))),""),""))</f>
        <v/>
      </c>
      <c r="AB573" s="4" t="str">
        <f>IF(OR(ISBLANK(AF573),ISBLANK(AJ573),ISBLANK(AN573),ISBLANK(AR573)),"",IF(AND(ISNUMBER(AF573),ISNUMBER(AJ573),ISNUMBER(AN573),ISNUMBER(AR573)),IF(1,IF(AF573&lt;AJ573,IF(AJ573&lt;AN573,IF(AN573&lt;=AR573,IF(OR(G573="3G",G573="4G"),CONCATENATE("Cellular",CHAR(10),AR573),CONCATENATE("Satellite",CHAR(10),AN573)),CONCATENATE("Satellite",CHAR(10),AN573)),IF(AJ573&lt;AR573,IF(OR(G573="3G",G573="4G"),CONCATENATE("Cellular",CHAR(10),AR573),CONCATENATE("Microwave",CHAR(10),AJ573)),CONCATENATE("Microwave",CHAR(10),AJ573))),IF(AF573&lt;AN573,IF(AN573&lt;=AR573,IF(OR(G573="3G",G573="4G"),CONCATENATE("Cellular",CHAR(10),AR573),CONCATENATE("Satellite",CHAR(10),AN573)),CONCATENATE("Satellite",CHAR(10),AN573)),IF(AF573&lt;AR573,IF(OR(G573="3G",G573="4G"),CONCATENATE("Cellular",CHAR(10),AR573),CONCATENATE("Fiber Optic",CHAR(10),AF573)),CONCATENATE("Fiber Optic",CHAR(10),AF573)))),""),""))</f>
        <v/>
      </c>
      <c r="AC573" s="4" t="str">
        <f>IF(OR(ISBLANK(AG573),ISBLANK(AK573),ISBLANK(AO573),ISBLANK(AS573)),"",IF(AND(ISNUMBER(AG573),ISNUMBER(AK573),ISNUMBER(AO573),ISNUMBER(AS573)),IF(1,IF(AG573&lt;AK573,IF(AK573&lt;AO573,IF(AO573&lt;=AS573,IF(OR(G573="3G",G573="4G"),CONCATENATE("Cellular",CHAR(10),AS573),CONCATENATE("Satellite",CHAR(10),AO573)),CONCATENATE("Satellite",CHAR(10),AO573)),IF(AK573&lt;AS573,IF(OR(G573="3G",G573="4G"),CONCATENATE("Cellular",CHAR(10),AS573),CONCATENATE("Microwave",CHAR(10),AK573)),CONCATENATE("Microwave",CHAR(10),AK573))),IF(AG573&lt;AO573,IF(AO573&lt;=AS573,IF(OR(G573="3G",G573="4G"),CONCATENATE("Cellular",CHAR(10),AS573),CONCATENATE("Satellite",CHAR(10),AO573)),CONCATENATE("Satellite",CHAR(10),AO573)),IF(AG573&lt;AS573,IF(OR(G573="3G",G573="4G"),CONCATENATE("Cellular",CHAR(10),AS573),CONCATENATE("Fiber Optic",CHAR(10),AG573)),CONCATENATE("Fiber Optic",CHAR(10),AG573)))),""),""))</f>
        <v/>
      </c>
      <c r="AD573" s="4" t="str">
        <f>IF(OR(ISBLANK(AH573),ISBLANK(AL573),ISBLANK(AP573),ISBLANK(AT573)),"",IF(AND(ISNUMBER(AH573),ISNUMBER(AL573),ISNUMBER(AP573),ISNUMBER(AT573)),IF(1,IF(AH573&lt;AL573,IF(AL573&lt;AP573,IF(AP573&lt;=AT573,IF(OR(G573="3G",G573="4G"),CONCATENATE("Cellular",CHAR(10),AT573),CONCATENATE("Satellite",CHAR(10),AP573)),CONCATENATE("Satellite",CHAR(10),AP573)),IF(AL573&lt;AT573,IF(OR(G573="3G",G573="4G"),CONCATENATE("Cellular",CHAR(10),AT573),CONCATENATE("Microwave",CHAR(10),AL573)),CONCATENATE("Microwave",CHAR(10),AL573))),IF(AH573&lt;AP573,IF(AP573&lt;=AT573,IF(OR(G573="3G",G573="4G"),CONCATENATE("Cellular",CHAR(10),AT573),CONCATENATE("Satellite",CHAR(10),AP573)),CONCATENATE("Satellite",CHAR(10),AP573)),IF(AH573&lt;AT573,IF(OR(G573="3G",G573="4G"),CONCATENATE("Cellular",CHAR(10),AT573),CONCATENATE("Fiber Optic",CHAR(10),AH573)),CONCATENATE("Fiber Optic",CHAR(10),AH573)))),""),""))</f>
        <v/>
      </c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</row>
    <row r="574" spans="1:61" customHeight="1" ht="30"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4" t="str">
        <f>IF(OR(ISBLANK(AE574),ISBLANK(AI574),ISBLANK(AM574),ISBLANK(AQ574)),"",IF(AND(ISNUMBER(AE574),ISNUMBER(AI574),ISNUMBER(AM574),ISNUMBER(AQ574)),IF(1=1,IF(AE574&lt;AI574,IF(AI574&lt;AM574,IF(AM574&lt;=AQ574,IF(OR(G574="3G",G574="4G"),"Cellular","Satellite"),"Satellite"),IF(AI574&lt;AQ574,IF(OR(G574="3G",G574="4G"),"Cellular","Microwave"),"Microwave")),IF(AE574&lt;AM574,IF(AM574&lt;=AQ574,IF(OR(G574="3G",G574="4G"),"Cellular","Satellite"),"Satellite"),IF(AE574&lt;AQ574,IF(OR(G574="3G",G574="4G"),"Cellular","Fiber Optic"),"Fiber Optic"))),""),""))</f>
        <v/>
      </c>
      <c r="V574" s="4" t="str">
        <f>IF(OR(ISBLANK(K574),ISBLANK(L574),ISBLANK(N574),ISBLANK(O574),ISBLANK(Q574),ISBLANK(R574),ISBLANK(S574),ISBLANK(T574)),"",IF(AND(ISNUMBER(K574),ISNUMBER(L574),ISNUMBER(N574),ISNUMBER(O574),ISNUMBER(Q574),ISNUMBER(R574),ISNUMBER(S574),ISNUMBER(T574)),IF(AND(K574&gt;=0,L574&gt;=0,N574&gt;=0,O574&gt;=0,Q574&gt;=0,R574&gt;=0,S574&gt;=0,T574&gt;=0),IF((K574+L574*5)&gt;(N574+O574*5),IF((N574+O574*5)&gt;(Q574+R574*5),IF((Q574+R574*5)&gt;=(S574+T574*5),IF(OR(G574="3G",G574="4G"),"Cellular","Satellite"),"Satellite"),IF((N574+O574*5)&gt;(S574+T574*5),IF(OR(G574="3G",G574="4G"),"Cellular","Microwave"),"Microwave")),IF((K574+L574*5)&gt;(Q574+R574*5),IF((Q574+R574*5)&gt;=(S574+T574*5),IF(OR(G574="3G",G574="4G"),"Cellular","Satellite"),"Satellite"),IF((K574+L574*5)&gt;(S574+T574*5),IF(OR(G574="3G",G574="4G"),"Cellular","Fiber Optic"),"Fiber Optic"))),""),""))</f>
        <v/>
      </c>
      <c r="W574" s="4" t="str">
        <f>IF(OR(ISBLANK(K574),ISBLANK(L574),ISBLANK(N574),ISBLANK(O574),ISBLANK(Q574),ISBLANK(R574),ISBLANK(S574),ISBLANK(T574)),"",IF(AND(ISNUMBER(K574),ISNUMBER(L574),ISNUMBER(N574),ISNUMBER(O574),ISNUMBER(Q574),ISNUMBER(R574),ISNUMBER(S574),ISNUMBER(T574)),IF(AND(K574&gt;=0,L574&gt;=0,N574&gt;=0,O574&gt;=0,Q574&gt;=0,R574&gt;=0,S574&gt;=0,T574&gt;=0),IF((K574+L574*5)&gt;(N574+O574*5),IF((N574+O574*5)&gt;(Q574+R574*5),IF((Q574+R574*5)&gt;=(S574+T574*5),IF(OR(G574="3G",G574="4G"),"Cellular",CONCATENATE("Satellite",CHAR(10),Q574+R574*5)),CONCATENATE("Satellite",CHAR(10),Q574+R574*5)),IF((N574+O574*5)&gt;(S574+T574*5),IF(OR(G574="3G",G574="4G"),CONCATENATE("Cellular",CHAR(10),S574+T574*5),CONCATENATE("Microwave",CHAR(10),N574+O574*5)),CONCATENATE("Microwave",CHAR(10),N574+O574*5))),IF((K574+L574*5)&gt;(Q574+R574*5),IF((Q574+R574*5)&gt;=(S574+T574*5),IF(OR(G574="3G",G574="4G"),CONCATENATE("Cellular",CHAR(10),S574+T574*5),CONCATENATE("Satellite",CHAR(10),Q574+R574*5)),CONCATENATE("Satellite",CHAR(10),Q574+R574*5)),IF((K574+L574*5)&gt;(S574+T574*5),IF(OR(G574="3G",G574="4G"),CONCATENATE("Cellular",CHAR(10),S574+T574*5),CONCATENATE("Fiber Optic",CHAR(10),K574+L574*5)),CONCATENATE("Fiber Optic",CHAR(10),K574+L574*5)))),""),""))</f>
        <v/>
      </c>
      <c r="X574" s="4" t="str">
        <f>IF(OR(ISBLANK(K574),ISBLANK(L574),ISBLANK(N574),ISBLANK(O574),ISBLANK(Q574),ISBLANK(R574),ISBLANK(S574),ISBLANK(T574)),"",IF(AND(ISNUMBER(K574),ISNUMBER(L574),ISNUMBER(N574),ISNUMBER(O574),ISNUMBER(Q574),ISNUMBER(R574),ISNUMBER(S574),ISNUMBER(T574)),IF(AND(K574&gt;=0,L574&gt;=0,N574&gt;=0,O574&gt;=0,Q574&gt;=0,R574&gt;=0,S574&gt;=0,T574&gt;=0),IF((K574+L574*10)&gt;(N574+O574*10),IF((N574+O574*10)&gt;(Q574+R574*10),IF((Q574+R574*10)&gt;=(S574+T574*10),IF(OR(G574="3G",G574="4G"),"Cellular",CONCATENATE("Satellite",CHAR(10),Q574+R574*10)),CONCATENATE("Satellite",CHAR(10),Q574+R574*10)),IF((N574+O574*10)&gt;(S574+T574*10),IF(OR(G574="3G",G574="4G"),CONCATENATE("Cellular",CHAR(10),S574+T574*10),CONCATENATE("Microwave",CHAR(10),N574+O574*10)),CONCATENATE("Microwave",CHAR(10),N574+O574*10))),IF((K574+L574*10)&gt;(Q574+R574*10),IF((Q574+R574*10)&gt;=(S574+T574*10),IF(OR(G574="3G",G574="4G"),CONCATENATE("Cellular",CHAR(10),S574+T574*10),CONCATENATE("Satellite",CHAR(10),Q574+R574*10)),CONCATENATE("Satellite",CHAR(10),Q574+R574*10)),IF((K574+L574*10)&gt;(S574+T574*10),IF(OR(G574="3G",G574="4G"),CONCATENATE("Cellular",CHAR(10),S574+T574*10),CONCATENATE("Fiber Optic",CHAR(10),K574+L574*10)),CONCATENATE("Fiber Optic",CHAR(10),K574+L574*10)))),""),""))</f>
        <v/>
      </c>
      <c r="Y574" s="4" t="str">
        <f>IF(OR(ISBLANK(K574),ISBLANK(L574),ISBLANK(N574),ISBLANK(O574),ISBLANK(Q574),ISBLANK(R574),ISBLANK(S574),ISBLANK(T574)),"",IF(AND(ISNUMBER(K574),ISNUMBER(L574),ISNUMBER(N574),ISNUMBER(O574),ISNUMBER(Q574),ISNUMBER(R574),ISNUMBER(S574),ISNUMBER(T574)),IF(AND(K574&gt;=0,L574&gt;=0,N574&gt;=0,O574&gt;=0,Q574&gt;=0,R574&gt;=0,S574&gt;=0,T574&gt;=0),IF((K574+L574*15)&gt;(N574+O574*15),IF((N574+O574*15)&gt;(Q574+R574*15),IF((Q574+R574*15)&gt;=(S574+T574*15),IF(OR(G574="3G",G574="4G"),"Cellular",CONCATENATE("Satellite",CHAR(10),Q574+R574*15)),CONCATENATE("Satellite",CHAR(10),Q574+R574*15)),IF((N574+O574*15)&gt;(S574+T574*15),IF(OR(G574="3G",G574="4G"),CONCATENATE("Cellular",CHAR(10),S574+T574*15),CONCATENATE("Microwave",CHAR(10),N574+O574*15)),CONCATENATE("Microwave",CHAR(10),N574+O574*15))),IF((K574+L574*15)&gt;(Q574+R574*15),IF((Q574+R574*15)&gt;=(S574+T574*15),IF(OR(G574="3G",G574="4G"),CONCATENATE("Cellular",CHAR(10),S574+T574*15),CONCATENATE("Satellite",CHAR(10),Q574+R574*15)),CONCATENATE("Satellite",CHAR(10),Q574+R574*15)),IF((K574+L574*15)&gt;(S574+T574*15),IF(OR(G574="3G",G574="4G"),CONCATENATE("Cellular",CHAR(10),S574+T574*15),CONCATENATE("Fiber Optic",CHAR(10),K574+L574*15)),CONCATENATE("Fiber Optic",CHAR(10),K574+L574*15)))),""),""))</f>
        <v/>
      </c>
      <c r="Z574" s="4" t="str">
        <f>IF(OR(ISBLANK(K574),ISBLANK(L574),ISBLANK(N574),ISBLANK(O574),ISBLANK(Q574),ISBLANK(R574),ISBLANK(S574),ISBLANK(T574)),"",IF(AND(ISNUMBER(K574),ISNUMBER(L574),ISNUMBER(N574),ISNUMBER(O574),ISNUMBER(Q574),ISNUMBER(R574),ISNUMBER(S574),ISNUMBER(T574)),IF(AND(K574&gt;=0,L574&gt;=0,N574&gt;=0,O574&gt;=0,Q574&gt;=0,R574&gt;=0,S574&gt;=0,T574&gt;=0),IF((K574+L574*20)&gt;(N574+O574*20),IF((N574+O574*20)&gt;(Q574+R574*20),IF((Q574+R574*20)&gt;=(S574+T574*20),IF(OR(G574="3G",G574="4G"),"Cellular",CONCATENATE("Satellite",CHAR(10),Q574+R574*20)),CONCATENATE("Satellite",CHAR(10),Q574+R574*20)),IF((N574+O574*20)&gt;(S574+T574*20),IF(OR(G574="3G",G574="4G"),CONCATENATE("Cellular",CHAR(10),S574+T574*20),CONCATENATE("Microwave",CHAR(10),N574+O574*20)),CONCATENATE("Microwave",CHAR(10),N574+O574*20))),IF((K574+L574*20)&gt;(Q574+R574*20),IF((Q574+R574*20)&gt;=(S574+T574*20),IF(OR(G574="3G",G574="4G"),CONCATENATE("Cellular",CHAR(10),S574+T574*20),CONCATENATE("Satellite",CHAR(10),Q574+R574*20)),CONCATENATE("Satellite",CHAR(10),Q574+R574*20)),IF((K574+L574*20)&gt;(S574+T574*20),IF(OR(G574="3G",G574="4G"),CONCATENATE("Cellular",CHAR(10),S574+T574*20),CONCATENATE("Fiber Optic",CHAR(10),K574+L574*20)),CONCATENATE("Fiber Optic",CHAR(10),K574+L574*20)))),""),""))</f>
        <v/>
      </c>
      <c r="AA574" s="4" t="str">
        <f>IF(OR(ISBLANK(AE574),ISBLANK(AI574),ISBLANK(AM574),ISBLANK(AQ574)),"",IF(AND(ISNUMBER(AE574),ISNUMBER(AI574),ISNUMBER(AM574),ISNUMBER(AQ574)),IF(1,IF(AE574&lt;AI574,IF(AI574&lt;AM574,IF(AM574&lt;=AQ574,IF(OR(G574="3G",G574="4G"),CONCATENATE("Cellular",CHAR(10),AQ574),CONCATENATE("Satellite",CHAR(10),AM574)),CONCATENATE("Satellite",CHAR(10),AM574)),IF(AI574&lt;AQ574,IF(OR(G574="3G",G574="4G"),CONCATENATE("Cellular",CHAR(10),AQ574),CONCATENATE("Microwave",CHAR(10),AI574)),CONCATENATE("Microwave",CHAR(10),AI574))),IF(AE574&lt;AM574,IF(AM574&lt;=AQ574,IF(OR(G574="3G",G574="4G"),CONCATENATE("Cellular",CHAR(10),AQ574),CONCATENATE("Satellite",CHAR(10),AM574)),CONCATENATE("Satellite",CHAR(10),AM574)),IF(AE574&lt;AQ574,IF(OR(G574="3G",G574="4G"),CONCATENATE("Cellular",CHAR(10),AQ574),CONCATENATE("Fiber Optic",CHAR(10),AE574)),CONCATENATE("Fiber Optic",CHAR(10),AE574)))),""),""))</f>
        <v/>
      </c>
      <c r="AB574" s="4" t="str">
        <f>IF(OR(ISBLANK(AF574),ISBLANK(AJ574),ISBLANK(AN574),ISBLANK(AR574)),"",IF(AND(ISNUMBER(AF574),ISNUMBER(AJ574),ISNUMBER(AN574),ISNUMBER(AR574)),IF(1,IF(AF574&lt;AJ574,IF(AJ574&lt;AN574,IF(AN574&lt;=AR574,IF(OR(G574="3G",G574="4G"),CONCATENATE("Cellular",CHAR(10),AR574),CONCATENATE("Satellite",CHAR(10),AN574)),CONCATENATE("Satellite",CHAR(10),AN574)),IF(AJ574&lt;AR574,IF(OR(G574="3G",G574="4G"),CONCATENATE("Cellular",CHAR(10),AR574),CONCATENATE("Microwave",CHAR(10),AJ574)),CONCATENATE("Microwave",CHAR(10),AJ574))),IF(AF574&lt;AN574,IF(AN574&lt;=AR574,IF(OR(G574="3G",G574="4G"),CONCATENATE("Cellular",CHAR(10),AR574),CONCATENATE("Satellite",CHAR(10),AN574)),CONCATENATE("Satellite",CHAR(10),AN574)),IF(AF574&lt;AR574,IF(OR(G574="3G",G574="4G"),CONCATENATE("Cellular",CHAR(10),AR574),CONCATENATE("Fiber Optic",CHAR(10),AF574)),CONCATENATE("Fiber Optic",CHAR(10),AF574)))),""),""))</f>
        <v/>
      </c>
      <c r="AC574" s="4" t="str">
        <f>IF(OR(ISBLANK(AG574),ISBLANK(AK574),ISBLANK(AO574),ISBLANK(AS574)),"",IF(AND(ISNUMBER(AG574),ISNUMBER(AK574),ISNUMBER(AO574),ISNUMBER(AS574)),IF(1,IF(AG574&lt;AK574,IF(AK574&lt;AO574,IF(AO574&lt;=AS574,IF(OR(G574="3G",G574="4G"),CONCATENATE("Cellular",CHAR(10),AS574),CONCATENATE("Satellite",CHAR(10),AO574)),CONCATENATE("Satellite",CHAR(10),AO574)),IF(AK574&lt;AS574,IF(OR(G574="3G",G574="4G"),CONCATENATE("Cellular",CHAR(10),AS574),CONCATENATE("Microwave",CHAR(10),AK574)),CONCATENATE("Microwave",CHAR(10),AK574))),IF(AG574&lt;AO574,IF(AO574&lt;=AS574,IF(OR(G574="3G",G574="4G"),CONCATENATE("Cellular",CHAR(10),AS574),CONCATENATE("Satellite",CHAR(10),AO574)),CONCATENATE("Satellite",CHAR(10),AO574)),IF(AG574&lt;AS574,IF(OR(G574="3G",G574="4G"),CONCATENATE("Cellular",CHAR(10),AS574),CONCATENATE("Fiber Optic",CHAR(10),AG574)),CONCATENATE("Fiber Optic",CHAR(10),AG574)))),""),""))</f>
        <v/>
      </c>
      <c r="AD574" s="4" t="str">
        <f>IF(OR(ISBLANK(AH574),ISBLANK(AL574),ISBLANK(AP574),ISBLANK(AT574)),"",IF(AND(ISNUMBER(AH574),ISNUMBER(AL574),ISNUMBER(AP574),ISNUMBER(AT574)),IF(1,IF(AH574&lt;AL574,IF(AL574&lt;AP574,IF(AP574&lt;=AT574,IF(OR(G574="3G",G574="4G"),CONCATENATE("Cellular",CHAR(10),AT574),CONCATENATE("Satellite",CHAR(10),AP574)),CONCATENATE("Satellite",CHAR(10),AP574)),IF(AL574&lt;AT574,IF(OR(G574="3G",G574="4G"),CONCATENATE("Cellular",CHAR(10),AT574),CONCATENATE("Microwave",CHAR(10),AL574)),CONCATENATE("Microwave",CHAR(10),AL574))),IF(AH574&lt;AP574,IF(AP574&lt;=AT574,IF(OR(G574="3G",G574="4G"),CONCATENATE("Cellular",CHAR(10),AT574),CONCATENATE("Satellite",CHAR(10),AP574)),CONCATENATE("Satellite",CHAR(10),AP574)),IF(AH574&lt;AT574,IF(OR(G574="3G",G574="4G"),CONCATENATE("Cellular",CHAR(10),AT574),CONCATENATE("Fiber Optic",CHAR(10),AH574)),CONCATENATE("Fiber Optic",CHAR(10),AH574)))),""),""))</f>
        <v/>
      </c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</row>
    <row r="575" spans="1:61" customHeight="1" ht="30"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4" t="str">
        <f>IF(OR(ISBLANK(AE575),ISBLANK(AI575),ISBLANK(AM575),ISBLANK(AQ575)),"",IF(AND(ISNUMBER(AE575),ISNUMBER(AI575),ISNUMBER(AM575),ISNUMBER(AQ575)),IF(1=1,IF(AE575&lt;AI575,IF(AI575&lt;AM575,IF(AM575&lt;=AQ575,IF(OR(G575="3G",G575="4G"),"Cellular","Satellite"),"Satellite"),IF(AI575&lt;AQ575,IF(OR(G575="3G",G575="4G"),"Cellular","Microwave"),"Microwave")),IF(AE575&lt;AM575,IF(AM575&lt;=AQ575,IF(OR(G575="3G",G575="4G"),"Cellular","Satellite"),"Satellite"),IF(AE575&lt;AQ575,IF(OR(G575="3G",G575="4G"),"Cellular","Fiber Optic"),"Fiber Optic"))),""),""))</f>
        <v/>
      </c>
      <c r="V575" s="4" t="str">
        <f>IF(OR(ISBLANK(K575),ISBLANK(L575),ISBLANK(N575),ISBLANK(O575),ISBLANK(Q575),ISBLANK(R575),ISBLANK(S575),ISBLANK(T575)),"",IF(AND(ISNUMBER(K575),ISNUMBER(L575),ISNUMBER(N575),ISNUMBER(O575),ISNUMBER(Q575),ISNUMBER(R575),ISNUMBER(S575),ISNUMBER(T575)),IF(AND(K575&gt;=0,L575&gt;=0,N575&gt;=0,O575&gt;=0,Q575&gt;=0,R575&gt;=0,S575&gt;=0,T575&gt;=0),IF((K575+L575*5)&gt;(N575+O575*5),IF((N575+O575*5)&gt;(Q575+R575*5),IF((Q575+R575*5)&gt;=(S575+T575*5),IF(OR(G575="3G",G575="4G"),"Cellular","Satellite"),"Satellite"),IF((N575+O575*5)&gt;(S575+T575*5),IF(OR(G575="3G",G575="4G"),"Cellular","Microwave"),"Microwave")),IF((K575+L575*5)&gt;(Q575+R575*5),IF((Q575+R575*5)&gt;=(S575+T575*5),IF(OR(G575="3G",G575="4G"),"Cellular","Satellite"),"Satellite"),IF((K575+L575*5)&gt;(S575+T575*5),IF(OR(G575="3G",G575="4G"),"Cellular","Fiber Optic"),"Fiber Optic"))),""),""))</f>
        <v/>
      </c>
      <c r="W575" s="4" t="str">
        <f>IF(OR(ISBLANK(K575),ISBLANK(L575),ISBLANK(N575),ISBLANK(O575),ISBLANK(Q575),ISBLANK(R575),ISBLANK(S575),ISBLANK(T575)),"",IF(AND(ISNUMBER(K575),ISNUMBER(L575),ISNUMBER(N575),ISNUMBER(O575),ISNUMBER(Q575),ISNUMBER(R575),ISNUMBER(S575),ISNUMBER(T575)),IF(AND(K575&gt;=0,L575&gt;=0,N575&gt;=0,O575&gt;=0,Q575&gt;=0,R575&gt;=0,S575&gt;=0,T575&gt;=0),IF((K575+L575*5)&gt;(N575+O575*5),IF((N575+O575*5)&gt;(Q575+R575*5),IF((Q575+R575*5)&gt;=(S575+T575*5),IF(OR(G575="3G",G575="4G"),"Cellular",CONCATENATE("Satellite",CHAR(10),Q575+R575*5)),CONCATENATE("Satellite",CHAR(10),Q575+R575*5)),IF((N575+O575*5)&gt;(S575+T575*5),IF(OR(G575="3G",G575="4G"),CONCATENATE("Cellular",CHAR(10),S575+T575*5),CONCATENATE("Microwave",CHAR(10),N575+O575*5)),CONCATENATE("Microwave",CHAR(10),N575+O575*5))),IF((K575+L575*5)&gt;(Q575+R575*5),IF((Q575+R575*5)&gt;=(S575+T575*5),IF(OR(G575="3G",G575="4G"),CONCATENATE("Cellular",CHAR(10),S575+T575*5),CONCATENATE("Satellite",CHAR(10),Q575+R575*5)),CONCATENATE("Satellite",CHAR(10),Q575+R575*5)),IF((K575+L575*5)&gt;(S575+T575*5),IF(OR(G575="3G",G575="4G"),CONCATENATE("Cellular",CHAR(10),S575+T575*5),CONCATENATE("Fiber Optic",CHAR(10),K575+L575*5)),CONCATENATE("Fiber Optic",CHAR(10),K575+L575*5)))),""),""))</f>
        <v/>
      </c>
      <c r="X575" s="4" t="str">
        <f>IF(OR(ISBLANK(K575),ISBLANK(L575),ISBLANK(N575),ISBLANK(O575),ISBLANK(Q575),ISBLANK(R575),ISBLANK(S575),ISBLANK(T575)),"",IF(AND(ISNUMBER(K575),ISNUMBER(L575),ISNUMBER(N575),ISNUMBER(O575),ISNUMBER(Q575),ISNUMBER(R575),ISNUMBER(S575),ISNUMBER(T575)),IF(AND(K575&gt;=0,L575&gt;=0,N575&gt;=0,O575&gt;=0,Q575&gt;=0,R575&gt;=0,S575&gt;=0,T575&gt;=0),IF((K575+L575*10)&gt;(N575+O575*10),IF((N575+O575*10)&gt;(Q575+R575*10),IF((Q575+R575*10)&gt;=(S575+T575*10),IF(OR(G575="3G",G575="4G"),"Cellular",CONCATENATE("Satellite",CHAR(10),Q575+R575*10)),CONCATENATE("Satellite",CHAR(10),Q575+R575*10)),IF((N575+O575*10)&gt;(S575+T575*10),IF(OR(G575="3G",G575="4G"),CONCATENATE("Cellular",CHAR(10),S575+T575*10),CONCATENATE("Microwave",CHAR(10),N575+O575*10)),CONCATENATE("Microwave",CHAR(10),N575+O575*10))),IF((K575+L575*10)&gt;(Q575+R575*10),IF((Q575+R575*10)&gt;=(S575+T575*10),IF(OR(G575="3G",G575="4G"),CONCATENATE("Cellular",CHAR(10),S575+T575*10),CONCATENATE("Satellite",CHAR(10),Q575+R575*10)),CONCATENATE("Satellite",CHAR(10),Q575+R575*10)),IF((K575+L575*10)&gt;(S575+T575*10),IF(OR(G575="3G",G575="4G"),CONCATENATE("Cellular",CHAR(10),S575+T575*10),CONCATENATE("Fiber Optic",CHAR(10),K575+L575*10)),CONCATENATE("Fiber Optic",CHAR(10),K575+L575*10)))),""),""))</f>
        <v/>
      </c>
      <c r="Y575" s="4" t="str">
        <f>IF(OR(ISBLANK(K575),ISBLANK(L575),ISBLANK(N575),ISBLANK(O575),ISBLANK(Q575),ISBLANK(R575),ISBLANK(S575),ISBLANK(T575)),"",IF(AND(ISNUMBER(K575),ISNUMBER(L575),ISNUMBER(N575),ISNUMBER(O575),ISNUMBER(Q575),ISNUMBER(R575),ISNUMBER(S575),ISNUMBER(T575)),IF(AND(K575&gt;=0,L575&gt;=0,N575&gt;=0,O575&gt;=0,Q575&gt;=0,R575&gt;=0,S575&gt;=0,T575&gt;=0),IF((K575+L575*15)&gt;(N575+O575*15),IF((N575+O575*15)&gt;(Q575+R575*15),IF((Q575+R575*15)&gt;=(S575+T575*15),IF(OR(G575="3G",G575="4G"),"Cellular",CONCATENATE("Satellite",CHAR(10),Q575+R575*15)),CONCATENATE("Satellite",CHAR(10),Q575+R575*15)),IF((N575+O575*15)&gt;(S575+T575*15),IF(OR(G575="3G",G575="4G"),CONCATENATE("Cellular",CHAR(10),S575+T575*15),CONCATENATE("Microwave",CHAR(10),N575+O575*15)),CONCATENATE("Microwave",CHAR(10),N575+O575*15))),IF((K575+L575*15)&gt;(Q575+R575*15),IF((Q575+R575*15)&gt;=(S575+T575*15),IF(OR(G575="3G",G575="4G"),CONCATENATE("Cellular",CHAR(10),S575+T575*15),CONCATENATE("Satellite",CHAR(10),Q575+R575*15)),CONCATENATE("Satellite",CHAR(10),Q575+R575*15)),IF((K575+L575*15)&gt;(S575+T575*15),IF(OR(G575="3G",G575="4G"),CONCATENATE("Cellular",CHAR(10),S575+T575*15),CONCATENATE("Fiber Optic",CHAR(10),K575+L575*15)),CONCATENATE("Fiber Optic",CHAR(10),K575+L575*15)))),""),""))</f>
        <v/>
      </c>
      <c r="Z575" s="4" t="str">
        <f>IF(OR(ISBLANK(K575),ISBLANK(L575),ISBLANK(N575),ISBLANK(O575),ISBLANK(Q575),ISBLANK(R575),ISBLANK(S575),ISBLANK(T575)),"",IF(AND(ISNUMBER(K575),ISNUMBER(L575),ISNUMBER(N575),ISNUMBER(O575),ISNUMBER(Q575),ISNUMBER(R575),ISNUMBER(S575),ISNUMBER(T575)),IF(AND(K575&gt;=0,L575&gt;=0,N575&gt;=0,O575&gt;=0,Q575&gt;=0,R575&gt;=0,S575&gt;=0,T575&gt;=0),IF((K575+L575*20)&gt;(N575+O575*20),IF((N575+O575*20)&gt;(Q575+R575*20),IF((Q575+R575*20)&gt;=(S575+T575*20),IF(OR(G575="3G",G575="4G"),"Cellular",CONCATENATE("Satellite",CHAR(10),Q575+R575*20)),CONCATENATE("Satellite",CHAR(10),Q575+R575*20)),IF((N575+O575*20)&gt;(S575+T575*20),IF(OR(G575="3G",G575="4G"),CONCATENATE("Cellular",CHAR(10),S575+T575*20),CONCATENATE("Microwave",CHAR(10),N575+O575*20)),CONCATENATE("Microwave",CHAR(10),N575+O575*20))),IF((K575+L575*20)&gt;(Q575+R575*20),IF((Q575+R575*20)&gt;=(S575+T575*20),IF(OR(G575="3G",G575="4G"),CONCATENATE("Cellular",CHAR(10),S575+T575*20),CONCATENATE("Satellite",CHAR(10),Q575+R575*20)),CONCATENATE("Satellite",CHAR(10),Q575+R575*20)),IF((K575+L575*20)&gt;(S575+T575*20),IF(OR(G575="3G",G575="4G"),CONCATENATE("Cellular",CHAR(10),S575+T575*20),CONCATENATE("Fiber Optic",CHAR(10),K575+L575*20)),CONCATENATE("Fiber Optic",CHAR(10),K575+L575*20)))),""),""))</f>
        <v/>
      </c>
      <c r="AA575" s="4" t="str">
        <f>IF(OR(ISBLANK(AE575),ISBLANK(AI575),ISBLANK(AM575),ISBLANK(AQ575)),"",IF(AND(ISNUMBER(AE575),ISNUMBER(AI575),ISNUMBER(AM575),ISNUMBER(AQ575)),IF(1,IF(AE575&lt;AI575,IF(AI575&lt;AM575,IF(AM575&lt;=AQ575,IF(OR(G575="3G",G575="4G"),CONCATENATE("Cellular",CHAR(10),AQ575),CONCATENATE("Satellite",CHAR(10),AM575)),CONCATENATE("Satellite",CHAR(10),AM575)),IF(AI575&lt;AQ575,IF(OR(G575="3G",G575="4G"),CONCATENATE("Cellular",CHAR(10),AQ575),CONCATENATE("Microwave",CHAR(10),AI575)),CONCATENATE("Microwave",CHAR(10),AI575))),IF(AE575&lt;AM575,IF(AM575&lt;=AQ575,IF(OR(G575="3G",G575="4G"),CONCATENATE("Cellular",CHAR(10),AQ575),CONCATENATE("Satellite",CHAR(10),AM575)),CONCATENATE("Satellite",CHAR(10),AM575)),IF(AE575&lt;AQ575,IF(OR(G575="3G",G575="4G"),CONCATENATE("Cellular",CHAR(10),AQ575),CONCATENATE("Fiber Optic",CHAR(10),AE575)),CONCATENATE("Fiber Optic",CHAR(10),AE575)))),""),""))</f>
        <v/>
      </c>
      <c r="AB575" s="4" t="str">
        <f>IF(OR(ISBLANK(AF575),ISBLANK(AJ575),ISBLANK(AN575),ISBLANK(AR575)),"",IF(AND(ISNUMBER(AF575),ISNUMBER(AJ575),ISNUMBER(AN575),ISNUMBER(AR575)),IF(1,IF(AF575&lt;AJ575,IF(AJ575&lt;AN575,IF(AN575&lt;=AR575,IF(OR(G575="3G",G575="4G"),CONCATENATE("Cellular",CHAR(10),AR575),CONCATENATE("Satellite",CHAR(10),AN575)),CONCATENATE("Satellite",CHAR(10),AN575)),IF(AJ575&lt;AR575,IF(OR(G575="3G",G575="4G"),CONCATENATE("Cellular",CHAR(10),AR575),CONCATENATE("Microwave",CHAR(10),AJ575)),CONCATENATE("Microwave",CHAR(10),AJ575))),IF(AF575&lt;AN575,IF(AN575&lt;=AR575,IF(OR(G575="3G",G575="4G"),CONCATENATE("Cellular",CHAR(10),AR575),CONCATENATE("Satellite",CHAR(10),AN575)),CONCATENATE("Satellite",CHAR(10),AN575)),IF(AF575&lt;AR575,IF(OR(G575="3G",G575="4G"),CONCATENATE("Cellular",CHAR(10),AR575),CONCATENATE("Fiber Optic",CHAR(10),AF575)),CONCATENATE("Fiber Optic",CHAR(10),AF575)))),""),""))</f>
        <v/>
      </c>
      <c r="AC575" s="4" t="str">
        <f>IF(OR(ISBLANK(AG575),ISBLANK(AK575),ISBLANK(AO575),ISBLANK(AS575)),"",IF(AND(ISNUMBER(AG575),ISNUMBER(AK575),ISNUMBER(AO575),ISNUMBER(AS575)),IF(1,IF(AG575&lt;AK575,IF(AK575&lt;AO575,IF(AO575&lt;=AS575,IF(OR(G575="3G",G575="4G"),CONCATENATE("Cellular",CHAR(10),AS575),CONCATENATE("Satellite",CHAR(10),AO575)),CONCATENATE("Satellite",CHAR(10),AO575)),IF(AK575&lt;AS575,IF(OR(G575="3G",G575="4G"),CONCATENATE("Cellular",CHAR(10),AS575),CONCATENATE("Microwave",CHAR(10),AK575)),CONCATENATE("Microwave",CHAR(10),AK575))),IF(AG575&lt;AO575,IF(AO575&lt;=AS575,IF(OR(G575="3G",G575="4G"),CONCATENATE("Cellular",CHAR(10),AS575),CONCATENATE("Satellite",CHAR(10),AO575)),CONCATENATE("Satellite",CHAR(10),AO575)),IF(AG575&lt;AS575,IF(OR(G575="3G",G575="4G"),CONCATENATE("Cellular",CHAR(10),AS575),CONCATENATE("Fiber Optic",CHAR(10),AG575)),CONCATENATE("Fiber Optic",CHAR(10),AG575)))),""),""))</f>
        <v/>
      </c>
      <c r="AD575" s="4" t="str">
        <f>IF(OR(ISBLANK(AH575),ISBLANK(AL575),ISBLANK(AP575),ISBLANK(AT575)),"",IF(AND(ISNUMBER(AH575),ISNUMBER(AL575),ISNUMBER(AP575),ISNUMBER(AT575)),IF(1,IF(AH575&lt;AL575,IF(AL575&lt;AP575,IF(AP575&lt;=AT575,IF(OR(G575="3G",G575="4G"),CONCATENATE("Cellular",CHAR(10),AT575),CONCATENATE("Satellite",CHAR(10),AP575)),CONCATENATE("Satellite",CHAR(10),AP575)),IF(AL575&lt;AT575,IF(OR(G575="3G",G575="4G"),CONCATENATE("Cellular",CHAR(10),AT575),CONCATENATE("Microwave",CHAR(10),AL575)),CONCATENATE("Microwave",CHAR(10),AL575))),IF(AH575&lt;AP575,IF(AP575&lt;=AT575,IF(OR(G575="3G",G575="4G"),CONCATENATE("Cellular",CHAR(10),AT575),CONCATENATE("Satellite",CHAR(10),AP575)),CONCATENATE("Satellite",CHAR(10),AP575)),IF(AH575&lt;AT575,IF(OR(G575="3G",G575="4G"),CONCATENATE("Cellular",CHAR(10),AT575),CONCATENATE("Fiber Optic",CHAR(10),AH575)),CONCATENATE("Fiber Optic",CHAR(10),AH575)))),""),""))</f>
        <v/>
      </c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</row>
    <row r="576" spans="1:61" customHeight="1" ht="30"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4" t="str">
        <f>IF(OR(ISBLANK(AE576),ISBLANK(AI576),ISBLANK(AM576),ISBLANK(AQ576)),"",IF(AND(ISNUMBER(AE576),ISNUMBER(AI576),ISNUMBER(AM576),ISNUMBER(AQ576)),IF(1=1,IF(AE576&lt;AI576,IF(AI576&lt;AM576,IF(AM576&lt;=AQ576,IF(OR(G576="3G",G576="4G"),"Cellular","Satellite"),"Satellite"),IF(AI576&lt;AQ576,IF(OR(G576="3G",G576="4G"),"Cellular","Microwave"),"Microwave")),IF(AE576&lt;AM576,IF(AM576&lt;=AQ576,IF(OR(G576="3G",G576="4G"),"Cellular","Satellite"),"Satellite"),IF(AE576&lt;AQ576,IF(OR(G576="3G",G576="4G"),"Cellular","Fiber Optic"),"Fiber Optic"))),""),""))</f>
        <v/>
      </c>
      <c r="V576" s="4" t="str">
        <f>IF(OR(ISBLANK(K576),ISBLANK(L576),ISBLANK(N576),ISBLANK(O576),ISBLANK(Q576),ISBLANK(R576),ISBLANK(S576),ISBLANK(T576)),"",IF(AND(ISNUMBER(K576),ISNUMBER(L576),ISNUMBER(N576),ISNUMBER(O576),ISNUMBER(Q576),ISNUMBER(R576),ISNUMBER(S576),ISNUMBER(T576)),IF(AND(K576&gt;=0,L576&gt;=0,N576&gt;=0,O576&gt;=0,Q576&gt;=0,R576&gt;=0,S576&gt;=0,T576&gt;=0),IF((K576+L576*5)&gt;(N576+O576*5),IF((N576+O576*5)&gt;(Q576+R576*5),IF((Q576+R576*5)&gt;=(S576+T576*5),IF(OR(G576="3G",G576="4G"),"Cellular","Satellite"),"Satellite"),IF((N576+O576*5)&gt;(S576+T576*5),IF(OR(G576="3G",G576="4G"),"Cellular","Microwave"),"Microwave")),IF((K576+L576*5)&gt;(Q576+R576*5),IF((Q576+R576*5)&gt;=(S576+T576*5),IF(OR(G576="3G",G576="4G"),"Cellular","Satellite"),"Satellite"),IF((K576+L576*5)&gt;(S576+T576*5),IF(OR(G576="3G",G576="4G"),"Cellular","Fiber Optic"),"Fiber Optic"))),""),""))</f>
        <v/>
      </c>
      <c r="W576" s="4" t="str">
        <f>IF(OR(ISBLANK(K576),ISBLANK(L576),ISBLANK(N576),ISBLANK(O576),ISBLANK(Q576),ISBLANK(R576),ISBLANK(S576),ISBLANK(T576)),"",IF(AND(ISNUMBER(K576),ISNUMBER(L576),ISNUMBER(N576),ISNUMBER(O576),ISNUMBER(Q576),ISNUMBER(R576),ISNUMBER(S576),ISNUMBER(T576)),IF(AND(K576&gt;=0,L576&gt;=0,N576&gt;=0,O576&gt;=0,Q576&gt;=0,R576&gt;=0,S576&gt;=0,T576&gt;=0),IF((K576+L576*5)&gt;(N576+O576*5),IF((N576+O576*5)&gt;(Q576+R576*5),IF((Q576+R576*5)&gt;=(S576+T576*5),IF(OR(G576="3G",G576="4G"),"Cellular",CONCATENATE("Satellite",CHAR(10),Q576+R576*5)),CONCATENATE("Satellite",CHAR(10),Q576+R576*5)),IF((N576+O576*5)&gt;(S576+T576*5),IF(OR(G576="3G",G576="4G"),CONCATENATE("Cellular",CHAR(10),S576+T576*5),CONCATENATE("Microwave",CHAR(10),N576+O576*5)),CONCATENATE("Microwave",CHAR(10),N576+O576*5))),IF((K576+L576*5)&gt;(Q576+R576*5),IF((Q576+R576*5)&gt;=(S576+T576*5),IF(OR(G576="3G",G576="4G"),CONCATENATE("Cellular",CHAR(10),S576+T576*5),CONCATENATE("Satellite",CHAR(10),Q576+R576*5)),CONCATENATE("Satellite",CHAR(10),Q576+R576*5)),IF((K576+L576*5)&gt;(S576+T576*5),IF(OR(G576="3G",G576="4G"),CONCATENATE("Cellular",CHAR(10),S576+T576*5),CONCATENATE("Fiber Optic",CHAR(10),K576+L576*5)),CONCATENATE("Fiber Optic",CHAR(10),K576+L576*5)))),""),""))</f>
        <v/>
      </c>
      <c r="X576" s="4" t="str">
        <f>IF(OR(ISBLANK(K576),ISBLANK(L576),ISBLANK(N576),ISBLANK(O576),ISBLANK(Q576),ISBLANK(R576),ISBLANK(S576),ISBLANK(T576)),"",IF(AND(ISNUMBER(K576),ISNUMBER(L576),ISNUMBER(N576),ISNUMBER(O576),ISNUMBER(Q576),ISNUMBER(R576),ISNUMBER(S576),ISNUMBER(T576)),IF(AND(K576&gt;=0,L576&gt;=0,N576&gt;=0,O576&gt;=0,Q576&gt;=0,R576&gt;=0,S576&gt;=0,T576&gt;=0),IF((K576+L576*10)&gt;(N576+O576*10),IF((N576+O576*10)&gt;(Q576+R576*10),IF((Q576+R576*10)&gt;=(S576+T576*10),IF(OR(G576="3G",G576="4G"),"Cellular",CONCATENATE("Satellite",CHAR(10),Q576+R576*10)),CONCATENATE("Satellite",CHAR(10),Q576+R576*10)),IF((N576+O576*10)&gt;(S576+T576*10),IF(OR(G576="3G",G576="4G"),CONCATENATE("Cellular",CHAR(10),S576+T576*10),CONCATENATE("Microwave",CHAR(10),N576+O576*10)),CONCATENATE("Microwave",CHAR(10),N576+O576*10))),IF((K576+L576*10)&gt;(Q576+R576*10),IF((Q576+R576*10)&gt;=(S576+T576*10),IF(OR(G576="3G",G576="4G"),CONCATENATE("Cellular",CHAR(10),S576+T576*10),CONCATENATE("Satellite",CHAR(10),Q576+R576*10)),CONCATENATE("Satellite",CHAR(10),Q576+R576*10)),IF((K576+L576*10)&gt;(S576+T576*10),IF(OR(G576="3G",G576="4G"),CONCATENATE("Cellular",CHAR(10),S576+T576*10),CONCATENATE("Fiber Optic",CHAR(10),K576+L576*10)),CONCATENATE("Fiber Optic",CHAR(10),K576+L576*10)))),""),""))</f>
        <v/>
      </c>
      <c r="Y576" s="4" t="str">
        <f>IF(OR(ISBLANK(K576),ISBLANK(L576),ISBLANK(N576),ISBLANK(O576),ISBLANK(Q576),ISBLANK(R576),ISBLANK(S576),ISBLANK(T576)),"",IF(AND(ISNUMBER(K576),ISNUMBER(L576),ISNUMBER(N576),ISNUMBER(O576),ISNUMBER(Q576),ISNUMBER(R576),ISNUMBER(S576),ISNUMBER(T576)),IF(AND(K576&gt;=0,L576&gt;=0,N576&gt;=0,O576&gt;=0,Q576&gt;=0,R576&gt;=0,S576&gt;=0,T576&gt;=0),IF((K576+L576*15)&gt;(N576+O576*15),IF((N576+O576*15)&gt;(Q576+R576*15),IF((Q576+R576*15)&gt;=(S576+T576*15),IF(OR(G576="3G",G576="4G"),"Cellular",CONCATENATE("Satellite",CHAR(10),Q576+R576*15)),CONCATENATE("Satellite",CHAR(10),Q576+R576*15)),IF((N576+O576*15)&gt;(S576+T576*15),IF(OR(G576="3G",G576="4G"),CONCATENATE("Cellular",CHAR(10),S576+T576*15),CONCATENATE("Microwave",CHAR(10),N576+O576*15)),CONCATENATE("Microwave",CHAR(10),N576+O576*15))),IF((K576+L576*15)&gt;(Q576+R576*15),IF((Q576+R576*15)&gt;=(S576+T576*15),IF(OR(G576="3G",G576="4G"),CONCATENATE("Cellular",CHAR(10),S576+T576*15),CONCATENATE("Satellite",CHAR(10),Q576+R576*15)),CONCATENATE("Satellite",CHAR(10),Q576+R576*15)),IF((K576+L576*15)&gt;(S576+T576*15),IF(OR(G576="3G",G576="4G"),CONCATENATE("Cellular",CHAR(10),S576+T576*15),CONCATENATE("Fiber Optic",CHAR(10),K576+L576*15)),CONCATENATE("Fiber Optic",CHAR(10),K576+L576*15)))),""),""))</f>
        <v/>
      </c>
      <c r="Z576" s="4" t="str">
        <f>IF(OR(ISBLANK(K576),ISBLANK(L576),ISBLANK(N576),ISBLANK(O576),ISBLANK(Q576),ISBLANK(R576),ISBLANK(S576),ISBLANK(T576)),"",IF(AND(ISNUMBER(K576),ISNUMBER(L576),ISNUMBER(N576),ISNUMBER(O576),ISNUMBER(Q576),ISNUMBER(R576),ISNUMBER(S576),ISNUMBER(T576)),IF(AND(K576&gt;=0,L576&gt;=0,N576&gt;=0,O576&gt;=0,Q576&gt;=0,R576&gt;=0,S576&gt;=0,T576&gt;=0),IF((K576+L576*20)&gt;(N576+O576*20),IF((N576+O576*20)&gt;(Q576+R576*20),IF((Q576+R576*20)&gt;=(S576+T576*20),IF(OR(G576="3G",G576="4G"),"Cellular",CONCATENATE("Satellite",CHAR(10),Q576+R576*20)),CONCATENATE("Satellite",CHAR(10),Q576+R576*20)),IF((N576+O576*20)&gt;(S576+T576*20),IF(OR(G576="3G",G576="4G"),CONCATENATE("Cellular",CHAR(10),S576+T576*20),CONCATENATE("Microwave",CHAR(10),N576+O576*20)),CONCATENATE("Microwave",CHAR(10),N576+O576*20))),IF((K576+L576*20)&gt;(Q576+R576*20),IF((Q576+R576*20)&gt;=(S576+T576*20),IF(OR(G576="3G",G576="4G"),CONCATENATE("Cellular",CHAR(10),S576+T576*20),CONCATENATE("Satellite",CHAR(10),Q576+R576*20)),CONCATENATE("Satellite",CHAR(10),Q576+R576*20)),IF((K576+L576*20)&gt;(S576+T576*20),IF(OR(G576="3G",G576="4G"),CONCATENATE("Cellular",CHAR(10),S576+T576*20),CONCATENATE("Fiber Optic",CHAR(10),K576+L576*20)),CONCATENATE("Fiber Optic",CHAR(10),K576+L576*20)))),""),""))</f>
        <v/>
      </c>
      <c r="AA576" s="4" t="str">
        <f>IF(OR(ISBLANK(AE576),ISBLANK(AI576),ISBLANK(AM576),ISBLANK(AQ576)),"",IF(AND(ISNUMBER(AE576),ISNUMBER(AI576),ISNUMBER(AM576),ISNUMBER(AQ576)),IF(1,IF(AE576&lt;AI576,IF(AI576&lt;AM576,IF(AM576&lt;=AQ576,IF(OR(G576="3G",G576="4G"),CONCATENATE("Cellular",CHAR(10),AQ576),CONCATENATE("Satellite",CHAR(10),AM576)),CONCATENATE("Satellite",CHAR(10),AM576)),IF(AI576&lt;AQ576,IF(OR(G576="3G",G576="4G"),CONCATENATE("Cellular",CHAR(10),AQ576),CONCATENATE("Microwave",CHAR(10),AI576)),CONCATENATE("Microwave",CHAR(10),AI576))),IF(AE576&lt;AM576,IF(AM576&lt;=AQ576,IF(OR(G576="3G",G576="4G"),CONCATENATE("Cellular",CHAR(10),AQ576),CONCATENATE("Satellite",CHAR(10),AM576)),CONCATENATE("Satellite",CHAR(10),AM576)),IF(AE576&lt;AQ576,IF(OR(G576="3G",G576="4G"),CONCATENATE("Cellular",CHAR(10),AQ576),CONCATENATE("Fiber Optic",CHAR(10),AE576)),CONCATENATE("Fiber Optic",CHAR(10),AE576)))),""),""))</f>
        <v/>
      </c>
      <c r="AB576" s="4" t="str">
        <f>IF(OR(ISBLANK(AF576),ISBLANK(AJ576),ISBLANK(AN576),ISBLANK(AR576)),"",IF(AND(ISNUMBER(AF576),ISNUMBER(AJ576),ISNUMBER(AN576),ISNUMBER(AR576)),IF(1,IF(AF576&lt;AJ576,IF(AJ576&lt;AN576,IF(AN576&lt;=AR576,IF(OR(G576="3G",G576="4G"),CONCATENATE("Cellular",CHAR(10),AR576),CONCATENATE("Satellite",CHAR(10),AN576)),CONCATENATE("Satellite",CHAR(10),AN576)),IF(AJ576&lt;AR576,IF(OR(G576="3G",G576="4G"),CONCATENATE("Cellular",CHAR(10),AR576),CONCATENATE("Microwave",CHAR(10),AJ576)),CONCATENATE("Microwave",CHAR(10),AJ576))),IF(AF576&lt;AN576,IF(AN576&lt;=AR576,IF(OR(G576="3G",G576="4G"),CONCATENATE("Cellular",CHAR(10),AR576),CONCATENATE("Satellite",CHAR(10),AN576)),CONCATENATE("Satellite",CHAR(10),AN576)),IF(AF576&lt;AR576,IF(OR(G576="3G",G576="4G"),CONCATENATE("Cellular",CHAR(10),AR576),CONCATENATE("Fiber Optic",CHAR(10),AF576)),CONCATENATE("Fiber Optic",CHAR(10),AF576)))),""),""))</f>
        <v/>
      </c>
      <c r="AC576" s="4" t="str">
        <f>IF(OR(ISBLANK(AG576),ISBLANK(AK576),ISBLANK(AO576),ISBLANK(AS576)),"",IF(AND(ISNUMBER(AG576),ISNUMBER(AK576),ISNUMBER(AO576),ISNUMBER(AS576)),IF(1,IF(AG576&lt;AK576,IF(AK576&lt;AO576,IF(AO576&lt;=AS576,IF(OR(G576="3G",G576="4G"),CONCATENATE("Cellular",CHAR(10),AS576),CONCATENATE("Satellite",CHAR(10),AO576)),CONCATENATE("Satellite",CHAR(10),AO576)),IF(AK576&lt;AS576,IF(OR(G576="3G",G576="4G"),CONCATENATE("Cellular",CHAR(10),AS576),CONCATENATE("Microwave",CHAR(10),AK576)),CONCATENATE("Microwave",CHAR(10),AK576))),IF(AG576&lt;AO576,IF(AO576&lt;=AS576,IF(OR(G576="3G",G576="4G"),CONCATENATE("Cellular",CHAR(10),AS576),CONCATENATE("Satellite",CHAR(10),AO576)),CONCATENATE("Satellite",CHAR(10),AO576)),IF(AG576&lt;AS576,IF(OR(G576="3G",G576="4G"),CONCATENATE("Cellular",CHAR(10),AS576),CONCATENATE("Fiber Optic",CHAR(10),AG576)),CONCATENATE("Fiber Optic",CHAR(10),AG576)))),""),""))</f>
        <v/>
      </c>
      <c r="AD576" s="4" t="str">
        <f>IF(OR(ISBLANK(AH576),ISBLANK(AL576),ISBLANK(AP576),ISBLANK(AT576)),"",IF(AND(ISNUMBER(AH576),ISNUMBER(AL576),ISNUMBER(AP576),ISNUMBER(AT576)),IF(1,IF(AH576&lt;AL576,IF(AL576&lt;AP576,IF(AP576&lt;=AT576,IF(OR(G576="3G",G576="4G"),CONCATENATE("Cellular",CHAR(10),AT576),CONCATENATE("Satellite",CHAR(10),AP576)),CONCATENATE("Satellite",CHAR(10),AP576)),IF(AL576&lt;AT576,IF(OR(G576="3G",G576="4G"),CONCATENATE("Cellular",CHAR(10),AT576),CONCATENATE("Microwave",CHAR(10),AL576)),CONCATENATE("Microwave",CHAR(10),AL576))),IF(AH576&lt;AP576,IF(AP576&lt;=AT576,IF(OR(G576="3G",G576="4G"),CONCATENATE("Cellular",CHAR(10),AT576),CONCATENATE("Satellite",CHAR(10),AP576)),CONCATENATE("Satellite",CHAR(10),AP576)),IF(AH576&lt;AT576,IF(OR(G576="3G",G576="4G"),CONCATENATE("Cellular",CHAR(10),AT576),CONCATENATE("Fiber Optic",CHAR(10),AH576)),CONCATENATE("Fiber Optic",CHAR(10),AH576)))),""),""))</f>
        <v/>
      </c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</row>
    <row r="577" spans="1:61" customHeight="1" ht="30"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4" t="str">
        <f>IF(OR(ISBLANK(AE577),ISBLANK(AI577),ISBLANK(AM577),ISBLANK(AQ577)),"",IF(AND(ISNUMBER(AE577),ISNUMBER(AI577),ISNUMBER(AM577),ISNUMBER(AQ577)),IF(1=1,IF(AE577&lt;AI577,IF(AI577&lt;AM577,IF(AM577&lt;=AQ577,IF(OR(G577="3G",G577="4G"),"Cellular","Satellite"),"Satellite"),IF(AI577&lt;AQ577,IF(OR(G577="3G",G577="4G"),"Cellular","Microwave"),"Microwave")),IF(AE577&lt;AM577,IF(AM577&lt;=AQ577,IF(OR(G577="3G",G577="4G"),"Cellular","Satellite"),"Satellite"),IF(AE577&lt;AQ577,IF(OR(G577="3G",G577="4G"),"Cellular","Fiber Optic"),"Fiber Optic"))),""),""))</f>
        <v/>
      </c>
      <c r="V577" s="4" t="str">
        <f>IF(OR(ISBLANK(K577),ISBLANK(L577),ISBLANK(N577),ISBLANK(O577),ISBLANK(Q577),ISBLANK(R577),ISBLANK(S577),ISBLANK(T577)),"",IF(AND(ISNUMBER(K577),ISNUMBER(L577),ISNUMBER(N577),ISNUMBER(O577),ISNUMBER(Q577),ISNUMBER(R577),ISNUMBER(S577),ISNUMBER(T577)),IF(AND(K577&gt;=0,L577&gt;=0,N577&gt;=0,O577&gt;=0,Q577&gt;=0,R577&gt;=0,S577&gt;=0,T577&gt;=0),IF((K577+L577*5)&gt;(N577+O577*5),IF((N577+O577*5)&gt;(Q577+R577*5),IF((Q577+R577*5)&gt;=(S577+T577*5),IF(OR(G577="3G",G577="4G"),"Cellular","Satellite"),"Satellite"),IF((N577+O577*5)&gt;(S577+T577*5),IF(OR(G577="3G",G577="4G"),"Cellular","Microwave"),"Microwave")),IF((K577+L577*5)&gt;(Q577+R577*5),IF((Q577+R577*5)&gt;=(S577+T577*5),IF(OR(G577="3G",G577="4G"),"Cellular","Satellite"),"Satellite"),IF((K577+L577*5)&gt;(S577+T577*5),IF(OR(G577="3G",G577="4G"),"Cellular","Fiber Optic"),"Fiber Optic"))),""),""))</f>
        <v/>
      </c>
      <c r="W577" s="4" t="str">
        <f>IF(OR(ISBLANK(K577),ISBLANK(L577),ISBLANK(N577),ISBLANK(O577),ISBLANK(Q577),ISBLANK(R577),ISBLANK(S577),ISBLANK(T577)),"",IF(AND(ISNUMBER(K577),ISNUMBER(L577),ISNUMBER(N577),ISNUMBER(O577),ISNUMBER(Q577),ISNUMBER(R577),ISNUMBER(S577),ISNUMBER(T577)),IF(AND(K577&gt;=0,L577&gt;=0,N577&gt;=0,O577&gt;=0,Q577&gt;=0,R577&gt;=0,S577&gt;=0,T577&gt;=0),IF((K577+L577*5)&gt;(N577+O577*5),IF((N577+O577*5)&gt;(Q577+R577*5),IF((Q577+R577*5)&gt;=(S577+T577*5),IF(OR(G577="3G",G577="4G"),"Cellular",CONCATENATE("Satellite",CHAR(10),Q577+R577*5)),CONCATENATE("Satellite",CHAR(10),Q577+R577*5)),IF((N577+O577*5)&gt;(S577+T577*5),IF(OR(G577="3G",G577="4G"),CONCATENATE("Cellular",CHAR(10),S577+T577*5),CONCATENATE("Microwave",CHAR(10),N577+O577*5)),CONCATENATE("Microwave",CHAR(10),N577+O577*5))),IF((K577+L577*5)&gt;(Q577+R577*5),IF((Q577+R577*5)&gt;=(S577+T577*5),IF(OR(G577="3G",G577="4G"),CONCATENATE("Cellular",CHAR(10),S577+T577*5),CONCATENATE("Satellite",CHAR(10),Q577+R577*5)),CONCATENATE("Satellite",CHAR(10),Q577+R577*5)),IF((K577+L577*5)&gt;(S577+T577*5),IF(OR(G577="3G",G577="4G"),CONCATENATE("Cellular",CHAR(10),S577+T577*5),CONCATENATE("Fiber Optic",CHAR(10),K577+L577*5)),CONCATENATE("Fiber Optic",CHAR(10),K577+L577*5)))),""),""))</f>
        <v/>
      </c>
      <c r="X577" s="4" t="str">
        <f>IF(OR(ISBLANK(K577),ISBLANK(L577),ISBLANK(N577),ISBLANK(O577),ISBLANK(Q577),ISBLANK(R577),ISBLANK(S577),ISBLANK(T577)),"",IF(AND(ISNUMBER(K577),ISNUMBER(L577),ISNUMBER(N577),ISNUMBER(O577),ISNUMBER(Q577),ISNUMBER(R577),ISNUMBER(S577),ISNUMBER(T577)),IF(AND(K577&gt;=0,L577&gt;=0,N577&gt;=0,O577&gt;=0,Q577&gt;=0,R577&gt;=0,S577&gt;=0,T577&gt;=0),IF((K577+L577*10)&gt;(N577+O577*10),IF((N577+O577*10)&gt;(Q577+R577*10),IF((Q577+R577*10)&gt;=(S577+T577*10),IF(OR(G577="3G",G577="4G"),"Cellular",CONCATENATE("Satellite",CHAR(10),Q577+R577*10)),CONCATENATE("Satellite",CHAR(10),Q577+R577*10)),IF((N577+O577*10)&gt;(S577+T577*10),IF(OR(G577="3G",G577="4G"),CONCATENATE("Cellular",CHAR(10),S577+T577*10),CONCATENATE("Microwave",CHAR(10),N577+O577*10)),CONCATENATE("Microwave",CHAR(10),N577+O577*10))),IF((K577+L577*10)&gt;(Q577+R577*10),IF((Q577+R577*10)&gt;=(S577+T577*10),IF(OR(G577="3G",G577="4G"),CONCATENATE("Cellular",CHAR(10),S577+T577*10),CONCATENATE("Satellite",CHAR(10),Q577+R577*10)),CONCATENATE("Satellite",CHAR(10),Q577+R577*10)),IF((K577+L577*10)&gt;(S577+T577*10),IF(OR(G577="3G",G577="4G"),CONCATENATE("Cellular",CHAR(10),S577+T577*10),CONCATENATE("Fiber Optic",CHAR(10),K577+L577*10)),CONCATENATE("Fiber Optic",CHAR(10),K577+L577*10)))),""),""))</f>
        <v/>
      </c>
      <c r="Y577" s="4" t="str">
        <f>IF(OR(ISBLANK(K577),ISBLANK(L577),ISBLANK(N577),ISBLANK(O577),ISBLANK(Q577),ISBLANK(R577),ISBLANK(S577),ISBLANK(T577)),"",IF(AND(ISNUMBER(K577),ISNUMBER(L577),ISNUMBER(N577),ISNUMBER(O577),ISNUMBER(Q577),ISNUMBER(R577),ISNUMBER(S577),ISNUMBER(T577)),IF(AND(K577&gt;=0,L577&gt;=0,N577&gt;=0,O577&gt;=0,Q577&gt;=0,R577&gt;=0,S577&gt;=0,T577&gt;=0),IF((K577+L577*15)&gt;(N577+O577*15),IF((N577+O577*15)&gt;(Q577+R577*15),IF((Q577+R577*15)&gt;=(S577+T577*15),IF(OR(G577="3G",G577="4G"),"Cellular",CONCATENATE("Satellite",CHAR(10),Q577+R577*15)),CONCATENATE("Satellite",CHAR(10),Q577+R577*15)),IF((N577+O577*15)&gt;(S577+T577*15),IF(OR(G577="3G",G577="4G"),CONCATENATE("Cellular",CHAR(10),S577+T577*15),CONCATENATE("Microwave",CHAR(10),N577+O577*15)),CONCATENATE("Microwave",CHAR(10),N577+O577*15))),IF((K577+L577*15)&gt;(Q577+R577*15),IF((Q577+R577*15)&gt;=(S577+T577*15),IF(OR(G577="3G",G577="4G"),CONCATENATE("Cellular",CHAR(10),S577+T577*15),CONCATENATE("Satellite",CHAR(10),Q577+R577*15)),CONCATENATE("Satellite",CHAR(10),Q577+R577*15)),IF((K577+L577*15)&gt;(S577+T577*15),IF(OR(G577="3G",G577="4G"),CONCATENATE("Cellular",CHAR(10),S577+T577*15),CONCATENATE("Fiber Optic",CHAR(10),K577+L577*15)),CONCATENATE("Fiber Optic",CHAR(10),K577+L577*15)))),""),""))</f>
        <v/>
      </c>
      <c r="Z577" s="4" t="str">
        <f>IF(OR(ISBLANK(K577),ISBLANK(L577),ISBLANK(N577),ISBLANK(O577),ISBLANK(Q577),ISBLANK(R577),ISBLANK(S577),ISBLANK(T577)),"",IF(AND(ISNUMBER(K577),ISNUMBER(L577),ISNUMBER(N577),ISNUMBER(O577),ISNUMBER(Q577),ISNUMBER(R577),ISNUMBER(S577),ISNUMBER(T577)),IF(AND(K577&gt;=0,L577&gt;=0,N577&gt;=0,O577&gt;=0,Q577&gt;=0,R577&gt;=0,S577&gt;=0,T577&gt;=0),IF((K577+L577*20)&gt;(N577+O577*20),IF((N577+O577*20)&gt;(Q577+R577*20),IF((Q577+R577*20)&gt;=(S577+T577*20),IF(OR(G577="3G",G577="4G"),"Cellular",CONCATENATE("Satellite",CHAR(10),Q577+R577*20)),CONCATENATE("Satellite",CHAR(10),Q577+R577*20)),IF((N577+O577*20)&gt;(S577+T577*20),IF(OR(G577="3G",G577="4G"),CONCATENATE("Cellular",CHAR(10),S577+T577*20),CONCATENATE("Microwave",CHAR(10),N577+O577*20)),CONCATENATE("Microwave",CHAR(10),N577+O577*20))),IF((K577+L577*20)&gt;(Q577+R577*20),IF((Q577+R577*20)&gt;=(S577+T577*20),IF(OR(G577="3G",G577="4G"),CONCATENATE("Cellular",CHAR(10),S577+T577*20),CONCATENATE("Satellite",CHAR(10),Q577+R577*20)),CONCATENATE("Satellite",CHAR(10),Q577+R577*20)),IF((K577+L577*20)&gt;(S577+T577*20),IF(OR(G577="3G",G577="4G"),CONCATENATE("Cellular",CHAR(10),S577+T577*20),CONCATENATE("Fiber Optic",CHAR(10),K577+L577*20)),CONCATENATE("Fiber Optic",CHAR(10),K577+L577*20)))),""),""))</f>
        <v/>
      </c>
      <c r="AA577" s="4" t="str">
        <f>IF(OR(ISBLANK(AE577),ISBLANK(AI577),ISBLANK(AM577),ISBLANK(AQ577)),"",IF(AND(ISNUMBER(AE577),ISNUMBER(AI577),ISNUMBER(AM577),ISNUMBER(AQ577)),IF(1,IF(AE577&lt;AI577,IF(AI577&lt;AM577,IF(AM577&lt;=AQ577,IF(OR(G577="3G",G577="4G"),CONCATENATE("Cellular",CHAR(10),AQ577),CONCATENATE("Satellite",CHAR(10),AM577)),CONCATENATE("Satellite",CHAR(10),AM577)),IF(AI577&lt;AQ577,IF(OR(G577="3G",G577="4G"),CONCATENATE("Cellular",CHAR(10),AQ577),CONCATENATE("Microwave",CHAR(10),AI577)),CONCATENATE("Microwave",CHAR(10),AI577))),IF(AE577&lt;AM577,IF(AM577&lt;=AQ577,IF(OR(G577="3G",G577="4G"),CONCATENATE("Cellular",CHAR(10),AQ577),CONCATENATE("Satellite",CHAR(10),AM577)),CONCATENATE("Satellite",CHAR(10),AM577)),IF(AE577&lt;AQ577,IF(OR(G577="3G",G577="4G"),CONCATENATE("Cellular",CHAR(10),AQ577),CONCATENATE("Fiber Optic",CHAR(10),AE577)),CONCATENATE("Fiber Optic",CHAR(10),AE577)))),""),""))</f>
        <v/>
      </c>
      <c r="AB577" s="4" t="str">
        <f>IF(OR(ISBLANK(AF577),ISBLANK(AJ577),ISBLANK(AN577),ISBLANK(AR577)),"",IF(AND(ISNUMBER(AF577),ISNUMBER(AJ577),ISNUMBER(AN577),ISNUMBER(AR577)),IF(1,IF(AF577&lt;AJ577,IF(AJ577&lt;AN577,IF(AN577&lt;=AR577,IF(OR(G577="3G",G577="4G"),CONCATENATE("Cellular",CHAR(10),AR577),CONCATENATE("Satellite",CHAR(10),AN577)),CONCATENATE("Satellite",CHAR(10),AN577)),IF(AJ577&lt;AR577,IF(OR(G577="3G",G577="4G"),CONCATENATE("Cellular",CHAR(10),AR577),CONCATENATE("Microwave",CHAR(10),AJ577)),CONCATENATE("Microwave",CHAR(10),AJ577))),IF(AF577&lt;AN577,IF(AN577&lt;=AR577,IF(OR(G577="3G",G577="4G"),CONCATENATE("Cellular",CHAR(10),AR577),CONCATENATE("Satellite",CHAR(10),AN577)),CONCATENATE("Satellite",CHAR(10),AN577)),IF(AF577&lt;AR577,IF(OR(G577="3G",G577="4G"),CONCATENATE("Cellular",CHAR(10),AR577),CONCATENATE("Fiber Optic",CHAR(10),AF577)),CONCATENATE("Fiber Optic",CHAR(10),AF577)))),""),""))</f>
        <v/>
      </c>
      <c r="AC577" s="4" t="str">
        <f>IF(OR(ISBLANK(AG577),ISBLANK(AK577),ISBLANK(AO577),ISBLANK(AS577)),"",IF(AND(ISNUMBER(AG577),ISNUMBER(AK577),ISNUMBER(AO577),ISNUMBER(AS577)),IF(1,IF(AG577&lt;AK577,IF(AK577&lt;AO577,IF(AO577&lt;=AS577,IF(OR(G577="3G",G577="4G"),CONCATENATE("Cellular",CHAR(10),AS577),CONCATENATE("Satellite",CHAR(10),AO577)),CONCATENATE("Satellite",CHAR(10),AO577)),IF(AK577&lt;AS577,IF(OR(G577="3G",G577="4G"),CONCATENATE("Cellular",CHAR(10),AS577),CONCATENATE("Microwave",CHAR(10),AK577)),CONCATENATE("Microwave",CHAR(10),AK577))),IF(AG577&lt;AO577,IF(AO577&lt;=AS577,IF(OR(G577="3G",G577="4G"),CONCATENATE("Cellular",CHAR(10),AS577),CONCATENATE("Satellite",CHAR(10),AO577)),CONCATENATE("Satellite",CHAR(10),AO577)),IF(AG577&lt;AS577,IF(OR(G577="3G",G577="4G"),CONCATENATE("Cellular",CHAR(10),AS577),CONCATENATE("Fiber Optic",CHAR(10),AG577)),CONCATENATE("Fiber Optic",CHAR(10),AG577)))),""),""))</f>
        <v/>
      </c>
      <c r="AD577" s="4" t="str">
        <f>IF(OR(ISBLANK(AH577),ISBLANK(AL577),ISBLANK(AP577),ISBLANK(AT577)),"",IF(AND(ISNUMBER(AH577),ISNUMBER(AL577),ISNUMBER(AP577),ISNUMBER(AT577)),IF(1,IF(AH577&lt;AL577,IF(AL577&lt;AP577,IF(AP577&lt;=AT577,IF(OR(G577="3G",G577="4G"),CONCATENATE("Cellular",CHAR(10),AT577),CONCATENATE("Satellite",CHAR(10),AP577)),CONCATENATE("Satellite",CHAR(10),AP577)),IF(AL577&lt;AT577,IF(OR(G577="3G",G577="4G"),CONCATENATE("Cellular",CHAR(10),AT577),CONCATENATE("Microwave",CHAR(10),AL577)),CONCATENATE("Microwave",CHAR(10),AL577))),IF(AH577&lt;AP577,IF(AP577&lt;=AT577,IF(OR(G577="3G",G577="4G"),CONCATENATE("Cellular",CHAR(10),AT577),CONCATENATE("Satellite",CHAR(10),AP577)),CONCATENATE("Satellite",CHAR(10),AP577)),IF(AH577&lt;AT577,IF(OR(G577="3G",G577="4G"),CONCATENATE("Cellular",CHAR(10),AT577),CONCATENATE("Fiber Optic",CHAR(10),AH577)),CONCATENATE("Fiber Optic",CHAR(10),AH577)))),""),""))</f>
        <v/>
      </c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</row>
    <row r="578" spans="1:61" customHeight="1" ht="30"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4" t="str">
        <f>IF(OR(ISBLANK(AE578),ISBLANK(AI578),ISBLANK(AM578),ISBLANK(AQ578)),"",IF(AND(ISNUMBER(AE578),ISNUMBER(AI578),ISNUMBER(AM578),ISNUMBER(AQ578)),IF(1=1,IF(AE578&lt;AI578,IF(AI578&lt;AM578,IF(AM578&lt;=AQ578,IF(OR(G578="3G",G578="4G"),"Cellular","Satellite"),"Satellite"),IF(AI578&lt;AQ578,IF(OR(G578="3G",G578="4G"),"Cellular","Microwave"),"Microwave")),IF(AE578&lt;AM578,IF(AM578&lt;=AQ578,IF(OR(G578="3G",G578="4G"),"Cellular","Satellite"),"Satellite"),IF(AE578&lt;AQ578,IF(OR(G578="3G",G578="4G"),"Cellular","Fiber Optic"),"Fiber Optic"))),""),""))</f>
        <v/>
      </c>
      <c r="V578" s="4" t="str">
        <f>IF(OR(ISBLANK(K578),ISBLANK(L578),ISBLANK(N578),ISBLANK(O578),ISBLANK(Q578),ISBLANK(R578),ISBLANK(S578),ISBLANK(T578)),"",IF(AND(ISNUMBER(K578),ISNUMBER(L578),ISNUMBER(N578),ISNUMBER(O578),ISNUMBER(Q578),ISNUMBER(R578),ISNUMBER(S578),ISNUMBER(T578)),IF(AND(K578&gt;=0,L578&gt;=0,N578&gt;=0,O578&gt;=0,Q578&gt;=0,R578&gt;=0,S578&gt;=0,T578&gt;=0),IF((K578+L578*5)&gt;(N578+O578*5),IF((N578+O578*5)&gt;(Q578+R578*5),IF((Q578+R578*5)&gt;=(S578+T578*5),IF(OR(G578="3G",G578="4G"),"Cellular","Satellite"),"Satellite"),IF((N578+O578*5)&gt;(S578+T578*5),IF(OR(G578="3G",G578="4G"),"Cellular","Microwave"),"Microwave")),IF((K578+L578*5)&gt;(Q578+R578*5),IF((Q578+R578*5)&gt;=(S578+T578*5),IF(OR(G578="3G",G578="4G"),"Cellular","Satellite"),"Satellite"),IF((K578+L578*5)&gt;(S578+T578*5),IF(OR(G578="3G",G578="4G"),"Cellular","Fiber Optic"),"Fiber Optic"))),""),""))</f>
        <v/>
      </c>
      <c r="W578" s="4" t="str">
        <f>IF(OR(ISBLANK(K578),ISBLANK(L578),ISBLANK(N578),ISBLANK(O578),ISBLANK(Q578),ISBLANK(R578),ISBLANK(S578),ISBLANK(T578)),"",IF(AND(ISNUMBER(K578),ISNUMBER(L578),ISNUMBER(N578),ISNUMBER(O578),ISNUMBER(Q578),ISNUMBER(R578),ISNUMBER(S578),ISNUMBER(T578)),IF(AND(K578&gt;=0,L578&gt;=0,N578&gt;=0,O578&gt;=0,Q578&gt;=0,R578&gt;=0,S578&gt;=0,T578&gt;=0),IF((K578+L578*5)&gt;(N578+O578*5),IF((N578+O578*5)&gt;(Q578+R578*5),IF((Q578+R578*5)&gt;=(S578+T578*5),IF(OR(G578="3G",G578="4G"),"Cellular",CONCATENATE("Satellite",CHAR(10),Q578+R578*5)),CONCATENATE("Satellite",CHAR(10),Q578+R578*5)),IF((N578+O578*5)&gt;(S578+T578*5),IF(OR(G578="3G",G578="4G"),CONCATENATE("Cellular",CHAR(10),S578+T578*5),CONCATENATE("Microwave",CHAR(10),N578+O578*5)),CONCATENATE("Microwave",CHAR(10),N578+O578*5))),IF((K578+L578*5)&gt;(Q578+R578*5),IF((Q578+R578*5)&gt;=(S578+T578*5),IF(OR(G578="3G",G578="4G"),CONCATENATE("Cellular",CHAR(10),S578+T578*5),CONCATENATE("Satellite",CHAR(10),Q578+R578*5)),CONCATENATE("Satellite",CHAR(10),Q578+R578*5)),IF((K578+L578*5)&gt;(S578+T578*5),IF(OR(G578="3G",G578="4G"),CONCATENATE("Cellular",CHAR(10),S578+T578*5),CONCATENATE("Fiber Optic",CHAR(10),K578+L578*5)),CONCATENATE("Fiber Optic",CHAR(10),K578+L578*5)))),""),""))</f>
        <v/>
      </c>
      <c r="X578" s="4" t="str">
        <f>IF(OR(ISBLANK(K578),ISBLANK(L578),ISBLANK(N578),ISBLANK(O578),ISBLANK(Q578),ISBLANK(R578),ISBLANK(S578),ISBLANK(T578)),"",IF(AND(ISNUMBER(K578),ISNUMBER(L578),ISNUMBER(N578),ISNUMBER(O578),ISNUMBER(Q578),ISNUMBER(R578),ISNUMBER(S578),ISNUMBER(T578)),IF(AND(K578&gt;=0,L578&gt;=0,N578&gt;=0,O578&gt;=0,Q578&gt;=0,R578&gt;=0,S578&gt;=0,T578&gt;=0),IF((K578+L578*10)&gt;(N578+O578*10),IF((N578+O578*10)&gt;(Q578+R578*10),IF((Q578+R578*10)&gt;=(S578+T578*10),IF(OR(G578="3G",G578="4G"),"Cellular",CONCATENATE("Satellite",CHAR(10),Q578+R578*10)),CONCATENATE("Satellite",CHAR(10),Q578+R578*10)),IF((N578+O578*10)&gt;(S578+T578*10),IF(OR(G578="3G",G578="4G"),CONCATENATE("Cellular",CHAR(10),S578+T578*10),CONCATENATE("Microwave",CHAR(10),N578+O578*10)),CONCATENATE("Microwave",CHAR(10),N578+O578*10))),IF((K578+L578*10)&gt;(Q578+R578*10),IF((Q578+R578*10)&gt;=(S578+T578*10),IF(OR(G578="3G",G578="4G"),CONCATENATE("Cellular",CHAR(10),S578+T578*10),CONCATENATE("Satellite",CHAR(10),Q578+R578*10)),CONCATENATE("Satellite",CHAR(10),Q578+R578*10)),IF((K578+L578*10)&gt;(S578+T578*10),IF(OR(G578="3G",G578="4G"),CONCATENATE("Cellular",CHAR(10),S578+T578*10),CONCATENATE("Fiber Optic",CHAR(10),K578+L578*10)),CONCATENATE("Fiber Optic",CHAR(10),K578+L578*10)))),""),""))</f>
        <v/>
      </c>
      <c r="Y578" s="4" t="str">
        <f>IF(OR(ISBLANK(K578),ISBLANK(L578),ISBLANK(N578),ISBLANK(O578),ISBLANK(Q578),ISBLANK(R578),ISBLANK(S578),ISBLANK(T578)),"",IF(AND(ISNUMBER(K578),ISNUMBER(L578),ISNUMBER(N578),ISNUMBER(O578),ISNUMBER(Q578),ISNUMBER(R578),ISNUMBER(S578),ISNUMBER(T578)),IF(AND(K578&gt;=0,L578&gt;=0,N578&gt;=0,O578&gt;=0,Q578&gt;=0,R578&gt;=0,S578&gt;=0,T578&gt;=0),IF((K578+L578*15)&gt;(N578+O578*15),IF((N578+O578*15)&gt;(Q578+R578*15),IF((Q578+R578*15)&gt;=(S578+T578*15),IF(OR(G578="3G",G578="4G"),"Cellular",CONCATENATE("Satellite",CHAR(10),Q578+R578*15)),CONCATENATE("Satellite",CHAR(10),Q578+R578*15)),IF((N578+O578*15)&gt;(S578+T578*15),IF(OR(G578="3G",G578="4G"),CONCATENATE("Cellular",CHAR(10),S578+T578*15),CONCATENATE("Microwave",CHAR(10),N578+O578*15)),CONCATENATE("Microwave",CHAR(10),N578+O578*15))),IF((K578+L578*15)&gt;(Q578+R578*15),IF((Q578+R578*15)&gt;=(S578+T578*15),IF(OR(G578="3G",G578="4G"),CONCATENATE("Cellular",CHAR(10),S578+T578*15),CONCATENATE("Satellite",CHAR(10),Q578+R578*15)),CONCATENATE("Satellite",CHAR(10),Q578+R578*15)),IF((K578+L578*15)&gt;(S578+T578*15),IF(OR(G578="3G",G578="4G"),CONCATENATE("Cellular",CHAR(10),S578+T578*15),CONCATENATE("Fiber Optic",CHAR(10),K578+L578*15)),CONCATENATE("Fiber Optic",CHAR(10),K578+L578*15)))),""),""))</f>
        <v/>
      </c>
      <c r="Z578" s="4" t="str">
        <f>IF(OR(ISBLANK(K578),ISBLANK(L578),ISBLANK(N578),ISBLANK(O578),ISBLANK(Q578),ISBLANK(R578),ISBLANK(S578),ISBLANK(T578)),"",IF(AND(ISNUMBER(K578),ISNUMBER(L578),ISNUMBER(N578),ISNUMBER(O578),ISNUMBER(Q578),ISNUMBER(R578),ISNUMBER(S578),ISNUMBER(T578)),IF(AND(K578&gt;=0,L578&gt;=0,N578&gt;=0,O578&gt;=0,Q578&gt;=0,R578&gt;=0,S578&gt;=0,T578&gt;=0),IF((K578+L578*20)&gt;(N578+O578*20),IF((N578+O578*20)&gt;(Q578+R578*20),IF((Q578+R578*20)&gt;=(S578+T578*20),IF(OR(G578="3G",G578="4G"),"Cellular",CONCATENATE("Satellite",CHAR(10),Q578+R578*20)),CONCATENATE("Satellite",CHAR(10),Q578+R578*20)),IF((N578+O578*20)&gt;(S578+T578*20),IF(OR(G578="3G",G578="4G"),CONCATENATE("Cellular",CHAR(10),S578+T578*20),CONCATENATE("Microwave",CHAR(10),N578+O578*20)),CONCATENATE("Microwave",CHAR(10),N578+O578*20))),IF((K578+L578*20)&gt;(Q578+R578*20),IF((Q578+R578*20)&gt;=(S578+T578*20),IF(OR(G578="3G",G578="4G"),CONCATENATE("Cellular",CHAR(10),S578+T578*20),CONCATENATE("Satellite",CHAR(10),Q578+R578*20)),CONCATENATE("Satellite",CHAR(10),Q578+R578*20)),IF((K578+L578*20)&gt;(S578+T578*20),IF(OR(G578="3G",G578="4G"),CONCATENATE("Cellular",CHAR(10),S578+T578*20),CONCATENATE("Fiber Optic",CHAR(10),K578+L578*20)),CONCATENATE("Fiber Optic",CHAR(10),K578+L578*20)))),""),""))</f>
        <v/>
      </c>
      <c r="AA578" s="4" t="str">
        <f>IF(OR(ISBLANK(AE578),ISBLANK(AI578),ISBLANK(AM578),ISBLANK(AQ578)),"",IF(AND(ISNUMBER(AE578),ISNUMBER(AI578),ISNUMBER(AM578),ISNUMBER(AQ578)),IF(1,IF(AE578&lt;AI578,IF(AI578&lt;AM578,IF(AM578&lt;=AQ578,IF(OR(G578="3G",G578="4G"),CONCATENATE("Cellular",CHAR(10),AQ578),CONCATENATE("Satellite",CHAR(10),AM578)),CONCATENATE("Satellite",CHAR(10),AM578)),IF(AI578&lt;AQ578,IF(OR(G578="3G",G578="4G"),CONCATENATE("Cellular",CHAR(10),AQ578),CONCATENATE("Microwave",CHAR(10),AI578)),CONCATENATE("Microwave",CHAR(10),AI578))),IF(AE578&lt;AM578,IF(AM578&lt;=AQ578,IF(OR(G578="3G",G578="4G"),CONCATENATE("Cellular",CHAR(10),AQ578),CONCATENATE("Satellite",CHAR(10),AM578)),CONCATENATE("Satellite",CHAR(10),AM578)),IF(AE578&lt;AQ578,IF(OR(G578="3G",G578="4G"),CONCATENATE("Cellular",CHAR(10),AQ578),CONCATENATE("Fiber Optic",CHAR(10),AE578)),CONCATENATE("Fiber Optic",CHAR(10),AE578)))),""),""))</f>
        <v/>
      </c>
      <c r="AB578" s="4" t="str">
        <f>IF(OR(ISBLANK(AF578),ISBLANK(AJ578),ISBLANK(AN578),ISBLANK(AR578)),"",IF(AND(ISNUMBER(AF578),ISNUMBER(AJ578),ISNUMBER(AN578),ISNUMBER(AR578)),IF(1,IF(AF578&lt;AJ578,IF(AJ578&lt;AN578,IF(AN578&lt;=AR578,IF(OR(G578="3G",G578="4G"),CONCATENATE("Cellular",CHAR(10),AR578),CONCATENATE("Satellite",CHAR(10),AN578)),CONCATENATE("Satellite",CHAR(10),AN578)),IF(AJ578&lt;AR578,IF(OR(G578="3G",G578="4G"),CONCATENATE("Cellular",CHAR(10),AR578),CONCATENATE("Microwave",CHAR(10),AJ578)),CONCATENATE("Microwave",CHAR(10),AJ578))),IF(AF578&lt;AN578,IF(AN578&lt;=AR578,IF(OR(G578="3G",G578="4G"),CONCATENATE("Cellular",CHAR(10),AR578),CONCATENATE("Satellite",CHAR(10),AN578)),CONCATENATE("Satellite",CHAR(10),AN578)),IF(AF578&lt;AR578,IF(OR(G578="3G",G578="4G"),CONCATENATE("Cellular",CHAR(10),AR578),CONCATENATE("Fiber Optic",CHAR(10),AF578)),CONCATENATE("Fiber Optic",CHAR(10),AF578)))),""),""))</f>
        <v/>
      </c>
      <c r="AC578" s="4" t="str">
        <f>IF(OR(ISBLANK(AG578),ISBLANK(AK578),ISBLANK(AO578),ISBLANK(AS578)),"",IF(AND(ISNUMBER(AG578),ISNUMBER(AK578),ISNUMBER(AO578),ISNUMBER(AS578)),IF(1,IF(AG578&lt;AK578,IF(AK578&lt;AO578,IF(AO578&lt;=AS578,IF(OR(G578="3G",G578="4G"),CONCATENATE("Cellular",CHAR(10),AS578),CONCATENATE("Satellite",CHAR(10),AO578)),CONCATENATE("Satellite",CHAR(10),AO578)),IF(AK578&lt;AS578,IF(OR(G578="3G",G578="4G"),CONCATENATE("Cellular",CHAR(10),AS578),CONCATENATE("Microwave",CHAR(10),AK578)),CONCATENATE("Microwave",CHAR(10),AK578))),IF(AG578&lt;AO578,IF(AO578&lt;=AS578,IF(OR(G578="3G",G578="4G"),CONCATENATE("Cellular",CHAR(10),AS578),CONCATENATE("Satellite",CHAR(10),AO578)),CONCATENATE("Satellite",CHAR(10),AO578)),IF(AG578&lt;AS578,IF(OR(G578="3G",G578="4G"),CONCATENATE("Cellular",CHAR(10),AS578),CONCATENATE("Fiber Optic",CHAR(10),AG578)),CONCATENATE("Fiber Optic",CHAR(10),AG578)))),""),""))</f>
        <v/>
      </c>
      <c r="AD578" s="4" t="str">
        <f>IF(OR(ISBLANK(AH578),ISBLANK(AL578),ISBLANK(AP578),ISBLANK(AT578)),"",IF(AND(ISNUMBER(AH578),ISNUMBER(AL578),ISNUMBER(AP578),ISNUMBER(AT578)),IF(1,IF(AH578&lt;AL578,IF(AL578&lt;AP578,IF(AP578&lt;=AT578,IF(OR(G578="3G",G578="4G"),CONCATENATE("Cellular",CHAR(10),AT578),CONCATENATE("Satellite",CHAR(10),AP578)),CONCATENATE("Satellite",CHAR(10),AP578)),IF(AL578&lt;AT578,IF(OR(G578="3G",G578="4G"),CONCATENATE("Cellular",CHAR(10),AT578),CONCATENATE("Microwave",CHAR(10),AL578)),CONCATENATE("Microwave",CHAR(10),AL578))),IF(AH578&lt;AP578,IF(AP578&lt;=AT578,IF(OR(G578="3G",G578="4G"),CONCATENATE("Cellular",CHAR(10),AT578),CONCATENATE("Satellite",CHAR(10),AP578)),CONCATENATE("Satellite",CHAR(10),AP578)),IF(AH578&lt;AT578,IF(OR(G578="3G",G578="4G"),CONCATENATE("Cellular",CHAR(10),AT578),CONCATENATE("Fiber Optic",CHAR(10),AH578)),CONCATENATE("Fiber Optic",CHAR(10),AH578)))),""),""))</f>
        <v/>
      </c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</row>
    <row r="579" spans="1:61" customHeight="1" ht="30"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4" t="str">
        <f>IF(OR(ISBLANK(AE579),ISBLANK(AI579),ISBLANK(AM579),ISBLANK(AQ579)),"",IF(AND(ISNUMBER(AE579),ISNUMBER(AI579),ISNUMBER(AM579),ISNUMBER(AQ579)),IF(1=1,IF(AE579&lt;AI579,IF(AI579&lt;AM579,IF(AM579&lt;=AQ579,IF(OR(G579="3G",G579="4G"),"Cellular","Satellite"),"Satellite"),IF(AI579&lt;AQ579,IF(OR(G579="3G",G579="4G"),"Cellular","Microwave"),"Microwave")),IF(AE579&lt;AM579,IF(AM579&lt;=AQ579,IF(OR(G579="3G",G579="4G"),"Cellular","Satellite"),"Satellite"),IF(AE579&lt;AQ579,IF(OR(G579="3G",G579="4G"),"Cellular","Fiber Optic"),"Fiber Optic"))),""),""))</f>
        <v/>
      </c>
      <c r="V579" s="4" t="str">
        <f>IF(OR(ISBLANK(K579),ISBLANK(L579),ISBLANK(N579),ISBLANK(O579),ISBLANK(Q579),ISBLANK(R579),ISBLANK(S579),ISBLANK(T579)),"",IF(AND(ISNUMBER(K579),ISNUMBER(L579),ISNUMBER(N579),ISNUMBER(O579),ISNUMBER(Q579),ISNUMBER(R579),ISNUMBER(S579),ISNUMBER(T579)),IF(AND(K579&gt;=0,L579&gt;=0,N579&gt;=0,O579&gt;=0,Q579&gt;=0,R579&gt;=0,S579&gt;=0,T579&gt;=0),IF((K579+L579*5)&gt;(N579+O579*5),IF((N579+O579*5)&gt;(Q579+R579*5),IF((Q579+R579*5)&gt;=(S579+T579*5),IF(OR(G579="3G",G579="4G"),"Cellular","Satellite"),"Satellite"),IF((N579+O579*5)&gt;(S579+T579*5),IF(OR(G579="3G",G579="4G"),"Cellular","Microwave"),"Microwave")),IF((K579+L579*5)&gt;(Q579+R579*5),IF((Q579+R579*5)&gt;=(S579+T579*5),IF(OR(G579="3G",G579="4G"),"Cellular","Satellite"),"Satellite"),IF((K579+L579*5)&gt;(S579+T579*5),IF(OR(G579="3G",G579="4G"),"Cellular","Fiber Optic"),"Fiber Optic"))),""),""))</f>
        <v/>
      </c>
      <c r="W579" s="4" t="str">
        <f>IF(OR(ISBLANK(K579),ISBLANK(L579),ISBLANK(N579),ISBLANK(O579),ISBLANK(Q579),ISBLANK(R579),ISBLANK(S579),ISBLANK(T579)),"",IF(AND(ISNUMBER(K579),ISNUMBER(L579),ISNUMBER(N579),ISNUMBER(O579),ISNUMBER(Q579),ISNUMBER(R579),ISNUMBER(S579),ISNUMBER(T579)),IF(AND(K579&gt;=0,L579&gt;=0,N579&gt;=0,O579&gt;=0,Q579&gt;=0,R579&gt;=0,S579&gt;=0,T579&gt;=0),IF((K579+L579*5)&gt;(N579+O579*5),IF((N579+O579*5)&gt;(Q579+R579*5),IF((Q579+R579*5)&gt;=(S579+T579*5),IF(OR(G579="3G",G579="4G"),"Cellular",CONCATENATE("Satellite",CHAR(10),Q579+R579*5)),CONCATENATE("Satellite",CHAR(10),Q579+R579*5)),IF((N579+O579*5)&gt;(S579+T579*5),IF(OR(G579="3G",G579="4G"),CONCATENATE("Cellular",CHAR(10),S579+T579*5),CONCATENATE("Microwave",CHAR(10),N579+O579*5)),CONCATENATE("Microwave",CHAR(10),N579+O579*5))),IF((K579+L579*5)&gt;(Q579+R579*5),IF((Q579+R579*5)&gt;=(S579+T579*5),IF(OR(G579="3G",G579="4G"),CONCATENATE("Cellular",CHAR(10),S579+T579*5),CONCATENATE("Satellite",CHAR(10),Q579+R579*5)),CONCATENATE("Satellite",CHAR(10),Q579+R579*5)),IF((K579+L579*5)&gt;(S579+T579*5),IF(OR(G579="3G",G579="4G"),CONCATENATE("Cellular",CHAR(10),S579+T579*5),CONCATENATE("Fiber Optic",CHAR(10),K579+L579*5)),CONCATENATE("Fiber Optic",CHAR(10),K579+L579*5)))),""),""))</f>
        <v/>
      </c>
      <c r="X579" s="4" t="str">
        <f>IF(OR(ISBLANK(K579),ISBLANK(L579),ISBLANK(N579),ISBLANK(O579),ISBLANK(Q579),ISBLANK(R579),ISBLANK(S579),ISBLANK(T579)),"",IF(AND(ISNUMBER(K579),ISNUMBER(L579),ISNUMBER(N579),ISNUMBER(O579),ISNUMBER(Q579),ISNUMBER(R579),ISNUMBER(S579),ISNUMBER(T579)),IF(AND(K579&gt;=0,L579&gt;=0,N579&gt;=0,O579&gt;=0,Q579&gt;=0,R579&gt;=0,S579&gt;=0,T579&gt;=0),IF((K579+L579*10)&gt;(N579+O579*10),IF((N579+O579*10)&gt;(Q579+R579*10),IF((Q579+R579*10)&gt;=(S579+T579*10),IF(OR(G579="3G",G579="4G"),"Cellular",CONCATENATE("Satellite",CHAR(10),Q579+R579*10)),CONCATENATE("Satellite",CHAR(10),Q579+R579*10)),IF((N579+O579*10)&gt;(S579+T579*10),IF(OR(G579="3G",G579="4G"),CONCATENATE("Cellular",CHAR(10),S579+T579*10),CONCATENATE("Microwave",CHAR(10),N579+O579*10)),CONCATENATE("Microwave",CHAR(10),N579+O579*10))),IF((K579+L579*10)&gt;(Q579+R579*10),IF((Q579+R579*10)&gt;=(S579+T579*10),IF(OR(G579="3G",G579="4G"),CONCATENATE("Cellular",CHAR(10),S579+T579*10),CONCATENATE("Satellite",CHAR(10),Q579+R579*10)),CONCATENATE("Satellite",CHAR(10),Q579+R579*10)),IF((K579+L579*10)&gt;(S579+T579*10),IF(OR(G579="3G",G579="4G"),CONCATENATE("Cellular",CHAR(10),S579+T579*10),CONCATENATE("Fiber Optic",CHAR(10),K579+L579*10)),CONCATENATE("Fiber Optic",CHAR(10),K579+L579*10)))),""),""))</f>
        <v/>
      </c>
      <c r="Y579" s="4" t="str">
        <f>IF(OR(ISBLANK(K579),ISBLANK(L579),ISBLANK(N579),ISBLANK(O579),ISBLANK(Q579),ISBLANK(R579),ISBLANK(S579),ISBLANK(T579)),"",IF(AND(ISNUMBER(K579),ISNUMBER(L579),ISNUMBER(N579),ISNUMBER(O579),ISNUMBER(Q579),ISNUMBER(R579),ISNUMBER(S579),ISNUMBER(T579)),IF(AND(K579&gt;=0,L579&gt;=0,N579&gt;=0,O579&gt;=0,Q579&gt;=0,R579&gt;=0,S579&gt;=0,T579&gt;=0),IF((K579+L579*15)&gt;(N579+O579*15),IF((N579+O579*15)&gt;(Q579+R579*15),IF((Q579+R579*15)&gt;=(S579+T579*15),IF(OR(G579="3G",G579="4G"),"Cellular",CONCATENATE("Satellite",CHAR(10),Q579+R579*15)),CONCATENATE("Satellite",CHAR(10),Q579+R579*15)),IF((N579+O579*15)&gt;(S579+T579*15),IF(OR(G579="3G",G579="4G"),CONCATENATE("Cellular",CHAR(10),S579+T579*15),CONCATENATE("Microwave",CHAR(10),N579+O579*15)),CONCATENATE("Microwave",CHAR(10),N579+O579*15))),IF((K579+L579*15)&gt;(Q579+R579*15),IF((Q579+R579*15)&gt;=(S579+T579*15),IF(OR(G579="3G",G579="4G"),CONCATENATE("Cellular",CHAR(10),S579+T579*15),CONCATENATE("Satellite",CHAR(10),Q579+R579*15)),CONCATENATE("Satellite",CHAR(10),Q579+R579*15)),IF((K579+L579*15)&gt;(S579+T579*15),IF(OR(G579="3G",G579="4G"),CONCATENATE("Cellular",CHAR(10),S579+T579*15),CONCATENATE("Fiber Optic",CHAR(10),K579+L579*15)),CONCATENATE("Fiber Optic",CHAR(10),K579+L579*15)))),""),""))</f>
        <v/>
      </c>
      <c r="Z579" s="4" t="str">
        <f>IF(OR(ISBLANK(K579),ISBLANK(L579),ISBLANK(N579),ISBLANK(O579),ISBLANK(Q579),ISBLANK(R579),ISBLANK(S579),ISBLANK(T579)),"",IF(AND(ISNUMBER(K579),ISNUMBER(L579),ISNUMBER(N579),ISNUMBER(O579),ISNUMBER(Q579),ISNUMBER(R579),ISNUMBER(S579),ISNUMBER(T579)),IF(AND(K579&gt;=0,L579&gt;=0,N579&gt;=0,O579&gt;=0,Q579&gt;=0,R579&gt;=0,S579&gt;=0,T579&gt;=0),IF((K579+L579*20)&gt;(N579+O579*20),IF((N579+O579*20)&gt;(Q579+R579*20),IF((Q579+R579*20)&gt;=(S579+T579*20),IF(OR(G579="3G",G579="4G"),"Cellular",CONCATENATE("Satellite",CHAR(10),Q579+R579*20)),CONCATENATE("Satellite",CHAR(10),Q579+R579*20)),IF((N579+O579*20)&gt;(S579+T579*20),IF(OR(G579="3G",G579="4G"),CONCATENATE("Cellular",CHAR(10),S579+T579*20),CONCATENATE("Microwave",CHAR(10),N579+O579*20)),CONCATENATE("Microwave",CHAR(10),N579+O579*20))),IF((K579+L579*20)&gt;(Q579+R579*20),IF((Q579+R579*20)&gt;=(S579+T579*20),IF(OR(G579="3G",G579="4G"),CONCATENATE("Cellular",CHAR(10),S579+T579*20),CONCATENATE("Satellite",CHAR(10),Q579+R579*20)),CONCATENATE("Satellite",CHAR(10),Q579+R579*20)),IF((K579+L579*20)&gt;(S579+T579*20),IF(OR(G579="3G",G579="4G"),CONCATENATE("Cellular",CHAR(10),S579+T579*20),CONCATENATE("Fiber Optic",CHAR(10),K579+L579*20)),CONCATENATE("Fiber Optic",CHAR(10),K579+L579*20)))),""),""))</f>
        <v/>
      </c>
      <c r="AA579" s="4" t="str">
        <f>IF(OR(ISBLANK(AE579),ISBLANK(AI579),ISBLANK(AM579),ISBLANK(AQ579)),"",IF(AND(ISNUMBER(AE579),ISNUMBER(AI579),ISNUMBER(AM579),ISNUMBER(AQ579)),IF(1,IF(AE579&lt;AI579,IF(AI579&lt;AM579,IF(AM579&lt;=AQ579,IF(OR(G579="3G",G579="4G"),CONCATENATE("Cellular",CHAR(10),AQ579),CONCATENATE("Satellite",CHAR(10),AM579)),CONCATENATE("Satellite",CHAR(10),AM579)),IF(AI579&lt;AQ579,IF(OR(G579="3G",G579="4G"),CONCATENATE("Cellular",CHAR(10),AQ579),CONCATENATE("Microwave",CHAR(10),AI579)),CONCATENATE("Microwave",CHAR(10),AI579))),IF(AE579&lt;AM579,IF(AM579&lt;=AQ579,IF(OR(G579="3G",G579="4G"),CONCATENATE("Cellular",CHAR(10),AQ579),CONCATENATE("Satellite",CHAR(10),AM579)),CONCATENATE("Satellite",CHAR(10),AM579)),IF(AE579&lt;AQ579,IF(OR(G579="3G",G579="4G"),CONCATENATE("Cellular",CHAR(10),AQ579),CONCATENATE("Fiber Optic",CHAR(10),AE579)),CONCATENATE("Fiber Optic",CHAR(10),AE579)))),""),""))</f>
        <v/>
      </c>
      <c r="AB579" s="4" t="str">
        <f>IF(OR(ISBLANK(AF579),ISBLANK(AJ579),ISBLANK(AN579),ISBLANK(AR579)),"",IF(AND(ISNUMBER(AF579),ISNUMBER(AJ579),ISNUMBER(AN579),ISNUMBER(AR579)),IF(1,IF(AF579&lt;AJ579,IF(AJ579&lt;AN579,IF(AN579&lt;=AR579,IF(OR(G579="3G",G579="4G"),CONCATENATE("Cellular",CHAR(10),AR579),CONCATENATE("Satellite",CHAR(10),AN579)),CONCATENATE("Satellite",CHAR(10),AN579)),IF(AJ579&lt;AR579,IF(OR(G579="3G",G579="4G"),CONCATENATE("Cellular",CHAR(10),AR579),CONCATENATE("Microwave",CHAR(10),AJ579)),CONCATENATE("Microwave",CHAR(10),AJ579))),IF(AF579&lt;AN579,IF(AN579&lt;=AR579,IF(OR(G579="3G",G579="4G"),CONCATENATE("Cellular",CHAR(10),AR579),CONCATENATE("Satellite",CHAR(10),AN579)),CONCATENATE("Satellite",CHAR(10),AN579)),IF(AF579&lt;AR579,IF(OR(G579="3G",G579="4G"),CONCATENATE("Cellular",CHAR(10),AR579),CONCATENATE("Fiber Optic",CHAR(10),AF579)),CONCATENATE("Fiber Optic",CHAR(10),AF579)))),""),""))</f>
        <v/>
      </c>
      <c r="AC579" s="4" t="str">
        <f>IF(OR(ISBLANK(AG579),ISBLANK(AK579),ISBLANK(AO579),ISBLANK(AS579)),"",IF(AND(ISNUMBER(AG579),ISNUMBER(AK579),ISNUMBER(AO579),ISNUMBER(AS579)),IF(1,IF(AG579&lt;AK579,IF(AK579&lt;AO579,IF(AO579&lt;=AS579,IF(OR(G579="3G",G579="4G"),CONCATENATE("Cellular",CHAR(10),AS579),CONCATENATE("Satellite",CHAR(10),AO579)),CONCATENATE("Satellite",CHAR(10),AO579)),IF(AK579&lt;AS579,IF(OR(G579="3G",G579="4G"),CONCATENATE("Cellular",CHAR(10),AS579),CONCATENATE("Microwave",CHAR(10),AK579)),CONCATENATE("Microwave",CHAR(10),AK579))),IF(AG579&lt;AO579,IF(AO579&lt;=AS579,IF(OR(G579="3G",G579="4G"),CONCATENATE("Cellular",CHAR(10),AS579),CONCATENATE("Satellite",CHAR(10),AO579)),CONCATENATE("Satellite",CHAR(10),AO579)),IF(AG579&lt;AS579,IF(OR(G579="3G",G579="4G"),CONCATENATE("Cellular",CHAR(10),AS579),CONCATENATE("Fiber Optic",CHAR(10),AG579)),CONCATENATE("Fiber Optic",CHAR(10),AG579)))),""),""))</f>
        <v/>
      </c>
      <c r="AD579" s="4" t="str">
        <f>IF(OR(ISBLANK(AH579),ISBLANK(AL579),ISBLANK(AP579),ISBLANK(AT579)),"",IF(AND(ISNUMBER(AH579),ISNUMBER(AL579),ISNUMBER(AP579),ISNUMBER(AT579)),IF(1,IF(AH579&lt;AL579,IF(AL579&lt;AP579,IF(AP579&lt;=AT579,IF(OR(G579="3G",G579="4G"),CONCATENATE("Cellular",CHAR(10),AT579),CONCATENATE("Satellite",CHAR(10),AP579)),CONCATENATE("Satellite",CHAR(10),AP579)),IF(AL579&lt;AT579,IF(OR(G579="3G",G579="4G"),CONCATENATE("Cellular",CHAR(10),AT579),CONCATENATE("Microwave",CHAR(10),AL579)),CONCATENATE("Microwave",CHAR(10),AL579))),IF(AH579&lt;AP579,IF(AP579&lt;=AT579,IF(OR(G579="3G",G579="4G"),CONCATENATE("Cellular",CHAR(10),AT579),CONCATENATE("Satellite",CHAR(10),AP579)),CONCATENATE("Satellite",CHAR(10),AP579)),IF(AH579&lt;AT579,IF(OR(G579="3G",G579="4G"),CONCATENATE("Cellular",CHAR(10),AT579),CONCATENATE("Fiber Optic",CHAR(10),AH579)),CONCATENATE("Fiber Optic",CHAR(10),AH579)))),""),""))</f>
        <v/>
      </c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</row>
    <row r="580" spans="1:61" customHeight="1" ht="30"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4" t="str">
        <f>IF(OR(ISBLANK(AE580),ISBLANK(AI580),ISBLANK(AM580),ISBLANK(AQ580)),"",IF(AND(ISNUMBER(AE580),ISNUMBER(AI580),ISNUMBER(AM580),ISNUMBER(AQ580)),IF(1=1,IF(AE580&lt;AI580,IF(AI580&lt;AM580,IF(AM580&lt;=AQ580,IF(OR(G580="3G",G580="4G"),"Cellular","Satellite"),"Satellite"),IF(AI580&lt;AQ580,IF(OR(G580="3G",G580="4G"),"Cellular","Microwave"),"Microwave")),IF(AE580&lt;AM580,IF(AM580&lt;=AQ580,IF(OR(G580="3G",G580="4G"),"Cellular","Satellite"),"Satellite"),IF(AE580&lt;AQ580,IF(OR(G580="3G",G580="4G"),"Cellular","Fiber Optic"),"Fiber Optic"))),""),""))</f>
        <v/>
      </c>
      <c r="V580" s="4" t="str">
        <f>IF(OR(ISBLANK(K580),ISBLANK(L580),ISBLANK(N580),ISBLANK(O580),ISBLANK(Q580),ISBLANK(R580),ISBLANK(S580),ISBLANK(T580)),"",IF(AND(ISNUMBER(K580),ISNUMBER(L580),ISNUMBER(N580),ISNUMBER(O580),ISNUMBER(Q580),ISNUMBER(R580),ISNUMBER(S580),ISNUMBER(T580)),IF(AND(K580&gt;=0,L580&gt;=0,N580&gt;=0,O580&gt;=0,Q580&gt;=0,R580&gt;=0,S580&gt;=0,T580&gt;=0),IF((K580+L580*5)&gt;(N580+O580*5),IF((N580+O580*5)&gt;(Q580+R580*5),IF((Q580+R580*5)&gt;=(S580+T580*5),IF(OR(G580="3G",G580="4G"),"Cellular","Satellite"),"Satellite"),IF((N580+O580*5)&gt;(S580+T580*5),IF(OR(G580="3G",G580="4G"),"Cellular","Microwave"),"Microwave")),IF((K580+L580*5)&gt;(Q580+R580*5),IF((Q580+R580*5)&gt;=(S580+T580*5),IF(OR(G580="3G",G580="4G"),"Cellular","Satellite"),"Satellite"),IF((K580+L580*5)&gt;(S580+T580*5),IF(OR(G580="3G",G580="4G"),"Cellular","Fiber Optic"),"Fiber Optic"))),""),""))</f>
        <v/>
      </c>
      <c r="W580" s="4" t="str">
        <f>IF(OR(ISBLANK(K580),ISBLANK(L580),ISBLANK(N580),ISBLANK(O580),ISBLANK(Q580),ISBLANK(R580),ISBLANK(S580),ISBLANK(T580)),"",IF(AND(ISNUMBER(K580),ISNUMBER(L580),ISNUMBER(N580),ISNUMBER(O580),ISNUMBER(Q580),ISNUMBER(R580),ISNUMBER(S580),ISNUMBER(T580)),IF(AND(K580&gt;=0,L580&gt;=0,N580&gt;=0,O580&gt;=0,Q580&gt;=0,R580&gt;=0,S580&gt;=0,T580&gt;=0),IF((K580+L580*5)&gt;(N580+O580*5),IF((N580+O580*5)&gt;(Q580+R580*5),IF((Q580+R580*5)&gt;=(S580+T580*5),IF(OR(G580="3G",G580="4G"),"Cellular",CONCATENATE("Satellite",CHAR(10),Q580+R580*5)),CONCATENATE("Satellite",CHAR(10),Q580+R580*5)),IF((N580+O580*5)&gt;(S580+T580*5),IF(OR(G580="3G",G580="4G"),CONCATENATE("Cellular",CHAR(10),S580+T580*5),CONCATENATE("Microwave",CHAR(10),N580+O580*5)),CONCATENATE("Microwave",CHAR(10),N580+O580*5))),IF((K580+L580*5)&gt;(Q580+R580*5),IF((Q580+R580*5)&gt;=(S580+T580*5),IF(OR(G580="3G",G580="4G"),CONCATENATE("Cellular",CHAR(10),S580+T580*5),CONCATENATE("Satellite",CHAR(10),Q580+R580*5)),CONCATENATE("Satellite",CHAR(10),Q580+R580*5)),IF((K580+L580*5)&gt;(S580+T580*5),IF(OR(G580="3G",G580="4G"),CONCATENATE("Cellular",CHAR(10),S580+T580*5),CONCATENATE("Fiber Optic",CHAR(10),K580+L580*5)),CONCATENATE("Fiber Optic",CHAR(10),K580+L580*5)))),""),""))</f>
        <v/>
      </c>
      <c r="X580" s="4" t="str">
        <f>IF(OR(ISBLANK(K580),ISBLANK(L580),ISBLANK(N580),ISBLANK(O580),ISBLANK(Q580),ISBLANK(R580),ISBLANK(S580),ISBLANK(T580)),"",IF(AND(ISNUMBER(K580),ISNUMBER(L580),ISNUMBER(N580),ISNUMBER(O580),ISNUMBER(Q580),ISNUMBER(R580),ISNUMBER(S580),ISNUMBER(T580)),IF(AND(K580&gt;=0,L580&gt;=0,N580&gt;=0,O580&gt;=0,Q580&gt;=0,R580&gt;=0,S580&gt;=0,T580&gt;=0),IF((K580+L580*10)&gt;(N580+O580*10),IF((N580+O580*10)&gt;(Q580+R580*10),IF((Q580+R580*10)&gt;=(S580+T580*10),IF(OR(G580="3G",G580="4G"),"Cellular",CONCATENATE("Satellite",CHAR(10),Q580+R580*10)),CONCATENATE("Satellite",CHAR(10),Q580+R580*10)),IF((N580+O580*10)&gt;(S580+T580*10),IF(OR(G580="3G",G580="4G"),CONCATENATE("Cellular",CHAR(10),S580+T580*10),CONCATENATE("Microwave",CHAR(10),N580+O580*10)),CONCATENATE("Microwave",CHAR(10),N580+O580*10))),IF((K580+L580*10)&gt;(Q580+R580*10),IF((Q580+R580*10)&gt;=(S580+T580*10),IF(OR(G580="3G",G580="4G"),CONCATENATE("Cellular",CHAR(10),S580+T580*10),CONCATENATE("Satellite",CHAR(10),Q580+R580*10)),CONCATENATE("Satellite",CHAR(10),Q580+R580*10)),IF((K580+L580*10)&gt;(S580+T580*10),IF(OR(G580="3G",G580="4G"),CONCATENATE("Cellular",CHAR(10),S580+T580*10),CONCATENATE("Fiber Optic",CHAR(10),K580+L580*10)),CONCATENATE("Fiber Optic",CHAR(10),K580+L580*10)))),""),""))</f>
        <v/>
      </c>
      <c r="Y580" s="4" t="str">
        <f>IF(OR(ISBLANK(K580),ISBLANK(L580),ISBLANK(N580),ISBLANK(O580),ISBLANK(Q580),ISBLANK(R580),ISBLANK(S580),ISBLANK(T580)),"",IF(AND(ISNUMBER(K580),ISNUMBER(L580),ISNUMBER(N580),ISNUMBER(O580),ISNUMBER(Q580),ISNUMBER(R580),ISNUMBER(S580),ISNUMBER(T580)),IF(AND(K580&gt;=0,L580&gt;=0,N580&gt;=0,O580&gt;=0,Q580&gt;=0,R580&gt;=0,S580&gt;=0,T580&gt;=0),IF((K580+L580*15)&gt;(N580+O580*15),IF((N580+O580*15)&gt;(Q580+R580*15),IF((Q580+R580*15)&gt;=(S580+T580*15),IF(OR(G580="3G",G580="4G"),"Cellular",CONCATENATE("Satellite",CHAR(10),Q580+R580*15)),CONCATENATE("Satellite",CHAR(10),Q580+R580*15)),IF((N580+O580*15)&gt;(S580+T580*15),IF(OR(G580="3G",G580="4G"),CONCATENATE("Cellular",CHAR(10),S580+T580*15),CONCATENATE("Microwave",CHAR(10),N580+O580*15)),CONCATENATE("Microwave",CHAR(10),N580+O580*15))),IF((K580+L580*15)&gt;(Q580+R580*15),IF((Q580+R580*15)&gt;=(S580+T580*15),IF(OR(G580="3G",G580="4G"),CONCATENATE("Cellular",CHAR(10),S580+T580*15),CONCATENATE("Satellite",CHAR(10),Q580+R580*15)),CONCATENATE("Satellite",CHAR(10),Q580+R580*15)),IF((K580+L580*15)&gt;(S580+T580*15),IF(OR(G580="3G",G580="4G"),CONCATENATE("Cellular",CHAR(10),S580+T580*15),CONCATENATE("Fiber Optic",CHAR(10),K580+L580*15)),CONCATENATE("Fiber Optic",CHAR(10),K580+L580*15)))),""),""))</f>
        <v/>
      </c>
      <c r="Z580" s="4" t="str">
        <f>IF(OR(ISBLANK(K580),ISBLANK(L580),ISBLANK(N580),ISBLANK(O580),ISBLANK(Q580),ISBLANK(R580),ISBLANK(S580),ISBLANK(T580)),"",IF(AND(ISNUMBER(K580),ISNUMBER(L580),ISNUMBER(N580),ISNUMBER(O580),ISNUMBER(Q580),ISNUMBER(R580),ISNUMBER(S580),ISNUMBER(T580)),IF(AND(K580&gt;=0,L580&gt;=0,N580&gt;=0,O580&gt;=0,Q580&gt;=0,R580&gt;=0,S580&gt;=0,T580&gt;=0),IF((K580+L580*20)&gt;(N580+O580*20),IF((N580+O580*20)&gt;(Q580+R580*20),IF((Q580+R580*20)&gt;=(S580+T580*20),IF(OR(G580="3G",G580="4G"),"Cellular",CONCATENATE("Satellite",CHAR(10),Q580+R580*20)),CONCATENATE("Satellite",CHAR(10),Q580+R580*20)),IF((N580+O580*20)&gt;(S580+T580*20),IF(OR(G580="3G",G580="4G"),CONCATENATE("Cellular",CHAR(10),S580+T580*20),CONCATENATE("Microwave",CHAR(10),N580+O580*20)),CONCATENATE("Microwave",CHAR(10),N580+O580*20))),IF((K580+L580*20)&gt;(Q580+R580*20),IF((Q580+R580*20)&gt;=(S580+T580*20),IF(OR(G580="3G",G580="4G"),CONCATENATE("Cellular",CHAR(10),S580+T580*20),CONCATENATE("Satellite",CHAR(10),Q580+R580*20)),CONCATENATE("Satellite",CHAR(10),Q580+R580*20)),IF((K580+L580*20)&gt;(S580+T580*20),IF(OR(G580="3G",G580="4G"),CONCATENATE("Cellular",CHAR(10),S580+T580*20),CONCATENATE("Fiber Optic",CHAR(10),K580+L580*20)),CONCATENATE("Fiber Optic",CHAR(10),K580+L580*20)))),""),""))</f>
        <v/>
      </c>
      <c r="AA580" s="4" t="str">
        <f>IF(OR(ISBLANK(AE580),ISBLANK(AI580),ISBLANK(AM580),ISBLANK(AQ580)),"",IF(AND(ISNUMBER(AE580),ISNUMBER(AI580),ISNUMBER(AM580),ISNUMBER(AQ580)),IF(1,IF(AE580&lt;AI580,IF(AI580&lt;AM580,IF(AM580&lt;=AQ580,IF(OR(G580="3G",G580="4G"),CONCATENATE("Cellular",CHAR(10),AQ580),CONCATENATE("Satellite",CHAR(10),AM580)),CONCATENATE("Satellite",CHAR(10),AM580)),IF(AI580&lt;AQ580,IF(OR(G580="3G",G580="4G"),CONCATENATE("Cellular",CHAR(10),AQ580),CONCATENATE("Microwave",CHAR(10),AI580)),CONCATENATE("Microwave",CHAR(10),AI580))),IF(AE580&lt;AM580,IF(AM580&lt;=AQ580,IF(OR(G580="3G",G580="4G"),CONCATENATE("Cellular",CHAR(10),AQ580),CONCATENATE("Satellite",CHAR(10),AM580)),CONCATENATE("Satellite",CHAR(10),AM580)),IF(AE580&lt;AQ580,IF(OR(G580="3G",G580="4G"),CONCATENATE("Cellular",CHAR(10),AQ580),CONCATENATE("Fiber Optic",CHAR(10),AE580)),CONCATENATE("Fiber Optic",CHAR(10),AE580)))),""),""))</f>
        <v/>
      </c>
      <c r="AB580" s="4" t="str">
        <f>IF(OR(ISBLANK(AF580),ISBLANK(AJ580),ISBLANK(AN580),ISBLANK(AR580)),"",IF(AND(ISNUMBER(AF580),ISNUMBER(AJ580),ISNUMBER(AN580),ISNUMBER(AR580)),IF(1,IF(AF580&lt;AJ580,IF(AJ580&lt;AN580,IF(AN580&lt;=AR580,IF(OR(G580="3G",G580="4G"),CONCATENATE("Cellular",CHAR(10),AR580),CONCATENATE("Satellite",CHAR(10),AN580)),CONCATENATE("Satellite",CHAR(10),AN580)),IF(AJ580&lt;AR580,IF(OR(G580="3G",G580="4G"),CONCATENATE("Cellular",CHAR(10),AR580),CONCATENATE("Microwave",CHAR(10),AJ580)),CONCATENATE("Microwave",CHAR(10),AJ580))),IF(AF580&lt;AN580,IF(AN580&lt;=AR580,IF(OR(G580="3G",G580="4G"),CONCATENATE("Cellular",CHAR(10),AR580),CONCATENATE("Satellite",CHAR(10),AN580)),CONCATENATE("Satellite",CHAR(10),AN580)),IF(AF580&lt;AR580,IF(OR(G580="3G",G580="4G"),CONCATENATE("Cellular",CHAR(10),AR580),CONCATENATE("Fiber Optic",CHAR(10),AF580)),CONCATENATE("Fiber Optic",CHAR(10),AF580)))),""),""))</f>
        <v/>
      </c>
      <c r="AC580" s="4" t="str">
        <f>IF(OR(ISBLANK(AG580),ISBLANK(AK580),ISBLANK(AO580),ISBLANK(AS580)),"",IF(AND(ISNUMBER(AG580),ISNUMBER(AK580),ISNUMBER(AO580),ISNUMBER(AS580)),IF(1,IF(AG580&lt;AK580,IF(AK580&lt;AO580,IF(AO580&lt;=AS580,IF(OR(G580="3G",G580="4G"),CONCATENATE("Cellular",CHAR(10),AS580),CONCATENATE("Satellite",CHAR(10),AO580)),CONCATENATE("Satellite",CHAR(10),AO580)),IF(AK580&lt;AS580,IF(OR(G580="3G",G580="4G"),CONCATENATE("Cellular",CHAR(10),AS580),CONCATENATE("Microwave",CHAR(10),AK580)),CONCATENATE("Microwave",CHAR(10),AK580))),IF(AG580&lt;AO580,IF(AO580&lt;=AS580,IF(OR(G580="3G",G580="4G"),CONCATENATE("Cellular",CHAR(10),AS580),CONCATENATE("Satellite",CHAR(10),AO580)),CONCATENATE("Satellite",CHAR(10),AO580)),IF(AG580&lt;AS580,IF(OR(G580="3G",G580="4G"),CONCATENATE("Cellular",CHAR(10),AS580),CONCATENATE("Fiber Optic",CHAR(10),AG580)),CONCATENATE("Fiber Optic",CHAR(10),AG580)))),""),""))</f>
        <v/>
      </c>
      <c r="AD580" s="4" t="str">
        <f>IF(OR(ISBLANK(AH580),ISBLANK(AL580),ISBLANK(AP580),ISBLANK(AT580)),"",IF(AND(ISNUMBER(AH580),ISNUMBER(AL580),ISNUMBER(AP580),ISNUMBER(AT580)),IF(1,IF(AH580&lt;AL580,IF(AL580&lt;AP580,IF(AP580&lt;=AT580,IF(OR(G580="3G",G580="4G"),CONCATENATE("Cellular",CHAR(10),AT580),CONCATENATE("Satellite",CHAR(10),AP580)),CONCATENATE("Satellite",CHAR(10),AP580)),IF(AL580&lt;AT580,IF(OR(G580="3G",G580="4G"),CONCATENATE("Cellular",CHAR(10),AT580),CONCATENATE("Microwave",CHAR(10),AL580)),CONCATENATE("Microwave",CHAR(10),AL580))),IF(AH580&lt;AP580,IF(AP580&lt;=AT580,IF(OR(G580="3G",G580="4G"),CONCATENATE("Cellular",CHAR(10),AT580),CONCATENATE("Satellite",CHAR(10),AP580)),CONCATENATE("Satellite",CHAR(10),AP580)),IF(AH580&lt;AT580,IF(OR(G580="3G",G580="4G"),CONCATENATE("Cellular",CHAR(10),AT580),CONCATENATE("Fiber Optic",CHAR(10),AH580)),CONCATENATE("Fiber Optic",CHAR(10),AH580)))),""),""))</f>
        <v/>
      </c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</row>
    <row r="581" spans="1:61" customHeight="1" ht="30"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4" t="str">
        <f>IF(OR(ISBLANK(AE581),ISBLANK(AI581),ISBLANK(AM581),ISBLANK(AQ581)),"",IF(AND(ISNUMBER(AE581),ISNUMBER(AI581),ISNUMBER(AM581),ISNUMBER(AQ581)),IF(1=1,IF(AE581&lt;AI581,IF(AI581&lt;AM581,IF(AM581&lt;=AQ581,IF(OR(G581="3G",G581="4G"),"Cellular","Satellite"),"Satellite"),IF(AI581&lt;AQ581,IF(OR(G581="3G",G581="4G"),"Cellular","Microwave"),"Microwave")),IF(AE581&lt;AM581,IF(AM581&lt;=AQ581,IF(OR(G581="3G",G581="4G"),"Cellular","Satellite"),"Satellite"),IF(AE581&lt;AQ581,IF(OR(G581="3G",G581="4G"),"Cellular","Fiber Optic"),"Fiber Optic"))),""),""))</f>
        <v/>
      </c>
      <c r="V581" s="4" t="str">
        <f>IF(OR(ISBLANK(K581),ISBLANK(L581),ISBLANK(N581),ISBLANK(O581),ISBLANK(Q581),ISBLANK(R581),ISBLANK(S581),ISBLANK(T581)),"",IF(AND(ISNUMBER(K581),ISNUMBER(L581),ISNUMBER(N581),ISNUMBER(O581),ISNUMBER(Q581),ISNUMBER(R581),ISNUMBER(S581),ISNUMBER(T581)),IF(AND(K581&gt;=0,L581&gt;=0,N581&gt;=0,O581&gt;=0,Q581&gt;=0,R581&gt;=0,S581&gt;=0,T581&gt;=0),IF((K581+L581*5)&gt;(N581+O581*5),IF((N581+O581*5)&gt;(Q581+R581*5),IF((Q581+R581*5)&gt;=(S581+T581*5),IF(OR(G581="3G",G581="4G"),"Cellular","Satellite"),"Satellite"),IF((N581+O581*5)&gt;(S581+T581*5),IF(OR(G581="3G",G581="4G"),"Cellular","Microwave"),"Microwave")),IF((K581+L581*5)&gt;(Q581+R581*5),IF((Q581+R581*5)&gt;=(S581+T581*5),IF(OR(G581="3G",G581="4G"),"Cellular","Satellite"),"Satellite"),IF((K581+L581*5)&gt;(S581+T581*5),IF(OR(G581="3G",G581="4G"),"Cellular","Fiber Optic"),"Fiber Optic"))),""),""))</f>
        <v/>
      </c>
      <c r="W581" s="4" t="str">
        <f>IF(OR(ISBLANK(K581),ISBLANK(L581),ISBLANK(N581),ISBLANK(O581),ISBLANK(Q581),ISBLANK(R581),ISBLANK(S581),ISBLANK(T581)),"",IF(AND(ISNUMBER(K581),ISNUMBER(L581),ISNUMBER(N581),ISNUMBER(O581),ISNUMBER(Q581),ISNUMBER(R581),ISNUMBER(S581),ISNUMBER(T581)),IF(AND(K581&gt;=0,L581&gt;=0,N581&gt;=0,O581&gt;=0,Q581&gt;=0,R581&gt;=0,S581&gt;=0,T581&gt;=0),IF((K581+L581*5)&gt;(N581+O581*5),IF((N581+O581*5)&gt;(Q581+R581*5),IF((Q581+R581*5)&gt;=(S581+T581*5),IF(OR(G581="3G",G581="4G"),"Cellular",CONCATENATE("Satellite",CHAR(10),Q581+R581*5)),CONCATENATE("Satellite",CHAR(10),Q581+R581*5)),IF((N581+O581*5)&gt;(S581+T581*5),IF(OR(G581="3G",G581="4G"),CONCATENATE("Cellular",CHAR(10),S581+T581*5),CONCATENATE("Microwave",CHAR(10),N581+O581*5)),CONCATENATE("Microwave",CHAR(10),N581+O581*5))),IF((K581+L581*5)&gt;(Q581+R581*5),IF((Q581+R581*5)&gt;=(S581+T581*5),IF(OR(G581="3G",G581="4G"),CONCATENATE("Cellular",CHAR(10),S581+T581*5),CONCATENATE("Satellite",CHAR(10),Q581+R581*5)),CONCATENATE("Satellite",CHAR(10),Q581+R581*5)),IF((K581+L581*5)&gt;(S581+T581*5),IF(OR(G581="3G",G581="4G"),CONCATENATE("Cellular",CHAR(10),S581+T581*5),CONCATENATE("Fiber Optic",CHAR(10),K581+L581*5)),CONCATENATE("Fiber Optic",CHAR(10),K581+L581*5)))),""),""))</f>
        <v/>
      </c>
      <c r="X581" s="4" t="str">
        <f>IF(OR(ISBLANK(K581),ISBLANK(L581),ISBLANK(N581),ISBLANK(O581),ISBLANK(Q581),ISBLANK(R581),ISBLANK(S581),ISBLANK(T581)),"",IF(AND(ISNUMBER(K581),ISNUMBER(L581),ISNUMBER(N581),ISNUMBER(O581),ISNUMBER(Q581),ISNUMBER(R581),ISNUMBER(S581),ISNUMBER(T581)),IF(AND(K581&gt;=0,L581&gt;=0,N581&gt;=0,O581&gt;=0,Q581&gt;=0,R581&gt;=0,S581&gt;=0,T581&gt;=0),IF((K581+L581*10)&gt;(N581+O581*10),IF((N581+O581*10)&gt;(Q581+R581*10),IF((Q581+R581*10)&gt;=(S581+T581*10),IF(OR(G581="3G",G581="4G"),"Cellular",CONCATENATE("Satellite",CHAR(10),Q581+R581*10)),CONCATENATE("Satellite",CHAR(10),Q581+R581*10)),IF((N581+O581*10)&gt;(S581+T581*10),IF(OR(G581="3G",G581="4G"),CONCATENATE("Cellular",CHAR(10),S581+T581*10),CONCATENATE("Microwave",CHAR(10),N581+O581*10)),CONCATENATE("Microwave",CHAR(10),N581+O581*10))),IF((K581+L581*10)&gt;(Q581+R581*10),IF((Q581+R581*10)&gt;=(S581+T581*10),IF(OR(G581="3G",G581="4G"),CONCATENATE("Cellular",CHAR(10),S581+T581*10),CONCATENATE("Satellite",CHAR(10),Q581+R581*10)),CONCATENATE("Satellite",CHAR(10),Q581+R581*10)),IF((K581+L581*10)&gt;(S581+T581*10),IF(OR(G581="3G",G581="4G"),CONCATENATE("Cellular",CHAR(10),S581+T581*10),CONCATENATE("Fiber Optic",CHAR(10),K581+L581*10)),CONCATENATE("Fiber Optic",CHAR(10),K581+L581*10)))),""),""))</f>
        <v/>
      </c>
      <c r="Y581" s="4" t="str">
        <f>IF(OR(ISBLANK(K581),ISBLANK(L581),ISBLANK(N581),ISBLANK(O581),ISBLANK(Q581),ISBLANK(R581),ISBLANK(S581),ISBLANK(T581)),"",IF(AND(ISNUMBER(K581),ISNUMBER(L581),ISNUMBER(N581),ISNUMBER(O581),ISNUMBER(Q581),ISNUMBER(R581),ISNUMBER(S581),ISNUMBER(T581)),IF(AND(K581&gt;=0,L581&gt;=0,N581&gt;=0,O581&gt;=0,Q581&gt;=0,R581&gt;=0,S581&gt;=0,T581&gt;=0),IF((K581+L581*15)&gt;(N581+O581*15),IF((N581+O581*15)&gt;(Q581+R581*15),IF((Q581+R581*15)&gt;=(S581+T581*15),IF(OR(G581="3G",G581="4G"),"Cellular",CONCATENATE("Satellite",CHAR(10),Q581+R581*15)),CONCATENATE("Satellite",CHAR(10),Q581+R581*15)),IF((N581+O581*15)&gt;(S581+T581*15),IF(OR(G581="3G",G581="4G"),CONCATENATE("Cellular",CHAR(10),S581+T581*15),CONCATENATE("Microwave",CHAR(10),N581+O581*15)),CONCATENATE("Microwave",CHAR(10),N581+O581*15))),IF((K581+L581*15)&gt;(Q581+R581*15),IF((Q581+R581*15)&gt;=(S581+T581*15),IF(OR(G581="3G",G581="4G"),CONCATENATE("Cellular",CHAR(10),S581+T581*15),CONCATENATE("Satellite",CHAR(10),Q581+R581*15)),CONCATENATE("Satellite",CHAR(10),Q581+R581*15)),IF((K581+L581*15)&gt;(S581+T581*15),IF(OR(G581="3G",G581="4G"),CONCATENATE("Cellular",CHAR(10),S581+T581*15),CONCATENATE("Fiber Optic",CHAR(10),K581+L581*15)),CONCATENATE("Fiber Optic",CHAR(10),K581+L581*15)))),""),""))</f>
        <v/>
      </c>
      <c r="Z581" s="4" t="str">
        <f>IF(OR(ISBLANK(K581),ISBLANK(L581),ISBLANK(N581),ISBLANK(O581),ISBLANK(Q581),ISBLANK(R581),ISBLANK(S581),ISBLANK(T581)),"",IF(AND(ISNUMBER(K581),ISNUMBER(L581),ISNUMBER(N581),ISNUMBER(O581),ISNUMBER(Q581),ISNUMBER(R581),ISNUMBER(S581),ISNUMBER(T581)),IF(AND(K581&gt;=0,L581&gt;=0,N581&gt;=0,O581&gt;=0,Q581&gt;=0,R581&gt;=0,S581&gt;=0,T581&gt;=0),IF((K581+L581*20)&gt;(N581+O581*20),IF((N581+O581*20)&gt;(Q581+R581*20),IF((Q581+R581*20)&gt;=(S581+T581*20),IF(OR(G581="3G",G581="4G"),"Cellular",CONCATENATE("Satellite",CHAR(10),Q581+R581*20)),CONCATENATE("Satellite",CHAR(10),Q581+R581*20)),IF((N581+O581*20)&gt;(S581+T581*20),IF(OR(G581="3G",G581="4G"),CONCATENATE("Cellular",CHAR(10),S581+T581*20),CONCATENATE("Microwave",CHAR(10),N581+O581*20)),CONCATENATE("Microwave",CHAR(10),N581+O581*20))),IF((K581+L581*20)&gt;(Q581+R581*20),IF((Q581+R581*20)&gt;=(S581+T581*20),IF(OR(G581="3G",G581="4G"),CONCATENATE("Cellular",CHAR(10),S581+T581*20),CONCATENATE("Satellite",CHAR(10),Q581+R581*20)),CONCATENATE("Satellite",CHAR(10),Q581+R581*20)),IF((K581+L581*20)&gt;(S581+T581*20),IF(OR(G581="3G",G581="4G"),CONCATENATE("Cellular",CHAR(10),S581+T581*20),CONCATENATE("Fiber Optic",CHAR(10),K581+L581*20)),CONCATENATE("Fiber Optic",CHAR(10),K581+L581*20)))),""),""))</f>
        <v/>
      </c>
      <c r="AA581" s="4" t="str">
        <f>IF(OR(ISBLANK(AE581),ISBLANK(AI581),ISBLANK(AM581),ISBLANK(AQ581)),"",IF(AND(ISNUMBER(AE581),ISNUMBER(AI581),ISNUMBER(AM581),ISNUMBER(AQ581)),IF(1,IF(AE581&lt;AI581,IF(AI581&lt;AM581,IF(AM581&lt;=AQ581,IF(OR(G581="3G",G581="4G"),CONCATENATE("Cellular",CHAR(10),AQ581),CONCATENATE("Satellite",CHAR(10),AM581)),CONCATENATE("Satellite",CHAR(10),AM581)),IF(AI581&lt;AQ581,IF(OR(G581="3G",G581="4G"),CONCATENATE("Cellular",CHAR(10),AQ581),CONCATENATE("Microwave",CHAR(10),AI581)),CONCATENATE("Microwave",CHAR(10),AI581))),IF(AE581&lt;AM581,IF(AM581&lt;=AQ581,IF(OR(G581="3G",G581="4G"),CONCATENATE("Cellular",CHAR(10),AQ581),CONCATENATE("Satellite",CHAR(10),AM581)),CONCATENATE("Satellite",CHAR(10),AM581)),IF(AE581&lt;AQ581,IF(OR(G581="3G",G581="4G"),CONCATENATE("Cellular",CHAR(10),AQ581),CONCATENATE("Fiber Optic",CHAR(10),AE581)),CONCATENATE("Fiber Optic",CHAR(10),AE581)))),""),""))</f>
        <v/>
      </c>
      <c r="AB581" s="4" t="str">
        <f>IF(OR(ISBLANK(AF581),ISBLANK(AJ581),ISBLANK(AN581),ISBLANK(AR581)),"",IF(AND(ISNUMBER(AF581),ISNUMBER(AJ581),ISNUMBER(AN581),ISNUMBER(AR581)),IF(1,IF(AF581&lt;AJ581,IF(AJ581&lt;AN581,IF(AN581&lt;=AR581,IF(OR(G581="3G",G581="4G"),CONCATENATE("Cellular",CHAR(10),AR581),CONCATENATE("Satellite",CHAR(10),AN581)),CONCATENATE("Satellite",CHAR(10),AN581)),IF(AJ581&lt;AR581,IF(OR(G581="3G",G581="4G"),CONCATENATE("Cellular",CHAR(10),AR581),CONCATENATE("Microwave",CHAR(10),AJ581)),CONCATENATE("Microwave",CHAR(10),AJ581))),IF(AF581&lt;AN581,IF(AN581&lt;=AR581,IF(OR(G581="3G",G581="4G"),CONCATENATE("Cellular",CHAR(10),AR581),CONCATENATE("Satellite",CHAR(10),AN581)),CONCATENATE("Satellite",CHAR(10),AN581)),IF(AF581&lt;AR581,IF(OR(G581="3G",G581="4G"),CONCATENATE("Cellular",CHAR(10),AR581),CONCATENATE("Fiber Optic",CHAR(10),AF581)),CONCATENATE("Fiber Optic",CHAR(10),AF581)))),""),""))</f>
        <v/>
      </c>
      <c r="AC581" s="4" t="str">
        <f>IF(OR(ISBLANK(AG581),ISBLANK(AK581),ISBLANK(AO581),ISBLANK(AS581)),"",IF(AND(ISNUMBER(AG581),ISNUMBER(AK581),ISNUMBER(AO581),ISNUMBER(AS581)),IF(1,IF(AG581&lt;AK581,IF(AK581&lt;AO581,IF(AO581&lt;=AS581,IF(OR(G581="3G",G581="4G"),CONCATENATE("Cellular",CHAR(10),AS581),CONCATENATE("Satellite",CHAR(10),AO581)),CONCATENATE("Satellite",CHAR(10),AO581)),IF(AK581&lt;AS581,IF(OR(G581="3G",G581="4G"),CONCATENATE("Cellular",CHAR(10),AS581),CONCATENATE("Microwave",CHAR(10),AK581)),CONCATENATE("Microwave",CHAR(10),AK581))),IF(AG581&lt;AO581,IF(AO581&lt;=AS581,IF(OR(G581="3G",G581="4G"),CONCATENATE("Cellular",CHAR(10),AS581),CONCATENATE("Satellite",CHAR(10),AO581)),CONCATENATE("Satellite",CHAR(10),AO581)),IF(AG581&lt;AS581,IF(OR(G581="3G",G581="4G"),CONCATENATE("Cellular",CHAR(10),AS581),CONCATENATE("Fiber Optic",CHAR(10),AG581)),CONCATENATE("Fiber Optic",CHAR(10),AG581)))),""),""))</f>
        <v/>
      </c>
      <c r="AD581" s="4" t="str">
        <f>IF(OR(ISBLANK(AH581),ISBLANK(AL581),ISBLANK(AP581),ISBLANK(AT581)),"",IF(AND(ISNUMBER(AH581),ISNUMBER(AL581),ISNUMBER(AP581),ISNUMBER(AT581)),IF(1,IF(AH581&lt;AL581,IF(AL581&lt;AP581,IF(AP581&lt;=AT581,IF(OR(G581="3G",G581="4G"),CONCATENATE("Cellular",CHAR(10),AT581),CONCATENATE("Satellite",CHAR(10),AP581)),CONCATENATE("Satellite",CHAR(10),AP581)),IF(AL581&lt;AT581,IF(OR(G581="3G",G581="4G"),CONCATENATE("Cellular",CHAR(10),AT581),CONCATENATE("Microwave",CHAR(10),AL581)),CONCATENATE("Microwave",CHAR(10),AL581))),IF(AH581&lt;AP581,IF(AP581&lt;=AT581,IF(OR(G581="3G",G581="4G"),CONCATENATE("Cellular",CHAR(10),AT581),CONCATENATE("Satellite",CHAR(10),AP581)),CONCATENATE("Satellite",CHAR(10),AP581)),IF(AH581&lt;AT581,IF(OR(G581="3G",G581="4G"),CONCATENATE("Cellular",CHAR(10),AT581),CONCATENATE("Fiber Optic",CHAR(10),AH581)),CONCATENATE("Fiber Optic",CHAR(10),AH581)))),""),""))</f>
        <v/>
      </c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</row>
    <row r="582" spans="1:61" customHeight="1" ht="30"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4" t="str">
        <f>IF(OR(ISBLANK(AE582),ISBLANK(AI582),ISBLANK(AM582),ISBLANK(AQ582)),"",IF(AND(ISNUMBER(AE582),ISNUMBER(AI582),ISNUMBER(AM582),ISNUMBER(AQ582)),IF(1=1,IF(AE582&lt;AI582,IF(AI582&lt;AM582,IF(AM582&lt;=AQ582,IF(OR(G582="3G",G582="4G"),"Cellular","Satellite"),"Satellite"),IF(AI582&lt;AQ582,IF(OR(G582="3G",G582="4G"),"Cellular","Microwave"),"Microwave")),IF(AE582&lt;AM582,IF(AM582&lt;=AQ582,IF(OR(G582="3G",G582="4G"),"Cellular","Satellite"),"Satellite"),IF(AE582&lt;AQ582,IF(OR(G582="3G",G582="4G"),"Cellular","Fiber Optic"),"Fiber Optic"))),""),""))</f>
        <v/>
      </c>
      <c r="V582" s="4" t="str">
        <f>IF(OR(ISBLANK(K582),ISBLANK(L582),ISBLANK(N582),ISBLANK(O582),ISBLANK(Q582),ISBLANK(R582),ISBLANK(S582),ISBLANK(T582)),"",IF(AND(ISNUMBER(K582),ISNUMBER(L582),ISNUMBER(N582),ISNUMBER(O582),ISNUMBER(Q582),ISNUMBER(R582),ISNUMBER(S582),ISNUMBER(T582)),IF(AND(K582&gt;=0,L582&gt;=0,N582&gt;=0,O582&gt;=0,Q582&gt;=0,R582&gt;=0,S582&gt;=0,T582&gt;=0),IF((K582+L582*5)&gt;(N582+O582*5),IF((N582+O582*5)&gt;(Q582+R582*5),IF((Q582+R582*5)&gt;=(S582+T582*5),IF(OR(G582="3G",G582="4G"),"Cellular","Satellite"),"Satellite"),IF((N582+O582*5)&gt;(S582+T582*5),IF(OR(G582="3G",G582="4G"),"Cellular","Microwave"),"Microwave")),IF((K582+L582*5)&gt;(Q582+R582*5),IF((Q582+R582*5)&gt;=(S582+T582*5),IF(OR(G582="3G",G582="4G"),"Cellular","Satellite"),"Satellite"),IF((K582+L582*5)&gt;(S582+T582*5),IF(OR(G582="3G",G582="4G"),"Cellular","Fiber Optic"),"Fiber Optic"))),""),""))</f>
        <v/>
      </c>
      <c r="W582" s="4" t="str">
        <f>IF(OR(ISBLANK(K582),ISBLANK(L582),ISBLANK(N582),ISBLANK(O582),ISBLANK(Q582),ISBLANK(R582),ISBLANK(S582),ISBLANK(T582)),"",IF(AND(ISNUMBER(K582),ISNUMBER(L582),ISNUMBER(N582),ISNUMBER(O582),ISNUMBER(Q582),ISNUMBER(R582),ISNUMBER(S582),ISNUMBER(T582)),IF(AND(K582&gt;=0,L582&gt;=0,N582&gt;=0,O582&gt;=0,Q582&gt;=0,R582&gt;=0,S582&gt;=0,T582&gt;=0),IF((K582+L582*5)&gt;(N582+O582*5),IF((N582+O582*5)&gt;(Q582+R582*5),IF((Q582+R582*5)&gt;=(S582+T582*5),IF(OR(G582="3G",G582="4G"),"Cellular",CONCATENATE("Satellite",CHAR(10),Q582+R582*5)),CONCATENATE("Satellite",CHAR(10),Q582+R582*5)),IF((N582+O582*5)&gt;(S582+T582*5),IF(OR(G582="3G",G582="4G"),CONCATENATE("Cellular",CHAR(10),S582+T582*5),CONCATENATE("Microwave",CHAR(10),N582+O582*5)),CONCATENATE("Microwave",CHAR(10),N582+O582*5))),IF((K582+L582*5)&gt;(Q582+R582*5),IF((Q582+R582*5)&gt;=(S582+T582*5),IF(OR(G582="3G",G582="4G"),CONCATENATE("Cellular",CHAR(10),S582+T582*5),CONCATENATE("Satellite",CHAR(10),Q582+R582*5)),CONCATENATE("Satellite",CHAR(10),Q582+R582*5)),IF((K582+L582*5)&gt;(S582+T582*5),IF(OR(G582="3G",G582="4G"),CONCATENATE("Cellular",CHAR(10),S582+T582*5),CONCATENATE("Fiber Optic",CHAR(10),K582+L582*5)),CONCATENATE("Fiber Optic",CHAR(10),K582+L582*5)))),""),""))</f>
        <v/>
      </c>
      <c r="X582" s="4" t="str">
        <f>IF(OR(ISBLANK(K582),ISBLANK(L582),ISBLANK(N582),ISBLANK(O582),ISBLANK(Q582),ISBLANK(R582),ISBLANK(S582),ISBLANK(T582)),"",IF(AND(ISNUMBER(K582),ISNUMBER(L582),ISNUMBER(N582),ISNUMBER(O582),ISNUMBER(Q582),ISNUMBER(R582),ISNUMBER(S582),ISNUMBER(T582)),IF(AND(K582&gt;=0,L582&gt;=0,N582&gt;=0,O582&gt;=0,Q582&gt;=0,R582&gt;=0,S582&gt;=0,T582&gt;=0),IF((K582+L582*10)&gt;(N582+O582*10),IF((N582+O582*10)&gt;(Q582+R582*10),IF((Q582+R582*10)&gt;=(S582+T582*10),IF(OR(G582="3G",G582="4G"),"Cellular",CONCATENATE("Satellite",CHAR(10),Q582+R582*10)),CONCATENATE("Satellite",CHAR(10),Q582+R582*10)),IF((N582+O582*10)&gt;(S582+T582*10),IF(OR(G582="3G",G582="4G"),CONCATENATE("Cellular",CHAR(10),S582+T582*10),CONCATENATE("Microwave",CHAR(10),N582+O582*10)),CONCATENATE("Microwave",CHAR(10),N582+O582*10))),IF((K582+L582*10)&gt;(Q582+R582*10),IF((Q582+R582*10)&gt;=(S582+T582*10),IF(OR(G582="3G",G582="4G"),CONCATENATE("Cellular",CHAR(10),S582+T582*10),CONCATENATE("Satellite",CHAR(10),Q582+R582*10)),CONCATENATE("Satellite",CHAR(10),Q582+R582*10)),IF((K582+L582*10)&gt;(S582+T582*10),IF(OR(G582="3G",G582="4G"),CONCATENATE("Cellular",CHAR(10),S582+T582*10),CONCATENATE("Fiber Optic",CHAR(10),K582+L582*10)),CONCATENATE("Fiber Optic",CHAR(10),K582+L582*10)))),""),""))</f>
        <v/>
      </c>
      <c r="Y582" s="4" t="str">
        <f>IF(OR(ISBLANK(K582),ISBLANK(L582),ISBLANK(N582),ISBLANK(O582),ISBLANK(Q582),ISBLANK(R582),ISBLANK(S582),ISBLANK(T582)),"",IF(AND(ISNUMBER(K582),ISNUMBER(L582),ISNUMBER(N582),ISNUMBER(O582),ISNUMBER(Q582),ISNUMBER(R582),ISNUMBER(S582),ISNUMBER(T582)),IF(AND(K582&gt;=0,L582&gt;=0,N582&gt;=0,O582&gt;=0,Q582&gt;=0,R582&gt;=0,S582&gt;=0,T582&gt;=0),IF((K582+L582*15)&gt;(N582+O582*15),IF((N582+O582*15)&gt;(Q582+R582*15),IF((Q582+R582*15)&gt;=(S582+T582*15),IF(OR(G582="3G",G582="4G"),"Cellular",CONCATENATE("Satellite",CHAR(10),Q582+R582*15)),CONCATENATE("Satellite",CHAR(10),Q582+R582*15)),IF((N582+O582*15)&gt;(S582+T582*15),IF(OR(G582="3G",G582="4G"),CONCATENATE("Cellular",CHAR(10),S582+T582*15),CONCATENATE("Microwave",CHAR(10),N582+O582*15)),CONCATENATE("Microwave",CHAR(10),N582+O582*15))),IF((K582+L582*15)&gt;(Q582+R582*15),IF((Q582+R582*15)&gt;=(S582+T582*15),IF(OR(G582="3G",G582="4G"),CONCATENATE("Cellular",CHAR(10),S582+T582*15),CONCATENATE("Satellite",CHAR(10),Q582+R582*15)),CONCATENATE("Satellite",CHAR(10),Q582+R582*15)),IF((K582+L582*15)&gt;(S582+T582*15),IF(OR(G582="3G",G582="4G"),CONCATENATE("Cellular",CHAR(10),S582+T582*15),CONCATENATE("Fiber Optic",CHAR(10),K582+L582*15)),CONCATENATE("Fiber Optic",CHAR(10),K582+L582*15)))),""),""))</f>
        <v/>
      </c>
      <c r="Z582" s="4" t="str">
        <f>IF(OR(ISBLANK(K582),ISBLANK(L582),ISBLANK(N582),ISBLANK(O582),ISBLANK(Q582),ISBLANK(R582),ISBLANK(S582),ISBLANK(T582)),"",IF(AND(ISNUMBER(K582),ISNUMBER(L582),ISNUMBER(N582),ISNUMBER(O582),ISNUMBER(Q582),ISNUMBER(R582),ISNUMBER(S582),ISNUMBER(T582)),IF(AND(K582&gt;=0,L582&gt;=0,N582&gt;=0,O582&gt;=0,Q582&gt;=0,R582&gt;=0,S582&gt;=0,T582&gt;=0),IF((K582+L582*20)&gt;(N582+O582*20),IF((N582+O582*20)&gt;(Q582+R582*20),IF((Q582+R582*20)&gt;=(S582+T582*20),IF(OR(G582="3G",G582="4G"),"Cellular",CONCATENATE("Satellite",CHAR(10),Q582+R582*20)),CONCATENATE("Satellite",CHAR(10),Q582+R582*20)),IF((N582+O582*20)&gt;(S582+T582*20),IF(OR(G582="3G",G582="4G"),CONCATENATE("Cellular",CHAR(10),S582+T582*20),CONCATENATE("Microwave",CHAR(10),N582+O582*20)),CONCATENATE("Microwave",CHAR(10),N582+O582*20))),IF((K582+L582*20)&gt;(Q582+R582*20),IF((Q582+R582*20)&gt;=(S582+T582*20),IF(OR(G582="3G",G582="4G"),CONCATENATE("Cellular",CHAR(10),S582+T582*20),CONCATENATE("Satellite",CHAR(10),Q582+R582*20)),CONCATENATE("Satellite",CHAR(10),Q582+R582*20)),IF((K582+L582*20)&gt;(S582+T582*20),IF(OR(G582="3G",G582="4G"),CONCATENATE("Cellular",CHAR(10),S582+T582*20),CONCATENATE("Fiber Optic",CHAR(10),K582+L582*20)),CONCATENATE("Fiber Optic",CHAR(10),K582+L582*20)))),""),""))</f>
        <v/>
      </c>
      <c r="AA582" s="4" t="str">
        <f>IF(OR(ISBLANK(AE582),ISBLANK(AI582),ISBLANK(AM582),ISBLANK(AQ582)),"",IF(AND(ISNUMBER(AE582),ISNUMBER(AI582),ISNUMBER(AM582),ISNUMBER(AQ582)),IF(1,IF(AE582&lt;AI582,IF(AI582&lt;AM582,IF(AM582&lt;=AQ582,IF(OR(G582="3G",G582="4G"),CONCATENATE("Cellular",CHAR(10),AQ582),CONCATENATE("Satellite",CHAR(10),AM582)),CONCATENATE("Satellite",CHAR(10),AM582)),IF(AI582&lt;AQ582,IF(OR(G582="3G",G582="4G"),CONCATENATE("Cellular",CHAR(10),AQ582),CONCATENATE("Microwave",CHAR(10),AI582)),CONCATENATE("Microwave",CHAR(10),AI582))),IF(AE582&lt;AM582,IF(AM582&lt;=AQ582,IF(OR(G582="3G",G582="4G"),CONCATENATE("Cellular",CHAR(10),AQ582),CONCATENATE("Satellite",CHAR(10),AM582)),CONCATENATE("Satellite",CHAR(10),AM582)),IF(AE582&lt;AQ582,IF(OR(G582="3G",G582="4G"),CONCATENATE("Cellular",CHAR(10),AQ582),CONCATENATE("Fiber Optic",CHAR(10),AE582)),CONCATENATE("Fiber Optic",CHAR(10),AE582)))),""),""))</f>
        <v/>
      </c>
      <c r="AB582" s="4" t="str">
        <f>IF(OR(ISBLANK(AF582),ISBLANK(AJ582),ISBLANK(AN582),ISBLANK(AR582)),"",IF(AND(ISNUMBER(AF582),ISNUMBER(AJ582),ISNUMBER(AN582),ISNUMBER(AR582)),IF(1,IF(AF582&lt;AJ582,IF(AJ582&lt;AN582,IF(AN582&lt;=AR582,IF(OR(G582="3G",G582="4G"),CONCATENATE("Cellular",CHAR(10),AR582),CONCATENATE("Satellite",CHAR(10),AN582)),CONCATENATE("Satellite",CHAR(10),AN582)),IF(AJ582&lt;AR582,IF(OR(G582="3G",G582="4G"),CONCATENATE("Cellular",CHAR(10),AR582),CONCATENATE("Microwave",CHAR(10),AJ582)),CONCATENATE("Microwave",CHAR(10),AJ582))),IF(AF582&lt;AN582,IF(AN582&lt;=AR582,IF(OR(G582="3G",G582="4G"),CONCATENATE("Cellular",CHAR(10),AR582),CONCATENATE("Satellite",CHAR(10),AN582)),CONCATENATE("Satellite",CHAR(10),AN582)),IF(AF582&lt;AR582,IF(OR(G582="3G",G582="4G"),CONCATENATE("Cellular",CHAR(10),AR582),CONCATENATE("Fiber Optic",CHAR(10),AF582)),CONCATENATE("Fiber Optic",CHAR(10),AF582)))),""),""))</f>
        <v/>
      </c>
      <c r="AC582" s="4" t="str">
        <f>IF(OR(ISBLANK(AG582),ISBLANK(AK582),ISBLANK(AO582),ISBLANK(AS582)),"",IF(AND(ISNUMBER(AG582),ISNUMBER(AK582),ISNUMBER(AO582),ISNUMBER(AS582)),IF(1,IF(AG582&lt;AK582,IF(AK582&lt;AO582,IF(AO582&lt;=AS582,IF(OR(G582="3G",G582="4G"),CONCATENATE("Cellular",CHAR(10),AS582),CONCATENATE("Satellite",CHAR(10),AO582)),CONCATENATE("Satellite",CHAR(10),AO582)),IF(AK582&lt;AS582,IF(OR(G582="3G",G582="4G"),CONCATENATE("Cellular",CHAR(10),AS582),CONCATENATE("Microwave",CHAR(10),AK582)),CONCATENATE("Microwave",CHAR(10),AK582))),IF(AG582&lt;AO582,IF(AO582&lt;=AS582,IF(OR(G582="3G",G582="4G"),CONCATENATE("Cellular",CHAR(10),AS582),CONCATENATE("Satellite",CHAR(10),AO582)),CONCATENATE("Satellite",CHAR(10),AO582)),IF(AG582&lt;AS582,IF(OR(G582="3G",G582="4G"),CONCATENATE("Cellular",CHAR(10),AS582),CONCATENATE("Fiber Optic",CHAR(10),AG582)),CONCATENATE("Fiber Optic",CHAR(10),AG582)))),""),""))</f>
        <v/>
      </c>
      <c r="AD582" s="4" t="str">
        <f>IF(OR(ISBLANK(AH582),ISBLANK(AL582),ISBLANK(AP582),ISBLANK(AT582)),"",IF(AND(ISNUMBER(AH582),ISNUMBER(AL582),ISNUMBER(AP582),ISNUMBER(AT582)),IF(1,IF(AH582&lt;AL582,IF(AL582&lt;AP582,IF(AP582&lt;=AT582,IF(OR(G582="3G",G582="4G"),CONCATENATE("Cellular",CHAR(10),AT582),CONCATENATE("Satellite",CHAR(10),AP582)),CONCATENATE("Satellite",CHAR(10),AP582)),IF(AL582&lt;AT582,IF(OR(G582="3G",G582="4G"),CONCATENATE("Cellular",CHAR(10),AT582),CONCATENATE("Microwave",CHAR(10),AL582)),CONCATENATE("Microwave",CHAR(10),AL582))),IF(AH582&lt;AP582,IF(AP582&lt;=AT582,IF(OR(G582="3G",G582="4G"),CONCATENATE("Cellular",CHAR(10),AT582),CONCATENATE("Satellite",CHAR(10),AP582)),CONCATENATE("Satellite",CHAR(10),AP582)),IF(AH582&lt;AT582,IF(OR(G582="3G",G582="4G"),CONCATENATE("Cellular",CHAR(10),AT582),CONCATENATE("Fiber Optic",CHAR(10),AH582)),CONCATENATE("Fiber Optic",CHAR(10),AH582)))),""),""))</f>
        <v/>
      </c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</row>
    <row r="583" spans="1:61" customHeight="1" ht="30"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4" t="str">
        <f>IF(OR(ISBLANK(AE583),ISBLANK(AI583),ISBLANK(AM583),ISBLANK(AQ583)),"",IF(AND(ISNUMBER(AE583),ISNUMBER(AI583),ISNUMBER(AM583),ISNUMBER(AQ583)),IF(1=1,IF(AE583&lt;AI583,IF(AI583&lt;AM583,IF(AM583&lt;=AQ583,IF(OR(G583="3G",G583="4G"),"Cellular","Satellite"),"Satellite"),IF(AI583&lt;AQ583,IF(OR(G583="3G",G583="4G"),"Cellular","Microwave"),"Microwave")),IF(AE583&lt;AM583,IF(AM583&lt;=AQ583,IF(OR(G583="3G",G583="4G"),"Cellular","Satellite"),"Satellite"),IF(AE583&lt;AQ583,IF(OR(G583="3G",G583="4G"),"Cellular","Fiber Optic"),"Fiber Optic"))),""),""))</f>
        <v/>
      </c>
      <c r="V583" s="4" t="str">
        <f>IF(OR(ISBLANK(K583),ISBLANK(L583),ISBLANK(N583),ISBLANK(O583),ISBLANK(Q583),ISBLANK(R583),ISBLANK(S583),ISBLANK(T583)),"",IF(AND(ISNUMBER(K583),ISNUMBER(L583),ISNUMBER(N583),ISNUMBER(O583),ISNUMBER(Q583),ISNUMBER(R583),ISNUMBER(S583),ISNUMBER(T583)),IF(AND(K583&gt;=0,L583&gt;=0,N583&gt;=0,O583&gt;=0,Q583&gt;=0,R583&gt;=0,S583&gt;=0,T583&gt;=0),IF((K583+L583*5)&gt;(N583+O583*5),IF((N583+O583*5)&gt;(Q583+R583*5),IF((Q583+R583*5)&gt;=(S583+T583*5),IF(OR(G583="3G",G583="4G"),"Cellular","Satellite"),"Satellite"),IF((N583+O583*5)&gt;(S583+T583*5),IF(OR(G583="3G",G583="4G"),"Cellular","Microwave"),"Microwave")),IF((K583+L583*5)&gt;(Q583+R583*5),IF((Q583+R583*5)&gt;=(S583+T583*5),IF(OR(G583="3G",G583="4G"),"Cellular","Satellite"),"Satellite"),IF((K583+L583*5)&gt;(S583+T583*5),IF(OR(G583="3G",G583="4G"),"Cellular","Fiber Optic"),"Fiber Optic"))),""),""))</f>
        <v/>
      </c>
      <c r="W583" s="4" t="str">
        <f>IF(OR(ISBLANK(K583),ISBLANK(L583),ISBLANK(N583),ISBLANK(O583),ISBLANK(Q583),ISBLANK(R583),ISBLANK(S583),ISBLANK(T583)),"",IF(AND(ISNUMBER(K583),ISNUMBER(L583),ISNUMBER(N583),ISNUMBER(O583),ISNUMBER(Q583),ISNUMBER(R583),ISNUMBER(S583),ISNUMBER(T583)),IF(AND(K583&gt;=0,L583&gt;=0,N583&gt;=0,O583&gt;=0,Q583&gt;=0,R583&gt;=0,S583&gt;=0,T583&gt;=0),IF((K583+L583*5)&gt;(N583+O583*5),IF((N583+O583*5)&gt;(Q583+R583*5),IF((Q583+R583*5)&gt;=(S583+T583*5),IF(OR(G583="3G",G583="4G"),"Cellular",CONCATENATE("Satellite",CHAR(10),Q583+R583*5)),CONCATENATE("Satellite",CHAR(10),Q583+R583*5)),IF((N583+O583*5)&gt;(S583+T583*5),IF(OR(G583="3G",G583="4G"),CONCATENATE("Cellular",CHAR(10),S583+T583*5),CONCATENATE("Microwave",CHAR(10),N583+O583*5)),CONCATENATE("Microwave",CHAR(10),N583+O583*5))),IF((K583+L583*5)&gt;(Q583+R583*5),IF((Q583+R583*5)&gt;=(S583+T583*5),IF(OR(G583="3G",G583="4G"),CONCATENATE("Cellular",CHAR(10),S583+T583*5),CONCATENATE("Satellite",CHAR(10),Q583+R583*5)),CONCATENATE("Satellite",CHAR(10),Q583+R583*5)),IF((K583+L583*5)&gt;(S583+T583*5),IF(OR(G583="3G",G583="4G"),CONCATENATE("Cellular",CHAR(10),S583+T583*5),CONCATENATE("Fiber Optic",CHAR(10),K583+L583*5)),CONCATENATE("Fiber Optic",CHAR(10),K583+L583*5)))),""),""))</f>
        <v/>
      </c>
      <c r="X583" s="4" t="str">
        <f>IF(OR(ISBLANK(K583),ISBLANK(L583),ISBLANK(N583),ISBLANK(O583),ISBLANK(Q583),ISBLANK(R583),ISBLANK(S583),ISBLANK(T583)),"",IF(AND(ISNUMBER(K583),ISNUMBER(L583),ISNUMBER(N583),ISNUMBER(O583),ISNUMBER(Q583),ISNUMBER(R583),ISNUMBER(S583),ISNUMBER(T583)),IF(AND(K583&gt;=0,L583&gt;=0,N583&gt;=0,O583&gt;=0,Q583&gt;=0,R583&gt;=0,S583&gt;=0,T583&gt;=0),IF((K583+L583*10)&gt;(N583+O583*10),IF((N583+O583*10)&gt;(Q583+R583*10),IF((Q583+R583*10)&gt;=(S583+T583*10),IF(OR(G583="3G",G583="4G"),"Cellular",CONCATENATE("Satellite",CHAR(10),Q583+R583*10)),CONCATENATE("Satellite",CHAR(10),Q583+R583*10)),IF((N583+O583*10)&gt;(S583+T583*10),IF(OR(G583="3G",G583="4G"),CONCATENATE("Cellular",CHAR(10),S583+T583*10),CONCATENATE("Microwave",CHAR(10),N583+O583*10)),CONCATENATE("Microwave",CHAR(10),N583+O583*10))),IF((K583+L583*10)&gt;(Q583+R583*10),IF((Q583+R583*10)&gt;=(S583+T583*10),IF(OR(G583="3G",G583="4G"),CONCATENATE("Cellular",CHAR(10),S583+T583*10),CONCATENATE("Satellite",CHAR(10),Q583+R583*10)),CONCATENATE("Satellite",CHAR(10),Q583+R583*10)),IF((K583+L583*10)&gt;(S583+T583*10),IF(OR(G583="3G",G583="4G"),CONCATENATE("Cellular",CHAR(10),S583+T583*10),CONCATENATE("Fiber Optic",CHAR(10),K583+L583*10)),CONCATENATE("Fiber Optic",CHAR(10),K583+L583*10)))),""),""))</f>
        <v/>
      </c>
      <c r="Y583" s="4" t="str">
        <f>IF(OR(ISBLANK(K583),ISBLANK(L583),ISBLANK(N583),ISBLANK(O583),ISBLANK(Q583),ISBLANK(R583),ISBLANK(S583),ISBLANK(T583)),"",IF(AND(ISNUMBER(K583),ISNUMBER(L583),ISNUMBER(N583),ISNUMBER(O583),ISNUMBER(Q583),ISNUMBER(R583),ISNUMBER(S583),ISNUMBER(T583)),IF(AND(K583&gt;=0,L583&gt;=0,N583&gt;=0,O583&gt;=0,Q583&gt;=0,R583&gt;=0,S583&gt;=0,T583&gt;=0),IF((K583+L583*15)&gt;(N583+O583*15),IF((N583+O583*15)&gt;(Q583+R583*15),IF((Q583+R583*15)&gt;=(S583+T583*15),IF(OR(G583="3G",G583="4G"),"Cellular",CONCATENATE("Satellite",CHAR(10),Q583+R583*15)),CONCATENATE("Satellite",CHAR(10),Q583+R583*15)),IF((N583+O583*15)&gt;(S583+T583*15),IF(OR(G583="3G",G583="4G"),CONCATENATE("Cellular",CHAR(10),S583+T583*15),CONCATENATE("Microwave",CHAR(10),N583+O583*15)),CONCATENATE("Microwave",CHAR(10),N583+O583*15))),IF((K583+L583*15)&gt;(Q583+R583*15),IF((Q583+R583*15)&gt;=(S583+T583*15),IF(OR(G583="3G",G583="4G"),CONCATENATE("Cellular",CHAR(10),S583+T583*15),CONCATENATE("Satellite",CHAR(10),Q583+R583*15)),CONCATENATE("Satellite",CHAR(10),Q583+R583*15)),IF((K583+L583*15)&gt;(S583+T583*15),IF(OR(G583="3G",G583="4G"),CONCATENATE("Cellular",CHAR(10),S583+T583*15),CONCATENATE("Fiber Optic",CHAR(10),K583+L583*15)),CONCATENATE("Fiber Optic",CHAR(10),K583+L583*15)))),""),""))</f>
        <v/>
      </c>
      <c r="Z583" s="4" t="str">
        <f>IF(OR(ISBLANK(K583),ISBLANK(L583),ISBLANK(N583),ISBLANK(O583),ISBLANK(Q583),ISBLANK(R583),ISBLANK(S583),ISBLANK(T583)),"",IF(AND(ISNUMBER(K583),ISNUMBER(L583),ISNUMBER(N583),ISNUMBER(O583),ISNUMBER(Q583),ISNUMBER(R583),ISNUMBER(S583),ISNUMBER(T583)),IF(AND(K583&gt;=0,L583&gt;=0,N583&gt;=0,O583&gt;=0,Q583&gt;=0,R583&gt;=0,S583&gt;=0,T583&gt;=0),IF((K583+L583*20)&gt;(N583+O583*20),IF((N583+O583*20)&gt;(Q583+R583*20),IF((Q583+R583*20)&gt;=(S583+T583*20),IF(OR(G583="3G",G583="4G"),"Cellular",CONCATENATE("Satellite",CHAR(10),Q583+R583*20)),CONCATENATE("Satellite",CHAR(10),Q583+R583*20)),IF((N583+O583*20)&gt;(S583+T583*20),IF(OR(G583="3G",G583="4G"),CONCATENATE("Cellular",CHAR(10),S583+T583*20),CONCATENATE("Microwave",CHAR(10),N583+O583*20)),CONCATENATE("Microwave",CHAR(10),N583+O583*20))),IF((K583+L583*20)&gt;(Q583+R583*20),IF((Q583+R583*20)&gt;=(S583+T583*20),IF(OR(G583="3G",G583="4G"),CONCATENATE("Cellular",CHAR(10),S583+T583*20),CONCATENATE("Satellite",CHAR(10),Q583+R583*20)),CONCATENATE("Satellite",CHAR(10),Q583+R583*20)),IF((K583+L583*20)&gt;(S583+T583*20),IF(OR(G583="3G",G583="4G"),CONCATENATE("Cellular",CHAR(10),S583+T583*20),CONCATENATE("Fiber Optic",CHAR(10),K583+L583*20)),CONCATENATE("Fiber Optic",CHAR(10),K583+L583*20)))),""),""))</f>
        <v/>
      </c>
      <c r="AA583" s="4" t="str">
        <f>IF(OR(ISBLANK(AE583),ISBLANK(AI583),ISBLANK(AM583),ISBLANK(AQ583)),"",IF(AND(ISNUMBER(AE583),ISNUMBER(AI583),ISNUMBER(AM583),ISNUMBER(AQ583)),IF(1,IF(AE583&lt;AI583,IF(AI583&lt;AM583,IF(AM583&lt;=AQ583,IF(OR(G583="3G",G583="4G"),CONCATENATE("Cellular",CHAR(10),AQ583),CONCATENATE("Satellite",CHAR(10),AM583)),CONCATENATE("Satellite",CHAR(10),AM583)),IF(AI583&lt;AQ583,IF(OR(G583="3G",G583="4G"),CONCATENATE("Cellular",CHAR(10),AQ583),CONCATENATE("Microwave",CHAR(10),AI583)),CONCATENATE("Microwave",CHAR(10),AI583))),IF(AE583&lt;AM583,IF(AM583&lt;=AQ583,IF(OR(G583="3G",G583="4G"),CONCATENATE("Cellular",CHAR(10),AQ583),CONCATENATE("Satellite",CHAR(10),AM583)),CONCATENATE("Satellite",CHAR(10),AM583)),IF(AE583&lt;AQ583,IF(OR(G583="3G",G583="4G"),CONCATENATE("Cellular",CHAR(10),AQ583),CONCATENATE("Fiber Optic",CHAR(10),AE583)),CONCATENATE("Fiber Optic",CHAR(10),AE583)))),""),""))</f>
        <v/>
      </c>
      <c r="AB583" s="4" t="str">
        <f>IF(OR(ISBLANK(AF583),ISBLANK(AJ583),ISBLANK(AN583),ISBLANK(AR583)),"",IF(AND(ISNUMBER(AF583),ISNUMBER(AJ583),ISNUMBER(AN583),ISNUMBER(AR583)),IF(1,IF(AF583&lt;AJ583,IF(AJ583&lt;AN583,IF(AN583&lt;=AR583,IF(OR(G583="3G",G583="4G"),CONCATENATE("Cellular",CHAR(10),AR583),CONCATENATE("Satellite",CHAR(10),AN583)),CONCATENATE("Satellite",CHAR(10),AN583)),IF(AJ583&lt;AR583,IF(OR(G583="3G",G583="4G"),CONCATENATE("Cellular",CHAR(10),AR583),CONCATENATE("Microwave",CHAR(10),AJ583)),CONCATENATE("Microwave",CHAR(10),AJ583))),IF(AF583&lt;AN583,IF(AN583&lt;=AR583,IF(OR(G583="3G",G583="4G"),CONCATENATE("Cellular",CHAR(10),AR583),CONCATENATE("Satellite",CHAR(10),AN583)),CONCATENATE("Satellite",CHAR(10),AN583)),IF(AF583&lt;AR583,IF(OR(G583="3G",G583="4G"),CONCATENATE("Cellular",CHAR(10),AR583),CONCATENATE("Fiber Optic",CHAR(10),AF583)),CONCATENATE("Fiber Optic",CHAR(10),AF583)))),""),""))</f>
        <v/>
      </c>
      <c r="AC583" s="4" t="str">
        <f>IF(OR(ISBLANK(AG583),ISBLANK(AK583),ISBLANK(AO583),ISBLANK(AS583)),"",IF(AND(ISNUMBER(AG583),ISNUMBER(AK583),ISNUMBER(AO583),ISNUMBER(AS583)),IF(1,IF(AG583&lt;AK583,IF(AK583&lt;AO583,IF(AO583&lt;=AS583,IF(OR(G583="3G",G583="4G"),CONCATENATE("Cellular",CHAR(10),AS583),CONCATENATE("Satellite",CHAR(10),AO583)),CONCATENATE("Satellite",CHAR(10),AO583)),IF(AK583&lt;AS583,IF(OR(G583="3G",G583="4G"),CONCATENATE("Cellular",CHAR(10),AS583),CONCATENATE("Microwave",CHAR(10),AK583)),CONCATENATE("Microwave",CHAR(10),AK583))),IF(AG583&lt;AO583,IF(AO583&lt;=AS583,IF(OR(G583="3G",G583="4G"),CONCATENATE("Cellular",CHAR(10),AS583),CONCATENATE("Satellite",CHAR(10),AO583)),CONCATENATE("Satellite",CHAR(10),AO583)),IF(AG583&lt;AS583,IF(OR(G583="3G",G583="4G"),CONCATENATE("Cellular",CHAR(10),AS583),CONCATENATE("Fiber Optic",CHAR(10),AG583)),CONCATENATE("Fiber Optic",CHAR(10),AG583)))),""),""))</f>
        <v/>
      </c>
      <c r="AD583" s="4" t="str">
        <f>IF(OR(ISBLANK(AH583),ISBLANK(AL583),ISBLANK(AP583),ISBLANK(AT583)),"",IF(AND(ISNUMBER(AH583),ISNUMBER(AL583),ISNUMBER(AP583),ISNUMBER(AT583)),IF(1,IF(AH583&lt;AL583,IF(AL583&lt;AP583,IF(AP583&lt;=AT583,IF(OR(G583="3G",G583="4G"),CONCATENATE("Cellular",CHAR(10),AT583),CONCATENATE("Satellite",CHAR(10),AP583)),CONCATENATE("Satellite",CHAR(10),AP583)),IF(AL583&lt;AT583,IF(OR(G583="3G",G583="4G"),CONCATENATE("Cellular",CHAR(10),AT583),CONCATENATE("Microwave",CHAR(10),AL583)),CONCATENATE("Microwave",CHAR(10),AL583))),IF(AH583&lt;AP583,IF(AP583&lt;=AT583,IF(OR(G583="3G",G583="4G"),CONCATENATE("Cellular",CHAR(10),AT583),CONCATENATE("Satellite",CHAR(10),AP583)),CONCATENATE("Satellite",CHAR(10),AP583)),IF(AH583&lt;AT583,IF(OR(G583="3G",G583="4G"),CONCATENATE("Cellular",CHAR(10),AT583),CONCATENATE("Fiber Optic",CHAR(10),AH583)),CONCATENATE("Fiber Optic",CHAR(10),AH583)))),""),""))</f>
        <v/>
      </c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</row>
    <row r="584" spans="1:61" customHeight="1" ht="30"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4" t="str">
        <f>IF(OR(ISBLANK(AE584),ISBLANK(AI584),ISBLANK(AM584),ISBLANK(AQ584)),"",IF(AND(ISNUMBER(AE584),ISNUMBER(AI584),ISNUMBER(AM584),ISNUMBER(AQ584)),IF(1=1,IF(AE584&lt;AI584,IF(AI584&lt;AM584,IF(AM584&lt;=AQ584,IF(OR(G584="3G",G584="4G"),"Cellular","Satellite"),"Satellite"),IF(AI584&lt;AQ584,IF(OR(G584="3G",G584="4G"),"Cellular","Microwave"),"Microwave")),IF(AE584&lt;AM584,IF(AM584&lt;=AQ584,IF(OR(G584="3G",G584="4G"),"Cellular","Satellite"),"Satellite"),IF(AE584&lt;AQ584,IF(OR(G584="3G",G584="4G"),"Cellular","Fiber Optic"),"Fiber Optic"))),""),""))</f>
        <v/>
      </c>
      <c r="V584" s="4" t="str">
        <f>IF(OR(ISBLANK(K584),ISBLANK(L584),ISBLANK(N584),ISBLANK(O584),ISBLANK(Q584),ISBLANK(R584),ISBLANK(S584),ISBLANK(T584)),"",IF(AND(ISNUMBER(K584),ISNUMBER(L584),ISNUMBER(N584),ISNUMBER(O584),ISNUMBER(Q584),ISNUMBER(R584),ISNUMBER(S584),ISNUMBER(T584)),IF(AND(K584&gt;=0,L584&gt;=0,N584&gt;=0,O584&gt;=0,Q584&gt;=0,R584&gt;=0,S584&gt;=0,T584&gt;=0),IF((K584+L584*5)&gt;(N584+O584*5),IF((N584+O584*5)&gt;(Q584+R584*5),IF((Q584+R584*5)&gt;=(S584+T584*5),IF(OR(G584="3G",G584="4G"),"Cellular","Satellite"),"Satellite"),IF((N584+O584*5)&gt;(S584+T584*5),IF(OR(G584="3G",G584="4G"),"Cellular","Microwave"),"Microwave")),IF((K584+L584*5)&gt;(Q584+R584*5),IF((Q584+R584*5)&gt;=(S584+T584*5),IF(OR(G584="3G",G584="4G"),"Cellular","Satellite"),"Satellite"),IF((K584+L584*5)&gt;(S584+T584*5),IF(OR(G584="3G",G584="4G"),"Cellular","Fiber Optic"),"Fiber Optic"))),""),""))</f>
        <v/>
      </c>
      <c r="W584" s="4" t="str">
        <f>IF(OR(ISBLANK(K584),ISBLANK(L584),ISBLANK(N584),ISBLANK(O584),ISBLANK(Q584),ISBLANK(R584),ISBLANK(S584),ISBLANK(T584)),"",IF(AND(ISNUMBER(K584),ISNUMBER(L584),ISNUMBER(N584),ISNUMBER(O584),ISNUMBER(Q584),ISNUMBER(R584),ISNUMBER(S584),ISNUMBER(T584)),IF(AND(K584&gt;=0,L584&gt;=0,N584&gt;=0,O584&gt;=0,Q584&gt;=0,R584&gt;=0,S584&gt;=0,T584&gt;=0),IF((K584+L584*5)&gt;(N584+O584*5),IF((N584+O584*5)&gt;(Q584+R584*5),IF((Q584+R584*5)&gt;=(S584+T584*5),IF(OR(G584="3G",G584="4G"),"Cellular",CONCATENATE("Satellite",CHAR(10),Q584+R584*5)),CONCATENATE("Satellite",CHAR(10),Q584+R584*5)),IF((N584+O584*5)&gt;(S584+T584*5),IF(OR(G584="3G",G584="4G"),CONCATENATE("Cellular",CHAR(10),S584+T584*5),CONCATENATE("Microwave",CHAR(10),N584+O584*5)),CONCATENATE("Microwave",CHAR(10),N584+O584*5))),IF((K584+L584*5)&gt;(Q584+R584*5),IF((Q584+R584*5)&gt;=(S584+T584*5),IF(OR(G584="3G",G584="4G"),CONCATENATE("Cellular",CHAR(10),S584+T584*5),CONCATENATE("Satellite",CHAR(10),Q584+R584*5)),CONCATENATE("Satellite",CHAR(10),Q584+R584*5)),IF((K584+L584*5)&gt;(S584+T584*5),IF(OR(G584="3G",G584="4G"),CONCATENATE("Cellular",CHAR(10),S584+T584*5),CONCATENATE("Fiber Optic",CHAR(10),K584+L584*5)),CONCATENATE("Fiber Optic",CHAR(10),K584+L584*5)))),""),""))</f>
        <v/>
      </c>
      <c r="X584" s="4" t="str">
        <f>IF(OR(ISBLANK(K584),ISBLANK(L584),ISBLANK(N584),ISBLANK(O584),ISBLANK(Q584),ISBLANK(R584),ISBLANK(S584),ISBLANK(T584)),"",IF(AND(ISNUMBER(K584),ISNUMBER(L584),ISNUMBER(N584),ISNUMBER(O584),ISNUMBER(Q584),ISNUMBER(R584),ISNUMBER(S584),ISNUMBER(T584)),IF(AND(K584&gt;=0,L584&gt;=0,N584&gt;=0,O584&gt;=0,Q584&gt;=0,R584&gt;=0,S584&gt;=0,T584&gt;=0),IF((K584+L584*10)&gt;(N584+O584*10),IF((N584+O584*10)&gt;(Q584+R584*10),IF((Q584+R584*10)&gt;=(S584+T584*10),IF(OR(G584="3G",G584="4G"),"Cellular",CONCATENATE("Satellite",CHAR(10),Q584+R584*10)),CONCATENATE("Satellite",CHAR(10),Q584+R584*10)),IF((N584+O584*10)&gt;(S584+T584*10),IF(OR(G584="3G",G584="4G"),CONCATENATE("Cellular",CHAR(10),S584+T584*10),CONCATENATE("Microwave",CHAR(10),N584+O584*10)),CONCATENATE("Microwave",CHAR(10),N584+O584*10))),IF((K584+L584*10)&gt;(Q584+R584*10),IF((Q584+R584*10)&gt;=(S584+T584*10),IF(OR(G584="3G",G584="4G"),CONCATENATE("Cellular",CHAR(10),S584+T584*10),CONCATENATE("Satellite",CHAR(10),Q584+R584*10)),CONCATENATE("Satellite",CHAR(10),Q584+R584*10)),IF((K584+L584*10)&gt;(S584+T584*10),IF(OR(G584="3G",G584="4G"),CONCATENATE("Cellular",CHAR(10),S584+T584*10),CONCATENATE("Fiber Optic",CHAR(10),K584+L584*10)),CONCATENATE("Fiber Optic",CHAR(10),K584+L584*10)))),""),""))</f>
        <v/>
      </c>
      <c r="Y584" s="4" t="str">
        <f>IF(OR(ISBLANK(K584),ISBLANK(L584),ISBLANK(N584),ISBLANK(O584),ISBLANK(Q584),ISBLANK(R584),ISBLANK(S584),ISBLANK(T584)),"",IF(AND(ISNUMBER(K584),ISNUMBER(L584),ISNUMBER(N584),ISNUMBER(O584),ISNUMBER(Q584),ISNUMBER(R584),ISNUMBER(S584),ISNUMBER(T584)),IF(AND(K584&gt;=0,L584&gt;=0,N584&gt;=0,O584&gt;=0,Q584&gt;=0,R584&gt;=0,S584&gt;=0,T584&gt;=0),IF((K584+L584*15)&gt;(N584+O584*15),IF((N584+O584*15)&gt;(Q584+R584*15),IF((Q584+R584*15)&gt;=(S584+T584*15),IF(OR(G584="3G",G584="4G"),"Cellular",CONCATENATE("Satellite",CHAR(10),Q584+R584*15)),CONCATENATE("Satellite",CHAR(10),Q584+R584*15)),IF((N584+O584*15)&gt;(S584+T584*15),IF(OR(G584="3G",G584="4G"),CONCATENATE("Cellular",CHAR(10),S584+T584*15),CONCATENATE("Microwave",CHAR(10),N584+O584*15)),CONCATENATE("Microwave",CHAR(10),N584+O584*15))),IF((K584+L584*15)&gt;(Q584+R584*15),IF((Q584+R584*15)&gt;=(S584+T584*15),IF(OR(G584="3G",G584="4G"),CONCATENATE("Cellular",CHAR(10),S584+T584*15),CONCATENATE("Satellite",CHAR(10),Q584+R584*15)),CONCATENATE("Satellite",CHAR(10),Q584+R584*15)),IF((K584+L584*15)&gt;(S584+T584*15),IF(OR(G584="3G",G584="4G"),CONCATENATE("Cellular",CHAR(10),S584+T584*15),CONCATENATE("Fiber Optic",CHAR(10),K584+L584*15)),CONCATENATE("Fiber Optic",CHAR(10),K584+L584*15)))),""),""))</f>
        <v/>
      </c>
      <c r="Z584" s="4" t="str">
        <f>IF(OR(ISBLANK(K584),ISBLANK(L584),ISBLANK(N584),ISBLANK(O584),ISBLANK(Q584),ISBLANK(R584),ISBLANK(S584),ISBLANK(T584)),"",IF(AND(ISNUMBER(K584),ISNUMBER(L584),ISNUMBER(N584),ISNUMBER(O584),ISNUMBER(Q584),ISNUMBER(R584),ISNUMBER(S584),ISNUMBER(T584)),IF(AND(K584&gt;=0,L584&gt;=0,N584&gt;=0,O584&gt;=0,Q584&gt;=0,R584&gt;=0,S584&gt;=0,T584&gt;=0),IF((K584+L584*20)&gt;(N584+O584*20),IF((N584+O584*20)&gt;(Q584+R584*20),IF((Q584+R584*20)&gt;=(S584+T584*20),IF(OR(G584="3G",G584="4G"),"Cellular",CONCATENATE("Satellite",CHAR(10),Q584+R584*20)),CONCATENATE("Satellite",CHAR(10),Q584+R584*20)),IF((N584+O584*20)&gt;(S584+T584*20),IF(OR(G584="3G",G584="4G"),CONCATENATE("Cellular",CHAR(10),S584+T584*20),CONCATENATE("Microwave",CHAR(10),N584+O584*20)),CONCATENATE("Microwave",CHAR(10),N584+O584*20))),IF((K584+L584*20)&gt;(Q584+R584*20),IF((Q584+R584*20)&gt;=(S584+T584*20),IF(OR(G584="3G",G584="4G"),CONCATENATE("Cellular",CHAR(10),S584+T584*20),CONCATENATE("Satellite",CHAR(10),Q584+R584*20)),CONCATENATE("Satellite",CHAR(10),Q584+R584*20)),IF((K584+L584*20)&gt;(S584+T584*20),IF(OR(G584="3G",G584="4G"),CONCATENATE("Cellular",CHAR(10),S584+T584*20),CONCATENATE("Fiber Optic",CHAR(10),K584+L584*20)),CONCATENATE("Fiber Optic",CHAR(10),K584+L584*20)))),""),""))</f>
        <v/>
      </c>
      <c r="AA584" s="4" t="str">
        <f>IF(OR(ISBLANK(AE584),ISBLANK(AI584),ISBLANK(AM584),ISBLANK(AQ584)),"",IF(AND(ISNUMBER(AE584),ISNUMBER(AI584),ISNUMBER(AM584),ISNUMBER(AQ584)),IF(1,IF(AE584&lt;AI584,IF(AI584&lt;AM584,IF(AM584&lt;=AQ584,IF(OR(G584="3G",G584="4G"),CONCATENATE("Cellular",CHAR(10),AQ584),CONCATENATE("Satellite",CHAR(10),AM584)),CONCATENATE("Satellite",CHAR(10),AM584)),IF(AI584&lt;AQ584,IF(OR(G584="3G",G584="4G"),CONCATENATE("Cellular",CHAR(10),AQ584),CONCATENATE("Microwave",CHAR(10),AI584)),CONCATENATE("Microwave",CHAR(10),AI584))),IF(AE584&lt;AM584,IF(AM584&lt;=AQ584,IF(OR(G584="3G",G584="4G"),CONCATENATE("Cellular",CHAR(10),AQ584),CONCATENATE("Satellite",CHAR(10),AM584)),CONCATENATE("Satellite",CHAR(10),AM584)),IF(AE584&lt;AQ584,IF(OR(G584="3G",G584="4G"),CONCATENATE("Cellular",CHAR(10),AQ584),CONCATENATE("Fiber Optic",CHAR(10),AE584)),CONCATENATE("Fiber Optic",CHAR(10),AE584)))),""),""))</f>
        <v/>
      </c>
      <c r="AB584" s="4" t="str">
        <f>IF(OR(ISBLANK(AF584),ISBLANK(AJ584),ISBLANK(AN584),ISBLANK(AR584)),"",IF(AND(ISNUMBER(AF584),ISNUMBER(AJ584),ISNUMBER(AN584),ISNUMBER(AR584)),IF(1,IF(AF584&lt;AJ584,IF(AJ584&lt;AN584,IF(AN584&lt;=AR584,IF(OR(G584="3G",G584="4G"),CONCATENATE("Cellular",CHAR(10),AR584),CONCATENATE("Satellite",CHAR(10),AN584)),CONCATENATE("Satellite",CHAR(10),AN584)),IF(AJ584&lt;AR584,IF(OR(G584="3G",G584="4G"),CONCATENATE("Cellular",CHAR(10),AR584),CONCATENATE("Microwave",CHAR(10),AJ584)),CONCATENATE("Microwave",CHAR(10),AJ584))),IF(AF584&lt;AN584,IF(AN584&lt;=AR584,IF(OR(G584="3G",G584="4G"),CONCATENATE("Cellular",CHAR(10),AR584),CONCATENATE("Satellite",CHAR(10),AN584)),CONCATENATE("Satellite",CHAR(10),AN584)),IF(AF584&lt;AR584,IF(OR(G584="3G",G584="4G"),CONCATENATE("Cellular",CHAR(10),AR584),CONCATENATE("Fiber Optic",CHAR(10),AF584)),CONCATENATE("Fiber Optic",CHAR(10),AF584)))),""),""))</f>
        <v/>
      </c>
      <c r="AC584" s="4" t="str">
        <f>IF(OR(ISBLANK(AG584),ISBLANK(AK584),ISBLANK(AO584),ISBLANK(AS584)),"",IF(AND(ISNUMBER(AG584),ISNUMBER(AK584),ISNUMBER(AO584),ISNUMBER(AS584)),IF(1,IF(AG584&lt;AK584,IF(AK584&lt;AO584,IF(AO584&lt;=AS584,IF(OR(G584="3G",G584="4G"),CONCATENATE("Cellular",CHAR(10),AS584),CONCATENATE("Satellite",CHAR(10),AO584)),CONCATENATE("Satellite",CHAR(10),AO584)),IF(AK584&lt;AS584,IF(OR(G584="3G",G584="4G"),CONCATENATE("Cellular",CHAR(10),AS584),CONCATENATE("Microwave",CHAR(10),AK584)),CONCATENATE("Microwave",CHAR(10),AK584))),IF(AG584&lt;AO584,IF(AO584&lt;=AS584,IF(OR(G584="3G",G584="4G"),CONCATENATE("Cellular",CHAR(10),AS584),CONCATENATE("Satellite",CHAR(10),AO584)),CONCATENATE("Satellite",CHAR(10),AO584)),IF(AG584&lt;AS584,IF(OR(G584="3G",G584="4G"),CONCATENATE("Cellular",CHAR(10),AS584),CONCATENATE("Fiber Optic",CHAR(10),AG584)),CONCATENATE("Fiber Optic",CHAR(10),AG584)))),""),""))</f>
        <v/>
      </c>
      <c r="AD584" s="4" t="str">
        <f>IF(OR(ISBLANK(AH584),ISBLANK(AL584),ISBLANK(AP584),ISBLANK(AT584)),"",IF(AND(ISNUMBER(AH584),ISNUMBER(AL584),ISNUMBER(AP584),ISNUMBER(AT584)),IF(1,IF(AH584&lt;AL584,IF(AL584&lt;AP584,IF(AP584&lt;=AT584,IF(OR(G584="3G",G584="4G"),CONCATENATE("Cellular",CHAR(10),AT584),CONCATENATE("Satellite",CHAR(10),AP584)),CONCATENATE("Satellite",CHAR(10),AP584)),IF(AL584&lt;AT584,IF(OR(G584="3G",G584="4G"),CONCATENATE("Cellular",CHAR(10),AT584),CONCATENATE("Microwave",CHAR(10),AL584)),CONCATENATE("Microwave",CHAR(10),AL584))),IF(AH584&lt;AP584,IF(AP584&lt;=AT584,IF(OR(G584="3G",G584="4G"),CONCATENATE("Cellular",CHAR(10),AT584),CONCATENATE("Satellite",CHAR(10),AP584)),CONCATENATE("Satellite",CHAR(10),AP584)),IF(AH584&lt;AT584,IF(OR(G584="3G",G584="4G"),CONCATENATE("Cellular",CHAR(10),AT584),CONCATENATE("Fiber Optic",CHAR(10),AH584)),CONCATENATE("Fiber Optic",CHAR(10),AH584)))),""),""))</f>
        <v/>
      </c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</row>
    <row r="585" spans="1:61" customHeight="1" ht="30"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4" t="str">
        <f>IF(OR(ISBLANK(AE585),ISBLANK(AI585),ISBLANK(AM585),ISBLANK(AQ585)),"",IF(AND(ISNUMBER(AE585),ISNUMBER(AI585),ISNUMBER(AM585),ISNUMBER(AQ585)),IF(1=1,IF(AE585&lt;AI585,IF(AI585&lt;AM585,IF(AM585&lt;=AQ585,IF(OR(G585="3G",G585="4G"),"Cellular","Satellite"),"Satellite"),IF(AI585&lt;AQ585,IF(OR(G585="3G",G585="4G"),"Cellular","Microwave"),"Microwave")),IF(AE585&lt;AM585,IF(AM585&lt;=AQ585,IF(OR(G585="3G",G585="4G"),"Cellular","Satellite"),"Satellite"),IF(AE585&lt;AQ585,IF(OR(G585="3G",G585="4G"),"Cellular","Fiber Optic"),"Fiber Optic"))),""),""))</f>
        <v/>
      </c>
      <c r="V585" s="4" t="str">
        <f>IF(OR(ISBLANK(K585),ISBLANK(L585),ISBLANK(N585),ISBLANK(O585),ISBLANK(Q585),ISBLANK(R585),ISBLANK(S585),ISBLANK(T585)),"",IF(AND(ISNUMBER(K585),ISNUMBER(L585),ISNUMBER(N585),ISNUMBER(O585),ISNUMBER(Q585),ISNUMBER(R585),ISNUMBER(S585),ISNUMBER(T585)),IF(AND(K585&gt;=0,L585&gt;=0,N585&gt;=0,O585&gt;=0,Q585&gt;=0,R585&gt;=0,S585&gt;=0,T585&gt;=0),IF((K585+L585*5)&gt;(N585+O585*5),IF((N585+O585*5)&gt;(Q585+R585*5),IF((Q585+R585*5)&gt;=(S585+T585*5),IF(OR(G585="3G",G585="4G"),"Cellular","Satellite"),"Satellite"),IF((N585+O585*5)&gt;(S585+T585*5),IF(OR(G585="3G",G585="4G"),"Cellular","Microwave"),"Microwave")),IF((K585+L585*5)&gt;(Q585+R585*5),IF((Q585+R585*5)&gt;=(S585+T585*5),IF(OR(G585="3G",G585="4G"),"Cellular","Satellite"),"Satellite"),IF((K585+L585*5)&gt;(S585+T585*5),IF(OR(G585="3G",G585="4G"),"Cellular","Fiber Optic"),"Fiber Optic"))),""),""))</f>
        <v/>
      </c>
      <c r="W585" s="4" t="str">
        <f>IF(OR(ISBLANK(K585),ISBLANK(L585),ISBLANK(N585),ISBLANK(O585),ISBLANK(Q585),ISBLANK(R585),ISBLANK(S585),ISBLANK(T585)),"",IF(AND(ISNUMBER(K585),ISNUMBER(L585),ISNUMBER(N585),ISNUMBER(O585),ISNUMBER(Q585),ISNUMBER(R585),ISNUMBER(S585),ISNUMBER(T585)),IF(AND(K585&gt;=0,L585&gt;=0,N585&gt;=0,O585&gt;=0,Q585&gt;=0,R585&gt;=0,S585&gt;=0,T585&gt;=0),IF((K585+L585*5)&gt;(N585+O585*5),IF((N585+O585*5)&gt;(Q585+R585*5),IF((Q585+R585*5)&gt;=(S585+T585*5),IF(OR(G585="3G",G585="4G"),"Cellular",CONCATENATE("Satellite",CHAR(10),Q585+R585*5)),CONCATENATE("Satellite",CHAR(10),Q585+R585*5)),IF((N585+O585*5)&gt;(S585+T585*5),IF(OR(G585="3G",G585="4G"),CONCATENATE("Cellular",CHAR(10),S585+T585*5),CONCATENATE("Microwave",CHAR(10),N585+O585*5)),CONCATENATE("Microwave",CHAR(10),N585+O585*5))),IF((K585+L585*5)&gt;(Q585+R585*5),IF((Q585+R585*5)&gt;=(S585+T585*5),IF(OR(G585="3G",G585="4G"),CONCATENATE("Cellular",CHAR(10),S585+T585*5),CONCATENATE("Satellite",CHAR(10),Q585+R585*5)),CONCATENATE("Satellite",CHAR(10),Q585+R585*5)),IF((K585+L585*5)&gt;(S585+T585*5),IF(OR(G585="3G",G585="4G"),CONCATENATE("Cellular",CHAR(10),S585+T585*5),CONCATENATE("Fiber Optic",CHAR(10),K585+L585*5)),CONCATENATE("Fiber Optic",CHAR(10),K585+L585*5)))),""),""))</f>
        <v/>
      </c>
      <c r="X585" s="4" t="str">
        <f>IF(OR(ISBLANK(K585),ISBLANK(L585),ISBLANK(N585),ISBLANK(O585),ISBLANK(Q585),ISBLANK(R585),ISBLANK(S585),ISBLANK(T585)),"",IF(AND(ISNUMBER(K585),ISNUMBER(L585),ISNUMBER(N585),ISNUMBER(O585),ISNUMBER(Q585),ISNUMBER(R585),ISNUMBER(S585),ISNUMBER(T585)),IF(AND(K585&gt;=0,L585&gt;=0,N585&gt;=0,O585&gt;=0,Q585&gt;=0,R585&gt;=0,S585&gt;=0,T585&gt;=0),IF((K585+L585*10)&gt;(N585+O585*10),IF((N585+O585*10)&gt;(Q585+R585*10),IF((Q585+R585*10)&gt;=(S585+T585*10),IF(OR(G585="3G",G585="4G"),"Cellular",CONCATENATE("Satellite",CHAR(10),Q585+R585*10)),CONCATENATE("Satellite",CHAR(10),Q585+R585*10)),IF((N585+O585*10)&gt;(S585+T585*10),IF(OR(G585="3G",G585="4G"),CONCATENATE("Cellular",CHAR(10),S585+T585*10),CONCATENATE("Microwave",CHAR(10),N585+O585*10)),CONCATENATE("Microwave",CHAR(10),N585+O585*10))),IF((K585+L585*10)&gt;(Q585+R585*10),IF((Q585+R585*10)&gt;=(S585+T585*10),IF(OR(G585="3G",G585="4G"),CONCATENATE("Cellular",CHAR(10),S585+T585*10),CONCATENATE("Satellite",CHAR(10),Q585+R585*10)),CONCATENATE("Satellite",CHAR(10),Q585+R585*10)),IF((K585+L585*10)&gt;(S585+T585*10),IF(OR(G585="3G",G585="4G"),CONCATENATE("Cellular",CHAR(10),S585+T585*10),CONCATENATE("Fiber Optic",CHAR(10),K585+L585*10)),CONCATENATE("Fiber Optic",CHAR(10),K585+L585*10)))),""),""))</f>
        <v/>
      </c>
      <c r="Y585" s="4" t="str">
        <f>IF(OR(ISBLANK(K585),ISBLANK(L585),ISBLANK(N585),ISBLANK(O585),ISBLANK(Q585),ISBLANK(R585),ISBLANK(S585),ISBLANK(T585)),"",IF(AND(ISNUMBER(K585),ISNUMBER(L585),ISNUMBER(N585),ISNUMBER(O585),ISNUMBER(Q585),ISNUMBER(R585),ISNUMBER(S585),ISNUMBER(T585)),IF(AND(K585&gt;=0,L585&gt;=0,N585&gt;=0,O585&gt;=0,Q585&gt;=0,R585&gt;=0,S585&gt;=0,T585&gt;=0),IF((K585+L585*15)&gt;(N585+O585*15),IF((N585+O585*15)&gt;(Q585+R585*15),IF((Q585+R585*15)&gt;=(S585+T585*15),IF(OR(G585="3G",G585="4G"),"Cellular",CONCATENATE("Satellite",CHAR(10),Q585+R585*15)),CONCATENATE("Satellite",CHAR(10),Q585+R585*15)),IF((N585+O585*15)&gt;(S585+T585*15),IF(OR(G585="3G",G585="4G"),CONCATENATE("Cellular",CHAR(10),S585+T585*15),CONCATENATE("Microwave",CHAR(10),N585+O585*15)),CONCATENATE("Microwave",CHAR(10),N585+O585*15))),IF((K585+L585*15)&gt;(Q585+R585*15),IF((Q585+R585*15)&gt;=(S585+T585*15),IF(OR(G585="3G",G585="4G"),CONCATENATE("Cellular",CHAR(10),S585+T585*15),CONCATENATE("Satellite",CHAR(10),Q585+R585*15)),CONCATENATE("Satellite",CHAR(10),Q585+R585*15)),IF((K585+L585*15)&gt;(S585+T585*15),IF(OR(G585="3G",G585="4G"),CONCATENATE("Cellular",CHAR(10),S585+T585*15),CONCATENATE("Fiber Optic",CHAR(10),K585+L585*15)),CONCATENATE("Fiber Optic",CHAR(10),K585+L585*15)))),""),""))</f>
        <v/>
      </c>
      <c r="Z585" s="4" t="str">
        <f>IF(OR(ISBLANK(K585),ISBLANK(L585),ISBLANK(N585),ISBLANK(O585),ISBLANK(Q585),ISBLANK(R585),ISBLANK(S585),ISBLANK(T585)),"",IF(AND(ISNUMBER(K585),ISNUMBER(L585),ISNUMBER(N585),ISNUMBER(O585),ISNUMBER(Q585),ISNUMBER(R585),ISNUMBER(S585),ISNUMBER(T585)),IF(AND(K585&gt;=0,L585&gt;=0,N585&gt;=0,O585&gt;=0,Q585&gt;=0,R585&gt;=0,S585&gt;=0,T585&gt;=0),IF((K585+L585*20)&gt;(N585+O585*20),IF((N585+O585*20)&gt;(Q585+R585*20),IF((Q585+R585*20)&gt;=(S585+T585*20),IF(OR(G585="3G",G585="4G"),"Cellular",CONCATENATE("Satellite",CHAR(10),Q585+R585*20)),CONCATENATE("Satellite",CHAR(10),Q585+R585*20)),IF((N585+O585*20)&gt;(S585+T585*20),IF(OR(G585="3G",G585="4G"),CONCATENATE("Cellular",CHAR(10),S585+T585*20),CONCATENATE("Microwave",CHAR(10),N585+O585*20)),CONCATENATE("Microwave",CHAR(10),N585+O585*20))),IF((K585+L585*20)&gt;(Q585+R585*20),IF((Q585+R585*20)&gt;=(S585+T585*20),IF(OR(G585="3G",G585="4G"),CONCATENATE("Cellular",CHAR(10),S585+T585*20),CONCATENATE("Satellite",CHAR(10),Q585+R585*20)),CONCATENATE("Satellite",CHAR(10),Q585+R585*20)),IF((K585+L585*20)&gt;(S585+T585*20),IF(OR(G585="3G",G585="4G"),CONCATENATE("Cellular",CHAR(10),S585+T585*20),CONCATENATE("Fiber Optic",CHAR(10),K585+L585*20)),CONCATENATE("Fiber Optic",CHAR(10),K585+L585*20)))),""),""))</f>
        <v/>
      </c>
      <c r="AA585" s="4" t="str">
        <f>IF(OR(ISBLANK(AE585),ISBLANK(AI585),ISBLANK(AM585),ISBLANK(AQ585)),"",IF(AND(ISNUMBER(AE585),ISNUMBER(AI585),ISNUMBER(AM585),ISNUMBER(AQ585)),IF(1,IF(AE585&lt;AI585,IF(AI585&lt;AM585,IF(AM585&lt;=AQ585,IF(OR(G585="3G",G585="4G"),CONCATENATE("Cellular",CHAR(10),AQ585),CONCATENATE("Satellite",CHAR(10),AM585)),CONCATENATE("Satellite",CHAR(10),AM585)),IF(AI585&lt;AQ585,IF(OR(G585="3G",G585="4G"),CONCATENATE("Cellular",CHAR(10),AQ585),CONCATENATE("Microwave",CHAR(10),AI585)),CONCATENATE("Microwave",CHAR(10),AI585))),IF(AE585&lt;AM585,IF(AM585&lt;=AQ585,IF(OR(G585="3G",G585="4G"),CONCATENATE("Cellular",CHAR(10),AQ585),CONCATENATE("Satellite",CHAR(10),AM585)),CONCATENATE("Satellite",CHAR(10),AM585)),IF(AE585&lt;AQ585,IF(OR(G585="3G",G585="4G"),CONCATENATE("Cellular",CHAR(10),AQ585),CONCATENATE("Fiber Optic",CHAR(10),AE585)),CONCATENATE("Fiber Optic",CHAR(10),AE585)))),""),""))</f>
        <v/>
      </c>
      <c r="AB585" s="4" t="str">
        <f>IF(OR(ISBLANK(AF585),ISBLANK(AJ585),ISBLANK(AN585),ISBLANK(AR585)),"",IF(AND(ISNUMBER(AF585),ISNUMBER(AJ585),ISNUMBER(AN585),ISNUMBER(AR585)),IF(1,IF(AF585&lt;AJ585,IF(AJ585&lt;AN585,IF(AN585&lt;=AR585,IF(OR(G585="3G",G585="4G"),CONCATENATE("Cellular",CHAR(10),AR585),CONCATENATE("Satellite",CHAR(10),AN585)),CONCATENATE("Satellite",CHAR(10),AN585)),IF(AJ585&lt;AR585,IF(OR(G585="3G",G585="4G"),CONCATENATE("Cellular",CHAR(10),AR585),CONCATENATE("Microwave",CHAR(10),AJ585)),CONCATENATE("Microwave",CHAR(10),AJ585))),IF(AF585&lt;AN585,IF(AN585&lt;=AR585,IF(OR(G585="3G",G585="4G"),CONCATENATE("Cellular",CHAR(10),AR585),CONCATENATE("Satellite",CHAR(10),AN585)),CONCATENATE("Satellite",CHAR(10),AN585)),IF(AF585&lt;AR585,IF(OR(G585="3G",G585="4G"),CONCATENATE("Cellular",CHAR(10),AR585),CONCATENATE("Fiber Optic",CHAR(10),AF585)),CONCATENATE("Fiber Optic",CHAR(10),AF585)))),""),""))</f>
        <v/>
      </c>
      <c r="AC585" s="4" t="str">
        <f>IF(OR(ISBLANK(AG585),ISBLANK(AK585),ISBLANK(AO585),ISBLANK(AS585)),"",IF(AND(ISNUMBER(AG585),ISNUMBER(AK585),ISNUMBER(AO585),ISNUMBER(AS585)),IF(1,IF(AG585&lt;AK585,IF(AK585&lt;AO585,IF(AO585&lt;=AS585,IF(OR(G585="3G",G585="4G"),CONCATENATE("Cellular",CHAR(10),AS585),CONCATENATE("Satellite",CHAR(10),AO585)),CONCATENATE("Satellite",CHAR(10),AO585)),IF(AK585&lt;AS585,IF(OR(G585="3G",G585="4G"),CONCATENATE("Cellular",CHAR(10),AS585),CONCATENATE("Microwave",CHAR(10),AK585)),CONCATENATE("Microwave",CHAR(10),AK585))),IF(AG585&lt;AO585,IF(AO585&lt;=AS585,IF(OR(G585="3G",G585="4G"),CONCATENATE("Cellular",CHAR(10),AS585),CONCATENATE("Satellite",CHAR(10),AO585)),CONCATENATE("Satellite",CHAR(10),AO585)),IF(AG585&lt;AS585,IF(OR(G585="3G",G585="4G"),CONCATENATE("Cellular",CHAR(10),AS585),CONCATENATE("Fiber Optic",CHAR(10),AG585)),CONCATENATE("Fiber Optic",CHAR(10),AG585)))),""),""))</f>
        <v/>
      </c>
      <c r="AD585" s="4" t="str">
        <f>IF(OR(ISBLANK(AH585),ISBLANK(AL585),ISBLANK(AP585),ISBLANK(AT585)),"",IF(AND(ISNUMBER(AH585),ISNUMBER(AL585),ISNUMBER(AP585),ISNUMBER(AT585)),IF(1,IF(AH585&lt;AL585,IF(AL585&lt;AP585,IF(AP585&lt;=AT585,IF(OR(G585="3G",G585="4G"),CONCATENATE("Cellular",CHAR(10),AT585),CONCATENATE("Satellite",CHAR(10),AP585)),CONCATENATE("Satellite",CHAR(10),AP585)),IF(AL585&lt;AT585,IF(OR(G585="3G",G585="4G"),CONCATENATE("Cellular",CHAR(10),AT585),CONCATENATE("Microwave",CHAR(10),AL585)),CONCATENATE("Microwave",CHAR(10),AL585))),IF(AH585&lt;AP585,IF(AP585&lt;=AT585,IF(OR(G585="3G",G585="4G"),CONCATENATE("Cellular",CHAR(10),AT585),CONCATENATE("Satellite",CHAR(10),AP585)),CONCATENATE("Satellite",CHAR(10),AP585)),IF(AH585&lt;AT585,IF(OR(G585="3G",G585="4G"),CONCATENATE("Cellular",CHAR(10),AT585),CONCATENATE("Fiber Optic",CHAR(10),AH585)),CONCATENATE("Fiber Optic",CHAR(10),AH585)))),""),""))</f>
        <v/>
      </c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</row>
    <row r="586" spans="1:61" customHeight="1" ht="30"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4" t="str">
        <f>IF(OR(ISBLANK(AE586),ISBLANK(AI586),ISBLANK(AM586),ISBLANK(AQ586)),"",IF(AND(ISNUMBER(AE586),ISNUMBER(AI586),ISNUMBER(AM586),ISNUMBER(AQ586)),IF(1=1,IF(AE586&lt;AI586,IF(AI586&lt;AM586,IF(AM586&lt;=AQ586,IF(OR(G586="3G",G586="4G"),"Cellular","Satellite"),"Satellite"),IF(AI586&lt;AQ586,IF(OR(G586="3G",G586="4G"),"Cellular","Microwave"),"Microwave")),IF(AE586&lt;AM586,IF(AM586&lt;=AQ586,IF(OR(G586="3G",G586="4G"),"Cellular","Satellite"),"Satellite"),IF(AE586&lt;AQ586,IF(OR(G586="3G",G586="4G"),"Cellular","Fiber Optic"),"Fiber Optic"))),""),""))</f>
        <v/>
      </c>
      <c r="V586" s="4" t="str">
        <f>IF(OR(ISBLANK(K586),ISBLANK(L586),ISBLANK(N586),ISBLANK(O586),ISBLANK(Q586),ISBLANK(R586),ISBLANK(S586),ISBLANK(T586)),"",IF(AND(ISNUMBER(K586),ISNUMBER(L586),ISNUMBER(N586),ISNUMBER(O586),ISNUMBER(Q586),ISNUMBER(R586),ISNUMBER(S586),ISNUMBER(T586)),IF(AND(K586&gt;=0,L586&gt;=0,N586&gt;=0,O586&gt;=0,Q586&gt;=0,R586&gt;=0,S586&gt;=0,T586&gt;=0),IF((K586+L586*5)&gt;(N586+O586*5),IF((N586+O586*5)&gt;(Q586+R586*5),IF((Q586+R586*5)&gt;=(S586+T586*5),IF(OR(G586="3G",G586="4G"),"Cellular","Satellite"),"Satellite"),IF((N586+O586*5)&gt;(S586+T586*5),IF(OR(G586="3G",G586="4G"),"Cellular","Microwave"),"Microwave")),IF((K586+L586*5)&gt;(Q586+R586*5),IF((Q586+R586*5)&gt;=(S586+T586*5),IF(OR(G586="3G",G586="4G"),"Cellular","Satellite"),"Satellite"),IF((K586+L586*5)&gt;(S586+T586*5),IF(OR(G586="3G",G586="4G"),"Cellular","Fiber Optic"),"Fiber Optic"))),""),""))</f>
        <v/>
      </c>
      <c r="W586" s="4" t="str">
        <f>IF(OR(ISBLANK(K586),ISBLANK(L586),ISBLANK(N586),ISBLANK(O586),ISBLANK(Q586),ISBLANK(R586),ISBLANK(S586),ISBLANK(T586)),"",IF(AND(ISNUMBER(K586),ISNUMBER(L586),ISNUMBER(N586),ISNUMBER(O586),ISNUMBER(Q586),ISNUMBER(R586),ISNUMBER(S586),ISNUMBER(T586)),IF(AND(K586&gt;=0,L586&gt;=0,N586&gt;=0,O586&gt;=0,Q586&gt;=0,R586&gt;=0,S586&gt;=0,T586&gt;=0),IF((K586+L586*5)&gt;(N586+O586*5),IF((N586+O586*5)&gt;(Q586+R586*5),IF((Q586+R586*5)&gt;=(S586+T586*5),IF(OR(G586="3G",G586="4G"),"Cellular",CONCATENATE("Satellite",CHAR(10),Q586+R586*5)),CONCATENATE("Satellite",CHAR(10),Q586+R586*5)),IF((N586+O586*5)&gt;(S586+T586*5),IF(OR(G586="3G",G586="4G"),CONCATENATE("Cellular",CHAR(10),S586+T586*5),CONCATENATE("Microwave",CHAR(10),N586+O586*5)),CONCATENATE("Microwave",CHAR(10),N586+O586*5))),IF((K586+L586*5)&gt;(Q586+R586*5),IF((Q586+R586*5)&gt;=(S586+T586*5),IF(OR(G586="3G",G586="4G"),CONCATENATE("Cellular",CHAR(10),S586+T586*5),CONCATENATE("Satellite",CHAR(10),Q586+R586*5)),CONCATENATE("Satellite",CHAR(10),Q586+R586*5)),IF((K586+L586*5)&gt;(S586+T586*5),IF(OR(G586="3G",G586="4G"),CONCATENATE("Cellular",CHAR(10),S586+T586*5),CONCATENATE("Fiber Optic",CHAR(10),K586+L586*5)),CONCATENATE("Fiber Optic",CHAR(10),K586+L586*5)))),""),""))</f>
        <v/>
      </c>
      <c r="X586" s="4" t="str">
        <f>IF(OR(ISBLANK(K586),ISBLANK(L586),ISBLANK(N586),ISBLANK(O586),ISBLANK(Q586),ISBLANK(R586),ISBLANK(S586),ISBLANK(T586)),"",IF(AND(ISNUMBER(K586),ISNUMBER(L586),ISNUMBER(N586),ISNUMBER(O586),ISNUMBER(Q586),ISNUMBER(R586),ISNUMBER(S586),ISNUMBER(T586)),IF(AND(K586&gt;=0,L586&gt;=0,N586&gt;=0,O586&gt;=0,Q586&gt;=0,R586&gt;=0,S586&gt;=0,T586&gt;=0),IF((K586+L586*10)&gt;(N586+O586*10),IF((N586+O586*10)&gt;(Q586+R586*10),IF((Q586+R586*10)&gt;=(S586+T586*10),IF(OR(G586="3G",G586="4G"),"Cellular",CONCATENATE("Satellite",CHAR(10),Q586+R586*10)),CONCATENATE("Satellite",CHAR(10),Q586+R586*10)),IF((N586+O586*10)&gt;(S586+T586*10),IF(OR(G586="3G",G586="4G"),CONCATENATE("Cellular",CHAR(10),S586+T586*10),CONCATENATE("Microwave",CHAR(10),N586+O586*10)),CONCATENATE("Microwave",CHAR(10),N586+O586*10))),IF((K586+L586*10)&gt;(Q586+R586*10),IF((Q586+R586*10)&gt;=(S586+T586*10),IF(OR(G586="3G",G586="4G"),CONCATENATE("Cellular",CHAR(10),S586+T586*10),CONCATENATE("Satellite",CHAR(10),Q586+R586*10)),CONCATENATE("Satellite",CHAR(10),Q586+R586*10)),IF((K586+L586*10)&gt;(S586+T586*10),IF(OR(G586="3G",G586="4G"),CONCATENATE("Cellular",CHAR(10),S586+T586*10),CONCATENATE("Fiber Optic",CHAR(10),K586+L586*10)),CONCATENATE("Fiber Optic",CHAR(10),K586+L586*10)))),""),""))</f>
        <v/>
      </c>
      <c r="Y586" s="4" t="str">
        <f>IF(OR(ISBLANK(K586),ISBLANK(L586),ISBLANK(N586),ISBLANK(O586),ISBLANK(Q586),ISBLANK(R586),ISBLANK(S586),ISBLANK(T586)),"",IF(AND(ISNUMBER(K586),ISNUMBER(L586),ISNUMBER(N586),ISNUMBER(O586),ISNUMBER(Q586),ISNUMBER(R586),ISNUMBER(S586),ISNUMBER(T586)),IF(AND(K586&gt;=0,L586&gt;=0,N586&gt;=0,O586&gt;=0,Q586&gt;=0,R586&gt;=0,S586&gt;=0,T586&gt;=0),IF((K586+L586*15)&gt;(N586+O586*15),IF((N586+O586*15)&gt;(Q586+R586*15),IF((Q586+R586*15)&gt;=(S586+T586*15),IF(OR(G586="3G",G586="4G"),"Cellular",CONCATENATE("Satellite",CHAR(10),Q586+R586*15)),CONCATENATE("Satellite",CHAR(10),Q586+R586*15)),IF((N586+O586*15)&gt;(S586+T586*15),IF(OR(G586="3G",G586="4G"),CONCATENATE("Cellular",CHAR(10),S586+T586*15),CONCATENATE("Microwave",CHAR(10),N586+O586*15)),CONCATENATE("Microwave",CHAR(10),N586+O586*15))),IF((K586+L586*15)&gt;(Q586+R586*15),IF((Q586+R586*15)&gt;=(S586+T586*15),IF(OR(G586="3G",G586="4G"),CONCATENATE("Cellular",CHAR(10),S586+T586*15),CONCATENATE("Satellite",CHAR(10),Q586+R586*15)),CONCATENATE("Satellite",CHAR(10),Q586+R586*15)),IF((K586+L586*15)&gt;(S586+T586*15),IF(OR(G586="3G",G586="4G"),CONCATENATE("Cellular",CHAR(10),S586+T586*15),CONCATENATE("Fiber Optic",CHAR(10),K586+L586*15)),CONCATENATE("Fiber Optic",CHAR(10),K586+L586*15)))),""),""))</f>
        <v/>
      </c>
      <c r="Z586" s="4" t="str">
        <f>IF(OR(ISBLANK(K586),ISBLANK(L586),ISBLANK(N586),ISBLANK(O586),ISBLANK(Q586),ISBLANK(R586),ISBLANK(S586),ISBLANK(T586)),"",IF(AND(ISNUMBER(K586),ISNUMBER(L586),ISNUMBER(N586),ISNUMBER(O586),ISNUMBER(Q586),ISNUMBER(R586),ISNUMBER(S586),ISNUMBER(T586)),IF(AND(K586&gt;=0,L586&gt;=0,N586&gt;=0,O586&gt;=0,Q586&gt;=0,R586&gt;=0,S586&gt;=0,T586&gt;=0),IF((K586+L586*20)&gt;(N586+O586*20),IF((N586+O586*20)&gt;(Q586+R586*20),IF((Q586+R586*20)&gt;=(S586+T586*20),IF(OR(G586="3G",G586="4G"),"Cellular",CONCATENATE("Satellite",CHAR(10),Q586+R586*20)),CONCATENATE("Satellite",CHAR(10),Q586+R586*20)),IF((N586+O586*20)&gt;(S586+T586*20),IF(OR(G586="3G",G586="4G"),CONCATENATE("Cellular",CHAR(10),S586+T586*20),CONCATENATE("Microwave",CHAR(10),N586+O586*20)),CONCATENATE("Microwave",CHAR(10),N586+O586*20))),IF((K586+L586*20)&gt;(Q586+R586*20),IF((Q586+R586*20)&gt;=(S586+T586*20),IF(OR(G586="3G",G586="4G"),CONCATENATE("Cellular",CHAR(10),S586+T586*20),CONCATENATE("Satellite",CHAR(10),Q586+R586*20)),CONCATENATE("Satellite",CHAR(10),Q586+R586*20)),IF((K586+L586*20)&gt;(S586+T586*20),IF(OR(G586="3G",G586="4G"),CONCATENATE("Cellular",CHAR(10),S586+T586*20),CONCATENATE("Fiber Optic",CHAR(10),K586+L586*20)),CONCATENATE("Fiber Optic",CHAR(10),K586+L586*20)))),""),""))</f>
        <v/>
      </c>
      <c r="AA586" s="4" t="str">
        <f>IF(OR(ISBLANK(AE586),ISBLANK(AI586),ISBLANK(AM586),ISBLANK(AQ586)),"",IF(AND(ISNUMBER(AE586),ISNUMBER(AI586),ISNUMBER(AM586),ISNUMBER(AQ586)),IF(1,IF(AE586&lt;AI586,IF(AI586&lt;AM586,IF(AM586&lt;=AQ586,IF(OR(G586="3G",G586="4G"),CONCATENATE("Cellular",CHAR(10),AQ586),CONCATENATE("Satellite",CHAR(10),AM586)),CONCATENATE("Satellite",CHAR(10),AM586)),IF(AI586&lt;AQ586,IF(OR(G586="3G",G586="4G"),CONCATENATE("Cellular",CHAR(10),AQ586),CONCATENATE("Microwave",CHAR(10),AI586)),CONCATENATE("Microwave",CHAR(10),AI586))),IF(AE586&lt;AM586,IF(AM586&lt;=AQ586,IF(OR(G586="3G",G586="4G"),CONCATENATE("Cellular",CHAR(10),AQ586),CONCATENATE("Satellite",CHAR(10),AM586)),CONCATENATE("Satellite",CHAR(10),AM586)),IF(AE586&lt;AQ586,IF(OR(G586="3G",G586="4G"),CONCATENATE("Cellular",CHAR(10),AQ586),CONCATENATE("Fiber Optic",CHAR(10),AE586)),CONCATENATE("Fiber Optic",CHAR(10),AE586)))),""),""))</f>
        <v/>
      </c>
      <c r="AB586" s="4" t="str">
        <f>IF(OR(ISBLANK(AF586),ISBLANK(AJ586),ISBLANK(AN586),ISBLANK(AR586)),"",IF(AND(ISNUMBER(AF586),ISNUMBER(AJ586),ISNUMBER(AN586),ISNUMBER(AR586)),IF(1,IF(AF586&lt;AJ586,IF(AJ586&lt;AN586,IF(AN586&lt;=AR586,IF(OR(G586="3G",G586="4G"),CONCATENATE("Cellular",CHAR(10),AR586),CONCATENATE("Satellite",CHAR(10),AN586)),CONCATENATE("Satellite",CHAR(10),AN586)),IF(AJ586&lt;AR586,IF(OR(G586="3G",G586="4G"),CONCATENATE("Cellular",CHAR(10),AR586),CONCATENATE("Microwave",CHAR(10),AJ586)),CONCATENATE("Microwave",CHAR(10),AJ586))),IF(AF586&lt;AN586,IF(AN586&lt;=AR586,IF(OR(G586="3G",G586="4G"),CONCATENATE("Cellular",CHAR(10),AR586),CONCATENATE("Satellite",CHAR(10),AN586)),CONCATENATE("Satellite",CHAR(10),AN586)),IF(AF586&lt;AR586,IF(OR(G586="3G",G586="4G"),CONCATENATE("Cellular",CHAR(10),AR586),CONCATENATE("Fiber Optic",CHAR(10),AF586)),CONCATENATE("Fiber Optic",CHAR(10),AF586)))),""),""))</f>
        <v/>
      </c>
      <c r="AC586" s="4" t="str">
        <f>IF(OR(ISBLANK(AG586),ISBLANK(AK586),ISBLANK(AO586),ISBLANK(AS586)),"",IF(AND(ISNUMBER(AG586),ISNUMBER(AK586),ISNUMBER(AO586),ISNUMBER(AS586)),IF(1,IF(AG586&lt;AK586,IF(AK586&lt;AO586,IF(AO586&lt;=AS586,IF(OR(G586="3G",G586="4G"),CONCATENATE("Cellular",CHAR(10),AS586),CONCATENATE("Satellite",CHAR(10),AO586)),CONCATENATE("Satellite",CHAR(10),AO586)),IF(AK586&lt;AS586,IF(OR(G586="3G",G586="4G"),CONCATENATE("Cellular",CHAR(10),AS586),CONCATENATE("Microwave",CHAR(10),AK586)),CONCATENATE("Microwave",CHAR(10),AK586))),IF(AG586&lt;AO586,IF(AO586&lt;=AS586,IF(OR(G586="3G",G586="4G"),CONCATENATE("Cellular",CHAR(10),AS586),CONCATENATE("Satellite",CHAR(10),AO586)),CONCATENATE("Satellite",CHAR(10),AO586)),IF(AG586&lt;AS586,IF(OR(G586="3G",G586="4G"),CONCATENATE("Cellular",CHAR(10),AS586),CONCATENATE("Fiber Optic",CHAR(10),AG586)),CONCATENATE("Fiber Optic",CHAR(10),AG586)))),""),""))</f>
        <v/>
      </c>
      <c r="AD586" s="4" t="str">
        <f>IF(OR(ISBLANK(AH586),ISBLANK(AL586),ISBLANK(AP586),ISBLANK(AT586)),"",IF(AND(ISNUMBER(AH586),ISNUMBER(AL586),ISNUMBER(AP586),ISNUMBER(AT586)),IF(1,IF(AH586&lt;AL586,IF(AL586&lt;AP586,IF(AP586&lt;=AT586,IF(OR(G586="3G",G586="4G"),CONCATENATE("Cellular",CHAR(10),AT586),CONCATENATE("Satellite",CHAR(10),AP586)),CONCATENATE("Satellite",CHAR(10),AP586)),IF(AL586&lt;AT586,IF(OR(G586="3G",G586="4G"),CONCATENATE("Cellular",CHAR(10),AT586),CONCATENATE("Microwave",CHAR(10),AL586)),CONCATENATE("Microwave",CHAR(10),AL586))),IF(AH586&lt;AP586,IF(AP586&lt;=AT586,IF(OR(G586="3G",G586="4G"),CONCATENATE("Cellular",CHAR(10),AT586),CONCATENATE("Satellite",CHAR(10),AP586)),CONCATENATE("Satellite",CHAR(10),AP586)),IF(AH586&lt;AT586,IF(OR(G586="3G",G586="4G"),CONCATENATE("Cellular",CHAR(10),AT586),CONCATENATE("Fiber Optic",CHAR(10),AH586)),CONCATENATE("Fiber Optic",CHAR(10),AH586)))),""),""))</f>
        <v/>
      </c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</row>
    <row r="587" spans="1:61" customHeight="1" ht="30"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4" t="str">
        <f>IF(OR(ISBLANK(AE587),ISBLANK(AI587),ISBLANK(AM587),ISBLANK(AQ587)),"",IF(AND(ISNUMBER(AE587),ISNUMBER(AI587),ISNUMBER(AM587),ISNUMBER(AQ587)),IF(1=1,IF(AE587&lt;AI587,IF(AI587&lt;AM587,IF(AM587&lt;=AQ587,IF(OR(G587="3G",G587="4G"),"Cellular","Satellite"),"Satellite"),IF(AI587&lt;AQ587,IF(OR(G587="3G",G587="4G"),"Cellular","Microwave"),"Microwave")),IF(AE587&lt;AM587,IF(AM587&lt;=AQ587,IF(OR(G587="3G",G587="4G"),"Cellular","Satellite"),"Satellite"),IF(AE587&lt;AQ587,IF(OR(G587="3G",G587="4G"),"Cellular","Fiber Optic"),"Fiber Optic"))),""),""))</f>
        <v/>
      </c>
      <c r="V587" s="4" t="str">
        <f>IF(OR(ISBLANK(K587),ISBLANK(L587),ISBLANK(N587),ISBLANK(O587),ISBLANK(Q587),ISBLANK(R587),ISBLANK(S587),ISBLANK(T587)),"",IF(AND(ISNUMBER(K587),ISNUMBER(L587),ISNUMBER(N587),ISNUMBER(O587),ISNUMBER(Q587),ISNUMBER(R587),ISNUMBER(S587),ISNUMBER(T587)),IF(AND(K587&gt;=0,L587&gt;=0,N587&gt;=0,O587&gt;=0,Q587&gt;=0,R587&gt;=0,S587&gt;=0,T587&gt;=0),IF((K587+L587*5)&gt;(N587+O587*5),IF((N587+O587*5)&gt;(Q587+R587*5),IF((Q587+R587*5)&gt;=(S587+T587*5),IF(OR(G587="3G",G587="4G"),"Cellular","Satellite"),"Satellite"),IF((N587+O587*5)&gt;(S587+T587*5),IF(OR(G587="3G",G587="4G"),"Cellular","Microwave"),"Microwave")),IF((K587+L587*5)&gt;(Q587+R587*5),IF((Q587+R587*5)&gt;=(S587+T587*5),IF(OR(G587="3G",G587="4G"),"Cellular","Satellite"),"Satellite"),IF((K587+L587*5)&gt;(S587+T587*5),IF(OR(G587="3G",G587="4G"),"Cellular","Fiber Optic"),"Fiber Optic"))),""),""))</f>
        <v/>
      </c>
      <c r="W587" s="4" t="str">
        <f>IF(OR(ISBLANK(K587),ISBLANK(L587),ISBLANK(N587),ISBLANK(O587),ISBLANK(Q587),ISBLANK(R587),ISBLANK(S587),ISBLANK(T587)),"",IF(AND(ISNUMBER(K587),ISNUMBER(L587),ISNUMBER(N587),ISNUMBER(O587),ISNUMBER(Q587),ISNUMBER(R587),ISNUMBER(S587),ISNUMBER(T587)),IF(AND(K587&gt;=0,L587&gt;=0,N587&gt;=0,O587&gt;=0,Q587&gt;=0,R587&gt;=0,S587&gt;=0,T587&gt;=0),IF((K587+L587*5)&gt;(N587+O587*5),IF((N587+O587*5)&gt;(Q587+R587*5),IF((Q587+R587*5)&gt;=(S587+T587*5),IF(OR(G587="3G",G587="4G"),"Cellular",CONCATENATE("Satellite",CHAR(10),Q587+R587*5)),CONCATENATE("Satellite",CHAR(10),Q587+R587*5)),IF((N587+O587*5)&gt;(S587+T587*5),IF(OR(G587="3G",G587="4G"),CONCATENATE("Cellular",CHAR(10),S587+T587*5),CONCATENATE("Microwave",CHAR(10),N587+O587*5)),CONCATENATE("Microwave",CHAR(10),N587+O587*5))),IF((K587+L587*5)&gt;(Q587+R587*5),IF((Q587+R587*5)&gt;=(S587+T587*5),IF(OR(G587="3G",G587="4G"),CONCATENATE("Cellular",CHAR(10),S587+T587*5),CONCATENATE("Satellite",CHAR(10),Q587+R587*5)),CONCATENATE("Satellite",CHAR(10),Q587+R587*5)),IF((K587+L587*5)&gt;(S587+T587*5),IF(OR(G587="3G",G587="4G"),CONCATENATE("Cellular",CHAR(10),S587+T587*5),CONCATENATE("Fiber Optic",CHAR(10),K587+L587*5)),CONCATENATE("Fiber Optic",CHAR(10),K587+L587*5)))),""),""))</f>
        <v/>
      </c>
      <c r="X587" s="4" t="str">
        <f>IF(OR(ISBLANK(K587),ISBLANK(L587),ISBLANK(N587),ISBLANK(O587),ISBLANK(Q587),ISBLANK(R587),ISBLANK(S587),ISBLANK(T587)),"",IF(AND(ISNUMBER(K587),ISNUMBER(L587),ISNUMBER(N587),ISNUMBER(O587),ISNUMBER(Q587),ISNUMBER(R587),ISNUMBER(S587),ISNUMBER(T587)),IF(AND(K587&gt;=0,L587&gt;=0,N587&gt;=0,O587&gt;=0,Q587&gt;=0,R587&gt;=0,S587&gt;=0,T587&gt;=0),IF((K587+L587*10)&gt;(N587+O587*10),IF((N587+O587*10)&gt;(Q587+R587*10),IF((Q587+R587*10)&gt;=(S587+T587*10),IF(OR(G587="3G",G587="4G"),"Cellular",CONCATENATE("Satellite",CHAR(10),Q587+R587*10)),CONCATENATE("Satellite",CHAR(10),Q587+R587*10)),IF((N587+O587*10)&gt;(S587+T587*10),IF(OR(G587="3G",G587="4G"),CONCATENATE("Cellular",CHAR(10),S587+T587*10),CONCATENATE("Microwave",CHAR(10),N587+O587*10)),CONCATENATE("Microwave",CHAR(10),N587+O587*10))),IF((K587+L587*10)&gt;(Q587+R587*10),IF((Q587+R587*10)&gt;=(S587+T587*10),IF(OR(G587="3G",G587="4G"),CONCATENATE("Cellular",CHAR(10),S587+T587*10),CONCATENATE("Satellite",CHAR(10),Q587+R587*10)),CONCATENATE("Satellite",CHAR(10),Q587+R587*10)),IF((K587+L587*10)&gt;(S587+T587*10),IF(OR(G587="3G",G587="4G"),CONCATENATE("Cellular",CHAR(10),S587+T587*10),CONCATENATE("Fiber Optic",CHAR(10),K587+L587*10)),CONCATENATE("Fiber Optic",CHAR(10),K587+L587*10)))),""),""))</f>
        <v/>
      </c>
      <c r="Y587" s="4" t="str">
        <f>IF(OR(ISBLANK(K587),ISBLANK(L587),ISBLANK(N587),ISBLANK(O587),ISBLANK(Q587),ISBLANK(R587),ISBLANK(S587),ISBLANK(T587)),"",IF(AND(ISNUMBER(K587),ISNUMBER(L587),ISNUMBER(N587),ISNUMBER(O587),ISNUMBER(Q587),ISNUMBER(R587),ISNUMBER(S587),ISNUMBER(T587)),IF(AND(K587&gt;=0,L587&gt;=0,N587&gt;=0,O587&gt;=0,Q587&gt;=0,R587&gt;=0,S587&gt;=0,T587&gt;=0),IF((K587+L587*15)&gt;(N587+O587*15),IF((N587+O587*15)&gt;(Q587+R587*15),IF((Q587+R587*15)&gt;=(S587+T587*15),IF(OR(G587="3G",G587="4G"),"Cellular",CONCATENATE("Satellite",CHAR(10),Q587+R587*15)),CONCATENATE("Satellite",CHAR(10),Q587+R587*15)),IF((N587+O587*15)&gt;(S587+T587*15),IF(OR(G587="3G",G587="4G"),CONCATENATE("Cellular",CHAR(10),S587+T587*15),CONCATENATE("Microwave",CHAR(10),N587+O587*15)),CONCATENATE("Microwave",CHAR(10),N587+O587*15))),IF((K587+L587*15)&gt;(Q587+R587*15),IF((Q587+R587*15)&gt;=(S587+T587*15),IF(OR(G587="3G",G587="4G"),CONCATENATE("Cellular",CHAR(10),S587+T587*15),CONCATENATE("Satellite",CHAR(10),Q587+R587*15)),CONCATENATE("Satellite",CHAR(10),Q587+R587*15)),IF((K587+L587*15)&gt;(S587+T587*15),IF(OR(G587="3G",G587="4G"),CONCATENATE("Cellular",CHAR(10),S587+T587*15),CONCATENATE("Fiber Optic",CHAR(10),K587+L587*15)),CONCATENATE("Fiber Optic",CHAR(10),K587+L587*15)))),""),""))</f>
        <v/>
      </c>
      <c r="Z587" s="4" t="str">
        <f>IF(OR(ISBLANK(K587),ISBLANK(L587),ISBLANK(N587),ISBLANK(O587),ISBLANK(Q587),ISBLANK(R587),ISBLANK(S587),ISBLANK(T587)),"",IF(AND(ISNUMBER(K587),ISNUMBER(L587),ISNUMBER(N587),ISNUMBER(O587),ISNUMBER(Q587),ISNUMBER(R587),ISNUMBER(S587),ISNUMBER(T587)),IF(AND(K587&gt;=0,L587&gt;=0,N587&gt;=0,O587&gt;=0,Q587&gt;=0,R587&gt;=0,S587&gt;=0,T587&gt;=0),IF((K587+L587*20)&gt;(N587+O587*20),IF((N587+O587*20)&gt;(Q587+R587*20),IF((Q587+R587*20)&gt;=(S587+T587*20),IF(OR(G587="3G",G587="4G"),"Cellular",CONCATENATE("Satellite",CHAR(10),Q587+R587*20)),CONCATENATE("Satellite",CHAR(10),Q587+R587*20)),IF((N587+O587*20)&gt;(S587+T587*20),IF(OR(G587="3G",G587="4G"),CONCATENATE("Cellular",CHAR(10),S587+T587*20),CONCATENATE("Microwave",CHAR(10),N587+O587*20)),CONCATENATE("Microwave",CHAR(10),N587+O587*20))),IF((K587+L587*20)&gt;(Q587+R587*20),IF((Q587+R587*20)&gt;=(S587+T587*20),IF(OR(G587="3G",G587="4G"),CONCATENATE("Cellular",CHAR(10),S587+T587*20),CONCATENATE("Satellite",CHAR(10),Q587+R587*20)),CONCATENATE("Satellite",CHAR(10),Q587+R587*20)),IF((K587+L587*20)&gt;(S587+T587*20),IF(OR(G587="3G",G587="4G"),CONCATENATE("Cellular",CHAR(10),S587+T587*20),CONCATENATE("Fiber Optic",CHAR(10),K587+L587*20)),CONCATENATE("Fiber Optic",CHAR(10),K587+L587*20)))),""),""))</f>
        <v/>
      </c>
      <c r="AA587" s="4" t="str">
        <f>IF(OR(ISBLANK(AE587),ISBLANK(AI587),ISBLANK(AM587),ISBLANK(AQ587)),"",IF(AND(ISNUMBER(AE587),ISNUMBER(AI587),ISNUMBER(AM587),ISNUMBER(AQ587)),IF(1,IF(AE587&lt;AI587,IF(AI587&lt;AM587,IF(AM587&lt;=AQ587,IF(OR(G587="3G",G587="4G"),CONCATENATE("Cellular",CHAR(10),AQ587),CONCATENATE("Satellite",CHAR(10),AM587)),CONCATENATE("Satellite",CHAR(10),AM587)),IF(AI587&lt;AQ587,IF(OR(G587="3G",G587="4G"),CONCATENATE("Cellular",CHAR(10),AQ587),CONCATENATE("Microwave",CHAR(10),AI587)),CONCATENATE("Microwave",CHAR(10),AI587))),IF(AE587&lt;AM587,IF(AM587&lt;=AQ587,IF(OR(G587="3G",G587="4G"),CONCATENATE("Cellular",CHAR(10),AQ587),CONCATENATE("Satellite",CHAR(10),AM587)),CONCATENATE("Satellite",CHAR(10),AM587)),IF(AE587&lt;AQ587,IF(OR(G587="3G",G587="4G"),CONCATENATE("Cellular",CHAR(10),AQ587),CONCATENATE("Fiber Optic",CHAR(10),AE587)),CONCATENATE("Fiber Optic",CHAR(10),AE587)))),""),""))</f>
        <v/>
      </c>
      <c r="AB587" s="4" t="str">
        <f>IF(OR(ISBLANK(AF587),ISBLANK(AJ587),ISBLANK(AN587),ISBLANK(AR587)),"",IF(AND(ISNUMBER(AF587),ISNUMBER(AJ587),ISNUMBER(AN587),ISNUMBER(AR587)),IF(1,IF(AF587&lt;AJ587,IF(AJ587&lt;AN587,IF(AN587&lt;=AR587,IF(OR(G587="3G",G587="4G"),CONCATENATE("Cellular",CHAR(10),AR587),CONCATENATE("Satellite",CHAR(10),AN587)),CONCATENATE("Satellite",CHAR(10),AN587)),IF(AJ587&lt;AR587,IF(OR(G587="3G",G587="4G"),CONCATENATE("Cellular",CHAR(10),AR587),CONCATENATE("Microwave",CHAR(10),AJ587)),CONCATENATE("Microwave",CHAR(10),AJ587))),IF(AF587&lt;AN587,IF(AN587&lt;=AR587,IF(OR(G587="3G",G587="4G"),CONCATENATE("Cellular",CHAR(10),AR587),CONCATENATE("Satellite",CHAR(10),AN587)),CONCATENATE("Satellite",CHAR(10),AN587)),IF(AF587&lt;AR587,IF(OR(G587="3G",G587="4G"),CONCATENATE("Cellular",CHAR(10),AR587),CONCATENATE("Fiber Optic",CHAR(10),AF587)),CONCATENATE("Fiber Optic",CHAR(10),AF587)))),""),""))</f>
        <v/>
      </c>
      <c r="AC587" s="4" t="str">
        <f>IF(OR(ISBLANK(AG587),ISBLANK(AK587),ISBLANK(AO587),ISBLANK(AS587)),"",IF(AND(ISNUMBER(AG587),ISNUMBER(AK587),ISNUMBER(AO587),ISNUMBER(AS587)),IF(1,IF(AG587&lt;AK587,IF(AK587&lt;AO587,IF(AO587&lt;=AS587,IF(OR(G587="3G",G587="4G"),CONCATENATE("Cellular",CHAR(10),AS587),CONCATENATE("Satellite",CHAR(10),AO587)),CONCATENATE("Satellite",CHAR(10),AO587)),IF(AK587&lt;AS587,IF(OR(G587="3G",G587="4G"),CONCATENATE("Cellular",CHAR(10),AS587),CONCATENATE("Microwave",CHAR(10),AK587)),CONCATENATE("Microwave",CHAR(10),AK587))),IF(AG587&lt;AO587,IF(AO587&lt;=AS587,IF(OR(G587="3G",G587="4G"),CONCATENATE("Cellular",CHAR(10),AS587),CONCATENATE("Satellite",CHAR(10),AO587)),CONCATENATE("Satellite",CHAR(10),AO587)),IF(AG587&lt;AS587,IF(OR(G587="3G",G587="4G"),CONCATENATE("Cellular",CHAR(10),AS587),CONCATENATE("Fiber Optic",CHAR(10),AG587)),CONCATENATE("Fiber Optic",CHAR(10),AG587)))),""),""))</f>
        <v/>
      </c>
      <c r="AD587" s="4" t="str">
        <f>IF(OR(ISBLANK(AH587),ISBLANK(AL587),ISBLANK(AP587),ISBLANK(AT587)),"",IF(AND(ISNUMBER(AH587),ISNUMBER(AL587),ISNUMBER(AP587),ISNUMBER(AT587)),IF(1,IF(AH587&lt;AL587,IF(AL587&lt;AP587,IF(AP587&lt;=AT587,IF(OR(G587="3G",G587="4G"),CONCATENATE("Cellular",CHAR(10),AT587),CONCATENATE("Satellite",CHAR(10),AP587)),CONCATENATE("Satellite",CHAR(10),AP587)),IF(AL587&lt;AT587,IF(OR(G587="3G",G587="4G"),CONCATENATE("Cellular",CHAR(10),AT587),CONCATENATE("Microwave",CHAR(10),AL587)),CONCATENATE("Microwave",CHAR(10),AL587))),IF(AH587&lt;AP587,IF(AP587&lt;=AT587,IF(OR(G587="3G",G587="4G"),CONCATENATE("Cellular",CHAR(10),AT587),CONCATENATE("Satellite",CHAR(10),AP587)),CONCATENATE("Satellite",CHAR(10),AP587)),IF(AH587&lt;AT587,IF(OR(G587="3G",G587="4G"),CONCATENATE("Cellular",CHAR(10),AT587),CONCATENATE("Fiber Optic",CHAR(10),AH587)),CONCATENATE("Fiber Optic",CHAR(10),AH587)))),""),""))</f>
        <v/>
      </c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</row>
    <row r="588" spans="1:61" customHeight="1" ht="30"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4" t="str">
        <f>IF(OR(ISBLANK(AE588),ISBLANK(AI588),ISBLANK(AM588),ISBLANK(AQ588)),"",IF(AND(ISNUMBER(AE588),ISNUMBER(AI588),ISNUMBER(AM588),ISNUMBER(AQ588)),IF(1=1,IF(AE588&lt;AI588,IF(AI588&lt;AM588,IF(AM588&lt;=AQ588,IF(OR(G588="3G",G588="4G"),"Cellular","Satellite"),"Satellite"),IF(AI588&lt;AQ588,IF(OR(G588="3G",G588="4G"),"Cellular","Microwave"),"Microwave")),IF(AE588&lt;AM588,IF(AM588&lt;=AQ588,IF(OR(G588="3G",G588="4G"),"Cellular","Satellite"),"Satellite"),IF(AE588&lt;AQ588,IF(OR(G588="3G",G588="4G"),"Cellular","Fiber Optic"),"Fiber Optic"))),""),""))</f>
        <v/>
      </c>
      <c r="V588" s="4" t="str">
        <f>IF(OR(ISBLANK(K588),ISBLANK(L588),ISBLANK(N588),ISBLANK(O588),ISBLANK(Q588),ISBLANK(R588),ISBLANK(S588),ISBLANK(T588)),"",IF(AND(ISNUMBER(K588),ISNUMBER(L588),ISNUMBER(N588),ISNUMBER(O588),ISNUMBER(Q588),ISNUMBER(R588),ISNUMBER(S588),ISNUMBER(T588)),IF(AND(K588&gt;=0,L588&gt;=0,N588&gt;=0,O588&gt;=0,Q588&gt;=0,R588&gt;=0,S588&gt;=0,T588&gt;=0),IF((K588+L588*5)&gt;(N588+O588*5),IF((N588+O588*5)&gt;(Q588+R588*5),IF((Q588+R588*5)&gt;=(S588+T588*5),IF(OR(G588="3G",G588="4G"),"Cellular","Satellite"),"Satellite"),IF((N588+O588*5)&gt;(S588+T588*5),IF(OR(G588="3G",G588="4G"),"Cellular","Microwave"),"Microwave")),IF((K588+L588*5)&gt;(Q588+R588*5),IF((Q588+R588*5)&gt;=(S588+T588*5),IF(OR(G588="3G",G588="4G"),"Cellular","Satellite"),"Satellite"),IF((K588+L588*5)&gt;(S588+T588*5),IF(OR(G588="3G",G588="4G"),"Cellular","Fiber Optic"),"Fiber Optic"))),""),""))</f>
        <v/>
      </c>
      <c r="W588" s="4" t="str">
        <f>IF(OR(ISBLANK(K588),ISBLANK(L588),ISBLANK(N588),ISBLANK(O588),ISBLANK(Q588),ISBLANK(R588),ISBLANK(S588),ISBLANK(T588)),"",IF(AND(ISNUMBER(K588),ISNUMBER(L588),ISNUMBER(N588),ISNUMBER(O588),ISNUMBER(Q588),ISNUMBER(R588),ISNUMBER(S588),ISNUMBER(T588)),IF(AND(K588&gt;=0,L588&gt;=0,N588&gt;=0,O588&gt;=0,Q588&gt;=0,R588&gt;=0,S588&gt;=0,T588&gt;=0),IF((K588+L588*5)&gt;(N588+O588*5),IF((N588+O588*5)&gt;(Q588+R588*5),IF((Q588+R588*5)&gt;=(S588+T588*5),IF(OR(G588="3G",G588="4G"),"Cellular",CONCATENATE("Satellite",CHAR(10),Q588+R588*5)),CONCATENATE("Satellite",CHAR(10),Q588+R588*5)),IF((N588+O588*5)&gt;(S588+T588*5),IF(OR(G588="3G",G588="4G"),CONCATENATE("Cellular",CHAR(10),S588+T588*5),CONCATENATE("Microwave",CHAR(10),N588+O588*5)),CONCATENATE("Microwave",CHAR(10),N588+O588*5))),IF((K588+L588*5)&gt;(Q588+R588*5),IF((Q588+R588*5)&gt;=(S588+T588*5),IF(OR(G588="3G",G588="4G"),CONCATENATE("Cellular",CHAR(10),S588+T588*5),CONCATENATE("Satellite",CHAR(10),Q588+R588*5)),CONCATENATE("Satellite",CHAR(10),Q588+R588*5)),IF((K588+L588*5)&gt;(S588+T588*5),IF(OR(G588="3G",G588="4G"),CONCATENATE("Cellular",CHAR(10),S588+T588*5),CONCATENATE("Fiber Optic",CHAR(10),K588+L588*5)),CONCATENATE("Fiber Optic",CHAR(10),K588+L588*5)))),""),""))</f>
        <v/>
      </c>
      <c r="X588" s="4" t="str">
        <f>IF(OR(ISBLANK(K588),ISBLANK(L588),ISBLANK(N588),ISBLANK(O588),ISBLANK(Q588),ISBLANK(R588),ISBLANK(S588),ISBLANK(T588)),"",IF(AND(ISNUMBER(K588),ISNUMBER(L588),ISNUMBER(N588),ISNUMBER(O588),ISNUMBER(Q588),ISNUMBER(R588),ISNUMBER(S588),ISNUMBER(T588)),IF(AND(K588&gt;=0,L588&gt;=0,N588&gt;=0,O588&gt;=0,Q588&gt;=0,R588&gt;=0,S588&gt;=0,T588&gt;=0),IF((K588+L588*10)&gt;(N588+O588*10),IF((N588+O588*10)&gt;(Q588+R588*10),IF((Q588+R588*10)&gt;=(S588+T588*10),IF(OR(G588="3G",G588="4G"),"Cellular",CONCATENATE("Satellite",CHAR(10),Q588+R588*10)),CONCATENATE("Satellite",CHAR(10),Q588+R588*10)),IF((N588+O588*10)&gt;(S588+T588*10),IF(OR(G588="3G",G588="4G"),CONCATENATE("Cellular",CHAR(10),S588+T588*10),CONCATENATE("Microwave",CHAR(10),N588+O588*10)),CONCATENATE("Microwave",CHAR(10),N588+O588*10))),IF((K588+L588*10)&gt;(Q588+R588*10),IF((Q588+R588*10)&gt;=(S588+T588*10),IF(OR(G588="3G",G588="4G"),CONCATENATE("Cellular",CHAR(10),S588+T588*10),CONCATENATE("Satellite",CHAR(10),Q588+R588*10)),CONCATENATE("Satellite",CHAR(10),Q588+R588*10)),IF((K588+L588*10)&gt;(S588+T588*10),IF(OR(G588="3G",G588="4G"),CONCATENATE("Cellular",CHAR(10),S588+T588*10),CONCATENATE("Fiber Optic",CHAR(10),K588+L588*10)),CONCATENATE("Fiber Optic",CHAR(10),K588+L588*10)))),""),""))</f>
        <v/>
      </c>
      <c r="Y588" s="4" t="str">
        <f>IF(OR(ISBLANK(K588),ISBLANK(L588),ISBLANK(N588),ISBLANK(O588),ISBLANK(Q588),ISBLANK(R588),ISBLANK(S588),ISBLANK(T588)),"",IF(AND(ISNUMBER(K588),ISNUMBER(L588),ISNUMBER(N588),ISNUMBER(O588),ISNUMBER(Q588),ISNUMBER(R588),ISNUMBER(S588),ISNUMBER(T588)),IF(AND(K588&gt;=0,L588&gt;=0,N588&gt;=0,O588&gt;=0,Q588&gt;=0,R588&gt;=0,S588&gt;=0,T588&gt;=0),IF((K588+L588*15)&gt;(N588+O588*15),IF((N588+O588*15)&gt;(Q588+R588*15),IF((Q588+R588*15)&gt;=(S588+T588*15),IF(OR(G588="3G",G588="4G"),"Cellular",CONCATENATE("Satellite",CHAR(10),Q588+R588*15)),CONCATENATE("Satellite",CHAR(10),Q588+R588*15)),IF((N588+O588*15)&gt;(S588+T588*15),IF(OR(G588="3G",G588="4G"),CONCATENATE("Cellular",CHAR(10),S588+T588*15),CONCATENATE("Microwave",CHAR(10),N588+O588*15)),CONCATENATE("Microwave",CHAR(10),N588+O588*15))),IF((K588+L588*15)&gt;(Q588+R588*15),IF((Q588+R588*15)&gt;=(S588+T588*15),IF(OR(G588="3G",G588="4G"),CONCATENATE("Cellular",CHAR(10),S588+T588*15),CONCATENATE("Satellite",CHAR(10),Q588+R588*15)),CONCATENATE("Satellite",CHAR(10),Q588+R588*15)),IF((K588+L588*15)&gt;(S588+T588*15),IF(OR(G588="3G",G588="4G"),CONCATENATE("Cellular",CHAR(10),S588+T588*15),CONCATENATE("Fiber Optic",CHAR(10),K588+L588*15)),CONCATENATE("Fiber Optic",CHAR(10),K588+L588*15)))),""),""))</f>
        <v/>
      </c>
      <c r="Z588" s="4" t="str">
        <f>IF(OR(ISBLANK(K588),ISBLANK(L588),ISBLANK(N588),ISBLANK(O588),ISBLANK(Q588),ISBLANK(R588),ISBLANK(S588),ISBLANK(T588)),"",IF(AND(ISNUMBER(K588),ISNUMBER(L588),ISNUMBER(N588),ISNUMBER(O588),ISNUMBER(Q588),ISNUMBER(R588),ISNUMBER(S588),ISNUMBER(T588)),IF(AND(K588&gt;=0,L588&gt;=0,N588&gt;=0,O588&gt;=0,Q588&gt;=0,R588&gt;=0,S588&gt;=0,T588&gt;=0),IF((K588+L588*20)&gt;(N588+O588*20),IF((N588+O588*20)&gt;(Q588+R588*20),IF((Q588+R588*20)&gt;=(S588+T588*20),IF(OR(G588="3G",G588="4G"),"Cellular",CONCATENATE("Satellite",CHAR(10),Q588+R588*20)),CONCATENATE("Satellite",CHAR(10),Q588+R588*20)),IF((N588+O588*20)&gt;(S588+T588*20),IF(OR(G588="3G",G588="4G"),CONCATENATE("Cellular",CHAR(10),S588+T588*20),CONCATENATE("Microwave",CHAR(10),N588+O588*20)),CONCATENATE("Microwave",CHAR(10),N588+O588*20))),IF((K588+L588*20)&gt;(Q588+R588*20),IF((Q588+R588*20)&gt;=(S588+T588*20),IF(OR(G588="3G",G588="4G"),CONCATENATE("Cellular",CHAR(10),S588+T588*20),CONCATENATE("Satellite",CHAR(10),Q588+R588*20)),CONCATENATE("Satellite",CHAR(10),Q588+R588*20)),IF((K588+L588*20)&gt;(S588+T588*20),IF(OR(G588="3G",G588="4G"),CONCATENATE("Cellular",CHAR(10),S588+T588*20),CONCATENATE("Fiber Optic",CHAR(10),K588+L588*20)),CONCATENATE("Fiber Optic",CHAR(10),K588+L588*20)))),""),""))</f>
        <v/>
      </c>
      <c r="AA588" s="4" t="str">
        <f>IF(OR(ISBLANK(AE588),ISBLANK(AI588),ISBLANK(AM588),ISBLANK(AQ588)),"",IF(AND(ISNUMBER(AE588),ISNUMBER(AI588),ISNUMBER(AM588),ISNUMBER(AQ588)),IF(1,IF(AE588&lt;AI588,IF(AI588&lt;AM588,IF(AM588&lt;=AQ588,IF(OR(G588="3G",G588="4G"),CONCATENATE("Cellular",CHAR(10),AQ588),CONCATENATE("Satellite",CHAR(10),AM588)),CONCATENATE("Satellite",CHAR(10),AM588)),IF(AI588&lt;AQ588,IF(OR(G588="3G",G588="4G"),CONCATENATE("Cellular",CHAR(10),AQ588),CONCATENATE("Microwave",CHAR(10),AI588)),CONCATENATE("Microwave",CHAR(10),AI588))),IF(AE588&lt;AM588,IF(AM588&lt;=AQ588,IF(OR(G588="3G",G588="4G"),CONCATENATE("Cellular",CHAR(10),AQ588),CONCATENATE("Satellite",CHAR(10),AM588)),CONCATENATE("Satellite",CHAR(10),AM588)),IF(AE588&lt;AQ588,IF(OR(G588="3G",G588="4G"),CONCATENATE("Cellular",CHAR(10),AQ588),CONCATENATE("Fiber Optic",CHAR(10),AE588)),CONCATENATE("Fiber Optic",CHAR(10),AE588)))),""),""))</f>
        <v/>
      </c>
      <c r="AB588" s="4" t="str">
        <f>IF(OR(ISBLANK(AF588),ISBLANK(AJ588),ISBLANK(AN588),ISBLANK(AR588)),"",IF(AND(ISNUMBER(AF588),ISNUMBER(AJ588),ISNUMBER(AN588),ISNUMBER(AR588)),IF(1,IF(AF588&lt;AJ588,IF(AJ588&lt;AN588,IF(AN588&lt;=AR588,IF(OR(G588="3G",G588="4G"),CONCATENATE("Cellular",CHAR(10),AR588),CONCATENATE("Satellite",CHAR(10),AN588)),CONCATENATE("Satellite",CHAR(10),AN588)),IF(AJ588&lt;AR588,IF(OR(G588="3G",G588="4G"),CONCATENATE("Cellular",CHAR(10),AR588),CONCATENATE("Microwave",CHAR(10),AJ588)),CONCATENATE("Microwave",CHAR(10),AJ588))),IF(AF588&lt;AN588,IF(AN588&lt;=AR588,IF(OR(G588="3G",G588="4G"),CONCATENATE("Cellular",CHAR(10),AR588),CONCATENATE("Satellite",CHAR(10),AN588)),CONCATENATE("Satellite",CHAR(10),AN588)),IF(AF588&lt;AR588,IF(OR(G588="3G",G588="4G"),CONCATENATE("Cellular",CHAR(10),AR588),CONCATENATE("Fiber Optic",CHAR(10),AF588)),CONCATENATE("Fiber Optic",CHAR(10),AF588)))),""),""))</f>
        <v/>
      </c>
      <c r="AC588" s="4" t="str">
        <f>IF(OR(ISBLANK(AG588),ISBLANK(AK588),ISBLANK(AO588),ISBLANK(AS588)),"",IF(AND(ISNUMBER(AG588),ISNUMBER(AK588),ISNUMBER(AO588),ISNUMBER(AS588)),IF(1,IF(AG588&lt;AK588,IF(AK588&lt;AO588,IF(AO588&lt;=AS588,IF(OR(G588="3G",G588="4G"),CONCATENATE("Cellular",CHAR(10),AS588),CONCATENATE("Satellite",CHAR(10),AO588)),CONCATENATE("Satellite",CHAR(10),AO588)),IF(AK588&lt;AS588,IF(OR(G588="3G",G588="4G"),CONCATENATE("Cellular",CHAR(10),AS588),CONCATENATE("Microwave",CHAR(10),AK588)),CONCATENATE("Microwave",CHAR(10),AK588))),IF(AG588&lt;AO588,IF(AO588&lt;=AS588,IF(OR(G588="3G",G588="4G"),CONCATENATE("Cellular",CHAR(10),AS588),CONCATENATE("Satellite",CHAR(10),AO588)),CONCATENATE("Satellite",CHAR(10),AO588)),IF(AG588&lt;AS588,IF(OR(G588="3G",G588="4G"),CONCATENATE("Cellular",CHAR(10),AS588),CONCATENATE("Fiber Optic",CHAR(10),AG588)),CONCATENATE("Fiber Optic",CHAR(10),AG588)))),""),""))</f>
        <v/>
      </c>
      <c r="AD588" s="4" t="str">
        <f>IF(OR(ISBLANK(AH588),ISBLANK(AL588),ISBLANK(AP588),ISBLANK(AT588)),"",IF(AND(ISNUMBER(AH588),ISNUMBER(AL588),ISNUMBER(AP588),ISNUMBER(AT588)),IF(1,IF(AH588&lt;AL588,IF(AL588&lt;AP588,IF(AP588&lt;=AT588,IF(OR(G588="3G",G588="4G"),CONCATENATE("Cellular",CHAR(10),AT588),CONCATENATE("Satellite",CHAR(10),AP588)),CONCATENATE("Satellite",CHAR(10),AP588)),IF(AL588&lt;AT588,IF(OR(G588="3G",G588="4G"),CONCATENATE("Cellular",CHAR(10),AT588),CONCATENATE("Microwave",CHAR(10),AL588)),CONCATENATE("Microwave",CHAR(10),AL588))),IF(AH588&lt;AP588,IF(AP588&lt;=AT588,IF(OR(G588="3G",G588="4G"),CONCATENATE("Cellular",CHAR(10),AT588),CONCATENATE("Satellite",CHAR(10),AP588)),CONCATENATE("Satellite",CHAR(10),AP588)),IF(AH588&lt;AT588,IF(OR(G588="3G",G588="4G"),CONCATENATE("Cellular",CHAR(10),AT588),CONCATENATE("Fiber Optic",CHAR(10),AH588)),CONCATENATE("Fiber Optic",CHAR(10),AH588)))),""),""))</f>
        <v/>
      </c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</row>
    <row r="589" spans="1:61" customHeight="1" ht="30"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4" t="str">
        <f>IF(OR(ISBLANK(AE589),ISBLANK(AI589),ISBLANK(AM589),ISBLANK(AQ589)),"",IF(AND(ISNUMBER(AE589),ISNUMBER(AI589),ISNUMBER(AM589),ISNUMBER(AQ589)),IF(1=1,IF(AE589&lt;AI589,IF(AI589&lt;AM589,IF(AM589&lt;=AQ589,IF(OR(G589="3G",G589="4G"),"Cellular","Satellite"),"Satellite"),IF(AI589&lt;AQ589,IF(OR(G589="3G",G589="4G"),"Cellular","Microwave"),"Microwave")),IF(AE589&lt;AM589,IF(AM589&lt;=AQ589,IF(OR(G589="3G",G589="4G"),"Cellular","Satellite"),"Satellite"),IF(AE589&lt;AQ589,IF(OR(G589="3G",G589="4G"),"Cellular","Fiber Optic"),"Fiber Optic"))),""),""))</f>
        <v/>
      </c>
      <c r="V589" s="4" t="str">
        <f>IF(OR(ISBLANK(K589),ISBLANK(L589),ISBLANK(N589),ISBLANK(O589),ISBLANK(Q589),ISBLANK(R589),ISBLANK(S589),ISBLANK(T589)),"",IF(AND(ISNUMBER(K589),ISNUMBER(L589),ISNUMBER(N589),ISNUMBER(O589),ISNUMBER(Q589),ISNUMBER(R589),ISNUMBER(S589),ISNUMBER(T589)),IF(AND(K589&gt;=0,L589&gt;=0,N589&gt;=0,O589&gt;=0,Q589&gt;=0,R589&gt;=0,S589&gt;=0,T589&gt;=0),IF((K589+L589*5)&gt;(N589+O589*5),IF((N589+O589*5)&gt;(Q589+R589*5),IF((Q589+R589*5)&gt;=(S589+T589*5),IF(OR(G589="3G",G589="4G"),"Cellular","Satellite"),"Satellite"),IF((N589+O589*5)&gt;(S589+T589*5),IF(OR(G589="3G",G589="4G"),"Cellular","Microwave"),"Microwave")),IF((K589+L589*5)&gt;(Q589+R589*5),IF((Q589+R589*5)&gt;=(S589+T589*5),IF(OR(G589="3G",G589="4G"),"Cellular","Satellite"),"Satellite"),IF((K589+L589*5)&gt;(S589+T589*5),IF(OR(G589="3G",G589="4G"),"Cellular","Fiber Optic"),"Fiber Optic"))),""),""))</f>
        <v/>
      </c>
      <c r="W589" s="4" t="str">
        <f>IF(OR(ISBLANK(K589),ISBLANK(L589),ISBLANK(N589),ISBLANK(O589),ISBLANK(Q589),ISBLANK(R589),ISBLANK(S589),ISBLANK(T589)),"",IF(AND(ISNUMBER(K589),ISNUMBER(L589),ISNUMBER(N589),ISNUMBER(O589),ISNUMBER(Q589),ISNUMBER(R589),ISNUMBER(S589),ISNUMBER(T589)),IF(AND(K589&gt;=0,L589&gt;=0,N589&gt;=0,O589&gt;=0,Q589&gt;=0,R589&gt;=0,S589&gt;=0,T589&gt;=0),IF((K589+L589*5)&gt;(N589+O589*5),IF((N589+O589*5)&gt;(Q589+R589*5),IF((Q589+R589*5)&gt;=(S589+T589*5),IF(OR(G589="3G",G589="4G"),"Cellular",CONCATENATE("Satellite",CHAR(10),Q589+R589*5)),CONCATENATE("Satellite",CHAR(10),Q589+R589*5)),IF((N589+O589*5)&gt;(S589+T589*5),IF(OR(G589="3G",G589="4G"),CONCATENATE("Cellular",CHAR(10),S589+T589*5),CONCATENATE("Microwave",CHAR(10),N589+O589*5)),CONCATENATE("Microwave",CHAR(10),N589+O589*5))),IF((K589+L589*5)&gt;(Q589+R589*5),IF((Q589+R589*5)&gt;=(S589+T589*5),IF(OR(G589="3G",G589="4G"),CONCATENATE("Cellular",CHAR(10),S589+T589*5),CONCATENATE("Satellite",CHAR(10),Q589+R589*5)),CONCATENATE("Satellite",CHAR(10),Q589+R589*5)),IF((K589+L589*5)&gt;(S589+T589*5),IF(OR(G589="3G",G589="4G"),CONCATENATE("Cellular",CHAR(10),S589+T589*5),CONCATENATE("Fiber Optic",CHAR(10),K589+L589*5)),CONCATENATE("Fiber Optic",CHAR(10),K589+L589*5)))),""),""))</f>
        <v/>
      </c>
      <c r="X589" s="4" t="str">
        <f>IF(OR(ISBLANK(K589),ISBLANK(L589),ISBLANK(N589),ISBLANK(O589),ISBLANK(Q589),ISBLANK(R589),ISBLANK(S589),ISBLANK(T589)),"",IF(AND(ISNUMBER(K589),ISNUMBER(L589),ISNUMBER(N589),ISNUMBER(O589),ISNUMBER(Q589),ISNUMBER(R589),ISNUMBER(S589),ISNUMBER(T589)),IF(AND(K589&gt;=0,L589&gt;=0,N589&gt;=0,O589&gt;=0,Q589&gt;=0,R589&gt;=0,S589&gt;=0,T589&gt;=0),IF((K589+L589*10)&gt;(N589+O589*10),IF((N589+O589*10)&gt;(Q589+R589*10),IF((Q589+R589*10)&gt;=(S589+T589*10),IF(OR(G589="3G",G589="4G"),"Cellular",CONCATENATE("Satellite",CHAR(10),Q589+R589*10)),CONCATENATE("Satellite",CHAR(10),Q589+R589*10)),IF((N589+O589*10)&gt;(S589+T589*10),IF(OR(G589="3G",G589="4G"),CONCATENATE("Cellular",CHAR(10),S589+T589*10),CONCATENATE("Microwave",CHAR(10),N589+O589*10)),CONCATENATE("Microwave",CHAR(10),N589+O589*10))),IF((K589+L589*10)&gt;(Q589+R589*10),IF((Q589+R589*10)&gt;=(S589+T589*10),IF(OR(G589="3G",G589="4G"),CONCATENATE("Cellular",CHAR(10),S589+T589*10),CONCATENATE("Satellite",CHAR(10),Q589+R589*10)),CONCATENATE("Satellite",CHAR(10),Q589+R589*10)),IF((K589+L589*10)&gt;(S589+T589*10),IF(OR(G589="3G",G589="4G"),CONCATENATE("Cellular",CHAR(10),S589+T589*10),CONCATENATE("Fiber Optic",CHAR(10),K589+L589*10)),CONCATENATE("Fiber Optic",CHAR(10),K589+L589*10)))),""),""))</f>
        <v/>
      </c>
      <c r="Y589" s="4" t="str">
        <f>IF(OR(ISBLANK(K589),ISBLANK(L589),ISBLANK(N589),ISBLANK(O589),ISBLANK(Q589),ISBLANK(R589),ISBLANK(S589),ISBLANK(T589)),"",IF(AND(ISNUMBER(K589),ISNUMBER(L589),ISNUMBER(N589),ISNUMBER(O589),ISNUMBER(Q589),ISNUMBER(R589),ISNUMBER(S589),ISNUMBER(T589)),IF(AND(K589&gt;=0,L589&gt;=0,N589&gt;=0,O589&gt;=0,Q589&gt;=0,R589&gt;=0,S589&gt;=0,T589&gt;=0),IF((K589+L589*15)&gt;(N589+O589*15),IF((N589+O589*15)&gt;(Q589+R589*15),IF((Q589+R589*15)&gt;=(S589+T589*15),IF(OR(G589="3G",G589="4G"),"Cellular",CONCATENATE("Satellite",CHAR(10),Q589+R589*15)),CONCATENATE("Satellite",CHAR(10),Q589+R589*15)),IF((N589+O589*15)&gt;(S589+T589*15),IF(OR(G589="3G",G589="4G"),CONCATENATE("Cellular",CHAR(10),S589+T589*15),CONCATENATE("Microwave",CHAR(10),N589+O589*15)),CONCATENATE("Microwave",CHAR(10),N589+O589*15))),IF((K589+L589*15)&gt;(Q589+R589*15),IF((Q589+R589*15)&gt;=(S589+T589*15),IF(OR(G589="3G",G589="4G"),CONCATENATE("Cellular",CHAR(10),S589+T589*15),CONCATENATE("Satellite",CHAR(10),Q589+R589*15)),CONCATENATE("Satellite",CHAR(10),Q589+R589*15)),IF((K589+L589*15)&gt;(S589+T589*15),IF(OR(G589="3G",G589="4G"),CONCATENATE("Cellular",CHAR(10),S589+T589*15),CONCATENATE("Fiber Optic",CHAR(10),K589+L589*15)),CONCATENATE("Fiber Optic",CHAR(10),K589+L589*15)))),""),""))</f>
        <v/>
      </c>
      <c r="Z589" s="4" t="str">
        <f>IF(OR(ISBLANK(K589),ISBLANK(L589),ISBLANK(N589),ISBLANK(O589),ISBLANK(Q589),ISBLANK(R589),ISBLANK(S589),ISBLANK(T589)),"",IF(AND(ISNUMBER(K589),ISNUMBER(L589),ISNUMBER(N589),ISNUMBER(O589),ISNUMBER(Q589),ISNUMBER(R589),ISNUMBER(S589),ISNUMBER(T589)),IF(AND(K589&gt;=0,L589&gt;=0,N589&gt;=0,O589&gt;=0,Q589&gt;=0,R589&gt;=0,S589&gt;=0,T589&gt;=0),IF((K589+L589*20)&gt;(N589+O589*20),IF((N589+O589*20)&gt;(Q589+R589*20),IF((Q589+R589*20)&gt;=(S589+T589*20),IF(OR(G589="3G",G589="4G"),"Cellular",CONCATENATE("Satellite",CHAR(10),Q589+R589*20)),CONCATENATE("Satellite",CHAR(10),Q589+R589*20)),IF((N589+O589*20)&gt;(S589+T589*20),IF(OR(G589="3G",G589="4G"),CONCATENATE("Cellular",CHAR(10),S589+T589*20),CONCATENATE("Microwave",CHAR(10),N589+O589*20)),CONCATENATE("Microwave",CHAR(10),N589+O589*20))),IF((K589+L589*20)&gt;(Q589+R589*20),IF((Q589+R589*20)&gt;=(S589+T589*20),IF(OR(G589="3G",G589="4G"),CONCATENATE("Cellular",CHAR(10),S589+T589*20),CONCATENATE("Satellite",CHAR(10),Q589+R589*20)),CONCATENATE("Satellite",CHAR(10),Q589+R589*20)),IF((K589+L589*20)&gt;(S589+T589*20),IF(OR(G589="3G",G589="4G"),CONCATENATE("Cellular",CHAR(10),S589+T589*20),CONCATENATE("Fiber Optic",CHAR(10),K589+L589*20)),CONCATENATE("Fiber Optic",CHAR(10),K589+L589*20)))),""),""))</f>
        <v/>
      </c>
      <c r="AA589" s="4" t="str">
        <f>IF(OR(ISBLANK(AE589),ISBLANK(AI589),ISBLANK(AM589),ISBLANK(AQ589)),"",IF(AND(ISNUMBER(AE589),ISNUMBER(AI589),ISNUMBER(AM589),ISNUMBER(AQ589)),IF(1,IF(AE589&lt;AI589,IF(AI589&lt;AM589,IF(AM589&lt;=AQ589,IF(OR(G589="3G",G589="4G"),CONCATENATE("Cellular",CHAR(10),AQ589),CONCATENATE("Satellite",CHAR(10),AM589)),CONCATENATE("Satellite",CHAR(10),AM589)),IF(AI589&lt;AQ589,IF(OR(G589="3G",G589="4G"),CONCATENATE("Cellular",CHAR(10),AQ589),CONCATENATE("Microwave",CHAR(10),AI589)),CONCATENATE("Microwave",CHAR(10),AI589))),IF(AE589&lt;AM589,IF(AM589&lt;=AQ589,IF(OR(G589="3G",G589="4G"),CONCATENATE("Cellular",CHAR(10),AQ589),CONCATENATE("Satellite",CHAR(10),AM589)),CONCATENATE("Satellite",CHAR(10),AM589)),IF(AE589&lt;AQ589,IF(OR(G589="3G",G589="4G"),CONCATENATE("Cellular",CHAR(10),AQ589),CONCATENATE("Fiber Optic",CHAR(10),AE589)),CONCATENATE("Fiber Optic",CHAR(10),AE589)))),""),""))</f>
        <v/>
      </c>
      <c r="AB589" s="4" t="str">
        <f>IF(OR(ISBLANK(AF589),ISBLANK(AJ589),ISBLANK(AN589),ISBLANK(AR589)),"",IF(AND(ISNUMBER(AF589),ISNUMBER(AJ589),ISNUMBER(AN589),ISNUMBER(AR589)),IF(1,IF(AF589&lt;AJ589,IF(AJ589&lt;AN589,IF(AN589&lt;=AR589,IF(OR(G589="3G",G589="4G"),CONCATENATE("Cellular",CHAR(10),AR589),CONCATENATE("Satellite",CHAR(10),AN589)),CONCATENATE("Satellite",CHAR(10),AN589)),IF(AJ589&lt;AR589,IF(OR(G589="3G",G589="4G"),CONCATENATE("Cellular",CHAR(10),AR589),CONCATENATE("Microwave",CHAR(10),AJ589)),CONCATENATE("Microwave",CHAR(10),AJ589))),IF(AF589&lt;AN589,IF(AN589&lt;=AR589,IF(OR(G589="3G",G589="4G"),CONCATENATE("Cellular",CHAR(10),AR589),CONCATENATE("Satellite",CHAR(10),AN589)),CONCATENATE("Satellite",CHAR(10),AN589)),IF(AF589&lt;AR589,IF(OR(G589="3G",G589="4G"),CONCATENATE("Cellular",CHAR(10),AR589),CONCATENATE("Fiber Optic",CHAR(10),AF589)),CONCATENATE("Fiber Optic",CHAR(10),AF589)))),""),""))</f>
        <v/>
      </c>
      <c r="AC589" s="4" t="str">
        <f>IF(OR(ISBLANK(AG589),ISBLANK(AK589),ISBLANK(AO589),ISBLANK(AS589)),"",IF(AND(ISNUMBER(AG589),ISNUMBER(AK589),ISNUMBER(AO589),ISNUMBER(AS589)),IF(1,IF(AG589&lt;AK589,IF(AK589&lt;AO589,IF(AO589&lt;=AS589,IF(OR(G589="3G",G589="4G"),CONCATENATE("Cellular",CHAR(10),AS589),CONCATENATE("Satellite",CHAR(10),AO589)),CONCATENATE("Satellite",CHAR(10),AO589)),IF(AK589&lt;AS589,IF(OR(G589="3G",G589="4G"),CONCATENATE("Cellular",CHAR(10),AS589),CONCATENATE("Microwave",CHAR(10),AK589)),CONCATENATE("Microwave",CHAR(10),AK589))),IF(AG589&lt;AO589,IF(AO589&lt;=AS589,IF(OR(G589="3G",G589="4G"),CONCATENATE("Cellular",CHAR(10),AS589),CONCATENATE("Satellite",CHAR(10),AO589)),CONCATENATE("Satellite",CHAR(10),AO589)),IF(AG589&lt;AS589,IF(OR(G589="3G",G589="4G"),CONCATENATE("Cellular",CHAR(10),AS589),CONCATENATE("Fiber Optic",CHAR(10),AG589)),CONCATENATE("Fiber Optic",CHAR(10),AG589)))),""),""))</f>
        <v/>
      </c>
      <c r="AD589" s="4" t="str">
        <f>IF(OR(ISBLANK(AH589),ISBLANK(AL589),ISBLANK(AP589),ISBLANK(AT589)),"",IF(AND(ISNUMBER(AH589),ISNUMBER(AL589),ISNUMBER(AP589),ISNUMBER(AT589)),IF(1,IF(AH589&lt;AL589,IF(AL589&lt;AP589,IF(AP589&lt;=AT589,IF(OR(G589="3G",G589="4G"),CONCATENATE("Cellular",CHAR(10),AT589),CONCATENATE("Satellite",CHAR(10),AP589)),CONCATENATE("Satellite",CHAR(10),AP589)),IF(AL589&lt;AT589,IF(OR(G589="3G",G589="4G"),CONCATENATE("Cellular",CHAR(10),AT589),CONCATENATE("Microwave",CHAR(10),AL589)),CONCATENATE("Microwave",CHAR(10),AL589))),IF(AH589&lt;AP589,IF(AP589&lt;=AT589,IF(OR(G589="3G",G589="4G"),CONCATENATE("Cellular",CHAR(10),AT589),CONCATENATE("Satellite",CHAR(10),AP589)),CONCATENATE("Satellite",CHAR(10),AP589)),IF(AH589&lt;AT589,IF(OR(G589="3G",G589="4G"),CONCATENATE("Cellular",CHAR(10),AT589),CONCATENATE("Fiber Optic",CHAR(10),AH589)),CONCATENATE("Fiber Optic",CHAR(10),AH589)))),""),""))</f>
        <v/>
      </c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</row>
    <row r="590" spans="1:61" customHeight="1" ht="30"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4" t="str">
        <f>IF(OR(ISBLANK(AE590),ISBLANK(AI590),ISBLANK(AM590),ISBLANK(AQ590)),"",IF(AND(ISNUMBER(AE590),ISNUMBER(AI590),ISNUMBER(AM590),ISNUMBER(AQ590)),IF(1=1,IF(AE590&lt;AI590,IF(AI590&lt;AM590,IF(AM590&lt;=AQ590,IF(OR(G590="3G",G590="4G"),"Cellular","Satellite"),"Satellite"),IF(AI590&lt;AQ590,IF(OR(G590="3G",G590="4G"),"Cellular","Microwave"),"Microwave")),IF(AE590&lt;AM590,IF(AM590&lt;=AQ590,IF(OR(G590="3G",G590="4G"),"Cellular","Satellite"),"Satellite"),IF(AE590&lt;AQ590,IF(OR(G590="3G",G590="4G"),"Cellular","Fiber Optic"),"Fiber Optic"))),""),""))</f>
        <v/>
      </c>
      <c r="V590" s="4" t="str">
        <f>IF(OR(ISBLANK(K590),ISBLANK(L590),ISBLANK(N590),ISBLANK(O590),ISBLANK(Q590),ISBLANK(R590),ISBLANK(S590),ISBLANK(T590)),"",IF(AND(ISNUMBER(K590),ISNUMBER(L590),ISNUMBER(N590),ISNUMBER(O590),ISNUMBER(Q590),ISNUMBER(R590),ISNUMBER(S590),ISNUMBER(T590)),IF(AND(K590&gt;=0,L590&gt;=0,N590&gt;=0,O590&gt;=0,Q590&gt;=0,R590&gt;=0,S590&gt;=0,T590&gt;=0),IF((K590+L590*5)&gt;(N590+O590*5),IF((N590+O590*5)&gt;(Q590+R590*5),IF((Q590+R590*5)&gt;=(S590+T590*5),IF(OR(G590="3G",G590="4G"),"Cellular","Satellite"),"Satellite"),IF((N590+O590*5)&gt;(S590+T590*5),IF(OR(G590="3G",G590="4G"),"Cellular","Microwave"),"Microwave")),IF((K590+L590*5)&gt;(Q590+R590*5),IF((Q590+R590*5)&gt;=(S590+T590*5),IF(OR(G590="3G",G590="4G"),"Cellular","Satellite"),"Satellite"),IF((K590+L590*5)&gt;(S590+T590*5),IF(OR(G590="3G",G590="4G"),"Cellular","Fiber Optic"),"Fiber Optic"))),""),""))</f>
        <v/>
      </c>
      <c r="W590" s="4" t="str">
        <f>IF(OR(ISBLANK(K590),ISBLANK(L590),ISBLANK(N590),ISBLANK(O590),ISBLANK(Q590),ISBLANK(R590),ISBLANK(S590),ISBLANK(T590)),"",IF(AND(ISNUMBER(K590),ISNUMBER(L590),ISNUMBER(N590),ISNUMBER(O590),ISNUMBER(Q590),ISNUMBER(R590),ISNUMBER(S590),ISNUMBER(T590)),IF(AND(K590&gt;=0,L590&gt;=0,N590&gt;=0,O590&gt;=0,Q590&gt;=0,R590&gt;=0,S590&gt;=0,T590&gt;=0),IF((K590+L590*5)&gt;(N590+O590*5),IF((N590+O590*5)&gt;(Q590+R590*5),IF((Q590+R590*5)&gt;=(S590+T590*5),IF(OR(G590="3G",G590="4G"),"Cellular",CONCATENATE("Satellite",CHAR(10),Q590+R590*5)),CONCATENATE("Satellite",CHAR(10),Q590+R590*5)),IF((N590+O590*5)&gt;(S590+T590*5),IF(OR(G590="3G",G590="4G"),CONCATENATE("Cellular",CHAR(10),S590+T590*5),CONCATENATE("Microwave",CHAR(10),N590+O590*5)),CONCATENATE("Microwave",CHAR(10),N590+O590*5))),IF((K590+L590*5)&gt;(Q590+R590*5),IF((Q590+R590*5)&gt;=(S590+T590*5),IF(OR(G590="3G",G590="4G"),CONCATENATE("Cellular",CHAR(10),S590+T590*5),CONCATENATE("Satellite",CHAR(10),Q590+R590*5)),CONCATENATE("Satellite",CHAR(10),Q590+R590*5)),IF((K590+L590*5)&gt;(S590+T590*5),IF(OR(G590="3G",G590="4G"),CONCATENATE("Cellular",CHAR(10),S590+T590*5),CONCATENATE("Fiber Optic",CHAR(10),K590+L590*5)),CONCATENATE("Fiber Optic",CHAR(10),K590+L590*5)))),""),""))</f>
        <v/>
      </c>
      <c r="X590" s="4" t="str">
        <f>IF(OR(ISBLANK(K590),ISBLANK(L590),ISBLANK(N590),ISBLANK(O590),ISBLANK(Q590),ISBLANK(R590),ISBLANK(S590),ISBLANK(T590)),"",IF(AND(ISNUMBER(K590),ISNUMBER(L590),ISNUMBER(N590),ISNUMBER(O590),ISNUMBER(Q590),ISNUMBER(R590),ISNUMBER(S590),ISNUMBER(T590)),IF(AND(K590&gt;=0,L590&gt;=0,N590&gt;=0,O590&gt;=0,Q590&gt;=0,R590&gt;=0,S590&gt;=0,T590&gt;=0),IF((K590+L590*10)&gt;(N590+O590*10),IF((N590+O590*10)&gt;(Q590+R590*10),IF((Q590+R590*10)&gt;=(S590+T590*10),IF(OR(G590="3G",G590="4G"),"Cellular",CONCATENATE("Satellite",CHAR(10),Q590+R590*10)),CONCATENATE("Satellite",CHAR(10),Q590+R590*10)),IF((N590+O590*10)&gt;(S590+T590*10),IF(OR(G590="3G",G590="4G"),CONCATENATE("Cellular",CHAR(10),S590+T590*10),CONCATENATE("Microwave",CHAR(10),N590+O590*10)),CONCATENATE("Microwave",CHAR(10),N590+O590*10))),IF((K590+L590*10)&gt;(Q590+R590*10),IF((Q590+R590*10)&gt;=(S590+T590*10),IF(OR(G590="3G",G590="4G"),CONCATENATE("Cellular",CHAR(10),S590+T590*10),CONCATENATE("Satellite",CHAR(10),Q590+R590*10)),CONCATENATE("Satellite",CHAR(10),Q590+R590*10)),IF((K590+L590*10)&gt;(S590+T590*10),IF(OR(G590="3G",G590="4G"),CONCATENATE("Cellular",CHAR(10),S590+T590*10),CONCATENATE("Fiber Optic",CHAR(10),K590+L590*10)),CONCATENATE("Fiber Optic",CHAR(10),K590+L590*10)))),""),""))</f>
        <v/>
      </c>
      <c r="Y590" s="4" t="str">
        <f>IF(OR(ISBLANK(K590),ISBLANK(L590),ISBLANK(N590),ISBLANK(O590),ISBLANK(Q590),ISBLANK(R590),ISBLANK(S590),ISBLANK(T590)),"",IF(AND(ISNUMBER(K590),ISNUMBER(L590),ISNUMBER(N590),ISNUMBER(O590),ISNUMBER(Q590),ISNUMBER(R590),ISNUMBER(S590),ISNUMBER(T590)),IF(AND(K590&gt;=0,L590&gt;=0,N590&gt;=0,O590&gt;=0,Q590&gt;=0,R590&gt;=0,S590&gt;=0,T590&gt;=0),IF((K590+L590*15)&gt;(N590+O590*15),IF((N590+O590*15)&gt;(Q590+R590*15),IF((Q590+R590*15)&gt;=(S590+T590*15),IF(OR(G590="3G",G590="4G"),"Cellular",CONCATENATE("Satellite",CHAR(10),Q590+R590*15)),CONCATENATE("Satellite",CHAR(10),Q590+R590*15)),IF((N590+O590*15)&gt;(S590+T590*15),IF(OR(G590="3G",G590="4G"),CONCATENATE("Cellular",CHAR(10),S590+T590*15),CONCATENATE("Microwave",CHAR(10),N590+O590*15)),CONCATENATE("Microwave",CHAR(10),N590+O590*15))),IF((K590+L590*15)&gt;(Q590+R590*15),IF((Q590+R590*15)&gt;=(S590+T590*15),IF(OR(G590="3G",G590="4G"),CONCATENATE("Cellular",CHAR(10),S590+T590*15),CONCATENATE("Satellite",CHAR(10),Q590+R590*15)),CONCATENATE("Satellite",CHAR(10),Q590+R590*15)),IF((K590+L590*15)&gt;(S590+T590*15),IF(OR(G590="3G",G590="4G"),CONCATENATE("Cellular",CHAR(10),S590+T590*15),CONCATENATE("Fiber Optic",CHAR(10),K590+L590*15)),CONCATENATE("Fiber Optic",CHAR(10),K590+L590*15)))),""),""))</f>
        <v/>
      </c>
      <c r="Z590" s="4" t="str">
        <f>IF(OR(ISBLANK(K590),ISBLANK(L590),ISBLANK(N590),ISBLANK(O590),ISBLANK(Q590),ISBLANK(R590),ISBLANK(S590),ISBLANK(T590)),"",IF(AND(ISNUMBER(K590),ISNUMBER(L590),ISNUMBER(N590),ISNUMBER(O590),ISNUMBER(Q590),ISNUMBER(R590),ISNUMBER(S590),ISNUMBER(T590)),IF(AND(K590&gt;=0,L590&gt;=0,N590&gt;=0,O590&gt;=0,Q590&gt;=0,R590&gt;=0,S590&gt;=0,T590&gt;=0),IF((K590+L590*20)&gt;(N590+O590*20),IF((N590+O590*20)&gt;(Q590+R590*20),IF((Q590+R590*20)&gt;=(S590+T590*20),IF(OR(G590="3G",G590="4G"),"Cellular",CONCATENATE("Satellite",CHAR(10),Q590+R590*20)),CONCATENATE("Satellite",CHAR(10),Q590+R590*20)),IF((N590+O590*20)&gt;(S590+T590*20),IF(OR(G590="3G",G590="4G"),CONCATENATE("Cellular",CHAR(10),S590+T590*20),CONCATENATE("Microwave",CHAR(10),N590+O590*20)),CONCATENATE("Microwave",CHAR(10),N590+O590*20))),IF((K590+L590*20)&gt;(Q590+R590*20),IF((Q590+R590*20)&gt;=(S590+T590*20),IF(OR(G590="3G",G590="4G"),CONCATENATE("Cellular",CHAR(10),S590+T590*20),CONCATENATE("Satellite",CHAR(10),Q590+R590*20)),CONCATENATE("Satellite",CHAR(10),Q590+R590*20)),IF((K590+L590*20)&gt;(S590+T590*20),IF(OR(G590="3G",G590="4G"),CONCATENATE("Cellular",CHAR(10),S590+T590*20),CONCATENATE("Fiber Optic",CHAR(10),K590+L590*20)),CONCATENATE("Fiber Optic",CHAR(10),K590+L590*20)))),""),""))</f>
        <v/>
      </c>
      <c r="AA590" s="4" t="str">
        <f>IF(OR(ISBLANK(AE590),ISBLANK(AI590),ISBLANK(AM590),ISBLANK(AQ590)),"",IF(AND(ISNUMBER(AE590),ISNUMBER(AI590),ISNUMBER(AM590),ISNUMBER(AQ590)),IF(1,IF(AE590&lt;AI590,IF(AI590&lt;AM590,IF(AM590&lt;=AQ590,IF(OR(G590="3G",G590="4G"),CONCATENATE("Cellular",CHAR(10),AQ590),CONCATENATE("Satellite",CHAR(10),AM590)),CONCATENATE("Satellite",CHAR(10),AM590)),IF(AI590&lt;AQ590,IF(OR(G590="3G",G590="4G"),CONCATENATE("Cellular",CHAR(10),AQ590),CONCATENATE("Microwave",CHAR(10),AI590)),CONCATENATE("Microwave",CHAR(10),AI590))),IF(AE590&lt;AM590,IF(AM590&lt;=AQ590,IF(OR(G590="3G",G590="4G"),CONCATENATE("Cellular",CHAR(10),AQ590),CONCATENATE("Satellite",CHAR(10),AM590)),CONCATENATE("Satellite",CHAR(10),AM590)),IF(AE590&lt;AQ590,IF(OR(G590="3G",G590="4G"),CONCATENATE("Cellular",CHAR(10),AQ590),CONCATENATE("Fiber Optic",CHAR(10),AE590)),CONCATENATE("Fiber Optic",CHAR(10),AE590)))),""),""))</f>
        <v/>
      </c>
      <c r="AB590" s="4" t="str">
        <f>IF(OR(ISBLANK(AF590),ISBLANK(AJ590),ISBLANK(AN590),ISBLANK(AR590)),"",IF(AND(ISNUMBER(AF590),ISNUMBER(AJ590),ISNUMBER(AN590),ISNUMBER(AR590)),IF(1,IF(AF590&lt;AJ590,IF(AJ590&lt;AN590,IF(AN590&lt;=AR590,IF(OR(G590="3G",G590="4G"),CONCATENATE("Cellular",CHAR(10),AR590),CONCATENATE("Satellite",CHAR(10),AN590)),CONCATENATE("Satellite",CHAR(10),AN590)),IF(AJ590&lt;AR590,IF(OR(G590="3G",G590="4G"),CONCATENATE("Cellular",CHAR(10),AR590),CONCATENATE("Microwave",CHAR(10),AJ590)),CONCATENATE("Microwave",CHAR(10),AJ590))),IF(AF590&lt;AN590,IF(AN590&lt;=AR590,IF(OR(G590="3G",G590="4G"),CONCATENATE("Cellular",CHAR(10),AR590),CONCATENATE("Satellite",CHAR(10),AN590)),CONCATENATE("Satellite",CHAR(10),AN590)),IF(AF590&lt;AR590,IF(OR(G590="3G",G590="4G"),CONCATENATE("Cellular",CHAR(10),AR590),CONCATENATE("Fiber Optic",CHAR(10),AF590)),CONCATENATE("Fiber Optic",CHAR(10),AF590)))),""),""))</f>
        <v/>
      </c>
      <c r="AC590" s="4" t="str">
        <f>IF(OR(ISBLANK(AG590),ISBLANK(AK590),ISBLANK(AO590),ISBLANK(AS590)),"",IF(AND(ISNUMBER(AG590),ISNUMBER(AK590),ISNUMBER(AO590),ISNUMBER(AS590)),IF(1,IF(AG590&lt;AK590,IF(AK590&lt;AO590,IF(AO590&lt;=AS590,IF(OR(G590="3G",G590="4G"),CONCATENATE("Cellular",CHAR(10),AS590),CONCATENATE("Satellite",CHAR(10),AO590)),CONCATENATE("Satellite",CHAR(10),AO590)),IF(AK590&lt;AS590,IF(OR(G590="3G",G590="4G"),CONCATENATE("Cellular",CHAR(10),AS590),CONCATENATE("Microwave",CHAR(10),AK590)),CONCATENATE("Microwave",CHAR(10),AK590))),IF(AG590&lt;AO590,IF(AO590&lt;=AS590,IF(OR(G590="3G",G590="4G"),CONCATENATE("Cellular",CHAR(10),AS590),CONCATENATE("Satellite",CHAR(10),AO590)),CONCATENATE("Satellite",CHAR(10),AO590)),IF(AG590&lt;AS590,IF(OR(G590="3G",G590="4G"),CONCATENATE("Cellular",CHAR(10),AS590),CONCATENATE("Fiber Optic",CHAR(10),AG590)),CONCATENATE("Fiber Optic",CHAR(10),AG590)))),""),""))</f>
        <v/>
      </c>
      <c r="AD590" s="4" t="str">
        <f>IF(OR(ISBLANK(AH590),ISBLANK(AL590),ISBLANK(AP590),ISBLANK(AT590)),"",IF(AND(ISNUMBER(AH590),ISNUMBER(AL590),ISNUMBER(AP590),ISNUMBER(AT590)),IF(1,IF(AH590&lt;AL590,IF(AL590&lt;AP590,IF(AP590&lt;=AT590,IF(OR(G590="3G",G590="4G"),CONCATENATE("Cellular",CHAR(10),AT590),CONCATENATE("Satellite",CHAR(10),AP590)),CONCATENATE("Satellite",CHAR(10),AP590)),IF(AL590&lt;AT590,IF(OR(G590="3G",G590="4G"),CONCATENATE("Cellular",CHAR(10),AT590),CONCATENATE("Microwave",CHAR(10),AL590)),CONCATENATE("Microwave",CHAR(10),AL590))),IF(AH590&lt;AP590,IF(AP590&lt;=AT590,IF(OR(G590="3G",G590="4G"),CONCATENATE("Cellular",CHAR(10),AT590),CONCATENATE("Satellite",CHAR(10),AP590)),CONCATENATE("Satellite",CHAR(10),AP590)),IF(AH590&lt;AT590,IF(OR(G590="3G",G590="4G"),CONCATENATE("Cellular",CHAR(10),AT590),CONCATENATE("Fiber Optic",CHAR(10),AH590)),CONCATENATE("Fiber Optic",CHAR(10),AH590)))),""),""))</f>
        <v/>
      </c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</row>
    <row r="591" spans="1:61" customHeight="1" ht="30"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4" t="str">
        <f>IF(OR(ISBLANK(AE591),ISBLANK(AI591),ISBLANK(AM591),ISBLANK(AQ591)),"",IF(AND(ISNUMBER(AE591),ISNUMBER(AI591),ISNUMBER(AM591),ISNUMBER(AQ591)),IF(1=1,IF(AE591&lt;AI591,IF(AI591&lt;AM591,IF(AM591&lt;=AQ591,IF(OR(G591="3G",G591="4G"),"Cellular","Satellite"),"Satellite"),IF(AI591&lt;AQ591,IF(OR(G591="3G",G591="4G"),"Cellular","Microwave"),"Microwave")),IF(AE591&lt;AM591,IF(AM591&lt;=AQ591,IF(OR(G591="3G",G591="4G"),"Cellular","Satellite"),"Satellite"),IF(AE591&lt;AQ591,IF(OR(G591="3G",G591="4G"),"Cellular","Fiber Optic"),"Fiber Optic"))),""),""))</f>
        <v/>
      </c>
      <c r="V591" s="4" t="str">
        <f>IF(OR(ISBLANK(K591),ISBLANK(L591),ISBLANK(N591),ISBLANK(O591),ISBLANK(Q591),ISBLANK(R591),ISBLANK(S591),ISBLANK(T591)),"",IF(AND(ISNUMBER(K591),ISNUMBER(L591),ISNUMBER(N591),ISNUMBER(O591),ISNUMBER(Q591),ISNUMBER(R591),ISNUMBER(S591),ISNUMBER(T591)),IF(AND(K591&gt;=0,L591&gt;=0,N591&gt;=0,O591&gt;=0,Q591&gt;=0,R591&gt;=0,S591&gt;=0,T591&gt;=0),IF((K591+L591*5)&gt;(N591+O591*5),IF((N591+O591*5)&gt;(Q591+R591*5),IF((Q591+R591*5)&gt;=(S591+T591*5),IF(OR(G591="3G",G591="4G"),"Cellular","Satellite"),"Satellite"),IF((N591+O591*5)&gt;(S591+T591*5),IF(OR(G591="3G",G591="4G"),"Cellular","Microwave"),"Microwave")),IF((K591+L591*5)&gt;(Q591+R591*5),IF((Q591+R591*5)&gt;=(S591+T591*5),IF(OR(G591="3G",G591="4G"),"Cellular","Satellite"),"Satellite"),IF((K591+L591*5)&gt;(S591+T591*5),IF(OR(G591="3G",G591="4G"),"Cellular","Fiber Optic"),"Fiber Optic"))),""),""))</f>
        <v/>
      </c>
      <c r="W591" s="4" t="str">
        <f>IF(OR(ISBLANK(K591),ISBLANK(L591),ISBLANK(N591),ISBLANK(O591),ISBLANK(Q591),ISBLANK(R591),ISBLANK(S591),ISBLANK(T591)),"",IF(AND(ISNUMBER(K591),ISNUMBER(L591),ISNUMBER(N591),ISNUMBER(O591),ISNUMBER(Q591),ISNUMBER(R591),ISNUMBER(S591),ISNUMBER(T591)),IF(AND(K591&gt;=0,L591&gt;=0,N591&gt;=0,O591&gt;=0,Q591&gt;=0,R591&gt;=0,S591&gt;=0,T591&gt;=0),IF((K591+L591*5)&gt;(N591+O591*5),IF((N591+O591*5)&gt;(Q591+R591*5),IF((Q591+R591*5)&gt;=(S591+T591*5),IF(OR(G591="3G",G591="4G"),"Cellular",CONCATENATE("Satellite",CHAR(10),Q591+R591*5)),CONCATENATE("Satellite",CHAR(10),Q591+R591*5)),IF((N591+O591*5)&gt;(S591+T591*5),IF(OR(G591="3G",G591="4G"),CONCATENATE("Cellular",CHAR(10),S591+T591*5),CONCATENATE("Microwave",CHAR(10),N591+O591*5)),CONCATENATE("Microwave",CHAR(10),N591+O591*5))),IF((K591+L591*5)&gt;(Q591+R591*5),IF((Q591+R591*5)&gt;=(S591+T591*5),IF(OR(G591="3G",G591="4G"),CONCATENATE("Cellular",CHAR(10),S591+T591*5),CONCATENATE("Satellite",CHAR(10),Q591+R591*5)),CONCATENATE("Satellite",CHAR(10),Q591+R591*5)),IF((K591+L591*5)&gt;(S591+T591*5),IF(OR(G591="3G",G591="4G"),CONCATENATE("Cellular",CHAR(10),S591+T591*5),CONCATENATE("Fiber Optic",CHAR(10),K591+L591*5)),CONCATENATE("Fiber Optic",CHAR(10),K591+L591*5)))),""),""))</f>
        <v/>
      </c>
      <c r="X591" s="4" t="str">
        <f>IF(OR(ISBLANK(K591),ISBLANK(L591),ISBLANK(N591),ISBLANK(O591),ISBLANK(Q591),ISBLANK(R591),ISBLANK(S591),ISBLANK(T591)),"",IF(AND(ISNUMBER(K591),ISNUMBER(L591),ISNUMBER(N591),ISNUMBER(O591),ISNUMBER(Q591),ISNUMBER(R591),ISNUMBER(S591),ISNUMBER(T591)),IF(AND(K591&gt;=0,L591&gt;=0,N591&gt;=0,O591&gt;=0,Q591&gt;=0,R591&gt;=0,S591&gt;=0,T591&gt;=0),IF((K591+L591*10)&gt;(N591+O591*10),IF((N591+O591*10)&gt;(Q591+R591*10),IF((Q591+R591*10)&gt;=(S591+T591*10),IF(OR(G591="3G",G591="4G"),"Cellular",CONCATENATE("Satellite",CHAR(10),Q591+R591*10)),CONCATENATE("Satellite",CHAR(10),Q591+R591*10)),IF((N591+O591*10)&gt;(S591+T591*10),IF(OR(G591="3G",G591="4G"),CONCATENATE("Cellular",CHAR(10),S591+T591*10),CONCATENATE("Microwave",CHAR(10),N591+O591*10)),CONCATENATE("Microwave",CHAR(10),N591+O591*10))),IF((K591+L591*10)&gt;(Q591+R591*10),IF((Q591+R591*10)&gt;=(S591+T591*10),IF(OR(G591="3G",G591="4G"),CONCATENATE("Cellular",CHAR(10),S591+T591*10),CONCATENATE("Satellite",CHAR(10),Q591+R591*10)),CONCATENATE("Satellite",CHAR(10),Q591+R591*10)),IF((K591+L591*10)&gt;(S591+T591*10),IF(OR(G591="3G",G591="4G"),CONCATENATE("Cellular",CHAR(10),S591+T591*10),CONCATENATE("Fiber Optic",CHAR(10),K591+L591*10)),CONCATENATE("Fiber Optic",CHAR(10),K591+L591*10)))),""),""))</f>
        <v/>
      </c>
      <c r="Y591" s="4" t="str">
        <f>IF(OR(ISBLANK(K591),ISBLANK(L591),ISBLANK(N591),ISBLANK(O591),ISBLANK(Q591),ISBLANK(R591),ISBLANK(S591),ISBLANK(T591)),"",IF(AND(ISNUMBER(K591),ISNUMBER(L591),ISNUMBER(N591),ISNUMBER(O591),ISNUMBER(Q591),ISNUMBER(R591),ISNUMBER(S591),ISNUMBER(T591)),IF(AND(K591&gt;=0,L591&gt;=0,N591&gt;=0,O591&gt;=0,Q591&gt;=0,R591&gt;=0,S591&gt;=0,T591&gt;=0),IF((K591+L591*15)&gt;(N591+O591*15),IF((N591+O591*15)&gt;(Q591+R591*15),IF((Q591+R591*15)&gt;=(S591+T591*15),IF(OR(G591="3G",G591="4G"),"Cellular",CONCATENATE("Satellite",CHAR(10),Q591+R591*15)),CONCATENATE("Satellite",CHAR(10),Q591+R591*15)),IF((N591+O591*15)&gt;(S591+T591*15),IF(OR(G591="3G",G591="4G"),CONCATENATE("Cellular",CHAR(10),S591+T591*15),CONCATENATE("Microwave",CHAR(10),N591+O591*15)),CONCATENATE("Microwave",CHAR(10),N591+O591*15))),IF((K591+L591*15)&gt;(Q591+R591*15),IF((Q591+R591*15)&gt;=(S591+T591*15),IF(OR(G591="3G",G591="4G"),CONCATENATE("Cellular",CHAR(10),S591+T591*15),CONCATENATE("Satellite",CHAR(10),Q591+R591*15)),CONCATENATE("Satellite",CHAR(10),Q591+R591*15)),IF((K591+L591*15)&gt;(S591+T591*15),IF(OR(G591="3G",G591="4G"),CONCATENATE("Cellular",CHAR(10),S591+T591*15),CONCATENATE("Fiber Optic",CHAR(10),K591+L591*15)),CONCATENATE("Fiber Optic",CHAR(10),K591+L591*15)))),""),""))</f>
        <v/>
      </c>
      <c r="Z591" s="4" t="str">
        <f>IF(OR(ISBLANK(K591),ISBLANK(L591),ISBLANK(N591),ISBLANK(O591),ISBLANK(Q591),ISBLANK(R591),ISBLANK(S591),ISBLANK(T591)),"",IF(AND(ISNUMBER(K591),ISNUMBER(L591),ISNUMBER(N591),ISNUMBER(O591),ISNUMBER(Q591),ISNUMBER(R591),ISNUMBER(S591),ISNUMBER(T591)),IF(AND(K591&gt;=0,L591&gt;=0,N591&gt;=0,O591&gt;=0,Q591&gt;=0,R591&gt;=0,S591&gt;=0,T591&gt;=0),IF((K591+L591*20)&gt;(N591+O591*20),IF((N591+O591*20)&gt;(Q591+R591*20),IF((Q591+R591*20)&gt;=(S591+T591*20),IF(OR(G591="3G",G591="4G"),"Cellular",CONCATENATE("Satellite",CHAR(10),Q591+R591*20)),CONCATENATE("Satellite",CHAR(10),Q591+R591*20)),IF((N591+O591*20)&gt;(S591+T591*20),IF(OR(G591="3G",G591="4G"),CONCATENATE("Cellular",CHAR(10),S591+T591*20),CONCATENATE("Microwave",CHAR(10),N591+O591*20)),CONCATENATE("Microwave",CHAR(10),N591+O591*20))),IF((K591+L591*20)&gt;(Q591+R591*20),IF((Q591+R591*20)&gt;=(S591+T591*20),IF(OR(G591="3G",G591="4G"),CONCATENATE("Cellular",CHAR(10),S591+T591*20),CONCATENATE("Satellite",CHAR(10),Q591+R591*20)),CONCATENATE("Satellite",CHAR(10),Q591+R591*20)),IF((K591+L591*20)&gt;(S591+T591*20),IF(OR(G591="3G",G591="4G"),CONCATENATE("Cellular",CHAR(10),S591+T591*20),CONCATENATE("Fiber Optic",CHAR(10),K591+L591*20)),CONCATENATE("Fiber Optic",CHAR(10),K591+L591*20)))),""),""))</f>
        <v/>
      </c>
      <c r="AA591" s="4" t="str">
        <f>IF(OR(ISBLANK(AE591),ISBLANK(AI591),ISBLANK(AM591),ISBLANK(AQ591)),"",IF(AND(ISNUMBER(AE591),ISNUMBER(AI591),ISNUMBER(AM591),ISNUMBER(AQ591)),IF(1,IF(AE591&lt;AI591,IF(AI591&lt;AM591,IF(AM591&lt;=AQ591,IF(OR(G591="3G",G591="4G"),CONCATENATE("Cellular",CHAR(10),AQ591),CONCATENATE("Satellite",CHAR(10),AM591)),CONCATENATE("Satellite",CHAR(10),AM591)),IF(AI591&lt;AQ591,IF(OR(G591="3G",G591="4G"),CONCATENATE("Cellular",CHAR(10),AQ591),CONCATENATE("Microwave",CHAR(10),AI591)),CONCATENATE("Microwave",CHAR(10),AI591))),IF(AE591&lt;AM591,IF(AM591&lt;=AQ591,IF(OR(G591="3G",G591="4G"),CONCATENATE("Cellular",CHAR(10),AQ591),CONCATENATE("Satellite",CHAR(10),AM591)),CONCATENATE("Satellite",CHAR(10),AM591)),IF(AE591&lt;AQ591,IF(OR(G591="3G",G591="4G"),CONCATENATE("Cellular",CHAR(10),AQ591),CONCATENATE("Fiber Optic",CHAR(10),AE591)),CONCATENATE("Fiber Optic",CHAR(10),AE591)))),""),""))</f>
        <v/>
      </c>
      <c r="AB591" s="4" t="str">
        <f>IF(OR(ISBLANK(AF591),ISBLANK(AJ591),ISBLANK(AN591),ISBLANK(AR591)),"",IF(AND(ISNUMBER(AF591),ISNUMBER(AJ591),ISNUMBER(AN591),ISNUMBER(AR591)),IF(1,IF(AF591&lt;AJ591,IF(AJ591&lt;AN591,IF(AN591&lt;=AR591,IF(OR(G591="3G",G591="4G"),CONCATENATE("Cellular",CHAR(10),AR591),CONCATENATE("Satellite",CHAR(10),AN591)),CONCATENATE("Satellite",CHAR(10),AN591)),IF(AJ591&lt;AR591,IF(OR(G591="3G",G591="4G"),CONCATENATE("Cellular",CHAR(10),AR591),CONCATENATE("Microwave",CHAR(10),AJ591)),CONCATENATE("Microwave",CHAR(10),AJ591))),IF(AF591&lt;AN591,IF(AN591&lt;=AR591,IF(OR(G591="3G",G591="4G"),CONCATENATE("Cellular",CHAR(10),AR591),CONCATENATE("Satellite",CHAR(10),AN591)),CONCATENATE("Satellite",CHAR(10),AN591)),IF(AF591&lt;AR591,IF(OR(G591="3G",G591="4G"),CONCATENATE("Cellular",CHAR(10),AR591),CONCATENATE("Fiber Optic",CHAR(10),AF591)),CONCATENATE("Fiber Optic",CHAR(10),AF591)))),""),""))</f>
        <v/>
      </c>
      <c r="AC591" s="4" t="str">
        <f>IF(OR(ISBLANK(AG591),ISBLANK(AK591),ISBLANK(AO591),ISBLANK(AS591)),"",IF(AND(ISNUMBER(AG591),ISNUMBER(AK591),ISNUMBER(AO591),ISNUMBER(AS591)),IF(1,IF(AG591&lt;AK591,IF(AK591&lt;AO591,IF(AO591&lt;=AS591,IF(OR(G591="3G",G591="4G"),CONCATENATE("Cellular",CHAR(10),AS591),CONCATENATE("Satellite",CHAR(10),AO591)),CONCATENATE("Satellite",CHAR(10),AO591)),IF(AK591&lt;AS591,IF(OR(G591="3G",G591="4G"),CONCATENATE("Cellular",CHAR(10),AS591),CONCATENATE("Microwave",CHAR(10),AK591)),CONCATENATE("Microwave",CHAR(10),AK591))),IF(AG591&lt;AO591,IF(AO591&lt;=AS591,IF(OR(G591="3G",G591="4G"),CONCATENATE("Cellular",CHAR(10),AS591),CONCATENATE("Satellite",CHAR(10),AO591)),CONCATENATE("Satellite",CHAR(10),AO591)),IF(AG591&lt;AS591,IF(OR(G591="3G",G591="4G"),CONCATENATE("Cellular",CHAR(10),AS591),CONCATENATE("Fiber Optic",CHAR(10),AG591)),CONCATENATE("Fiber Optic",CHAR(10),AG591)))),""),""))</f>
        <v/>
      </c>
      <c r="AD591" s="4" t="str">
        <f>IF(OR(ISBLANK(AH591),ISBLANK(AL591),ISBLANK(AP591),ISBLANK(AT591)),"",IF(AND(ISNUMBER(AH591),ISNUMBER(AL591),ISNUMBER(AP591),ISNUMBER(AT591)),IF(1,IF(AH591&lt;AL591,IF(AL591&lt;AP591,IF(AP591&lt;=AT591,IF(OR(G591="3G",G591="4G"),CONCATENATE("Cellular",CHAR(10),AT591),CONCATENATE("Satellite",CHAR(10),AP591)),CONCATENATE("Satellite",CHAR(10),AP591)),IF(AL591&lt;AT591,IF(OR(G591="3G",G591="4G"),CONCATENATE("Cellular",CHAR(10),AT591),CONCATENATE("Microwave",CHAR(10),AL591)),CONCATENATE("Microwave",CHAR(10),AL591))),IF(AH591&lt;AP591,IF(AP591&lt;=AT591,IF(OR(G591="3G",G591="4G"),CONCATENATE("Cellular",CHAR(10),AT591),CONCATENATE("Satellite",CHAR(10),AP591)),CONCATENATE("Satellite",CHAR(10),AP591)),IF(AH591&lt;AT591,IF(OR(G591="3G",G591="4G"),CONCATENATE("Cellular",CHAR(10),AT591),CONCATENATE("Fiber Optic",CHAR(10),AH591)),CONCATENATE("Fiber Optic",CHAR(10),AH591)))),""),""))</f>
        <v/>
      </c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</row>
    <row r="592" spans="1:61" customHeight="1" ht="30"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4" t="str">
        <f>IF(OR(ISBLANK(AE592),ISBLANK(AI592),ISBLANK(AM592),ISBLANK(AQ592)),"",IF(AND(ISNUMBER(AE592),ISNUMBER(AI592),ISNUMBER(AM592),ISNUMBER(AQ592)),IF(1=1,IF(AE592&lt;AI592,IF(AI592&lt;AM592,IF(AM592&lt;=AQ592,IF(OR(G592="3G",G592="4G"),"Cellular","Satellite"),"Satellite"),IF(AI592&lt;AQ592,IF(OR(G592="3G",G592="4G"),"Cellular","Microwave"),"Microwave")),IF(AE592&lt;AM592,IF(AM592&lt;=AQ592,IF(OR(G592="3G",G592="4G"),"Cellular","Satellite"),"Satellite"),IF(AE592&lt;AQ592,IF(OR(G592="3G",G592="4G"),"Cellular","Fiber Optic"),"Fiber Optic"))),""),""))</f>
        <v/>
      </c>
      <c r="V592" s="4" t="str">
        <f>IF(OR(ISBLANK(K592),ISBLANK(L592),ISBLANK(N592),ISBLANK(O592),ISBLANK(Q592),ISBLANK(R592),ISBLANK(S592),ISBLANK(T592)),"",IF(AND(ISNUMBER(K592),ISNUMBER(L592),ISNUMBER(N592),ISNUMBER(O592),ISNUMBER(Q592),ISNUMBER(R592),ISNUMBER(S592),ISNUMBER(T592)),IF(AND(K592&gt;=0,L592&gt;=0,N592&gt;=0,O592&gt;=0,Q592&gt;=0,R592&gt;=0,S592&gt;=0,T592&gt;=0),IF((K592+L592*5)&gt;(N592+O592*5),IF((N592+O592*5)&gt;(Q592+R592*5),IF((Q592+R592*5)&gt;=(S592+T592*5),IF(OR(G592="3G",G592="4G"),"Cellular","Satellite"),"Satellite"),IF((N592+O592*5)&gt;(S592+T592*5),IF(OR(G592="3G",G592="4G"),"Cellular","Microwave"),"Microwave")),IF((K592+L592*5)&gt;(Q592+R592*5),IF((Q592+R592*5)&gt;=(S592+T592*5),IF(OR(G592="3G",G592="4G"),"Cellular","Satellite"),"Satellite"),IF((K592+L592*5)&gt;(S592+T592*5),IF(OR(G592="3G",G592="4G"),"Cellular","Fiber Optic"),"Fiber Optic"))),""),""))</f>
        <v/>
      </c>
      <c r="W592" s="4" t="str">
        <f>IF(OR(ISBLANK(K592),ISBLANK(L592),ISBLANK(N592),ISBLANK(O592),ISBLANK(Q592),ISBLANK(R592),ISBLANK(S592),ISBLANK(T592)),"",IF(AND(ISNUMBER(K592),ISNUMBER(L592),ISNUMBER(N592),ISNUMBER(O592),ISNUMBER(Q592),ISNUMBER(R592),ISNUMBER(S592),ISNUMBER(T592)),IF(AND(K592&gt;=0,L592&gt;=0,N592&gt;=0,O592&gt;=0,Q592&gt;=0,R592&gt;=0,S592&gt;=0,T592&gt;=0),IF((K592+L592*5)&gt;(N592+O592*5),IF((N592+O592*5)&gt;(Q592+R592*5),IF((Q592+R592*5)&gt;=(S592+T592*5),IF(OR(G592="3G",G592="4G"),"Cellular",CONCATENATE("Satellite",CHAR(10),Q592+R592*5)),CONCATENATE("Satellite",CHAR(10),Q592+R592*5)),IF((N592+O592*5)&gt;(S592+T592*5),IF(OR(G592="3G",G592="4G"),CONCATENATE("Cellular",CHAR(10),S592+T592*5),CONCATENATE("Microwave",CHAR(10),N592+O592*5)),CONCATENATE("Microwave",CHAR(10),N592+O592*5))),IF((K592+L592*5)&gt;(Q592+R592*5),IF((Q592+R592*5)&gt;=(S592+T592*5),IF(OR(G592="3G",G592="4G"),CONCATENATE("Cellular",CHAR(10),S592+T592*5),CONCATENATE("Satellite",CHAR(10),Q592+R592*5)),CONCATENATE("Satellite",CHAR(10),Q592+R592*5)),IF((K592+L592*5)&gt;(S592+T592*5),IF(OR(G592="3G",G592="4G"),CONCATENATE("Cellular",CHAR(10),S592+T592*5),CONCATENATE("Fiber Optic",CHAR(10),K592+L592*5)),CONCATENATE("Fiber Optic",CHAR(10),K592+L592*5)))),""),""))</f>
        <v/>
      </c>
      <c r="X592" s="4" t="str">
        <f>IF(OR(ISBLANK(K592),ISBLANK(L592),ISBLANK(N592),ISBLANK(O592),ISBLANK(Q592),ISBLANK(R592),ISBLANK(S592),ISBLANK(T592)),"",IF(AND(ISNUMBER(K592),ISNUMBER(L592),ISNUMBER(N592),ISNUMBER(O592),ISNUMBER(Q592),ISNUMBER(R592),ISNUMBER(S592),ISNUMBER(T592)),IF(AND(K592&gt;=0,L592&gt;=0,N592&gt;=0,O592&gt;=0,Q592&gt;=0,R592&gt;=0,S592&gt;=0,T592&gt;=0),IF((K592+L592*10)&gt;(N592+O592*10),IF((N592+O592*10)&gt;(Q592+R592*10),IF((Q592+R592*10)&gt;=(S592+T592*10),IF(OR(G592="3G",G592="4G"),"Cellular",CONCATENATE("Satellite",CHAR(10),Q592+R592*10)),CONCATENATE("Satellite",CHAR(10),Q592+R592*10)),IF((N592+O592*10)&gt;(S592+T592*10),IF(OR(G592="3G",G592="4G"),CONCATENATE("Cellular",CHAR(10),S592+T592*10),CONCATENATE("Microwave",CHAR(10),N592+O592*10)),CONCATENATE("Microwave",CHAR(10),N592+O592*10))),IF((K592+L592*10)&gt;(Q592+R592*10),IF((Q592+R592*10)&gt;=(S592+T592*10),IF(OR(G592="3G",G592="4G"),CONCATENATE("Cellular",CHAR(10),S592+T592*10),CONCATENATE("Satellite",CHAR(10),Q592+R592*10)),CONCATENATE("Satellite",CHAR(10),Q592+R592*10)),IF((K592+L592*10)&gt;(S592+T592*10),IF(OR(G592="3G",G592="4G"),CONCATENATE("Cellular",CHAR(10),S592+T592*10),CONCATENATE("Fiber Optic",CHAR(10),K592+L592*10)),CONCATENATE("Fiber Optic",CHAR(10),K592+L592*10)))),""),""))</f>
        <v/>
      </c>
      <c r="Y592" s="4" t="str">
        <f>IF(OR(ISBLANK(K592),ISBLANK(L592),ISBLANK(N592),ISBLANK(O592),ISBLANK(Q592),ISBLANK(R592),ISBLANK(S592),ISBLANK(T592)),"",IF(AND(ISNUMBER(K592),ISNUMBER(L592),ISNUMBER(N592),ISNUMBER(O592),ISNUMBER(Q592),ISNUMBER(R592),ISNUMBER(S592),ISNUMBER(T592)),IF(AND(K592&gt;=0,L592&gt;=0,N592&gt;=0,O592&gt;=0,Q592&gt;=0,R592&gt;=0,S592&gt;=0,T592&gt;=0),IF((K592+L592*15)&gt;(N592+O592*15),IF((N592+O592*15)&gt;(Q592+R592*15),IF((Q592+R592*15)&gt;=(S592+T592*15),IF(OR(G592="3G",G592="4G"),"Cellular",CONCATENATE("Satellite",CHAR(10),Q592+R592*15)),CONCATENATE("Satellite",CHAR(10),Q592+R592*15)),IF((N592+O592*15)&gt;(S592+T592*15),IF(OR(G592="3G",G592="4G"),CONCATENATE("Cellular",CHAR(10),S592+T592*15),CONCATENATE("Microwave",CHAR(10),N592+O592*15)),CONCATENATE("Microwave",CHAR(10),N592+O592*15))),IF((K592+L592*15)&gt;(Q592+R592*15),IF((Q592+R592*15)&gt;=(S592+T592*15),IF(OR(G592="3G",G592="4G"),CONCATENATE("Cellular",CHAR(10),S592+T592*15),CONCATENATE("Satellite",CHAR(10),Q592+R592*15)),CONCATENATE("Satellite",CHAR(10),Q592+R592*15)),IF((K592+L592*15)&gt;(S592+T592*15),IF(OR(G592="3G",G592="4G"),CONCATENATE("Cellular",CHAR(10),S592+T592*15),CONCATENATE("Fiber Optic",CHAR(10),K592+L592*15)),CONCATENATE("Fiber Optic",CHAR(10),K592+L592*15)))),""),""))</f>
        <v/>
      </c>
      <c r="Z592" s="4" t="str">
        <f>IF(OR(ISBLANK(K592),ISBLANK(L592),ISBLANK(N592),ISBLANK(O592),ISBLANK(Q592),ISBLANK(R592),ISBLANK(S592),ISBLANK(T592)),"",IF(AND(ISNUMBER(K592),ISNUMBER(L592),ISNUMBER(N592),ISNUMBER(O592),ISNUMBER(Q592),ISNUMBER(R592),ISNUMBER(S592),ISNUMBER(T592)),IF(AND(K592&gt;=0,L592&gt;=0,N592&gt;=0,O592&gt;=0,Q592&gt;=0,R592&gt;=0,S592&gt;=0,T592&gt;=0),IF((K592+L592*20)&gt;(N592+O592*20),IF((N592+O592*20)&gt;(Q592+R592*20),IF((Q592+R592*20)&gt;=(S592+T592*20),IF(OR(G592="3G",G592="4G"),"Cellular",CONCATENATE("Satellite",CHAR(10),Q592+R592*20)),CONCATENATE("Satellite",CHAR(10),Q592+R592*20)),IF((N592+O592*20)&gt;(S592+T592*20),IF(OR(G592="3G",G592="4G"),CONCATENATE("Cellular",CHAR(10),S592+T592*20),CONCATENATE("Microwave",CHAR(10),N592+O592*20)),CONCATENATE("Microwave",CHAR(10),N592+O592*20))),IF((K592+L592*20)&gt;(Q592+R592*20),IF((Q592+R592*20)&gt;=(S592+T592*20),IF(OR(G592="3G",G592="4G"),CONCATENATE("Cellular",CHAR(10),S592+T592*20),CONCATENATE("Satellite",CHAR(10),Q592+R592*20)),CONCATENATE("Satellite",CHAR(10),Q592+R592*20)),IF((K592+L592*20)&gt;(S592+T592*20),IF(OR(G592="3G",G592="4G"),CONCATENATE("Cellular",CHAR(10),S592+T592*20),CONCATENATE("Fiber Optic",CHAR(10),K592+L592*20)),CONCATENATE("Fiber Optic",CHAR(10),K592+L592*20)))),""),""))</f>
        <v/>
      </c>
      <c r="AA592" s="4" t="str">
        <f>IF(OR(ISBLANK(AE592),ISBLANK(AI592),ISBLANK(AM592),ISBLANK(AQ592)),"",IF(AND(ISNUMBER(AE592),ISNUMBER(AI592),ISNUMBER(AM592),ISNUMBER(AQ592)),IF(1,IF(AE592&lt;AI592,IF(AI592&lt;AM592,IF(AM592&lt;=AQ592,IF(OR(G592="3G",G592="4G"),CONCATENATE("Cellular",CHAR(10),AQ592),CONCATENATE("Satellite",CHAR(10),AM592)),CONCATENATE("Satellite",CHAR(10),AM592)),IF(AI592&lt;AQ592,IF(OR(G592="3G",G592="4G"),CONCATENATE("Cellular",CHAR(10),AQ592),CONCATENATE("Microwave",CHAR(10),AI592)),CONCATENATE("Microwave",CHAR(10),AI592))),IF(AE592&lt;AM592,IF(AM592&lt;=AQ592,IF(OR(G592="3G",G592="4G"),CONCATENATE("Cellular",CHAR(10),AQ592),CONCATENATE("Satellite",CHAR(10),AM592)),CONCATENATE("Satellite",CHAR(10),AM592)),IF(AE592&lt;AQ592,IF(OR(G592="3G",G592="4G"),CONCATENATE("Cellular",CHAR(10),AQ592),CONCATENATE("Fiber Optic",CHAR(10),AE592)),CONCATENATE("Fiber Optic",CHAR(10),AE592)))),""),""))</f>
        <v/>
      </c>
      <c r="AB592" s="4" t="str">
        <f>IF(OR(ISBLANK(AF592),ISBLANK(AJ592),ISBLANK(AN592),ISBLANK(AR592)),"",IF(AND(ISNUMBER(AF592),ISNUMBER(AJ592),ISNUMBER(AN592),ISNUMBER(AR592)),IF(1,IF(AF592&lt;AJ592,IF(AJ592&lt;AN592,IF(AN592&lt;=AR592,IF(OR(G592="3G",G592="4G"),CONCATENATE("Cellular",CHAR(10),AR592),CONCATENATE("Satellite",CHAR(10),AN592)),CONCATENATE("Satellite",CHAR(10),AN592)),IF(AJ592&lt;AR592,IF(OR(G592="3G",G592="4G"),CONCATENATE("Cellular",CHAR(10),AR592),CONCATENATE("Microwave",CHAR(10),AJ592)),CONCATENATE("Microwave",CHAR(10),AJ592))),IF(AF592&lt;AN592,IF(AN592&lt;=AR592,IF(OR(G592="3G",G592="4G"),CONCATENATE("Cellular",CHAR(10),AR592),CONCATENATE("Satellite",CHAR(10),AN592)),CONCATENATE("Satellite",CHAR(10),AN592)),IF(AF592&lt;AR592,IF(OR(G592="3G",G592="4G"),CONCATENATE("Cellular",CHAR(10),AR592),CONCATENATE("Fiber Optic",CHAR(10),AF592)),CONCATENATE("Fiber Optic",CHAR(10),AF592)))),""),""))</f>
        <v/>
      </c>
      <c r="AC592" s="4" t="str">
        <f>IF(OR(ISBLANK(AG592),ISBLANK(AK592),ISBLANK(AO592),ISBLANK(AS592)),"",IF(AND(ISNUMBER(AG592),ISNUMBER(AK592),ISNUMBER(AO592),ISNUMBER(AS592)),IF(1,IF(AG592&lt;AK592,IF(AK592&lt;AO592,IF(AO592&lt;=AS592,IF(OR(G592="3G",G592="4G"),CONCATENATE("Cellular",CHAR(10),AS592),CONCATENATE("Satellite",CHAR(10),AO592)),CONCATENATE("Satellite",CHAR(10),AO592)),IF(AK592&lt;AS592,IF(OR(G592="3G",G592="4G"),CONCATENATE("Cellular",CHAR(10),AS592),CONCATENATE("Microwave",CHAR(10),AK592)),CONCATENATE("Microwave",CHAR(10),AK592))),IF(AG592&lt;AO592,IF(AO592&lt;=AS592,IF(OR(G592="3G",G592="4G"),CONCATENATE("Cellular",CHAR(10),AS592),CONCATENATE("Satellite",CHAR(10),AO592)),CONCATENATE("Satellite",CHAR(10),AO592)),IF(AG592&lt;AS592,IF(OR(G592="3G",G592="4G"),CONCATENATE("Cellular",CHAR(10),AS592),CONCATENATE("Fiber Optic",CHAR(10),AG592)),CONCATENATE("Fiber Optic",CHAR(10),AG592)))),""),""))</f>
        <v/>
      </c>
      <c r="AD592" s="4" t="str">
        <f>IF(OR(ISBLANK(AH592),ISBLANK(AL592),ISBLANK(AP592),ISBLANK(AT592)),"",IF(AND(ISNUMBER(AH592),ISNUMBER(AL592),ISNUMBER(AP592),ISNUMBER(AT592)),IF(1,IF(AH592&lt;AL592,IF(AL592&lt;AP592,IF(AP592&lt;=AT592,IF(OR(G592="3G",G592="4G"),CONCATENATE("Cellular",CHAR(10),AT592),CONCATENATE("Satellite",CHAR(10),AP592)),CONCATENATE("Satellite",CHAR(10),AP592)),IF(AL592&lt;AT592,IF(OR(G592="3G",G592="4G"),CONCATENATE("Cellular",CHAR(10),AT592),CONCATENATE("Microwave",CHAR(10),AL592)),CONCATENATE("Microwave",CHAR(10),AL592))),IF(AH592&lt;AP592,IF(AP592&lt;=AT592,IF(OR(G592="3G",G592="4G"),CONCATENATE("Cellular",CHAR(10),AT592),CONCATENATE("Satellite",CHAR(10),AP592)),CONCATENATE("Satellite",CHAR(10),AP592)),IF(AH592&lt;AT592,IF(OR(G592="3G",G592="4G"),CONCATENATE("Cellular",CHAR(10),AT592),CONCATENATE("Fiber Optic",CHAR(10),AH592)),CONCATENATE("Fiber Optic",CHAR(10),AH592)))),""),""))</f>
        <v/>
      </c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</row>
    <row r="593" spans="1:61" customHeight="1" ht="30"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4" t="str">
        <f>IF(OR(ISBLANK(AE593),ISBLANK(AI593),ISBLANK(AM593),ISBLANK(AQ593)),"",IF(AND(ISNUMBER(AE593),ISNUMBER(AI593),ISNUMBER(AM593),ISNUMBER(AQ593)),IF(1=1,IF(AE593&lt;AI593,IF(AI593&lt;AM593,IF(AM593&lt;=AQ593,IF(OR(G593="3G",G593="4G"),"Cellular","Satellite"),"Satellite"),IF(AI593&lt;AQ593,IF(OR(G593="3G",G593="4G"),"Cellular","Microwave"),"Microwave")),IF(AE593&lt;AM593,IF(AM593&lt;=AQ593,IF(OR(G593="3G",G593="4G"),"Cellular","Satellite"),"Satellite"),IF(AE593&lt;AQ593,IF(OR(G593="3G",G593="4G"),"Cellular","Fiber Optic"),"Fiber Optic"))),""),""))</f>
        <v/>
      </c>
      <c r="V593" s="4" t="str">
        <f>IF(OR(ISBLANK(K593),ISBLANK(L593),ISBLANK(N593),ISBLANK(O593),ISBLANK(Q593),ISBLANK(R593),ISBLANK(S593),ISBLANK(T593)),"",IF(AND(ISNUMBER(K593),ISNUMBER(L593),ISNUMBER(N593),ISNUMBER(O593),ISNUMBER(Q593),ISNUMBER(R593),ISNUMBER(S593),ISNUMBER(T593)),IF(AND(K593&gt;=0,L593&gt;=0,N593&gt;=0,O593&gt;=0,Q593&gt;=0,R593&gt;=0,S593&gt;=0,T593&gt;=0),IF((K593+L593*5)&gt;(N593+O593*5),IF((N593+O593*5)&gt;(Q593+R593*5),IF((Q593+R593*5)&gt;=(S593+T593*5),IF(OR(G593="3G",G593="4G"),"Cellular","Satellite"),"Satellite"),IF((N593+O593*5)&gt;(S593+T593*5),IF(OR(G593="3G",G593="4G"),"Cellular","Microwave"),"Microwave")),IF((K593+L593*5)&gt;(Q593+R593*5),IF((Q593+R593*5)&gt;=(S593+T593*5),IF(OR(G593="3G",G593="4G"),"Cellular","Satellite"),"Satellite"),IF((K593+L593*5)&gt;(S593+T593*5),IF(OR(G593="3G",G593="4G"),"Cellular","Fiber Optic"),"Fiber Optic"))),""),""))</f>
        <v/>
      </c>
      <c r="W593" s="4" t="str">
        <f>IF(OR(ISBLANK(K593),ISBLANK(L593),ISBLANK(N593),ISBLANK(O593),ISBLANK(Q593),ISBLANK(R593),ISBLANK(S593),ISBLANK(T593)),"",IF(AND(ISNUMBER(K593),ISNUMBER(L593),ISNUMBER(N593),ISNUMBER(O593),ISNUMBER(Q593),ISNUMBER(R593),ISNUMBER(S593),ISNUMBER(T593)),IF(AND(K593&gt;=0,L593&gt;=0,N593&gt;=0,O593&gt;=0,Q593&gt;=0,R593&gt;=0,S593&gt;=0,T593&gt;=0),IF((K593+L593*5)&gt;(N593+O593*5),IF((N593+O593*5)&gt;(Q593+R593*5),IF((Q593+R593*5)&gt;=(S593+T593*5),IF(OR(G593="3G",G593="4G"),"Cellular",CONCATENATE("Satellite",CHAR(10),Q593+R593*5)),CONCATENATE("Satellite",CHAR(10),Q593+R593*5)),IF((N593+O593*5)&gt;(S593+T593*5),IF(OR(G593="3G",G593="4G"),CONCATENATE("Cellular",CHAR(10),S593+T593*5),CONCATENATE("Microwave",CHAR(10),N593+O593*5)),CONCATENATE("Microwave",CHAR(10),N593+O593*5))),IF((K593+L593*5)&gt;(Q593+R593*5),IF((Q593+R593*5)&gt;=(S593+T593*5),IF(OR(G593="3G",G593="4G"),CONCATENATE("Cellular",CHAR(10),S593+T593*5),CONCATENATE("Satellite",CHAR(10),Q593+R593*5)),CONCATENATE("Satellite",CHAR(10),Q593+R593*5)),IF((K593+L593*5)&gt;(S593+T593*5),IF(OR(G593="3G",G593="4G"),CONCATENATE("Cellular",CHAR(10),S593+T593*5),CONCATENATE("Fiber Optic",CHAR(10),K593+L593*5)),CONCATENATE("Fiber Optic",CHAR(10),K593+L593*5)))),""),""))</f>
        <v/>
      </c>
      <c r="X593" s="4" t="str">
        <f>IF(OR(ISBLANK(K593),ISBLANK(L593),ISBLANK(N593),ISBLANK(O593),ISBLANK(Q593),ISBLANK(R593),ISBLANK(S593),ISBLANK(T593)),"",IF(AND(ISNUMBER(K593),ISNUMBER(L593),ISNUMBER(N593),ISNUMBER(O593),ISNUMBER(Q593),ISNUMBER(R593),ISNUMBER(S593),ISNUMBER(T593)),IF(AND(K593&gt;=0,L593&gt;=0,N593&gt;=0,O593&gt;=0,Q593&gt;=0,R593&gt;=0,S593&gt;=0,T593&gt;=0),IF((K593+L593*10)&gt;(N593+O593*10),IF((N593+O593*10)&gt;(Q593+R593*10),IF((Q593+R593*10)&gt;=(S593+T593*10),IF(OR(G593="3G",G593="4G"),"Cellular",CONCATENATE("Satellite",CHAR(10),Q593+R593*10)),CONCATENATE("Satellite",CHAR(10),Q593+R593*10)),IF((N593+O593*10)&gt;(S593+T593*10),IF(OR(G593="3G",G593="4G"),CONCATENATE("Cellular",CHAR(10),S593+T593*10),CONCATENATE("Microwave",CHAR(10),N593+O593*10)),CONCATENATE("Microwave",CHAR(10),N593+O593*10))),IF((K593+L593*10)&gt;(Q593+R593*10),IF((Q593+R593*10)&gt;=(S593+T593*10),IF(OR(G593="3G",G593="4G"),CONCATENATE("Cellular",CHAR(10),S593+T593*10),CONCATENATE("Satellite",CHAR(10),Q593+R593*10)),CONCATENATE("Satellite",CHAR(10),Q593+R593*10)),IF((K593+L593*10)&gt;(S593+T593*10),IF(OR(G593="3G",G593="4G"),CONCATENATE("Cellular",CHAR(10),S593+T593*10),CONCATENATE("Fiber Optic",CHAR(10),K593+L593*10)),CONCATENATE("Fiber Optic",CHAR(10),K593+L593*10)))),""),""))</f>
        <v/>
      </c>
      <c r="Y593" s="4" t="str">
        <f>IF(OR(ISBLANK(K593),ISBLANK(L593),ISBLANK(N593),ISBLANK(O593),ISBLANK(Q593),ISBLANK(R593),ISBLANK(S593),ISBLANK(T593)),"",IF(AND(ISNUMBER(K593),ISNUMBER(L593),ISNUMBER(N593),ISNUMBER(O593),ISNUMBER(Q593),ISNUMBER(R593),ISNUMBER(S593),ISNUMBER(T593)),IF(AND(K593&gt;=0,L593&gt;=0,N593&gt;=0,O593&gt;=0,Q593&gt;=0,R593&gt;=0,S593&gt;=0,T593&gt;=0),IF((K593+L593*15)&gt;(N593+O593*15),IF((N593+O593*15)&gt;(Q593+R593*15),IF((Q593+R593*15)&gt;=(S593+T593*15),IF(OR(G593="3G",G593="4G"),"Cellular",CONCATENATE("Satellite",CHAR(10),Q593+R593*15)),CONCATENATE("Satellite",CHAR(10),Q593+R593*15)),IF((N593+O593*15)&gt;(S593+T593*15),IF(OR(G593="3G",G593="4G"),CONCATENATE("Cellular",CHAR(10),S593+T593*15),CONCATENATE("Microwave",CHAR(10),N593+O593*15)),CONCATENATE("Microwave",CHAR(10),N593+O593*15))),IF((K593+L593*15)&gt;(Q593+R593*15),IF((Q593+R593*15)&gt;=(S593+T593*15),IF(OR(G593="3G",G593="4G"),CONCATENATE("Cellular",CHAR(10),S593+T593*15),CONCATENATE("Satellite",CHAR(10),Q593+R593*15)),CONCATENATE("Satellite",CHAR(10),Q593+R593*15)),IF((K593+L593*15)&gt;(S593+T593*15),IF(OR(G593="3G",G593="4G"),CONCATENATE("Cellular",CHAR(10),S593+T593*15),CONCATENATE("Fiber Optic",CHAR(10),K593+L593*15)),CONCATENATE("Fiber Optic",CHAR(10),K593+L593*15)))),""),""))</f>
        <v/>
      </c>
      <c r="Z593" s="4" t="str">
        <f>IF(OR(ISBLANK(K593),ISBLANK(L593),ISBLANK(N593),ISBLANK(O593),ISBLANK(Q593),ISBLANK(R593),ISBLANK(S593),ISBLANK(T593)),"",IF(AND(ISNUMBER(K593),ISNUMBER(L593),ISNUMBER(N593),ISNUMBER(O593),ISNUMBER(Q593),ISNUMBER(R593),ISNUMBER(S593),ISNUMBER(T593)),IF(AND(K593&gt;=0,L593&gt;=0,N593&gt;=0,O593&gt;=0,Q593&gt;=0,R593&gt;=0,S593&gt;=0,T593&gt;=0),IF((K593+L593*20)&gt;(N593+O593*20),IF((N593+O593*20)&gt;(Q593+R593*20),IF((Q593+R593*20)&gt;=(S593+T593*20),IF(OR(G593="3G",G593="4G"),"Cellular",CONCATENATE("Satellite",CHAR(10),Q593+R593*20)),CONCATENATE("Satellite",CHAR(10),Q593+R593*20)),IF((N593+O593*20)&gt;(S593+T593*20),IF(OR(G593="3G",G593="4G"),CONCATENATE("Cellular",CHAR(10),S593+T593*20),CONCATENATE("Microwave",CHAR(10),N593+O593*20)),CONCATENATE("Microwave",CHAR(10),N593+O593*20))),IF((K593+L593*20)&gt;(Q593+R593*20),IF((Q593+R593*20)&gt;=(S593+T593*20),IF(OR(G593="3G",G593="4G"),CONCATENATE("Cellular",CHAR(10),S593+T593*20),CONCATENATE("Satellite",CHAR(10),Q593+R593*20)),CONCATENATE("Satellite",CHAR(10),Q593+R593*20)),IF((K593+L593*20)&gt;(S593+T593*20),IF(OR(G593="3G",G593="4G"),CONCATENATE("Cellular",CHAR(10),S593+T593*20),CONCATENATE("Fiber Optic",CHAR(10),K593+L593*20)),CONCATENATE("Fiber Optic",CHAR(10),K593+L593*20)))),""),""))</f>
        <v/>
      </c>
      <c r="AA593" s="4" t="str">
        <f>IF(OR(ISBLANK(AE593),ISBLANK(AI593),ISBLANK(AM593),ISBLANK(AQ593)),"",IF(AND(ISNUMBER(AE593),ISNUMBER(AI593),ISNUMBER(AM593),ISNUMBER(AQ593)),IF(1,IF(AE593&lt;AI593,IF(AI593&lt;AM593,IF(AM593&lt;=AQ593,IF(OR(G593="3G",G593="4G"),CONCATENATE("Cellular",CHAR(10),AQ593),CONCATENATE("Satellite",CHAR(10),AM593)),CONCATENATE("Satellite",CHAR(10),AM593)),IF(AI593&lt;AQ593,IF(OR(G593="3G",G593="4G"),CONCATENATE("Cellular",CHAR(10),AQ593),CONCATENATE("Microwave",CHAR(10),AI593)),CONCATENATE("Microwave",CHAR(10),AI593))),IF(AE593&lt;AM593,IF(AM593&lt;=AQ593,IF(OR(G593="3G",G593="4G"),CONCATENATE("Cellular",CHAR(10),AQ593),CONCATENATE("Satellite",CHAR(10),AM593)),CONCATENATE("Satellite",CHAR(10),AM593)),IF(AE593&lt;AQ593,IF(OR(G593="3G",G593="4G"),CONCATENATE("Cellular",CHAR(10),AQ593),CONCATENATE("Fiber Optic",CHAR(10),AE593)),CONCATENATE("Fiber Optic",CHAR(10),AE593)))),""),""))</f>
        <v/>
      </c>
      <c r="AB593" s="4" t="str">
        <f>IF(OR(ISBLANK(AF593),ISBLANK(AJ593),ISBLANK(AN593),ISBLANK(AR593)),"",IF(AND(ISNUMBER(AF593),ISNUMBER(AJ593),ISNUMBER(AN593),ISNUMBER(AR593)),IF(1,IF(AF593&lt;AJ593,IF(AJ593&lt;AN593,IF(AN593&lt;=AR593,IF(OR(G593="3G",G593="4G"),CONCATENATE("Cellular",CHAR(10),AR593),CONCATENATE("Satellite",CHAR(10),AN593)),CONCATENATE("Satellite",CHAR(10),AN593)),IF(AJ593&lt;AR593,IF(OR(G593="3G",G593="4G"),CONCATENATE("Cellular",CHAR(10),AR593),CONCATENATE("Microwave",CHAR(10),AJ593)),CONCATENATE("Microwave",CHAR(10),AJ593))),IF(AF593&lt;AN593,IF(AN593&lt;=AR593,IF(OR(G593="3G",G593="4G"),CONCATENATE("Cellular",CHAR(10),AR593),CONCATENATE("Satellite",CHAR(10),AN593)),CONCATENATE("Satellite",CHAR(10),AN593)),IF(AF593&lt;AR593,IF(OR(G593="3G",G593="4G"),CONCATENATE("Cellular",CHAR(10),AR593),CONCATENATE("Fiber Optic",CHAR(10),AF593)),CONCATENATE("Fiber Optic",CHAR(10),AF593)))),""),""))</f>
        <v/>
      </c>
      <c r="AC593" s="4" t="str">
        <f>IF(OR(ISBLANK(AG593),ISBLANK(AK593),ISBLANK(AO593),ISBLANK(AS593)),"",IF(AND(ISNUMBER(AG593),ISNUMBER(AK593),ISNUMBER(AO593),ISNUMBER(AS593)),IF(1,IF(AG593&lt;AK593,IF(AK593&lt;AO593,IF(AO593&lt;=AS593,IF(OR(G593="3G",G593="4G"),CONCATENATE("Cellular",CHAR(10),AS593),CONCATENATE("Satellite",CHAR(10),AO593)),CONCATENATE("Satellite",CHAR(10),AO593)),IF(AK593&lt;AS593,IF(OR(G593="3G",G593="4G"),CONCATENATE("Cellular",CHAR(10),AS593),CONCATENATE("Microwave",CHAR(10),AK593)),CONCATENATE("Microwave",CHAR(10),AK593))),IF(AG593&lt;AO593,IF(AO593&lt;=AS593,IF(OR(G593="3G",G593="4G"),CONCATENATE("Cellular",CHAR(10),AS593),CONCATENATE("Satellite",CHAR(10),AO593)),CONCATENATE("Satellite",CHAR(10),AO593)),IF(AG593&lt;AS593,IF(OR(G593="3G",G593="4G"),CONCATENATE("Cellular",CHAR(10),AS593),CONCATENATE("Fiber Optic",CHAR(10),AG593)),CONCATENATE("Fiber Optic",CHAR(10),AG593)))),""),""))</f>
        <v/>
      </c>
      <c r="AD593" s="4" t="str">
        <f>IF(OR(ISBLANK(AH593),ISBLANK(AL593),ISBLANK(AP593),ISBLANK(AT593)),"",IF(AND(ISNUMBER(AH593),ISNUMBER(AL593),ISNUMBER(AP593),ISNUMBER(AT593)),IF(1,IF(AH593&lt;AL593,IF(AL593&lt;AP593,IF(AP593&lt;=AT593,IF(OR(G593="3G",G593="4G"),CONCATENATE("Cellular",CHAR(10),AT593),CONCATENATE("Satellite",CHAR(10),AP593)),CONCATENATE("Satellite",CHAR(10),AP593)),IF(AL593&lt;AT593,IF(OR(G593="3G",G593="4G"),CONCATENATE("Cellular",CHAR(10),AT593),CONCATENATE("Microwave",CHAR(10),AL593)),CONCATENATE("Microwave",CHAR(10),AL593))),IF(AH593&lt;AP593,IF(AP593&lt;=AT593,IF(OR(G593="3G",G593="4G"),CONCATENATE("Cellular",CHAR(10),AT593),CONCATENATE("Satellite",CHAR(10),AP593)),CONCATENATE("Satellite",CHAR(10),AP593)),IF(AH593&lt;AT593,IF(OR(G593="3G",G593="4G"),CONCATENATE("Cellular",CHAR(10),AT593),CONCATENATE("Fiber Optic",CHAR(10),AH593)),CONCATENATE("Fiber Optic",CHAR(10),AH593)))),""),""))</f>
        <v/>
      </c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</row>
    <row r="594" spans="1:61" customHeight="1" ht="30"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4" t="str">
        <f>IF(OR(ISBLANK(AE594),ISBLANK(AI594),ISBLANK(AM594),ISBLANK(AQ594)),"",IF(AND(ISNUMBER(AE594),ISNUMBER(AI594),ISNUMBER(AM594),ISNUMBER(AQ594)),IF(1=1,IF(AE594&lt;AI594,IF(AI594&lt;AM594,IF(AM594&lt;=AQ594,IF(OR(G594="3G",G594="4G"),"Cellular","Satellite"),"Satellite"),IF(AI594&lt;AQ594,IF(OR(G594="3G",G594="4G"),"Cellular","Microwave"),"Microwave")),IF(AE594&lt;AM594,IF(AM594&lt;=AQ594,IF(OR(G594="3G",G594="4G"),"Cellular","Satellite"),"Satellite"),IF(AE594&lt;AQ594,IF(OR(G594="3G",G594="4G"),"Cellular","Fiber Optic"),"Fiber Optic"))),""),""))</f>
        <v/>
      </c>
      <c r="V594" s="4" t="str">
        <f>IF(OR(ISBLANK(K594),ISBLANK(L594),ISBLANK(N594),ISBLANK(O594),ISBLANK(Q594),ISBLANK(R594),ISBLANK(S594),ISBLANK(T594)),"",IF(AND(ISNUMBER(K594),ISNUMBER(L594),ISNUMBER(N594),ISNUMBER(O594),ISNUMBER(Q594),ISNUMBER(R594),ISNUMBER(S594),ISNUMBER(T594)),IF(AND(K594&gt;=0,L594&gt;=0,N594&gt;=0,O594&gt;=0,Q594&gt;=0,R594&gt;=0,S594&gt;=0,T594&gt;=0),IF((K594+L594*5)&gt;(N594+O594*5),IF((N594+O594*5)&gt;(Q594+R594*5),IF((Q594+R594*5)&gt;=(S594+T594*5),IF(OR(G594="3G",G594="4G"),"Cellular","Satellite"),"Satellite"),IF((N594+O594*5)&gt;(S594+T594*5),IF(OR(G594="3G",G594="4G"),"Cellular","Microwave"),"Microwave")),IF((K594+L594*5)&gt;(Q594+R594*5),IF((Q594+R594*5)&gt;=(S594+T594*5),IF(OR(G594="3G",G594="4G"),"Cellular","Satellite"),"Satellite"),IF((K594+L594*5)&gt;(S594+T594*5),IF(OR(G594="3G",G594="4G"),"Cellular","Fiber Optic"),"Fiber Optic"))),""),""))</f>
        <v/>
      </c>
      <c r="W594" s="4" t="str">
        <f>IF(OR(ISBLANK(K594),ISBLANK(L594),ISBLANK(N594),ISBLANK(O594),ISBLANK(Q594),ISBLANK(R594),ISBLANK(S594),ISBLANK(T594)),"",IF(AND(ISNUMBER(K594),ISNUMBER(L594),ISNUMBER(N594),ISNUMBER(O594),ISNUMBER(Q594),ISNUMBER(R594),ISNUMBER(S594),ISNUMBER(T594)),IF(AND(K594&gt;=0,L594&gt;=0,N594&gt;=0,O594&gt;=0,Q594&gt;=0,R594&gt;=0,S594&gt;=0,T594&gt;=0),IF((K594+L594*5)&gt;(N594+O594*5),IF((N594+O594*5)&gt;(Q594+R594*5),IF((Q594+R594*5)&gt;=(S594+T594*5),IF(OR(G594="3G",G594="4G"),"Cellular",CONCATENATE("Satellite",CHAR(10),Q594+R594*5)),CONCATENATE("Satellite",CHAR(10),Q594+R594*5)),IF((N594+O594*5)&gt;(S594+T594*5),IF(OR(G594="3G",G594="4G"),CONCATENATE("Cellular",CHAR(10),S594+T594*5),CONCATENATE("Microwave",CHAR(10),N594+O594*5)),CONCATENATE("Microwave",CHAR(10),N594+O594*5))),IF((K594+L594*5)&gt;(Q594+R594*5),IF((Q594+R594*5)&gt;=(S594+T594*5),IF(OR(G594="3G",G594="4G"),CONCATENATE("Cellular",CHAR(10),S594+T594*5),CONCATENATE("Satellite",CHAR(10),Q594+R594*5)),CONCATENATE("Satellite",CHAR(10),Q594+R594*5)),IF((K594+L594*5)&gt;(S594+T594*5),IF(OR(G594="3G",G594="4G"),CONCATENATE("Cellular",CHAR(10),S594+T594*5),CONCATENATE("Fiber Optic",CHAR(10),K594+L594*5)),CONCATENATE("Fiber Optic",CHAR(10),K594+L594*5)))),""),""))</f>
        <v/>
      </c>
      <c r="X594" s="4" t="str">
        <f>IF(OR(ISBLANK(K594),ISBLANK(L594),ISBLANK(N594),ISBLANK(O594),ISBLANK(Q594),ISBLANK(R594),ISBLANK(S594),ISBLANK(T594)),"",IF(AND(ISNUMBER(K594),ISNUMBER(L594),ISNUMBER(N594),ISNUMBER(O594),ISNUMBER(Q594),ISNUMBER(R594),ISNUMBER(S594),ISNUMBER(T594)),IF(AND(K594&gt;=0,L594&gt;=0,N594&gt;=0,O594&gt;=0,Q594&gt;=0,R594&gt;=0,S594&gt;=0,T594&gt;=0),IF((K594+L594*10)&gt;(N594+O594*10),IF((N594+O594*10)&gt;(Q594+R594*10),IF((Q594+R594*10)&gt;=(S594+T594*10),IF(OR(G594="3G",G594="4G"),"Cellular",CONCATENATE("Satellite",CHAR(10),Q594+R594*10)),CONCATENATE("Satellite",CHAR(10),Q594+R594*10)),IF((N594+O594*10)&gt;(S594+T594*10),IF(OR(G594="3G",G594="4G"),CONCATENATE("Cellular",CHAR(10),S594+T594*10),CONCATENATE("Microwave",CHAR(10),N594+O594*10)),CONCATENATE("Microwave",CHAR(10),N594+O594*10))),IF((K594+L594*10)&gt;(Q594+R594*10),IF((Q594+R594*10)&gt;=(S594+T594*10),IF(OR(G594="3G",G594="4G"),CONCATENATE("Cellular",CHAR(10),S594+T594*10),CONCATENATE("Satellite",CHAR(10),Q594+R594*10)),CONCATENATE("Satellite",CHAR(10),Q594+R594*10)),IF((K594+L594*10)&gt;(S594+T594*10),IF(OR(G594="3G",G594="4G"),CONCATENATE("Cellular",CHAR(10),S594+T594*10),CONCATENATE("Fiber Optic",CHAR(10),K594+L594*10)),CONCATENATE("Fiber Optic",CHAR(10),K594+L594*10)))),""),""))</f>
        <v/>
      </c>
      <c r="Y594" s="4" t="str">
        <f>IF(OR(ISBLANK(K594),ISBLANK(L594),ISBLANK(N594),ISBLANK(O594),ISBLANK(Q594),ISBLANK(R594),ISBLANK(S594),ISBLANK(T594)),"",IF(AND(ISNUMBER(K594),ISNUMBER(L594),ISNUMBER(N594),ISNUMBER(O594),ISNUMBER(Q594),ISNUMBER(R594),ISNUMBER(S594),ISNUMBER(T594)),IF(AND(K594&gt;=0,L594&gt;=0,N594&gt;=0,O594&gt;=0,Q594&gt;=0,R594&gt;=0,S594&gt;=0,T594&gt;=0),IF((K594+L594*15)&gt;(N594+O594*15),IF((N594+O594*15)&gt;(Q594+R594*15),IF((Q594+R594*15)&gt;=(S594+T594*15),IF(OR(G594="3G",G594="4G"),"Cellular",CONCATENATE("Satellite",CHAR(10),Q594+R594*15)),CONCATENATE("Satellite",CHAR(10),Q594+R594*15)),IF((N594+O594*15)&gt;(S594+T594*15),IF(OR(G594="3G",G594="4G"),CONCATENATE("Cellular",CHAR(10),S594+T594*15),CONCATENATE("Microwave",CHAR(10),N594+O594*15)),CONCATENATE("Microwave",CHAR(10),N594+O594*15))),IF((K594+L594*15)&gt;(Q594+R594*15),IF((Q594+R594*15)&gt;=(S594+T594*15),IF(OR(G594="3G",G594="4G"),CONCATENATE("Cellular",CHAR(10),S594+T594*15),CONCATENATE("Satellite",CHAR(10),Q594+R594*15)),CONCATENATE("Satellite",CHAR(10),Q594+R594*15)),IF((K594+L594*15)&gt;(S594+T594*15),IF(OR(G594="3G",G594="4G"),CONCATENATE("Cellular",CHAR(10),S594+T594*15),CONCATENATE("Fiber Optic",CHAR(10),K594+L594*15)),CONCATENATE("Fiber Optic",CHAR(10),K594+L594*15)))),""),""))</f>
        <v/>
      </c>
      <c r="Z594" s="4" t="str">
        <f>IF(OR(ISBLANK(K594),ISBLANK(L594),ISBLANK(N594),ISBLANK(O594),ISBLANK(Q594),ISBLANK(R594),ISBLANK(S594),ISBLANK(T594)),"",IF(AND(ISNUMBER(K594),ISNUMBER(L594),ISNUMBER(N594),ISNUMBER(O594),ISNUMBER(Q594),ISNUMBER(R594),ISNUMBER(S594),ISNUMBER(T594)),IF(AND(K594&gt;=0,L594&gt;=0,N594&gt;=0,O594&gt;=0,Q594&gt;=0,R594&gt;=0,S594&gt;=0,T594&gt;=0),IF((K594+L594*20)&gt;(N594+O594*20),IF((N594+O594*20)&gt;(Q594+R594*20),IF((Q594+R594*20)&gt;=(S594+T594*20),IF(OR(G594="3G",G594="4G"),"Cellular",CONCATENATE("Satellite",CHAR(10),Q594+R594*20)),CONCATENATE("Satellite",CHAR(10),Q594+R594*20)),IF((N594+O594*20)&gt;(S594+T594*20),IF(OR(G594="3G",G594="4G"),CONCATENATE("Cellular",CHAR(10),S594+T594*20),CONCATENATE("Microwave",CHAR(10),N594+O594*20)),CONCATENATE("Microwave",CHAR(10),N594+O594*20))),IF((K594+L594*20)&gt;(Q594+R594*20),IF((Q594+R594*20)&gt;=(S594+T594*20),IF(OR(G594="3G",G594="4G"),CONCATENATE("Cellular",CHAR(10),S594+T594*20),CONCATENATE("Satellite",CHAR(10),Q594+R594*20)),CONCATENATE("Satellite",CHAR(10),Q594+R594*20)),IF((K594+L594*20)&gt;(S594+T594*20),IF(OR(G594="3G",G594="4G"),CONCATENATE("Cellular",CHAR(10),S594+T594*20),CONCATENATE("Fiber Optic",CHAR(10),K594+L594*20)),CONCATENATE("Fiber Optic",CHAR(10),K594+L594*20)))),""),""))</f>
        <v/>
      </c>
      <c r="AA594" s="4" t="str">
        <f>IF(OR(ISBLANK(AE594),ISBLANK(AI594),ISBLANK(AM594),ISBLANK(AQ594)),"",IF(AND(ISNUMBER(AE594),ISNUMBER(AI594),ISNUMBER(AM594),ISNUMBER(AQ594)),IF(1,IF(AE594&lt;AI594,IF(AI594&lt;AM594,IF(AM594&lt;=AQ594,IF(OR(G594="3G",G594="4G"),CONCATENATE("Cellular",CHAR(10),AQ594),CONCATENATE("Satellite",CHAR(10),AM594)),CONCATENATE("Satellite",CHAR(10),AM594)),IF(AI594&lt;AQ594,IF(OR(G594="3G",G594="4G"),CONCATENATE("Cellular",CHAR(10),AQ594),CONCATENATE("Microwave",CHAR(10),AI594)),CONCATENATE("Microwave",CHAR(10),AI594))),IF(AE594&lt;AM594,IF(AM594&lt;=AQ594,IF(OR(G594="3G",G594="4G"),CONCATENATE("Cellular",CHAR(10),AQ594),CONCATENATE("Satellite",CHAR(10),AM594)),CONCATENATE("Satellite",CHAR(10),AM594)),IF(AE594&lt;AQ594,IF(OR(G594="3G",G594="4G"),CONCATENATE("Cellular",CHAR(10),AQ594),CONCATENATE("Fiber Optic",CHAR(10),AE594)),CONCATENATE("Fiber Optic",CHAR(10),AE594)))),""),""))</f>
        <v/>
      </c>
      <c r="AB594" s="4" t="str">
        <f>IF(OR(ISBLANK(AF594),ISBLANK(AJ594),ISBLANK(AN594),ISBLANK(AR594)),"",IF(AND(ISNUMBER(AF594),ISNUMBER(AJ594),ISNUMBER(AN594),ISNUMBER(AR594)),IF(1,IF(AF594&lt;AJ594,IF(AJ594&lt;AN594,IF(AN594&lt;=AR594,IF(OR(G594="3G",G594="4G"),CONCATENATE("Cellular",CHAR(10),AR594),CONCATENATE("Satellite",CHAR(10),AN594)),CONCATENATE("Satellite",CHAR(10),AN594)),IF(AJ594&lt;AR594,IF(OR(G594="3G",G594="4G"),CONCATENATE("Cellular",CHAR(10),AR594),CONCATENATE("Microwave",CHAR(10),AJ594)),CONCATENATE("Microwave",CHAR(10),AJ594))),IF(AF594&lt;AN594,IF(AN594&lt;=AR594,IF(OR(G594="3G",G594="4G"),CONCATENATE("Cellular",CHAR(10),AR594),CONCATENATE("Satellite",CHAR(10),AN594)),CONCATENATE("Satellite",CHAR(10),AN594)),IF(AF594&lt;AR594,IF(OR(G594="3G",G594="4G"),CONCATENATE("Cellular",CHAR(10),AR594),CONCATENATE("Fiber Optic",CHAR(10),AF594)),CONCATENATE("Fiber Optic",CHAR(10),AF594)))),""),""))</f>
        <v/>
      </c>
      <c r="AC594" s="4" t="str">
        <f>IF(OR(ISBLANK(AG594),ISBLANK(AK594),ISBLANK(AO594),ISBLANK(AS594)),"",IF(AND(ISNUMBER(AG594),ISNUMBER(AK594),ISNUMBER(AO594),ISNUMBER(AS594)),IF(1,IF(AG594&lt;AK594,IF(AK594&lt;AO594,IF(AO594&lt;=AS594,IF(OR(G594="3G",G594="4G"),CONCATENATE("Cellular",CHAR(10),AS594),CONCATENATE("Satellite",CHAR(10),AO594)),CONCATENATE("Satellite",CHAR(10),AO594)),IF(AK594&lt;AS594,IF(OR(G594="3G",G594="4G"),CONCATENATE("Cellular",CHAR(10),AS594),CONCATENATE("Microwave",CHAR(10),AK594)),CONCATENATE("Microwave",CHAR(10),AK594))),IF(AG594&lt;AO594,IF(AO594&lt;=AS594,IF(OR(G594="3G",G594="4G"),CONCATENATE("Cellular",CHAR(10),AS594),CONCATENATE("Satellite",CHAR(10),AO594)),CONCATENATE("Satellite",CHAR(10),AO594)),IF(AG594&lt;AS594,IF(OR(G594="3G",G594="4G"),CONCATENATE("Cellular",CHAR(10),AS594),CONCATENATE("Fiber Optic",CHAR(10),AG594)),CONCATENATE("Fiber Optic",CHAR(10),AG594)))),""),""))</f>
        <v/>
      </c>
      <c r="AD594" s="4" t="str">
        <f>IF(OR(ISBLANK(AH594),ISBLANK(AL594),ISBLANK(AP594),ISBLANK(AT594)),"",IF(AND(ISNUMBER(AH594),ISNUMBER(AL594),ISNUMBER(AP594),ISNUMBER(AT594)),IF(1,IF(AH594&lt;AL594,IF(AL594&lt;AP594,IF(AP594&lt;=AT594,IF(OR(G594="3G",G594="4G"),CONCATENATE("Cellular",CHAR(10),AT594),CONCATENATE("Satellite",CHAR(10),AP594)),CONCATENATE("Satellite",CHAR(10),AP594)),IF(AL594&lt;AT594,IF(OR(G594="3G",G594="4G"),CONCATENATE("Cellular",CHAR(10),AT594),CONCATENATE("Microwave",CHAR(10),AL594)),CONCATENATE("Microwave",CHAR(10),AL594))),IF(AH594&lt;AP594,IF(AP594&lt;=AT594,IF(OR(G594="3G",G594="4G"),CONCATENATE("Cellular",CHAR(10),AT594),CONCATENATE("Satellite",CHAR(10),AP594)),CONCATENATE("Satellite",CHAR(10),AP594)),IF(AH594&lt;AT594,IF(OR(G594="3G",G594="4G"),CONCATENATE("Cellular",CHAR(10),AT594),CONCATENATE("Fiber Optic",CHAR(10),AH594)),CONCATENATE("Fiber Optic",CHAR(10),AH594)))),""),""))</f>
        <v/>
      </c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</row>
    <row r="595" spans="1:61" customHeight="1" ht="30"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4" t="str">
        <f>IF(OR(ISBLANK(AE595),ISBLANK(AI595),ISBLANK(AM595),ISBLANK(AQ595)),"",IF(AND(ISNUMBER(AE595),ISNUMBER(AI595),ISNUMBER(AM595),ISNUMBER(AQ595)),IF(1=1,IF(AE595&lt;AI595,IF(AI595&lt;AM595,IF(AM595&lt;=AQ595,IF(OR(G595="3G",G595="4G"),"Cellular","Satellite"),"Satellite"),IF(AI595&lt;AQ595,IF(OR(G595="3G",G595="4G"),"Cellular","Microwave"),"Microwave")),IF(AE595&lt;AM595,IF(AM595&lt;=AQ595,IF(OR(G595="3G",G595="4G"),"Cellular","Satellite"),"Satellite"),IF(AE595&lt;AQ595,IF(OR(G595="3G",G595="4G"),"Cellular","Fiber Optic"),"Fiber Optic"))),""),""))</f>
        <v/>
      </c>
      <c r="V595" s="4" t="str">
        <f>IF(OR(ISBLANK(K595),ISBLANK(L595),ISBLANK(N595),ISBLANK(O595),ISBLANK(Q595),ISBLANK(R595),ISBLANK(S595),ISBLANK(T595)),"",IF(AND(ISNUMBER(K595),ISNUMBER(L595),ISNUMBER(N595),ISNUMBER(O595),ISNUMBER(Q595),ISNUMBER(R595),ISNUMBER(S595),ISNUMBER(T595)),IF(AND(K595&gt;=0,L595&gt;=0,N595&gt;=0,O595&gt;=0,Q595&gt;=0,R595&gt;=0,S595&gt;=0,T595&gt;=0),IF((K595+L595*5)&gt;(N595+O595*5),IF((N595+O595*5)&gt;(Q595+R595*5),IF((Q595+R595*5)&gt;=(S595+T595*5),IF(OR(G595="3G",G595="4G"),"Cellular","Satellite"),"Satellite"),IF((N595+O595*5)&gt;(S595+T595*5),IF(OR(G595="3G",G595="4G"),"Cellular","Microwave"),"Microwave")),IF((K595+L595*5)&gt;(Q595+R595*5),IF((Q595+R595*5)&gt;=(S595+T595*5),IF(OR(G595="3G",G595="4G"),"Cellular","Satellite"),"Satellite"),IF((K595+L595*5)&gt;(S595+T595*5),IF(OR(G595="3G",G595="4G"),"Cellular","Fiber Optic"),"Fiber Optic"))),""),""))</f>
        <v/>
      </c>
      <c r="W595" s="4" t="str">
        <f>IF(OR(ISBLANK(K595),ISBLANK(L595),ISBLANK(N595),ISBLANK(O595),ISBLANK(Q595),ISBLANK(R595),ISBLANK(S595),ISBLANK(T595)),"",IF(AND(ISNUMBER(K595),ISNUMBER(L595),ISNUMBER(N595),ISNUMBER(O595),ISNUMBER(Q595),ISNUMBER(R595),ISNUMBER(S595),ISNUMBER(T595)),IF(AND(K595&gt;=0,L595&gt;=0,N595&gt;=0,O595&gt;=0,Q595&gt;=0,R595&gt;=0,S595&gt;=0,T595&gt;=0),IF((K595+L595*5)&gt;(N595+O595*5),IF((N595+O595*5)&gt;(Q595+R595*5),IF((Q595+R595*5)&gt;=(S595+T595*5),IF(OR(G595="3G",G595="4G"),"Cellular",CONCATENATE("Satellite",CHAR(10),Q595+R595*5)),CONCATENATE("Satellite",CHAR(10),Q595+R595*5)),IF((N595+O595*5)&gt;(S595+T595*5),IF(OR(G595="3G",G595="4G"),CONCATENATE("Cellular",CHAR(10),S595+T595*5),CONCATENATE("Microwave",CHAR(10),N595+O595*5)),CONCATENATE("Microwave",CHAR(10),N595+O595*5))),IF((K595+L595*5)&gt;(Q595+R595*5),IF((Q595+R595*5)&gt;=(S595+T595*5),IF(OR(G595="3G",G595="4G"),CONCATENATE("Cellular",CHAR(10),S595+T595*5),CONCATENATE("Satellite",CHAR(10),Q595+R595*5)),CONCATENATE("Satellite",CHAR(10),Q595+R595*5)),IF((K595+L595*5)&gt;(S595+T595*5),IF(OR(G595="3G",G595="4G"),CONCATENATE("Cellular",CHAR(10),S595+T595*5),CONCATENATE("Fiber Optic",CHAR(10),K595+L595*5)),CONCATENATE("Fiber Optic",CHAR(10),K595+L595*5)))),""),""))</f>
        <v/>
      </c>
      <c r="X595" s="4" t="str">
        <f>IF(OR(ISBLANK(K595),ISBLANK(L595),ISBLANK(N595),ISBLANK(O595),ISBLANK(Q595),ISBLANK(R595),ISBLANK(S595),ISBLANK(T595)),"",IF(AND(ISNUMBER(K595),ISNUMBER(L595),ISNUMBER(N595),ISNUMBER(O595),ISNUMBER(Q595),ISNUMBER(R595),ISNUMBER(S595),ISNUMBER(T595)),IF(AND(K595&gt;=0,L595&gt;=0,N595&gt;=0,O595&gt;=0,Q595&gt;=0,R595&gt;=0,S595&gt;=0,T595&gt;=0),IF((K595+L595*10)&gt;(N595+O595*10),IF((N595+O595*10)&gt;(Q595+R595*10),IF((Q595+R595*10)&gt;=(S595+T595*10),IF(OR(G595="3G",G595="4G"),"Cellular",CONCATENATE("Satellite",CHAR(10),Q595+R595*10)),CONCATENATE("Satellite",CHAR(10),Q595+R595*10)),IF((N595+O595*10)&gt;(S595+T595*10),IF(OR(G595="3G",G595="4G"),CONCATENATE("Cellular",CHAR(10),S595+T595*10),CONCATENATE("Microwave",CHAR(10),N595+O595*10)),CONCATENATE("Microwave",CHAR(10),N595+O595*10))),IF((K595+L595*10)&gt;(Q595+R595*10),IF((Q595+R595*10)&gt;=(S595+T595*10),IF(OR(G595="3G",G595="4G"),CONCATENATE("Cellular",CHAR(10),S595+T595*10),CONCATENATE("Satellite",CHAR(10),Q595+R595*10)),CONCATENATE("Satellite",CHAR(10),Q595+R595*10)),IF((K595+L595*10)&gt;(S595+T595*10),IF(OR(G595="3G",G595="4G"),CONCATENATE("Cellular",CHAR(10),S595+T595*10),CONCATENATE("Fiber Optic",CHAR(10),K595+L595*10)),CONCATENATE("Fiber Optic",CHAR(10),K595+L595*10)))),""),""))</f>
        <v/>
      </c>
      <c r="Y595" s="4" t="str">
        <f>IF(OR(ISBLANK(K595),ISBLANK(L595),ISBLANK(N595),ISBLANK(O595),ISBLANK(Q595),ISBLANK(R595),ISBLANK(S595),ISBLANK(T595)),"",IF(AND(ISNUMBER(K595),ISNUMBER(L595),ISNUMBER(N595),ISNUMBER(O595),ISNUMBER(Q595),ISNUMBER(R595),ISNUMBER(S595),ISNUMBER(T595)),IF(AND(K595&gt;=0,L595&gt;=0,N595&gt;=0,O595&gt;=0,Q595&gt;=0,R595&gt;=0,S595&gt;=0,T595&gt;=0),IF((K595+L595*15)&gt;(N595+O595*15),IF((N595+O595*15)&gt;(Q595+R595*15),IF((Q595+R595*15)&gt;=(S595+T595*15),IF(OR(G595="3G",G595="4G"),"Cellular",CONCATENATE("Satellite",CHAR(10),Q595+R595*15)),CONCATENATE("Satellite",CHAR(10),Q595+R595*15)),IF((N595+O595*15)&gt;(S595+T595*15),IF(OR(G595="3G",G595="4G"),CONCATENATE("Cellular",CHAR(10),S595+T595*15),CONCATENATE("Microwave",CHAR(10),N595+O595*15)),CONCATENATE("Microwave",CHAR(10),N595+O595*15))),IF((K595+L595*15)&gt;(Q595+R595*15),IF((Q595+R595*15)&gt;=(S595+T595*15),IF(OR(G595="3G",G595="4G"),CONCATENATE("Cellular",CHAR(10),S595+T595*15),CONCATENATE("Satellite",CHAR(10),Q595+R595*15)),CONCATENATE("Satellite",CHAR(10),Q595+R595*15)),IF((K595+L595*15)&gt;(S595+T595*15),IF(OR(G595="3G",G595="4G"),CONCATENATE("Cellular",CHAR(10),S595+T595*15),CONCATENATE("Fiber Optic",CHAR(10),K595+L595*15)),CONCATENATE("Fiber Optic",CHAR(10),K595+L595*15)))),""),""))</f>
        <v/>
      </c>
      <c r="Z595" s="4" t="str">
        <f>IF(OR(ISBLANK(K595),ISBLANK(L595),ISBLANK(N595),ISBLANK(O595),ISBLANK(Q595),ISBLANK(R595),ISBLANK(S595),ISBLANK(T595)),"",IF(AND(ISNUMBER(K595),ISNUMBER(L595),ISNUMBER(N595),ISNUMBER(O595),ISNUMBER(Q595),ISNUMBER(R595),ISNUMBER(S595),ISNUMBER(T595)),IF(AND(K595&gt;=0,L595&gt;=0,N595&gt;=0,O595&gt;=0,Q595&gt;=0,R595&gt;=0,S595&gt;=0,T595&gt;=0),IF((K595+L595*20)&gt;(N595+O595*20),IF((N595+O595*20)&gt;(Q595+R595*20),IF((Q595+R595*20)&gt;=(S595+T595*20),IF(OR(G595="3G",G595="4G"),"Cellular",CONCATENATE("Satellite",CHAR(10),Q595+R595*20)),CONCATENATE("Satellite",CHAR(10),Q595+R595*20)),IF((N595+O595*20)&gt;(S595+T595*20),IF(OR(G595="3G",G595="4G"),CONCATENATE("Cellular",CHAR(10),S595+T595*20),CONCATENATE("Microwave",CHAR(10),N595+O595*20)),CONCATENATE("Microwave",CHAR(10),N595+O595*20))),IF((K595+L595*20)&gt;(Q595+R595*20),IF((Q595+R595*20)&gt;=(S595+T595*20),IF(OR(G595="3G",G595="4G"),CONCATENATE("Cellular",CHAR(10),S595+T595*20),CONCATENATE("Satellite",CHAR(10),Q595+R595*20)),CONCATENATE("Satellite",CHAR(10),Q595+R595*20)),IF((K595+L595*20)&gt;(S595+T595*20),IF(OR(G595="3G",G595="4G"),CONCATENATE("Cellular",CHAR(10),S595+T595*20),CONCATENATE("Fiber Optic",CHAR(10),K595+L595*20)),CONCATENATE("Fiber Optic",CHAR(10),K595+L595*20)))),""),""))</f>
        <v/>
      </c>
      <c r="AA595" s="4" t="str">
        <f>IF(OR(ISBLANK(AE595),ISBLANK(AI595),ISBLANK(AM595),ISBLANK(AQ595)),"",IF(AND(ISNUMBER(AE595),ISNUMBER(AI595),ISNUMBER(AM595),ISNUMBER(AQ595)),IF(1,IF(AE595&lt;AI595,IF(AI595&lt;AM595,IF(AM595&lt;=AQ595,IF(OR(G595="3G",G595="4G"),CONCATENATE("Cellular",CHAR(10),AQ595),CONCATENATE("Satellite",CHAR(10),AM595)),CONCATENATE("Satellite",CHAR(10),AM595)),IF(AI595&lt;AQ595,IF(OR(G595="3G",G595="4G"),CONCATENATE("Cellular",CHAR(10),AQ595),CONCATENATE("Microwave",CHAR(10),AI595)),CONCATENATE("Microwave",CHAR(10),AI595))),IF(AE595&lt;AM595,IF(AM595&lt;=AQ595,IF(OR(G595="3G",G595="4G"),CONCATENATE("Cellular",CHAR(10),AQ595),CONCATENATE("Satellite",CHAR(10),AM595)),CONCATENATE("Satellite",CHAR(10),AM595)),IF(AE595&lt;AQ595,IF(OR(G595="3G",G595="4G"),CONCATENATE("Cellular",CHAR(10),AQ595),CONCATENATE("Fiber Optic",CHAR(10),AE595)),CONCATENATE("Fiber Optic",CHAR(10),AE595)))),""),""))</f>
        <v/>
      </c>
      <c r="AB595" s="4" t="str">
        <f>IF(OR(ISBLANK(AF595),ISBLANK(AJ595),ISBLANK(AN595),ISBLANK(AR595)),"",IF(AND(ISNUMBER(AF595),ISNUMBER(AJ595),ISNUMBER(AN595),ISNUMBER(AR595)),IF(1,IF(AF595&lt;AJ595,IF(AJ595&lt;AN595,IF(AN595&lt;=AR595,IF(OR(G595="3G",G595="4G"),CONCATENATE("Cellular",CHAR(10),AR595),CONCATENATE("Satellite",CHAR(10),AN595)),CONCATENATE("Satellite",CHAR(10),AN595)),IF(AJ595&lt;AR595,IF(OR(G595="3G",G595="4G"),CONCATENATE("Cellular",CHAR(10),AR595),CONCATENATE("Microwave",CHAR(10),AJ595)),CONCATENATE("Microwave",CHAR(10),AJ595))),IF(AF595&lt;AN595,IF(AN595&lt;=AR595,IF(OR(G595="3G",G595="4G"),CONCATENATE("Cellular",CHAR(10),AR595),CONCATENATE("Satellite",CHAR(10),AN595)),CONCATENATE("Satellite",CHAR(10),AN595)),IF(AF595&lt;AR595,IF(OR(G595="3G",G595="4G"),CONCATENATE("Cellular",CHAR(10),AR595),CONCATENATE("Fiber Optic",CHAR(10),AF595)),CONCATENATE("Fiber Optic",CHAR(10),AF595)))),""),""))</f>
        <v/>
      </c>
      <c r="AC595" s="4" t="str">
        <f>IF(OR(ISBLANK(AG595),ISBLANK(AK595),ISBLANK(AO595),ISBLANK(AS595)),"",IF(AND(ISNUMBER(AG595),ISNUMBER(AK595),ISNUMBER(AO595),ISNUMBER(AS595)),IF(1,IF(AG595&lt;AK595,IF(AK595&lt;AO595,IF(AO595&lt;=AS595,IF(OR(G595="3G",G595="4G"),CONCATENATE("Cellular",CHAR(10),AS595),CONCATENATE("Satellite",CHAR(10),AO595)),CONCATENATE("Satellite",CHAR(10),AO595)),IF(AK595&lt;AS595,IF(OR(G595="3G",G595="4G"),CONCATENATE("Cellular",CHAR(10),AS595),CONCATENATE("Microwave",CHAR(10),AK595)),CONCATENATE("Microwave",CHAR(10),AK595))),IF(AG595&lt;AO595,IF(AO595&lt;=AS595,IF(OR(G595="3G",G595="4G"),CONCATENATE("Cellular",CHAR(10),AS595),CONCATENATE("Satellite",CHAR(10),AO595)),CONCATENATE("Satellite",CHAR(10),AO595)),IF(AG595&lt;AS595,IF(OR(G595="3G",G595="4G"),CONCATENATE("Cellular",CHAR(10),AS595),CONCATENATE("Fiber Optic",CHAR(10),AG595)),CONCATENATE("Fiber Optic",CHAR(10),AG595)))),""),""))</f>
        <v/>
      </c>
      <c r="AD595" s="4" t="str">
        <f>IF(OR(ISBLANK(AH595),ISBLANK(AL595),ISBLANK(AP595),ISBLANK(AT595)),"",IF(AND(ISNUMBER(AH595),ISNUMBER(AL595),ISNUMBER(AP595),ISNUMBER(AT595)),IF(1,IF(AH595&lt;AL595,IF(AL595&lt;AP595,IF(AP595&lt;=AT595,IF(OR(G595="3G",G595="4G"),CONCATENATE("Cellular",CHAR(10),AT595),CONCATENATE("Satellite",CHAR(10),AP595)),CONCATENATE("Satellite",CHAR(10),AP595)),IF(AL595&lt;AT595,IF(OR(G595="3G",G595="4G"),CONCATENATE("Cellular",CHAR(10),AT595),CONCATENATE("Microwave",CHAR(10),AL595)),CONCATENATE("Microwave",CHAR(10),AL595))),IF(AH595&lt;AP595,IF(AP595&lt;=AT595,IF(OR(G595="3G",G595="4G"),CONCATENATE("Cellular",CHAR(10),AT595),CONCATENATE("Satellite",CHAR(10),AP595)),CONCATENATE("Satellite",CHAR(10),AP595)),IF(AH595&lt;AT595,IF(OR(G595="3G",G595="4G"),CONCATENATE("Cellular",CHAR(10),AT595),CONCATENATE("Fiber Optic",CHAR(10),AH595)),CONCATENATE("Fiber Optic",CHAR(10),AH595)))),""),""))</f>
        <v/>
      </c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</row>
    <row r="596" spans="1:61" customHeight="1" ht="30"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4" t="str">
        <f>IF(OR(ISBLANK(AE596),ISBLANK(AI596),ISBLANK(AM596),ISBLANK(AQ596)),"",IF(AND(ISNUMBER(AE596),ISNUMBER(AI596),ISNUMBER(AM596),ISNUMBER(AQ596)),IF(1=1,IF(AE596&lt;AI596,IF(AI596&lt;AM596,IF(AM596&lt;=AQ596,IF(OR(G596="3G",G596="4G"),"Cellular","Satellite"),"Satellite"),IF(AI596&lt;AQ596,IF(OR(G596="3G",G596="4G"),"Cellular","Microwave"),"Microwave")),IF(AE596&lt;AM596,IF(AM596&lt;=AQ596,IF(OR(G596="3G",G596="4G"),"Cellular","Satellite"),"Satellite"),IF(AE596&lt;AQ596,IF(OR(G596="3G",G596="4G"),"Cellular","Fiber Optic"),"Fiber Optic"))),""),""))</f>
        <v/>
      </c>
      <c r="V596" s="4" t="str">
        <f>IF(OR(ISBLANK(K596),ISBLANK(L596),ISBLANK(N596),ISBLANK(O596),ISBLANK(Q596),ISBLANK(R596),ISBLANK(S596),ISBLANK(T596)),"",IF(AND(ISNUMBER(K596),ISNUMBER(L596),ISNUMBER(N596),ISNUMBER(O596),ISNUMBER(Q596),ISNUMBER(R596),ISNUMBER(S596),ISNUMBER(T596)),IF(AND(K596&gt;=0,L596&gt;=0,N596&gt;=0,O596&gt;=0,Q596&gt;=0,R596&gt;=0,S596&gt;=0,T596&gt;=0),IF((K596+L596*5)&gt;(N596+O596*5),IF((N596+O596*5)&gt;(Q596+R596*5),IF((Q596+R596*5)&gt;=(S596+T596*5),IF(OR(G596="3G",G596="4G"),"Cellular","Satellite"),"Satellite"),IF((N596+O596*5)&gt;(S596+T596*5),IF(OR(G596="3G",G596="4G"),"Cellular","Microwave"),"Microwave")),IF((K596+L596*5)&gt;(Q596+R596*5),IF((Q596+R596*5)&gt;=(S596+T596*5),IF(OR(G596="3G",G596="4G"),"Cellular","Satellite"),"Satellite"),IF((K596+L596*5)&gt;(S596+T596*5),IF(OR(G596="3G",G596="4G"),"Cellular","Fiber Optic"),"Fiber Optic"))),""),""))</f>
        <v/>
      </c>
      <c r="W596" s="4" t="str">
        <f>IF(OR(ISBLANK(K596),ISBLANK(L596),ISBLANK(N596),ISBLANK(O596),ISBLANK(Q596),ISBLANK(R596),ISBLANK(S596),ISBLANK(T596)),"",IF(AND(ISNUMBER(K596),ISNUMBER(L596),ISNUMBER(N596),ISNUMBER(O596),ISNUMBER(Q596),ISNUMBER(R596),ISNUMBER(S596),ISNUMBER(T596)),IF(AND(K596&gt;=0,L596&gt;=0,N596&gt;=0,O596&gt;=0,Q596&gt;=0,R596&gt;=0,S596&gt;=0,T596&gt;=0),IF((K596+L596*5)&gt;(N596+O596*5),IF((N596+O596*5)&gt;(Q596+R596*5),IF((Q596+R596*5)&gt;=(S596+T596*5),IF(OR(G596="3G",G596="4G"),"Cellular",CONCATENATE("Satellite",CHAR(10),Q596+R596*5)),CONCATENATE("Satellite",CHAR(10),Q596+R596*5)),IF((N596+O596*5)&gt;(S596+T596*5),IF(OR(G596="3G",G596="4G"),CONCATENATE("Cellular",CHAR(10),S596+T596*5),CONCATENATE("Microwave",CHAR(10),N596+O596*5)),CONCATENATE("Microwave",CHAR(10),N596+O596*5))),IF((K596+L596*5)&gt;(Q596+R596*5),IF((Q596+R596*5)&gt;=(S596+T596*5),IF(OR(G596="3G",G596="4G"),CONCATENATE("Cellular",CHAR(10),S596+T596*5),CONCATENATE("Satellite",CHAR(10),Q596+R596*5)),CONCATENATE("Satellite",CHAR(10),Q596+R596*5)),IF((K596+L596*5)&gt;(S596+T596*5),IF(OR(G596="3G",G596="4G"),CONCATENATE("Cellular",CHAR(10),S596+T596*5),CONCATENATE("Fiber Optic",CHAR(10),K596+L596*5)),CONCATENATE("Fiber Optic",CHAR(10),K596+L596*5)))),""),""))</f>
        <v/>
      </c>
      <c r="X596" s="4" t="str">
        <f>IF(OR(ISBLANK(K596),ISBLANK(L596),ISBLANK(N596),ISBLANK(O596),ISBLANK(Q596),ISBLANK(R596),ISBLANK(S596),ISBLANK(T596)),"",IF(AND(ISNUMBER(K596),ISNUMBER(L596),ISNUMBER(N596),ISNUMBER(O596),ISNUMBER(Q596),ISNUMBER(R596),ISNUMBER(S596),ISNUMBER(T596)),IF(AND(K596&gt;=0,L596&gt;=0,N596&gt;=0,O596&gt;=0,Q596&gt;=0,R596&gt;=0,S596&gt;=0,T596&gt;=0),IF((K596+L596*10)&gt;(N596+O596*10),IF((N596+O596*10)&gt;(Q596+R596*10),IF((Q596+R596*10)&gt;=(S596+T596*10),IF(OR(G596="3G",G596="4G"),"Cellular",CONCATENATE("Satellite",CHAR(10),Q596+R596*10)),CONCATENATE("Satellite",CHAR(10),Q596+R596*10)),IF((N596+O596*10)&gt;(S596+T596*10),IF(OR(G596="3G",G596="4G"),CONCATENATE("Cellular",CHAR(10),S596+T596*10),CONCATENATE("Microwave",CHAR(10),N596+O596*10)),CONCATENATE("Microwave",CHAR(10),N596+O596*10))),IF((K596+L596*10)&gt;(Q596+R596*10),IF((Q596+R596*10)&gt;=(S596+T596*10),IF(OR(G596="3G",G596="4G"),CONCATENATE("Cellular",CHAR(10),S596+T596*10),CONCATENATE("Satellite",CHAR(10),Q596+R596*10)),CONCATENATE("Satellite",CHAR(10),Q596+R596*10)),IF((K596+L596*10)&gt;(S596+T596*10),IF(OR(G596="3G",G596="4G"),CONCATENATE("Cellular",CHAR(10),S596+T596*10),CONCATENATE("Fiber Optic",CHAR(10),K596+L596*10)),CONCATENATE("Fiber Optic",CHAR(10),K596+L596*10)))),""),""))</f>
        <v/>
      </c>
      <c r="Y596" s="4" t="str">
        <f>IF(OR(ISBLANK(K596),ISBLANK(L596),ISBLANK(N596),ISBLANK(O596),ISBLANK(Q596),ISBLANK(R596),ISBLANK(S596),ISBLANK(T596)),"",IF(AND(ISNUMBER(K596),ISNUMBER(L596),ISNUMBER(N596),ISNUMBER(O596),ISNUMBER(Q596),ISNUMBER(R596),ISNUMBER(S596),ISNUMBER(T596)),IF(AND(K596&gt;=0,L596&gt;=0,N596&gt;=0,O596&gt;=0,Q596&gt;=0,R596&gt;=0,S596&gt;=0,T596&gt;=0),IF((K596+L596*15)&gt;(N596+O596*15),IF((N596+O596*15)&gt;(Q596+R596*15),IF((Q596+R596*15)&gt;=(S596+T596*15),IF(OR(G596="3G",G596="4G"),"Cellular",CONCATENATE("Satellite",CHAR(10),Q596+R596*15)),CONCATENATE("Satellite",CHAR(10),Q596+R596*15)),IF((N596+O596*15)&gt;(S596+T596*15),IF(OR(G596="3G",G596="4G"),CONCATENATE("Cellular",CHAR(10),S596+T596*15),CONCATENATE("Microwave",CHAR(10),N596+O596*15)),CONCATENATE("Microwave",CHAR(10),N596+O596*15))),IF((K596+L596*15)&gt;(Q596+R596*15),IF((Q596+R596*15)&gt;=(S596+T596*15),IF(OR(G596="3G",G596="4G"),CONCATENATE("Cellular",CHAR(10),S596+T596*15),CONCATENATE("Satellite",CHAR(10),Q596+R596*15)),CONCATENATE("Satellite",CHAR(10),Q596+R596*15)),IF((K596+L596*15)&gt;(S596+T596*15),IF(OR(G596="3G",G596="4G"),CONCATENATE("Cellular",CHAR(10),S596+T596*15),CONCATENATE("Fiber Optic",CHAR(10),K596+L596*15)),CONCATENATE("Fiber Optic",CHAR(10),K596+L596*15)))),""),""))</f>
        <v/>
      </c>
      <c r="Z596" s="4" t="str">
        <f>IF(OR(ISBLANK(K596),ISBLANK(L596),ISBLANK(N596),ISBLANK(O596),ISBLANK(Q596),ISBLANK(R596),ISBLANK(S596),ISBLANK(T596)),"",IF(AND(ISNUMBER(K596),ISNUMBER(L596),ISNUMBER(N596),ISNUMBER(O596),ISNUMBER(Q596),ISNUMBER(R596),ISNUMBER(S596),ISNUMBER(T596)),IF(AND(K596&gt;=0,L596&gt;=0,N596&gt;=0,O596&gt;=0,Q596&gt;=0,R596&gt;=0,S596&gt;=0,T596&gt;=0),IF((K596+L596*20)&gt;(N596+O596*20),IF((N596+O596*20)&gt;(Q596+R596*20),IF((Q596+R596*20)&gt;=(S596+T596*20),IF(OR(G596="3G",G596="4G"),"Cellular",CONCATENATE("Satellite",CHAR(10),Q596+R596*20)),CONCATENATE("Satellite",CHAR(10),Q596+R596*20)),IF((N596+O596*20)&gt;(S596+T596*20),IF(OR(G596="3G",G596="4G"),CONCATENATE("Cellular",CHAR(10),S596+T596*20),CONCATENATE("Microwave",CHAR(10),N596+O596*20)),CONCATENATE("Microwave",CHAR(10),N596+O596*20))),IF((K596+L596*20)&gt;(Q596+R596*20),IF((Q596+R596*20)&gt;=(S596+T596*20),IF(OR(G596="3G",G596="4G"),CONCATENATE("Cellular",CHAR(10),S596+T596*20),CONCATENATE("Satellite",CHAR(10),Q596+R596*20)),CONCATENATE("Satellite",CHAR(10),Q596+R596*20)),IF((K596+L596*20)&gt;(S596+T596*20),IF(OR(G596="3G",G596="4G"),CONCATENATE("Cellular",CHAR(10),S596+T596*20),CONCATENATE("Fiber Optic",CHAR(10),K596+L596*20)),CONCATENATE("Fiber Optic",CHAR(10),K596+L596*20)))),""),""))</f>
        <v/>
      </c>
      <c r="AA596" s="4" t="str">
        <f>IF(OR(ISBLANK(AE596),ISBLANK(AI596),ISBLANK(AM596),ISBLANK(AQ596)),"",IF(AND(ISNUMBER(AE596),ISNUMBER(AI596),ISNUMBER(AM596),ISNUMBER(AQ596)),IF(1,IF(AE596&lt;AI596,IF(AI596&lt;AM596,IF(AM596&lt;=AQ596,IF(OR(G596="3G",G596="4G"),CONCATENATE("Cellular",CHAR(10),AQ596),CONCATENATE("Satellite",CHAR(10),AM596)),CONCATENATE("Satellite",CHAR(10),AM596)),IF(AI596&lt;AQ596,IF(OR(G596="3G",G596="4G"),CONCATENATE("Cellular",CHAR(10),AQ596),CONCATENATE("Microwave",CHAR(10),AI596)),CONCATENATE("Microwave",CHAR(10),AI596))),IF(AE596&lt;AM596,IF(AM596&lt;=AQ596,IF(OR(G596="3G",G596="4G"),CONCATENATE("Cellular",CHAR(10),AQ596),CONCATENATE("Satellite",CHAR(10),AM596)),CONCATENATE("Satellite",CHAR(10),AM596)),IF(AE596&lt;AQ596,IF(OR(G596="3G",G596="4G"),CONCATENATE("Cellular",CHAR(10),AQ596),CONCATENATE("Fiber Optic",CHAR(10),AE596)),CONCATENATE("Fiber Optic",CHAR(10),AE596)))),""),""))</f>
        <v/>
      </c>
      <c r="AB596" s="4" t="str">
        <f>IF(OR(ISBLANK(AF596),ISBLANK(AJ596),ISBLANK(AN596),ISBLANK(AR596)),"",IF(AND(ISNUMBER(AF596),ISNUMBER(AJ596),ISNUMBER(AN596),ISNUMBER(AR596)),IF(1,IF(AF596&lt;AJ596,IF(AJ596&lt;AN596,IF(AN596&lt;=AR596,IF(OR(G596="3G",G596="4G"),CONCATENATE("Cellular",CHAR(10),AR596),CONCATENATE("Satellite",CHAR(10),AN596)),CONCATENATE("Satellite",CHAR(10),AN596)),IF(AJ596&lt;AR596,IF(OR(G596="3G",G596="4G"),CONCATENATE("Cellular",CHAR(10),AR596),CONCATENATE("Microwave",CHAR(10),AJ596)),CONCATENATE("Microwave",CHAR(10),AJ596))),IF(AF596&lt;AN596,IF(AN596&lt;=AR596,IF(OR(G596="3G",G596="4G"),CONCATENATE("Cellular",CHAR(10),AR596),CONCATENATE("Satellite",CHAR(10),AN596)),CONCATENATE("Satellite",CHAR(10),AN596)),IF(AF596&lt;AR596,IF(OR(G596="3G",G596="4G"),CONCATENATE("Cellular",CHAR(10),AR596),CONCATENATE("Fiber Optic",CHAR(10),AF596)),CONCATENATE("Fiber Optic",CHAR(10),AF596)))),""),""))</f>
        <v/>
      </c>
      <c r="AC596" s="4" t="str">
        <f>IF(OR(ISBLANK(AG596),ISBLANK(AK596),ISBLANK(AO596),ISBLANK(AS596)),"",IF(AND(ISNUMBER(AG596),ISNUMBER(AK596),ISNUMBER(AO596),ISNUMBER(AS596)),IF(1,IF(AG596&lt;AK596,IF(AK596&lt;AO596,IF(AO596&lt;=AS596,IF(OR(G596="3G",G596="4G"),CONCATENATE("Cellular",CHAR(10),AS596),CONCATENATE("Satellite",CHAR(10),AO596)),CONCATENATE("Satellite",CHAR(10),AO596)),IF(AK596&lt;AS596,IF(OR(G596="3G",G596="4G"),CONCATENATE("Cellular",CHAR(10),AS596),CONCATENATE("Microwave",CHAR(10),AK596)),CONCATENATE("Microwave",CHAR(10),AK596))),IF(AG596&lt;AO596,IF(AO596&lt;=AS596,IF(OR(G596="3G",G596="4G"),CONCATENATE("Cellular",CHAR(10),AS596),CONCATENATE("Satellite",CHAR(10),AO596)),CONCATENATE("Satellite",CHAR(10),AO596)),IF(AG596&lt;AS596,IF(OR(G596="3G",G596="4G"),CONCATENATE("Cellular",CHAR(10),AS596),CONCATENATE("Fiber Optic",CHAR(10),AG596)),CONCATENATE("Fiber Optic",CHAR(10),AG596)))),""),""))</f>
        <v/>
      </c>
      <c r="AD596" s="4" t="str">
        <f>IF(OR(ISBLANK(AH596),ISBLANK(AL596),ISBLANK(AP596),ISBLANK(AT596)),"",IF(AND(ISNUMBER(AH596),ISNUMBER(AL596),ISNUMBER(AP596),ISNUMBER(AT596)),IF(1,IF(AH596&lt;AL596,IF(AL596&lt;AP596,IF(AP596&lt;=AT596,IF(OR(G596="3G",G596="4G"),CONCATENATE("Cellular",CHAR(10),AT596),CONCATENATE("Satellite",CHAR(10),AP596)),CONCATENATE("Satellite",CHAR(10),AP596)),IF(AL596&lt;AT596,IF(OR(G596="3G",G596="4G"),CONCATENATE("Cellular",CHAR(10),AT596),CONCATENATE("Microwave",CHAR(10),AL596)),CONCATENATE("Microwave",CHAR(10),AL596))),IF(AH596&lt;AP596,IF(AP596&lt;=AT596,IF(OR(G596="3G",G596="4G"),CONCATENATE("Cellular",CHAR(10),AT596),CONCATENATE("Satellite",CHAR(10),AP596)),CONCATENATE("Satellite",CHAR(10),AP596)),IF(AH596&lt;AT596,IF(OR(G596="3G",G596="4G"),CONCATENATE("Cellular",CHAR(10),AT596),CONCATENATE("Fiber Optic",CHAR(10),AH596)),CONCATENATE("Fiber Optic",CHAR(10),AH596)))),""),""))</f>
        <v/>
      </c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</row>
    <row r="597" spans="1:61" customHeight="1" ht="30"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4" t="str">
        <f>IF(OR(ISBLANK(AE597),ISBLANK(AI597),ISBLANK(AM597),ISBLANK(AQ597)),"",IF(AND(ISNUMBER(AE597),ISNUMBER(AI597),ISNUMBER(AM597),ISNUMBER(AQ597)),IF(1=1,IF(AE597&lt;AI597,IF(AI597&lt;AM597,IF(AM597&lt;=AQ597,IF(OR(G597="3G",G597="4G"),"Cellular","Satellite"),"Satellite"),IF(AI597&lt;AQ597,IF(OR(G597="3G",G597="4G"),"Cellular","Microwave"),"Microwave")),IF(AE597&lt;AM597,IF(AM597&lt;=AQ597,IF(OR(G597="3G",G597="4G"),"Cellular","Satellite"),"Satellite"),IF(AE597&lt;AQ597,IF(OR(G597="3G",G597="4G"),"Cellular","Fiber Optic"),"Fiber Optic"))),""),""))</f>
        <v/>
      </c>
      <c r="V597" s="4" t="str">
        <f>IF(OR(ISBLANK(K597),ISBLANK(L597),ISBLANK(N597),ISBLANK(O597),ISBLANK(Q597),ISBLANK(R597),ISBLANK(S597),ISBLANK(T597)),"",IF(AND(ISNUMBER(K597),ISNUMBER(L597),ISNUMBER(N597),ISNUMBER(O597),ISNUMBER(Q597),ISNUMBER(R597),ISNUMBER(S597),ISNUMBER(T597)),IF(AND(K597&gt;=0,L597&gt;=0,N597&gt;=0,O597&gt;=0,Q597&gt;=0,R597&gt;=0,S597&gt;=0,T597&gt;=0),IF((K597+L597*5)&gt;(N597+O597*5),IF((N597+O597*5)&gt;(Q597+R597*5),IF((Q597+R597*5)&gt;=(S597+T597*5),IF(OR(G597="3G",G597="4G"),"Cellular","Satellite"),"Satellite"),IF((N597+O597*5)&gt;(S597+T597*5),IF(OR(G597="3G",G597="4G"),"Cellular","Microwave"),"Microwave")),IF((K597+L597*5)&gt;(Q597+R597*5),IF((Q597+R597*5)&gt;=(S597+T597*5),IF(OR(G597="3G",G597="4G"),"Cellular","Satellite"),"Satellite"),IF((K597+L597*5)&gt;(S597+T597*5),IF(OR(G597="3G",G597="4G"),"Cellular","Fiber Optic"),"Fiber Optic"))),""),""))</f>
        <v/>
      </c>
      <c r="W597" s="4" t="str">
        <f>IF(OR(ISBLANK(K597),ISBLANK(L597),ISBLANK(N597),ISBLANK(O597),ISBLANK(Q597),ISBLANK(R597),ISBLANK(S597),ISBLANK(T597)),"",IF(AND(ISNUMBER(K597),ISNUMBER(L597),ISNUMBER(N597),ISNUMBER(O597),ISNUMBER(Q597),ISNUMBER(R597),ISNUMBER(S597),ISNUMBER(T597)),IF(AND(K597&gt;=0,L597&gt;=0,N597&gt;=0,O597&gt;=0,Q597&gt;=0,R597&gt;=0,S597&gt;=0,T597&gt;=0),IF((K597+L597*5)&gt;(N597+O597*5),IF((N597+O597*5)&gt;(Q597+R597*5),IF((Q597+R597*5)&gt;=(S597+T597*5),IF(OR(G597="3G",G597="4G"),"Cellular",CONCATENATE("Satellite",CHAR(10),Q597+R597*5)),CONCATENATE("Satellite",CHAR(10),Q597+R597*5)),IF((N597+O597*5)&gt;(S597+T597*5),IF(OR(G597="3G",G597="4G"),CONCATENATE("Cellular",CHAR(10),S597+T597*5),CONCATENATE("Microwave",CHAR(10),N597+O597*5)),CONCATENATE("Microwave",CHAR(10),N597+O597*5))),IF((K597+L597*5)&gt;(Q597+R597*5),IF((Q597+R597*5)&gt;=(S597+T597*5),IF(OR(G597="3G",G597="4G"),CONCATENATE("Cellular",CHAR(10),S597+T597*5),CONCATENATE("Satellite",CHAR(10),Q597+R597*5)),CONCATENATE("Satellite",CHAR(10),Q597+R597*5)),IF((K597+L597*5)&gt;(S597+T597*5),IF(OR(G597="3G",G597="4G"),CONCATENATE("Cellular",CHAR(10),S597+T597*5),CONCATENATE("Fiber Optic",CHAR(10),K597+L597*5)),CONCATENATE("Fiber Optic",CHAR(10),K597+L597*5)))),""),""))</f>
        <v/>
      </c>
      <c r="X597" s="4" t="str">
        <f>IF(OR(ISBLANK(K597),ISBLANK(L597),ISBLANK(N597),ISBLANK(O597),ISBLANK(Q597),ISBLANK(R597),ISBLANK(S597),ISBLANK(T597)),"",IF(AND(ISNUMBER(K597),ISNUMBER(L597),ISNUMBER(N597),ISNUMBER(O597),ISNUMBER(Q597),ISNUMBER(R597),ISNUMBER(S597),ISNUMBER(T597)),IF(AND(K597&gt;=0,L597&gt;=0,N597&gt;=0,O597&gt;=0,Q597&gt;=0,R597&gt;=0,S597&gt;=0,T597&gt;=0),IF((K597+L597*10)&gt;(N597+O597*10),IF((N597+O597*10)&gt;(Q597+R597*10),IF((Q597+R597*10)&gt;=(S597+T597*10),IF(OR(G597="3G",G597="4G"),"Cellular",CONCATENATE("Satellite",CHAR(10),Q597+R597*10)),CONCATENATE("Satellite",CHAR(10),Q597+R597*10)),IF((N597+O597*10)&gt;(S597+T597*10),IF(OR(G597="3G",G597="4G"),CONCATENATE("Cellular",CHAR(10),S597+T597*10),CONCATENATE("Microwave",CHAR(10),N597+O597*10)),CONCATENATE("Microwave",CHAR(10),N597+O597*10))),IF((K597+L597*10)&gt;(Q597+R597*10),IF((Q597+R597*10)&gt;=(S597+T597*10),IF(OR(G597="3G",G597="4G"),CONCATENATE("Cellular",CHAR(10),S597+T597*10),CONCATENATE("Satellite",CHAR(10),Q597+R597*10)),CONCATENATE("Satellite",CHAR(10),Q597+R597*10)),IF((K597+L597*10)&gt;(S597+T597*10),IF(OR(G597="3G",G597="4G"),CONCATENATE("Cellular",CHAR(10),S597+T597*10),CONCATENATE("Fiber Optic",CHAR(10),K597+L597*10)),CONCATENATE("Fiber Optic",CHAR(10),K597+L597*10)))),""),""))</f>
        <v/>
      </c>
      <c r="Y597" s="4" t="str">
        <f>IF(OR(ISBLANK(K597),ISBLANK(L597),ISBLANK(N597),ISBLANK(O597),ISBLANK(Q597),ISBLANK(R597),ISBLANK(S597),ISBLANK(T597)),"",IF(AND(ISNUMBER(K597),ISNUMBER(L597),ISNUMBER(N597),ISNUMBER(O597),ISNUMBER(Q597),ISNUMBER(R597),ISNUMBER(S597),ISNUMBER(T597)),IF(AND(K597&gt;=0,L597&gt;=0,N597&gt;=0,O597&gt;=0,Q597&gt;=0,R597&gt;=0,S597&gt;=0,T597&gt;=0),IF((K597+L597*15)&gt;(N597+O597*15),IF((N597+O597*15)&gt;(Q597+R597*15),IF((Q597+R597*15)&gt;=(S597+T597*15),IF(OR(G597="3G",G597="4G"),"Cellular",CONCATENATE("Satellite",CHAR(10),Q597+R597*15)),CONCATENATE("Satellite",CHAR(10),Q597+R597*15)),IF((N597+O597*15)&gt;(S597+T597*15),IF(OR(G597="3G",G597="4G"),CONCATENATE("Cellular",CHAR(10),S597+T597*15),CONCATENATE("Microwave",CHAR(10),N597+O597*15)),CONCATENATE("Microwave",CHAR(10),N597+O597*15))),IF((K597+L597*15)&gt;(Q597+R597*15),IF((Q597+R597*15)&gt;=(S597+T597*15),IF(OR(G597="3G",G597="4G"),CONCATENATE("Cellular",CHAR(10),S597+T597*15),CONCATENATE("Satellite",CHAR(10),Q597+R597*15)),CONCATENATE("Satellite",CHAR(10),Q597+R597*15)),IF((K597+L597*15)&gt;(S597+T597*15),IF(OR(G597="3G",G597="4G"),CONCATENATE("Cellular",CHAR(10),S597+T597*15),CONCATENATE("Fiber Optic",CHAR(10),K597+L597*15)),CONCATENATE("Fiber Optic",CHAR(10),K597+L597*15)))),""),""))</f>
        <v/>
      </c>
      <c r="Z597" s="4" t="str">
        <f>IF(OR(ISBLANK(K597),ISBLANK(L597),ISBLANK(N597),ISBLANK(O597),ISBLANK(Q597),ISBLANK(R597),ISBLANK(S597),ISBLANK(T597)),"",IF(AND(ISNUMBER(K597),ISNUMBER(L597),ISNUMBER(N597),ISNUMBER(O597),ISNUMBER(Q597),ISNUMBER(R597),ISNUMBER(S597),ISNUMBER(T597)),IF(AND(K597&gt;=0,L597&gt;=0,N597&gt;=0,O597&gt;=0,Q597&gt;=0,R597&gt;=0,S597&gt;=0,T597&gt;=0),IF((K597+L597*20)&gt;(N597+O597*20),IF((N597+O597*20)&gt;(Q597+R597*20),IF((Q597+R597*20)&gt;=(S597+T597*20),IF(OR(G597="3G",G597="4G"),"Cellular",CONCATENATE("Satellite",CHAR(10),Q597+R597*20)),CONCATENATE("Satellite",CHAR(10),Q597+R597*20)),IF((N597+O597*20)&gt;(S597+T597*20),IF(OR(G597="3G",G597="4G"),CONCATENATE("Cellular",CHAR(10),S597+T597*20),CONCATENATE("Microwave",CHAR(10),N597+O597*20)),CONCATENATE("Microwave",CHAR(10),N597+O597*20))),IF((K597+L597*20)&gt;(Q597+R597*20),IF((Q597+R597*20)&gt;=(S597+T597*20),IF(OR(G597="3G",G597="4G"),CONCATENATE("Cellular",CHAR(10),S597+T597*20),CONCATENATE("Satellite",CHAR(10),Q597+R597*20)),CONCATENATE("Satellite",CHAR(10),Q597+R597*20)),IF((K597+L597*20)&gt;(S597+T597*20),IF(OR(G597="3G",G597="4G"),CONCATENATE("Cellular",CHAR(10),S597+T597*20),CONCATENATE("Fiber Optic",CHAR(10),K597+L597*20)),CONCATENATE("Fiber Optic",CHAR(10),K597+L597*20)))),""),""))</f>
        <v/>
      </c>
      <c r="AA597" s="4" t="str">
        <f>IF(OR(ISBLANK(AE597),ISBLANK(AI597),ISBLANK(AM597),ISBLANK(AQ597)),"",IF(AND(ISNUMBER(AE597),ISNUMBER(AI597),ISNUMBER(AM597),ISNUMBER(AQ597)),IF(1,IF(AE597&lt;AI597,IF(AI597&lt;AM597,IF(AM597&lt;=AQ597,IF(OR(G597="3G",G597="4G"),CONCATENATE("Cellular",CHAR(10),AQ597),CONCATENATE("Satellite",CHAR(10),AM597)),CONCATENATE("Satellite",CHAR(10),AM597)),IF(AI597&lt;AQ597,IF(OR(G597="3G",G597="4G"),CONCATENATE("Cellular",CHAR(10),AQ597),CONCATENATE("Microwave",CHAR(10),AI597)),CONCATENATE("Microwave",CHAR(10),AI597))),IF(AE597&lt;AM597,IF(AM597&lt;=AQ597,IF(OR(G597="3G",G597="4G"),CONCATENATE("Cellular",CHAR(10),AQ597),CONCATENATE("Satellite",CHAR(10),AM597)),CONCATENATE("Satellite",CHAR(10),AM597)),IF(AE597&lt;AQ597,IF(OR(G597="3G",G597="4G"),CONCATENATE("Cellular",CHAR(10),AQ597),CONCATENATE("Fiber Optic",CHAR(10),AE597)),CONCATENATE("Fiber Optic",CHAR(10),AE597)))),""),""))</f>
        <v/>
      </c>
      <c r="AB597" s="4" t="str">
        <f>IF(OR(ISBLANK(AF597),ISBLANK(AJ597),ISBLANK(AN597),ISBLANK(AR597)),"",IF(AND(ISNUMBER(AF597),ISNUMBER(AJ597),ISNUMBER(AN597),ISNUMBER(AR597)),IF(1,IF(AF597&lt;AJ597,IF(AJ597&lt;AN597,IF(AN597&lt;=AR597,IF(OR(G597="3G",G597="4G"),CONCATENATE("Cellular",CHAR(10),AR597),CONCATENATE("Satellite",CHAR(10),AN597)),CONCATENATE("Satellite",CHAR(10),AN597)),IF(AJ597&lt;AR597,IF(OR(G597="3G",G597="4G"),CONCATENATE("Cellular",CHAR(10),AR597),CONCATENATE("Microwave",CHAR(10),AJ597)),CONCATENATE("Microwave",CHAR(10),AJ597))),IF(AF597&lt;AN597,IF(AN597&lt;=AR597,IF(OR(G597="3G",G597="4G"),CONCATENATE("Cellular",CHAR(10),AR597),CONCATENATE("Satellite",CHAR(10),AN597)),CONCATENATE("Satellite",CHAR(10),AN597)),IF(AF597&lt;AR597,IF(OR(G597="3G",G597="4G"),CONCATENATE("Cellular",CHAR(10),AR597),CONCATENATE("Fiber Optic",CHAR(10),AF597)),CONCATENATE("Fiber Optic",CHAR(10),AF597)))),""),""))</f>
        <v/>
      </c>
      <c r="AC597" s="4" t="str">
        <f>IF(OR(ISBLANK(AG597),ISBLANK(AK597),ISBLANK(AO597),ISBLANK(AS597)),"",IF(AND(ISNUMBER(AG597),ISNUMBER(AK597),ISNUMBER(AO597),ISNUMBER(AS597)),IF(1,IF(AG597&lt;AK597,IF(AK597&lt;AO597,IF(AO597&lt;=AS597,IF(OR(G597="3G",G597="4G"),CONCATENATE("Cellular",CHAR(10),AS597),CONCATENATE("Satellite",CHAR(10),AO597)),CONCATENATE("Satellite",CHAR(10),AO597)),IF(AK597&lt;AS597,IF(OR(G597="3G",G597="4G"),CONCATENATE("Cellular",CHAR(10),AS597),CONCATENATE("Microwave",CHAR(10),AK597)),CONCATENATE("Microwave",CHAR(10),AK597))),IF(AG597&lt;AO597,IF(AO597&lt;=AS597,IF(OR(G597="3G",G597="4G"),CONCATENATE("Cellular",CHAR(10),AS597),CONCATENATE("Satellite",CHAR(10),AO597)),CONCATENATE("Satellite",CHAR(10),AO597)),IF(AG597&lt;AS597,IF(OR(G597="3G",G597="4G"),CONCATENATE("Cellular",CHAR(10),AS597),CONCATENATE("Fiber Optic",CHAR(10),AG597)),CONCATENATE("Fiber Optic",CHAR(10),AG597)))),""),""))</f>
        <v/>
      </c>
      <c r="AD597" s="4" t="str">
        <f>IF(OR(ISBLANK(AH597),ISBLANK(AL597),ISBLANK(AP597),ISBLANK(AT597)),"",IF(AND(ISNUMBER(AH597),ISNUMBER(AL597),ISNUMBER(AP597),ISNUMBER(AT597)),IF(1,IF(AH597&lt;AL597,IF(AL597&lt;AP597,IF(AP597&lt;=AT597,IF(OR(G597="3G",G597="4G"),CONCATENATE("Cellular",CHAR(10),AT597),CONCATENATE("Satellite",CHAR(10),AP597)),CONCATENATE("Satellite",CHAR(10),AP597)),IF(AL597&lt;AT597,IF(OR(G597="3G",G597="4G"),CONCATENATE("Cellular",CHAR(10),AT597),CONCATENATE("Microwave",CHAR(10),AL597)),CONCATENATE("Microwave",CHAR(10),AL597))),IF(AH597&lt;AP597,IF(AP597&lt;=AT597,IF(OR(G597="3G",G597="4G"),CONCATENATE("Cellular",CHAR(10),AT597),CONCATENATE("Satellite",CHAR(10),AP597)),CONCATENATE("Satellite",CHAR(10),AP597)),IF(AH597&lt;AT597,IF(OR(G597="3G",G597="4G"),CONCATENATE("Cellular",CHAR(10),AT597),CONCATENATE("Fiber Optic",CHAR(10),AH597)),CONCATENATE("Fiber Optic",CHAR(10),AH597)))),""),""))</f>
        <v/>
      </c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</row>
    <row r="598" spans="1:61" customHeight="1" ht="30"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4" t="str">
        <f>IF(OR(ISBLANK(AE598),ISBLANK(AI598),ISBLANK(AM598),ISBLANK(AQ598)),"",IF(AND(ISNUMBER(AE598),ISNUMBER(AI598),ISNUMBER(AM598),ISNUMBER(AQ598)),IF(1=1,IF(AE598&lt;AI598,IF(AI598&lt;AM598,IF(AM598&lt;=AQ598,IF(OR(G598="3G",G598="4G"),"Cellular","Satellite"),"Satellite"),IF(AI598&lt;AQ598,IF(OR(G598="3G",G598="4G"),"Cellular","Microwave"),"Microwave")),IF(AE598&lt;AM598,IF(AM598&lt;=AQ598,IF(OR(G598="3G",G598="4G"),"Cellular","Satellite"),"Satellite"),IF(AE598&lt;AQ598,IF(OR(G598="3G",G598="4G"),"Cellular","Fiber Optic"),"Fiber Optic"))),""),""))</f>
        <v/>
      </c>
      <c r="V598" s="4" t="str">
        <f>IF(OR(ISBLANK(K598),ISBLANK(L598),ISBLANK(N598),ISBLANK(O598),ISBLANK(Q598),ISBLANK(R598),ISBLANK(S598),ISBLANK(T598)),"",IF(AND(ISNUMBER(K598),ISNUMBER(L598),ISNUMBER(N598),ISNUMBER(O598),ISNUMBER(Q598),ISNUMBER(R598),ISNUMBER(S598),ISNUMBER(T598)),IF(AND(K598&gt;=0,L598&gt;=0,N598&gt;=0,O598&gt;=0,Q598&gt;=0,R598&gt;=0,S598&gt;=0,T598&gt;=0),IF((K598+L598*5)&gt;(N598+O598*5),IF((N598+O598*5)&gt;(Q598+R598*5),IF((Q598+R598*5)&gt;=(S598+T598*5),IF(OR(G598="3G",G598="4G"),"Cellular","Satellite"),"Satellite"),IF((N598+O598*5)&gt;(S598+T598*5),IF(OR(G598="3G",G598="4G"),"Cellular","Microwave"),"Microwave")),IF((K598+L598*5)&gt;(Q598+R598*5),IF((Q598+R598*5)&gt;=(S598+T598*5),IF(OR(G598="3G",G598="4G"),"Cellular","Satellite"),"Satellite"),IF((K598+L598*5)&gt;(S598+T598*5),IF(OR(G598="3G",G598="4G"),"Cellular","Fiber Optic"),"Fiber Optic"))),""),""))</f>
        <v/>
      </c>
      <c r="W598" s="4" t="str">
        <f>IF(OR(ISBLANK(K598),ISBLANK(L598),ISBLANK(N598),ISBLANK(O598),ISBLANK(Q598),ISBLANK(R598),ISBLANK(S598),ISBLANK(T598)),"",IF(AND(ISNUMBER(K598),ISNUMBER(L598),ISNUMBER(N598),ISNUMBER(O598),ISNUMBER(Q598),ISNUMBER(R598),ISNUMBER(S598),ISNUMBER(T598)),IF(AND(K598&gt;=0,L598&gt;=0,N598&gt;=0,O598&gt;=0,Q598&gt;=0,R598&gt;=0,S598&gt;=0,T598&gt;=0),IF((K598+L598*5)&gt;(N598+O598*5),IF((N598+O598*5)&gt;(Q598+R598*5),IF((Q598+R598*5)&gt;=(S598+T598*5),IF(OR(G598="3G",G598="4G"),"Cellular",CONCATENATE("Satellite",CHAR(10),Q598+R598*5)),CONCATENATE("Satellite",CHAR(10),Q598+R598*5)),IF((N598+O598*5)&gt;(S598+T598*5),IF(OR(G598="3G",G598="4G"),CONCATENATE("Cellular",CHAR(10),S598+T598*5),CONCATENATE("Microwave",CHAR(10),N598+O598*5)),CONCATENATE("Microwave",CHAR(10),N598+O598*5))),IF((K598+L598*5)&gt;(Q598+R598*5),IF((Q598+R598*5)&gt;=(S598+T598*5),IF(OR(G598="3G",G598="4G"),CONCATENATE("Cellular",CHAR(10),S598+T598*5),CONCATENATE("Satellite",CHAR(10),Q598+R598*5)),CONCATENATE("Satellite",CHAR(10),Q598+R598*5)),IF((K598+L598*5)&gt;(S598+T598*5),IF(OR(G598="3G",G598="4G"),CONCATENATE("Cellular",CHAR(10),S598+T598*5),CONCATENATE("Fiber Optic",CHAR(10),K598+L598*5)),CONCATENATE("Fiber Optic",CHAR(10),K598+L598*5)))),""),""))</f>
        <v/>
      </c>
      <c r="X598" s="4" t="str">
        <f>IF(OR(ISBLANK(K598),ISBLANK(L598),ISBLANK(N598),ISBLANK(O598),ISBLANK(Q598),ISBLANK(R598),ISBLANK(S598),ISBLANK(T598)),"",IF(AND(ISNUMBER(K598),ISNUMBER(L598),ISNUMBER(N598),ISNUMBER(O598),ISNUMBER(Q598),ISNUMBER(R598),ISNUMBER(S598),ISNUMBER(T598)),IF(AND(K598&gt;=0,L598&gt;=0,N598&gt;=0,O598&gt;=0,Q598&gt;=0,R598&gt;=0,S598&gt;=0,T598&gt;=0),IF((K598+L598*10)&gt;(N598+O598*10),IF((N598+O598*10)&gt;(Q598+R598*10),IF((Q598+R598*10)&gt;=(S598+T598*10),IF(OR(G598="3G",G598="4G"),"Cellular",CONCATENATE("Satellite",CHAR(10),Q598+R598*10)),CONCATENATE("Satellite",CHAR(10),Q598+R598*10)),IF((N598+O598*10)&gt;(S598+T598*10),IF(OR(G598="3G",G598="4G"),CONCATENATE("Cellular",CHAR(10),S598+T598*10),CONCATENATE("Microwave",CHAR(10),N598+O598*10)),CONCATENATE("Microwave",CHAR(10),N598+O598*10))),IF((K598+L598*10)&gt;(Q598+R598*10),IF((Q598+R598*10)&gt;=(S598+T598*10),IF(OR(G598="3G",G598="4G"),CONCATENATE("Cellular",CHAR(10),S598+T598*10),CONCATENATE("Satellite",CHAR(10),Q598+R598*10)),CONCATENATE("Satellite",CHAR(10),Q598+R598*10)),IF((K598+L598*10)&gt;(S598+T598*10),IF(OR(G598="3G",G598="4G"),CONCATENATE("Cellular",CHAR(10),S598+T598*10),CONCATENATE("Fiber Optic",CHAR(10),K598+L598*10)),CONCATENATE("Fiber Optic",CHAR(10),K598+L598*10)))),""),""))</f>
        <v/>
      </c>
      <c r="Y598" s="4" t="str">
        <f>IF(OR(ISBLANK(K598),ISBLANK(L598),ISBLANK(N598),ISBLANK(O598),ISBLANK(Q598),ISBLANK(R598),ISBLANK(S598),ISBLANK(T598)),"",IF(AND(ISNUMBER(K598),ISNUMBER(L598),ISNUMBER(N598),ISNUMBER(O598),ISNUMBER(Q598),ISNUMBER(R598),ISNUMBER(S598),ISNUMBER(T598)),IF(AND(K598&gt;=0,L598&gt;=0,N598&gt;=0,O598&gt;=0,Q598&gt;=0,R598&gt;=0,S598&gt;=0,T598&gt;=0),IF((K598+L598*15)&gt;(N598+O598*15),IF((N598+O598*15)&gt;(Q598+R598*15),IF((Q598+R598*15)&gt;=(S598+T598*15),IF(OR(G598="3G",G598="4G"),"Cellular",CONCATENATE("Satellite",CHAR(10),Q598+R598*15)),CONCATENATE("Satellite",CHAR(10),Q598+R598*15)),IF((N598+O598*15)&gt;(S598+T598*15),IF(OR(G598="3G",G598="4G"),CONCATENATE("Cellular",CHAR(10),S598+T598*15),CONCATENATE("Microwave",CHAR(10),N598+O598*15)),CONCATENATE("Microwave",CHAR(10),N598+O598*15))),IF((K598+L598*15)&gt;(Q598+R598*15),IF((Q598+R598*15)&gt;=(S598+T598*15),IF(OR(G598="3G",G598="4G"),CONCATENATE("Cellular",CHAR(10),S598+T598*15),CONCATENATE("Satellite",CHAR(10),Q598+R598*15)),CONCATENATE("Satellite",CHAR(10),Q598+R598*15)),IF((K598+L598*15)&gt;(S598+T598*15),IF(OR(G598="3G",G598="4G"),CONCATENATE("Cellular",CHAR(10),S598+T598*15),CONCATENATE("Fiber Optic",CHAR(10),K598+L598*15)),CONCATENATE("Fiber Optic",CHAR(10),K598+L598*15)))),""),""))</f>
        <v/>
      </c>
      <c r="Z598" s="4" t="str">
        <f>IF(OR(ISBLANK(K598),ISBLANK(L598),ISBLANK(N598),ISBLANK(O598),ISBLANK(Q598),ISBLANK(R598),ISBLANK(S598),ISBLANK(T598)),"",IF(AND(ISNUMBER(K598),ISNUMBER(L598),ISNUMBER(N598),ISNUMBER(O598),ISNUMBER(Q598),ISNUMBER(R598),ISNUMBER(S598),ISNUMBER(T598)),IF(AND(K598&gt;=0,L598&gt;=0,N598&gt;=0,O598&gt;=0,Q598&gt;=0,R598&gt;=0,S598&gt;=0,T598&gt;=0),IF((K598+L598*20)&gt;(N598+O598*20),IF((N598+O598*20)&gt;(Q598+R598*20),IF((Q598+R598*20)&gt;=(S598+T598*20),IF(OR(G598="3G",G598="4G"),"Cellular",CONCATENATE("Satellite",CHAR(10),Q598+R598*20)),CONCATENATE("Satellite",CHAR(10),Q598+R598*20)),IF((N598+O598*20)&gt;(S598+T598*20),IF(OR(G598="3G",G598="4G"),CONCATENATE("Cellular",CHAR(10),S598+T598*20),CONCATENATE("Microwave",CHAR(10),N598+O598*20)),CONCATENATE("Microwave",CHAR(10),N598+O598*20))),IF((K598+L598*20)&gt;(Q598+R598*20),IF((Q598+R598*20)&gt;=(S598+T598*20),IF(OR(G598="3G",G598="4G"),CONCATENATE("Cellular",CHAR(10),S598+T598*20),CONCATENATE("Satellite",CHAR(10),Q598+R598*20)),CONCATENATE("Satellite",CHAR(10),Q598+R598*20)),IF((K598+L598*20)&gt;(S598+T598*20),IF(OR(G598="3G",G598="4G"),CONCATENATE("Cellular",CHAR(10),S598+T598*20),CONCATENATE("Fiber Optic",CHAR(10),K598+L598*20)),CONCATENATE("Fiber Optic",CHAR(10),K598+L598*20)))),""),""))</f>
        <v/>
      </c>
      <c r="AA598" s="4" t="str">
        <f>IF(OR(ISBLANK(AE598),ISBLANK(AI598),ISBLANK(AM598),ISBLANK(AQ598)),"",IF(AND(ISNUMBER(AE598),ISNUMBER(AI598),ISNUMBER(AM598),ISNUMBER(AQ598)),IF(1,IF(AE598&lt;AI598,IF(AI598&lt;AM598,IF(AM598&lt;=AQ598,IF(OR(G598="3G",G598="4G"),CONCATENATE("Cellular",CHAR(10),AQ598),CONCATENATE("Satellite",CHAR(10),AM598)),CONCATENATE("Satellite",CHAR(10),AM598)),IF(AI598&lt;AQ598,IF(OR(G598="3G",G598="4G"),CONCATENATE("Cellular",CHAR(10),AQ598),CONCATENATE("Microwave",CHAR(10),AI598)),CONCATENATE("Microwave",CHAR(10),AI598))),IF(AE598&lt;AM598,IF(AM598&lt;=AQ598,IF(OR(G598="3G",G598="4G"),CONCATENATE("Cellular",CHAR(10),AQ598),CONCATENATE("Satellite",CHAR(10),AM598)),CONCATENATE("Satellite",CHAR(10),AM598)),IF(AE598&lt;AQ598,IF(OR(G598="3G",G598="4G"),CONCATENATE("Cellular",CHAR(10),AQ598),CONCATENATE("Fiber Optic",CHAR(10),AE598)),CONCATENATE("Fiber Optic",CHAR(10),AE598)))),""),""))</f>
        <v/>
      </c>
      <c r="AB598" s="4" t="str">
        <f>IF(OR(ISBLANK(AF598),ISBLANK(AJ598),ISBLANK(AN598),ISBLANK(AR598)),"",IF(AND(ISNUMBER(AF598),ISNUMBER(AJ598),ISNUMBER(AN598),ISNUMBER(AR598)),IF(1,IF(AF598&lt;AJ598,IF(AJ598&lt;AN598,IF(AN598&lt;=AR598,IF(OR(G598="3G",G598="4G"),CONCATENATE("Cellular",CHAR(10),AR598),CONCATENATE("Satellite",CHAR(10),AN598)),CONCATENATE("Satellite",CHAR(10),AN598)),IF(AJ598&lt;AR598,IF(OR(G598="3G",G598="4G"),CONCATENATE("Cellular",CHAR(10),AR598),CONCATENATE("Microwave",CHAR(10),AJ598)),CONCATENATE("Microwave",CHAR(10),AJ598))),IF(AF598&lt;AN598,IF(AN598&lt;=AR598,IF(OR(G598="3G",G598="4G"),CONCATENATE("Cellular",CHAR(10),AR598),CONCATENATE("Satellite",CHAR(10),AN598)),CONCATENATE("Satellite",CHAR(10),AN598)),IF(AF598&lt;AR598,IF(OR(G598="3G",G598="4G"),CONCATENATE("Cellular",CHAR(10),AR598),CONCATENATE("Fiber Optic",CHAR(10),AF598)),CONCATENATE("Fiber Optic",CHAR(10),AF598)))),""),""))</f>
        <v/>
      </c>
      <c r="AC598" s="4" t="str">
        <f>IF(OR(ISBLANK(AG598),ISBLANK(AK598),ISBLANK(AO598),ISBLANK(AS598)),"",IF(AND(ISNUMBER(AG598),ISNUMBER(AK598),ISNUMBER(AO598),ISNUMBER(AS598)),IF(1,IF(AG598&lt;AK598,IF(AK598&lt;AO598,IF(AO598&lt;=AS598,IF(OR(G598="3G",G598="4G"),CONCATENATE("Cellular",CHAR(10),AS598),CONCATENATE("Satellite",CHAR(10),AO598)),CONCATENATE("Satellite",CHAR(10),AO598)),IF(AK598&lt;AS598,IF(OR(G598="3G",G598="4G"),CONCATENATE("Cellular",CHAR(10),AS598),CONCATENATE("Microwave",CHAR(10),AK598)),CONCATENATE("Microwave",CHAR(10),AK598))),IF(AG598&lt;AO598,IF(AO598&lt;=AS598,IF(OR(G598="3G",G598="4G"),CONCATENATE("Cellular",CHAR(10),AS598),CONCATENATE("Satellite",CHAR(10),AO598)),CONCATENATE("Satellite",CHAR(10),AO598)),IF(AG598&lt;AS598,IF(OR(G598="3G",G598="4G"),CONCATENATE("Cellular",CHAR(10),AS598),CONCATENATE("Fiber Optic",CHAR(10),AG598)),CONCATENATE("Fiber Optic",CHAR(10),AG598)))),""),""))</f>
        <v/>
      </c>
      <c r="AD598" s="4" t="str">
        <f>IF(OR(ISBLANK(AH598),ISBLANK(AL598),ISBLANK(AP598),ISBLANK(AT598)),"",IF(AND(ISNUMBER(AH598),ISNUMBER(AL598),ISNUMBER(AP598),ISNUMBER(AT598)),IF(1,IF(AH598&lt;AL598,IF(AL598&lt;AP598,IF(AP598&lt;=AT598,IF(OR(G598="3G",G598="4G"),CONCATENATE("Cellular",CHAR(10),AT598),CONCATENATE("Satellite",CHAR(10),AP598)),CONCATENATE("Satellite",CHAR(10),AP598)),IF(AL598&lt;AT598,IF(OR(G598="3G",G598="4G"),CONCATENATE("Cellular",CHAR(10),AT598),CONCATENATE("Microwave",CHAR(10),AL598)),CONCATENATE("Microwave",CHAR(10),AL598))),IF(AH598&lt;AP598,IF(AP598&lt;=AT598,IF(OR(G598="3G",G598="4G"),CONCATENATE("Cellular",CHAR(10),AT598),CONCATENATE("Satellite",CHAR(10),AP598)),CONCATENATE("Satellite",CHAR(10),AP598)),IF(AH598&lt;AT598,IF(OR(G598="3G",G598="4G"),CONCATENATE("Cellular",CHAR(10),AT598),CONCATENATE("Fiber Optic",CHAR(10),AH598)),CONCATENATE("Fiber Optic",CHAR(10),AH598)))),""),""))</f>
        <v/>
      </c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</row>
    <row r="599" spans="1:61" customHeight="1" ht="30"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4" t="str">
        <f>IF(OR(ISBLANK(AE599),ISBLANK(AI599),ISBLANK(AM599),ISBLANK(AQ599)),"",IF(AND(ISNUMBER(AE599),ISNUMBER(AI599),ISNUMBER(AM599),ISNUMBER(AQ599)),IF(1=1,IF(AE599&lt;AI599,IF(AI599&lt;AM599,IF(AM599&lt;=AQ599,IF(OR(G599="3G",G599="4G"),"Cellular","Satellite"),"Satellite"),IF(AI599&lt;AQ599,IF(OR(G599="3G",G599="4G"),"Cellular","Microwave"),"Microwave")),IF(AE599&lt;AM599,IF(AM599&lt;=AQ599,IF(OR(G599="3G",G599="4G"),"Cellular","Satellite"),"Satellite"),IF(AE599&lt;AQ599,IF(OR(G599="3G",G599="4G"),"Cellular","Fiber Optic"),"Fiber Optic"))),""),""))</f>
        <v/>
      </c>
      <c r="V599" s="4" t="str">
        <f>IF(OR(ISBLANK(K599),ISBLANK(L599),ISBLANK(N599),ISBLANK(O599),ISBLANK(Q599),ISBLANK(R599),ISBLANK(S599),ISBLANK(T599)),"",IF(AND(ISNUMBER(K599),ISNUMBER(L599),ISNUMBER(N599),ISNUMBER(O599),ISNUMBER(Q599),ISNUMBER(R599),ISNUMBER(S599),ISNUMBER(T599)),IF(AND(K599&gt;=0,L599&gt;=0,N599&gt;=0,O599&gt;=0,Q599&gt;=0,R599&gt;=0,S599&gt;=0,T599&gt;=0),IF((K599+L599*5)&gt;(N599+O599*5),IF((N599+O599*5)&gt;(Q599+R599*5),IF((Q599+R599*5)&gt;=(S599+T599*5),IF(OR(G599="3G",G599="4G"),"Cellular","Satellite"),"Satellite"),IF((N599+O599*5)&gt;(S599+T599*5),IF(OR(G599="3G",G599="4G"),"Cellular","Microwave"),"Microwave")),IF((K599+L599*5)&gt;(Q599+R599*5),IF((Q599+R599*5)&gt;=(S599+T599*5),IF(OR(G599="3G",G599="4G"),"Cellular","Satellite"),"Satellite"),IF((K599+L599*5)&gt;(S599+T599*5),IF(OR(G599="3G",G599="4G"),"Cellular","Fiber Optic"),"Fiber Optic"))),""),""))</f>
        <v/>
      </c>
      <c r="W599" s="4" t="str">
        <f>IF(OR(ISBLANK(K599),ISBLANK(L599),ISBLANK(N599),ISBLANK(O599),ISBLANK(Q599),ISBLANK(R599),ISBLANK(S599),ISBLANK(T599)),"",IF(AND(ISNUMBER(K599),ISNUMBER(L599),ISNUMBER(N599),ISNUMBER(O599),ISNUMBER(Q599),ISNUMBER(R599),ISNUMBER(S599),ISNUMBER(T599)),IF(AND(K599&gt;=0,L599&gt;=0,N599&gt;=0,O599&gt;=0,Q599&gt;=0,R599&gt;=0,S599&gt;=0,T599&gt;=0),IF((K599+L599*5)&gt;(N599+O599*5),IF((N599+O599*5)&gt;(Q599+R599*5),IF((Q599+R599*5)&gt;=(S599+T599*5),IF(OR(G599="3G",G599="4G"),"Cellular",CONCATENATE("Satellite",CHAR(10),Q599+R599*5)),CONCATENATE("Satellite",CHAR(10),Q599+R599*5)),IF((N599+O599*5)&gt;(S599+T599*5),IF(OR(G599="3G",G599="4G"),CONCATENATE("Cellular",CHAR(10),S599+T599*5),CONCATENATE("Microwave",CHAR(10),N599+O599*5)),CONCATENATE("Microwave",CHAR(10),N599+O599*5))),IF((K599+L599*5)&gt;(Q599+R599*5),IF((Q599+R599*5)&gt;=(S599+T599*5),IF(OR(G599="3G",G599="4G"),CONCATENATE("Cellular",CHAR(10),S599+T599*5),CONCATENATE("Satellite",CHAR(10),Q599+R599*5)),CONCATENATE("Satellite",CHAR(10),Q599+R599*5)),IF((K599+L599*5)&gt;(S599+T599*5),IF(OR(G599="3G",G599="4G"),CONCATENATE("Cellular",CHAR(10),S599+T599*5),CONCATENATE("Fiber Optic",CHAR(10),K599+L599*5)),CONCATENATE("Fiber Optic",CHAR(10),K599+L599*5)))),""),""))</f>
        <v/>
      </c>
      <c r="X599" s="4" t="str">
        <f>IF(OR(ISBLANK(K599),ISBLANK(L599),ISBLANK(N599),ISBLANK(O599),ISBLANK(Q599),ISBLANK(R599),ISBLANK(S599),ISBLANK(T599)),"",IF(AND(ISNUMBER(K599),ISNUMBER(L599),ISNUMBER(N599),ISNUMBER(O599),ISNUMBER(Q599),ISNUMBER(R599),ISNUMBER(S599),ISNUMBER(T599)),IF(AND(K599&gt;=0,L599&gt;=0,N599&gt;=0,O599&gt;=0,Q599&gt;=0,R599&gt;=0,S599&gt;=0,T599&gt;=0),IF((K599+L599*10)&gt;(N599+O599*10),IF((N599+O599*10)&gt;(Q599+R599*10),IF((Q599+R599*10)&gt;=(S599+T599*10),IF(OR(G599="3G",G599="4G"),"Cellular",CONCATENATE("Satellite",CHAR(10),Q599+R599*10)),CONCATENATE("Satellite",CHAR(10),Q599+R599*10)),IF((N599+O599*10)&gt;(S599+T599*10),IF(OR(G599="3G",G599="4G"),CONCATENATE("Cellular",CHAR(10),S599+T599*10),CONCATENATE("Microwave",CHAR(10),N599+O599*10)),CONCATENATE("Microwave",CHAR(10),N599+O599*10))),IF((K599+L599*10)&gt;(Q599+R599*10),IF((Q599+R599*10)&gt;=(S599+T599*10),IF(OR(G599="3G",G599="4G"),CONCATENATE("Cellular",CHAR(10),S599+T599*10),CONCATENATE("Satellite",CHAR(10),Q599+R599*10)),CONCATENATE("Satellite",CHAR(10),Q599+R599*10)),IF((K599+L599*10)&gt;(S599+T599*10),IF(OR(G599="3G",G599="4G"),CONCATENATE("Cellular",CHAR(10),S599+T599*10),CONCATENATE("Fiber Optic",CHAR(10),K599+L599*10)),CONCATENATE("Fiber Optic",CHAR(10),K599+L599*10)))),""),""))</f>
        <v/>
      </c>
      <c r="Y599" s="4" t="str">
        <f>IF(OR(ISBLANK(K599),ISBLANK(L599),ISBLANK(N599),ISBLANK(O599),ISBLANK(Q599),ISBLANK(R599),ISBLANK(S599),ISBLANK(T599)),"",IF(AND(ISNUMBER(K599),ISNUMBER(L599),ISNUMBER(N599),ISNUMBER(O599),ISNUMBER(Q599),ISNUMBER(R599),ISNUMBER(S599),ISNUMBER(T599)),IF(AND(K599&gt;=0,L599&gt;=0,N599&gt;=0,O599&gt;=0,Q599&gt;=0,R599&gt;=0,S599&gt;=0,T599&gt;=0),IF((K599+L599*15)&gt;(N599+O599*15),IF((N599+O599*15)&gt;(Q599+R599*15),IF((Q599+R599*15)&gt;=(S599+T599*15),IF(OR(G599="3G",G599="4G"),"Cellular",CONCATENATE("Satellite",CHAR(10),Q599+R599*15)),CONCATENATE("Satellite",CHAR(10),Q599+R599*15)),IF((N599+O599*15)&gt;(S599+T599*15),IF(OR(G599="3G",G599="4G"),CONCATENATE("Cellular",CHAR(10),S599+T599*15),CONCATENATE("Microwave",CHAR(10),N599+O599*15)),CONCATENATE("Microwave",CHAR(10),N599+O599*15))),IF((K599+L599*15)&gt;(Q599+R599*15),IF((Q599+R599*15)&gt;=(S599+T599*15),IF(OR(G599="3G",G599="4G"),CONCATENATE("Cellular",CHAR(10),S599+T599*15),CONCATENATE("Satellite",CHAR(10),Q599+R599*15)),CONCATENATE("Satellite",CHAR(10),Q599+R599*15)),IF((K599+L599*15)&gt;(S599+T599*15),IF(OR(G599="3G",G599="4G"),CONCATENATE("Cellular",CHAR(10),S599+T599*15),CONCATENATE("Fiber Optic",CHAR(10),K599+L599*15)),CONCATENATE("Fiber Optic",CHAR(10),K599+L599*15)))),""),""))</f>
        <v/>
      </c>
      <c r="Z599" s="4" t="str">
        <f>IF(OR(ISBLANK(K599),ISBLANK(L599),ISBLANK(N599),ISBLANK(O599),ISBLANK(Q599),ISBLANK(R599),ISBLANK(S599),ISBLANK(T599)),"",IF(AND(ISNUMBER(K599),ISNUMBER(L599),ISNUMBER(N599),ISNUMBER(O599),ISNUMBER(Q599),ISNUMBER(R599),ISNUMBER(S599),ISNUMBER(T599)),IF(AND(K599&gt;=0,L599&gt;=0,N599&gt;=0,O599&gt;=0,Q599&gt;=0,R599&gt;=0,S599&gt;=0,T599&gt;=0),IF((K599+L599*20)&gt;(N599+O599*20),IF((N599+O599*20)&gt;(Q599+R599*20),IF((Q599+R599*20)&gt;=(S599+T599*20),IF(OR(G599="3G",G599="4G"),"Cellular",CONCATENATE("Satellite",CHAR(10),Q599+R599*20)),CONCATENATE("Satellite",CHAR(10),Q599+R599*20)),IF((N599+O599*20)&gt;(S599+T599*20),IF(OR(G599="3G",G599="4G"),CONCATENATE("Cellular",CHAR(10),S599+T599*20),CONCATENATE("Microwave",CHAR(10),N599+O599*20)),CONCATENATE("Microwave",CHAR(10),N599+O599*20))),IF((K599+L599*20)&gt;(Q599+R599*20),IF((Q599+R599*20)&gt;=(S599+T599*20),IF(OR(G599="3G",G599="4G"),CONCATENATE("Cellular",CHAR(10),S599+T599*20),CONCATENATE("Satellite",CHAR(10),Q599+R599*20)),CONCATENATE("Satellite",CHAR(10),Q599+R599*20)),IF((K599+L599*20)&gt;(S599+T599*20),IF(OR(G599="3G",G599="4G"),CONCATENATE("Cellular",CHAR(10),S599+T599*20),CONCATENATE("Fiber Optic",CHAR(10),K599+L599*20)),CONCATENATE("Fiber Optic",CHAR(10),K599+L599*20)))),""),""))</f>
        <v/>
      </c>
      <c r="AA599" s="4" t="str">
        <f>IF(OR(ISBLANK(AE599),ISBLANK(AI599),ISBLANK(AM599),ISBLANK(AQ599)),"",IF(AND(ISNUMBER(AE599),ISNUMBER(AI599),ISNUMBER(AM599),ISNUMBER(AQ599)),IF(1,IF(AE599&lt;AI599,IF(AI599&lt;AM599,IF(AM599&lt;=AQ599,IF(OR(G599="3G",G599="4G"),CONCATENATE("Cellular",CHAR(10),AQ599),CONCATENATE("Satellite",CHAR(10),AM599)),CONCATENATE("Satellite",CHAR(10),AM599)),IF(AI599&lt;AQ599,IF(OR(G599="3G",G599="4G"),CONCATENATE("Cellular",CHAR(10),AQ599),CONCATENATE("Microwave",CHAR(10),AI599)),CONCATENATE("Microwave",CHAR(10),AI599))),IF(AE599&lt;AM599,IF(AM599&lt;=AQ599,IF(OR(G599="3G",G599="4G"),CONCATENATE("Cellular",CHAR(10),AQ599),CONCATENATE("Satellite",CHAR(10),AM599)),CONCATENATE("Satellite",CHAR(10),AM599)),IF(AE599&lt;AQ599,IF(OR(G599="3G",G599="4G"),CONCATENATE("Cellular",CHAR(10),AQ599),CONCATENATE("Fiber Optic",CHAR(10),AE599)),CONCATENATE("Fiber Optic",CHAR(10),AE599)))),""),""))</f>
        <v/>
      </c>
      <c r="AB599" s="4" t="str">
        <f>IF(OR(ISBLANK(AF599),ISBLANK(AJ599),ISBLANK(AN599),ISBLANK(AR599)),"",IF(AND(ISNUMBER(AF599),ISNUMBER(AJ599),ISNUMBER(AN599),ISNUMBER(AR599)),IF(1,IF(AF599&lt;AJ599,IF(AJ599&lt;AN599,IF(AN599&lt;=AR599,IF(OR(G599="3G",G599="4G"),CONCATENATE("Cellular",CHAR(10),AR599),CONCATENATE("Satellite",CHAR(10),AN599)),CONCATENATE("Satellite",CHAR(10),AN599)),IF(AJ599&lt;AR599,IF(OR(G599="3G",G599="4G"),CONCATENATE("Cellular",CHAR(10),AR599),CONCATENATE("Microwave",CHAR(10),AJ599)),CONCATENATE("Microwave",CHAR(10),AJ599))),IF(AF599&lt;AN599,IF(AN599&lt;=AR599,IF(OR(G599="3G",G599="4G"),CONCATENATE("Cellular",CHAR(10),AR599),CONCATENATE("Satellite",CHAR(10),AN599)),CONCATENATE("Satellite",CHAR(10),AN599)),IF(AF599&lt;AR599,IF(OR(G599="3G",G599="4G"),CONCATENATE("Cellular",CHAR(10),AR599),CONCATENATE("Fiber Optic",CHAR(10),AF599)),CONCATENATE("Fiber Optic",CHAR(10),AF599)))),""),""))</f>
        <v/>
      </c>
      <c r="AC599" s="4" t="str">
        <f>IF(OR(ISBLANK(AG599),ISBLANK(AK599),ISBLANK(AO599),ISBLANK(AS599)),"",IF(AND(ISNUMBER(AG599),ISNUMBER(AK599),ISNUMBER(AO599),ISNUMBER(AS599)),IF(1,IF(AG599&lt;AK599,IF(AK599&lt;AO599,IF(AO599&lt;=AS599,IF(OR(G599="3G",G599="4G"),CONCATENATE("Cellular",CHAR(10),AS599),CONCATENATE("Satellite",CHAR(10),AO599)),CONCATENATE("Satellite",CHAR(10),AO599)),IF(AK599&lt;AS599,IF(OR(G599="3G",G599="4G"),CONCATENATE("Cellular",CHAR(10),AS599),CONCATENATE("Microwave",CHAR(10),AK599)),CONCATENATE("Microwave",CHAR(10),AK599))),IF(AG599&lt;AO599,IF(AO599&lt;=AS599,IF(OR(G599="3G",G599="4G"),CONCATENATE("Cellular",CHAR(10),AS599),CONCATENATE("Satellite",CHAR(10),AO599)),CONCATENATE("Satellite",CHAR(10),AO599)),IF(AG599&lt;AS599,IF(OR(G599="3G",G599="4G"),CONCATENATE("Cellular",CHAR(10),AS599),CONCATENATE("Fiber Optic",CHAR(10),AG599)),CONCATENATE("Fiber Optic",CHAR(10),AG599)))),""),""))</f>
        <v/>
      </c>
      <c r="AD599" s="4" t="str">
        <f>IF(OR(ISBLANK(AH599),ISBLANK(AL599),ISBLANK(AP599),ISBLANK(AT599)),"",IF(AND(ISNUMBER(AH599),ISNUMBER(AL599),ISNUMBER(AP599),ISNUMBER(AT599)),IF(1,IF(AH599&lt;AL599,IF(AL599&lt;AP599,IF(AP599&lt;=AT599,IF(OR(G599="3G",G599="4G"),CONCATENATE("Cellular",CHAR(10),AT599),CONCATENATE("Satellite",CHAR(10),AP599)),CONCATENATE("Satellite",CHAR(10),AP599)),IF(AL599&lt;AT599,IF(OR(G599="3G",G599="4G"),CONCATENATE("Cellular",CHAR(10),AT599),CONCATENATE("Microwave",CHAR(10),AL599)),CONCATENATE("Microwave",CHAR(10),AL599))),IF(AH599&lt;AP599,IF(AP599&lt;=AT599,IF(OR(G599="3G",G599="4G"),CONCATENATE("Cellular",CHAR(10),AT599),CONCATENATE("Satellite",CHAR(10),AP599)),CONCATENATE("Satellite",CHAR(10),AP599)),IF(AH599&lt;AT599,IF(OR(G599="3G",G599="4G"),CONCATENATE("Cellular",CHAR(10),AT599),CONCATENATE("Fiber Optic",CHAR(10),AH599)),CONCATENATE("Fiber Optic",CHAR(10),AH599)))),""),""))</f>
        <v/>
      </c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</row>
    <row r="600" spans="1:61" customHeight="1" ht="30"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4" t="str">
        <f>IF(OR(ISBLANK(AE600),ISBLANK(AI600),ISBLANK(AM600),ISBLANK(AQ600)),"",IF(AND(ISNUMBER(AE600),ISNUMBER(AI600),ISNUMBER(AM600),ISNUMBER(AQ600)),IF(1=1,IF(AE600&lt;AI600,IF(AI600&lt;AM600,IF(AM600&lt;=AQ600,IF(OR(G600="3G",G600="4G"),"Cellular","Satellite"),"Satellite"),IF(AI600&lt;AQ600,IF(OR(G600="3G",G600="4G"),"Cellular","Microwave"),"Microwave")),IF(AE600&lt;AM600,IF(AM600&lt;=AQ600,IF(OR(G600="3G",G600="4G"),"Cellular","Satellite"),"Satellite"),IF(AE600&lt;AQ600,IF(OR(G600="3G",G600="4G"),"Cellular","Fiber Optic"),"Fiber Optic"))),""),""))</f>
        <v/>
      </c>
      <c r="V600" s="4" t="str">
        <f>IF(OR(ISBLANK(K600),ISBLANK(L600),ISBLANK(N600),ISBLANK(O600),ISBLANK(Q600),ISBLANK(R600),ISBLANK(S600),ISBLANK(T600)),"",IF(AND(ISNUMBER(K600),ISNUMBER(L600),ISNUMBER(N600),ISNUMBER(O600),ISNUMBER(Q600),ISNUMBER(R600),ISNUMBER(S600),ISNUMBER(T600)),IF(AND(K600&gt;=0,L600&gt;=0,N600&gt;=0,O600&gt;=0,Q600&gt;=0,R600&gt;=0,S600&gt;=0,T600&gt;=0),IF((K600+L600*5)&gt;(N600+O600*5),IF((N600+O600*5)&gt;(Q600+R600*5),IF((Q600+R600*5)&gt;=(S600+T600*5),IF(OR(G600="3G",G600="4G"),"Cellular","Satellite"),"Satellite"),IF((N600+O600*5)&gt;(S600+T600*5),IF(OR(G600="3G",G600="4G"),"Cellular","Microwave"),"Microwave")),IF((K600+L600*5)&gt;(Q600+R600*5),IF((Q600+R600*5)&gt;=(S600+T600*5),IF(OR(G600="3G",G600="4G"),"Cellular","Satellite"),"Satellite"),IF((K600+L600*5)&gt;(S600+T600*5),IF(OR(G600="3G",G600="4G"),"Cellular","Fiber Optic"),"Fiber Optic"))),""),""))</f>
        <v/>
      </c>
      <c r="W600" s="4" t="str">
        <f>IF(OR(ISBLANK(K600),ISBLANK(L600),ISBLANK(N600),ISBLANK(O600),ISBLANK(Q600),ISBLANK(R600),ISBLANK(S600),ISBLANK(T600)),"",IF(AND(ISNUMBER(K600),ISNUMBER(L600),ISNUMBER(N600),ISNUMBER(O600),ISNUMBER(Q600),ISNUMBER(R600),ISNUMBER(S600),ISNUMBER(T600)),IF(AND(K600&gt;=0,L600&gt;=0,N600&gt;=0,O600&gt;=0,Q600&gt;=0,R600&gt;=0,S600&gt;=0,T600&gt;=0),IF((K600+L600*5)&gt;(N600+O600*5),IF((N600+O600*5)&gt;(Q600+R600*5),IF((Q600+R600*5)&gt;=(S600+T600*5),IF(OR(G600="3G",G600="4G"),"Cellular",CONCATENATE("Satellite",CHAR(10),Q600+R600*5)),CONCATENATE("Satellite",CHAR(10),Q600+R600*5)),IF((N600+O600*5)&gt;(S600+T600*5),IF(OR(G600="3G",G600="4G"),CONCATENATE("Cellular",CHAR(10),S600+T600*5),CONCATENATE("Microwave",CHAR(10),N600+O600*5)),CONCATENATE("Microwave",CHAR(10),N600+O600*5))),IF((K600+L600*5)&gt;(Q600+R600*5),IF((Q600+R600*5)&gt;=(S600+T600*5),IF(OR(G600="3G",G600="4G"),CONCATENATE("Cellular",CHAR(10),S600+T600*5),CONCATENATE("Satellite",CHAR(10),Q600+R600*5)),CONCATENATE("Satellite",CHAR(10),Q600+R600*5)),IF((K600+L600*5)&gt;(S600+T600*5),IF(OR(G600="3G",G600="4G"),CONCATENATE("Cellular",CHAR(10),S600+T600*5),CONCATENATE("Fiber Optic",CHAR(10),K600+L600*5)),CONCATENATE("Fiber Optic",CHAR(10),K600+L600*5)))),""),""))</f>
        <v/>
      </c>
      <c r="X600" s="4" t="str">
        <f>IF(OR(ISBLANK(K600),ISBLANK(L600),ISBLANK(N600),ISBLANK(O600),ISBLANK(Q600),ISBLANK(R600),ISBLANK(S600),ISBLANK(T600)),"",IF(AND(ISNUMBER(K600),ISNUMBER(L600),ISNUMBER(N600),ISNUMBER(O600),ISNUMBER(Q600),ISNUMBER(R600),ISNUMBER(S600),ISNUMBER(T600)),IF(AND(K600&gt;=0,L600&gt;=0,N600&gt;=0,O600&gt;=0,Q600&gt;=0,R600&gt;=0,S600&gt;=0,T600&gt;=0),IF((K600+L600*10)&gt;(N600+O600*10),IF((N600+O600*10)&gt;(Q600+R600*10),IF((Q600+R600*10)&gt;=(S600+T600*10),IF(OR(G600="3G",G600="4G"),"Cellular",CONCATENATE("Satellite",CHAR(10),Q600+R600*10)),CONCATENATE("Satellite",CHAR(10),Q600+R600*10)),IF((N600+O600*10)&gt;(S600+T600*10),IF(OR(G600="3G",G600="4G"),CONCATENATE("Cellular",CHAR(10),S600+T600*10),CONCATENATE("Microwave",CHAR(10),N600+O600*10)),CONCATENATE("Microwave",CHAR(10),N600+O600*10))),IF((K600+L600*10)&gt;(Q600+R600*10),IF((Q600+R600*10)&gt;=(S600+T600*10),IF(OR(G600="3G",G600="4G"),CONCATENATE("Cellular",CHAR(10),S600+T600*10),CONCATENATE("Satellite",CHAR(10),Q600+R600*10)),CONCATENATE("Satellite",CHAR(10),Q600+R600*10)),IF((K600+L600*10)&gt;(S600+T600*10),IF(OR(G600="3G",G600="4G"),CONCATENATE("Cellular",CHAR(10),S600+T600*10),CONCATENATE("Fiber Optic",CHAR(10),K600+L600*10)),CONCATENATE("Fiber Optic",CHAR(10),K600+L600*10)))),""),""))</f>
        <v/>
      </c>
      <c r="Y600" s="4" t="str">
        <f>IF(OR(ISBLANK(K600),ISBLANK(L600),ISBLANK(N600),ISBLANK(O600),ISBLANK(Q600),ISBLANK(R600),ISBLANK(S600),ISBLANK(T600)),"",IF(AND(ISNUMBER(K600),ISNUMBER(L600),ISNUMBER(N600),ISNUMBER(O600),ISNUMBER(Q600),ISNUMBER(R600),ISNUMBER(S600),ISNUMBER(T600)),IF(AND(K600&gt;=0,L600&gt;=0,N600&gt;=0,O600&gt;=0,Q600&gt;=0,R600&gt;=0,S600&gt;=0,T600&gt;=0),IF((K600+L600*15)&gt;(N600+O600*15),IF((N600+O600*15)&gt;(Q600+R600*15),IF((Q600+R600*15)&gt;=(S600+T600*15),IF(OR(G600="3G",G600="4G"),"Cellular",CONCATENATE("Satellite",CHAR(10),Q600+R600*15)),CONCATENATE("Satellite",CHAR(10),Q600+R600*15)),IF((N600+O600*15)&gt;(S600+T600*15),IF(OR(G600="3G",G600="4G"),CONCATENATE("Cellular",CHAR(10),S600+T600*15),CONCATENATE("Microwave",CHAR(10),N600+O600*15)),CONCATENATE("Microwave",CHAR(10),N600+O600*15))),IF((K600+L600*15)&gt;(Q600+R600*15),IF((Q600+R600*15)&gt;=(S600+T600*15),IF(OR(G600="3G",G600="4G"),CONCATENATE("Cellular",CHAR(10),S600+T600*15),CONCATENATE("Satellite",CHAR(10),Q600+R600*15)),CONCATENATE("Satellite",CHAR(10),Q600+R600*15)),IF((K600+L600*15)&gt;(S600+T600*15),IF(OR(G600="3G",G600="4G"),CONCATENATE("Cellular",CHAR(10),S600+T600*15),CONCATENATE("Fiber Optic",CHAR(10),K600+L600*15)),CONCATENATE("Fiber Optic",CHAR(10),K600+L600*15)))),""),""))</f>
        <v/>
      </c>
      <c r="Z600" s="4" t="str">
        <f>IF(OR(ISBLANK(K600),ISBLANK(L600),ISBLANK(N600),ISBLANK(O600),ISBLANK(Q600),ISBLANK(R600),ISBLANK(S600),ISBLANK(T600)),"",IF(AND(ISNUMBER(K600),ISNUMBER(L600),ISNUMBER(N600),ISNUMBER(O600),ISNUMBER(Q600),ISNUMBER(R600),ISNUMBER(S600),ISNUMBER(T600)),IF(AND(K600&gt;=0,L600&gt;=0,N600&gt;=0,O600&gt;=0,Q600&gt;=0,R600&gt;=0,S600&gt;=0,T600&gt;=0),IF((K600+L600*20)&gt;(N600+O600*20),IF((N600+O600*20)&gt;(Q600+R600*20),IF((Q600+R600*20)&gt;=(S600+T600*20),IF(OR(G600="3G",G600="4G"),"Cellular",CONCATENATE("Satellite",CHAR(10),Q600+R600*20)),CONCATENATE("Satellite",CHAR(10),Q600+R600*20)),IF((N600+O600*20)&gt;(S600+T600*20),IF(OR(G600="3G",G600="4G"),CONCATENATE("Cellular",CHAR(10),S600+T600*20),CONCATENATE("Microwave",CHAR(10),N600+O600*20)),CONCATENATE("Microwave",CHAR(10),N600+O600*20))),IF((K600+L600*20)&gt;(Q600+R600*20),IF((Q600+R600*20)&gt;=(S600+T600*20),IF(OR(G600="3G",G600="4G"),CONCATENATE("Cellular",CHAR(10),S600+T600*20),CONCATENATE("Satellite",CHAR(10),Q600+R600*20)),CONCATENATE("Satellite",CHAR(10),Q600+R600*20)),IF((K600+L600*20)&gt;(S600+T600*20),IF(OR(G600="3G",G600="4G"),CONCATENATE("Cellular",CHAR(10),S600+T600*20),CONCATENATE("Fiber Optic",CHAR(10),K600+L600*20)),CONCATENATE("Fiber Optic",CHAR(10),K600+L600*20)))),""),""))</f>
        <v/>
      </c>
      <c r="AA600" s="4" t="str">
        <f>IF(OR(ISBLANK(AE600),ISBLANK(AI600),ISBLANK(AM600),ISBLANK(AQ600)),"",IF(AND(ISNUMBER(AE600),ISNUMBER(AI600),ISNUMBER(AM600),ISNUMBER(AQ600)),IF(1,IF(AE600&lt;AI600,IF(AI600&lt;AM600,IF(AM600&lt;=AQ600,IF(OR(G600="3G",G600="4G"),CONCATENATE("Cellular",CHAR(10),AQ600),CONCATENATE("Satellite",CHAR(10),AM600)),CONCATENATE("Satellite",CHAR(10),AM600)),IF(AI600&lt;AQ600,IF(OR(G600="3G",G600="4G"),CONCATENATE("Cellular",CHAR(10),AQ600),CONCATENATE("Microwave",CHAR(10),AI600)),CONCATENATE("Microwave",CHAR(10),AI600))),IF(AE600&lt;AM600,IF(AM600&lt;=AQ600,IF(OR(G600="3G",G600="4G"),CONCATENATE("Cellular",CHAR(10),AQ600),CONCATENATE("Satellite",CHAR(10),AM600)),CONCATENATE("Satellite",CHAR(10),AM600)),IF(AE600&lt;AQ600,IF(OR(G600="3G",G600="4G"),CONCATENATE("Cellular",CHAR(10),AQ600),CONCATENATE("Fiber Optic",CHAR(10),AE600)),CONCATENATE("Fiber Optic",CHAR(10),AE600)))),""),""))</f>
        <v/>
      </c>
      <c r="AB600" s="4" t="str">
        <f>IF(OR(ISBLANK(AF600),ISBLANK(AJ600),ISBLANK(AN600),ISBLANK(AR600)),"",IF(AND(ISNUMBER(AF600),ISNUMBER(AJ600),ISNUMBER(AN600),ISNUMBER(AR600)),IF(1,IF(AF600&lt;AJ600,IF(AJ600&lt;AN600,IF(AN600&lt;=AR600,IF(OR(G600="3G",G600="4G"),CONCATENATE("Cellular",CHAR(10),AR600),CONCATENATE("Satellite",CHAR(10),AN600)),CONCATENATE("Satellite",CHAR(10),AN600)),IF(AJ600&lt;AR600,IF(OR(G600="3G",G600="4G"),CONCATENATE("Cellular",CHAR(10),AR600),CONCATENATE("Microwave",CHAR(10),AJ600)),CONCATENATE("Microwave",CHAR(10),AJ600))),IF(AF600&lt;AN600,IF(AN600&lt;=AR600,IF(OR(G600="3G",G600="4G"),CONCATENATE("Cellular",CHAR(10),AR600),CONCATENATE("Satellite",CHAR(10),AN600)),CONCATENATE("Satellite",CHAR(10),AN600)),IF(AF600&lt;AR600,IF(OR(G600="3G",G600="4G"),CONCATENATE("Cellular",CHAR(10),AR600),CONCATENATE("Fiber Optic",CHAR(10),AF600)),CONCATENATE("Fiber Optic",CHAR(10),AF600)))),""),""))</f>
        <v/>
      </c>
      <c r="AC600" s="4" t="str">
        <f>IF(OR(ISBLANK(AG600),ISBLANK(AK600),ISBLANK(AO600),ISBLANK(AS600)),"",IF(AND(ISNUMBER(AG600),ISNUMBER(AK600),ISNUMBER(AO600),ISNUMBER(AS600)),IF(1,IF(AG600&lt;AK600,IF(AK600&lt;AO600,IF(AO600&lt;=AS600,IF(OR(G600="3G",G600="4G"),CONCATENATE("Cellular",CHAR(10),AS600),CONCATENATE("Satellite",CHAR(10),AO600)),CONCATENATE("Satellite",CHAR(10),AO600)),IF(AK600&lt;AS600,IF(OR(G600="3G",G600="4G"),CONCATENATE("Cellular",CHAR(10),AS600),CONCATENATE("Microwave",CHAR(10),AK600)),CONCATENATE("Microwave",CHAR(10),AK600))),IF(AG600&lt;AO600,IF(AO600&lt;=AS600,IF(OR(G600="3G",G600="4G"),CONCATENATE("Cellular",CHAR(10),AS600),CONCATENATE("Satellite",CHAR(10),AO600)),CONCATENATE("Satellite",CHAR(10),AO600)),IF(AG600&lt;AS600,IF(OR(G600="3G",G600="4G"),CONCATENATE("Cellular",CHAR(10),AS600),CONCATENATE("Fiber Optic",CHAR(10),AG600)),CONCATENATE("Fiber Optic",CHAR(10),AG600)))),""),""))</f>
        <v/>
      </c>
      <c r="AD600" s="4" t="str">
        <f>IF(OR(ISBLANK(AH600),ISBLANK(AL600),ISBLANK(AP600),ISBLANK(AT600)),"",IF(AND(ISNUMBER(AH600),ISNUMBER(AL600),ISNUMBER(AP600),ISNUMBER(AT600)),IF(1,IF(AH600&lt;AL600,IF(AL600&lt;AP600,IF(AP600&lt;=AT600,IF(OR(G600="3G",G600="4G"),CONCATENATE("Cellular",CHAR(10),AT600),CONCATENATE("Satellite",CHAR(10),AP600)),CONCATENATE("Satellite",CHAR(10),AP600)),IF(AL600&lt;AT600,IF(OR(G600="3G",G600="4G"),CONCATENATE("Cellular",CHAR(10),AT600),CONCATENATE("Microwave",CHAR(10),AL600)),CONCATENATE("Microwave",CHAR(10),AL600))),IF(AH600&lt;AP600,IF(AP600&lt;=AT600,IF(OR(G600="3G",G600="4G"),CONCATENATE("Cellular",CHAR(10),AT600),CONCATENATE("Satellite",CHAR(10),AP600)),CONCATENATE("Satellite",CHAR(10),AP600)),IF(AH600&lt;AT600,IF(OR(G600="3G",G600="4G"),CONCATENATE("Cellular",CHAR(10),AT600),CONCATENATE("Fiber Optic",CHAR(10),AH600)),CONCATENATE("Fiber Optic",CHAR(10),AH600)))),""),""))</f>
        <v/>
      </c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</row>
    <row r="601" spans="1:61" customHeight="1" ht="30"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4" t="str">
        <f>IF(OR(ISBLANK(AE601),ISBLANK(AI601),ISBLANK(AM601),ISBLANK(AQ601)),"",IF(AND(ISNUMBER(AE601),ISNUMBER(AI601),ISNUMBER(AM601),ISNUMBER(AQ601)),IF(1=1,IF(AE601&lt;AI601,IF(AI601&lt;AM601,IF(AM601&lt;=AQ601,IF(OR(G601="3G",G601="4G"),"Cellular","Satellite"),"Satellite"),IF(AI601&lt;AQ601,IF(OR(G601="3G",G601="4G"),"Cellular","Microwave"),"Microwave")),IF(AE601&lt;AM601,IF(AM601&lt;=AQ601,IF(OR(G601="3G",G601="4G"),"Cellular","Satellite"),"Satellite"),IF(AE601&lt;AQ601,IF(OR(G601="3G",G601="4G"),"Cellular","Fiber Optic"),"Fiber Optic"))),""),""))</f>
        <v/>
      </c>
      <c r="V601" s="4" t="str">
        <f>IF(OR(ISBLANK(K601),ISBLANK(L601),ISBLANK(N601),ISBLANK(O601),ISBLANK(Q601),ISBLANK(R601),ISBLANK(S601),ISBLANK(T601)),"",IF(AND(ISNUMBER(K601),ISNUMBER(L601),ISNUMBER(N601),ISNUMBER(O601),ISNUMBER(Q601),ISNUMBER(R601),ISNUMBER(S601),ISNUMBER(T601)),IF(AND(K601&gt;=0,L601&gt;=0,N601&gt;=0,O601&gt;=0,Q601&gt;=0,R601&gt;=0,S601&gt;=0,T601&gt;=0),IF((K601+L601*5)&gt;(N601+O601*5),IF((N601+O601*5)&gt;(Q601+R601*5),IF((Q601+R601*5)&gt;=(S601+T601*5),IF(OR(G601="3G",G601="4G"),"Cellular","Satellite"),"Satellite"),IF((N601+O601*5)&gt;(S601+T601*5),IF(OR(G601="3G",G601="4G"),"Cellular","Microwave"),"Microwave")),IF((K601+L601*5)&gt;(Q601+R601*5),IF((Q601+R601*5)&gt;=(S601+T601*5),IF(OR(G601="3G",G601="4G"),"Cellular","Satellite"),"Satellite"),IF((K601+L601*5)&gt;(S601+T601*5),IF(OR(G601="3G",G601="4G"),"Cellular","Fiber Optic"),"Fiber Optic"))),""),""))</f>
        <v/>
      </c>
      <c r="W601" s="4" t="str">
        <f>IF(OR(ISBLANK(K601),ISBLANK(L601),ISBLANK(N601),ISBLANK(O601),ISBLANK(Q601),ISBLANK(R601),ISBLANK(S601),ISBLANK(T601)),"",IF(AND(ISNUMBER(K601),ISNUMBER(L601),ISNUMBER(N601),ISNUMBER(O601),ISNUMBER(Q601),ISNUMBER(R601),ISNUMBER(S601),ISNUMBER(T601)),IF(AND(K601&gt;=0,L601&gt;=0,N601&gt;=0,O601&gt;=0,Q601&gt;=0,R601&gt;=0,S601&gt;=0,T601&gt;=0),IF((K601+L601*5)&gt;(N601+O601*5),IF((N601+O601*5)&gt;(Q601+R601*5),IF((Q601+R601*5)&gt;=(S601+T601*5),IF(OR(G601="3G",G601="4G"),"Cellular",CONCATENATE("Satellite",CHAR(10),Q601+R601*5)),CONCATENATE("Satellite",CHAR(10),Q601+R601*5)),IF((N601+O601*5)&gt;(S601+T601*5),IF(OR(G601="3G",G601="4G"),CONCATENATE("Cellular",CHAR(10),S601+T601*5),CONCATENATE("Microwave",CHAR(10),N601+O601*5)),CONCATENATE("Microwave",CHAR(10),N601+O601*5))),IF((K601+L601*5)&gt;(Q601+R601*5),IF((Q601+R601*5)&gt;=(S601+T601*5),IF(OR(G601="3G",G601="4G"),CONCATENATE("Cellular",CHAR(10),S601+T601*5),CONCATENATE("Satellite",CHAR(10),Q601+R601*5)),CONCATENATE("Satellite",CHAR(10),Q601+R601*5)),IF((K601+L601*5)&gt;(S601+T601*5),IF(OR(G601="3G",G601="4G"),CONCATENATE("Cellular",CHAR(10),S601+T601*5),CONCATENATE("Fiber Optic",CHAR(10),K601+L601*5)),CONCATENATE("Fiber Optic",CHAR(10),K601+L601*5)))),""),""))</f>
        <v/>
      </c>
      <c r="X601" s="4" t="str">
        <f>IF(OR(ISBLANK(K601),ISBLANK(L601),ISBLANK(N601),ISBLANK(O601),ISBLANK(Q601),ISBLANK(R601),ISBLANK(S601),ISBLANK(T601)),"",IF(AND(ISNUMBER(K601),ISNUMBER(L601),ISNUMBER(N601),ISNUMBER(O601),ISNUMBER(Q601),ISNUMBER(R601),ISNUMBER(S601),ISNUMBER(T601)),IF(AND(K601&gt;=0,L601&gt;=0,N601&gt;=0,O601&gt;=0,Q601&gt;=0,R601&gt;=0,S601&gt;=0,T601&gt;=0),IF((K601+L601*10)&gt;(N601+O601*10),IF((N601+O601*10)&gt;(Q601+R601*10),IF((Q601+R601*10)&gt;=(S601+T601*10),IF(OR(G601="3G",G601="4G"),"Cellular",CONCATENATE("Satellite",CHAR(10),Q601+R601*10)),CONCATENATE("Satellite",CHAR(10),Q601+R601*10)),IF((N601+O601*10)&gt;(S601+T601*10),IF(OR(G601="3G",G601="4G"),CONCATENATE("Cellular",CHAR(10),S601+T601*10),CONCATENATE("Microwave",CHAR(10),N601+O601*10)),CONCATENATE("Microwave",CHAR(10),N601+O601*10))),IF((K601+L601*10)&gt;(Q601+R601*10),IF((Q601+R601*10)&gt;=(S601+T601*10),IF(OR(G601="3G",G601="4G"),CONCATENATE("Cellular",CHAR(10),S601+T601*10),CONCATENATE("Satellite",CHAR(10),Q601+R601*10)),CONCATENATE("Satellite",CHAR(10),Q601+R601*10)),IF((K601+L601*10)&gt;(S601+T601*10),IF(OR(G601="3G",G601="4G"),CONCATENATE("Cellular",CHAR(10),S601+T601*10),CONCATENATE("Fiber Optic",CHAR(10),K601+L601*10)),CONCATENATE("Fiber Optic",CHAR(10),K601+L601*10)))),""),""))</f>
        <v/>
      </c>
      <c r="Y601" s="4" t="str">
        <f>IF(OR(ISBLANK(K601),ISBLANK(L601),ISBLANK(N601),ISBLANK(O601),ISBLANK(Q601),ISBLANK(R601),ISBLANK(S601),ISBLANK(T601)),"",IF(AND(ISNUMBER(K601),ISNUMBER(L601),ISNUMBER(N601),ISNUMBER(O601),ISNUMBER(Q601),ISNUMBER(R601),ISNUMBER(S601),ISNUMBER(T601)),IF(AND(K601&gt;=0,L601&gt;=0,N601&gt;=0,O601&gt;=0,Q601&gt;=0,R601&gt;=0,S601&gt;=0,T601&gt;=0),IF((K601+L601*15)&gt;(N601+O601*15),IF((N601+O601*15)&gt;(Q601+R601*15),IF((Q601+R601*15)&gt;=(S601+T601*15),IF(OR(G601="3G",G601="4G"),"Cellular",CONCATENATE("Satellite",CHAR(10),Q601+R601*15)),CONCATENATE("Satellite",CHAR(10),Q601+R601*15)),IF((N601+O601*15)&gt;(S601+T601*15),IF(OR(G601="3G",G601="4G"),CONCATENATE("Cellular",CHAR(10),S601+T601*15),CONCATENATE("Microwave",CHAR(10),N601+O601*15)),CONCATENATE("Microwave",CHAR(10),N601+O601*15))),IF((K601+L601*15)&gt;(Q601+R601*15),IF((Q601+R601*15)&gt;=(S601+T601*15),IF(OR(G601="3G",G601="4G"),CONCATENATE("Cellular",CHAR(10),S601+T601*15),CONCATENATE("Satellite",CHAR(10),Q601+R601*15)),CONCATENATE("Satellite",CHAR(10),Q601+R601*15)),IF((K601+L601*15)&gt;(S601+T601*15),IF(OR(G601="3G",G601="4G"),CONCATENATE("Cellular",CHAR(10),S601+T601*15),CONCATENATE("Fiber Optic",CHAR(10),K601+L601*15)),CONCATENATE("Fiber Optic",CHAR(10),K601+L601*15)))),""),""))</f>
        <v/>
      </c>
      <c r="Z601" s="4" t="str">
        <f>IF(OR(ISBLANK(K601),ISBLANK(L601),ISBLANK(N601),ISBLANK(O601),ISBLANK(Q601),ISBLANK(R601),ISBLANK(S601),ISBLANK(T601)),"",IF(AND(ISNUMBER(K601),ISNUMBER(L601),ISNUMBER(N601),ISNUMBER(O601),ISNUMBER(Q601),ISNUMBER(R601),ISNUMBER(S601),ISNUMBER(T601)),IF(AND(K601&gt;=0,L601&gt;=0,N601&gt;=0,O601&gt;=0,Q601&gt;=0,R601&gt;=0,S601&gt;=0,T601&gt;=0),IF((K601+L601*20)&gt;(N601+O601*20),IF((N601+O601*20)&gt;(Q601+R601*20),IF((Q601+R601*20)&gt;=(S601+T601*20),IF(OR(G601="3G",G601="4G"),"Cellular",CONCATENATE("Satellite",CHAR(10),Q601+R601*20)),CONCATENATE("Satellite",CHAR(10),Q601+R601*20)),IF((N601+O601*20)&gt;(S601+T601*20),IF(OR(G601="3G",G601="4G"),CONCATENATE("Cellular",CHAR(10),S601+T601*20),CONCATENATE("Microwave",CHAR(10),N601+O601*20)),CONCATENATE("Microwave",CHAR(10),N601+O601*20))),IF((K601+L601*20)&gt;(Q601+R601*20),IF((Q601+R601*20)&gt;=(S601+T601*20),IF(OR(G601="3G",G601="4G"),CONCATENATE("Cellular",CHAR(10),S601+T601*20),CONCATENATE("Satellite",CHAR(10),Q601+R601*20)),CONCATENATE("Satellite",CHAR(10),Q601+R601*20)),IF((K601+L601*20)&gt;(S601+T601*20),IF(OR(G601="3G",G601="4G"),CONCATENATE("Cellular",CHAR(10),S601+T601*20),CONCATENATE("Fiber Optic",CHAR(10),K601+L601*20)),CONCATENATE("Fiber Optic",CHAR(10),K601+L601*20)))),""),""))</f>
        <v/>
      </c>
      <c r="AA601" s="4" t="str">
        <f>IF(OR(ISBLANK(AE601),ISBLANK(AI601),ISBLANK(AM601),ISBLANK(AQ601)),"",IF(AND(ISNUMBER(AE601),ISNUMBER(AI601),ISNUMBER(AM601),ISNUMBER(AQ601)),IF(1,IF(AE601&lt;AI601,IF(AI601&lt;AM601,IF(AM601&lt;=AQ601,IF(OR(G601="3G",G601="4G"),CONCATENATE("Cellular",CHAR(10),AQ601),CONCATENATE("Satellite",CHAR(10),AM601)),CONCATENATE("Satellite",CHAR(10),AM601)),IF(AI601&lt;AQ601,IF(OR(G601="3G",G601="4G"),CONCATENATE("Cellular",CHAR(10),AQ601),CONCATENATE("Microwave",CHAR(10),AI601)),CONCATENATE("Microwave",CHAR(10),AI601))),IF(AE601&lt;AM601,IF(AM601&lt;=AQ601,IF(OR(G601="3G",G601="4G"),CONCATENATE("Cellular",CHAR(10),AQ601),CONCATENATE("Satellite",CHAR(10),AM601)),CONCATENATE("Satellite",CHAR(10),AM601)),IF(AE601&lt;AQ601,IF(OR(G601="3G",G601="4G"),CONCATENATE("Cellular",CHAR(10),AQ601),CONCATENATE("Fiber Optic",CHAR(10),AE601)),CONCATENATE("Fiber Optic",CHAR(10),AE601)))),""),""))</f>
        <v/>
      </c>
      <c r="AB601" s="4" t="str">
        <f>IF(OR(ISBLANK(AF601),ISBLANK(AJ601),ISBLANK(AN601),ISBLANK(AR601)),"",IF(AND(ISNUMBER(AF601),ISNUMBER(AJ601),ISNUMBER(AN601),ISNUMBER(AR601)),IF(1,IF(AF601&lt;AJ601,IF(AJ601&lt;AN601,IF(AN601&lt;=AR601,IF(OR(G601="3G",G601="4G"),CONCATENATE("Cellular",CHAR(10),AR601),CONCATENATE("Satellite",CHAR(10),AN601)),CONCATENATE("Satellite",CHAR(10),AN601)),IF(AJ601&lt;AR601,IF(OR(G601="3G",G601="4G"),CONCATENATE("Cellular",CHAR(10),AR601),CONCATENATE("Microwave",CHAR(10),AJ601)),CONCATENATE("Microwave",CHAR(10),AJ601))),IF(AF601&lt;AN601,IF(AN601&lt;=AR601,IF(OR(G601="3G",G601="4G"),CONCATENATE("Cellular",CHAR(10),AR601),CONCATENATE("Satellite",CHAR(10),AN601)),CONCATENATE("Satellite",CHAR(10),AN601)),IF(AF601&lt;AR601,IF(OR(G601="3G",G601="4G"),CONCATENATE("Cellular",CHAR(10),AR601),CONCATENATE("Fiber Optic",CHAR(10),AF601)),CONCATENATE("Fiber Optic",CHAR(10),AF601)))),""),""))</f>
        <v/>
      </c>
      <c r="AC601" s="4" t="str">
        <f>IF(OR(ISBLANK(AG601),ISBLANK(AK601),ISBLANK(AO601),ISBLANK(AS601)),"",IF(AND(ISNUMBER(AG601),ISNUMBER(AK601),ISNUMBER(AO601),ISNUMBER(AS601)),IF(1,IF(AG601&lt;AK601,IF(AK601&lt;AO601,IF(AO601&lt;=AS601,IF(OR(G601="3G",G601="4G"),CONCATENATE("Cellular",CHAR(10),AS601),CONCATENATE("Satellite",CHAR(10),AO601)),CONCATENATE("Satellite",CHAR(10),AO601)),IF(AK601&lt;AS601,IF(OR(G601="3G",G601="4G"),CONCATENATE("Cellular",CHAR(10),AS601),CONCATENATE("Microwave",CHAR(10),AK601)),CONCATENATE("Microwave",CHAR(10),AK601))),IF(AG601&lt;AO601,IF(AO601&lt;=AS601,IF(OR(G601="3G",G601="4G"),CONCATENATE("Cellular",CHAR(10),AS601),CONCATENATE("Satellite",CHAR(10),AO601)),CONCATENATE("Satellite",CHAR(10),AO601)),IF(AG601&lt;AS601,IF(OR(G601="3G",G601="4G"),CONCATENATE("Cellular",CHAR(10),AS601),CONCATENATE("Fiber Optic",CHAR(10),AG601)),CONCATENATE("Fiber Optic",CHAR(10),AG601)))),""),""))</f>
        <v/>
      </c>
      <c r="AD601" s="4" t="str">
        <f>IF(OR(ISBLANK(AH601),ISBLANK(AL601),ISBLANK(AP601),ISBLANK(AT601)),"",IF(AND(ISNUMBER(AH601),ISNUMBER(AL601),ISNUMBER(AP601),ISNUMBER(AT601)),IF(1,IF(AH601&lt;AL601,IF(AL601&lt;AP601,IF(AP601&lt;=AT601,IF(OR(G601="3G",G601="4G"),CONCATENATE("Cellular",CHAR(10),AT601),CONCATENATE("Satellite",CHAR(10),AP601)),CONCATENATE("Satellite",CHAR(10),AP601)),IF(AL601&lt;AT601,IF(OR(G601="3G",G601="4G"),CONCATENATE("Cellular",CHAR(10),AT601),CONCATENATE("Microwave",CHAR(10),AL601)),CONCATENATE("Microwave",CHAR(10),AL601))),IF(AH601&lt;AP601,IF(AP601&lt;=AT601,IF(OR(G601="3G",G601="4G"),CONCATENATE("Cellular",CHAR(10),AT601),CONCATENATE("Satellite",CHAR(10),AP601)),CONCATENATE("Satellite",CHAR(10),AP601)),IF(AH601&lt;AT601,IF(OR(G601="3G",G601="4G"),CONCATENATE("Cellular",CHAR(10),AT601),CONCATENATE("Fiber Optic",CHAR(10),AH601)),CONCATENATE("Fiber Optic",CHAR(10),AH601)))),""),""))</f>
        <v/>
      </c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</row>
    <row r="602" spans="1:61" customHeight="1" ht="30"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4" t="str">
        <f>IF(OR(ISBLANK(AE602),ISBLANK(AI602),ISBLANK(AM602),ISBLANK(AQ602)),"",IF(AND(ISNUMBER(AE602),ISNUMBER(AI602),ISNUMBER(AM602),ISNUMBER(AQ602)),IF(1=1,IF(AE602&lt;AI602,IF(AI602&lt;AM602,IF(AM602&lt;=AQ602,IF(OR(G602="3G",G602="4G"),"Cellular","Satellite"),"Satellite"),IF(AI602&lt;AQ602,IF(OR(G602="3G",G602="4G"),"Cellular","Microwave"),"Microwave")),IF(AE602&lt;AM602,IF(AM602&lt;=AQ602,IF(OR(G602="3G",G602="4G"),"Cellular","Satellite"),"Satellite"),IF(AE602&lt;AQ602,IF(OR(G602="3G",G602="4G"),"Cellular","Fiber Optic"),"Fiber Optic"))),""),""))</f>
        <v/>
      </c>
      <c r="V602" s="4" t="str">
        <f>IF(OR(ISBLANK(K602),ISBLANK(L602),ISBLANK(N602),ISBLANK(O602),ISBLANK(Q602),ISBLANK(R602),ISBLANK(S602),ISBLANK(T602)),"",IF(AND(ISNUMBER(K602),ISNUMBER(L602),ISNUMBER(N602),ISNUMBER(O602),ISNUMBER(Q602),ISNUMBER(R602),ISNUMBER(S602),ISNUMBER(T602)),IF(AND(K602&gt;=0,L602&gt;=0,N602&gt;=0,O602&gt;=0,Q602&gt;=0,R602&gt;=0,S602&gt;=0,T602&gt;=0),IF((K602+L602*5)&gt;(N602+O602*5),IF((N602+O602*5)&gt;(Q602+R602*5),IF((Q602+R602*5)&gt;=(S602+T602*5),IF(OR(G602="3G",G602="4G"),"Cellular","Satellite"),"Satellite"),IF((N602+O602*5)&gt;(S602+T602*5),IF(OR(G602="3G",G602="4G"),"Cellular","Microwave"),"Microwave")),IF((K602+L602*5)&gt;(Q602+R602*5),IF((Q602+R602*5)&gt;=(S602+T602*5),IF(OR(G602="3G",G602="4G"),"Cellular","Satellite"),"Satellite"),IF((K602+L602*5)&gt;(S602+T602*5),IF(OR(G602="3G",G602="4G"),"Cellular","Fiber Optic"),"Fiber Optic"))),""),""))</f>
        <v/>
      </c>
      <c r="W602" s="4" t="str">
        <f>IF(OR(ISBLANK(K602),ISBLANK(L602),ISBLANK(N602),ISBLANK(O602),ISBLANK(Q602),ISBLANK(R602),ISBLANK(S602),ISBLANK(T602)),"",IF(AND(ISNUMBER(K602),ISNUMBER(L602),ISNUMBER(N602),ISNUMBER(O602),ISNUMBER(Q602),ISNUMBER(R602),ISNUMBER(S602),ISNUMBER(T602)),IF(AND(K602&gt;=0,L602&gt;=0,N602&gt;=0,O602&gt;=0,Q602&gt;=0,R602&gt;=0,S602&gt;=0,T602&gt;=0),IF((K602+L602*5)&gt;(N602+O602*5),IF((N602+O602*5)&gt;(Q602+R602*5),IF((Q602+R602*5)&gt;=(S602+T602*5),IF(OR(G602="3G",G602="4G"),"Cellular",CONCATENATE("Satellite",CHAR(10),Q602+R602*5)),CONCATENATE("Satellite",CHAR(10),Q602+R602*5)),IF((N602+O602*5)&gt;(S602+T602*5),IF(OR(G602="3G",G602="4G"),CONCATENATE("Cellular",CHAR(10),S602+T602*5),CONCATENATE("Microwave",CHAR(10),N602+O602*5)),CONCATENATE("Microwave",CHAR(10),N602+O602*5))),IF((K602+L602*5)&gt;(Q602+R602*5),IF((Q602+R602*5)&gt;=(S602+T602*5),IF(OR(G602="3G",G602="4G"),CONCATENATE("Cellular",CHAR(10),S602+T602*5),CONCATENATE("Satellite",CHAR(10),Q602+R602*5)),CONCATENATE("Satellite",CHAR(10),Q602+R602*5)),IF((K602+L602*5)&gt;(S602+T602*5),IF(OR(G602="3G",G602="4G"),CONCATENATE("Cellular",CHAR(10),S602+T602*5),CONCATENATE("Fiber Optic",CHAR(10),K602+L602*5)),CONCATENATE("Fiber Optic",CHAR(10),K602+L602*5)))),""),""))</f>
        <v/>
      </c>
      <c r="X602" s="4" t="str">
        <f>IF(OR(ISBLANK(K602),ISBLANK(L602),ISBLANK(N602),ISBLANK(O602),ISBLANK(Q602),ISBLANK(R602),ISBLANK(S602),ISBLANK(T602)),"",IF(AND(ISNUMBER(K602),ISNUMBER(L602),ISNUMBER(N602),ISNUMBER(O602),ISNUMBER(Q602),ISNUMBER(R602),ISNUMBER(S602),ISNUMBER(T602)),IF(AND(K602&gt;=0,L602&gt;=0,N602&gt;=0,O602&gt;=0,Q602&gt;=0,R602&gt;=0,S602&gt;=0,T602&gt;=0),IF((K602+L602*10)&gt;(N602+O602*10),IF((N602+O602*10)&gt;(Q602+R602*10),IF((Q602+R602*10)&gt;=(S602+T602*10),IF(OR(G602="3G",G602="4G"),"Cellular",CONCATENATE("Satellite",CHAR(10),Q602+R602*10)),CONCATENATE("Satellite",CHAR(10),Q602+R602*10)),IF((N602+O602*10)&gt;(S602+T602*10),IF(OR(G602="3G",G602="4G"),CONCATENATE("Cellular",CHAR(10),S602+T602*10),CONCATENATE("Microwave",CHAR(10),N602+O602*10)),CONCATENATE("Microwave",CHAR(10),N602+O602*10))),IF((K602+L602*10)&gt;(Q602+R602*10),IF((Q602+R602*10)&gt;=(S602+T602*10),IF(OR(G602="3G",G602="4G"),CONCATENATE("Cellular",CHAR(10),S602+T602*10),CONCATENATE("Satellite",CHAR(10),Q602+R602*10)),CONCATENATE("Satellite",CHAR(10),Q602+R602*10)),IF((K602+L602*10)&gt;(S602+T602*10),IF(OR(G602="3G",G602="4G"),CONCATENATE("Cellular",CHAR(10),S602+T602*10),CONCATENATE("Fiber Optic",CHAR(10),K602+L602*10)),CONCATENATE("Fiber Optic",CHAR(10),K602+L602*10)))),""),""))</f>
        <v/>
      </c>
      <c r="Y602" s="4" t="str">
        <f>IF(OR(ISBLANK(K602),ISBLANK(L602),ISBLANK(N602),ISBLANK(O602),ISBLANK(Q602),ISBLANK(R602),ISBLANK(S602),ISBLANK(T602)),"",IF(AND(ISNUMBER(K602),ISNUMBER(L602),ISNUMBER(N602),ISNUMBER(O602),ISNUMBER(Q602),ISNUMBER(R602),ISNUMBER(S602),ISNUMBER(T602)),IF(AND(K602&gt;=0,L602&gt;=0,N602&gt;=0,O602&gt;=0,Q602&gt;=0,R602&gt;=0,S602&gt;=0,T602&gt;=0),IF((K602+L602*15)&gt;(N602+O602*15),IF((N602+O602*15)&gt;(Q602+R602*15),IF((Q602+R602*15)&gt;=(S602+T602*15),IF(OR(G602="3G",G602="4G"),"Cellular",CONCATENATE("Satellite",CHAR(10),Q602+R602*15)),CONCATENATE("Satellite",CHAR(10),Q602+R602*15)),IF((N602+O602*15)&gt;(S602+T602*15),IF(OR(G602="3G",G602="4G"),CONCATENATE("Cellular",CHAR(10),S602+T602*15),CONCATENATE("Microwave",CHAR(10),N602+O602*15)),CONCATENATE("Microwave",CHAR(10),N602+O602*15))),IF((K602+L602*15)&gt;(Q602+R602*15),IF((Q602+R602*15)&gt;=(S602+T602*15),IF(OR(G602="3G",G602="4G"),CONCATENATE("Cellular",CHAR(10),S602+T602*15),CONCATENATE("Satellite",CHAR(10),Q602+R602*15)),CONCATENATE("Satellite",CHAR(10),Q602+R602*15)),IF((K602+L602*15)&gt;(S602+T602*15),IF(OR(G602="3G",G602="4G"),CONCATENATE("Cellular",CHAR(10),S602+T602*15),CONCATENATE("Fiber Optic",CHAR(10),K602+L602*15)),CONCATENATE("Fiber Optic",CHAR(10),K602+L602*15)))),""),""))</f>
        <v/>
      </c>
      <c r="Z602" s="4" t="str">
        <f>IF(OR(ISBLANK(K602),ISBLANK(L602),ISBLANK(N602),ISBLANK(O602),ISBLANK(Q602),ISBLANK(R602),ISBLANK(S602),ISBLANK(T602)),"",IF(AND(ISNUMBER(K602),ISNUMBER(L602),ISNUMBER(N602),ISNUMBER(O602),ISNUMBER(Q602),ISNUMBER(R602),ISNUMBER(S602),ISNUMBER(T602)),IF(AND(K602&gt;=0,L602&gt;=0,N602&gt;=0,O602&gt;=0,Q602&gt;=0,R602&gt;=0,S602&gt;=0,T602&gt;=0),IF((K602+L602*20)&gt;(N602+O602*20),IF((N602+O602*20)&gt;(Q602+R602*20),IF((Q602+R602*20)&gt;=(S602+T602*20),IF(OR(G602="3G",G602="4G"),"Cellular",CONCATENATE("Satellite",CHAR(10),Q602+R602*20)),CONCATENATE("Satellite",CHAR(10),Q602+R602*20)),IF((N602+O602*20)&gt;(S602+T602*20),IF(OR(G602="3G",G602="4G"),CONCATENATE("Cellular",CHAR(10),S602+T602*20),CONCATENATE("Microwave",CHAR(10),N602+O602*20)),CONCATENATE("Microwave",CHAR(10),N602+O602*20))),IF((K602+L602*20)&gt;(Q602+R602*20),IF((Q602+R602*20)&gt;=(S602+T602*20),IF(OR(G602="3G",G602="4G"),CONCATENATE("Cellular",CHAR(10),S602+T602*20),CONCATENATE("Satellite",CHAR(10),Q602+R602*20)),CONCATENATE("Satellite",CHAR(10),Q602+R602*20)),IF((K602+L602*20)&gt;(S602+T602*20),IF(OR(G602="3G",G602="4G"),CONCATENATE("Cellular",CHAR(10),S602+T602*20),CONCATENATE("Fiber Optic",CHAR(10),K602+L602*20)),CONCATENATE("Fiber Optic",CHAR(10),K602+L602*20)))),""),""))</f>
        <v/>
      </c>
      <c r="AA602" s="4" t="str">
        <f>IF(OR(ISBLANK(AE602),ISBLANK(AI602),ISBLANK(AM602),ISBLANK(AQ602)),"",IF(AND(ISNUMBER(AE602),ISNUMBER(AI602),ISNUMBER(AM602),ISNUMBER(AQ602)),IF(1,IF(AE602&lt;AI602,IF(AI602&lt;AM602,IF(AM602&lt;=AQ602,IF(OR(G602="3G",G602="4G"),CONCATENATE("Cellular",CHAR(10),AQ602),CONCATENATE("Satellite",CHAR(10),AM602)),CONCATENATE("Satellite",CHAR(10),AM602)),IF(AI602&lt;AQ602,IF(OR(G602="3G",G602="4G"),CONCATENATE("Cellular",CHAR(10),AQ602),CONCATENATE("Microwave",CHAR(10),AI602)),CONCATENATE("Microwave",CHAR(10),AI602))),IF(AE602&lt;AM602,IF(AM602&lt;=AQ602,IF(OR(G602="3G",G602="4G"),CONCATENATE("Cellular",CHAR(10),AQ602),CONCATENATE("Satellite",CHAR(10),AM602)),CONCATENATE("Satellite",CHAR(10),AM602)),IF(AE602&lt;AQ602,IF(OR(G602="3G",G602="4G"),CONCATENATE("Cellular",CHAR(10),AQ602),CONCATENATE("Fiber Optic",CHAR(10),AE602)),CONCATENATE("Fiber Optic",CHAR(10),AE602)))),""),""))</f>
        <v/>
      </c>
      <c r="AB602" s="4" t="str">
        <f>IF(OR(ISBLANK(AF602),ISBLANK(AJ602),ISBLANK(AN602),ISBLANK(AR602)),"",IF(AND(ISNUMBER(AF602),ISNUMBER(AJ602),ISNUMBER(AN602),ISNUMBER(AR602)),IF(1,IF(AF602&lt;AJ602,IF(AJ602&lt;AN602,IF(AN602&lt;=AR602,IF(OR(G602="3G",G602="4G"),CONCATENATE("Cellular",CHAR(10),AR602),CONCATENATE("Satellite",CHAR(10),AN602)),CONCATENATE("Satellite",CHAR(10),AN602)),IF(AJ602&lt;AR602,IF(OR(G602="3G",G602="4G"),CONCATENATE("Cellular",CHAR(10),AR602),CONCATENATE("Microwave",CHAR(10),AJ602)),CONCATENATE("Microwave",CHAR(10),AJ602))),IF(AF602&lt;AN602,IF(AN602&lt;=AR602,IF(OR(G602="3G",G602="4G"),CONCATENATE("Cellular",CHAR(10),AR602),CONCATENATE("Satellite",CHAR(10),AN602)),CONCATENATE("Satellite",CHAR(10),AN602)),IF(AF602&lt;AR602,IF(OR(G602="3G",G602="4G"),CONCATENATE("Cellular",CHAR(10),AR602),CONCATENATE("Fiber Optic",CHAR(10),AF602)),CONCATENATE("Fiber Optic",CHAR(10),AF602)))),""),""))</f>
        <v/>
      </c>
      <c r="AC602" s="4" t="str">
        <f>IF(OR(ISBLANK(AG602),ISBLANK(AK602),ISBLANK(AO602),ISBLANK(AS602)),"",IF(AND(ISNUMBER(AG602),ISNUMBER(AK602),ISNUMBER(AO602),ISNUMBER(AS602)),IF(1,IF(AG602&lt;AK602,IF(AK602&lt;AO602,IF(AO602&lt;=AS602,IF(OR(G602="3G",G602="4G"),CONCATENATE("Cellular",CHAR(10),AS602),CONCATENATE("Satellite",CHAR(10),AO602)),CONCATENATE("Satellite",CHAR(10),AO602)),IF(AK602&lt;AS602,IF(OR(G602="3G",G602="4G"),CONCATENATE("Cellular",CHAR(10),AS602),CONCATENATE("Microwave",CHAR(10),AK602)),CONCATENATE("Microwave",CHAR(10),AK602))),IF(AG602&lt;AO602,IF(AO602&lt;=AS602,IF(OR(G602="3G",G602="4G"),CONCATENATE("Cellular",CHAR(10),AS602),CONCATENATE("Satellite",CHAR(10),AO602)),CONCATENATE("Satellite",CHAR(10),AO602)),IF(AG602&lt;AS602,IF(OR(G602="3G",G602="4G"),CONCATENATE("Cellular",CHAR(10),AS602),CONCATENATE("Fiber Optic",CHAR(10),AG602)),CONCATENATE("Fiber Optic",CHAR(10),AG602)))),""),""))</f>
        <v/>
      </c>
      <c r="AD602" s="4" t="str">
        <f>IF(OR(ISBLANK(AH602),ISBLANK(AL602),ISBLANK(AP602),ISBLANK(AT602)),"",IF(AND(ISNUMBER(AH602),ISNUMBER(AL602),ISNUMBER(AP602),ISNUMBER(AT602)),IF(1,IF(AH602&lt;AL602,IF(AL602&lt;AP602,IF(AP602&lt;=AT602,IF(OR(G602="3G",G602="4G"),CONCATENATE("Cellular",CHAR(10),AT602),CONCATENATE("Satellite",CHAR(10),AP602)),CONCATENATE("Satellite",CHAR(10),AP602)),IF(AL602&lt;AT602,IF(OR(G602="3G",G602="4G"),CONCATENATE("Cellular",CHAR(10),AT602),CONCATENATE("Microwave",CHAR(10),AL602)),CONCATENATE("Microwave",CHAR(10),AL602))),IF(AH602&lt;AP602,IF(AP602&lt;=AT602,IF(OR(G602="3G",G602="4G"),CONCATENATE("Cellular",CHAR(10),AT602),CONCATENATE("Satellite",CHAR(10),AP602)),CONCATENATE("Satellite",CHAR(10),AP602)),IF(AH602&lt;AT602,IF(OR(G602="3G",G602="4G"),CONCATENATE("Cellular",CHAR(10),AT602),CONCATENATE("Fiber Optic",CHAR(10),AH602)),CONCATENATE("Fiber Optic",CHAR(10),AH602)))),""),""))</f>
        <v/>
      </c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</row>
    <row r="603" spans="1:61" customHeight="1" ht="30"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4" t="str">
        <f>IF(OR(ISBLANK(AE603),ISBLANK(AI603),ISBLANK(AM603),ISBLANK(AQ603)),"",IF(AND(ISNUMBER(AE603),ISNUMBER(AI603),ISNUMBER(AM603),ISNUMBER(AQ603)),IF(1=1,IF(AE603&lt;AI603,IF(AI603&lt;AM603,IF(AM603&lt;=AQ603,IF(OR(G603="3G",G603="4G"),"Cellular","Satellite"),"Satellite"),IF(AI603&lt;AQ603,IF(OR(G603="3G",G603="4G"),"Cellular","Microwave"),"Microwave")),IF(AE603&lt;AM603,IF(AM603&lt;=AQ603,IF(OR(G603="3G",G603="4G"),"Cellular","Satellite"),"Satellite"),IF(AE603&lt;AQ603,IF(OR(G603="3G",G603="4G"),"Cellular","Fiber Optic"),"Fiber Optic"))),""),""))</f>
        <v/>
      </c>
      <c r="V603" s="4" t="str">
        <f>IF(OR(ISBLANK(K603),ISBLANK(L603),ISBLANK(N603),ISBLANK(O603),ISBLANK(Q603),ISBLANK(R603),ISBLANK(S603),ISBLANK(T603)),"",IF(AND(ISNUMBER(K603),ISNUMBER(L603),ISNUMBER(N603),ISNUMBER(O603),ISNUMBER(Q603),ISNUMBER(R603),ISNUMBER(S603),ISNUMBER(T603)),IF(AND(K603&gt;=0,L603&gt;=0,N603&gt;=0,O603&gt;=0,Q603&gt;=0,R603&gt;=0,S603&gt;=0,T603&gt;=0),IF((K603+L603*5)&gt;(N603+O603*5),IF((N603+O603*5)&gt;(Q603+R603*5),IF((Q603+R603*5)&gt;=(S603+T603*5),IF(OR(G603="3G",G603="4G"),"Cellular","Satellite"),"Satellite"),IF((N603+O603*5)&gt;(S603+T603*5),IF(OR(G603="3G",G603="4G"),"Cellular","Microwave"),"Microwave")),IF((K603+L603*5)&gt;(Q603+R603*5),IF((Q603+R603*5)&gt;=(S603+T603*5),IF(OR(G603="3G",G603="4G"),"Cellular","Satellite"),"Satellite"),IF((K603+L603*5)&gt;(S603+T603*5),IF(OR(G603="3G",G603="4G"),"Cellular","Fiber Optic"),"Fiber Optic"))),""),""))</f>
        <v/>
      </c>
      <c r="W603" s="4" t="str">
        <f>IF(OR(ISBLANK(K603),ISBLANK(L603),ISBLANK(N603),ISBLANK(O603),ISBLANK(Q603),ISBLANK(R603),ISBLANK(S603),ISBLANK(T603)),"",IF(AND(ISNUMBER(K603),ISNUMBER(L603),ISNUMBER(N603),ISNUMBER(O603),ISNUMBER(Q603),ISNUMBER(R603),ISNUMBER(S603),ISNUMBER(T603)),IF(AND(K603&gt;=0,L603&gt;=0,N603&gt;=0,O603&gt;=0,Q603&gt;=0,R603&gt;=0,S603&gt;=0,T603&gt;=0),IF((K603+L603*5)&gt;(N603+O603*5),IF((N603+O603*5)&gt;(Q603+R603*5),IF((Q603+R603*5)&gt;=(S603+T603*5),IF(OR(G603="3G",G603="4G"),"Cellular",CONCATENATE("Satellite",CHAR(10),Q603+R603*5)),CONCATENATE("Satellite",CHAR(10),Q603+R603*5)),IF((N603+O603*5)&gt;(S603+T603*5),IF(OR(G603="3G",G603="4G"),CONCATENATE("Cellular",CHAR(10),S603+T603*5),CONCATENATE("Microwave",CHAR(10),N603+O603*5)),CONCATENATE("Microwave",CHAR(10),N603+O603*5))),IF((K603+L603*5)&gt;(Q603+R603*5),IF((Q603+R603*5)&gt;=(S603+T603*5),IF(OR(G603="3G",G603="4G"),CONCATENATE("Cellular",CHAR(10),S603+T603*5),CONCATENATE("Satellite",CHAR(10),Q603+R603*5)),CONCATENATE("Satellite",CHAR(10),Q603+R603*5)),IF((K603+L603*5)&gt;(S603+T603*5),IF(OR(G603="3G",G603="4G"),CONCATENATE("Cellular",CHAR(10),S603+T603*5),CONCATENATE("Fiber Optic",CHAR(10),K603+L603*5)),CONCATENATE("Fiber Optic",CHAR(10),K603+L603*5)))),""),""))</f>
        <v/>
      </c>
      <c r="X603" s="4" t="str">
        <f>IF(OR(ISBLANK(K603),ISBLANK(L603),ISBLANK(N603),ISBLANK(O603),ISBLANK(Q603),ISBLANK(R603),ISBLANK(S603),ISBLANK(T603)),"",IF(AND(ISNUMBER(K603),ISNUMBER(L603),ISNUMBER(N603),ISNUMBER(O603),ISNUMBER(Q603),ISNUMBER(R603),ISNUMBER(S603),ISNUMBER(T603)),IF(AND(K603&gt;=0,L603&gt;=0,N603&gt;=0,O603&gt;=0,Q603&gt;=0,R603&gt;=0,S603&gt;=0,T603&gt;=0),IF((K603+L603*10)&gt;(N603+O603*10),IF((N603+O603*10)&gt;(Q603+R603*10),IF((Q603+R603*10)&gt;=(S603+T603*10),IF(OR(G603="3G",G603="4G"),"Cellular",CONCATENATE("Satellite",CHAR(10),Q603+R603*10)),CONCATENATE("Satellite",CHAR(10),Q603+R603*10)),IF((N603+O603*10)&gt;(S603+T603*10),IF(OR(G603="3G",G603="4G"),CONCATENATE("Cellular",CHAR(10),S603+T603*10),CONCATENATE("Microwave",CHAR(10),N603+O603*10)),CONCATENATE("Microwave",CHAR(10),N603+O603*10))),IF((K603+L603*10)&gt;(Q603+R603*10),IF((Q603+R603*10)&gt;=(S603+T603*10),IF(OR(G603="3G",G603="4G"),CONCATENATE("Cellular",CHAR(10),S603+T603*10),CONCATENATE("Satellite",CHAR(10),Q603+R603*10)),CONCATENATE("Satellite",CHAR(10),Q603+R603*10)),IF((K603+L603*10)&gt;(S603+T603*10),IF(OR(G603="3G",G603="4G"),CONCATENATE("Cellular",CHAR(10),S603+T603*10),CONCATENATE("Fiber Optic",CHAR(10),K603+L603*10)),CONCATENATE("Fiber Optic",CHAR(10),K603+L603*10)))),""),""))</f>
        <v/>
      </c>
      <c r="Y603" s="4" t="str">
        <f>IF(OR(ISBLANK(K603),ISBLANK(L603),ISBLANK(N603),ISBLANK(O603),ISBLANK(Q603),ISBLANK(R603),ISBLANK(S603),ISBLANK(T603)),"",IF(AND(ISNUMBER(K603),ISNUMBER(L603),ISNUMBER(N603),ISNUMBER(O603),ISNUMBER(Q603),ISNUMBER(R603),ISNUMBER(S603),ISNUMBER(T603)),IF(AND(K603&gt;=0,L603&gt;=0,N603&gt;=0,O603&gt;=0,Q603&gt;=0,R603&gt;=0,S603&gt;=0,T603&gt;=0),IF((K603+L603*15)&gt;(N603+O603*15),IF((N603+O603*15)&gt;(Q603+R603*15),IF((Q603+R603*15)&gt;=(S603+T603*15),IF(OR(G603="3G",G603="4G"),"Cellular",CONCATENATE("Satellite",CHAR(10),Q603+R603*15)),CONCATENATE("Satellite",CHAR(10),Q603+R603*15)),IF((N603+O603*15)&gt;(S603+T603*15),IF(OR(G603="3G",G603="4G"),CONCATENATE("Cellular",CHAR(10),S603+T603*15),CONCATENATE("Microwave",CHAR(10),N603+O603*15)),CONCATENATE("Microwave",CHAR(10),N603+O603*15))),IF((K603+L603*15)&gt;(Q603+R603*15),IF((Q603+R603*15)&gt;=(S603+T603*15),IF(OR(G603="3G",G603="4G"),CONCATENATE("Cellular",CHAR(10),S603+T603*15),CONCATENATE("Satellite",CHAR(10),Q603+R603*15)),CONCATENATE("Satellite",CHAR(10),Q603+R603*15)),IF((K603+L603*15)&gt;(S603+T603*15),IF(OR(G603="3G",G603="4G"),CONCATENATE("Cellular",CHAR(10),S603+T603*15),CONCATENATE("Fiber Optic",CHAR(10),K603+L603*15)),CONCATENATE("Fiber Optic",CHAR(10),K603+L603*15)))),""),""))</f>
        <v/>
      </c>
      <c r="Z603" s="4" t="str">
        <f>IF(OR(ISBLANK(K603),ISBLANK(L603),ISBLANK(N603),ISBLANK(O603),ISBLANK(Q603),ISBLANK(R603),ISBLANK(S603),ISBLANK(T603)),"",IF(AND(ISNUMBER(K603),ISNUMBER(L603),ISNUMBER(N603),ISNUMBER(O603),ISNUMBER(Q603),ISNUMBER(R603),ISNUMBER(S603),ISNUMBER(T603)),IF(AND(K603&gt;=0,L603&gt;=0,N603&gt;=0,O603&gt;=0,Q603&gt;=0,R603&gt;=0,S603&gt;=0,T603&gt;=0),IF((K603+L603*20)&gt;(N603+O603*20),IF((N603+O603*20)&gt;(Q603+R603*20),IF((Q603+R603*20)&gt;=(S603+T603*20),IF(OR(G603="3G",G603="4G"),"Cellular",CONCATENATE("Satellite",CHAR(10),Q603+R603*20)),CONCATENATE("Satellite",CHAR(10),Q603+R603*20)),IF((N603+O603*20)&gt;(S603+T603*20),IF(OR(G603="3G",G603="4G"),CONCATENATE("Cellular",CHAR(10),S603+T603*20),CONCATENATE("Microwave",CHAR(10),N603+O603*20)),CONCATENATE("Microwave",CHAR(10),N603+O603*20))),IF((K603+L603*20)&gt;(Q603+R603*20),IF((Q603+R603*20)&gt;=(S603+T603*20),IF(OR(G603="3G",G603="4G"),CONCATENATE("Cellular",CHAR(10),S603+T603*20),CONCATENATE("Satellite",CHAR(10),Q603+R603*20)),CONCATENATE("Satellite",CHAR(10),Q603+R603*20)),IF((K603+L603*20)&gt;(S603+T603*20),IF(OR(G603="3G",G603="4G"),CONCATENATE("Cellular",CHAR(10),S603+T603*20),CONCATENATE("Fiber Optic",CHAR(10),K603+L603*20)),CONCATENATE("Fiber Optic",CHAR(10),K603+L603*20)))),""),""))</f>
        <v/>
      </c>
      <c r="AA603" s="4" t="str">
        <f>IF(OR(ISBLANK(AE603),ISBLANK(AI603),ISBLANK(AM603),ISBLANK(AQ603)),"",IF(AND(ISNUMBER(AE603),ISNUMBER(AI603),ISNUMBER(AM603),ISNUMBER(AQ603)),IF(1,IF(AE603&lt;AI603,IF(AI603&lt;AM603,IF(AM603&lt;=AQ603,IF(OR(G603="3G",G603="4G"),CONCATENATE("Cellular",CHAR(10),AQ603),CONCATENATE("Satellite",CHAR(10),AM603)),CONCATENATE("Satellite",CHAR(10),AM603)),IF(AI603&lt;AQ603,IF(OR(G603="3G",G603="4G"),CONCATENATE("Cellular",CHAR(10),AQ603),CONCATENATE("Microwave",CHAR(10),AI603)),CONCATENATE("Microwave",CHAR(10),AI603))),IF(AE603&lt;AM603,IF(AM603&lt;=AQ603,IF(OR(G603="3G",G603="4G"),CONCATENATE("Cellular",CHAR(10),AQ603),CONCATENATE("Satellite",CHAR(10),AM603)),CONCATENATE("Satellite",CHAR(10),AM603)),IF(AE603&lt;AQ603,IF(OR(G603="3G",G603="4G"),CONCATENATE("Cellular",CHAR(10),AQ603),CONCATENATE("Fiber Optic",CHAR(10),AE603)),CONCATENATE("Fiber Optic",CHAR(10),AE603)))),""),""))</f>
        <v/>
      </c>
      <c r="AB603" s="4" t="str">
        <f>IF(OR(ISBLANK(AF603),ISBLANK(AJ603),ISBLANK(AN603),ISBLANK(AR603)),"",IF(AND(ISNUMBER(AF603),ISNUMBER(AJ603),ISNUMBER(AN603),ISNUMBER(AR603)),IF(1,IF(AF603&lt;AJ603,IF(AJ603&lt;AN603,IF(AN603&lt;=AR603,IF(OR(G603="3G",G603="4G"),CONCATENATE("Cellular",CHAR(10),AR603),CONCATENATE("Satellite",CHAR(10),AN603)),CONCATENATE("Satellite",CHAR(10),AN603)),IF(AJ603&lt;AR603,IF(OR(G603="3G",G603="4G"),CONCATENATE("Cellular",CHAR(10),AR603),CONCATENATE("Microwave",CHAR(10),AJ603)),CONCATENATE("Microwave",CHAR(10),AJ603))),IF(AF603&lt;AN603,IF(AN603&lt;=AR603,IF(OR(G603="3G",G603="4G"),CONCATENATE("Cellular",CHAR(10),AR603),CONCATENATE("Satellite",CHAR(10),AN603)),CONCATENATE("Satellite",CHAR(10),AN603)),IF(AF603&lt;AR603,IF(OR(G603="3G",G603="4G"),CONCATENATE("Cellular",CHAR(10),AR603),CONCATENATE("Fiber Optic",CHAR(10),AF603)),CONCATENATE("Fiber Optic",CHAR(10),AF603)))),""),""))</f>
        <v/>
      </c>
      <c r="AC603" s="4" t="str">
        <f>IF(OR(ISBLANK(AG603),ISBLANK(AK603),ISBLANK(AO603),ISBLANK(AS603)),"",IF(AND(ISNUMBER(AG603),ISNUMBER(AK603),ISNUMBER(AO603),ISNUMBER(AS603)),IF(1,IF(AG603&lt;AK603,IF(AK603&lt;AO603,IF(AO603&lt;=AS603,IF(OR(G603="3G",G603="4G"),CONCATENATE("Cellular",CHAR(10),AS603),CONCATENATE("Satellite",CHAR(10),AO603)),CONCATENATE("Satellite",CHAR(10),AO603)),IF(AK603&lt;AS603,IF(OR(G603="3G",G603="4G"),CONCATENATE("Cellular",CHAR(10),AS603),CONCATENATE("Microwave",CHAR(10),AK603)),CONCATENATE("Microwave",CHAR(10),AK603))),IF(AG603&lt;AO603,IF(AO603&lt;=AS603,IF(OR(G603="3G",G603="4G"),CONCATENATE("Cellular",CHAR(10),AS603),CONCATENATE("Satellite",CHAR(10),AO603)),CONCATENATE("Satellite",CHAR(10),AO603)),IF(AG603&lt;AS603,IF(OR(G603="3G",G603="4G"),CONCATENATE("Cellular",CHAR(10),AS603),CONCATENATE("Fiber Optic",CHAR(10),AG603)),CONCATENATE("Fiber Optic",CHAR(10),AG603)))),""),""))</f>
        <v/>
      </c>
      <c r="AD603" s="4" t="str">
        <f>IF(OR(ISBLANK(AH603),ISBLANK(AL603),ISBLANK(AP603),ISBLANK(AT603)),"",IF(AND(ISNUMBER(AH603),ISNUMBER(AL603),ISNUMBER(AP603),ISNUMBER(AT603)),IF(1,IF(AH603&lt;AL603,IF(AL603&lt;AP603,IF(AP603&lt;=AT603,IF(OR(G603="3G",G603="4G"),CONCATENATE("Cellular",CHAR(10),AT603),CONCATENATE("Satellite",CHAR(10),AP603)),CONCATENATE("Satellite",CHAR(10),AP603)),IF(AL603&lt;AT603,IF(OR(G603="3G",G603="4G"),CONCATENATE("Cellular",CHAR(10),AT603),CONCATENATE("Microwave",CHAR(10),AL603)),CONCATENATE("Microwave",CHAR(10),AL603))),IF(AH603&lt;AP603,IF(AP603&lt;=AT603,IF(OR(G603="3G",G603="4G"),CONCATENATE("Cellular",CHAR(10),AT603),CONCATENATE("Satellite",CHAR(10),AP603)),CONCATENATE("Satellite",CHAR(10),AP603)),IF(AH603&lt;AT603,IF(OR(G603="3G",G603="4G"),CONCATENATE("Cellular",CHAR(10),AT603),CONCATENATE("Fiber Optic",CHAR(10),AH603)),CONCATENATE("Fiber Optic",CHAR(10),AH603)))),""),""))</f>
        <v/>
      </c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</row>
    <row r="604" spans="1:61" customHeight="1" ht="30"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4" t="str">
        <f>IF(OR(ISBLANK(AE604),ISBLANK(AI604),ISBLANK(AM604),ISBLANK(AQ604)),"",IF(AND(ISNUMBER(AE604),ISNUMBER(AI604),ISNUMBER(AM604),ISNUMBER(AQ604)),IF(1=1,IF(AE604&lt;AI604,IF(AI604&lt;AM604,IF(AM604&lt;=AQ604,IF(OR(G604="3G",G604="4G"),"Cellular","Satellite"),"Satellite"),IF(AI604&lt;AQ604,IF(OR(G604="3G",G604="4G"),"Cellular","Microwave"),"Microwave")),IF(AE604&lt;AM604,IF(AM604&lt;=AQ604,IF(OR(G604="3G",G604="4G"),"Cellular","Satellite"),"Satellite"),IF(AE604&lt;AQ604,IF(OR(G604="3G",G604="4G"),"Cellular","Fiber Optic"),"Fiber Optic"))),""),""))</f>
        <v/>
      </c>
      <c r="V604" s="4" t="str">
        <f>IF(OR(ISBLANK(K604),ISBLANK(L604),ISBLANK(N604),ISBLANK(O604),ISBLANK(Q604),ISBLANK(R604),ISBLANK(S604),ISBLANK(T604)),"",IF(AND(ISNUMBER(K604),ISNUMBER(L604),ISNUMBER(N604),ISNUMBER(O604),ISNUMBER(Q604),ISNUMBER(R604),ISNUMBER(S604),ISNUMBER(T604)),IF(AND(K604&gt;=0,L604&gt;=0,N604&gt;=0,O604&gt;=0,Q604&gt;=0,R604&gt;=0,S604&gt;=0,T604&gt;=0),IF((K604+L604*5)&gt;(N604+O604*5),IF((N604+O604*5)&gt;(Q604+R604*5),IF((Q604+R604*5)&gt;=(S604+T604*5),IF(OR(G604="3G",G604="4G"),"Cellular","Satellite"),"Satellite"),IF((N604+O604*5)&gt;(S604+T604*5),IF(OR(G604="3G",G604="4G"),"Cellular","Microwave"),"Microwave")),IF((K604+L604*5)&gt;(Q604+R604*5),IF((Q604+R604*5)&gt;=(S604+T604*5),IF(OR(G604="3G",G604="4G"),"Cellular","Satellite"),"Satellite"),IF((K604+L604*5)&gt;(S604+T604*5),IF(OR(G604="3G",G604="4G"),"Cellular","Fiber Optic"),"Fiber Optic"))),""),""))</f>
        <v/>
      </c>
      <c r="W604" s="4" t="str">
        <f>IF(OR(ISBLANK(K604),ISBLANK(L604),ISBLANK(N604),ISBLANK(O604),ISBLANK(Q604),ISBLANK(R604),ISBLANK(S604),ISBLANK(T604)),"",IF(AND(ISNUMBER(K604),ISNUMBER(L604),ISNUMBER(N604),ISNUMBER(O604),ISNUMBER(Q604),ISNUMBER(R604),ISNUMBER(S604),ISNUMBER(T604)),IF(AND(K604&gt;=0,L604&gt;=0,N604&gt;=0,O604&gt;=0,Q604&gt;=0,R604&gt;=0,S604&gt;=0,T604&gt;=0),IF((K604+L604*5)&gt;(N604+O604*5),IF((N604+O604*5)&gt;(Q604+R604*5),IF((Q604+R604*5)&gt;=(S604+T604*5),IF(OR(G604="3G",G604="4G"),"Cellular",CONCATENATE("Satellite",CHAR(10),Q604+R604*5)),CONCATENATE("Satellite",CHAR(10),Q604+R604*5)),IF((N604+O604*5)&gt;(S604+T604*5),IF(OR(G604="3G",G604="4G"),CONCATENATE("Cellular",CHAR(10),S604+T604*5),CONCATENATE("Microwave",CHAR(10),N604+O604*5)),CONCATENATE("Microwave",CHAR(10),N604+O604*5))),IF((K604+L604*5)&gt;(Q604+R604*5),IF((Q604+R604*5)&gt;=(S604+T604*5),IF(OR(G604="3G",G604="4G"),CONCATENATE("Cellular",CHAR(10),S604+T604*5),CONCATENATE("Satellite",CHAR(10),Q604+R604*5)),CONCATENATE("Satellite",CHAR(10),Q604+R604*5)),IF((K604+L604*5)&gt;(S604+T604*5),IF(OR(G604="3G",G604="4G"),CONCATENATE("Cellular",CHAR(10),S604+T604*5),CONCATENATE("Fiber Optic",CHAR(10),K604+L604*5)),CONCATENATE("Fiber Optic",CHAR(10),K604+L604*5)))),""),""))</f>
        <v/>
      </c>
      <c r="X604" s="4" t="str">
        <f>IF(OR(ISBLANK(K604),ISBLANK(L604),ISBLANK(N604),ISBLANK(O604),ISBLANK(Q604),ISBLANK(R604),ISBLANK(S604),ISBLANK(T604)),"",IF(AND(ISNUMBER(K604),ISNUMBER(L604),ISNUMBER(N604),ISNUMBER(O604),ISNUMBER(Q604),ISNUMBER(R604),ISNUMBER(S604),ISNUMBER(T604)),IF(AND(K604&gt;=0,L604&gt;=0,N604&gt;=0,O604&gt;=0,Q604&gt;=0,R604&gt;=0,S604&gt;=0,T604&gt;=0),IF((K604+L604*10)&gt;(N604+O604*10),IF((N604+O604*10)&gt;(Q604+R604*10),IF((Q604+R604*10)&gt;=(S604+T604*10),IF(OR(G604="3G",G604="4G"),"Cellular",CONCATENATE("Satellite",CHAR(10),Q604+R604*10)),CONCATENATE("Satellite",CHAR(10),Q604+R604*10)),IF((N604+O604*10)&gt;(S604+T604*10),IF(OR(G604="3G",G604="4G"),CONCATENATE("Cellular",CHAR(10),S604+T604*10),CONCATENATE("Microwave",CHAR(10),N604+O604*10)),CONCATENATE("Microwave",CHAR(10),N604+O604*10))),IF((K604+L604*10)&gt;(Q604+R604*10),IF((Q604+R604*10)&gt;=(S604+T604*10),IF(OR(G604="3G",G604="4G"),CONCATENATE("Cellular",CHAR(10),S604+T604*10),CONCATENATE("Satellite",CHAR(10),Q604+R604*10)),CONCATENATE("Satellite",CHAR(10),Q604+R604*10)),IF((K604+L604*10)&gt;(S604+T604*10),IF(OR(G604="3G",G604="4G"),CONCATENATE("Cellular",CHAR(10),S604+T604*10),CONCATENATE("Fiber Optic",CHAR(10),K604+L604*10)),CONCATENATE("Fiber Optic",CHAR(10),K604+L604*10)))),""),""))</f>
        <v/>
      </c>
      <c r="Y604" s="4" t="str">
        <f>IF(OR(ISBLANK(K604),ISBLANK(L604),ISBLANK(N604),ISBLANK(O604),ISBLANK(Q604),ISBLANK(R604),ISBLANK(S604),ISBLANK(T604)),"",IF(AND(ISNUMBER(K604),ISNUMBER(L604),ISNUMBER(N604),ISNUMBER(O604),ISNUMBER(Q604),ISNUMBER(R604),ISNUMBER(S604),ISNUMBER(T604)),IF(AND(K604&gt;=0,L604&gt;=0,N604&gt;=0,O604&gt;=0,Q604&gt;=0,R604&gt;=0,S604&gt;=0,T604&gt;=0),IF((K604+L604*15)&gt;(N604+O604*15),IF((N604+O604*15)&gt;(Q604+R604*15),IF((Q604+R604*15)&gt;=(S604+T604*15),IF(OR(G604="3G",G604="4G"),"Cellular",CONCATENATE("Satellite",CHAR(10),Q604+R604*15)),CONCATENATE("Satellite",CHAR(10),Q604+R604*15)),IF((N604+O604*15)&gt;(S604+T604*15),IF(OR(G604="3G",G604="4G"),CONCATENATE("Cellular",CHAR(10),S604+T604*15),CONCATENATE("Microwave",CHAR(10),N604+O604*15)),CONCATENATE("Microwave",CHAR(10),N604+O604*15))),IF((K604+L604*15)&gt;(Q604+R604*15),IF((Q604+R604*15)&gt;=(S604+T604*15),IF(OR(G604="3G",G604="4G"),CONCATENATE("Cellular",CHAR(10),S604+T604*15),CONCATENATE("Satellite",CHAR(10),Q604+R604*15)),CONCATENATE("Satellite",CHAR(10),Q604+R604*15)),IF((K604+L604*15)&gt;(S604+T604*15),IF(OR(G604="3G",G604="4G"),CONCATENATE("Cellular",CHAR(10),S604+T604*15),CONCATENATE("Fiber Optic",CHAR(10),K604+L604*15)),CONCATENATE("Fiber Optic",CHAR(10),K604+L604*15)))),""),""))</f>
        <v/>
      </c>
      <c r="Z604" s="4" t="str">
        <f>IF(OR(ISBLANK(K604),ISBLANK(L604),ISBLANK(N604),ISBLANK(O604),ISBLANK(Q604),ISBLANK(R604),ISBLANK(S604),ISBLANK(T604)),"",IF(AND(ISNUMBER(K604),ISNUMBER(L604),ISNUMBER(N604),ISNUMBER(O604),ISNUMBER(Q604),ISNUMBER(R604),ISNUMBER(S604),ISNUMBER(T604)),IF(AND(K604&gt;=0,L604&gt;=0,N604&gt;=0,O604&gt;=0,Q604&gt;=0,R604&gt;=0,S604&gt;=0,T604&gt;=0),IF((K604+L604*20)&gt;(N604+O604*20),IF((N604+O604*20)&gt;(Q604+R604*20),IF((Q604+R604*20)&gt;=(S604+T604*20),IF(OR(G604="3G",G604="4G"),"Cellular",CONCATENATE("Satellite",CHAR(10),Q604+R604*20)),CONCATENATE("Satellite",CHAR(10),Q604+R604*20)),IF((N604+O604*20)&gt;(S604+T604*20),IF(OR(G604="3G",G604="4G"),CONCATENATE("Cellular",CHAR(10),S604+T604*20),CONCATENATE("Microwave",CHAR(10),N604+O604*20)),CONCATENATE("Microwave",CHAR(10),N604+O604*20))),IF((K604+L604*20)&gt;(Q604+R604*20),IF((Q604+R604*20)&gt;=(S604+T604*20),IF(OR(G604="3G",G604="4G"),CONCATENATE("Cellular",CHAR(10),S604+T604*20),CONCATENATE("Satellite",CHAR(10),Q604+R604*20)),CONCATENATE("Satellite",CHAR(10),Q604+R604*20)),IF((K604+L604*20)&gt;(S604+T604*20),IF(OR(G604="3G",G604="4G"),CONCATENATE("Cellular",CHAR(10),S604+T604*20),CONCATENATE("Fiber Optic",CHAR(10),K604+L604*20)),CONCATENATE("Fiber Optic",CHAR(10),K604+L604*20)))),""),""))</f>
        <v/>
      </c>
      <c r="AA604" s="4" t="str">
        <f>IF(OR(ISBLANK(AE604),ISBLANK(AI604),ISBLANK(AM604),ISBLANK(AQ604)),"",IF(AND(ISNUMBER(AE604),ISNUMBER(AI604),ISNUMBER(AM604),ISNUMBER(AQ604)),IF(1,IF(AE604&lt;AI604,IF(AI604&lt;AM604,IF(AM604&lt;=AQ604,IF(OR(G604="3G",G604="4G"),CONCATENATE("Cellular",CHAR(10),AQ604),CONCATENATE("Satellite",CHAR(10),AM604)),CONCATENATE("Satellite",CHAR(10),AM604)),IF(AI604&lt;AQ604,IF(OR(G604="3G",G604="4G"),CONCATENATE("Cellular",CHAR(10),AQ604),CONCATENATE("Microwave",CHAR(10),AI604)),CONCATENATE("Microwave",CHAR(10),AI604))),IF(AE604&lt;AM604,IF(AM604&lt;=AQ604,IF(OR(G604="3G",G604="4G"),CONCATENATE("Cellular",CHAR(10),AQ604),CONCATENATE("Satellite",CHAR(10),AM604)),CONCATENATE("Satellite",CHAR(10),AM604)),IF(AE604&lt;AQ604,IF(OR(G604="3G",G604="4G"),CONCATENATE("Cellular",CHAR(10),AQ604),CONCATENATE("Fiber Optic",CHAR(10),AE604)),CONCATENATE("Fiber Optic",CHAR(10),AE604)))),""),""))</f>
        <v/>
      </c>
      <c r="AB604" s="4" t="str">
        <f>IF(OR(ISBLANK(AF604),ISBLANK(AJ604),ISBLANK(AN604),ISBLANK(AR604)),"",IF(AND(ISNUMBER(AF604),ISNUMBER(AJ604),ISNUMBER(AN604),ISNUMBER(AR604)),IF(1,IF(AF604&lt;AJ604,IF(AJ604&lt;AN604,IF(AN604&lt;=AR604,IF(OR(G604="3G",G604="4G"),CONCATENATE("Cellular",CHAR(10),AR604),CONCATENATE("Satellite",CHAR(10),AN604)),CONCATENATE("Satellite",CHAR(10),AN604)),IF(AJ604&lt;AR604,IF(OR(G604="3G",G604="4G"),CONCATENATE("Cellular",CHAR(10),AR604),CONCATENATE("Microwave",CHAR(10),AJ604)),CONCATENATE("Microwave",CHAR(10),AJ604))),IF(AF604&lt;AN604,IF(AN604&lt;=AR604,IF(OR(G604="3G",G604="4G"),CONCATENATE("Cellular",CHAR(10),AR604),CONCATENATE("Satellite",CHAR(10),AN604)),CONCATENATE("Satellite",CHAR(10),AN604)),IF(AF604&lt;AR604,IF(OR(G604="3G",G604="4G"),CONCATENATE("Cellular",CHAR(10),AR604),CONCATENATE("Fiber Optic",CHAR(10),AF604)),CONCATENATE("Fiber Optic",CHAR(10),AF604)))),""),""))</f>
        <v/>
      </c>
      <c r="AC604" s="4" t="str">
        <f>IF(OR(ISBLANK(AG604),ISBLANK(AK604),ISBLANK(AO604),ISBLANK(AS604)),"",IF(AND(ISNUMBER(AG604),ISNUMBER(AK604),ISNUMBER(AO604),ISNUMBER(AS604)),IF(1,IF(AG604&lt;AK604,IF(AK604&lt;AO604,IF(AO604&lt;=AS604,IF(OR(G604="3G",G604="4G"),CONCATENATE("Cellular",CHAR(10),AS604),CONCATENATE("Satellite",CHAR(10),AO604)),CONCATENATE("Satellite",CHAR(10),AO604)),IF(AK604&lt;AS604,IF(OR(G604="3G",G604="4G"),CONCATENATE("Cellular",CHAR(10),AS604),CONCATENATE("Microwave",CHAR(10),AK604)),CONCATENATE("Microwave",CHAR(10),AK604))),IF(AG604&lt;AO604,IF(AO604&lt;=AS604,IF(OR(G604="3G",G604="4G"),CONCATENATE("Cellular",CHAR(10),AS604),CONCATENATE("Satellite",CHAR(10),AO604)),CONCATENATE("Satellite",CHAR(10),AO604)),IF(AG604&lt;AS604,IF(OR(G604="3G",G604="4G"),CONCATENATE("Cellular",CHAR(10),AS604),CONCATENATE("Fiber Optic",CHAR(10),AG604)),CONCATENATE("Fiber Optic",CHAR(10),AG604)))),""),""))</f>
        <v/>
      </c>
      <c r="AD604" s="4" t="str">
        <f>IF(OR(ISBLANK(AH604),ISBLANK(AL604),ISBLANK(AP604),ISBLANK(AT604)),"",IF(AND(ISNUMBER(AH604),ISNUMBER(AL604),ISNUMBER(AP604),ISNUMBER(AT604)),IF(1,IF(AH604&lt;AL604,IF(AL604&lt;AP604,IF(AP604&lt;=AT604,IF(OR(G604="3G",G604="4G"),CONCATENATE("Cellular",CHAR(10),AT604),CONCATENATE("Satellite",CHAR(10),AP604)),CONCATENATE("Satellite",CHAR(10),AP604)),IF(AL604&lt;AT604,IF(OR(G604="3G",G604="4G"),CONCATENATE("Cellular",CHAR(10),AT604),CONCATENATE("Microwave",CHAR(10),AL604)),CONCATENATE("Microwave",CHAR(10),AL604))),IF(AH604&lt;AP604,IF(AP604&lt;=AT604,IF(OR(G604="3G",G604="4G"),CONCATENATE("Cellular",CHAR(10),AT604),CONCATENATE("Satellite",CHAR(10),AP604)),CONCATENATE("Satellite",CHAR(10),AP604)),IF(AH604&lt;AT604,IF(OR(G604="3G",G604="4G"),CONCATENATE("Cellular",CHAR(10),AT604),CONCATENATE("Fiber Optic",CHAR(10),AH604)),CONCATENATE("Fiber Optic",CHAR(10),AH604)))),""),""))</f>
        <v/>
      </c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</row>
    <row r="605" spans="1:61" customHeight="1" ht="30"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4" t="str">
        <f>IF(OR(ISBLANK(AE605),ISBLANK(AI605),ISBLANK(AM605),ISBLANK(AQ605)),"",IF(AND(ISNUMBER(AE605),ISNUMBER(AI605),ISNUMBER(AM605),ISNUMBER(AQ605)),IF(1=1,IF(AE605&lt;AI605,IF(AI605&lt;AM605,IF(AM605&lt;=AQ605,IF(OR(G605="3G",G605="4G"),"Cellular","Satellite"),"Satellite"),IF(AI605&lt;AQ605,IF(OR(G605="3G",G605="4G"),"Cellular","Microwave"),"Microwave")),IF(AE605&lt;AM605,IF(AM605&lt;=AQ605,IF(OR(G605="3G",G605="4G"),"Cellular","Satellite"),"Satellite"),IF(AE605&lt;AQ605,IF(OR(G605="3G",G605="4G"),"Cellular","Fiber Optic"),"Fiber Optic"))),""),""))</f>
        <v/>
      </c>
      <c r="V605" s="4" t="str">
        <f>IF(OR(ISBLANK(K605),ISBLANK(L605),ISBLANK(N605),ISBLANK(O605),ISBLANK(Q605),ISBLANK(R605),ISBLANK(S605),ISBLANK(T605)),"",IF(AND(ISNUMBER(K605),ISNUMBER(L605),ISNUMBER(N605),ISNUMBER(O605),ISNUMBER(Q605),ISNUMBER(R605),ISNUMBER(S605),ISNUMBER(T605)),IF(AND(K605&gt;=0,L605&gt;=0,N605&gt;=0,O605&gt;=0,Q605&gt;=0,R605&gt;=0,S605&gt;=0,T605&gt;=0),IF((K605+L605*5)&gt;(N605+O605*5),IF((N605+O605*5)&gt;(Q605+R605*5),IF((Q605+R605*5)&gt;=(S605+T605*5),IF(OR(G605="3G",G605="4G"),"Cellular","Satellite"),"Satellite"),IF((N605+O605*5)&gt;(S605+T605*5),IF(OR(G605="3G",G605="4G"),"Cellular","Microwave"),"Microwave")),IF((K605+L605*5)&gt;(Q605+R605*5),IF((Q605+R605*5)&gt;=(S605+T605*5),IF(OR(G605="3G",G605="4G"),"Cellular","Satellite"),"Satellite"),IF((K605+L605*5)&gt;(S605+T605*5),IF(OR(G605="3G",G605="4G"),"Cellular","Fiber Optic"),"Fiber Optic"))),""),""))</f>
        <v/>
      </c>
      <c r="W605" s="4" t="str">
        <f>IF(OR(ISBLANK(K605),ISBLANK(L605),ISBLANK(N605),ISBLANK(O605),ISBLANK(Q605),ISBLANK(R605),ISBLANK(S605),ISBLANK(T605)),"",IF(AND(ISNUMBER(K605),ISNUMBER(L605),ISNUMBER(N605),ISNUMBER(O605),ISNUMBER(Q605),ISNUMBER(R605),ISNUMBER(S605),ISNUMBER(T605)),IF(AND(K605&gt;=0,L605&gt;=0,N605&gt;=0,O605&gt;=0,Q605&gt;=0,R605&gt;=0,S605&gt;=0,T605&gt;=0),IF((K605+L605*5)&gt;(N605+O605*5),IF((N605+O605*5)&gt;(Q605+R605*5),IF((Q605+R605*5)&gt;=(S605+T605*5),IF(OR(G605="3G",G605="4G"),"Cellular",CONCATENATE("Satellite",CHAR(10),Q605+R605*5)),CONCATENATE("Satellite",CHAR(10),Q605+R605*5)),IF((N605+O605*5)&gt;(S605+T605*5),IF(OR(G605="3G",G605="4G"),CONCATENATE("Cellular",CHAR(10),S605+T605*5),CONCATENATE("Microwave",CHAR(10),N605+O605*5)),CONCATENATE("Microwave",CHAR(10),N605+O605*5))),IF((K605+L605*5)&gt;(Q605+R605*5),IF((Q605+R605*5)&gt;=(S605+T605*5),IF(OR(G605="3G",G605="4G"),CONCATENATE("Cellular",CHAR(10),S605+T605*5),CONCATENATE("Satellite",CHAR(10),Q605+R605*5)),CONCATENATE("Satellite",CHAR(10),Q605+R605*5)),IF((K605+L605*5)&gt;(S605+T605*5),IF(OR(G605="3G",G605="4G"),CONCATENATE("Cellular",CHAR(10),S605+T605*5),CONCATENATE("Fiber Optic",CHAR(10),K605+L605*5)),CONCATENATE("Fiber Optic",CHAR(10),K605+L605*5)))),""),""))</f>
        <v/>
      </c>
      <c r="X605" s="4" t="str">
        <f>IF(OR(ISBLANK(K605),ISBLANK(L605),ISBLANK(N605),ISBLANK(O605),ISBLANK(Q605),ISBLANK(R605),ISBLANK(S605),ISBLANK(T605)),"",IF(AND(ISNUMBER(K605),ISNUMBER(L605),ISNUMBER(N605),ISNUMBER(O605),ISNUMBER(Q605),ISNUMBER(R605),ISNUMBER(S605),ISNUMBER(T605)),IF(AND(K605&gt;=0,L605&gt;=0,N605&gt;=0,O605&gt;=0,Q605&gt;=0,R605&gt;=0,S605&gt;=0,T605&gt;=0),IF((K605+L605*10)&gt;(N605+O605*10),IF((N605+O605*10)&gt;(Q605+R605*10),IF((Q605+R605*10)&gt;=(S605+T605*10),IF(OR(G605="3G",G605="4G"),"Cellular",CONCATENATE("Satellite",CHAR(10),Q605+R605*10)),CONCATENATE("Satellite",CHAR(10),Q605+R605*10)),IF((N605+O605*10)&gt;(S605+T605*10),IF(OR(G605="3G",G605="4G"),CONCATENATE("Cellular",CHAR(10),S605+T605*10),CONCATENATE("Microwave",CHAR(10),N605+O605*10)),CONCATENATE("Microwave",CHAR(10),N605+O605*10))),IF((K605+L605*10)&gt;(Q605+R605*10),IF((Q605+R605*10)&gt;=(S605+T605*10),IF(OR(G605="3G",G605="4G"),CONCATENATE("Cellular",CHAR(10),S605+T605*10),CONCATENATE("Satellite",CHAR(10),Q605+R605*10)),CONCATENATE("Satellite",CHAR(10),Q605+R605*10)),IF((K605+L605*10)&gt;(S605+T605*10),IF(OR(G605="3G",G605="4G"),CONCATENATE("Cellular",CHAR(10),S605+T605*10),CONCATENATE("Fiber Optic",CHAR(10),K605+L605*10)),CONCATENATE("Fiber Optic",CHAR(10),K605+L605*10)))),""),""))</f>
        <v/>
      </c>
      <c r="Y605" s="4" t="str">
        <f>IF(OR(ISBLANK(K605),ISBLANK(L605),ISBLANK(N605),ISBLANK(O605),ISBLANK(Q605),ISBLANK(R605),ISBLANK(S605),ISBLANK(T605)),"",IF(AND(ISNUMBER(K605),ISNUMBER(L605),ISNUMBER(N605),ISNUMBER(O605),ISNUMBER(Q605),ISNUMBER(R605),ISNUMBER(S605),ISNUMBER(T605)),IF(AND(K605&gt;=0,L605&gt;=0,N605&gt;=0,O605&gt;=0,Q605&gt;=0,R605&gt;=0,S605&gt;=0,T605&gt;=0),IF((K605+L605*15)&gt;(N605+O605*15),IF((N605+O605*15)&gt;(Q605+R605*15),IF((Q605+R605*15)&gt;=(S605+T605*15),IF(OR(G605="3G",G605="4G"),"Cellular",CONCATENATE("Satellite",CHAR(10),Q605+R605*15)),CONCATENATE("Satellite",CHAR(10),Q605+R605*15)),IF((N605+O605*15)&gt;(S605+T605*15),IF(OR(G605="3G",G605="4G"),CONCATENATE("Cellular",CHAR(10),S605+T605*15),CONCATENATE("Microwave",CHAR(10),N605+O605*15)),CONCATENATE("Microwave",CHAR(10),N605+O605*15))),IF((K605+L605*15)&gt;(Q605+R605*15),IF((Q605+R605*15)&gt;=(S605+T605*15),IF(OR(G605="3G",G605="4G"),CONCATENATE("Cellular",CHAR(10),S605+T605*15),CONCATENATE("Satellite",CHAR(10),Q605+R605*15)),CONCATENATE("Satellite",CHAR(10),Q605+R605*15)),IF((K605+L605*15)&gt;(S605+T605*15),IF(OR(G605="3G",G605="4G"),CONCATENATE("Cellular",CHAR(10),S605+T605*15),CONCATENATE("Fiber Optic",CHAR(10),K605+L605*15)),CONCATENATE("Fiber Optic",CHAR(10),K605+L605*15)))),""),""))</f>
        <v/>
      </c>
      <c r="Z605" s="4" t="str">
        <f>IF(OR(ISBLANK(K605),ISBLANK(L605),ISBLANK(N605),ISBLANK(O605),ISBLANK(Q605),ISBLANK(R605),ISBLANK(S605),ISBLANK(T605)),"",IF(AND(ISNUMBER(K605),ISNUMBER(L605),ISNUMBER(N605),ISNUMBER(O605),ISNUMBER(Q605),ISNUMBER(R605),ISNUMBER(S605),ISNUMBER(T605)),IF(AND(K605&gt;=0,L605&gt;=0,N605&gt;=0,O605&gt;=0,Q605&gt;=0,R605&gt;=0,S605&gt;=0,T605&gt;=0),IF((K605+L605*20)&gt;(N605+O605*20),IF((N605+O605*20)&gt;(Q605+R605*20),IF((Q605+R605*20)&gt;=(S605+T605*20),IF(OR(G605="3G",G605="4G"),"Cellular",CONCATENATE("Satellite",CHAR(10),Q605+R605*20)),CONCATENATE("Satellite",CHAR(10),Q605+R605*20)),IF((N605+O605*20)&gt;(S605+T605*20),IF(OR(G605="3G",G605="4G"),CONCATENATE("Cellular",CHAR(10),S605+T605*20),CONCATENATE("Microwave",CHAR(10),N605+O605*20)),CONCATENATE("Microwave",CHAR(10),N605+O605*20))),IF((K605+L605*20)&gt;(Q605+R605*20),IF((Q605+R605*20)&gt;=(S605+T605*20),IF(OR(G605="3G",G605="4G"),CONCATENATE("Cellular",CHAR(10),S605+T605*20),CONCATENATE("Satellite",CHAR(10),Q605+R605*20)),CONCATENATE("Satellite",CHAR(10),Q605+R605*20)),IF((K605+L605*20)&gt;(S605+T605*20),IF(OR(G605="3G",G605="4G"),CONCATENATE("Cellular",CHAR(10),S605+T605*20),CONCATENATE("Fiber Optic",CHAR(10),K605+L605*20)),CONCATENATE("Fiber Optic",CHAR(10),K605+L605*20)))),""),""))</f>
        <v/>
      </c>
      <c r="AA605" s="4" t="str">
        <f>IF(OR(ISBLANK(AE605),ISBLANK(AI605),ISBLANK(AM605),ISBLANK(AQ605)),"",IF(AND(ISNUMBER(AE605),ISNUMBER(AI605),ISNUMBER(AM605),ISNUMBER(AQ605)),IF(1,IF(AE605&lt;AI605,IF(AI605&lt;AM605,IF(AM605&lt;=AQ605,IF(OR(G605="3G",G605="4G"),CONCATENATE("Cellular",CHAR(10),AQ605),CONCATENATE("Satellite",CHAR(10),AM605)),CONCATENATE("Satellite",CHAR(10),AM605)),IF(AI605&lt;AQ605,IF(OR(G605="3G",G605="4G"),CONCATENATE("Cellular",CHAR(10),AQ605),CONCATENATE("Microwave",CHAR(10),AI605)),CONCATENATE("Microwave",CHAR(10),AI605))),IF(AE605&lt;AM605,IF(AM605&lt;=AQ605,IF(OR(G605="3G",G605="4G"),CONCATENATE("Cellular",CHAR(10),AQ605),CONCATENATE("Satellite",CHAR(10),AM605)),CONCATENATE("Satellite",CHAR(10),AM605)),IF(AE605&lt;AQ605,IF(OR(G605="3G",G605="4G"),CONCATENATE("Cellular",CHAR(10),AQ605),CONCATENATE("Fiber Optic",CHAR(10),AE605)),CONCATENATE("Fiber Optic",CHAR(10),AE605)))),""),""))</f>
        <v/>
      </c>
      <c r="AB605" s="4" t="str">
        <f>IF(OR(ISBLANK(AF605),ISBLANK(AJ605),ISBLANK(AN605),ISBLANK(AR605)),"",IF(AND(ISNUMBER(AF605),ISNUMBER(AJ605),ISNUMBER(AN605),ISNUMBER(AR605)),IF(1,IF(AF605&lt;AJ605,IF(AJ605&lt;AN605,IF(AN605&lt;=AR605,IF(OR(G605="3G",G605="4G"),CONCATENATE("Cellular",CHAR(10),AR605),CONCATENATE("Satellite",CHAR(10),AN605)),CONCATENATE("Satellite",CHAR(10),AN605)),IF(AJ605&lt;AR605,IF(OR(G605="3G",G605="4G"),CONCATENATE("Cellular",CHAR(10),AR605),CONCATENATE("Microwave",CHAR(10),AJ605)),CONCATENATE("Microwave",CHAR(10),AJ605))),IF(AF605&lt;AN605,IF(AN605&lt;=AR605,IF(OR(G605="3G",G605="4G"),CONCATENATE("Cellular",CHAR(10),AR605),CONCATENATE("Satellite",CHAR(10),AN605)),CONCATENATE("Satellite",CHAR(10),AN605)),IF(AF605&lt;AR605,IF(OR(G605="3G",G605="4G"),CONCATENATE("Cellular",CHAR(10),AR605),CONCATENATE("Fiber Optic",CHAR(10),AF605)),CONCATENATE("Fiber Optic",CHAR(10),AF605)))),""),""))</f>
        <v/>
      </c>
      <c r="AC605" s="4" t="str">
        <f>IF(OR(ISBLANK(AG605),ISBLANK(AK605),ISBLANK(AO605),ISBLANK(AS605)),"",IF(AND(ISNUMBER(AG605),ISNUMBER(AK605),ISNUMBER(AO605),ISNUMBER(AS605)),IF(1,IF(AG605&lt;AK605,IF(AK605&lt;AO605,IF(AO605&lt;=AS605,IF(OR(G605="3G",G605="4G"),CONCATENATE("Cellular",CHAR(10),AS605),CONCATENATE("Satellite",CHAR(10),AO605)),CONCATENATE("Satellite",CHAR(10),AO605)),IF(AK605&lt;AS605,IF(OR(G605="3G",G605="4G"),CONCATENATE("Cellular",CHAR(10),AS605),CONCATENATE("Microwave",CHAR(10),AK605)),CONCATENATE("Microwave",CHAR(10),AK605))),IF(AG605&lt;AO605,IF(AO605&lt;=AS605,IF(OR(G605="3G",G605="4G"),CONCATENATE("Cellular",CHAR(10),AS605),CONCATENATE("Satellite",CHAR(10),AO605)),CONCATENATE("Satellite",CHAR(10),AO605)),IF(AG605&lt;AS605,IF(OR(G605="3G",G605="4G"),CONCATENATE("Cellular",CHAR(10),AS605),CONCATENATE("Fiber Optic",CHAR(10),AG605)),CONCATENATE("Fiber Optic",CHAR(10),AG605)))),""),""))</f>
        <v/>
      </c>
      <c r="AD605" s="4" t="str">
        <f>IF(OR(ISBLANK(AH605),ISBLANK(AL605),ISBLANK(AP605),ISBLANK(AT605)),"",IF(AND(ISNUMBER(AH605),ISNUMBER(AL605),ISNUMBER(AP605),ISNUMBER(AT605)),IF(1,IF(AH605&lt;AL605,IF(AL605&lt;AP605,IF(AP605&lt;=AT605,IF(OR(G605="3G",G605="4G"),CONCATENATE("Cellular",CHAR(10),AT605),CONCATENATE("Satellite",CHAR(10),AP605)),CONCATENATE("Satellite",CHAR(10),AP605)),IF(AL605&lt;AT605,IF(OR(G605="3G",G605="4G"),CONCATENATE("Cellular",CHAR(10),AT605),CONCATENATE("Microwave",CHAR(10),AL605)),CONCATENATE("Microwave",CHAR(10),AL605))),IF(AH605&lt;AP605,IF(AP605&lt;=AT605,IF(OR(G605="3G",G605="4G"),CONCATENATE("Cellular",CHAR(10),AT605),CONCATENATE("Satellite",CHAR(10),AP605)),CONCATENATE("Satellite",CHAR(10),AP605)),IF(AH605&lt;AT605,IF(OR(G605="3G",G605="4G"),CONCATENATE("Cellular",CHAR(10),AT605),CONCATENATE("Fiber Optic",CHAR(10),AH605)),CONCATENATE("Fiber Optic",CHAR(10),AH605)))),""),""))</f>
        <v/>
      </c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</row>
    <row r="606" spans="1:61" customHeight="1" ht="30"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4" t="str">
        <f>IF(OR(ISBLANK(AE606),ISBLANK(AI606),ISBLANK(AM606),ISBLANK(AQ606)),"",IF(AND(ISNUMBER(AE606),ISNUMBER(AI606),ISNUMBER(AM606),ISNUMBER(AQ606)),IF(1=1,IF(AE606&lt;AI606,IF(AI606&lt;AM606,IF(AM606&lt;=AQ606,IF(OR(G606="3G",G606="4G"),"Cellular","Satellite"),"Satellite"),IF(AI606&lt;AQ606,IF(OR(G606="3G",G606="4G"),"Cellular","Microwave"),"Microwave")),IF(AE606&lt;AM606,IF(AM606&lt;=AQ606,IF(OR(G606="3G",G606="4G"),"Cellular","Satellite"),"Satellite"),IF(AE606&lt;AQ606,IF(OR(G606="3G",G606="4G"),"Cellular","Fiber Optic"),"Fiber Optic"))),""),""))</f>
        <v/>
      </c>
      <c r="V606" s="4" t="str">
        <f>IF(OR(ISBLANK(K606),ISBLANK(L606),ISBLANK(N606),ISBLANK(O606),ISBLANK(Q606),ISBLANK(R606),ISBLANK(S606),ISBLANK(T606)),"",IF(AND(ISNUMBER(K606),ISNUMBER(L606),ISNUMBER(N606),ISNUMBER(O606),ISNUMBER(Q606),ISNUMBER(R606),ISNUMBER(S606),ISNUMBER(T606)),IF(AND(K606&gt;=0,L606&gt;=0,N606&gt;=0,O606&gt;=0,Q606&gt;=0,R606&gt;=0,S606&gt;=0,T606&gt;=0),IF((K606+L606*5)&gt;(N606+O606*5),IF((N606+O606*5)&gt;(Q606+R606*5),IF((Q606+R606*5)&gt;=(S606+T606*5),IF(OR(G606="3G",G606="4G"),"Cellular","Satellite"),"Satellite"),IF((N606+O606*5)&gt;(S606+T606*5),IF(OR(G606="3G",G606="4G"),"Cellular","Microwave"),"Microwave")),IF((K606+L606*5)&gt;(Q606+R606*5),IF((Q606+R606*5)&gt;=(S606+T606*5),IF(OR(G606="3G",G606="4G"),"Cellular","Satellite"),"Satellite"),IF((K606+L606*5)&gt;(S606+T606*5),IF(OR(G606="3G",G606="4G"),"Cellular","Fiber Optic"),"Fiber Optic"))),""),""))</f>
        <v/>
      </c>
      <c r="W606" s="4" t="str">
        <f>IF(OR(ISBLANK(K606),ISBLANK(L606),ISBLANK(N606),ISBLANK(O606),ISBLANK(Q606),ISBLANK(R606),ISBLANK(S606),ISBLANK(T606)),"",IF(AND(ISNUMBER(K606),ISNUMBER(L606),ISNUMBER(N606),ISNUMBER(O606),ISNUMBER(Q606),ISNUMBER(R606),ISNUMBER(S606),ISNUMBER(T606)),IF(AND(K606&gt;=0,L606&gt;=0,N606&gt;=0,O606&gt;=0,Q606&gt;=0,R606&gt;=0,S606&gt;=0,T606&gt;=0),IF((K606+L606*5)&gt;(N606+O606*5),IF((N606+O606*5)&gt;(Q606+R606*5),IF((Q606+R606*5)&gt;=(S606+T606*5),IF(OR(G606="3G",G606="4G"),"Cellular",CONCATENATE("Satellite",CHAR(10),Q606+R606*5)),CONCATENATE("Satellite",CHAR(10),Q606+R606*5)),IF((N606+O606*5)&gt;(S606+T606*5),IF(OR(G606="3G",G606="4G"),CONCATENATE("Cellular",CHAR(10),S606+T606*5),CONCATENATE("Microwave",CHAR(10),N606+O606*5)),CONCATENATE("Microwave",CHAR(10),N606+O606*5))),IF((K606+L606*5)&gt;(Q606+R606*5),IF((Q606+R606*5)&gt;=(S606+T606*5),IF(OR(G606="3G",G606="4G"),CONCATENATE("Cellular",CHAR(10),S606+T606*5),CONCATENATE("Satellite",CHAR(10),Q606+R606*5)),CONCATENATE("Satellite",CHAR(10),Q606+R606*5)),IF((K606+L606*5)&gt;(S606+T606*5),IF(OR(G606="3G",G606="4G"),CONCATENATE("Cellular",CHAR(10),S606+T606*5),CONCATENATE("Fiber Optic",CHAR(10),K606+L606*5)),CONCATENATE("Fiber Optic",CHAR(10),K606+L606*5)))),""),""))</f>
        <v/>
      </c>
      <c r="X606" s="4" t="str">
        <f>IF(OR(ISBLANK(K606),ISBLANK(L606),ISBLANK(N606),ISBLANK(O606),ISBLANK(Q606),ISBLANK(R606),ISBLANK(S606),ISBLANK(T606)),"",IF(AND(ISNUMBER(K606),ISNUMBER(L606),ISNUMBER(N606),ISNUMBER(O606),ISNUMBER(Q606),ISNUMBER(R606),ISNUMBER(S606),ISNUMBER(T606)),IF(AND(K606&gt;=0,L606&gt;=0,N606&gt;=0,O606&gt;=0,Q606&gt;=0,R606&gt;=0,S606&gt;=0,T606&gt;=0),IF((K606+L606*10)&gt;(N606+O606*10),IF((N606+O606*10)&gt;(Q606+R606*10),IF((Q606+R606*10)&gt;=(S606+T606*10),IF(OR(G606="3G",G606="4G"),"Cellular",CONCATENATE("Satellite",CHAR(10),Q606+R606*10)),CONCATENATE("Satellite",CHAR(10),Q606+R606*10)),IF((N606+O606*10)&gt;(S606+T606*10),IF(OR(G606="3G",G606="4G"),CONCATENATE("Cellular",CHAR(10),S606+T606*10),CONCATENATE("Microwave",CHAR(10),N606+O606*10)),CONCATENATE("Microwave",CHAR(10),N606+O606*10))),IF((K606+L606*10)&gt;(Q606+R606*10),IF((Q606+R606*10)&gt;=(S606+T606*10),IF(OR(G606="3G",G606="4G"),CONCATENATE("Cellular",CHAR(10),S606+T606*10),CONCATENATE("Satellite",CHAR(10),Q606+R606*10)),CONCATENATE("Satellite",CHAR(10),Q606+R606*10)),IF((K606+L606*10)&gt;(S606+T606*10),IF(OR(G606="3G",G606="4G"),CONCATENATE("Cellular",CHAR(10),S606+T606*10),CONCATENATE("Fiber Optic",CHAR(10),K606+L606*10)),CONCATENATE("Fiber Optic",CHAR(10),K606+L606*10)))),""),""))</f>
        <v/>
      </c>
      <c r="Y606" s="4" t="str">
        <f>IF(OR(ISBLANK(K606),ISBLANK(L606),ISBLANK(N606),ISBLANK(O606),ISBLANK(Q606),ISBLANK(R606),ISBLANK(S606),ISBLANK(T606)),"",IF(AND(ISNUMBER(K606),ISNUMBER(L606),ISNUMBER(N606),ISNUMBER(O606),ISNUMBER(Q606),ISNUMBER(R606),ISNUMBER(S606),ISNUMBER(T606)),IF(AND(K606&gt;=0,L606&gt;=0,N606&gt;=0,O606&gt;=0,Q606&gt;=0,R606&gt;=0,S606&gt;=0,T606&gt;=0),IF((K606+L606*15)&gt;(N606+O606*15),IF((N606+O606*15)&gt;(Q606+R606*15),IF((Q606+R606*15)&gt;=(S606+T606*15),IF(OR(G606="3G",G606="4G"),"Cellular",CONCATENATE("Satellite",CHAR(10),Q606+R606*15)),CONCATENATE("Satellite",CHAR(10),Q606+R606*15)),IF((N606+O606*15)&gt;(S606+T606*15),IF(OR(G606="3G",G606="4G"),CONCATENATE("Cellular",CHAR(10),S606+T606*15),CONCATENATE("Microwave",CHAR(10),N606+O606*15)),CONCATENATE("Microwave",CHAR(10),N606+O606*15))),IF((K606+L606*15)&gt;(Q606+R606*15),IF((Q606+R606*15)&gt;=(S606+T606*15),IF(OR(G606="3G",G606="4G"),CONCATENATE("Cellular",CHAR(10),S606+T606*15),CONCATENATE("Satellite",CHAR(10),Q606+R606*15)),CONCATENATE("Satellite",CHAR(10),Q606+R606*15)),IF((K606+L606*15)&gt;(S606+T606*15),IF(OR(G606="3G",G606="4G"),CONCATENATE("Cellular",CHAR(10),S606+T606*15),CONCATENATE("Fiber Optic",CHAR(10),K606+L606*15)),CONCATENATE("Fiber Optic",CHAR(10),K606+L606*15)))),""),""))</f>
        <v/>
      </c>
      <c r="Z606" s="4" t="str">
        <f>IF(OR(ISBLANK(K606),ISBLANK(L606),ISBLANK(N606),ISBLANK(O606),ISBLANK(Q606),ISBLANK(R606),ISBLANK(S606),ISBLANK(T606)),"",IF(AND(ISNUMBER(K606),ISNUMBER(L606),ISNUMBER(N606),ISNUMBER(O606),ISNUMBER(Q606),ISNUMBER(R606),ISNUMBER(S606),ISNUMBER(T606)),IF(AND(K606&gt;=0,L606&gt;=0,N606&gt;=0,O606&gt;=0,Q606&gt;=0,R606&gt;=0,S606&gt;=0,T606&gt;=0),IF((K606+L606*20)&gt;(N606+O606*20),IF((N606+O606*20)&gt;(Q606+R606*20),IF((Q606+R606*20)&gt;=(S606+T606*20),IF(OR(G606="3G",G606="4G"),"Cellular",CONCATENATE("Satellite",CHAR(10),Q606+R606*20)),CONCATENATE("Satellite",CHAR(10),Q606+R606*20)),IF((N606+O606*20)&gt;(S606+T606*20),IF(OR(G606="3G",G606="4G"),CONCATENATE("Cellular",CHAR(10),S606+T606*20),CONCATENATE("Microwave",CHAR(10),N606+O606*20)),CONCATENATE("Microwave",CHAR(10),N606+O606*20))),IF((K606+L606*20)&gt;(Q606+R606*20),IF((Q606+R606*20)&gt;=(S606+T606*20),IF(OR(G606="3G",G606="4G"),CONCATENATE("Cellular",CHAR(10),S606+T606*20),CONCATENATE("Satellite",CHAR(10),Q606+R606*20)),CONCATENATE("Satellite",CHAR(10),Q606+R606*20)),IF((K606+L606*20)&gt;(S606+T606*20),IF(OR(G606="3G",G606="4G"),CONCATENATE("Cellular",CHAR(10),S606+T606*20),CONCATENATE("Fiber Optic",CHAR(10),K606+L606*20)),CONCATENATE("Fiber Optic",CHAR(10),K606+L606*20)))),""),""))</f>
        <v/>
      </c>
      <c r="AA606" s="4" t="str">
        <f>IF(OR(ISBLANK(AE606),ISBLANK(AI606),ISBLANK(AM606),ISBLANK(AQ606)),"",IF(AND(ISNUMBER(AE606),ISNUMBER(AI606),ISNUMBER(AM606),ISNUMBER(AQ606)),IF(1,IF(AE606&lt;AI606,IF(AI606&lt;AM606,IF(AM606&lt;=AQ606,IF(OR(G606="3G",G606="4G"),CONCATENATE("Cellular",CHAR(10),AQ606),CONCATENATE("Satellite",CHAR(10),AM606)),CONCATENATE("Satellite",CHAR(10),AM606)),IF(AI606&lt;AQ606,IF(OR(G606="3G",G606="4G"),CONCATENATE("Cellular",CHAR(10),AQ606),CONCATENATE("Microwave",CHAR(10),AI606)),CONCATENATE("Microwave",CHAR(10),AI606))),IF(AE606&lt;AM606,IF(AM606&lt;=AQ606,IF(OR(G606="3G",G606="4G"),CONCATENATE("Cellular",CHAR(10),AQ606),CONCATENATE("Satellite",CHAR(10),AM606)),CONCATENATE("Satellite",CHAR(10),AM606)),IF(AE606&lt;AQ606,IF(OR(G606="3G",G606="4G"),CONCATENATE("Cellular",CHAR(10),AQ606),CONCATENATE("Fiber Optic",CHAR(10),AE606)),CONCATENATE("Fiber Optic",CHAR(10),AE606)))),""),""))</f>
        <v/>
      </c>
      <c r="AB606" s="4" t="str">
        <f>IF(OR(ISBLANK(AF606),ISBLANK(AJ606),ISBLANK(AN606),ISBLANK(AR606)),"",IF(AND(ISNUMBER(AF606),ISNUMBER(AJ606),ISNUMBER(AN606),ISNUMBER(AR606)),IF(1,IF(AF606&lt;AJ606,IF(AJ606&lt;AN606,IF(AN606&lt;=AR606,IF(OR(G606="3G",G606="4G"),CONCATENATE("Cellular",CHAR(10),AR606),CONCATENATE("Satellite",CHAR(10),AN606)),CONCATENATE("Satellite",CHAR(10),AN606)),IF(AJ606&lt;AR606,IF(OR(G606="3G",G606="4G"),CONCATENATE("Cellular",CHAR(10),AR606),CONCATENATE("Microwave",CHAR(10),AJ606)),CONCATENATE("Microwave",CHAR(10),AJ606))),IF(AF606&lt;AN606,IF(AN606&lt;=AR606,IF(OR(G606="3G",G606="4G"),CONCATENATE("Cellular",CHAR(10),AR606),CONCATENATE("Satellite",CHAR(10),AN606)),CONCATENATE("Satellite",CHAR(10),AN606)),IF(AF606&lt;AR606,IF(OR(G606="3G",G606="4G"),CONCATENATE("Cellular",CHAR(10),AR606),CONCATENATE("Fiber Optic",CHAR(10),AF606)),CONCATENATE("Fiber Optic",CHAR(10),AF606)))),""),""))</f>
        <v/>
      </c>
      <c r="AC606" s="4" t="str">
        <f>IF(OR(ISBLANK(AG606),ISBLANK(AK606),ISBLANK(AO606),ISBLANK(AS606)),"",IF(AND(ISNUMBER(AG606),ISNUMBER(AK606),ISNUMBER(AO606),ISNUMBER(AS606)),IF(1,IF(AG606&lt;AK606,IF(AK606&lt;AO606,IF(AO606&lt;=AS606,IF(OR(G606="3G",G606="4G"),CONCATENATE("Cellular",CHAR(10),AS606),CONCATENATE("Satellite",CHAR(10),AO606)),CONCATENATE("Satellite",CHAR(10),AO606)),IF(AK606&lt;AS606,IF(OR(G606="3G",G606="4G"),CONCATENATE("Cellular",CHAR(10),AS606),CONCATENATE("Microwave",CHAR(10),AK606)),CONCATENATE("Microwave",CHAR(10),AK606))),IF(AG606&lt;AO606,IF(AO606&lt;=AS606,IF(OR(G606="3G",G606="4G"),CONCATENATE("Cellular",CHAR(10),AS606),CONCATENATE("Satellite",CHAR(10),AO606)),CONCATENATE("Satellite",CHAR(10),AO606)),IF(AG606&lt;AS606,IF(OR(G606="3G",G606="4G"),CONCATENATE("Cellular",CHAR(10),AS606),CONCATENATE("Fiber Optic",CHAR(10),AG606)),CONCATENATE("Fiber Optic",CHAR(10),AG606)))),""),""))</f>
        <v/>
      </c>
      <c r="AD606" s="4" t="str">
        <f>IF(OR(ISBLANK(AH606),ISBLANK(AL606),ISBLANK(AP606),ISBLANK(AT606)),"",IF(AND(ISNUMBER(AH606),ISNUMBER(AL606),ISNUMBER(AP606),ISNUMBER(AT606)),IF(1,IF(AH606&lt;AL606,IF(AL606&lt;AP606,IF(AP606&lt;=AT606,IF(OR(G606="3G",G606="4G"),CONCATENATE("Cellular",CHAR(10),AT606),CONCATENATE("Satellite",CHAR(10),AP606)),CONCATENATE("Satellite",CHAR(10),AP606)),IF(AL606&lt;AT606,IF(OR(G606="3G",G606="4G"),CONCATENATE("Cellular",CHAR(10),AT606),CONCATENATE("Microwave",CHAR(10),AL606)),CONCATENATE("Microwave",CHAR(10),AL606))),IF(AH606&lt;AP606,IF(AP606&lt;=AT606,IF(OR(G606="3G",G606="4G"),CONCATENATE("Cellular",CHAR(10),AT606),CONCATENATE("Satellite",CHAR(10),AP606)),CONCATENATE("Satellite",CHAR(10),AP606)),IF(AH606&lt;AT606,IF(OR(G606="3G",G606="4G"),CONCATENATE("Cellular",CHAR(10),AT606),CONCATENATE("Fiber Optic",CHAR(10),AH606)),CONCATENATE("Fiber Optic",CHAR(10),AH606)))),""),""))</f>
        <v/>
      </c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</row>
    <row r="607" spans="1:61" customHeight="1" ht="30"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4" t="str">
        <f>IF(OR(ISBLANK(AE607),ISBLANK(AI607),ISBLANK(AM607),ISBLANK(AQ607)),"",IF(AND(ISNUMBER(AE607),ISNUMBER(AI607),ISNUMBER(AM607),ISNUMBER(AQ607)),IF(1=1,IF(AE607&lt;AI607,IF(AI607&lt;AM607,IF(AM607&lt;=AQ607,IF(OR(G607="3G",G607="4G"),"Cellular","Satellite"),"Satellite"),IF(AI607&lt;AQ607,IF(OR(G607="3G",G607="4G"),"Cellular","Microwave"),"Microwave")),IF(AE607&lt;AM607,IF(AM607&lt;=AQ607,IF(OR(G607="3G",G607="4G"),"Cellular","Satellite"),"Satellite"),IF(AE607&lt;AQ607,IF(OR(G607="3G",G607="4G"),"Cellular","Fiber Optic"),"Fiber Optic"))),""),""))</f>
        <v/>
      </c>
      <c r="V607" s="4" t="str">
        <f>IF(OR(ISBLANK(K607),ISBLANK(L607),ISBLANK(N607),ISBLANK(O607),ISBLANK(Q607),ISBLANK(R607),ISBLANK(S607),ISBLANK(T607)),"",IF(AND(ISNUMBER(K607),ISNUMBER(L607),ISNUMBER(N607),ISNUMBER(O607),ISNUMBER(Q607),ISNUMBER(R607),ISNUMBER(S607),ISNUMBER(T607)),IF(AND(K607&gt;=0,L607&gt;=0,N607&gt;=0,O607&gt;=0,Q607&gt;=0,R607&gt;=0,S607&gt;=0,T607&gt;=0),IF((K607+L607*5)&gt;(N607+O607*5),IF((N607+O607*5)&gt;(Q607+R607*5),IF((Q607+R607*5)&gt;=(S607+T607*5),IF(OR(G607="3G",G607="4G"),"Cellular","Satellite"),"Satellite"),IF((N607+O607*5)&gt;(S607+T607*5),IF(OR(G607="3G",G607="4G"),"Cellular","Microwave"),"Microwave")),IF((K607+L607*5)&gt;(Q607+R607*5),IF((Q607+R607*5)&gt;=(S607+T607*5),IF(OR(G607="3G",G607="4G"),"Cellular","Satellite"),"Satellite"),IF((K607+L607*5)&gt;(S607+T607*5),IF(OR(G607="3G",G607="4G"),"Cellular","Fiber Optic"),"Fiber Optic"))),""),""))</f>
        <v/>
      </c>
      <c r="W607" s="4" t="str">
        <f>IF(OR(ISBLANK(K607),ISBLANK(L607),ISBLANK(N607),ISBLANK(O607),ISBLANK(Q607),ISBLANK(R607),ISBLANK(S607),ISBLANK(T607)),"",IF(AND(ISNUMBER(K607),ISNUMBER(L607),ISNUMBER(N607),ISNUMBER(O607),ISNUMBER(Q607),ISNUMBER(R607),ISNUMBER(S607),ISNUMBER(T607)),IF(AND(K607&gt;=0,L607&gt;=0,N607&gt;=0,O607&gt;=0,Q607&gt;=0,R607&gt;=0,S607&gt;=0,T607&gt;=0),IF((K607+L607*5)&gt;(N607+O607*5),IF((N607+O607*5)&gt;(Q607+R607*5),IF((Q607+R607*5)&gt;=(S607+T607*5),IF(OR(G607="3G",G607="4G"),"Cellular",CONCATENATE("Satellite",CHAR(10),Q607+R607*5)),CONCATENATE("Satellite",CHAR(10),Q607+R607*5)),IF((N607+O607*5)&gt;(S607+T607*5),IF(OR(G607="3G",G607="4G"),CONCATENATE("Cellular",CHAR(10),S607+T607*5),CONCATENATE("Microwave",CHAR(10),N607+O607*5)),CONCATENATE("Microwave",CHAR(10),N607+O607*5))),IF((K607+L607*5)&gt;(Q607+R607*5),IF((Q607+R607*5)&gt;=(S607+T607*5),IF(OR(G607="3G",G607="4G"),CONCATENATE("Cellular",CHAR(10),S607+T607*5),CONCATENATE("Satellite",CHAR(10),Q607+R607*5)),CONCATENATE("Satellite",CHAR(10),Q607+R607*5)),IF((K607+L607*5)&gt;(S607+T607*5),IF(OR(G607="3G",G607="4G"),CONCATENATE("Cellular",CHAR(10),S607+T607*5),CONCATENATE("Fiber Optic",CHAR(10),K607+L607*5)),CONCATENATE("Fiber Optic",CHAR(10),K607+L607*5)))),""),""))</f>
        <v/>
      </c>
      <c r="X607" s="4" t="str">
        <f>IF(OR(ISBLANK(K607),ISBLANK(L607),ISBLANK(N607),ISBLANK(O607),ISBLANK(Q607),ISBLANK(R607),ISBLANK(S607),ISBLANK(T607)),"",IF(AND(ISNUMBER(K607),ISNUMBER(L607),ISNUMBER(N607),ISNUMBER(O607),ISNUMBER(Q607),ISNUMBER(R607),ISNUMBER(S607),ISNUMBER(T607)),IF(AND(K607&gt;=0,L607&gt;=0,N607&gt;=0,O607&gt;=0,Q607&gt;=0,R607&gt;=0,S607&gt;=0,T607&gt;=0),IF((K607+L607*10)&gt;(N607+O607*10),IF((N607+O607*10)&gt;(Q607+R607*10),IF((Q607+R607*10)&gt;=(S607+T607*10),IF(OR(G607="3G",G607="4G"),"Cellular",CONCATENATE("Satellite",CHAR(10),Q607+R607*10)),CONCATENATE("Satellite",CHAR(10),Q607+R607*10)),IF((N607+O607*10)&gt;(S607+T607*10),IF(OR(G607="3G",G607="4G"),CONCATENATE("Cellular",CHAR(10),S607+T607*10),CONCATENATE("Microwave",CHAR(10),N607+O607*10)),CONCATENATE("Microwave",CHAR(10),N607+O607*10))),IF((K607+L607*10)&gt;(Q607+R607*10),IF((Q607+R607*10)&gt;=(S607+T607*10),IF(OR(G607="3G",G607="4G"),CONCATENATE("Cellular",CHAR(10),S607+T607*10),CONCATENATE("Satellite",CHAR(10),Q607+R607*10)),CONCATENATE("Satellite",CHAR(10),Q607+R607*10)),IF((K607+L607*10)&gt;(S607+T607*10),IF(OR(G607="3G",G607="4G"),CONCATENATE("Cellular",CHAR(10),S607+T607*10),CONCATENATE("Fiber Optic",CHAR(10),K607+L607*10)),CONCATENATE("Fiber Optic",CHAR(10),K607+L607*10)))),""),""))</f>
        <v/>
      </c>
      <c r="Y607" s="4" t="str">
        <f>IF(OR(ISBLANK(K607),ISBLANK(L607),ISBLANK(N607),ISBLANK(O607),ISBLANK(Q607),ISBLANK(R607),ISBLANK(S607),ISBLANK(T607)),"",IF(AND(ISNUMBER(K607),ISNUMBER(L607),ISNUMBER(N607),ISNUMBER(O607),ISNUMBER(Q607),ISNUMBER(R607),ISNUMBER(S607),ISNUMBER(T607)),IF(AND(K607&gt;=0,L607&gt;=0,N607&gt;=0,O607&gt;=0,Q607&gt;=0,R607&gt;=0,S607&gt;=0,T607&gt;=0),IF((K607+L607*15)&gt;(N607+O607*15),IF((N607+O607*15)&gt;(Q607+R607*15),IF((Q607+R607*15)&gt;=(S607+T607*15),IF(OR(G607="3G",G607="4G"),"Cellular",CONCATENATE("Satellite",CHAR(10),Q607+R607*15)),CONCATENATE("Satellite",CHAR(10),Q607+R607*15)),IF((N607+O607*15)&gt;(S607+T607*15),IF(OR(G607="3G",G607="4G"),CONCATENATE("Cellular",CHAR(10),S607+T607*15),CONCATENATE("Microwave",CHAR(10),N607+O607*15)),CONCATENATE("Microwave",CHAR(10),N607+O607*15))),IF((K607+L607*15)&gt;(Q607+R607*15),IF((Q607+R607*15)&gt;=(S607+T607*15),IF(OR(G607="3G",G607="4G"),CONCATENATE("Cellular",CHAR(10),S607+T607*15),CONCATENATE("Satellite",CHAR(10),Q607+R607*15)),CONCATENATE("Satellite",CHAR(10),Q607+R607*15)),IF((K607+L607*15)&gt;(S607+T607*15),IF(OR(G607="3G",G607="4G"),CONCATENATE("Cellular",CHAR(10),S607+T607*15),CONCATENATE("Fiber Optic",CHAR(10),K607+L607*15)),CONCATENATE("Fiber Optic",CHAR(10),K607+L607*15)))),""),""))</f>
        <v/>
      </c>
      <c r="Z607" s="4" t="str">
        <f>IF(OR(ISBLANK(K607),ISBLANK(L607),ISBLANK(N607),ISBLANK(O607),ISBLANK(Q607),ISBLANK(R607),ISBLANK(S607),ISBLANK(T607)),"",IF(AND(ISNUMBER(K607),ISNUMBER(L607),ISNUMBER(N607),ISNUMBER(O607),ISNUMBER(Q607),ISNUMBER(R607),ISNUMBER(S607),ISNUMBER(T607)),IF(AND(K607&gt;=0,L607&gt;=0,N607&gt;=0,O607&gt;=0,Q607&gt;=0,R607&gt;=0,S607&gt;=0,T607&gt;=0),IF((K607+L607*20)&gt;(N607+O607*20),IF((N607+O607*20)&gt;(Q607+R607*20),IF((Q607+R607*20)&gt;=(S607+T607*20),IF(OR(G607="3G",G607="4G"),"Cellular",CONCATENATE("Satellite",CHAR(10),Q607+R607*20)),CONCATENATE("Satellite",CHAR(10),Q607+R607*20)),IF((N607+O607*20)&gt;(S607+T607*20),IF(OR(G607="3G",G607="4G"),CONCATENATE("Cellular",CHAR(10),S607+T607*20),CONCATENATE("Microwave",CHAR(10),N607+O607*20)),CONCATENATE("Microwave",CHAR(10),N607+O607*20))),IF((K607+L607*20)&gt;(Q607+R607*20),IF((Q607+R607*20)&gt;=(S607+T607*20),IF(OR(G607="3G",G607="4G"),CONCATENATE("Cellular",CHAR(10),S607+T607*20),CONCATENATE("Satellite",CHAR(10),Q607+R607*20)),CONCATENATE("Satellite",CHAR(10),Q607+R607*20)),IF((K607+L607*20)&gt;(S607+T607*20),IF(OR(G607="3G",G607="4G"),CONCATENATE("Cellular",CHAR(10),S607+T607*20),CONCATENATE("Fiber Optic",CHAR(10),K607+L607*20)),CONCATENATE("Fiber Optic",CHAR(10),K607+L607*20)))),""),""))</f>
        <v/>
      </c>
      <c r="AA607" s="4" t="str">
        <f>IF(OR(ISBLANK(AE607),ISBLANK(AI607),ISBLANK(AM607),ISBLANK(AQ607)),"",IF(AND(ISNUMBER(AE607),ISNUMBER(AI607),ISNUMBER(AM607),ISNUMBER(AQ607)),IF(1,IF(AE607&lt;AI607,IF(AI607&lt;AM607,IF(AM607&lt;=AQ607,IF(OR(G607="3G",G607="4G"),CONCATENATE("Cellular",CHAR(10),AQ607),CONCATENATE("Satellite",CHAR(10),AM607)),CONCATENATE("Satellite",CHAR(10),AM607)),IF(AI607&lt;AQ607,IF(OR(G607="3G",G607="4G"),CONCATENATE("Cellular",CHAR(10),AQ607),CONCATENATE("Microwave",CHAR(10),AI607)),CONCATENATE("Microwave",CHAR(10),AI607))),IF(AE607&lt;AM607,IF(AM607&lt;=AQ607,IF(OR(G607="3G",G607="4G"),CONCATENATE("Cellular",CHAR(10),AQ607),CONCATENATE("Satellite",CHAR(10),AM607)),CONCATENATE("Satellite",CHAR(10),AM607)),IF(AE607&lt;AQ607,IF(OR(G607="3G",G607="4G"),CONCATENATE("Cellular",CHAR(10),AQ607),CONCATENATE("Fiber Optic",CHAR(10),AE607)),CONCATENATE("Fiber Optic",CHAR(10),AE607)))),""),""))</f>
        <v/>
      </c>
      <c r="AB607" s="4" t="str">
        <f>IF(OR(ISBLANK(AF607),ISBLANK(AJ607),ISBLANK(AN607),ISBLANK(AR607)),"",IF(AND(ISNUMBER(AF607),ISNUMBER(AJ607),ISNUMBER(AN607),ISNUMBER(AR607)),IF(1,IF(AF607&lt;AJ607,IF(AJ607&lt;AN607,IF(AN607&lt;=AR607,IF(OR(G607="3G",G607="4G"),CONCATENATE("Cellular",CHAR(10),AR607),CONCATENATE("Satellite",CHAR(10),AN607)),CONCATENATE("Satellite",CHAR(10),AN607)),IF(AJ607&lt;AR607,IF(OR(G607="3G",G607="4G"),CONCATENATE("Cellular",CHAR(10),AR607),CONCATENATE("Microwave",CHAR(10),AJ607)),CONCATENATE("Microwave",CHAR(10),AJ607))),IF(AF607&lt;AN607,IF(AN607&lt;=AR607,IF(OR(G607="3G",G607="4G"),CONCATENATE("Cellular",CHAR(10),AR607),CONCATENATE("Satellite",CHAR(10),AN607)),CONCATENATE("Satellite",CHAR(10),AN607)),IF(AF607&lt;AR607,IF(OR(G607="3G",G607="4G"),CONCATENATE("Cellular",CHAR(10),AR607),CONCATENATE("Fiber Optic",CHAR(10),AF607)),CONCATENATE("Fiber Optic",CHAR(10),AF607)))),""),""))</f>
        <v/>
      </c>
      <c r="AC607" s="4" t="str">
        <f>IF(OR(ISBLANK(AG607),ISBLANK(AK607),ISBLANK(AO607),ISBLANK(AS607)),"",IF(AND(ISNUMBER(AG607),ISNUMBER(AK607),ISNUMBER(AO607),ISNUMBER(AS607)),IF(1,IF(AG607&lt;AK607,IF(AK607&lt;AO607,IF(AO607&lt;=AS607,IF(OR(G607="3G",G607="4G"),CONCATENATE("Cellular",CHAR(10),AS607),CONCATENATE("Satellite",CHAR(10),AO607)),CONCATENATE("Satellite",CHAR(10),AO607)),IF(AK607&lt;AS607,IF(OR(G607="3G",G607="4G"),CONCATENATE("Cellular",CHAR(10),AS607),CONCATENATE("Microwave",CHAR(10),AK607)),CONCATENATE("Microwave",CHAR(10),AK607))),IF(AG607&lt;AO607,IF(AO607&lt;=AS607,IF(OR(G607="3G",G607="4G"),CONCATENATE("Cellular",CHAR(10),AS607),CONCATENATE("Satellite",CHAR(10),AO607)),CONCATENATE("Satellite",CHAR(10),AO607)),IF(AG607&lt;AS607,IF(OR(G607="3G",G607="4G"),CONCATENATE("Cellular",CHAR(10),AS607),CONCATENATE("Fiber Optic",CHAR(10),AG607)),CONCATENATE("Fiber Optic",CHAR(10),AG607)))),""),""))</f>
        <v/>
      </c>
      <c r="AD607" s="4" t="str">
        <f>IF(OR(ISBLANK(AH607),ISBLANK(AL607),ISBLANK(AP607),ISBLANK(AT607)),"",IF(AND(ISNUMBER(AH607),ISNUMBER(AL607),ISNUMBER(AP607),ISNUMBER(AT607)),IF(1,IF(AH607&lt;AL607,IF(AL607&lt;AP607,IF(AP607&lt;=AT607,IF(OR(G607="3G",G607="4G"),CONCATENATE("Cellular",CHAR(10),AT607),CONCATENATE("Satellite",CHAR(10),AP607)),CONCATENATE("Satellite",CHAR(10),AP607)),IF(AL607&lt;AT607,IF(OR(G607="3G",G607="4G"),CONCATENATE("Cellular",CHAR(10),AT607),CONCATENATE("Microwave",CHAR(10),AL607)),CONCATENATE("Microwave",CHAR(10),AL607))),IF(AH607&lt;AP607,IF(AP607&lt;=AT607,IF(OR(G607="3G",G607="4G"),CONCATENATE("Cellular",CHAR(10),AT607),CONCATENATE("Satellite",CHAR(10),AP607)),CONCATENATE("Satellite",CHAR(10),AP607)),IF(AH607&lt;AT607,IF(OR(G607="3G",G607="4G"),CONCATENATE("Cellular",CHAR(10),AT607),CONCATENATE("Fiber Optic",CHAR(10),AH607)),CONCATENATE("Fiber Optic",CHAR(10),AH607)))),""),""))</f>
        <v/>
      </c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</row>
    <row r="608" spans="1:61" customHeight="1" ht="30"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4" t="str">
        <f>IF(OR(ISBLANK(AE608),ISBLANK(AI608),ISBLANK(AM608),ISBLANK(AQ608)),"",IF(AND(ISNUMBER(AE608),ISNUMBER(AI608),ISNUMBER(AM608),ISNUMBER(AQ608)),IF(1=1,IF(AE608&lt;AI608,IF(AI608&lt;AM608,IF(AM608&lt;=AQ608,IF(OR(G608="3G",G608="4G"),"Cellular","Satellite"),"Satellite"),IF(AI608&lt;AQ608,IF(OR(G608="3G",G608="4G"),"Cellular","Microwave"),"Microwave")),IF(AE608&lt;AM608,IF(AM608&lt;=AQ608,IF(OR(G608="3G",G608="4G"),"Cellular","Satellite"),"Satellite"),IF(AE608&lt;AQ608,IF(OR(G608="3G",G608="4G"),"Cellular","Fiber Optic"),"Fiber Optic"))),""),""))</f>
        <v/>
      </c>
      <c r="V608" s="4" t="str">
        <f>IF(OR(ISBLANK(K608),ISBLANK(L608),ISBLANK(N608),ISBLANK(O608),ISBLANK(Q608),ISBLANK(R608),ISBLANK(S608),ISBLANK(T608)),"",IF(AND(ISNUMBER(K608),ISNUMBER(L608),ISNUMBER(N608),ISNUMBER(O608),ISNUMBER(Q608),ISNUMBER(R608),ISNUMBER(S608),ISNUMBER(T608)),IF(AND(K608&gt;=0,L608&gt;=0,N608&gt;=0,O608&gt;=0,Q608&gt;=0,R608&gt;=0,S608&gt;=0,T608&gt;=0),IF((K608+L608*5)&gt;(N608+O608*5),IF((N608+O608*5)&gt;(Q608+R608*5),IF((Q608+R608*5)&gt;=(S608+T608*5),IF(OR(G608="3G",G608="4G"),"Cellular","Satellite"),"Satellite"),IF((N608+O608*5)&gt;(S608+T608*5),IF(OR(G608="3G",G608="4G"),"Cellular","Microwave"),"Microwave")),IF((K608+L608*5)&gt;(Q608+R608*5),IF((Q608+R608*5)&gt;=(S608+T608*5),IF(OR(G608="3G",G608="4G"),"Cellular","Satellite"),"Satellite"),IF((K608+L608*5)&gt;(S608+T608*5),IF(OR(G608="3G",G608="4G"),"Cellular","Fiber Optic"),"Fiber Optic"))),""),""))</f>
        <v/>
      </c>
      <c r="W608" s="4" t="str">
        <f>IF(OR(ISBLANK(K608),ISBLANK(L608),ISBLANK(N608),ISBLANK(O608),ISBLANK(Q608),ISBLANK(R608),ISBLANK(S608),ISBLANK(T608)),"",IF(AND(ISNUMBER(K608),ISNUMBER(L608),ISNUMBER(N608),ISNUMBER(O608),ISNUMBER(Q608),ISNUMBER(R608),ISNUMBER(S608),ISNUMBER(T608)),IF(AND(K608&gt;=0,L608&gt;=0,N608&gt;=0,O608&gt;=0,Q608&gt;=0,R608&gt;=0,S608&gt;=0,T608&gt;=0),IF((K608+L608*5)&gt;(N608+O608*5),IF((N608+O608*5)&gt;(Q608+R608*5),IF((Q608+R608*5)&gt;=(S608+T608*5),IF(OR(G608="3G",G608="4G"),"Cellular",CONCATENATE("Satellite",CHAR(10),Q608+R608*5)),CONCATENATE("Satellite",CHAR(10),Q608+R608*5)),IF((N608+O608*5)&gt;(S608+T608*5),IF(OR(G608="3G",G608="4G"),CONCATENATE("Cellular",CHAR(10),S608+T608*5),CONCATENATE("Microwave",CHAR(10),N608+O608*5)),CONCATENATE("Microwave",CHAR(10),N608+O608*5))),IF((K608+L608*5)&gt;(Q608+R608*5),IF((Q608+R608*5)&gt;=(S608+T608*5),IF(OR(G608="3G",G608="4G"),CONCATENATE("Cellular",CHAR(10),S608+T608*5),CONCATENATE("Satellite",CHAR(10),Q608+R608*5)),CONCATENATE("Satellite",CHAR(10),Q608+R608*5)),IF((K608+L608*5)&gt;(S608+T608*5),IF(OR(G608="3G",G608="4G"),CONCATENATE("Cellular",CHAR(10),S608+T608*5),CONCATENATE("Fiber Optic",CHAR(10),K608+L608*5)),CONCATENATE("Fiber Optic",CHAR(10),K608+L608*5)))),""),""))</f>
        <v/>
      </c>
      <c r="X608" s="4" t="str">
        <f>IF(OR(ISBLANK(K608),ISBLANK(L608),ISBLANK(N608),ISBLANK(O608),ISBLANK(Q608),ISBLANK(R608),ISBLANK(S608),ISBLANK(T608)),"",IF(AND(ISNUMBER(K608),ISNUMBER(L608),ISNUMBER(N608),ISNUMBER(O608),ISNUMBER(Q608),ISNUMBER(R608),ISNUMBER(S608),ISNUMBER(T608)),IF(AND(K608&gt;=0,L608&gt;=0,N608&gt;=0,O608&gt;=0,Q608&gt;=0,R608&gt;=0,S608&gt;=0,T608&gt;=0),IF((K608+L608*10)&gt;(N608+O608*10),IF((N608+O608*10)&gt;(Q608+R608*10),IF((Q608+R608*10)&gt;=(S608+T608*10),IF(OR(G608="3G",G608="4G"),"Cellular",CONCATENATE("Satellite",CHAR(10),Q608+R608*10)),CONCATENATE("Satellite",CHAR(10),Q608+R608*10)),IF((N608+O608*10)&gt;(S608+T608*10),IF(OR(G608="3G",G608="4G"),CONCATENATE("Cellular",CHAR(10),S608+T608*10),CONCATENATE("Microwave",CHAR(10),N608+O608*10)),CONCATENATE("Microwave",CHAR(10),N608+O608*10))),IF((K608+L608*10)&gt;(Q608+R608*10),IF((Q608+R608*10)&gt;=(S608+T608*10),IF(OR(G608="3G",G608="4G"),CONCATENATE("Cellular",CHAR(10),S608+T608*10),CONCATENATE("Satellite",CHAR(10),Q608+R608*10)),CONCATENATE("Satellite",CHAR(10),Q608+R608*10)),IF((K608+L608*10)&gt;(S608+T608*10),IF(OR(G608="3G",G608="4G"),CONCATENATE("Cellular",CHAR(10),S608+T608*10),CONCATENATE("Fiber Optic",CHAR(10),K608+L608*10)),CONCATENATE("Fiber Optic",CHAR(10),K608+L608*10)))),""),""))</f>
        <v/>
      </c>
      <c r="Y608" s="4" t="str">
        <f>IF(OR(ISBLANK(K608),ISBLANK(L608),ISBLANK(N608),ISBLANK(O608),ISBLANK(Q608),ISBLANK(R608),ISBLANK(S608),ISBLANK(T608)),"",IF(AND(ISNUMBER(K608),ISNUMBER(L608),ISNUMBER(N608),ISNUMBER(O608),ISNUMBER(Q608),ISNUMBER(R608),ISNUMBER(S608),ISNUMBER(T608)),IF(AND(K608&gt;=0,L608&gt;=0,N608&gt;=0,O608&gt;=0,Q608&gt;=0,R608&gt;=0,S608&gt;=0,T608&gt;=0),IF((K608+L608*15)&gt;(N608+O608*15),IF((N608+O608*15)&gt;(Q608+R608*15),IF((Q608+R608*15)&gt;=(S608+T608*15),IF(OR(G608="3G",G608="4G"),"Cellular",CONCATENATE("Satellite",CHAR(10),Q608+R608*15)),CONCATENATE("Satellite",CHAR(10),Q608+R608*15)),IF((N608+O608*15)&gt;(S608+T608*15),IF(OR(G608="3G",G608="4G"),CONCATENATE("Cellular",CHAR(10),S608+T608*15),CONCATENATE("Microwave",CHAR(10),N608+O608*15)),CONCATENATE("Microwave",CHAR(10),N608+O608*15))),IF((K608+L608*15)&gt;(Q608+R608*15),IF((Q608+R608*15)&gt;=(S608+T608*15),IF(OR(G608="3G",G608="4G"),CONCATENATE("Cellular",CHAR(10),S608+T608*15),CONCATENATE("Satellite",CHAR(10),Q608+R608*15)),CONCATENATE("Satellite",CHAR(10),Q608+R608*15)),IF((K608+L608*15)&gt;(S608+T608*15),IF(OR(G608="3G",G608="4G"),CONCATENATE("Cellular",CHAR(10),S608+T608*15),CONCATENATE("Fiber Optic",CHAR(10),K608+L608*15)),CONCATENATE("Fiber Optic",CHAR(10),K608+L608*15)))),""),""))</f>
        <v/>
      </c>
      <c r="Z608" s="4" t="str">
        <f>IF(OR(ISBLANK(K608),ISBLANK(L608),ISBLANK(N608),ISBLANK(O608),ISBLANK(Q608),ISBLANK(R608),ISBLANK(S608),ISBLANK(T608)),"",IF(AND(ISNUMBER(K608),ISNUMBER(L608),ISNUMBER(N608),ISNUMBER(O608),ISNUMBER(Q608),ISNUMBER(R608),ISNUMBER(S608),ISNUMBER(T608)),IF(AND(K608&gt;=0,L608&gt;=0,N608&gt;=0,O608&gt;=0,Q608&gt;=0,R608&gt;=0,S608&gt;=0,T608&gt;=0),IF((K608+L608*20)&gt;(N608+O608*20),IF((N608+O608*20)&gt;(Q608+R608*20),IF((Q608+R608*20)&gt;=(S608+T608*20),IF(OR(G608="3G",G608="4G"),"Cellular",CONCATENATE("Satellite",CHAR(10),Q608+R608*20)),CONCATENATE("Satellite",CHAR(10),Q608+R608*20)),IF((N608+O608*20)&gt;(S608+T608*20),IF(OR(G608="3G",G608="4G"),CONCATENATE("Cellular",CHAR(10),S608+T608*20),CONCATENATE("Microwave",CHAR(10),N608+O608*20)),CONCATENATE("Microwave",CHAR(10),N608+O608*20))),IF((K608+L608*20)&gt;(Q608+R608*20),IF((Q608+R608*20)&gt;=(S608+T608*20),IF(OR(G608="3G",G608="4G"),CONCATENATE("Cellular",CHAR(10),S608+T608*20),CONCATENATE("Satellite",CHAR(10),Q608+R608*20)),CONCATENATE("Satellite",CHAR(10),Q608+R608*20)),IF((K608+L608*20)&gt;(S608+T608*20),IF(OR(G608="3G",G608="4G"),CONCATENATE("Cellular",CHAR(10),S608+T608*20),CONCATENATE("Fiber Optic",CHAR(10),K608+L608*20)),CONCATENATE("Fiber Optic",CHAR(10),K608+L608*20)))),""),""))</f>
        <v/>
      </c>
      <c r="AA608" s="4" t="str">
        <f>IF(OR(ISBLANK(AE608),ISBLANK(AI608),ISBLANK(AM608),ISBLANK(AQ608)),"",IF(AND(ISNUMBER(AE608),ISNUMBER(AI608),ISNUMBER(AM608),ISNUMBER(AQ608)),IF(1,IF(AE608&lt;AI608,IF(AI608&lt;AM608,IF(AM608&lt;=AQ608,IF(OR(G608="3G",G608="4G"),CONCATENATE("Cellular",CHAR(10),AQ608),CONCATENATE("Satellite",CHAR(10),AM608)),CONCATENATE("Satellite",CHAR(10),AM608)),IF(AI608&lt;AQ608,IF(OR(G608="3G",G608="4G"),CONCATENATE("Cellular",CHAR(10),AQ608),CONCATENATE("Microwave",CHAR(10),AI608)),CONCATENATE("Microwave",CHAR(10),AI608))),IF(AE608&lt;AM608,IF(AM608&lt;=AQ608,IF(OR(G608="3G",G608="4G"),CONCATENATE("Cellular",CHAR(10),AQ608),CONCATENATE("Satellite",CHAR(10),AM608)),CONCATENATE("Satellite",CHAR(10),AM608)),IF(AE608&lt;AQ608,IF(OR(G608="3G",G608="4G"),CONCATENATE("Cellular",CHAR(10),AQ608),CONCATENATE("Fiber Optic",CHAR(10),AE608)),CONCATENATE("Fiber Optic",CHAR(10),AE608)))),""),""))</f>
        <v/>
      </c>
      <c r="AB608" s="4" t="str">
        <f>IF(OR(ISBLANK(AF608),ISBLANK(AJ608),ISBLANK(AN608),ISBLANK(AR608)),"",IF(AND(ISNUMBER(AF608),ISNUMBER(AJ608),ISNUMBER(AN608),ISNUMBER(AR608)),IF(1,IF(AF608&lt;AJ608,IF(AJ608&lt;AN608,IF(AN608&lt;=AR608,IF(OR(G608="3G",G608="4G"),CONCATENATE("Cellular",CHAR(10),AR608),CONCATENATE("Satellite",CHAR(10),AN608)),CONCATENATE("Satellite",CHAR(10),AN608)),IF(AJ608&lt;AR608,IF(OR(G608="3G",G608="4G"),CONCATENATE("Cellular",CHAR(10),AR608),CONCATENATE("Microwave",CHAR(10),AJ608)),CONCATENATE("Microwave",CHAR(10),AJ608))),IF(AF608&lt;AN608,IF(AN608&lt;=AR608,IF(OR(G608="3G",G608="4G"),CONCATENATE("Cellular",CHAR(10),AR608),CONCATENATE("Satellite",CHAR(10),AN608)),CONCATENATE("Satellite",CHAR(10),AN608)),IF(AF608&lt;AR608,IF(OR(G608="3G",G608="4G"),CONCATENATE("Cellular",CHAR(10),AR608),CONCATENATE("Fiber Optic",CHAR(10),AF608)),CONCATENATE("Fiber Optic",CHAR(10),AF608)))),""),""))</f>
        <v/>
      </c>
      <c r="AC608" s="4" t="str">
        <f>IF(OR(ISBLANK(AG608),ISBLANK(AK608),ISBLANK(AO608),ISBLANK(AS608)),"",IF(AND(ISNUMBER(AG608),ISNUMBER(AK608),ISNUMBER(AO608),ISNUMBER(AS608)),IF(1,IF(AG608&lt;AK608,IF(AK608&lt;AO608,IF(AO608&lt;=AS608,IF(OR(G608="3G",G608="4G"),CONCATENATE("Cellular",CHAR(10),AS608),CONCATENATE("Satellite",CHAR(10),AO608)),CONCATENATE("Satellite",CHAR(10),AO608)),IF(AK608&lt;AS608,IF(OR(G608="3G",G608="4G"),CONCATENATE("Cellular",CHAR(10),AS608),CONCATENATE("Microwave",CHAR(10),AK608)),CONCATENATE("Microwave",CHAR(10),AK608))),IF(AG608&lt;AO608,IF(AO608&lt;=AS608,IF(OR(G608="3G",G608="4G"),CONCATENATE("Cellular",CHAR(10),AS608),CONCATENATE("Satellite",CHAR(10),AO608)),CONCATENATE("Satellite",CHAR(10),AO608)),IF(AG608&lt;AS608,IF(OR(G608="3G",G608="4G"),CONCATENATE("Cellular",CHAR(10),AS608),CONCATENATE("Fiber Optic",CHAR(10),AG608)),CONCATENATE("Fiber Optic",CHAR(10),AG608)))),""),""))</f>
        <v/>
      </c>
      <c r="AD608" s="4" t="str">
        <f>IF(OR(ISBLANK(AH608),ISBLANK(AL608),ISBLANK(AP608),ISBLANK(AT608)),"",IF(AND(ISNUMBER(AH608),ISNUMBER(AL608),ISNUMBER(AP608),ISNUMBER(AT608)),IF(1,IF(AH608&lt;AL608,IF(AL608&lt;AP608,IF(AP608&lt;=AT608,IF(OR(G608="3G",G608="4G"),CONCATENATE("Cellular",CHAR(10),AT608),CONCATENATE("Satellite",CHAR(10),AP608)),CONCATENATE("Satellite",CHAR(10),AP608)),IF(AL608&lt;AT608,IF(OR(G608="3G",G608="4G"),CONCATENATE("Cellular",CHAR(10),AT608),CONCATENATE("Microwave",CHAR(10),AL608)),CONCATENATE("Microwave",CHAR(10),AL608))),IF(AH608&lt;AP608,IF(AP608&lt;=AT608,IF(OR(G608="3G",G608="4G"),CONCATENATE("Cellular",CHAR(10),AT608),CONCATENATE("Satellite",CHAR(10),AP608)),CONCATENATE("Satellite",CHAR(10),AP608)),IF(AH608&lt;AT608,IF(OR(G608="3G",G608="4G"),CONCATENATE("Cellular",CHAR(10),AT608),CONCATENATE("Fiber Optic",CHAR(10),AH608)),CONCATENATE("Fiber Optic",CHAR(10),AH608)))),""),""))</f>
        <v/>
      </c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</row>
    <row r="609" spans="1:61" customHeight="1" ht="30"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4" t="str">
        <f>IF(OR(ISBLANK(AE609),ISBLANK(AI609),ISBLANK(AM609),ISBLANK(AQ609)),"",IF(AND(ISNUMBER(AE609),ISNUMBER(AI609),ISNUMBER(AM609),ISNUMBER(AQ609)),IF(1=1,IF(AE609&lt;AI609,IF(AI609&lt;AM609,IF(AM609&lt;=AQ609,IF(OR(G609="3G",G609="4G"),"Cellular","Satellite"),"Satellite"),IF(AI609&lt;AQ609,IF(OR(G609="3G",G609="4G"),"Cellular","Microwave"),"Microwave")),IF(AE609&lt;AM609,IF(AM609&lt;=AQ609,IF(OR(G609="3G",G609="4G"),"Cellular","Satellite"),"Satellite"),IF(AE609&lt;AQ609,IF(OR(G609="3G",G609="4G"),"Cellular","Fiber Optic"),"Fiber Optic"))),""),""))</f>
        <v/>
      </c>
      <c r="V609" s="4" t="str">
        <f>IF(OR(ISBLANK(K609),ISBLANK(L609),ISBLANK(N609),ISBLANK(O609),ISBLANK(Q609),ISBLANK(R609),ISBLANK(S609),ISBLANK(T609)),"",IF(AND(ISNUMBER(K609),ISNUMBER(L609),ISNUMBER(N609),ISNUMBER(O609),ISNUMBER(Q609),ISNUMBER(R609),ISNUMBER(S609),ISNUMBER(T609)),IF(AND(K609&gt;=0,L609&gt;=0,N609&gt;=0,O609&gt;=0,Q609&gt;=0,R609&gt;=0,S609&gt;=0,T609&gt;=0),IF((K609+L609*5)&gt;(N609+O609*5),IF((N609+O609*5)&gt;(Q609+R609*5),IF((Q609+R609*5)&gt;=(S609+T609*5),IF(OR(G609="3G",G609="4G"),"Cellular","Satellite"),"Satellite"),IF((N609+O609*5)&gt;(S609+T609*5),IF(OR(G609="3G",G609="4G"),"Cellular","Microwave"),"Microwave")),IF((K609+L609*5)&gt;(Q609+R609*5),IF((Q609+R609*5)&gt;=(S609+T609*5),IF(OR(G609="3G",G609="4G"),"Cellular","Satellite"),"Satellite"),IF((K609+L609*5)&gt;(S609+T609*5),IF(OR(G609="3G",G609="4G"),"Cellular","Fiber Optic"),"Fiber Optic"))),""),""))</f>
        <v/>
      </c>
      <c r="W609" s="4" t="str">
        <f>IF(OR(ISBLANK(K609),ISBLANK(L609),ISBLANK(N609),ISBLANK(O609),ISBLANK(Q609),ISBLANK(R609),ISBLANK(S609),ISBLANK(T609)),"",IF(AND(ISNUMBER(K609),ISNUMBER(L609),ISNUMBER(N609),ISNUMBER(O609),ISNUMBER(Q609),ISNUMBER(R609),ISNUMBER(S609),ISNUMBER(T609)),IF(AND(K609&gt;=0,L609&gt;=0,N609&gt;=0,O609&gt;=0,Q609&gt;=0,R609&gt;=0,S609&gt;=0,T609&gt;=0),IF((K609+L609*5)&gt;(N609+O609*5),IF((N609+O609*5)&gt;(Q609+R609*5),IF((Q609+R609*5)&gt;=(S609+T609*5),IF(OR(G609="3G",G609="4G"),"Cellular",CONCATENATE("Satellite",CHAR(10),Q609+R609*5)),CONCATENATE("Satellite",CHAR(10),Q609+R609*5)),IF((N609+O609*5)&gt;(S609+T609*5),IF(OR(G609="3G",G609="4G"),CONCATENATE("Cellular",CHAR(10),S609+T609*5),CONCATENATE("Microwave",CHAR(10),N609+O609*5)),CONCATENATE("Microwave",CHAR(10),N609+O609*5))),IF((K609+L609*5)&gt;(Q609+R609*5),IF((Q609+R609*5)&gt;=(S609+T609*5),IF(OR(G609="3G",G609="4G"),CONCATENATE("Cellular",CHAR(10),S609+T609*5),CONCATENATE("Satellite",CHAR(10),Q609+R609*5)),CONCATENATE("Satellite",CHAR(10),Q609+R609*5)),IF((K609+L609*5)&gt;(S609+T609*5),IF(OR(G609="3G",G609="4G"),CONCATENATE("Cellular",CHAR(10),S609+T609*5),CONCATENATE("Fiber Optic",CHAR(10),K609+L609*5)),CONCATENATE("Fiber Optic",CHAR(10),K609+L609*5)))),""),""))</f>
        <v/>
      </c>
      <c r="X609" s="4" t="str">
        <f>IF(OR(ISBLANK(K609),ISBLANK(L609),ISBLANK(N609),ISBLANK(O609),ISBLANK(Q609),ISBLANK(R609),ISBLANK(S609),ISBLANK(T609)),"",IF(AND(ISNUMBER(K609),ISNUMBER(L609),ISNUMBER(N609),ISNUMBER(O609),ISNUMBER(Q609),ISNUMBER(R609),ISNUMBER(S609),ISNUMBER(T609)),IF(AND(K609&gt;=0,L609&gt;=0,N609&gt;=0,O609&gt;=0,Q609&gt;=0,R609&gt;=0,S609&gt;=0,T609&gt;=0),IF((K609+L609*10)&gt;(N609+O609*10),IF((N609+O609*10)&gt;(Q609+R609*10),IF((Q609+R609*10)&gt;=(S609+T609*10),IF(OR(G609="3G",G609="4G"),"Cellular",CONCATENATE("Satellite",CHAR(10),Q609+R609*10)),CONCATENATE("Satellite",CHAR(10),Q609+R609*10)),IF((N609+O609*10)&gt;(S609+T609*10),IF(OR(G609="3G",G609="4G"),CONCATENATE("Cellular",CHAR(10),S609+T609*10),CONCATENATE("Microwave",CHAR(10),N609+O609*10)),CONCATENATE("Microwave",CHAR(10),N609+O609*10))),IF((K609+L609*10)&gt;(Q609+R609*10),IF((Q609+R609*10)&gt;=(S609+T609*10),IF(OR(G609="3G",G609="4G"),CONCATENATE("Cellular",CHAR(10),S609+T609*10),CONCATENATE("Satellite",CHAR(10),Q609+R609*10)),CONCATENATE("Satellite",CHAR(10),Q609+R609*10)),IF((K609+L609*10)&gt;(S609+T609*10),IF(OR(G609="3G",G609="4G"),CONCATENATE("Cellular",CHAR(10),S609+T609*10),CONCATENATE("Fiber Optic",CHAR(10),K609+L609*10)),CONCATENATE("Fiber Optic",CHAR(10),K609+L609*10)))),""),""))</f>
        <v/>
      </c>
      <c r="Y609" s="4" t="str">
        <f>IF(OR(ISBLANK(K609),ISBLANK(L609),ISBLANK(N609),ISBLANK(O609),ISBLANK(Q609),ISBLANK(R609),ISBLANK(S609),ISBLANK(T609)),"",IF(AND(ISNUMBER(K609),ISNUMBER(L609),ISNUMBER(N609),ISNUMBER(O609),ISNUMBER(Q609),ISNUMBER(R609),ISNUMBER(S609),ISNUMBER(T609)),IF(AND(K609&gt;=0,L609&gt;=0,N609&gt;=0,O609&gt;=0,Q609&gt;=0,R609&gt;=0,S609&gt;=0,T609&gt;=0),IF((K609+L609*15)&gt;(N609+O609*15),IF((N609+O609*15)&gt;(Q609+R609*15),IF((Q609+R609*15)&gt;=(S609+T609*15),IF(OR(G609="3G",G609="4G"),"Cellular",CONCATENATE("Satellite",CHAR(10),Q609+R609*15)),CONCATENATE("Satellite",CHAR(10),Q609+R609*15)),IF((N609+O609*15)&gt;(S609+T609*15),IF(OR(G609="3G",G609="4G"),CONCATENATE("Cellular",CHAR(10),S609+T609*15),CONCATENATE("Microwave",CHAR(10),N609+O609*15)),CONCATENATE("Microwave",CHAR(10),N609+O609*15))),IF((K609+L609*15)&gt;(Q609+R609*15),IF((Q609+R609*15)&gt;=(S609+T609*15),IF(OR(G609="3G",G609="4G"),CONCATENATE("Cellular",CHAR(10),S609+T609*15),CONCATENATE("Satellite",CHAR(10),Q609+R609*15)),CONCATENATE("Satellite",CHAR(10),Q609+R609*15)),IF((K609+L609*15)&gt;(S609+T609*15),IF(OR(G609="3G",G609="4G"),CONCATENATE("Cellular",CHAR(10),S609+T609*15),CONCATENATE("Fiber Optic",CHAR(10),K609+L609*15)),CONCATENATE("Fiber Optic",CHAR(10),K609+L609*15)))),""),""))</f>
        <v/>
      </c>
      <c r="Z609" s="4" t="str">
        <f>IF(OR(ISBLANK(K609),ISBLANK(L609),ISBLANK(N609),ISBLANK(O609),ISBLANK(Q609),ISBLANK(R609),ISBLANK(S609),ISBLANK(T609)),"",IF(AND(ISNUMBER(K609),ISNUMBER(L609),ISNUMBER(N609),ISNUMBER(O609),ISNUMBER(Q609),ISNUMBER(R609),ISNUMBER(S609),ISNUMBER(T609)),IF(AND(K609&gt;=0,L609&gt;=0,N609&gt;=0,O609&gt;=0,Q609&gt;=0,R609&gt;=0,S609&gt;=0,T609&gt;=0),IF((K609+L609*20)&gt;(N609+O609*20),IF((N609+O609*20)&gt;(Q609+R609*20),IF((Q609+R609*20)&gt;=(S609+T609*20),IF(OR(G609="3G",G609="4G"),"Cellular",CONCATENATE("Satellite",CHAR(10),Q609+R609*20)),CONCATENATE("Satellite",CHAR(10),Q609+R609*20)),IF((N609+O609*20)&gt;(S609+T609*20),IF(OR(G609="3G",G609="4G"),CONCATENATE("Cellular",CHAR(10),S609+T609*20),CONCATENATE("Microwave",CHAR(10),N609+O609*20)),CONCATENATE("Microwave",CHAR(10),N609+O609*20))),IF((K609+L609*20)&gt;(Q609+R609*20),IF((Q609+R609*20)&gt;=(S609+T609*20),IF(OR(G609="3G",G609="4G"),CONCATENATE("Cellular",CHAR(10),S609+T609*20),CONCATENATE("Satellite",CHAR(10),Q609+R609*20)),CONCATENATE("Satellite",CHAR(10),Q609+R609*20)),IF((K609+L609*20)&gt;(S609+T609*20),IF(OR(G609="3G",G609="4G"),CONCATENATE("Cellular",CHAR(10),S609+T609*20),CONCATENATE("Fiber Optic",CHAR(10),K609+L609*20)),CONCATENATE("Fiber Optic",CHAR(10),K609+L609*20)))),""),""))</f>
        <v/>
      </c>
      <c r="AA609" s="4" t="str">
        <f>IF(OR(ISBLANK(AE609),ISBLANK(AI609),ISBLANK(AM609),ISBLANK(AQ609)),"",IF(AND(ISNUMBER(AE609),ISNUMBER(AI609),ISNUMBER(AM609),ISNUMBER(AQ609)),IF(1,IF(AE609&lt;AI609,IF(AI609&lt;AM609,IF(AM609&lt;=AQ609,IF(OR(G609="3G",G609="4G"),CONCATENATE("Cellular",CHAR(10),AQ609),CONCATENATE("Satellite",CHAR(10),AM609)),CONCATENATE("Satellite",CHAR(10),AM609)),IF(AI609&lt;AQ609,IF(OR(G609="3G",G609="4G"),CONCATENATE("Cellular",CHAR(10),AQ609),CONCATENATE("Microwave",CHAR(10),AI609)),CONCATENATE("Microwave",CHAR(10),AI609))),IF(AE609&lt;AM609,IF(AM609&lt;=AQ609,IF(OR(G609="3G",G609="4G"),CONCATENATE("Cellular",CHAR(10),AQ609),CONCATENATE("Satellite",CHAR(10),AM609)),CONCATENATE("Satellite",CHAR(10),AM609)),IF(AE609&lt;AQ609,IF(OR(G609="3G",G609="4G"),CONCATENATE("Cellular",CHAR(10),AQ609),CONCATENATE("Fiber Optic",CHAR(10),AE609)),CONCATENATE("Fiber Optic",CHAR(10),AE609)))),""),""))</f>
        <v/>
      </c>
      <c r="AB609" s="4" t="str">
        <f>IF(OR(ISBLANK(AF609),ISBLANK(AJ609),ISBLANK(AN609),ISBLANK(AR609)),"",IF(AND(ISNUMBER(AF609),ISNUMBER(AJ609),ISNUMBER(AN609),ISNUMBER(AR609)),IF(1,IF(AF609&lt;AJ609,IF(AJ609&lt;AN609,IF(AN609&lt;=AR609,IF(OR(G609="3G",G609="4G"),CONCATENATE("Cellular",CHAR(10),AR609),CONCATENATE("Satellite",CHAR(10),AN609)),CONCATENATE("Satellite",CHAR(10),AN609)),IF(AJ609&lt;AR609,IF(OR(G609="3G",G609="4G"),CONCATENATE("Cellular",CHAR(10),AR609),CONCATENATE("Microwave",CHAR(10),AJ609)),CONCATENATE("Microwave",CHAR(10),AJ609))),IF(AF609&lt;AN609,IF(AN609&lt;=AR609,IF(OR(G609="3G",G609="4G"),CONCATENATE("Cellular",CHAR(10),AR609),CONCATENATE("Satellite",CHAR(10),AN609)),CONCATENATE("Satellite",CHAR(10),AN609)),IF(AF609&lt;AR609,IF(OR(G609="3G",G609="4G"),CONCATENATE("Cellular",CHAR(10),AR609),CONCATENATE("Fiber Optic",CHAR(10),AF609)),CONCATENATE("Fiber Optic",CHAR(10),AF609)))),""),""))</f>
        <v/>
      </c>
      <c r="AC609" s="4" t="str">
        <f>IF(OR(ISBLANK(AG609),ISBLANK(AK609),ISBLANK(AO609),ISBLANK(AS609)),"",IF(AND(ISNUMBER(AG609),ISNUMBER(AK609),ISNUMBER(AO609),ISNUMBER(AS609)),IF(1,IF(AG609&lt;AK609,IF(AK609&lt;AO609,IF(AO609&lt;=AS609,IF(OR(G609="3G",G609="4G"),CONCATENATE("Cellular",CHAR(10),AS609),CONCATENATE("Satellite",CHAR(10),AO609)),CONCATENATE("Satellite",CHAR(10),AO609)),IF(AK609&lt;AS609,IF(OR(G609="3G",G609="4G"),CONCATENATE("Cellular",CHAR(10),AS609),CONCATENATE("Microwave",CHAR(10),AK609)),CONCATENATE("Microwave",CHAR(10),AK609))),IF(AG609&lt;AO609,IF(AO609&lt;=AS609,IF(OR(G609="3G",G609="4G"),CONCATENATE("Cellular",CHAR(10),AS609),CONCATENATE("Satellite",CHAR(10),AO609)),CONCATENATE("Satellite",CHAR(10),AO609)),IF(AG609&lt;AS609,IF(OR(G609="3G",G609="4G"),CONCATENATE("Cellular",CHAR(10),AS609),CONCATENATE("Fiber Optic",CHAR(10),AG609)),CONCATENATE("Fiber Optic",CHAR(10),AG609)))),""),""))</f>
        <v/>
      </c>
      <c r="AD609" s="4" t="str">
        <f>IF(OR(ISBLANK(AH609),ISBLANK(AL609),ISBLANK(AP609),ISBLANK(AT609)),"",IF(AND(ISNUMBER(AH609),ISNUMBER(AL609),ISNUMBER(AP609),ISNUMBER(AT609)),IF(1,IF(AH609&lt;AL609,IF(AL609&lt;AP609,IF(AP609&lt;=AT609,IF(OR(G609="3G",G609="4G"),CONCATENATE("Cellular",CHAR(10),AT609),CONCATENATE("Satellite",CHAR(10),AP609)),CONCATENATE("Satellite",CHAR(10),AP609)),IF(AL609&lt;AT609,IF(OR(G609="3G",G609="4G"),CONCATENATE("Cellular",CHAR(10),AT609),CONCATENATE("Microwave",CHAR(10),AL609)),CONCATENATE("Microwave",CHAR(10),AL609))),IF(AH609&lt;AP609,IF(AP609&lt;=AT609,IF(OR(G609="3G",G609="4G"),CONCATENATE("Cellular",CHAR(10),AT609),CONCATENATE("Satellite",CHAR(10),AP609)),CONCATENATE("Satellite",CHAR(10),AP609)),IF(AH609&lt;AT609,IF(OR(G609="3G",G609="4G"),CONCATENATE("Cellular",CHAR(10),AT609),CONCATENATE("Fiber Optic",CHAR(10),AH609)),CONCATENATE("Fiber Optic",CHAR(10),AH609)))),""),""))</f>
        <v/>
      </c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</row>
    <row r="610" spans="1:61" customHeight="1" ht="30"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4" t="str">
        <f>IF(OR(ISBLANK(AE610),ISBLANK(AI610),ISBLANK(AM610),ISBLANK(AQ610)),"",IF(AND(ISNUMBER(AE610),ISNUMBER(AI610),ISNUMBER(AM610),ISNUMBER(AQ610)),IF(1=1,IF(AE610&lt;AI610,IF(AI610&lt;AM610,IF(AM610&lt;=AQ610,IF(OR(G610="3G",G610="4G"),"Cellular","Satellite"),"Satellite"),IF(AI610&lt;AQ610,IF(OR(G610="3G",G610="4G"),"Cellular","Microwave"),"Microwave")),IF(AE610&lt;AM610,IF(AM610&lt;=AQ610,IF(OR(G610="3G",G610="4G"),"Cellular","Satellite"),"Satellite"),IF(AE610&lt;AQ610,IF(OR(G610="3G",G610="4G"),"Cellular","Fiber Optic"),"Fiber Optic"))),""),""))</f>
        <v/>
      </c>
      <c r="V610" s="4" t="str">
        <f>IF(OR(ISBLANK(K610),ISBLANK(L610),ISBLANK(N610),ISBLANK(O610),ISBLANK(Q610),ISBLANK(R610),ISBLANK(S610),ISBLANK(T610)),"",IF(AND(ISNUMBER(K610),ISNUMBER(L610),ISNUMBER(N610),ISNUMBER(O610),ISNUMBER(Q610),ISNUMBER(R610),ISNUMBER(S610),ISNUMBER(T610)),IF(AND(K610&gt;=0,L610&gt;=0,N610&gt;=0,O610&gt;=0,Q610&gt;=0,R610&gt;=0,S610&gt;=0,T610&gt;=0),IF((K610+L610*5)&gt;(N610+O610*5),IF((N610+O610*5)&gt;(Q610+R610*5),IF((Q610+R610*5)&gt;=(S610+T610*5),IF(OR(G610="3G",G610="4G"),"Cellular","Satellite"),"Satellite"),IF((N610+O610*5)&gt;(S610+T610*5),IF(OR(G610="3G",G610="4G"),"Cellular","Microwave"),"Microwave")),IF((K610+L610*5)&gt;(Q610+R610*5),IF((Q610+R610*5)&gt;=(S610+T610*5),IF(OR(G610="3G",G610="4G"),"Cellular","Satellite"),"Satellite"),IF((K610+L610*5)&gt;(S610+T610*5),IF(OR(G610="3G",G610="4G"),"Cellular","Fiber Optic"),"Fiber Optic"))),""),""))</f>
        <v/>
      </c>
      <c r="W610" s="4" t="str">
        <f>IF(OR(ISBLANK(K610),ISBLANK(L610),ISBLANK(N610),ISBLANK(O610),ISBLANK(Q610),ISBLANK(R610),ISBLANK(S610),ISBLANK(T610)),"",IF(AND(ISNUMBER(K610),ISNUMBER(L610),ISNUMBER(N610),ISNUMBER(O610),ISNUMBER(Q610),ISNUMBER(R610),ISNUMBER(S610),ISNUMBER(T610)),IF(AND(K610&gt;=0,L610&gt;=0,N610&gt;=0,O610&gt;=0,Q610&gt;=0,R610&gt;=0,S610&gt;=0,T610&gt;=0),IF((K610+L610*5)&gt;(N610+O610*5),IF((N610+O610*5)&gt;(Q610+R610*5),IF((Q610+R610*5)&gt;=(S610+T610*5),IF(OR(G610="3G",G610="4G"),"Cellular",CONCATENATE("Satellite",CHAR(10),Q610+R610*5)),CONCATENATE("Satellite",CHAR(10),Q610+R610*5)),IF((N610+O610*5)&gt;(S610+T610*5),IF(OR(G610="3G",G610="4G"),CONCATENATE("Cellular",CHAR(10),S610+T610*5),CONCATENATE("Microwave",CHAR(10),N610+O610*5)),CONCATENATE("Microwave",CHAR(10),N610+O610*5))),IF((K610+L610*5)&gt;(Q610+R610*5),IF((Q610+R610*5)&gt;=(S610+T610*5),IF(OR(G610="3G",G610="4G"),CONCATENATE("Cellular",CHAR(10),S610+T610*5),CONCATENATE("Satellite",CHAR(10),Q610+R610*5)),CONCATENATE("Satellite",CHAR(10),Q610+R610*5)),IF((K610+L610*5)&gt;(S610+T610*5),IF(OR(G610="3G",G610="4G"),CONCATENATE("Cellular",CHAR(10),S610+T610*5),CONCATENATE("Fiber Optic",CHAR(10),K610+L610*5)),CONCATENATE("Fiber Optic",CHAR(10),K610+L610*5)))),""),""))</f>
        <v/>
      </c>
      <c r="X610" s="4" t="str">
        <f>IF(OR(ISBLANK(K610),ISBLANK(L610),ISBLANK(N610),ISBLANK(O610),ISBLANK(Q610),ISBLANK(R610),ISBLANK(S610),ISBLANK(T610)),"",IF(AND(ISNUMBER(K610),ISNUMBER(L610),ISNUMBER(N610),ISNUMBER(O610),ISNUMBER(Q610),ISNUMBER(R610),ISNUMBER(S610),ISNUMBER(T610)),IF(AND(K610&gt;=0,L610&gt;=0,N610&gt;=0,O610&gt;=0,Q610&gt;=0,R610&gt;=0,S610&gt;=0,T610&gt;=0),IF((K610+L610*10)&gt;(N610+O610*10),IF((N610+O610*10)&gt;(Q610+R610*10),IF((Q610+R610*10)&gt;=(S610+T610*10),IF(OR(G610="3G",G610="4G"),"Cellular",CONCATENATE("Satellite",CHAR(10),Q610+R610*10)),CONCATENATE("Satellite",CHAR(10),Q610+R610*10)),IF((N610+O610*10)&gt;(S610+T610*10),IF(OR(G610="3G",G610="4G"),CONCATENATE("Cellular",CHAR(10),S610+T610*10),CONCATENATE("Microwave",CHAR(10),N610+O610*10)),CONCATENATE("Microwave",CHAR(10),N610+O610*10))),IF((K610+L610*10)&gt;(Q610+R610*10),IF((Q610+R610*10)&gt;=(S610+T610*10),IF(OR(G610="3G",G610="4G"),CONCATENATE("Cellular",CHAR(10),S610+T610*10),CONCATENATE("Satellite",CHAR(10),Q610+R610*10)),CONCATENATE("Satellite",CHAR(10),Q610+R610*10)),IF((K610+L610*10)&gt;(S610+T610*10),IF(OR(G610="3G",G610="4G"),CONCATENATE("Cellular",CHAR(10),S610+T610*10),CONCATENATE("Fiber Optic",CHAR(10),K610+L610*10)),CONCATENATE("Fiber Optic",CHAR(10),K610+L610*10)))),""),""))</f>
        <v/>
      </c>
      <c r="Y610" s="4" t="str">
        <f>IF(OR(ISBLANK(K610),ISBLANK(L610),ISBLANK(N610),ISBLANK(O610),ISBLANK(Q610),ISBLANK(R610),ISBLANK(S610),ISBLANK(T610)),"",IF(AND(ISNUMBER(K610),ISNUMBER(L610),ISNUMBER(N610),ISNUMBER(O610),ISNUMBER(Q610),ISNUMBER(R610),ISNUMBER(S610),ISNUMBER(T610)),IF(AND(K610&gt;=0,L610&gt;=0,N610&gt;=0,O610&gt;=0,Q610&gt;=0,R610&gt;=0,S610&gt;=0,T610&gt;=0),IF((K610+L610*15)&gt;(N610+O610*15),IF((N610+O610*15)&gt;(Q610+R610*15),IF((Q610+R610*15)&gt;=(S610+T610*15),IF(OR(G610="3G",G610="4G"),"Cellular",CONCATENATE("Satellite",CHAR(10),Q610+R610*15)),CONCATENATE("Satellite",CHAR(10),Q610+R610*15)),IF((N610+O610*15)&gt;(S610+T610*15),IF(OR(G610="3G",G610="4G"),CONCATENATE("Cellular",CHAR(10),S610+T610*15),CONCATENATE("Microwave",CHAR(10),N610+O610*15)),CONCATENATE("Microwave",CHAR(10),N610+O610*15))),IF((K610+L610*15)&gt;(Q610+R610*15),IF((Q610+R610*15)&gt;=(S610+T610*15),IF(OR(G610="3G",G610="4G"),CONCATENATE("Cellular",CHAR(10),S610+T610*15),CONCATENATE("Satellite",CHAR(10),Q610+R610*15)),CONCATENATE("Satellite",CHAR(10),Q610+R610*15)),IF((K610+L610*15)&gt;(S610+T610*15),IF(OR(G610="3G",G610="4G"),CONCATENATE("Cellular",CHAR(10),S610+T610*15),CONCATENATE("Fiber Optic",CHAR(10),K610+L610*15)),CONCATENATE("Fiber Optic",CHAR(10),K610+L610*15)))),""),""))</f>
        <v/>
      </c>
      <c r="Z610" s="4" t="str">
        <f>IF(OR(ISBLANK(K610),ISBLANK(L610),ISBLANK(N610),ISBLANK(O610),ISBLANK(Q610),ISBLANK(R610),ISBLANK(S610),ISBLANK(T610)),"",IF(AND(ISNUMBER(K610),ISNUMBER(L610),ISNUMBER(N610),ISNUMBER(O610),ISNUMBER(Q610),ISNUMBER(R610),ISNUMBER(S610),ISNUMBER(T610)),IF(AND(K610&gt;=0,L610&gt;=0,N610&gt;=0,O610&gt;=0,Q610&gt;=0,R610&gt;=0,S610&gt;=0,T610&gt;=0),IF((K610+L610*20)&gt;(N610+O610*20),IF((N610+O610*20)&gt;(Q610+R610*20),IF((Q610+R610*20)&gt;=(S610+T610*20),IF(OR(G610="3G",G610="4G"),"Cellular",CONCATENATE("Satellite",CHAR(10),Q610+R610*20)),CONCATENATE("Satellite",CHAR(10),Q610+R610*20)),IF((N610+O610*20)&gt;(S610+T610*20),IF(OR(G610="3G",G610="4G"),CONCATENATE("Cellular",CHAR(10),S610+T610*20),CONCATENATE("Microwave",CHAR(10),N610+O610*20)),CONCATENATE("Microwave",CHAR(10),N610+O610*20))),IF((K610+L610*20)&gt;(Q610+R610*20),IF((Q610+R610*20)&gt;=(S610+T610*20),IF(OR(G610="3G",G610="4G"),CONCATENATE("Cellular",CHAR(10),S610+T610*20),CONCATENATE("Satellite",CHAR(10),Q610+R610*20)),CONCATENATE("Satellite",CHAR(10),Q610+R610*20)),IF((K610+L610*20)&gt;(S610+T610*20),IF(OR(G610="3G",G610="4G"),CONCATENATE("Cellular",CHAR(10),S610+T610*20),CONCATENATE("Fiber Optic",CHAR(10),K610+L610*20)),CONCATENATE("Fiber Optic",CHAR(10),K610+L610*20)))),""),""))</f>
        <v/>
      </c>
      <c r="AA610" s="4" t="str">
        <f>IF(OR(ISBLANK(AE610),ISBLANK(AI610),ISBLANK(AM610),ISBLANK(AQ610)),"",IF(AND(ISNUMBER(AE610),ISNUMBER(AI610),ISNUMBER(AM610),ISNUMBER(AQ610)),IF(1,IF(AE610&lt;AI610,IF(AI610&lt;AM610,IF(AM610&lt;=AQ610,IF(OR(G610="3G",G610="4G"),CONCATENATE("Cellular",CHAR(10),AQ610),CONCATENATE("Satellite",CHAR(10),AM610)),CONCATENATE("Satellite",CHAR(10),AM610)),IF(AI610&lt;AQ610,IF(OR(G610="3G",G610="4G"),CONCATENATE("Cellular",CHAR(10),AQ610),CONCATENATE("Microwave",CHAR(10),AI610)),CONCATENATE("Microwave",CHAR(10),AI610))),IF(AE610&lt;AM610,IF(AM610&lt;=AQ610,IF(OR(G610="3G",G610="4G"),CONCATENATE("Cellular",CHAR(10),AQ610),CONCATENATE("Satellite",CHAR(10),AM610)),CONCATENATE("Satellite",CHAR(10),AM610)),IF(AE610&lt;AQ610,IF(OR(G610="3G",G610="4G"),CONCATENATE("Cellular",CHAR(10),AQ610),CONCATENATE("Fiber Optic",CHAR(10),AE610)),CONCATENATE("Fiber Optic",CHAR(10),AE610)))),""),""))</f>
        <v/>
      </c>
      <c r="AB610" s="4" t="str">
        <f>IF(OR(ISBLANK(AF610),ISBLANK(AJ610),ISBLANK(AN610),ISBLANK(AR610)),"",IF(AND(ISNUMBER(AF610),ISNUMBER(AJ610),ISNUMBER(AN610),ISNUMBER(AR610)),IF(1,IF(AF610&lt;AJ610,IF(AJ610&lt;AN610,IF(AN610&lt;=AR610,IF(OR(G610="3G",G610="4G"),CONCATENATE("Cellular",CHAR(10),AR610),CONCATENATE("Satellite",CHAR(10),AN610)),CONCATENATE("Satellite",CHAR(10),AN610)),IF(AJ610&lt;AR610,IF(OR(G610="3G",G610="4G"),CONCATENATE("Cellular",CHAR(10),AR610),CONCATENATE("Microwave",CHAR(10),AJ610)),CONCATENATE("Microwave",CHAR(10),AJ610))),IF(AF610&lt;AN610,IF(AN610&lt;=AR610,IF(OR(G610="3G",G610="4G"),CONCATENATE("Cellular",CHAR(10),AR610),CONCATENATE("Satellite",CHAR(10),AN610)),CONCATENATE("Satellite",CHAR(10),AN610)),IF(AF610&lt;AR610,IF(OR(G610="3G",G610="4G"),CONCATENATE("Cellular",CHAR(10),AR610),CONCATENATE("Fiber Optic",CHAR(10),AF610)),CONCATENATE("Fiber Optic",CHAR(10),AF610)))),""),""))</f>
        <v/>
      </c>
      <c r="AC610" s="4" t="str">
        <f>IF(OR(ISBLANK(AG610),ISBLANK(AK610),ISBLANK(AO610),ISBLANK(AS610)),"",IF(AND(ISNUMBER(AG610),ISNUMBER(AK610),ISNUMBER(AO610),ISNUMBER(AS610)),IF(1,IF(AG610&lt;AK610,IF(AK610&lt;AO610,IF(AO610&lt;=AS610,IF(OR(G610="3G",G610="4G"),CONCATENATE("Cellular",CHAR(10),AS610),CONCATENATE("Satellite",CHAR(10),AO610)),CONCATENATE("Satellite",CHAR(10),AO610)),IF(AK610&lt;AS610,IF(OR(G610="3G",G610="4G"),CONCATENATE("Cellular",CHAR(10),AS610),CONCATENATE("Microwave",CHAR(10),AK610)),CONCATENATE("Microwave",CHAR(10),AK610))),IF(AG610&lt;AO610,IF(AO610&lt;=AS610,IF(OR(G610="3G",G610="4G"),CONCATENATE("Cellular",CHAR(10),AS610),CONCATENATE("Satellite",CHAR(10),AO610)),CONCATENATE("Satellite",CHAR(10),AO610)),IF(AG610&lt;AS610,IF(OR(G610="3G",G610="4G"),CONCATENATE("Cellular",CHAR(10),AS610),CONCATENATE("Fiber Optic",CHAR(10),AG610)),CONCATENATE("Fiber Optic",CHAR(10),AG610)))),""),""))</f>
        <v/>
      </c>
      <c r="AD610" s="4" t="str">
        <f>IF(OR(ISBLANK(AH610),ISBLANK(AL610),ISBLANK(AP610),ISBLANK(AT610)),"",IF(AND(ISNUMBER(AH610),ISNUMBER(AL610),ISNUMBER(AP610),ISNUMBER(AT610)),IF(1,IF(AH610&lt;AL610,IF(AL610&lt;AP610,IF(AP610&lt;=AT610,IF(OR(G610="3G",G610="4G"),CONCATENATE("Cellular",CHAR(10),AT610),CONCATENATE("Satellite",CHAR(10),AP610)),CONCATENATE("Satellite",CHAR(10),AP610)),IF(AL610&lt;AT610,IF(OR(G610="3G",G610="4G"),CONCATENATE("Cellular",CHAR(10),AT610),CONCATENATE("Microwave",CHAR(10),AL610)),CONCATENATE("Microwave",CHAR(10),AL610))),IF(AH610&lt;AP610,IF(AP610&lt;=AT610,IF(OR(G610="3G",G610="4G"),CONCATENATE("Cellular",CHAR(10),AT610),CONCATENATE("Satellite",CHAR(10),AP610)),CONCATENATE("Satellite",CHAR(10),AP610)),IF(AH610&lt;AT610,IF(OR(G610="3G",G610="4G"),CONCATENATE("Cellular",CHAR(10),AT610),CONCATENATE("Fiber Optic",CHAR(10),AH610)),CONCATENATE("Fiber Optic",CHAR(10),AH610)))),""),""))</f>
        <v/>
      </c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</row>
    <row r="611" spans="1:61" customHeight="1" ht="30"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4" t="str">
        <f>IF(OR(ISBLANK(AE611),ISBLANK(AI611),ISBLANK(AM611),ISBLANK(AQ611)),"",IF(AND(ISNUMBER(AE611),ISNUMBER(AI611),ISNUMBER(AM611),ISNUMBER(AQ611)),IF(1=1,IF(AE611&lt;AI611,IF(AI611&lt;AM611,IF(AM611&lt;=AQ611,IF(OR(G611="3G",G611="4G"),"Cellular","Satellite"),"Satellite"),IF(AI611&lt;AQ611,IF(OR(G611="3G",G611="4G"),"Cellular","Microwave"),"Microwave")),IF(AE611&lt;AM611,IF(AM611&lt;=AQ611,IF(OR(G611="3G",G611="4G"),"Cellular","Satellite"),"Satellite"),IF(AE611&lt;AQ611,IF(OR(G611="3G",G611="4G"),"Cellular","Fiber Optic"),"Fiber Optic"))),""),""))</f>
        <v/>
      </c>
      <c r="V611" s="4" t="str">
        <f>IF(OR(ISBLANK(K611),ISBLANK(L611),ISBLANK(N611),ISBLANK(O611),ISBLANK(Q611),ISBLANK(R611),ISBLANK(S611),ISBLANK(T611)),"",IF(AND(ISNUMBER(K611),ISNUMBER(L611),ISNUMBER(N611),ISNUMBER(O611),ISNUMBER(Q611),ISNUMBER(R611),ISNUMBER(S611),ISNUMBER(T611)),IF(AND(K611&gt;=0,L611&gt;=0,N611&gt;=0,O611&gt;=0,Q611&gt;=0,R611&gt;=0,S611&gt;=0,T611&gt;=0),IF((K611+L611*5)&gt;(N611+O611*5),IF((N611+O611*5)&gt;(Q611+R611*5),IF((Q611+R611*5)&gt;=(S611+T611*5),IF(OR(G611="3G",G611="4G"),"Cellular","Satellite"),"Satellite"),IF((N611+O611*5)&gt;(S611+T611*5),IF(OR(G611="3G",G611="4G"),"Cellular","Microwave"),"Microwave")),IF((K611+L611*5)&gt;(Q611+R611*5),IF((Q611+R611*5)&gt;=(S611+T611*5),IF(OR(G611="3G",G611="4G"),"Cellular","Satellite"),"Satellite"),IF((K611+L611*5)&gt;(S611+T611*5),IF(OR(G611="3G",G611="4G"),"Cellular","Fiber Optic"),"Fiber Optic"))),""),""))</f>
        <v/>
      </c>
      <c r="W611" s="4" t="str">
        <f>IF(OR(ISBLANK(K611),ISBLANK(L611),ISBLANK(N611),ISBLANK(O611),ISBLANK(Q611),ISBLANK(R611),ISBLANK(S611),ISBLANK(T611)),"",IF(AND(ISNUMBER(K611),ISNUMBER(L611),ISNUMBER(N611),ISNUMBER(O611),ISNUMBER(Q611),ISNUMBER(R611),ISNUMBER(S611),ISNUMBER(T611)),IF(AND(K611&gt;=0,L611&gt;=0,N611&gt;=0,O611&gt;=0,Q611&gt;=0,R611&gt;=0,S611&gt;=0,T611&gt;=0),IF((K611+L611*5)&gt;(N611+O611*5),IF((N611+O611*5)&gt;(Q611+R611*5),IF((Q611+R611*5)&gt;=(S611+T611*5),IF(OR(G611="3G",G611="4G"),"Cellular",CONCATENATE("Satellite",CHAR(10),Q611+R611*5)),CONCATENATE("Satellite",CHAR(10),Q611+R611*5)),IF((N611+O611*5)&gt;(S611+T611*5),IF(OR(G611="3G",G611="4G"),CONCATENATE("Cellular",CHAR(10),S611+T611*5),CONCATENATE("Microwave",CHAR(10),N611+O611*5)),CONCATENATE("Microwave",CHAR(10),N611+O611*5))),IF((K611+L611*5)&gt;(Q611+R611*5),IF((Q611+R611*5)&gt;=(S611+T611*5),IF(OR(G611="3G",G611="4G"),CONCATENATE("Cellular",CHAR(10),S611+T611*5),CONCATENATE("Satellite",CHAR(10),Q611+R611*5)),CONCATENATE("Satellite",CHAR(10),Q611+R611*5)),IF((K611+L611*5)&gt;(S611+T611*5),IF(OR(G611="3G",G611="4G"),CONCATENATE("Cellular",CHAR(10),S611+T611*5),CONCATENATE("Fiber Optic",CHAR(10),K611+L611*5)),CONCATENATE("Fiber Optic",CHAR(10),K611+L611*5)))),""),""))</f>
        <v/>
      </c>
      <c r="X611" s="4" t="str">
        <f>IF(OR(ISBLANK(K611),ISBLANK(L611),ISBLANK(N611),ISBLANK(O611),ISBLANK(Q611),ISBLANK(R611),ISBLANK(S611),ISBLANK(T611)),"",IF(AND(ISNUMBER(K611),ISNUMBER(L611),ISNUMBER(N611),ISNUMBER(O611),ISNUMBER(Q611),ISNUMBER(R611),ISNUMBER(S611),ISNUMBER(T611)),IF(AND(K611&gt;=0,L611&gt;=0,N611&gt;=0,O611&gt;=0,Q611&gt;=0,R611&gt;=0,S611&gt;=0,T611&gt;=0),IF((K611+L611*10)&gt;(N611+O611*10),IF((N611+O611*10)&gt;(Q611+R611*10),IF((Q611+R611*10)&gt;=(S611+T611*10),IF(OR(G611="3G",G611="4G"),"Cellular",CONCATENATE("Satellite",CHAR(10),Q611+R611*10)),CONCATENATE("Satellite",CHAR(10),Q611+R611*10)),IF((N611+O611*10)&gt;(S611+T611*10),IF(OR(G611="3G",G611="4G"),CONCATENATE("Cellular",CHAR(10),S611+T611*10),CONCATENATE("Microwave",CHAR(10),N611+O611*10)),CONCATENATE("Microwave",CHAR(10),N611+O611*10))),IF((K611+L611*10)&gt;(Q611+R611*10),IF((Q611+R611*10)&gt;=(S611+T611*10),IF(OR(G611="3G",G611="4G"),CONCATENATE("Cellular",CHAR(10),S611+T611*10),CONCATENATE("Satellite",CHAR(10),Q611+R611*10)),CONCATENATE("Satellite",CHAR(10),Q611+R611*10)),IF((K611+L611*10)&gt;(S611+T611*10),IF(OR(G611="3G",G611="4G"),CONCATENATE("Cellular",CHAR(10),S611+T611*10),CONCATENATE("Fiber Optic",CHAR(10),K611+L611*10)),CONCATENATE("Fiber Optic",CHAR(10),K611+L611*10)))),""),""))</f>
        <v/>
      </c>
      <c r="Y611" s="4" t="str">
        <f>IF(OR(ISBLANK(K611),ISBLANK(L611),ISBLANK(N611),ISBLANK(O611),ISBLANK(Q611),ISBLANK(R611),ISBLANK(S611),ISBLANK(T611)),"",IF(AND(ISNUMBER(K611),ISNUMBER(L611),ISNUMBER(N611),ISNUMBER(O611),ISNUMBER(Q611),ISNUMBER(R611),ISNUMBER(S611),ISNUMBER(T611)),IF(AND(K611&gt;=0,L611&gt;=0,N611&gt;=0,O611&gt;=0,Q611&gt;=0,R611&gt;=0,S611&gt;=0,T611&gt;=0),IF((K611+L611*15)&gt;(N611+O611*15),IF((N611+O611*15)&gt;(Q611+R611*15),IF((Q611+R611*15)&gt;=(S611+T611*15),IF(OR(G611="3G",G611="4G"),"Cellular",CONCATENATE("Satellite",CHAR(10),Q611+R611*15)),CONCATENATE("Satellite",CHAR(10),Q611+R611*15)),IF((N611+O611*15)&gt;(S611+T611*15),IF(OR(G611="3G",G611="4G"),CONCATENATE("Cellular",CHAR(10),S611+T611*15),CONCATENATE("Microwave",CHAR(10),N611+O611*15)),CONCATENATE("Microwave",CHAR(10),N611+O611*15))),IF((K611+L611*15)&gt;(Q611+R611*15),IF((Q611+R611*15)&gt;=(S611+T611*15),IF(OR(G611="3G",G611="4G"),CONCATENATE("Cellular",CHAR(10),S611+T611*15),CONCATENATE("Satellite",CHAR(10),Q611+R611*15)),CONCATENATE("Satellite",CHAR(10),Q611+R611*15)),IF((K611+L611*15)&gt;(S611+T611*15),IF(OR(G611="3G",G611="4G"),CONCATENATE("Cellular",CHAR(10),S611+T611*15),CONCATENATE("Fiber Optic",CHAR(10),K611+L611*15)),CONCATENATE("Fiber Optic",CHAR(10),K611+L611*15)))),""),""))</f>
        <v/>
      </c>
      <c r="Z611" s="4" t="str">
        <f>IF(OR(ISBLANK(K611),ISBLANK(L611),ISBLANK(N611),ISBLANK(O611),ISBLANK(Q611),ISBLANK(R611),ISBLANK(S611),ISBLANK(T611)),"",IF(AND(ISNUMBER(K611),ISNUMBER(L611),ISNUMBER(N611),ISNUMBER(O611),ISNUMBER(Q611),ISNUMBER(R611),ISNUMBER(S611),ISNUMBER(T611)),IF(AND(K611&gt;=0,L611&gt;=0,N611&gt;=0,O611&gt;=0,Q611&gt;=0,R611&gt;=0,S611&gt;=0,T611&gt;=0),IF((K611+L611*20)&gt;(N611+O611*20),IF((N611+O611*20)&gt;(Q611+R611*20),IF((Q611+R611*20)&gt;=(S611+T611*20),IF(OR(G611="3G",G611="4G"),"Cellular",CONCATENATE("Satellite",CHAR(10),Q611+R611*20)),CONCATENATE("Satellite",CHAR(10),Q611+R611*20)),IF((N611+O611*20)&gt;(S611+T611*20),IF(OR(G611="3G",G611="4G"),CONCATENATE("Cellular",CHAR(10),S611+T611*20),CONCATENATE("Microwave",CHAR(10),N611+O611*20)),CONCATENATE("Microwave",CHAR(10),N611+O611*20))),IF((K611+L611*20)&gt;(Q611+R611*20),IF((Q611+R611*20)&gt;=(S611+T611*20),IF(OR(G611="3G",G611="4G"),CONCATENATE("Cellular",CHAR(10),S611+T611*20),CONCATENATE("Satellite",CHAR(10),Q611+R611*20)),CONCATENATE("Satellite",CHAR(10),Q611+R611*20)),IF((K611+L611*20)&gt;(S611+T611*20),IF(OR(G611="3G",G611="4G"),CONCATENATE("Cellular",CHAR(10),S611+T611*20),CONCATENATE("Fiber Optic",CHAR(10),K611+L611*20)),CONCATENATE("Fiber Optic",CHAR(10),K611+L611*20)))),""),""))</f>
        <v/>
      </c>
      <c r="AA611" s="4" t="str">
        <f>IF(OR(ISBLANK(AE611),ISBLANK(AI611),ISBLANK(AM611),ISBLANK(AQ611)),"",IF(AND(ISNUMBER(AE611),ISNUMBER(AI611),ISNUMBER(AM611),ISNUMBER(AQ611)),IF(1,IF(AE611&lt;AI611,IF(AI611&lt;AM611,IF(AM611&lt;=AQ611,IF(OR(G611="3G",G611="4G"),CONCATENATE("Cellular",CHAR(10),AQ611),CONCATENATE("Satellite",CHAR(10),AM611)),CONCATENATE("Satellite",CHAR(10),AM611)),IF(AI611&lt;AQ611,IF(OR(G611="3G",G611="4G"),CONCATENATE("Cellular",CHAR(10),AQ611),CONCATENATE("Microwave",CHAR(10),AI611)),CONCATENATE("Microwave",CHAR(10),AI611))),IF(AE611&lt;AM611,IF(AM611&lt;=AQ611,IF(OR(G611="3G",G611="4G"),CONCATENATE("Cellular",CHAR(10),AQ611),CONCATENATE("Satellite",CHAR(10),AM611)),CONCATENATE("Satellite",CHAR(10),AM611)),IF(AE611&lt;AQ611,IF(OR(G611="3G",G611="4G"),CONCATENATE("Cellular",CHAR(10),AQ611),CONCATENATE("Fiber Optic",CHAR(10),AE611)),CONCATENATE("Fiber Optic",CHAR(10),AE611)))),""),""))</f>
        <v/>
      </c>
      <c r="AB611" s="4" t="str">
        <f>IF(OR(ISBLANK(AF611),ISBLANK(AJ611),ISBLANK(AN611),ISBLANK(AR611)),"",IF(AND(ISNUMBER(AF611),ISNUMBER(AJ611),ISNUMBER(AN611),ISNUMBER(AR611)),IF(1,IF(AF611&lt;AJ611,IF(AJ611&lt;AN611,IF(AN611&lt;=AR611,IF(OR(G611="3G",G611="4G"),CONCATENATE("Cellular",CHAR(10),AR611),CONCATENATE("Satellite",CHAR(10),AN611)),CONCATENATE("Satellite",CHAR(10),AN611)),IF(AJ611&lt;AR611,IF(OR(G611="3G",G611="4G"),CONCATENATE("Cellular",CHAR(10),AR611),CONCATENATE("Microwave",CHAR(10),AJ611)),CONCATENATE("Microwave",CHAR(10),AJ611))),IF(AF611&lt;AN611,IF(AN611&lt;=AR611,IF(OR(G611="3G",G611="4G"),CONCATENATE("Cellular",CHAR(10),AR611),CONCATENATE("Satellite",CHAR(10),AN611)),CONCATENATE("Satellite",CHAR(10),AN611)),IF(AF611&lt;AR611,IF(OR(G611="3G",G611="4G"),CONCATENATE("Cellular",CHAR(10),AR611),CONCATENATE("Fiber Optic",CHAR(10),AF611)),CONCATENATE("Fiber Optic",CHAR(10),AF611)))),""),""))</f>
        <v/>
      </c>
      <c r="AC611" s="4" t="str">
        <f>IF(OR(ISBLANK(AG611),ISBLANK(AK611),ISBLANK(AO611),ISBLANK(AS611)),"",IF(AND(ISNUMBER(AG611),ISNUMBER(AK611),ISNUMBER(AO611),ISNUMBER(AS611)),IF(1,IF(AG611&lt;AK611,IF(AK611&lt;AO611,IF(AO611&lt;=AS611,IF(OR(G611="3G",G611="4G"),CONCATENATE("Cellular",CHAR(10),AS611),CONCATENATE("Satellite",CHAR(10),AO611)),CONCATENATE("Satellite",CHAR(10),AO611)),IF(AK611&lt;AS611,IF(OR(G611="3G",G611="4G"),CONCATENATE("Cellular",CHAR(10),AS611),CONCATENATE("Microwave",CHAR(10),AK611)),CONCATENATE("Microwave",CHAR(10),AK611))),IF(AG611&lt;AO611,IF(AO611&lt;=AS611,IF(OR(G611="3G",G611="4G"),CONCATENATE("Cellular",CHAR(10),AS611),CONCATENATE("Satellite",CHAR(10),AO611)),CONCATENATE("Satellite",CHAR(10),AO611)),IF(AG611&lt;AS611,IF(OR(G611="3G",G611="4G"),CONCATENATE("Cellular",CHAR(10),AS611),CONCATENATE("Fiber Optic",CHAR(10),AG611)),CONCATENATE("Fiber Optic",CHAR(10),AG611)))),""),""))</f>
        <v/>
      </c>
      <c r="AD611" s="4" t="str">
        <f>IF(OR(ISBLANK(AH611),ISBLANK(AL611),ISBLANK(AP611),ISBLANK(AT611)),"",IF(AND(ISNUMBER(AH611),ISNUMBER(AL611),ISNUMBER(AP611),ISNUMBER(AT611)),IF(1,IF(AH611&lt;AL611,IF(AL611&lt;AP611,IF(AP611&lt;=AT611,IF(OR(G611="3G",G611="4G"),CONCATENATE("Cellular",CHAR(10),AT611),CONCATENATE("Satellite",CHAR(10),AP611)),CONCATENATE("Satellite",CHAR(10),AP611)),IF(AL611&lt;AT611,IF(OR(G611="3G",G611="4G"),CONCATENATE("Cellular",CHAR(10),AT611),CONCATENATE("Microwave",CHAR(10),AL611)),CONCATENATE("Microwave",CHAR(10),AL611))),IF(AH611&lt;AP611,IF(AP611&lt;=AT611,IF(OR(G611="3G",G611="4G"),CONCATENATE("Cellular",CHAR(10),AT611),CONCATENATE("Satellite",CHAR(10),AP611)),CONCATENATE("Satellite",CHAR(10),AP611)),IF(AH611&lt;AT611,IF(OR(G611="3G",G611="4G"),CONCATENATE("Cellular",CHAR(10),AT611),CONCATENATE("Fiber Optic",CHAR(10),AH611)),CONCATENATE("Fiber Optic",CHAR(10),AH611)))),""),""))</f>
        <v/>
      </c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</row>
    <row r="612" spans="1:61" customHeight="1" ht="30"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4" t="str">
        <f>IF(OR(ISBLANK(AE612),ISBLANK(AI612),ISBLANK(AM612),ISBLANK(AQ612)),"",IF(AND(ISNUMBER(AE612),ISNUMBER(AI612),ISNUMBER(AM612),ISNUMBER(AQ612)),IF(1=1,IF(AE612&lt;AI612,IF(AI612&lt;AM612,IF(AM612&lt;=AQ612,IF(OR(G612="3G",G612="4G"),"Cellular","Satellite"),"Satellite"),IF(AI612&lt;AQ612,IF(OR(G612="3G",G612="4G"),"Cellular","Microwave"),"Microwave")),IF(AE612&lt;AM612,IF(AM612&lt;=AQ612,IF(OR(G612="3G",G612="4G"),"Cellular","Satellite"),"Satellite"),IF(AE612&lt;AQ612,IF(OR(G612="3G",G612="4G"),"Cellular","Fiber Optic"),"Fiber Optic"))),""),""))</f>
        <v/>
      </c>
      <c r="V612" s="4" t="str">
        <f>IF(OR(ISBLANK(K612),ISBLANK(L612),ISBLANK(N612),ISBLANK(O612),ISBLANK(Q612),ISBLANK(R612),ISBLANK(S612),ISBLANK(T612)),"",IF(AND(ISNUMBER(K612),ISNUMBER(L612),ISNUMBER(N612),ISNUMBER(O612),ISNUMBER(Q612),ISNUMBER(R612),ISNUMBER(S612),ISNUMBER(T612)),IF(AND(K612&gt;=0,L612&gt;=0,N612&gt;=0,O612&gt;=0,Q612&gt;=0,R612&gt;=0,S612&gt;=0,T612&gt;=0),IF((K612+L612*5)&gt;(N612+O612*5),IF((N612+O612*5)&gt;(Q612+R612*5),IF((Q612+R612*5)&gt;=(S612+T612*5),IF(OR(G612="3G",G612="4G"),"Cellular","Satellite"),"Satellite"),IF((N612+O612*5)&gt;(S612+T612*5),IF(OR(G612="3G",G612="4G"),"Cellular","Microwave"),"Microwave")),IF((K612+L612*5)&gt;(Q612+R612*5),IF((Q612+R612*5)&gt;=(S612+T612*5),IF(OR(G612="3G",G612="4G"),"Cellular","Satellite"),"Satellite"),IF((K612+L612*5)&gt;(S612+T612*5),IF(OR(G612="3G",G612="4G"),"Cellular","Fiber Optic"),"Fiber Optic"))),""),""))</f>
        <v/>
      </c>
      <c r="W612" s="4" t="str">
        <f>IF(OR(ISBLANK(K612),ISBLANK(L612),ISBLANK(N612),ISBLANK(O612),ISBLANK(Q612),ISBLANK(R612),ISBLANK(S612),ISBLANK(T612)),"",IF(AND(ISNUMBER(K612),ISNUMBER(L612),ISNUMBER(N612),ISNUMBER(O612),ISNUMBER(Q612),ISNUMBER(R612),ISNUMBER(S612),ISNUMBER(T612)),IF(AND(K612&gt;=0,L612&gt;=0,N612&gt;=0,O612&gt;=0,Q612&gt;=0,R612&gt;=0,S612&gt;=0,T612&gt;=0),IF((K612+L612*5)&gt;(N612+O612*5),IF((N612+O612*5)&gt;(Q612+R612*5),IF((Q612+R612*5)&gt;=(S612+T612*5),IF(OR(G612="3G",G612="4G"),"Cellular",CONCATENATE("Satellite",CHAR(10),Q612+R612*5)),CONCATENATE("Satellite",CHAR(10),Q612+R612*5)),IF((N612+O612*5)&gt;(S612+T612*5),IF(OR(G612="3G",G612="4G"),CONCATENATE("Cellular",CHAR(10),S612+T612*5),CONCATENATE("Microwave",CHAR(10),N612+O612*5)),CONCATENATE("Microwave",CHAR(10),N612+O612*5))),IF((K612+L612*5)&gt;(Q612+R612*5),IF((Q612+R612*5)&gt;=(S612+T612*5),IF(OR(G612="3G",G612="4G"),CONCATENATE("Cellular",CHAR(10),S612+T612*5),CONCATENATE("Satellite",CHAR(10),Q612+R612*5)),CONCATENATE("Satellite",CHAR(10),Q612+R612*5)),IF((K612+L612*5)&gt;(S612+T612*5),IF(OR(G612="3G",G612="4G"),CONCATENATE("Cellular",CHAR(10),S612+T612*5),CONCATENATE("Fiber Optic",CHAR(10),K612+L612*5)),CONCATENATE("Fiber Optic",CHAR(10),K612+L612*5)))),""),""))</f>
        <v/>
      </c>
      <c r="X612" s="4" t="str">
        <f>IF(OR(ISBLANK(K612),ISBLANK(L612),ISBLANK(N612),ISBLANK(O612),ISBLANK(Q612),ISBLANK(R612),ISBLANK(S612),ISBLANK(T612)),"",IF(AND(ISNUMBER(K612),ISNUMBER(L612),ISNUMBER(N612),ISNUMBER(O612),ISNUMBER(Q612),ISNUMBER(R612),ISNUMBER(S612),ISNUMBER(T612)),IF(AND(K612&gt;=0,L612&gt;=0,N612&gt;=0,O612&gt;=0,Q612&gt;=0,R612&gt;=0,S612&gt;=0,T612&gt;=0),IF((K612+L612*10)&gt;(N612+O612*10),IF((N612+O612*10)&gt;(Q612+R612*10),IF((Q612+R612*10)&gt;=(S612+T612*10),IF(OR(G612="3G",G612="4G"),"Cellular",CONCATENATE("Satellite",CHAR(10),Q612+R612*10)),CONCATENATE("Satellite",CHAR(10),Q612+R612*10)),IF((N612+O612*10)&gt;(S612+T612*10),IF(OR(G612="3G",G612="4G"),CONCATENATE("Cellular",CHAR(10),S612+T612*10),CONCATENATE("Microwave",CHAR(10),N612+O612*10)),CONCATENATE("Microwave",CHAR(10),N612+O612*10))),IF((K612+L612*10)&gt;(Q612+R612*10),IF((Q612+R612*10)&gt;=(S612+T612*10),IF(OR(G612="3G",G612="4G"),CONCATENATE("Cellular",CHAR(10),S612+T612*10),CONCATENATE("Satellite",CHAR(10),Q612+R612*10)),CONCATENATE("Satellite",CHAR(10),Q612+R612*10)),IF((K612+L612*10)&gt;(S612+T612*10),IF(OR(G612="3G",G612="4G"),CONCATENATE("Cellular",CHAR(10),S612+T612*10),CONCATENATE("Fiber Optic",CHAR(10),K612+L612*10)),CONCATENATE("Fiber Optic",CHAR(10),K612+L612*10)))),""),""))</f>
        <v/>
      </c>
      <c r="Y612" s="4" t="str">
        <f>IF(OR(ISBLANK(K612),ISBLANK(L612),ISBLANK(N612),ISBLANK(O612),ISBLANK(Q612),ISBLANK(R612),ISBLANK(S612),ISBLANK(T612)),"",IF(AND(ISNUMBER(K612),ISNUMBER(L612),ISNUMBER(N612),ISNUMBER(O612),ISNUMBER(Q612),ISNUMBER(R612),ISNUMBER(S612),ISNUMBER(T612)),IF(AND(K612&gt;=0,L612&gt;=0,N612&gt;=0,O612&gt;=0,Q612&gt;=0,R612&gt;=0,S612&gt;=0,T612&gt;=0),IF((K612+L612*15)&gt;(N612+O612*15),IF((N612+O612*15)&gt;(Q612+R612*15),IF((Q612+R612*15)&gt;=(S612+T612*15),IF(OR(G612="3G",G612="4G"),"Cellular",CONCATENATE("Satellite",CHAR(10),Q612+R612*15)),CONCATENATE("Satellite",CHAR(10),Q612+R612*15)),IF((N612+O612*15)&gt;(S612+T612*15),IF(OR(G612="3G",G612="4G"),CONCATENATE("Cellular",CHAR(10),S612+T612*15),CONCATENATE("Microwave",CHAR(10),N612+O612*15)),CONCATENATE("Microwave",CHAR(10),N612+O612*15))),IF((K612+L612*15)&gt;(Q612+R612*15),IF((Q612+R612*15)&gt;=(S612+T612*15),IF(OR(G612="3G",G612="4G"),CONCATENATE("Cellular",CHAR(10),S612+T612*15),CONCATENATE("Satellite",CHAR(10),Q612+R612*15)),CONCATENATE("Satellite",CHAR(10),Q612+R612*15)),IF((K612+L612*15)&gt;(S612+T612*15),IF(OR(G612="3G",G612="4G"),CONCATENATE("Cellular",CHAR(10),S612+T612*15),CONCATENATE("Fiber Optic",CHAR(10),K612+L612*15)),CONCATENATE("Fiber Optic",CHAR(10),K612+L612*15)))),""),""))</f>
        <v/>
      </c>
      <c r="Z612" s="4" t="str">
        <f>IF(OR(ISBLANK(K612),ISBLANK(L612),ISBLANK(N612),ISBLANK(O612),ISBLANK(Q612),ISBLANK(R612),ISBLANK(S612),ISBLANK(T612)),"",IF(AND(ISNUMBER(K612),ISNUMBER(L612),ISNUMBER(N612),ISNUMBER(O612),ISNUMBER(Q612),ISNUMBER(R612),ISNUMBER(S612),ISNUMBER(T612)),IF(AND(K612&gt;=0,L612&gt;=0,N612&gt;=0,O612&gt;=0,Q612&gt;=0,R612&gt;=0,S612&gt;=0,T612&gt;=0),IF((K612+L612*20)&gt;(N612+O612*20),IF((N612+O612*20)&gt;(Q612+R612*20),IF((Q612+R612*20)&gt;=(S612+T612*20),IF(OR(G612="3G",G612="4G"),"Cellular",CONCATENATE("Satellite",CHAR(10),Q612+R612*20)),CONCATENATE("Satellite",CHAR(10),Q612+R612*20)),IF((N612+O612*20)&gt;(S612+T612*20),IF(OR(G612="3G",G612="4G"),CONCATENATE("Cellular",CHAR(10),S612+T612*20),CONCATENATE("Microwave",CHAR(10),N612+O612*20)),CONCATENATE("Microwave",CHAR(10),N612+O612*20))),IF((K612+L612*20)&gt;(Q612+R612*20),IF((Q612+R612*20)&gt;=(S612+T612*20),IF(OR(G612="3G",G612="4G"),CONCATENATE("Cellular",CHAR(10),S612+T612*20),CONCATENATE("Satellite",CHAR(10),Q612+R612*20)),CONCATENATE("Satellite",CHAR(10),Q612+R612*20)),IF((K612+L612*20)&gt;(S612+T612*20),IF(OR(G612="3G",G612="4G"),CONCATENATE("Cellular",CHAR(10),S612+T612*20),CONCATENATE("Fiber Optic",CHAR(10),K612+L612*20)),CONCATENATE("Fiber Optic",CHAR(10),K612+L612*20)))),""),""))</f>
        <v/>
      </c>
      <c r="AA612" s="4" t="str">
        <f>IF(OR(ISBLANK(AE612),ISBLANK(AI612),ISBLANK(AM612),ISBLANK(AQ612)),"",IF(AND(ISNUMBER(AE612),ISNUMBER(AI612),ISNUMBER(AM612),ISNUMBER(AQ612)),IF(1,IF(AE612&lt;AI612,IF(AI612&lt;AM612,IF(AM612&lt;=AQ612,IF(OR(G612="3G",G612="4G"),CONCATENATE("Cellular",CHAR(10),AQ612),CONCATENATE("Satellite",CHAR(10),AM612)),CONCATENATE("Satellite",CHAR(10),AM612)),IF(AI612&lt;AQ612,IF(OR(G612="3G",G612="4G"),CONCATENATE("Cellular",CHAR(10),AQ612),CONCATENATE("Microwave",CHAR(10),AI612)),CONCATENATE("Microwave",CHAR(10),AI612))),IF(AE612&lt;AM612,IF(AM612&lt;=AQ612,IF(OR(G612="3G",G612="4G"),CONCATENATE("Cellular",CHAR(10),AQ612),CONCATENATE("Satellite",CHAR(10),AM612)),CONCATENATE("Satellite",CHAR(10),AM612)),IF(AE612&lt;AQ612,IF(OR(G612="3G",G612="4G"),CONCATENATE("Cellular",CHAR(10),AQ612),CONCATENATE("Fiber Optic",CHAR(10),AE612)),CONCATENATE("Fiber Optic",CHAR(10),AE612)))),""),""))</f>
        <v/>
      </c>
      <c r="AB612" s="4" t="str">
        <f>IF(OR(ISBLANK(AF612),ISBLANK(AJ612),ISBLANK(AN612),ISBLANK(AR612)),"",IF(AND(ISNUMBER(AF612),ISNUMBER(AJ612),ISNUMBER(AN612),ISNUMBER(AR612)),IF(1,IF(AF612&lt;AJ612,IF(AJ612&lt;AN612,IF(AN612&lt;=AR612,IF(OR(G612="3G",G612="4G"),CONCATENATE("Cellular",CHAR(10),AR612),CONCATENATE("Satellite",CHAR(10),AN612)),CONCATENATE("Satellite",CHAR(10),AN612)),IF(AJ612&lt;AR612,IF(OR(G612="3G",G612="4G"),CONCATENATE("Cellular",CHAR(10),AR612),CONCATENATE("Microwave",CHAR(10),AJ612)),CONCATENATE("Microwave",CHAR(10),AJ612))),IF(AF612&lt;AN612,IF(AN612&lt;=AR612,IF(OR(G612="3G",G612="4G"),CONCATENATE("Cellular",CHAR(10),AR612),CONCATENATE("Satellite",CHAR(10),AN612)),CONCATENATE("Satellite",CHAR(10),AN612)),IF(AF612&lt;AR612,IF(OR(G612="3G",G612="4G"),CONCATENATE("Cellular",CHAR(10),AR612),CONCATENATE("Fiber Optic",CHAR(10),AF612)),CONCATENATE("Fiber Optic",CHAR(10),AF612)))),""),""))</f>
        <v/>
      </c>
      <c r="AC612" s="4" t="str">
        <f>IF(OR(ISBLANK(AG612),ISBLANK(AK612),ISBLANK(AO612),ISBLANK(AS612)),"",IF(AND(ISNUMBER(AG612),ISNUMBER(AK612),ISNUMBER(AO612),ISNUMBER(AS612)),IF(1,IF(AG612&lt;AK612,IF(AK612&lt;AO612,IF(AO612&lt;=AS612,IF(OR(G612="3G",G612="4G"),CONCATENATE("Cellular",CHAR(10),AS612),CONCATENATE("Satellite",CHAR(10),AO612)),CONCATENATE("Satellite",CHAR(10),AO612)),IF(AK612&lt;AS612,IF(OR(G612="3G",G612="4G"),CONCATENATE("Cellular",CHAR(10),AS612),CONCATENATE("Microwave",CHAR(10),AK612)),CONCATENATE("Microwave",CHAR(10),AK612))),IF(AG612&lt;AO612,IF(AO612&lt;=AS612,IF(OR(G612="3G",G612="4G"),CONCATENATE("Cellular",CHAR(10),AS612),CONCATENATE("Satellite",CHAR(10),AO612)),CONCATENATE("Satellite",CHAR(10),AO612)),IF(AG612&lt;AS612,IF(OR(G612="3G",G612="4G"),CONCATENATE("Cellular",CHAR(10),AS612),CONCATENATE("Fiber Optic",CHAR(10),AG612)),CONCATENATE("Fiber Optic",CHAR(10),AG612)))),""),""))</f>
        <v/>
      </c>
      <c r="AD612" s="4" t="str">
        <f>IF(OR(ISBLANK(AH612),ISBLANK(AL612),ISBLANK(AP612),ISBLANK(AT612)),"",IF(AND(ISNUMBER(AH612),ISNUMBER(AL612),ISNUMBER(AP612),ISNUMBER(AT612)),IF(1,IF(AH612&lt;AL612,IF(AL612&lt;AP612,IF(AP612&lt;=AT612,IF(OR(G612="3G",G612="4G"),CONCATENATE("Cellular",CHAR(10),AT612),CONCATENATE("Satellite",CHAR(10),AP612)),CONCATENATE("Satellite",CHAR(10),AP612)),IF(AL612&lt;AT612,IF(OR(G612="3G",G612="4G"),CONCATENATE("Cellular",CHAR(10),AT612),CONCATENATE("Microwave",CHAR(10),AL612)),CONCATENATE("Microwave",CHAR(10),AL612))),IF(AH612&lt;AP612,IF(AP612&lt;=AT612,IF(OR(G612="3G",G612="4G"),CONCATENATE("Cellular",CHAR(10),AT612),CONCATENATE("Satellite",CHAR(10),AP612)),CONCATENATE("Satellite",CHAR(10),AP612)),IF(AH612&lt;AT612,IF(OR(G612="3G",G612="4G"),CONCATENATE("Cellular",CHAR(10),AT612),CONCATENATE("Fiber Optic",CHAR(10),AH612)),CONCATENATE("Fiber Optic",CHAR(10),AH612)))),""),""))</f>
        <v/>
      </c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</row>
    <row r="613" spans="1:61" customHeight="1" ht="30"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4" t="str">
        <f>IF(OR(ISBLANK(AE613),ISBLANK(AI613),ISBLANK(AM613),ISBLANK(AQ613)),"",IF(AND(ISNUMBER(AE613),ISNUMBER(AI613),ISNUMBER(AM613),ISNUMBER(AQ613)),IF(1=1,IF(AE613&lt;AI613,IF(AI613&lt;AM613,IF(AM613&lt;=AQ613,IF(OR(G613="3G",G613="4G"),"Cellular","Satellite"),"Satellite"),IF(AI613&lt;AQ613,IF(OR(G613="3G",G613="4G"),"Cellular","Microwave"),"Microwave")),IF(AE613&lt;AM613,IF(AM613&lt;=AQ613,IF(OR(G613="3G",G613="4G"),"Cellular","Satellite"),"Satellite"),IF(AE613&lt;AQ613,IF(OR(G613="3G",G613="4G"),"Cellular","Fiber Optic"),"Fiber Optic"))),""),""))</f>
        <v/>
      </c>
      <c r="V613" s="4" t="str">
        <f>IF(OR(ISBLANK(K613),ISBLANK(L613),ISBLANK(N613),ISBLANK(O613),ISBLANK(Q613),ISBLANK(R613),ISBLANK(S613),ISBLANK(T613)),"",IF(AND(ISNUMBER(K613),ISNUMBER(L613),ISNUMBER(N613),ISNUMBER(O613),ISNUMBER(Q613),ISNUMBER(R613),ISNUMBER(S613),ISNUMBER(T613)),IF(AND(K613&gt;=0,L613&gt;=0,N613&gt;=0,O613&gt;=0,Q613&gt;=0,R613&gt;=0,S613&gt;=0,T613&gt;=0),IF((K613+L613*5)&gt;(N613+O613*5),IF((N613+O613*5)&gt;(Q613+R613*5),IF((Q613+R613*5)&gt;=(S613+T613*5),IF(OR(G613="3G",G613="4G"),"Cellular","Satellite"),"Satellite"),IF((N613+O613*5)&gt;(S613+T613*5),IF(OR(G613="3G",G613="4G"),"Cellular","Microwave"),"Microwave")),IF((K613+L613*5)&gt;(Q613+R613*5),IF((Q613+R613*5)&gt;=(S613+T613*5),IF(OR(G613="3G",G613="4G"),"Cellular","Satellite"),"Satellite"),IF((K613+L613*5)&gt;(S613+T613*5),IF(OR(G613="3G",G613="4G"),"Cellular","Fiber Optic"),"Fiber Optic"))),""),""))</f>
        <v/>
      </c>
      <c r="W613" s="4" t="str">
        <f>IF(OR(ISBLANK(K613),ISBLANK(L613),ISBLANK(N613),ISBLANK(O613),ISBLANK(Q613),ISBLANK(R613),ISBLANK(S613),ISBLANK(T613)),"",IF(AND(ISNUMBER(K613),ISNUMBER(L613),ISNUMBER(N613),ISNUMBER(O613),ISNUMBER(Q613),ISNUMBER(R613),ISNUMBER(S613),ISNUMBER(T613)),IF(AND(K613&gt;=0,L613&gt;=0,N613&gt;=0,O613&gt;=0,Q613&gt;=0,R613&gt;=0,S613&gt;=0,T613&gt;=0),IF((K613+L613*5)&gt;(N613+O613*5),IF((N613+O613*5)&gt;(Q613+R613*5),IF((Q613+R613*5)&gt;=(S613+T613*5),IF(OR(G613="3G",G613="4G"),"Cellular",CONCATENATE("Satellite",CHAR(10),Q613+R613*5)),CONCATENATE("Satellite",CHAR(10),Q613+R613*5)),IF((N613+O613*5)&gt;(S613+T613*5),IF(OR(G613="3G",G613="4G"),CONCATENATE("Cellular",CHAR(10),S613+T613*5),CONCATENATE("Microwave",CHAR(10),N613+O613*5)),CONCATENATE("Microwave",CHAR(10),N613+O613*5))),IF((K613+L613*5)&gt;(Q613+R613*5),IF((Q613+R613*5)&gt;=(S613+T613*5),IF(OR(G613="3G",G613="4G"),CONCATENATE("Cellular",CHAR(10),S613+T613*5),CONCATENATE("Satellite",CHAR(10),Q613+R613*5)),CONCATENATE("Satellite",CHAR(10),Q613+R613*5)),IF((K613+L613*5)&gt;(S613+T613*5),IF(OR(G613="3G",G613="4G"),CONCATENATE("Cellular",CHAR(10),S613+T613*5),CONCATENATE("Fiber Optic",CHAR(10),K613+L613*5)),CONCATENATE("Fiber Optic",CHAR(10),K613+L613*5)))),""),""))</f>
        <v/>
      </c>
      <c r="X613" s="4" t="str">
        <f>IF(OR(ISBLANK(K613),ISBLANK(L613),ISBLANK(N613),ISBLANK(O613),ISBLANK(Q613),ISBLANK(R613),ISBLANK(S613),ISBLANK(T613)),"",IF(AND(ISNUMBER(K613),ISNUMBER(L613),ISNUMBER(N613),ISNUMBER(O613),ISNUMBER(Q613),ISNUMBER(R613),ISNUMBER(S613),ISNUMBER(T613)),IF(AND(K613&gt;=0,L613&gt;=0,N613&gt;=0,O613&gt;=0,Q613&gt;=0,R613&gt;=0,S613&gt;=0,T613&gt;=0),IF((K613+L613*10)&gt;(N613+O613*10),IF((N613+O613*10)&gt;(Q613+R613*10),IF((Q613+R613*10)&gt;=(S613+T613*10),IF(OR(G613="3G",G613="4G"),"Cellular",CONCATENATE("Satellite",CHAR(10),Q613+R613*10)),CONCATENATE("Satellite",CHAR(10),Q613+R613*10)),IF((N613+O613*10)&gt;(S613+T613*10),IF(OR(G613="3G",G613="4G"),CONCATENATE("Cellular",CHAR(10),S613+T613*10),CONCATENATE("Microwave",CHAR(10),N613+O613*10)),CONCATENATE("Microwave",CHAR(10),N613+O613*10))),IF((K613+L613*10)&gt;(Q613+R613*10),IF((Q613+R613*10)&gt;=(S613+T613*10),IF(OR(G613="3G",G613="4G"),CONCATENATE("Cellular",CHAR(10),S613+T613*10),CONCATENATE("Satellite",CHAR(10),Q613+R613*10)),CONCATENATE("Satellite",CHAR(10),Q613+R613*10)),IF((K613+L613*10)&gt;(S613+T613*10),IF(OR(G613="3G",G613="4G"),CONCATENATE("Cellular",CHAR(10),S613+T613*10),CONCATENATE("Fiber Optic",CHAR(10),K613+L613*10)),CONCATENATE("Fiber Optic",CHAR(10),K613+L613*10)))),""),""))</f>
        <v/>
      </c>
      <c r="Y613" s="4" t="str">
        <f>IF(OR(ISBLANK(K613),ISBLANK(L613),ISBLANK(N613),ISBLANK(O613),ISBLANK(Q613),ISBLANK(R613),ISBLANK(S613),ISBLANK(T613)),"",IF(AND(ISNUMBER(K613),ISNUMBER(L613),ISNUMBER(N613),ISNUMBER(O613),ISNUMBER(Q613),ISNUMBER(R613),ISNUMBER(S613),ISNUMBER(T613)),IF(AND(K613&gt;=0,L613&gt;=0,N613&gt;=0,O613&gt;=0,Q613&gt;=0,R613&gt;=0,S613&gt;=0,T613&gt;=0),IF((K613+L613*15)&gt;(N613+O613*15),IF((N613+O613*15)&gt;(Q613+R613*15),IF((Q613+R613*15)&gt;=(S613+T613*15),IF(OR(G613="3G",G613="4G"),"Cellular",CONCATENATE("Satellite",CHAR(10),Q613+R613*15)),CONCATENATE("Satellite",CHAR(10),Q613+R613*15)),IF((N613+O613*15)&gt;(S613+T613*15),IF(OR(G613="3G",G613="4G"),CONCATENATE("Cellular",CHAR(10),S613+T613*15),CONCATENATE("Microwave",CHAR(10),N613+O613*15)),CONCATENATE("Microwave",CHAR(10),N613+O613*15))),IF((K613+L613*15)&gt;(Q613+R613*15),IF((Q613+R613*15)&gt;=(S613+T613*15),IF(OR(G613="3G",G613="4G"),CONCATENATE("Cellular",CHAR(10),S613+T613*15),CONCATENATE("Satellite",CHAR(10),Q613+R613*15)),CONCATENATE("Satellite",CHAR(10),Q613+R613*15)),IF((K613+L613*15)&gt;(S613+T613*15),IF(OR(G613="3G",G613="4G"),CONCATENATE("Cellular",CHAR(10),S613+T613*15),CONCATENATE("Fiber Optic",CHAR(10),K613+L613*15)),CONCATENATE("Fiber Optic",CHAR(10),K613+L613*15)))),""),""))</f>
        <v/>
      </c>
      <c r="Z613" s="4" t="str">
        <f>IF(OR(ISBLANK(K613),ISBLANK(L613),ISBLANK(N613),ISBLANK(O613),ISBLANK(Q613),ISBLANK(R613),ISBLANK(S613),ISBLANK(T613)),"",IF(AND(ISNUMBER(K613),ISNUMBER(L613),ISNUMBER(N613),ISNUMBER(O613),ISNUMBER(Q613),ISNUMBER(R613),ISNUMBER(S613),ISNUMBER(T613)),IF(AND(K613&gt;=0,L613&gt;=0,N613&gt;=0,O613&gt;=0,Q613&gt;=0,R613&gt;=0,S613&gt;=0,T613&gt;=0),IF((K613+L613*20)&gt;(N613+O613*20),IF((N613+O613*20)&gt;(Q613+R613*20),IF((Q613+R613*20)&gt;=(S613+T613*20),IF(OR(G613="3G",G613="4G"),"Cellular",CONCATENATE("Satellite",CHAR(10),Q613+R613*20)),CONCATENATE("Satellite",CHAR(10),Q613+R613*20)),IF((N613+O613*20)&gt;(S613+T613*20),IF(OR(G613="3G",G613="4G"),CONCATENATE("Cellular",CHAR(10),S613+T613*20),CONCATENATE("Microwave",CHAR(10),N613+O613*20)),CONCATENATE("Microwave",CHAR(10),N613+O613*20))),IF((K613+L613*20)&gt;(Q613+R613*20),IF((Q613+R613*20)&gt;=(S613+T613*20),IF(OR(G613="3G",G613="4G"),CONCATENATE("Cellular",CHAR(10),S613+T613*20),CONCATENATE("Satellite",CHAR(10),Q613+R613*20)),CONCATENATE("Satellite",CHAR(10),Q613+R613*20)),IF((K613+L613*20)&gt;(S613+T613*20),IF(OR(G613="3G",G613="4G"),CONCATENATE("Cellular",CHAR(10),S613+T613*20),CONCATENATE("Fiber Optic",CHAR(10),K613+L613*20)),CONCATENATE("Fiber Optic",CHAR(10),K613+L613*20)))),""),""))</f>
        <v/>
      </c>
      <c r="AA613" s="4" t="str">
        <f>IF(OR(ISBLANK(AE613),ISBLANK(AI613),ISBLANK(AM613),ISBLANK(AQ613)),"",IF(AND(ISNUMBER(AE613),ISNUMBER(AI613),ISNUMBER(AM613),ISNUMBER(AQ613)),IF(1,IF(AE613&lt;AI613,IF(AI613&lt;AM613,IF(AM613&lt;=AQ613,IF(OR(G613="3G",G613="4G"),CONCATENATE("Cellular",CHAR(10),AQ613),CONCATENATE("Satellite",CHAR(10),AM613)),CONCATENATE("Satellite",CHAR(10),AM613)),IF(AI613&lt;AQ613,IF(OR(G613="3G",G613="4G"),CONCATENATE("Cellular",CHAR(10),AQ613),CONCATENATE("Microwave",CHAR(10),AI613)),CONCATENATE("Microwave",CHAR(10),AI613))),IF(AE613&lt;AM613,IF(AM613&lt;=AQ613,IF(OR(G613="3G",G613="4G"),CONCATENATE("Cellular",CHAR(10),AQ613),CONCATENATE("Satellite",CHAR(10),AM613)),CONCATENATE("Satellite",CHAR(10),AM613)),IF(AE613&lt;AQ613,IF(OR(G613="3G",G613="4G"),CONCATENATE("Cellular",CHAR(10),AQ613),CONCATENATE("Fiber Optic",CHAR(10),AE613)),CONCATENATE("Fiber Optic",CHAR(10),AE613)))),""),""))</f>
        <v/>
      </c>
      <c r="AB613" s="4" t="str">
        <f>IF(OR(ISBLANK(AF613),ISBLANK(AJ613),ISBLANK(AN613),ISBLANK(AR613)),"",IF(AND(ISNUMBER(AF613),ISNUMBER(AJ613),ISNUMBER(AN613),ISNUMBER(AR613)),IF(1,IF(AF613&lt;AJ613,IF(AJ613&lt;AN613,IF(AN613&lt;=AR613,IF(OR(G613="3G",G613="4G"),CONCATENATE("Cellular",CHAR(10),AR613),CONCATENATE("Satellite",CHAR(10),AN613)),CONCATENATE("Satellite",CHAR(10),AN613)),IF(AJ613&lt;AR613,IF(OR(G613="3G",G613="4G"),CONCATENATE("Cellular",CHAR(10),AR613),CONCATENATE("Microwave",CHAR(10),AJ613)),CONCATENATE("Microwave",CHAR(10),AJ613))),IF(AF613&lt;AN613,IF(AN613&lt;=AR613,IF(OR(G613="3G",G613="4G"),CONCATENATE("Cellular",CHAR(10),AR613),CONCATENATE("Satellite",CHAR(10),AN613)),CONCATENATE("Satellite",CHAR(10),AN613)),IF(AF613&lt;AR613,IF(OR(G613="3G",G613="4G"),CONCATENATE("Cellular",CHAR(10),AR613),CONCATENATE("Fiber Optic",CHAR(10),AF613)),CONCATENATE("Fiber Optic",CHAR(10),AF613)))),""),""))</f>
        <v/>
      </c>
      <c r="AC613" s="4" t="str">
        <f>IF(OR(ISBLANK(AG613),ISBLANK(AK613),ISBLANK(AO613),ISBLANK(AS613)),"",IF(AND(ISNUMBER(AG613),ISNUMBER(AK613),ISNUMBER(AO613),ISNUMBER(AS613)),IF(1,IF(AG613&lt;AK613,IF(AK613&lt;AO613,IF(AO613&lt;=AS613,IF(OR(G613="3G",G613="4G"),CONCATENATE("Cellular",CHAR(10),AS613),CONCATENATE("Satellite",CHAR(10),AO613)),CONCATENATE("Satellite",CHAR(10),AO613)),IF(AK613&lt;AS613,IF(OR(G613="3G",G613="4G"),CONCATENATE("Cellular",CHAR(10),AS613),CONCATENATE("Microwave",CHAR(10),AK613)),CONCATENATE("Microwave",CHAR(10),AK613))),IF(AG613&lt;AO613,IF(AO613&lt;=AS613,IF(OR(G613="3G",G613="4G"),CONCATENATE("Cellular",CHAR(10),AS613),CONCATENATE("Satellite",CHAR(10),AO613)),CONCATENATE("Satellite",CHAR(10),AO613)),IF(AG613&lt;AS613,IF(OR(G613="3G",G613="4G"),CONCATENATE("Cellular",CHAR(10),AS613),CONCATENATE("Fiber Optic",CHAR(10),AG613)),CONCATENATE("Fiber Optic",CHAR(10),AG613)))),""),""))</f>
        <v/>
      </c>
      <c r="AD613" s="4" t="str">
        <f>IF(OR(ISBLANK(AH613),ISBLANK(AL613),ISBLANK(AP613),ISBLANK(AT613)),"",IF(AND(ISNUMBER(AH613),ISNUMBER(AL613),ISNUMBER(AP613),ISNUMBER(AT613)),IF(1,IF(AH613&lt;AL613,IF(AL613&lt;AP613,IF(AP613&lt;=AT613,IF(OR(G613="3G",G613="4G"),CONCATENATE("Cellular",CHAR(10),AT613),CONCATENATE("Satellite",CHAR(10),AP613)),CONCATENATE("Satellite",CHAR(10),AP613)),IF(AL613&lt;AT613,IF(OR(G613="3G",G613="4G"),CONCATENATE("Cellular",CHAR(10),AT613),CONCATENATE("Microwave",CHAR(10),AL613)),CONCATENATE("Microwave",CHAR(10),AL613))),IF(AH613&lt;AP613,IF(AP613&lt;=AT613,IF(OR(G613="3G",G613="4G"),CONCATENATE("Cellular",CHAR(10),AT613),CONCATENATE("Satellite",CHAR(10),AP613)),CONCATENATE("Satellite",CHAR(10),AP613)),IF(AH613&lt;AT613,IF(OR(G613="3G",G613="4G"),CONCATENATE("Cellular",CHAR(10),AT613),CONCATENATE("Fiber Optic",CHAR(10),AH613)),CONCATENATE("Fiber Optic",CHAR(10),AH613)))),""),""))</f>
        <v/>
      </c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</row>
    <row r="614" spans="1:61" customHeight="1" ht="30"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4" t="str">
        <f>IF(OR(ISBLANK(AE614),ISBLANK(AI614),ISBLANK(AM614),ISBLANK(AQ614)),"",IF(AND(ISNUMBER(AE614),ISNUMBER(AI614),ISNUMBER(AM614),ISNUMBER(AQ614)),IF(1=1,IF(AE614&lt;AI614,IF(AI614&lt;AM614,IF(AM614&lt;=AQ614,IF(OR(G614="3G",G614="4G"),"Cellular","Satellite"),"Satellite"),IF(AI614&lt;AQ614,IF(OR(G614="3G",G614="4G"),"Cellular","Microwave"),"Microwave")),IF(AE614&lt;AM614,IF(AM614&lt;=AQ614,IF(OR(G614="3G",G614="4G"),"Cellular","Satellite"),"Satellite"),IF(AE614&lt;AQ614,IF(OR(G614="3G",G614="4G"),"Cellular","Fiber Optic"),"Fiber Optic"))),""),""))</f>
        <v/>
      </c>
      <c r="V614" s="4" t="str">
        <f>IF(OR(ISBLANK(K614),ISBLANK(L614),ISBLANK(N614),ISBLANK(O614),ISBLANK(Q614),ISBLANK(R614),ISBLANK(S614),ISBLANK(T614)),"",IF(AND(ISNUMBER(K614),ISNUMBER(L614),ISNUMBER(N614),ISNUMBER(O614),ISNUMBER(Q614),ISNUMBER(R614),ISNUMBER(S614),ISNUMBER(T614)),IF(AND(K614&gt;=0,L614&gt;=0,N614&gt;=0,O614&gt;=0,Q614&gt;=0,R614&gt;=0,S614&gt;=0,T614&gt;=0),IF((K614+L614*5)&gt;(N614+O614*5),IF((N614+O614*5)&gt;(Q614+R614*5),IF((Q614+R614*5)&gt;=(S614+T614*5),IF(OR(G614="3G",G614="4G"),"Cellular","Satellite"),"Satellite"),IF((N614+O614*5)&gt;(S614+T614*5),IF(OR(G614="3G",G614="4G"),"Cellular","Microwave"),"Microwave")),IF((K614+L614*5)&gt;(Q614+R614*5),IF((Q614+R614*5)&gt;=(S614+T614*5),IF(OR(G614="3G",G614="4G"),"Cellular","Satellite"),"Satellite"),IF((K614+L614*5)&gt;(S614+T614*5),IF(OR(G614="3G",G614="4G"),"Cellular","Fiber Optic"),"Fiber Optic"))),""),""))</f>
        <v/>
      </c>
      <c r="W614" s="4" t="str">
        <f>IF(OR(ISBLANK(K614),ISBLANK(L614),ISBLANK(N614),ISBLANK(O614),ISBLANK(Q614),ISBLANK(R614),ISBLANK(S614),ISBLANK(T614)),"",IF(AND(ISNUMBER(K614),ISNUMBER(L614),ISNUMBER(N614),ISNUMBER(O614),ISNUMBER(Q614),ISNUMBER(R614),ISNUMBER(S614),ISNUMBER(T614)),IF(AND(K614&gt;=0,L614&gt;=0,N614&gt;=0,O614&gt;=0,Q614&gt;=0,R614&gt;=0,S614&gt;=0,T614&gt;=0),IF((K614+L614*5)&gt;(N614+O614*5),IF((N614+O614*5)&gt;(Q614+R614*5),IF((Q614+R614*5)&gt;=(S614+T614*5),IF(OR(G614="3G",G614="4G"),"Cellular",CONCATENATE("Satellite",CHAR(10),Q614+R614*5)),CONCATENATE("Satellite",CHAR(10),Q614+R614*5)),IF((N614+O614*5)&gt;(S614+T614*5),IF(OR(G614="3G",G614="4G"),CONCATENATE("Cellular",CHAR(10),S614+T614*5),CONCATENATE("Microwave",CHAR(10),N614+O614*5)),CONCATENATE("Microwave",CHAR(10),N614+O614*5))),IF((K614+L614*5)&gt;(Q614+R614*5),IF((Q614+R614*5)&gt;=(S614+T614*5),IF(OR(G614="3G",G614="4G"),CONCATENATE("Cellular",CHAR(10),S614+T614*5),CONCATENATE("Satellite",CHAR(10),Q614+R614*5)),CONCATENATE("Satellite",CHAR(10),Q614+R614*5)),IF((K614+L614*5)&gt;(S614+T614*5),IF(OR(G614="3G",G614="4G"),CONCATENATE("Cellular",CHAR(10),S614+T614*5),CONCATENATE("Fiber Optic",CHAR(10),K614+L614*5)),CONCATENATE("Fiber Optic",CHAR(10),K614+L614*5)))),""),""))</f>
        <v/>
      </c>
      <c r="X614" s="4" t="str">
        <f>IF(OR(ISBLANK(K614),ISBLANK(L614),ISBLANK(N614),ISBLANK(O614),ISBLANK(Q614),ISBLANK(R614),ISBLANK(S614),ISBLANK(T614)),"",IF(AND(ISNUMBER(K614),ISNUMBER(L614),ISNUMBER(N614),ISNUMBER(O614),ISNUMBER(Q614),ISNUMBER(R614),ISNUMBER(S614),ISNUMBER(T614)),IF(AND(K614&gt;=0,L614&gt;=0,N614&gt;=0,O614&gt;=0,Q614&gt;=0,R614&gt;=0,S614&gt;=0,T614&gt;=0),IF((K614+L614*10)&gt;(N614+O614*10),IF((N614+O614*10)&gt;(Q614+R614*10),IF((Q614+R614*10)&gt;=(S614+T614*10),IF(OR(G614="3G",G614="4G"),"Cellular",CONCATENATE("Satellite",CHAR(10),Q614+R614*10)),CONCATENATE("Satellite",CHAR(10),Q614+R614*10)),IF((N614+O614*10)&gt;(S614+T614*10),IF(OR(G614="3G",G614="4G"),CONCATENATE("Cellular",CHAR(10),S614+T614*10),CONCATENATE("Microwave",CHAR(10),N614+O614*10)),CONCATENATE("Microwave",CHAR(10),N614+O614*10))),IF((K614+L614*10)&gt;(Q614+R614*10),IF((Q614+R614*10)&gt;=(S614+T614*10),IF(OR(G614="3G",G614="4G"),CONCATENATE("Cellular",CHAR(10),S614+T614*10),CONCATENATE("Satellite",CHAR(10),Q614+R614*10)),CONCATENATE("Satellite",CHAR(10),Q614+R614*10)),IF((K614+L614*10)&gt;(S614+T614*10),IF(OR(G614="3G",G614="4G"),CONCATENATE("Cellular",CHAR(10),S614+T614*10),CONCATENATE("Fiber Optic",CHAR(10),K614+L614*10)),CONCATENATE("Fiber Optic",CHAR(10),K614+L614*10)))),""),""))</f>
        <v/>
      </c>
      <c r="Y614" s="4" t="str">
        <f>IF(OR(ISBLANK(K614),ISBLANK(L614),ISBLANK(N614),ISBLANK(O614),ISBLANK(Q614),ISBLANK(R614),ISBLANK(S614),ISBLANK(T614)),"",IF(AND(ISNUMBER(K614),ISNUMBER(L614),ISNUMBER(N614),ISNUMBER(O614),ISNUMBER(Q614),ISNUMBER(R614),ISNUMBER(S614),ISNUMBER(T614)),IF(AND(K614&gt;=0,L614&gt;=0,N614&gt;=0,O614&gt;=0,Q614&gt;=0,R614&gt;=0,S614&gt;=0,T614&gt;=0),IF((K614+L614*15)&gt;(N614+O614*15),IF((N614+O614*15)&gt;(Q614+R614*15),IF((Q614+R614*15)&gt;=(S614+T614*15),IF(OR(G614="3G",G614="4G"),"Cellular",CONCATENATE("Satellite",CHAR(10),Q614+R614*15)),CONCATENATE("Satellite",CHAR(10),Q614+R614*15)),IF((N614+O614*15)&gt;(S614+T614*15),IF(OR(G614="3G",G614="4G"),CONCATENATE("Cellular",CHAR(10),S614+T614*15),CONCATENATE("Microwave",CHAR(10),N614+O614*15)),CONCATENATE("Microwave",CHAR(10),N614+O614*15))),IF((K614+L614*15)&gt;(Q614+R614*15),IF((Q614+R614*15)&gt;=(S614+T614*15),IF(OR(G614="3G",G614="4G"),CONCATENATE("Cellular",CHAR(10),S614+T614*15),CONCATENATE("Satellite",CHAR(10),Q614+R614*15)),CONCATENATE("Satellite",CHAR(10),Q614+R614*15)),IF((K614+L614*15)&gt;(S614+T614*15),IF(OR(G614="3G",G614="4G"),CONCATENATE("Cellular",CHAR(10),S614+T614*15),CONCATENATE("Fiber Optic",CHAR(10),K614+L614*15)),CONCATENATE("Fiber Optic",CHAR(10),K614+L614*15)))),""),""))</f>
        <v/>
      </c>
      <c r="Z614" s="4" t="str">
        <f>IF(OR(ISBLANK(K614),ISBLANK(L614),ISBLANK(N614),ISBLANK(O614),ISBLANK(Q614),ISBLANK(R614),ISBLANK(S614),ISBLANK(T614)),"",IF(AND(ISNUMBER(K614),ISNUMBER(L614),ISNUMBER(N614),ISNUMBER(O614),ISNUMBER(Q614),ISNUMBER(R614),ISNUMBER(S614),ISNUMBER(T614)),IF(AND(K614&gt;=0,L614&gt;=0,N614&gt;=0,O614&gt;=0,Q614&gt;=0,R614&gt;=0,S614&gt;=0,T614&gt;=0),IF((K614+L614*20)&gt;(N614+O614*20),IF((N614+O614*20)&gt;(Q614+R614*20),IF((Q614+R614*20)&gt;=(S614+T614*20),IF(OR(G614="3G",G614="4G"),"Cellular",CONCATENATE("Satellite",CHAR(10),Q614+R614*20)),CONCATENATE("Satellite",CHAR(10),Q614+R614*20)),IF((N614+O614*20)&gt;(S614+T614*20),IF(OR(G614="3G",G614="4G"),CONCATENATE("Cellular",CHAR(10),S614+T614*20),CONCATENATE("Microwave",CHAR(10),N614+O614*20)),CONCATENATE("Microwave",CHAR(10),N614+O614*20))),IF((K614+L614*20)&gt;(Q614+R614*20),IF((Q614+R614*20)&gt;=(S614+T614*20),IF(OR(G614="3G",G614="4G"),CONCATENATE("Cellular",CHAR(10),S614+T614*20),CONCATENATE("Satellite",CHAR(10),Q614+R614*20)),CONCATENATE("Satellite",CHAR(10),Q614+R614*20)),IF((K614+L614*20)&gt;(S614+T614*20),IF(OR(G614="3G",G614="4G"),CONCATENATE("Cellular",CHAR(10),S614+T614*20),CONCATENATE("Fiber Optic",CHAR(10),K614+L614*20)),CONCATENATE("Fiber Optic",CHAR(10),K614+L614*20)))),""),""))</f>
        <v/>
      </c>
      <c r="AA614" s="4" t="str">
        <f>IF(OR(ISBLANK(AE614),ISBLANK(AI614),ISBLANK(AM614),ISBLANK(AQ614)),"",IF(AND(ISNUMBER(AE614),ISNUMBER(AI614),ISNUMBER(AM614),ISNUMBER(AQ614)),IF(1,IF(AE614&lt;AI614,IF(AI614&lt;AM614,IF(AM614&lt;=AQ614,IF(OR(G614="3G",G614="4G"),CONCATENATE("Cellular",CHAR(10),AQ614),CONCATENATE("Satellite",CHAR(10),AM614)),CONCATENATE("Satellite",CHAR(10),AM614)),IF(AI614&lt;AQ614,IF(OR(G614="3G",G614="4G"),CONCATENATE("Cellular",CHAR(10),AQ614),CONCATENATE("Microwave",CHAR(10),AI614)),CONCATENATE("Microwave",CHAR(10),AI614))),IF(AE614&lt;AM614,IF(AM614&lt;=AQ614,IF(OR(G614="3G",G614="4G"),CONCATENATE("Cellular",CHAR(10),AQ614),CONCATENATE("Satellite",CHAR(10),AM614)),CONCATENATE("Satellite",CHAR(10),AM614)),IF(AE614&lt;AQ614,IF(OR(G614="3G",G614="4G"),CONCATENATE("Cellular",CHAR(10),AQ614),CONCATENATE("Fiber Optic",CHAR(10),AE614)),CONCATENATE("Fiber Optic",CHAR(10),AE614)))),""),""))</f>
        <v/>
      </c>
      <c r="AB614" s="4" t="str">
        <f>IF(OR(ISBLANK(AF614),ISBLANK(AJ614),ISBLANK(AN614),ISBLANK(AR614)),"",IF(AND(ISNUMBER(AF614),ISNUMBER(AJ614),ISNUMBER(AN614),ISNUMBER(AR614)),IF(1,IF(AF614&lt;AJ614,IF(AJ614&lt;AN614,IF(AN614&lt;=AR614,IF(OR(G614="3G",G614="4G"),CONCATENATE("Cellular",CHAR(10),AR614),CONCATENATE("Satellite",CHAR(10),AN614)),CONCATENATE("Satellite",CHAR(10),AN614)),IF(AJ614&lt;AR614,IF(OR(G614="3G",G614="4G"),CONCATENATE("Cellular",CHAR(10),AR614),CONCATENATE("Microwave",CHAR(10),AJ614)),CONCATENATE("Microwave",CHAR(10),AJ614))),IF(AF614&lt;AN614,IF(AN614&lt;=AR614,IF(OR(G614="3G",G614="4G"),CONCATENATE("Cellular",CHAR(10),AR614),CONCATENATE("Satellite",CHAR(10),AN614)),CONCATENATE("Satellite",CHAR(10),AN614)),IF(AF614&lt;AR614,IF(OR(G614="3G",G614="4G"),CONCATENATE("Cellular",CHAR(10),AR614),CONCATENATE("Fiber Optic",CHAR(10),AF614)),CONCATENATE("Fiber Optic",CHAR(10),AF614)))),""),""))</f>
        <v/>
      </c>
      <c r="AC614" s="4" t="str">
        <f>IF(OR(ISBLANK(AG614),ISBLANK(AK614),ISBLANK(AO614),ISBLANK(AS614)),"",IF(AND(ISNUMBER(AG614),ISNUMBER(AK614),ISNUMBER(AO614),ISNUMBER(AS614)),IF(1,IF(AG614&lt;AK614,IF(AK614&lt;AO614,IF(AO614&lt;=AS614,IF(OR(G614="3G",G614="4G"),CONCATENATE("Cellular",CHAR(10),AS614),CONCATENATE("Satellite",CHAR(10),AO614)),CONCATENATE("Satellite",CHAR(10),AO614)),IF(AK614&lt;AS614,IF(OR(G614="3G",G614="4G"),CONCATENATE("Cellular",CHAR(10),AS614),CONCATENATE("Microwave",CHAR(10),AK614)),CONCATENATE("Microwave",CHAR(10),AK614))),IF(AG614&lt;AO614,IF(AO614&lt;=AS614,IF(OR(G614="3G",G614="4G"),CONCATENATE("Cellular",CHAR(10),AS614),CONCATENATE("Satellite",CHAR(10),AO614)),CONCATENATE("Satellite",CHAR(10),AO614)),IF(AG614&lt;AS614,IF(OR(G614="3G",G614="4G"),CONCATENATE("Cellular",CHAR(10),AS614),CONCATENATE("Fiber Optic",CHAR(10),AG614)),CONCATENATE("Fiber Optic",CHAR(10),AG614)))),""),""))</f>
        <v/>
      </c>
      <c r="AD614" s="4" t="str">
        <f>IF(OR(ISBLANK(AH614),ISBLANK(AL614),ISBLANK(AP614),ISBLANK(AT614)),"",IF(AND(ISNUMBER(AH614),ISNUMBER(AL614),ISNUMBER(AP614),ISNUMBER(AT614)),IF(1,IF(AH614&lt;AL614,IF(AL614&lt;AP614,IF(AP614&lt;=AT614,IF(OR(G614="3G",G614="4G"),CONCATENATE("Cellular",CHAR(10),AT614),CONCATENATE("Satellite",CHAR(10),AP614)),CONCATENATE("Satellite",CHAR(10),AP614)),IF(AL614&lt;AT614,IF(OR(G614="3G",G614="4G"),CONCATENATE("Cellular",CHAR(10),AT614),CONCATENATE("Microwave",CHAR(10),AL614)),CONCATENATE("Microwave",CHAR(10),AL614))),IF(AH614&lt;AP614,IF(AP614&lt;=AT614,IF(OR(G614="3G",G614="4G"),CONCATENATE("Cellular",CHAR(10),AT614),CONCATENATE("Satellite",CHAR(10),AP614)),CONCATENATE("Satellite",CHAR(10),AP614)),IF(AH614&lt;AT614,IF(OR(G614="3G",G614="4G"),CONCATENATE("Cellular",CHAR(10),AT614),CONCATENATE("Fiber Optic",CHAR(10),AH614)),CONCATENATE("Fiber Optic",CHAR(10),AH614)))),""),""))</f>
        <v/>
      </c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</row>
    <row r="615" spans="1:61" customHeight="1" ht="30"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4" t="str">
        <f>IF(OR(ISBLANK(AE615),ISBLANK(AI615),ISBLANK(AM615),ISBLANK(AQ615)),"",IF(AND(ISNUMBER(AE615),ISNUMBER(AI615),ISNUMBER(AM615),ISNUMBER(AQ615)),IF(1=1,IF(AE615&lt;AI615,IF(AI615&lt;AM615,IF(AM615&lt;=AQ615,IF(OR(G615="3G",G615="4G"),"Cellular","Satellite"),"Satellite"),IF(AI615&lt;AQ615,IF(OR(G615="3G",G615="4G"),"Cellular","Microwave"),"Microwave")),IF(AE615&lt;AM615,IF(AM615&lt;=AQ615,IF(OR(G615="3G",G615="4G"),"Cellular","Satellite"),"Satellite"),IF(AE615&lt;AQ615,IF(OR(G615="3G",G615="4G"),"Cellular","Fiber Optic"),"Fiber Optic"))),""),""))</f>
        <v/>
      </c>
      <c r="V615" s="4" t="str">
        <f>IF(OR(ISBLANK(K615),ISBLANK(L615),ISBLANK(N615),ISBLANK(O615),ISBLANK(Q615),ISBLANK(R615),ISBLANK(S615),ISBLANK(T615)),"",IF(AND(ISNUMBER(K615),ISNUMBER(L615),ISNUMBER(N615),ISNUMBER(O615),ISNUMBER(Q615),ISNUMBER(R615),ISNUMBER(S615),ISNUMBER(T615)),IF(AND(K615&gt;=0,L615&gt;=0,N615&gt;=0,O615&gt;=0,Q615&gt;=0,R615&gt;=0,S615&gt;=0,T615&gt;=0),IF((K615+L615*5)&gt;(N615+O615*5),IF((N615+O615*5)&gt;(Q615+R615*5),IF((Q615+R615*5)&gt;=(S615+T615*5),IF(OR(G615="3G",G615="4G"),"Cellular","Satellite"),"Satellite"),IF((N615+O615*5)&gt;(S615+T615*5),IF(OR(G615="3G",G615="4G"),"Cellular","Microwave"),"Microwave")),IF((K615+L615*5)&gt;(Q615+R615*5),IF((Q615+R615*5)&gt;=(S615+T615*5),IF(OR(G615="3G",G615="4G"),"Cellular","Satellite"),"Satellite"),IF((K615+L615*5)&gt;(S615+T615*5),IF(OR(G615="3G",G615="4G"),"Cellular","Fiber Optic"),"Fiber Optic"))),""),""))</f>
        <v/>
      </c>
      <c r="W615" s="4" t="str">
        <f>IF(OR(ISBLANK(K615),ISBLANK(L615),ISBLANK(N615),ISBLANK(O615),ISBLANK(Q615),ISBLANK(R615),ISBLANK(S615),ISBLANK(T615)),"",IF(AND(ISNUMBER(K615),ISNUMBER(L615),ISNUMBER(N615),ISNUMBER(O615),ISNUMBER(Q615),ISNUMBER(R615),ISNUMBER(S615),ISNUMBER(T615)),IF(AND(K615&gt;=0,L615&gt;=0,N615&gt;=0,O615&gt;=0,Q615&gt;=0,R615&gt;=0,S615&gt;=0,T615&gt;=0),IF((K615+L615*5)&gt;(N615+O615*5),IF((N615+O615*5)&gt;(Q615+R615*5),IF((Q615+R615*5)&gt;=(S615+T615*5),IF(OR(G615="3G",G615="4G"),"Cellular",CONCATENATE("Satellite",CHAR(10),Q615+R615*5)),CONCATENATE("Satellite",CHAR(10),Q615+R615*5)),IF((N615+O615*5)&gt;(S615+T615*5),IF(OR(G615="3G",G615="4G"),CONCATENATE("Cellular",CHAR(10),S615+T615*5),CONCATENATE("Microwave",CHAR(10),N615+O615*5)),CONCATENATE("Microwave",CHAR(10),N615+O615*5))),IF((K615+L615*5)&gt;(Q615+R615*5),IF((Q615+R615*5)&gt;=(S615+T615*5),IF(OR(G615="3G",G615="4G"),CONCATENATE("Cellular",CHAR(10),S615+T615*5),CONCATENATE("Satellite",CHAR(10),Q615+R615*5)),CONCATENATE("Satellite",CHAR(10),Q615+R615*5)),IF((K615+L615*5)&gt;(S615+T615*5),IF(OR(G615="3G",G615="4G"),CONCATENATE("Cellular",CHAR(10),S615+T615*5),CONCATENATE("Fiber Optic",CHAR(10),K615+L615*5)),CONCATENATE("Fiber Optic",CHAR(10),K615+L615*5)))),""),""))</f>
        <v/>
      </c>
      <c r="X615" s="4" t="str">
        <f>IF(OR(ISBLANK(K615),ISBLANK(L615),ISBLANK(N615),ISBLANK(O615),ISBLANK(Q615),ISBLANK(R615),ISBLANK(S615),ISBLANK(T615)),"",IF(AND(ISNUMBER(K615),ISNUMBER(L615),ISNUMBER(N615),ISNUMBER(O615),ISNUMBER(Q615),ISNUMBER(R615),ISNUMBER(S615),ISNUMBER(T615)),IF(AND(K615&gt;=0,L615&gt;=0,N615&gt;=0,O615&gt;=0,Q615&gt;=0,R615&gt;=0,S615&gt;=0,T615&gt;=0),IF((K615+L615*10)&gt;(N615+O615*10),IF((N615+O615*10)&gt;(Q615+R615*10),IF((Q615+R615*10)&gt;=(S615+T615*10),IF(OR(G615="3G",G615="4G"),"Cellular",CONCATENATE("Satellite",CHAR(10),Q615+R615*10)),CONCATENATE("Satellite",CHAR(10),Q615+R615*10)),IF((N615+O615*10)&gt;(S615+T615*10),IF(OR(G615="3G",G615="4G"),CONCATENATE("Cellular",CHAR(10),S615+T615*10),CONCATENATE("Microwave",CHAR(10),N615+O615*10)),CONCATENATE("Microwave",CHAR(10),N615+O615*10))),IF((K615+L615*10)&gt;(Q615+R615*10),IF((Q615+R615*10)&gt;=(S615+T615*10),IF(OR(G615="3G",G615="4G"),CONCATENATE("Cellular",CHAR(10),S615+T615*10),CONCATENATE("Satellite",CHAR(10),Q615+R615*10)),CONCATENATE("Satellite",CHAR(10),Q615+R615*10)),IF((K615+L615*10)&gt;(S615+T615*10),IF(OR(G615="3G",G615="4G"),CONCATENATE("Cellular",CHAR(10),S615+T615*10),CONCATENATE("Fiber Optic",CHAR(10),K615+L615*10)),CONCATENATE("Fiber Optic",CHAR(10),K615+L615*10)))),""),""))</f>
        <v/>
      </c>
      <c r="Y615" s="4" t="str">
        <f>IF(OR(ISBLANK(K615),ISBLANK(L615),ISBLANK(N615),ISBLANK(O615),ISBLANK(Q615),ISBLANK(R615),ISBLANK(S615),ISBLANK(T615)),"",IF(AND(ISNUMBER(K615),ISNUMBER(L615),ISNUMBER(N615),ISNUMBER(O615),ISNUMBER(Q615),ISNUMBER(R615),ISNUMBER(S615),ISNUMBER(T615)),IF(AND(K615&gt;=0,L615&gt;=0,N615&gt;=0,O615&gt;=0,Q615&gt;=0,R615&gt;=0,S615&gt;=0,T615&gt;=0),IF((K615+L615*15)&gt;(N615+O615*15),IF((N615+O615*15)&gt;(Q615+R615*15),IF((Q615+R615*15)&gt;=(S615+T615*15),IF(OR(G615="3G",G615="4G"),"Cellular",CONCATENATE("Satellite",CHAR(10),Q615+R615*15)),CONCATENATE("Satellite",CHAR(10),Q615+R615*15)),IF((N615+O615*15)&gt;(S615+T615*15),IF(OR(G615="3G",G615="4G"),CONCATENATE("Cellular",CHAR(10),S615+T615*15),CONCATENATE("Microwave",CHAR(10),N615+O615*15)),CONCATENATE("Microwave",CHAR(10),N615+O615*15))),IF((K615+L615*15)&gt;(Q615+R615*15),IF((Q615+R615*15)&gt;=(S615+T615*15),IF(OR(G615="3G",G615="4G"),CONCATENATE("Cellular",CHAR(10),S615+T615*15),CONCATENATE("Satellite",CHAR(10),Q615+R615*15)),CONCATENATE("Satellite",CHAR(10),Q615+R615*15)),IF((K615+L615*15)&gt;(S615+T615*15),IF(OR(G615="3G",G615="4G"),CONCATENATE("Cellular",CHAR(10),S615+T615*15),CONCATENATE("Fiber Optic",CHAR(10),K615+L615*15)),CONCATENATE("Fiber Optic",CHAR(10),K615+L615*15)))),""),""))</f>
        <v/>
      </c>
      <c r="Z615" s="4" t="str">
        <f>IF(OR(ISBLANK(K615),ISBLANK(L615),ISBLANK(N615),ISBLANK(O615),ISBLANK(Q615),ISBLANK(R615),ISBLANK(S615),ISBLANK(T615)),"",IF(AND(ISNUMBER(K615),ISNUMBER(L615),ISNUMBER(N615),ISNUMBER(O615),ISNUMBER(Q615),ISNUMBER(R615),ISNUMBER(S615),ISNUMBER(T615)),IF(AND(K615&gt;=0,L615&gt;=0,N615&gt;=0,O615&gt;=0,Q615&gt;=0,R615&gt;=0,S615&gt;=0,T615&gt;=0),IF((K615+L615*20)&gt;(N615+O615*20),IF((N615+O615*20)&gt;(Q615+R615*20),IF((Q615+R615*20)&gt;=(S615+T615*20),IF(OR(G615="3G",G615="4G"),"Cellular",CONCATENATE("Satellite",CHAR(10),Q615+R615*20)),CONCATENATE("Satellite",CHAR(10),Q615+R615*20)),IF((N615+O615*20)&gt;(S615+T615*20),IF(OR(G615="3G",G615="4G"),CONCATENATE("Cellular",CHAR(10),S615+T615*20),CONCATENATE("Microwave",CHAR(10),N615+O615*20)),CONCATENATE("Microwave",CHAR(10),N615+O615*20))),IF((K615+L615*20)&gt;(Q615+R615*20),IF((Q615+R615*20)&gt;=(S615+T615*20),IF(OR(G615="3G",G615="4G"),CONCATENATE("Cellular",CHAR(10),S615+T615*20),CONCATENATE("Satellite",CHAR(10),Q615+R615*20)),CONCATENATE("Satellite",CHAR(10),Q615+R615*20)),IF((K615+L615*20)&gt;(S615+T615*20),IF(OR(G615="3G",G615="4G"),CONCATENATE("Cellular",CHAR(10),S615+T615*20),CONCATENATE("Fiber Optic",CHAR(10),K615+L615*20)),CONCATENATE("Fiber Optic",CHAR(10),K615+L615*20)))),""),""))</f>
        <v/>
      </c>
      <c r="AA615" s="4" t="str">
        <f>IF(OR(ISBLANK(AE615),ISBLANK(AI615),ISBLANK(AM615),ISBLANK(AQ615)),"",IF(AND(ISNUMBER(AE615),ISNUMBER(AI615),ISNUMBER(AM615),ISNUMBER(AQ615)),IF(1,IF(AE615&lt;AI615,IF(AI615&lt;AM615,IF(AM615&lt;=AQ615,IF(OR(G615="3G",G615="4G"),CONCATENATE("Cellular",CHAR(10),AQ615),CONCATENATE("Satellite",CHAR(10),AM615)),CONCATENATE("Satellite",CHAR(10),AM615)),IF(AI615&lt;AQ615,IF(OR(G615="3G",G615="4G"),CONCATENATE("Cellular",CHAR(10),AQ615),CONCATENATE("Microwave",CHAR(10),AI615)),CONCATENATE("Microwave",CHAR(10),AI615))),IF(AE615&lt;AM615,IF(AM615&lt;=AQ615,IF(OR(G615="3G",G615="4G"),CONCATENATE("Cellular",CHAR(10),AQ615),CONCATENATE("Satellite",CHAR(10),AM615)),CONCATENATE("Satellite",CHAR(10),AM615)),IF(AE615&lt;AQ615,IF(OR(G615="3G",G615="4G"),CONCATENATE("Cellular",CHAR(10),AQ615),CONCATENATE("Fiber Optic",CHAR(10),AE615)),CONCATENATE("Fiber Optic",CHAR(10),AE615)))),""),""))</f>
        <v/>
      </c>
      <c r="AB615" s="4" t="str">
        <f>IF(OR(ISBLANK(AF615),ISBLANK(AJ615),ISBLANK(AN615),ISBLANK(AR615)),"",IF(AND(ISNUMBER(AF615),ISNUMBER(AJ615),ISNUMBER(AN615),ISNUMBER(AR615)),IF(1,IF(AF615&lt;AJ615,IF(AJ615&lt;AN615,IF(AN615&lt;=AR615,IF(OR(G615="3G",G615="4G"),CONCATENATE("Cellular",CHAR(10),AR615),CONCATENATE("Satellite",CHAR(10),AN615)),CONCATENATE("Satellite",CHAR(10),AN615)),IF(AJ615&lt;AR615,IF(OR(G615="3G",G615="4G"),CONCATENATE("Cellular",CHAR(10),AR615),CONCATENATE("Microwave",CHAR(10),AJ615)),CONCATENATE("Microwave",CHAR(10),AJ615))),IF(AF615&lt;AN615,IF(AN615&lt;=AR615,IF(OR(G615="3G",G615="4G"),CONCATENATE("Cellular",CHAR(10),AR615),CONCATENATE("Satellite",CHAR(10),AN615)),CONCATENATE("Satellite",CHAR(10),AN615)),IF(AF615&lt;AR615,IF(OR(G615="3G",G615="4G"),CONCATENATE("Cellular",CHAR(10),AR615),CONCATENATE("Fiber Optic",CHAR(10),AF615)),CONCATENATE("Fiber Optic",CHAR(10),AF615)))),""),""))</f>
        <v/>
      </c>
      <c r="AC615" s="4" t="str">
        <f>IF(OR(ISBLANK(AG615),ISBLANK(AK615),ISBLANK(AO615),ISBLANK(AS615)),"",IF(AND(ISNUMBER(AG615),ISNUMBER(AK615),ISNUMBER(AO615),ISNUMBER(AS615)),IF(1,IF(AG615&lt;AK615,IF(AK615&lt;AO615,IF(AO615&lt;=AS615,IF(OR(G615="3G",G615="4G"),CONCATENATE("Cellular",CHAR(10),AS615),CONCATENATE("Satellite",CHAR(10),AO615)),CONCATENATE("Satellite",CHAR(10),AO615)),IF(AK615&lt;AS615,IF(OR(G615="3G",G615="4G"),CONCATENATE("Cellular",CHAR(10),AS615),CONCATENATE("Microwave",CHAR(10),AK615)),CONCATENATE("Microwave",CHAR(10),AK615))),IF(AG615&lt;AO615,IF(AO615&lt;=AS615,IF(OR(G615="3G",G615="4G"),CONCATENATE("Cellular",CHAR(10),AS615),CONCATENATE("Satellite",CHAR(10),AO615)),CONCATENATE("Satellite",CHAR(10),AO615)),IF(AG615&lt;AS615,IF(OR(G615="3G",G615="4G"),CONCATENATE("Cellular",CHAR(10),AS615),CONCATENATE("Fiber Optic",CHAR(10),AG615)),CONCATENATE("Fiber Optic",CHAR(10),AG615)))),""),""))</f>
        <v/>
      </c>
      <c r="AD615" s="4" t="str">
        <f>IF(OR(ISBLANK(AH615),ISBLANK(AL615),ISBLANK(AP615),ISBLANK(AT615)),"",IF(AND(ISNUMBER(AH615),ISNUMBER(AL615),ISNUMBER(AP615),ISNUMBER(AT615)),IF(1,IF(AH615&lt;AL615,IF(AL615&lt;AP615,IF(AP615&lt;=AT615,IF(OR(G615="3G",G615="4G"),CONCATENATE("Cellular",CHAR(10),AT615),CONCATENATE("Satellite",CHAR(10),AP615)),CONCATENATE("Satellite",CHAR(10),AP615)),IF(AL615&lt;AT615,IF(OR(G615="3G",G615="4G"),CONCATENATE("Cellular",CHAR(10),AT615),CONCATENATE("Microwave",CHAR(10),AL615)),CONCATENATE("Microwave",CHAR(10),AL615))),IF(AH615&lt;AP615,IF(AP615&lt;=AT615,IF(OR(G615="3G",G615="4G"),CONCATENATE("Cellular",CHAR(10),AT615),CONCATENATE("Satellite",CHAR(10),AP615)),CONCATENATE("Satellite",CHAR(10),AP615)),IF(AH615&lt;AT615,IF(OR(G615="3G",G615="4G"),CONCATENATE("Cellular",CHAR(10),AT615),CONCATENATE("Fiber Optic",CHAR(10),AH615)),CONCATENATE("Fiber Optic",CHAR(10),AH615)))),""),""))</f>
        <v/>
      </c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</row>
    <row r="616" spans="1:61" customHeight="1" ht="30"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4" t="str">
        <f>IF(OR(ISBLANK(AE616),ISBLANK(AI616),ISBLANK(AM616),ISBLANK(AQ616)),"",IF(AND(ISNUMBER(AE616),ISNUMBER(AI616),ISNUMBER(AM616),ISNUMBER(AQ616)),IF(1=1,IF(AE616&lt;AI616,IF(AI616&lt;AM616,IF(AM616&lt;=AQ616,IF(OR(G616="3G",G616="4G"),"Cellular","Satellite"),"Satellite"),IF(AI616&lt;AQ616,IF(OR(G616="3G",G616="4G"),"Cellular","Microwave"),"Microwave")),IF(AE616&lt;AM616,IF(AM616&lt;=AQ616,IF(OR(G616="3G",G616="4G"),"Cellular","Satellite"),"Satellite"),IF(AE616&lt;AQ616,IF(OR(G616="3G",G616="4G"),"Cellular","Fiber Optic"),"Fiber Optic"))),""),""))</f>
        <v/>
      </c>
      <c r="V616" s="4" t="str">
        <f>IF(OR(ISBLANK(K616),ISBLANK(L616),ISBLANK(N616),ISBLANK(O616),ISBLANK(Q616),ISBLANK(R616),ISBLANK(S616),ISBLANK(T616)),"",IF(AND(ISNUMBER(K616),ISNUMBER(L616),ISNUMBER(N616),ISNUMBER(O616),ISNUMBER(Q616),ISNUMBER(R616),ISNUMBER(S616),ISNUMBER(T616)),IF(AND(K616&gt;=0,L616&gt;=0,N616&gt;=0,O616&gt;=0,Q616&gt;=0,R616&gt;=0,S616&gt;=0,T616&gt;=0),IF((K616+L616*5)&gt;(N616+O616*5),IF((N616+O616*5)&gt;(Q616+R616*5),IF((Q616+R616*5)&gt;=(S616+T616*5),IF(OR(G616="3G",G616="4G"),"Cellular","Satellite"),"Satellite"),IF((N616+O616*5)&gt;(S616+T616*5),IF(OR(G616="3G",G616="4G"),"Cellular","Microwave"),"Microwave")),IF((K616+L616*5)&gt;(Q616+R616*5),IF((Q616+R616*5)&gt;=(S616+T616*5),IF(OR(G616="3G",G616="4G"),"Cellular","Satellite"),"Satellite"),IF((K616+L616*5)&gt;(S616+T616*5),IF(OR(G616="3G",G616="4G"),"Cellular","Fiber Optic"),"Fiber Optic"))),""),""))</f>
        <v/>
      </c>
      <c r="W616" s="4" t="str">
        <f>IF(OR(ISBLANK(K616),ISBLANK(L616),ISBLANK(N616),ISBLANK(O616),ISBLANK(Q616),ISBLANK(R616),ISBLANK(S616),ISBLANK(T616)),"",IF(AND(ISNUMBER(K616),ISNUMBER(L616),ISNUMBER(N616),ISNUMBER(O616),ISNUMBER(Q616),ISNUMBER(R616),ISNUMBER(S616),ISNUMBER(T616)),IF(AND(K616&gt;=0,L616&gt;=0,N616&gt;=0,O616&gt;=0,Q616&gt;=0,R616&gt;=0,S616&gt;=0,T616&gt;=0),IF((K616+L616*5)&gt;(N616+O616*5),IF((N616+O616*5)&gt;(Q616+R616*5),IF((Q616+R616*5)&gt;=(S616+T616*5),IF(OR(G616="3G",G616="4G"),"Cellular",CONCATENATE("Satellite",CHAR(10),Q616+R616*5)),CONCATENATE("Satellite",CHAR(10),Q616+R616*5)),IF((N616+O616*5)&gt;(S616+T616*5),IF(OR(G616="3G",G616="4G"),CONCATENATE("Cellular",CHAR(10),S616+T616*5),CONCATENATE("Microwave",CHAR(10),N616+O616*5)),CONCATENATE("Microwave",CHAR(10),N616+O616*5))),IF((K616+L616*5)&gt;(Q616+R616*5),IF((Q616+R616*5)&gt;=(S616+T616*5),IF(OR(G616="3G",G616="4G"),CONCATENATE("Cellular",CHAR(10),S616+T616*5),CONCATENATE("Satellite",CHAR(10),Q616+R616*5)),CONCATENATE("Satellite",CHAR(10),Q616+R616*5)),IF((K616+L616*5)&gt;(S616+T616*5),IF(OR(G616="3G",G616="4G"),CONCATENATE("Cellular",CHAR(10),S616+T616*5),CONCATENATE("Fiber Optic",CHAR(10),K616+L616*5)),CONCATENATE("Fiber Optic",CHAR(10),K616+L616*5)))),""),""))</f>
        <v/>
      </c>
      <c r="X616" s="4" t="str">
        <f>IF(OR(ISBLANK(K616),ISBLANK(L616),ISBLANK(N616),ISBLANK(O616),ISBLANK(Q616),ISBLANK(R616),ISBLANK(S616),ISBLANK(T616)),"",IF(AND(ISNUMBER(K616),ISNUMBER(L616),ISNUMBER(N616),ISNUMBER(O616),ISNUMBER(Q616),ISNUMBER(R616),ISNUMBER(S616),ISNUMBER(T616)),IF(AND(K616&gt;=0,L616&gt;=0,N616&gt;=0,O616&gt;=0,Q616&gt;=0,R616&gt;=0,S616&gt;=0,T616&gt;=0),IF((K616+L616*10)&gt;(N616+O616*10),IF((N616+O616*10)&gt;(Q616+R616*10),IF((Q616+R616*10)&gt;=(S616+T616*10),IF(OR(G616="3G",G616="4G"),"Cellular",CONCATENATE("Satellite",CHAR(10),Q616+R616*10)),CONCATENATE("Satellite",CHAR(10),Q616+R616*10)),IF((N616+O616*10)&gt;(S616+T616*10),IF(OR(G616="3G",G616="4G"),CONCATENATE("Cellular",CHAR(10),S616+T616*10),CONCATENATE("Microwave",CHAR(10),N616+O616*10)),CONCATENATE("Microwave",CHAR(10),N616+O616*10))),IF((K616+L616*10)&gt;(Q616+R616*10),IF((Q616+R616*10)&gt;=(S616+T616*10),IF(OR(G616="3G",G616="4G"),CONCATENATE("Cellular",CHAR(10),S616+T616*10),CONCATENATE("Satellite",CHAR(10),Q616+R616*10)),CONCATENATE("Satellite",CHAR(10),Q616+R616*10)),IF((K616+L616*10)&gt;(S616+T616*10),IF(OR(G616="3G",G616="4G"),CONCATENATE("Cellular",CHAR(10),S616+T616*10),CONCATENATE("Fiber Optic",CHAR(10),K616+L616*10)),CONCATENATE("Fiber Optic",CHAR(10),K616+L616*10)))),""),""))</f>
        <v/>
      </c>
      <c r="Y616" s="4" t="str">
        <f>IF(OR(ISBLANK(K616),ISBLANK(L616),ISBLANK(N616),ISBLANK(O616),ISBLANK(Q616),ISBLANK(R616),ISBLANK(S616),ISBLANK(T616)),"",IF(AND(ISNUMBER(K616),ISNUMBER(L616),ISNUMBER(N616),ISNUMBER(O616),ISNUMBER(Q616),ISNUMBER(R616),ISNUMBER(S616),ISNUMBER(T616)),IF(AND(K616&gt;=0,L616&gt;=0,N616&gt;=0,O616&gt;=0,Q616&gt;=0,R616&gt;=0,S616&gt;=0,T616&gt;=0),IF((K616+L616*15)&gt;(N616+O616*15),IF((N616+O616*15)&gt;(Q616+R616*15),IF((Q616+R616*15)&gt;=(S616+T616*15),IF(OR(G616="3G",G616="4G"),"Cellular",CONCATENATE("Satellite",CHAR(10),Q616+R616*15)),CONCATENATE("Satellite",CHAR(10),Q616+R616*15)),IF((N616+O616*15)&gt;(S616+T616*15),IF(OR(G616="3G",G616="4G"),CONCATENATE("Cellular",CHAR(10),S616+T616*15),CONCATENATE("Microwave",CHAR(10),N616+O616*15)),CONCATENATE("Microwave",CHAR(10),N616+O616*15))),IF((K616+L616*15)&gt;(Q616+R616*15),IF((Q616+R616*15)&gt;=(S616+T616*15),IF(OR(G616="3G",G616="4G"),CONCATENATE("Cellular",CHAR(10),S616+T616*15),CONCATENATE("Satellite",CHAR(10),Q616+R616*15)),CONCATENATE("Satellite",CHAR(10),Q616+R616*15)),IF((K616+L616*15)&gt;(S616+T616*15),IF(OR(G616="3G",G616="4G"),CONCATENATE("Cellular",CHAR(10),S616+T616*15),CONCATENATE("Fiber Optic",CHAR(10),K616+L616*15)),CONCATENATE("Fiber Optic",CHAR(10),K616+L616*15)))),""),""))</f>
        <v/>
      </c>
      <c r="Z616" s="4" t="str">
        <f>IF(OR(ISBLANK(K616),ISBLANK(L616),ISBLANK(N616),ISBLANK(O616),ISBLANK(Q616),ISBLANK(R616),ISBLANK(S616),ISBLANK(T616)),"",IF(AND(ISNUMBER(K616),ISNUMBER(L616),ISNUMBER(N616),ISNUMBER(O616),ISNUMBER(Q616),ISNUMBER(R616),ISNUMBER(S616),ISNUMBER(T616)),IF(AND(K616&gt;=0,L616&gt;=0,N616&gt;=0,O616&gt;=0,Q616&gt;=0,R616&gt;=0,S616&gt;=0,T616&gt;=0),IF((K616+L616*20)&gt;(N616+O616*20),IF((N616+O616*20)&gt;(Q616+R616*20),IF((Q616+R616*20)&gt;=(S616+T616*20),IF(OR(G616="3G",G616="4G"),"Cellular",CONCATENATE("Satellite",CHAR(10),Q616+R616*20)),CONCATENATE("Satellite",CHAR(10),Q616+R616*20)),IF((N616+O616*20)&gt;(S616+T616*20),IF(OR(G616="3G",G616="4G"),CONCATENATE("Cellular",CHAR(10),S616+T616*20),CONCATENATE("Microwave",CHAR(10),N616+O616*20)),CONCATENATE("Microwave",CHAR(10),N616+O616*20))),IF((K616+L616*20)&gt;(Q616+R616*20),IF((Q616+R616*20)&gt;=(S616+T616*20),IF(OR(G616="3G",G616="4G"),CONCATENATE("Cellular",CHAR(10),S616+T616*20),CONCATENATE("Satellite",CHAR(10),Q616+R616*20)),CONCATENATE("Satellite",CHAR(10),Q616+R616*20)),IF((K616+L616*20)&gt;(S616+T616*20),IF(OR(G616="3G",G616="4G"),CONCATENATE("Cellular",CHAR(10),S616+T616*20),CONCATENATE("Fiber Optic",CHAR(10),K616+L616*20)),CONCATENATE("Fiber Optic",CHAR(10),K616+L616*20)))),""),""))</f>
        <v/>
      </c>
      <c r="AA616" s="4" t="str">
        <f>IF(OR(ISBLANK(AE616),ISBLANK(AI616),ISBLANK(AM616),ISBLANK(AQ616)),"",IF(AND(ISNUMBER(AE616),ISNUMBER(AI616),ISNUMBER(AM616),ISNUMBER(AQ616)),IF(1,IF(AE616&lt;AI616,IF(AI616&lt;AM616,IF(AM616&lt;=AQ616,IF(OR(G616="3G",G616="4G"),CONCATENATE("Cellular",CHAR(10),AQ616),CONCATENATE("Satellite",CHAR(10),AM616)),CONCATENATE("Satellite",CHAR(10),AM616)),IF(AI616&lt;AQ616,IF(OR(G616="3G",G616="4G"),CONCATENATE("Cellular",CHAR(10),AQ616),CONCATENATE("Microwave",CHAR(10),AI616)),CONCATENATE("Microwave",CHAR(10),AI616))),IF(AE616&lt;AM616,IF(AM616&lt;=AQ616,IF(OR(G616="3G",G616="4G"),CONCATENATE("Cellular",CHAR(10),AQ616),CONCATENATE("Satellite",CHAR(10),AM616)),CONCATENATE("Satellite",CHAR(10),AM616)),IF(AE616&lt;AQ616,IF(OR(G616="3G",G616="4G"),CONCATENATE("Cellular",CHAR(10),AQ616),CONCATENATE("Fiber Optic",CHAR(10),AE616)),CONCATENATE("Fiber Optic",CHAR(10),AE616)))),""),""))</f>
        <v/>
      </c>
      <c r="AB616" s="4" t="str">
        <f>IF(OR(ISBLANK(AF616),ISBLANK(AJ616),ISBLANK(AN616),ISBLANK(AR616)),"",IF(AND(ISNUMBER(AF616),ISNUMBER(AJ616),ISNUMBER(AN616),ISNUMBER(AR616)),IF(1,IF(AF616&lt;AJ616,IF(AJ616&lt;AN616,IF(AN616&lt;=AR616,IF(OR(G616="3G",G616="4G"),CONCATENATE("Cellular",CHAR(10),AR616),CONCATENATE("Satellite",CHAR(10),AN616)),CONCATENATE("Satellite",CHAR(10),AN616)),IF(AJ616&lt;AR616,IF(OR(G616="3G",G616="4G"),CONCATENATE("Cellular",CHAR(10),AR616),CONCATENATE("Microwave",CHAR(10),AJ616)),CONCATENATE("Microwave",CHAR(10),AJ616))),IF(AF616&lt;AN616,IF(AN616&lt;=AR616,IF(OR(G616="3G",G616="4G"),CONCATENATE("Cellular",CHAR(10),AR616),CONCATENATE("Satellite",CHAR(10),AN616)),CONCATENATE("Satellite",CHAR(10),AN616)),IF(AF616&lt;AR616,IF(OR(G616="3G",G616="4G"),CONCATENATE("Cellular",CHAR(10),AR616),CONCATENATE("Fiber Optic",CHAR(10),AF616)),CONCATENATE("Fiber Optic",CHAR(10),AF616)))),""),""))</f>
        <v/>
      </c>
      <c r="AC616" s="4" t="str">
        <f>IF(OR(ISBLANK(AG616),ISBLANK(AK616),ISBLANK(AO616),ISBLANK(AS616)),"",IF(AND(ISNUMBER(AG616),ISNUMBER(AK616),ISNUMBER(AO616),ISNUMBER(AS616)),IF(1,IF(AG616&lt;AK616,IF(AK616&lt;AO616,IF(AO616&lt;=AS616,IF(OR(G616="3G",G616="4G"),CONCATENATE("Cellular",CHAR(10),AS616),CONCATENATE("Satellite",CHAR(10),AO616)),CONCATENATE("Satellite",CHAR(10),AO616)),IF(AK616&lt;AS616,IF(OR(G616="3G",G616="4G"),CONCATENATE("Cellular",CHAR(10),AS616),CONCATENATE("Microwave",CHAR(10),AK616)),CONCATENATE("Microwave",CHAR(10),AK616))),IF(AG616&lt;AO616,IF(AO616&lt;=AS616,IF(OR(G616="3G",G616="4G"),CONCATENATE("Cellular",CHAR(10),AS616),CONCATENATE("Satellite",CHAR(10),AO616)),CONCATENATE("Satellite",CHAR(10),AO616)),IF(AG616&lt;AS616,IF(OR(G616="3G",G616="4G"),CONCATENATE("Cellular",CHAR(10),AS616),CONCATENATE("Fiber Optic",CHAR(10),AG616)),CONCATENATE("Fiber Optic",CHAR(10),AG616)))),""),""))</f>
        <v/>
      </c>
      <c r="AD616" s="4" t="str">
        <f>IF(OR(ISBLANK(AH616),ISBLANK(AL616),ISBLANK(AP616),ISBLANK(AT616)),"",IF(AND(ISNUMBER(AH616),ISNUMBER(AL616),ISNUMBER(AP616),ISNUMBER(AT616)),IF(1,IF(AH616&lt;AL616,IF(AL616&lt;AP616,IF(AP616&lt;=AT616,IF(OR(G616="3G",G616="4G"),CONCATENATE("Cellular",CHAR(10),AT616),CONCATENATE("Satellite",CHAR(10),AP616)),CONCATENATE("Satellite",CHAR(10),AP616)),IF(AL616&lt;AT616,IF(OR(G616="3G",G616="4G"),CONCATENATE("Cellular",CHAR(10),AT616),CONCATENATE("Microwave",CHAR(10),AL616)),CONCATENATE("Microwave",CHAR(10),AL616))),IF(AH616&lt;AP616,IF(AP616&lt;=AT616,IF(OR(G616="3G",G616="4G"),CONCATENATE("Cellular",CHAR(10),AT616),CONCATENATE("Satellite",CHAR(10),AP616)),CONCATENATE("Satellite",CHAR(10),AP616)),IF(AH616&lt;AT616,IF(OR(G616="3G",G616="4G"),CONCATENATE("Cellular",CHAR(10),AT616),CONCATENATE("Fiber Optic",CHAR(10),AH616)),CONCATENATE("Fiber Optic",CHAR(10),AH616)))),""),""))</f>
        <v/>
      </c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</row>
    <row r="617" spans="1:61" customHeight="1" ht="30"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4" t="str">
        <f>IF(OR(ISBLANK(AE617),ISBLANK(AI617),ISBLANK(AM617),ISBLANK(AQ617)),"",IF(AND(ISNUMBER(AE617),ISNUMBER(AI617),ISNUMBER(AM617),ISNUMBER(AQ617)),IF(1=1,IF(AE617&lt;AI617,IF(AI617&lt;AM617,IF(AM617&lt;=AQ617,IF(OR(G617="3G",G617="4G"),"Cellular","Satellite"),"Satellite"),IF(AI617&lt;AQ617,IF(OR(G617="3G",G617="4G"),"Cellular","Microwave"),"Microwave")),IF(AE617&lt;AM617,IF(AM617&lt;=AQ617,IF(OR(G617="3G",G617="4G"),"Cellular","Satellite"),"Satellite"),IF(AE617&lt;AQ617,IF(OR(G617="3G",G617="4G"),"Cellular","Fiber Optic"),"Fiber Optic"))),""),""))</f>
        <v/>
      </c>
      <c r="V617" s="4" t="str">
        <f>IF(OR(ISBLANK(K617),ISBLANK(L617),ISBLANK(N617),ISBLANK(O617),ISBLANK(Q617),ISBLANK(R617),ISBLANK(S617),ISBLANK(T617)),"",IF(AND(ISNUMBER(K617),ISNUMBER(L617),ISNUMBER(N617),ISNUMBER(O617),ISNUMBER(Q617),ISNUMBER(R617),ISNUMBER(S617),ISNUMBER(T617)),IF(AND(K617&gt;=0,L617&gt;=0,N617&gt;=0,O617&gt;=0,Q617&gt;=0,R617&gt;=0,S617&gt;=0,T617&gt;=0),IF((K617+L617*5)&gt;(N617+O617*5),IF((N617+O617*5)&gt;(Q617+R617*5),IF((Q617+R617*5)&gt;=(S617+T617*5),IF(OR(G617="3G",G617="4G"),"Cellular","Satellite"),"Satellite"),IF((N617+O617*5)&gt;(S617+T617*5),IF(OR(G617="3G",G617="4G"),"Cellular","Microwave"),"Microwave")),IF((K617+L617*5)&gt;(Q617+R617*5),IF((Q617+R617*5)&gt;=(S617+T617*5),IF(OR(G617="3G",G617="4G"),"Cellular","Satellite"),"Satellite"),IF((K617+L617*5)&gt;(S617+T617*5),IF(OR(G617="3G",G617="4G"),"Cellular","Fiber Optic"),"Fiber Optic"))),""),""))</f>
        <v/>
      </c>
      <c r="W617" s="4" t="str">
        <f>IF(OR(ISBLANK(K617),ISBLANK(L617),ISBLANK(N617),ISBLANK(O617),ISBLANK(Q617),ISBLANK(R617),ISBLANK(S617),ISBLANK(T617)),"",IF(AND(ISNUMBER(K617),ISNUMBER(L617),ISNUMBER(N617),ISNUMBER(O617),ISNUMBER(Q617),ISNUMBER(R617),ISNUMBER(S617),ISNUMBER(T617)),IF(AND(K617&gt;=0,L617&gt;=0,N617&gt;=0,O617&gt;=0,Q617&gt;=0,R617&gt;=0,S617&gt;=0,T617&gt;=0),IF((K617+L617*5)&gt;(N617+O617*5),IF((N617+O617*5)&gt;(Q617+R617*5),IF((Q617+R617*5)&gt;=(S617+T617*5),IF(OR(G617="3G",G617="4G"),"Cellular",CONCATENATE("Satellite",CHAR(10),Q617+R617*5)),CONCATENATE("Satellite",CHAR(10),Q617+R617*5)),IF((N617+O617*5)&gt;(S617+T617*5),IF(OR(G617="3G",G617="4G"),CONCATENATE("Cellular",CHAR(10),S617+T617*5),CONCATENATE("Microwave",CHAR(10),N617+O617*5)),CONCATENATE("Microwave",CHAR(10),N617+O617*5))),IF((K617+L617*5)&gt;(Q617+R617*5),IF((Q617+R617*5)&gt;=(S617+T617*5),IF(OR(G617="3G",G617="4G"),CONCATENATE("Cellular",CHAR(10),S617+T617*5),CONCATENATE("Satellite",CHAR(10),Q617+R617*5)),CONCATENATE("Satellite",CHAR(10),Q617+R617*5)),IF((K617+L617*5)&gt;(S617+T617*5),IF(OR(G617="3G",G617="4G"),CONCATENATE("Cellular",CHAR(10),S617+T617*5),CONCATENATE("Fiber Optic",CHAR(10),K617+L617*5)),CONCATENATE("Fiber Optic",CHAR(10),K617+L617*5)))),""),""))</f>
        <v/>
      </c>
      <c r="X617" s="4" t="str">
        <f>IF(OR(ISBLANK(K617),ISBLANK(L617),ISBLANK(N617),ISBLANK(O617),ISBLANK(Q617),ISBLANK(R617),ISBLANK(S617),ISBLANK(T617)),"",IF(AND(ISNUMBER(K617),ISNUMBER(L617),ISNUMBER(N617),ISNUMBER(O617),ISNUMBER(Q617),ISNUMBER(R617),ISNUMBER(S617),ISNUMBER(T617)),IF(AND(K617&gt;=0,L617&gt;=0,N617&gt;=0,O617&gt;=0,Q617&gt;=0,R617&gt;=0,S617&gt;=0,T617&gt;=0),IF((K617+L617*10)&gt;(N617+O617*10),IF((N617+O617*10)&gt;(Q617+R617*10),IF((Q617+R617*10)&gt;=(S617+T617*10),IF(OR(G617="3G",G617="4G"),"Cellular",CONCATENATE("Satellite",CHAR(10),Q617+R617*10)),CONCATENATE("Satellite",CHAR(10),Q617+R617*10)),IF((N617+O617*10)&gt;(S617+T617*10),IF(OR(G617="3G",G617="4G"),CONCATENATE("Cellular",CHAR(10),S617+T617*10),CONCATENATE("Microwave",CHAR(10),N617+O617*10)),CONCATENATE("Microwave",CHAR(10),N617+O617*10))),IF((K617+L617*10)&gt;(Q617+R617*10),IF((Q617+R617*10)&gt;=(S617+T617*10),IF(OR(G617="3G",G617="4G"),CONCATENATE("Cellular",CHAR(10),S617+T617*10),CONCATENATE("Satellite",CHAR(10),Q617+R617*10)),CONCATENATE("Satellite",CHAR(10),Q617+R617*10)),IF((K617+L617*10)&gt;(S617+T617*10),IF(OR(G617="3G",G617="4G"),CONCATENATE("Cellular",CHAR(10),S617+T617*10),CONCATENATE("Fiber Optic",CHAR(10),K617+L617*10)),CONCATENATE("Fiber Optic",CHAR(10),K617+L617*10)))),""),""))</f>
        <v/>
      </c>
      <c r="Y617" s="4" t="str">
        <f>IF(OR(ISBLANK(K617),ISBLANK(L617),ISBLANK(N617),ISBLANK(O617),ISBLANK(Q617),ISBLANK(R617),ISBLANK(S617),ISBLANK(T617)),"",IF(AND(ISNUMBER(K617),ISNUMBER(L617),ISNUMBER(N617),ISNUMBER(O617),ISNUMBER(Q617),ISNUMBER(R617),ISNUMBER(S617),ISNUMBER(T617)),IF(AND(K617&gt;=0,L617&gt;=0,N617&gt;=0,O617&gt;=0,Q617&gt;=0,R617&gt;=0,S617&gt;=0,T617&gt;=0),IF((K617+L617*15)&gt;(N617+O617*15),IF((N617+O617*15)&gt;(Q617+R617*15),IF((Q617+R617*15)&gt;=(S617+T617*15),IF(OR(G617="3G",G617="4G"),"Cellular",CONCATENATE("Satellite",CHAR(10),Q617+R617*15)),CONCATENATE("Satellite",CHAR(10),Q617+R617*15)),IF((N617+O617*15)&gt;(S617+T617*15),IF(OR(G617="3G",G617="4G"),CONCATENATE("Cellular",CHAR(10),S617+T617*15),CONCATENATE("Microwave",CHAR(10),N617+O617*15)),CONCATENATE("Microwave",CHAR(10),N617+O617*15))),IF((K617+L617*15)&gt;(Q617+R617*15),IF((Q617+R617*15)&gt;=(S617+T617*15),IF(OR(G617="3G",G617="4G"),CONCATENATE("Cellular",CHAR(10),S617+T617*15),CONCATENATE("Satellite",CHAR(10),Q617+R617*15)),CONCATENATE("Satellite",CHAR(10),Q617+R617*15)),IF((K617+L617*15)&gt;(S617+T617*15),IF(OR(G617="3G",G617="4G"),CONCATENATE("Cellular",CHAR(10),S617+T617*15),CONCATENATE("Fiber Optic",CHAR(10),K617+L617*15)),CONCATENATE("Fiber Optic",CHAR(10),K617+L617*15)))),""),""))</f>
        <v/>
      </c>
      <c r="Z617" s="4" t="str">
        <f>IF(OR(ISBLANK(K617),ISBLANK(L617),ISBLANK(N617),ISBLANK(O617),ISBLANK(Q617),ISBLANK(R617),ISBLANK(S617),ISBLANK(T617)),"",IF(AND(ISNUMBER(K617),ISNUMBER(L617),ISNUMBER(N617),ISNUMBER(O617),ISNUMBER(Q617),ISNUMBER(R617),ISNUMBER(S617),ISNUMBER(T617)),IF(AND(K617&gt;=0,L617&gt;=0,N617&gt;=0,O617&gt;=0,Q617&gt;=0,R617&gt;=0,S617&gt;=0,T617&gt;=0),IF((K617+L617*20)&gt;(N617+O617*20),IF((N617+O617*20)&gt;(Q617+R617*20),IF((Q617+R617*20)&gt;=(S617+T617*20),IF(OR(G617="3G",G617="4G"),"Cellular",CONCATENATE("Satellite",CHAR(10),Q617+R617*20)),CONCATENATE("Satellite",CHAR(10),Q617+R617*20)),IF((N617+O617*20)&gt;(S617+T617*20),IF(OR(G617="3G",G617="4G"),CONCATENATE("Cellular",CHAR(10),S617+T617*20),CONCATENATE("Microwave",CHAR(10),N617+O617*20)),CONCATENATE("Microwave",CHAR(10),N617+O617*20))),IF((K617+L617*20)&gt;(Q617+R617*20),IF((Q617+R617*20)&gt;=(S617+T617*20),IF(OR(G617="3G",G617="4G"),CONCATENATE("Cellular",CHAR(10),S617+T617*20),CONCATENATE("Satellite",CHAR(10),Q617+R617*20)),CONCATENATE("Satellite",CHAR(10),Q617+R617*20)),IF((K617+L617*20)&gt;(S617+T617*20),IF(OR(G617="3G",G617="4G"),CONCATENATE("Cellular",CHAR(10),S617+T617*20),CONCATENATE("Fiber Optic",CHAR(10),K617+L617*20)),CONCATENATE("Fiber Optic",CHAR(10),K617+L617*20)))),""),""))</f>
        <v/>
      </c>
      <c r="AA617" s="4" t="str">
        <f>IF(OR(ISBLANK(AE617),ISBLANK(AI617),ISBLANK(AM617),ISBLANK(AQ617)),"",IF(AND(ISNUMBER(AE617),ISNUMBER(AI617),ISNUMBER(AM617),ISNUMBER(AQ617)),IF(1,IF(AE617&lt;AI617,IF(AI617&lt;AM617,IF(AM617&lt;=AQ617,IF(OR(G617="3G",G617="4G"),CONCATENATE("Cellular",CHAR(10),AQ617),CONCATENATE("Satellite",CHAR(10),AM617)),CONCATENATE("Satellite",CHAR(10),AM617)),IF(AI617&lt;AQ617,IF(OR(G617="3G",G617="4G"),CONCATENATE("Cellular",CHAR(10),AQ617),CONCATENATE("Microwave",CHAR(10),AI617)),CONCATENATE("Microwave",CHAR(10),AI617))),IF(AE617&lt;AM617,IF(AM617&lt;=AQ617,IF(OR(G617="3G",G617="4G"),CONCATENATE("Cellular",CHAR(10),AQ617),CONCATENATE("Satellite",CHAR(10),AM617)),CONCATENATE("Satellite",CHAR(10),AM617)),IF(AE617&lt;AQ617,IF(OR(G617="3G",G617="4G"),CONCATENATE("Cellular",CHAR(10),AQ617),CONCATENATE("Fiber Optic",CHAR(10),AE617)),CONCATENATE("Fiber Optic",CHAR(10),AE617)))),""),""))</f>
        <v/>
      </c>
      <c r="AB617" s="4" t="str">
        <f>IF(OR(ISBLANK(AF617),ISBLANK(AJ617),ISBLANK(AN617),ISBLANK(AR617)),"",IF(AND(ISNUMBER(AF617),ISNUMBER(AJ617),ISNUMBER(AN617),ISNUMBER(AR617)),IF(1,IF(AF617&lt;AJ617,IF(AJ617&lt;AN617,IF(AN617&lt;=AR617,IF(OR(G617="3G",G617="4G"),CONCATENATE("Cellular",CHAR(10),AR617),CONCATENATE("Satellite",CHAR(10),AN617)),CONCATENATE("Satellite",CHAR(10),AN617)),IF(AJ617&lt;AR617,IF(OR(G617="3G",G617="4G"),CONCATENATE("Cellular",CHAR(10),AR617),CONCATENATE("Microwave",CHAR(10),AJ617)),CONCATENATE("Microwave",CHAR(10),AJ617))),IF(AF617&lt;AN617,IF(AN617&lt;=AR617,IF(OR(G617="3G",G617="4G"),CONCATENATE("Cellular",CHAR(10),AR617),CONCATENATE("Satellite",CHAR(10),AN617)),CONCATENATE("Satellite",CHAR(10),AN617)),IF(AF617&lt;AR617,IF(OR(G617="3G",G617="4G"),CONCATENATE("Cellular",CHAR(10),AR617),CONCATENATE("Fiber Optic",CHAR(10),AF617)),CONCATENATE("Fiber Optic",CHAR(10),AF617)))),""),""))</f>
        <v/>
      </c>
      <c r="AC617" s="4" t="str">
        <f>IF(OR(ISBLANK(AG617),ISBLANK(AK617),ISBLANK(AO617),ISBLANK(AS617)),"",IF(AND(ISNUMBER(AG617),ISNUMBER(AK617),ISNUMBER(AO617),ISNUMBER(AS617)),IF(1,IF(AG617&lt;AK617,IF(AK617&lt;AO617,IF(AO617&lt;=AS617,IF(OR(G617="3G",G617="4G"),CONCATENATE("Cellular",CHAR(10),AS617),CONCATENATE("Satellite",CHAR(10),AO617)),CONCATENATE("Satellite",CHAR(10),AO617)),IF(AK617&lt;AS617,IF(OR(G617="3G",G617="4G"),CONCATENATE("Cellular",CHAR(10),AS617),CONCATENATE("Microwave",CHAR(10),AK617)),CONCATENATE("Microwave",CHAR(10),AK617))),IF(AG617&lt;AO617,IF(AO617&lt;=AS617,IF(OR(G617="3G",G617="4G"),CONCATENATE("Cellular",CHAR(10),AS617),CONCATENATE("Satellite",CHAR(10),AO617)),CONCATENATE("Satellite",CHAR(10),AO617)),IF(AG617&lt;AS617,IF(OR(G617="3G",G617="4G"),CONCATENATE("Cellular",CHAR(10),AS617),CONCATENATE("Fiber Optic",CHAR(10),AG617)),CONCATENATE("Fiber Optic",CHAR(10),AG617)))),""),""))</f>
        <v/>
      </c>
      <c r="AD617" s="4" t="str">
        <f>IF(OR(ISBLANK(AH617),ISBLANK(AL617),ISBLANK(AP617),ISBLANK(AT617)),"",IF(AND(ISNUMBER(AH617),ISNUMBER(AL617),ISNUMBER(AP617),ISNUMBER(AT617)),IF(1,IF(AH617&lt;AL617,IF(AL617&lt;AP617,IF(AP617&lt;=AT617,IF(OR(G617="3G",G617="4G"),CONCATENATE("Cellular",CHAR(10),AT617),CONCATENATE("Satellite",CHAR(10),AP617)),CONCATENATE("Satellite",CHAR(10),AP617)),IF(AL617&lt;AT617,IF(OR(G617="3G",G617="4G"),CONCATENATE("Cellular",CHAR(10),AT617),CONCATENATE("Microwave",CHAR(10),AL617)),CONCATENATE("Microwave",CHAR(10),AL617))),IF(AH617&lt;AP617,IF(AP617&lt;=AT617,IF(OR(G617="3G",G617="4G"),CONCATENATE("Cellular",CHAR(10),AT617),CONCATENATE("Satellite",CHAR(10),AP617)),CONCATENATE("Satellite",CHAR(10),AP617)),IF(AH617&lt;AT617,IF(OR(G617="3G",G617="4G"),CONCATENATE("Cellular",CHAR(10),AT617),CONCATENATE("Fiber Optic",CHAR(10),AH617)),CONCATENATE("Fiber Optic",CHAR(10),AH617)))),""),""))</f>
        <v/>
      </c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</row>
    <row r="618" spans="1:61" customHeight="1" ht="30"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4" t="str">
        <f>IF(OR(ISBLANK(AE618),ISBLANK(AI618),ISBLANK(AM618),ISBLANK(AQ618)),"",IF(AND(ISNUMBER(AE618),ISNUMBER(AI618),ISNUMBER(AM618),ISNUMBER(AQ618)),IF(1=1,IF(AE618&lt;AI618,IF(AI618&lt;AM618,IF(AM618&lt;=AQ618,IF(OR(G618="3G",G618="4G"),"Cellular","Satellite"),"Satellite"),IF(AI618&lt;AQ618,IF(OR(G618="3G",G618="4G"),"Cellular","Microwave"),"Microwave")),IF(AE618&lt;AM618,IF(AM618&lt;=AQ618,IF(OR(G618="3G",G618="4G"),"Cellular","Satellite"),"Satellite"),IF(AE618&lt;AQ618,IF(OR(G618="3G",G618="4G"),"Cellular","Fiber Optic"),"Fiber Optic"))),""),""))</f>
        <v/>
      </c>
      <c r="V618" s="4" t="str">
        <f>IF(OR(ISBLANK(K618),ISBLANK(L618),ISBLANK(N618),ISBLANK(O618),ISBLANK(Q618),ISBLANK(R618),ISBLANK(S618),ISBLANK(T618)),"",IF(AND(ISNUMBER(K618),ISNUMBER(L618),ISNUMBER(N618),ISNUMBER(O618),ISNUMBER(Q618),ISNUMBER(R618),ISNUMBER(S618),ISNUMBER(T618)),IF(AND(K618&gt;=0,L618&gt;=0,N618&gt;=0,O618&gt;=0,Q618&gt;=0,R618&gt;=0,S618&gt;=0,T618&gt;=0),IF((K618+L618*5)&gt;(N618+O618*5),IF((N618+O618*5)&gt;(Q618+R618*5),IF((Q618+R618*5)&gt;=(S618+T618*5),IF(OR(G618="3G",G618="4G"),"Cellular","Satellite"),"Satellite"),IF((N618+O618*5)&gt;(S618+T618*5),IF(OR(G618="3G",G618="4G"),"Cellular","Microwave"),"Microwave")),IF((K618+L618*5)&gt;(Q618+R618*5),IF((Q618+R618*5)&gt;=(S618+T618*5),IF(OR(G618="3G",G618="4G"),"Cellular","Satellite"),"Satellite"),IF((K618+L618*5)&gt;(S618+T618*5),IF(OR(G618="3G",G618="4G"),"Cellular","Fiber Optic"),"Fiber Optic"))),""),""))</f>
        <v/>
      </c>
      <c r="W618" s="4" t="str">
        <f>IF(OR(ISBLANK(K618),ISBLANK(L618),ISBLANK(N618),ISBLANK(O618),ISBLANK(Q618),ISBLANK(R618),ISBLANK(S618),ISBLANK(T618)),"",IF(AND(ISNUMBER(K618),ISNUMBER(L618),ISNUMBER(N618),ISNUMBER(O618),ISNUMBER(Q618),ISNUMBER(R618),ISNUMBER(S618),ISNUMBER(T618)),IF(AND(K618&gt;=0,L618&gt;=0,N618&gt;=0,O618&gt;=0,Q618&gt;=0,R618&gt;=0,S618&gt;=0,T618&gt;=0),IF((K618+L618*5)&gt;(N618+O618*5),IF((N618+O618*5)&gt;(Q618+R618*5),IF((Q618+R618*5)&gt;=(S618+T618*5),IF(OR(G618="3G",G618="4G"),"Cellular",CONCATENATE("Satellite",CHAR(10),Q618+R618*5)),CONCATENATE("Satellite",CHAR(10),Q618+R618*5)),IF((N618+O618*5)&gt;(S618+T618*5),IF(OR(G618="3G",G618="4G"),CONCATENATE("Cellular",CHAR(10),S618+T618*5),CONCATENATE("Microwave",CHAR(10),N618+O618*5)),CONCATENATE("Microwave",CHAR(10),N618+O618*5))),IF((K618+L618*5)&gt;(Q618+R618*5),IF((Q618+R618*5)&gt;=(S618+T618*5),IF(OR(G618="3G",G618="4G"),CONCATENATE("Cellular",CHAR(10),S618+T618*5),CONCATENATE("Satellite",CHAR(10),Q618+R618*5)),CONCATENATE("Satellite",CHAR(10),Q618+R618*5)),IF((K618+L618*5)&gt;(S618+T618*5),IF(OR(G618="3G",G618="4G"),CONCATENATE("Cellular",CHAR(10),S618+T618*5),CONCATENATE("Fiber Optic",CHAR(10),K618+L618*5)),CONCATENATE("Fiber Optic",CHAR(10),K618+L618*5)))),""),""))</f>
        <v/>
      </c>
      <c r="X618" s="4" t="str">
        <f>IF(OR(ISBLANK(K618),ISBLANK(L618),ISBLANK(N618),ISBLANK(O618),ISBLANK(Q618),ISBLANK(R618),ISBLANK(S618),ISBLANK(T618)),"",IF(AND(ISNUMBER(K618),ISNUMBER(L618),ISNUMBER(N618),ISNUMBER(O618),ISNUMBER(Q618),ISNUMBER(R618),ISNUMBER(S618),ISNUMBER(T618)),IF(AND(K618&gt;=0,L618&gt;=0,N618&gt;=0,O618&gt;=0,Q618&gt;=0,R618&gt;=0,S618&gt;=0,T618&gt;=0),IF((K618+L618*10)&gt;(N618+O618*10),IF((N618+O618*10)&gt;(Q618+R618*10),IF((Q618+R618*10)&gt;=(S618+T618*10),IF(OR(G618="3G",G618="4G"),"Cellular",CONCATENATE("Satellite",CHAR(10),Q618+R618*10)),CONCATENATE("Satellite",CHAR(10),Q618+R618*10)),IF((N618+O618*10)&gt;(S618+T618*10),IF(OR(G618="3G",G618="4G"),CONCATENATE("Cellular",CHAR(10),S618+T618*10),CONCATENATE("Microwave",CHAR(10),N618+O618*10)),CONCATENATE("Microwave",CHAR(10),N618+O618*10))),IF((K618+L618*10)&gt;(Q618+R618*10),IF((Q618+R618*10)&gt;=(S618+T618*10),IF(OR(G618="3G",G618="4G"),CONCATENATE("Cellular",CHAR(10),S618+T618*10),CONCATENATE("Satellite",CHAR(10),Q618+R618*10)),CONCATENATE("Satellite",CHAR(10),Q618+R618*10)),IF((K618+L618*10)&gt;(S618+T618*10),IF(OR(G618="3G",G618="4G"),CONCATENATE("Cellular",CHAR(10),S618+T618*10),CONCATENATE("Fiber Optic",CHAR(10),K618+L618*10)),CONCATENATE("Fiber Optic",CHAR(10),K618+L618*10)))),""),""))</f>
        <v/>
      </c>
      <c r="Y618" s="4" t="str">
        <f>IF(OR(ISBLANK(K618),ISBLANK(L618),ISBLANK(N618),ISBLANK(O618),ISBLANK(Q618),ISBLANK(R618),ISBLANK(S618),ISBLANK(T618)),"",IF(AND(ISNUMBER(K618),ISNUMBER(L618),ISNUMBER(N618),ISNUMBER(O618),ISNUMBER(Q618),ISNUMBER(R618),ISNUMBER(S618),ISNUMBER(T618)),IF(AND(K618&gt;=0,L618&gt;=0,N618&gt;=0,O618&gt;=0,Q618&gt;=0,R618&gt;=0,S618&gt;=0,T618&gt;=0),IF((K618+L618*15)&gt;(N618+O618*15),IF((N618+O618*15)&gt;(Q618+R618*15),IF((Q618+R618*15)&gt;=(S618+T618*15),IF(OR(G618="3G",G618="4G"),"Cellular",CONCATENATE("Satellite",CHAR(10),Q618+R618*15)),CONCATENATE("Satellite",CHAR(10),Q618+R618*15)),IF((N618+O618*15)&gt;(S618+T618*15),IF(OR(G618="3G",G618="4G"),CONCATENATE("Cellular",CHAR(10),S618+T618*15),CONCATENATE("Microwave",CHAR(10),N618+O618*15)),CONCATENATE("Microwave",CHAR(10),N618+O618*15))),IF((K618+L618*15)&gt;(Q618+R618*15),IF((Q618+R618*15)&gt;=(S618+T618*15),IF(OR(G618="3G",G618="4G"),CONCATENATE("Cellular",CHAR(10),S618+T618*15),CONCATENATE("Satellite",CHAR(10),Q618+R618*15)),CONCATENATE("Satellite",CHAR(10),Q618+R618*15)),IF((K618+L618*15)&gt;(S618+T618*15),IF(OR(G618="3G",G618="4G"),CONCATENATE("Cellular",CHAR(10),S618+T618*15),CONCATENATE("Fiber Optic",CHAR(10),K618+L618*15)),CONCATENATE("Fiber Optic",CHAR(10),K618+L618*15)))),""),""))</f>
        <v/>
      </c>
      <c r="Z618" s="4" t="str">
        <f>IF(OR(ISBLANK(K618),ISBLANK(L618),ISBLANK(N618),ISBLANK(O618),ISBLANK(Q618),ISBLANK(R618),ISBLANK(S618),ISBLANK(T618)),"",IF(AND(ISNUMBER(K618),ISNUMBER(L618),ISNUMBER(N618),ISNUMBER(O618),ISNUMBER(Q618),ISNUMBER(R618),ISNUMBER(S618),ISNUMBER(T618)),IF(AND(K618&gt;=0,L618&gt;=0,N618&gt;=0,O618&gt;=0,Q618&gt;=0,R618&gt;=0,S618&gt;=0,T618&gt;=0),IF((K618+L618*20)&gt;(N618+O618*20),IF((N618+O618*20)&gt;(Q618+R618*20),IF((Q618+R618*20)&gt;=(S618+T618*20),IF(OR(G618="3G",G618="4G"),"Cellular",CONCATENATE("Satellite",CHAR(10),Q618+R618*20)),CONCATENATE("Satellite",CHAR(10),Q618+R618*20)),IF((N618+O618*20)&gt;(S618+T618*20),IF(OR(G618="3G",G618="4G"),CONCATENATE("Cellular",CHAR(10),S618+T618*20),CONCATENATE("Microwave",CHAR(10),N618+O618*20)),CONCATENATE("Microwave",CHAR(10),N618+O618*20))),IF((K618+L618*20)&gt;(Q618+R618*20),IF((Q618+R618*20)&gt;=(S618+T618*20),IF(OR(G618="3G",G618="4G"),CONCATENATE("Cellular",CHAR(10),S618+T618*20),CONCATENATE("Satellite",CHAR(10),Q618+R618*20)),CONCATENATE("Satellite",CHAR(10),Q618+R618*20)),IF((K618+L618*20)&gt;(S618+T618*20),IF(OR(G618="3G",G618="4G"),CONCATENATE("Cellular",CHAR(10),S618+T618*20),CONCATENATE("Fiber Optic",CHAR(10),K618+L618*20)),CONCATENATE("Fiber Optic",CHAR(10),K618+L618*20)))),""),""))</f>
        <v/>
      </c>
      <c r="AA618" s="4" t="str">
        <f>IF(OR(ISBLANK(AE618),ISBLANK(AI618),ISBLANK(AM618),ISBLANK(AQ618)),"",IF(AND(ISNUMBER(AE618),ISNUMBER(AI618),ISNUMBER(AM618),ISNUMBER(AQ618)),IF(1,IF(AE618&lt;AI618,IF(AI618&lt;AM618,IF(AM618&lt;=AQ618,IF(OR(G618="3G",G618="4G"),CONCATENATE("Cellular",CHAR(10),AQ618),CONCATENATE("Satellite",CHAR(10),AM618)),CONCATENATE("Satellite",CHAR(10),AM618)),IF(AI618&lt;AQ618,IF(OR(G618="3G",G618="4G"),CONCATENATE("Cellular",CHAR(10),AQ618),CONCATENATE("Microwave",CHAR(10),AI618)),CONCATENATE("Microwave",CHAR(10),AI618))),IF(AE618&lt;AM618,IF(AM618&lt;=AQ618,IF(OR(G618="3G",G618="4G"),CONCATENATE("Cellular",CHAR(10),AQ618),CONCATENATE("Satellite",CHAR(10),AM618)),CONCATENATE("Satellite",CHAR(10),AM618)),IF(AE618&lt;AQ618,IF(OR(G618="3G",G618="4G"),CONCATENATE("Cellular",CHAR(10),AQ618),CONCATENATE("Fiber Optic",CHAR(10),AE618)),CONCATENATE("Fiber Optic",CHAR(10),AE618)))),""),""))</f>
        <v/>
      </c>
      <c r="AB618" s="4" t="str">
        <f>IF(OR(ISBLANK(AF618),ISBLANK(AJ618),ISBLANK(AN618),ISBLANK(AR618)),"",IF(AND(ISNUMBER(AF618),ISNUMBER(AJ618),ISNUMBER(AN618),ISNUMBER(AR618)),IF(1,IF(AF618&lt;AJ618,IF(AJ618&lt;AN618,IF(AN618&lt;=AR618,IF(OR(G618="3G",G618="4G"),CONCATENATE("Cellular",CHAR(10),AR618),CONCATENATE("Satellite",CHAR(10),AN618)),CONCATENATE("Satellite",CHAR(10),AN618)),IF(AJ618&lt;AR618,IF(OR(G618="3G",G618="4G"),CONCATENATE("Cellular",CHAR(10),AR618),CONCATENATE("Microwave",CHAR(10),AJ618)),CONCATENATE("Microwave",CHAR(10),AJ618))),IF(AF618&lt;AN618,IF(AN618&lt;=AR618,IF(OR(G618="3G",G618="4G"),CONCATENATE("Cellular",CHAR(10),AR618),CONCATENATE("Satellite",CHAR(10),AN618)),CONCATENATE("Satellite",CHAR(10),AN618)),IF(AF618&lt;AR618,IF(OR(G618="3G",G618="4G"),CONCATENATE("Cellular",CHAR(10),AR618),CONCATENATE("Fiber Optic",CHAR(10),AF618)),CONCATENATE("Fiber Optic",CHAR(10),AF618)))),""),""))</f>
        <v/>
      </c>
      <c r="AC618" s="4" t="str">
        <f>IF(OR(ISBLANK(AG618),ISBLANK(AK618),ISBLANK(AO618),ISBLANK(AS618)),"",IF(AND(ISNUMBER(AG618),ISNUMBER(AK618),ISNUMBER(AO618),ISNUMBER(AS618)),IF(1,IF(AG618&lt;AK618,IF(AK618&lt;AO618,IF(AO618&lt;=AS618,IF(OR(G618="3G",G618="4G"),CONCATENATE("Cellular",CHAR(10),AS618),CONCATENATE("Satellite",CHAR(10),AO618)),CONCATENATE("Satellite",CHAR(10),AO618)),IF(AK618&lt;AS618,IF(OR(G618="3G",G618="4G"),CONCATENATE("Cellular",CHAR(10),AS618),CONCATENATE("Microwave",CHAR(10),AK618)),CONCATENATE("Microwave",CHAR(10),AK618))),IF(AG618&lt;AO618,IF(AO618&lt;=AS618,IF(OR(G618="3G",G618="4G"),CONCATENATE("Cellular",CHAR(10),AS618),CONCATENATE("Satellite",CHAR(10),AO618)),CONCATENATE("Satellite",CHAR(10),AO618)),IF(AG618&lt;AS618,IF(OR(G618="3G",G618="4G"),CONCATENATE("Cellular",CHAR(10),AS618),CONCATENATE("Fiber Optic",CHAR(10),AG618)),CONCATENATE("Fiber Optic",CHAR(10),AG618)))),""),""))</f>
        <v/>
      </c>
      <c r="AD618" s="4" t="str">
        <f>IF(OR(ISBLANK(AH618),ISBLANK(AL618),ISBLANK(AP618),ISBLANK(AT618)),"",IF(AND(ISNUMBER(AH618),ISNUMBER(AL618),ISNUMBER(AP618),ISNUMBER(AT618)),IF(1,IF(AH618&lt;AL618,IF(AL618&lt;AP618,IF(AP618&lt;=AT618,IF(OR(G618="3G",G618="4G"),CONCATENATE("Cellular",CHAR(10),AT618),CONCATENATE("Satellite",CHAR(10),AP618)),CONCATENATE("Satellite",CHAR(10),AP618)),IF(AL618&lt;AT618,IF(OR(G618="3G",G618="4G"),CONCATENATE("Cellular",CHAR(10),AT618),CONCATENATE("Microwave",CHAR(10),AL618)),CONCATENATE("Microwave",CHAR(10),AL618))),IF(AH618&lt;AP618,IF(AP618&lt;=AT618,IF(OR(G618="3G",G618="4G"),CONCATENATE("Cellular",CHAR(10),AT618),CONCATENATE("Satellite",CHAR(10),AP618)),CONCATENATE("Satellite",CHAR(10),AP618)),IF(AH618&lt;AT618,IF(OR(G618="3G",G618="4G"),CONCATENATE("Cellular",CHAR(10),AT618),CONCATENATE("Fiber Optic",CHAR(10),AH618)),CONCATENATE("Fiber Optic",CHAR(10),AH618)))),""),""))</f>
        <v/>
      </c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</row>
    <row r="619" spans="1:61" customHeight="1" ht="30"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4" t="str">
        <f>IF(OR(ISBLANK(AE619),ISBLANK(AI619),ISBLANK(AM619),ISBLANK(AQ619)),"",IF(AND(ISNUMBER(AE619),ISNUMBER(AI619),ISNUMBER(AM619),ISNUMBER(AQ619)),IF(1=1,IF(AE619&lt;AI619,IF(AI619&lt;AM619,IF(AM619&lt;=AQ619,IF(OR(G619="3G",G619="4G"),"Cellular","Satellite"),"Satellite"),IF(AI619&lt;AQ619,IF(OR(G619="3G",G619="4G"),"Cellular","Microwave"),"Microwave")),IF(AE619&lt;AM619,IF(AM619&lt;=AQ619,IF(OR(G619="3G",G619="4G"),"Cellular","Satellite"),"Satellite"),IF(AE619&lt;AQ619,IF(OR(G619="3G",G619="4G"),"Cellular","Fiber Optic"),"Fiber Optic"))),""),""))</f>
        <v/>
      </c>
      <c r="V619" s="4" t="str">
        <f>IF(OR(ISBLANK(K619),ISBLANK(L619),ISBLANK(N619),ISBLANK(O619),ISBLANK(Q619),ISBLANK(R619),ISBLANK(S619),ISBLANK(T619)),"",IF(AND(ISNUMBER(K619),ISNUMBER(L619),ISNUMBER(N619),ISNUMBER(O619),ISNUMBER(Q619),ISNUMBER(R619),ISNUMBER(S619),ISNUMBER(T619)),IF(AND(K619&gt;=0,L619&gt;=0,N619&gt;=0,O619&gt;=0,Q619&gt;=0,R619&gt;=0,S619&gt;=0,T619&gt;=0),IF((K619+L619*5)&gt;(N619+O619*5),IF((N619+O619*5)&gt;(Q619+R619*5),IF((Q619+R619*5)&gt;=(S619+T619*5),IF(OR(G619="3G",G619="4G"),"Cellular","Satellite"),"Satellite"),IF((N619+O619*5)&gt;(S619+T619*5),IF(OR(G619="3G",G619="4G"),"Cellular","Microwave"),"Microwave")),IF((K619+L619*5)&gt;(Q619+R619*5),IF((Q619+R619*5)&gt;=(S619+T619*5),IF(OR(G619="3G",G619="4G"),"Cellular","Satellite"),"Satellite"),IF((K619+L619*5)&gt;(S619+T619*5),IF(OR(G619="3G",G619="4G"),"Cellular","Fiber Optic"),"Fiber Optic"))),""),""))</f>
        <v/>
      </c>
      <c r="W619" s="4" t="str">
        <f>IF(OR(ISBLANK(K619),ISBLANK(L619),ISBLANK(N619),ISBLANK(O619),ISBLANK(Q619),ISBLANK(R619),ISBLANK(S619),ISBLANK(T619)),"",IF(AND(ISNUMBER(K619),ISNUMBER(L619),ISNUMBER(N619),ISNUMBER(O619),ISNUMBER(Q619),ISNUMBER(R619),ISNUMBER(S619),ISNUMBER(T619)),IF(AND(K619&gt;=0,L619&gt;=0,N619&gt;=0,O619&gt;=0,Q619&gt;=0,R619&gt;=0,S619&gt;=0,T619&gt;=0),IF((K619+L619*5)&gt;(N619+O619*5),IF((N619+O619*5)&gt;(Q619+R619*5),IF((Q619+R619*5)&gt;=(S619+T619*5),IF(OR(G619="3G",G619="4G"),"Cellular",CONCATENATE("Satellite",CHAR(10),Q619+R619*5)),CONCATENATE("Satellite",CHAR(10),Q619+R619*5)),IF((N619+O619*5)&gt;(S619+T619*5),IF(OR(G619="3G",G619="4G"),CONCATENATE("Cellular",CHAR(10),S619+T619*5),CONCATENATE("Microwave",CHAR(10),N619+O619*5)),CONCATENATE("Microwave",CHAR(10),N619+O619*5))),IF((K619+L619*5)&gt;(Q619+R619*5),IF((Q619+R619*5)&gt;=(S619+T619*5),IF(OR(G619="3G",G619="4G"),CONCATENATE("Cellular",CHAR(10),S619+T619*5),CONCATENATE("Satellite",CHAR(10),Q619+R619*5)),CONCATENATE("Satellite",CHAR(10),Q619+R619*5)),IF((K619+L619*5)&gt;(S619+T619*5),IF(OR(G619="3G",G619="4G"),CONCATENATE("Cellular",CHAR(10),S619+T619*5),CONCATENATE("Fiber Optic",CHAR(10),K619+L619*5)),CONCATENATE("Fiber Optic",CHAR(10),K619+L619*5)))),""),""))</f>
        <v/>
      </c>
      <c r="X619" s="4" t="str">
        <f>IF(OR(ISBLANK(K619),ISBLANK(L619),ISBLANK(N619),ISBLANK(O619),ISBLANK(Q619),ISBLANK(R619),ISBLANK(S619),ISBLANK(T619)),"",IF(AND(ISNUMBER(K619),ISNUMBER(L619),ISNUMBER(N619),ISNUMBER(O619),ISNUMBER(Q619),ISNUMBER(R619),ISNUMBER(S619),ISNUMBER(T619)),IF(AND(K619&gt;=0,L619&gt;=0,N619&gt;=0,O619&gt;=0,Q619&gt;=0,R619&gt;=0,S619&gt;=0,T619&gt;=0),IF((K619+L619*10)&gt;(N619+O619*10),IF((N619+O619*10)&gt;(Q619+R619*10),IF((Q619+R619*10)&gt;=(S619+T619*10),IF(OR(G619="3G",G619="4G"),"Cellular",CONCATENATE("Satellite",CHAR(10),Q619+R619*10)),CONCATENATE("Satellite",CHAR(10),Q619+R619*10)),IF((N619+O619*10)&gt;(S619+T619*10),IF(OR(G619="3G",G619="4G"),CONCATENATE("Cellular",CHAR(10),S619+T619*10),CONCATENATE("Microwave",CHAR(10),N619+O619*10)),CONCATENATE("Microwave",CHAR(10),N619+O619*10))),IF((K619+L619*10)&gt;(Q619+R619*10),IF((Q619+R619*10)&gt;=(S619+T619*10),IF(OR(G619="3G",G619="4G"),CONCATENATE("Cellular",CHAR(10),S619+T619*10),CONCATENATE("Satellite",CHAR(10),Q619+R619*10)),CONCATENATE("Satellite",CHAR(10),Q619+R619*10)),IF((K619+L619*10)&gt;(S619+T619*10),IF(OR(G619="3G",G619="4G"),CONCATENATE("Cellular",CHAR(10),S619+T619*10),CONCATENATE("Fiber Optic",CHAR(10),K619+L619*10)),CONCATENATE("Fiber Optic",CHAR(10),K619+L619*10)))),""),""))</f>
        <v/>
      </c>
      <c r="Y619" s="4" t="str">
        <f>IF(OR(ISBLANK(K619),ISBLANK(L619),ISBLANK(N619),ISBLANK(O619),ISBLANK(Q619),ISBLANK(R619),ISBLANK(S619),ISBLANK(T619)),"",IF(AND(ISNUMBER(K619),ISNUMBER(L619),ISNUMBER(N619),ISNUMBER(O619),ISNUMBER(Q619),ISNUMBER(R619),ISNUMBER(S619),ISNUMBER(T619)),IF(AND(K619&gt;=0,L619&gt;=0,N619&gt;=0,O619&gt;=0,Q619&gt;=0,R619&gt;=0,S619&gt;=0,T619&gt;=0),IF((K619+L619*15)&gt;(N619+O619*15),IF((N619+O619*15)&gt;(Q619+R619*15),IF((Q619+R619*15)&gt;=(S619+T619*15),IF(OR(G619="3G",G619="4G"),"Cellular",CONCATENATE("Satellite",CHAR(10),Q619+R619*15)),CONCATENATE("Satellite",CHAR(10),Q619+R619*15)),IF((N619+O619*15)&gt;(S619+T619*15),IF(OR(G619="3G",G619="4G"),CONCATENATE("Cellular",CHAR(10),S619+T619*15),CONCATENATE("Microwave",CHAR(10),N619+O619*15)),CONCATENATE("Microwave",CHAR(10),N619+O619*15))),IF((K619+L619*15)&gt;(Q619+R619*15),IF((Q619+R619*15)&gt;=(S619+T619*15),IF(OR(G619="3G",G619="4G"),CONCATENATE("Cellular",CHAR(10),S619+T619*15),CONCATENATE("Satellite",CHAR(10),Q619+R619*15)),CONCATENATE("Satellite",CHAR(10),Q619+R619*15)),IF((K619+L619*15)&gt;(S619+T619*15),IF(OR(G619="3G",G619="4G"),CONCATENATE("Cellular",CHAR(10),S619+T619*15),CONCATENATE("Fiber Optic",CHAR(10),K619+L619*15)),CONCATENATE("Fiber Optic",CHAR(10),K619+L619*15)))),""),""))</f>
        <v/>
      </c>
      <c r="Z619" s="4" t="str">
        <f>IF(OR(ISBLANK(K619),ISBLANK(L619),ISBLANK(N619),ISBLANK(O619),ISBLANK(Q619),ISBLANK(R619),ISBLANK(S619),ISBLANK(T619)),"",IF(AND(ISNUMBER(K619),ISNUMBER(L619),ISNUMBER(N619),ISNUMBER(O619),ISNUMBER(Q619),ISNUMBER(R619),ISNUMBER(S619),ISNUMBER(T619)),IF(AND(K619&gt;=0,L619&gt;=0,N619&gt;=0,O619&gt;=0,Q619&gt;=0,R619&gt;=0,S619&gt;=0,T619&gt;=0),IF((K619+L619*20)&gt;(N619+O619*20),IF((N619+O619*20)&gt;(Q619+R619*20),IF((Q619+R619*20)&gt;=(S619+T619*20),IF(OR(G619="3G",G619="4G"),"Cellular",CONCATENATE("Satellite",CHAR(10),Q619+R619*20)),CONCATENATE("Satellite",CHAR(10),Q619+R619*20)),IF((N619+O619*20)&gt;(S619+T619*20),IF(OR(G619="3G",G619="4G"),CONCATENATE("Cellular",CHAR(10),S619+T619*20),CONCATENATE("Microwave",CHAR(10),N619+O619*20)),CONCATENATE("Microwave",CHAR(10),N619+O619*20))),IF((K619+L619*20)&gt;(Q619+R619*20),IF((Q619+R619*20)&gt;=(S619+T619*20),IF(OR(G619="3G",G619="4G"),CONCATENATE("Cellular",CHAR(10),S619+T619*20),CONCATENATE("Satellite",CHAR(10),Q619+R619*20)),CONCATENATE("Satellite",CHAR(10),Q619+R619*20)),IF((K619+L619*20)&gt;(S619+T619*20),IF(OR(G619="3G",G619="4G"),CONCATENATE("Cellular",CHAR(10),S619+T619*20),CONCATENATE("Fiber Optic",CHAR(10),K619+L619*20)),CONCATENATE("Fiber Optic",CHAR(10),K619+L619*20)))),""),""))</f>
        <v/>
      </c>
      <c r="AA619" s="4" t="str">
        <f>IF(OR(ISBLANK(AE619),ISBLANK(AI619),ISBLANK(AM619),ISBLANK(AQ619)),"",IF(AND(ISNUMBER(AE619),ISNUMBER(AI619),ISNUMBER(AM619),ISNUMBER(AQ619)),IF(1,IF(AE619&lt;AI619,IF(AI619&lt;AM619,IF(AM619&lt;=AQ619,IF(OR(G619="3G",G619="4G"),CONCATENATE("Cellular",CHAR(10),AQ619),CONCATENATE("Satellite",CHAR(10),AM619)),CONCATENATE("Satellite",CHAR(10),AM619)),IF(AI619&lt;AQ619,IF(OR(G619="3G",G619="4G"),CONCATENATE("Cellular",CHAR(10),AQ619),CONCATENATE("Microwave",CHAR(10),AI619)),CONCATENATE("Microwave",CHAR(10),AI619))),IF(AE619&lt;AM619,IF(AM619&lt;=AQ619,IF(OR(G619="3G",G619="4G"),CONCATENATE("Cellular",CHAR(10),AQ619),CONCATENATE("Satellite",CHAR(10),AM619)),CONCATENATE("Satellite",CHAR(10),AM619)),IF(AE619&lt;AQ619,IF(OR(G619="3G",G619="4G"),CONCATENATE("Cellular",CHAR(10),AQ619),CONCATENATE("Fiber Optic",CHAR(10),AE619)),CONCATENATE("Fiber Optic",CHAR(10),AE619)))),""),""))</f>
        <v/>
      </c>
      <c r="AB619" s="4" t="str">
        <f>IF(OR(ISBLANK(AF619),ISBLANK(AJ619),ISBLANK(AN619),ISBLANK(AR619)),"",IF(AND(ISNUMBER(AF619),ISNUMBER(AJ619),ISNUMBER(AN619),ISNUMBER(AR619)),IF(1,IF(AF619&lt;AJ619,IF(AJ619&lt;AN619,IF(AN619&lt;=AR619,IF(OR(G619="3G",G619="4G"),CONCATENATE("Cellular",CHAR(10),AR619),CONCATENATE("Satellite",CHAR(10),AN619)),CONCATENATE("Satellite",CHAR(10),AN619)),IF(AJ619&lt;AR619,IF(OR(G619="3G",G619="4G"),CONCATENATE("Cellular",CHAR(10),AR619),CONCATENATE("Microwave",CHAR(10),AJ619)),CONCATENATE("Microwave",CHAR(10),AJ619))),IF(AF619&lt;AN619,IF(AN619&lt;=AR619,IF(OR(G619="3G",G619="4G"),CONCATENATE("Cellular",CHAR(10),AR619),CONCATENATE("Satellite",CHAR(10),AN619)),CONCATENATE("Satellite",CHAR(10),AN619)),IF(AF619&lt;AR619,IF(OR(G619="3G",G619="4G"),CONCATENATE("Cellular",CHAR(10),AR619),CONCATENATE("Fiber Optic",CHAR(10),AF619)),CONCATENATE("Fiber Optic",CHAR(10),AF619)))),""),""))</f>
        <v/>
      </c>
      <c r="AC619" s="4" t="str">
        <f>IF(OR(ISBLANK(AG619),ISBLANK(AK619),ISBLANK(AO619),ISBLANK(AS619)),"",IF(AND(ISNUMBER(AG619),ISNUMBER(AK619),ISNUMBER(AO619),ISNUMBER(AS619)),IF(1,IF(AG619&lt;AK619,IF(AK619&lt;AO619,IF(AO619&lt;=AS619,IF(OR(G619="3G",G619="4G"),CONCATENATE("Cellular",CHAR(10),AS619),CONCATENATE("Satellite",CHAR(10),AO619)),CONCATENATE("Satellite",CHAR(10),AO619)),IF(AK619&lt;AS619,IF(OR(G619="3G",G619="4G"),CONCATENATE("Cellular",CHAR(10),AS619),CONCATENATE("Microwave",CHAR(10),AK619)),CONCATENATE("Microwave",CHAR(10),AK619))),IF(AG619&lt;AO619,IF(AO619&lt;=AS619,IF(OR(G619="3G",G619="4G"),CONCATENATE("Cellular",CHAR(10),AS619),CONCATENATE("Satellite",CHAR(10),AO619)),CONCATENATE("Satellite",CHAR(10),AO619)),IF(AG619&lt;AS619,IF(OR(G619="3G",G619="4G"),CONCATENATE("Cellular",CHAR(10),AS619),CONCATENATE("Fiber Optic",CHAR(10),AG619)),CONCATENATE("Fiber Optic",CHAR(10),AG619)))),""),""))</f>
        <v/>
      </c>
      <c r="AD619" s="4" t="str">
        <f>IF(OR(ISBLANK(AH619),ISBLANK(AL619),ISBLANK(AP619),ISBLANK(AT619)),"",IF(AND(ISNUMBER(AH619),ISNUMBER(AL619),ISNUMBER(AP619),ISNUMBER(AT619)),IF(1,IF(AH619&lt;AL619,IF(AL619&lt;AP619,IF(AP619&lt;=AT619,IF(OR(G619="3G",G619="4G"),CONCATENATE("Cellular",CHAR(10),AT619),CONCATENATE("Satellite",CHAR(10),AP619)),CONCATENATE("Satellite",CHAR(10),AP619)),IF(AL619&lt;AT619,IF(OR(G619="3G",G619="4G"),CONCATENATE("Cellular",CHAR(10),AT619),CONCATENATE("Microwave",CHAR(10),AL619)),CONCATENATE("Microwave",CHAR(10),AL619))),IF(AH619&lt;AP619,IF(AP619&lt;=AT619,IF(OR(G619="3G",G619="4G"),CONCATENATE("Cellular",CHAR(10),AT619),CONCATENATE("Satellite",CHAR(10),AP619)),CONCATENATE("Satellite",CHAR(10),AP619)),IF(AH619&lt;AT619,IF(OR(G619="3G",G619="4G"),CONCATENATE("Cellular",CHAR(10),AT619),CONCATENATE("Fiber Optic",CHAR(10),AH619)),CONCATENATE("Fiber Optic",CHAR(10),AH619)))),""),""))</f>
        <v/>
      </c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</row>
    <row r="620" spans="1:61" customHeight="1" ht="30"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4" t="str">
        <f>IF(OR(ISBLANK(AE620),ISBLANK(AI620),ISBLANK(AM620),ISBLANK(AQ620)),"",IF(AND(ISNUMBER(AE620),ISNUMBER(AI620),ISNUMBER(AM620),ISNUMBER(AQ620)),IF(1=1,IF(AE620&lt;AI620,IF(AI620&lt;AM620,IF(AM620&lt;=AQ620,IF(OR(G620="3G",G620="4G"),"Cellular","Satellite"),"Satellite"),IF(AI620&lt;AQ620,IF(OR(G620="3G",G620="4G"),"Cellular","Microwave"),"Microwave")),IF(AE620&lt;AM620,IF(AM620&lt;=AQ620,IF(OR(G620="3G",G620="4G"),"Cellular","Satellite"),"Satellite"),IF(AE620&lt;AQ620,IF(OR(G620="3G",G620="4G"),"Cellular","Fiber Optic"),"Fiber Optic"))),""),""))</f>
        <v/>
      </c>
      <c r="V620" s="4" t="str">
        <f>IF(OR(ISBLANK(K620),ISBLANK(L620),ISBLANK(N620),ISBLANK(O620),ISBLANK(Q620),ISBLANK(R620),ISBLANK(S620),ISBLANK(T620)),"",IF(AND(ISNUMBER(K620),ISNUMBER(L620),ISNUMBER(N620),ISNUMBER(O620),ISNUMBER(Q620),ISNUMBER(R620),ISNUMBER(S620),ISNUMBER(T620)),IF(AND(K620&gt;=0,L620&gt;=0,N620&gt;=0,O620&gt;=0,Q620&gt;=0,R620&gt;=0,S620&gt;=0,T620&gt;=0),IF((K620+L620*5)&gt;(N620+O620*5),IF((N620+O620*5)&gt;(Q620+R620*5),IF((Q620+R620*5)&gt;=(S620+T620*5),IF(OR(G620="3G",G620="4G"),"Cellular","Satellite"),"Satellite"),IF((N620+O620*5)&gt;(S620+T620*5),IF(OR(G620="3G",G620="4G"),"Cellular","Microwave"),"Microwave")),IF((K620+L620*5)&gt;(Q620+R620*5),IF((Q620+R620*5)&gt;=(S620+T620*5),IF(OR(G620="3G",G620="4G"),"Cellular","Satellite"),"Satellite"),IF((K620+L620*5)&gt;(S620+T620*5),IF(OR(G620="3G",G620="4G"),"Cellular","Fiber Optic"),"Fiber Optic"))),""),""))</f>
        <v/>
      </c>
      <c r="W620" s="4" t="str">
        <f>IF(OR(ISBLANK(K620),ISBLANK(L620),ISBLANK(N620),ISBLANK(O620),ISBLANK(Q620),ISBLANK(R620),ISBLANK(S620),ISBLANK(T620)),"",IF(AND(ISNUMBER(K620),ISNUMBER(L620),ISNUMBER(N620),ISNUMBER(O620),ISNUMBER(Q620),ISNUMBER(R620),ISNUMBER(S620),ISNUMBER(T620)),IF(AND(K620&gt;=0,L620&gt;=0,N620&gt;=0,O620&gt;=0,Q620&gt;=0,R620&gt;=0,S620&gt;=0,T620&gt;=0),IF((K620+L620*5)&gt;(N620+O620*5),IF((N620+O620*5)&gt;(Q620+R620*5),IF((Q620+R620*5)&gt;=(S620+T620*5),IF(OR(G620="3G",G620="4G"),"Cellular",CONCATENATE("Satellite",CHAR(10),Q620+R620*5)),CONCATENATE("Satellite",CHAR(10),Q620+R620*5)),IF((N620+O620*5)&gt;(S620+T620*5),IF(OR(G620="3G",G620="4G"),CONCATENATE("Cellular",CHAR(10),S620+T620*5),CONCATENATE("Microwave",CHAR(10),N620+O620*5)),CONCATENATE("Microwave",CHAR(10),N620+O620*5))),IF((K620+L620*5)&gt;(Q620+R620*5),IF((Q620+R620*5)&gt;=(S620+T620*5),IF(OR(G620="3G",G620="4G"),CONCATENATE("Cellular",CHAR(10),S620+T620*5),CONCATENATE("Satellite",CHAR(10),Q620+R620*5)),CONCATENATE("Satellite",CHAR(10),Q620+R620*5)),IF((K620+L620*5)&gt;(S620+T620*5),IF(OR(G620="3G",G620="4G"),CONCATENATE("Cellular",CHAR(10),S620+T620*5),CONCATENATE("Fiber Optic",CHAR(10),K620+L620*5)),CONCATENATE("Fiber Optic",CHAR(10),K620+L620*5)))),""),""))</f>
        <v/>
      </c>
      <c r="X620" s="4" t="str">
        <f>IF(OR(ISBLANK(K620),ISBLANK(L620),ISBLANK(N620),ISBLANK(O620),ISBLANK(Q620),ISBLANK(R620),ISBLANK(S620),ISBLANK(T620)),"",IF(AND(ISNUMBER(K620),ISNUMBER(L620),ISNUMBER(N620),ISNUMBER(O620),ISNUMBER(Q620),ISNUMBER(R620),ISNUMBER(S620),ISNUMBER(T620)),IF(AND(K620&gt;=0,L620&gt;=0,N620&gt;=0,O620&gt;=0,Q620&gt;=0,R620&gt;=0,S620&gt;=0,T620&gt;=0),IF((K620+L620*10)&gt;(N620+O620*10),IF((N620+O620*10)&gt;(Q620+R620*10),IF((Q620+R620*10)&gt;=(S620+T620*10),IF(OR(G620="3G",G620="4G"),"Cellular",CONCATENATE("Satellite",CHAR(10),Q620+R620*10)),CONCATENATE("Satellite",CHAR(10),Q620+R620*10)),IF((N620+O620*10)&gt;(S620+T620*10),IF(OR(G620="3G",G620="4G"),CONCATENATE("Cellular",CHAR(10),S620+T620*10),CONCATENATE("Microwave",CHAR(10),N620+O620*10)),CONCATENATE("Microwave",CHAR(10),N620+O620*10))),IF((K620+L620*10)&gt;(Q620+R620*10),IF((Q620+R620*10)&gt;=(S620+T620*10),IF(OR(G620="3G",G620="4G"),CONCATENATE("Cellular",CHAR(10),S620+T620*10),CONCATENATE("Satellite",CHAR(10),Q620+R620*10)),CONCATENATE("Satellite",CHAR(10),Q620+R620*10)),IF((K620+L620*10)&gt;(S620+T620*10),IF(OR(G620="3G",G620="4G"),CONCATENATE("Cellular",CHAR(10),S620+T620*10),CONCATENATE("Fiber Optic",CHAR(10),K620+L620*10)),CONCATENATE("Fiber Optic",CHAR(10),K620+L620*10)))),""),""))</f>
        <v/>
      </c>
      <c r="Y620" s="4" t="str">
        <f>IF(OR(ISBLANK(K620),ISBLANK(L620),ISBLANK(N620),ISBLANK(O620),ISBLANK(Q620),ISBLANK(R620),ISBLANK(S620),ISBLANK(T620)),"",IF(AND(ISNUMBER(K620),ISNUMBER(L620),ISNUMBER(N620),ISNUMBER(O620),ISNUMBER(Q620),ISNUMBER(R620),ISNUMBER(S620),ISNUMBER(T620)),IF(AND(K620&gt;=0,L620&gt;=0,N620&gt;=0,O620&gt;=0,Q620&gt;=0,R620&gt;=0,S620&gt;=0,T620&gt;=0),IF((K620+L620*15)&gt;(N620+O620*15),IF((N620+O620*15)&gt;(Q620+R620*15),IF((Q620+R620*15)&gt;=(S620+T620*15),IF(OR(G620="3G",G620="4G"),"Cellular",CONCATENATE("Satellite",CHAR(10),Q620+R620*15)),CONCATENATE("Satellite",CHAR(10),Q620+R620*15)),IF((N620+O620*15)&gt;(S620+T620*15),IF(OR(G620="3G",G620="4G"),CONCATENATE("Cellular",CHAR(10),S620+T620*15),CONCATENATE("Microwave",CHAR(10),N620+O620*15)),CONCATENATE("Microwave",CHAR(10),N620+O620*15))),IF((K620+L620*15)&gt;(Q620+R620*15),IF((Q620+R620*15)&gt;=(S620+T620*15),IF(OR(G620="3G",G620="4G"),CONCATENATE("Cellular",CHAR(10),S620+T620*15),CONCATENATE("Satellite",CHAR(10),Q620+R620*15)),CONCATENATE("Satellite",CHAR(10),Q620+R620*15)),IF((K620+L620*15)&gt;(S620+T620*15),IF(OR(G620="3G",G620="4G"),CONCATENATE("Cellular",CHAR(10),S620+T620*15),CONCATENATE("Fiber Optic",CHAR(10),K620+L620*15)),CONCATENATE("Fiber Optic",CHAR(10),K620+L620*15)))),""),""))</f>
        <v/>
      </c>
      <c r="Z620" s="4" t="str">
        <f>IF(OR(ISBLANK(K620),ISBLANK(L620),ISBLANK(N620),ISBLANK(O620),ISBLANK(Q620),ISBLANK(R620),ISBLANK(S620),ISBLANK(T620)),"",IF(AND(ISNUMBER(K620),ISNUMBER(L620),ISNUMBER(N620),ISNUMBER(O620),ISNUMBER(Q620),ISNUMBER(R620),ISNUMBER(S620),ISNUMBER(T620)),IF(AND(K620&gt;=0,L620&gt;=0,N620&gt;=0,O620&gt;=0,Q620&gt;=0,R620&gt;=0,S620&gt;=0,T620&gt;=0),IF((K620+L620*20)&gt;(N620+O620*20),IF((N620+O620*20)&gt;(Q620+R620*20),IF((Q620+R620*20)&gt;=(S620+T620*20),IF(OR(G620="3G",G620="4G"),"Cellular",CONCATENATE("Satellite",CHAR(10),Q620+R620*20)),CONCATENATE("Satellite",CHAR(10),Q620+R620*20)),IF((N620+O620*20)&gt;(S620+T620*20),IF(OR(G620="3G",G620="4G"),CONCATENATE("Cellular",CHAR(10),S620+T620*20),CONCATENATE("Microwave",CHAR(10),N620+O620*20)),CONCATENATE("Microwave",CHAR(10),N620+O620*20))),IF((K620+L620*20)&gt;(Q620+R620*20),IF((Q620+R620*20)&gt;=(S620+T620*20),IF(OR(G620="3G",G620="4G"),CONCATENATE("Cellular",CHAR(10),S620+T620*20),CONCATENATE("Satellite",CHAR(10),Q620+R620*20)),CONCATENATE("Satellite",CHAR(10),Q620+R620*20)),IF((K620+L620*20)&gt;(S620+T620*20),IF(OR(G620="3G",G620="4G"),CONCATENATE("Cellular",CHAR(10),S620+T620*20),CONCATENATE("Fiber Optic",CHAR(10),K620+L620*20)),CONCATENATE("Fiber Optic",CHAR(10),K620+L620*20)))),""),""))</f>
        <v/>
      </c>
      <c r="AA620" s="4" t="str">
        <f>IF(OR(ISBLANK(AE620),ISBLANK(AI620),ISBLANK(AM620),ISBLANK(AQ620)),"",IF(AND(ISNUMBER(AE620),ISNUMBER(AI620),ISNUMBER(AM620),ISNUMBER(AQ620)),IF(1,IF(AE620&lt;AI620,IF(AI620&lt;AM620,IF(AM620&lt;=AQ620,IF(OR(G620="3G",G620="4G"),CONCATENATE("Cellular",CHAR(10),AQ620),CONCATENATE("Satellite",CHAR(10),AM620)),CONCATENATE("Satellite",CHAR(10),AM620)),IF(AI620&lt;AQ620,IF(OR(G620="3G",G620="4G"),CONCATENATE("Cellular",CHAR(10),AQ620),CONCATENATE("Microwave",CHAR(10),AI620)),CONCATENATE("Microwave",CHAR(10),AI620))),IF(AE620&lt;AM620,IF(AM620&lt;=AQ620,IF(OR(G620="3G",G620="4G"),CONCATENATE("Cellular",CHAR(10),AQ620),CONCATENATE("Satellite",CHAR(10),AM620)),CONCATENATE("Satellite",CHAR(10),AM620)),IF(AE620&lt;AQ620,IF(OR(G620="3G",G620="4G"),CONCATENATE("Cellular",CHAR(10),AQ620),CONCATENATE("Fiber Optic",CHAR(10),AE620)),CONCATENATE("Fiber Optic",CHAR(10),AE620)))),""),""))</f>
        <v/>
      </c>
      <c r="AB620" s="4" t="str">
        <f>IF(OR(ISBLANK(AF620),ISBLANK(AJ620),ISBLANK(AN620),ISBLANK(AR620)),"",IF(AND(ISNUMBER(AF620),ISNUMBER(AJ620),ISNUMBER(AN620),ISNUMBER(AR620)),IF(1,IF(AF620&lt;AJ620,IF(AJ620&lt;AN620,IF(AN620&lt;=AR620,IF(OR(G620="3G",G620="4G"),CONCATENATE("Cellular",CHAR(10),AR620),CONCATENATE("Satellite",CHAR(10),AN620)),CONCATENATE("Satellite",CHAR(10),AN620)),IF(AJ620&lt;AR620,IF(OR(G620="3G",G620="4G"),CONCATENATE("Cellular",CHAR(10),AR620),CONCATENATE("Microwave",CHAR(10),AJ620)),CONCATENATE("Microwave",CHAR(10),AJ620))),IF(AF620&lt;AN620,IF(AN620&lt;=AR620,IF(OR(G620="3G",G620="4G"),CONCATENATE("Cellular",CHAR(10),AR620),CONCATENATE("Satellite",CHAR(10),AN620)),CONCATENATE("Satellite",CHAR(10),AN620)),IF(AF620&lt;AR620,IF(OR(G620="3G",G620="4G"),CONCATENATE("Cellular",CHAR(10),AR620),CONCATENATE("Fiber Optic",CHAR(10),AF620)),CONCATENATE("Fiber Optic",CHAR(10),AF620)))),""),""))</f>
        <v/>
      </c>
      <c r="AC620" s="4" t="str">
        <f>IF(OR(ISBLANK(AG620),ISBLANK(AK620),ISBLANK(AO620),ISBLANK(AS620)),"",IF(AND(ISNUMBER(AG620),ISNUMBER(AK620),ISNUMBER(AO620),ISNUMBER(AS620)),IF(1,IF(AG620&lt;AK620,IF(AK620&lt;AO620,IF(AO620&lt;=AS620,IF(OR(G620="3G",G620="4G"),CONCATENATE("Cellular",CHAR(10),AS620),CONCATENATE("Satellite",CHAR(10),AO620)),CONCATENATE("Satellite",CHAR(10),AO620)),IF(AK620&lt;AS620,IF(OR(G620="3G",G620="4G"),CONCATENATE("Cellular",CHAR(10),AS620),CONCATENATE("Microwave",CHAR(10),AK620)),CONCATENATE("Microwave",CHAR(10),AK620))),IF(AG620&lt;AO620,IF(AO620&lt;=AS620,IF(OR(G620="3G",G620="4G"),CONCATENATE("Cellular",CHAR(10),AS620),CONCATENATE("Satellite",CHAR(10),AO620)),CONCATENATE("Satellite",CHAR(10),AO620)),IF(AG620&lt;AS620,IF(OR(G620="3G",G620="4G"),CONCATENATE("Cellular",CHAR(10),AS620),CONCATENATE("Fiber Optic",CHAR(10),AG620)),CONCATENATE("Fiber Optic",CHAR(10),AG620)))),""),""))</f>
        <v/>
      </c>
      <c r="AD620" s="4" t="str">
        <f>IF(OR(ISBLANK(AH620),ISBLANK(AL620),ISBLANK(AP620),ISBLANK(AT620)),"",IF(AND(ISNUMBER(AH620),ISNUMBER(AL620),ISNUMBER(AP620),ISNUMBER(AT620)),IF(1,IF(AH620&lt;AL620,IF(AL620&lt;AP620,IF(AP620&lt;=AT620,IF(OR(G620="3G",G620="4G"),CONCATENATE("Cellular",CHAR(10),AT620),CONCATENATE("Satellite",CHAR(10),AP620)),CONCATENATE("Satellite",CHAR(10),AP620)),IF(AL620&lt;AT620,IF(OR(G620="3G",G620="4G"),CONCATENATE("Cellular",CHAR(10),AT620),CONCATENATE("Microwave",CHAR(10),AL620)),CONCATENATE("Microwave",CHAR(10),AL620))),IF(AH620&lt;AP620,IF(AP620&lt;=AT620,IF(OR(G620="3G",G620="4G"),CONCATENATE("Cellular",CHAR(10),AT620),CONCATENATE("Satellite",CHAR(10),AP620)),CONCATENATE("Satellite",CHAR(10),AP620)),IF(AH620&lt;AT620,IF(OR(G620="3G",G620="4G"),CONCATENATE("Cellular",CHAR(10),AT620),CONCATENATE("Fiber Optic",CHAR(10),AH620)),CONCATENATE("Fiber Optic",CHAR(10),AH620)))),""),""))</f>
        <v/>
      </c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</row>
    <row r="621" spans="1:61" customHeight="1" ht="30"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4" t="str">
        <f>IF(OR(ISBLANK(AE621),ISBLANK(AI621),ISBLANK(AM621),ISBLANK(AQ621)),"",IF(AND(ISNUMBER(AE621),ISNUMBER(AI621),ISNUMBER(AM621),ISNUMBER(AQ621)),IF(1=1,IF(AE621&lt;AI621,IF(AI621&lt;AM621,IF(AM621&lt;=AQ621,IF(OR(G621="3G",G621="4G"),"Cellular","Satellite"),"Satellite"),IF(AI621&lt;AQ621,IF(OR(G621="3G",G621="4G"),"Cellular","Microwave"),"Microwave")),IF(AE621&lt;AM621,IF(AM621&lt;=AQ621,IF(OR(G621="3G",G621="4G"),"Cellular","Satellite"),"Satellite"),IF(AE621&lt;AQ621,IF(OR(G621="3G",G621="4G"),"Cellular","Fiber Optic"),"Fiber Optic"))),""),""))</f>
        <v/>
      </c>
      <c r="V621" s="4" t="str">
        <f>IF(OR(ISBLANK(K621),ISBLANK(L621),ISBLANK(N621),ISBLANK(O621),ISBLANK(Q621),ISBLANK(R621),ISBLANK(S621),ISBLANK(T621)),"",IF(AND(ISNUMBER(K621),ISNUMBER(L621),ISNUMBER(N621),ISNUMBER(O621),ISNUMBER(Q621),ISNUMBER(R621),ISNUMBER(S621),ISNUMBER(T621)),IF(AND(K621&gt;=0,L621&gt;=0,N621&gt;=0,O621&gt;=0,Q621&gt;=0,R621&gt;=0,S621&gt;=0,T621&gt;=0),IF((K621+L621*5)&gt;(N621+O621*5),IF((N621+O621*5)&gt;(Q621+R621*5),IF((Q621+R621*5)&gt;=(S621+T621*5),IF(OR(G621="3G",G621="4G"),"Cellular","Satellite"),"Satellite"),IF((N621+O621*5)&gt;(S621+T621*5),IF(OR(G621="3G",G621="4G"),"Cellular","Microwave"),"Microwave")),IF((K621+L621*5)&gt;(Q621+R621*5),IF((Q621+R621*5)&gt;=(S621+T621*5),IF(OR(G621="3G",G621="4G"),"Cellular","Satellite"),"Satellite"),IF((K621+L621*5)&gt;(S621+T621*5),IF(OR(G621="3G",G621="4G"),"Cellular","Fiber Optic"),"Fiber Optic"))),""),""))</f>
        <v/>
      </c>
      <c r="W621" s="4" t="str">
        <f>IF(OR(ISBLANK(K621),ISBLANK(L621),ISBLANK(N621),ISBLANK(O621),ISBLANK(Q621),ISBLANK(R621),ISBLANK(S621),ISBLANK(T621)),"",IF(AND(ISNUMBER(K621),ISNUMBER(L621),ISNUMBER(N621),ISNUMBER(O621),ISNUMBER(Q621),ISNUMBER(R621),ISNUMBER(S621),ISNUMBER(T621)),IF(AND(K621&gt;=0,L621&gt;=0,N621&gt;=0,O621&gt;=0,Q621&gt;=0,R621&gt;=0,S621&gt;=0,T621&gt;=0),IF((K621+L621*5)&gt;(N621+O621*5),IF((N621+O621*5)&gt;(Q621+R621*5),IF((Q621+R621*5)&gt;=(S621+T621*5),IF(OR(G621="3G",G621="4G"),"Cellular",CONCATENATE("Satellite",CHAR(10),Q621+R621*5)),CONCATENATE("Satellite",CHAR(10),Q621+R621*5)),IF((N621+O621*5)&gt;(S621+T621*5),IF(OR(G621="3G",G621="4G"),CONCATENATE("Cellular",CHAR(10),S621+T621*5),CONCATENATE("Microwave",CHAR(10),N621+O621*5)),CONCATENATE("Microwave",CHAR(10),N621+O621*5))),IF((K621+L621*5)&gt;(Q621+R621*5),IF((Q621+R621*5)&gt;=(S621+T621*5),IF(OR(G621="3G",G621="4G"),CONCATENATE("Cellular",CHAR(10),S621+T621*5),CONCATENATE("Satellite",CHAR(10),Q621+R621*5)),CONCATENATE("Satellite",CHAR(10),Q621+R621*5)),IF((K621+L621*5)&gt;(S621+T621*5),IF(OR(G621="3G",G621="4G"),CONCATENATE("Cellular",CHAR(10),S621+T621*5),CONCATENATE("Fiber Optic",CHAR(10),K621+L621*5)),CONCATENATE("Fiber Optic",CHAR(10),K621+L621*5)))),""),""))</f>
        <v/>
      </c>
      <c r="X621" s="4" t="str">
        <f>IF(OR(ISBLANK(K621),ISBLANK(L621),ISBLANK(N621),ISBLANK(O621),ISBLANK(Q621),ISBLANK(R621),ISBLANK(S621),ISBLANK(T621)),"",IF(AND(ISNUMBER(K621),ISNUMBER(L621),ISNUMBER(N621),ISNUMBER(O621),ISNUMBER(Q621),ISNUMBER(R621),ISNUMBER(S621),ISNUMBER(T621)),IF(AND(K621&gt;=0,L621&gt;=0,N621&gt;=0,O621&gt;=0,Q621&gt;=0,R621&gt;=0,S621&gt;=0,T621&gt;=0),IF((K621+L621*10)&gt;(N621+O621*10),IF((N621+O621*10)&gt;(Q621+R621*10),IF((Q621+R621*10)&gt;=(S621+T621*10),IF(OR(G621="3G",G621="4G"),"Cellular",CONCATENATE("Satellite",CHAR(10),Q621+R621*10)),CONCATENATE("Satellite",CHAR(10),Q621+R621*10)),IF((N621+O621*10)&gt;(S621+T621*10),IF(OR(G621="3G",G621="4G"),CONCATENATE("Cellular",CHAR(10),S621+T621*10),CONCATENATE("Microwave",CHAR(10),N621+O621*10)),CONCATENATE("Microwave",CHAR(10),N621+O621*10))),IF((K621+L621*10)&gt;(Q621+R621*10),IF((Q621+R621*10)&gt;=(S621+T621*10),IF(OR(G621="3G",G621="4G"),CONCATENATE("Cellular",CHAR(10),S621+T621*10),CONCATENATE("Satellite",CHAR(10),Q621+R621*10)),CONCATENATE("Satellite",CHAR(10),Q621+R621*10)),IF((K621+L621*10)&gt;(S621+T621*10),IF(OR(G621="3G",G621="4G"),CONCATENATE("Cellular",CHAR(10),S621+T621*10),CONCATENATE("Fiber Optic",CHAR(10),K621+L621*10)),CONCATENATE("Fiber Optic",CHAR(10),K621+L621*10)))),""),""))</f>
        <v/>
      </c>
      <c r="Y621" s="4" t="str">
        <f>IF(OR(ISBLANK(K621),ISBLANK(L621),ISBLANK(N621),ISBLANK(O621),ISBLANK(Q621),ISBLANK(R621),ISBLANK(S621),ISBLANK(T621)),"",IF(AND(ISNUMBER(K621),ISNUMBER(L621),ISNUMBER(N621),ISNUMBER(O621),ISNUMBER(Q621),ISNUMBER(R621),ISNUMBER(S621),ISNUMBER(T621)),IF(AND(K621&gt;=0,L621&gt;=0,N621&gt;=0,O621&gt;=0,Q621&gt;=0,R621&gt;=0,S621&gt;=0,T621&gt;=0),IF((K621+L621*15)&gt;(N621+O621*15),IF((N621+O621*15)&gt;(Q621+R621*15),IF((Q621+R621*15)&gt;=(S621+T621*15),IF(OR(G621="3G",G621="4G"),"Cellular",CONCATENATE("Satellite",CHAR(10),Q621+R621*15)),CONCATENATE("Satellite",CHAR(10),Q621+R621*15)),IF((N621+O621*15)&gt;(S621+T621*15),IF(OR(G621="3G",G621="4G"),CONCATENATE("Cellular",CHAR(10),S621+T621*15),CONCATENATE("Microwave",CHAR(10),N621+O621*15)),CONCATENATE("Microwave",CHAR(10),N621+O621*15))),IF((K621+L621*15)&gt;(Q621+R621*15),IF((Q621+R621*15)&gt;=(S621+T621*15),IF(OR(G621="3G",G621="4G"),CONCATENATE("Cellular",CHAR(10),S621+T621*15),CONCATENATE("Satellite",CHAR(10),Q621+R621*15)),CONCATENATE("Satellite",CHAR(10),Q621+R621*15)),IF((K621+L621*15)&gt;(S621+T621*15),IF(OR(G621="3G",G621="4G"),CONCATENATE("Cellular",CHAR(10),S621+T621*15),CONCATENATE("Fiber Optic",CHAR(10),K621+L621*15)),CONCATENATE("Fiber Optic",CHAR(10),K621+L621*15)))),""),""))</f>
        <v/>
      </c>
      <c r="Z621" s="4" t="str">
        <f>IF(OR(ISBLANK(K621),ISBLANK(L621),ISBLANK(N621),ISBLANK(O621),ISBLANK(Q621),ISBLANK(R621),ISBLANK(S621),ISBLANK(T621)),"",IF(AND(ISNUMBER(K621),ISNUMBER(L621),ISNUMBER(N621),ISNUMBER(O621),ISNUMBER(Q621),ISNUMBER(R621),ISNUMBER(S621),ISNUMBER(T621)),IF(AND(K621&gt;=0,L621&gt;=0,N621&gt;=0,O621&gt;=0,Q621&gt;=0,R621&gt;=0,S621&gt;=0,T621&gt;=0),IF((K621+L621*20)&gt;(N621+O621*20),IF((N621+O621*20)&gt;(Q621+R621*20),IF((Q621+R621*20)&gt;=(S621+T621*20),IF(OR(G621="3G",G621="4G"),"Cellular",CONCATENATE("Satellite",CHAR(10),Q621+R621*20)),CONCATENATE("Satellite",CHAR(10),Q621+R621*20)),IF((N621+O621*20)&gt;(S621+T621*20),IF(OR(G621="3G",G621="4G"),CONCATENATE("Cellular",CHAR(10),S621+T621*20),CONCATENATE("Microwave",CHAR(10),N621+O621*20)),CONCATENATE("Microwave",CHAR(10),N621+O621*20))),IF((K621+L621*20)&gt;(Q621+R621*20),IF((Q621+R621*20)&gt;=(S621+T621*20),IF(OR(G621="3G",G621="4G"),CONCATENATE("Cellular",CHAR(10),S621+T621*20),CONCATENATE("Satellite",CHAR(10),Q621+R621*20)),CONCATENATE("Satellite",CHAR(10),Q621+R621*20)),IF((K621+L621*20)&gt;(S621+T621*20),IF(OR(G621="3G",G621="4G"),CONCATENATE("Cellular",CHAR(10),S621+T621*20),CONCATENATE("Fiber Optic",CHAR(10),K621+L621*20)),CONCATENATE("Fiber Optic",CHAR(10),K621+L621*20)))),""),""))</f>
        <v/>
      </c>
      <c r="AA621" s="4" t="str">
        <f>IF(OR(ISBLANK(AE621),ISBLANK(AI621),ISBLANK(AM621),ISBLANK(AQ621)),"",IF(AND(ISNUMBER(AE621),ISNUMBER(AI621),ISNUMBER(AM621),ISNUMBER(AQ621)),IF(1,IF(AE621&lt;AI621,IF(AI621&lt;AM621,IF(AM621&lt;=AQ621,IF(OR(G621="3G",G621="4G"),CONCATENATE("Cellular",CHAR(10),AQ621),CONCATENATE("Satellite",CHAR(10),AM621)),CONCATENATE("Satellite",CHAR(10),AM621)),IF(AI621&lt;AQ621,IF(OR(G621="3G",G621="4G"),CONCATENATE("Cellular",CHAR(10),AQ621),CONCATENATE("Microwave",CHAR(10),AI621)),CONCATENATE("Microwave",CHAR(10),AI621))),IF(AE621&lt;AM621,IF(AM621&lt;=AQ621,IF(OR(G621="3G",G621="4G"),CONCATENATE("Cellular",CHAR(10),AQ621),CONCATENATE("Satellite",CHAR(10),AM621)),CONCATENATE("Satellite",CHAR(10),AM621)),IF(AE621&lt;AQ621,IF(OR(G621="3G",G621="4G"),CONCATENATE("Cellular",CHAR(10),AQ621),CONCATENATE("Fiber Optic",CHAR(10),AE621)),CONCATENATE("Fiber Optic",CHAR(10),AE621)))),""),""))</f>
        <v/>
      </c>
      <c r="AB621" s="4" t="str">
        <f>IF(OR(ISBLANK(AF621),ISBLANK(AJ621),ISBLANK(AN621),ISBLANK(AR621)),"",IF(AND(ISNUMBER(AF621),ISNUMBER(AJ621),ISNUMBER(AN621),ISNUMBER(AR621)),IF(1,IF(AF621&lt;AJ621,IF(AJ621&lt;AN621,IF(AN621&lt;=AR621,IF(OR(G621="3G",G621="4G"),CONCATENATE("Cellular",CHAR(10),AR621),CONCATENATE("Satellite",CHAR(10),AN621)),CONCATENATE("Satellite",CHAR(10),AN621)),IF(AJ621&lt;AR621,IF(OR(G621="3G",G621="4G"),CONCATENATE("Cellular",CHAR(10),AR621),CONCATENATE("Microwave",CHAR(10),AJ621)),CONCATENATE("Microwave",CHAR(10),AJ621))),IF(AF621&lt;AN621,IF(AN621&lt;=AR621,IF(OR(G621="3G",G621="4G"),CONCATENATE("Cellular",CHAR(10),AR621),CONCATENATE("Satellite",CHAR(10),AN621)),CONCATENATE("Satellite",CHAR(10),AN621)),IF(AF621&lt;AR621,IF(OR(G621="3G",G621="4G"),CONCATENATE("Cellular",CHAR(10),AR621),CONCATENATE("Fiber Optic",CHAR(10),AF621)),CONCATENATE("Fiber Optic",CHAR(10),AF621)))),""),""))</f>
        <v/>
      </c>
      <c r="AC621" s="4" t="str">
        <f>IF(OR(ISBLANK(AG621),ISBLANK(AK621),ISBLANK(AO621),ISBLANK(AS621)),"",IF(AND(ISNUMBER(AG621),ISNUMBER(AK621),ISNUMBER(AO621),ISNUMBER(AS621)),IF(1,IF(AG621&lt;AK621,IF(AK621&lt;AO621,IF(AO621&lt;=AS621,IF(OR(G621="3G",G621="4G"),CONCATENATE("Cellular",CHAR(10),AS621),CONCATENATE("Satellite",CHAR(10),AO621)),CONCATENATE("Satellite",CHAR(10),AO621)),IF(AK621&lt;AS621,IF(OR(G621="3G",G621="4G"),CONCATENATE("Cellular",CHAR(10),AS621),CONCATENATE("Microwave",CHAR(10),AK621)),CONCATENATE("Microwave",CHAR(10),AK621))),IF(AG621&lt;AO621,IF(AO621&lt;=AS621,IF(OR(G621="3G",G621="4G"),CONCATENATE("Cellular",CHAR(10),AS621),CONCATENATE("Satellite",CHAR(10),AO621)),CONCATENATE("Satellite",CHAR(10),AO621)),IF(AG621&lt;AS621,IF(OR(G621="3G",G621="4G"),CONCATENATE("Cellular",CHAR(10),AS621),CONCATENATE("Fiber Optic",CHAR(10),AG621)),CONCATENATE("Fiber Optic",CHAR(10),AG621)))),""),""))</f>
        <v/>
      </c>
      <c r="AD621" s="4" t="str">
        <f>IF(OR(ISBLANK(AH621),ISBLANK(AL621),ISBLANK(AP621),ISBLANK(AT621)),"",IF(AND(ISNUMBER(AH621),ISNUMBER(AL621),ISNUMBER(AP621),ISNUMBER(AT621)),IF(1,IF(AH621&lt;AL621,IF(AL621&lt;AP621,IF(AP621&lt;=AT621,IF(OR(G621="3G",G621="4G"),CONCATENATE("Cellular",CHAR(10),AT621),CONCATENATE("Satellite",CHAR(10),AP621)),CONCATENATE("Satellite",CHAR(10),AP621)),IF(AL621&lt;AT621,IF(OR(G621="3G",G621="4G"),CONCATENATE("Cellular",CHAR(10),AT621),CONCATENATE("Microwave",CHAR(10),AL621)),CONCATENATE("Microwave",CHAR(10),AL621))),IF(AH621&lt;AP621,IF(AP621&lt;=AT621,IF(OR(G621="3G",G621="4G"),CONCATENATE("Cellular",CHAR(10),AT621),CONCATENATE("Satellite",CHAR(10),AP621)),CONCATENATE("Satellite",CHAR(10),AP621)),IF(AH621&lt;AT621,IF(OR(G621="3G",G621="4G"),CONCATENATE("Cellular",CHAR(10),AT621),CONCATENATE("Fiber Optic",CHAR(10),AH621)),CONCATENATE("Fiber Optic",CHAR(10),AH621)))),""),""))</f>
        <v/>
      </c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</row>
    <row r="622" spans="1:61" customHeight="1" ht="30"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4" t="str">
        <f>IF(OR(ISBLANK(AE622),ISBLANK(AI622),ISBLANK(AM622),ISBLANK(AQ622)),"",IF(AND(ISNUMBER(AE622),ISNUMBER(AI622),ISNUMBER(AM622),ISNUMBER(AQ622)),IF(1=1,IF(AE622&lt;AI622,IF(AI622&lt;AM622,IF(AM622&lt;=AQ622,IF(OR(G622="3G",G622="4G"),"Cellular","Satellite"),"Satellite"),IF(AI622&lt;AQ622,IF(OR(G622="3G",G622="4G"),"Cellular","Microwave"),"Microwave")),IF(AE622&lt;AM622,IF(AM622&lt;=AQ622,IF(OR(G622="3G",G622="4G"),"Cellular","Satellite"),"Satellite"),IF(AE622&lt;AQ622,IF(OR(G622="3G",G622="4G"),"Cellular","Fiber Optic"),"Fiber Optic"))),""),""))</f>
        <v/>
      </c>
      <c r="V622" s="4" t="str">
        <f>IF(OR(ISBLANK(K622),ISBLANK(L622),ISBLANK(N622),ISBLANK(O622),ISBLANK(Q622),ISBLANK(R622),ISBLANK(S622),ISBLANK(T622)),"",IF(AND(ISNUMBER(K622),ISNUMBER(L622),ISNUMBER(N622),ISNUMBER(O622),ISNUMBER(Q622),ISNUMBER(R622),ISNUMBER(S622),ISNUMBER(T622)),IF(AND(K622&gt;=0,L622&gt;=0,N622&gt;=0,O622&gt;=0,Q622&gt;=0,R622&gt;=0,S622&gt;=0,T622&gt;=0),IF((K622+L622*5)&gt;(N622+O622*5),IF((N622+O622*5)&gt;(Q622+R622*5),IF((Q622+R622*5)&gt;=(S622+T622*5),IF(OR(G622="3G",G622="4G"),"Cellular","Satellite"),"Satellite"),IF((N622+O622*5)&gt;(S622+T622*5),IF(OR(G622="3G",G622="4G"),"Cellular","Microwave"),"Microwave")),IF((K622+L622*5)&gt;(Q622+R622*5),IF((Q622+R622*5)&gt;=(S622+T622*5),IF(OR(G622="3G",G622="4G"),"Cellular","Satellite"),"Satellite"),IF((K622+L622*5)&gt;(S622+T622*5),IF(OR(G622="3G",G622="4G"),"Cellular","Fiber Optic"),"Fiber Optic"))),""),""))</f>
        <v/>
      </c>
      <c r="W622" s="4" t="str">
        <f>IF(OR(ISBLANK(K622),ISBLANK(L622),ISBLANK(N622),ISBLANK(O622),ISBLANK(Q622),ISBLANK(R622),ISBLANK(S622),ISBLANK(T622)),"",IF(AND(ISNUMBER(K622),ISNUMBER(L622),ISNUMBER(N622),ISNUMBER(O622),ISNUMBER(Q622),ISNUMBER(R622),ISNUMBER(S622),ISNUMBER(T622)),IF(AND(K622&gt;=0,L622&gt;=0,N622&gt;=0,O622&gt;=0,Q622&gt;=0,R622&gt;=0,S622&gt;=0,T622&gt;=0),IF((K622+L622*5)&gt;(N622+O622*5),IF((N622+O622*5)&gt;(Q622+R622*5),IF((Q622+R622*5)&gt;=(S622+T622*5),IF(OR(G622="3G",G622="4G"),"Cellular",CONCATENATE("Satellite",CHAR(10),Q622+R622*5)),CONCATENATE("Satellite",CHAR(10),Q622+R622*5)),IF((N622+O622*5)&gt;(S622+T622*5),IF(OR(G622="3G",G622="4G"),CONCATENATE("Cellular",CHAR(10),S622+T622*5),CONCATENATE("Microwave",CHAR(10),N622+O622*5)),CONCATENATE("Microwave",CHAR(10),N622+O622*5))),IF((K622+L622*5)&gt;(Q622+R622*5),IF((Q622+R622*5)&gt;=(S622+T622*5),IF(OR(G622="3G",G622="4G"),CONCATENATE("Cellular",CHAR(10),S622+T622*5),CONCATENATE("Satellite",CHAR(10),Q622+R622*5)),CONCATENATE("Satellite",CHAR(10),Q622+R622*5)),IF((K622+L622*5)&gt;(S622+T622*5),IF(OR(G622="3G",G622="4G"),CONCATENATE("Cellular",CHAR(10),S622+T622*5),CONCATENATE("Fiber Optic",CHAR(10),K622+L622*5)),CONCATENATE("Fiber Optic",CHAR(10),K622+L622*5)))),""),""))</f>
        <v/>
      </c>
      <c r="X622" s="4" t="str">
        <f>IF(OR(ISBLANK(K622),ISBLANK(L622),ISBLANK(N622),ISBLANK(O622),ISBLANK(Q622),ISBLANK(R622),ISBLANK(S622),ISBLANK(T622)),"",IF(AND(ISNUMBER(K622),ISNUMBER(L622),ISNUMBER(N622),ISNUMBER(O622),ISNUMBER(Q622),ISNUMBER(R622),ISNUMBER(S622),ISNUMBER(T622)),IF(AND(K622&gt;=0,L622&gt;=0,N622&gt;=0,O622&gt;=0,Q622&gt;=0,R622&gt;=0,S622&gt;=0,T622&gt;=0),IF((K622+L622*10)&gt;(N622+O622*10),IF((N622+O622*10)&gt;(Q622+R622*10),IF((Q622+R622*10)&gt;=(S622+T622*10),IF(OR(G622="3G",G622="4G"),"Cellular",CONCATENATE("Satellite",CHAR(10),Q622+R622*10)),CONCATENATE("Satellite",CHAR(10),Q622+R622*10)),IF((N622+O622*10)&gt;(S622+T622*10),IF(OR(G622="3G",G622="4G"),CONCATENATE("Cellular",CHAR(10),S622+T622*10),CONCATENATE("Microwave",CHAR(10),N622+O622*10)),CONCATENATE("Microwave",CHAR(10),N622+O622*10))),IF((K622+L622*10)&gt;(Q622+R622*10),IF((Q622+R622*10)&gt;=(S622+T622*10),IF(OR(G622="3G",G622="4G"),CONCATENATE("Cellular",CHAR(10),S622+T622*10),CONCATENATE("Satellite",CHAR(10),Q622+R622*10)),CONCATENATE("Satellite",CHAR(10),Q622+R622*10)),IF((K622+L622*10)&gt;(S622+T622*10),IF(OR(G622="3G",G622="4G"),CONCATENATE("Cellular",CHAR(10),S622+T622*10),CONCATENATE("Fiber Optic",CHAR(10),K622+L622*10)),CONCATENATE("Fiber Optic",CHAR(10),K622+L622*10)))),""),""))</f>
        <v/>
      </c>
      <c r="Y622" s="4" t="str">
        <f>IF(OR(ISBLANK(K622),ISBLANK(L622),ISBLANK(N622),ISBLANK(O622),ISBLANK(Q622),ISBLANK(R622),ISBLANK(S622),ISBLANK(T622)),"",IF(AND(ISNUMBER(K622),ISNUMBER(L622),ISNUMBER(N622),ISNUMBER(O622),ISNUMBER(Q622),ISNUMBER(R622),ISNUMBER(S622),ISNUMBER(T622)),IF(AND(K622&gt;=0,L622&gt;=0,N622&gt;=0,O622&gt;=0,Q622&gt;=0,R622&gt;=0,S622&gt;=0,T622&gt;=0),IF((K622+L622*15)&gt;(N622+O622*15),IF((N622+O622*15)&gt;(Q622+R622*15),IF((Q622+R622*15)&gt;=(S622+T622*15),IF(OR(G622="3G",G622="4G"),"Cellular",CONCATENATE("Satellite",CHAR(10),Q622+R622*15)),CONCATENATE("Satellite",CHAR(10),Q622+R622*15)),IF((N622+O622*15)&gt;(S622+T622*15),IF(OR(G622="3G",G622="4G"),CONCATENATE("Cellular",CHAR(10),S622+T622*15),CONCATENATE("Microwave",CHAR(10),N622+O622*15)),CONCATENATE("Microwave",CHAR(10),N622+O622*15))),IF((K622+L622*15)&gt;(Q622+R622*15),IF((Q622+R622*15)&gt;=(S622+T622*15),IF(OR(G622="3G",G622="4G"),CONCATENATE("Cellular",CHAR(10),S622+T622*15),CONCATENATE("Satellite",CHAR(10),Q622+R622*15)),CONCATENATE("Satellite",CHAR(10),Q622+R622*15)),IF((K622+L622*15)&gt;(S622+T622*15),IF(OR(G622="3G",G622="4G"),CONCATENATE("Cellular",CHAR(10),S622+T622*15),CONCATENATE("Fiber Optic",CHAR(10),K622+L622*15)),CONCATENATE("Fiber Optic",CHAR(10),K622+L622*15)))),""),""))</f>
        <v/>
      </c>
      <c r="Z622" s="4" t="str">
        <f>IF(OR(ISBLANK(K622),ISBLANK(L622),ISBLANK(N622),ISBLANK(O622),ISBLANK(Q622),ISBLANK(R622),ISBLANK(S622),ISBLANK(T622)),"",IF(AND(ISNUMBER(K622),ISNUMBER(L622),ISNUMBER(N622),ISNUMBER(O622),ISNUMBER(Q622),ISNUMBER(R622),ISNUMBER(S622),ISNUMBER(T622)),IF(AND(K622&gt;=0,L622&gt;=0,N622&gt;=0,O622&gt;=0,Q622&gt;=0,R622&gt;=0,S622&gt;=0,T622&gt;=0),IF((K622+L622*20)&gt;(N622+O622*20),IF((N622+O622*20)&gt;(Q622+R622*20),IF((Q622+R622*20)&gt;=(S622+T622*20),IF(OR(G622="3G",G622="4G"),"Cellular",CONCATENATE("Satellite",CHAR(10),Q622+R622*20)),CONCATENATE("Satellite",CHAR(10),Q622+R622*20)),IF((N622+O622*20)&gt;(S622+T622*20),IF(OR(G622="3G",G622="4G"),CONCATENATE("Cellular",CHAR(10),S622+T622*20),CONCATENATE("Microwave",CHAR(10),N622+O622*20)),CONCATENATE("Microwave",CHAR(10),N622+O622*20))),IF((K622+L622*20)&gt;(Q622+R622*20),IF((Q622+R622*20)&gt;=(S622+T622*20),IF(OR(G622="3G",G622="4G"),CONCATENATE("Cellular",CHAR(10),S622+T622*20),CONCATENATE("Satellite",CHAR(10),Q622+R622*20)),CONCATENATE("Satellite",CHAR(10),Q622+R622*20)),IF((K622+L622*20)&gt;(S622+T622*20),IF(OR(G622="3G",G622="4G"),CONCATENATE("Cellular",CHAR(10),S622+T622*20),CONCATENATE("Fiber Optic",CHAR(10),K622+L622*20)),CONCATENATE("Fiber Optic",CHAR(10),K622+L622*20)))),""),""))</f>
        <v/>
      </c>
      <c r="AA622" s="4" t="str">
        <f>IF(OR(ISBLANK(AE622),ISBLANK(AI622),ISBLANK(AM622),ISBLANK(AQ622)),"",IF(AND(ISNUMBER(AE622),ISNUMBER(AI622),ISNUMBER(AM622),ISNUMBER(AQ622)),IF(1,IF(AE622&lt;AI622,IF(AI622&lt;AM622,IF(AM622&lt;=AQ622,IF(OR(G622="3G",G622="4G"),CONCATENATE("Cellular",CHAR(10),AQ622),CONCATENATE("Satellite",CHAR(10),AM622)),CONCATENATE("Satellite",CHAR(10),AM622)),IF(AI622&lt;AQ622,IF(OR(G622="3G",G622="4G"),CONCATENATE("Cellular",CHAR(10),AQ622),CONCATENATE("Microwave",CHAR(10),AI622)),CONCATENATE("Microwave",CHAR(10),AI622))),IF(AE622&lt;AM622,IF(AM622&lt;=AQ622,IF(OR(G622="3G",G622="4G"),CONCATENATE("Cellular",CHAR(10),AQ622),CONCATENATE("Satellite",CHAR(10),AM622)),CONCATENATE("Satellite",CHAR(10),AM622)),IF(AE622&lt;AQ622,IF(OR(G622="3G",G622="4G"),CONCATENATE("Cellular",CHAR(10),AQ622),CONCATENATE("Fiber Optic",CHAR(10),AE622)),CONCATENATE("Fiber Optic",CHAR(10),AE622)))),""),""))</f>
        <v/>
      </c>
      <c r="AB622" s="4" t="str">
        <f>IF(OR(ISBLANK(AF622),ISBLANK(AJ622),ISBLANK(AN622),ISBLANK(AR622)),"",IF(AND(ISNUMBER(AF622),ISNUMBER(AJ622),ISNUMBER(AN622),ISNUMBER(AR622)),IF(1,IF(AF622&lt;AJ622,IF(AJ622&lt;AN622,IF(AN622&lt;=AR622,IF(OR(G622="3G",G622="4G"),CONCATENATE("Cellular",CHAR(10),AR622),CONCATENATE("Satellite",CHAR(10),AN622)),CONCATENATE("Satellite",CHAR(10),AN622)),IF(AJ622&lt;AR622,IF(OR(G622="3G",G622="4G"),CONCATENATE("Cellular",CHAR(10),AR622),CONCATENATE("Microwave",CHAR(10),AJ622)),CONCATENATE("Microwave",CHAR(10),AJ622))),IF(AF622&lt;AN622,IF(AN622&lt;=AR622,IF(OR(G622="3G",G622="4G"),CONCATENATE("Cellular",CHAR(10),AR622),CONCATENATE("Satellite",CHAR(10),AN622)),CONCATENATE("Satellite",CHAR(10),AN622)),IF(AF622&lt;AR622,IF(OR(G622="3G",G622="4G"),CONCATENATE("Cellular",CHAR(10),AR622),CONCATENATE("Fiber Optic",CHAR(10),AF622)),CONCATENATE("Fiber Optic",CHAR(10),AF622)))),""),""))</f>
        <v/>
      </c>
      <c r="AC622" s="4" t="str">
        <f>IF(OR(ISBLANK(AG622),ISBLANK(AK622),ISBLANK(AO622),ISBLANK(AS622)),"",IF(AND(ISNUMBER(AG622),ISNUMBER(AK622),ISNUMBER(AO622),ISNUMBER(AS622)),IF(1,IF(AG622&lt;AK622,IF(AK622&lt;AO622,IF(AO622&lt;=AS622,IF(OR(G622="3G",G622="4G"),CONCATENATE("Cellular",CHAR(10),AS622),CONCATENATE("Satellite",CHAR(10),AO622)),CONCATENATE("Satellite",CHAR(10),AO622)),IF(AK622&lt;AS622,IF(OR(G622="3G",G622="4G"),CONCATENATE("Cellular",CHAR(10),AS622),CONCATENATE("Microwave",CHAR(10),AK622)),CONCATENATE("Microwave",CHAR(10),AK622))),IF(AG622&lt;AO622,IF(AO622&lt;=AS622,IF(OR(G622="3G",G622="4G"),CONCATENATE("Cellular",CHAR(10),AS622),CONCATENATE("Satellite",CHAR(10),AO622)),CONCATENATE("Satellite",CHAR(10),AO622)),IF(AG622&lt;AS622,IF(OR(G622="3G",G622="4G"),CONCATENATE("Cellular",CHAR(10),AS622),CONCATENATE("Fiber Optic",CHAR(10),AG622)),CONCATENATE("Fiber Optic",CHAR(10),AG622)))),""),""))</f>
        <v/>
      </c>
      <c r="AD622" s="4" t="str">
        <f>IF(OR(ISBLANK(AH622),ISBLANK(AL622),ISBLANK(AP622),ISBLANK(AT622)),"",IF(AND(ISNUMBER(AH622),ISNUMBER(AL622),ISNUMBER(AP622),ISNUMBER(AT622)),IF(1,IF(AH622&lt;AL622,IF(AL622&lt;AP622,IF(AP622&lt;=AT622,IF(OR(G622="3G",G622="4G"),CONCATENATE("Cellular",CHAR(10),AT622),CONCATENATE("Satellite",CHAR(10),AP622)),CONCATENATE("Satellite",CHAR(10),AP622)),IF(AL622&lt;AT622,IF(OR(G622="3G",G622="4G"),CONCATENATE("Cellular",CHAR(10),AT622),CONCATENATE("Microwave",CHAR(10),AL622)),CONCATENATE("Microwave",CHAR(10),AL622))),IF(AH622&lt;AP622,IF(AP622&lt;=AT622,IF(OR(G622="3G",G622="4G"),CONCATENATE("Cellular",CHAR(10),AT622),CONCATENATE("Satellite",CHAR(10),AP622)),CONCATENATE("Satellite",CHAR(10),AP622)),IF(AH622&lt;AT622,IF(OR(G622="3G",G622="4G"),CONCATENATE("Cellular",CHAR(10),AT622),CONCATENATE("Fiber Optic",CHAR(10),AH622)),CONCATENATE("Fiber Optic",CHAR(10),AH622)))),""),""))</f>
        <v/>
      </c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</row>
    <row r="623" spans="1:61" customHeight="1" ht="30"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4" t="str">
        <f>IF(OR(ISBLANK(AE623),ISBLANK(AI623),ISBLANK(AM623),ISBLANK(AQ623)),"",IF(AND(ISNUMBER(AE623),ISNUMBER(AI623),ISNUMBER(AM623),ISNUMBER(AQ623)),IF(1=1,IF(AE623&lt;AI623,IF(AI623&lt;AM623,IF(AM623&lt;=AQ623,IF(OR(G623="3G",G623="4G"),"Cellular","Satellite"),"Satellite"),IF(AI623&lt;AQ623,IF(OR(G623="3G",G623="4G"),"Cellular","Microwave"),"Microwave")),IF(AE623&lt;AM623,IF(AM623&lt;=AQ623,IF(OR(G623="3G",G623="4G"),"Cellular","Satellite"),"Satellite"),IF(AE623&lt;AQ623,IF(OR(G623="3G",G623="4G"),"Cellular","Fiber Optic"),"Fiber Optic"))),""),""))</f>
        <v/>
      </c>
      <c r="V623" s="4" t="str">
        <f>IF(OR(ISBLANK(K623),ISBLANK(L623),ISBLANK(N623),ISBLANK(O623),ISBLANK(Q623),ISBLANK(R623),ISBLANK(S623),ISBLANK(T623)),"",IF(AND(ISNUMBER(K623),ISNUMBER(L623),ISNUMBER(N623),ISNUMBER(O623),ISNUMBER(Q623),ISNUMBER(R623),ISNUMBER(S623),ISNUMBER(T623)),IF(AND(K623&gt;=0,L623&gt;=0,N623&gt;=0,O623&gt;=0,Q623&gt;=0,R623&gt;=0,S623&gt;=0,T623&gt;=0),IF((K623+L623*5)&gt;(N623+O623*5),IF((N623+O623*5)&gt;(Q623+R623*5),IF((Q623+R623*5)&gt;=(S623+T623*5),IF(OR(G623="3G",G623="4G"),"Cellular","Satellite"),"Satellite"),IF((N623+O623*5)&gt;(S623+T623*5),IF(OR(G623="3G",G623="4G"),"Cellular","Microwave"),"Microwave")),IF((K623+L623*5)&gt;(Q623+R623*5),IF((Q623+R623*5)&gt;=(S623+T623*5),IF(OR(G623="3G",G623="4G"),"Cellular","Satellite"),"Satellite"),IF((K623+L623*5)&gt;(S623+T623*5),IF(OR(G623="3G",G623="4G"),"Cellular","Fiber Optic"),"Fiber Optic"))),""),""))</f>
        <v/>
      </c>
      <c r="W623" s="4" t="str">
        <f>IF(OR(ISBLANK(K623),ISBLANK(L623),ISBLANK(N623),ISBLANK(O623),ISBLANK(Q623),ISBLANK(R623),ISBLANK(S623),ISBLANK(T623)),"",IF(AND(ISNUMBER(K623),ISNUMBER(L623),ISNUMBER(N623),ISNUMBER(O623),ISNUMBER(Q623),ISNUMBER(R623),ISNUMBER(S623),ISNUMBER(T623)),IF(AND(K623&gt;=0,L623&gt;=0,N623&gt;=0,O623&gt;=0,Q623&gt;=0,R623&gt;=0,S623&gt;=0,T623&gt;=0),IF((K623+L623*5)&gt;(N623+O623*5),IF((N623+O623*5)&gt;(Q623+R623*5),IF((Q623+R623*5)&gt;=(S623+T623*5),IF(OR(G623="3G",G623="4G"),"Cellular",CONCATENATE("Satellite",CHAR(10),Q623+R623*5)),CONCATENATE("Satellite",CHAR(10),Q623+R623*5)),IF((N623+O623*5)&gt;(S623+T623*5),IF(OR(G623="3G",G623="4G"),CONCATENATE("Cellular",CHAR(10),S623+T623*5),CONCATENATE("Microwave",CHAR(10),N623+O623*5)),CONCATENATE("Microwave",CHAR(10),N623+O623*5))),IF((K623+L623*5)&gt;(Q623+R623*5),IF((Q623+R623*5)&gt;=(S623+T623*5),IF(OR(G623="3G",G623="4G"),CONCATENATE("Cellular",CHAR(10),S623+T623*5),CONCATENATE("Satellite",CHAR(10),Q623+R623*5)),CONCATENATE("Satellite",CHAR(10),Q623+R623*5)),IF((K623+L623*5)&gt;(S623+T623*5),IF(OR(G623="3G",G623="4G"),CONCATENATE("Cellular",CHAR(10),S623+T623*5),CONCATENATE("Fiber Optic",CHAR(10),K623+L623*5)),CONCATENATE("Fiber Optic",CHAR(10),K623+L623*5)))),""),""))</f>
        <v/>
      </c>
      <c r="X623" s="4" t="str">
        <f>IF(OR(ISBLANK(K623),ISBLANK(L623),ISBLANK(N623),ISBLANK(O623),ISBLANK(Q623),ISBLANK(R623),ISBLANK(S623),ISBLANK(T623)),"",IF(AND(ISNUMBER(K623),ISNUMBER(L623),ISNUMBER(N623),ISNUMBER(O623),ISNUMBER(Q623),ISNUMBER(R623),ISNUMBER(S623),ISNUMBER(T623)),IF(AND(K623&gt;=0,L623&gt;=0,N623&gt;=0,O623&gt;=0,Q623&gt;=0,R623&gt;=0,S623&gt;=0,T623&gt;=0),IF((K623+L623*10)&gt;(N623+O623*10),IF((N623+O623*10)&gt;(Q623+R623*10),IF((Q623+R623*10)&gt;=(S623+T623*10),IF(OR(G623="3G",G623="4G"),"Cellular",CONCATENATE("Satellite",CHAR(10),Q623+R623*10)),CONCATENATE("Satellite",CHAR(10),Q623+R623*10)),IF((N623+O623*10)&gt;(S623+T623*10),IF(OR(G623="3G",G623="4G"),CONCATENATE("Cellular",CHAR(10),S623+T623*10),CONCATENATE("Microwave",CHAR(10),N623+O623*10)),CONCATENATE("Microwave",CHAR(10),N623+O623*10))),IF((K623+L623*10)&gt;(Q623+R623*10),IF((Q623+R623*10)&gt;=(S623+T623*10),IF(OR(G623="3G",G623="4G"),CONCATENATE("Cellular",CHAR(10),S623+T623*10),CONCATENATE("Satellite",CHAR(10),Q623+R623*10)),CONCATENATE("Satellite",CHAR(10),Q623+R623*10)),IF((K623+L623*10)&gt;(S623+T623*10),IF(OR(G623="3G",G623="4G"),CONCATENATE("Cellular",CHAR(10),S623+T623*10),CONCATENATE("Fiber Optic",CHAR(10),K623+L623*10)),CONCATENATE("Fiber Optic",CHAR(10),K623+L623*10)))),""),""))</f>
        <v/>
      </c>
      <c r="Y623" s="4" t="str">
        <f>IF(OR(ISBLANK(K623),ISBLANK(L623),ISBLANK(N623),ISBLANK(O623),ISBLANK(Q623),ISBLANK(R623),ISBLANK(S623),ISBLANK(T623)),"",IF(AND(ISNUMBER(K623),ISNUMBER(L623),ISNUMBER(N623),ISNUMBER(O623),ISNUMBER(Q623),ISNUMBER(R623),ISNUMBER(S623),ISNUMBER(T623)),IF(AND(K623&gt;=0,L623&gt;=0,N623&gt;=0,O623&gt;=0,Q623&gt;=0,R623&gt;=0,S623&gt;=0,T623&gt;=0),IF((K623+L623*15)&gt;(N623+O623*15),IF((N623+O623*15)&gt;(Q623+R623*15),IF((Q623+R623*15)&gt;=(S623+T623*15),IF(OR(G623="3G",G623="4G"),"Cellular",CONCATENATE("Satellite",CHAR(10),Q623+R623*15)),CONCATENATE("Satellite",CHAR(10),Q623+R623*15)),IF((N623+O623*15)&gt;(S623+T623*15),IF(OR(G623="3G",G623="4G"),CONCATENATE("Cellular",CHAR(10),S623+T623*15),CONCATENATE("Microwave",CHAR(10),N623+O623*15)),CONCATENATE("Microwave",CHAR(10),N623+O623*15))),IF((K623+L623*15)&gt;(Q623+R623*15),IF((Q623+R623*15)&gt;=(S623+T623*15),IF(OR(G623="3G",G623="4G"),CONCATENATE("Cellular",CHAR(10),S623+T623*15),CONCATENATE("Satellite",CHAR(10),Q623+R623*15)),CONCATENATE("Satellite",CHAR(10),Q623+R623*15)),IF((K623+L623*15)&gt;(S623+T623*15),IF(OR(G623="3G",G623="4G"),CONCATENATE("Cellular",CHAR(10),S623+T623*15),CONCATENATE("Fiber Optic",CHAR(10),K623+L623*15)),CONCATENATE("Fiber Optic",CHAR(10),K623+L623*15)))),""),""))</f>
        <v/>
      </c>
      <c r="Z623" s="4" t="str">
        <f>IF(OR(ISBLANK(K623),ISBLANK(L623),ISBLANK(N623),ISBLANK(O623),ISBLANK(Q623),ISBLANK(R623),ISBLANK(S623),ISBLANK(T623)),"",IF(AND(ISNUMBER(K623),ISNUMBER(L623),ISNUMBER(N623),ISNUMBER(O623),ISNUMBER(Q623),ISNUMBER(R623),ISNUMBER(S623),ISNUMBER(T623)),IF(AND(K623&gt;=0,L623&gt;=0,N623&gt;=0,O623&gt;=0,Q623&gt;=0,R623&gt;=0,S623&gt;=0,T623&gt;=0),IF((K623+L623*20)&gt;(N623+O623*20),IF((N623+O623*20)&gt;(Q623+R623*20),IF((Q623+R623*20)&gt;=(S623+T623*20),IF(OR(G623="3G",G623="4G"),"Cellular",CONCATENATE("Satellite",CHAR(10),Q623+R623*20)),CONCATENATE("Satellite",CHAR(10),Q623+R623*20)),IF((N623+O623*20)&gt;(S623+T623*20),IF(OR(G623="3G",G623="4G"),CONCATENATE("Cellular",CHAR(10),S623+T623*20),CONCATENATE("Microwave",CHAR(10),N623+O623*20)),CONCATENATE("Microwave",CHAR(10),N623+O623*20))),IF((K623+L623*20)&gt;(Q623+R623*20),IF((Q623+R623*20)&gt;=(S623+T623*20),IF(OR(G623="3G",G623="4G"),CONCATENATE("Cellular",CHAR(10),S623+T623*20),CONCATENATE("Satellite",CHAR(10),Q623+R623*20)),CONCATENATE("Satellite",CHAR(10),Q623+R623*20)),IF((K623+L623*20)&gt;(S623+T623*20),IF(OR(G623="3G",G623="4G"),CONCATENATE("Cellular",CHAR(10),S623+T623*20),CONCATENATE("Fiber Optic",CHAR(10),K623+L623*20)),CONCATENATE("Fiber Optic",CHAR(10),K623+L623*20)))),""),""))</f>
        <v/>
      </c>
      <c r="AA623" s="4" t="str">
        <f>IF(OR(ISBLANK(AE623),ISBLANK(AI623),ISBLANK(AM623),ISBLANK(AQ623)),"",IF(AND(ISNUMBER(AE623),ISNUMBER(AI623),ISNUMBER(AM623),ISNUMBER(AQ623)),IF(1,IF(AE623&lt;AI623,IF(AI623&lt;AM623,IF(AM623&lt;=AQ623,IF(OR(G623="3G",G623="4G"),CONCATENATE("Cellular",CHAR(10),AQ623),CONCATENATE("Satellite",CHAR(10),AM623)),CONCATENATE("Satellite",CHAR(10),AM623)),IF(AI623&lt;AQ623,IF(OR(G623="3G",G623="4G"),CONCATENATE("Cellular",CHAR(10),AQ623),CONCATENATE("Microwave",CHAR(10),AI623)),CONCATENATE("Microwave",CHAR(10),AI623))),IF(AE623&lt;AM623,IF(AM623&lt;=AQ623,IF(OR(G623="3G",G623="4G"),CONCATENATE("Cellular",CHAR(10),AQ623),CONCATENATE("Satellite",CHAR(10),AM623)),CONCATENATE("Satellite",CHAR(10),AM623)),IF(AE623&lt;AQ623,IF(OR(G623="3G",G623="4G"),CONCATENATE("Cellular",CHAR(10),AQ623),CONCATENATE("Fiber Optic",CHAR(10),AE623)),CONCATENATE("Fiber Optic",CHAR(10),AE623)))),""),""))</f>
        <v/>
      </c>
      <c r="AB623" s="4" t="str">
        <f>IF(OR(ISBLANK(AF623),ISBLANK(AJ623),ISBLANK(AN623),ISBLANK(AR623)),"",IF(AND(ISNUMBER(AF623),ISNUMBER(AJ623),ISNUMBER(AN623),ISNUMBER(AR623)),IF(1,IF(AF623&lt;AJ623,IF(AJ623&lt;AN623,IF(AN623&lt;=AR623,IF(OR(G623="3G",G623="4G"),CONCATENATE("Cellular",CHAR(10),AR623),CONCATENATE("Satellite",CHAR(10),AN623)),CONCATENATE("Satellite",CHAR(10),AN623)),IF(AJ623&lt;AR623,IF(OR(G623="3G",G623="4G"),CONCATENATE("Cellular",CHAR(10),AR623),CONCATENATE("Microwave",CHAR(10),AJ623)),CONCATENATE("Microwave",CHAR(10),AJ623))),IF(AF623&lt;AN623,IF(AN623&lt;=AR623,IF(OR(G623="3G",G623="4G"),CONCATENATE("Cellular",CHAR(10),AR623),CONCATENATE("Satellite",CHAR(10),AN623)),CONCATENATE("Satellite",CHAR(10),AN623)),IF(AF623&lt;AR623,IF(OR(G623="3G",G623="4G"),CONCATENATE("Cellular",CHAR(10),AR623),CONCATENATE("Fiber Optic",CHAR(10),AF623)),CONCATENATE("Fiber Optic",CHAR(10),AF623)))),""),""))</f>
        <v/>
      </c>
      <c r="AC623" s="4" t="str">
        <f>IF(OR(ISBLANK(AG623),ISBLANK(AK623),ISBLANK(AO623),ISBLANK(AS623)),"",IF(AND(ISNUMBER(AG623),ISNUMBER(AK623),ISNUMBER(AO623),ISNUMBER(AS623)),IF(1,IF(AG623&lt;AK623,IF(AK623&lt;AO623,IF(AO623&lt;=AS623,IF(OR(G623="3G",G623="4G"),CONCATENATE("Cellular",CHAR(10),AS623),CONCATENATE("Satellite",CHAR(10),AO623)),CONCATENATE("Satellite",CHAR(10),AO623)),IF(AK623&lt;AS623,IF(OR(G623="3G",G623="4G"),CONCATENATE("Cellular",CHAR(10),AS623),CONCATENATE("Microwave",CHAR(10),AK623)),CONCATENATE("Microwave",CHAR(10),AK623))),IF(AG623&lt;AO623,IF(AO623&lt;=AS623,IF(OR(G623="3G",G623="4G"),CONCATENATE("Cellular",CHAR(10),AS623),CONCATENATE("Satellite",CHAR(10),AO623)),CONCATENATE("Satellite",CHAR(10),AO623)),IF(AG623&lt;AS623,IF(OR(G623="3G",G623="4G"),CONCATENATE("Cellular",CHAR(10),AS623),CONCATENATE("Fiber Optic",CHAR(10),AG623)),CONCATENATE("Fiber Optic",CHAR(10),AG623)))),""),""))</f>
        <v/>
      </c>
      <c r="AD623" s="4" t="str">
        <f>IF(OR(ISBLANK(AH623),ISBLANK(AL623),ISBLANK(AP623),ISBLANK(AT623)),"",IF(AND(ISNUMBER(AH623),ISNUMBER(AL623),ISNUMBER(AP623),ISNUMBER(AT623)),IF(1,IF(AH623&lt;AL623,IF(AL623&lt;AP623,IF(AP623&lt;=AT623,IF(OR(G623="3G",G623="4G"),CONCATENATE("Cellular",CHAR(10),AT623),CONCATENATE("Satellite",CHAR(10),AP623)),CONCATENATE("Satellite",CHAR(10),AP623)),IF(AL623&lt;AT623,IF(OR(G623="3G",G623="4G"),CONCATENATE("Cellular",CHAR(10),AT623),CONCATENATE("Microwave",CHAR(10),AL623)),CONCATENATE("Microwave",CHAR(10),AL623))),IF(AH623&lt;AP623,IF(AP623&lt;=AT623,IF(OR(G623="3G",G623="4G"),CONCATENATE("Cellular",CHAR(10),AT623),CONCATENATE("Satellite",CHAR(10),AP623)),CONCATENATE("Satellite",CHAR(10),AP623)),IF(AH623&lt;AT623,IF(OR(G623="3G",G623="4G"),CONCATENATE("Cellular",CHAR(10),AT623),CONCATENATE("Fiber Optic",CHAR(10),AH623)),CONCATENATE("Fiber Optic",CHAR(10),AH623)))),""),""))</f>
        <v/>
      </c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</row>
    <row r="624" spans="1:61" customHeight="1" ht="30"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4" t="str">
        <f>IF(OR(ISBLANK(AE624),ISBLANK(AI624),ISBLANK(AM624),ISBLANK(AQ624)),"",IF(AND(ISNUMBER(AE624),ISNUMBER(AI624),ISNUMBER(AM624),ISNUMBER(AQ624)),IF(1=1,IF(AE624&lt;AI624,IF(AI624&lt;AM624,IF(AM624&lt;=AQ624,IF(OR(G624="3G",G624="4G"),"Cellular","Satellite"),"Satellite"),IF(AI624&lt;AQ624,IF(OR(G624="3G",G624="4G"),"Cellular","Microwave"),"Microwave")),IF(AE624&lt;AM624,IF(AM624&lt;=AQ624,IF(OR(G624="3G",G624="4G"),"Cellular","Satellite"),"Satellite"),IF(AE624&lt;AQ624,IF(OR(G624="3G",G624="4G"),"Cellular","Fiber Optic"),"Fiber Optic"))),""),""))</f>
        <v/>
      </c>
      <c r="V624" s="4" t="str">
        <f>IF(OR(ISBLANK(K624),ISBLANK(L624),ISBLANK(N624),ISBLANK(O624),ISBLANK(Q624),ISBLANK(R624),ISBLANK(S624),ISBLANK(T624)),"",IF(AND(ISNUMBER(K624),ISNUMBER(L624),ISNUMBER(N624),ISNUMBER(O624),ISNUMBER(Q624),ISNUMBER(R624),ISNUMBER(S624),ISNUMBER(T624)),IF(AND(K624&gt;=0,L624&gt;=0,N624&gt;=0,O624&gt;=0,Q624&gt;=0,R624&gt;=0,S624&gt;=0,T624&gt;=0),IF((K624+L624*5)&gt;(N624+O624*5),IF((N624+O624*5)&gt;(Q624+R624*5),IF((Q624+R624*5)&gt;=(S624+T624*5),IF(OR(G624="3G",G624="4G"),"Cellular","Satellite"),"Satellite"),IF((N624+O624*5)&gt;(S624+T624*5),IF(OR(G624="3G",G624="4G"),"Cellular","Microwave"),"Microwave")),IF((K624+L624*5)&gt;(Q624+R624*5),IF((Q624+R624*5)&gt;=(S624+T624*5),IF(OR(G624="3G",G624="4G"),"Cellular","Satellite"),"Satellite"),IF((K624+L624*5)&gt;(S624+T624*5),IF(OR(G624="3G",G624="4G"),"Cellular","Fiber Optic"),"Fiber Optic"))),""),""))</f>
        <v/>
      </c>
      <c r="W624" s="4" t="str">
        <f>IF(OR(ISBLANK(K624),ISBLANK(L624),ISBLANK(N624),ISBLANK(O624),ISBLANK(Q624),ISBLANK(R624),ISBLANK(S624),ISBLANK(T624)),"",IF(AND(ISNUMBER(K624),ISNUMBER(L624),ISNUMBER(N624),ISNUMBER(O624),ISNUMBER(Q624),ISNUMBER(R624),ISNUMBER(S624),ISNUMBER(T624)),IF(AND(K624&gt;=0,L624&gt;=0,N624&gt;=0,O624&gt;=0,Q624&gt;=0,R624&gt;=0,S624&gt;=0,T624&gt;=0),IF((K624+L624*5)&gt;(N624+O624*5),IF((N624+O624*5)&gt;(Q624+R624*5),IF((Q624+R624*5)&gt;=(S624+T624*5),IF(OR(G624="3G",G624="4G"),"Cellular",CONCATENATE("Satellite",CHAR(10),Q624+R624*5)),CONCATENATE("Satellite",CHAR(10),Q624+R624*5)),IF((N624+O624*5)&gt;(S624+T624*5),IF(OR(G624="3G",G624="4G"),CONCATENATE("Cellular",CHAR(10),S624+T624*5),CONCATENATE("Microwave",CHAR(10),N624+O624*5)),CONCATENATE("Microwave",CHAR(10),N624+O624*5))),IF((K624+L624*5)&gt;(Q624+R624*5),IF((Q624+R624*5)&gt;=(S624+T624*5),IF(OR(G624="3G",G624="4G"),CONCATENATE("Cellular",CHAR(10),S624+T624*5),CONCATENATE("Satellite",CHAR(10),Q624+R624*5)),CONCATENATE("Satellite",CHAR(10),Q624+R624*5)),IF((K624+L624*5)&gt;(S624+T624*5),IF(OR(G624="3G",G624="4G"),CONCATENATE("Cellular",CHAR(10),S624+T624*5),CONCATENATE("Fiber Optic",CHAR(10),K624+L624*5)),CONCATENATE("Fiber Optic",CHAR(10),K624+L624*5)))),""),""))</f>
        <v/>
      </c>
      <c r="X624" s="4" t="str">
        <f>IF(OR(ISBLANK(K624),ISBLANK(L624),ISBLANK(N624),ISBLANK(O624),ISBLANK(Q624),ISBLANK(R624),ISBLANK(S624),ISBLANK(T624)),"",IF(AND(ISNUMBER(K624),ISNUMBER(L624),ISNUMBER(N624),ISNUMBER(O624),ISNUMBER(Q624),ISNUMBER(R624),ISNUMBER(S624),ISNUMBER(T624)),IF(AND(K624&gt;=0,L624&gt;=0,N624&gt;=0,O624&gt;=0,Q624&gt;=0,R624&gt;=0,S624&gt;=0,T624&gt;=0),IF((K624+L624*10)&gt;(N624+O624*10),IF((N624+O624*10)&gt;(Q624+R624*10),IF((Q624+R624*10)&gt;=(S624+T624*10),IF(OR(G624="3G",G624="4G"),"Cellular",CONCATENATE("Satellite",CHAR(10),Q624+R624*10)),CONCATENATE("Satellite",CHAR(10),Q624+R624*10)),IF((N624+O624*10)&gt;(S624+T624*10),IF(OR(G624="3G",G624="4G"),CONCATENATE("Cellular",CHAR(10),S624+T624*10),CONCATENATE("Microwave",CHAR(10),N624+O624*10)),CONCATENATE("Microwave",CHAR(10),N624+O624*10))),IF((K624+L624*10)&gt;(Q624+R624*10),IF((Q624+R624*10)&gt;=(S624+T624*10),IF(OR(G624="3G",G624="4G"),CONCATENATE("Cellular",CHAR(10),S624+T624*10),CONCATENATE("Satellite",CHAR(10),Q624+R624*10)),CONCATENATE("Satellite",CHAR(10),Q624+R624*10)),IF((K624+L624*10)&gt;(S624+T624*10),IF(OR(G624="3G",G624="4G"),CONCATENATE("Cellular",CHAR(10),S624+T624*10),CONCATENATE("Fiber Optic",CHAR(10),K624+L624*10)),CONCATENATE("Fiber Optic",CHAR(10),K624+L624*10)))),""),""))</f>
        <v/>
      </c>
      <c r="Y624" s="4" t="str">
        <f>IF(OR(ISBLANK(K624),ISBLANK(L624),ISBLANK(N624),ISBLANK(O624),ISBLANK(Q624),ISBLANK(R624),ISBLANK(S624),ISBLANK(T624)),"",IF(AND(ISNUMBER(K624),ISNUMBER(L624),ISNUMBER(N624),ISNUMBER(O624),ISNUMBER(Q624),ISNUMBER(R624),ISNUMBER(S624),ISNUMBER(T624)),IF(AND(K624&gt;=0,L624&gt;=0,N624&gt;=0,O624&gt;=0,Q624&gt;=0,R624&gt;=0,S624&gt;=0,T624&gt;=0),IF((K624+L624*15)&gt;(N624+O624*15),IF((N624+O624*15)&gt;(Q624+R624*15),IF((Q624+R624*15)&gt;=(S624+T624*15),IF(OR(G624="3G",G624="4G"),"Cellular",CONCATENATE("Satellite",CHAR(10),Q624+R624*15)),CONCATENATE("Satellite",CHAR(10),Q624+R624*15)),IF((N624+O624*15)&gt;(S624+T624*15),IF(OR(G624="3G",G624="4G"),CONCATENATE("Cellular",CHAR(10),S624+T624*15),CONCATENATE("Microwave",CHAR(10),N624+O624*15)),CONCATENATE("Microwave",CHAR(10),N624+O624*15))),IF((K624+L624*15)&gt;(Q624+R624*15),IF((Q624+R624*15)&gt;=(S624+T624*15),IF(OR(G624="3G",G624="4G"),CONCATENATE("Cellular",CHAR(10),S624+T624*15),CONCATENATE("Satellite",CHAR(10),Q624+R624*15)),CONCATENATE("Satellite",CHAR(10),Q624+R624*15)),IF((K624+L624*15)&gt;(S624+T624*15),IF(OR(G624="3G",G624="4G"),CONCATENATE("Cellular",CHAR(10),S624+T624*15),CONCATENATE("Fiber Optic",CHAR(10),K624+L624*15)),CONCATENATE("Fiber Optic",CHAR(10),K624+L624*15)))),""),""))</f>
        <v/>
      </c>
      <c r="Z624" s="4" t="str">
        <f>IF(OR(ISBLANK(K624),ISBLANK(L624),ISBLANK(N624),ISBLANK(O624),ISBLANK(Q624),ISBLANK(R624),ISBLANK(S624),ISBLANK(T624)),"",IF(AND(ISNUMBER(K624),ISNUMBER(L624),ISNUMBER(N624),ISNUMBER(O624),ISNUMBER(Q624),ISNUMBER(R624),ISNUMBER(S624),ISNUMBER(T624)),IF(AND(K624&gt;=0,L624&gt;=0,N624&gt;=0,O624&gt;=0,Q624&gt;=0,R624&gt;=0,S624&gt;=0,T624&gt;=0),IF((K624+L624*20)&gt;(N624+O624*20),IF((N624+O624*20)&gt;(Q624+R624*20),IF((Q624+R624*20)&gt;=(S624+T624*20),IF(OR(G624="3G",G624="4G"),"Cellular",CONCATENATE("Satellite",CHAR(10),Q624+R624*20)),CONCATENATE("Satellite",CHAR(10),Q624+R624*20)),IF((N624+O624*20)&gt;(S624+T624*20),IF(OR(G624="3G",G624="4G"),CONCATENATE("Cellular",CHAR(10),S624+T624*20),CONCATENATE("Microwave",CHAR(10),N624+O624*20)),CONCATENATE("Microwave",CHAR(10),N624+O624*20))),IF((K624+L624*20)&gt;(Q624+R624*20),IF((Q624+R624*20)&gt;=(S624+T624*20),IF(OR(G624="3G",G624="4G"),CONCATENATE("Cellular",CHAR(10),S624+T624*20),CONCATENATE("Satellite",CHAR(10),Q624+R624*20)),CONCATENATE("Satellite",CHAR(10),Q624+R624*20)),IF((K624+L624*20)&gt;(S624+T624*20),IF(OR(G624="3G",G624="4G"),CONCATENATE("Cellular",CHAR(10),S624+T624*20),CONCATENATE("Fiber Optic",CHAR(10),K624+L624*20)),CONCATENATE("Fiber Optic",CHAR(10),K624+L624*20)))),""),""))</f>
        <v/>
      </c>
      <c r="AA624" s="4" t="str">
        <f>IF(OR(ISBLANK(AE624),ISBLANK(AI624),ISBLANK(AM624),ISBLANK(AQ624)),"",IF(AND(ISNUMBER(AE624),ISNUMBER(AI624),ISNUMBER(AM624),ISNUMBER(AQ624)),IF(1,IF(AE624&lt;AI624,IF(AI624&lt;AM624,IF(AM624&lt;=AQ624,IF(OR(G624="3G",G624="4G"),CONCATENATE("Cellular",CHAR(10),AQ624),CONCATENATE("Satellite",CHAR(10),AM624)),CONCATENATE("Satellite",CHAR(10),AM624)),IF(AI624&lt;AQ624,IF(OR(G624="3G",G624="4G"),CONCATENATE("Cellular",CHAR(10),AQ624),CONCATENATE("Microwave",CHAR(10),AI624)),CONCATENATE("Microwave",CHAR(10),AI624))),IF(AE624&lt;AM624,IF(AM624&lt;=AQ624,IF(OR(G624="3G",G624="4G"),CONCATENATE("Cellular",CHAR(10),AQ624),CONCATENATE("Satellite",CHAR(10),AM624)),CONCATENATE("Satellite",CHAR(10),AM624)),IF(AE624&lt;AQ624,IF(OR(G624="3G",G624="4G"),CONCATENATE("Cellular",CHAR(10),AQ624),CONCATENATE("Fiber Optic",CHAR(10),AE624)),CONCATENATE("Fiber Optic",CHAR(10),AE624)))),""),""))</f>
        <v/>
      </c>
      <c r="AB624" s="4" t="str">
        <f>IF(OR(ISBLANK(AF624),ISBLANK(AJ624),ISBLANK(AN624),ISBLANK(AR624)),"",IF(AND(ISNUMBER(AF624),ISNUMBER(AJ624),ISNUMBER(AN624),ISNUMBER(AR624)),IF(1,IF(AF624&lt;AJ624,IF(AJ624&lt;AN624,IF(AN624&lt;=AR624,IF(OR(G624="3G",G624="4G"),CONCATENATE("Cellular",CHAR(10),AR624),CONCATENATE("Satellite",CHAR(10),AN624)),CONCATENATE("Satellite",CHAR(10),AN624)),IF(AJ624&lt;AR624,IF(OR(G624="3G",G624="4G"),CONCATENATE("Cellular",CHAR(10),AR624),CONCATENATE("Microwave",CHAR(10),AJ624)),CONCATENATE("Microwave",CHAR(10),AJ624))),IF(AF624&lt;AN624,IF(AN624&lt;=AR624,IF(OR(G624="3G",G624="4G"),CONCATENATE("Cellular",CHAR(10),AR624),CONCATENATE("Satellite",CHAR(10),AN624)),CONCATENATE("Satellite",CHAR(10),AN624)),IF(AF624&lt;AR624,IF(OR(G624="3G",G624="4G"),CONCATENATE("Cellular",CHAR(10),AR624),CONCATENATE("Fiber Optic",CHAR(10),AF624)),CONCATENATE("Fiber Optic",CHAR(10),AF624)))),""),""))</f>
        <v/>
      </c>
      <c r="AC624" s="4" t="str">
        <f>IF(OR(ISBLANK(AG624),ISBLANK(AK624),ISBLANK(AO624),ISBLANK(AS624)),"",IF(AND(ISNUMBER(AG624),ISNUMBER(AK624),ISNUMBER(AO624),ISNUMBER(AS624)),IF(1,IF(AG624&lt;AK624,IF(AK624&lt;AO624,IF(AO624&lt;=AS624,IF(OR(G624="3G",G624="4G"),CONCATENATE("Cellular",CHAR(10),AS624),CONCATENATE("Satellite",CHAR(10),AO624)),CONCATENATE("Satellite",CHAR(10),AO624)),IF(AK624&lt;AS624,IF(OR(G624="3G",G624="4G"),CONCATENATE("Cellular",CHAR(10),AS624),CONCATENATE("Microwave",CHAR(10),AK624)),CONCATENATE("Microwave",CHAR(10),AK624))),IF(AG624&lt;AO624,IF(AO624&lt;=AS624,IF(OR(G624="3G",G624="4G"),CONCATENATE("Cellular",CHAR(10),AS624),CONCATENATE("Satellite",CHAR(10),AO624)),CONCATENATE("Satellite",CHAR(10),AO624)),IF(AG624&lt;AS624,IF(OR(G624="3G",G624="4G"),CONCATENATE("Cellular",CHAR(10),AS624),CONCATENATE("Fiber Optic",CHAR(10),AG624)),CONCATENATE("Fiber Optic",CHAR(10),AG624)))),""),""))</f>
        <v/>
      </c>
      <c r="AD624" s="4" t="str">
        <f>IF(OR(ISBLANK(AH624),ISBLANK(AL624),ISBLANK(AP624),ISBLANK(AT624)),"",IF(AND(ISNUMBER(AH624),ISNUMBER(AL624),ISNUMBER(AP624),ISNUMBER(AT624)),IF(1,IF(AH624&lt;AL624,IF(AL624&lt;AP624,IF(AP624&lt;=AT624,IF(OR(G624="3G",G624="4G"),CONCATENATE("Cellular",CHAR(10),AT624),CONCATENATE("Satellite",CHAR(10),AP624)),CONCATENATE("Satellite",CHAR(10),AP624)),IF(AL624&lt;AT624,IF(OR(G624="3G",G624="4G"),CONCATENATE("Cellular",CHAR(10),AT624),CONCATENATE("Microwave",CHAR(10),AL624)),CONCATENATE("Microwave",CHAR(10),AL624))),IF(AH624&lt;AP624,IF(AP624&lt;=AT624,IF(OR(G624="3G",G624="4G"),CONCATENATE("Cellular",CHAR(10),AT624),CONCATENATE("Satellite",CHAR(10),AP624)),CONCATENATE("Satellite",CHAR(10),AP624)),IF(AH624&lt;AT624,IF(OR(G624="3G",G624="4G"),CONCATENATE("Cellular",CHAR(10),AT624),CONCATENATE("Fiber Optic",CHAR(10),AH624)),CONCATENATE("Fiber Optic",CHAR(10),AH624)))),""),""))</f>
        <v/>
      </c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</row>
    <row r="625" spans="1:61" customHeight="1" ht="30"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4" t="str">
        <f>IF(OR(ISBLANK(AE625),ISBLANK(AI625),ISBLANK(AM625),ISBLANK(AQ625)),"",IF(AND(ISNUMBER(AE625),ISNUMBER(AI625),ISNUMBER(AM625),ISNUMBER(AQ625)),IF(1=1,IF(AE625&lt;AI625,IF(AI625&lt;AM625,IF(AM625&lt;=AQ625,IF(OR(G625="3G",G625="4G"),"Cellular","Satellite"),"Satellite"),IF(AI625&lt;AQ625,IF(OR(G625="3G",G625="4G"),"Cellular","Microwave"),"Microwave")),IF(AE625&lt;AM625,IF(AM625&lt;=AQ625,IF(OR(G625="3G",G625="4G"),"Cellular","Satellite"),"Satellite"),IF(AE625&lt;AQ625,IF(OR(G625="3G",G625="4G"),"Cellular","Fiber Optic"),"Fiber Optic"))),""),""))</f>
        <v/>
      </c>
      <c r="V625" s="4" t="str">
        <f>IF(OR(ISBLANK(K625),ISBLANK(L625),ISBLANK(N625),ISBLANK(O625),ISBLANK(Q625),ISBLANK(R625),ISBLANK(S625),ISBLANK(T625)),"",IF(AND(ISNUMBER(K625),ISNUMBER(L625),ISNUMBER(N625),ISNUMBER(O625),ISNUMBER(Q625),ISNUMBER(R625),ISNUMBER(S625),ISNUMBER(T625)),IF(AND(K625&gt;=0,L625&gt;=0,N625&gt;=0,O625&gt;=0,Q625&gt;=0,R625&gt;=0,S625&gt;=0,T625&gt;=0),IF((K625+L625*5)&gt;(N625+O625*5),IF((N625+O625*5)&gt;(Q625+R625*5),IF((Q625+R625*5)&gt;=(S625+T625*5),IF(OR(G625="3G",G625="4G"),"Cellular","Satellite"),"Satellite"),IF((N625+O625*5)&gt;(S625+T625*5),IF(OR(G625="3G",G625="4G"),"Cellular","Microwave"),"Microwave")),IF((K625+L625*5)&gt;(Q625+R625*5),IF((Q625+R625*5)&gt;=(S625+T625*5),IF(OR(G625="3G",G625="4G"),"Cellular","Satellite"),"Satellite"),IF((K625+L625*5)&gt;(S625+T625*5),IF(OR(G625="3G",G625="4G"),"Cellular","Fiber Optic"),"Fiber Optic"))),""),""))</f>
        <v/>
      </c>
      <c r="W625" s="4" t="str">
        <f>IF(OR(ISBLANK(K625),ISBLANK(L625),ISBLANK(N625),ISBLANK(O625),ISBLANK(Q625),ISBLANK(R625),ISBLANK(S625),ISBLANK(T625)),"",IF(AND(ISNUMBER(K625),ISNUMBER(L625),ISNUMBER(N625),ISNUMBER(O625),ISNUMBER(Q625),ISNUMBER(R625),ISNUMBER(S625),ISNUMBER(T625)),IF(AND(K625&gt;=0,L625&gt;=0,N625&gt;=0,O625&gt;=0,Q625&gt;=0,R625&gt;=0,S625&gt;=0,T625&gt;=0),IF((K625+L625*5)&gt;(N625+O625*5),IF((N625+O625*5)&gt;(Q625+R625*5),IF((Q625+R625*5)&gt;=(S625+T625*5),IF(OR(G625="3G",G625="4G"),"Cellular",CONCATENATE("Satellite",CHAR(10),Q625+R625*5)),CONCATENATE("Satellite",CHAR(10),Q625+R625*5)),IF((N625+O625*5)&gt;(S625+T625*5),IF(OR(G625="3G",G625="4G"),CONCATENATE("Cellular",CHAR(10),S625+T625*5),CONCATENATE("Microwave",CHAR(10),N625+O625*5)),CONCATENATE("Microwave",CHAR(10),N625+O625*5))),IF((K625+L625*5)&gt;(Q625+R625*5),IF((Q625+R625*5)&gt;=(S625+T625*5),IF(OR(G625="3G",G625="4G"),CONCATENATE("Cellular",CHAR(10),S625+T625*5),CONCATENATE("Satellite",CHAR(10),Q625+R625*5)),CONCATENATE("Satellite",CHAR(10),Q625+R625*5)),IF((K625+L625*5)&gt;(S625+T625*5),IF(OR(G625="3G",G625="4G"),CONCATENATE("Cellular",CHAR(10),S625+T625*5),CONCATENATE("Fiber Optic",CHAR(10),K625+L625*5)),CONCATENATE("Fiber Optic",CHAR(10),K625+L625*5)))),""),""))</f>
        <v/>
      </c>
      <c r="X625" s="4" t="str">
        <f>IF(OR(ISBLANK(K625),ISBLANK(L625),ISBLANK(N625),ISBLANK(O625),ISBLANK(Q625),ISBLANK(R625),ISBLANK(S625),ISBLANK(T625)),"",IF(AND(ISNUMBER(K625),ISNUMBER(L625),ISNUMBER(N625),ISNUMBER(O625),ISNUMBER(Q625),ISNUMBER(R625),ISNUMBER(S625),ISNUMBER(T625)),IF(AND(K625&gt;=0,L625&gt;=0,N625&gt;=0,O625&gt;=0,Q625&gt;=0,R625&gt;=0,S625&gt;=0,T625&gt;=0),IF((K625+L625*10)&gt;(N625+O625*10),IF((N625+O625*10)&gt;(Q625+R625*10),IF((Q625+R625*10)&gt;=(S625+T625*10),IF(OR(G625="3G",G625="4G"),"Cellular",CONCATENATE("Satellite",CHAR(10),Q625+R625*10)),CONCATENATE("Satellite",CHAR(10),Q625+R625*10)),IF((N625+O625*10)&gt;(S625+T625*10),IF(OR(G625="3G",G625="4G"),CONCATENATE("Cellular",CHAR(10),S625+T625*10),CONCATENATE("Microwave",CHAR(10),N625+O625*10)),CONCATENATE("Microwave",CHAR(10),N625+O625*10))),IF((K625+L625*10)&gt;(Q625+R625*10),IF((Q625+R625*10)&gt;=(S625+T625*10),IF(OR(G625="3G",G625="4G"),CONCATENATE("Cellular",CHAR(10),S625+T625*10),CONCATENATE("Satellite",CHAR(10),Q625+R625*10)),CONCATENATE("Satellite",CHAR(10),Q625+R625*10)),IF((K625+L625*10)&gt;(S625+T625*10),IF(OR(G625="3G",G625="4G"),CONCATENATE("Cellular",CHAR(10),S625+T625*10),CONCATENATE("Fiber Optic",CHAR(10),K625+L625*10)),CONCATENATE("Fiber Optic",CHAR(10),K625+L625*10)))),""),""))</f>
        <v/>
      </c>
      <c r="Y625" s="4" t="str">
        <f>IF(OR(ISBLANK(K625),ISBLANK(L625),ISBLANK(N625),ISBLANK(O625),ISBLANK(Q625),ISBLANK(R625),ISBLANK(S625),ISBLANK(T625)),"",IF(AND(ISNUMBER(K625),ISNUMBER(L625),ISNUMBER(N625),ISNUMBER(O625),ISNUMBER(Q625),ISNUMBER(R625),ISNUMBER(S625),ISNUMBER(T625)),IF(AND(K625&gt;=0,L625&gt;=0,N625&gt;=0,O625&gt;=0,Q625&gt;=0,R625&gt;=0,S625&gt;=0,T625&gt;=0),IF((K625+L625*15)&gt;(N625+O625*15),IF((N625+O625*15)&gt;(Q625+R625*15),IF((Q625+R625*15)&gt;=(S625+T625*15),IF(OR(G625="3G",G625="4G"),"Cellular",CONCATENATE("Satellite",CHAR(10),Q625+R625*15)),CONCATENATE("Satellite",CHAR(10),Q625+R625*15)),IF((N625+O625*15)&gt;(S625+T625*15),IF(OR(G625="3G",G625="4G"),CONCATENATE("Cellular",CHAR(10),S625+T625*15),CONCATENATE("Microwave",CHAR(10),N625+O625*15)),CONCATENATE("Microwave",CHAR(10),N625+O625*15))),IF((K625+L625*15)&gt;(Q625+R625*15),IF((Q625+R625*15)&gt;=(S625+T625*15),IF(OR(G625="3G",G625="4G"),CONCATENATE("Cellular",CHAR(10),S625+T625*15),CONCATENATE("Satellite",CHAR(10),Q625+R625*15)),CONCATENATE("Satellite",CHAR(10),Q625+R625*15)),IF((K625+L625*15)&gt;(S625+T625*15),IF(OR(G625="3G",G625="4G"),CONCATENATE("Cellular",CHAR(10),S625+T625*15),CONCATENATE("Fiber Optic",CHAR(10),K625+L625*15)),CONCATENATE("Fiber Optic",CHAR(10),K625+L625*15)))),""),""))</f>
        <v/>
      </c>
      <c r="Z625" s="4" t="str">
        <f>IF(OR(ISBLANK(K625),ISBLANK(L625),ISBLANK(N625),ISBLANK(O625),ISBLANK(Q625),ISBLANK(R625),ISBLANK(S625),ISBLANK(T625)),"",IF(AND(ISNUMBER(K625),ISNUMBER(L625),ISNUMBER(N625),ISNUMBER(O625),ISNUMBER(Q625),ISNUMBER(R625),ISNUMBER(S625),ISNUMBER(T625)),IF(AND(K625&gt;=0,L625&gt;=0,N625&gt;=0,O625&gt;=0,Q625&gt;=0,R625&gt;=0,S625&gt;=0,T625&gt;=0),IF((K625+L625*20)&gt;(N625+O625*20),IF((N625+O625*20)&gt;(Q625+R625*20),IF((Q625+R625*20)&gt;=(S625+T625*20),IF(OR(G625="3G",G625="4G"),"Cellular",CONCATENATE("Satellite",CHAR(10),Q625+R625*20)),CONCATENATE("Satellite",CHAR(10),Q625+R625*20)),IF((N625+O625*20)&gt;(S625+T625*20),IF(OR(G625="3G",G625="4G"),CONCATENATE("Cellular",CHAR(10),S625+T625*20),CONCATENATE("Microwave",CHAR(10),N625+O625*20)),CONCATENATE("Microwave",CHAR(10),N625+O625*20))),IF((K625+L625*20)&gt;(Q625+R625*20),IF((Q625+R625*20)&gt;=(S625+T625*20),IF(OR(G625="3G",G625="4G"),CONCATENATE("Cellular",CHAR(10),S625+T625*20),CONCATENATE("Satellite",CHAR(10),Q625+R625*20)),CONCATENATE("Satellite",CHAR(10),Q625+R625*20)),IF((K625+L625*20)&gt;(S625+T625*20),IF(OR(G625="3G",G625="4G"),CONCATENATE("Cellular",CHAR(10),S625+T625*20),CONCATENATE("Fiber Optic",CHAR(10),K625+L625*20)),CONCATENATE("Fiber Optic",CHAR(10),K625+L625*20)))),""),""))</f>
        <v/>
      </c>
      <c r="AA625" s="4" t="str">
        <f>IF(OR(ISBLANK(AE625),ISBLANK(AI625),ISBLANK(AM625),ISBLANK(AQ625)),"",IF(AND(ISNUMBER(AE625),ISNUMBER(AI625),ISNUMBER(AM625),ISNUMBER(AQ625)),IF(1,IF(AE625&lt;AI625,IF(AI625&lt;AM625,IF(AM625&lt;=AQ625,IF(OR(G625="3G",G625="4G"),CONCATENATE("Cellular",CHAR(10),AQ625),CONCATENATE("Satellite",CHAR(10),AM625)),CONCATENATE("Satellite",CHAR(10),AM625)),IF(AI625&lt;AQ625,IF(OR(G625="3G",G625="4G"),CONCATENATE("Cellular",CHAR(10),AQ625),CONCATENATE("Microwave",CHAR(10),AI625)),CONCATENATE("Microwave",CHAR(10),AI625))),IF(AE625&lt;AM625,IF(AM625&lt;=AQ625,IF(OR(G625="3G",G625="4G"),CONCATENATE("Cellular",CHAR(10),AQ625),CONCATENATE("Satellite",CHAR(10),AM625)),CONCATENATE("Satellite",CHAR(10),AM625)),IF(AE625&lt;AQ625,IF(OR(G625="3G",G625="4G"),CONCATENATE("Cellular",CHAR(10),AQ625),CONCATENATE("Fiber Optic",CHAR(10),AE625)),CONCATENATE("Fiber Optic",CHAR(10),AE625)))),""),""))</f>
        <v/>
      </c>
      <c r="AB625" s="4" t="str">
        <f>IF(OR(ISBLANK(AF625),ISBLANK(AJ625),ISBLANK(AN625),ISBLANK(AR625)),"",IF(AND(ISNUMBER(AF625),ISNUMBER(AJ625),ISNUMBER(AN625),ISNUMBER(AR625)),IF(1,IF(AF625&lt;AJ625,IF(AJ625&lt;AN625,IF(AN625&lt;=AR625,IF(OR(G625="3G",G625="4G"),CONCATENATE("Cellular",CHAR(10),AR625),CONCATENATE("Satellite",CHAR(10),AN625)),CONCATENATE("Satellite",CHAR(10),AN625)),IF(AJ625&lt;AR625,IF(OR(G625="3G",G625="4G"),CONCATENATE("Cellular",CHAR(10),AR625),CONCATENATE("Microwave",CHAR(10),AJ625)),CONCATENATE("Microwave",CHAR(10),AJ625))),IF(AF625&lt;AN625,IF(AN625&lt;=AR625,IF(OR(G625="3G",G625="4G"),CONCATENATE("Cellular",CHAR(10),AR625),CONCATENATE("Satellite",CHAR(10),AN625)),CONCATENATE("Satellite",CHAR(10),AN625)),IF(AF625&lt;AR625,IF(OR(G625="3G",G625="4G"),CONCATENATE("Cellular",CHAR(10),AR625),CONCATENATE("Fiber Optic",CHAR(10),AF625)),CONCATENATE("Fiber Optic",CHAR(10),AF625)))),""),""))</f>
        <v/>
      </c>
      <c r="AC625" s="4" t="str">
        <f>IF(OR(ISBLANK(AG625),ISBLANK(AK625),ISBLANK(AO625),ISBLANK(AS625)),"",IF(AND(ISNUMBER(AG625),ISNUMBER(AK625),ISNUMBER(AO625),ISNUMBER(AS625)),IF(1,IF(AG625&lt;AK625,IF(AK625&lt;AO625,IF(AO625&lt;=AS625,IF(OR(G625="3G",G625="4G"),CONCATENATE("Cellular",CHAR(10),AS625),CONCATENATE("Satellite",CHAR(10),AO625)),CONCATENATE("Satellite",CHAR(10),AO625)),IF(AK625&lt;AS625,IF(OR(G625="3G",G625="4G"),CONCATENATE("Cellular",CHAR(10),AS625),CONCATENATE("Microwave",CHAR(10),AK625)),CONCATENATE("Microwave",CHAR(10),AK625))),IF(AG625&lt;AO625,IF(AO625&lt;=AS625,IF(OR(G625="3G",G625="4G"),CONCATENATE("Cellular",CHAR(10),AS625),CONCATENATE("Satellite",CHAR(10),AO625)),CONCATENATE("Satellite",CHAR(10),AO625)),IF(AG625&lt;AS625,IF(OR(G625="3G",G625="4G"),CONCATENATE("Cellular",CHAR(10),AS625),CONCATENATE("Fiber Optic",CHAR(10),AG625)),CONCATENATE("Fiber Optic",CHAR(10),AG625)))),""),""))</f>
        <v/>
      </c>
      <c r="AD625" s="4" t="str">
        <f>IF(OR(ISBLANK(AH625),ISBLANK(AL625),ISBLANK(AP625),ISBLANK(AT625)),"",IF(AND(ISNUMBER(AH625),ISNUMBER(AL625),ISNUMBER(AP625),ISNUMBER(AT625)),IF(1,IF(AH625&lt;AL625,IF(AL625&lt;AP625,IF(AP625&lt;=AT625,IF(OR(G625="3G",G625="4G"),CONCATENATE("Cellular",CHAR(10),AT625),CONCATENATE("Satellite",CHAR(10),AP625)),CONCATENATE("Satellite",CHAR(10),AP625)),IF(AL625&lt;AT625,IF(OR(G625="3G",G625="4G"),CONCATENATE("Cellular",CHAR(10),AT625),CONCATENATE("Microwave",CHAR(10),AL625)),CONCATENATE("Microwave",CHAR(10),AL625))),IF(AH625&lt;AP625,IF(AP625&lt;=AT625,IF(OR(G625="3G",G625="4G"),CONCATENATE("Cellular",CHAR(10),AT625),CONCATENATE("Satellite",CHAR(10),AP625)),CONCATENATE("Satellite",CHAR(10),AP625)),IF(AH625&lt;AT625,IF(OR(G625="3G",G625="4G"),CONCATENATE("Cellular",CHAR(10),AT625),CONCATENATE("Fiber Optic",CHAR(10),AH625)),CONCATENATE("Fiber Optic",CHAR(10),AH625)))),""),""))</f>
        <v/>
      </c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</row>
    <row r="626" spans="1:61" customHeight="1" ht="30"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4" t="str">
        <f>IF(OR(ISBLANK(AE626),ISBLANK(AI626),ISBLANK(AM626),ISBLANK(AQ626)),"",IF(AND(ISNUMBER(AE626),ISNUMBER(AI626),ISNUMBER(AM626),ISNUMBER(AQ626)),IF(1=1,IF(AE626&lt;AI626,IF(AI626&lt;AM626,IF(AM626&lt;=AQ626,IF(OR(G626="3G",G626="4G"),"Cellular","Satellite"),"Satellite"),IF(AI626&lt;AQ626,IF(OR(G626="3G",G626="4G"),"Cellular","Microwave"),"Microwave")),IF(AE626&lt;AM626,IF(AM626&lt;=AQ626,IF(OR(G626="3G",G626="4G"),"Cellular","Satellite"),"Satellite"),IF(AE626&lt;AQ626,IF(OR(G626="3G",G626="4G"),"Cellular","Fiber Optic"),"Fiber Optic"))),""),""))</f>
        <v/>
      </c>
      <c r="V626" s="4" t="str">
        <f>IF(OR(ISBLANK(K626),ISBLANK(L626),ISBLANK(N626),ISBLANK(O626),ISBLANK(Q626),ISBLANK(R626),ISBLANK(S626),ISBLANK(T626)),"",IF(AND(ISNUMBER(K626),ISNUMBER(L626),ISNUMBER(N626),ISNUMBER(O626),ISNUMBER(Q626),ISNUMBER(R626),ISNUMBER(S626),ISNUMBER(T626)),IF(AND(K626&gt;=0,L626&gt;=0,N626&gt;=0,O626&gt;=0,Q626&gt;=0,R626&gt;=0,S626&gt;=0,T626&gt;=0),IF((K626+L626*5)&gt;(N626+O626*5),IF((N626+O626*5)&gt;(Q626+R626*5),IF((Q626+R626*5)&gt;=(S626+T626*5),IF(OR(G626="3G",G626="4G"),"Cellular","Satellite"),"Satellite"),IF((N626+O626*5)&gt;(S626+T626*5),IF(OR(G626="3G",G626="4G"),"Cellular","Microwave"),"Microwave")),IF((K626+L626*5)&gt;(Q626+R626*5),IF((Q626+R626*5)&gt;=(S626+T626*5),IF(OR(G626="3G",G626="4G"),"Cellular","Satellite"),"Satellite"),IF((K626+L626*5)&gt;(S626+T626*5),IF(OR(G626="3G",G626="4G"),"Cellular","Fiber Optic"),"Fiber Optic"))),""),""))</f>
        <v/>
      </c>
      <c r="W626" s="4" t="str">
        <f>IF(OR(ISBLANK(K626),ISBLANK(L626),ISBLANK(N626),ISBLANK(O626),ISBLANK(Q626),ISBLANK(R626),ISBLANK(S626),ISBLANK(T626)),"",IF(AND(ISNUMBER(K626),ISNUMBER(L626),ISNUMBER(N626),ISNUMBER(O626),ISNUMBER(Q626),ISNUMBER(R626),ISNUMBER(S626),ISNUMBER(T626)),IF(AND(K626&gt;=0,L626&gt;=0,N626&gt;=0,O626&gt;=0,Q626&gt;=0,R626&gt;=0,S626&gt;=0,T626&gt;=0),IF((K626+L626*5)&gt;(N626+O626*5),IF((N626+O626*5)&gt;(Q626+R626*5),IF((Q626+R626*5)&gt;=(S626+T626*5),IF(OR(G626="3G",G626="4G"),"Cellular",CONCATENATE("Satellite",CHAR(10),Q626+R626*5)),CONCATENATE("Satellite",CHAR(10),Q626+R626*5)),IF((N626+O626*5)&gt;(S626+T626*5),IF(OR(G626="3G",G626="4G"),CONCATENATE("Cellular",CHAR(10),S626+T626*5),CONCATENATE("Microwave",CHAR(10),N626+O626*5)),CONCATENATE("Microwave",CHAR(10),N626+O626*5))),IF((K626+L626*5)&gt;(Q626+R626*5),IF((Q626+R626*5)&gt;=(S626+T626*5),IF(OR(G626="3G",G626="4G"),CONCATENATE("Cellular",CHAR(10),S626+T626*5),CONCATENATE("Satellite",CHAR(10),Q626+R626*5)),CONCATENATE("Satellite",CHAR(10),Q626+R626*5)),IF((K626+L626*5)&gt;(S626+T626*5),IF(OR(G626="3G",G626="4G"),CONCATENATE("Cellular",CHAR(10),S626+T626*5),CONCATENATE("Fiber Optic",CHAR(10),K626+L626*5)),CONCATENATE("Fiber Optic",CHAR(10),K626+L626*5)))),""),""))</f>
        <v/>
      </c>
      <c r="X626" s="4" t="str">
        <f>IF(OR(ISBLANK(K626),ISBLANK(L626),ISBLANK(N626),ISBLANK(O626),ISBLANK(Q626),ISBLANK(R626),ISBLANK(S626),ISBLANK(T626)),"",IF(AND(ISNUMBER(K626),ISNUMBER(L626),ISNUMBER(N626),ISNUMBER(O626),ISNUMBER(Q626),ISNUMBER(R626),ISNUMBER(S626),ISNUMBER(T626)),IF(AND(K626&gt;=0,L626&gt;=0,N626&gt;=0,O626&gt;=0,Q626&gt;=0,R626&gt;=0,S626&gt;=0,T626&gt;=0),IF((K626+L626*10)&gt;(N626+O626*10),IF((N626+O626*10)&gt;(Q626+R626*10),IF((Q626+R626*10)&gt;=(S626+T626*10),IF(OR(G626="3G",G626="4G"),"Cellular",CONCATENATE("Satellite",CHAR(10),Q626+R626*10)),CONCATENATE("Satellite",CHAR(10),Q626+R626*10)),IF((N626+O626*10)&gt;(S626+T626*10),IF(OR(G626="3G",G626="4G"),CONCATENATE("Cellular",CHAR(10),S626+T626*10),CONCATENATE("Microwave",CHAR(10),N626+O626*10)),CONCATENATE("Microwave",CHAR(10),N626+O626*10))),IF((K626+L626*10)&gt;(Q626+R626*10),IF((Q626+R626*10)&gt;=(S626+T626*10),IF(OR(G626="3G",G626="4G"),CONCATENATE("Cellular",CHAR(10),S626+T626*10),CONCATENATE("Satellite",CHAR(10),Q626+R626*10)),CONCATENATE("Satellite",CHAR(10),Q626+R626*10)),IF((K626+L626*10)&gt;(S626+T626*10),IF(OR(G626="3G",G626="4G"),CONCATENATE("Cellular",CHAR(10),S626+T626*10),CONCATENATE("Fiber Optic",CHAR(10),K626+L626*10)),CONCATENATE("Fiber Optic",CHAR(10),K626+L626*10)))),""),""))</f>
        <v/>
      </c>
      <c r="Y626" s="4" t="str">
        <f>IF(OR(ISBLANK(K626),ISBLANK(L626),ISBLANK(N626),ISBLANK(O626),ISBLANK(Q626),ISBLANK(R626),ISBLANK(S626),ISBLANK(T626)),"",IF(AND(ISNUMBER(K626),ISNUMBER(L626),ISNUMBER(N626),ISNUMBER(O626),ISNUMBER(Q626),ISNUMBER(R626),ISNUMBER(S626),ISNUMBER(T626)),IF(AND(K626&gt;=0,L626&gt;=0,N626&gt;=0,O626&gt;=0,Q626&gt;=0,R626&gt;=0,S626&gt;=0,T626&gt;=0),IF((K626+L626*15)&gt;(N626+O626*15),IF((N626+O626*15)&gt;(Q626+R626*15),IF((Q626+R626*15)&gt;=(S626+T626*15),IF(OR(G626="3G",G626="4G"),"Cellular",CONCATENATE("Satellite",CHAR(10),Q626+R626*15)),CONCATENATE("Satellite",CHAR(10),Q626+R626*15)),IF((N626+O626*15)&gt;(S626+T626*15),IF(OR(G626="3G",G626="4G"),CONCATENATE("Cellular",CHAR(10),S626+T626*15),CONCATENATE("Microwave",CHAR(10),N626+O626*15)),CONCATENATE("Microwave",CHAR(10),N626+O626*15))),IF((K626+L626*15)&gt;(Q626+R626*15),IF((Q626+R626*15)&gt;=(S626+T626*15),IF(OR(G626="3G",G626="4G"),CONCATENATE("Cellular",CHAR(10),S626+T626*15),CONCATENATE("Satellite",CHAR(10),Q626+R626*15)),CONCATENATE("Satellite",CHAR(10),Q626+R626*15)),IF((K626+L626*15)&gt;(S626+T626*15),IF(OR(G626="3G",G626="4G"),CONCATENATE("Cellular",CHAR(10),S626+T626*15),CONCATENATE("Fiber Optic",CHAR(10),K626+L626*15)),CONCATENATE("Fiber Optic",CHAR(10),K626+L626*15)))),""),""))</f>
        <v/>
      </c>
      <c r="Z626" s="4" t="str">
        <f>IF(OR(ISBLANK(K626),ISBLANK(L626),ISBLANK(N626),ISBLANK(O626),ISBLANK(Q626),ISBLANK(R626),ISBLANK(S626),ISBLANK(T626)),"",IF(AND(ISNUMBER(K626),ISNUMBER(L626),ISNUMBER(N626),ISNUMBER(O626),ISNUMBER(Q626),ISNUMBER(R626),ISNUMBER(S626),ISNUMBER(T626)),IF(AND(K626&gt;=0,L626&gt;=0,N626&gt;=0,O626&gt;=0,Q626&gt;=0,R626&gt;=0,S626&gt;=0,T626&gt;=0),IF((K626+L626*20)&gt;(N626+O626*20),IF((N626+O626*20)&gt;(Q626+R626*20),IF((Q626+R626*20)&gt;=(S626+T626*20),IF(OR(G626="3G",G626="4G"),"Cellular",CONCATENATE("Satellite",CHAR(10),Q626+R626*20)),CONCATENATE("Satellite",CHAR(10),Q626+R626*20)),IF((N626+O626*20)&gt;(S626+T626*20),IF(OR(G626="3G",G626="4G"),CONCATENATE("Cellular",CHAR(10),S626+T626*20),CONCATENATE("Microwave",CHAR(10),N626+O626*20)),CONCATENATE("Microwave",CHAR(10),N626+O626*20))),IF((K626+L626*20)&gt;(Q626+R626*20),IF((Q626+R626*20)&gt;=(S626+T626*20),IF(OR(G626="3G",G626="4G"),CONCATENATE("Cellular",CHAR(10),S626+T626*20),CONCATENATE("Satellite",CHAR(10),Q626+R626*20)),CONCATENATE("Satellite",CHAR(10),Q626+R626*20)),IF((K626+L626*20)&gt;(S626+T626*20),IF(OR(G626="3G",G626="4G"),CONCATENATE("Cellular",CHAR(10),S626+T626*20),CONCATENATE("Fiber Optic",CHAR(10),K626+L626*20)),CONCATENATE("Fiber Optic",CHAR(10),K626+L626*20)))),""),""))</f>
        <v/>
      </c>
      <c r="AA626" s="4" t="str">
        <f>IF(OR(ISBLANK(AE626),ISBLANK(AI626),ISBLANK(AM626),ISBLANK(AQ626)),"",IF(AND(ISNUMBER(AE626),ISNUMBER(AI626),ISNUMBER(AM626),ISNUMBER(AQ626)),IF(1,IF(AE626&lt;AI626,IF(AI626&lt;AM626,IF(AM626&lt;=AQ626,IF(OR(G626="3G",G626="4G"),CONCATENATE("Cellular",CHAR(10),AQ626),CONCATENATE("Satellite",CHAR(10),AM626)),CONCATENATE("Satellite",CHAR(10),AM626)),IF(AI626&lt;AQ626,IF(OR(G626="3G",G626="4G"),CONCATENATE("Cellular",CHAR(10),AQ626),CONCATENATE("Microwave",CHAR(10),AI626)),CONCATENATE("Microwave",CHAR(10),AI626))),IF(AE626&lt;AM626,IF(AM626&lt;=AQ626,IF(OR(G626="3G",G626="4G"),CONCATENATE("Cellular",CHAR(10),AQ626),CONCATENATE("Satellite",CHAR(10),AM626)),CONCATENATE("Satellite",CHAR(10),AM626)),IF(AE626&lt;AQ626,IF(OR(G626="3G",G626="4G"),CONCATENATE("Cellular",CHAR(10),AQ626),CONCATENATE("Fiber Optic",CHAR(10),AE626)),CONCATENATE("Fiber Optic",CHAR(10),AE626)))),""),""))</f>
        <v/>
      </c>
      <c r="AB626" s="4" t="str">
        <f>IF(OR(ISBLANK(AF626),ISBLANK(AJ626),ISBLANK(AN626),ISBLANK(AR626)),"",IF(AND(ISNUMBER(AF626),ISNUMBER(AJ626),ISNUMBER(AN626),ISNUMBER(AR626)),IF(1,IF(AF626&lt;AJ626,IF(AJ626&lt;AN626,IF(AN626&lt;=AR626,IF(OR(G626="3G",G626="4G"),CONCATENATE("Cellular",CHAR(10),AR626),CONCATENATE("Satellite",CHAR(10),AN626)),CONCATENATE("Satellite",CHAR(10),AN626)),IF(AJ626&lt;AR626,IF(OR(G626="3G",G626="4G"),CONCATENATE("Cellular",CHAR(10),AR626),CONCATENATE("Microwave",CHAR(10),AJ626)),CONCATENATE("Microwave",CHAR(10),AJ626))),IF(AF626&lt;AN626,IF(AN626&lt;=AR626,IF(OR(G626="3G",G626="4G"),CONCATENATE("Cellular",CHAR(10),AR626),CONCATENATE("Satellite",CHAR(10),AN626)),CONCATENATE("Satellite",CHAR(10),AN626)),IF(AF626&lt;AR626,IF(OR(G626="3G",G626="4G"),CONCATENATE("Cellular",CHAR(10),AR626),CONCATENATE("Fiber Optic",CHAR(10),AF626)),CONCATENATE("Fiber Optic",CHAR(10),AF626)))),""),""))</f>
        <v/>
      </c>
      <c r="AC626" s="4" t="str">
        <f>IF(OR(ISBLANK(AG626),ISBLANK(AK626),ISBLANK(AO626),ISBLANK(AS626)),"",IF(AND(ISNUMBER(AG626),ISNUMBER(AK626),ISNUMBER(AO626),ISNUMBER(AS626)),IF(1,IF(AG626&lt;AK626,IF(AK626&lt;AO626,IF(AO626&lt;=AS626,IF(OR(G626="3G",G626="4G"),CONCATENATE("Cellular",CHAR(10),AS626),CONCATENATE("Satellite",CHAR(10),AO626)),CONCATENATE("Satellite",CHAR(10),AO626)),IF(AK626&lt;AS626,IF(OR(G626="3G",G626="4G"),CONCATENATE("Cellular",CHAR(10),AS626),CONCATENATE("Microwave",CHAR(10),AK626)),CONCATENATE("Microwave",CHAR(10),AK626))),IF(AG626&lt;AO626,IF(AO626&lt;=AS626,IF(OR(G626="3G",G626="4G"),CONCATENATE("Cellular",CHAR(10),AS626),CONCATENATE("Satellite",CHAR(10),AO626)),CONCATENATE("Satellite",CHAR(10),AO626)),IF(AG626&lt;AS626,IF(OR(G626="3G",G626="4G"),CONCATENATE("Cellular",CHAR(10),AS626),CONCATENATE("Fiber Optic",CHAR(10),AG626)),CONCATENATE("Fiber Optic",CHAR(10),AG626)))),""),""))</f>
        <v/>
      </c>
      <c r="AD626" s="4" t="str">
        <f>IF(OR(ISBLANK(AH626),ISBLANK(AL626),ISBLANK(AP626),ISBLANK(AT626)),"",IF(AND(ISNUMBER(AH626),ISNUMBER(AL626),ISNUMBER(AP626),ISNUMBER(AT626)),IF(1,IF(AH626&lt;AL626,IF(AL626&lt;AP626,IF(AP626&lt;=AT626,IF(OR(G626="3G",G626="4G"),CONCATENATE("Cellular",CHAR(10),AT626),CONCATENATE("Satellite",CHAR(10),AP626)),CONCATENATE("Satellite",CHAR(10),AP626)),IF(AL626&lt;AT626,IF(OR(G626="3G",G626="4G"),CONCATENATE("Cellular",CHAR(10),AT626),CONCATENATE("Microwave",CHAR(10),AL626)),CONCATENATE("Microwave",CHAR(10),AL626))),IF(AH626&lt;AP626,IF(AP626&lt;=AT626,IF(OR(G626="3G",G626="4G"),CONCATENATE("Cellular",CHAR(10),AT626),CONCATENATE("Satellite",CHAR(10),AP626)),CONCATENATE("Satellite",CHAR(10),AP626)),IF(AH626&lt;AT626,IF(OR(G626="3G",G626="4G"),CONCATENATE("Cellular",CHAR(10),AT626),CONCATENATE("Fiber Optic",CHAR(10),AH626)),CONCATENATE("Fiber Optic",CHAR(10),AH626)))),""),""))</f>
        <v/>
      </c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</row>
    <row r="627" spans="1:61" customHeight="1" ht="30"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4" t="str">
        <f>IF(OR(ISBLANK(AE627),ISBLANK(AI627),ISBLANK(AM627),ISBLANK(AQ627)),"",IF(AND(ISNUMBER(AE627),ISNUMBER(AI627),ISNUMBER(AM627),ISNUMBER(AQ627)),IF(1=1,IF(AE627&lt;AI627,IF(AI627&lt;AM627,IF(AM627&lt;=AQ627,IF(OR(G627="3G",G627="4G"),"Cellular","Satellite"),"Satellite"),IF(AI627&lt;AQ627,IF(OR(G627="3G",G627="4G"),"Cellular","Microwave"),"Microwave")),IF(AE627&lt;AM627,IF(AM627&lt;=AQ627,IF(OR(G627="3G",G627="4G"),"Cellular","Satellite"),"Satellite"),IF(AE627&lt;AQ627,IF(OR(G627="3G",G627="4G"),"Cellular","Fiber Optic"),"Fiber Optic"))),""),""))</f>
        <v/>
      </c>
      <c r="V627" s="4" t="str">
        <f>IF(OR(ISBLANK(K627),ISBLANK(L627),ISBLANK(N627),ISBLANK(O627),ISBLANK(Q627),ISBLANK(R627),ISBLANK(S627),ISBLANK(T627)),"",IF(AND(ISNUMBER(K627),ISNUMBER(L627),ISNUMBER(N627),ISNUMBER(O627),ISNUMBER(Q627),ISNUMBER(R627),ISNUMBER(S627),ISNUMBER(T627)),IF(AND(K627&gt;=0,L627&gt;=0,N627&gt;=0,O627&gt;=0,Q627&gt;=0,R627&gt;=0,S627&gt;=0,T627&gt;=0),IF((K627+L627*5)&gt;(N627+O627*5),IF((N627+O627*5)&gt;(Q627+R627*5),IF((Q627+R627*5)&gt;=(S627+T627*5),IF(OR(G627="3G",G627="4G"),"Cellular","Satellite"),"Satellite"),IF((N627+O627*5)&gt;(S627+T627*5),IF(OR(G627="3G",G627="4G"),"Cellular","Microwave"),"Microwave")),IF((K627+L627*5)&gt;(Q627+R627*5),IF((Q627+R627*5)&gt;=(S627+T627*5),IF(OR(G627="3G",G627="4G"),"Cellular","Satellite"),"Satellite"),IF((K627+L627*5)&gt;(S627+T627*5),IF(OR(G627="3G",G627="4G"),"Cellular","Fiber Optic"),"Fiber Optic"))),""),""))</f>
        <v/>
      </c>
      <c r="W627" s="4" t="str">
        <f>IF(OR(ISBLANK(K627),ISBLANK(L627),ISBLANK(N627),ISBLANK(O627),ISBLANK(Q627),ISBLANK(R627),ISBLANK(S627),ISBLANK(T627)),"",IF(AND(ISNUMBER(K627),ISNUMBER(L627),ISNUMBER(N627),ISNUMBER(O627),ISNUMBER(Q627),ISNUMBER(R627),ISNUMBER(S627),ISNUMBER(T627)),IF(AND(K627&gt;=0,L627&gt;=0,N627&gt;=0,O627&gt;=0,Q627&gt;=0,R627&gt;=0,S627&gt;=0,T627&gt;=0),IF((K627+L627*5)&gt;(N627+O627*5),IF((N627+O627*5)&gt;(Q627+R627*5),IF((Q627+R627*5)&gt;=(S627+T627*5),IF(OR(G627="3G",G627="4G"),"Cellular",CONCATENATE("Satellite",CHAR(10),Q627+R627*5)),CONCATENATE("Satellite",CHAR(10),Q627+R627*5)),IF((N627+O627*5)&gt;(S627+T627*5),IF(OR(G627="3G",G627="4G"),CONCATENATE("Cellular",CHAR(10),S627+T627*5),CONCATENATE("Microwave",CHAR(10),N627+O627*5)),CONCATENATE("Microwave",CHAR(10),N627+O627*5))),IF((K627+L627*5)&gt;(Q627+R627*5),IF((Q627+R627*5)&gt;=(S627+T627*5),IF(OR(G627="3G",G627="4G"),CONCATENATE("Cellular",CHAR(10),S627+T627*5),CONCATENATE("Satellite",CHAR(10),Q627+R627*5)),CONCATENATE("Satellite",CHAR(10),Q627+R627*5)),IF((K627+L627*5)&gt;(S627+T627*5),IF(OR(G627="3G",G627="4G"),CONCATENATE("Cellular",CHAR(10),S627+T627*5),CONCATENATE("Fiber Optic",CHAR(10),K627+L627*5)),CONCATENATE("Fiber Optic",CHAR(10),K627+L627*5)))),""),""))</f>
        <v/>
      </c>
      <c r="X627" s="4" t="str">
        <f>IF(OR(ISBLANK(K627),ISBLANK(L627),ISBLANK(N627),ISBLANK(O627),ISBLANK(Q627),ISBLANK(R627),ISBLANK(S627),ISBLANK(T627)),"",IF(AND(ISNUMBER(K627),ISNUMBER(L627),ISNUMBER(N627),ISNUMBER(O627),ISNUMBER(Q627),ISNUMBER(R627),ISNUMBER(S627),ISNUMBER(T627)),IF(AND(K627&gt;=0,L627&gt;=0,N627&gt;=0,O627&gt;=0,Q627&gt;=0,R627&gt;=0,S627&gt;=0,T627&gt;=0),IF((K627+L627*10)&gt;(N627+O627*10),IF((N627+O627*10)&gt;(Q627+R627*10),IF((Q627+R627*10)&gt;=(S627+T627*10),IF(OR(G627="3G",G627="4G"),"Cellular",CONCATENATE("Satellite",CHAR(10),Q627+R627*10)),CONCATENATE("Satellite",CHAR(10),Q627+R627*10)),IF((N627+O627*10)&gt;(S627+T627*10),IF(OR(G627="3G",G627="4G"),CONCATENATE("Cellular",CHAR(10),S627+T627*10),CONCATENATE("Microwave",CHAR(10),N627+O627*10)),CONCATENATE("Microwave",CHAR(10),N627+O627*10))),IF((K627+L627*10)&gt;(Q627+R627*10),IF((Q627+R627*10)&gt;=(S627+T627*10),IF(OR(G627="3G",G627="4G"),CONCATENATE("Cellular",CHAR(10),S627+T627*10),CONCATENATE("Satellite",CHAR(10),Q627+R627*10)),CONCATENATE("Satellite",CHAR(10),Q627+R627*10)),IF((K627+L627*10)&gt;(S627+T627*10),IF(OR(G627="3G",G627="4G"),CONCATENATE("Cellular",CHAR(10),S627+T627*10),CONCATENATE("Fiber Optic",CHAR(10),K627+L627*10)),CONCATENATE("Fiber Optic",CHAR(10),K627+L627*10)))),""),""))</f>
        <v/>
      </c>
      <c r="Y627" s="4" t="str">
        <f>IF(OR(ISBLANK(K627),ISBLANK(L627),ISBLANK(N627),ISBLANK(O627),ISBLANK(Q627),ISBLANK(R627),ISBLANK(S627),ISBLANK(T627)),"",IF(AND(ISNUMBER(K627),ISNUMBER(L627),ISNUMBER(N627),ISNUMBER(O627),ISNUMBER(Q627),ISNUMBER(R627),ISNUMBER(S627),ISNUMBER(T627)),IF(AND(K627&gt;=0,L627&gt;=0,N627&gt;=0,O627&gt;=0,Q627&gt;=0,R627&gt;=0,S627&gt;=0,T627&gt;=0),IF((K627+L627*15)&gt;(N627+O627*15),IF((N627+O627*15)&gt;(Q627+R627*15),IF((Q627+R627*15)&gt;=(S627+T627*15),IF(OR(G627="3G",G627="4G"),"Cellular",CONCATENATE("Satellite",CHAR(10),Q627+R627*15)),CONCATENATE("Satellite",CHAR(10),Q627+R627*15)),IF((N627+O627*15)&gt;(S627+T627*15),IF(OR(G627="3G",G627="4G"),CONCATENATE("Cellular",CHAR(10),S627+T627*15),CONCATENATE("Microwave",CHAR(10),N627+O627*15)),CONCATENATE("Microwave",CHAR(10),N627+O627*15))),IF((K627+L627*15)&gt;(Q627+R627*15),IF((Q627+R627*15)&gt;=(S627+T627*15),IF(OR(G627="3G",G627="4G"),CONCATENATE("Cellular",CHAR(10),S627+T627*15),CONCATENATE("Satellite",CHAR(10),Q627+R627*15)),CONCATENATE("Satellite",CHAR(10),Q627+R627*15)),IF((K627+L627*15)&gt;(S627+T627*15),IF(OR(G627="3G",G627="4G"),CONCATENATE("Cellular",CHAR(10),S627+T627*15),CONCATENATE("Fiber Optic",CHAR(10),K627+L627*15)),CONCATENATE("Fiber Optic",CHAR(10),K627+L627*15)))),""),""))</f>
        <v/>
      </c>
      <c r="Z627" s="4" t="str">
        <f>IF(OR(ISBLANK(K627),ISBLANK(L627),ISBLANK(N627),ISBLANK(O627),ISBLANK(Q627),ISBLANK(R627),ISBLANK(S627),ISBLANK(T627)),"",IF(AND(ISNUMBER(K627),ISNUMBER(L627),ISNUMBER(N627),ISNUMBER(O627),ISNUMBER(Q627),ISNUMBER(R627),ISNUMBER(S627),ISNUMBER(T627)),IF(AND(K627&gt;=0,L627&gt;=0,N627&gt;=0,O627&gt;=0,Q627&gt;=0,R627&gt;=0,S627&gt;=0,T627&gt;=0),IF((K627+L627*20)&gt;(N627+O627*20),IF((N627+O627*20)&gt;(Q627+R627*20),IF((Q627+R627*20)&gt;=(S627+T627*20),IF(OR(G627="3G",G627="4G"),"Cellular",CONCATENATE("Satellite",CHAR(10),Q627+R627*20)),CONCATENATE("Satellite",CHAR(10),Q627+R627*20)),IF((N627+O627*20)&gt;(S627+T627*20),IF(OR(G627="3G",G627="4G"),CONCATENATE("Cellular",CHAR(10),S627+T627*20),CONCATENATE("Microwave",CHAR(10),N627+O627*20)),CONCATENATE("Microwave",CHAR(10),N627+O627*20))),IF((K627+L627*20)&gt;(Q627+R627*20),IF((Q627+R627*20)&gt;=(S627+T627*20),IF(OR(G627="3G",G627="4G"),CONCATENATE("Cellular",CHAR(10),S627+T627*20),CONCATENATE("Satellite",CHAR(10),Q627+R627*20)),CONCATENATE("Satellite",CHAR(10),Q627+R627*20)),IF((K627+L627*20)&gt;(S627+T627*20),IF(OR(G627="3G",G627="4G"),CONCATENATE("Cellular",CHAR(10),S627+T627*20),CONCATENATE("Fiber Optic",CHAR(10),K627+L627*20)),CONCATENATE("Fiber Optic",CHAR(10),K627+L627*20)))),""),""))</f>
        <v/>
      </c>
      <c r="AA627" s="4" t="str">
        <f>IF(OR(ISBLANK(AE627),ISBLANK(AI627),ISBLANK(AM627),ISBLANK(AQ627)),"",IF(AND(ISNUMBER(AE627),ISNUMBER(AI627),ISNUMBER(AM627),ISNUMBER(AQ627)),IF(1,IF(AE627&lt;AI627,IF(AI627&lt;AM627,IF(AM627&lt;=AQ627,IF(OR(G627="3G",G627="4G"),CONCATENATE("Cellular",CHAR(10),AQ627),CONCATENATE("Satellite",CHAR(10),AM627)),CONCATENATE("Satellite",CHAR(10),AM627)),IF(AI627&lt;AQ627,IF(OR(G627="3G",G627="4G"),CONCATENATE("Cellular",CHAR(10),AQ627),CONCATENATE("Microwave",CHAR(10),AI627)),CONCATENATE("Microwave",CHAR(10),AI627))),IF(AE627&lt;AM627,IF(AM627&lt;=AQ627,IF(OR(G627="3G",G627="4G"),CONCATENATE("Cellular",CHAR(10),AQ627),CONCATENATE("Satellite",CHAR(10),AM627)),CONCATENATE("Satellite",CHAR(10),AM627)),IF(AE627&lt;AQ627,IF(OR(G627="3G",G627="4G"),CONCATENATE("Cellular",CHAR(10),AQ627),CONCATENATE("Fiber Optic",CHAR(10),AE627)),CONCATENATE("Fiber Optic",CHAR(10),AE627)))),""),""))</f>
        <v/>
      </c>
      <c r="AB627" s="4" t="str">
        <f>IF(OR(ISBLANK(AF627),ISBLANK(AJ627),ISBLANK(AN627),ISBLANK(AR627)),"",IF(AND(ISNUMBER(AF627),ISNUMBER(AJ627),ISNUMBER(AN627),ISNUMBER(AR627)),IF(1,IF(AF627&lt;AJ627,IF(AJ627&lt;AN627,IF(AN627&lt;=AR627,IF(OR(G627="3G",G627="4G"),CONCATENATE("Cellular",CHAR(10),AR627),CONCATENATE("Satellite",CHAR(10),AN627)),CONCATENATE("Satellite",CHAR(10),AN627)),IF(AJ627&lt;AR627,IF(OR(G627="3G",G627="4G"),CONCATENATE("Cellular",CHAR(10),AR627),CONCATENATE("Microwave",CHAR(10),AJ627)),CONCATENATE("Microwave",CHAR(10),AJ627))),IF(AF627&lt;AN627,IF(AN627&lt;=AR627,IF(OR(G627="3G",G627="4G"),CONCATENATE("Cellular",CHAR(10),AR627),CONCATENATE("Satellite",CHAR(10),AN627)),CONCATENATE("Satellite",CHAR(10),AN627)),IF(AF627&lt;AR627,IF(OR(G627="3G",G627="4G"),CONCATENATE("Cellular",CHAR(10),AR627),CONCATENATE("Fiber Optic",CHAR(10),AF627)),CONCATENATE("Fiber Optic",CHAR(10),AF627)))),""),""))</f>
        <v/>
      </c>
      <c r="AC627" s="4" t="str">
        <f>IF(OR(ISBLANK(AG627),ISBLANK(AK627),ISBLANK(AO627),ISBLANK(AS627)),"",IF(AND(ISNUMBER(AG627),ISNUMBER(AK627),ISNUMBER(AO627),ISNUMBER(AS627)),IF(1,IF(AG627&lt;AK627,IF(AK627&lt;AO627,IF(AO627&lt;=AS627,IF(OR(G627="3G",G627="4G"),CONCATENATE("Cellular",CHAR(10),AS627),CONCATENATE("Satellite",CHAR(10),AO627)),CONCATENATE("Satellite",CHAR(10),AO627)),IF(AK627&lt;AS627,IF(OR(G627="3G",G627="4G"),CONCATENATE("Cellular",CHAR(10),AS627),CONCATENATE("Microwave",CHAR(10),AK627)),CONCATENATE("Microwave",CHAR(10),AK627))),IF(AG627&lt;AO627,IF(AO627&lt;=AS627,IF(OR(G627="3G",G627="4G"),CONCATENATE("Cellular",CHAR(10),AS627),CONCATENATE("Satellite",CHAR(10),AO627)),CONCATENATE("Satellite",CHAR(10),AO627)),IF(AG627&lt;AS627,IF(OR(G627="3G",G627="4G"),CONCATENATE("Cellular",CHAR(10),AS627),CONCATENATE("Fiber Optic",CHAR(10),AG627)),CONCATENATE("Fiber Optic",CHAR(10),AG627)))),""),""))</f>
        <v/>
      </c>
      <c r="AD627" s="4" t="str">
        <f>IF(OR(ISBLANK(AH627),ISBLANK(AL627),ISBLANK(AP627),ISBLANK(AT627)),"",IF(AND(ISNUMBER(AH627),ISNUMBER(AL627),ISNUMBER(AP627),ISNUMBER(AT627)),IF(1,IF(AH627&lt;AL627,IF(AL627&lt;AP627,IF(AP627&lt;=AT627,IF(OR(G627="3G",G627="4G"),CONCATENATE("Cellular",CHAR(10),AT627),CONCATENATE("Satellite",CHAR(10),AP627)),CONCATENATE("Satellite",CHAR(10),AP627)),IF(AL627&lt;AT627,IF(OR(G627="3G",G627="4G"),CONCATENATE("Cellular",CHAR(10),AT627),CONCATENATE("Microwave",CHAR(10),AL627)),CONCATENATE("Microwave",CHAR(10),AL627))),IF(AH627&lt;AP627,IF(AP627&lt;=AT627,IF(OR(G627="3G",G627="4G"),CONCATENATE("Cellular",CHAR(10),AT627),CONCATENATE("Satellite",CHAR(10),AP627)),CONCATENATE("Satellite",CHAR(10),AP627)),IF(AH627&lt;AT627,IF(OR(G627="3G",G627="4G"),CONCATENATE("Cellular",CHAR(10),AT627),CONCATENATE("Fiber Optic",CHAR(10),AH627)),CONCATENATE("Fiber Optic",CHAR(10),AH627)))),""),""))</f>
        <v/>
      </c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</row>
    <row r="628" spans="1:61" customHeight="1" ht="30"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4" t="str">
        <f>IF(OR(ISBLANK(AE628),ISBLANK(AI628),ISBLANK(AM628),ISBLANK(AQ628)),"",IF(AND(ISNUMBER(AE628),ISNUMBER(AI628),ISNUMBER(AM628),ISNUMBER(AQ628)),IF(1=1,IF(AE628&lt;AI628,IF(AI628&lt;AM628,IF(AM628&lt;=AQ628,IF(OR(G628="3G",G628="4G"),"Cellular","Satellite"),"Satellite"),IF(AI628&lt;AQ628,IF(OR(G628="3G",G628="4G"),"Cellular","Microwave"),"Microwave")),IF(AE628&lt;AM628,IF(AM628&lt;=AQ628,IF(OR(G628="3G",G628="4G"),"Cellular","Satellite"),"Satellite"),IF(AE628&lt;AQ628,IF(OR(G628="3G",G628="4G"),"Cellular","Fiber Optic"),"Fiber Optic"))),""),""))</f>
        <v/>
      </c>
      <c r="V628" s="4" t="str">
        <f>IF(OR(ISBLANK(K628),ISBLANK(L628),ISBLANK(N628),ISBLANK(O628),ISBLANK(Q628),ISBLANK(R628),ISBLANK(S628),ISBLANK(T628)),"",IF(AND(ISNUMBER(K628),ISNUMBER(L628),ISNUMBER(N628),ISNUMBER(O628),ISNUMBER(Q628),ISNUMBER(R628),ISNUMBER(S628),ISNUMBER(T628)),IF(AND(K628&gt;=0,L628&gt;=0,N628&gt;=0,O628&gt;=0,Q628&gt;=0,R628&gt;=0,S628&gt;=0,T628&gt;=0),IF((K628+L628*5)&gt;(N628+O628*5),IF((N628+O628*5)&gt;(Q628+R628*5),IF((Q628+R628*5)&gt;=(S628+T628*5),IF(OR(G628="3G",G628="4G"),"Cellular","Satellite"),"Satellite"),IF((N628+O628*5)&gt;(S628+T628*5),IF(OR(G628="3G",G628="4G"),"Cellular","Microwave"),"Microwave")),IF((K628+L628*5)&gt;(Q628+R628*5),IF((Q628+R628*5)&gt;=(S628+T628*5),IF(OR(G628="3G",G628="4G"),"Cellular","Satellite"),"Satellite"),IF((K628+L628*5)&gt;(S628+T628*5),IF(OR(G628="3G",G628="4G"),"Cellular","Fiber Optic"),"Fiber Optic"))),""),""))</f>
        <v/>
      </c>
      <c r="W628" s="4" t="str">
        <f>IF(OR(ISBLANK(K628),ISBLANK(L628),ISBLANK(N628),ISBLANK(O628),ISBLANK(Q628),ISBLANK(R628),ISBLANK(S628),ISBLANK(T628)),"",IF(AND(ISNUMBER(K628),ISNUMBER(L628),ISNUMBER(N628),ISNUMBER(O628),ISNUMBER(Q628),ISNUMBER(R628),ISNUMBER(S628),ISNUMBER(T628)),IF(AND(K628&gt;=0,L628&gt;=0,N628&gt;=0,O628&gt;=0,Q628&gt;=0,R628&gt;=0,S628&gt;=0,T628&gt;=0),IF((K628+L628*5)&gt;(N628+O628*5),IF((N628+O628*5)&gt;(Q628+R628*5),IF((Q628+R628*5)&gt;=(S628+T628*5),IF(OR(G628="3G",G628="4G"),"Cellular",CONCATENATE("Satellite",CHAR(10),Q628+R628*5)),CONCATENATE("Satellite",CHAR(10),Q628+R628*5)),IF((N628+O628*5)&gt;(S628+T628*5),IF(OR(G628="3G",G628="4G"),CONCATENATE("Cellular",CHAR(10),S628+T628*5),CONCATENATE("Microwave",CHAR(10),N628+O628*5)),CONCATENATE("Microwave",CHAR(10),N628+O628*5))),IF((K628+L628*5)&gt;(Q628+R628*5),IF((Q628+R628*5)&gt;=(S628+T628*5),IF(OR(G628="3G",G628="4G"),CONCATENATE("Cellular",CHAR(10),S628+T628*5),CONCATENATE("Satellite",CHAR(10),Q628+R628*5)),CONCATENATE("Satellite",CHAR(10),Q628+R628*5)),IF((K628+L628*5)&gt;(S628+T628*5),IF(OR(G628="3G",G628="4G"),CONCATENATE("Cellular",CHAR(10),S628+T628*5),CONCATENATE("Fiber Optic",CHAR(10),K628+L628*5)),CONCATENATE("Fiber Optic",CHAR(10),K628+L628*5)))),""),""))</f>
        <v/>
      </c>
      <c r="X628" s="4" t="str">
        <f>IF(OR(ISBLANK(K628),ISBLANK(L628),ISBLANK(N628),ISBLANK(O628),ISBLANK(Q628),ISBLANK(R628),ISBLANK(S628),ISBLANK(T628)),"",IF(AND(ISNUMBER(K628),ISNUMBER(L628),ISNUMBER(N628),ISNUMBER(O628),ISNUMBER(Q628),ISNUMBER(R628),ISNUMBER(S628),ISNUMBER(T628)),IF(AND(K628&gt;=0,L628&gt;=0,N628&gt;=0,O628&gt;=0,Q628&gt;=0,R628&gt;=0,S628&gt;=0,T628&gt;=0),IF((K628+L628*10)&gt;(N628+O628*10),IF((N628+O628*10)&gt;(Q628+R628*10),IF((Q628+R628*10)&gt;=(S628+T628*10),IF(OR(G628="3G",G628="4G"),"Cellular",CONCATENATE("Satellite",CHAR(10),Q628+R628*10)),CONCATENATE("Satellite",CHAR(10),Q628+R628*10)),IF((N628+O628*10)&gt;(S628+T628*10),IF(OR(G628="3G",G628="4G"),CONCATENATE("Cellular",CHAR(10),S628+T628*10),CONCATENATE("Microwave",CHAR(10),N628+O628*10)),CONCATENATE("Microwave",CHAR(10),N628+O628*10))),IF((K628+L628*10)&gt;(Q628+R628*10),IF((Q628+R628*10)&gt;=(S628+T628*10),IF(OR(G628="3G",G628="4G"),CONCATENATE("Cellular",CHAR(10),S628+T628*10),CONCATENATE("Satellite",CHAR(10),Q628+R628*10)),CONCATENATE("Satellite",CHAR(10),Q628+R628*10)),IF((K628+L628*10)&gt;(S628+T628*10),IF(OR(G628="3G",G628="4G"),CONCATENATE("Cellular",CHAR(10),S628+T628*10),CONCATENATE("Fiber Optic",CHAR(10),K628+L628*10)),CONCATENATE("Fiber Optic",CHAR(10),K628+L628*10)))),""),""))</f>
        <v/>
      </c>
      <c r="Y628" s="4" t="str">
        <f>IF(OR(ISBLANK(K628),ISBLANK(L628),ISBLANK(N628),ISBLANK(O628),ISBLANK(Q628),ISBLANK(R628),ISBLANK(S628),ISBLANK(T628)),"",IF(AND(ISNUMBER(K628),ISNUMBER(L628),ISNUMBER(N628),ISNUMBER(O628),ISNUMBER(Q628),ISNUMBER(R628),ISNUMBER(S628),ISNUMBER(T628)),IF(AND(K628&gt;=0,L628&gt;=0,N628&gt;=0,O628&gt;=0,Q628&gt;=0,R628&gt;=0,S628&gt;=0,T628&gt;=0),IF((K628+L628*15)&gt;(N628+O628*15),IF((N628+O628*15)&gt;(Q628+R628*15),IF((Q628+R628*15)&gt;=(S628+T628*15),IF(OR(G628="3G",G628="4G"),"Cellular",CONCATENATE("Satellite",CHAR(10),Q628+R628*15)),CONCATENATE("Satellite",CHAR(10),Q628+R628*15)),IF((N628+O628*15)&gt;(S628+T628*15),IF(OR(G628="3G",G628="4G"),CONCATENATE("Cellular",CHAR(10),S628+T628*15),CONCATENATE("Microwave",CHAR(10),N628+O628*15)),CONCATENATE("Microwave",CHAR(10),N628+O628*15))),IF((K628+L628*15)&gt;(Q628+R628*15),IF((Q628+R628*15)&gt;=(S628+T628*15),IF(OR(G628="3G",G628="4G"),CONCATENATE("Cellular",CHAR(10),S628+T628*15),CONCATENATE("Satellite",CHAR(10),Q628+R628*15)),CONCATENATE("Satellite",CHAR(10),Q628+R628*15)),IF((K628+L628*15)&gt;(S628+T628*15),IF(OR(G628="3G",G628="4G"),CONCATENATE("Cellular",CHAR(10),S628+T628*15),CONCATENATE("Fiber Optic",CHAR(10),K628+L628*15)),CONCATENATE("Fiber Optic",CHAR(10),K628+L628*15)))),""),""))</f>
        <v/>
      </c>
      <c r="Z628" s="4" t="str">
        <f>IF(OR(ISBLANK(K628),ISBLANK(L628),ISBLANK(N628),ISBLANK(O628),ISBLANK(Q628),ISBLANK(R628),ISBLANK(S628),ISBLANK(T628)),"",IF(AND(ISNUMBER(K628),ISNUMBER(L628),ISNUMBER(N628),ISNUMBER(O628),ISNUMBER(Q628),ISNUMBER(R628),ISNUMBER(S628),ISNUMBER(T628)),IF(AND(K628&gt;=0,L628&gt;=0,N628&gt;=0,O628&gt;=0,Q628&gt;=0,R628&gt;=0,S628&gt;=0,T628&gt;=0),IF((K628+L628*20)&gt;(N628+O628*20),IF((N628+O628*20)&gt;(Q628+R628*20),IF((Q628+R628*20)&gt;=(S628+T628*20),IF(OR(G628="3G",G628="4G"),"Cellular",CONCATENATE("Satellite",CHAR(10),Q628+R628*20)),CONCATENATE("Satellite",CHAR(10),Q628+R628*20)),IF((N628+O628*20)&gt;(S628+T628*20),IF(OR(G628="3G",G628="4G"),CONCATENATE("Cellular",CHAR(10),S628+T628*20),CONCATENATE("Microwave",CHAR(10),N628+O628*20)),CONCATENATE("Microwave",CHAR(10),N628+O628*20))),IF((K628+L628*20)&gt;(Q628+R628*20),IF((Q628+R628*20)&gt;=(S628+T628*20),IF(OR(G628="3G",G628="4G"),CONCATENATE("Cellular",CHAR(10),S628+T628*20),CONCATENATE("Satellite",CHAR(10),Q628+R628*20)),CONCATENATE("Satellite",CHAR(10),Q628+R628*20)),IF((K628+L628*20)&gt;(S628+T628*20),IF(OR(G628="3G",G628="4G"),CONCATENATE("Cellular",CHAR(10),S628+T628*20),CONCATENATE("Fiber Optic",CHAR(10),K628+L628*20)),CONCATENATE("Fiber Optic",CHAR(10),K628+L628*20)))),""),""))</f>
        <v/>
      </c>
      <c r="AA628" s="4" t="str">
        <f>IF(OR(ISBLANK(AE628),ISBLANK(AI628),ISBLANK(AM628),ISBLANK(AQ628)),"",IF(AND(ISNUMBER(AE628),ISNUMBER(AI628),ISNUMBER(AM628),ISNUMBER(AQ628)),IF(1,IF(AE628&lt;AI628,IF(AI628&lt;AM628,IF(AM628&lt;=AQ628,IF(OR(G628="3G",G628="4G"),CONCATENATE("Cellular",CHAR(10),AQ628),CONCATENATE("Satellite",CHAR(10),AM628)),CONCATENATE("Satellite",CHAR(10),AM628)),IF(AI628&lt;AQ628,IF(OR(G628="3G",G628="4G"),CONCATENATE("Cellular",CHAR(10),AQ628),CONCATENATE("Microwave",CHAR(10),AI628)),CONCATENATE("Microwave",CHAR(10),AI628))),IF(AE628&lt;AM628,IF(AM628&lt;=AQ628,IF(OR(G628="3G",G628="4G"),CONCATENATE("Cellular",CHAR(10),AQ628),CONCATENATE("Satellite",CHAR(10),AM628)),CONCATENATE("Satellite",CHAR(10),AM628)),IF(AE628&lt;AQ628,IF(OR(G628="3G",G628="4G"),CONCATENATE("Cellular",CHAR(10),AQ628),CONCATENATE("Fiber Optic",CHAR(10),AE628)),CONCATENATE("Fiber Optic",CHAR(10),AE628)))),""),""))</f>
        <v/>
      </c>
      <c r="AB628" s="4" t="str">
        <f>IF(OR(ISBLANK(AF628),ISBLANK(AJ628),ISBLANK(AN628),ISBLANK(AR628)),"",IF(AND(ISNUMBER(AF628),ISNUMBER(AJ628),ISNUMBER(AN628),ISNUMBER(AR628)),IF(1,IF(AF628&lt;AJ628,IF(AJ628&lt;AN628,IF(AN628&lt;=AR628,IF(OR(G628="3G",G628="4G"),CONCATENATE("Cellular",CHAR(10),AR628),CONCATENATE("Satellite",CHAR(10),AN628)),CONCATENATE("Satellite",CHAR(10),AN628)),IF(AJ628&lt;AR628,IF(OR(G628="3G",G628="4G"),CONCATENATE("Cellular",CHAR(10),AR628),CONCATENATE("Microwave",CHAR(10),AJ628)),CONCATENATE("Microwave",CHAR(10),AJ628))),IF(AF628&lt;AN628,IF(AN628&lt;=AR628,IF(OR(G628="3G",G628="4G"),CONCATENATE("Cellular",CHAR(10),AR628),CONCATENATE("Satellite",CHAR(10),AN628)),CONCATENATE("Satellite",CHAR(10),AN628)),IF(AF628&lt;AR628,IF(OR(G628="3G",G628="4G"),CONCATENATE("Cellular",CHAR(10),AR628),CONCATENATE("Fiber Optic",CHAR(10),AF628)),CONCATENATE("Fiber Optic",CHAR(10),AF628)))),""),""))</f>
        <v/>
      </c>
      <c r="AC628" s="4" t="str">
        <f>IF(OR(ISBLANK(AG628),ISBLANK(AK628),ISBLANK(AO628),ISBLANK(AS628)),"",IF(AND(ISNUMBER(AG628),ISNUMBER(AK628),ISNUMBER(AO628),ISNUMBER(AS628)),IF(1,IF(AG628&lt;AK628,IF(AK628&lt;AO628,IF(AO628&lt;=AS628,IF(OR(G628="3G",G628="4G"),CONCATENATE("Cellular",CHAR(10),AS628),CONCATENATE("Satellite",CHAR(10),AO628)),CONCATENATE("Satellite",CHAR(10),AO628)),IF(AK628&lt;AS628,IF(OR(G628="3G",G628="4G"),CONCATENATE("Cellular",CHAR(10),AS628),CONCATENATE("Microwave",CHAR(10),AK628)),CONCATENATE("Microwave",CHAR(10),AK628))),IF(AG628&lt;AO628,IF(AO628&lt;=AS628,IF(OR(G628="3G",G628="4G"),CONCATENATE("Cellular",CHAR(10),AS628),CONCATENATE("Satellite",CHAR(10),AO628)),CONCATENATE("Satellite",CHAR(10),AO628)),IF(AG628&lt;AS628,IF(OR(G628="3G",G628="4G"),CONCATENATE("Cellular",CHAR(10),AS628),CONCATENATE("Fiber Optic",CHAR(10),AG628)),CONCATENATE("Fiber Optic",CHAR(10),AG628)))),""),""))</f>
        <v/>
      </c>
      <c r="AD628" s="4" t="str">
        <f>IF(OR(ISBLANK(AH628),ISBLANK(AL628),ISBLANK(AP628),ISBLANK(AT628)),"",IF(AND(ISNUMBER(AH628),ISNUMBER(AL628),ISNUMBER(AP628),ISNUMBER(AT628)),IF(1,IF(AH628&lt;AL628,IF(AL628&lt;AP628,IF(AP628&lt;=AT628,IF(OR(G628="3G",G628="4G"),CONCATENATE("Cellular",CHAR(10),AT628),CONCATENATE("Satellite",CHAR(10),AP628)),CONCATENATE("Satellite",CHAR(10),AP628)),IF(AL628&lt;AT628,IF(OR(G628="3G",G628="4G"),CONCATENATE("Cellular",CHAR(10),AT628),CONCATENATE("Microwave",CHAR(10),AL628)),CONCATENATE("Microwave",CHAR(10),AL628))),IF(AH628&lt;AP628,IF(AP628&lt;=AT628,IF(OR(G628="3G",G628="4G"),CONCATENATE("Cellular",CHAR(10),AT628),CONCATENATE("Satellite",CHAR(10),AP628)),CONCATENATE("Satellite",CHAR(10),AP628)),IF(AH628&lt;AT628,IF(OR(G628="3G",G628="4G"),CONCATENATE("Cellular",CHAR(10),AT628),CONCATENATE("Fiber Optic",CHAR(10),AH628)),CONCATENATE("Fiber Optic",CHAR(10),AH628)))),""),""))</f>
        <v/>
      </c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</row>
    <row r="629" spans="1:61" customHeight="1" ht="30"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4" t="str">
        <f>IF(OR(ISBLANK(AE629),ISBLANK(AI629),ISBLANK(AM629),ISBLANK(AQ629)),"",IF(AND(ISNUMBER(AE629),ISNUMBER(AI629),ISNUMBER(AM629),ISNUMBER(AQ629)),IF(1=1,IF(AE629&lt;AI629,IF(AI629&lt;AM629,IF(AM629&lt;=AQ629,IF(OR(G629="3G",G629="4G"),"Cellular","Satellite"),"Satellite"),IF(AI629&lt;AQ629,IF(OR(G629="3G",G629="4G"),"Cellular","Microwave"),"Microwave")),IF(AE629&lt;AM629,IF(AM629&lt;=AQ629,IF(OR(G629="3G",G629="4G"),"Cellular","Satellite"),"Satellite"),IF(AE629&lt;AQ629,IF(OR(G629="3G",G629="4G"),"Cellular","Fiber Optic"),"Fiber Optic"))),""),""))</f>
        <v/>
      </c>
      <c r="V629" s="4" t="str">
        <f>IF(OR(ISBLANK(K629),ISBLANK(L629),ISBLANK(N629),ISBLANK(O629),ISBLANK(Q629),ISBLANK(R629),ISBLANK(S629),ISBLANK(T629)),"",IF(AND(ISNUMBER(K629),ISNUMBER(L629),ISNUMBER(N629),ISNUMBER(O629),ISNUMBER(Q629),ISNUMBER(R629),ISNUMBER(S629),ISNUMBER(T629)),IF(AND(K629&gt;=0,L629&gt;=0,N629&gt;=0,O629&gt;=0,Q629&gt;=0,R629&gt;=0,S629&gt;=0,T629&gt;=0),IF((K629+L629*5)&gt;(N629+O629*5),IF((N629+O629*5)&gt;(Q629+R629*5),IF((Q629+R629*5)&gt;=(S629+T629*5),IF(OR(G629="3G",G629="4G"),"Cellular","Satellite"),"Satellite"),IF((N629+O629*5)&gt;(S629+T629*5),IF(OR(G629="3G",G629="4G"),"Cellular","Microwave"),"Microwave")),IF((K629+L629*5)&gt;(Q629+R629*5),IF((Q629+R629*5)&gt;=(S629+T629*5),IF(OR(G629="3G",G629="4G"),"Cellular","Satellite"),"Satellite"),IF((K629+L629*5)&gt;(S629+T629*5),IF(OR(G629="3G",G629="4G"),"Cellular","Fiber Optic"),"Fiber Optic"))),""),""))</f>
        <v/>
      </c>
      <c r="W629" s="4" t="str">
        <f>IF(OR(ISBLANK(K629),ISBLANK(L629),ISBLANK(N629),ISBLANK(O629),ISBLANK(Q629),ISBLANK(R629),ISBLANK(S629),ISBLANK(T629)),"",IF(AND(ISNUMBER(K629),ISNUMBER(L629),ISNUMBER(N629),ISNUMBER(O629),ISNUMBER(Q629),ISNUMBER(R629),ISNUMBER(S629),ISNUMBER(T629)),IF(AND(K629&gt;=0,L629&gt;=0,N629&gt;=0,O629&gt;=0,Q629&gt;=0,R629&gt;=0,S629&gt;=0,T629&gt;=0),IF((K629+L629*5)&gt;(N629+O629*5),IF((N629+O629*5)&gt;(Q629+R629*5),IF((Q629+R629*5)&gt;=(S629+T629*5),IF(OR(G629="3G",G629="4G"),"Cellular",CONCATENATE("Satellite",CHAR(10),Q629+R629*5)),CONCATENATE("Satellite",CHAR(10),Q629+R629*5)),IF((N629+O629*5)&gt;(S629+T629*5),IF(OR(G629="3G",G629="4G"),CONCATENATE("Cellular",CHAR(10),S629+T629*5),CONCATENATE("Microwave",CHAR(10),N629+O629*5)),CONCATENATE("Microwave",CHAR(10),N629+O629*5))),IF((K629+L629*5)&gt;(Q629+R629*5),IF((Q629+R629*5)&gt;=(S629+T629*5),IF(OR(G629="3G",G629="4G"),CONCATENATE("Cellular",CHAR(10),S629+T629*5),CONCATENATE("Satellite",CHAR(10),Q629+R629*5)),CONCATENATE("Satellite",CHAR(10),Q629+R629*5)),IF((K629+L629*5)&gt;(S629+T629*5),IF(OR(G629="3G",G629="4G"),CONCATENATE("Cellular",CHAR(10),S629+T629*5),CONCATENATE("Fiber Optic",CHAR(10),K629+L629*5)),CONCATENATE("Fiber Optic",CHAR(10),K629+L629*5)))),""),""))</f>
        <v/>
      </c>
      <c r="X629" s="4" t="str">
        <f>IF(OR(ISBLANK(K629),ISBLANK(L629),ISBLANK(N629),ISBLANK(O629),ISBLANK(Q629),ISBLANK(R629),ISBLANK(S629),ISBLANK(T629)),"",IF(AND(ISNUMBER(K629),ISNUMBER(L629),ISNUMBER(N629),ISNUMBER(O629),ISNUMBER(Q629),ISNUMBER(R629),ISNUMBER(S629),ISNUMBER(T629)),IF(AND(K629&gt;=0,L629&gt;=0,N629&gt;=0,O629&gt;=0,Q629&gt;=0,R629&gt;=0,S629&gt;=0,T629&gt;=0),IF((K629+L629*10)&gt;(N629+O629*10),IF((N629+O629*10)&gt;(Q629+R629*10),IF((Q629+R629*10)&gt;=(S629+T629*10),IF(OR(G629="3G",G629="4G"),"Cellular",CONCATENATE("Satellite",CHAR(10),Q629+R629*10)),CONCATENATE("Satellite",CHAR(10),Q629+R629*10)),IF((N629+O629*10)&gt;(S629+T629*10),IF(OR(G629="3G",G629="4G"),CONCATENATE("Cellular",CHAR(10),S629+T629*10),CONCATENATE("Microwave",CHAR(10),N629+O629*10)),CONCATENATE("Microwave",CHAR(10),N629+O629*10))),IF((K629+L629*10)&gt;(Q629+R629*10),IF((Q629+R629*10)&gt;=(S629+T629*10),IF(OR(G629="3G",G629="4G"),CONCATENATE("Cellular",CHAR(10),S629+T629*10),CONCATENATE("Satellite",CHAR(10),Q629+R629*10)),CONCATENATE("Satellite",CHAR(10),Q629+R629*10)),IF((K629+L629*10)&gt;(S629+T629*10),IF(OR(G629="3G",G629="4G"),CONCATENATE("Cellular",CHAR(10),S629+T629*10),CONCATENATE("Fiber Optic",CHAR(10),K629+L629*10)),CONCATENATE("Fiber Optic",CHAR(10),K629+L629*10)))),""),""))</f>
        <v/>
      </c>
      <c r="Y629" s="4" t="str">
        <f>IF(OR(ISBLANK(K629),ISBLANK(L629),ISBLANK(N629),ISBLANK(O629),ISBLANK(Q629),ISBLANK(R629),ISBLANK(S629),ISBLANK(T629)),"",IF(AND(ISNUMBER(K629),ISNUMBER(L629),ISNUMBER(N629),ISNUMBER(O629),ISNUMBER(Q629),ISNUMBER(R629),ISNUMBER(S629),ISNUMBER(T629)),IF(AND(K629&gt;=0,L629&gt;=0,N629&gt;=0,O629&gt;=0,Q629&gt;=0,R629&gt;=0,S629&gt;=0,T629&gt;=0),IF((K629+L629*15)&gt;(N629+O629*15),IF((N629+O629*15)&gt;(Q629+R629*15),IF((Q629+R629*15)&gt;=(S629+T629*15),IF(OR(G629="3G",G629="4G"),"Cellular",CONCATENATE("Satellite",CHAR(10),Q629+R629*15)),CONCATENATE("Satellite",CHAR(10),Q629+R629*15)),IF((N629+O629*15)&gt;(S629+T629*15),IF(OR(G629="3G",G629="4G"),CONCATENATE("Cellular",CHAR(10),S629+T629*15),CONCATENATE("Microwave",CHAR(10),N629+O629*15)),CONCATENATE("Microwave",CHAR(10),N629+O629*15))),IF((K629+L629*15)&gt;(Q629+R629*15),IF((Q629+R629*15)&gt;=(S629+T629*15),IF(OR(G629="3G",G629="4G"),CONCATENATE("Cellular",CHAR(10),S629+T629*15),CONCATENATE("Satellite",CHAR(10),Q629+R629*15)),CONCATENATE("Satellite",CHAR(10),Q629+R629*15)),IF((K629+L629*15)&gt;(S629+T629*15),IF(OR(G629="3G",G629="4G"),CONCATENATE("Cellular",CHAR(10),S629+T629*15),CONCATENATE("Fiber Optic",CHAR(10),K629+L629*15)),CONCATENATE("Fiber Optic",CHAR(10),K629+L629*15)))),""),""))</f>
        <v/>
      </c>
      <c r="Z629" s="4" t="str">
        <f>IF(OR(ISBLANK(K629),ISBLANK(L629),ISBLANK(N629),ISBLANK(O629),ISBLANK(Q629),ISBLANK(R629),ISBLANK(S629),ISBLANK(T629)),"",IF(AND(ISNUMBER(K629),ISNUMBER(L629),ISNUMBER(N629),ISNUMBER(O629),ISNUMBER(Q629),ISNUMBER(R629),ISNUMBER(S629),ISNUMBER(T629)),IF(AND(K629&gt;=0,L629&gt;=0,N629&gt;=0,O629&gt;=0,Q629&gt;=0,R629&gt;=0,S629&gt;=0,T629&gt;=0),IF((K629+L629*20)&gt;(N629+O629*20),IF((N629+O629*20)&gt;(Q629+R629*20),IF((Q629+R629*20)&gt;=(S629+T629*20),IF(OR(G629="3G",G629="4G"),"Cellular",CONCATENATE("Satellite",CHAR(10),Q629+R629*20)),CONCATENATE("Satellite",CHAR(10),Q629+R629*20)),IF((N629+O629*20)&gt;(S629+T629*20),IF(OR(G629="3G",G629="4G"),CONCATENATE("Cellular",CHAR(10),S629+T629*20),CONCATENATE("Microwave",CHAR(10),N629+O629*20)),CONCATENATE("Microwave",CHAR(10),N629+O629*20))),IF((K629+L629*20)&gt;(Q629+R629*20),IF((Q629+R629*20)&gt;=(S629+T629*20),IF(OR(G629="3G",G629="4G"),CONCATENATE("Cellular",CHAR(10),S629+T629*20),CONCATENATE("Satellite",CHAR(10),Q629+R629*20)),CONCATENATE("Satellite",CHAR(10),Q629+R629*20)),IF((K629+L629*20)&gt;(S629+T629*20),IF(OR(G629="3G",G629="4G"),CONCATENATE("Cellular",CHAR(10),S629+T629*20),CONCATENATE("Fiber Optic",CHAR(10),K629+L629*20)),CONCATENATE("Fiber Optic",CHAR(10),K629+L629*20)))),""),""))</f>
        <v/>
      </c>
      <c r="AA629" s="4" t="str">
        <f>IF(OR(ISBLANK(AE629),ISBLANK(AI629),ISBLANK(AM629),ISBLANK(AQ629)),"",IF(AND(ISNUMBER(AE629),ISNUMBER(AI629),ISNUMBER(AM629),ISNUMBER(AQ629)),IF(1,IF(AE629&lt;AI629,IF(AI629&lt;AM629,IF(AM629&lt;=AQ629,IF(OR(G629="3G",G629="4G"),CONCATENATE("Cellular",CHAR(10),AQ629),CONCATENATE("Satellite",CHAR(10),AM629)),CONCATENATE("Satellite",CHAR(10),AM629)),IF(AI629&lt;AQ629,IF(OR(G629="3G",G629="4G"),CONCATENATE("Cellular",CHAR(10),AQ629),CONCATENATE("Microwave",CHAR(10),AI629)),CONCATENATE("Microwave",CHAR(10),AI629))),IF(AE629&lt;AM629,IF(AM629&lt;=AQ629,IF(OR(G629="3G",G629="4G"),CONCATENATE("Cellular",CHAR(10),AQ629),CONCATENATE("Satellite",CHAR(10),AM629)),CONCATENATE("Satellite",CHAR(10),AM629)),IF(AE629&lt;AQ629,IF(OR(G629="3G",G629="4G"),CONCATENATE("Cellular",CHAR(10),AQ629),CONCATENATE("Fiber Optic",CHAR(10),AE629)),CONCATENATE("Fiber Optic",CHAR(10),AE629)))),""),""))</f>
        <v/>
      </c>
      <c r="AB629" s="4" t="str">
        <f>IF(OR(ISBLANK(AF629),ISBLANK(AJ629),ISBLANK(AN629),ISBLANK(AR629)),"",IF(AND(ISNUMBER(AF629),ISNUMBER(AJ629),ISNUMBER(AN629),ISNUMBER(AR629)),IF(1,IF(AF629&lt;AJ629,IF(AJ629&lt;AN629,IF(AN629&lt;=AR629,IF(OR(G629="3G",G629="4G"),CONCATENATE("Cellular",CHAR(10),AR629),CONCATENATE("Satellite",CHAR(10),AN629)),CONCATENATE("Satellite",CHAR(10),AN629)),IF(AJ629&lt;AR629,IF(OR(G629="3G",G629="4G"),CONCATENATE("Cellular",CHAR(10),AR629),CONCATENATE("Microwave",CHAR(10),AJ629)),CONCATENATE("Microwave",CHAR(10),AJ629))),IF(AF629&lt;AN629,IF(AN629&lt;=AR629,IF(OR(G629="3G",G629="4G"),CONCATENATE("Cellular",CHAR(10),AR629),CONCATENATE("Satellite",CHAR(10),AN629)),CONCATENATE("Satellite",CHAR(10),AN629)),IF(AF629&lt;AR629,IF(OR(G629="3G",G629="4G"),CONCATENATE("Cellular",CHAR(10),AR629),CONCATENATE("Fiber Optic",CHAR(10),AF629)),CONCATENATE("Fiber Optic",CHAR(10),AF629)))),""),""))</f>
        <v/>
      </c>
      <c r="AC629" s="4" t="str">
        <f>IF(OR(ISBLANK(AG629),ISBLANK(AK629),ISBLANK(AO629),ISBLANK(AS629)),"",IF(AND(ISNUMBER(AG629),ISNUMBER(AK629),ISNUMBER(AO629),ISNUMBER(AS629)),IF(1,IF(AG629&lt;AK629,IF(AK629&lt;AO629,IF(AO629&lt;=AS629,IF(OR(G629="3G",G629="4G"),CONCATENATE("Cellular",CHAR(10),AS629),CONCATENATE("Satellite",CHAR(10),AO629)),CONCATENATE("Satellite",CHAR(10),AO629)),IF(AK629&lt;AS629,IF(OR(G629="3G",G629="4G"),CONCATENATE("Cellular",CHAR(10),AS629),CONCATENATE("Microwave",CHAR(10),AK629)),CONCATENATE("Microwave",CHAR(10),AK629))),IF(AG629&lt;AO629,IF(AO629&lt;=AS629,IF(OR(G629="3G",G629="4G"),CONCATENATE("Cellular",CHAR(10),AS629),CONCATENATE("Satellite",CHAR(10),AO629)),CONCATENATE("Satellite",CHAR(10),AO629)),IF(AG629&lt;AS629,IF(OR(G629="3G",G629="4G"),CONCATENATE("Cellular",CHAR(10),AS629),CONCATENATE("Fiber Optic",CHAR(10),AG629)),CONCATENATE("Fiber Optic",CHAR(10),AG629)))),""),""))</f>
        <v/>
      </c>
      <c r="AD629" s="4" t="str">
        <f>IF(OR(ISBLANK(AH629),ISBLANK(AL629),ISBLANK(AP629),ISBLANK(AT629)),"",IF(AND(ISNUMBER(AH629),ISNUMBER(AL629),ISNUMBER(AP629),ISNUMBER(AT629)),IF(1,IF(AH629&lt;AL629,IF(AL629&lt;AP629,IF(AP629&lt;=AT629,IF(OR(G629="3G",G629="4G"),CONCATENATE("Cellular",CHAR(10),AT629),CONCATENATE("Satellite",CHAR(10),AP629)),CONCATENATE("Satellite",CHAR(10),AP629)),IF(AL629&lt;AT629,IF(OR(G629="3G",G629="4G"),CONCATENATE("Cellular",CHAR(10),AT629),CONCATENATE("Microwave",CHAR(10),AL629)),CONCATENATE("Microwave",CHAR(10),AL629))),IF(AH629&lt;AP629,IF(AP629&lt;=AT629,IF(OR(G629="3G",G629="4G"),CONCATENATE("Cellular",CHAR(10),AT629),CONCATENATE("Satellite",CHAR(10),AP629)),CONCATENATE("Satellite",CHAR(10),AP629)),IF(AH629&lt;AT629,IF(OR(G629="3G",G629="4G"),CONCATENATE("Cellular",CHAR(10),AT629),CONCATENATE("Fiber Optic",CHAR(10),AH629)),CONCATENATE("Fiber Optic",CHAR(10),AH629)))),""),""))</f>
        <v/>
      </c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</row>
    <row r="630" spans="1:61" customHeight="1" ht="30"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4" t="str">
        <f>IF(OR(ISBLANK(AE630),ISBLANK(AI630),ISBLANK(AM630),ISBLANK(AQ630)),"",IF(AND(ISNUMBER(AE630),ISNUMBER(AI630),ISNUMBER(AM630),ISNUMBER(AQ630)),IF(1=1,IF(AE630&lt;AI630,IF(AI630&lt;AM630,IF(AM630&lt;=AQ630,IF(OR(G630="3G",G630="4G"),"Cellular","Satellite"),"Satellite"),IF(AI630&lt;AQ630,IF(OR(G630="3G",G630="4G"),"Cellular","Microwave"),"Microwave")),IF(AE630&lt;AM630,IF(AM630&lt;=AQ630,IF(OR(G630="3G",G630="4G"),"Cellular","Satellite"),"Satellite"),IF(AE630&lt;AQ630,IF(OR(G630="3G",G630="4G"),"Cellular","Fiber Optic"),"Fiber Optic"))),""),""))</f>
        <v/>
      </c>
      <c r="V630" s="4" t="str">
        <f>IF(OR(ISBLANK(K630),ISBLANK(L630),ISBLANK(N630),ISBLANK(O630),ISBLANK(Q630),ISBLANK(R630),ISBLANK(S630),ISBLANK(T630)),"",IF(AND(ISNUMBER(K630),ISNUMBER(L630),ISNUMBER(N630),ISNUMBER(O630),ISNUMBER(Q630),ISNUMBER(R630),ISNUMBER(S630),ISNUMBER(T630)),IF(AND(K630&gt;=0,L630&gt;=0,N630&gt;=0,O630&gt;=0,Q630&gt;=0,R630&gt;=0,S630&gt;=0,T630&gt;=0),IF((K630+L630*5)&gt;(N630+O630*5),IF((N630+O630*5)&gt;(Q630+R630*5),IF((Q630+R630*5)&gt;=(S630+T630*5),IF(OR(G630="3G",G630="4G"),"Cellular","Satellite"),"Satellite"),IF((N630+O630*5)&gt;(S630+T630*5),IF(OR(G630="3G",G630="4G"),"Cellular","Microwave"),"Microwave")),IF((K630+L630*5)&gt;(Q630+R630*5),IF((Q630+R630*5)&gt;=(S630+T630*5),IF(OR(G630="3G",G630="4G"),"Cellular","Satellite"),"Satellite"),IF((K630+L630*5)&gt;(S630+T630*5),IF(OR(G630="3G",G630="4G"),"Cellular","Fiber Optic"),"Fiber Optic"))),""),""))</f>
        <v/>
      </c>
      <c r="W630" s="4" t="str">
        <f>IF(OR(ISBLANK(K630),ISBLANK(L630),ISBLANK(N630),ISBLANK(O630),ISBLANK(Q630),ISBLANK(R630),ISBLANK(S630),ISBLANK(T630)),"",IF(AND(ISNUMBER(K630),ISNUMBER(L630),ISNUMBER(N630),ISNUMBER(O630),ISNUMBER(Q630),ISNUMBER(R630),ISNUMBER(S630),ISNUMBER(T630)),IF(AND(K630&gt;=0,L630&gt;=0,N630&gt;=0,O630&gt;=0,Q630&gt;=0,R630&gt;=0,S630&gt;=0,T630&gt;=0),IF((K630+L630*5)&gt;(N630+O630*5),IF((N630+O630*5)&gt;(Q630+R630*5),IF((Q630+R630*5)&gt;=(S630+T630*5),IF(OR(G630="3G",G630="4G"),"Cellular",CONCATENATE("Satellite",CHAR(10),Q630+R630*5)),CONCATENATE("Satellite",CHAR(10),Q630+R630*5)),IF((N630+O630*5)&gt;(S630+T630*5),IF(OR(G630="3G",G630="4G"),CONCATENATE("Cellular",CHAR(10),S630+T630*5),CONCATENATE("Microwave",CHAR(10),N630+O630*5)),CONCATENATE("Microwave",CHAR(10),N630+O630*5))),IF((K630+L630*5)&gt;(Q630+R630*5),IF((Q630+R630*5)&gt;=(S630+T630*5),IF(OR(G630="3G",G630="4G"),CONCATENATE("Cellular",CHAR(10),S630+T630*5),CONCATENATE("Satellite",CHAR(10),Q630+R630*5)),CONCATENATE("Satellite",CHAR(10),Q630+R630*5)),IF((K630+L630*5)&gt;(S630+T630*5),IF(OR(G630="3G",G630="4G"),CONCATENATE("Cellular",CHAR(10),S630+T630*5),CONCATENATE("Fiber Optic",CHAR(10),K630+L630*5)),CONCATENATE("Fiber Optic",CHAR(10),K630+L630*5)))),""),""))</f>
        <v/>
      </c>
      <c r="X630" s="4" t="str">
        <f>IF(OR(ISBLANK(K630),ISBLANK(L630),ISBLANK(N630),ISBLANK(O630),ISBLANK(Q630),ISBLANK(R630),ISBLANK(S630),ISBLANK(T630)),"",IF(AND(ISNUMBER(K630),ISNUMBER(L630),ISNUMBER(N630),ISNUMBER(O630),ISNUMBER(Q630),ISNUMBER(R630),ISNUMBER(S630),ISNUMBER(T630)),IF(AND(K630&gt;=0,L630&gt;=0,N630&gt;=0,O630&gt;=0,Q630&gt;=0,R630&gt;=0,S630&gt;=0,T630&gt;=0),IF((K630+L630*10)&gt;(N630+O630*10),IF((N630+O630*10)&gt;(Q630+R630*10),IF((Q630+R630*10)&gt;=(S630+T630*10),IF(OR(G630="3G",G630="4G"),"Cellular",CONCATENATE("Satellite",CHAR(10),Q630+R630*10)),CONCATENATE("Satellite",CHAR(10),Q630+R630*10)),IF((N630+O630*10)&gt;(S630+T630*10),IF(OR(G630="3G",G630="4G"),CONCATENATE("Cellular",CHAR(10),S630+T630*10),CONCATENATE("Microwave",CHAR(10),N630+O630*10)),CONCATENATE("Microwave",CHAR(10),N630+O630*10))),IF((K630+L630*10)&gt;(Q630+R630*10),IF((Q630+R630*10)&gt;=(S630+T630*10),IF(OR(G630="3G",G630="4G"),CONCATENATE("Cellular",CHAR(10),S630+T630*10),CONCATENATE("Satellite",CHAR(10),Q630+R630*10)),CONCATENATE("Satellite",CHAR(10),Q630+R630*10)),IF((K630+L630*10)&gt;(S630+T630*10),IF(OR(G630="3G",G630="4G"),CONCATENATE("Cellular",CHAR(10),S630+T630*10),CONCATENATE("Fiber Optic",CHAR(10),K630+L630*10)),CONCATENATE("Fiber Optic",CHAR(10),K630+L630*10)))),""),""))</f>
        <v/>
      </c>
      <c r="Y630" s="4" t="str">
        <f>IF(OR(ISBLANK(K630),ISBLANK(L630),ISBLANK(N630),ISBLANK(O630),ISBLANK(Q630),ISBLANK(R630),ISBLANK(S630),ISBLANK(T630)),"",IF(AND(ISNUMBER(K630),ISNUMBER(L630),ISNUMBER(N630),ISNUMBER(O630),ISNUMBER(Q630),ISNUMBER(R630),ISNUMBER(S630),ISNUMBER(T630)),IF(AND(K630&gt;=0,L630&gt;=0,N630&gt;=0,O630&gt;=0,Q630&gt;=0,R630&gt;=0,S630&gt;=0,T630&gt;=0),IF((K630+L630*15)&gt;(N630+O630*15),IF((N630+O630*15)&gt;(Q630+R630*15),IF((Q630+R630*15)&gt;=(S630+T630*15),IF(OR(G630="3G",G630="4G"),"Cellular",CONCATENATE("Satellite",CHAR(10),Q630+R630*15)),CONCATENATE("Satellite",CHAR(10),Q630+R630*15)),IF((N630+O630*15)&gt;(S630+T630*15),IF(OR(G630="3G",G630="4G"),CONCATENATE("Cellular",CHAR(10),S630+T630*15),CONCATENATE("Microwave",CHAR(10),N630+O630*15)),CONCATENATE("Microwave",CHAR(10),N630+O630*15))),IF((K630+L630*15)&gt;(Q630+R630*15),IF((Q630+R630*15)&gt;=(S630+T630*15),IF(OR(G630="3G",G630="4G"),CONCATENATE("Cellular",CHAR(10),S630+T630*15),CONCATENATE("Satellite",CHAR(10),Q630+R630*15)),CONCATENATE("Satellite",CHAR(10),Q630+R630*15)),IF((K630+L630*15)&gt;(S630+T630*15),IF(OR(G630="3G",G630="4G"),CONCATENATE("Cellular",CHAR(10),S630+T630*15),CONCATENATE("Fiber Optic",CHAR(10),K630+L630*15)),CONCATENATE("Fiber Optic",CHAR(10),K630+L630*15)))),""),""))</f>
        <v/>
      </c>
      <c r="Z630" s="4" t="str">
        <f>IF(OR(ISBLANK(K630),ISBLANK(L630),ISBLANK(N630),ISBLANK(O630),ISBLANK(Q630),ISBLANK(R630),ISBLANK(S630),ISBLANK(T630)),"",IF(AND(ISNUMBER(K630),ISNUMBER(L630),ISNUMBER(N630),ISNUMBER(O630),ISNUMBER(Q630),ISNUMBER(R630),ISNUMBER(S630),ISNUMBER(T630)),IF(AND(K630&gt;=0,L630&gt;=0,N630&gt;=0,O630&gt;=0,Q630&gt;=0,R630&gt;=0,S630&gt;=0,T630&gt;=0),IF((K630+L630*20)&gt;(N630+O630*20),IF((N630+O630*20)&gt;(Q630+R630*20),IF((Q630+R630*20)&gt;=(S630+T630*20),IF(OR(G630="3G",G630="4G"),"Cellular",CONCATENATE("Satellite",CHAR(10),Q630+R630*20)),CONCATENATE("Satellite",CHAR(10),Q630+R630*20)),IF((N630+O630*20)&gt;(S630+T630*20),IF(OR(G630="3G",G630="4G"),CONCATENATE("Cellular",CHAR(10),S630+T630*20),CONCATENATE("Microwave",CHAR(10),N630+O630*20)),CONCATENATE("Microwave",CHAR(10),N630+O630*20))),IF((K630+L630*20)&gt;(Q630+R630*20),IF((Q630+R630*20)&gt;=(S630+T630*20),IF(OR(G630="3G",G630="4G"),CONCATENATE("Cellular",CHAR(10),S630+T630*20),CONCATENATE("Satellite",CHAR(10),Q630+R630*20)),CONCATENATE("Satellite",CHAR(10),Q630+R630*20)),IF((K630+L630*20)&gt;(S630+T630*20),IF(OR(G630="3G",G630="4G"),CONCATENATE("Cellular",CHAR(10),S630+T630*20),CONCATENATE("Fiber Optic",CHAR(10),K630+L630*20)),CONCATENATE("Fiber Optic",CHAR(10),K630+L630*20)))),""),""))</f>
        <v/>
      </c>
      <c r="AA630" s="4" t="str">
        <f>IF(OR(ISBLANK(AE630),ISBLANK(AI630),ISBLANK(AM630),ISBLANK(AQ630)),"",IF(AND(ISNUMBER(AE630),ISNUMBER(AI630),ISNUMBER(AM630),ISNUMBER(AQ630)),IF(1,IF(AE630&lt;AI630,IF(AI630&lt;AM630,IF(AM630&lt;=AQ630,IF(OR(G630="3G",G630="4G"),CONCATENATE("Cellular",CHAR(10),AQ630),CONCATENATE("Satellite",CHAR(10),AM630)),CONCATENATE("Satellite",CHAR(10),AM630)),IF(AI630&lt;AQ630,IF(OR(G630="3G",G630="4G"),CONCATENATE("Cellular",CHAR(10),AQ630),CONCATENATE("Microwave",CHAR(10),AI630)),CONCATENATE("Microwave",CHAR(10),AI630))),IF(AE630&lt;AM630,IF(AM630&lt;=AQ630,IF(OR(G630="3G",G630="4G"),CONCATENATE("Cellular",CHAR(10),AQ630),CONCATENATE("Satellite",CHAR(10),AM630)),CONCATENATE("Satellite",CHAR(10),AM630)),IF(AE630&lt;AQ630,IF(OR(G630="3G",G630="4G"),CONCATENATE("Cellular",CHAR(10),AQ630),CONCATENATE("Fiber Optic",CHAR(10),AE630)),CONCATENATE("Fiber Optic",CHAR(10),AE630)))),""),""))</f>
        <v/>
      </c>
      <c r="AB630" s="4" t="str">
        <f>IF(OR(ISBLANK(AF630),ISBLANK(AJ630),ISBLANK(AN630),ISBLANK(AR630)),"",IF(AND(ISNUMBER(AF630),ISNUMBER(AJ630),ISNUMBER(AN630),ISNUMBER(AR630)),IF(1,IF(AF630&lt;AJ630,IF(AJ630&lt;AN630,IF(AN630&lt;=AR630,IF(OR(G630="3G",G630="4G"),CONCATENATE("Cellular",CHAR(10),AR630),CONCATENATE("Satellite",CHAR(10),AN630)),CONCATENATE("Satellite",CHAR(10),AN630)),IF(AJ630&lt;AR630,IF(OR(G630="3G",G630="4G"),CONCATENATE("Cellular",CHAR(10),AR630),CONCATENATE("Microwave",CHAR(10),AJ630)),CONCATENATE("Microwave",CHAR(10),AJ630))),IF(AF630&lt;AN630,IF(AN630&lt;=AR630,IF(OR(G630="3G",G630="4G"),CONCATENATE("Cellular",CHAR(10),AR630),CONCATENATE("Satellite",CHAR(10),AN630)),CONCATENATE("Satellite",CHAR(10),AN630)),IF(AF630&lt;AR630,IF(OR(G630="3G",G630="4G"),CONCATENATE("Cellular",CHAR(10),AR630),CONCATENATE("Fiber Optic",CHAR(10),AF630)),CONCATENATE("Fiber Optic",CHAR(10),AF630)))),""),""))</f>
        <v/>
      </c>
      <c r="AC630" s="4" t="str">
        <f>IF(OR(ISBLANK(AG630),ISBLANK(AK630),ISBLANK(AO630),ISBLANK(AS630)),"",IF(AND(ISNUMBER(AG630),ISNUMBER(AK630),ISNUMBER(AO630),ISNUMBER(AS630)),IF(1,IF(AG630&lt;AK630,IF(AK630&lt;AO630,IF(AO630&lt;=AS630,IF(OR(G630="3G",G630="4G"),CONCATENATE("Cellular",CHAR(10),AS630),CONCATENATE("Satellite",CHAR(10),AO630)),CONCATENATE("Satellite",CHAR(10),AO630)),IF(AK630&lt;AS630,IF(OR(G630="3G",G630="4G"),CONCATENATE("Cellular",CHAR(10),AS630),CONCATENATE("Microwave",CHAR(10),AK630)),CONCATENATE("Microwave",CHAR(10),AK630))),IF(AG630&lt;AO630,IF(AO630&lt;=AS630,IF(OR(G630="3G",G630="4G"),CONCATENATE("Cellular",CHAR(10),AS630),CONCATENATE("Satellite",CHAR(10),AO630)),CONCATENATE("Satellite",CHAR(10),AO630)),IF(AG630&lt;AS630,IF(OR(G630="3G",G630="4G"),CONCATENATE("Cellular",CHAR(10),AS630),CONCATENATE("Fiber Optic",CHAR(10),AG630)),CONCATENATE("Fiber Optic",CHAR(10),AG630)))),""),""))</f>
        <v/>
      </c>
      <c r="AD630" s="4" t="str">
        <f>IF(OR(ISBLANK(AH630),ISBLANK(AL630),ISBLANK(AP630),ISBLANK(AT630)),"",IF(AND(ISNUMBER(AH630),ISNUMBER(AL630),ISNUMBER(AP630),ISNUMBER(AT630)),IF(1,IF(AH630&lt;AL630,IF(AL630&lt;AP630,IF(AP630&lt;=AT630,IF(OR(G630="3G",G630="4G"),CONCATENATE("Cellular",CHAR(10),AT630),CONCATENATE("Satellite",CHAR(10),AP630)),CONCATENATE("Satellite",CHAR(10),AP630)),IF(AL630&lt;AT630,IF(OR(G630="3G",G630="4G"),CONCATENATE("Cellular",CHAR(10),AT630),CONCATENATE("Microwave",CHAR(10),AL630)),CONCATENATE("Microwave",CHAR(10),AL630))),IF(AH630&lt;AP630,IF(AP630&lt;=AT630,IF(OR(G630="3G",G630="4G"),CONCATENATE("Cellular",CHAR(10),AT630),CONCATENATE("Satellite",CHAR(10),AP630)),CONCATENATE("Satellite",CHAR(10),AP630)),IF(AH630&lt;AT630,IF(OR(G630="3G",G630="4G"),CONCATENATE("Cellular",CHAR(10),AT630),CONCATENATE("Fiber Optic",CHAR(10),AH630)),CONCATENATE("Fiber Optic",CHAR(10),AH630)))),""),""))</f>
        <v/>
      </c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</row>
    <row r="631" spans="1:61" customHeight="1" ht="30"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4" t="str">
        <f>IF(OR(ISBLANK(AE631),ISBLANK(AI631),ISBLANK(AM631),ISBLANK(AQ631)),"",IF(AND(ISNUMBER(AE631),ISNUMBER(AI631),ISNUMBER(AM631),ISNUMBER(AQ631)),IF(1=1,IF(AE631&lt;AI631,IF(AI631&lt;AM631,IF(AM631&lt;=AQ631,IF(OR(G631="3G",G631="4G"),"Cellular","Satellite"),"Satellite"),IF(AI631&lt;AQ631,IF(OR(G631="3G",G631="4G"),"Cellular","Microwave"),"Microwave")),IF(AE631&lt;AM631,IF(AM631&lt;=AQ631,IF(OR(G631="3G",G631="4G"),"Cellular","Satellite"),"Satellite"),IF(AE631&lt;AQ631,IF(OR(G631="3G",G631="4G"),"Cellular","Fiber Optic"),"Fiber Optic"))),""),""))</f>
        <v/>
      </c>
      <c r="V631" s="4" t="str">
        <f>IF(OR(ISBLANK(K631),ISBLANK(L631),ISBLANK(N631),ISBLANK(O631),ISBLANK(Q631),ISBLANK(R631),ISBLANK(S631),ISBLANK(T631)),"",IF(AND(ISNUMBER(K631),ISNUMBER(L631),ISNUMBER(N631),ISNUMBER(O631),ISNUMBER(Q631),ISNUMBER(R631),ISNUMBER(S631),ISNUMBER(T631)),IF(AND(K631&gt;=0,L631&gt;=0,N631&gt;=0,O631&gt;=0,Q631&gt;=0,R631&gt;=0,S631&gt;=0,T631&gt;=0),IF((K631+L631*5)&gt;(N631+O631*5),IF((N631+O631*5)&gt;(Q631+R631*5),IF((Q631+R631*5)&gt;=(S631+T631*5),IF(OR(G631="3G",G631="4G"),"Cellular","Satellite"),"Satellite"),IF((N631+O631*5)&gt;(S631+T631*5),IF(OR(G631="3G",G631="4G"),"Cellular","Microwave"),"Microwave")),IF((K631+L631*5)&gt;(Q631+R631*5),IF((Q631+R631*5)&gt;=(S631+T631*5),IF(OR(G631="3G",G631="4G"),"Cellular","Satellite"),"Satellite"),IF((K631+L631*5)&gt;(S631+T631*5),IF(OR(G631="3G",G631="4G"),"Cellular","Fiber Optic"),"Fiber Optic"))),""),""))</f>
        <v/>
      </c>
      <c r="W631" s="4" t="str">
        <f>IF(OR(ISBLANK(K631),ISBLANK(L631),ISBLANK(N631),ISBLANK(O631),ISBLANK(Q631),ISBLANK(R631),ISBLANK(S631),ISBLANK(T631)),"",IF(AND(ISNUMBER(K631),ISNUMBER(L631),ISNUMBER(N631),ISNUMBER(O631),ISNUMBER(Q631),ISNUMBER(R631),ISNUMBER(S631),ISNUMBER(T631)),IF(AND(K631&gt;=0,L631&gt;=0,N631&gt;=0,O631&gt;=0,Q631&gt;=0,R631&gt;=0,S631&gt;=0,T631&gt;=0),IF((K631+L631*5)&gt;(N631+O631*5),IF((N631+O631*5)&gt;(Q631+R631*5),IF((Q631+R631*5)&gt;=(S631+T631*5),IF(OR(G631="3G",G631="4G"),"Cellular",CONCATENATE("Satellite",CHAR(10),Q631+R631*5)),CONCATENATE("Satellite",CHAR(10),Q631+R631*5)),IF((N631+O631*5)&gt;(S631+T631*5),IF(OR(G631="3G",G631="4G"),CONCATENATE("Cellular",CHAR(10),S631+T631*5),CONCATENATE("Microwave",CHAR(10),N631+O631*5)),CONCATENATE("Microwave",CHAR(10),N631+O631*5))),IF((K631+L631*5)&gt;(Q631+R631*5),IF((Q631+R631*5)&gt;=(S631+T631*5),IF(OR(G631="3G",G631="4G"),CONCATENATE("Cellular",CHAR(10),S631+T631*5),CONCATENATE("Satellite",CHAR(10),Q631+R631*5)),CONCATENATE("Satellite",CHAR(10),Q631+R631*5)),IF((K631+L631*5)&gt;(S631+T631*5),IF(OR(G631="3G",G631="4G"),CONCATENATE("Cellular",CHAR(10),S631+T631*5),CONCATENATE("Fiber Optic",CHAR(10),K631+L631*5)),CONCATENATE("Fiber Optic",CHAR(10),K631+L631*5)))),""),""))</f>
        <v/>
      </c>
      <c r="X631" s="4" t="str">
        <f>IF(OR(ISBLANK(K631),ISBLANK(L631),ISBLANK(N631),ISBLANK(O631),ISBLANK(Q631),ISBLANK(R631),ISBLANK(S631),ISBLANK(T631)),"",IF(AND(ISNUMBER(K631),ISNUMBER(L631),ISNUMBER(N631),ISNUMBER(O631),ISNUMBER(Q631),ISNUMBER(R631),ISNUMBER(S631),ISNUMBER(T631)),IF(AND(K631&gt;=0,L631&gt;=0,N631&gt;=0,O631&gt;=0,Q631&gt;=0,R631&gt;=0,S631&gt;=0,T631&gt;=0),IF((K631+L631*10)&gt;(N631+O631*10),IF((N631+O631*10)&gt;(Q631+R631*10),IF((Q631+R631*10)&gt;=(S631+T631*10),IF(OR(G631="3G",G631="4G"),"Cellular",CONCATENATE("Satellite",CHAR(10),Q631+R631*10)),CONCATENATE("Satellite",CHAR(10),Q631+R631*10)),IF((N631+O631*10)&gt;(S631+T631*10),IF(OR(G631="3G",G631="4G"),CONCATENATE("Cellular",CHAR(10),S631+T631*10),CONCATENATE("Microwave",CHAR(10),N631+O631*10)),CONCATENATE("Microwave",CHAR(10),N631+O631*10))),IF((K631+L631*10)&gt;(Q631+R631*10),IF((Q631+R631*10)&gt;=(S631+T631*10),IF(OR(G631="3G",G631="4G"),CONCATENATE("Cellular",CHAR(10),S631+T631*10),CONCATENATE("Satellite",CHAR(10),Q631+R631*10)),CONCATENATE("Satellite",CHAR(10),Q631+R631*10)),IF((K631+L631*10)&gt;(S631+T631*10),IF(OR(G631="3G",G631="4G"),CONCATENATE("Cellular",CHAR(10),S631+T631*10),CONCATENATE("Fiber Optic",CHAR(10),K631+L631*10)),CONCATENATE("Fiber Optic",CHAR(10),K631+L631*10)))),""),""))</f>
        <v/>
      </c>
      <c r="Y631" s="4" t="str">
        <f>IF(OR(ISBLANK(K631),ISBLANK(L631),ISBLANK(N631),ISBLANK(O631),ISBLANK(Q631),ISBLANK(R631),ISBLANK(S631),ISBLANK(T631)),"",IF(AND(ISNUMBER(K631),ISNUMBER(L631),ISNUMBER(N631),ISNUMBER(O631),ISNUMBER(Q631),ISNUMBER(R631),ISNUMBER(S631),ISNUMBER(T631)),IF(AND(K631&gt;=0,L631&gt;=0,N631&gt;=0,O631&gt;=0,Q631&gt;=0,R631&gt;=0,S631&gt;=0,T631&gt;=0),IF((K631+L631*15)&gt;(N631+O631*15),IF((N631+O631*15)&gt;(Q631+R631*15),IF((Q631+R631*15)&gt;=(S631+T631*15),IF(OR(G631="3G",G631="4G"),"Cellular",CONCATENATE("Satellite",CHAR(10),Q631+R631*15)),CONCATENATE("Satellite",CHAR(10),Q631+R631*15)),IF((N631+O631*15)&gt;(S631+T631*15),IF(OR(G631="3G",G631="4G"),CONCATENATE("Cellular",CHAR(10),S631+T631*15),CONCATENATE("Microwave",CHAR(10),N631+O631*15)),CONCATENATE("Microwave",CHAR(10),N631+O631*15))),IF((K631+L631*15)&gt;(Q631+R631*15),IF((Q631+R631*15)&gt;=(S631+T631*15),IF(OR(G631="3G",G631="4G"),CONCATENATE("Cellular",CHAR(10),S631+T631*15),CONCATENATE("Satellite",CHAR(10),Q631+R631*15)),CONCATENATE("Satellite",CHAR(10),Q631+R631*15)),IF((K631+L631*15)&gt;(S631+T631*15),IF(OR(G631="3G",G631="4G"),CONCATENATE("Cellular",CHAR(10),S631+T631*15),CONCATENATE("Fiber Optic",CHAR(10),K631+L631*15)),CONCATENATE("Fiber Optic",CHAR(10),K631+L631*15)))),""),""))</f>
        <v/>
      </c>
      <c r="Z631" s="4" t="str">
        <f>IF(OR(ISBLANK(K631),ISBLANK(L631),ISBLANK(N631),ISBLANK(O631),ISBLANK(Q631),ISBLANK(R631),ISBLANK(S631),ISBLANK(T631)),"",IF(AND(ISNUMBER(K631),ISNUMBER(L631),ISNUMBER(N631),ISNUMBER(O631),ISNUMBER(Q631),ISNUMBER(R631),ISNUMBER(S631),ISNUMBER(T631)),IF(AND(K631&gt;=0,L631&gt;=0,N631&gt;=0,O631&gt;=0,Q631&gt;=0,R631&gt;=0,S631&gt;=0,T631&gt;=0),IF((K631+L631*20)&gt;(N631+O631*20),IF((N631+O631*20)&gt;(Q631+R631*20),IF((Q631+R631*20)&gt;=(S631+T631*20),IF(OR(G631="3G",G631="4G"),"Cellular",CONCATENATE("Satellite",CHAR(10),Q631+R631*20)),CONCATENATE("Satellite",CHAR(10),Q631+R631*20)),IF((N631+O631*20)&gt;(S631+T631*20),IF(OR(G631="3G",G631="4G"),CONCATENATE("Cellular",CHAR(10),S631+T631*20),CONCATENATE("Microwave",CHAR(10),N631+O631*20)),CONCATENATE("Microwave",CHAR(10),N631+O631*20))),IF((K631+L631*20)&gt;(Q631+R631*20),IF((Q631+R631*20)&gt;=(S631+T631*20),IF(OR(G631="3G",G631="4G"),CONCATENATE("Cellular",CHAR(10),S631+T631*20),CONCATENATE("Satellite",CHAR(10),Q631+R631*20)),CONCATENATE("Satellite",CHAR(10),Q631+R631*20)),IF((K631+L631*20)&gt;(S631+T631*20),IF(OR(G631="3G",G631="4G"),CONCATENATE("Cellular",CHAR(10),S631+T631*20),CONCATENATE("Fiber Optic",CHAR(10),K631+L631*20)),CONCATENATE("Fiber Optic",CHAR(10),K631+L631*20)))),""),""))</f>
        <v/>
      </c>
      <c r="AA631" s="4" t="str">
        <f>IF(OR(ISBLANK(AE631),ISBLANK(AI631),ISBLANK(AM631),ISBLANK(AQ631)),"",IF(AND(ISNUMBER(AE631),ISNUMBER(AI631),ISNUMBER(AM631),ISNUMBER(AQ631)),IF(1,IF(AE631&lt;AI631,IF(AI631&lt;AM631,IF(AM631&lt;=AQ631,IF(OR(G631="3G",G631="4G"),CONCATENATE("Cellular",CHAR(10),AQ631),CONCATENATE("Satellite",CHAR(10),AM631)),CONCATENATE("Satellite",CHAR(10),AM631)),IF(AI631&lt;AQ631,IF(OR(G631="3G",G631="4G"),CONCATENATE("Cellular",CHAR(10),AQ631),CONCATENATE("Microwave",CHAR(10),AI631)),CONCATENATE("Microwave",CHAR(10),AI631))),IF(AE631&lt;AM631,IF(AM631&lt;=AQ631,IF(OR(G631="3G",G631="4G"),CONCATENATE("Cellular",CHAR(10),AQ631),CONCATENATE("Satellite",CHAR(10),AM631)),CONCATENATE("Satellite",CHAR(10),AM631)),IF(AE631&lt;AQ631,IF(OR(G631="3G",G631="4G"),CONCATENATE("Cellular",CHAR(10),AQ631),CONCATENATE("Fiber Optic",CHAR(10),AE631)),CONCATENATE("Fiber Optic",CHAR(10),AE631)))),""),""))</f>
        <v/>
      </c>
      <c r="AB631" s="4" t="str">
        <f>IF(OR(ISBLANK(AF631),ISBLANK(AJ631),ISBLANK(AN631),ISBLANK(AR631)),"",IF(AND(ISNUMBER(AF631),ISNUMBER(AJ631),ISNUMBER(AN631),ISNUMBER(AR631)),IF(1,IF(AF631&lt;AJ631,IF(AJ631&lt;AN631,IF(AN631&lt;=AR631,IF(OR(G631="3G",G631="4G"),CONCATENATE("Cellular",CHAR(10),AR631),CONCATENATE("Satellite",CHAR(10),AN631)),CONCATENATE("Satellite",CHAR(10),AN631)),IF(AJ631&lt;AR631,IF(OR(G631="3G",G631="4G"),CONCATENATE("Cellular",CHAR(10),AR631),CONCATENATE("Microwave",CHAR(10),AJ631)),CONCATENATE("Microwave",CHAR(10),AJ631))),IF(AF631&lt;AN631,IF(AN631&lt;=AR631,IF(OR(G631="3G",G631="4G"),CONCATENATE("Cellular",CHAR(10),AR631),CONCATENATE("Satellite",CHAR(10),AN631)),CONCATENATE("Satellite",CHAR(10),AN631)),IF(AF631&lt;AR631,IF(OR(G631="3G",G631="4G"),CONCATENATE("Cellular",CHAR(10),AR631),CONCATENATE("Fiber Optic",CHAR(10),AF631)),CONCATENATE("Fiber Optic",CHAR(10),AF631)))),""),""))</f>
        <v/>
      </c>
      <c r="AC631" s="4" t="str">
        <f>IF(OR(ISBLANK(AG631),ISBLANK(AK631),ISBLANK(AO631),ISBLANK(AS631)),"",IF(AND(ISNUMBER(AG631),ISNUMBER(AK631),ISNUMBER(AO631),ISNUMBER(AS631)),IF(1,IF(AG631&lt;AK631,IF(AK631&lt;AO631,IF(AO631&lt;=AS631,IF(OR(G631="3G",G631="4G"),CONCATENATE("Cellular",CHAR(10),AS631),CONCATENATE("Satellite",CHAR(10),AO631)),CONCATENATE("Satellite",CHAR(10),AO631)),IF(AK631&lt;AS631,IF(OR(G631="3G",G631="4G"),CONCATENATE("Cellular",CHAR(10),AS631),CONCATENATE("Microwave",CHAR(10),AK631)),CONCATENATE("Microwave",CHAR(10),AK631))),IF(AG631&lt;AO631,IF(AO631&lt;=AS631,IF(OR(G631="3G",G631="4G"),CONCATENATE("Cellular",CHAR(10),AS631),CONCATENATE("Satellite",CHAR(10),AO631)),CONCATENATE("Satellite",CHAR(10),AO631)),IF(AG631&lt;AS631,IF(OR(G631="3G",G631="4G"),CONCATENATE("Cellular",CHAR(10),AS631),CONCATENATE("Fiber Optic",CHAR(10),AG631)),CONCATENATE("Fiber Optic",CHAR(10),AG631)))),""),""))</f>
        <v/>
      </c>
      <c r="AD631" s="4" t="str">
        <f>IF(OR(ISBLANK(AH631),ISBLANK(AL631),ISBLANK(AP631),ISBLANK(AT631)),"",IF(AND(ISNUMBER(AH631),ISNUMBER(AL631),ISNUMBER(AP631),ISNUMBER(AT631)),IF(1,IF(AH631&lt;AL631,IF(AL631&lt;AP631,IF(AP631&lt;=AT631,IF(OR(G631="3G",G631="4G"),CONCATENATE("Cellular",CHAR(10),AT631),CONCATENATE("Satellite",CHAR(10),AP631)),CONCATENATE("Satellite",CHAR(10),AP631)),IF(AL631&lt;AT631,IF(OR(G631="3G",G631="4G"),CONCATENATE("Cellular",CHAR(10),AT631),CONCATENATE("Microwave",CHAR(10),AL631)),CONCATENATE("Microwave",CHAR(10),AL631))),IF(AH631&lt;AP631,IF(AP631&lt;=AT631,IF(OR(G631="3G",G631="4G"),CONCATENATE("Cellular",CHAR(10),AT631),CONCATENATE("Satellite",CHAR(10),AP631)),CONCATENATE("Satellite",CHAR(10),AP631)),IF(AH631&lt;AT631,IF(OR(G631="3G",G631="4G"),CONCATENATE("Cellular",CHAR(10),AT631),CONCATENATE("Fiber Optic",CHAR(10),AH631)),CONCATENATE("Fiber Optic",CHAR(10),AH631)))),""),""))</f>
        <v/>
      </c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</row>
    <row r="632" spans="1:61" customHeight="1" ht="30"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4" t="str">
        <f>IF(OR(ISBLANK(AE632),ISBLANK(AI632),ISBLANK(AM632),ISBLANK(AQ632)),"",IF(AND(ISNUMBER(AE632),ISNUMBER(AI632),ISNUMBER(AM632),ISNUMBER(AQ632)),IF(1=1,IF(AE632&lt;AI632,IF(AI632&lt;AM632,IF(AM632&lt;=AQ632,IF(OR(G632="3G",G632="4G"),"Cellular","Satellite"),"Satellite"),IF(AI632&lt;AQ632,IF(OR(G632="3G",G632="4G"),"Cellular","Microwave"),"Microwave")),IF(AE632&lt;AM632,IF(AM632&lt;=AQ632,IF(OR(G632="3G",G632="4G"),"Cellular","Satellite"),"Satellite"),IF(AE632&lt;AQ632,IF(OR(G632="3G",G632="4G"),"Cellular","Fiber Optic"),"Fiber Optic"))),""),""))</f>
        <v/>
      </c>
      <c r="V632" s="4" t="str">
        <f>IF(OR(ISBLANK(K632),ISBLANK(L632),ISBLANK(N632),ISBLANK(O632),ISBLANK(Q632),ISBLANK(R632),ISBLANK(S632),ISBLANK(T632)),"",IF(AND(ISNUMBER(K632),ISNUMBER(L632),ISNUMBER(N632),ISNUMBER(O632),ISNUMBER(Q632),ISNUMBER(R632),ISNUMBER(S632),ISNUMBER(T632)),IF(AND(K632&gt;=0,L632&gt;=0,N632&gt;=0,O632&gt;=0,Q632&gt;=0,R632&gt;=0,S632&gt;=0,T632&gt;=0),IF((K632+L632*5)&gt;(N632+O632*5),IF((N632+O632*5)&gt;(Q632+R632*5),IF((Q632+R632*5)&gt;=(S632+T632*5),IF(OR(G632="3G",G632="4G"),"Cellular","Satellite"),"Satellite"),IF((N632+O632*5)&gt;(S632+T632*5),IF(OR(G632="3G",G632="4G"),"Cellular","Microwave"),"Microwave")),IF((K632+L632*5)&gt;(Q632+R632*5),IF((Q632+R632*5)&gt;=(S632+T632*5),IF(OR(G632="3G",G632="4G"),"Cellular","Satellite"),"Satellite"),IF((K632+L632*5)&gt;(S632+T632*5),IF(OR(G632="3G",G632="4G"),"Cellular","Fiber Optic"),"Fiber Optic"))),""),""))</f>
        <v/>
      </c>
      <c r="W632" s="4" t="str">
        <f>IF(OR(ISBLANK(K632),ISBLANK(L632),ISBLANK(N632),ISBLANK(O632),ISBLANK(Q632),ISBLANK(R632),ISBLANK(S632),ISBLANK(T632)),"",IF(AND(ISNUMBER(K632),ISNUMBER(L632),ISNUMBER(N632),ISNUMBER(O632),ISNUMBER(Q632),ISNUMBER(R632),ISNUMBER(S632),ISNUMBER(T632)),IF(AND(K632&gt;=0,L632&gt;=0,N632&gt;=0,O632&gt;=0,Q632&gt;=0,R632&gt;=0,S632&gt;=0,T632&gt;=0),IF((K632+L632*5)&gt;(N632+O632*5),IF((N632+O632*5)&gt;(Q632+R632*5),IF((Q632+R632*5)&gt;=(S632+T632*5),IF(OR(G632="3G",G632="4G"),"Cellular",CONCATENATE("Satellite",CHAR(10),Q632+R632*5)),CONCATENATE("Satellite",CHAR(10),Q632+R632*5)),IF((N632+O632*5)&gt;(S632+T632*5),IF(OR(G632="3G",G632="4G"),CONCATENATE("Cellular",CHAR(10),S632+T632*5),CONCATENATE("Microwave",CHAR(10),N632+O632*5)),CONCATENATE("Microwave",CHAR(10),N632+O632*5))),IF((K632+L632*5)&gt;(Q632+R632*5),IF((Q632+R632*5)&gt;=(S632+T632*5),IF(OR(G632="3G",G632="4G"),CONCATENATE("Cellular",CHAR(10),S632+T632*5),CONCATENATE("Satellite",CHAR(10),Q632+R632*5)),CONCATENATE("Satellite",CHAR(10),Q632+R632*5)),IF((K632+L632*5)&gt;(S632+T632*5),IF(OR(G632="3G",G632="4G"),CONCATENATE("Cellular",CHAR(10),S632+T632*5),CONCATENATE("Fiber Optic",CHAR(10),K632+L632*5)),CONCATENATE("Fiber Optic",CHAR(10),K632+L632*5)))),""),""))</f>
        <v/>
      </c>
      <c r="X632" s="4" t="str">
        <f>IF(OR(ISBLANK(K632),ISBLANK(L632),ISBLANK(N632),ISBLANK(O632),ISBLANK(Q632),ISBLANK(R632),ISBLANK(S632),ISBLANK(T632)),"",IF(AND(ISNUMBER(K632),ISNUMBER(L632),ISNUMBER(N632),ISNUMBER(O632),ISNUMBER(Q632),ISNUMBER(R632),ISNUMBER(S632),ISNUMBER(T632)),IF(AND(K632&gt;=0,L632&gt;=0,N632&gt;=0,O632&gt;=0,Q632&gt;=0,R632&gt;=0,S632&gt;=0,T632&gt;=0),IF((K632+L632*10)&gt;(N632+O632*10),IF((N632+O632*10)&gt;(Q632+R632*10),IF((Q632+R632*10)&gt;=(S632+T632*10),IF(OR(G632="3G",G632="4G"),"Cellular",CONCATENATE("Satellite",CHAR(10),Q632+R632*10)),CONCATENATE("Satellite",CHAR(10),Q632+R632*10)),IF((N632+O632*10)&gt;(S632+T632*10),IF(OR(G632="3G",G632="4G"),CONCATENATE("Cellular",CHAR(10),S632+T632*10),CONCATENATE("Microwave",CHAR(10),N632+O632*10)),CONCATENATE("Microwave",CHAR(10),N632+O632*10))),IF((K632+L632*10)&gt;(Q632+R632*10),IF((Q632+R632*10)&gt;=(S632+T632*10),IF(OR(G632="3G",G632="4G"),CONCATENATE("Cellular",CHAR(10),S632+T632*10),CONCATENATE("Satellite",CHAR(10),Q632+R632*10)),CONCATENATE("Satellite",CHAR(10),Q632+R632*10)),IF((K632+L632*10)&gt;(S632+T632*10),IF(OR(G632="3G",G632="4G"),CONCATENATE("Cellular",CHAR(10),S632+T632*10),CONCATENATE("Fiber Optic",CHAR(10),K632+L632*10)),CONCATENATE("Fiber Optic",CHAR(10),K632+L632*10)))),""),""))</f>
        <v/>
      </c>
      <c r="Y632" s="4" t="str">
        <f>IF(OR(ISBLANK(K632),ISBLANK(L632),ISBLANK(N632),ISBLANK(O632),ISBLANK(Q632),ISBLANK(R632),ISBLANK(S632),ISBLANK(T632)),"",IF(AND(ISNUMBER(K632),ISNUMBER(L632),ISNUMBER(N632),ISNUMBER(O632),ISNUMBER(Q632),ISNUMBER(R632),ISNUMBER(S632),ISNUMBER(T632)),IF(AND(K632&gt;=0,L632&gt;=0,N632&gt;=0,O632&gt;=0,Q632&gt;=0,R632&gt;=0,S632&gt;=0,T632&gt;=0),IF((K632+L632*15)&gt;(N632+O632*15),IF((N632+O632*15)&gt;(Q632+R632*15),IF((Q632+R632*15)&gt;=(S632+T632*15),IF(OR(G632="3G",G632="4G"),"Cellular",CONCATENATE("Satellite",CHAR(10),Q632+R632*15)),CONCATENATE("Satellite",CHAR(10),Q632+R632*15)),IF((N632+O632*15)&gt;(S632+T632*15),IF(OR(G632="3G",G632="4G"),CONCATENATE("Cellular",CHAR(10),S632+T632*15),CONCATENATE("Microwave",CHAR(10),N632+O632*15)),CONCATENATE("Microwave",CHAR(10),N632+O632*15))),IF((K632+L632*15)&gt;(Q632+R632*15),IF((Q632+R632*15)&gt;=(S632+T632*15),IF(OR(G632="3G",G632="4G"),CONCATENATE("Cellular",CHAR(10),S632+T632*15),CONCATENATE("Satellite",CHAR(10),Q632+R632*15)),CONCATENATE("Satellite",CHAR(10),Q632+R632*15)),IF((K632+L632*15)&gt;(S632+T632*15),IF(OR(G632="3G",G632="4G"),CONCATENATE("Cellular",CHAR(10),S632+T632*15),CONCATENATE("Fiber Optic",CHAR(10),K632+L632*15)),CONCATENATE("Fiber Optic",CHAR(10),K632+L632*15)))),""),""))</f>
        <v/>
      </c>
      <c r="Z632" s="4" t="str">
        <f>IF(OR(ISBLANK(K632),ISBLANK(L632),ISBLANK(N632),ISBLANK(O632),ISBLANK(Q632),ISBLANK(R632),ISBLANK(S632),ISBLANK(T632)),"",IF(AND(ISNUMBER(K632),ISNUMBER(L632),ISNUMBER(N632),ISNUMBER(O632),ISNUMBER(Q632),ISNUMBER(R632),ISNUMBER(S632),ISNUMBER(T632)),IF(AND(K632&gt;=0,L632&gt;=0,N632&gt;=0,O632&gt;=0,Q632&gt;=0,R632&gt;=0,S632&gt;=0,T632&gt;=0),IF((K632+L632*20)&gt;(N632+O632*20),IF((N632+O632*20)&gt;(Q632+R632*20),IF((Q632+R632*20)&gt;=(S632+T632*20),IF(OR(G632="3G",G632="4G"),"Cellular",CONCATENATE("Satellite",CHAR(10),Q632+R632*20)),CONCATENATE("Satellite",CHAR(10),Q632+R632*20)),IF((N632+O632*20)&gt;(S632+T632*20),IF(OR(G632="3G",G632="4G"),CONCATENATE("Cellular",CHAR(10),S632+T632*20),CONCATENATE("Microwave",CHAR(10),N632+O632*20)),CONCATENATE("Microwave",CHAR(10),N632+O632*20))),IF((K632+L632*20)&gt;(Q632+R632*20),IF((Q632+R632*20)&gt;=(S632+T632*20),IF(OR(G632="3G",G632="4G"),CONCATENATE("Cellular",CHAR(10),S632+T632*20),CONCATENATE("Satellite",CHAR(10),Q632+R632*20)),CONCATENATE("Satellite",CHAR(10),Q632+R632*20)),IF((K632+L632*20)&gt;(S632+T632*20),IF(OR(G632="3G",G632="4G"),CONCATENATE("Cellular",CHAR(10),S632+T632*20),CONCATENATE("Fiber Optic",CHAR(10),K632+L632*20)),CONCATENATE("Fiber Optic",CHAR(10),K632+L632*20)))),""),""))</f>
        <v/>
      </c>
      <c r="AA632" s="4" t="str">
        <f>IF(OR(ISBLANK(AE632),ISBLANK(AI632),ISBLANK(AM632),ISBLANK(AQ632)),"",IF(AND(ISNUMBER(AE632),ISNUMBER(AI632),ISNUMBER(AM632),ISNUMBER(AQ632)),IF(1,IF(AE632&lt;AI632,IF(AI632&lt;AM632,IF(AM632&lt;=AQ632,IF(OR(G632="3G",G632="4G"),CONCATENATE("Cellular",CHAR(10),AQ632),CONCATENATE("Satellite",CHAR(10),AM632)),CONCATENATE("Satellite",CHAR(10),AM632)),IF(AI632&lt;AQ632,IF(OR(G632="3G",G632="4G"),CONCATENATE("Cellular",CHAR(10),AQ632),CONCATENATE("Microwave",CHAR(10),AI632)),CONCATENATE("Microwave",CHAR(10),AI632))),IF(AE632&lt;AM632,IF(AM632&lt;=AQ632,IF(OR(G632="3G",G632="4G"),CONCATENATE("Cellular",CHAR(10),AQ632),CONCATENATE("Satellite",CHAR(10),AM632)),CONCATENATE("Satellite",CHAR(10),AM632)),IF(AE632&lt;AQ632,IF(OR(G632="3G",G632="4G"),CONCATENATE("Cellular",CHAR(10),AQ632),CONCATENATE("Fiber Optic",CHAR(10),AE632)),CONCATENATE("Fiber Optic",CHAR(10),AE632)))),""),""))</f>
        <v/>
      </c>
      <c r="AB632" s="4" t="str">
        <f>IF(OR(ISBLANK(AF632),ISBLANK(AJ632),ISBLANK(AN632),ISBLANK(AR632)),"",IF(AND(ISNUMBER(AF632),ISNUMBER(AJ632),ISNUMBER(AN632),ISNUMBER(AR632)),IF(1,IF(AF632&lt;AJ632,IF(AJ632&lt;AN632,IF(AN632&lt;=AR632,IF(OR(G632="3G",G632="4G"),CONCATENATE("Cellular",CHAR(10),AR632),CONCATENATE("Satellite",CHAR(10),AN632)),CONCATENATE("Satellite",CHAR(10),AN632)),IF(AJ632&lt;AR632,IF(OR(G632="3G",G632="4G"),CONCATENATE("Cellular",CHAR(10),AR632),CONCATENATE("Microwave",CHAR(10),AJ632)),CONCATENATE("Microwave",CHAR(10),AJ632))),IF(AF632&lt;AN632,IF(AN632&lt;=AR632,IF(OR(G632="3G",G632="4G"),CONCATENATE("Cellular",CHAR(10),AR632),CONCATENATE("Satellite",CHAR(10),AN632)),CONCATENATE("Satellite",CHAR(10),AN632)),IF(AF632&lt;AR632,IF(OR(G632="3G",G632="4G"),CONCATENATE("Cellular",CHAR(10),AR632),CONCATENATE("Fiber Optic",CHAR(10),AF632)),CONCATENATE("Fiber Optic",CHAR(10),AF632)))),""),""))</f>
        <v/>
      </c>
      <c r="AC632" s="4" t="str">
        <f>IF(OR(ISBLANK(AG632),ISBLANK(AK632),ISBLANK(AO632),ISBLANK(AS632)),"",IF(AND(ISNUMBER(AG632),ISNUMBER(AK632),ISNUMBER(AO632),ISNUMBER(AS632)),IF(1,IF(AG632&lt;AK632,IF(AK632&lt;AO632,IF(AO632&lt;=AS632,IF(OR(G632="3G",G632="4G"),CONCATENATE("Cellular",CHAR(10),AS632),CONCATENATE("Satellite",CHAR(10),AO632)),CONCATENATE("Satellite",CHAR(10),AO632)),IF(AK632&lt;AS632,IF(OR(G632="3G",G632="4G"),CONCATENATE("Cellular",CHAR(10),AS632),CONCATENATE("Microwave",CHAR(10),AK632)),CONCATENATE("Microwave",CHAR(10),AK632))),IF(AG632&lt;AO632,IF(AO632&lt;=AS632,IF(OR(G632="3G",G632="4G"),CONCATENATE("Cellular",CHAR(10),AS632),CONCATENATE("Satellite",CHAR(10),AO632)),CONCATENATE("Satellite",CHAR(10),AO632)),IF(AG632&lt;AS632,IF(OR(G632="3G",G632="4G"),CONCATENATE("Cellular",CHAR(10),AS632),CONCATENATE("Fiber Optic",CHAR(10),AG632)),CONCATENATE("Fiber Optic",CHAR(10),AG632)))),""),""))</f>
        <v/>
      </c>
      <c r="AD632" s="4" t="str">
        <f>IF(OR(ISBLANK(AH632),ISBLANK(AL632),ISBLANK(AP632),ISBLANK(AT632)),"",IF(AND(ISNUMBER(AH632),ISNUMBER(AL632),ISNUMBER(AP632),ISNUMBER(AT632)),IF(1,IF(AH632&lt;AL632,IF(AL632&lt;AP632,IF(AP632&lt;=AT632,IF(OR(G632="3G",G632="4G"),CONCATENATE("Cellular",CHAR(10),AT632),CONCATENATE("Satellite",CHAR(10),AP632)),CONCATENATE("Satellite",CHAR(10),AP632)),IF(AL632&lt;AT632,IF(OR(G632="3G",G632="4G"),CONCATENATE("Cellular",CHAR(10),AT632),CONCATENATE("Microwave",CHAR(10),AL632)),CONCATENATE("Microwave",CHAR(10),AL632))),IF(AH632&lt;AP632,IF(AP632&lt;=AT632,IF(OR(G632="3G",G632="4G"),CONCATENATE("Cellular",CHAR(10),AT632),CONCATENATE("Satellite",CHAR(10),AP632)),CONCATENATE("Satellite",CHAR(10),AP632)),IF(AH632&lt;AT632,IF(OR(G632="3G",G632="4G"),CONCATENATE("Cellular",CHAR(10),AT632),CONCATENATE("Fiber Optic",CHAR(10),AH632)),CONCATENATE("Fiber Optic",CHAR(10),AH632)))),""),""))</f>
        <v/>
      </c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</row>
    <row r="633" spans="1:61" customHeight="1" ht="30"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4" t="str">
        <f>IF(OR(ISBLANK(AE633),ISBLANK(AI633),ISBLANK(AM633),ISBLANK(AQ633)),"",IF(AND(ISNUMBER(AE633),ISNUMBER(AI633),ISNUMBER(AM633),ISNUMBER(AQ633)),IF(1=1,IF(AE633&lt;AI633,IF(AI633&lt;AM633,IF(AM633&lt;=AQ633,IF(OR(G633="3G",G633="4G"),"Cellular","Satellite"),"Satellite"),IF(AI633&lt;AQ633,IF(OR(G633="3G",G633="4G"),"Cellular","Microwave"),"Microwave")),IF(AE633&lt;AM633,IF(AM633&lt;=AQ633,IF(OR(G633="3G",G633="4G"),"Cellular","Satellite"),"Satellite"),IF(AE633&lt;AQ633,IF(OR(G633="3G",G633="4G"),"Cellular","Fiber Optic"),"Fiber Optic"))),""),""))</f>
        <v/>
      </c>
      <c r="V633" s="4" t="str">
        <f>IF(OR(ISBLANK(K633),ISBLANK(L633),ISBLANK(N633),ISBLANK(O633),ISBLANK(Q633),ISBLANK(R633),ISBLANK(S633),ISBLANK(T633)),"",IF(AND(ISNUMBER(K633),ISNUMBER(L633),ISNUMBER(N633),ISNUMBER(O633),ISNUMBER(Q633),ISNUMBER(R633),ISNUMBER(S633),ISNUMBER(T633)),IF(AND(K633&gt;=0,L633&gt;=0,N633&gt;=0,O633&gt;=0,Q633&gt;=0,R633&gt;=0,S633&gt;=0,T633&gt;=0),IF((K633+L633*5)&gt;(N633+O633*5),IF((N633+O633*5)&gt;(Q633+R633*5),IF((Q633+R633*5)&gt;=(S633+T633*5),IF(OR(G633="3G",G633="4G"),"Cellular","Satellite"),"Satellite"),IF((N633+O633*5)&gt;(S633+T633*5),IF(OR(G633="3G",G633="4G"),"Cellular","Microwave"),"Microwave")),IF((K633+L633*5)&gt;(Q633+R633*5),IF((Q633+R633*5)&gt;=(S633+T633*5),IF(OR(G633="3G",G633="4G"),"Cellular","Satellite"),"Satellite"),IF((K633+L633*5)&gt;(S633+T633*5),IF(OR(G633="3G",G633="4G"),"Cellular","Fiber Optic"),"Fiber Optic"))),""),""))</f>
        <v/>
      </c>
      <c r="W633" s="4" t="str">
        <f>IF(OR(ISBLANK(K633),ISBLANK(L633),ISBLANK(N633),ISBLANK(O633),ISBLANK(Q633),ISBLANK(R633),ISBLANK(S633),ISBLANK(T633)),"",IF(AND(ISNUMBER(K633),ISNUMBER(L633),ISNUMBER(N633),ISNUMBER(O633),ISNUMBER(Q633),ISNUMBER(R633),ISNUMBER(S633),ISNUMBER(T633)),IF(AND(K633&gt;=0,L633&gt;=0,N633&gt;=0,O633&gt;=0,Q633&gt;=0,R633&gt;=0,S633&gt;=0,T633&gt;=0),IF((K633+L633*5)&gt;(N633+O633*5),IF((N633+O633*5)&gt;(Q633+R633*5),IF((Q633+R633*5)&gt;=(S633+T633*5),IF(OR(G633="3G",G633="4G"),"Cellular",CONCATENATE("Satellite",CHAR(10),Q633+R633*5)),CONCATENATE("Satellite",CHAR(10),Q633+R633*5)),IF((N633+O633*5)&gt;(S633+T633*5),IF(OR(G633="3G",G633="4G"),CONCATENATE("Cellular",CHAR(10),S633+T633*5),CONCATENATE("Microwave",CHAR(10),N633+O633*5)),CONCATENATE("Microwave",CHAR(10),N633+O633*5))),IF((K633+L633*5)&gt;(Q633+R633*5),IF((Q633+R633*5)&gt;=(S633+T633*5),IF(OR(G633="3G",G633="4G"),CONCATENATE("Cellular",CHAR(10),S633+T633*5),CONCATENATE("Satellite",CHAR(10),Q633+R633*5)),CONCATENATE("Satellite",CHAR(10),Q633+R633*5)),IF((K633+L633*5)&gt;(S633+T633*5),IF(OR(G633="3G",G633="4G"),CONCATENATE("Cellular",CHAR(10),S633+T633*5),CONCATENATE("Fiber Optic",CHAR(10),K633+L633*5)),CONCATENATE("Fiber Optic",CHAR(10),K633+L633*5)))),""),""))</f>
        <v/>
      </c>
      <c r="X633" s="4" t="str">
        <f>IF(OR(ISBLANK(K633),ISBLANK(L633),ISBLANK(N633),ISBLANK(O633),ISBLANK(Q633),ISBLANK(R633),ISBLANK(S633),ISBLANK(T633)),"",IF(AND(ISNUMBER(K633),ISNUMBER(L633),ISNUMBER(N633),ISNUMBER(O633),ISNUMBER(Q633),ISNUMBER(R633),ISNUMBER(S633),ISNUMBER(T633)),IF(AND(K633&gt;=0,L633&gt;=0,N633&gt;=0,O633&gt;=0,Q633&gt;=0,R633&gt;=0,S633&gt;=0,T633&gt;=0),IF((K633+L633*10)&gt;(N633+O633*10),IF((N633+O633*10)&gt;(Q633+R633*10),IF((Q633+R633*10)&gt;=(S633+T633*10),IF(OR(G633="3G",G633="4G"),"Cellular",CONCATENATE("Satellite",CHAR(10),Q633+R633*10)),CONCATENATE("Satellite",CHAR(10),Q633+R633*10)),IF((N633+O633*10)&gt;(S633+T633*10),IF(OR(G633="3G",G633="4G"),CONCATENATE("Cellular",CHAR(10),S633+T633*10),CONCATENATE("Microwave",CHAR(10),N633+O633*10)),CONCATENATE("Microwave",CHAR(10),N633+O633*10))),IF((K633+L633*10)&gt;(Q633+R633*10),IF((Q633+R633*10)&gt;=(S633+T633*10),IF(OR(G633="3G",G633="4G"),CONCATENATE("Cellular",CHAR(10),S633+T633*10),CONCATENATE("Satellite",CHAR(10),Q633+R633*10)),CONCATENATE("Satellite",CHAR(10),Q633+R633*10)),IF((K633+L633*10)&gt;(S633+T633*10),IF(OR(G633="3G",G633="4G"),CONCATENATE("Cellular",CHAR(10),S633+T633*10),CONCATENATE("Fiber Optic",CHAR(10),K633+L633*10)),CONCATENATE("Fiber Optic",CHAR(10),K633+L633*10)))),""),""))</f>
        <v/>
      </c>
      <c r="Y633" s="4" t="str">
        <f>IF(OR(ISBLANK(K633),ISBLANK(L633),ISBLANK(N633),ISBLANK(O633),ISBLANK(Q633),ISBLANK(R633),ISBLANK(S633),ISBLANK(T633)),"",IF(AND(ISNUMBER(K633),ISNUMBER(L633),ISNUMBER(N633),ISNUMBER(O633),ISNUMBER(Q633),ISNUMBER(R633),ISNUMBER(S633),ISNUMBER(T633)),IF(AND(K633&gt;=0,L633&gt;=0,N633&gt;=0,O633&gt;=0,Q633&gt;=0,R633&gt;=0,S633&gt;=0,T633&gt;=0),IF((K633+L633*15)&gt;(N633+O633*15),IF((N633+O633*15)&gt;(Q633+R633*15),IF((Q633+R633*15)&gt;=(S633+T633*15),IF(OR(G633="3G",G633="4G"),"Cellular",CONCATENATE("Satellite",CHAR(10),Q633+R633*15)),CONCATENATE("Satellite",CHAR(10),Q633+R633*15)),IF((N633+O633*15)&gt;(S633+T633*15),IF(OR(G633="3G",G633="4G"),CONCATENATE("Cellular",CHAR(10),S633+T633*15),CONCATENATE("Microwave",CHAR(10),N633+O633*15)),CONCATENATE("Microwave",CHAR(10),N633+O633*15))),IF((K633+L633*15)&gt;(Q633+R633*15),IF((Q633+R633*15)&gt;=(S633+T633*15),IF(OR(G633="3G",G633="4G"),CONCATENATE("Cellular",CHAR(10),S633+T633*15),CONCATENATE("Satellite",CHAR(10),Q633+R633*15)),CONCATENATE("Satellite",CHAR(10),Q633+R633*15)),IF((K633+L633*15)&gt;(S633+T633*15),IF(OR(G633="3G",G633="4G"),CONCATENATE("Cellular",CHAR(10),S633+T633*15),CONCATENATE("Fiber Optic",CHAR(10),K633+L633*15)),CONCATENATE("Fiber Optic",CHAR(10),K633+L633*15)))),""),""))</f>
        <v/>
      </c>
      <c r="Z633" s="4" t="str">
        <f>IF(OR(ISBLANK(K633),ISBLANK(L633),ISBLANK(N633),ISBLANK(O633),ISBLANK(Q633),ISBLANK(R633),ISBLANK(S633),ISBLANK(T633)),"",IF(AND(ISNUMBER(K633),ISNUMBER(L633),ISNUMBER(N633),ISNUMBER(O633),ISNUMBER(Q633),ISNUMBER(R633),ISNUMBER(S633),ISNUMBER(T633)),IF(AND(K633&gt;=0,L633&gt;=0,N633&gt;=0,O633&gt;=0,Q633&gt;=0,R633&gt;=0,S633&gt;=0,T633&gt;=0),IF((K633+L633*20)&gt;(N633+O633*20),IF((N633+O633*20)&gt;(Q633+R633*20),IF((Q633+R633*20)&gt;=(S633+T633*20),IF(OR(G633="3G",G633="4G"),"Cellular",CONCATENATE("Satellite",CHAR(10),Q633+R633*20)),CONCATENATE("Satellite",CHAR(10),Q633+R633*20)),IF((N633+O633*20)&gt;(S633+T633*20),IF(OR(G633="3G",G633="4G"),CONCATENATE("Cellular",CHAR(10),S633+T633*20),CONCATENATE("Microwave",CHAR(10),N633+O633*20)),CONCATENATE("Microwave",CHAR(10),N633+O633*20))),IF((K633+L633*20)&gt;(Q633+R633*20),IF((Q633+R633*20)&gt;=(S633+T633*20),IF(OR(G633="3G",G633="4G"),CONCATENATE("Cellular",CHAR(10),S633+T633*20),CONCATENATE("Satellite",CHAR(10),Q633+R633*20)),CONCATENATE("Satellite",CHAR(10),Q633+R633*20)),IF((K633+L633*20)&gt;(S633+T633*20),IF(OR(G633="3G",G633="4G"),CONCATENATE("Cellular",CHAR(10),S633+T633*20),CONCATENATE("Fiber Optic",CHAR(10),K633+L633*20)),CONCATENATE("Fiber Optic",CHAR(10),K633+L633*20)))),""),""))</f>
        <v/>
      </c>
      <c r="AA633" s="4" t="str">
        <f>IF(OR(ISBLANK(AE633),ISBLANK(AI633),ISBLANK(AM633),ISBLANK(AQ633)),"",IF(AND(ISNUMBER(AE633),ISNUMBER(AI633),ISNUMBER(AM633),ISNUMBER(AQ633)),IF(1,IF(AE633&lt;AI633,IF(AI633&lt;AM633,IF(AM633&lt;=AQ633,IF(OR(G633="3G",G633="4G"),CONCATENATE("Cellular",CHAR(10),AQ633),CONCATENATE("Satellite",CHAR(10),AM633)),CONCATENATE("Satellite",CHAR(10),AM633)),IF(AI633&lt;AQ633,IF(OR(G633="3G",G633="4G"),CONCATENATE("Cellular",CHAR(10),AQ633),CONCATENATE("Microwave",CHAR(10),AI633)),CONCATENATE("Microwave",CHAR(10),AI633))),IF(AE633&lt;AM633,IF(AM633&lt;=AQ633,IF(OR(G633="3G",G633="4G"),CONCATENATE("Cellular",CHAR(10),AQ633),CONCATENATE("Satellite",CHAR(10),AM633)),CONCATENATE("Satellite",CHAR(10),AM633)),IF(AE633&lt;AQ633,IF(OR(G633="3G",G633="4G"),CONCATENATE("Cellular",CHAR(10),AQ633),CONCATENATE("Fiber Optic",CHAR(10),AE633)),CONCATENATE("Fiber Optic",CHAR(10),AE633)))),""),""))</f>
        <v/>
      </c>
      <c r="AB633" s="4" t="str">
        <f>IF(OR(ISBLANK(AF633),ISBLANK(AJ633),ISBLANK(AN633),ISBLANK(AR633)),"",IF(AND(ISNUMBER(AF633),ISNUMBER(AJ633),ISNUMBER(AN633),ISNUMBER(AR633)),IF(1,IF(AF633&lt;AJ633,IF(AJ633&lt;AN633,IF(AN633&lt;=AR633,IF(OR(G633="3G",G633="4G"),CONCATENATE("Cellular",CHAR(10),AR633),CONCATENATE("Satellite",CHAR(10),AN633)),CONCATENATE("Satellite",CHAR(10),AN633)),IF(AJ633&lt;AR633,IF(OR(G633="3G",G633="4G"),CONCATENATE("Cellular",CHAR(10),AR633),CONCATENATE("Microwave",CHAR(10),AJ633)),CONCATENATE("Microwave",CHAR(10),AJ633))),IF(AF633&lt;AN633,IF(AN633&lt;=AR633,IF(OR(G633="3G",G633="4G"),CONCATENATE("Cellular",CHAR(10),AR633),CONCATENATE("Satellite",CHAR(10),AN633)),CONCATENATE("Satellite",CHAR(10),AN633)),IF(AF633&lt;AR633,IF(OR(G633="3G",G633="4G"),CONCATENATE("Cellular",CHAR(10),AR633),CONCATENATE("Fiber Optic",CHAR(10),AF633)),CONCATENATE("Fiber Optic",CHAR(10),AF633)))),""),""))</f>
        <v/>
      </c>
      <c r="AC633" s="4" t="str">
        <f>IF(OR(ISBLANK(AG633),ISBLANK(AK633),ISBLANK(AO633),ISBLANK(AS633)),"",IF(AND(ISNUMBER(AG633),ISNUMBER(AK633),ISNUMBER(AO633),ISNUMBER(AS633)),IF(1,IF(AG633&lt;AK633,IF(AK633&lt;AO633,IF(AO633&lt;=AS633,IF(OR(G633="3G",G633="4G"),CONCATENATE("Cellular",CHAR(10),AS633),CONCATENATE("Satellite",CHAR(10),AO633)),CONCATENATE("Satellite",CHAR(10),AO633)),IF(AK633&lt;AS633,IF(OR(G633="3G",G633="4G"),CONCATENATE("Cellular",CHAR(10),AS633),CONCATENATE("Microwave",CHAR(10),AK633)),CONCATENATE("Microwave",CHAR(10),AK633))),IF(AG633&lt;AO633,IF(AO633&lt;=AS633,IF(OR(G633="3G",G633="4G"),CONCATENATE("Cellular",CHAR(10),AS633),CONCATENATE("Satellite",CHAR(10),AO633)),CONCATENATE("Satellite",CHAR(10),AO633)),IF(AG633&lt;AS633,IF(OR(G633="3G",G633="4G"),CONCATENATE("Cellular",CHAR(10),AS633),CONCATENATE("Fiber Optic",CHAR(10),AG633)),CONCATENATE("Fiber Optic",CHAR(10),AG633)))),""),""))</f>
        <v/>
      </c>
      <c r="AD633" s="4" t="str">
        <f>IF(OR(ISBLANK(AH633),ISBLANK(AL633),ISBLANK(AP633),ISBLANK(AT633)),"",IF(AND(ISNUMBER(AH633),ISNUMBER(AL633),ISNUMBER(AP633),ISNUMBER(AT633)),IF(1,IF(AH633&lt;AL633,IF(AL633&lt;AP633,IF(AP633&lt;=AT633,IF(OR(G633="3G",G633="4G"),CONCATENATE("Cellular",CHAR(10),AT633),CONCATENATE("Satellite",CHAR(10),AP633)),CONCATENATE("Satellite",CHAR(10),AP633)),IF(AL633&lt;AT633,IF(OR(G633="3G",G633="4G"),CONCATENATE("Cellular",CHAR(10),AT633),CONCATENATE("Microwave",CHAR(10),AL633)),CONCATENATE("Microwave",CHAR(10),AL633))),IF(AH633&lt;AP633,IF(AP633&lt;=AT633,IF(OR(G633="3G",G633="4G"),CONCATENATE("Cellular",CHAR(10),AT633),CONCATENATE("Satellite",CHAR(10),AP633)),CONCATENATE("Satellite",CHAR(10),AP633)),IF(AH633&lt;AT633,IF(OR(G633="3G",G633="4G"),CONCATENATE("Cellular",CHAR(10),AT633),CONCATENATE("Fiber Optic",CHAR(10),AH633)),CONCATENATE("Fiber Optic",CHAR(10),AH633)))),""),""))</f>
        <v/>
      </c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</row>
    <row r="634" spans="1:61" customHeight="1" ht="30"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4" t="str">
        <f>IF(OR(ISBLANK(AE634),ISBLANK(AI634),ISBLANK(AM634),ISBLANK(AQ634)),"",IF(AND(ISNUMBER(AE634),ISNUMBER(AI634),ISNUMBER(AM634),ISNUMBER(AQ634)),IF(1=1,IF(AE634&lt;AI634,IF(AI634&lt;AM634,IF(AM634&lt;=AQ634,IF(OR(G634="3G",G634="4G"),"Cellular","Satellite"),"Satellite"),IF(AI634&lt;AQ634,IF(OR(G634="3G",G634="4G"),"Cellular","Microwave"),"Microwave")),IF(AE634&lt;AM634,IF(AM634&lt;=AQ634,IF(OR(G634="3G",G634="4G"),"Cellular","Satellite"),"Satellite"),IF(AE634&lt;AQ634,IF(OR(G634="3G",G634="4G"),"Cellular","Fiber Optic"),"Fiber Optic"))),""),""))</f>
        <v/>
      </c>
      <c r="V634" s="4" t="str">
        <f>IF(OR(ISBLANK(K634),ISBLANK(L634),ISBLANK(N634),ISBLANK(O634),ISBLANK(Q634),ISBLANK(R634),ISBLANK(S634),ISBLANK(T634)),"",IF(AND(ISNUMBER(K634),ISNUMBER(L634),ISNUMBER(N634),ISNUMBER(O634),ISNUMBER(Q634),ISNUMBER(R634),ISNUMBER(S634),ISNUMBER(T634)),IF(AND(K634&gt;=0,L634&gt;=0,N634&gt;=0,O634&gt;=0,Q634&gt;=0,R634&gt;=0,S634&gt;=0,T634&gt;=0),IF((K634+L634*5)&gt;(N634+O634*5),IF((N634+O634*5)&gt;(Q634+R634*5),IF((Q634+R634*5)&gt;=(S634+T634*5),IF(OR(G634="3G",G634="4G"),"Cellular","Satellite"),"Satellite"),IF((N634+O634*5)&gt;(S634+T634*5),IF(OR(G634="3G",G634="4G"),"Cellular","Microwave"),"Microwave")),IF((K634+L634*5)&gt;(Q634+R634*5),IF((Q634+R634*5)&gt;=(S634+T634*5),IF(OR(G634="3G",G634="4G"),"Cellular","Satellite"),"Satellite"),IF((K634+L634*5)&gt;(S634+T634*5),IF(OR(G634="3G",G634="4G"),"Cellular","Fiber Optic"),"Fiber Optic"))),""),""))</f>
        <v/>
      </c>
      <c r="W634" s="4" t="str">
        <f>IF(OR(ISBLANK(K634),ISBLANK(L634),ISBLANK(N634),ISBLANK(O634),ISBLANK(Q634),ISBLANK(R634),ISBLANK(S634),ISBLANK(T634)),"",IF(AND(ISNUMBER(K634),ISNUMBER(L634),ISNUMBER(N634),ISNUMBER(O634),ISNUMBER(Q634),ISNUMBER(R634),ISNUMBER(S634),ISNUMBER(T634)),IF(AND(K634&gt;=0,L634&gt;=0,N634&gt;=0,O634&gt;=0,Q634&gt;=0,R634&gt;=0,S634&gt;=0,T634&gt;=0),IF((K634+L634*5)&gt;(N634+O634*5),IF((N634+O634*5)&gt;(Q634+R634*5),IF((Q634+R634*5)&gt;=(S634+T634*5),IF(OR(G634="3G",G634="4G"),"Cellular",CONCATENATE("Satellite",CHAR(10),Q634+R634*5)),CONCATENATE("Satellite",CHAR(10),Q634+R634*5)),IF((N634+O634*5)&gt;(S634+T634*5),IF(OR(G634="3G",G634="4G"),CONCATENATE("Cellular",CHAR(10),S634+T634*5),CONCATENATE("Microwave",CHAR(10),N634+O634*5)),CONCATENATE("Microwave",CHAR(10),N634+O634*5))),IF((K634+L634*5)&gt;(Q634+R634*5),IF((Q634+R634*5)&gt;=(S634+T634*5),IF(OR(G634="3G",G634="4G"),CONCATENATE("Cellular",CHAR(10),S634+T634*5),CONCATENATE("Satellite",CHAR(10),Q634+R634*5)),CONCATENATE("Satellite",CHAR(10),Q634+R634*5)),IF((K634+L634*5)&gt;(S634+T634*5),IF(OR(G634="3G",G634="4G"),CONCATENATE("Cellular",CHAR(10),S634+T634*5),CONCATENATE("Fiber Optic",CHAR(10),K634+L634*5)),CONCATENATE("Fiber Optic",CHAR(10),K634+L634*5)))),""),""))</f>
        <v/>
      </c>
      <c r="X634" s="4" t="str">
        <f>IF(OR(ISBLANK(K634),ISBLANK(L634),ISBLANK(N634),ISBLANK(O634),ISBLANK(Q634),ISBLANK(R634),ISBLANK(S634),ISBLANK(T634)),"",IF(AND(ISNUMBER(K634),ISNUMBER(L634),ISNUMBER(N634),ISNUMBER(O634),ISNUMBER(Q634),ISNUMBER(R634),ISNUMBER(S634),ISNUMBER(T634)),IF(AND(K634&gt;=0,L634&gt;=0,N634&gt;=0,O634&gt;=0,Q634&gt;=0,R634&gt;=0,S634&gt;=0,T634&gt;=0),IF((K634+L634*10)&gt;(N634+O634*10),IF((N634+O634*10)&gt;(Q634+R634*10),IF((Q634+R634*10)&gt;=(S634+T634*10),IF(OR(G634="3G",G634="4G"),"Cellular",CONCATENATE("Satellite",CHAR(10),Q634+R634*10)),CONCATENATE("Satellite",CHAR(10),Q634+R634*10)),IF((N634+O634*10)&gt;(S634+T634*10),IF(OR(G634="3G",G634="4G"),CONCATENATE("Cellular",CHAR(10),S634+T634*10),CONCATENATE("Microwave",CHAR(10),N634+O634*10)),CONCATENATE("Microwave",CHAR(10),N634+O634*10))),IF((K634+L634*10)&gt;(Q634+R634*10),IF((Q634+R634*10)&gt;=(S634+T634*10),IF(OR(G634="3G",G634="4G"),CONCATENATE("Cellular",CHAR(10),S634+T634*10),CONCATENATE("Satellite",CHAR(10),Q634+R634*10)),CONCATENATE("Satellite",CHAR(10),Q634+R634*10)),IF((K634+L634*10)&gt;(S634+T634*10),IF(OR(G634="3G",G634="4G"),CONCATENATE("Cellular",CHAR(10),S634+T634*10),CONCATENATE("Fiber Optic",CHAR(10),K634+L634*10)),CONCATENATE("Fiber Optic",CHAR(10),K634+L634*10)))),""),""))</f>
        <v/>
      </c>
      <c r="Y634" s="4" t="str">
        <f>IF(OR(ISBLANK(K634),ISBLANK(L634),ISBLANK(N634),ISBLANK(O634),ISBLANK(Q634),ISBLANK(R634),ISBLANK(S634),ISBLANK(T634)),"",IF(AND(ISNUMBER(K634),ISNUMBER(L634),ISNUMBER(N634),ISNUMBER(O634),ISNUMBER(Q634),ISNUMBER(R634),ISNUMBER(S634),ISNUMBER(T634)),IF(AND(K634&gt;=0,L634&gt;=0,N634&gt;=0,O634&gt;=0,Q634&gt;=0,R634&gt;=0,S634&gt;=0,T634&gt;=0),IF((K634+L634*15)&gt;(N634+O634*15),IF((N634+O634*15)&gt;(Q634+R634*15),IF((Q634+R634*15)&gt;=(S634+T634*15),IF(OR(G634="3G",G634="4G"),"Cellular",CONCATENATE("Satellite",CHAR(10),Q634+R634*15)),CONCATENATE("Satellite",CHAR(10),Q634+R634*15)),IF((N634+O634*15)&gt;(S634+T634*15),IF(OR(G634="3G",G634="4G"),CONCATENATE("Cellular",CHAR(10),S634+T634*15),CONCATENATE("Microwave",CHAR(10),N634+O634*15)),CONCATENATE("Microwave",CHAR(10),N634+O634*15))),IF((K634+L634*15)&gt;(Q634+R634*15),IF((Q634+R634*15)&gt;=(S634+T634*15),IF(OR(G634="3G",G634="4G"),CONCATENATE("Cellular",CHAR(10),S634+T634*15),CONCATENATE("Satellite",CHAR(10),Q634+R634*15)),CONCATENATE("Satellite",CHAR(10),Q634+R634*15)),IF((K634+L634*15)&gt;(S634+T634*15),IF(OR(G634="3G",G634="4G"),CONCATENATE("Cellular",CHAR(10),S634+T634*15),CONCATENATE("Fiber Optic",CHAR(10),K634+L634*15)),CONCATENATE("Fiber Optic",CHAR(10),K634+L634*15)))),""),""))</f>
        <v/>
      </c>
      <c r="Z634" s="4" t="str">
        <f>IF(OR(ISBLANK(K634),ISBLANK(L634),ISBLANK(N634),ISBLANK(O634),ISBLANK(Q634),ISBLANK(R634),ISBLANK(S634),ISBLANK(T634)),"",IF(AND(ISNUMBER(K634),ISNUMBER(L634),ISNUMBER(N634),ISNUMBER(O634),ISNUMBER(Q634),ISNUMBER(R634),ISNUMBER(S634),ISNUMBER(T634)),IF(AND(K634&gt;=0,L634&gt;=0,N634&gt;=0,O634&gt;=0,Q634&gt;=0,R634&gt;=0,S634&gt;=0,T634&gt;=0),IF((K634+L634*20)&gt;(N634+O634*20),IF((N634+O634*20)&gt;(Q634+R634*20),IF((Q634+R634*20)&gt;=(S634+T634*20),IF(OR(G634="3G",G634="4G"),"Cellular",CONCATENATE("Satellite",CHAR(10),Q634+R634*20)),CONCATENATE("Satellite",CHAR(10),Q634+R634*20)),IF((N634+O634*20)&gt;(S634+T634*20),IF(OR(G634="3G",G634="4G"),CONCATENATE("Cellular",CHAR(10),S634+T634*20),CONCATENATE("Microwave",CHAR(10),N634+O634*20)),CONCATENATE("Microwave",CHAR(10),N634+O634*20))),IF((K634+L634*20)&gt;(Q634+R634*20),IF((Q634+R634*20)&gt;=(S634+T634*20),IF(OR(G634="3G",G634="4G"),CONCATENATE("Cellular",CHAR(10),S634+T634*20),CONCATENATE("Satellite",CHAR(10),Q634+R634*20)),CONCATENATE("Satellite",CHAR(10),Q634+R634*20)),IF((K634+L634*20)&gt;(S634+T634*20),IF(OR(G634="3G",G634="4G"),CONCATENATE("Cellular",CHAR(10),S634+T634*20),CONCATENATE("Fiber Optic",CHAR(10),K634+L634*20)),CONCATENATE("Fiber Optic",CHAR(10),K634+L634*20)))),""),""))</f>
        <v/>
      </c>
      <c r="AA634" s="4" t="str">
        <f>IF(OR(ISBLANK(AE634),ISBLANK(AI634),ISBLANK(AM634),ISBLANK(AQ634)),"",IF(AND(ISNUMBER(AE634),ISNUMBER(AI634),ISNUMBER(AM634),ISNUMBER(AQ634)),IF(1,IF(AE634&lt;AI634,IF(AI634&lt;AM634,IF(AM634&lt;=AQ634,IF(OR(G634="3G",G634="4G"),CONCATENATE("Cellular",CHAR(10),AQ634),CONCATENATE("Satellite",CHAR(10),AM634)),CONCATENATE("Satellite",CHAR(10),AM634)),IF(AI634&lt;AQ634,IF(OR(G634="3G",G634="4G"),CONCATENATE("Cellular",CHAR(10),AQ634),CONCATENATE("Microwave",CHAR(10),AI634)),CONCATENATE("Microwave",CHAR(10),AI634))),IF(AE634&lt;AM634,IF(AM634&lt;=AQ634,IF(OR(G634="3G",G634="4G"),CONCATENATE("Cellular",CHAR(10),AQ634),CONCATENATE("Satellite",CHAR(10),AM634)),CONCATENATE("Satellite",CHAR(10),AM634)),IF(AE634&lt;AQ634,IF(OR(G634="3G",G634="4G"),CONCATENATE("Cellular",CHAR(10),AQ634),CONCATENATE("Fiber Optic",CHAR(10),AE634)),CONCATENATE("Fiber Optic",CHAR(10),AE634)))),""),""))</f>
        <v/>
      </c>
      <c r="AB634" s="4" t="str">
        <f>IF(OR(ISBLANK(AF634),ISBLANK(AJ634),ISBLANK(AN634),ISBLANK(AR634)),"",IF(AND(ISNUMBER(AF634),ISNUMBER(AJ634),ISNUMBER(AN634),ISNUMBER(AR634)),IF(1,IF(AF634&lt;AJ634,IF(AJ634&lt;AN634,IF(AN634&lt;=AR634,IF(OR(G634="3G",G634="4G"),CONCATENATE("Cellular",CHAR(10),AR634),CONCATENATE("Satellite",CHAR(10),AN634)),CONCATENATE("Satellite",CHAR(10),AN634)),IF(AJ634&lt;AR634,IF(OR(G634="3G",G634="4G"),CONCATENATE("Cellular",CHAR(10),AR634),CONCATENATE("Microwave",CHAR(10),AJ634)),CONCATENATE("Microwave",CHAR(10),AJ634))),IF(AF634&lt;AN634,IF(AN634&lt;=AR634,IF(OR(G634="3G",G634="4G"),CONCATENATE("Cellular",CHAR(10),AR634),CONCATENATE("Satellite",CHAR(10),AN634)),CONCATENATE("Satellite",CHAR(10),AN634)),IF(AF634&lt;AR634,IF(OR(G634="3G",G634="4G"),CONCATENATE("Cellular",CHAR(10),AR634),CONCATENATE("Fiber Optic",CHAR(10),AF634)),CONCATENATE("Fiber Optic",CHAR(10),AF634)))),""),""))</f>
        <v/>
      </c>
      <c r="AC634" s="4" t="str">
        <f>IF(OR(ISBLANK(AG634),ISBLANK(AK634),ISBLANK(AO634),ISBLANK(AS634)),"",IF(AND(ISNUMBER(AG634),ISNUMBER(AK634),ISNUMBER(AO634),ISNUMBER(AS634)),IF(1,IF(AG634&lt;AK634,IF(AK634&lt;AO634,IF(AO634&lt;=AS634,IF(OR(G634="3G",G634="4G"),CONCATENATE("Cellular",CHAR(10),AS634),CONCATENATE("Satellite",CHAR(10),AO634)),CONCATENATE("Satellite",CHAR(10),AO634)),IF(AK634&lt;AS634,IF(OR(G634="3G",G634="4G"),CONCATENATE("Cellular",CHAR(10),AS634),CONCATENATE("Microwave",CHAR(10),AK634)),CONCATENATE("Microwave",CHAR(10),AK634))),IF(AG634&lt;AO634,IF(AO634&lt;=AS634,IF(OR(G634="3G",G634="4G"),CONCATENATE("Cellular",CHAR(10),AS634),CONCATENATE("Satellite",CHAR(10),AO634)),CONCATENATE("Satellite",CHAR(10),AO634)),IF(AG634&lt;AS634,IF(OR(G634="3G",G634="4G"),CONCATENATE("Cellular",CHAR(10),AS634),CONCATENATE("Fiber Optic",CHAR(10),AG634)),CONCATENATE("Fiber Optic",CHAR(10),AG634)))),""),""))</f>
        <v/>
      </c>
      <c r="AD634" s="4" t="str">
        <f>IF(OR(ISBLANK(AH634),ISBLANK(AL634),ISBLANK(AP634),ISBLANK(AT634)),"",IF(AND(ISNUMBER(AH634),ISNUMBER(AL634),ISNUMBER(AP634),ISNUMBER(AT634)),IF(1,IF(AH634&lt;AL634,IF(AL634&lt;AP634,IF(AP634&lt;=AT634,IF(OR(G634="3G",G634="4G"),CONCATENATE("Cellular",CHAR(10),AT634),CONCATENATE("Satellite",CHAR(10),AP634)),CONCATENATE("Satellite",CHAR(10),AP634)),IF(AL634&lt;AT634,IF(OR(G634="3G",G634="4G"),CONCATENATE("Cellular",CHAR(10),AT634),CONCATENATE("Microwave",CHAR(10),AL634)),CONCATENATE("Microwave",CHAR(10),AL634))),IF(AH634&lt;AP634,IF(AP634&lt;=AT634,IF(OR(G634="3G",G634="4G"),CONCATENATE("Cellular",CHAR(10),AT634),CONCATENATE("Satellite",CHAR(10),AP634)),CONCATENATE("Satellite",CHAR(10),AP634)),IF(AH634&lt;AT634,IF(OR(G634="3G",G634="4G"),CONCATENATE("Cellular",CHAR(10),AT634),CONCATENATE("Fiber Optic",CHAR(10),AH634)),CONCATENATE("Fiber Optic",CHAR(10),AH634)))),""),""))</f>
        <v/>
      </c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</row>
    <row r="635" spans="1:61" customHeight="1" ht="30"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4" t="str">
        <f>IF(OR(ISBLANK(AE635),ISBLANK(AI635),ISBLANK(AM635),ISBLANK(AQ635)),"",IF(AND(ISNUMBER(AE635),ISNUMBER(AI635),ISNUMBER(AM635),ISNUMBER(AQ635)),IF(1=1,IF(AE635&lt;AI635,IF(AI635&lt;AM635,IF(AM635&lt;=AQ635,IF(OR(G635="3G",G635="4G"),"Cellular","Satellite"),"Satellite"),IF(AI635&lt;AQ635,IF(OR(G635="3G",G635="4G"),"Cellular","Microwave"),"Microwave")),IF(AE635&lt;AM635,IF(AM635&lt;=AQ635,IF(OR(G635="3G",G635="4G"),"Cellular","Satellite"),"Satellite"),IF(AE635&lt;AQ635,IF(OR(G635="3G",G635="4G"),"Cellular","Fiber Optic"),"Fiber Optic"))),""),""))</f>
        <v/>
      </c>
      <c r="V635" s="4" t="str">
        <f>IF(OR(ISBLANK(K635),ISBLANK(L635),ISBLANK(N635),ISBLANK(O635),ISBLANK(Q635),ISBLANK(R635),ISBLANK(S635),ISBLANK(T635)),"",IF(AND(ISNUMBER(K635),ISNUMBER(L635),ISNUMBER(N635),ISNUMBER(O635),ISNUMBER(Q635),ISNUMBER(R635),ISNUMBER(S635),ISNUMBER(T635)),IF(AND(K635&gt;=0,L635&gt;=0,N635&gt;=0,O635&gt;=0,Q635&gt;=0,R635&gt;=0,S635&gt;=0,T635&gt;=0),IF((K635+L635*5)&gt;(N635+O635*5),IF((N635+O635*5)&gt;(Q635+R635*5),IF((Q635+R635*5)&gt;=(S635+T635*5),IF(OR(G635="3G",G635="4G"),"Cellular","Satellite"),"Satellite"),IF((N635+O635*5)&gt;(S635+T635*5),IF(OR(G635="3G",G635="4G"),"Cellular","Microwave"),"Microwave")),IF((K635+L635*5)&gt;(Q635+R635*5),IF((Q635+R635*5)&gt;=(S635+T635*5),IF(OR(G635="3G",G635="4G"),"Cellular","Satellite"),"Satellite"),IF((K635+L635*5)&gt;(S635+T635*5),IF(OR(G635="3G",G635="4G"),"Cellular","Fiber Optic"),"Fiber Optic"))),""),""))</f>
        <v/>
      </c>
      <c r="W635" s="4" t="str">
        <f>IF(OR(ISBLANK(K635),ISBLANK(L635),ISBLANK(N635),ISBLANK(O635),ISBLANK(Q635),ISBLANK(R635),ISBLANK(S635),ISBLANK(T635)),"",IF(AND(ISNUMBER(K635),ISNUMBER(L635),ISNUMBER(N635),ISNUMBER(O635),ISNUMBER(Q635),ISNUMBER(R635),ISNUMBER(S635),ISNUMBER(T635)),IF(AND(K635&gt;=0,L635&gt;=0,N635&gt;=0,O635&gt;=0,Q635&gt;=0,R635&gt;=0,S635&gt;=0,T635&gt;=0),IF((K635+L635*5)&gt;(N635+O635*5),IF((N635+O635*5)&gt;(Q635+R635*5),IF((Q635+R635*5)&gt;=(S635+T635*5),IF(OR(G635="3G",G635="4G"),"Cellular",CONCATENATE("Satellite",CHAR(10),Q635+R635*5)),CONCATENATE("Satellite",CHAR(10),Q635+R635*5)),IF((N635+O635*5)&gt;(S635+T635*5),IF(OR(G635="3G",G635="4G"),CONCATENATE("Cellular",CHAR(10),S635+T635*5),CONCATENATE("Microwave",CHAR(10),N635+O635*5)),CONCATENATE("Microwave",CHAR(10),N635+O635*5))),IF((K635+L635*5)&gt;(Q635+R635*5),IF((Q635+R635*5)&gt;=(S635+T635*5),IF(OR(G635="3G",G635="4G"),CONCATENATE("Cellular",CHAR(10),S635+T635*5),CONCATENATE("Satellite",CHAR(10),Q635+R635*5)),CONCATENATE("Satellite",CHAR(10),Q635+R635*5)),IF((K635+L635*5)&gt;(S635+T635*5),IF(OR(G635="3G",G635="4G"),CONCATENATE("Cellular",CHAR(10),S635+T635*5),CONCATENATE("Fiber Optic",CHAR(10),K635+L635*5)),CONCATENATE("Fiber Optic",CHAR(10),K635+L635*5)))),""),""))</f>
        <v/>
      </c>
      <c r="X635" s="4" t="str">
        <f>IF(OR(ISBLANK(K635),ISBLANK(L635),ISBLANK(N635),ISBLANK(O635),ISBLANK(Q635),ISBLANK(R635),ISBLANK(S635),ISBLANK(T635)),"",IF(AND(ISNUMBER(K635),ISNUMBER(L635),ISNUMBER(N635),ISNUMBER(O635),ISNUMBER(Q635),ISNUMBER(R635),ISNUMBER(S635),ISNUMBER(T635)),IF(AND(K635&gt;=0,L635&gt;=0,N635&gt;=0,O635&gt;=0,Q635&gt;=0,R635&gt;=0,S635&gt;=0,T635&gt;=0),IF((K635+L635*10)&gt;(N635+O635*10),IF((N635+O635*10)&gt;(Q635+R635*10),IF((Q635+R635*10)&gt;=(S635+T635*10),IF(OR(G635="3G",G635="4G"),"Cellular",CONCATENATE("Satellite",CHAR(10),Q635+R635*10)),CONCATENATE("Satellite",CHAR(10),Q635+R635*10)),IF((N635+O635*10)&gt;(S635+T635*10),IF(OR(G635="3G",G635="4G"),CONCATENATE("Cellular",CHAR(10),S635+T635*10),CONCATENATE("Microwave",CHAR(10),N635+O635*10)),CONCATENATE("Microwave",CHAR(10),N635+O635*10))),IF((K635+L635*10)&gt;(Q635+R635*10),IF((Q635+R635*10)&gt;=(S635+T635*10),IF(OR(G635="3G",G635="4G"),CONCATENATE("Cellular",CHAR(10),S635+T635*10),CONCATENATE("Satellite",CHAR(10),Q635+R635*10)),CONCATENATE("Satellite",CHAR(10),Q635+R635*10)),IF((K635+L635*10)&gt;(S635+T635*10),IF(OR(G635="3G",G635="4G"),CONCATENATE("Cellular",CHAR(10),S635+T635*10),CONCATENATE("Fiber Optic",CHAR(10),K635+L635*10)),CONCATENATE("Fiber Optic",CHAR(10),K635+L635*10)))),""),""))</f>
        <v/>
      </c>
      <c r="Y635" s="4" t="str">
        <f>IF(OR(ISBLANK(K635),ISBLANK(L635),ISBLANK(N635),ISBLANK(O635),ISBLANK(Q635),ISBLANK(R635),ISBLANK(S635),ISBLANK(T635)),"",IF(AND(ISNUMBER(K635),ISNUMBER(L635),ISNUMBER(N635),ISNUMBER(O635),ISNUMBER(Q635),ISNUMBER(R635),ISNUMBER(S635),ISNUMBER(T635)),IF(AND(K635&gt;=0,L635&gt;=0,N635&gt;=0,O635&gt;=0,Q635&gt;=0,R635&gt;=0,S635&gt;=0,T635&gt;=0),IF((K635+L635*15)&gt;(N635+O635*15),IF((N635+O635*15)&gt;(Q635+R635*15),IF((Q635+R635*15)&gt;=(S635+T635*15),IF(OR(G635="3G",G635="4G"),"Cellular",CONCATENATE("Satellite",CHAR(10),Q635+R635*15)),CONCATENATE("Satellite",CHAR(10),Q635+R635*15)),IF((N635+O635*15)&gt;(S635+T635*15),IF(OR(G635="3G",G635="4G"),CONCATENATE("Cellular",CHAR(10),S635+T635*15),CONCATENATE("Microwave",CHAR(10),N635+O635*15)),CONCATENATE("Microwave",CHAR(10),N635+O635*15))),IF((K635+L635*15)&gt;(Q635+R635*15),IF((Q635+R635*15)&gt;=(S635+T635*15),IF(OR(G635="3G",G635="4G"),CONCATENATE("Cellular",CHAR(10),S635+T635*15),CONCATENATE("Satellite",CHAR(10),Q635+R635*15)),CONCATENATE("Satellite",CHAR(10),Q635+R635*15)),IF((K635+L635*15)&gt;(S635+T635*15),IF(OR(G635="3G",G635="4G"),CONCATENATE("Cellular",CHAR(10),S635+T635*15),CONCATENATE("Fiber Optic",CHAR(10),K635+L635*15)),CONCATENATE("Fiber Optic",CHAR(10),K635+L635*15)))),""),""))</f>
        <v/>
      </c>
      <c r="Z635" s="4" t="str">
        <f>IF(OR(ISBLANK(K635),ISBLANK(L635),ISBLANK(N635),ISBLANK(O635),ISBLANK(Q635),ISBLANK(R635),ISBLANK(S635),ISBLANK(T635)),"",IF(AND(ISNUMBER(K635),ISNUMBER(L635),ISNUMBER(N635),ISNUMBER(O635),ISNUMBER(Q635),ISNUMBER(R635),ISNUMBER(S635),ISNUMBER(T635)),IF(AND(K635&gt;=0,L635&gt;=0,N635&gt;=0,O635&gt;=0,Q635&gt;=0,R635&gt;=0,S635&gt;=0,T635&gt;=0),IF((K635+L635*20)&gt;(N635+O635*20),IF((N635+O635*20)&gt;(Q635+R635*20),IF((Q635+R635*20)&gt;=(S635+T635*20),IF(OR(G635="3G",G635="4G"),"Cellular",CONCATENATE("Satellite",CHAR(10),Q635+R635*20)),CONCATENATE("Satellite",CHAR(10),Q635+R635*20)),IF((N635+O635*20)&gt;(S635+T635*20),IF(OR(G635="3G",G635="4G"),CONCATENATE("Cellular",CHAR(10),S635+T635*20),CONCATENATE("Microwave",CHAR(10),N635+O635*20)),CONCATENATE("Microwave",CHAR(10),N635+O635*20))),IF((K635+L635*20)&gt;(Q635+R635*20),IF((Q635+R635*20)&gt;=(S635+T635*20),IF(OR(G635="3G",G635="4G"),CONCATENATE("Cellular",CHAR(10),S635+T635*20),CONCATENATE("Satellite",CHAR(10),Q635+R635*20)),CONCATENATE("Satellite",CHAR(10),Q635+R635*20)),IF((K635+L635*20)&gt;(S635+T635*20),IF(OR(G635="3G",G635="4G"),CONCATENATE("Cellular",CHAR(10),S635+T635*20),CONCATENATE("Fiber Optic",CHAR(10),K635+L635*20)),CONCATENATE("Fiber Optic",CHAR(10),K635+L635*20)))),""),""))</f>
        <v/>
      </c>
      <c r="AA635" s="4" t="str">
        <f>IF(OR(ISBLANK(AE635),ISBLANK(AI635),ISBLANK(AM635),ISBLANK(AQ635)),"",IF(AND(ISNUMBER(AE635),ISNUMBER(AI635),ISNUMBER(AM635),ISNUMBER(AQ635)),IF(1,IF(AE635&lt;AI635,IF(AI635&lt;AM635,IF(AM635&lt;=AQ635,IF(OR(G635="3G",G635="4G"),CONCATENATE("Cellular",CHAR(10),AQ635),CONCATENATE("Satellite",CHAR(10),AM635)),CONCATENATE("Satellite",CHAR(10),AM635)),IF(AI635&lt;AQ635,IF(OR(G635="3G",G635="4G"),CONCATENATE("Cellular",CHAR(10),AQ635),CONCATENATE("Microwave",CHAR(10),AI635)),CONCATENATE("Microwave",CHAR(10),AI635))),IF(AE635&lt;AM635,IF(AM635&lt;=AQ635,IF(OR(G635="3G",G635="4G"),CONCATENATE("Cellular",CHAR(10),AQ635),CONCATENATE("Satellite",CHAR(10),AM635)),CONCATENATE("Satellite",CHAR(10),AM635)),IF(AE635&lt;AQ635,IF(OR(G635="3G",G635="4G"),CONCATENATE("Cellular",CHAR(10),AQ635),CONCATENATE("Fiber Optic",CHAR(10),AE635)),CONCATENATE("Fiber Optic",CHAR(10),AE635)))),""),""))</f>
        <v/>
      </c>
      <c r="AB635" s="4" t="str">
        <f>IF(OR(ISBLANK(AF635),ISBLANK(AJ635),ISBLANK(AN635),ISBLANK(AR635)),"",IF(AND(ISNUMBER(AF635),ISNUMBER(AJ635),ISNUMBER(AN635),ISNUMBER(AR635)),IF(1,IF(AF635&lt;AJ635,IF(AJ635&lt;AN635,IF(AN635&lt;=AR635,IF(OR(G635="3G",G635="4G"),CONCATENATE("Cellular",CHAR(10),AR635),CONCATENATE("Satellite",CHAR(10),AN635)),CONCATENATE("Satellite",CHAR(10),AN635)),IF(AJ635&lt;AR635,IF(OR(G635="3G",G635="4G"),CONCATENATE("Cellular",CHAR(10),AR635),CONCATENATE("Microwave",CHAR(10),AJ635)),CONCATENATE("Microwave",CHAR(10),AJ635))),IF(AF635&lt;AN635,IF(AN635&lt;=AR635,IF(OR(G635="3G",G635="4G"),CONCATENATE("Cellular",CHAR(10),AR635),CONCATENATE("Satellite",CHAR(10),AN635)),CONCATENATE("Satellite",CHAR(10),AN635)),IF(AF635&lt;AR635,IF(OR(G635="3G",G635="4G"),CONCATENATE("Cellular",CHAR(10),AR635),CONCATENATE("Fiber Optic",CHAR(10),AF635)),CONCATENATE("Fiber Optic",CHAR(10),AF635)))),""),""))</f>
        <v/>
      </c>
      <c r="AC635" s="4" t="str">
        <f>IF(OR(ISBLANK(AG635),ISBLANK(AK635),ISBLANK(AO635),ISBLANK(AS635)),"",IF(AND(ISNUMBER(AG635),ISNUMBER(AK635),ISNUMBER(AO635),ISNUMBER(AS635)),IF(1,IF(AG635&lt;AK635,IF(AK635&lt;AO635,IF(AO635&lt;=AS635,IF(OR(G635="3G",G635="4G"),CONCATENATE("Cellular",CHAR(10),AS635),CONCATENATE("Satellite",CHAR(10),AO635)),CONCATENATE("Satellite",CHAR(10),AO635)),IF(AK635&lt;AS635,IF(OR(G635="3G",G635="4G"),CONCATENATE("Cellular",CHAR(10),AS635),CONCATENATE("Microwave",CHAR(10),AK635)),CONCATENATE("Microwave",CHAR(10),AK635))),IF(AG635&lt;AO635,IF(AO635&lt;=AS635,IF(OR(G635="3G",G635="4G"),CONCATENATE("Cellular",CHAR(10),AS635),CONCATENATE("Satellite",CHAR(10),AO635)),CONCATENATE("Satellite",CHAR(10),AO635)),IF(AG635&lt;AS635,IF(OR(G635="3G",G635="4G"),CONCATENATE("Cellular",CHAR(10),AS635),CONCATENATE("Fiber Optic",CHAR(10),AG635)),CONCATENATE("Fiber Optic",CHAR(10),AG635)))),""),""))</f>
        <v/>
      </c>
      <c r="AD635" s="4" t="str">
        <f>IF(OR(ISBLANK(AH635),ISBLANK(AL635),ISBLANK(AP635),ISBLANK(AT635)),"",IF(AND(ISNUMBER(AH635),ISNUMBER(AL635),ISNUMBER(AP635),ISNUMBER(AT635)),IF(1,IF(AH635&lt;AL635,IF(AL635&lt;AP635,IF(AP635&lt;=AT635,IF(OR(G635="3G",G635="4G"),CONCATENATE("Cellular",CHAR(10),AT635),CONCATENATE("Satellite",CHAR(10),AP635)),CONCATENATE("Satellite",CHAR(10),AP635)),IF(AL635&lt;AT635,IF(OR(G635="3G",G635="4G"),CONCATENATE("Cellular",CHAR(10),AT635),CONCATENATE("Microwave",CHAR(10),AL635)),CONCATENATE("Microwave",CHAR(10),AL635))),IF(AH635&lt;AP635,IF(AP635&lt;=AT635,IF(OR(G635="3G",G635="4G"),CONCATENATE("Cellular",CHAR(10),AT635),CONCATENATE("Satellite",CHAR(10),AP635)),CONCATENATE("Satellite",CHAR(10),AP635)),IF(AH635&lt;AT635,IF(OR(G635="3G",G635="4G"),CONCATENATE("Cellular",CHAR(10),AT635),CONCATENATE("Fiber Optic",CHAR(10),AH635)),CONCATENATE("Fiber Optic",CHAR(10),AH635)))),""),""))</f>
        <v/>
      </c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</row>
    <row r="636" spans="1:61" customHeight="1" ht="30"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4" t="str">
        <f>IF(OR(ISBLANK(AE636),ISBLANK(AI636),ISBLANK(AM636),ISBLANK(AQ636)),"",IF(AND(ISNUMBER(AE636),ISNUMBER(AI636),ISNUMBER(AM636),ISNUMBER(AQ636)),IF(1=1,IF(AE636&lt;AI636,IF(AI636&lt;AM636,IF(AM636&lt;=AQ636,IF(OR(G636="3G",G636="4G"),"Cellular","Satellite"),"Satellite"),IF(AI636&lt;AQ636,IF(OR(G636="3G",G636="4G"),"Cellular","Microwave"),"Microwave")),IF(AE636&lt;AM636,IF(AM636&lt;=AQ636,IF(OR(G636="3G",G636="4G"),"Cellular","Satellite"),"Satellite"),IF(AE636&lt;AQ636,IF(OR(G636="3G",G636="4G"),"Cellular","Fiber Optic"),"Fiber Optic"))),""),""))</f>
        <v/>
      </c>
      <c r="V636" s="4" t="str">
        <f>IF(OR(ISBLANK(K636),ISBLANK(L636),ISBLANK(N636),ISBLANK(O636),ISBLANK(Q636),ISBLANK(R636),ISBLANK(S636),ISBLANK(T636)),"",IF(AND(ISNUMBER(K636),ISNUMBER(L636),ISNUMBER(N636),ISNUMBER(O636),ISNUMBER(Q636),ISNUMBER(R636),ISNUMBER(S636),ISNUMBER(T636)),IF(AND(K636&gt;=0,L636&gt;=0,N636&gt;=0,O636&gt;=0,Q636&gt;=0,R636&gt;=0,S636&gt;=0,T636&gt;=0),IF((K636+L636*5)&gt;(N636+O636*5),IF((N636+O636*5)&gt;(Q636+R636*5),IF((Q636+R636*5)&gt;=(S636+T636*5),IF(OR(G636="3G",G636="4G"),"Cellular","Satellite"),"Satellite"),IF((N636+O636*5)&gt;(S636+T636*5),IF(OR(G636="3G",G636="4G"),"Cellular","Microwave"),"Microwave")),IF((K636+L636*5)&gt;(Q636+R636*5),IF((Q636+R636*5)&gt;=(S636+T636*5),IF(OR(G636="3G",G636="4G"),"Cellular","Satellite"),"Satellite"),IF((K636+L636*5)&gt;(S636+T636*5),IF(OR(G636="3G",G636="4G"),"Cellular","Fiber Optic"),"Fiber Optic"))),""),""))</f>
        <v/>
      </c>
      <c r="W636" s="4" t="str">
        <f>IF(OR(ISBLANK(K636),ISBLANK(L636),ISBLANK(N636),ISBLANK(O636),ISBLANK(Q636),ISBLANK(R636),ISBLANK(S636),ISBLANK(T636)),"",IF(AND(ISNUMBER(K636),ISNUMBER(L636),ISNUMBER(N636),ISNUMBER(O636),ISNUMBER(Q636),ISNUMBER(R636),ISNUMBER(S636),ISNUMBER(T636)),IF(AND(K636&gt;=0,L636&gt;=0,N636&gt;=0,O636&gt;=0,Q636&gt;=0,R636&gt;=0,S636&gt;=0,T636&gt;=0),IF((K636+L636*5)&gt;(N636+O636*5),IF((N636+O636*5)&gt;(Q636+R636*5),IF((Q636+R636*5)&gt;=(S636+T636*5),IF(OR(G636="3G",G636="4G"),"Cellular",CONCATENATE("Satellite",CHAR(10),Q636+R636*5)),CONCATENATE("Satellite",CHAR(10),Q636+R636*5)),IF((N636+O636*5)&gt;(S636+T636*5),IF(OR(G636="3G",G636="4G"),CONCATENATE("Cellular",CHAR(10),S636+T636*5),CONCATENATE("Microwave",CHAR(10),N636+O636*5)),CONCATENATE("Microwave",CHAR(10),N636+O636*5))),IF((K636+L636*5)&gt;(Q636+R636*5),IF((Q636+R636*5)&gt;=(S636+T636*5),IF(OR(G636="3G",G636="4G"),CONCATENATE("Cellular",CHAR(10),S636+T636*5),CONCATENATE("Satellite",CHAR(10),Q636+R636*5)),CONCATENATE("Satellite",CHAR(10),Q636+R636*5)),IF((K636+L636*5)&gt;(S636+T636*5),IF(OR(G636="3G",G636="4G"),CONCATENATE("Cellular",CHAR(10),S636+T636*5),CONCATENATE("Fiber Optic",CHAR(10),K636+L636*5)),CONCATENATE("Fiber Optic",CHAR(10),K636+L636*5)))),""),""))</f>
        <v/>
      </c>
      <c r="X636" s="4" t="str">
        <f>IF(OR(ISBLANK(K636),ISBLANK(L636),ISBLANK(N636),ISBLANK(O636),ISBLANK(Q636),ISBLANK(R636),ISBLANK(S636),ISBLANK(T636)),"",IF(AND(ISNUMBER(K636),ISNUMBER(L636),ISNUMBER(N636),ISNUMBER(O636),ISNUMBER(Q636),ISNUMBER(R636),ISNUMBER(S636),ISNUMBER(T636)),IF(AND(K636&gt;=0,L636&gt;=0,N636&gt;=0,O636&gt;=0,Q636&gt;=0,R636&gt;=0,S636&gt;=0,T636&gt;=0),IF((K636+L636*10)&gt;(N636+O636*10),IF((N636+O636*10)&gt;(Q636+R636*10),IF((Q636+R636*10)&gt;=(S636+T636*10),IF(OR(G636="3G",G636="4G"),"Cellular",CONCATENATE("Satellite",CHAR(10),Q636+R636*10)),CONCATENATE("Satellite",CHAR(10),Q636+R636*10)),IF((N636+O636*10)&gt;(S636+T636*10),IF(OR(G636="3G",G636="4G"),CONCATENATE("Cellular",CHAR(10),S636+T636*10),CONCATENATE("Microwave",CHAR(10),N636+O636*10)),CONCATENATE("Microwave",CHAR(10),N636+O636*10))),IF((K636+L636*10)&gt;(Q636+R636*10),IF((Q636+R636*10)&gt;=(S636+T636*10),IF(OR(G636="3G",G636="4G"),CONCATENATE("Cellular",CHAR(10),S636+T636*10),CONCATENATE("Satellite",CHAR(10),Q636+R636*10)),CONCATENATE("Satellite",CHAR(10),Q636+R636*10)),IF((K636+L636*10)&gt;(S636+T636*10),IF(OR(G636="3G",G636="4G"),CONCATENATE("Cellular",CHAR(10),S636+T636*10),CONCATENATE("Fiber Optic",CHAR(10),K636+L636*10)),CONCATENATE("Fiber Optic",CHAR(10),K636+L636*10)))),""),""))</f>
        <v/>
      </c>
      <c r="Y636" s="4" t="str">
        <f>IF(OR(ISBLANK(K636),ISBLANK(L636),ISBLANK(N636),ISBLANK(O636),ISBLANK(Q636),ISBLANK(R636),ISBLANK(S636),ISBLANK(T636)),"",IF(AND(ISNUMBER(K636),ISNUMBER(L636),ISNUMBER(N636),ISNUMBER(O636),ISNUMBER(Q636),ISNUMBER(R636),ISNUMBER(S636),ISNUMBER(T636)),IF(AND(K636&gt;=0,L636&gt;=0,N636&gt;=0,O636&gt;=0,Q636&gt;=0,R636&gt;=0,S636&gt;=0,T636&gt;=0),IF((K636+L636*15)&gt;(N636+O636*15),IF((N636+O636*15)&gt;(Q636+R636*15),IF((Q636+R636*15)&gt;=(S636+T636*15),IF(OR(G636="3G",G636="4G"),"Cellular",CONCATENATE("Satellite",CHAR(10),Q636+R636*15)),CONCATENATE("Satellite",CHAR(10),Q636+R636*15)),IF((N636+O636*15)&gt;(S636+T636*15),IF(OR(G636="3G",G636="4G"),CONCATENATE("Cellular",CHAR(10),S636+T636*15),CONCATENATE("Microwave",CHAR(10),N636+O636*15)),CONCATENATE("Microwave",CHAR(10),N636+O636*15))),IF((K636+L636*15)&gt;(Q636+R636*15),IF((Q636+R636*15)&gt;=(S636+T636*15),IF(OR(G636="3G",G636="4G"),CONCATENATE("Cellular",CHAR(10),S636+T636*15),CONCATENATE("Satellite",CHAR(10),Q636+R636*15)),CONCATENATE("Satellite",CHAR(10),Q636+R636*15)),IF((K636+L636*15)&gt;(S636+T636*15),IF(OR(G636="3G",G636="4G"),CONCATENATE("Cellular",CHAR(10),S636+T636*15),CONCATENATE("Fiber Optic",CHAR(10),K636+L636*15)),CONCATENATE("Fiber Optic",CHAR(10),K636+L636*15)))),""),""))</f>
        <v/>
      </c>
      <c r="Z636" s="4" t="str">
        <f>IF(OR(ISBLANK(K636),ISBLANK(L636),ISBLANK(N636),ISBLANK(O636),ISBLANK(Q636),ISBLANK(R636),ISBLANK(S636),ISBLANK(T636)),"",IF(AND(ISNUMBER(K636),ISNUMBER(L636),ISNUMBER(N636),ISNUMBER(O636),ISNUMBER(Q636),ISNUMBER(R636),ISNUMBER(S636),ISNUMBER(T636)),IF(AND(K636&gt;=0,L636&gt;=0,N636&gt;=0,O636&gt;=0,Q636&gt;=0,R636&gt;=0,S636&gt;=0,T636&gt;=0),IF((K636+L636*20)&gt;(N636+O636*20),IF((N636+O636*20)&gt;(Q636+R636*20),IF((Q636+R636*20)&gt;=(S636+T636*20),IF(OR(G636="3G",G636="4G"),"Cellular",CONCATENATE("Satellite",CHAR(10),Q636+R636*20)),CONCATENATE("Satellite",CHAR(10),Q636+R636*20)),IF((N636+O636*20)&gt;(S636+T636*20),IF(OR(G636="3G",G636="4G"),CONCATENATE("Cellular",CHAR(10),S636+T636*20),CONCATENATE("Microwave",CHAR(10),N636+O636*20)),CONCATENATE("Microwave",CHAR(10),N636+O636*20))),IF((K636+L636*20)&gt;(Q636+R636*20),IF((Q636+R636*20)&gt;=(S636+T636*20),IF(OR(G636="3G",G636="4G"),CONCATENATE("Cellular",CHAR(10),S636+T636*20),CONCATENATE("Satellite",CHAR(10),Q636+R636*20)),CONCATENATE("Satellite",CHAR(10),Q636+R636*20)),IF((K636+L636*20)&gt;(S636+T636*20),IF(OR(G636="3G",G636="4G"),CONCATENATE("Cellular",CHAR(10),S636+T636*20),CONCATENATE("Fiber Optic",CHAR(10),K636+L636*20)),CONCATENATE("Fiber Optic",CHAR(10),K636+L636*20)))),""),""))</f>
        <v/>
      </c>
      <c r="AA636" s="4" t="str">
        <f>IF(OR(ISBLANK(AE636),ISBLANK(AI636),ISBLANK(AM636),ISBLANK(AQ636)),"",IF(AND(ISNUMBER(AE636),ISNUMBER(AI636),ISNUMBER(AM636),ISNUMBER(AQ636)),IF(1,IF(AE636&lt;AI636,IF(AI636&lt;AM636,IF(AM636&lt;=AQ636,IF(OR(G636="3G",G636="4G"),CONCATENATE("Cellular",CHAR(10),AQ636),CONCATENATE("Satellite",CHAR(10),AM636)),CONCATENATE("Satellite",CHAR(10),AM636)),IF(AI636&lt;AQ636,IF(OR(G636="3G",G636="4G"),CONCATENATE("Cellular",CHAR(10),AQ636),CONCATENATE("Microwave",CHAR(10),AI636)),CONCATENATE("Microwave",CHAR(10),AI636))),IF(AE636&lt;AM636,IF(AM636&lt;=AQ636,IF(OR(G636="3G",G636="4G"),CONCATENATE("Cellular",CHAR(10),AQ636),CONCATENATE("Satellite",CHAR(10),AM636)),CONCATENATE("Satellite",CHAR(10),AM636)),IF(AE636&lt;AQ636,IF(OR(G636="3G",G636="4G"),CONCATENATE("Cellular",CHAR(10),AQ636),CONCATENATE("Fiber Optic",CHAR(10),AE636)),CONCATENATE("Fiber Optic",CHAR(10),AE636)))),""),""))</f>
        <v/>
      </c>
      <c r="AB636" s="4" t="str">
        <f>IF(OR(ISBLANK(AF636),ISBLANK(AJ636),ISBLANK(AN636),ISBLANK(AR636)),"",IF(AND(ISNUMBER(AF636),ISNUMBER(AJ636),ISNUMBER(AN636),ISNUMBER(AR636)),IF(1,IF(AF636&lt;AJ636,IF(AJ636&lt;AN636,IF(AN636&lt;=AR636,IF(OR(G636="3G",G636="4G"),CONCATENATE("Cellular",CHAR(10),AR636),CONCATENATE("Satellite",CHAR(10),AN636)),CONCATENATE("Satellite",CHAR(10),AN636)),IF(AJ636&lt;AR636,IF(OR(G636="3G",G636="4G"),CONCATENATE("Cellular",CHAR(10),AR636),CONCATENATE("Microwave",CHAR(10),AJ636)),CONCATENATE("Microwave",CHAR(10),AJ636))),IF(AF636&lt;AN636,IF(AN636&lt;=AR636,IF(OR(G636="3G",G636="4G"),CONCATENATE("Cellular",CHAR(10),AR636),CONCATENATE("Satellite",CHAR(10),AN636)),CONCATENATE("Satellite",CHAR(10),AN636)),IF(AF636&lt;AR636,IF(OR(G636="3G",G636="4G"),CONCATENATE("Cellular",CHAR(10),AR636),CONCATENATE("Fiber Optic",CHAR(10),AF636)),CONCATENATE("Fiber Optic",CHAR(10),AF636)))),""),""))</f>
        <v/>
      </c>
      <c r="AC636" s="4" t="str">
        <f>IF(OR(ISBLANK(AG636),ISBLANK(AK636),ISBLANK(AO636),ISBLANK(AS636)),"",IF(AND(ISNUMBER(AG636),ISNUMBER(AK636),ISNUMBER(AO636),ISNUMBER(AS636)),IF(1,IF(AG636&lt;AK636,IF(AK636&lt;AO636,IF(AO636&lt;=AS636,IF(OR(G636="3G",G636="4G"),CONCATENATE("Cellular",CHAR(10),AS636),CONCATENATE("Satellite",CHAR(10),AO636)),CONCATENATE("Satellite",CHAR(10),AO636)),IF(AK636&lt;AS636,IF(OR(G636="3G",G636="4G"),CONCATENATE("Cellular",CHAR(10),AS636),CONCATENATE("Microwave",CHAR(10),AK636)),CONCATENATE("Microwave",CHAR(10),AK636))),IF(AG636&lt;AO636,IF(AO636&lt;=AS636,IF(OR(G636="3G",G636="4G"),CONCATENATE("Cellular",CHAR(10),AS636),CONCATENATE("Satellite",CHAR(10),AO636)),CONCATENATE("Satellite",CHAR(10),AO636)),IF(AG636&lt;AS636,IF(OR(G636="3G",G636="4G"),CONCATENATE("Cellular",CHAR(10),AS636),CONCATENATE("Fiber Optic",CHAR(10),AG636)),CONCATENATE("Fiber Optic",CHAR(10),AG636)))),""),""))</f>
        <v/>
      </c>
      <c r="AD636" s="4" t="str">
        <f>IF(OR(ISBLANK(AH636),ISBLANK(AL636),ISBLANK(AP636),ISBLANK(AT636)),"",IF(AND(ISNUMBER(AH636),ISNUMBER(AL636),ISNUMBER(AP636),ISNUMBER(AT636)),IF(1,IF(AH636&lt;AL636,IF(AL636&lt;AP636,IF(AP636&lt;=AT636,IF(OR(G636="3G",G636="4G"),CONCATENATE("Cellular",CHAR(10),AT636),CONCATENATE("Satellite",CHAR(10),AP636)),CONCATENATE("Satellite",CHAR(10),AP636)),IF(AL636&lt;AT636,IF(OR(G636="3G",G636="4G"),CONCATENATE("Cellular",CHAR(10),AT636),CONCATENATE("Microwave",CHAR(10),AL636)),CONCATENATE("Microwave",CHAR(10),AL636))),IF(AH636&lt;AP636,IF(AP636&lt;=AT636,IF(OR(G636="3G",G636="4G"),CONCATENATE("Cellular",CHAR(10),AT636),CONCATENATE("Satellite",CHAR(10),AP636)),CONCATENATE("Satellite",CHAR(10),AP636)),IF(AH636&lt;AT636,IF(OR(G636="3G",G636="4G"),CONCATENATE("Cellular",CHAR(10),AT636),CONCATENATE("Fiber Optic",CHAR(10),AH636)),CONCATENATE("Fiber Optic",CHAR(10),AH636)))),""),""))</f>
        <v/>
      </c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</row>
    <row r="637" spans="1:61" customHeight="1" ht="30"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4" t="str">
        <f>IF(OR(ISBLANK(AE637),ISBLANK(AI637),ISBLANK(AM637),ISBLANK(AQ637)),"",IF(AND(ISNUMBER(AE637),ISNUMBER(AI637),ISNUMBER(AM637),ISNUMBER(AQ637)),IF(1=1,IF(AE637&lt;AI637,IF(AI637&lt;AM637,IF(AM637&lt;=AQ637,IF(OR(G637="3G",G637="4G"),"Cellular","Satellite"),"Satellite"),IF(AI637&lt;AQ637,IF(OR(G637="3G",G637="4G"),"Cellular","Microwave"),"Microwave")),IF(AE637&lt;AM637,IF(AM637&lt;=AQ637,IF(OR(G637="3G",G637="4G"),"Cellular","Satellite"),"Satellite"),IF(AE637&lt;AQ637,IF(OR(G637="3G",G637="4G"),"Cellular","Fiber Optic"),"Fiber Optic"))),""),""))</f>
        <v/>
      </c>
      <c r="V637" s="4" t="str">
        <f>IF(OR(ISBLANK(K637),ISBLANK(L637),ISBLANK(N637),ISBLANK(O637),ISBLANK(Q637),ISBLANK(R637),ISBLANK(S637),ISBLANK(T637)),"",IF(AND(ISNUMBER(K637),ISNUMBER(L637),ISNUMBER(N637),ISNUMBER(O637),ISNUMBER(Q637),ISNUMBER(R637),ISNUMBER(S637),ISNUMBER(T637)),IF(AND(K637&gt;=0,L637&gt;=0,N637&gt;=0,O637&gt;=0,Q637&gt;=0,R637&gt;=0,S637&gt;=0,T637&gt;=0),IF((K637+L637*5)&gt;(N637+O637*5),IF((N637+O637*5)&gt;(Q637+R637*5),IF((Q637+R637*5)&gt;=(S637+T637*5),IF(OR(G637="3G",G637="4G"),"Cellular","Satellite"),"Satellite"),IF((N637+O637*5)&gt;(S637+T637*5),IF(OR(G637="3G",G637="4G"),"Cellular","Microwave"),"Microwave")),IF((K637+L637*5)&gt;(Q637+R637*5),IF((Q637+R637*5)&gt;=(S637+T637*5),IF(OR(G637="3G",G637="4G"),"Cellular","Satellite"),"Satellite"),IF((K637+L637*5)&gt;(S637+T637*5),IF(OR(G637="3G",G637="4G"),"Cellular","Fiber Optic"),"Fiber Optic"))),""),""))</f>
        <v/>
      </c>
      <c r="W637" s="4" t="str">
        <f>IF(OR(ISBLANK(K637),ISBLANK(L637),ISBLANK(N637),ISBLANK(O637),ISBLANK(Q637),ISBLANK(R637),ISBLANK(S637),ISBLANK(T637)),"",IF(AND(ISNUMBER(K637),ISNUMBER(L637),ISNUMBER(N637),ISNUMBER(O637),ISNUMBER(Q637),ISNUMBER(R637),ISNUMBER(S637),ISNUMBER(T637)),IF(AND(K637&gt;=0,L637&gt;=0,N637&gt;=0,O637&gt;=0,Q637&gt;=0,R637&gt;=0,S637&gt;=0,T637&gt;=0),IF((K637+L637*5)&gt;(N637+O637*5),IF((N637+O637*5)&gt;(Q637+R637*5),IF((Q637+R637*5)&gt;=(S637+T637*5),IF(OR(G637="3G",G637="4G"),"Cellular",CONCATENATE("Satellite",CHAR(10),Q637+R637*5)),CONCATENATE("Satellite",CHAR(10),Q637+R637*5)),IF((N637+O637*5)&gt;(S637+T637*5),IF(OR(G637="3G",G637="4G"),CONCATENATE("Cellular",CHAR(10),S637+T637*5),CONCATENATE("Microwave",CHAR(10),N637+O637*5)),CONCATENATE("Microwave",CHAR(10),N637+O637*5))),IF((K637+L637*5)&gt;(Q637+R637*5),IF((Q637+R637*5)&gt;=(S637+T637*5),IF(OR(G637="3G",G637="4G"),CONCATENATE("Cellular",CHAR(10),S637+T637*5),CONCATENATE("Satellite",CHAR(10),Q637+R637*5)),CONCATENATE("Satellite",CHAR(10),Q637+R637*5)),IF((K637+L637*5)&gt;(S637+T637*5),IF(OR(G637="3G",G637="4G"),CONCATENATE("Cellular",CHAR(10),S637+T637*5),CONCATENATE("Fiber Optic",CHAR(10),K637+L637*5)),CONCATENATE("Fiber Optic",CHAR(10),K637+L637*5)))),""),""))</f>
        <v/>
      </c>
      <c r="X637" s="4" t="str">
        <f>IF(OR(ISBLANK(K637),ISBLANK(L637),ISBLANK(N637),ISBLANK(O637),ISBLANK(Q637),ISBLANK(R637),ISBLANK(S637),ISBLANK(T637)),"",IF(AND(ISNUMBER(K637),ISNUMBER(L637),ISNUMBER(N637),ISNUMBER(O637),ISNUMBER(Q637),ISNUMBER(R637),ISNUMBER(S637),ISNUMBER(T637)),IF(AND(K637&gt;=0,L637&gt;=0,N637&gt;=0,O637&gt;=0,Q637&gt;=0,R637&gt;=0,S637&gt;=0,T637&gt;=0),IF((K637+L637*10)&gt;(N637+O637*10),IF((N637+O637*10)&gt;(Q637+R637*10),IF((Q637+R637*10)&gt;=(S637+T637*10),IF(OR(G637="3G",G637="4G"),"Cellular",CONCATENATE("Satellite",CHAR(10),Q637+R637*10)),CONCATENATE("Satellite",CHAR(10),Q637+R637*10)),IF((N637+O637*10)&gt;(S637+T637*10),IF(OR(G637="3G",G637="4G"),CONCATENATE("Cellular",CHAR(10),S637+T637*10),CONCATENATE("Microwave",CHAR(10),N637+O637*10)),CONCATENATE("Microwave",CHAR(10),N637+O637*10))),IF((K637+L637*10)&gt;(Q637+R637*10),IF((Q637+R637*10)&gt;=(S637+T637*10),IF(OR(G637="3G",G637="4G"),CONCATENATE("Cellular",CHAR(10),S637+T637*10),CONCATENATE("Satellite",CHAR(10),Q637+R637*10)),CONCATENATE("Satellite",CHAR(10),Q637+R637*10)),IF((K637+L637*10)&gt;(S637+T637*10),IF(OR(G637="3G",G637="4G"),CONCATENATE("Cellular",CHAR(10),S637+T637*10),CONCATENATE("Fiber Optic",CHAR(10),K637+L637*10)),CONCATENATE("Fiber Optic",CHAR(10),K637+L637*10)))),""),""))</f>
        <v/>
      </c>
      <c r="Y637" s="4" t="str">
        <f>IF(OR(ISBLANK(K637),ISBLANK(L637),ISBLANK(N637),ISBLANK(O637),ISBLANK(Q637),ISBLANK(R637),ISBLANK(S637),ISBLANK(T637)),"",IF(AND(ISNUMBER(K637),ISNUMBER(L637),ISNUMBER(N637),ISNUMBER(O637),ISNUMBER(Q637),ISNUMBER(R637),ISNUMBER(S637),ISNUMBER(T637)),IF(AND(K637&gt;=0,L637&gt;=0,N637&gt;=0,O637&gt;=0,Q637&gt;=0,R637&gt;=0,S637&gt;=0,T637&gt;=0),IF((K637+L637*15)&gt;(N637+O637*15),IF((N637+O637*15)&gt;(Q637+R637*15),IF((Q637+R637*15)&gt;=(S637+T637*15),IF(OR(G637="3G",G637="4G"),"Cellular",CONCATENATE("Satellite",CHAR(10),Q637+R637*15)),CONCATENATE("Satellite",CHAR(10),Q637+R637*15)),IF((N637+O637*15)&gt;(S637+T637*15),IF(OR(G637="3G",G637="4G"),CONCATENATE("Cellular",CHAR(10),S637+T637*15),CONCATENATE("Microwave",CHAR(10),N637+O637*15)),CONCATENATE("Microwave",CHAR(10),N637+O637*15))),IF((K637+L637*15)&gt;(Q637+R637*15),IF((Q637+R637*15)&gt;=(S637+T637*15),IF(OR(G637="3G",G637="4G"),CONCATENATE("Cellular",CHAR(10),S637+T637*15),CONCATENATE("Satellite",CHAR(10),Q637+R637*15)),CONCATENATE("Satellite",CHAR(10),Q637+R637*15)),IF((K637+L637*15)&gt;(S637+T637*15),IF(OR(G637="3G",G637="4G"),CONCATENATE("Cellular",CHAR(10),S637+T637*15),CONCATENATE("Fiber Optic",CHAR(10),K637+L637*15)),CONCATENATE("Fiber Optic",CHAR(10),K637+L637*15)))),""),""))</f>
        <v/>
      </c>
      <c r="Z637" s="4" t="str">
        <f>IF(OR(ISBLANK(K637),ISBLANK(L637),ISBLANK(N637),ISBLANK(O637),ISBLANK(Q637),ISBLANK(R637),ISBLANK(S637),ISBLANK(T637)),"",IF(AND(ISNUMBER(K637),ISNUMBER(L637),ISNUMBER(N637),ISNUMBER(O637),ISNUMBER(Q637),ISNUMBER(R637),ISNUMBER(S637),ISNUMBER(T637)),IF(AND(K637&gt;=0,L637&gt;=0,N637&gt;=0,O637&gt;=0,Q637&gt;=0,R637&gt;=0,S637&gt;=0,T637&gt;=0),IF((K637+L637*20)&gt;(N637+O637*20),IF((N637+O637*20)&gt;(Q637+R637*20),IF((Q637+R637*20)&gt;=(S637+T637*20),IF(OR(G637="3G",G637="4G"),"Cellular",CONCATENATE("Satellite",CHAR(10),Q637+R637*20)),CONCATENATE("Satellite",CHAR(10),Q637+R637*20)),IF((N637+O637*20)&gt;(S637+T637*20),IF(OR(G637="3G",G637="4G"),CONCATENATE("Cellular",CHAR(10),S637+T637*20),CONCATENATE("Microwave",CHAR(10),N637+O637*20)),CONCATENATE("Microwave",CHAR(10),N637+O637*20))),IF((K637+L637*20)&gt;(Q637+R637*20),IF((Q637+R637*20)&gt;=(S637+T637*20),IF(OR(G637="3G",G637="4G"),CONCATENATE("Cellular",CHAR(10),S637+T637*20),CONCATENATE("Satellite",CHAR(10),Q637+R637*20)),CONCATENATE("Satellite",CHAR(10),Q637+R637*20)),IF((K637+L637*20)&gt;(S637+T637*20),IF(OR(G637="3G",G637="4G"),CONCATENATE("Cellular",CHAR(10),S637+T637*20),CONCATENATE("Fiber Optic",CHAR(10),K637+L637*20)),CONCATENATE("Fiber Optic",CHAR(10),K637+L637*20)))),""),""))</f>
        <v/>
      </c>
      <c r="AA637" s="4" t="str">
        <f>IF(OR(ISBLANK(AE637),ISBLANK(AI637),ISBLANK(AM637),ISBLANK(AQ637)),"",IF(AND(ISNUMBER(AE637),ISNUMBER(AI637),ISNUMBER(AM637),ISNUMBER(AQ637)),IF(1,IF(AE637&lt;AI637,IF(AI637&lt;AM637,IF(AM637&lt;=AQ637,IF(OR(G637="3G",G637="4G"),CONCATENATE("Cellular",CHAR(10),AQ637),CONCATENATE("Satellite",CHAR(10),AM637)),CONCATENATE("Satellite",CHAR(10),AM637)),IF(AI637&lt;AQ637,IF(OR(G637="3G",G637="4G"),CONCATENATE("Cellular",CHAR(10),AQ637),CONCATENATE("Microwave",CHAR(10),AI637)),CONCATENATE("Microwave",CHAR(10),AI637))),IF(AE637&lt;AM637,IF(AM637&lt;=AQ637,IF(OR(G637="3G",G637="4G"),CONCATENATE("Cellular",CHAR(10),AQ637),CONCATENATE("Satellite",CHAR(10),AM637)),CONCATENATE("Satellite",CHAR(10),AM637)),IF(AE637&lt;AQ637,IF(OR(G637="3G",G637="4G"),CONCATENATE("Cellular",CHAR(10),AQ637),CONCATENATE("Fiber Optic",CHAR(10),AE637)),CONCATENATE("Fiber Optic",CHAR(10),AE637)))),""),""))</f>
        <v/>
      </c>
      <c r="AB637" s="4" t="str">
        <f>IF(OR(ISBLANK(AF637),ISBLANK(AJ637),ISBLANK(AN637),ISBLANK(AR637)),"",IF(AND(ISNUMBER(AF637),ISNUMBER(AJ637),ISNUMBER(AN637),ISNUMBER(AR637)),IF(1,IF(AF637&lt;AJ637,IF(AJ637&lt;AN637,IF(AN637&lt;=AR637,IF(OR(G637="3G",G637="4G"),CONCATENATE("Cellular",CHAR(10),AR637),CONCATENATE("Satellite",CHAR(10),AN637)),CONCATENATE("Satellite",CHAR(10),AN637)),IF(AJ637&lt;AR637,IF(OR(G637="3G",G637="4G"),CONCATENATE("Cellular",CHAR(10),AR637),CONCATENATE("Microwave",CHAR(10),AJ637)),CONCATENATE("Microwave",CHAR(10),AJ637))),IF(AF637&lt;AN637,IF(AN637&lt;=AR637,IF(OR(G637="3G",G637="4G"),CONCATENATE("Cellular",CHAR(10),AR637),CONCATENATE("Satellite",CHAR(10),AN637)),CONCATENATE("Satellite",CHAR(10),AN637)),IF(AF637&lt;AR637,IF(OR(G637="3G",G637="4G"),CONCATENATE("Cellular",CHAR(10),AR637),CONCATENATE("Fiber Optic",CHAR(10),AF637)),CONCATENATE("Fiber Optic",CHAR(10),AF637)))),""),""))</f>
        <v/>
      </c>
      <c r="AC637" s="4" t="str">
        <f>IF(OR(ISBLANK(AG637),ISBLANK(AK637),ISBLANK(AO637),ISBLANK(AS637)),"",IF(AND(ISNUMBER(AG637),ISNUMBER(AK637),ISNUMBER(AO637),ISNUMBER(AS637)),IF(1,IF(AG637&lt;AK637,IF(AK637&lt;AO637,IF(AO637&lt;=AS637,IF(OR(G637="3G",G637="4G"),CONCATENATE("Cellular",CHAR(10),AS637),CONCATENATE("Satellite",CHAR(10),AO637)),CONCATENATE("Satellite",CHAR(10),AO637)),IF(AK637&lt;AS637,IF(OR(G637="3G",G637="4G"),CONCATENATE("Cellular",CHAR(10),AS637),CONCATENATE("Microwave",CHAR(10),AK637)),CONCATENATE("Microwave",CHAR(10),AK637))),IF(AG637&lt;AO637,IF(AO637&lt;=AS637,IF(OR(G637="3G",G637="4G"),CONCATENATE("Cellular",CHAR(10),AS637),CONCATENATE("Satellite",CHAR(10),AO637)),CONCATENATE("Satellite",CHAR(10),AO637)),IF(AG637&lt;AS637,IF(OR(G637="3G",G637="4G"),CONCATENATE("Cellular",CHAR(10),AS637),CONCATENATE("Fiber Optic",CHAR(10),AG637)),CONCATENATE("Fiber Optic",CHAR(10),AG637)))),""),""))</f>
        <v/>
      </c>
      <c r="AD637" s="4" t="str">
        <f>IF(OR(ISBLANK(AH637),ISBLANK(AL637),ISBLANK(AP637),ISBLANK(AT637)),"",IF(AND(ISNUMBER(AH637),ISNUMBER(AL637),ISNUMBER(AP637),ISNUMBER(AT637)),IF(1,IF(AH637&lt;AL637,IF(AL637&lt;AP637,IF(AP637&lt;=AT637,IF(OR(G637="3G",G637="4G"),CONCATENATE("Cellular",CHAR(10),AT637),CONCATENATE("Satellite",CHAR(10),AP637)),CONCATENATE("Satellite",CHAR(10),AP637)),IF(AL637&lt;AT637,IF(OR(G637="3G",G637="4G"),CONCATENATE("Cellular",CHAR(10),AT637),CONCATENATE("Microwave",CHAR(10),AL637)),CONCATENATE("Microwave",CHAR(10),AL637))),IF(AH637&lt;AP637,IF(AP637&lt;=AT637,IF(OR(G637="3G",G637="4G"),CONCATENATE("Cellular",CHAR(10),AT637),CONCATENATE("Satellite",CHAR(10),AP637)),CONCATENATE("Satellite",CHAR(10),AP637)),IF(AH637&lt;AT637,IF(OR(G637="3G",G637="4G"),CONCATENATE("Cellular",CHAR(10),AT637),CONCATENATE("Fiber Optic",CHAR(10),AH637)),CONCATENATE("Fiber Optic",CHAR(10),AH637)))),""),""))</f>
        <v/>
      </c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</row>
    <row r="638" spans="1:61" customHeight="1" ht="30"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4" t="str">
        <f>IF(OR(ISBLANK(AE638),ISBLANK(AI638),ISBLANK(AM638),ISBLANK(AQ638)),"",IF(AND(ISNUMBER(AE638),ISNUMBER(AI638),ISNUMBER(AM638),ISNUMBER(AQ638)),IF(1=1,IF(AE638&lt;AI638,IF(AI638&lt;AM638,IF(AM638&lt;=AQ638,IF(OR(G638="3G",G638="4G"),"Cellular","Satellite"),"Satellite"),IF(AI638&lt;AQ638,IF(OR(G638="3G",G638="4G"),"Cellular","Microwave"),"Microwave")),IF(AE638&lt;AM638,IF(AM638&lt;=AQ638,IF(OR(G638="3G",G638="4G"),"Cellular","Satellite"),"Satellite"),IF(AE638&lt;AQ638,IF(OR(G638="3G",G638="4G"),"Cellular","Fiber Optic"),"Fiber Optic"))),""),""))</f>
        <v/>
      </c>
      <c r="V638" s="4" t="str">
        <f>IF(OR(ISBLANK(K638),ISBLANK(L638),ISBLANK(N638),ISBLANK(O638),ISBLANK(Q638),ISBLANK(R638),ISBLANK(S638),ISBLANK(T638)),"",IF(AND(ISNUMBER(K638),ISNUMBER(L638),ISNUMBER(N638),ISNUMBER(O638),ISNUMBER(Q638),ISNUMBER(R638),ISNUMBER(S638),ISNUMBER(T638)),IF(AND(K638&gt;=0,L638&gt;=0,N638&gt;=0,O638&gt;=0,Q638&gt;=0,R638&gt;=0,S638&gt;=0,T638&gt;=0),IF((K638+L638*5)&gt;(N638+O638*5),IF((N638+O638*5)&gt;(Q638+R638*5),IF((Q638+R638*5)&gt;=(S638+T638*5),IF(OR(G638="3G",G638="4G"),"Cellular","Satellite"),"Satellite"),IF((N638+O638*5)&gt;(S638+T638*5),IF(OR(G638="3G",G638="4G"),"Cellular","Microwave"),"Microwave")),IF((K638+L638*5)&gt;(Q638+R638*5),IF((Q638+R638*5)&gt;=(S638+T638*5),IF(OR(G638="3G",G638="4G"),"Cellular","Satellite"),"Satellite"),IF((K638+L638*5)&gt;(S638+T638*5),IF(OR(G638="3G",G638="4G"),"Cellular","Fiber Optic"),"Fiber Optic"))),""),""))</f>
        <v/>
      </c>
      <c r="W638" s="4" t="str">
        <f>IF(OR(ISBLANK(K638),ISBLANK(L638),ISBLANK(N638),ISBLANK(O638),ISBLANK(Q638),ISBLANK(R638),ISBLANK(S638),ISBLANK(T638)),"",IF(AND(ISNUMBER(K638),ISNUMBER(L638),ISNUMBER(N638),ISNUMBER(O638),ISNUMBER(Q638),ISNUMBER(R638),ISNUMBER(S638),ISNUMBER(T638)),IF(AND(K638&gt;=0,L638&gt;=0,N638&gt;=0,O638&gt;=0,Q638&gt;=0,R638&gt;=0,S638&gt;=0,T638&gt;=0),IF((K638+L638*5)&gt;(N638+O638*5),IF((N638+O638*5)&gt;(Q638+R638*5),IF((Q638+R638*5)&gt;=(S638+T638*5),IF(OR(G638="3G",G638="4G"),"Cellular",CONCATENATE("Satellite",CHAR(10),Q638+R638*5)),CONCATENATE("Satellite",CHAR(10),Q638+R638*5)),IF((N638+O638*5)&gt;(S638+T638*5),IF(OR(G638="3G",G638="4G"),CONCATENATE("Cellular",CHAR(10),S638+T638*5),CONCATENATE("Microwave",CHAR(10),N638+O638*5)),CONCATENATE("Microwave",CHAR(10),N638+O638*5))),IF((K638+L638*5)&gt;(Q638+R638*5),IF((Q638+R638*5)&gt;=(S638+T638*5),IF(OR(G638="3G",G638="4G"),CONCATENATE("Cellular",CHAR(10),S638+T638*5),CONCATENATE("Satellite",CHAR(10),Q638+R638*5)),CONCATENATE("Satellite",CHAR(10),Q638+R638*5)),IF((K638+L638*5)&gt;(S638+T638*5),IF(OR(G638="3G",G638="4G"),CONCATENATE("Cellular",CHAR(10),S638+T638*5),CONCATENATE("Fiber Optic",CHAR(10),K638+L638*5)),CONCATENATE("Fiber Optic",CHAR(10),K638+L638*5)))),""),""))</f>
        <v/>
      </c>
      <c r="X638" s="4" t="str">
        <f>IF(OR(ISBLANK(K638),ISBLANK(L638),ISBLANK(N638),ISBLANK(O638),ISBLANK(Q638),ISBLANK(R638),ISBLANK(S638),ISBLANK(T638)),"",IF(AND(ISNUMBER(K638),ISNUMBER(L638),ISNUMBER(N638),ISNUMBER(O638),ISNUMBER(Q638),ISNUMBER(R638),ISNUMBER(S638),ISNUMBER(T638)),IF(AND(K638&gt;=0,L638&gt;=0,N638&gt;=0,O638&gt;=0,Q638&gt;=0,R638&gt;=0,S638&gt;=0,T638&gt;=0),IF((K638+L638*10)&gt;(N638+O638*10),IF((N638+O638*10)&gt;(Q638+R638*10),IF((Q638+R638*10)&gt;=(S638+T638*10),IF(OR(G638="3G",G638="4G"),"Cellular",CONCATENATE("Satellite",CHAR(10),Q638+R638*10)),CONCATENATE("Satellite",CHAR(10),Q638+R638*10)),IF((N638+O638*10)&gt;(S638+T638*10),IF(OR(G638="3G",G638="4G"),CONCATENATE("Cellular",CHAR(10),S638+T638*10),CONCATENATE("Microwave",CHAR(10),N638+O638*10)),CONCATENATE("Microwave",CHAR(10),N638+O638*10))),IF((K638+L638*10)&gt;(Q638+R638*10),IF((Q638+R638*10)&gt;=(S638+T638*10),IF(OR(G638="3G",G638="4G"),CONCATENATE("Cellular",CHAR(10),S638+T638*10),CONCATENATE("Satellite",CHAR(10),Q638+R638*10)),CONCATENATE("Satellite",CHAR(10),Q638+R638*10)),IF((K638+L638*10)&gt;(S638+T638*10),IF(OR(G638="3G",G638="4G"),CONCATENATE("Cellular",CHAR(10),S638+T638*10),CONCATENATE("Fiber Optic",CHAR(10),K638+L638*10)),CONCATENATE("Fiber Optic",CHAR(10),K638+L638*10)))),""),""))</f>
        <v/>
      </c>
      <c r="Y638" s="4" t="str">
        <f>IF(OR(ISBLANK(K638),ISBLANK(L638),ISBLANK(N638),ISBLANK(O638),ISBLANK(Q638),ISBLANK(R638),ISBLANK(S638),ISBLANK(T638)),"",IF(AND(ISNUMBER(K638),ISNUMBER(L638),ISNUMBER(N638),ISNUMBER(O638),ISNUMBER(Q638),ISNUMBER(R638),ISNUMBER(S638),ISNUMBER(T638)),IF(AND(K638&gt;=0,L638&gt;=0,N638&gt;=0,O638&gt;=0,Q638&gt;=0,R638&gt;=0,S638&gt;=0,T638&gt;=0),IF((K638+L638*15)&gt;(N638+O638*15),IF((N638+O638*15)&gt;(Q638+R638*15),IF((Q638+R638*15)&gt;=(S638+T638*15),IF(OR(G638="3G",G638="4G"),"Cellular",CONCATENATE("Satellite",CHAR(10),Q638+R638*15)),CONCATENATE("Satellite",CHAR(10),Q638+R638*15)),IF((N638+O638*15)&gt;(S638+T638*15),IF(OR(G638="3G",G638="4G"),CONCATENATE("Cellular",CHAR(10),S638+T638*15),CONCATENATE("Microwave",CHAR(10),N638+O638*15)),CONCATENATE("Microwave",CHAR(10),N638+O638*15))),IF((K638+L638*15)&gt;(Q638+R638*15),IF((Q638+R638*15)&gt;=(S638+T638*15),IF(OR(G638="3G",G638="4G"),CONCATENATE("Cellular",CHAR(10),S638+T638*15),CONCATENATE("Satellite",CHAR(10),Q638+R638*15)),CONCATENATE("Satellite",CHAR(10),Q638+R638*15)),IF((K638+L638*15)&gt;(S638+T638*15),IF(OR(G638="3G",G638="4G"),CONCATENATE("Cellular",CHAR(10),S638+T638*15),CONCATENATE("Fiber Optic",CHAR(10),K638+L638*15)),CONCATENATE("Fiber Optic",CHAR(10),K638+L638*15)))),""),""))</f>
        <v/>
      </c>
      <c r="Z638" s="4" t="str">
        <f>IF(OR(ISBLANK(K638),ISBLANK(L638),ISBLANK(N638),ISBLANK(O638),ISBLANK(Q638),ISBLANK(R638),ISBLANK(S638),ISBLANK(T638)),"",IF(AND(ISNUMBER(K638),ISNUMBER(L638),ISNUMBER(N638),ISNUMBER(O638),ISNUMBER(Q638),ISNUMBER(R638),ISNUMBER(S638),ISNUMBER(T638)),IF(AND(K638&gt;=0,L638&gt;=0,N638&gt;=0,O638&gt;=0,Q638&gt;=0,R638&gt;=0,S638&gt;=0,T638&gt;=0),IF((K638+L638*20)&gt;(N638+O638*20),IF((N638+O638*20)&gt;(Q638+R638*20),IF((Q638+R638*20)&gt;=(S638+T638*20),IF(OR(G638="3G",G638="4G"),"Cellular",CONCATENATE("Satellite",CHAR(10),Q638+R638*20)),CONCATENATE("Satellite",CHAR(10),Q638+R638*20)),IF((N638+O638*20)&gt;(S638+T638*20),IF(OR(G638="3G",G638="4G"),CONCATENATE("Cellular",CHAR(10),S638+T638*20),CONCATENATE("Microwave",CHAR(10),N638+O638*20)),CONCATENATE("Microwave",CHAR(10),N638+O638*20))),IF((K638+L638*20)&gt;(Q638+R638*20),IF((Q638+R638*20)&gt;=(S638+T638*20),IF(OR(G638="3G",G638="4G"),CONCATENATE("Cellular",CHAR(10),S638+T638*20),CONCATENATE("Satellite",CHAR(10),Q638+R638*20)),CONCATENATE("Satellite",CHAR(10),Q638+R638*20)),IF((K638+L638*20)&gt;(S638+T638*20),IF(OR(G638="3G",G638="4G"),CONCATENATE("Cellular",CHAR(10),S638+T638*20),CONCATENATE("Fiber Optic",CHAR(10),K638+L638*20)),CONCATENATE("Fiber Optic",CHAR(10),K638+L638*20)))),""),""))</f>
        <v/>
      </c>
      <c r="AA638" s="4" t="str">
        <f>IF(OR(ISBLANK(AE638),ISBLANK(AI638),ISBLANK(AM638),ISBLANK(AQ638)),"",IF(AND(ISNUMBER(AE638),ISNUMBER(AI638),ISNUMBER(AM638),ISNUMBER(AQ638)),IF(1,IF(AE638&lt;AI638,IF(AI638&lt;AM638,IF(AM638&lt;=AQ638,IF(OR(G638="3G",G638="4G"),CONCATENATE("Cellular",CHAR(10),AQ638),CONCATENATE("Satellite",CHAR(10),AM638)),CONCATENATE("Satellite",CHAR(10),AM638)),IF(AI638&lt;AQ638,IF(OR(G638="3G",G638="4G"),CONCATENATE("Cellular",CHAR(10),AQ638),CONCATENATE("Microwave",CHAR(10),AI638)),CONCATENATE("Microwave",CHAR(10),AI638))),IF(AE638&lt;AM638,IF(AM638&lt;=AQ638,IF(OR(G638="3G",G638="4G"),CONCATENATE("Cellular",CHAR(10),AQ638),CONCATENATE("Satellite",CHAR(10),AM638)),CONCATENATE("Satellite",CHAR(10),AM638)),IF(AE638&lt;AQ638,IF(OR(G638="3G",G638="4G"),CONCATENATE("Cellular",CHAR(10),AQ638),CONCATENATE("Fiber Optic",CHAR(10),AE638)),CONCATENATE("Fiber Optic",CHAR(10),AE638)))),""),""))</f>
        <v/>
      </c>
      <c r="AB638" s="4" t="str">
        <f>IF(OR(ISBLANK(AF638),ISBLANK(AJ638),ISBLANK(AN638),ISBLANK(AR638)),"",IF(AND(ISNUMBER(AF638),ISNUMBER(AJ638),ISNUMBER(AN638),ISNUMBER(AR638)),IF(1,IF(AF638&lt;AJ638,IF(AJ638&lt;AN638,IF(AN638&lt;=AR638,IF(OR(G638="3G",G638="4G"),CONCATENATE("Cellular",CHAR(10),AR638),CONCATENATE("Satellite",CHAR(10),AN638)),CONCATENATE("Satellite",CHAR(10),AN638)),IF(AJ638&lt;AR638,IF(OR(G638="3G",G638="4G"),CONCATENATE("Cellular",CHAR(10),AR638),CONCATENATE("Microwave",CHAR(10),AJ638)),CONCATENATE("Microwave",CHAR(10),AJ638))),IF(AF638&lt;AN638,IF(AN638&lt;=AR638,IF(OR(G638="3G",G638="4G"),CONCATENATE("Cellular",CHAR(10),AR638),CONCATENATE("Satellite",CHAR(10),AN638)),CONCATENATE("Satellite",CHAR(10),AN638)),IF(AF638&lt;AR638,IF(OR(G638="3G",G638="4G"),CONCATENATE("Cellular",CHAR(10),AR638),CONCATENATE("Fiber Optic",CHAR(10),AF638)),CONCATENATE("Fiber Optic",CHAR(10),AF638)))),""),""))</f>
        <v/>
      </c>
      <c r="AC638" s="4" t="str">
        <f>IF(OR(ISBLANK(AG638),ISBLANK(AK638),ISBLANK(AO638),ISBLANK(AS638)),"",IF(AND(ISNUMBER(AG638),ISNUMBER(AK638),ISNUMBER(AO638),ISNUMBER(AS638)),IF(1,IF(AG638&lt;AK638,IF(AK638&lt;AO638,IF(AO638&lt;=AS638,IF(OR(G638="3G",G638="4G"),CONCATENATE("Cellular",CHAR(10),AS638),CONCATENATE("Satellite",CHAR(10),AO638)),CONCATENATE("Satellite",CHAR(10),AO638)),IF(AK638&lt;AS638,IF(OR(G638="3G",G638="4G"),CONCATENATE("Cellular",CHAR(10),AS638),CONCATENATE("Microwave",CHAR(10),AK638)),CONCATENATE("Microwave",CHAR(10),AK638))),IF(AG638&lt;AO638,IF(AO638&lt;=AS638,IF(OR(G638="3G",G638="4G"),CONCATENATE("Cellular",CHAR(10),AS638),CONCATENATE("Satellite",CHAR(10),AO638)),CONCATENATE("Satellite",CHAR(10),AO638)),IF(AG638&lt;AS638,IF(OR(G638="3G",G638="4G"),CONCATENATE("Cellular",CHAR(10),AS638),CONCATENATE("Fiber Optic",CHAR(10),AG638)),CONCATENATE("Fiber Optic",CHAR(10),AG638)))),""),""))</f>
        <v/>
      </c>
      <c r="AD638" s="4" t="str">
        <f>IF(OR(ISBLANK(AH638),ISBLANK(AL638),ISBLANK(AP638),ISBLANK(AT638)),"",IF(AND(ISNUMBER(AH638),ISNUMBER(AL638),ISNUMBER(AP638),ISNUMBER(AT638)),IF(1,IF(AH638&lt;AL638,IF(AL638&lt;AP638,IF(AP638&lt;=AT638,IF(OR(G638="3G",G638="4G"),CONCATENATE("Cellular",CHAR(10),AT638),CONCATENATE("Satellite",CHAR(10),AP638)),CONCATENATE("Satellite",CHAR(10),AP638)),IF(AL638&lt;AT638,IF(OR(G638="3G",G638="4G"),CONCATENATE("Cellular",CHAR(10),AT638),CONCATENATE("Microwave",CHAR(10),AL638)),CONCATENATE("Microwave",CHAR(10),AL638))),IF(AH638&lt;AP638,IF(AP638&lt;=AT638,IF(OR(G638="3G",G638="4G"),CONCATENATE("Cellular",CHAR(10),AT638),CONCATENATE("Satellite",CHAR(10),AP638)),CONCATENATE("Satellite",CHAR(10),AP638)),IF(AH638&lt;AT638,IF(OR(G638="3G",G638="4G"),CONCATENATE("Cellular",CHAR(10),AT638),CONCATENATE("Fiber Optic",CHAR(10),AH638)),CONCATENATE("Fiber Optic",CHAR(10),AH638)))),""),""))</f>
        <v/>
      </c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</row>
    <row r="639" spans="1:61" customHeight="1" ht="30"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4" t="str">
        <f>IF(OR(ISBLANK(AE639),ISBLANK(AI639),ISBLANK(AM639),ISBLANK(AQ639)),"",IF(AND(ISNUMBER(AE639),ISNUMBER(AI639),ISNUMBER(AM639),ISNUMBER(AQ639)),IF(1=1,IF(AE639&lt;AI639,IF(AI639&lt;AM639,IF(AM639&lt;=AQ639,IF(OR(G639="3G",G639="4G"),"Cellular","Satellite"),"Satellite"),IF(AI639&lt;AQ639,IF(OR(G639="3G",G639="4G"),"Cellular","Microwave"),"Microwave")),IF(AE639&lt;AM639,IF(AM639&lt;=AQ639,IF(OR(G639="3G",G639="4G"),"Cellular","Satellite"),"Satellite"),IF(AE639&lt;AQ639,IF(OR(G639="3G",G639="4G"),"Cellular","Fiber Optic"),"Fiber Optic"))),""),""))</f>
        <v/>
      </c>
      <c r="V639" s="4" t="str">
        <f>IF(OR(ISBLANK(K639),ISBLANK(L639),ISBLANK(N639),ISBLANK(O639),ISBLANK(Q639),ISBLANK(R639),ISBLANK(S639),ISBLANK(T639)),"",IF(AND(ISNUMBER(K639),ISNUMBER(L639),ISNUMBER(N639),ISNUMBER(O639),ISNUMBER(Q639),ISNUMBER(R639),ISNUMBER(S639),ISNUMBER(T639)),IF(AND(K639&gt;=0,L639&gt;=0,N639&gt;=0,O639&gt;=0,Q639&gt;=0,R639&gt;=0,S639&gt;=0,T639&gt;=0),IF((K639+L639*5)&gt;(N639+O639*5),IF((N639+O639*5)&gt;(Q639+R639*5),IF((Q639+R639*5)&gt;=(S639+T639*5),IF(OR(G639="3G",G639="4G"),"Cellular","Satellite"),"Satellite"),IF((N639+O639*5)&gt;(S639+T639*5),IF(OR(G639="3G",G639="4G"),"Cellular","Microwave"),"Microwave")),IF((K639+L639*5)&gt;(Q639+R639*5),IF((Q639+R639*5)&gt;=(S639+T639*5),IF(OR(G639="3G",G639="4G"),"Cellular","Satellite"),"Satellite"),IF((K639+L639*5)&gt;(S639+T639*5),IF(OR(G639="3G",G639="4G"),"Cellular","Fiber Optic"),"Fiber Optic"))),""),""))</f>
        <v/>
      </c>
      <c r="W639" s="4" t="str">
        <f>IF(OR(ISBLANK(K639),ISBLANK(L639),ISBLANK(N639),ISBLANK(O639),ISBLANK(Q639),ISBLANK(R639),ISBLANK(S639),ISBLANK(T639)),"",IF(AND(ISNUMBER(K639),ISNUMBER(L639),ISNUMBER(N639),ISNUMBER(O639),ISNUMBER(Q639),ISNUMBER(R639),ISNUMBER(S639),ISNUMBER(T639)),IF(AND(K639&gt;=0,L639&gt;=0,N639&gt;=0,O639&gt;=0,Q639&gt;=0,R639&gt;=0,S639&gt;=0,T639&gt;=0),IF((K639+L639*5)&gt;(N639+O639*5),IF((N639+O639*5)&gt;(Q639+R639*5),IF((Q639+R639*5)&gt;=(S639+T639*5),IF(OR(G639="3G",G639="4G"),"Cellular",CONCATENATE("Satellite",CHAR(10),Q639+R639*5)),CONCATENATE("Satellite",CHAR(10),Q639+R639*5)),IF((N639+O639*5)&gt;(S639+T639*5),IF(OR(G639="3G",G639="4G"),CONCATENATE("Cellular",CHAR(10),S639+T639*5),CONCATENATE("Microwave",CHAR(10),N639+O639*5)),CONCATENATE("Microwave",CHAR(10),N639+O639*5))),IF((K639+L639*5)&gt;(Q639+R639*5),IF((Q639+R639*5)&gt;=(S639+T639*5),IF(OR(G639="3G",G639="4G"),CONCATENATE("Cellular",CHAR(10),S639+T639*5),CONCATENATE("Satellite",CHAR(10),Q639+R639*5)),CONCATENATE("Satellite",CHAR(10),Q639+R639*5)),IF((K639+L639*5)&gt;(S639+T639*5),IF(OR(G639="3G",G639="4G"),CONCATENATE("Cellular",CHAR(10),S639+T639*5),CONCATENATE("Fiber Optic",CHAR(10),K639+L639*5)),CONCATENATE("Fiber Optic",CHAR(10),K639+L639*5)))),""),""))</f>
        <v/>
      </c>
      <c r="X639" s="4" t="str">
        <f>IF(OR(ISBLANK(K639),ISBLANK(L639),ISBLANK(N639),ISBLANK(O639),ISBLANK(Q639),ISBLANK(R639),ISBLANK(S639),ISBLANK(T639)),"",IF(AND(ISNUMBER(K639),ISNUMBER(L639),ISNUMBER(N639),ISNUMBER(O639),ISNUMBER(Q639),ISNUMBER(R639),ISNUMBER(S639),ISNUMBER(T639)),IF(AND(K639&gt;=0,L639&gt;=0,N639&gt;=0,O639&gt;=0,Q639&gt;=0,R639&gt;=0,S639&gt;=0,T639&gt;=0),IF((K639+L639*10)&gt;(N639+O639*10),IF((N639+O639*10)&gt;(Q639+R639*10),IF((Q639+R639*10)&gt;=(S639+T639*10),IF(OR(G639="3G",G639="4G"),"Cellular",CONCATENATE("Satellite",CHAR(10),Q639+R639*10)),CONCATENATE("Satellite",CHAR(10),Q639+R639*10)),IF((N639+O639*10)&gt;(S639+T639*10),IF(OR(G639="3G",G639="4G"),CONCATENATE("Cellular",CHAR(10),S639+T639*10),CONCATENATE("Microwave",CHAR(10),N639+O639*10)),CONCATENATE("Microwave",CHAR(10),N639+O639*10))),IF((K639+L639*10)&gt;(Q639+R639*10),IF((Q639+R639*10)&gt;=(S639+T639*10),IF(OR(G639="3G",G639="4G"),CONCATENATE("Cellular",CHAR(10),S639+T639*10),CONCATENATE("Satellite",CHAR(10),Q639+R639*10)),CONCATENATE("Satellite",CHAR(10),Q639+R639*10)),IF((K639+L639*10)&gt;(S639+T639*10),IF(OR(G639="3G",G639="4G"),CONCATENATE("Cellular",CHAR(10),S639+T639*10),CONCATENATE("Fiber Optic",CHAR(10),K639+L639*10)),CONCATENATE("Fiber Optic",CHAR(10),K639+L639*10)))),""),""))</f>
        <v/>
      </c>
      <c r="Y639" s="4" t="str">
        <f>IF(OR(ISBLANK(K639),ISBLANK(L639),ISBLANK(N639),ISBLANK(O639),ISBLANK(Q639),ISBLANK(R639),ISBLANK(S639),ISBLANK(T639)),"",IF(AND(ISNUMBER(K639),ISNUMBER(L639),ISNUMBER(N639),ISNUMBER(O639),ISNUMBER(Q639),ISNUMBER(R639),ISNUMBER(S639),ISNUMBER(T639)),IF(AND(K639&gt;=0,L639&gt;=0,N639&gt;=0,O639&gt;=0,Q639&gt;=0,R639&gt;=0,S639&gt;=0,T639&gt;=0),IF((K639+L639*15)&gt;(N639+O639*15),IF((N639+O639*15)&gt;(Q639+R639*15),IF((Q639+R639*15)&gt;=(S639+T639*15),IF(OR(G639="3G",G639="4G"),"Cellular",CONCATENATE("Satellite",CHAR(10),Q639+R639*15)),CONCATENATE("Satellite",CHAR(10),Q639+R639*15)),IF((N639+O639*15)&gt;(S639+T639*15),IF(OR(G639="3G",G639="4G"),CONCATENATE("Cellular",CHAR(10),S639+T639*15),CONCATENATE("Microwave",CHAR(10),N639+O639*15)),CONCATENATE("Microwave",CHAR(10),N639+O639*15))),IF((K639+L639*15)&gt;(Q639+R639*15),IF((Q639+R639*15)&gt;=(S639+T639*15),IF(OR(G639="3G",G639="4G"),CONCATENATE("Cellular",CHAR(10),S639+T639*15),CONCATENATE("Satellite",CHAR(10),Q639+R639*15)),CONCATENATE("Satellite",CHAR(10),Q639+R639*15)),IF((K639+L639*15)&gt;(S639+T639*15),IF(OR(G639="3G",G639="4G"),CONCATENATE("Cellular",CHAR(10),S639+T639*15),CONCATENATE("Fiber Optic",CHAR(10),K639+L639*15)),CONCATENATE("Fiber Optic",CHAR(10),K639+L639*15)))),""),""))</f>
        <v/>
      </c>
      <c r="Z639" s="4" t="str">
        <f>IF(OR(ISBLANK(K639),ISBLANK(L639),ISBLANK(N639),ISBLANK(O639),ISBLANK(Q639),ISBLANK(R639),ISBLANK(S639),ISBLANK(T639)),"",IF(AND(ISNUMBER(K639),ISNUMBER(L639),ISNUMBER(N639),ISNUMBER(O639),ISNUMBER(Q639),ISNUMBER(R639),ISNUMBER(S639),ISNUMBER(T639)),IF(AND(K639&gt;=0,L639&gt;=0,N639&gt;=0,O639&gt;=0,Q639&gt;=0,R639&gt;=0,S639&gt;=0,T639&gt;=0),IF((K639+L639*20)&gt;(N639+O639*20),IF((N639+O639*20)&gt;(Q639+R639*20),IF((Q639+R639*20)&gt;=(S639+T639*20),IF(OR(G639="3G",G639="4G"),"Cellular",CONCATENATE("Satellite",CHAR(10),Q639+R639*20)),CONCATENATE("Satellite",CHAR(10),Q639+R639*20)),IF((N639+O639*20)&gt;(S639+T639*20),IF(OR(G639="3G",G639="4G"),CONCATENATE("Cellular",CHAR(10),S639+T639*20),CONCATENATE("Microwave",CHAR(10),N639+O639*20)),CONCATENATE("Microwave",CHAR(10),N639+O639*20))),IF((K639+L639*20)&gt;(Q639+R639*20),IF((Q639+R639*20)&gt;=(S639+T639*20),IF(OR(G639="3G",G639="4G"),CONCATENATE("Cellular",CHAR(10),S639+T639*20),CONCATENATE("Satellite",CHAR(10),Q639+R639*20)),CONCATENATE("Satellite",CHAR(10),Q639+R639*20)),IF((K639+L639*20)&gt;(S639+T639*20),IF(OR(G639="3G",G639="4G"),CONCATENATE("Cellular",CHAR(10),S639+T639*20),CONCATENATE("Fiber Optic",CHAR(10),K639+L639*20)),CONCATENATE("Fiber Optic",CHAR(10),K639+L639*20)))),""),""))</f>
        <v/>
      </c>
      <c r="AA639" s="4" t="str">
        <f>IF(OR(ISBLANK(AE639),ISBLANK(AI639),ISBLANK(AM639),ISBLANK(AQ639)),"",IF(AND(ISNUMBER(AE639),ISNUMBER(AI639),ISNUMBER(AM639),ISNUMBER(AQ639)),IF(1,IF(AE639&lt;AI639,IF(AI639&lt;AM639,IF(AM639&lt;=AQ639,IF(OR(G639="3G",G639="4G"),CONCATENATE("Cellular",CHAR(10),AQ639),CONCATENATE("Satellite",CHAR(10),AM639)),CONCATENATE("Satellite",CHAR(10),AM639)),IF(AI639&lt;AQ639,IF(OR(G639="3G",G639="4G"),CONCATENATE("Cellular",CHAR(10),AQ639),CONCATENATE("Microwave",CHAR(10),AI639)),CONCATENATE("Microwave",CHAR(10),AI639))),IF(AE639&lt;AM639,IF(AM639&lt;=AQ639,IF(OR(G639="3G",G639="4G"),CONCATENATE("Cellular",CHAR(10),AQ639),CONCATENATE("Satellite",CHAR(10),AM639)),CONCATENATE("Satellite",CHAR(10),AM639)),IF(AE639&lt;AQ639,IF(OR(G639="3G",G639="4G"),CONCATENATE("Cellular",CHAR(10),AQ639),CONCATENATE("Fiber Optic",CHAR(10),AE639)),CONCATENATE("Fiber Optic",CHAR(10),AE639)))),""),""))</f>
        <v/>
      </c>
      <c r="AB639" s="4" t="str">
        <f>IF(OR(ISBLANK(AF639),ISBLANK(AJ639),ISBLANK(AN639),ISBLANK(AR639)),"",IF(AND(ISNUMBER(AF639),ISNUMBER(AJ639),ISNUMBER(AN639),ISNUMBER(AR639)),IF(1,IF(AF639&lt;AJ639,IF(AJ639&lt;AN639,IF(AN639&lt;=AR639,IF(OR(G639="3G",G639="4G"),CONCATENATE("Cellular",CHAR(10),AR639),CONCATENATE("Satellite",CHAR(10),AN639)),CONCATENATE("Satellite",CHAR(10),AN639)),IF(AJ639&lt;AR639,IF(OR(G639="3G",G639="4G"),CONCATENATE("Cellular",CHAR(10),AR639),CONCATENATE("Microwave",CHAR(10),AJ639)),CONCATENATE("Microwave",CHAR(10),AJ639))),IF(AF639&lt;AN639,IF(AN639&lt;=AR639,IF(OR(G639="3G",G639="4G"),CONCATENATE("Cellular",CHAR(10),AR639),CONCATENATE("Satellite",CHAR(10),AN639)),CONCATENATE("Satellite",CHAR(10),AN639)),IF(AF639&lt;AR639,IF(OR(G639="3G",G639="4G"),CONCATENATE("Cellular",CHAR(10),AR639),CONCATENATE("Fiber Optic",CHAR(10),AF639)),CONCATENATE("Fiber Optic",CHAR(10),AF639)))),""),""))</f>
        <v/>
      </c>
      <c r="AC639" s="4" t="str">
        <f>IF(OR(ISBLANK(AG639),ISBLANK(AK639),ISBLANK(AO639),ISBLANK(AS639)),"",IF(AND(ISNUMBER(AG639),ISNUMBER(AK639),ISNUMBER(AO639),ISNUMBER(AS639)),IF(1,IF(AG639&lt;AK639,IF(AK639&lt;AO639,IF(AO639&lt;=AS639,IF(OR(G639="3G",G639="4G"),CONCATENATE("Cellular",CHAR(10),AS639),CONCATENATE("Satellite",CHAR(10),AO639)),CONCATENATE("Satellite",CHAR(10),AO639)),IF(AK639&lt;AS639,IF(OR(G639="3G",G639="4G"),CONCATENATE("Cellular",CHAR(10),AS639),CONCATENATE("Microwave",CHAR(10),AK639)),CONCATENATE("Microwave",CHAR(10),AK639))),IF(AG639&lt;AO639,IF(AO639&lt;=AS639,IF(OR(G639="3G",G639="4G"),CONCATENATE("Cellular",CHAR(10),AS639),CONCATENATE("Satellite",CHAR(10),AO639)),CONCATENATE("Satellite",CHAR(10),AO639)),IF(AG639&lt;AS639,IF(OR(G639="3G",G639="4G"),CONCATENATE("Cellular",CHAR(10),AS639),CONCATENATE("Fiber Optic",CHAR(10),AG639)),CONCATENATE("Fiber Optic",CHAR(10),AG639)))),""),""))</f>
        <v/>
      </c>
      <c r="AD639" s="4" t="str">
        <f>IF(OR(ISBLANK(AH639),ISBLANK(AL639),ISBLANK(AP639),ISBLANK(AT639)),"",IF(AND(ISNUMBER(AH639),ISNUMBER(AL639),ISNUMBER(AP639),ISNUMBER(AT639)),IF(1,IF(AH639&lt;AL639,IF(AL639&lt;AP639,IF(AP639&lt;=AT639,IF(OR(G639="3G",G639="4G"),CONCATENATE("Cellular",CHAR(10),AT639),CONCATENATE("Satellite",CHAR(10),AP639)),CONCATENATE("Satellite",CHAR(10),AP639)),IF(AL639&lt;AT639,IF(OR(G639="3G",G639="4G"),CONCATENATE("Cellular",CHAR(10),AT639),CONCATENATE("Microwave",CHAR(10),AL639)),CONCATENATE("Microwave",CHAR(10),AL639))),IF(AH639&lt;AP639,IF(AP639&lt;=AT639,IF(OR(G639="3G",G639="4G"),CONCATENATE("Cellular",CHAR(10),AT639),CONCATENATE("Satellite",CHAR(10),AP639)),CONCATENATE("Satellite",CHAR(10),AP639)),IF(AH639&lt;AT639,IF(OR(G639="3G",G639="4G"),CONCATENATE("Cellular",CHAR(10),AT639),CONCATENATE("Fiber Optic",CHAR(10),AH639)),CONCATENATE("Fiber Optic",CHAR(10),AH639)))),""),""))</f>
        <v/>
      </c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</row>
    <row r="640" spans="1:61" customHeight="1" ht="30"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4" t="str">
        <f>IF(OR(ISBLANK(AE640),ISBLANK(AI640),ISBLANK(AM640),ISBLANK(AQ640)),"",IF(AND(ISNUMBER(AE640),ISNUMBER(AI640),ISNUMBER(AM640),ISNUMBER(AQ640)),IF(1=1,IF(AE640&lt;AI640,IF(AI640&lt;AM640,IF(AM640&lt;=AQ640,IF(OR(G640="3G",G640="4G"),"Cellular","Satellite"),"Satellite"),IF(AI640&lt;AQ640,IF(OR(G640="3G",G640="4G"),"Cellular","Microwave"),"Microwave")),IF(AE640&lt;AM640,IF(AM640&lt;=AQ640,IF(OR(G640="3G",G640="4G"),"Cellular","Satellite"),"Satellite"),IF(AE640&lt;AQ640,IF(OR(G640="3G",G640="4G"),"Cellular","Fiber Optic"),"Fiber Optic"))),""),""))</f>
        <v/>
      </c>
      <c r="V640" s="4" t="str">
        <f>IF(OR(ISBLANK(K640),ISBLANK(L640),ISBLANK(N640),ISBLANK(O640),ISBLANK(Q640),ISBLANK(R640),ISBLANK(S640),ISBLANK(T640)),"",IF(AND(ISNUMBER(K640),ISNUMBER(L640),ISNUMBER(N640),ISNUMBER(O640),ISNUMBER(Q640),ISNUMBER(R640),ISNUMBER(S640),ISNUMBER(T640)),IF(AND(K640&gt;=0,L640&gt;=0,N640&gt;=0,O640&gt;=0,Q640&gt;=0,R640&gt;=0,S640&gt;=0,T640&gt;=0),IF((K640+L640*5)&gt;(N640+O640*5),IF((N640+O640*5)&gt;(Q640+R640*5),IF((Q640+R640*5)&gt;=(S640+T640*5),IF(OR(G640="3G",G640="4G"),"Cellular","Satellite"),"Satellite"),IF((N640+O640*5)&gt;(S640+T640*5),IF(OR(G640="3G",G640="4G"),"Cellular","Microwave"),"Microwave")),IF((K640+L640*5)&gt;(Q640+R640*5),IF((Q640+R640*5)&gt;=(S640+T640*5),IF(OR(G640="3G",G640="4G"),"Cellular","Satellite"),"Satellite"),IF((K640+L640*5)&gt;(S640+T640*5),IF(OR(G640="3G",G640="4G"),"Cellular","Fiber Optic"),"Fiber Optic"))),""),""))</f>
        <v/>
      </c>
      <c r="W640" s="4" t="str">
        <f>IF(OR(ISBLANK(K640),ISBLANK(L640),ISBLANK(N640),ISBLANK(O640),ISBLANK(Q640),ISBLANK(R640),ISBLANK(S640),ISBLANK(T640)),"",IF(AND(ISNUMBER(K640),ISNUMBER(L640),ISNUMBER(N640),ISNUMBER(O640),ISNUMBER(Q640),ISNUMBER(R640),ISNUMBER(S640),ISNUMBER(T640)),IF(AND(K640&gt;=0,L640&gt;=0,N640&gt;=0,O640&gt;=0,Q640&gt;=0,R640&gt;=0,S640&gt;=0,T640&gt;=0),IF((K640+L640*5)&gt;(N640+O640*5),IF((N640+O640*5)&gt;(Q640+R640*5),IF((Q640+R640*5)&gt;=(S640+T640*5),IF(OR(G640="3G",G640="4G"),"Cellular",CONCATENATE("Satellite",CHAR(10),Q640+R640*5)),CONCATENATE("Satellite",CHAR(10),Q640+R640*5)),IF((N640+O640*5)&gt;(S640+T640*5),IF(OR(G640="3G",G640="4G"),CONCATENATE("Cellular",CHAR(10),S640+T640*5),CONCATENATE("Microwave",CHAR(10),N640+O640*5)),CONCATENATE("Microwave",CHAR(10),N640+O640*5))),IF((K640+L640*5)&gt;(Q640+R640*5),IF((Q640+R640*5)&gt;=(S640+T640*5),IF(OR(G640="3G",G640="4G"),CONCATENATE("Cellular",CHAR(10),S640+T640*5),CONCATENATE("Satellite",CHAR(10),Q640+R640*5)),CONCATENATE("Satellite",CHAR(10),Q640+R640*5)),IF((K640+L640*5)&gt;(S640+T640*5),IF(OR(G640="3G",G640="4G"),CONCATENATE("Cellular",CHAR(10),S640+T640*5),CONCATENATE("Fiber Optic",CHAR(10),K640+L640*5)),CONCATENATE("Fiber Optic",CHAR(10),K640+L640*5)))),""),""))</f>
        <v/>
      </c>
      <c r="X640" s="4" t="str">
        <f>IF(OR(ISBLANK(K640),ISBLANK(L640),ISBLANK(N640),ISBLANK(O640),ISBLANK(Q640),ISBLANK(R640),ISBLANK(S640),ISBLANK(T640)),"",IF(AND(ISNUMBER(K640),ISNUMBER(L640),ISNUMBER(N640),ISNUMBER(O640),ISNUMBER(Q640),ISNUMBER(R640),ISNUMBER(S640),ISNUMBER(T640)),IF(AND(K640&gt;=0,L640&gt;=0,N640&gt;=0,O640&gt;=0,Q640&gt;=0,R640&gt;=0,S640&gt;=0,T640&gt;=0),IF((K640+L640*10)&gt;(N640+O640*10),IF((N640+O640*10)&gt;(Q640+R640*10),IF((Q640+R640*10)&gt;=(S640+T640*10),IF(OR(G640="3G",G640="4G"),"Cellular",CONCATENATE("Satellite",CHAR(10),Q640+R640*10)),CONCATENATE("Satellite",CHAR(10),Q640+R640*10)),IF((N640+O640*10)&gt;(S640+T640*10),IF(OR(G640="3G",G640="4G"),CONCATENATE("Cellular",CHAR(10),S640+T640*10),CONCATENATE("Microwave",CHAR(10),N640+O640*10)),CONCATENATE("Microwave",CHAR(10),N640+O640*10))),IF((K640+L640*10)&gt;(Q640+R640*10),IF((Q640+R640*10)&gt;=(S640+T640*10),IF(OR(G640="3G",G640="4G"),CONCATENATE("Cellular",CHAR(10),S640+T640*10),CONCATENATE("Satellite",CHAR(10),Q640+R640*10)),CONCATENATE("Satellite",CHAR(10),Q640+R640*10)),IF((K640+L640*10)&gt;(S640+T640*10),IF(OR(G640="3G",G640="4G"),CONCATENATE("Cellular",CHAR(10),S640+T640*10),CONCATENATE("Fiber Optic",CHAR(10),K640+L640*10)),CONCATENATE("Fiber Optic",CHAR(10),K640+L640*10)))),""),""))</f>
        <v/>
      </c>
      <c r="Y640" s="4" t="str">
        <f>IF(OR(ISBLANK(K640),ISBLANK(L640),ISBLANK(N640),ISBLANK(O640),ISBLANK(Q640),ISBLANK(R640),ISBLANK(S640),ISBLANK(T640)),"",IF(AND(ISNUMBER(K640),ISNUMBER(L640),ISNUMBER(N640),ISNUMBER(O640),ISNUMBER(Q640),ISNUMBER(R640),ISNUMBER(S640),ISNUMBER(T640)),IF(AND(K640&gt;=0,L640&gt;=0,N640&gt;=0,O640&gt;=0,Q640&gt;=0,R640&gt;=0,S640&gt;=0,T640&gt;=0),IF((K640+L640*15)&gt;(N640+O640*15),IF((N640+O640*15)&gt;(Q640+R640*15),IF((Q640+R640*15)&gt;=(S640+T640*15),IF(OR(G640="3G",G640="4G"),"Cellular",CONCATENATE("Satellite",CHAR(10),Q640+R640*15)),CONCATENATE("Satellite",CHAR(10),Q640+R640*15)),IF((N640+O640*15)&gt;(S640+T640*15),IF(OR(G640="3G",G640="4G"),CONCATENATE("Cellular",CHAR(10),S640+T640*15),CONCATENATE("Microwave",CHAR(10),N640+O640*15)),CONCATENATE("Microwave",CHAR(10),N640+O640*15))),IF((K640+L640*15)&gt;(Q640+R640*15),IF((Q640+R640*15)&gt;=(S640+T640*15),IF(OR(G640="3G",G640="4G"),CONCATENATE("Cellular",CHAR(10),S640+T640*15),CONCATENATE("Satellite",CHAR(10),Q640+R640*15)),CONCATENATE("Satellite",CHAR(10),Q640+R640*15)),IF((K640+L640*15)&gt;(S640+T640*15),IF(OR(G640="3G",G640="4G"),CONCATENATE("Cellular",CHAR(10),S640+T640*15),CONCATENATE("Fiber Optic",CHAR(10),K640+L640*15)),CONCATENATE("Fiber Optic",CHAR(10),K640+L640*15)))),""),""))</f>
        <v/>
      </c>
      <c r="Z640" s="4" t="str">
        <f>IF(OR(ISBLANK(K640),ISBLANK(L640),ISBLANK(N640),ISBLANK(O640),ISBLANK(Q640),ISBLANK(R640),ISBLANK(S640),ISBLANK(T640)),"",IF(AND(ISNUMBER(K640),ISNUMBER(L640),ISNUMBER(N640),ISNUMBER(O640),ISNUMBER(Q640),ISNUMBER(R640),ISNUMBER(S640),ISNUMBER(T640)),IF(AND(K640&gt;=0,L640&gt;=0,N640&gt;=0,O640&gt;=0,Q640&gt;=0,R640&gt;=0,S640&gt;=0,T640&gt;=0),IF((K640+L640*20)&gt;(N640+O640*20),IF((N640+O640*20)&gt;(Q640+R640*20),IF((Q640+R640*20)&gt;=(S640+T640*20),IF(OR(G640="3G",G640="4G"),"Cellular",CONCATENATE("Satellite",CHAR(10),Q640+R640*20)),CONCATENATE("Satellite",CHAR(10),Q640+R640*20)),IF((N640+O640*20)&gt;(S640+T640*20),IF(OR(G640="3G",G640="4G"),CONCATENATE("Cellular",CHAR(10),S640+T640*20),CONCATENATE("Microwave",CHAR(10),N640+O640*20)),CONCATENATE("Microwave",CHAR(10),N640+O640*20))),IF((K640+L640*20)&gt;(Q640+R640*20),IF((Q640+R640*20)&gt;=(S640+T640*20),IF(OR(G640="3G",G640="4G"),CONCATENATE("Cellular",CHAR(10),S640+T640*20),CONCATENATE("Satellite",CHAR(10),Q640+R640*20)),CONCATENATE("Satellite",CHAR(10),Q640+R640*20)),IF((K640+L640*20)&gt;(S640+T640*20),IF(OR(G640="3G",G640="4G"),CONCATENATE("Cellular",CHAR(10),S640+T640*20),CONCATENATE("Fiber Optic",CHAR(10),K640+L640*20)),CONCATENATE("Fiber Optic",CHAR(10),K640+L640*20)))),""),""))</f>
        <v/>
      </c>
      <c r="AA640" s="4" t="str">
        <f>IF(OR(ISBLANK(AE640),ISBLANK(AI640),ISBLANK(AM640),ISBLANK(AQ640)),"",IF(AND(ISNUMBER(AE640),ISNUMBER(AI640),ISNUMBER(AM640),ISNUMBER(AQ640)),IF(1,IF(AE640&lt;AI640,IF(AI640&lt;AM640,IF(AM640&lt;=AQ640,IF(OR(G640="3G",G640="4G"),CONCATENATE("Cellular",CHAR(10),AQ640),CONCATENATE("Satellite",CHAR(10),AM640)),CONCATENATE("Satellite",CHAR(10),AM640)),IF(AI640&lt;AQ640,IF(OR(G640="3G",G640="4G"),CONCATENATE("Cellular",CHAR(10),AQ640),CONCATENATE("Microwave",CHAR(10),AI640)),CONCATENATE("Microwave",CHAR(10),AI640))),IF(AE640&lt;AM640,IF(AM640&lt;=AQ640,IF(OR(G640="3G",G640="4G"),CONCATENATE("Cellular",CHAR(10),AQ640),CONCATENATE("Satellite",CHAR(10),AM640)),CONCATENATE("Satellite",CHAR(10),AM640)),IF(AE640&lt;AQ640,IF(OR(G640="3G",G640="4G"),CONCATENATE("Cellular",CHAR(10),AQ640),CONCATENATE("Fiber Optic",CHAR(10),AE640)),CONCATENATE("Fiber Optic",CHAR(10),AE640)))),""),""))</f>
        <v/>
      </c>
      <c r="AB640" s="4" t="str">
        <f>IF(OR(ISBLANK(AF640),ISBLANK(AJ640),ISBLANK(AN640),ISBLANK(AR640)),"",IF(AND(ISNUMBER(AF640),ISNUMBER(AJ640),ISNUMBER(AN640),ISNUMBER(AR640)),IF(1,IF(AF640&lt;AJ640,IF(AJ640&lt;AN640,IF(AN640&lt;=AR640,IF(OR(G640="3G",G640="4G"),CONCATENATE("Cellular",CHAR(10),AR640),CONCATENATE("Satellite",CHAR(10),AN640)),CONCATENATE("Satellite",CHAR(10),AN640)),IF(AJ640&lt;AR640,IF(OR(G640="3G",G640="4G"),CONCATENATE("Cellular",CHAR(10),AR640),CONCATENATE("Microwave",CHAR(10),AJ640)),CONCATENATE("Microwave",CHAR(10),AJ640))),IF(AF640&lt;AN640,IF(AN640&lt;=AR640,IF(OR(G640="3G",G640="4G"),CONCATENATE("Cellular",CHAR(10),AR640),CONCATENATE("Satellite",CHAR(10),AN640)),CONCATENATE("Satellite",CHAR(10),AN640)),IF(AF640&lt;AR640,IF(OR(G640="3G",G640="4G"),CONCATENATE("Cellular",CHAR(10),AR640),CONCATENATE("Fiber Optic",CHAR(10),AF640)),CONCATENATE("Fiber Optic",CHAR(10),AF640)))),""),""))</f>
        <v/>
      </c>
      <c r="AC640" s="4" t="str">
        <f>IF(OR(ISBLANK(AG640),ISBLANK(AK640),ISBLANK(AO640),ISBLANK(AS640)),"",IF(AND(ISNUMBER(AG640),ISNUMBER(AK640),ISNUMBER(AO640),ISNUMBER(AS640)),IF(1,IF(AG640&lt;AK640,IF(AK640&lt;AO640,IF(AO640&lt;=AS640,IF(OR(G640="3G",G640="4G"),CONCATENATE("Cellular",CHAR(10),AS640),CONCATENATE("Satellite",CHAR(10),AO640)),CONCATENATE("Satellite",CHAR(10),AO640)),IF(AK640&lt;AS640,IF(OR(G640="3G",G640="4G"),CONCATENATE("Cellular",CHAR(10),AS640),CONCATENATE("Microwave",CHAR(10),AK640)),CONCATENATE("Microwave",CHAR(10),AK640))),IF(AG640&lt;AO640,IF(AO640&lt;=AS640,IF(OR(G640="3G",G640="4G"),CONCATENATE("Cellular",CHAR(10),AS640),CONCATENATE("Satellite",CHAR(10),AO640)),CONCATENATE("Satellite",CHAR(10),AO640)),IF(AG640&lt;AS640,IF(OR(G640="3G",G640="4G"),CONCATENATE("Cellular",CHAR(10),AS640),CONCATENATE("Fiber Optic",CHAR(10),AG640)),CONCATENATE("Fiber Optic",CHAR(10),AG640)))),""),""))</f>
        <v/>
      </c>
      <c r="AD640" s="4" t="str">
        <f>IF(OR(ISBLANK(AH640),ISBLANK(AL640),ISBLANK(AP640),ISBLANK(AT640)),"",IF(AND(ISNUMBER(AH640),ISNUMBER(AL640),ISNUMBER(AP640),ISNUMBER(AT640)),IF(1,IF(AH640&lt;AL640,IF(AL640&lt;AP640,IF(AP640&lt;=AT640,IF(OR(G640="3G",G640="4G"),CONCATENATE("Cellular",CHAR(10),AT640),CONCATENATE("Satellite",CHAR(10),AP640)),CONCATENATE("Satellite",CHAR(10),AP640)),IF(AL640&lt;AT640,IF(OR(G640="3G",G640="4G"),CONCATENATE("Cellular",CHAR(10),AT640),CONCATENATE("Microwave",CHAR(10),AL640)),CONCATENATE("Microwave",CHAR(10),AL640))),IF(AH640&lt;AP640,IF(AP640&lt;=AT640,IF(OR(G640="3G",G640="4G"),CONCATENATE("Cellular",CHAR(10),AT640),CONCATENATE("Satellite",CHAR(10),AP640)),CONCATENATE("Satellite",CHAR(10),AP640)),IF(AH640&lt;AT640,IF(OR(G640="3G",G640="4G"),CONCATENATE("Cellular",CHAR(10),AT640),CONCATENATE("Fiber Optic",CHAR(10),AH640)),CONCATENATE("Fiber Optic",CHAR(10),AH640)))),""),""))</f>
        <v/>
      </c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</row>
    <row r="641" spans="1:61" customHeight="1" ht="30"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4" t="str">
        <f>IF(OR(ISBLANK(AE641),ISBLANK(AI641),ISBLANK(AM641),ISBLANK(AQ641)),"",IF(AND(ISNUMBER(AE641),ISNUMBER(AI641),ISNUMBER(AM641),ISNUMBER(AQ641)),IF(1=1,IF(AE641&lt;AI641,IF(AI641&lt;AM641,IF(AM641&lt;=AQ641,IF(OR(G641="3G",G641="4G"),"Cellular","Satellite"),"Satellite"),IF(AI641&lt;AQ641,IF(OR(G641="3G",G641="4G"),"Cellular","Microwave"),"Microwave")),IF(AE641&lt;AM641,IF(AM641&lt;=AQ641,IF(OR(G641="3G",G641="4G"),"Cellular","Satellite"),"Satellite"),IF(AE641&lt;AQ641,IF(OR(G641="3G",G641="4G"),"Cellular","Fiber Optic"),"Fiber Optic"))),""),""))</f>
        <v/>
      </c>
      <c r="V641" s="4" t="str">
        <f>IF(OR(ISBLANK(K641),ISBLANK(L641),ISBLANK(N641),ISBLANK(O641),ISBLANK(Q641),ISBLANK(R641),ISBLANK(S641),ISBLANK(T641)),"",IF(AND(ISNUMBER(K641),ISNUMBER(L641),ISNUMBER(N641),ISNUMBER(O641),ISNUMBER(Q641),ISNUMBER(R641),ISNUMBER(S641),ISNUMBER(T641)),IF(AND(K641&gt;=0,L641&gt;=0,N641&gt;=0,O641&gt;=0,Q641&gt;=0,R641&gt;=0,S641&gt;=0,T641&gt;=0),IF((K641+L641*5)&gt;(N641+O641*5),IF((N641+O641*5)&gt;(Q641+R641*5),IF((Q641+R641*5)&gt;=(S641+T641*5),IF(OR(G641="3G",G641="4G"),"Cellular","Satellite"),"Satellite"),IF((N641+O641*5)&gt;(S641+T641*5),IF(OR(G641="3G",G641="4G"),"Cellular","Microwave"),"Microwave")),IF((K641+L641*5)&gt;(Q641+R641*5),IF((Q641+R641*5)&gt;=(S641+T641*5),IF(OR(G641="3G",G641="4G"),"Cellular","Satellite"),"Satellite"),IF((K641+L641*5)&gt;(S641+T641*5),IF(OR(G641="3G",G641="4G"),"Cellular","Fiber Optic"),"Fiber Optic"))),""),""))</f>
        <v/>
      </c>
      <c r="W641" s="4" t="str">
        <f>IF(OR(ISBLANK(K641),ISBLANK(L641),ISBLANK(N641),ISBLANK(O641),ISBLANK(Q641),ISBLANK(R641),ISBLANK(S641),ISBLANK(T641)),"",IF(AND(ISNUMBER(K641),ISNUMBER(L641),ISNUMBER(N641),ISNUMBER(O641),ISNUMBER(Q641),ISNUMBER(R641),ISNUMBER(S641),ISNUMBER(T641)),IF(AND(K641&gt;=0,L641&gt;=0,N641&gt;=0,O641&gt;=0,Q641&gt;=0,R641&gt;=0,S641&gt;=0,T641&gt;=0),IF((K641+L641*5)&gt;(N641+O641*5),IF((N641+O641*5)&gt;(Q641+R641*5),IF((Q641+R641*5)&gt;=(S641+T641*5),IF(OR(G641="3G",G641="4G"),"Cellular",CONCATENATE("Satellite",CHAR(10),Q641+R641*5)),CONCATENATE("Satellite",CHAR(10),Q641+R641*5)),IF((N641+O641*5)&gt;(S641+T641*5),IF(OR(G641="3G",G641="4G"),CONCATENATE("Cellular",CHAR(10),S641+T641*5),CONCATENATE("Microwave",CHAR(10),N641+O641*5)),CONCATENATE("Microwave",CHAR(10),N641+O641*5))),IF((K641+L641*5)&gt;(Q641+R641*5),IF((Q641+R641*5)&gt;=(S641+T641*5),IF(OR(G641="3G",G641="4G"),CONCATENATE("Cellular",CHAR(10),S641+T641*5),CONCATENATE("Satellite",CHAR(10),Q641+R641*5)),CONCATENATE("Satellite",CHAR(10),Q641+R641*5)),IF((K641+L641*5)&gt;(S641+T641*5),IF(OR(G641="3G",G641="4G"),CONCATENATE("Cellular",CHAR(10),S641+T641*5),CONCATENATE("Fiber Optic",CHAR(10),K641+L641*5)),CONCATENATE("Fiber Optic",CHAR(10),K641+L641*5)))),""),""))</f>
        <v/>
      </c>
      <c r="X641" s="4" t="str">
        <f>IF(OR(ISBLANK(K641),ISBLANK(L641),ISBLANK(N641),ISBLANK(O641),ISBLANK(Q641),ISBLANK(R641),ISBLANK(S641),ISBLANK(T641)),"",IF(AND(ISNUMBER(K641),ISNUMBER(L641),ISNUMBER(N641),ISNUMBER(O641),ISNUMBER(Q641),ISNUMBER(R641),ISNUMBER(S641),ISNUMBER(T641)),IF(AND(K641&gt;=0,L641&gt;=0,N641&gt;=0,O641&gt;=0,Q641&gt;=0,R641&gt;=0,S641&gt;=0,T641&gt;=0),IF((K641+L641*10)&gt;(N641+O641*10),IF((N641+O641*10)&gt;(Q641+R641*10),IF((Q641+R641*10)&gt;=(S641+T641*10),IF(OR(G641="3G",G641="4G"),"Cellular",CONCATENATE("Satellite",CHAR(10),Q641+R641*10)),CONCATENATE("Satellite",CHAR(10),Q641+R641*10)),IF((N641+O641*10)&gt;(S641+T641*10),IF(OR(G641="3G",G641="4G"),CONCATENATE("Cellular",CHAR(10),S641+T641*10),CONCATENATE("Microwave",CHAR(10),N641+O641*10)),CONCATENATE("Microwave",CHAR(10),N641+O641*10))),IF((K641+L641*10)&gt;(Q641+R641*10),IF((Q641+R641*10)&gt;=(S641+T641*10),IF(OR(G641="3G",G641="4G"),CONCATENATE("Cellular",CHAR(10),S641+T641*10),CONCATENATE("Satellite",CHAR(10),Q641+R641*10)),CONCATENATE("Satellite",CHAR(10),Q641+R641*10)),IF((K641+L641*10)&gt;(S641+T641*10),IF(OR(G641="3G",G641="4G"),CONCATENATE("Cellular",CHAR(10),S641+T641*10),CONCATENATE("Fiber Optic",CHAR(10),K641+L641*10)),CONCATENATE("Fiber Optic",CHAR(10),K641+L641*10)))),""),""))</f>
        <v/>
      </c>
      <c r="Y641" s="4" t="str">
        <f>IF(OR(ISBLANK(K641),ISBLANK(L641),ISBLANK(N641),ISBLANK(O641),ISBLANK(Q641),ISBLANK(R641),ISBLANK(S641),ISBLANK(T641)),"",IF(AND(ISNUMBER(K641),ISNUMBER(L641),ISNUMBER(N641),ISNUMBER(O641),ISNUMBER(Q641),ISNUMBER(R641),ISNUMBER(S641),ISNUMBER(T641)),IF(AND(K641&gt;=0,L641&gt;=0,N641&gt;=0,O641&gt;=0,Q641&gt;=0,R641&gt;=0,S641&gt;=0,T641&gt;=0),IF((K641+L641*15)&gt;(N641+O641*15),IF((N641+O641*15)&gt;(Q641+R641*15),IF((Q641+R641*15)&gt;=(S641+T641*15),IF(OR(G641="3G",G641="4G"),"Cellular",CONCATENATE("Satellite",CHAR(10),Q641+R641*15)),CONCATENATE("Satellite",CHAR(10),Q641+R641*15)),IF((N641+O641*15)&gt;(S641+T641*15),IF(OR(G641="3G",G641="4G"),CONCATENATE("Cellular",CHAR(10),S641+T641*15),CONCATENATE("Microwave",CHAR(10),N641+O641*15)),CONCATENATE("Microwave",CHAR(10),N641+O641*15))),IF((K641+L641*15)&gt;(Q641+R641*15),IF((Q641+R641*15)&gt;=(S641+T641*15),IF(OR(G641="3G",G641="4G"),CONCATENATE("Cellular",CHAR(10),S641+T641*15),CONCATENATE("Satellite",CHAR(10),Q641+R641*15)),CONCATENATE("Satellite",CHAR(10),Q641+R641*15)),IF((K641+L641*15)&gt;(S641+T641*15),IF(OR(G641="3G",G641="4G"),CONCATENATE("Cellular",CHAR(10),S641+T641*15),CONCATENATE("Fiber Optic",CHAR(10),K641+L641*15)),CONCATENATE("Fiber Optic",CHAR(10),K641+L641*15)))),""),""))</f>
        <v/>
      </c>
      <c r="Z641" s="4" t="str">
        <f>IF(OR(ISBLANK(K641),ISBLANK(L641),ISBLANK(N641),ISBLANK(O641),ISBLANK(Q641),ISBLANK(R641),ISBLANK(S641),ISBLANK(T641)),"",IF(AND(ISNUMBER(K641),ISNUMBER(L641),ISNUMBER(N641),ISNUMBER(O641),ISNUMBER(Q641),ISNUMBER(R641),ISNUMBER(S641),ISNUMBER(T641)),IF(AND(K641&gt;=0,L641&gt;=0,N641&gt;=0,O641&gt;=0,Q641&gt;=0,R641&gt;=0,S641&gt;=0,T641&gt;=0),IF((K641+L641*20)&gt;(N641+O641*20),IF((N641+O641*20)&gt;(Q641+R641*20),IF((Q641+R641*20)&gt;=(S641+T641*20),IF(OR(G641="3G",G641="4G"),"Cellular",CONCATENATE("Satellite",CHAR(10),Q641+R641*20)),CONCATENATE("Satellite",CHAR(10),Q641+R641*20)),IF((N641+O641*20)&gt;(S641+T641*20),IF(OR(G641="3G",G641="4G"),CONCATENATE("Cellular",CHAR(10),S641+T641*20),CONCATENATE("Microwave",CHAR(10),N641+O641*20)),CONCATENATE("Microwave",CHAR(10),N641+O641*20))),IF((K641+L641*20)&gt;(Q641+R641*20),IF((Q641+R641*20)&gt;=(S641+T641*20),IF(OR(G641="3G",G641="4G"),CONCATENATE("Cellular",CHAR(10),S641+T641*20),CONCATENATE("Satellite",CHAR(10),Q641+R641*20)),CONCATENATE("Satellite",CHAR(10),Q641+R641*20)),IF((K641+L641*20)&gt;(S641+T641*20),IF(OR(G641="3G",G641="4G"),CONCATENATE("Cellular",CHAR(10),S641+T641*20),CONCATENATE("Fiber Optic",CHAR(10),K641+L641*20)),CONCATENATE("Fiber Optic",CHAR(10),K641+L641*20)))),""),""))</f>
        <v/>
      </c>
      <c r="AA641" s="4" t="str">
        <f>IF(OR(ISBLANK(AE641),ISBLANK(AI641),ISBLANK(AM641),ISBLANK(AQ641)),"",IF(AND(ISNUMBER(AE641),ISNUMBER(AI641),ISNUMBER(AM641),ISNUMBER(AQ641)),IF(1,IF(AE641&lt;AI641,IF(AI641&lt;AM641,IF(AM641&lt;=AQ641,IF(OR(G641="3G",G641="4G"),CONCATENATE("Cellular",CHAR(10),AQ641),CONCATENATE("Satellite",CHAR(10),AM641)),CONCATENATE("Satellite",CHAR(10),AM641)),IF(AI641&lt;AQ641,IF(OR(G641="3G",G641="4G"),CONCATENATE("Cellular",CHAR(10),AQ641),CONCATENATE("Microwave",CHAR(10),AI641)),CONCATENATE("Microwave",CHAR(10),AI641))),IF(AE641&lt;AM641,IF(AM641&lt;=AQ641,IF(OR(G641="3G",G641="4G"),CONCATENATE("Cellular",CHAR(10),AQ641),CONCATENATE("Satellite",CHAR(10),AM641)),CONCATENATE("Satellite",CHAR(10),AM641)),IF(AE641&lt;AQ641,IF(OR(G641="3G",G641="4G"),CONCATENATE("Cellular",CHAR(10),AQ641),CONCATENATE("Fiber Optic",CHAR(10),AE641)),CONCATENATE("Fiber Optic",CHAR(10),AE641)))),""),""))</f>
        <v/>
      </c>
      <c r="AB641" s="4" t="str">
        <f>IF(OR(ISBLANK(AF641),ISBLANK(AJ641),ISBLANK(AN641),ISBLANK(AR641)),"",IF(AND(ISNUMBER(AF641),ISNUMBER(AJ641),ISNUMBER(AN641),ISNUMBER(AR641)),IF(1,IF(AF641&lt;AJ641,IF(AJ641&lt;AN641,IF(AN641&lt;=AR641,IF(OR(G641="3G",G641="4G"),CONCATENATE("Cellular",CHAR(10),AR641),CONCATENATE("Satellite",CHAR(10),AN641)),CONCATENATE("Satellite",CHAR(10),AN641)),IF(AJ641&lt;AR641,IF(OR(G641="3G",G641="4G"),CONCATENATE("Cellular",CHAR(10),AR641),CONCATENATE("Microwave",CHAR(10),AJ641)),CONCATENATE("Microwave",CHAR(10),AJ641))),IF(AF641&lt;AN641,IF(AN641&lt;=AR641,IF(OR(G641="3G",G641="4G"),CONCATENATE("Cellular",CHAR(10),AR641),CONCATENATE("Satellite",CHAR(10),AN641)),CONCATENATE("Satellite",CHAR(10),AN641)),IF(AF641&lt;AR641,IF(OR(G641="3G",G641="4G"),CONCATENATE("Cellular",CHAR(10),AR641),CONCATENATE("Fiber Optic",CHAR(10),AF641)),CONCATENATE("Fiber Optic",CHAR(10),AF641)))),""),""))</f>
        <v/>
      </c>
      <c r="AC641" s="4" t="str">
        <f>IF(OR(ISBLANK(AG641),ISBLANK(AK641),ISBLANK(AO641),ISBLANK(AS641)),"",IF(AND(ISNUMBER(AG641),ISNUMBER(AK641),ISNUMBER(AO641),ISNUMBER(AS641)),IF(1,IF(AG641&lt;AK641,IF(AK641&lt;AO641,IF(AO641&lt;=AS641,IF(OR(G641="3G",G641="4G"),CONCATENATE("Cellular",CHAR(10),AS641),CONCATENATE("Satellite",CHAR(10),AO641)),CONCATENATE("Satellite",CHAR(10),AO641)),IF(AK641&lt;AS641,IF(OR(G641="3G",G641="4G"),CONCATENATE("Cellular",CHAR(10),AS641),CONCATENATE("Microwave",CHAR(10),AK641)),CONCATENATE("Microwave",CHAR(10),AK641))),IF(AG641&lt;AO641,IF(AO641&lt;=AS641,IF(OR(G641="3G",G641="4G"),CONCATENATE("Cellular",CHAR(10),AS641),CONCATENATE("Satellite",CHAR(10),AO641)),CONCATENATE("Satellite",CHAR(10),AO641)),IF(AG641&lt;AS641,IF(OR(G641="3G",G641="4G"),CONCATENATE("Cellular",CHAR(10),AS641),CONCATENATE("Fiber Optic",CHAR(10),AG641)),CONCATENATE("Fiber Optic",CHAR(10),AG641)))),""),""))</f>
        <v/>
      </c>
      <c r="AD641" s="4" t="str">
        <f>IF(OR(ISBLANK(AH641),ISBLANK(AL641),ISBLANK(AP641),ISBLANK(AT641)),"",IF(AND(ISNUMBER(AH641),ISNUMBER(AL641),ISNUMBER(AP641),ISNUMBER(AT641)),IF(1,IF(AH641&lt;AL641,IF(AL641&lt;AP641,IF(AP641&lt;=AT641,IF(OR(G641="3G",G641="4G"),CONCATENATE("Cellular",CHAR(10),AT641),CONCATENATE("Satellite",CHAR(10),AP641)),CONCATENATE("Satellite",CHAR(10),AP641)),IF(AL641&lt;AT641,IF(OR(G641="3G",G641="4G"),CONCATENATE("Cellular",CHAR(10),AT641),CONCATENATE("Microwave",CHAR(10),AL641)),CONCATENATE("Microwave",CHAR(10),AL641))),IF(AH641&lt;AP641,IF(AP641&lt;=AT641,IF(OR(G641="3G",G641="4G"),CONCATENATE("Cellular",CHAR(10),AT641),CONCATENATE("Satellite",CHAR(10),AP641)),CONCATENATE("Satellite",CHAR(10),AP641)),IF(AH641&lt;AT641,IF(OR(G641="3G",G641="4G"),CONCATENATE("Cellular",CHAR(10),AT641),CONCATENATE("Fiber Optic",CHAR(10),AH641)),CONCATENATE("Fiber Optic",CHAR(10),AH641)))),""),""))</f>
        <v/>
      </c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</row>
    <row r="642" spans="1:61" customHeight="1" ht="30"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4" t="str">
        <f>IF(OR(ISBLANK(AE642),ISBLANK(AI642),ISBLANK(AM642),ISBLANK(AQ642)),"",IF(AND(ISNUMBER(AE642),ISNUMBER(AI642),ISNUMBER(AM642),ISNUMBER(AQ642)),IF(1=1,IF(AE642&lt;AI642,IF(AI642&lt;AM642,IF(AM642&lt;=AQ642,IF(OR(G642="3G",G642="4G"),"Cellular","Satellite"),"Satellite"),IF(AI642&lt;AQ642,IF(OR(G642="3G",G642="4G"),"Cellular","Microwave"),"Microwave")),IF(AE642&lt;AM642,IF(AM642&lt;=AQ642,IF(OR(G642="3G",G642="4G"),"Cellular","Satellite"),"Satellite"),IF(AE642&lt;AQ642,IF(OR(G642="3G",G642="4G"),"Cellular","Fiber Optic"),"Fiber Optic"))),""),""))</f>
        <v/>
      </c>
      <c r="V642" s="4" t="str">
        <f>IF(OR(ISBLANK(K642),ISBLANK(L642),ISBLANK(N642),ISBLANK(O642),ISBLANK(Q642),ISBLANK(R642),ISBLANK(S642),ISBLANK(T642)),"",IF(AND(ISNUMBER(K642),ISNUMBER(L642),ISNUMBER(N642),ISNUMBER(O642),ISNUMBER(Q642),ISNUMBER(R642),ISNUMBER(S642),ISNUMBER(T642)),IF(AND(K642&gt;=0,L642&gt;=0,N642&gt;=0,O642&gt;=0,Q642&gt;=0,R642&gt;=0,S642&gt;=0,T642&gt;=0),IF((K642+L642*5)&gt;(N642+O642*5),IF((N642+O642*5)&gt;(Q642+R642*5),IF((Q642+R642*5)&gt;=(S642+T642*5),IF(OR(G642="3G",G642="4G"),"Cellular","Satellite"),"Satellite"),IF((N642+O642*5)&gt;(S642+T642*5),IF(OR(G642="3G",G642="4G"),"Cellular","Microwave"),"Microwave")),IF((K642+L642*5)&gt;(Q642+R642*5),IF((Q642+R642*5)&gt;=(S642+T642*5),IF(OR(G642="3G",G642="4G"),"Cellular","Satellite"),"Satellite"),IF((K642+L642*5)&gt;(S642+T642*5),IF(OR(G642="3G",G642="4G"),"Cellular","Fiber Optic"),"Fiber Optic"))),""),""))</f>
        <v/>
      </c>
      <c r="W642" s="4" t="str">
        <f>IF(OR(ISBLANK(K642),ISBLANK(L642),ISBLANK(N642),ISBLANK(O642),ISBLANK(Q642),ISBLANK(R642),ISBLANK(S642),ISBLANK(T642)),"",IF(AND(ISNUMBER(K642),ISNUMBER(L642),ISNUMBER(N642),ISNUMBER(O642),ISNUMBER(Q642),ISNUMBER(R642),ISNUMBER(S642),ISNUMBER(T642)),IF(AND(K642&gt;=0,L642&gt;=0,N642&gt;=0,O642&gt;=0,Q642&gt;=0,R642&gt;=0,S642&gt;=0,T642&gt;=0),IF((K642+L642*5)&gt;(N642+O642*5),IF((N642+O642*5)&gt;(Q642+R642*5),IF((Q642+R642*5)&gt;=(S642+T642*5),IF(OR(G642="3G",G642="4G"),"Cellular",CONCATENATE("Satellite",CHAR(10),Q642+R642*5)),CONCATENATE("Satellite",CHAR(10),Q642+R642*5)),IF((N642+O642*5)&gt;(S642+T642*5),IF(OR(G642="3G",G642="4G"),CONCATENATE("Cellular",CHAR(10),S642+T642*5),CONCATENATE("Microwave",CHAR(10),N642+O642*5)),CONCATENATE("Microwave",CHAR(10),N642+O642*5))),IF((K642+L642*5)&gt;(Q642+R642*5),IF((Q642+R642*5)&gt;=(S642+T642*5),IF(OR(G642="3G",G642="4G"),CONCATENATE("Cellular",CHAR(10),S642+T642*5),CONCATENATE("Satellite",CHAR(10),Q642+R642*5)),CONCATENATE("Satellite",CHAR(10),Q642+R642*5)),IF((K642+L642*5)&gt;(S642+T642*5),IF(OR(G642="3G",G642="4G"),CONCATENATE("Cellular",CHAR(10),S642+T642*5),CONCATENATE("Fiber Optic",CHAR(10),K642+L642*5)),CONCATENATE("Fiber Optic",CHAR(10),K642+L642*5)))),""),""))</f>
        <v/>
      </c>
      <c r="X642" s="4" t="str">
        <f>IF(OR(ISBLANK(K642),ISBLANK(L642),ISBLANK(N642),ISBLANK(O642),ISBLANK(Q642),ISBLANK(R642),ISBLANK(S642),ISBLANK(T642)),"",IF(AND(ISNUMBER(K642),ISNUMBER(L642),ISNUMBER(N642),ISNUMBER(O642),ISNUMBER(Q642),ISNUMBER(R642),ISNUMBER(S642),ISNUMBER(T642)),IF(AND(K642&gt;=0,L642&gt;=0,N642&gt;=0,O642&gt;=0,Q642&gt;=0,R642&gt;=0,S642&gt;=0,T642&gt;=0),IF((K642+L642*10)&gt;(N642+O642*10),IF((N642+O642*10)&gt;(Q642+R642*10),IF((Q642+R642*10)&gt;=(S642+T642*10),IF(OR(G642="3G",G642="4G"),"Cellular",CONCATENATE("Satellite",CHAR(10),Q642+R642*10)),CONCATENATE("Satellite",CHAR(10),Q642+R642*10)),IF((N642+O642*10)&gt;(S642+T642*10),IF(OR(G642="3G",G642="4G"),CONCATENATE("Cellular",CHAR(10),S642+T642*10),CONCATENATE("Microwave",CHAR(10),N642+O642*10)),CONCATENATE("Microwave",CHAR(10),N642+O642*10))),IF((K642+L642*10)&gt;(Q642+R642*10),IF((Q642+R642*10)&gt;=(S642+T642*10),IF(OR(G642="3G",G642="4G"),CONCATENATE("Cellular",CHAR(10),S642+T642*10),CONCATENATE("Satellite",CHAR(10),Q642+R642*10)),CONCATENATE("Satellite",CHAR(10),Q642+R642*10)),IF((K642+L642*10)&gt;(S642+T642*10),IF(OR(G642="3G",G642="4G"),CONCATENATE("Cellular",CHAR(10),S642+T642*10),CONCATENATE("Fiber Optic",CHAR(10),K642+L642*10)),CONCATENATE("Fiber Optic",CHAR(10),K642+L642*10)))),""),""))</f>
        <v/>
      </c>
      <c r="Y642" s="4" t="str">
        <f>IF(OR(ISBLANK(K642),ISBLANK(L642),ISBLANK(N642),ISBLANK(O642),ISBLANK(Q642),ISBLANK(R642),ISBLANK(S642),ISBLANK(T642)),"",IF(AND(ISNUMBER(K642),ISNUMBER(L642),ISNUMBER(N642),ISNUMBER(O642),ISNUMBER(Q642),ISNUMBER(R642),ISNUMBER(S642),ISNUMBER(T642)),IF(AND(K642&gt;=0,L642&gt;=0,N642&gt;=0,O642&gt;=0,Q642&gt;=0,R642&gt;=0,S642&gt;=0,T642&gt;=0),IF((K642+L642*15)&gt;(N642+O642*15),IF((N642+O642*15)&gt;(Q642+R642*15),IF((Q642+R642*15)&gt;=(S642+T642*15),IF(OR(G642="3G",G642="4G"),"Cellular",CONCATENATE("Satellite",CHAR(10),Q642+R642*15)),CONCATENATE("Satellite",CHAR(10),Q642+R642*15)),IF((N642+O642*15)&gt;(S642+T642*15),IF(OR(G642="3G",G642="4G"),CONCATENATE("Cellular",CHAR(10),S642+T642*15),CONCATENATE("Microwave",CHAR(10),N642+O642*15)),CONCATENATE("Microwave",CHAR(10),N642+O642*15))),IF((K642+L642*15)&gt;(Q642+R642*15),IF((Q642+R642*15)&gt;=(S642+T642*15),IF(OR(G642="3G",G642="4G"),CONCATENATE("Cellular",CHAR(10),S642+T642*15),CONCATENATE("Satellite",CHAR(10),Q642+R642*15)),CONCATENATE("Satellite",CHAR(10),Q642+R642*15)),IF((K642+L642*15)&gt;(S642+T642*15),IF(OR(G642="3G",G642="4G"),CONCATENATE("Cellular",CHAR(10),S642+T642*15),CONCATENATE("Fiber Optic",CHAR(10),K642+L642*15)),CONCATENATE("Fiber Optic",CHAR(10),K642+L642*15)))),""),""))</f>
        <v/>
      </c>
      <c r="Z642" s="4" t="str">
        <f>IF(OR(ISBLANK(K642),ISBLANK(L642),ISBLANK(N642),ISBLANK(O642),ISBLANK(Q642),ISBLANK(R642),ISBLANK(S642),ISBLANK(T642)),"",IF(AND(ISNUMBER(K642),ISNUMBER(L642),ISNUMBER(N642),ISNUMBER(O642),ISNUMBER(Q642),ISNUMBER(R642),ISNUMBER(S642),ISNUMBER(T642)),IF(AND(K642&gt;=0,L642&gt;=0,N642&gt;=0,O642&gt;=0,Q642&gt;=0,R642&gt;=0,S642&gt;=0,T642&gt;=0),IF((K642+L642*20)&gt;(N642+O642*20),IF((N642+O642*20)&gt;(Q642+R642*20),IF((Q642+R642*20)&gt;=(S642+T642*20),IF(OR(G642="3G",G642="4G"),"Cellular",CONCATENATE("Satellite",CHAR(10),Q642+R642*20)),CONCATENATE("Satellite",CHAR(10),Q642+R642*20)),IF((N642+O642*20)&gt;(S642+T642*20),IF(OR(G642="3G",G642="4G"),CONCATENATE("Cellular",CHAR(10),S642+T642*20),CONCATENATE("Microwave",CHAR(10),N642+O642*20)),CONCATENATE("Microwave",CHAR(10),N642+O642*20))),IF((K642+L642*20)&gt;(Q642+R642*20),IF((Q642+R642*20)&gt;=(S642+T642*20),IF(OR(G642="3G",G642="4G"),CONCATENATE("Cellular",CHAR(10),S642+T642*20),CONCATENATE("Satellite",CHAR(10),Q642+R642*20)),CONCATENATE("Satellite",CHAR(10),Q642+R642*20)),IF((K642+L642*20)&gt;(S642+T642*20),IF(OR(G642="3G",G642="4G"),CONCATENATE("Cellular",CHAR(10),S642+T642*20),CONCATENATE("Fiber Optic",CHAR(10),K642+L642*20)),CONCATENATE("Fiber Optic",CHAR(10),K642+L642*20)))),""),""))</f>
        <v/>
      </c>
      <c r="AA642" s="4" t="str">
        <f>IF(OR(ISBLANK(AE642),ISBLANK(AI642),ISBLANK(AM642),ISBLANK(AQ642)),"",IF(AND(ISNUMBER(AE642),ISNUMBER(AI642),ISNUMBER(AM642),ISNUMBER(AQ642)),IF(1,IF(AE642&lt;AI642,IF(AI642&lt;AM642,IF(AM642&lt;=AQ642,IF(OR(G642="3G",G642="4G"),CONCATENATE("Cellular",CHAR(10),AQ642),CONCATENATE("Satellite",CHAR(10),AM642)),CONCATENATE("Satellite",CHAR(10),AM642)),IF(AI642&lt;AQ642,IF(OR(G642="3G",G642="4G"),CONCATENATE("Cellular",CHAR(10),AQ642),CONCATENATE("Microwave",CHAR(10),AI642)),CONCATENATE("Microwave",CHAR(10),AI642))),IF(AE642&lt;AM642,IF(AM642&lt;=AQ642,IF(OR(G642="3G",G642="4G"),CONCATENATE("Cellular",CHAR(10),AQ642),CONCATENATE("Satellite",CHAR(10),AM642)),CONCATENATE("Satellite",CHAR(10),AM642)),IF(AE642&lt;AQ642,IF(OR(G642="3G",G642="4G"),CONCATENATE("Cellular",CHAR(10),AQ642),CONCATENATE("Fiber Optic",CHAR(10),AE642)),CONCATENATE("Fiber Optic",CHAR(10),AE642)))),""),""))</f>
        <v/>
      </c>
      <c r="AB642" s="4" t="str">
        <f>IF(OR(ISBLANK(AF642),ISBLANK(AJ642),ISBLANK(AN642),ISBLANK(AR642)),"",IF(AND(ISNUMBER(AF642),ISNUMBER(AJ642),ISNUMBER(AN642),ISNUMBER(AR642)),IF(1,IF(AF642&lt;AJ642,IF(AJ642&lt;AN642,IF(AN642&lt;=AR642,IF(OR(G642="3G",G642="4G"),CONCATENATE("Cellular",CHAR(10),AR642),CONCATENATE("Satellite",CHAR(10),AN642)),CONCATENATE("Satellite",CHAR(10),AN642)),IF(AJ642&lt;AR642,IF(OR(G642="3G",G642="4G"),CONCATENATE("Cellular",CHAR(10),AR642),CONCATENATE("Microwave",CHAR(10),AJ642)),CONCATENATE("Microwave",CHAR(10),AJ642))),IF(AF642&lt;AN642,IF(AN642&lt;=AR642,IF(OR(G642="3G",G642="4G"),CONCATENATE("Cellular",CHAR(10),AR642),CONCATENATE("Satellite",CHAR(10),AN642)),CONCATENATE("Satellite",CHAR(10),AN642)),IF(AF642&lt;AR642,IF(OR(G642="3G",G642="4G"),CONCATENATE("Cellular",CHAR(10),AR642),CONCATENATE("Fiber Optic",CHAR(10),AF642)),CONCATENATE("Fiber Optic",CHAR(10),AF642)))),""),""))</f>
        <v/>
      </c>
      <c r="AC642" s="4" t="str">
        <f>IF(OR(ISBLANK(AG642),ISBLANK(AK642),ISBLANK(AO642),ISBLANK(AS642)),"",IF(AND(ISNUMBER(AG642),ISNUMBER(AK642),ISNUMBER(AO642),ISNUMBER(AS642)),IF(1,IF(AG642&lt;AK642,IF(AK642&lt;AO642,IF(AO642&lt;=AS642,IF(OR(G642="3G",G642="4G"),CONCATENATE("Cellular",CHAR(10),AS642),CONCATENATE("Satellite",CHAR(10),AO642)),CONCATENATE("Satellite",CHAR(10),AO642)),IF(AK642&lt;AS642,IF(OR(G642="3G",G642="4G"),CONCATENATE("Cellular",CHAR(10),AS642),CONCATENATE("Microwave",CHAR(10),AK642)),CONCATENATE("Microwave",CHAR(10),AK642))),IF(AG642&lt;AO642,IF(AO642&lt;=AS642,IF(OR(G642="3G",G642="4G"),CONCATENATE("Cellular",CHAR(10),AS642),CONCATENATE("Satellite",CHAR(10),AO642)),CONCATENATE("Satellite",CHAR(10),AO642)),IF(AG642&lt;AS642,IF(OR(G642="3G",G642="4G"),CONCATENATE("Cellular",CHAR(10),AS642),CONCATENATE("Fiber Optic",CHAR(10),AG642)),CONCATENATE("Fiber Optic",CHAR(10),AG642)))),""),""))</f>
        <v/>
      </c>
      <c r="AD642" s="4" t="str">
        <f>IF(OR(ISBLANK(AH642),ISBLANK(AL642),ISBLANK(AP642),ISBLANK(AT642)),"",IF(AND(ISNUMBER(AH642),ISNUMBER(AL642),ISNUMBER(AP642),ISNUMBER(AT642)),IF(1,IF(AH642&lt;AL642,IF(AL642&lt;AP642,IF(AP642&lt;=AT642,IF(OR(G642="3G",G642="4G"),CONCATENATE("Cellular",CHAR(10),AT642),CONCATENATE("Satellite",CHAR(10),AP642)),CONCATENATE("Satellite",CHAR(10),AP642)),IF(AL642&lt;AT642,IF(OR(G642="3G",G642="4G"),CONCATENATE("Cellular",CHAR(10),AT642),CONCATENATE("Microwave",CHAR(10),AL642)),CONCATENATE("Microwave",CHAR(10),AL642))),IF(AH642&lt;AP642,IF(AP642&lt;=AT642,IF(OR(G642="3G",G642="4G"),CONCATENATE("Cellular",CHAR(10),AT642),CONCATENATE("Satellite",CHAR(10),AP642)),CONCATENATE("Satellite",CHAR(10),AP642)),IF(AH642&lt;AT642,IF(OR(G642="3G",G642="4G"),CONCATENATE("Cellular",CHAR(10),AT642),CONCATENATE("Fiber Optic",CHAR(10),AH642)),CONCATENATE("Fiber Optic",CHAR(10),AH642)))),""),""))</f>
        <v/>
      </c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</row>
    <row r="643" spans="1:61" customHeight="1" ht="30"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4" t="str">
        <f>IF(OR(ISBLANK(AE643),ISBLANK(AI643),ISBLANK(AM643),ISBLANK(AQ643)),"",IF(AND(ISNUMBER(AE643),ISNUMBER(AI643),ISNUMBER(AM643),ISNUMBER(AQ643)),IF(1=1,IF(AE643&lt;AI643,IF(AI643&lt;AM643,IF(AM643&lt;=AQ643,IF(OR(G643="3G",G643="4G"),"Cellular","Satellite"),"Satellite"),IF(AI643&lt;AQ643,IF(OR(G643="3G",G643="4G"),"Cellular","Microwave"),"Microwave")),IF(AE643&lt;AM643,IF(AM643&lt;=AQ643,IF(OR(G643="3G",G643="4G"),"Cellular","Satellite"),"Satellite"),IF(AE643&lt;AQ643,IF(OR(G643="3G",G643="4G"),"Cellular","Fiber Optic"),"Fiber Optic"))),""),""))</f>
        <v/>
      </c>
      <c r="V643" s="4" t="str">
        <f>IF(OR(ISBLANK(K643),ISBLANK(L643),ISBLANK(N643),ISBLANK(O643),ISBLANK(Q643),ISBLANK(R643),ISBLANK(S643),ISBLANK(T643)),"",IF(AND(ISNUMBER(K643),ISNUMBER(L643),ISNUMBER(N643),ISNUMBER(O643),ISNUMBER(Q643),ISNUMBER(R643),ISNUMBER(S643),ISNUMBER(T643)),IF(AND(K643&gt;=0,L643&gt;=0,N643&gt;=0,O643&gt;=0,Q643&gt;=0,R643&gt;=0,S643&gt;=0,T643&gt;=0),IF((K643+L643*5)&gt;(N643+O643*5),IF((N643+O643*5)&gt;(Q643+R643*5),IF((Q643+R643*5)&gt;=(S643+T643*5),IF(OR(G643="3G",G643="4G"),"Cellular","Satellite"),"Satellite"),IF((N643+O643*5)&gt;(S643+T643*5),IF(OR(G643="3G",G643="4G"),"Cellular","Microwave"),"Microwave")),IF((K643+L643*5)&gt;(Q643+R643*5),IF((Q643+R643*5)&gt;=(S643+T643*5),IF(OR(G643="3G",G643="4G"),"Cellular","Satellite"),"Satellite"),IF((K643+L643*5)&gt;(S643+T643*5),IF(OR(G643="3G",G643="4G"),"Cellular","Fiber Optic"),"Fiber Optic"))),""),""))</f>
        <v/>
      </c>
      <c r="W643" s="4" t="str">
        <f>IF(OR(ISBLANK(K643),ISBLANK(L643),ISBLANK(N643),ISBLANK(O643),ISBLANK(Q643),ISBLANK(R643),ISBLANK(S643),ISBLANK(T643)),"",IF(AND(ISNUMBER(K643),ISNUMBER(L643),ISNUMBER(N643),ISNUMBER(O643),ISNUMBER(Q643),ISNUMBER(R643),ISNUMBER(S643),ISNUMBER(T643)),IF(AND(K643&gt;=0,L643&gt;=0,N643&gt;=0,O643&gt;=0,Q643&gt;=0,R643&gt;=0,S643&gt;=0,T643&gt;=0),IF((K643+L643*5)&gt;(N643+O643*5),IF((N643+O643*5)&gt;(Q643+R643*5),IF((Q643+R643*5)&gt;=(S643+T643*5),IF(OR(G643="3G",G643="4G"),"Cellular",CONCATENATE("Satellite",CHAR(10),Q643+R643*5)),CONCATENATE("Satellite",CHAR(10),Q643+R643*5)),IF((N643+O643*5)&gt;(S643+T643*5),IF(OR(G643="3G",G643="4G"),CONCATENATE("Cellular",CHAR(10),S643+T643*5),CONCATENATE("Microwave",CHAR(10),N643+O643*5)),CONCATENATE("Microwave",CHAR(10),N643+O643*5))),IF((K643+L643*5)&gt;(Q643+R643*5),IF((Q643+R643*5)&gt;=(S643+T643*5),IF(OR(G643="3G",G643="4G"),CONCATENATE("Cellular",CHAR(10),S643+T643*5),CONCATENATE("Satellite",CHAR(10),Q643+R643*5)),CONCATENATE("Satellite",CHAR(10),Q643+R643*5)),IF((K643+L643*5)&gt;(S643+T643*5),IF(OR(G643="3G",G643="4G"),CONCATENATE("Cellular",CHAR(10),S643+T643*5),CONCATENATE("Fiber Optic",CHAR(10),K643+L643*5)),CONCATENATE("Fiber Optic",CHAR(10),K643+L643*5)))),""),""))</f>
        <v/>
      </c>
      <c r="X643" s="4" t="str">
        <f>IF(OR(ISBLANK(K643),ISBLANK(L643),ISBLANK(N643),ISBLANK(O643),ISBLANK(Q643),ISBLANK(R643),ISBLANK(S643),ISBLANK(T643)),"",IF(AND(ISNUMBER(K643),ISNUMBER(L643),ISNUMBER(N643),ISNUMBER(O643),ISNUMBER(Q643),ISNUMBER(R643),ISNUMBER(S643),ISNUMBER(T643)),IF(AND(K643&gt;=0,L643&gt;=0,N643&gt;=0,O643&gt;=0,Q643&gt;=0,R643&gt;=0,S643&gt;=0,T643&gt;=0),IF((K643+L643*10)&gt;(N643+O643*10),IF((N643+O643*10)&gt;(Q643+R643*10),IF((Q643+R643*10)&gt;=(S643+T643*10),IF(OR(G643="3G",G643="4G"),"Cellular",CONCATENATE("Satellite",CHAR(10),Q643+R643*10)),CONCATENATE("Satellite",CHAR(10),Q643+R643*10)),IF((N643+O643*10)&gt;(S643+T643*10),IF(OR(G643="3G",G643="4G"),CONCATENATE("Cellular",CHAR(10),S643+T643*10),CONCATENATE("Microwave",CHAR(10),N643+O643*10)),CONCATENATE("Microwave",CHAR(10),N643+O643*10))),IF((K643+L643*10)&gt;(Q643+R643*10),IF((Q643+R643*10)&gt;=(S643+T643*10),IF(OR(G643="3G",G643="4G"),CONCATENATE("Cellular",CHAR(10),S643+T643*10),CONCATENATE("Satellite",CHAR(10),Q643+R643*10)),CONCATENATE("Satellite",CHAR(10),Q643+R643*10)),IF((K643+L643*10)&gt;(S643+T643*10),IF(OR(G643="3G",G643="4G"),CONCATENATE("Cellular",CHAR(10),S643+T643*10),CONCATENATE("Fiber Optic",CHAR(10),K643+L643*10)),CONCATENATE("Fiber Optic",CHAR(10),K643+L643*10)))),""),""))</f>
        <v/>
      </c>
      <c r="Y643" s="4" t="str">
        <f>IF(OR(ISBLANK(K643),ISBLANK(L643),ISBLANK(N643),ISBLANK(O643),ISBLANK(Q643),ISBLANK(R643),ISBLANK(S643),ISBLANK(T643)),"",IF(AND(ISNUMBER(K643),ISNUMBER(L643),ISNUMBER(N643),ISNUMBER(O643),ISNUMBER(Q643),ISNUMBER(R643),ISNUMBER(S643),ISNUMBER(T643)),IF(AND(K643&gt;=0,L643&gt;=0,N643&gt;=0,O643&gt;=0,Q643&gt;=0,R643&gt;=0,S643&gt;=0,T643&gt;=0),IF((K643+L643*15)&gt;(N643+O643*15),IF((N643+O643*15)&gt;(Q643+R643*15),IF((Q643+R643*15)&gt;=(S643+T643*15),IF(OR(G643="3G",G643="4G"),"Cellular",CONCATENATE("Satellite",CHAR(10),Q643+R643*15)),CONCATENATE("Satellite",CHAR(10),Q643+R643*15)),IF((N643+O643*15)&gt;(S643+T643*15),IF(OR(G643="3G",G643="4G"),CONCATENATE("Cellular",CHAR(10),S643+T643*15),CONCATENATE("Microwave",CHAR(10),N643+O643*15)),CONCATENATE("Microwave",CHAR(10),N643+O643*15))),IF((K643+L643*15)&gt;(Q643+R643*15),IF((Q643+R643*15)&gt;=(S643+T643*15),IF(OR(G643="3G",G643="4G"),CONCATENATE("Cellular",CHAR(10),S643+T643*15),CONCATENATE("Satellite",CHAR(10),Q643+R643*15)),CONCATENATE("Satellite",CHAR(10),Q643+R643*15)),IF((K643+L643*15)&gt;(S643+T643*15),IF(OR(G643="3G",G643="4G"),CONCATENATE("Cellular",CHAR(10),S643+T643*15),CONCATENATE("Fiber Optic",CHAR(10),K643+L643*15)),CONCATENATE("Fiber Optic",CHAR(10),K643+L643*15)))),""),""))</f>
        <v/>
      </c>
      <c r="Z643" s="4" t="str">
        <f>IF(OR(ISBLANK(K643),ISBLANK(L643),ISBLANK(N643),ISBLANK(O643),ISBLANK(Q643),ISBLANK(R643),ISBLANK(S643),ISBLANK(T643)),"",IF(AND(ISNUMBER(K643),ISNUMBER(L643),ISNUMBER(N643),ISNUMBER(O643),ISNUMBER(Q643),ISNUMBER(R643),ISNUMBER(S643),ISNUMBER(T643)),IF(AND(K643&gt;=0,L643&gt;=0,N643&gt;=0,O643&gt;=0,Q643&gt;=0,R643&gt;=0,S643&gt;=0,T643&gt;=0),IF((K643+L643*20)&gt;(N643+O643*20),IF((N643+O643*20)&gt;(Q643+R643*20),IF((Q643+R643*20)&gt;=(S643+T643*20),IF(OR(G643="3G",G643="4G"),"Cellular",CONCATENATE("Satellite",CHAR(10),Q643+R643*20)),CONCATENATE("Satellite",CHAR(10),Q643+R643*20)),IF((N643+O643*20)&gt;(S643+T643*20),IF(OR(G643="3G",G643="4G"),CONCATENATE("Cellular",CHAR(10),S643+T643*20),CONCATENATE("Microwave",CHAR(10),N643+O643*20)),CONCATENATE("Microwave",CHAR(10),N643+O643*20))),IF((K643+L643*20)&gt;(Q643+R643*20),IF((Q643+R643*20)&gt;=(S643+T643*20),IF(OR(G643="3G",G643="4G"),CONCATENATE("Cellular",CHAR(10),S643+T643*20),CONCATENATE("Satellite",CHAR(10),Q643+R643*20)),CONCATENATE("Satellite",CHAR(10),Q643+R643*20)),IF((K643+L643*20)&gt;(S643+T643*20),IF(OR(G643="3G",G643="4G"),CONCATENATE("Cellular",CHAR(10),S643+T643*20),CONCATENATE("Fiber Optic",CHAR(10),K643+L643*20)),CONCATENATE("Fiber Optic",CHAR(10),K643+L643*20)))),""),""))</f>
        <v/>
      </c>
      <c r="AA643" s="4" t="str">
        <f>IF(OR(ISBLANK(AE643),ISBLANK(AI643),ISBLANK(AM643),ISBLANK(AQ643)),"",IF(AND(ISNUMBER(AE643),ISNUMBER(AI643),ISNUMBER(AM643),ISNUMBER(AQ643)),IF(1,IF(AE643&lt;AI643,IF(AI643&lt;AM643,IF(AM643&lt;=AQ643,IF(OR(G643="3G",G643="4G"),CONCATENATE("Cellular",CHAR(10),AQ643),CONCATENATE("Satellite",CHAR(10),AM643)),CONCATENATE("Satellite",CHAR(10),AM643)),IF(AI643&lt;AQ643,IF(OR(G643="3G",G643="4G"),CONCATENATE("Cellular",CHAR(10),AQ643),CONCATENATE("Microwave",CHAR(10),AI643)),CONCATENATE("Microwave",CHAR(10),AI643))),IF(AE643&lt;AM643,IF(AM643&lt;=AQ643,IF(OR(G643="3G",G643="4G"),CONCATENATE("Cellular",CHAR(10),AQ643),CONCATENATE("Satellite",CHAR(10),AM643)),CONCATENATE("Satellite",CHAR(10),AM643)),IF(AE643&lt;AQ643,IF(OR(G643="3G",G643="4G"),CONCATENATE("Cellular",CHAR(10),AQ643),CONCATENATE("Fiber Optic",CHAR(10),AE643)),CONCATENATE("Fiber Optic",CHAR(10),AE643)))),""),""))</f>
        <v/>
      </c>
      <c r="AB643" s="4" t="str">
        <f>IF(OR(ISBLANK(AF643),ISBLANK(AJ643),ISBLANK(AN643),ISBLANK(AR643)),"",IF(AND(ISNUMBER(AF643),ISNUMBER(AJ643),ISNUMBER(AN643),ISNUMBER(AR643)),IF(1,IF(AF643&lt;AJ643,IF(AJ643&lt;AN643,IF(AN643&lt;=AR643,IF(OR(G643="3G",G643="4G"),CONCATENATE("Cellular",CHAR(10),AR643),CONCATENATE("Satellite",CHAR(10),AN643)),CONCATENATE("Satellite",CHAR(10),AN643)),IF(AJ643&lt;AR643,IF(OR(G643="3G",G643="4G"),CONCATENATE("Cellular",CHAR(10),AR643),CONCATENATE("Microwave",CHAR(10),AJ643)),CONCATENATE("Microwave",CHAR(10),AJ643))),IF(AF643&lt;AN643,IF(AN643&lt;=AR643,IF(OR(G643="3G",G643="4G"),CONCATENATE("Cellular",CHAR(10),AR643),CONCATENATE("Satellite",CHAR(10),AN643)),CONCATENATE("Satellite",CHAR(10),AN643)),IF(AF643&lt;AR643,IF(OR(G643="3G",G643="4G"),CONCATENATE("Cellular",CHAR(10),AR643),CONCATENATE("Fiber Optic",CHAR(10),AF643)),CONCATENATE("Fiber Optic",CHAR(10),AF643)))),""),""))</f>
        <v/>
      </c>
      <c r="AC643" s="4" t="str">
        <f>IF(OR(ISBLANK(AG643),ISBLANK(AK643),ISBLANK(AO643),ISBLANK(AS643)),"",IF(AND(ISNUMBER(AG643),ISNUMBER(AK643),ISNUMBER(AO643),ISNUMBER(AS643)),IF(1,IF(AG643&lt;AK643,IF(AK643&lt;AO643,IF(AO643&lt;=AS643,IF(OR(G643="3G",G643="4G"),CONCATENATE("Cellular",CHAR(10),AS643),CONCATENATE("Satellite",CHAR(10),AO643)),CONCATENATE("Satellite",CHAR(10),AO643)),IF(AK643&lt;AS643,IF(OR(G643="3G",G643="4G"),CONCATENATE("Cellular",CHAR(10),AS643),CONCATENATE("Microwave",CHAR(10),AK643)),CONCATENATE("Microwave",CHAR(10),AK643))),IF(AG643&lt;AO643,IF(AO643&lt;=AS643,IF(OR(G643="3G",G643="4G"),CONCATENATE("Cellular",CHAR(10),AS643),CONCATENATE("Satellite",CHAR(10),AO643)),CONCATENATE("Satellite",CHAR(10),AO643)),IF(AG643&lt;AS643,IF(OR(G643="3G",G643="4G"),CONCATENATE("Cellular",CHAR(10),AS643),CONCATENATE("Fiber Optic",CHAR(10),AG643)),CONCATENATE("Fiber Optic",CHAR(10),AG643)))),""),""))</f>
        <v/>
      </c>
      <c r="AD643" s="4" t="str">
        <f>IF(OR(ISBLANK(AH643),ISBLANK(AL643),ISBLANK(AP643),ISBLANK(AT643)),"",IF(AND(ISNUMBER(AH643),ISNUMBER(AL643),ISNUMBER(AP643),ISNUMBER(AT643)),IF(1,IF(AH643&lt;AL643,IF(AL643&lt;AP643,IF(AP643&lt;=AT643,IF(OR(G643="3G",G643="4G"),CONCATENATE("Cellular",CHAR(10),AT643),CONCATENATE("Satellite",CHAR(10),AP643)),CONCATENATE("Satellite",CHAR(10),AP643)),IF(AL643&lt;AT643,IF(OR(G643="3G",G643="4G"),CONCATENATE("Cellular",CHAR(10),AT643),CONCATENATE("Microwave",CHAR(10),AL643)),CONCATENATE("Microwave",CHAR(10),AL643))),IF(AH643&lt;AP643,IF(AP643&lt;=AT643,IF(OR(G643="3G",G643="4G"),CONCATENATE("Cellular",CHAR(10),AT643),CONCATENATE("Satellite",CHAR(10),AP643)),CONCATENATE("Satellite",CHAR(10),AP643)),IF(AH643&lt;AT643,IF(OR(G643="3G",G643="4G"),CONCATENATE("Cellular",CHAR(10),AT643),CONCATENATE("Fiber Optic",CHAR(10),AH643)),CONCATENATE("Fiber Optic",CHAR(10),AH643)))),""),""))</f>
        <v/>
      </c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</row>
    <row r="644" spans="1:61" customHeight="1" ht="30"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4" t="str">
        <f>IF(OR(ISBLANK(AE644),ISBLANK(AI644),ISBLANK(AM644),ISBLANK(AQ644)),"",IF(AND(ISNUMBER(AE644),ISNUMBER(AI644),ISNUMBER(AM644),ISNUMBER(AQ644)),IF(1=1,IF(AE644&lt;AI644,IF(AI644&lt;AM644,IF(AM644&lt;=AQ644,IF(OR(G644="3G",G644="4G"),"Cellular","Satellite"),"Satellite"),IF(AI644&lt;AQ644,IF(OR(G644="3G",G644="4G"),"Cellular","Microwave"),"Microwave")),IF(AE644&lt;AM644,IF(AM644&lt;=AQ644,IF(OR(G644="3G",G644="4G"),"Cellular","Satellite"),"Satellite"),IF(AE644&lt;AQ644,IF(OR(G644="3G",G644="4G"),"Cellular","Fiber Optic"),"Fiber Optic"))),""),""))</f>
        <v/>
      </c>
      <c r="V644" s="4" t="str">
        <f>IF(OR(ISBLANK(K644),ISBLANK(L644),ISBLANK(N644),ISBLANK(O644),ISBLANK(Q644),ISBLANK(R644),ISBLANK(S644),ISBLANK(T644)),"",IF(AND(ISNUMBER(K644),ISNUMBER(L644),ISNUMBER(N644),ISNUMBER(O644),ISNUMBER(Q644),ISNUMBER(R644),ISNUMBER(S644),ISNUMBER(T644)),IF(AND(K644&gt;=0,L644&gt;=0,N644&gt;=0,O644&gt;=0,Q644&gt;=0,R644&gt;=0,S644&gt;=0,T644&gt;=0),IF((K644+L644*5)&gt;(N644+O644*5),IF((N644+O644*5)&gt;(Q644+R644*5),IF((Q644+R644*5)&gt;=(S644+T644*5),IF(OR(G644="3G",G644="4G"),"Cellular","Satellite"),"Satellite"),IF((N644+O644*5)&gt;(S644+T644*5),IF(OR(G644="3G",G644="4G"),"Cellular","Microwave"),"Microwave")),IF((K644+L644*5)&gt;(Q644+R644*5),IF((Q644+R644*5)&gt;=(S644+T644*5),IF(OR(G644="3G",G644="4G"),"Cellular","Satellite"),"Satellite"),IF((K644+L644*5)&gt;(S644+T644*5),IF(OR(G644="3G",G644="4G"),"Cellular","Fiber Optic"),"Fiber Optic"))),""),""))</f>
        <v/>
      </c>
      <c r="W644" s="4" t="str">
        <f>IF(OR(ISBLANK(K644),ISBLANK(L644),ISBLANK(N644),ISBLANK(O644),ISBLANK(Q644),ISBLANK(R644),ISBLANK(S644),ISBLANK(T644)),"",IF(AND(ISNUMBER(K644),ISNUMBER(L644),ISNUMBER(N644),ISNUMBER(O644),ISNUMBER(Q644),ISNUMBER(R644),ISNUMBER(S644),ISNUMBER(T644)),IF(AND(K644&gt;=0,L644&gt;=0,N644&gt;=0,O644&gt;=0,Q644&gt;=0,R644&gt;=0,S644&gt;=0,T644&gt;=0),IF((K644+L644*5)&gt;(N644+O644*5),IF((N644+O644*5)&gt;(Q644+R644*5),IF((Q644+R644*5)&gt;=(S644+T644*5),IF(OR(G644="3G",G644="4G"),"Cellular",CONCATENATE("Satellite",CHAR(10),Q644+R644*5)),CONCATENATE("Satellite",CHAR(10),Q644+R644*5)),IF((N644+O644*5)&gt;(S644+T644*5),IF(OR(G644="3G",G644="4G"),CONCATENATE("Cellular",CHAR(10),S644+T644*5),CONCATENATE("Microwave",CHAR(10),N644+O644*5)),CONCATENATE("Microwave",CHAR(10),N644+O644*5))),IF((K644+L644*5)&gt;(Q644+R644*5),IF((Q644+R644*5)&gt;=(S644+T644*5),IF(OR(G644="3G",G644="4G"),CONCATENATE("Cellular",CHAR(10),S644+T644*5),CONCATENATE("Satellite",CHAR(10),Q644+R644*5)),CONCATENATE("Satellite",CHAR(10),Q644+R644*5)),IF((K644+L644*5)&gt;(S644+T644*5),IF(OR(G644="3G",G644="4G"),CONCATENATE("Cellular",CHAR(10),S644+T644*5),CONCATENATE("Fiber Optic",CHAR(10),K644+L644*5)),CONCATENATE("Fiber Optic",CHAR(10),K644+L644*5)))),""),""))</f>
        <v/>
      </c>
      <c r="X644" s="4" t="str">
        <f>IF(OR(ISBLANK(K644),ISBLANK(L644),ISBLANK(N644),ISBLANK(O644),ISBLANK(Q644),ISBLANK(R644),ISBLANK(S644),ISBLANK(T644)),"",IF(AND(ISNUMBER(K644),ISNUMBER(L644),ISNUMBER(N644),ISNUMBER(O644),ISNUMBER(Q644),ISNUMBER(R644),ISNUMBER(S644),ISNUMBER(T644)),IF(AND(K644&gt;=0,L644&gt;=0,N644&gt;=0,O644&gt;=0,Q644&gt;=0,R644&gt;=0,S644&gt;=0,T644&gt;=0),IF((K644+L644*10)&gt;(N644+O644*10),IF((N644+O644*10)&gt;(Q644+R644*10),IF((Q644+R644*10)&gt;=(S644+T644*10),IF(OR(G644="3G",G644="4G"),"Cellular",CONCATENATE("Satellite",CHAR(10),Q644+R644*10)),CONCATENATE("Satellite",CHAR(10),Q644+R644*10)),IF((N644+O644*10)&gt;(S644+T644*10),IF(OR(G644="3G",G644="4G"),CONCATENATE("Cellular",CHAR(10),S644+T644*10),CONCATENATE("Microwave",CHAR(10),N644+O644*10)),CONCATENATE("Microwave",CHAR(10),N644+O644*10))),IF((K644+L644*10)&gt;(Q644+R644*10),IF((Q644+R644*10)&gt;=(S644+T644*10),IF(OR(G644="3G",G644="4G"),CONCATENATE("Cellular",CHAR(10),S644+T644*10),CONCATENATE("Satellite",CHAR(10),Q644+R644*10)),CONCATENATE("Satellite",CHAR(10),Q644+R644*10)),IF((K644+L644*10)&gt;(S644+T644*10),IF(OR(G644="3G",G644="4G"),CONCATENATE("Cellular",CHAR(10),S644+T644*10),CONCATENATE("Fiber Optic",CHAR(10),K644+L644*10)),CONCATENATE("Fiber Optic",CHAR(10),K644+L644*10)))),""),""))</f>
        <v/>
      </c>
      <c r="Y644" s="4" t="str">
        <f>IF(OR(ISBLANK(K644),ISBLANK(L644),ISBLANK(N644),ISBLANK(O644),ISBLANK(Q644),ISBLANK(R644),ISBLANK(S644),ISBLANK(T644)),"",IF(AND(ISNUMBER(K644),ISNUMBER(L644),ISNUMBER(N644),ISNUMBER(O644),ISNUMBER(Q644),ISNUMBER(R644),ISNUMBER(S644),ISNUMBER(T644)),IF(AND(K644&gt;=0,L644&gt;=0,N644&gt;=0,O644&gt;=0,Q644&gt;=0,R644&gt;=0,S644&gt;=0,T644&gt;=0),IF((K644+L644*15)&gt;(N644+O644*15),IF((N644+O644*15)&gt;(Q644+R644*15),IF((Q644+R644*15)&gt;=(S644+T644*15),IF(OR(G644="3G",G644="4G"),"Cellular",CONCATENATE("Satellite",CHAR(10),Q644+R644*15)),CONCATENATE("Satellite",CHAR(10),Q644+R644*15)),IF((N644+O644*15)&gt;(S644+T644*15),IF(OR(G644="3G",G644="4G"),CONCATENATE("Cellular",CHAR(10),S644+T644*15),CONCATENATE("Microwave",CHAR(10),N644+O644*15)),CONCATENATE("Microwave",CHAR(10),N644+O644*15))),IF((K644+L644*15)&gt;(Q644+R644*15),IF((Q644+R644*15)&gt;=(S644+T644*15),IF(OR(G644="3G",G644="4G"),CONCATENATE("Cellular",CHAR(10),S644+T644*15),CONCATENATE("Satellite",CHAR(10),Q644+R644*15)),CONCATENATE("Satellite",CHAR(10),Q644+R644*15)),IF((K644+L644*15)&gt;(S644+T644*15),IF(OR(G644="3G",G644="4G"),CONCATENATE("Cellular",CHAR(10),S644+T644*15),CONCATENATE("Fiber Optic",CHAR(10),K644+L644*15)),CONCATENATE("Fiber Optic",CHAR(10),K644+L644*15)))),""),""))</f>
        <v/>
      </c>
      <c r="Z644" s="4" t="str">
        <f>IF(OR(ISBLANK(K644),ISBLANK(L644),ISBLANK(N644),ISBLANK(O644),ISBLANK(Q644),ISBLANK(R644),ISBLANK(S644),ISBLANK(T644)),"",IF(AND(ISNUMBER(K644),ISNUMBER(L644),ISNUMBER(N644),ISNUMBER(O644),ISNUMBER(Q644),ISNUMBER(R644),ISNUMBER(S644),ISNUMBER(T644)),IF(AND(K644&gt;=0,L644&gt;=0,N644&gt;=0,O644&gt;=0,Q644&gt;=0,R644&gt;=0,S644&gt;=0,T644&gt;=0),IF((K644+L644*20)&gt;(N644+O644*20),IF((N644+O644*20)&gt;(Q644+R644*20),IF((Q644+R644*20)&gt;=(S644+T644*20),IF(OR(G644="3G",G644="4G"),"Cellular",CONCATENATE("Satellite",CHAR(10),Q644+R644*20)),CONCATENATE("Satellite",CHAR(10),Q644+R644*20)),IF((N644+O644*20)&gt;(S644+T644*20),IF(OR(G644="3G",G644="4G"),CONCATENATE("Cellular",CHAR(10),S644+T644*20),CONCATENATE("Microwave",CHAR(10),N644+O644*20)),CONCATENATE("Microwave",CHAR(10),N644+O644*20))),IF((K644+L644*20)&gt;(Q644+R644*20),IF((Q644+R644*20)&gt;=(S644+T644*20),IF(OR(G644="3G",G644="4G"),CONCATENATE("Cellular",CHAR(10),S644+T644*20),CONCATENATE("Satellite",CHAR(10),Q644+R644*20)),CONCATENATE("Satellite",CHAR(10),Q644+R644*20)),IF((K644+L644*20)&gt;(S644+T644*20),IF(OR(G644="3G",G644="4G"),CONCATENATE("Cellular",CHAR(10),S644+T644*20),CONCATENATE("Fiber Optic",CHAR(10),K644+L644*20)),CONCATENATE("Fiber Optic",CHAR(10),K644+L644*20)))),""),""))</f>
        <v/>
      </c>
      <c r="AA644" s="4" t="str">
        <f>IF(OR(ISBLANK(AE644),ISBLANK(AI644),ISBLANK(AM644),ISBLANK(AQ644)),"",IF(AND(ISNUMBER(AE644),ISNUMBER(AI644),ISNUMBER(AM644),ISNUMBER(AQ644)),IF(1,IF(AE644&lt;AI644,IF(AI644&lt;AM644,IF(AM644&lt;=AQ644,IF(OR(G644="3G",G644="4G"),CONCATENATE("Cellular",CHAR(10),AQ644),CONCATENATE("Satellite",CHAR(10),AM644)),CONCATENATE("Satellite",CHAR(10),AM644)),IF(AI644&lt;AQ644,IF(OR(G644="3G",G644="4G"),CONCATENATE("Cellular",CHAR(10),AQ644),CONCATENATE("Microwave",CHAR(10),AI644)),CONCATENATE("Microwave",CHAR(10),AI644))),IF(AE644&lt;AM644,IF(AM644&lt;=AQ644,IF(OR(G644="3G",G644="4G"),CONCATENATE("Cellular",CHAR(10),AQ644),CONCATENATE("Satellite",CHAR(10),AM644)),CONCATENATE("Satellite",CHAR(10),AM644)),IF(AE644&lt;AQ644,IF(OR(G644="3G",G644="4G"),CONCATENATE("Cellular",CHAR(10),AQ644),CONCATENATE("Fiber Optic",CHAR(10),AE644)),CONCATENATE("Fiber Optic",CHAR(10),AE644)))),""),""))</f>
        <v/>
      </c>
      <c r="AB644" s="4" t="str">
        <f>IF(OR(ISBLANK(AF644),ISBLANK(AJ644),ISBLANK(AN644),ISBLANK(AR644)),"",IF(AND(ISNUMBER(AF644),ISNUMBER(AJ644),ISNUMBER(AN644),ISNUMBER(AR644)),IF(1,IF(AF644&lt;AJ644,IF(AJ644&lt;AN644,IF(AN644&lt;=AR644,IF(OR(G644="3G",G644="4G"),CONCATENATE("Cellular",CHAR(10),AR644),CONCATENATE("Satellite",CHAR(10),AN644)),CONCATENATE("Satellite",CHAR(10),AN644)),IF(AJ644&lt;AR644,IF(OR(G644="3G",G644="4G"),CONCATENATE("Cellular",CHAR(10),AR644),CONCATENATE("Microwave",CHAR(10),AJ644)),CONCATENATE("Microwave",CHAR(10),AJ644))),IF(AF644&lt;AN644,IF(AN644&lt;=AR644,IF(OR(G644="3G",G644="4G"),CONCATENATE("Cellular",CHAR(10),AR644),CONCATENATE("Satellite",CHAR(10),AN644)),CONCATENATE("Satellite",CHAR(10),AN644)),IF(AF644&lt;AR644,IF(OR(G644="3G",G644="4G"),CONCATENATE("Cellular",CHAR(10),AR644),CONCATENATE("Fiber Optic",CHAR(10),AF644)),CONCATENATE("Fiber Optic",CHAR(10),AF644)))),""),""))</f>
        <v/>
      </c>
      <c r="AC644" s="4" t="str">
        <f>IF(OR(ISBLANK(AG644),ISBLANK(AK644),ISBLANK(AO644),ISBLANK(AS644)),"",IF(AND(ISNUMBER(AG644),ISNUMBER(AK644),ISNUMBER(AO644),ISNUMBER(AS644)),IF(1,IF(AG644&lt;AK644,IF(AK644&lt;AO644,IF(AO644&lt;=AS644,IF(OR(G644="3G",G644="4G"),CONCATENATE("Cellular",CHAR(10),AS644),CONCATENATE("Satellite",CHAR(10),AO644)),CONCATENATE("Satellite",CHAR(10),AO644)),IF(AK644&lt;AS644,IF(OR(G644="3G",G644="4G"),CONCATENATE("Cellular",CHAR(10),AS644),CONCATENATE("Microwave",CHAR(10),AK644)),CONCATENATE("Microwave",CHAR(10),AK644))),IF(AG644&lt;AO644,IF(AO644&lt;=AS644,IF(OR(G644="3G",G644="4G"),CONCATENATE("Cellular",CHAR(10),AS644),CONCATENATE("Satellite",CHAR(10),AO644)),CONCATENATE("Satellite",CHAR(10),AO644)),IF(AG644&lt;AS644,IF(OR(G644="3G",G644="4G"),CONCATENATE("Cellular",CHAR(10),AS644),CONCATENATE("Fiber Optic",CHAR(10),AG644)),CONCATENATE("Fiber Optic",CHAR(10),AG644)))),""),""))</f>
        <v/>
      </c>
      <c r="AD644" s="4" t="str">
        <f>IF(OR(ISBLANK(AH644),ISBLANK(AL644),ISBLANK(AP644),ISBLANK(AT644)),"",IF(AND(ISNUMBER(AH644),ISNUMBER(AL644),ISNUMBER(AP644),ISNUMBER(AT644)),IF(1,IF(AH644&lt;AL644,IF(AL644&lt;AP644,IF(AP644&lt;=AT644,IF(OR(G644="3G",G644="4G"),CONCATENATE("Cellular",CHAR(10),AT644),CONCATENATE("Satellite",CHAR(10),AP644)),CONCATENATE("Satellite",CHAR(10),AP644)),IF(AL644&lt;AT644,IF(OR(G644="3G",G644="4G"),CONCATENATE("Cellular",CHAR(10),AT644),CONCATENATE("Microwave",CHAR(10),AL644)),CONCATENATE("Microwave",CHAR(10),AL644))),IF(AH644&lt;AP644,IF(AP644&lt;=AT644,IF(OR(G644="3G",G644="4G"),CONCATENATE("Cellular",CHAR(10),AT644),CONCATENATE("Satellite",CHAR(10),AP644)),CONCATENATE("Satellite",CHAR(10),AP644)),IF(AH644&lt;AT644,IF(OR(G644="3G",G644="4G"),CONCATENATE("Cellular",CHAR(10),AT644),CONCATENATE("Fiber Optic",CHAR(10),AH644)),CONCATENATE("Fiber Optic",CHAR(10),AH644)))),""),""))</f>
        <v/>
      </c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</row>
    <row r="645" spans="1:61" customHeight="1" ht="30"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4" t="str">
        <f>IF(OR(ISBLANK(AE645),ISBLANK(AI645),ISBLANK(AM645),ISBLANK(AQ645)),"",IF(AND(ISNUMBER(AE645),ISNUMBER(AI645),ISNUMBER(AM645),ISNUMBER(AQ645)),IF(1=1,IF(AE645&lt;AI645,IF(AI645&lt;AM645,IF(AM645&lt;=AQ645,IF(OR(G645="3G",G645="4G"),"Cellular","Satellite"),"Satellite"),IF(AI645&lt;AQ645,IF(OR(G645="3G",G645="4G"),"Cellular","Microwave"),"Microwave")),IF(AE645&lt;AM645,IF(AM645&lt;=AQ645,IF(OR(G645="3G",G645="4G"),"Cellular","Satellite"),"Satellite"),IF(AE645&lt;AQ645,IF(OR(G645="3G",G645="4G"),"Cellular","Fiber Optic"),"Fiber Optic"))),""),""))</f>
        <v/>
      </c>
      <c r="V645" s="4" t="str">
        <f>IF(OR(ISBLANK(K645),ISBLANK(L645),ISBLANK(N645),ISBLANK(O645),ISBLANK(Q645),ISBLANK(R645),ISBLANK(S645),ISBLANK(T645)),"",IF(AND(ISNUMBER(K645),ISNUMBER(L645),ISNUMBER(N645),ISNUMBER(O645),ISNUMBER(Q645),ISNUMBER(R645),ISNUMBER(S645),ISNUMBER(T645)),IF(AND(K645&gt;=0,L645&gt;=0,N645&gt;=0,O645&gt;=0,Q645&gt;=0,R645&gt;=0,S645&gt;=0,T645&gt;=0),IF((K645+L645*5)&gt;(N645+O645*5),IF((N645+O645*5)&gt;(Q645+R645*5),IF((Q645+R645*5)&gt;=(S645+T645*5),IF(OR(G645="3G",G645="4G"),"Cellular","Satellite"),"Satellite"),IF((N645+O645*5)&gt;(S645+T645*5),IF(OR(G645="3G",G645="4G"),"Cellular","Microwave"),"Microwave")),IF((K645+L645*5)&gt;(Q645+R645*5),IF((Q645+R645*5)&gt;=(S645+T645*5),IF(OR(G645="3G",G645="4G"),"Cellular","Satellite"),"Satellite"),IF((K645+L645*5)&gt;(S645+T645*5),IF(OR(G645="3G",G645="4G"),"Cellular","Fiber Optic"),"Fiber Optic"))),""),""))</f>
        <v/>
      </c>
      <c r="W645" s="4" t="str">
        <f>IF(OR(ISBLANK(K645),ISBLANK(L645),ISBLANK(N645),ISBLANK(O645),ISBLANK(Q645),ISBLANK(R645),ISBLANK(S645),ISBLANK(T645)),"",IF(AND(ISNUMBER(K645),ISNUMBER(L645),ISNUMBER(N645),ISNUMBER(O645),ISNUMBER(Q645),ISNUMBER(R645),ISNUMBER(S645),ISNUMBER(T645)),IF(AND(K645&gt;=0,L645&gt;=0,N645&gt;=0,O645&gt;=0,Q645&gt;=0,R645&gt;=0,S645&gt;=0,T645&gt;=0),IF((K645+L645*5)&gt;(N645+O645*5),IF((N645+O645*5)&gt;(Q645+R645*5),IF((Q645+R645*5)&gt;=(S645+T645*5),IF(OR(G645="3G",G645="4G"),"Cellular",CONCATENATE("Satellite",CHAR(10),Q645+R645*5)),CONCATENATE("Satellite",CHAR(10),Q645+R645*5)),IF((N645+O645*5)&gt;(S645+T645*5),IF(OR(G645="3G",G645="4G"),CONCATENATE("Cellular",CHAR(10),S645+T645*5),CONCATENATE("Microwave",CHAR(10),N645+O645*5)),CONCATENATE("Microwave",CHAR(10),N645+O645*5))),IF((K645+L645*5)&gt;(Q645+R645*5),IF((Q645+R645*5)&gt;=(S645+T645*5),IF(OR(G645="3G",G645="4G"),CONCATENATE("Cellular",CHAR(10),S645+T645*5),CONCATENATE("Satellite",CHAR(10),Q645+R645*5)),CONCATENATE("Satellite",CHAR(10),Q645+R645*5)),IF((K645+L645*5)&gt;(S645+T645*5),IF(OR(G645="3G",G645="4G"),CONCATENATE("Cellular",CHAR(10),S645+T645*5),CONCATENATE("Fiber Optic",CHAR(10),K645+L645*5)),CONCATENATE("Fiber Optic",CHAR(10),K645+L645*5)))),""),""))</f>
        <v/>
      </c>
      <c r="X645" s="4" t="str">
        <f>IF(OR(ISBLANK(K645),ISBLANK(L645),ISBLANK(N645),ISBLANK(O645),ISBLANK(Q645),ISBLANK(R645),ISBLANK(S645),ISBLANK(T645)),"",IF(AND(ISNUMBER(K645),ISNUMBER(L645),ISNUMBER(N645),ISNUMBER(O645),ISNUMBER(Q645),ISNUMBER(R645),ISNUMBER(S645),ISNUMBER(T645)),IF(AND(K645&gt;=0,L645&gt;=0,N645&gt;=0,O645&gt;=0,Q645&gt;=0,R645&gt;=0,S645&gt;=0,T645&gt;=0),IF((K645+L645*10)&gt;(N645+O645*10),IF((N645+O645*10)&gt;(Q645+R645*10),IF((Q645+R645*10)&gt;=(S645+T645*10),IF(OR(G645="3G",G645="4G"),"Cellular",CONCATENATE("Satellite",CHAR(10),Q645+R645*10)),CONCATENATE("Satellite",CHAR(10),Q645+R645*10)),IF((N645+O645*10)&gt;(S645+T645*10),IF(OR(G645="3G",G645="4G"),CONCATENATE("Cellular",CHAR(10),S645+T645*10),CONCATENATE("Microwave",CHAR(10),N645+O645*10)),CONCATENATE("Microwave",CHAR(10),N645+O645*10))),IF((K645+L645*10)&gt;(Q645+R645*10),IF((Q645+R645*10)&gt;=(S645+T645*10),IF(OR(G645="3G",G645="4G"),CONCATENATE("Cellular",CHAR(10),S645+T645*10),CONCATENATE("Satellite",CHAR(10),Q645+R645*10)),CONCATENATE("Satellite",CHAR(10),Q645+R645*10)),IF((K645+L645*10)&gt;(S645+T645*10),IF(OR(G645="3G",G645="4G"),CONCATENATE("Cellular",CHAR(10),S645+T645*10),CONCATENATE("Fiber Optic",CHAR(10),K645+L645*10)),CONCATENATE("Fiber Optic",CHAR(10),K645+L645*10)))),""),""))</f>
        <v/>
      </c>
      <c r="Y645" s="4" t="str">
        <f>IF(OR(ISBLANK(K645),ISBLANK(L645),ISBLANK(N645),ISBLANK(O645),ISBLANK(Q645),ISBLANK(R645),ISBLANK(S645),ISBLANK(T645)),"",IF(AND(ISNUMBER(K645),ISNUMBER(L645),ISNUMBER(N645),ISNUMBER(O645),ISNUMBER(Q645),ISNUMBER(R645),ISNUMBER(S645),ISNUMBER(T645)),IF(AND(K645&gt;=0,L645&gt;=0,N645&gt;=0,O645&gt;=0,Q645&gt;=0,R645&gt;=0,S645&gt;=0,T645&gt;=0),IF((K645+L645*15)&gt;(N645+O645*15),IF((N645+O645*15)&gt;(Q645+R645*15),IF((Q645+R645*15)&gt;=(S645+T645*15),IF(OR(G645="3G",G645="4G"),"Cellular",CONCATENATE("Satellite",CHAR(10),Q645+R645*15)),CONCATENATE("Satellite",CHAR(10),Q645+R645*15)),IF((N645+O645*15)&gt;(S645+T645*15),IF(OR(G645="3G",G645="4G"),CONCATENATE("Cellular",CHAR(10),S645+T645*15),CONCATENATE("Microwave",CHAR(10),N645+O645*15)),CONCATENATE("Microwave",CHAR(10),N645+O645*15))),IF((K645+L645*15)&gt;(Q645+R645*15),IF((Q645+R645*15)&gt;=(S645+T645*15),IF(OR(G645="3G",G645="4G"),CONCATENATE("Cellular",CHAR(10),S645+T645*15),CONCATENATE("Satellite",CHAR(10),Q645+R645*15)),CONCATENATE("Satellite",CHAR(10),Q645+R645*15)),IF((K645+L645*15)&gt;(S645+T645*15),IF(OR(G645="3G",G645="4G"),CONCATENATE("Cellular",CHAR(10),S645+T645*15),CONCATENATE("Fiber Optic",CHAR(10),K645+L645*15)),CONCATENATE("Fiber Optic",CHAR(10),K645+L645*15)))),""),""))</f>
        <v/>
      </c>
      <c r="Z645" s="4" t="str">
        <f>IF(OR(ISBLANK(K645),ISBLANK(L645),ISBLANK(N645),ISBLANK(O645),ISBLANK(Q645),ISBLANK(R645),ISBLANK(S645),ISBLANK(T645)),"",IF(AND(ISNUMBER(K645),ISNUMBER(L645),ISNUMBER(N645),ISNUMBER(O645),ISNUMBER(Q645),ISNUMBER(R645),ISNUMBER(S645),ISNUMBER(T645)),IF(AND(K645&gt;=0,L645&gt;=0,N645&gt;=0,O645&gt;=0,Q645&gt;=0,R645&gt;=0,S645&gt;=0,T645&gt;=0),IF((K645+L645*20)&gt;(N645+O645*20),IF((N645+O645*20)&gt;(Q645+R645*20),IF((Q645+R645*20)&gt;=(S645+T645*20),IF(OR(G645="3G",G645="4G"),"Cellular",CONCATENATE("Satellite",CHAR(10),Q645+R645*20)),CONCATENATE("Satellite",CHAR(10),Q645+R645*20)),IF((N645+O645*20)&gt;(S645+T645*20),IF(OR(G645="3G",G645="4G"),CONCATENATE("Cellular",CHAR(10),S645+T645*20),CONCATENATE("Microwave",CHAR(10),N645+O645*20)),CONCATENATE("Microwave",CHAR(10),N645+O645*20))),IF((K645+L645*20)&gt;(Q645+R645*20),IF((Q645+R645*20)&gt;=(S645+T645*20),IF(OR(G645="3G",G645="4G"),CONCATENATE("Cellular",CHAR(10),S645+T645*20),CONCATENATE("Satellite",CHAR(10),Q645+R645*20)),CONCATENATE("Satellite",CHAR(10),Q645+R645*20)),IF((K645+L645*20)&gt;(S645+T645*20),IF(OR(G645="3G",G645="4G"),CONCATENATE("Cellular",CHAR(10),S645+T645*20),CONCATENATE("Fiber Optic",CHAR(10),K645+L645*20)),CONCATENATE("Fiber Optic",CHAR(10),K645+L645*20)))),""),""))</f>
        <v/>
      </c>
      <c r="AA645" s="4" t="str">
        <f>IF(OR(ISBLANK(AE645),ISBLANK(AI645),ISBLANK(AM645),ISBLANK(AQ645)),"",IF(AND(ISNUMBER(AE645),ISNUMBER(AI645),ISNUMBER(AM645),ISNUMBER(AQ645)),IF(1,IF(AE645&lt;AI645,IF(AI645&lt;AM645,IF(AM645&lt;=AQ645,IF(OR(G645="3G",G645="4G"),CONCATENATE("Cellular",CHAR(10),AQ645),CONCATENATE("Satellite",CHAR(10),AM645)),CONCATENATE("Satellite",CHAR(10),AM645)),IF(AI645&lt;AQ645,IF(OR(G645="3G",G645="4G"),CONCATENATE("Cellular",CHAR(10),AQ645),CONCATENATE("Microwave",CHAR(10),AI645)),CONCATENATE("Microwave",CHAR(10),AI645))),IF(AE645&lt;AM645,IF(AM645&lt;=AQ645,IF(OR(G645="3G",G645="4G"),CONCATENATE("Cellular",CHAR(10),AQ645),CONCATENATE("Satellite",CHAR(10),AM645)),CONCATENATE("Satellite",CHAR(10),AM645)),IF(AE645&lt;AQ645,IF(OR(G645="3G",G645="4G"),CONCATENATE("Cellular",CHAR(10),AQ645),CONCATENATE("Fiber Optic",CHAR(10),AE645)),CONCATENATE("Fiber Optic",CHAR(10),AE645)))),""),""))</f>
        <v/>
      </c>
      <c r="AB645" s="4" t="str">
        <f>IF(OR(ISBLANK(AF645),ISBLANK(AJ645),ISBLANK(AN645),ISBLANK(AR645)),"",IF(AND(ISNUMBER(AF645),ISNUMBER(AJ645),ISNUMBER(AN645),ISNUMBER(AR645)),IF(1,IF(AF645&lt;AJ645,IF(AJ645&lt;AN645,IF(AN645&lt;=AR645,IF(OR(G645="3G",G645="4G"),CONCATENATE("Cellular",CHAR(10),AR645),CONCATENATE("Satellite",CHAR(10),AN645)),CONCATENATE("Satellite",CHAR(10),AN645)),IF(AJ645&lt;AR645,IF(OR(G645="3G",G645="4G"),CONCATENATE("Cellular",CHAR(10),AR645),CONCATENATE("Microwave",CHAR(10),AJ645)),CONCATENATE("Microwave",CHAR(10),AJ645))),IF(AF645&lt;AN645,IF(AN645&lt;=AR645,IF(OR(G645="3G",G645="4G"),CONCATENATE("Cellular",CHAR(10),AR645),CONCATENATE("Satellite",CHAR(10),AN645)),CONCATENATE("Satellite",CHAR(10),AN645)),IF(AF645&lt;AR645,IF(OR(G645="3G",G645="4G"),CONCATENATE("Cellular",CHAR(10),AR645),CONCATENATE("Fiber Optic",CHAR(10),AF645)),CONCATENATE("Fiber Optic",CHAR(10),AF645)))),""),""))</f>
        <v/>
      </c>
      <c r="AC645" s="4" t="str">
        <f>IF(OR(ISBLANK(AG645),ISBLANK(AK645),ISBLANK(AO645),ISBLANK(AS645)),"",IF(AND(ISNUMBER(AG645),ISNUMBER(AK645),ISNUMBER(AO645),ISNUMBER(AS645)),IF(1,IF(AG645&lt;AK645,IF(AK645&lt;AO645,IF(AO645&lt;=AS645,IF(OR(G645="3G",G645="4G"),CONCATENATE("Cellular",CHAR(10),AS645),CONCATENATE("Satellite",CHAR(10),AO645)),CONCATENATE("Satellite",CHAR(10),AO645)),IF(AK645&lt;AS645,IF(OR(G645="3G",G645="4G"),CONCATENATE("Cellular",CHAR(10),AS645),CONCATENATE("Microwave",CHAR(10),AK645)),CONCATENATE("Microwave",CHAR(10),AK645))),IF(AG645&lt;AO645,IF(AO645&lt;=AS645,IF(OR(G645="3G",G645="4G"),CONCATENATE("Cellular",CHAR(10),AS645),CONCATENATE("Satellite",CHAR(10),AO645)),CONCATENATE("Satellite",CHAR(10),AO645)),IF(AG645&lt;AS645,IF(OR(G645="3G",G645="4G"),CONCATENATE("Cellular",CHAR(10),AS645),CONCATENATE("Fiber Optic",CHAR(10),AG645)),CONCATENATE("Fiber Optic",CHAR(10),AG645)))),""),""))</f>
        <v/>
      </c>
      <c r="AD645" s="4" t="str">
        <f>IF(OR(ISBLANK(AH645),ISBLANK(AL645),ISBLANK(AP645),ISBLANK(AT645)),"",IF(AND(ISNUMBER(AH645),ISNUMBER(AL645),ISNUMBER(AP645),ISNUMBER(AT645)),IF(1,IF(AH645&lt;AL645,IF(AL645&lt;AP645,IF(AP645&lt;=AT645,IF(OR(G645="3G",G645="4G"),CONCATENATE("Cellular",CHAR(10),AT645),CONCATENATE("Satellite",CHAR(10),AP645)),CONCATENATE("Satellite",CHAR(10),AP645)),IF(AL645&lt;AT645,IF(OR(G645="3G",G645="4G"),CONCATENATE("Cellular",CHAR(10),AT645),CONCATENATE("Microwave",CHAR(10),AL645)),CONCATENATE("Microwave",CHAR(10),AL645))),IF(AH645&lt;AP645,IF(AP645&lt;=AT645,IF(OR(G645="3G",G645="4G"),CONCATENATE("Cellular",CHAR(10),AT645),CONCATENATE("Satellite",CHAR(10),AP645)),CONCATENATE("Satellite",CHAR(10),AP645)),IF(AH645&lt;AT645,IF(OR(G645="3G",G645="4G"),CONCATENATE("Cellular",CHAR(10),AT645),CONCATENATE("Fiber Optic",CHAR(10),AH645)),CONCATENATE("Fiber Optic",CHAR(10),AH645)))),""),""))</f>
        <v/>
      </c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</row>
    <row r="646" spans="1:61" customHeight="1" ht="30"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4" t="str">
        <f>IF(OR(ISBLANK(AE646),ISBLANK(AI646),ISBLANK(AM646),ISBLANK(AQ646)),"",IF(AND(ISNUMBER(AE646),ISNUMBER(AI646),ISNUMBER(AM646),ISNUMBER(AQ646)),IF(1=1,IF(AE646&lt;AI646,IF(AI646&lt;AM646,IF(AM646&lt;=AQ646,IF(OR(G646="3G",G646="4G"),"Cellular","Satellite"),"Satellite"),IF(AI646&lt;AQ646,IF(OR(G646="3G",G646="4G"),"Cellular","Microwave"),"Microwave")),IF(AE646&lt;AM646,IF(AM646&lt;=AQ646,IF(OR(G646="3G",G646="4G"),"Cellular","Satellite"),"Satellite"),IF(AE646&lt;AQ646,IF(OR(G646="3G",G646="4G"),"Cellular","Fiber Optic"),"Fiber Optic"))),""),""))</f>
        <v/>
      </c>
      <c r="V646" s="4" t="str">
        <f>IF(OR(ISBLANK(K646),ISBLANK(L646),ISBLANK(N646),ISBLANK(O646),ISBLANK(Q646),ISBLANK(R646),ISBLANK(S646),ISBLANK(T646)),"",IF(AND(ISNUMBER(K646),ISNUMBER(L646),ISNUMBER(N646),ISNUMBER(O646),ISNUMBER(Q646),ISNUMBER(R646),ISNUMBER(S646),ISNUMBER(T646)),IF(AND(K646&gt;=0,L646&gt;=0,N646&gt;=0,O646&gt;=0,Q646&gt;=0,R646&gt;=0,S646&gt;=0,T646&gt;=0),IF((K646+L646*5)&gt;(N646+O646*5),IF((N646+O646*5)&gt;(Q646+R646*5),IF((Q646+R646*5)&gt;=(S646+T646*5),IF(OR(G646="3G",G646="4G"),"Cellular","Satellite"),"Satellite"),IF((N646+O646*5)&gt;(S646+T646*5),IF(OR(G646="3G",G646="4G"),"Cellular","Microwave"),"Microwave")),IF((K646+L646*5)&gt;(Q646+R646*5),IF((Q646+R646*5)&gt;=(S646+T646*5),IF(OR(G646="3G",G646="4G"),"Cellular","Satellite"),"Satellite"),IF((K646+L646*5)&gt;(S646+T646*5),IF(OR(G646="3G",G646="4G"),"Cellular","Fiber Optic"),"Fiber Optic"))),""),""))</f>
        <v/>
      </c>
      <c r="W646" s="4" t="str">
        <f>IF(OR(ISBLANK(K646),ISBLANK(L646),ISBLANK(N646),ISBLANK(O646),ISBLANK(Q646),ISBLANK(R646),ISBLANK(S646),ISBLANK(T646)),"",IF(AND(ISNUMBER(K646),ISNUMBER(L646),ISNUMBER(N646),ISNUMBER(O646),ISNUMBER(Q646),ISNUMBER(R646),ISNUMBER(S646),ISNUMBER(T646)),IF(AND(K646&gt;=0,L646&gt;=0,N646&gt;=0,O646&gt;=0,Q646&gt;=0,R646&gt;=0,S646&gt;=0,T646&gt;=0),IF((K646+L646*5)&gt;(N646+O646*5),IF((N646+O646*5)&gt;(Q646+R646*5),IF((Q646+R646*5)&gt;=(S646+T646*5),IF(OR(G646="3G",G646="4G"),"Cellular",CONCATENATE("Satellite",CHAR(10),Q646+R646*5)),CONCATENATE("Satellite",CHAR(10),Q646+R646*5)),IF((N646+O646*5)&gt;(S646+T646*5),IF(OR(G646="3G",G646="4G"),CONCATENATE("Cellular",CHAR(10),S646+T646*5),CONCATENATE("Microwave",CHAR(10),N646+O646*5)),CONCATENATE("Microwave",CHAR(10),N646+O646*5))),IF((K646+L646*5)&gt;(Q646+R646*5),IF((Q646+R646*5)&gt;=(S646+T646*5),IF(OR(G646="3G",G646="4G"),CONCATENATE("Cellular",CHAR(10),S646+T646*5),CONCATENATE("Satellite",CHAR(10),Q646+R646*5)),CONCATENATE("Satellite",CHAR(10),Q646+R646*5)),IF((K646+L646*5)&gt;(S646+T646*5),IF(OR(G646="3G",G646="4G"),CONCATENATE("Cellular",CHAR(10),S646+T646*5),CONCATENATE("Fiber Optic",CHAR(10),K646+L646*5)),CONCATENATE("Fiber Optic",CHAR(10),K646+L646*5)))),""),""))</f>
        <v/>
      </c>
      <c r="X646" s="4" t="str">
        <f>IF(OR(ISBLANK(K646),ISBLANK(L646),ISBLANK(N646),ISBLANK(O646),ISBLANK(Q646),ISBLANK(R646),ISBLANK(S646),ISBLANK(T646)),"",IF(AND(ISNUMBER(K646),ISNUMBER(L646),ISNUMBER(N646),ISNUMBER(O646),ISNUMBER(Q646),ISNUMBER(R646),ISNUMBER(S646),ISNUMBER(T646)),IF(AND(K646&gt;=0,L646&gt;=0,N646&gt;=0,O646&gt;=0,Q646&gt;=0,R646&gt;=0,S646&gt;=0,T646&gt;=0),IF((K646+L646*10)&gt;(N646+O646*10),IF((N646+O646*10)&gt;(Q646+R646*10),IF((Q646+R646*10)&gt;=(S646+T646*10),IF(OR(G646="3G",G646="4G"),"Cellular",CONCATENATE("Satellite",CHAR(10),Q646+R646*10)),CONCATENATE("Satellite",CHAR(10),Q646+R646*10)),IF((N646+O646*10)&gt;(S646+T646*10),IF(OR(G646="3G",G646="4G"),CONCATENATE("Cellular",CHAR(10),S646+T646*10),CONCATENATE("Microwave",CHAR(10),N646+O646*10)),CONCATENATE("Microwave",CHAR(10),N646+O646*10))),IF((K646+L646*10)&gt;(Q646+R646*10),IF((Q646+R646*10)&gt;=(S646+T646*10),IF(OR(G646="3G",G646="4G"),CONCATENATE("Cellular",CHAR(10),S646+T646*10),CONCATENATE("Satellite",CHAR(10),Q646+R646*10)),CONCATENATE("Satellite",CHAR(10),Q646+R646*10)),IF((K646+L646*10)&gt;(S646+T646*10),IF(OR(G646="3G",G646="4G"),CONCATENATE("Cellular",CHAR(10),S646+T646*10),CONCATENATE("Fiber Optic",CHAR(10),K646+L646*10)),CONCATENATE("Fiber Optic",CHAR(10),K646+L646*10)))),""),""))</f>
        <v/>
      </c>
      <c r="Y646" s="4" t="str">
        <f>IF(OR(ISBLANK(K646),ISBLANK(L646),ISBLANK(N646),ISBLANK(O646),ISBLANK(Q646),ISBLANK(R646),ISBLANK(S646),ISBLANK(T646)),"",IF(AND(ISNUMBER(K646),ISNUMBER(L646),ISNUMBER(N646),ISNUMBER(O646),ISNUMBER(Q646),ISNUMBER(R646),ISNUMBER(S646),ISNUMBER(T646)),IF(AND(K646&gt;=0,L646&gt;=0,N646&gt;=0,O646&gt;=0,Q646&gt;=0,R646&gt;=0,S646&gt;=0,T646&gt;=0),IF((K646+L646*15)&gt;(N646+O646*15),IF((N646+O646*15)&gt;(Q646+R646*15),IF((Q646+R646*15)&gt;=(S646+T646*15),IF(OR(G646="3G",G646="4G"),"Cellular",CONCATENATE("Satellite",CHAR(10),Q646+R646*15)),CONCATENATE("Satellite",CHAR(10),Q646+R646*15)),IF((N646+O646*15)&gt;(S646+T646*15),IF(OR(G646="3G",G646="4G"),CONCATENATE("Cellular",CHAR(10),S646+T646*15),CONCATENATE("Microwave",CHAR(10),N646+O646*15)),CONCATENATE("Microwave",CHAR(10),N646+O646*15))),IF((K646+L646*15)&gt;(Q646+R646*15),IF((Q646+R646*15)&gt;=(S646+T646*15),IF(OR(G646="3G",G646="4G"),CONCATENATE("Cellular",CHAR(10),S646+T646*15),CONCATENATE("Satellite",CHAR(10),Q646+R646*15)),CONCATENATE("Satellite",CHAR(10),Q646+R646*15)),IF((K646+L646*15)&gt;(S646+T646*15),IF(OR(G646="3G",G646="4G"),CONCATENATE("Cellular",CHAR(10),S646+T646*15),CONCATENATE("Fiber Optic",CHAR(10),K646+L646*15)),CONCATENATE("Fiber Optic",CHAR(10),K646+L646*15)))),""),""))</f>
        <v/>
      </c>
      <c r="Z646" s="4" t="str">
        <f>IF(OR(ISBLANK(K646),ISBLANK(L646),ISBLANK(N646),ISBLANK(O646),ISBLANK(Q646),ISBLANK(R646),ISBLANK(S646),ISBLANK(T646)),"",IF(AND(ISNUMBER(K646),ISNUMBER(L646),ISNUMBER(N646),ISNUMBER(O646),ISNUMBER(Q646),ISNUMBER(R646),ISNUMBER(S646),ISNUMBER(T646)),IF(AND(K646&gt;=0,L646&gt;=0,N646&gt;=0,O646&gt;=0,Q646&gt;=0,R646&gt;=0,S646&gt;=0,T646&gt;=0),IF((K646+L646*20)&gt;(N646+O646*20),IF((N646+O646*20)&gt;(Q646+R646*20),IF((Q646+R646*20)&gt;=(S646+T646*20),IF(OR(G646="3G",G646="4G"),"Cellular",CONCATENATE("Satellite",CHAR(10),Q646+R646*20)),CONCATENATE("Satellite",CHAR(10),Q646+R646*20)),IF((N646+O646*20)&gt;(S646+T646*20),IF(OR(G646="3G",G646="4G"),CONCATENATE("Cellular",CHAR(10),S646+T646*20),CONCATENATE("Microwave",CHAR(10),N646+O646*20)),CONCATENATE("Microwave",CHAR(10),N646+O646*20))),IF((K646+L646*20)&gt;(Q646+R646*20),IF((Q646+R646*20)&gt;=(S646+T646*20),IF(OR(G646="3G",G646="4G"),CONCATENATE("Cellular",CHAR(10),S646+T646*20),CONCATENATE("Satellite",CHAR(10),Q646+R646*20)),CONCATENATE("Satellite",CHAR(10),Q646+R646*20)),IF((K646+L646*20)&gt;(S646+T646*20),IF(OR(G646="3G",G646="4G"),CONCATENATE("Cellular",CHAR(10),S646+T646*20),CONCATENATE("Fiber Optic",CHAR(10),K646+L646*20)),CONCATENATE("Fiber Optic",CHAR(10),K646+L646*20)))),""),""))</f>
        <v/>
      </c>
      <c r="AA646" s="4" t="str">
        <f>IF(OR(ISBLANK(AE646),ISBLANK(AI646),ISBLANK(AM646),ISBLANK(AQ646)),"",IF(AND(ISNUMBER(AE646),ISNUMBER(AI646),ISNUMBER(AM646),ISNUMBER(AQ646)),IF(1,IF(AE646&lt;AI646,IF(AI646&lt;AM646,IF(AM646&lt;=AQ646,IF(OR(G646="3G",G646="4G"),CONCATENATE("Cellular",CHAR(10),AQ646),CONCATENATE("Satellite",CHAR(10),AM646)),CONCATENATE("Satellite",CHAR(10),AM646)),IF(AI646&lt;AQ646,IF(OR(G646="3G",G646="4G"),CONCATENATE("Cellular",CHAR(10),AQ646),CONCATENATE("Microwave",CHAR(10),AI646)),CONCATENATE("Microwave",CHAR(10),AI646))),IF(AE646&lt;AM646,IF(AM646&lt;=AQ646,IF(OR(G646="3G",G646="4G"),CONCATENATE("Cellular",CHAR(10),AQ646),CONCATENATE("Satellite",CHAR(10),AM646)),CONCATENATE("Satellite",CHAR(10),AM646)),IF(AE646&lt;AQ646,IF(OR(G646="3G",G646="4G"),CONCATENATE("Cellular",CHAR(10),AQ646),CONCATENATE("Fiber Optic",CHAR(10),AE646)),CONCATENATE("Fiber Optic",CHAR(10),AE646)))),""),""))</f>
        <v/>
      </c>
      <c r="AB646" s="4" t="str">
        <f>IF(OR(ISBLANK(AF646),ISBLANK(AJ646),ISBLANK(AN646),ISBLANK(AR646)),"",IF(AND(ISNUMBER(AF646),ISNUMBER(AJ646),ISNUMBER(AN646),ISNUMBER(AR646)),IF(1,IF(AF646&lt;AJ646,IF(AJ646&lt;AN646,IF(AN646&lt;=AR646,IF(OR(G646="3G",G646="4G"),CONCATENATE("Cellular",CHAR(10),AR646),CONCATENATE("Satellite",CHAR(10),AN646)),CONCATENATE("Satellite",CHAR(10),AN646)),IF(AJ646&lt;AR646,IF(OR(G646="3G",G646="4G"),CONCATENATE("Cellular",CHAR(10),AR646),CONCATENATE("Microwave",CHAR(10),AJ646)),CONCATENATE("Microwave",CHAR(10),AJ646))),IF(AF646&lt;AN646,IF(AN646&lt;=AR646,IF(OR(G646="3G",G646="4G"),CONCATENATE("Cellular",CHAR(10),AR646),CONCATENATE("Satellite",CHAR(10),AN646)),CONCATENATE("Satellite",CHAR(10),AN646)),IF(AF646&lt;AR646,IF(OR(G646="3G",G646="4G"),CONCATENATE("Cellular",CHAR(10),AR646),CONCATENATE("Fiber Optic",CHAR(10),AF646)),CONCATENATE("Fiber Optic",CHAR(10),AF646)))),""),""))</f>
        <v/>
      </c>
      <c r="AC646" s="4" t="str">
        <f>IF(OR(ISBLANK(AG646),ISBLANK(AK646),ISBLANK(AO646),ISBLANK(AS646)),"",IF(AND(ISNUMBER(AG646),ISNUMBER(AK646),ISNUMBER(AO646),ISNUMBER(AS646)),IF(1,IF(AG646&lt;AK646,IF(AK646&lt;AO646,IF(AO646&lt;=AS646,IF(OR(G646="3G",G646="4G"),CONCATENATE("Cellular",CHAR(10),AS646),CONCATENATE("Satellite",CHAR(10),AO646)),CONCATENATE("Satellite",CHAR(10),AO646)),IF(AK646&lt;AS646,IF(OR(G646="3G",G646="4G"),CONCATENATE("Cellular",CHAR(10),AS646),CONCATENATE("Microwave",CHAR(10),AK646)),CONCATENATE("Microwave",CHAR(10),AK646))),IF(AG646&lt;AO646,IF(AO646&lt;=AS646,IF(OR(G646="3G",G646="4G"),CONCATENATE("Cellular",CHAR(10),AS646),CONCATENATE("Satellite",CHAR(10),AO646)),CONCATENATE("Satellite",CHAR(10),AO646)),IF(AG646&lt;AS646,IF(OR(G646="3G",G646="4G"),CONCATENATE("Cellular",CHAR(10),AS646),CONCATENATE("Fiber Optic",CHAR(10),AG646)),CONCATENATE("Fiber Optic",CHAR(10),AG646)))),""),""))</f>
        <v/>
      </c>
      <c r="AD646" s="4" t="str">
        <f>IF(OR(ISBLANK(AH646),ISBLANK(AL646),ISBLANK(AP646),ISBLANK(AT646)),"",IF(AND(ISNUMBER(AH646),ISNUMBER(AL646),ISNUMBER(AP646),ISNUMBER(AT646)),IF(1,IF(AH646&lt;AL646,IF(AL646&lt;AP646,IF(AP646&lt;=AT646,IF(OR(G646="3G",G646="4G"),CONCATENATE("Cellular",CHAR(10),AT646),CONCATENATE("Satellite",CHAR(10),AP646)),CONCATENATE("Satellite",CHAR(10),AP646)),IF(AL646&lt;AT646,IF(OR(G646="3G",G646="4G"),CONCATENATE("Cellular",CHAR(10),AT646),CONCATENATE("Microwave",CHAR(10),AL646)),CONCATENATE("Microwave",CHAR(10),AL646))),IF(AH646&lt;AP646,IF(AP646&lt;=AT646,IF(OR(G646="3G",G646="4G"),CONCATENATE("Cellular",CHAR(10),AT646),CONCATENATE("Satellite",CHAR(10),AP646)),CONCATENATE("Satellite",CHAR(10),AP646)),IF(AH646&lt;AT646,IF(OR(G646="3G",G646="4G"),CONCATENATE("Cellular",CHAR(10),AT646),CONCATENATE("Fiber Optic",CHAR(10),AH646)),CONCATENATE("Fiber Optic",CHAR(10),AH646)))),""),""))</f>
        <v/>
      </c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</row>
    <row r="647" spans="1:61" customHeight="1" ht="30"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4" t="str">
        <f>IF(OR(ISBLANK(AE647),ISBLANK(AI647),ISBLANK(AM647),ISBLANK(AQ647)),"",IF(AND(ISNUMBER(AE647),ISNUMBER(AI647),ISNUMBER(AM647),ISNUMBER(AQ647)),IF(1=1,IF(AE647&lt;AI647,IF(AI647&lt;AM647,IF(AM647&lt;=AQ647,IF(OR(G647="3G",G647="4G"),"Cellular","Satellite"),"Satellite"),IF(AI647&lt;AQ647,IF(OR(G647="3G",G647="4G"),"Cellular","Microwave"),"Microwave")),IF(AE647&lt;AM647,IF(AM647&lt;=AQ647,IF(OR(G647="3G",G647="4G"),"Cellular","Satellite"),"Satellite"),IF(AE647&lt;AQ647,IF(OR(G647="3G",G647="4G"),"Cellular","Fiber Optic"),"Fiber Optic"))),""),""))</f>
        <v/>
      </c>
      <c r="V647" s="4" t="str">
        <f>IF(OR(ISBLANK(K647),ISBLANK(L647),ISBLANK(N647),ISBLANK(O647),ISBLANK(Q647),ISBLANK(R647),ISBLANK(S647),ISBLANK(T647)),"",IF(AND(ISNUMBER(K647),ISNUMBER(L647),ISNUMBER(N647),ISNUMBER(O647),ISNUMBER(Q647),ISNUMBER(R647),ISNUMBER(S647),ISNUMBER(T647)),IF(AND(K647&gt;=0,L647&gt;=0,N647&gt;=0,O647&gt;=0,Q647&gt;=0,R647&gt;=0,S647&gt;=0,T647&gt;=0),IF((K647+L647*5)&gt;(N647+O647*5),IF((N647+O647*5)&gt;(Q647+R647*5),IF((Q647+R647*5)&gt;=(S647+T647*5),IF(OR(G647="3G",G647="4G"),"Cellular","Satellite"),"Satellite"),IF((N647+O647*5)&gt;(S647+T647*5),IF(OR(G647="3G",G647="4G"),"Cellular","Microwave"),"Microwave")),IF((K647+L647*5)&gt;(Q647+R647*5),IF((Q647+R647*5)&gt;=(S647+T647*5),IF(OR(G647="3G",G647="4G"),"Cellular","Satellite"),"Satellite"),IF((K647+L647*5)&gt;(S647+T647*5),IF(OR(G647="3G",G647="4G"),"Cellular","Fiber Optic"),"Fiber Optic"))),""),""))</f>
        <v/>
      </c>
      <c r="W647" s="4" t="str">
        <f>IF(OR(ISBLANK(K647),ISBLANK(L647),ISBLANK(N647),ISBLANK(O647),ISBLANK(Q647),ISBLANK(R647),ISBLANK(S647),ISBLANK(T647)),"",IF(AND(ISNUMBER(K647),ISNUMBER(L647),ISNUMBER(N647),ISNUMBER(O647),ISNUMBER(Q647),ISNUMBER(R647),ISNUMBER(S647),ISNUMBER(T647)),IF(AND(K647&gt;=0,L647&gt;=0,N647&gt;=0,O647&gt;=0,Q647&gt;=0,R647&gt;=0,S647&gt;=0,T647&gt;=0),IF((K647+L647*5)&gt;(N647+O647*5),IF((N647+O647*5)&gt;(Q647+R647*5),IF((Q647+R647*5)&gt;=(S647+T647*5),IF(OR(G647="3G",G647="4G"),"Cellular",CONCATENATE("Satellite",CHAR(10),Q647+R647*5)),CONCATENATE("Satellite",CHAR(10),Q647+R647*5)),IF((N647+O647*5)&gt;(S647+T647*5),IF(OR(G647="3G",G647="4G"),CONCATENATE("Cellular",CHAR(10),S647+T647*5),CONCATENATE("Microwave",CHAR(10),N647+O647*5)),CONCATENATE("Microwave",CHAR(10),N647+O647*5))),IF((K647+L647*5)&gt;(Q647+R647*5),IF((Q647+R647*5)&gt;=(S647+T647*5),IF(OR(G647="3G",G647="4G"),CONCATENATE("Cellular",CHAR(10),S647+T647*5),CONCATENATE("Satellite",CHAR(10),Q647+R647*5)),CONCATENATE("Satellite",CHAR(10),Q647+R647*5)),IF((K647+L647*5)&gt;(S647+T647*5),IF(OR(G647="3G",G647="4G"),CONCATENATE("Cellular",CHAR(10),S647+T647*5),CONCATENATE("Fiber Optic",CHAR(10),K647+L647*5)),CONCATENATE("Fiber Optic",CHAR(10),K647+L647*5)))),""),""))</f>
        <v/>
      </c>
      <c r="X647" s="4" t="str">
        <f>IF(OR(ISBLANK(K647),ISBLANK(L647),ISBLANK(N647),ISBLANK(O647),ISBLANK(Q647),ISBLANK(R647),ISBLANK(S647),ISBLANK(T647)),"",IF(AND(ISNUMBER(K647),ISNUMBER(L647),ISNUMBER(N647),ISNUMBER(O647),ISNUMBER(Q647),ISNUMBER(R647),ISNUMBER(S647),ISNUMBER(T647)),IF(AND(K647&gt;=0,L647&gt;=0,N647&gt;=0,O647&gt;=0,Q647&gt;=0,R647&gt;=0,S647&gt;=0,T647&gt;=0),IF((K647+L647*10)&gt;(N647+O647*10),IF((N647+O647*10)&gt;(Q647+R647*10),IF((Q647+R647*10)&gt;=(S647+T647*10),IF(OR(G647="3G",G647="4G"),"Cellular",CONCATENATE("Satellite",CHAR(10),Q647+R647*10)),CONCATENATE("Satellite",CHAR(10),Q647+R647*10)),IF((N647+O647*10)&gt;(S647+T647*10),IF(OR(G647="3G",G647="4G"),CONCATENATE("Cellular",CHAR(10),S647+T647*10),CONCATENATE("Microwave",CHAR(10),N647+O647*10)),CONCATENATE("Microwave",CHAR(10),N647+O647*10))),IF((K647+L647*10)&gt;(Q647+R647*10),IF((Q647+R647*10)&gt;=(S647+T647*10),IF(OR(G647="3G",G647="4G"),CONCATENATE("Cellular",CHAR(10),S647+T647*10),CONCATENATE("Satellite",CHAR(10),Q647+R647*10)),CONCATENATE("Satellite",CHAR(10),Q647+R647*10)),IF((K647+L647*10)&gt;(S647+T647*10),IF(OR(G647="3G",G647="4G"),CONCATENATE("Cellular",CHAR(10),S647+T647*10),CONCATENATE("Fiber Optic",CHAR(10),K647+L647*10)),CONCATENATE("Fiber Optic",CHAR(10),K647+L647*10)))),""),""))</f>
        <v/>
      </c>
      <c r="Y647" s="4" t="str">
        <f>IF(OR(ISBLANK(K647),ISBLANK(L647),ISBLANK(N647),ISBLANK(O647),ISBLANK(Q647),ISBLANK(R647),ISBLANK(S647),ISBLANK(T647)),"",IF(AND(ISNUMBER(K647),ISNUMBER(L647),ISNUMBER(N647),ISNUMBER(O647),ISNUMBER(Q647),ISNUMBER(R647),ISNUMBER(S647),ISNUMBER(T647)),IF(AND(K647&gt;=0,L647&gt;=0,N647&gt;=0,O647&gt;=0,Q647&gt;=0,R647&gt;=0,S647&gt;=0,T647&gt;=0),IF((K647+L647*15)&gt;(N647+O647*15),IF((N647+O647*15)&gt;(Q647+R647*15),IF((Q647+R647*15)&gt;=(S647+T647*15),IF(OR(G647="3G",G647="4G"),"Cellular",CONCATENATE("Satellite",CHAR(10),Q647+R647*15)),CONCATENATE("Satellite",CHAR(10),Q647+R647*15)),IF((N647+O647*15)&gt;(S647+T647*15),IF(OR(G647="3G",G647="4G"),CONCATENATE("Cellular",CHAR(10),S647+T647*15),CONCATENATE("Microwave",CHAR(10),N647+O647*15)),CONCATENATE("Microwave",CHAR(10),N647+O647*15))),IF((K647+L647*15)&gt;(Q647+R647*15),IF((Q647+R647*15)&gt;=(S647+T647*15),IF(OR(G647="3G",G647="4G"),CONCATENATE("Cellular",CHAR(10),S647+T647*15),CONCATENATE("Satellite",CHAR(10),Q647+R647*15)),CONCATENATE("Satellite",CHAR(10),Q647+R647*15)),IF((K647+L647*15)&gt;(S647+T647*15),IF(OR(G647="3G",G647="4G"),CONCATENATE("Cellular",CHAR(10),S647+T647*15),CONCATENATE("Fiber Optic",CHAR(10),K647+L647*15)),CONCATENATE("Fiber Optic",CHAR(10),K647+L647*15)))),""),""))</f>
        <v/>
      </c>
      <c r="Z647" s="4" t="str">
        <f>IF(OR(ISBLANK(K647),ISBLANK(L647),ISBLANK(N647),ISBLANK(O647),ISBLANK(Q647),ISBLANK(R647),ISBLANK(S647),ISBLANK(T647)),"",IF(AND(ISNUMBER(K647),ISNUMBER(L647),ISNUMBER(N647),ISNUMBER(O647),ISNUMBER(Q647),ISNUMBER(R647),ISNUMBER(S647),ISNUMBER(T647)),IF(AND(K647&gt;=0,L647&gt;=0,N647&gt;=0,O647&gt;=0,Q647&gt;=0,R647&gt;=0,S647&gt;=0,T647&gt;=0),IF((K647+L647*20)&gt;(N647+O647*20),IF((N647+O647*20)&gt;(Q647+R647*20),IF((Q647+R647*20)&gt;=(S647+T647*20),IF(OR(G647="3G",G647="4G"),"Cellular",CONCATENATE("Satellite",CHAR(10),Q647+R647*20)),CONCATENATE("Satellite",CHAR(10),Q647+R647*20)),IF((N647+O647*20)&gt;(S647+T647*20),IF(OR(G647="3G",G647="4G"),CONCATENATE("Cellular",CHAR(10),S647+T647*20),CONCATENATE("Microwave",CHAR(10),N647+O647*20)),CONCATENATE("Microwave",CHAR(10),N647+O647*20))),IF((K647+L647*20)&gt;(Q647+R647*20),IF((Q647+R647*20)&gt;=(S647+T647*20),IF(OR(G647="3G",G647="4G"),CONCATENATE("Cellular",CHAR(10),S647+T647*20),CONCATENATE("Satellite",CHAR(10),Q647+R647*20)),CONCATENATE("Satellite",CHAR(10),Q647+R647*20)),IF((K647+L647*20)&gt;(S647+T647*20),IF(OR(G647="3G",G647="4G"),CONCATENATE("Cellular",CHAR(10),S647+T647*20),CONCATENATE("Fiber Optic",CHAR(10),K647+L647*20)),CONCATENATE("Fiber Optic",CHAR(10),K647+L647*20)))),""),""))</f>
        <v/>
      </c>
      <c r="AA647" s="4" t="str">
        <f>IF(OR(ISBLANK(AE647),ISBLANK(AI647),ISBLANK(AM647),ISBLANK(AQ647)),"",IF(AND(ISNUMBER(AE647),ISNUMBER(AI647),ISNUMBER(AM647),ISNUMBER(AQ647)),IF(1,IF(AE647&lt;AI647,IF(AI647&lt;AM647,IF(AM647&lt;=AQ647,IF(OR(G647="3G",G647="4G"),CONCATENATE("Cellular",CHAR(10),AQ647),CONCATENATE("Satellite",CHAR(10),AM647)),CONCATENATE("Satellite",CHAR(10),AM647)),IF(AI647&lt;AQ647,IF(OR(G647="3G",G647="4G"),CONCATENATE("Cellular",CHAR(10),AQ647),CONCATENATE("Microwave",CHAR(10),AI647)),CONCATENATE("Microwave",CHAR(10),AI647))),IF(AE647&lt;AM647,IF(AM647&lt;=AQ647,IF(OR(G647="3G",G647="4G"),CONCATENATE("Cellular",CHAR(10),AQ647),CONCATENATE("Satellite",CHAR(10),AM647)),CONCATENATE("Satellite",CHAR(10),AM647)),IF(AE647&lt;AQ647,IF(OR(G647="3G",G647="4G"),CONCATENATE("Cellular",CHAR(10),AQ647),CONCATENATE("Fiber Optic",CHAR(10),AE647)),CONCATENATE("Fiber Optic",CHAR(10),AE647)))),""),""))</f>
        <v/>
      </c>
      <c r="AB647" s="4" t="str">
        <f>IF(OR(ISBLANK(AF647),ISBLANK(AJ647),ISBLANK(AN647),ISBLANK(AR647)),"",IF(AND(ISNUMBER(AF647),ISNUMBER(AJ647),ISNUMBER(AN647),ISNUMBER(AR647)),IF(1,IF(AF647&lt;AJ647,IF(AJ647&lt;AN647,IF(AN647&lt;=AR647,IF(OR(G647="3G",G647="4G"),CONCATENATE("Cellular",CHAR(10),AR647),CONCATENATE("Satellite",CHAR(10),AN647)),CONCATENATE("Satellite",CHAR(10),AN647)),IF(AJ647&lt;AR647,IF(OR(G647="3G",G647="4G"),CONCATENATE("Cellular",CHAR(10),AR647),CONCATENATE("Microwave",CHAR(10),AJ647)),CONCATENATE("Microwave",CHAR(10),AJ647))),IF(AF647&lt;AN647,IF(AN647&lt;=AR647,IF(OR(G647="3G",G647="4G"),CONCATENATE("Cellular",CHAR(10),AR647),CONCATENATE("Satellite",CHAR(10),AN647)),CONCATENATE("Satellite",CHAR(10),AN647)),IF(AF647&lt;AR647,IF(OR(G647="3G",G647="4G"),CONCATENATE("Cellular",CHAR(10),AR647),CONCATENATE("Fiber Optic",CHAR(10),AF647)),CONCATENATE("Fiber Optic",CHAR(10),AF647)))),""),""))</f>
        <v/>
      </c>
      <c r="AC647" s="4" t="str">
        <f>IF(OR(ISBLANK(AG647),ISBLANK(AK647),ISBLANK(AO647),ISBLANK(AS647)),"",IF(AND(ISNUMBER(AG647),ISNUMBER(AK647),ISNUMBER(AO647),ISNUMBER(AS647)),IF(1,IF(AG647&lt;AK647,IF(AK647&lt;AO647,IF(AO647&lt;=AS647,IF(OR(G647="3G",G647="4G"),CONCATENATE("Cellular",CHAR(10),AS647),CONCATENATE("Satellite",CHAR(10),AO647)),CONCATENATE("Satellite",CHAR(10),AO647)),IF(AK647&lt;AS647,IF(OR(G647="3G",G647="4G"),CONCATENATE("Cellular",CHAR(10),AS647),CONCATENATE("Microwave",CHAR(10),AK647)),CONCATENATE("Microwave",CHAR(10),AK647))),IF(AG647&lt;AO647,IF(AO647&lt;=AS647,IF(OR(G647="3G",G647="4G"),CONCATENATE("Cellular",CHAR(10),AS647),CONCATENATE("Satellite",CHAR(10),AO647)),CONCATENATE("Satellite",CHAR(10),AO647)),IF(AG647&lt;AS647,IF(OR(G647="3G",G647="4G"),CONCATENATE("Cellular",CHAR(10),AS647),CONCATENATE("Fiber Optic",CHAR(10),AG647)),CONCATENATE("Fiber Optic",CHAR(10),AG647)))),""),""))</f>
        <v/>
      </c>
      <c r="AD647" s="4" t="str">
        <f>IF(OR(ISBLANK(AH647),ISBLANK(AL647),ISBLANK(AP647),ISBLANK(AT647)),"",IF(AND(ISNUMBER(AH647),ISNUMBER(AL647),ISNUMBER(AP647),ISNUMBER(AT647)),IF(1,IF(AH647&lt;AL647,IF(AL647&lt;AP647,IF(AP647&lt;=AT647,IF(OR(G647="3G",G647="4G"),CONCATENATE("Cellular",CHAR(10),AT647),CONCATENATE("Satellite",CHAR(10),AP647)),CONCATENATE("Satellite",CHAR(10),AP647)),IF(AL647&lt;AT647,IF(OR(G647="3G",G647="4G"),CONCATENATE("Cellular",CHAR(10),AT647),CONCATENATE("Microwave",CHAR(10),AL647)),CONCATENATE("Microwave",CHAR(10),AL647))),IF(AH647&lt;AP647,IF(AP647&lt;=AT647,IF(OR(G647="3G",G647="4G"),CONCATENATE("Cellular",CHAR(10),AT647),CONCATENATE("Satellite",CHAR(10),AP647)),CONCATENATE("Satellite",CHAR(10),AP647)),IF(AH647&lt;AT647,IF(OR(G647="3G",G647="4G"),CONCATENATE("Cellular",CHAR(10),AT647),CONCATENATE("Fiber Optic",CHAR(10),AH647)),CONCATENATE("Fiber Optic",CHAR(10),AH647)))),""),""))</f>
        <v/>
      </c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</row>
    <row r="648" spans="1:61" customHeight="1" ht="30"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4" t="str">
        <f>IF(OR(ISBLANK(AE648),ISBLANK(AI648),ISBLANK(AM648),ISBLANK(AQ648)),"",IF(AND(ISNUMBER(AE648),ISNUMBER(AI648),ISNUMBER(AM648),ISNUMBER(AQ648)),IF(1=1,IF(AE648&lt;AI648,IF(AI648&lt;AM648,IF(AM648&lt;=AQ648,IF(OR(G648="3G",G648="4G"),"Cellular","Satellite"),"Satellite"),IF(AI648&lt;AQ648,IF(OR(G648="3G",G648="4G"),"Cellular","Microwave"),"Microwave")),IF(AE648&lt;AM648,IF(AM648&lt;=AQ648,IF(OR(G648="3G",G648="4G"),"Cellular","Satellite"),"Satellite"),IF(AE648&lt;AQ648,IF(OR(G648="3G",G648="4G"),"Cellular","Fiber Optic"),"Fiber Optic"))),""),""))</f>
        <v/>
      </c>
      <c r="V648" s="4" t="str">
        <f>IF(OR(ISBLANK(K648),ISBLANK(L648),ISBLANK(N648),ISBLANK(O648),ISBLANK(Q648),ISBLANK(R648),ISBLANK(S648),ISBLANK(T648)),"",IF(AND(ISNUMBER(K648),ISNUMBER(L648),ISNUMBER(N648),ISNUMBER(O648),ISNUMBER(Q648),ISNUMBER(R648),ISNUMBER(S648),ISNUMBER(T648)),IF(AND(K648&gt;=0,L648&gt;=0,N648&gt;=0,O648&gt;=0,Q648&gt;=0,R648&gt;=0,S648&gt;=0,T648&gt;=0),IF((K648+L648*5)&gt;(N648+O648*5),IF((N648+O648*5)&gt;(Q648+R648*5),IF((Q648+R648*5)&gt;=(S648+T648*5),IF(OR(G648="3G",G648="4G"),"Cellular","Satellite"),"Satellite"),IF((N648+O648*5)&gt;(S648+T648*5),IF(OR(G648="3G",G648="4G"),"Cellular","Microwave"),"Microwave")),IF((K648+L648*5)&gt;(Q648+R648*5),IF((Q648+R648*5)&gt;=(S648+T648*5),IF(OR(G648="3G",G648="4G"),"Cellular","Satellite"),"Satellite"),IF((K648+L648*5)&gt;(S648+T648*5),IF(OR(G648="3G",G648="4G"),"Cellular","Fiber Optic"),"Fiber Optic"))),""),""))</f>
        <v/>
      </c>
      <c r="W648" s="4" t="str">
        <f>IF(OR(ISBLANK(K648),ISBLANK(L648),ISBLANK(N648),ISBLANK(O648),ISBLANK(Q648),ISBLANK(R648),ISBLANK(S648),ISBLANK(T648)),"",IF(AND(ISNUMBER(K648),ISNUMBER(L648),ISNUMBER(N648),ISNUMBER(O648),ISNUMBER(Q648),ISNUMBER(R648),ISNUMBER(S648),ISNUMBER(T648)),IF(AND(K648&gt;=0,L648&gt;=0,N648&gt;=0,O648&gt;=0,Q648&gt;=0,R648&gt;=0,S648&gt;=0,T648&gt;=0),IF((K648+L648*5)&gt;(N648+O648*5),IF((N648+O648*5)&gt;(Q648+R648*5),IF((Q648+R648*5)&gt;=(S648+T648*5),IF(OR(G648="3G",G648="4G"),"Cellular",CONCATENATE("Satellite",CHAR(10),Q648+R648*5)),CONCATENATE("Satellite",CHAR(10),Q648+R648*5)),IF((N648+O648*5)&gt;(S648+T648*5),IF(OR(G648="3G",G648="4G"),CONCATENATE("Cellular",CHAR(10),S648+T648*5),CONCATENATE("Microwave",CHAR(10),N648+O648*5)),CONCATENATE("Microwave",CHAR(10),N648+O648*5))),IF((K648+L648*5)&gt;(Q648+R648*5),IF((Q648+R648*5)&gt;=(S648+T648*5),IF(OR(G648="3G",G648="4G"),CONCATENATE("Cellular",CHAR(10),S648+T648*5),CONCATENATE("Satellite",CHAR(10),Q648+R648*5)),CONCATENATE("Satellite",CHAR(10),Q648+R648*5)),IF((K648+L648*5)&gt;(S648+T648*5),IF(OR(G648="3G",G648="4G"),CONCATENATE("Cellular",CHAR(10),S648+T648*5),CONCATENATE("Fiber Optic",CHAR(10),K648+L648*5)),CONCATENATE("Fiber Optic",CHAR(10),K648+L648*5)))),""),""))</f>
        <v/>
      </c>
      <c r="X648" s="4" t="str">
        <f>IF(OR(ISBLANK(K648),ISBLANK(L648),ISBLANK(N648),ISBLANK(O648),ISBLANK(Q648),ISBLANK(R648),ISBLANK(S648),ISBLANK(T648)),"",IF(AND(ISNUMBER(K648),ISNUMBER(L648),ISNUMBER(N648),ISNUMBER(O648),ISNUMBER(Q648),ISNUMBER(R648),ISNUMBER(S648),ISNUMBER(T648)),IF(AND(K648&gt;=0,L648&gt;=0,N648&gt;=0,O648&gt;=0,Q648&gt;=0,R648&gt;=0,S648&gt;=0,T648&gt;=0),IF((K648+L648*10)&gt;(N648+O648*10),IF((N648+O648*10)&gt;(Q648+R648*10),IF((Q648+R648*10)&gt;=(S648+T648*10),IF(OR(G648="3G",G648="4G"),"Cellular",CONCATENATE("Satellite",CHAR(10),Q648+R648*10)),CONCATENATE("Satellite",CHAR(10),Q648+R648*10)),IF((N648+O648*10)&gt;(S648+T648*10),IF(OR(G648="3G",G648="4G"),CONCATENATE("Cellular",CHAR(10),S648+T648*10),CONCATENATE("Microwave",CHAR(10),N648+O648*10)),CONCATENATE("Microwave",CHAR(10),N648+O648*10))),IF((K648+L648*10)&gt;(Q648+R648*10),IF((Q648+R648*10)&gt;=(S648+T648*10),IF(OR(G648="3G",G648="4G"),CONCATENATE("Cellular",CHAR(10),S648+T648*10),CONCATENATE("Satellite",CHAR(10),Q648+R648*10)),CONCATENATE("Satellite",CHAR(10),Q648+R648*10)),IF((K648+L648*10)&gt;(S648+T648*10),IF(OR(G648="3G",G648="4G"),CONCATENATE("Cellular",CHAR(10),S648+T648*10),CONCATENATE("Fiber Optic",CHAR(10),K648+L648*10)),CONCATENATE("Fiber Optic",CHAR(10),K648+L648*10)))),""),""))</f>
        <v/>
      </c>
      <c r="Y648" s="4" t="str">
        <f>IF(OR(ISBLANK(K648),ISBLANK(L648),ISBLANK(N648),ISBLANK(O648),ISBLANK(Q648),ISBLANK(R648),ISBLANK(S648),ISBLANK(T648)),"",IF(AND(ISNUMBER(K648),ISNUMBER(L648),ISNUMBER(N648),ISNUMBER(O648),ISNUMBER(Q648),ISNUMBER(R648),ISNUMBER(S648),ISNUMBER(T648)),IF(AND(K648&gt;=0,L648&gt;=0,N648&gt;=0,O648&gt;=0,Q648&gt;=0,R648&gt;=0,S648&gt;=0,T648&gt;=0),IF((K648+L648*15)&gt;(N648+O648*15),IF((N648+O648*15)&gt;(Q648+R648*15),IF((Q648+R648*15)&gt;=(S648+T648*15),IF(OR(G648="3G",G648="4G"),"Cellular",CONCATENATE("Satellite",CHAR(10),Q648+R648*15)),CONCATENATE("Satellite",CHAR(10),Q648+R648*15)),IF((N648+O648*15)&gt;(S648+T648*15),IF(OR(G648="3G",G648="4G"),CONCATENATE("Cellular",CHAR(10),S648+T648*15),CONCATENATE("Microwave",CHAR(10),N648+O648*15)),CONCATENATE("Microwave",CHAR(10),N648+O648*15))),IF((K648+L648*15)&gt;(Q648+R648*15),IF((Q648+R648*15)&gt;=(S648+T648*15),IF(OR(G648="3G",G648="4G"),CONCATENATE("Cellular",CHAR(10),S648+T648*15),CONCATENATE("Satellite",CHAR(10),Q648+R648*15)),CONCATENATE("Satellite",CHAR(10),Q648+R648*15)),IF((K648+L648*15)&gt;(S648+T648*15),IF(OR(G648="3G",G648="4G"),CONCATENATE("Cellular",CHAR(10),S648+T648*15),CONCATENATE("Fiber Optic",CHAR(10),K648+L648*15)),CONCATENATE("Fiber Optic",CHAR(10),K648+L648*15)))),""),""))</f>
        <v/>
      </c>
      <c r="Z648" s="4" t="str">
        <f>IF(OR(ISBLANK(K648),ISBLANK(L648),ISBLANK(N648),ISBLANK(O648),ISBLANK(Q648),ISBLANK(R648),ISBLANK(S648),ISBLANK(T648)),"",IF(AND(ISNUMBER(K648),ISNUMBER(L648),ISNUMBER(N648),ISNUMBER(O648),ISNUMBER(Q648),ISNUMBER(R648),ISNUMBER(S648),ISNUMBER(T648)),IF(AND(K648&gt;=0,L648&gt;=0,N648&gt;=0,O648&gt;=0,Q648&gt;=0,R648&gt;=0,S648&gt;=0,T648&gt;=0),IF((K648+L648*20)&gt;(N648+O648*20),IF((N648+O648*20)&gt;(Q648+R648*20),IF((Q648+R648*20)&gt;=(S648+T648*20),IF(OR(G648="3G",G648="4G"),"Cellular",CONCATENATE("Satellite",CHAR(10),Q648+R648*20)),CONCATENATE("Satellite",CHAR(10),Q648+R648*20)),IF((N648+O648*20)&gt;(S648+T648*20),IF(OR(G648="3G",G648="4G"),CONCATENATE("Cellular",CHAR(10),S648+T648*20),CONCATENATE("Microwave",CHAR(10),N648+O648*20)),CONCATENATE("Microwave",CHAR(10),N648+O648*20))),IF((K648+L648*20)&gt;(Q648+R648*20),IF((Q648+R648*20)&gt;=(S648+T648*20),IF(OR(G648="3G",G648="4G"),CONCATENATE("Cellular",CHAR(10),S648+T648*20),CONCATENATE("Satellite",CHAR(10),Q648+R648*20)),CONCATENATE("Satellite",CHAR(10),Q648+R648*20)),IF((K648+L648*20)&gt;(S648+T648*20),IF(OR(G648="3G",G648="4G"),CONCATENATE("Cellular",CHAR(10),S648+T648*20),CONCATENATE("Fiber Optic",CHAR(10),K648+L648*20)),CONCATENATE("Fiber Optic",CHAR(10),K648+L648*20)))),""),""))</f>
        <v/>
      </c>
      <c r="AA648" s="4" t="str">
        <f>IF(OR(ISBLANK(AE648),ISBLANK(AI648),ISBLANK(AM648),ISBLANK(AQ648)),"",IF(AND(ISNUMBER(AE648),ISNUMBER(AI648),ISNUMBER(AM648),ISNUMBER(AQ648)),IF(1,IF(AE648&lt;AI648,IF(AI648&lt;AM648,IF(AM648&lt;=AQ648,IF(OR(G648="3G",G648="4G"),CONCATENATE("Cellular",CHAR(10),AQ648),CONCATENATE("Satellite",CHAR(10),AM648)),CONCATENATE("Satellite",CHAR(10),AM648)),IF(AI648&lt;AQ648,IF(OR(G648="3G",G648="4G"),CONCATENATE("Cellular",CHAR(10),AQ648),CONCATENATE("Microwave",CHAR(10),AI648)),CONCATENATE("Microwave",CHAR(10),AI648))),IF(AE648&lt;AM648,IF(AM648&lt;=AQ648,IF(OR(G648="3G",G648="4G"),CONCATENATE("Cellular",CHAR(10),AQ648),CONCATENATE("Satellite",CHAR(10),AM648)),CONCATENATE("Satellite",CHAR(10),AM648)),IF(AE648&lt;AQ648,IF(OR(G648="3G",G648="4G"),CONCATENATE("Cellular",CHAR(10),AQ648),CONCATENATE("Fiber Optic",CHAR(10),AE648)),CONCATENATE("Fiber Optic",CHAR(10),AE648)))),""),""))</f>
        <v/>
      </c>
      <c r="AB648" s="4" t="str">
        <f>IF(OR(ISBLANK(AF648),ISBLANK(AJ648),ISBLANK(AN648),ISBLANK(AR648)),"",IF(AND(ISNUMBER(AF648),ISNUMBER(AJ648),ISNUMBER(AN648),ISNUMBER(AR648)),IF(1,IF(AF648&lt;AJ648,IF(AJ648&lt;AN648,IF(AN648&lt;=AR648,IF(OR(G648="3G",G648="4G"),CONCATENATE("Cellular",CHAR(10),AR648),CONCATENATE("Satellite",CHAR(10),AN648)),CONCATENATE("Satellite",CHAR(10),AN648)),IF(AJ648&lt;AR648,IF(OR(G648="3G",G648="4G"),CONCATENATE("Cellular",CHAR(10),AR648),CONCATENATE("Microwave",CHAR(10),AJ648)),CONCATENATE("Microwave",CHAR(10),AJ648))),IF(AF648&lt;AN648,IF(AN648&lt;=AR648,IF(OR(G648="3G",G648="4G"),CONCATENATE("Cellular",CHAR(10),AR648),CONCATENATE("Satellite",CHAR(10),AN648)),CONCATENATE("Satellite",CHAR(10),AN648)),IF(AF648&lt;AR648,IF(OR(G648="3G",G648="4G"),CONCATENATE("Cellular",CHAR(10),AR648),CONCATENATE("Fiber Optic",CHAR(10),AF648)),CONCATENATE("Fiber Optic",CHAR(10),AF648)))),""),""))</f>
        <v/>
      </c>
      <c r="AC648" s="4" t="str">
        <f>IF(OR(ISBLANK(AG648),ISBLANK(AK648),ISBLANK(AO648),ISBLANK(AS648)),"",IF(AND(ISNUMBER(AG648),ISNUMBER(AK648),ISNUMBER(AO648),ISNUMBER(AS648)),IF(1,IF(AG648&lt;AK648,IF(AK648&lt;AO648,IF(AO648&lt;=AS648,IF(OR(G648="3G",G648="4G"),CONCATENATE("Cellular",CHAR(10),AS648),CONCATENATE("Satellite",CHAR(10),AO648)),CONCATENATE("Satellite",CHAR(10),AO648)),IF(AK648&lt;AS648,IF(OR(G648="3G",G648="4G"),CONCATENATE("Cellular",CHAR(10),AS648),CONCATENATE("Microwave",CHAR(10),AK648)),CONCATENATE("Microwave",CHAR(10),AK648))),IF(AG648&lt;AO648,IF(AO648&lt;=AS648,IF(OR(G648="3G",G648="4G"),CONCATENATE("Cellular",CHAR(10),AS648),CONCATENATE("Satellite",CHAR(10),AO648)),CONCATENATE("Satellite",CHAR(10),AO648)),IF(AG648&lt;AS648,IF(OR(G648="3G",G648="4G"),CONCATENATE("Cellular",CHAR(10),AS648),CONCATENATE("Fiber Optic",CHAR(10),AG648)),CONCATENATE("Fiber Optic",CHAR(10),AG648)))),""),""))</f>
        <v/>
      </c>
      <c r="AD648" s="4" t="str">
        <f>IF(OR(ISBLANK(AH648),ISBLANK(AL648),ISBLANK(AP648),ISBLANK(AT648)),"",IF(AND(ISNUMBER(AH648),ISNUMBER(AL648),ISNUMBER(AP648),ISNUMBER(AT648)),IF(1,IF(AH648&lt;AL648,IF(AL648&lt;AP648,IF(AP648&lt;=AT648,IF(OR(G648="3G",G648="4G"),CONCATENATE("Cellular",CHAR(10),AT648),CONCATENATE("Satellite",CHAR(10),AP648)),CONCATENATE("Satellite",CHAR(10),AP648)),IF(AL648&lt;AT648,IF(OR(G648="3G",G648="4G"),CONCATENATE("Cellular",CHAR(10),AT648),CONCATENATE("Microwave",CHAR(10),AL648)),CONCATENATE("Microwave",CHAR(10),AL648))),IF(AH648&lt;AP648,IF(AP648&lt;=AT648,IF(OR(G648="3G",G648="4G"),CONCATENATE("Cellular",CHAR(10),AT648),CONCATENATE("Satellite",CHAR(10),AP648)),CONCATENATE("Satellite",CHAR(10),AP648)),IF(AH648&lt;AT648,IF(OR(G648="3G",G648="4G"),CONCATENATE("Cellular",CHAR(10),AT648),CONCATENATE("Fiber Optic",CHAR(10),AH648)),CONCATENATE("Fiber Optic",CHAR(10),AH648)))),""),""))</f>
        <v/>
      </c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</row>
    <row r="649" spans="1:61" customHeight="1" ht="30"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4" t="str">
        <f>IF(OR(ISBLANK(AE649),ISBLANK(AI649),ISBLANK(AM649),ISBLANK(AQ649)),"",IF(AND(ISNUMBER(AE649),ISNUMBER(AI649),ISNUMBER(AM649),ISNUMBER(AQ649)),IF(1=1,IF(AE649&lt;AI649,IF(AI649&lt;AM649,IF(AM649&lt;=AQ649,IF(OR(G649="3G",G649="4G"),"Cellular","Satellite"),"Satellite"),IF(AI649&lt;AQ649,IF(OR(G649="3G",G649="4G"),"Cellular","Microwave"),"Microwave")),IF(AE649&lt;AM649,IF(AM649&lt;=AQ649,IF(OR(G649="3G",G649="4G"),"Cellular","Satellite"),"Satellite"),IF(AE649&lt;AQ649,IF(OR(G649="3G",G649="4G"),"Cellular","Fiber Optic"),"Fiber Optic"))),""),""))</f>
        <v/>
      </c>
      <c r="V649" s="4" t="str">
        <f>IF(OR(ISBLANK(K649),ISBLANK(L649),ISBLANK(N649),ISBLANK(O649),ISBLANK(Q649),ISBLANK(R649),ISBLANK(S649),ISBLANK(T649)),"",IF(AND(ISNUMBER(K649),ISNUMBER(L649),ISNUMBER(N649),ISNUMBER(O649),ISNUMBER(Q649),ISNUMBER(R649),ISNUMBER(S649),ISNUMBER(T649)),IF(AND(K649&gt;=0,L649&gt;=0,N649&gt;=0,O649&gt;=0,Q649&gt;=0,R649&gt;=0,S649&gt;=0,T649&gt;=0),IF((K649+L649*5)&gt;(N649+O649*5),IF((N649+O649*5)&gt;(Q649+R649*5),IF((Q649+R649*5)&gt;=(S649+T649*5),IF(OR(G649="3G",G649="4G"),"Cellular","Satellite"),"Satellite"),IF((N649+O649*5)&gt;(S649+T649*5),IF(OR(G649="3G",G649="4G"),"Cellular","Microwave"),"Microwave")),IF((K649+L649*5)&gt;(Q649+R649*5),IF((Q649+R649*5)&gt;=(S649+T649*5),IF(OR(G649="3G",G649="4G"),"Cellular","Satellite"),"Satellite"),IF((K649+L649*5)&gt;(S649+T649*5),IF(OR(G649="3G",G649="4G"),"Cellular","Fiber Optic"),"Fiber Optic"))),""),""))</f>
        <v/>
      </c>
      <c r="W649" s="4" t="str">
        <f>IF(OR(ISBLANK(K649),ISBLANK(L649),ISBLANK(N649),ISBLANK(O649),ISBLANK(Q649),ISBLANK(R649),ISBLANK(S649),ISBLANK(T649)),"",IF(AND(ISNUMBER(K649),ISNUMBER(L649),ISNUMBER(N649),ISNUMBER(O649),ISNUMBER(Q649),ISNUMBER(R649),ISNUMBER(S649),ISNUMBER(T649)),IF(AND(K649&gt;=0,L649&gt;=0,N649&gt;=0,O649&gt;=0,Q649&gt;=0,R649&gt;=0,S649&gt;=0,T649&gt;=0),IF((K649+L649*5)&gt;(N649+O649*5),IF((N649+O649*5)&gt;(Q649+R649*5),IF((Q649+R649*5)&gt;=(S649+T649*5),IF(OR(G649="3G",G649="4G"),"Cellular",CONCATENATE("Satellite",CHAR(10),Q649+R649*5)),CONCATENATE("Satellite",CHAR(10),Q649+R649*5)),IF((N649+O649*5)&gt;(S649+T649*5),IF(OR(G649="3G",G649="4G"),CONCATENATE("Cellular",CHAR(10),S649+T649*5),CONCATENATE("Microwave",CHAR(10),N649+O649*5)),CONCATENATE("Microwave",CHAR(10),N649+O649*5))),IF((K649+L649*5)&gt;(Q649+R649*5),IF((Q649+R649*5)&gt;=(S649+T649*5),IF(OR(G649="3G",G649="4G"),CONCATENATE("Cellular",CHAR(10),S649+T649*5),CONCATENATE("Satellite",CHAR(10),Q649+R649*5)),CONCATENATE("Satellite",CHAR(10),Q649+R649*5)),IF((K649+L649*5)&gt;(S649+T649*5),IF(OR(G649="3G",G649="4G"),CONCATENATE("Cellular",CHAR(10),S649+T649*5),CONCATENATE("Fiber Optic",CHAR(10),K649+L649*5)),CONCATENATE("Fiber Optic",CHAR(10),K649+L649*5)))),""),""))</f>
        <v/>
      </c>
      <c r="X649" s="4" t="str">
        <f>IF(OR(ISBLANK(K649),ISBLANK(L649),ISBLANK(N649),ISBLANK(O649),ISBLANK(Q649),ISBLANK(R649),ISBLANK(S649),ISBLANK(T649)),"",IF(AND(ISNUMBER(K649),ISNUMBER(L649),ISNUMBER(N649),ISNUMBER(O649),ISNUMBER(Q649),ISNUMBER(R649),ISNUMBER(S649),ISNUMBER(T649)),IF(AND(K649&gt;=0,L649&gt;=0,N649&gt;=0,O649&gt;=0,Q649&gt;=0,R649&gt;=0,S649&gt;=0,T649&gt;=0),IF((K649+L649*10)&gt;(N649+O649*10),IF((N649+O649*10)&gt;(Q649+R649*10),IF((Q649+R649*10)&gt;=(S649+T649*10),IF(OR(G649="3G",G649="4G"),"Cellular",CONCATENATE("Satellite",CHAR(10),Q649+R649*10)),CONCATENATE("Satellite",CHAR(10),Q649+R649*10)),IF((N649+O649*10)&gt;(S649+T649*10),IF(OR(G649="3G",G649="4G"),CONCATENATE("Cellular",CHAR(10),S649+T649*10),CONCATENATE("Microwave",CHAR(10),N649+O649*10)),CONCATENATE("Microwave",CHAR(10),N649+O649*10))),IF((K649+L649*10)&gt;(Q649+R649*10),IF((Q649+R649*10)&gt;=(S649+T649*10),IF(OR(G649="3G",G649="4G"),CONCATENATE("Cellular",CHAR(10),S649+T649*10),CONCATENATE("Satellite",CHAR(10),Q649+R649*10)),CONCATENATE("Satellite",CHAR(10),Q649+R649*10)),IF((K649+L649*10)&gt;(S649+T649*10),IF(OR(G649="3G",G649="4G"),CONCATENATE("Cellular",CHAR(10),S649+T649*10),CONCATENATE("Fiber Optic",CHAR(10),K649+L649*10)),CONCATENATE("Fiber Optic",CHAR(10),K649+L649*10)))),""),""))</f>
        <v/>
      </c>
      <c r="Y649" s="4" t="str">
        <f>IF(OR(ISBLANK(K649),ISBLANK(L649),ISBLANK(N649),ISBLANK(O649),ISBLANK(Q649),ISBLANK(R649),ISBLANK(S649),ISBLANK(T649)),"",IF(AND(ISNUMBER(K649),ISNUMBER(L649),ISNUMBER(N649),ISNUMBER(O649),ISNUMBER(Q649),ISNUMBER(R649),ISNUMBER(S649),ISNUMBER(T649)),IF(AND(K649&gt;=0,L649&gt;=0,N649&gt;=0,O649&gt;=0,Q649&gt;=0,R649&gt;=0,S649&gt;=0,T649&gt;=0),IF((K649+L649*15)&gt;(N649+O649*15),IF((N649+O649*15)&gt;(Q649+R649*15),IF((Q649+R649*15)&gt;=(S649+T649*15),IF(OR(G649="3G",G649="4G"),"Cellular",CONCATENATE("Satellite",CHAR(10),Q649+R649*15)),CONCATENATE("Satellite",CHAR(10),Q649+R649*15)),IF((N649+O649*15)&gt;(S649+T649*15),IF(OR(G649="3G",G649="4G"),CONCATENATE("Cellular",CHAR(10),S649+T649*15),CONCATENATE("Microwave",CHAR(10),N649+O649*15)),CONCATENATE("Microwave",CHAR(10),N649+O649*15))),IF((K649+L649*15)&gt;(Q649+R649*15),IF((Q649+R649*15)&gt;=(S649+T649*15),IF(OR(G649="3G",G649="4G"),CONCATENATE("Cellular",CHAR(10),S649+T649*15),CONCATENATE("Satellite",CHAR(10),Q649+R649*15)),CONCATENATE("Satellite",CHAR(10),Q649+R649*15)),IF((K649+L649*15)&gt;(S649+T649*15),IF(OR(G649="3G",G649="4G"),CONCATENATE("Cellular",CHAR(10),S649+T649*15),CONCATENATE("Fiber Optic",CHAR(10),K649+L649*15)),CONCATENATE("Fiber Optic",CHAR(10),K649+L649*15)))),""),""))</f>
        <v/>
      </c>
      <c r="Z649" s="4" t="str">
        <f>IF(OR(ISBLANK(K649),ISBLANK(L649),ISBLANK(N649),ISBLANK(O649),ISBLANK(Q649),ISBLANK(R649),ISBLANK(S649),ISBLANK(T649)),"",IF(AND(ISNUMBER(K649),ISNUMBER(L649),ISNUMBER(N649),ISNUMBER(O649),ISNUMBER(Q649),ISNUMBER(R649),ISNUMBER(S649),ISNUMBER(T649)),IF(AND(K649&gt;=0,L649&gt;=0,N649&gt;=0,O649&gt;=0,Q649&gt;=0,R649&gt;=0,S649&gt;=0,T649&gt;=0),IF((K649+L649*20)&gt;(N649+O649*20),IF((N649+O649*20)&gt;(Q649+R649*20),IF((Q649+R649*20)&gt;=(S649+T649*20),IF(OR(G649="3G",G649="4G"),"Cellular",CONCATENATE("Satellite",CHAR(10),Q649+R649*20)),CONCATENATE("Satellite",CHAR(10),Q649+R649*20)),IF((N649+O649*20)&gt;(S649+T649*20),IF(OR(G649="3G",G649="4G"),CONCATENATE("Cellular",CHAR(10),S649+T649*20),CONCATENATE("Microwave",CHAR(10),N649+O649*20)),CONCATENATE("Microwave",CHAR(10),N649+O649*20))),IF((K649+L649*20)&gt;(Q649+R649*20),IF((Q649+R649*20)&gt;=(S649+T649*20),IF(OR(G649="3G",G649="4G"),CONCATENATE("Cellular",CHAR(10),S649+T649*20),CONCATENATE("Satellite",CHAR(10),Q649+R649*20)),CONCATENATE("Satellite",CHAR(10),Q649+R649*20)),IF((K649+L649*20)&gt;(S649+T649*20),IF(OR(G649="3G",G649="4G"),CONCATENATE("Cellular",CHAR(10),S649+T649*20),CONCATENATE("Fiber Optic",CHAR(10),K649+L649*20)),CONCATENATE("Fiber Optic",CHAR(10),K649+L649*20)))),""),""))</f>
        <v/>
      </c>
      <c r="AA649" s="4" t="str">
        <f>IF(OR(ISBLANK(AE649),ISBLANK(AI649),ISBLANK(AM649),ISBLANK(AQ649)),"",IF(AND(ISNUMBER(AE649),ISNUMBER(AI649),ISNUMBER(AM649),ISNUMBER(AQ649)),IF(1,IF(AE649&lt;AI649,IF(AI649&lt;AM649,IF(AM649&lt;=AQ649,IF(OR(G649="3G",G649="4G"),CONCATENATE("Cellular",CHAR(10),AQ649),CONCATENATE("Satellite",CHAR(10),AM649)),CONCATENATE("Satellite",CHAR(10),AM649)),IF(AI649&lt;AQ649,IF(OR(G649="3G",G649="4G"),CONCATENATE("Cellular",CHAR(10),AQ649),CONCATENATE("Microwave",CHAR(10),AI649)),CONCATENATE("Microwave",CHAR(10),AI649))),IF(AE649&lt;AM649,IF(AM649&lt;=AQ649,IF(OR(G649="3G",G649="4G"),CONCATENATE("Cellular",CHAR(10),AQ649),CONCATENATE("Satellite",CHAR(10),AM649)),CONCATENATE("Satellite",CHAR(10),AM649)),IF(AE649&lt;AQ649,IF(OR(G649="3G",G649="4G"),CONCATENATE("Cellular",CHAR(10),AQ649),CONCATENATE("Fiber Optic",CHAR(10),AE649)),CONCATENATE("Fiber Optic",CHAR(10),AE649)))),""),""))</f>
        <v/>
      </c>
      <c r="AB649" s="4" t="str">
        <f>IF(OR(ISBLANK(AF649),ISBLANK(AJ649),ISBLANK(AN649),ISBLANK(AR649)),"",IF(AND(ISNUMBER(AF649),ISNUMBER(AJ649),ISNUMBER(AN649),ISNUMBER(AR649)),IF(1,IF(AF649&lt;AJ649,IF(AJ649&lt;AN649,IF(AN649&lt;=AR649,IF(OR(G649="3G",G649="4G"),CONCATENATE("Cellular",CHAR(10),AR649),CONCATENATE("Satellite",CHAR(10),AN649)),CONCATENATE("Satellite",CHAR(10),AN649)),IF(AJ649&lt;AR649,IF(OR(G649="3G",G649="4G"),CONCATENATE("Cellular",CHAR(10),AR649),CONCATENATE("Microwave",CHAR(10),AJ649)),CONCATENATE("Microwave",CHAR(10),AJ649))),IF(AF649&lt;AN649,IF(AN649&lt;=AR649,IF(OR(G649="3G",G649="4G"),CONCATENATE("Cellular",CHAR(10),AR649),CONCATENATE("Satellite",CHAR(10),AN649)),CONCATENATE("Satellite",CHAR(10),AN649)),IF(AF649&lt;AR649,IF(OR(G649="3G",G649="4G"),CONCATENATE("Cellular",CHAR(10),AR649),CONCATENATE("Fiber Optic",CHAR(10),AF649)),CONCATENATE("Fiber Optic",CHAR(10),AF649)))),""),""))</f>
        <v/>
      </c>
      <c r="AC649" s="4" t="str">
        <f>IF(OR(ISBLANK(AG649),ISBLANK(AK649),ISBLANK(AO649),ISBLANK(AS649)),"",IF(AND(ISNUMBER(AG649),ISNUMBER(AK649),ISNUMBER(AO649),ISNUMBER(AS649)),IF(1,IF(AG649&lt;AK649,IF(AK649&lt;AO649,IF(AO649&lt;=AS649,IF(OR(G649="3G",G649="4G"),CONCATENATE("Cellular",CHAR(10),AS649),CONCATENATE("Satellite",CHAR(10),AO649)),CONCATENATE("Satellite",CHAR(10),AO649)),IF(AK649&lt;AS649,IF(OR(G649="3G",G649="4G"),CONCATENATE("Cellular",CHAR(10),AS649),CONCATENATE("Microwave",CHAR(10),AK649)),CONCATENATE("Microwave",CHAR(10),AK649))),IF(AG649&lt;AO649,IF(AO649&lt;=AS649,IF(OR(G649="3G",G649="4G"),CONCATENATE("Cellular",CHAR(10),AS649),CONCATENATE("Satellite",CHAR(10),AO649)),CONCATENATE("Satellite",CHAR(10),AO649)),IF(AG649&lt;AS649,IF(OR(G649="3G",G649="4G"),CONCATENATE("Cellular",CHAR(10),AS649),CONCATENATE("Fiber Optic",CHAR(10),AG649)),CONCATENATE("Fiber Optic",CHAR(10),AG649)))),""),""))</f>
        <v/>
      </c>
      <c r="AD649" s="4" t="str">
        <f>IF(OR(ISBLANK(AH649),ISBLANK(AL649),ISBLANK(AP649),ISBLANK(AT649)),"",IF(AND(ISNUMBER(AH649),ISNUMBER(AL649),ISNUMBER(AP649),ISNUMBER(AT649)),IF(1,IF(AH649&lt;AL649,IF(AL649&lt;AP649,IF(AP649&lt;=AT649,IF(OR(G649="3G",G649="4G"),CONCATENATE("Cellular",CHAR(10),AT649),CONCATENATE("Satellite",CHAR(10),AP649)),CONCATENATE("Satellite",CHAR(10),AP649)),IF(AL649&lt;AT649,IF(OR(G649="3G",G649="4G"),CONCATENATE("Cellular",CHAR(10),AT649),CONCATENATE("Microwave",CHAR(10),AL649)),CONCATENATE("Microwave",CHAR(10),AL649))),IF(AH649&lt;AP649,IF(AP649&lt;=AT649,IF(OR(G649="3G",G649="4G"),CONCATENATE("Cellular",CHAR(10),AT649),CONCATENATE("Satellite",CHAR(10),AP649)),CONCATENATE("Satellite",CHAR(10),AP649)),IF(AH649&lt;AT649,IF(OR(G649="3G",G649="4G"),CONCATENATE("Cellular",CHAR(10),AT649),CONCATENATE("Fiber Optic",CHAR(10),AH649)),CONCATENATE("Fiber Optic",CHAR(10),AH649)))),""),""))</f>
        <v/>
      </c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</row>
    <row r="650" spans="1:61" customHeight="1" ht="30"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4" t="str">
        <f>IF(OR(ISBLANK(AE650),ISBLANK(AI650),ISBLANK(AM650),ISBLANK(AQ650)),"",IF(AND(ISNUMBER(AE650),ISNUMBER(AI650),ISNUMBER(AM650),ISNUMBER(AQ650)),IF(1=1,IF(AE650&lt;AI650,IF(AI650&lt;AM650,IF(AM650&lt;=AQ650,IF(OR(G650="3G",G650="4G"),"Cellular","Satellite"),"Satellite"),IF(AI650&lt;AQ650,IF(OR(G650="3G",G650="4G"),"Cellular","Microwave"),"Microwave")),IF(AE650&lt;AM650,IF(AM650&lt;=AQ650,IF(OR(G650="3G",G650="4G"),"Cellular","Satellite"),"Satellite"),IF(AE650&lt;AQ650,IF(OR(G650="3G",G650="4G"),"Cellular","Fiber Optic"),"Fiber Optic"))),""),""))</f>
        <v/>
      </c>
      <c r="V650" s="4" t="str">
        <f>IF(OR(ISBLANK(K650),ISBLANK(L650),ISBLANK(N650),ISBLANK(O650),ISBLANK(Q650),ISBLANK(R650),ISBLANK(S650),ISBLANK(T650)),"",IF(AND(ISNUMBER(K650),ISNUMBER(L650),ISNUMBER(N650),ISNUMBER(O650),ISNUMBER(Q650),ISNUMBER(R650),ISNUMBER(S650),ISNUMBER(T650)),IF(AND(K650&gt;=0,L650&gt;=0,N650&gt;=0,O650&gt;=0,Q650&gt;=0,R650&gt;=0,S650&gt;=0,T650&gt;=0),IF((K650+L650*5)&gt;(N650+O650*5),IF((N650+O650*5)&gt;(Q650+R650*5),IF((Q650+R650*5)&gt;=(S650+T650*5),IF(OR(G650="3G",G650="4G"),"Cellular","Satellite"),"Satellite"),IF((N650+O650*5)&gt;(S650+T650*5),IF(OR(G650="3G",G650="4G"),"Cellular","Microwave"),"Microwave")),IF((K650+L650*5)&gt;(Q650+R650*5),IF((Q650+R650*5)&gt;=(S650+T650*5),IF(OR(G650="3G",G650="4G"),"Cellular","Satellite"),"Satellite"),IF((K650+L650*5)&gt;(S650+T650*5),IF(OR(G650="3G",G650="4G"),"Cellular","Fiber Optic"),"Fiber Optic"))),""),""))</f>
        <v/>
      </c>
      <c r="W650" s="4" t="str">
        <f>IF(OR(ISBLANK(K650),ISBLANK(L650),ISBLANK(N650),ISBLANK(O650),ISBLANK(Q650),ISBLANK(R650),ISBLANK(S650),ISBLANK(T650)),"",IF(AND(ISNUMBER(K650),ISNUMBER(L650),ISNUMBER(N650),ISNUMBER(O650),ISNUMBER(Q650),ISNUMBER(R650),ISNUMBER(S650),ISNUMBER(T650)),IF(AND(K650&gt;=0,L650&gt;=0,N650&gt;=0,O650&gt;=0,Q650&gt;=0,R650&gt;=0,S650&gt;=0,T650&gt;=0),IF((K650+L650*5)&gt;(N650+O650*5),IF((N650+O650*5)&gt;(Q650+R650*5),IF((Q650+R650*5)&gt;=(S650+T650*5),IF(OR(G650="3G",G650="4G"),"Cellular",CONCATENATE("Satellite",CHAR(10),Q650+R650*5)),CONCATENATE("Satellite",CHAR(10),Q650+R650*5)),IF((N650+O650*5)&gt;(S650+T650*5),IF(OR(G650="3G",G650="4G"),CONCATENATE("Cellular",CHAR(10),S650+T650*5),CONCATENATE("Microwave",CHAR(10),N650+O650*5)),CONCATENATE("Microwave",CHAR(10),N650+O650*5))),IF((K650+L650*5)&gt;(Q650+R650*5),IF((Q650+R650*5)&gt;=(S650+T650*5),IF(OR(G650="3G",G650="4G"),CONCATENATE("Cellular",CHAR(10),S650+T650*5),CONCATENATE("Satellite",CHAR(10),Q650+R650*5)),CONCATENATE("Satellite",CHAR(10),Q650+R650*5)),IF((K650+L650*5)&gt;(S650+T650*5),IF(OR(G650="3G",G650="4G"),CONCATENATE("Cellular",CHAR(10),S650+T650*5),CONCATENATE("Fiber Optic",CHAR(10),K650+L650*5)),CONCATENATE("Fiber Optic",CHAR(10),K650+L650*5)))),""),""))</f>
        <v/>
      </c>
      <c r="X650" s="4" t="str">
        <f>IF(OR(ISBLANK(K650),ISBLANK(L650),ISBLANK(N650),ISBLANK(O650),ISBLANK(Q650),ISBLANK(R650),ISBLANK(S650),ISBLANK(T650)),"",IF(AND(ISNUMBER(K650),ISNUMBER(L650),ISNUMBER(N650),ISNUMBER(O650),ISNUMBER(Q650),ISNUMBER(R650),ISNUMBER(S650),ISNUMBER(T650)),IF(AND(K650&gt;=0,L650&gt;=0,N650&gt;=0,O650&gt;=0,Q650&gt;=0,R650&gt;=0,S650&gt;=0,T650&gt;=0),IF((K650+L650*10)&gt;(N650+O650*10),IF((N650+O650*10)&gt;(Q650+R650*10),IF((Q650+R650*10)&gt;=(S650+T650*10),IF(OR(G650="3G",G650="4G"),"Cellular",CONCATENATE("Satellite",CHAR(10),Q650+R650*10)),CONCATENATE("Satellite",CHAR(10),Q650+R650*10)),IF((N650+O650*10)&gt;(S650+T650*10),IF(OR(G650="3G",G650="4G"),CONCATENATE("Cellular",CHAR(10),S650+T650*10),CONCATENATE("Microwave",CHAR(10),N650+O650*10)),CONCATENATE("Microwave",CHAR(10),N650+O650*10))),IF((K650+L650*10)&gt;(Q650+R650*10),IF((Q650+R650*10)&gt;=(S650+T650*10),IF(OR(G650="3G",G650="4G"),CONCATENATE("Cellular",CHAR(10),S650+T650*10),CONCATENATE("Satellite",CHAR(10),Q650+R650*10)),CONCATENATE("Satellite",CHAR(10),Q650+R650*10)),IF((K650+L650*10)&gt;(S650+T650*10),IF(OR(G650="3G",G650="4G"),CONCATENATE("Cellular",CHAR(10),S650+T650*10),CONCATENATE("Fiber Optic",CHAR(10),K650+L650*10)),CONCATENATE("Fiber Optic",CHAR(10),K650+L650*10)))),""),""))</f>
        <v/>
      </c>
      <c r="Y650" s="4" t="str">
        <f>IF(OR(ISBLANK(K650),ISBLANK(L650),ISBLANK(N650),ISBLANK(O650),ISBLANK(Q650),ISBLANK(R650),ISBLANK(S650),ISBLANK(T650)),"",IF(AND(ISNUMBER(K650),ISNUMBER(L650),ISNUMBER(N650),ISNUMBER(O650),ISNUMBER(Q650),ISNUMBER(R650),ISNUMBER(S650),ISNUMBER(T650)),IF(AND(K650&gt;=0,L650&gt;=0,N650&gt;=0,O650&gt;=0,Q650&gt;=0,R650&gt;=0,S650&gt;=0,T650&gt;=0),IF((K650+L650*15)&gt;(N650+O650*15),IF((N650+O650*15)&gt;(Q650+R650*15),IF((Q650+R650*15)&gt;=(S650+T650*15),IF(OR(G650="3G",G650="4G"),"Cellular",CONCATENATE("Satellite",CHAR(10),Q650+R650*15)),CONCATENATE("Satellite",CHAR(10),Q650+R650*15)),IF((N650+O650*15)&gt;(S650+T650*15),IF(OR(G650="3G",G650="4G"),CONCATENATE("Cellular",CHAR(10),S650+T650*15),CONCATENATE("Microwave",CHAR(10),N650+O650*15)),CONCATENATE("Microwave",CHAR(10),N650+O650*15))),IF((K650+L650*15)&gt;(Q650+R650*15),IF((Q650+R650*15)&gt;=(S650+T650*15),IF(OR(G650="3G",G650="4G"),CONCATENATE("Cellular",CHAR(10),S650+T650*15),CONCATENATE("Satellite",CHAR(10),Q650+R650*15)),CONCATENATE("Satellite",CHAR(10),Q650+R650*15)),IF((K650+L650*15)&gt;(S650+T650*15),IF(OR(G650="3G",G650="4G"),CONCATENATE("Cellular",CHAR(10),S650+T650*15),CONCATENATE("Fiber Optic",CHAR(10),K650+L650*15)),CONCATENATE("Fiber Optic",CHAR(10),K650+L650*15)))),""),""))</f>
        <v/>
      </c>
      <c r="Z650" s="4" t="str">
        <f>IF(OR(ISBLANK(K650),ISBLANK(L650),ISBLANK(N650),ISBLANK(O650),ISBLANK(Q650),ISBLANK(R650),ISBLANK(S650),ISBLANK(T650)),"",IF(AND(ISNUMBER(K650),ISNUMBER(L650),ISNUMBER(N650),ISNUMBER(O650),ISNUMBER(Q650),ISNUMBER(R650),ISNUMBER(S650),ISNUMBER(T650)),IF(AND(K650&gt;=0,L650&gt;=0,N650&gt;=0,O650&gt;=0,Q650&gt;=0,R650&gt;=0,S650&gt;=0,T650&gt;=0),IF((K650+L650*20)&gt;(N650+O650*20),IF((N650+O650*20)&gt;(Q650+R650*20),IF((Q650+R650*20)&gt;=(S650+T650*20),IF(OR(G650="3G",G650="4G"),"Cellular",CONCATENATE("Satellite",CHAR(10),Q650+R650*20)),CONCATENATE("Satellite",CHAR(10),Q650+R650*20)),IF((N650+O650*20)&gt;(S650+T650*20),IF(OR(G650="3G",G650="4G"),CONCATENATE("Cellular",CHAR(10),S650+T650*20),CONCATENATE("Microwave",CHAR(10),N650+O650*20)),CONCATENATE("Microwave",CHAR(10),N650+O650*20))),IF((K650+L650*20)&gt;(Q650+R650*20),IF((Q650+R650*20)&gt;=(S650+T650*20),IF(OR(G650="3G",G650="4G"),CONCATENATE("Cellular",CHAR(10),S650+T650*20),CONCATENATE("Satellite",CHAR(10),Q650+R650*20)),CONCATENATE("Satellite",CHAR(10),Q650+R650*20)),IF((K650+L650*20)&gt;(S650+T650*20),IF(OR(G650="3G",G650="4G"),CONCATENATE("Cellular",CHAR(10),S650+T650*20),CONCATENATE("Fiber Optic",CHAR(10),K650+L650*20)),CONCATENATE("Fiber Optic",CHAR(10),K650+L650*20)))),""),""))</f>
        <v/>
      </c>
      <c r="AA650" s="4" t="str">
        <f>IF(OR(ISBLANK(AE650),ISBLANK(AI650),ISBLANK(AM650),ISBLANK(AQ650)),"",IF(AND(ISNUMBER(AE650),ISNUMBER(AI650),ISNUMBER(AM650),ISNUMBER(AQ650)),IF(1,IF(AE650&lt;AI650,IF(AI650&lt;AM650,IF(AM650&lt;=AQ650,IF(OR(G650="3G",G650="4G"),CONCATENATE("Cellular",CHAR(10),AQ650),CONCATENATE("Satellite",CHAR(10),AM650)),CONCATENATE("Satellite",CHAR(10),AM650)),IF(AI650&lt;AQ650,IF(OR(G650="3G",G650="4G"),CONCATENATE("Cellular",CHAR(10),AQ650),CONCATENATE("Microwave",CHAR(10),AI650)),CONCATENATE("Microwave",CHAR(10),AI650))),IF(AE650&lt;AM650,IF(AM650&lt;=AQ650,IF(OR(G650="3G",G650="4G"),CONCATENATE("Cellular",CHAR(10),AQ650),CONCATENATE("Satellite",CHAR(10),AM650)),CONCATENATE("Satellite",CHAR(10),AM650)),IF(AE650&lt;AQ650,IF(OR(G650="3G",G650="4G"),CONCATENATE("Cellular",CHAR(10),AQ650),CONCATENATE("Fiber Optic",CHAR(10),AE650)),CONCATENATE("Fiber Optic",CHAR(10),AE650)))),""),""))</f>
        <v/>
      </c>
      <c r="AB650" s="4" t="str">
        <f>IF(OR(ISBLANK(AF650),ISBLANK(AJ650),ISBLANK(AN650),ISBLANK(AR650)),"",IF(AND(ISNUMBER(AF650),ISNUMBER(AJ650),ISNUMBER(AN650),ISNUMBER(AR650)),IF(1,IF(AF650&lt;AJ650,IF(AJ650&lt;AN650,IF(AN650&lt;=AR650,IF(OR(G650="3G",G650="4G"),CONCATENATE("Cellular",CHAR(10),AR650),CONCATENATE("Satellite",CHAR(10),AN650)),CONCATENATE("Satellite",CHAR(10),AN650)),IF(AJ650&lt;AR650,IF(OR(G650="3G",G650="4G"),CONCATENATE("Cellular",CHAR(10),AR650),CONCATENATE("Microwave",CHAR(10),AJ650)),CONCATENATE("Microwave",CHAR(10),AJ650))),IF(AF650&lt;AN650,IF(AN650&lt;=AR650,IF(OR(G650="3G",G650="4G"),CONCATENATE("Cellular",CHAR(10),AR650),CONCATENATE("Satellite",CHAR(10),AN650)),CONCATENATE("Satellite",CHAR(10),AN650)),IF(AF650&lt;AR650,IF(OR(G650="3G",G650="4G"),CONCATENATE("Cellular",CHAR(10),AR650),CONCATENATE("Fiber Optic",CHAR(10),AF650)),CONCATENATE("Fiber Optic",CHAR(10),AF650)))),""),""))</f>
        <v/>
      </c>
      <c r="AC650" s="4" t="str">
        <f>IF(OR(ISBLANK(AG650),ISBLANK(AK650),ISBLANK(AO650),ISBLANK(AS650)),"",IF(AND(ISNUMBER(AG650),ISNUMBER(AK650),ISNUMBER(AO650),ISNUMBER(AS650)),IF(1,IF(AG650&lt;AK650,IF(AK650&lt;AO650,IF(AO650&lt;=AS650,IF(OR(G650="3G",G650="4G"),CONCATENATE("Cellular",CHAR(10),AS650),CONCATENATE("Satellite",CHAR(10),AO650)),CONCATENATE("Satellite",CHAR(10),AO650)),IF(AK650&lt;AS650,IF(OR(G650="3G",G650="4G"),CONCATENATE("Cellular",CHAR(10),AS650),CONCATENATE("Microwave",CHAR(10),AK650)),CONCATENATE("Microwave",CHAR(10),AK650))),IF(AG650&lt;AO650,IF(AO650&lt;=AS650,IF(OR(G650="3G",G650="4G"),CONCATENATE("Cellular",CHAR(10),AS650),CONCATENATE("Satellite",CHAR(10),AO650)),CONCATENATE("Satellite",CHAR(10),AO650)),IF(AG650&lt;AS650,IF(OR(G650="3G",G650="4G"),CONCATENATE("Cellular",CHAR(10),AS650),CONCATENATE("Fiber Optic",CHAR(10),AG650)),CONCATENATE("Fiber Optic",CHAR(10),AG650)))),""),""))</f>
        <v/>
      </c>
      <c r="AD650" s="4" t="str">
        <f>IF(OR(ISBLANK(AH650),ISBLANK(AL650),ISBLANK(AP650),ISBLANK(AT650)),"",IF(AND(ISNUMBER(AH650),ISNUMBER(AL650),ISNUMBER(AP650),ISNUMBER(AT650)),IF(1,IF(AH650&lt;AL650,IF(AL650&lt;AP650,IF(AP650&lt;=AT650,IF(OR(G650="3G",G650="4G"),CONCATENATE("Cellular",CHAR(10),AT650),CONCATENATE("Satellite",CHAR(10),AP650)),CONCATENATE("Satellite",CHAR(10),AP650)),IF(AL650&lt;AT650,IF(OR(G650="3G",G650="4G"),CONCATENATE("Cellular",CHAR(10),AT650),CONCATENATE("Microwave",CHAR(10),AL650)),CONCATENATE("Microwave",CHAR(10),AL650))),IF(AH650&lt;AP650,IF(AP650&lt;=AT650,IF(OR(G650="3G",G650="4G"),CONCATENATE("Cellular",CHAR(10),AT650),CONCATENATE("Satellite",CHAR(10),AP650)),CONCATENATE("Satellite",CHAR(10),AP650)),IF(AH650&lt;AT650,IF(OR(G650="3G",G650="4G"),CONCATENATE("Cellular",CHAR(10),AT650),CONCATENATE("Fiber Optic",CHAR(10),AH650)),CONCATENATE("Fiber Optic",CHAR(10),AH650)))),""),""))</f>
        <v/>
      </c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</row>
    <row r="651" spans="1:61" customHeight="1" ht="30"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4" t="str">
        <f>IF(OR(ISBLANK(AE651),ISBLANK(AI651),ISBLANK(AM651),ISBLANK(AQ651)),"",IF(AND(ISNUMBER(AE651),ISNUMBER(AI651),ISNUMBER(AM651),ISNUMBER(AQ651)),IF(1=1,IF(AE651&lt;AI651,IF(AI651&lt;AM651,IF(AM651&lt;=AQ651,IF(OR(G651="3G",G651="4G"),"Cellular","Satellite"),"Satellite"),IF(AI651&lt;AQ651,IF(OR(G651="3G",G651="4G"),"Cellular","Microwave"),"Microwave")),IF(AE651&lt;AM651,IF(AM651&lt;=AQ651,IF(OR(G651="3G",G651="4G"),"Cellular","Satellite"),"Satellite"),IF(AE651&lt;AQ651,IF(OR(G651="3G",G651="4G"),"Cellular","Fiber Optic"),"Fiber Optic"))),""),""))</f>
        <v/>
      </c>
      <c r="V651" s="4" t="str">
        <f>IF(OR(ISBLANK(K651),ISBLANK(L651),ISBLANK(N651),ISBLANK(O651),ISBLANK(Q651),ISBLANK(R651),ISBLANK(S651),ISBLANK(T651)),"",IF(AND(ISNUMBER(K651),ISNUMBER(L651),ISNUMBER(N651),ISNUMBER(O651),ISNUMBER(Q651),ISNUMBER(R651),ISNUMBER(S651),ISNUMBER(T651)),IF(AND(K651&gt;=0,L651&gt;=0,N651&gt;=0,O651&gt;=0,Q651&gt;=0,R651&gt;=0,S651&gt;=0,T651&gt;=0),IF((K651+L651*5)&gt;(N651+O651*5),IF((N651+O651*5)&gt;(Q651+R651*5),IF((Q651+R651*5)&gt;=(S651+T651*5),IF(OR(G651="3G",G651="4G"),"Cellular","Satellite"),"Satellite"),IF((N651+O651*5)&gt;(S651+T651*5),IF(OR(G651="3G",G651="4G"),"Cellular","Microwave"),"Microwave")),IF((K651+L651*5)&gt;(Q651+R651*5),IF((Q651+R651*5)&gt;=(S651+T651*5),IF(OR(G651="3G",G651="4G"),"Cellular","Satellite"),"Satellite"),IF((K651+L651*5)&gt;(S651+T651*5),IF(OR(G651="3G",G651="4G"),"Cellular","Fiber Optic"),"Fiber Optic"))),""),""))</f>
        <v/>
      </c>
      <c r="W651" s="4" t="str">
        <f>IF(OR(ISBLANK(K651),ISBLANK(L651),ISBLANK(N651),ISBLANK(O651),ISBLANK(Q651),ISBLANK(R651),ISBLANK(S651),ISBLANK(T651)),"",IF(AND(ISNUMBER(K651),ISNUMBER(L651),ISNUMBER(N651),ISNUMBER(O651),ISNUMBER(Q651),ISNUMBER(R651),ISNUMBER(S651),ISNUMBER(T651)),IF(AND(K651&gt;=0,L651&gt;=0,N651&gt;=0,O651&gt;=0,Q651&gt;=0,R651&gt;=0,S651&gt;=0,T651&gt;=0),IF((K651+L651*5)&gt;(N651+O651*5),IF((N651+O651*5)&gt;(Q651+R651*5),IF((Q651+R651*5)&gt;=(S651+T651*5),IF(OR(G651="3G",G651="4G"),"Cellular",CONCATENATE("Satellite",CHAR(10),Q651+R651*5)),CONCATENATE("Satellite",CHAR(10),Q651+R651*5)),IF((N651+O651*5)&gt;(S651+T651*5),IF(OR(G651="3G",G651="4G"),CONCATENATE("Cellular",CHAR(10),S651+T651*5),CONCATENATE("Microwave",CHAR(10),N651+O651*5)),CONCATENATE("Microwave",CHAR(10),N651+O651*5))),IF((K651+L651*5)&gt;(Q651+R651*5),IF((Q651+R651*5)&gt;=(S651+T651*5),IF(OR(G651="3G",G651="4G"),CONCATENATE("Cellular",CHAR(10),S651+T651*5),CONCATENATE("Satellite",CHAR(10),Q651+R651*5)),CONCATENATE("Satellite",CHAR(10),Q651+R651*5)),IF((K651+L651*5)&gt;(S651+T651*5),IF(OR(G651="3G",G651="4G"),CONCATENATE("Cellular",CHAR(10),S651+T651*5),CONCATENATE("Fiber Optic",CHAR(10),K651+L651*5)),CONCATENATE("Fiber Optic",CHAR(10),K651+L651*5)))),""),""))</f>
        <v/>
      </c>
      <c r="X651" s="4" t="str">
        <f>IF(OR(ISBLANK(K651),ISBLANK(L651),ISBLANK(N651),ISBLANK(O651),ISBLANK(Q651),ISBLANK(R651),ISBLANK(S651),ISBLANK(T651)),"",IF(AND(ISNUMBER(K651),ISNUMBER(L651),ISNUMBER(N651),ISNUMBER(O651),ISNUMBER(Q651),ISNUMBER(R651),ISNUMBER(S651),ISNUMBER(T651)),IF(AND(K651&gt;=0,L651&gt;=0,N651&gt;=0,O651&gt;=0,Q651&gt;=0,R651&gt;=0,S651&gt;=0,T651&gt;=0),IF((K651+L651*10)&gt;(N651+O651*10),IF((N651+O651*10)&gt;(Q651+R651*10),IF((Q651+R651*10)&gt;=(S651+T651*10),IF(OR(G651="3G",G651="4G"),"Cellular",CONCATENATE("Satellite",CHAR(10),Q651+R651*10)),CONCATENATE("Satellite",CHAR(10),Q651+R651*10)),IF((N651+O651*10)&gt;(S651+T651*10),IF(OR(G651="3G",G651="4G"),CONCATENATE("Cellular",CHAR(10),S651+T651*10),CONCATENATE("Microwave",CHAR(10),N651+O651*10)),CONCATENATE("Microwave",CHAR(10),N651+O651*10))),IF((K651+L651*10)&gt;(Q651+R651*10),IF((Q651+R651*10)&gt;=(S651+T651*10),IF(OR(G651="3G",G651="4G"),CONCATENATE("Cellular",CHAR(10),S651+T651*10),CONCATENATE("Satellite",CHAR(10),Q651+R651*10)),CONCATENATE("Satellite",CHAR(10),Q651+R651*10)),IF((K651+L651*10)&gt;(S651+T651*10),IF(OR(G651="3G",G651="4G"),CONCATENATE("Cellular",CHAR(10),S651+T651*10),CONCATENATE("Fiber Optic",CHAR(10),K651+L651*10)),CONCATENATE("Fiber Optic",CHAR(10),K651+L651*10)))),""),""))</f>
        <v/>
      </c>
      <c r="Y651" s="4" t="str">
        <f>IF(OR(ISBLANK(K651),ISBLANK(L651),ISBLANK(N651),ISBLANK(O651),ISBLANK(Q651),ISBLANK(R651),ISBLANK(S651),ISBLANK(T651)),"",IF(AND(ISNUMBER(K651),ISNUMBER(L651),ISNUMBER(N651),ISNUMBER(O651),ISNUMBER(Q651),ISNUMBER(R651),ISNUMBER(S651),ISNUMBER(T651)),IF(AND(K651&gt;=0,L651&gt;=0,N651&gt;=0,O651&gt;=0,Q651&gt;=0,R651&gt;=0,S651&gt;=0,T651&gt;=0),IF((K651+L651*15)&gt;(N651+O651*15),IF((N651+O651*15)&gt;(Q651+R651*15),IF((Q651+R651*15)&gt;=(S651+T651*15),IF(OR(G651="3G",G651="4G"),"Cellular",CONCATENATE("Satellite",CHAR(10),Q651+R651*15)),CONCATENATE("Satellite",CHAR(10),Q651+R651*15)),IF((N651+O651*15)&gt;(S651+T651*15),IF(OR(G651="3G",G651="4G"),CONCATENATE("Cellular",CHAR(10),S651+T651*15),CONCATENATE("Microwave",CHAR(10),N651+O651*15)),CONCATENATE("Microwave",CHAR(10),N651+O651*15))),IF((K651+L651*15)&gt;(Q651+R651*15),IF((Q651+R651*15)&gt;=(S651+T651*15),IF(OR(G651="3G",G651="4G"),CONCATENATE("Cellular",CHAR(10),S651+T651*15),CONCATENATE("Satellite",CHAR(10),Q651+R651*15)),CONCATENATE("Satellite",CHAR(10),Q651+R651*15)),IF((K651+L651*15)&gt;(S651+T651*15),IF(OR(G651="3G",G651="4G"),CONCATENATE("Cellular",CHAR(10),S651+T651*15),CONCATENATE("Fiber Optic",CHAR(10),K651+L651*15)),CONCATENATE("Fiber Optic",CHAR(10),K651+L651*15)))),""),""))</f>
        <v/>
      </c>
      <c r="Z651" s="4" t="str">
        <f>IF(OR(ISBLANK(K651),ISBLANK(L651),ISBLANK(N651),ISBLANK(O651),ISBLANK(Q651),ISBLANK(R651),ISBLANK(S651),ISBLANK(T651)),"",IF(AND(ISNUMBER(K651),ISNUMBER(L651),ISNUMBER(N651),ISNUMBER(O651),ISNUMBER(Q651),ISNUMBER(R651),ISNUMBER(S651),ISNUMBER(T651)),IF(AND(K651&gt;=0,L651&gt;=0,N651&gt;=0,O651&gt;=0,Q651&gt;=0,R651&gt;=0,S651&gt;=0,T651&gt;=0),IF((K651+L651*20)&gt;(N651+O651*20),IF((N651+O651*20)&gt;(Q651+R651*20),IF((Q651+R651*20)&gt;=(S651+T651*20),IF(OR(G651="3G",G651="4G"),"Cellular",CONCATENATE("Satellite",CHAR(10),Q651+R651*20)),CONCATENATE("Satellite",CHAR(10),Q651+R651*20)),IF((N651+O651*20)&gt;(S651+T651*20),IF(OR(G651="3G",G651="4G"),CONCATENATE("Cellular",CHAR(10),S651+T651*20),CONCATENATE("Microwave",CHAR(10),N651+O651*20)),CONCATENATE("Microwave",CHAR(10),N651+O651*20))),IF((K651+L651*20)&gt;(Q651+R651*20),IF((Q651+R651*20)&gt;=(S651+T651*20),IF(OR(G651="3G",G651="4G"),CONCATENATE("Cellular",CHAR(10),S651+T651*20),CONCATENATE("Satellite",CHAR(10),Q651+R651*20)),CONCATENATE("Satellite",CHAR(10),Q651+R651*20)),IF((K651+L651*20)&gt;(S651+T651*20),IF(OR(G651="3G",G651="4G"),CONCATENATE("Cellular",CHAR(10),S651+T651*20),CONCATENATE("Fiber Optic",CHAR(10),K651+L651*20)),CONCATENATE("Fiber Optic",CHAR(10),K651+L651*20)))),""),""))</f>
        <v/>
      </c>
      <c r="AA651" s="4" t="str">
        <f>IF(OR(ISBLANK(AE651),ISBLANK(AI651),ISBLANK(AM651),ISBLANK(AQ651)),"",IF(AND(ISNUMBER(AE651),ISNUMBER(AI651),ISNUMBER(AM651),ISNUMBER(AQ651)),IF(1,IF(AE651&lt;AI651,IF(AI651&lt;AM651,IF(AM651&lt;=AQ651,IF(OR(G651="3G",G651="4G"),CONCATENATE("Cellular",CHAR(10),AQ651),CONCATENATE("Satellite",CHAR(10),AM651)),CONCATENATE("Satellite",CHAR(10),AM651)),IF(AI651&lt;AQ651,IF(OR(G651="3G",G651="4G"),CONCATENATE("Cellular",CHAR(10),AQ651),CONCATENATE("Microwave",CHAR(10),AI651)),CONCATENATE("Microwave",CHAR(10),AI651))),IF(AE651&lt;AM651,IF(AM651&lt;=AQ651,IF(OR(G651="3G",G651="4G"),CONCATENATE("Cellular",CHAR(10),AQ651),CONCATENATE("Satellite",CHAR(10),AM651)),CONCATENATE("Satellite",CHAR(10),AM651)),IF(AE651&lt;AQ651,IF(OR(G651="3G",G651="4G"),CONCATENATE("Cellular",CHAR(10),AQ651),CONCATENATE("Fiber Optic",CHAR(10),AE651)),CONCATENATE("Fiber Optic",CHAR(10),AE651)))),""),""))</f>
        <v/>
      </c>
      <c r="AB651" s="4" t="str">
        <f>IF(OR(ISBLANK(AF651),ISBLANK(AJ651),ISBLANK(AN651),ISBLANK(AR651)),"",IF(AND(ISNUMBER(AF651),ISNUMBER(AJ651),ISNUMBER(AN651),ISNUMBER(AR651)),IF(1,IF(AF651&lt;AJ651,IF(AJ651&lt;AN651,IF(AN651&lt;=AR651,IF(OR(G651="3G",G651="4G"),CONCATENATE("Cellular",CHAR(10),AR651),CONCATENATE("Satellite",CHAR(10),AN651)),CONCATENATE("Satellite",CHAR(10),AN651)),IF(AJ651&lt;AR651,IF(OR(G651="3G",G651="4G"),CONCATENATE("Cellular",CHAR(10),AR651),CONCATENATE("Microwave",CHAR(10),AJ651)),CONCATENATE("Microwave",CHAR(10),AJ651))),IF(AF651&lt;AN651,IF(AN651&lt;=AR651,IF(OR(G651="3G",G651="4G"),CONCATENATE("Cellular",CHAR(10),AR651),CONCATENATE("Satellite",CHAR(10),AN651)),CONCATENATE("Satellite",CHAR(10),AN651)),IF(AF651&lt;AR651,IF(OR(G651="3G",G651="4G"),CONCATENATE("Cellular",CHAR(10),AR651),CONCATENATE("Fiber Optic",CHAR(10),AF651)),CONCATENATE("Fiber Optic",CHAR(10),AF651)))),""),""))</f>
        <v/>
      </c>
      <c r="AC651" s="4" t="str">
        <f>IF(OR(ISBLANK(AG651),ISBLANK(AK651),ISBLANK(AO651),ISBLANK(AS651)),"",IF(AND(ISNUMBER(AG651),ISNUMBER(AK651),ISNUMBER(AO651),ISNUMBER(AS651)),IF(1,IF(AG651&lt;AK651,IF(AK651&lt;AO651,IF(AO651&lt;=AS651,IF(OR(G651="3G",G651="4G"),CONCATENATE("Cellular",CHAR(10),AS651),CONCATENATE("Satellite",CHAR(10),AO651)),CONCATENATE("Satellite",CHAR(10),AO651)),IF(AK651&lt;AS651,IF(OR(G651="3G",G651="4G"),CONCATENATE("Cellular",CHAR(10),AS651),CONCATENATE("Microwave",CHAR(10),AK651)),CONCATENATE("Microwave",CHAR(10),AK651))),IF(AG651&lt;AO651,IF(AO651&lt;=AS651,IF(OR(G651="3G",G651="4G"),CONCATENATE("Cellular",CHAR(10),AS651),CONCATENATE("Satellite",CHAR(10),AO651)),CONCATENATE("Satellite",CHAR(10),AO651)),IF(AG651&lt;AS651,IF(OR(G651="3G",G651="4G"),CONCATENATE("Cellular",CHAR(10),AS651),CONCATENATE("Fiber Optic",CHAR(10),AG651)),CONCATENATE("Fiber Optic",CHAR(10),AG651)))),""),""))</f>
        <v/>
      </c>
      <c r="AD651" s="4" t="str">
        <f>IF(OR(ISBLANK(AH651),ISBLANK(AL651),ISBLANK(AP651),ISBLANK(AT651)),"",IF(AND(ISNUMBER(AH651),ISNUMBER(AL651),ISNUMBER(AP651),ISNUMBER(AT651)),IF(1,IF(AH651&lt;AL651,IF(AL651&lt;AP651,IF(AP651&lt;=AT651,IF(OR(G651="3G",G651="4G"),CONCATENATE("Cellular",CHAR(10),AT651),CONCATENATE("Satellite",CHAR(10),AP651)),CONCATENATE("Satellite",CHAR(10),AP651)),IF(AL651&lt;AT651,IF(OR(G651="3G",G651="4G"),CONCATENATE("Cellular",CHAR(10),AT651),CONCATENATE("Microwave",CHAR(10),AL651)),CONCATENATE("Microwave",CHAR(10),AL651))),IF(AH651&lt;AP651,IF(AP651&lt;=AT651,IF(OR(G651="3G",G651="4G"),CONCATENATE("Cellular",CHAR(10),AT651),CONCATENATE("Satellite",CHAR(10),AP651)),CONCATENATE("Satellite",CHAR(10),AP651)),IF(AH651&lt;AT651,IF(OR(G651="3G",G651="4G"),CONCATENATE("Cellular",CHAR(10),AT651),CONCATENATE("Fiber Optic",CHAR(10),AH651)),CONCATENATE("Fiber Optic",CHAR(10),AH651)))),""),""))</f>
        <v/>
      </c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</row>
    <row r="652" spans="1:61" customHeight="1" ht="30"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4" t="str">
        <f>IF(OR(ISBLANK(AE652),ISBLANK(AI652),ISBLANK(AM652),ISBLANK(AQ652)),"",IF(AND(ISNUMBER(AE652),ISNUMBER(AI652),ISNUMBER(AM652),ISNUMBER(AQ652)),IF(1=1,IF(AE652&lt;AI652,IF(AI652&lt;AM652,IF(AM652&lt;=AQ652,IF(OR(G652="3G",G652="4G"),"Cellular","Satellite"),"Satellite"),IF(AI652&lt;AQ652,IF(OR(G652="3G",G652="4G"),"Cellular","Microwave"),"Microwave")),IF(AE652&lt;AM652,IF(AM652&lt;=AQ652,IF(OR(G652="3G",G652="4G"),"Cellular","Satellite"),"Satellite"),IF(AE652&lt;AQ652,IF(OR(G652="3G",G652="4G"),"Cellular","Fiber Optic"),"Fiber Optic"))),""),""))</f>
        <v/>
      </c>
      <c r="V652" s="4" t="str">
        <f>IF(OR(ISBLANK(K652),ISBLANK(L652),ISBLANK(N652),ISBLANK(O652),ISBLANK(Q652),ISBLANK(R652),ISBLANK(S652),ISBLANK(T652)),"",IF(AND(ISNUMBER(K652),ISNUMBER(L652),ISNUMBER(N652),ISNUMBER(O652),ISNUMBER(Q652),ISNUMBER(R652),ISNUMBER(S652),ISNUMBER(T652)),IF(AND(K652&gt;=0,L652&gt;=0,N652&gt;=0,O652&gt;=0,Q652&gt;=0,R652&gt;=0,S652&gt;=0,T652&gt;=0),IF((K652+L652*5)&gt;(N652+O652*5),IF((N652+O652*5)&gt;(Q652+R652*5),IF((Q652+R652*5)&gt;=(S652+T652*5),IF(OR(G652="3G",G652="4G"),"Cellular","Satellite"),"Satellite"),IF((N652+O652*5)&gt;(S652+T652*5),IF(OR(G652="3G",G652="4G"),"Cellular","Microwave"),"Microwave")),IF((K652+L652*5)&gt;(Q652+R652*5),IF((Q652+R652*5)&gt;=(S652+T652*5),IF(OR(G652="3G",G652="4G"),"Cellular","Satellite"),"Satellite"),IF((K652+L652*5)&gt;(S652+T652*5),IF(OR(G652="3G",G652="4G"),"Cellular","Fiber Optic"),"Fiber Optic"))),""),""))</f>
        <v/>
      </c>
      <c r="W652" s="4" t="str">
        <f>IF(OR(ISBLANK(K652),ISBLANK(L652),ISBLANK(N652),ISBLANK(O652),ISBLANK(Q652),ISBLANK(R652),ISBLANK(S652),ISBLANK(T652)),"",IF(AND(ISNUMBER(K652),ISNUMBER(L652),ISNUMBER(N652),ISNUMBER(O652),ISNUMBER(Q652),ISNUMBER(R652),ISNUMBER(S652),ISNUMBER(T652)),IF(AND(K652&gt;=0,L652&gt;=0,N652&gt;=0,O652&gt;=0,Q652&gt;=0,R652&gt;=0,S652&gt;=0,T652&gt;=0),IF((K652+L652*5)&gt;(N652+O652*5),IF((N652+O652*5)&gt;(Q652+R652*5),IF((Q652+R652*5)&gt;=(S652+T652*5),IF(OR(G652="3G",G652="4G"),"Cellular",CONCATENATE("Satellite",CHAR(10),Q652+R652*5)),CONCATENATE("Satellite",CHAR(10),Q652+R652*5)),IF((N652+O652*5)&gt;(S652+T652*5),IF(OR(G652="3G",G652="4G"),CONCATENATE("Cellular",CHAR(10),S652+T652*5),CONCATENATE("Microwave",CHAR(10),N652+O652*5)),CONCATENATE("Microwave",CHAR(10),N652+O652*5))),IF((K652+L652*5)&gt;(Q652+R652*5),IF((Q652+R652*5)&gt;=(S652+T652*5),IF(OR(G652="3G",G652="4G"),CONCATENATE("Cellular",CHAR(10),S652+T652*5),CONCATENATE("Satellite",CHAR(10),Q652+R652*5)),CONCATENATE("Satellite",CHAR(10),Q652+R652*5)),IF((K652+L652*5)&gt;(S652+T652*5),IF(OR(G652="3G",G652="4G"),CONCATENATE("Cellular",CHAR(10),S652+T652*5),CONCATENATE("Fiber Optic",CHAR(10),K652+L652*5)),CONCATENATE("Fiber Optic",CHAR(10),K652+L652*5)))),""),""))</f>
        <v/>
      </c>
      <c r="X652" s="4" t="str">
        <f>IF(OR(ISBLANK(K652),ISBLANK(L652),ISBLANK(N652),ISBLANK(O652),ISBLANK(Q652),ISBLANK(R652),ISBLANK(S652),ISBLANK(T652)),"",IF(AND(ISNUMBER(K652),ISNUMBER(L652),ISNUMBER(N652),ISNUMBER(O652),ISNUMBER(Q652),ISNUMBER(R652),ISNUMBER(S652),ISNUMBER(T652)),IF(AND(K652&gt;=0,L652&gt;=0,N652&gt;=0,O652&gt;=0,Q652&gt;=0,R652&gt;=0,S652&gt;=0,T652&gt;=0),IF((K652+L652*10)&gt;(N652+O652*10),IF((N652+O652*10)&gt;(Q652+R652*10),IF((Q652+R652*10)&gt;=(S652+T652*10),IF(OR(G652="3G",G652="4G"),"Cellular",CONCATENATE("Satellite",CHAR(10),Q652+R652*10)),CONCATENATE("Satellite",CHAR(10),Q652+R652*10)),IF((N652+O652*10)&gt;(S652+T652*10),IF(OR(G652="3G",G652="4G"),CONCATENATE("Cellular",CHAR(10),S652+T652*10),CONCATENATE("Microwave",CHAR(10),N652+O652*10)),CONCATENATE("Microwave",CHAR(10),N652+O652*10))),IF((K652+L652*10)&gt;(Q652+R652*10),IF((Q652+R652*10)&gt;=(S652+T652*10),IF(OR(G652="3G",G652="4G"),CONCATENATE("Cellular",CHAR(10),S652+T652*10),CONCATENATE("Satellite",CHAR(10),Q652+R652*10)),CONCATENATE("Satellite",CHAR(10),Q652+R652*10)),IF((K652+L652*10)&gt;(S652+T652*10),IF(OR(G652="3G",G652="4G"),CONCATENATE("Cellular",CHAR(10),S652+T652*10),CONCATENATE("Fiber Optic",CHAR(10),K652+L652*10)),CONCATENATE("Fiber Optic",CHAR(10),K652+L652*10)))),""),""))</f>
        <v/>
      </c>
      <c r="Y652" s="4" t="str">
        <f>IF(OR(ISBLANK(K652),ISBLANK(L652),ISBLANK(N652),ISBLANK(O652),ISBLANK(Q652),ISBLANK(R652),ISBLANK(S652),ISBLANK(T652)),"",IF(AND(ISNUMBER(K652),ISNUMBER(L652),ISNUMBER(N652),ISNUMBER(O652),ISNUMBER(Q652),ISNUMBER(R652),ISNUMBER(S652),ISNUMBER(T652)),IF(AND(K652&gt;=0,L652&gt;=0,N652&gt;=0,O652&gt;=0,Q652&gt;=0,R652&gt;=0,S652&gt;=0,T652&gt;=0),IF((K652+L652*15)&gt;(N652+O652*15),IF((N652+O652*15)&gt;(Q652+R652*15),IF((Q652+R652*15)&gt;=(S652+T652*15),IF(OR(G652="3G",G652="4G"),"Cellular",CONCATENATE("Satellite",CHAR(10),Q652+R652*15)),CONCATENATE("Satellite",CHAR(10),Q652+R652*15)),IF((N652+O652*15)&gt;(S652+T652*15),IF(OR(G652="3G",G652="4G"),CONCATENATE("Cellular",CHAR(10),S652+T652*15),CONCATENATE("Microwave",CHAR(10),N652+O652*15)),CONCATENATE("Microwave",CHAR(10),N652+O652*15))),IF((K652+L652*15)&gt;(Q652+R652*15),IF((Q652+R652*15)&gt;=(S652+T652*15),IF(OR(G652="3G",G652="4G"),CONCATENATE("Cellular",CHAR(10),S652+T652*15),CONCATENATE("Satellite",CHAR(10),Q652+R652*15)),CONCATENATE("Satellite",CHAR(10),Q652+R652*15)),IF((K652+L652*15)&gt;(S652+T652*15),IF(OR(G652="3G",G652="4G"),CONCATENATE("Cellular",CHAR(10),S652+T652*15),CONCATENATE("Fiber Optic",CHAR(10),K652+L652*15)),CONCATENATE("Fiber Optic",CHAR(10),K652+L652*15)))),""),""))</f>
        <v/>
      </c>
      <c r="Z652" s="4" t="str">
        <f>IF(OR(ISBLANK(K652),ISBLANK(L652),ISBLANK(N652),ISBLANK(O652),ISBLANK(Q652),ISBLANK(R652),ISBLANK(S652),ISBLANK(T652)),"",IF(AND(ISNUMBER(K652),ISNUMBER(L652),ISNUMBER(N652),ISNUMBER(O652),ISNUMBER(Q652),ISNUMBER(R652),ISNUMBER(S652),ISNUMBER(T652)),IF(AND(K652&gt;=0,L652&gt;=0,N652&gt;=0,O652&gt;=0,Q652&gt;=0,R652&gt;=0,S652&gt;=0,T652&gt;=0),IF((K652+L652*20)&gt;(N652+O652*20),IF((N652+O652*20)&gt;(Q652+R652*20),IF((Q652+R652*20)&gt;=(S652+T652*20),IF(OR(G652="3G",G652="4G"),"Cellular",CONCATENATE("Satellite",CHAR(10),Q652+R652*20)),CONCATENATE("Satellite",CHAR(10),Q652+R652*20)),IF((N652+O652*20)&gt;(S652+T652*20),IF(OR(G652="3G",G652="4G"),CONCATENATE("Cellular",CHAR(10),S652+T652*20),CONCATENATE("Microwave",CHAR(10),N652+O652*20)),CONCATENATE("Microwave",CHAR(10),N652+O652*20))),IF((K652+L652*20)&gt;(Q652+R652*20),IF((Q652+R652*20)&gt;=(S652+T652*20),IF(OR(G652="3G",G652="4G"),CONCATENATE("Cellular",CHAR(10),S652+T652*20),CONCATENATE("Satellite",CHAR(10),Q652+R652*20)),CONCATENATE("Satellite",CHAR(10),Q652+R652*20)),IF((K652+L652*20)&gt;(S652+T652*20),IF(OR(G652="3G",G652="4G"),CONCATENATE("Cellular",CHAR(10),S652+T652*20),CONCATENATE("Fiber Optic",CHAR(10),K652+L652*20)),CONCATENATE("Fiber Optic",CHAR(10),K652+L652*20)))),""),""))</f>
        <v/>
      </c>
      <c r="AA652" s="4" t="str">
        <f>IF(OR(ISBLANK(AE652),ISBLANK(AI652),ISBLANK(AM652),ISBLANK(AQ652)),"",IF(AND(ISNUMBER(AE652),ISNUMBER(AI652),ISNUMBER(AM652),ISNUMBER(AQ652)),IF(1,IF(AE652&lt;AI652,IF(AI652&lt;AM652,IF(AM652&lt;=AQ652,IF(OR(G652="3G",G652="4G"),CONCATENATE("Cellular",CHAR(10),AQ652),CONCATENATE("Satellite",CHAR(10),AM652)),CONCATENATE("Satellite",CHAR(10),AM652)),IF(AI652&lt;AQ652,IF(OR(G652="3G",G652="4G"),CONCATENATE("Cellular",CHAR(10),AQ652),CONCATENATE("Microwave",CHAR(10),AI652)),CONCATENATE("Microwave",CHAR(10),AI652))),IF(AE652&lt;AM652,IF(AM652&lt;=AQ652,IF(OR(G652="3G",G652="4G"),CONCATENATE("Cellular",CHAR(10),AQ652),CONCATENATE("Satellite",CHAR(10),AM652)),CONCATENATE("Satellite",CHAR(10),AM652)),IF(AE652&lt;AQ652,IF(OR(G652="3G",G652="4G"),CONCATENATE("Cellular",CHAR(10),AQ652),CONCATENATE("Fiber Optic",CHAR(10),AE652)),CONCATENATE("Fiber Optic",CHAR(10),AE652)))),""),""))</f>
        <v/>
      </c>
      <c r="AB652" s="4" t="str">
        <f>IF(OR(ISBLANK(AF652),ISBLANK(AJ652),ISBLANK(AN652),ISBLANK(AR652)),"",IF(AND(ISNUMBER(AF652),ISNUMBER(AJ652),ISNUMBER(AN652),ISNUMBER(AR652)),IF(1,IF(AF652&lt;AJ652,IF(AJ652&lt;AN652,IF(AN652&lt;=AR652,IF(OR(G652="3G",G652="4G"),CONCATENATE("Cellular",CHAR(10),AR652),CONCATENATE("Satellite",CHAR(10),AN652)),CONCATENATE("Satellite",CHAR(10),AN652)),IF(AJ652&lt;AR652,IF(OR(G652="3G",G652="4G"),CONCATENATE("Cellular",CHAR(10),AR652),CONCATENATE("Microwave",CHAR(10),AJ652)),CONCATENATE("Microwave",CHAR(10),AJ652))),IF(AF652&lt;AN652,IF(AN652&lt;=AR652,IF(OR(G652="3G",G652="4G"),CONCATENATE("Cellular",CHAR(10),AR652),CONCATENATE("Satellite",CHAR(10),AN652)),CONCATENATE("Satellite",CHAR(10),AN652)),IF(AF652&lt;AR652,IF(OR(G652="3G",G652="4G"),CONCATENATE("Cellular",CHAR(10),AR652),CONCATENATE("Fiber Optic",CHAR(10),AF652)),CONCATENATE("Fiber Optic",CHAR(10),AF652)))),""),""))</f>
        <v/>
      </c>
      <c r="AC652" s="4" t="str">
        <f>IF(OR(ISBLANK(AG652),ISBLANK(AK652),ISBLANK(AO652),ISBLANK(AS652)),"",IF(AND(ISNUMBER(AG652),ISNUMBER(AK652),ISNUMBER(AO652),ISNUMBER(AS652)),IF(1,IF(AG652&lt;AK652,IF(AK652&lt;AO652,IF(AO652&lt;=AS652,IF(OR(G652="3G",G652="4G"),CONCATENATE("Cellular",CHAR(10),AS652),CONCATENATE("Satellite",CHAR(10),AO652)),CONCATENATE("Satellite",CHAR(10),AO652)),IF(AK652&lt;AS652,IF(OR(G652="3G",G652="4G"),CONCATENATE("Cellular",CHAR(10),AS652),CONCATENATE("Microwave",CHAR(10),AK652)),CONCATENATE("Microwave",CHAR(10),AK652))),IF(AG652&lt;AO652,IF(AO652&lt;=AS652,IF(OR(G652="3G",G652="4G"),CONCATENATE("Cellular",CHAR(10),AS652),CONCATENATE("Satellite",CHAR(10),AO652)),CONCATENATE("Satellite",CHAR(10),AO652)),IF(AG652&lt;AS652,IF(OR(G652="3G",G652="4G"),CONCATENATE("Cellular",CHAR(10),AS652),CONCATENATE("Fiber Optic",CHAR(10),AG652)),CONCATENATE("Fiber Optic",CHAR(10),AG652)))),""),""))</f>
        <v/>
      </c>
      <c r="AD652" s="4" t="str">
        <f>IF(OR(ISBLANK(AH652),ISBLANK(AL652),ISBLANK(AP652),ISBLANK(AT652)),"",IF(AND(ISNUMBER(AH652),ISNUMBER(AL652),ISNUMBER(AP652),ISNUMBER(AT652)),IF(1,IF(AH652&lt;AL652,IF(AL652&lt;AP652,IF(AP652&lt;=AT652,IF(OR(G652="3G",G652="4G"),CONCATENATE("Cellular",CHAR(10),AT652),CONCATENATE("Satellite",CHAR(10),AP652)),CONCATENATE("Satellite",CHAR(10),AP652)),IF(AL652&lt;AT652,IF(OR(G652="3G",G652="4G"),CONCATENATE("Cellular",CHAR(10),AT652),CONCATENATE("Microwave",CHAR(10),AL652)),CONCATENATE("Microwave",CHAR(10),AL652))),IF(AH652&lt;AP652,IF(AP652&lt;=AT652,IF(OR(G652="3G",G652="4G"),CONCATENATE("Cellular",CHAR(10),AT652),CONCATENATE("Satellite",CHAR(10),AP652)),CONCATENATE("Satellite",CHAR(10),AP652)),IF(AH652&lt;AT652,IF(OR(G652="3G",G652="4G"),CONCATENATE("Cellular",CHAR(10),AT652),CONCATENATE("Fiber Optic",CHAR(10),AH652)),CONCATENATE("Fiber Optic",CHAR(10),AH652)))),""),""))</f>
        <v/>
      </c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</row>
    <row r="653" spans="1:61" customHeight="1" ht="30"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4" t="str">
        <f>IF(OR(ISBLANK(AE653),ISBLANK(AI653),ISBLANK(AM653),ISBLANK(AQ653)),"",IF(AND(ISNUMBER(AE653),ISNUMBER(AI653),ISNUMBER(AM653),ISNUMBER(AQ653)),IF(1=1,IF(AE653&lt;AI653,IF(AI653&lt;AM653,IF(AM653&lt;=AQ653,IF(OR(G653="3G",G653="4G"),"Cellular","Satellite"),"Satellite"),IF(AI653&lt;AQ653,IF(OR(G653="3G",G653="4G"),"Cellular","Microwave"),"Microwave")),IF(AE653&lt;AM653,IF(AM653&lt;=AQ653,IF(OR(G653="3G",G653="4G"),"Cellular","Satellite"),"Satellite"),IF(AE653&lt;AQ653,IF(OR(G653="3G",G653="4G"),"Cellular","Fiber Optic"),"Fiber Optic"))),""),""))</f>
        <v/>
      </c>
      <c r="V653" s="4" t="str">
        <f>IF(OR(ISBLANK(K653),ISBLANK(L653),ISBLANK(N653),ISBLANK(O653),ISBLANK(Q653),ISBLANK(R653),ISBLANK(S653),ISBLANK(T653)),"",IF(AND(ISNUMBER(K653),ISNUMBER(L653),ISNUMBER(N653),ISNUMBER(O653),ISNUMBER(Q653),ISNUMBER(R653),ISNUMBER(S653),ISNUMBER(T653)),IF(AND(K653&gt;=0,L653&gt;=0,N653&gt;=0,O653&gt;=0,Q653&gt;=0,R653&gt;=0,S653&gt;=0,T653&gt;=0),IF((K653+L653*5)&gt;(N653+O653*5),IF((N653+O653*5)&gt;(Q653+R653*5),IF((Q653+R653*5)&gt;=(S653+T653*5),IF(OR(G653="3G",G653="4G"),"Cellular","Satellite"),"Satellite"),IF((N653+O653*5)&gt;(S653+T653*5),IF(OR(G653="3G",G653="4G"),"Cellular","Microwave"),"Microwave")),IF((K653+L653*5)&gt;(Q653+R653*5),IF((Q653+R653*5)&gt;=(S653+T653*5),IF(OR(G653="3G",G653="4G"),"Cellular","Satellite"),"Satellite"),IF((K653+L653*5)&gt;(S653+T653*5),IF(OR(G653="3G",G653="4G"),"Cellular","Fiber Optic"),"Fiber Optic"))),""),""))</f>
        <v/>
      </c>
      <c r="W653" s="4" t="str">
        <f>IF(OR(ISBLANK(K653),ISBLANK(L653),ISBLANK(N653),ISBLANK(O653),ISBLANK(Q653),ISBLANK(R653),ISBLANK(S653),ISBLANK(T653)),"",IF(AND(ISNUMBER(K653),ISNUMBER(L653),ISNUMBER(N653),ISNUMBER(O653),ISNUMBER(Q653),ISNUMBER(R653),ISNUMBER(S653),ISNUMBER(T653)),IF(AND(K653&gt;=0,L653&gt;=0,N653&gt;=0,O653&gt;=0,Q653&gt;=0,R653&gt;=0,S653&gt;=0,T653&gt;=0),IF((K653+L653*5)&gt;(N653+O653*5),IF((N653+O653*5)&gt;(Q653+R653*5),IF((Q653+R653*5)&gt;=(S653+T653*5),IF(OR(G653="3G",G653="4G"),"Cellular",CONCATENATE("Satellite",CHAR(10),Q653+R653*5)),CONCATENATE("Satellite",CHAR(10),Q653+R653*5)),IF((N653+O653*5)&gt;(S653+T653*5),IF(OR(G653="3G",G653="4G"),CONCATENATE("Cellular",CHAR(10),S653+T653*5),CONCATENATE("Microwave",CHAR(10),N653+O653*5)),CONCATENATE("Microwave",CHAR(10),N653+O653*5))),IF((K653+L653*5)&gt;(Q653+R653*5),IF((Q653+R653*5)&gt;=(S653+T653*5),IF(OR(G653="3G",G653="4G"),CONCATENATE("Cellular",CHAR(10),S653+T653*5),CONCATENATE("Satellite",CHAR(10),Q653+R653*5)),CONCATENATE("Satellite",CHAR(10),Q653+R653*5)),IF((K653+L653*5)&gt;(S653+T653*5),IF(OR(G653="3G",G653="4G"),CONCATENATE("Cellular",CHAR(10),S653+T653*5),CONCATENATE("Fiber Optic",CHAR(10),K653+L653*5)),CONCATENATE("Fiber Optic",CHAR(10),K653+L653*5)))),""),""))</f>
        <v/>
      </c>
      <c r="X653" s="4" t="str">
        <f>IF(OR(ISBLANK(K653),ISBLANK(L653),ISBLANK(N653),ISBLANK(O653),ISBLANK(Q653),ISBLANK(R653),ISBLANK(S653),ISBLANK(T653)),"",IF(AND(ISNUMBER(K653),ISNUMBER(L653),ISNUMBER(N653),ISNUMBER(O653),ISNUMBER(Q653),ISNUMBER(R653),ISNUMBER(S653),ISNUMBER(T653)),IF(AND(K653&gt;=0,L653&gt;=0,N653&gt;=0,O653&gt;=0,Q653&gt;=0,R653&gt;=0,S653&gt;=0,T653&gt;=0),IF((K653+L653*10)&gt;(N653+O653*10),IF((N653+O653*10)&gt;(Q653+R653*10),IF((Q653+R653*10)&gt;=(S653+T653*10),IF(OR(G653="3G",G653="4G"),"Cellular",CONCATENATE("Satellite",CHAR(10),Q653+R653*10)),CONCATENATE("Satellite",CHAR(10),Q653+R653*10)),IF((N653+O653*10)&gt;(S653+T653*10),IF(OR(G653="3G",G653="4G"),CONCATENATE("Cellular",CHAR(10),S653+T653*10),CONCATENATE("Microwave",CHAR(10),N653+O653*10)),CONCATENATE("Microwave",CHAR(10),N653+O653*10))),IF((K653+L653*10)&gt;(Q653+R653*10),IF((Q653+R653*10)&gt;=(S653+T653*10),IF(OR(G653="3G",G653="4G"),CONCATENATE("Cellular",CHAR(10),S653+T653*10),CONCATENATE("Satellite",CHAR(10),Q653+R653*10)),CONCATENATE("Satellite",CHAR(10),Q653+R653*10)),IF((K653+L653*10)&gt;(S653+T653*10),IF(OR(G653="3G",G653="4G"),CONCATENATE("Cellular",CHAR(10),S653+T653*10),CONCATENATE("Fiber Optic",CHAR(10),K653+L653*10)),CONCATENATE("Fiber Optic",CHAR(10),K653+L653*10)))),""),""))</f>
        <v/>
      </c>
      <c r="Y653" s="4" t="str">
        <f>IF(OR(ISBLANK(K653),ISBLANK(L653),ISBLANK(N653),ISBLANK(O653),ISBLANK(Q653),ISBLANK(R653),ISBLANK(S653),ISBLANK(T653)),"",IF(AND(ISNUMBER(K653),ISNUMBER(L653),ISNUMBER(N653),ISNUMBER(O653),ISNUMBER(Q653),ISNUMBER(R653),ISNUMBER(S653),ISNUMBER(T653)),IF(AND(K653&gt;=0,L653&gt;=0,N653&gt;=0,O653&gt;=0,Q653&gt;=0,R653&gt;=0,S653&gt;=0,T653&gt;=0),IF((K653+L653*15)&gt;(N653+O653*15),IF((N653+O653*15)&gt;(Q653+R653*15),IF((Q653+R653*15)&gt;=(S653+T653*15),IF(OR(G653="3G",G653="4G"),"Cellular",CONCATENATE("Satellite",CHAR(10),Q653+R653*15)),CONCATENATE("Satellite",CHAR(10),Q653+R653*15)),IF((N653+O653*15)&gt;(S653+T653*15),IF(OR(G653="3G",G653="4G"),CONCATENATE("Cellular",CHAR(10),S653+T653*15),CONCATENATE("Microwave",CHAR(10),N653+O653*15)),CONCATENATE("Microwave",CHAR(10),N653+O653*15))),IF((K653+L653*15)&gt;(Q653+R653*15),IF((Q653+R653*15)&gt;=(S653+T653*15),IF(OR(G653="3G",G653="4G"),CONCATENATE("Cellular",CHAR(10),S653+T653*15),CONCATENATE("Satellite",CHAR(10),Q653+R653*15)),CONCATENATE("Satellite",CHAR(10),Q653+R653*15)),IF((K653+L653*15)&gt;(S653+T653*15),IF(OR(G653="3G",G653="4G"),CONCATENATE("Cellular",CHAR(10),S653+T653*15),CONCATENATE("Fiber Optic",CHAR(10),K653+L653*15)),CONCATENATE("Fiber Optic",CHAR(10),K653+L653*15)))),""),""))</f>
        <v/>
      </c>
      <c r="Z653" s="4" t="str">
        <f>IF(OR(ISBLANK(K653),ISBLANK(L653),ISBLANK(N653),ISBLANK(O653),ISBLANK(Q653),ISBLANK(R653),ISBLANK(S653),ISBLANK(T653)),"",IF(AND(ISNUMBER(K653),ISNUMBER(L653),ISNUMBER(N653),ISNUMBER(O653),ISNUMBER(Q653),ISNUMBER(R653),ISNUMBER(S653),ISNUMBER(T653)),IF(AND(K653&gt;=0,L653&gt;=0,N653&gt;=0,O653&gt;=0,Q653&gt;=0,R653&gt;=0,S653&gt;=0,T653&gt;=0),IF((K653+L653*20)&gt;(N653+O653*20),IF((N653+O653*20)&gt;(Q653+R653*20),IF((Q653+R653*20)&gt;=(S653+T653*20),IF(OR(G653="3G",G653="4G"),"Cellular",CONCATENATE("Satellite",CHAR(10),Q653+R653*20)),CONCATENATE("Satellite",CHAR(10),Q653+R653*20)),IF((N653+O653*20)&gt;(S653+T653*20),IF(OR(G653="3G",G653="4G"),CONCATENATE("Cellular",CHAR(10),S653+T653*20),CONCATENATE("Microwave",CHAR(10),N653+O653*20)),CONCATENATE("Microwave",CHAR(10),N653+O653*20))),IF((K653+L653*20)&gt;(Q653+R653*20),IF((Q653+R653*20)&gt;=(S653+T653*20),IF(OR(G653="3G",G653="4G"),CONCATENATE("Cellular",CHAR(10),S653+T653*20),CONCATENATE("Satellite",CHAR(10),Q653+R653*20)),CONCATENATE("Satellite",CHAR(10),Q653+R653*20)),IF((K653+L653*20)&gt;(S653+T653*20),IF(OR(G653="3G",G653="4G"),CONCATENATE("Cellular",CHAR(10),S653+T653*20),CONCATENATE("Fiber Optic",CHAR(10),K653+L653*20)),CONCATENATE("Fiber Optic",CHAR(10),K653+L653*20)))),""),""))</f>
        <v/>
      </c>
      <c r="AA653" s="4" t="str">
        <f>IF(OR(ISBLANK(AE653),ISBLANK(AI653),ISBLANK(AM653),ISBLANK(AQ653)),"",IF(AND(ISNUMBER(AE653),ISNUMBER(AI653),ISNUMBER(AM653),ISNUMBER(AQ653)),IF(1,IF(AE653&lt;AI653,IF(AI653&lt;AM653,IF(AM653&lt;=AQ653,IF(OR(G653="3G",G653="4G"),CONCATENATE("Cellular",CHAR(10),AQ653),CONCATENATE("Satellite",CHAR(10),AM653)),CONCATENATE("Satellite",CHAR(10),AM653)),IF(AI653&lt;AQ653,IF(OR(G653="3G",G653="4G"),CONCATENATE("Cellular",CHAR(10),AQ653),CONCATENATE("Microwave",CHAR(10),AI653)),CONCATENATE("Microwave",CHAR(10),AI653))),IF(AE653&lt;AM653,IF(AM653&lt;=AQ653,IF(OR(G653="3G",G653="4G"),CONCATENATE("Cellular",CHAR(10),AQ653),CONCATENATE("Satellite",CHAR(10),AM653)),CONCATENATE("Satellite",CHAR(10),AM653)),IF(AE653&lt;AQ653,IF(OR(G653="3G",G653="4G"),CONCATENATE("Cellular",CHAR(10),AQ653),CONCATENATE("Fiber Optic",CHAR(10),AE653)),CONCATENATE("Fiber Optic",CHAR(10),AE653)))),""),""))</f>
        <v/>
      </c>
      <c r="AB653" s="4" t="str">
        <f>IF(OR(ISBLANK(AF653),ISBLANK(AJ653),ISBLANK(AN653),ISBLANK(AR653)),"",IF(AND(ISNUMBER(AF653),ISNUMBER(AJ653),ISNUMBER(AN653),ISNUMBER(AR653)),IF(1,IF(AF653&lt;AJ653,IF(AJ653&lt;AN653,IF(AN653&lt;=AR653,IF(OR(G653="3G",G653="4G"),CONCATENATE("Cellular",CHAR(10),AR653),CONCATENATE("Satellite",CHAR(10),AN653)),CONCATENATE("Satellite",CHAR(10),AN653)),IF(AJ653&lt;AR653,IF(OR(G653="3G",G653="4G"),CONCATENATE("Cellular",CHAR(10),AR653),CONCATENATE("Microwave",CHAR(10),AJ653)),CONCATENATE("Microwave",CHAR(10),AJ653))),IF(AF653&lt;AN653,IF(AN653&lt;=AR653,IF(OR(G653="3G",G653="4G"),CONCATENATE("Cellular",CHAR(10),AR653),CONCATENATE("Satellite",CHAR(10),AN653)),CONCATENATE("Satellite",CHAR(10),AN653)),IF(AF653&lt;AR653,IF(OR(G653="3G",G653="4G"),CONCATENATE("Cellular",CHAR(10),AR653),CONCATENATE("Fiber Optic",CHAR(10),AF653)),CONCATENATE("Fiber Optic",CHAR(10),AF653)))),""),""))</f>
        <v/>
      </c>
      <c r="AC653" s="4" t="str">
        <f>IF(OR(ISBLANK(AG653),ISBLANK(AK653),ISBLANK(AO653),ISBLANK(AS653)),"",IF(AND(ISNUMBER(AG653),ISNUMBER(AK653),ISNUMBER(AO653),ISNUMBER(AS653)),IF(1,IF(AG653&lt;AK653,IF(AK653&lt;AO653,IF(AO653&lt;=AS653,IF(OR(G653="3G",G653="4G"),CONCATENATE("Cellular",CHAR(10),AS653),CONCATENATE("Satellite",CHAR(10),AO653)),CONCATENATE("Satellite",CHAR(10),AO653)),IF(AK653&lt;AS653,IF(OR(G653="3G",G653="4G"),CONCATENATE("Cellular",CHAR(10),AS653),CONCATENATE("Microwave",CHAR(10),AK653)),CONCATENATE("Microwave",CHAR(10),AK653))),IF(AG653&lt;AO653,IF(AO653&lt;=AS653,IF(OR(G653="3G",G653="4G"),CONCATENATE("Cellular",CHAR(10),AS653),CONCATENATE("Satellite",CHAR(10),AO653)),CONCATENATE("Satellite",CHAR(10),AO653)),IF(AG653&lt;AS653,IF(OR(G653="3G",G653="4G"),CONCATENATE("Cellular",CHAR(10),AS653),CONCATENATE("Fiber Optic",CHAR(10),AG653)),CONCATENATE("Fiber Optic",CHAR(10),AG653)))),""),""))</f>
        <v/>
      </c>
      <c r="AD653" s="4" t="str">
        <f>IF(OR(ISBLANK(AH653),ISBLANK(AL653),ISBLANK(AP653),ISBLANK(AT653)),"",IF(AND(ISNUMBER(AH653),ISNUMBER(AL653),ISNUMBER(AP653),ISNUMBER(AT653)),IF(1,IF(AH653&lt;AL653,IF(AL653&lt;AP653,IF(AP653&lt;=AT653,IF(OR(G653="3G",G653="4G"),CONCATENATE("Cellular",CHAR(10),AT653),CONCATENATE("Satellite",CHAR(10),AP653)),CONCATENATE("Satellite",CHAR(10),AP653)),IF(AL653&lt;AT653,IF(OR(G653="3G",G653="4G"),CONCATENATE("Cellular",CHAR(10),AT653),CONCATENATE("Microwave",CHAR(10),AL653)),CONCATENATE("Microwave",CHAR(10),AL653))),IF(AH653&lt;AP653,IF(AP653&lt;=AT653,IF(OR(G653="3G",G653="4G"),CONCATENATE("Cellular",CHAR(10),AT653),CONCATENATE("Satellite",CHAR(10),AP653)),CONCATENATE("Satellite",CHAR(10),AP653)),IF(AH653&lt;AT653,IF(OR(G653="3G",G653="4G"),CONCATENATE("Cellular",CHAR(10),AT653),CONCATENATE("Fiber Optic",CHAR(10),AH653)),CONCATENATE("Fiber Optic",CHAR(10),AH653)))),""),""))</f>
        <v/>
      </c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</row>
    <row r="654" spans="1:61" customHeight="1" ht="30"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4" t="str">
        <f>IF(OR(ISBLANK(AE654),ISBLANK(AI654),ISBLANK(AM654),ISBLANK(AQ654)),"",IF(AND(ISNUMBER(AE654),ISNUMBER(AI654),ISNUMBER(AM654),ISNUMBER(AQ654)),IF(1=1,IF(AE654&lt;AI654,IF(AI654&lt;AM654,IF(AM654&lt;=AQ654,IF(OR(G654="3G",G654="4G"),"Cellular","Satellite"),"Satellite"),IF(AI654&lt;AQ654,IF(OR(G654="3G",G654="4G"),"Cellular","Microwave"),"Microwave")),IF(AE654&lt;AM654,IF(AM654&lt;=AQ654,IF(OR(G654="3G",G654="4G"),"Cellular","Satellite"),"Satellite"),IF(AE654&lt;AQ654,IF(OR(G654="3G",G654="4G"),"Cellular","Fiber Optic"),"Fiber Optic"))),""),""))</f>
        <v/>
      </c>
      <c r="V654" s="4" t="str">
        <f>IF(OR(ISBLANK(K654),ISBLANK(L654),ISBLANK(N654),ISBLANK(O654),ISBLANK(Q654),ISBLANK(R654),ISBLANK(S654),ISBLANK(T654)),"",IF(AND(ISNUMBER(K654),ISNUMBER(L654),ISNUMBER(N654),ISNUMBER(O654),ISNUMBER(Q654),ISNUMBER(R654),ISNUMBER(S654),ISNUMBER(T654)),IF(AND(K654&gt;=0,L654&gt;=0,N654&gt;=0,O654&gt;=0,Q654&gt;=0,R654&gt;=0,S654&gt;=0,T654&gt;=0),IF((K654+L654*5)&gt;(N654+O654*5),IF((N654+O654*5)&gt;(Q654+R654*5),IF((Q654+R654*5)&gt;=(S654+T654*5),IF(OR(G654="3G",G654="4G"),"Cellular","Satellite"),"Satellite"),IF((N654+O654*5)&gt;(S654+T654*5),IF(OR(G654="3G",G654="4G"),"Cellular","Microwave"),"Microwave")),IF((K654+L654*5)&gt;(Q654+R654*5),IF((Q654+R654*5)&gt;=(S654+T654*5),IF(OR(G654="3G",G654="4G"),"Cellular","Satellite"),"Satellite"),IF((K654+L654*5)&gt;(S654+T654*5),IF(OR(G654="3G",G654="4G"),"Cellular","Fiber Optic"),"Fiber Optic"))),""),""))</f>
        <v/>
      </c>
      <c r="W654" s="4" t="str">
        <f>IF(OR(ISBLANK(K654),ISBLANK(L654),ISBLANK(N654),ISBLANK(O654),ISBLANK(Q654),ISBLANK(R654),ISBLANK(S654),ISBLANK(T654)),"",IF(AND(ISNUMBER(K654),ISNUMBER(L654),ISNUMBER(N654),ISNUMBER(O654),ISNUMBER(Q654),ISNUMBER(R654),ISNUMBER(S654),ISNUMBER(T654)),IF(AND(K654&gt;=0,L654&gt;=0,N654&gt;=0,O654&gt;=0,Q654&gt;=0,R654&gt;=0,S654&gt;=0,T654&gt;=0),IF((K654+L654*5)&gt;(N654+O654*5),IF((N654+O654*5)&gt;(Q654+R654*5),IF((Q654+R654*5)&gt;=(S654+T654*5),IF(OR(G654="3G",G654="4G"),"Cellular",CONCATENATE("Satellite",CHAR(10),Q654+R654*5)),CONCATENATE("Satellite",CHAR(10),Q654+R654*5)),IF((N654+O654*5)&gt;(S654+T654*5),IF(OR(G654="3G",G654="4G"),CONCATENATE("Cellular",CHAR(10),S654+T654*5),CONCATENATE("Microwave",CHAR(10),N654+O654*5)),CONCATENATE("Microwave",CHAR(10),N654+O654*5))),IF((K654+L654*5)&gt;(Q654+R654*5),IF((Q654+R654*5)&gt;=(S654+T654*5),IF(OR(G654="3G",G654="4G"),CONCATENATE("Cellular",CHAR(10),S654+T654*5),CONCATENATE("Satellite",CHAR(10),Q654+R654*5)),CONCATENATE("Satellite",CHAR(10),Q654+R654*5)),IF((K654+L654*5)&gt;(S654+T654*5),IF(OR(G654="3G",G654="4G"),CONCATENATE("Cellular",CHAR(10),S654+T654*5),CONCATENATE("Fiber Optic",CHAR(10),K654+L654*5)),CONCATENATE("Fiber Optic",CHAR(10),K654+L654*5)))),""),""))</f>
        <v/>
      </c>
      <c r="X654" s="4" t="str">
        <f>IF(OR(ISBLANK(K654),ISBLANK(L654),ISBLANK(N654),ISBLANK(O654),ISBLANK(Q654),ISBLANK(R654),ISBLANK(S654),ISBLANK(T654)),"",IF(AND(ISNUMBER(K654),ISNUMBER(L654),ISNUMBER(N654),ISNUMBER(O654),ISNUMBER(Q654),ISNUMBER(R654),ISNUMBER(S654),ISNUMBER(T654)),IF(AND(K654&gt;=0,L654&gt;=0,N654&gt;=0,O654&gt;=0,Q654&gt;=0,R654&gt;=0,S654&gt;=0,T654&gt;=0),IF((K654+L654*10)&gt;(N654+O654*10),IF((N654+O654*10)&gt;(Q654+R654*10),IF((Q654+R654*10)&gt;=(S654+T654*10),IF(OR(G654="3G",G654="4G"),"Cellular",CONCATENATE("Satellite",CHAR(10),Q654+R654*10)),CONCATENATE("Satellite",CHAR(10),Q654+R654*10)),IF((N654+O654*10)&gt;(S654+T654*10),IF(OR(G654="3G",G654="4G"),CONCATENATE("Cellular",CHAR(10),S654+T654*10),CONCATENATE("Microwave",CHAR(10),N654+O654*10)),CONCATENATE("Microwave",CHAR(10),N654+O654*10))),IF((K654+L654*10)&gt;(Q654+R654*10),IF((Q654+R654*10)&gt;=(S654+T654*10),IF(OR(G654="3G",G654="4G"),CONCATENATE("Cellular",CHAR(10),S654+T654*10),CONCATENATE("Satellite",CHAR(10),Q654+R654*10)),CONCATENATE("Satellite",CHAR(10),Q654+R654*10)),IF((K654+L654*10)&gt;(S654+T654*10),IF(OR(G654="3G",G654="4G"),CONCATENATE("Cellular",CHAR(10),S654+T654*10),CONCATENATE("Fiber Optic",CHAR(10),K654+L654*10)),CONCATENATE("Fiber Optic",CHAR(10),K654+L654*10)))),""),""))</f>
        <v/>
      </c>
      <c r="Y654" s="4" t="str">
        <f>IF(OR(ISBLANK(K654),ISBLANK(L654),ISBLANK(N654),ISBLANK(O654),ISBLANK(Q654),ISBLANK(R654),ISBLANK(S654),ISBLANK(T654)),"",IF(AND(ISNUMBER(K654),ISNUMBER(L654),ISNUMBER(N654),ISNUMBER(O654),ISNUMBER(Q654),ISNUMBER(R654),ISNUMBER(S654),ISNUMBER(T654)),IF(AND(K654&gt;=0,L654&gt;=0,N654&gt;=0,O654&gt;=0,Q654&gt;=0,R654&gt;=0,S654&gt;=0,T654&gt;=0),IF((K654+L654*15)&gt;(N654+O654*15),IF((N654+O654*15)&gt;(Q654+R654*15),IF((Q654+R654*15)&gt;=(S654+T654*15),IF(OR(G654="3G",G654="4G"),"Cellular",CONCATENATE("Satellite",CHAR(10),Q654+R654*15)),CONCATENATE("Satellite",CHAR(10),Q654+R654*15)),IF((N654+O654*15)&gt;(S654+T654*15),IF(OR(G654="3G",G654="4G"),CONCATENATE("Cellular",CHAR(10),S654+T654*15),CONCATENATE("Microwave",CHAR(10),N654+O654*15)),CONCATENATE("Microwave",CHAR(10),N654+O654*15))),IF((K654+L654*15)&gt;(Q654+R654*15),IF((Q654+R654*15)&gt;=(S654+T654*15),IF(OR(G654="3G",G654="4G"),CONCATENATE("Cellular",CHAR(10),S654+T654*15),CONCATENATE("Satellite",CHAR(10),Q654+R654*15)),CONCATENATE("Satellite",CHAR(10),Q654+R654*15)),IF((K654+L654*15)&gt;(S654+T654*15),IF(OR(G654="3G",G654="4G"),CONCATENATE("Cellular",CHAR(10),S654+T654*15),CONCATENATE("Fiber Optic",CHAR(10),K654+L654*15)),CONCATENATE("Fiber Optic",CHAR(10),K654+L654*15)))),""),""))</f>
        <v/>
      </c>
      <c r="Z654" s="4" t="str">
        <f>IF(OR(ISBLANK(K654),ISBLANK(L654),ISBLANK(N654),ISBLANK(O654),ISBLANK(Q654),ISBLANK(R654),ISBLANK(S654),ISBLANK(T654)),"",IF(AND(ISNUMBER(K654),ISNUMBER(L654),ISNUMBER(N654),ISNUMBER(O654),ISNUMBER(Q654),ISNUMBER(R654),ISNUMBER(S654),ISNUMBER(T654)),IF(AND(K654&gt;=0,L654&gt;=0,N654&gt;=0,O654&gt;=0,Q654&gt;=0,R654&gt;=0,S654&gt;=0,T654&gt;=0),IF((K654+L654*20)&gt;(N654+O654*20),IF((N654+O654*20)&gt;(Q654+R654*20),IF((Q654+R654*20)&gt;=(S654+T654*20),IF(OR(G654="3G",G654="4G"),"Cellular",CONCATENATE("Satellite",CHAR(10),Q654+R654*20)),CONCATENATE("Satellite",CHAR(10),Q654+R654*20)),IF((N654+O654*20)&gt;(S654+T654*20),IF(OR(G654="3G",G654="4G"),CONCATENATE("Cellular",CHAR(10),S654+T654*20),CONCATENATE("Microwave",CHAR(10),N654+O654*20)),CONCATENATE("Microwave",CHAR(10),N654+O654*20))),IF((K654+L654*20)&gt;(Q654+R654*20),IF((Q654+R654*20)&gt;=(S654+T654*20),IF(OR(G654="3G",G654="4G"),CONCATENATE("Cellular",CHAR(10),S654+T654*20),CONCATENATE("Satellite",CHAR(10),Q654+R654*20)),CONCATENATE("Satellite",CHAR(10),Q654+R654*20)),IF((K654+L654*20)&gt;(S654+T654*20),IF(OR(G654="3G",G654="4G"),CONCATENATE("Cellular",CHAR(10),S654+T654*20),CONCATENATE("Fiber Optic",CHAR(10),K654+L654*20)),CONCATENATE("Fiber Optic",CHAR(10),K654+L654*20)))),""),""))</f>
        <v/>
      </c>
      <c r="AA654" s="4" t="str">
        <f>IF(OR(ISBLANK(AE654),ISBLANK(AI654),ISBLANK(AM654),ISBLANK(AQ654)),"",IF(AND(ISNUMBER(AE654),ISNUMBER(AI654),ISNUMBER(AM654),ISNUMBER(AQ654)),IF(1,IF(AE654&lt;AI654,IF(AI654&lt;AM654,IF(AM654&lt;=AQ654,IF(OR(G654="3G",G654="4G"),CONCATENATE("Cellular",CHAR(10),AQ654),CONCATENATE("Satellite",CHAR(10),AM654)),CONCATENATE("Satellite",CHAR(10),AM654)),IF(AI654&lt;AQ654,IF(OR(G654="3G",G654="4G"),CONCATENATE("Cellular",CHAR(10),AQ654),CONCATENATE("Microwave",CHAR(10),AI654)),CONCATENATE("Microwave",CHAR(10),AI654))),IF(AE654&lt;AM654,IF(AM654&lt;=AQ654,IF(OR(G654="3G",G654="4G"),CONCATENATE("Cellular",CHAR(10),AQ654),CONCATENATE("Satellite",CHAR(10),AM654)),CONCATENATE("Satellite",CHAR(10),AM654)),IF(AE654&lt;AQ654,IF(OR(G654="3G",G654="4G"),CONCATENATE("Cellular",CHAR(10),AQ654),CONCATENATE("Fiber Optic",CHAR(10),AE654)),CONCATENATE("Fiber Optic",CHAR(10),AE654)))),""),""))</f>
        <v/>
      </c>
      <c r="AB654" s="4" t="str">
        <f>IF(OR(ISBLANK(AF654),ISBLANK(AJ654),ISBLANK(AN654),ISBLANK(AR654)),"",IF(AND(ISNUMBER(AF654),ISNUMBER(AJ654),ISNUMBER(AN654),ISNUMBER(AR654)),IF(1,IF(AF654&lt;AJ654,IF(AJ654&lt;AN654,IF(AN654&lt;=AR654,IF(OR(G654="3G",G654="4G"),CONCATENATE("Cellular",CHAR(10),AR654),CONCATENATE("Satellite",CHAR(10),AN654)),CONCATENATE("Satellite",CHAR(10),AN654)),IF(AJ654&lt;AR654,IF(OR(G654="3G",G654="4G"),CONCATENATE("Cellular",CHAR(10),AR654),CONCATENATE("Microwave",CHAR(10),AJ654)),CONCATENATE("Microwave",CHAR(10),AJ654))),IF(AF654&lt;AN654,IF(AN654&lt;=AR654,IF(OR(G654="3G",G654="4G"),CONCATENATE("Cellular",CHAR(10),AR654),CONCATENATE("Satellite",CHAR(10),AN654)),CONCATENATE("Satellite",CHAR(10),AN654)),IF(AF654&lt;AR654,IF(OR(G654="3G",G654="4G"),CONCATENATE("Cellular",CHAR(10),AR654),CONCATENATE("Fiber Optic",CHAR(10),AF654)),CONCATENATE("Fiber Optic",CHAR(10),AF654)))),""),""))</f>
        <v/>
      </c>
      <c r="AC654" s="4" t="str">
        <f>IF(OR(ISBLANK(AG654),ISBLANK(AK654),ISBLANK(AO654),ISBLANK(AS654)),"",IF(AND(ISNUMBER(AG654),ISNUMBER(AK654),ISNUMBER(AO654),ISNUMBER(AS654)),IF(1,IF(AG654&lt;AK654,IF(AK654&lt;AO654,IF(AO654&lt;=AS654,IF(OR(G654="3G",G654="4G"),CONCATENATE("Cellular",CHAR(10),AS654),CONCATENATE("Satellite",CHAR(10),AO654)),CONCATENATE("Satellite",CHAR(10),AO654)),IF(AK654&lt;AS654,IF(OR(G654="3G",G654="4G"),CONCATENATE("Cellular",CHAR(10),AS654),CONCATENATE("Microwave",CHAR(10),AK654)),CONCATENATE("Microwave",CHAR(10),AK654))),IF(AG654&lt;AO654,IF(AO654&lt;=AS654,IF(OR(G654="3G",G654="4G"),CONCATENATE("Cellular",CHAR(10),AS654),CONCATENATE("Satellite",CHAR(10),AO654)),CONCATENATE("Satellite",CHAR(10),AO654)),IF(AG654&lt;AS654,IF(OR(G654="3G",G654="4G"),CONCATENATE("Cellular",CHAR(10),AS654),CONCATENATE("Fiber Optic",CHAR(10),AG654)),CONCATENATE("Fiber Optic",CHAR(10),AG654)))),""),""))</f>
        <v/>
      </c>
      <c r="AD654" s="4" t="str">
        <f>IF(OR(ISBLANK(AH654),ISBLANK(AL654),ISBLANK(AP654),ISBLANK(AT654)),"",IF(AND(ISNUMBER(AH654),ISNUMBER(AL654),ISNUMBER(AP654),ISNUMBER(AT654)),IF(1,IF(AH654&lt;AL654,IF(AL654&lt;AP654,IF(AP654&lt;=AT654,IF(OR(G654="3G",G654="4G"),CONCATENATE("Cellular",CHAR(10),AT654),CONCATENATE("Satellite",CHAR(10),AP654)),CONCATENATE("Satellite",CHAR(10),AP654)),IF(AL654&lt;AT654,IF(OR(G654="3G",G654="4G"),CONCATENATE("Cellular",CHAR(10),AT654),CONCATENATE("Microwave",CHAR(10),AL654)),CONCATENATE("Microwave",CHAR(10),AL654))),IF(AH654&lt;AP654,IF(AP654&lt;=AT654,IF(OR(G654="3G",G654="4G"),CONCATENATE("Cellular",CHAR(10),AT654),CONCATENATE("Satellite",CHAR(10),AP654)),CONCATENATE("Satellite",CHAR(10),AP654)),IF(AH654&lt;AT654,IF(OR(G654="3G",G654="4G"),CONCATENATE("Cellular",CHAR(10),AT654),CONCATENATE("Fiber Optic",CHAR(10),AH654)),CONCATENATE("Fiber Optic",CHAR(10),AH654)))),""),""))</f>
        <v/>
      </c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</row>
    <row r="655" spans="1:61" customHeight="1" ht="30"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4" t="str">
        <f>IF(OR(ISBLANK(AE655),ISBLANK(AI655),ISBLANK(AM655),ISBLANK(AQ655)),"",IF(AND(ISNUMBER(AE655),ISNUMBER(AI655),ISNUMBER(AM655),ISNUMBER(AQ655)),IF(1=1,IF(AE655&lt;AI655,IF(AI655&lt;AM655,IF(AM655&lt;=AQ655,IF(OR(G655="3G",G655="4G"),"Cellular","Satellite"),"Satellite"),IF(AI655&lt;AQ655,IF(OR(G655="3G",G655="4G"),"Cellular","Microwave"),"Microwave")),IF(AE655&lt;AM655,IF(AM655&lt;=AQ655,IF(OR(G655="3G",G655="4G"),"Cellular","Satellite"),"Satellite"),IF(AE655&lt;AQ655,IF(OR(G655="3G",G655="4G"),"Cellular","Fiber Optic"),"Fiber Optic"))),""),""))</f>
        <v/>
      </c>
      <c r="V655" s="4" t="str">
        <f>IF(OR(ISBLANK(K655),ISBLANK(L655),ISBLANK(N655),ISBLANK(O655),ISBLANK(Q655),ISBLANK(R655),ISBLANK(S655),ISBLANK(T655)),"",IF(AND(ISNUMBER(K655),ISNUMBER(L655),ISNUMBER(N655),ISNUMBER(O655),ISNUMBER(Q655),ISNUMBER(R655),ISNUMBER(S655),ISNUMBER(T655)),IF(AND(K655&gt;=0,L655&gt;=0,N655&gt;=0,O655&gt;=0,Q655&gt;=0,R655&gt;=0,S655&gt;=0,T655&gt;=0),IF((K655+L655*5)&gt;(N655+O655*5),IF((N655+O655*5)&gt;(Q655+R655*5),IF((Q655+R655*5)&gt;=(S655+T655*5),IF(OR(G655="3G",G655="4G"),"Cellular","Satellite"),"Satellite"),IF((N655+O655*5)&gt;(S655+T655*5),IF(OR(G655="3G",G655="4G"),"Cellular","Microwave"),"Microwave")),IF((K655+L655*5)&gt;(Q655+R655*5),IF((Q655+R655*5)&gt;=(S655+T655*5),IF(OR(G655="3G",G655="4G"),"Cellular","Satellite"),"Satellite"),IF((K655+L655*5)&gt;(S655+T655*5),IF(OR(G655="3G",G655="4G"),"Cellular","Fiber Optic"),"Fiber Optic"))),""),""))</f>
        <v/>
      </c>
      <c r="W655" s="4" t="str">
        <f>IF(OR(ISBLANK(K655),ISBLANK(L655),ISBLANK(N655),ISBLANK(O655),ISBLANK(Q655),ISBLANK(R655),ISBLANK(S655),ISBLANK(T655)),"",IF(AND(ISNUMBER(K655),ISNUMBER(L655),ISNUMBER(N655),ISNUMBER(O655),ISNUMBER(Q655),ISNUMBER(R655),ISNUMBER(S655),ISNUMBER(T655)),IF(AND(K655&gt;=0,L655&gt;=0,N655&gt;=0,O655&gt;=0,Q655&gt;=0,R655&gt;=0,S655&gt;=0,T655&gt;=0),IF((K655+L655*5)&gt;(N655+O655*5),IF((N655+O655*5)&gt;(Q655+R655*5),IF((Q655+R655*5)&gt;=(S655+T655*5),IF(OR(G655="3G",G655="4G"),"Cellular",CONCATENATE("Satellite",CHAR(10),Q655+R655*5)),CONCATENATE("Satellite",CHAR(10),Q655+R655*5)),IF((N655+O655*5)&gt;(S655+T655*5),IF(OR(G655="3G",G655="4G"),CONCATENATE("Cellular",CHAR(10),S655+T655*5),CONCATENATE("Microwave",CHAR(10),N655+O655*5)),CONCATENATE("Microwave",CHAR(10),N655+O655*5))),IF((K655+L655*5)&gt;(Q655+R655*5),IF((Q655+R655*5)&gt;=(S655+T655*5),IF(OR(G655="3G",G655="4G"),CONCATENATE("Cellular",CHAR(10),S655+T655*5),CONCATENATE("Satellite",CHAR(10),Q655+R655*5)),CONCATENATE("Satellite",CHAR(10),Q655+R655*5)),IF((K655+L655*5)&gt;(S655+T655*5),IF(OR(G655="3G",G655="4G"),CONCATENATE("Cellular",CHAR(10),S655+T655*5),CONCATENATE("Fiber Optic",CHAR(10),K655+L655*5)),CONCATENATE("Fiber Optic",CHAR(10),K655+L655*5)))),""),""))</f>
        <v/>
      </c>
      <c r="X655" s="4" t="str">
        <f>IF(OR(ISBLANK(K655),ISBLANK(L655),ISBLANK(N655),ISBLANK(O655),ISBLANK(Q655),ISBLANK(R655),ISBLANK(S655),ISBLANK(T655)),"",IF(AND(ISNUMBER(K655),ISNUMBER(L655),ISNUMBER(N655),ISNUMBER(O655),ISNUMBER(Q655),ISNUMBER(R655),ISNUMBER(S655),ISNUMBER(T655)),IF(AND(K655&gt;=0,L655&gt;=0,N655&gt;=0,O655&gt;=0,Q655&gt;=0,R655&gt;=0,S655&gt;=0,T655&gt;=0),IF((K655+L655*10)&gt;(N655+O655*10),IF((N655+O655*10)&gt;(Q655+R655*10),IF((Q655+R655*10)&gt;=(S655+T655*10),IF(OR(G655="3G",G655="4G"),"Cellular",CONCATENATE("Satellite",CHAR(10),Q655+R655*10)),CONCATENATE("Satellite",CHAR(10),Q655+R655*10)),IF((N655+O655*10)&gt;(S655+T655*10),IF(OR(G655="3G",G655="4G"),CONCATENATE("Cellular",CHAR(10),S655+T655*10),CONCATENATE("Microwave",CHAR(10),N655+O655*10)),CONCATENATE("Microwave",CHAR(10),N655+O655*10))),IF((K655+L655*10)&gt;(Q655+R655*10),IF((Q655+R655*10)&gt;=(S655+T655*10),IF(OR(G655="3G",G655="4G"),CONCATENATE("Cellular",CHAR(10),S655+T655*10),CONCATENATE("Satellite",CHAR(10),Q655+R655*10)),CONCATENATE("Satellite",CHAR(10),Q655+R655*10)),IF((K655+L655*10)&gt;(S655+T655*10),IF(OR(G655="3G",G655="4G"),CONCATENATE("Cellular",CHAR(10),S655+T655*10),CONCATENATE("Fiber Optic",CHAR(10),K655+L655*10)),CONCATENATE("Fiber Optic",CHAR(10),K655+L655*10)))),""),""))</f>
        <v/>
      </c>
      <c r="Y655" s="4" t="str">
        <f>IF(OR(ISBLANK(K655),ISBLANK(L655),ISBLANK(N655),ISBLANK(O655),ISBLANK(Q655),ISBLANK(R655),ISBLANK(S655),ISBLANK(T655)),"",IF(AND(ISNUMBER(K655),ISNUMBER(L655),ISNUMBER(N655),ISNUMBER(O655),ISNUMBER(Q655),ISNUMBER(R655),ISNUMBER(S655),ISNUMBER(T655)),IF(AND(K655&gt;=0,L655&gt;=0,N655&gt;=0,O655&gt;=0,Q655&gt;=0,R655&gt;=0,S655&gt;=0,T655&gt;=0),IF((K655+L655*15)&gt;(N655+O655*15),IF((N655+O655*15)&gt;(Q655+R655*15),IF((Q655+R655*15)&gt;=(S655+T655*15),IF(OR(G655="3G",G655="4G"),"Cellular",CONCATENATE("Satellite",CHAR(10),Q655+R655*15)),CONCATENATE("Satellite",CHAR(10),Q655+R655*15)),IF((N655+O655*15)&gt;(S655+T655*15),IF(OR(G655="3G",G655="4G"),CONCATENATE("Cellular",CHAR(10),S655+T655*15),CONCATENATE("Microwave",CHAR(10),N655+O655*15)),CONCATENATE("Microwave",CHAR(10),N655+O655*15))),IF((K655+L655*15)&gt;(Q655+R655*15),IF((Q655+R655*15)&gt;=(S655+T655*15),IF(OR(G655="3G",G655="4G"),CONCATENATE("Cellular",CHAR(10),S655+T655*15),CONCATENATE("Satellite",CHAR(10),Q655+R655*15)),CONCATENATE("Satellite",CHAR(10),Q655+R655*15)),IF((K655+L655*15)&gt;(S655+T655*15),IF(OR(G655="3G",G655="4G"),CONCATENATE("Cellular",CHAR(10),S655+T655*15),CONCATENATE("Fiber Optic",CHAR(10),K655+L655*15)),CONCATENATE("Fiber Optic",CHAR(10),K655+L655*15)))),""),""))</f>
        <v/>
      </c>
      <c r="Z655" s="4" t="str">
        <f>IF(OR(ISBLANK(K655),ISBLANK(L655),ISBLANK(N655),ISBLANK(O655),ISBLANK(Q655),ISBLANK(R655),ISBLANK(S655),ISBLANK(T655)),"",IF(AND(ISNUMBER(K655),ISNUMBER(L655),ISNUMBER(N655),ISNUMBER(O655),ISNUMBER(Q655),ISNUMBER(R655),ISNUMBER(S655),ISNUMBER(T655)),IF(AND(K655&gt;=0,L655&gt;=0,N655&gt;=0,O655&gt;=0,Q655&gt;=0,R655&gt;=0,S655&gt;=0,T655&gt;=0),IF((K655+L655*20)&gt;(N655+O655*20),IF((N655+O655*20)&gt;(Q655+R655*20),IF((Q655+R655*20)&gt;=(S655+T655*20),IF(OR(G655="3G",G655="4G"),"Cellular",CONCATENATE("Satellite",CHAR(10),Q655+R655*20)),CONCATENATE("Satellite",CHAR(10),Q655+R655*20)),IF((N655+O655*20)&gt;(S655+T655*20),IF(OR(G655="3G",G655="4G"),CONCATENATE("Cellular",CHAR(10),S655+T655*20),CONCATENATE("Microwave",CHAR(10),N655+O655*20)),CONCATENATE("Microwave",CHAR(10),N655+O655*20))),IF((K655+L655*20)&gt;(Q655+R655*20),IF((Q655+R655*20)&gt;=(S655+T655*20),IF(OR(G655="3G",G655="4G"),CONCATENATE("Cellular",CHAR(10),S655+T655*20),CONCATENATE("Satellite",CHAR(10),Q655+R655*20)),CONCATENATE("Satellite",CHAR(10),Q655+R655*20)),IF((K655+L655*20)&gt;(S655+T655*20),IF(OR(G655="3G",G655="4G"),CONCATENATE("Cellular",CHAR(10),S655+T655*20),CONCATENATE("Fiber Optic",CHAR(10),K655+L655*20)),CONCATENATE("Fiber Optic",CHAR(10),K655+L655*20)))),""),""))</f>
        <v/>
      </c>
      <c r="AA655" s="4" t="str">
        <f>IF(OR(ISBLANK(AE655),ISBLANK(AI655),ISBLANK(AM655),ISBLANK(AQ655)),"",IF(AND(ISNUMBER(AE655),ISNUMBER(AI655),ISNUMBER(AM655),ISNUMBER(AQ655)),IF(1,IF(AE655&lt;AI655,IF(AI655&lt;AM655,IF(AM655&lt;=AQ655,IF(OR(G655="3G",G655="4G"),CONCATENATE("Cellular",CHAR(10),AQ655),CONCATENATE("Satellite",CHAR(10),AM655)),CONCATENATE("Satellite",CHAR(10),AM655)),IF(AI655&lt;AQ655,IF(OR(G655="3G",G655="4G"),CONCATENATE("Cellular",CHAR(10),AQ655),CONCATENATE("Microwave",CHAR(10),AI655)),CONCATENATE("Microwave",CHAR(10),AI655))),IF(AE655&lt;AM655,IF(AM655&lt;=AQ655,IF(OR(G655="3G",G655="4G"),CONCATENATE("Cellular",CHAR(10),AQ655),CONCATENATE("Satellite",CHAR(10),AM655)),CONCATENATE("Satellite",CHAR(10),AM655)),IF(AE655&lt;AQ655,IF(OR(G655="3G",G655="4G"),CONCATENATE("Cellular",CHAR(10),AQ655),CONCATENATE("Fiber Optic",CHAR(10),AE655)),CONCATENATE("Fiber Optic",CHAR(10),AE655)))),""),""))</f>
        <v/>
      </c>
      <c r="AB655" s="4" t="str">
        <f>IF(OR(ISBLANK(AF655),ISBLANK(AJ655),ISBLANK(AN655),ISBLANK(AR655)),"",IF(AND(ISNUMBER(AF655),ISNUMBER(AJ655),ISNUMBER(AN655),ISNUMBER(AR655)),IF(1,IF(AF655&lt;AJ655,IF(AJ655&lt;AN655,IF(AN655&lt;=AR655,IF(OR(G655="3G",G655="4G"),CONCATENATE("Cellular",CHAR(10),AR655),CONCATENATE("Satellite",CHAR(10),AN655)),CONCATENATE("Satellite",CHAR(10),AN655)),IF(AJ655&lt;AR655,IF(OR(G655="3G",G655="4G"),CONCATENATE("Cellular",CHAR(10),AR655),CONCATENATE("Microwave",CHAR(10),AJ655)),CONCATENATE("Microwave",CHAR(10),AJ655))),IF(AF655&lt;AN655,IF(AN655&lt;=AR655,IF(OR(G655="3G",G655="4G"),CONCATENATE("Cellular",CHAR(10),AR655),CONCATENATE("Satellite",CHAR(10),AN655)),CONCATENATE("Satellite",CHAR(10),AN655)),IF(AF655&lt;AR655,IF(OR(G655="3G",G655="4G"),CONCATENATE("Cellular",CHAR(10),AR655),CONCATENATE("Fiber Optic",CHAR(10),AF655)),CONCATENATE("Fiber Optic",CHAR(10),AF655)))),""),""))</f>
        <v/>
      </c>
      <c r="AC655" s="4" t="str">
        <f>IF(OR(ISBLANK(AG655),ISBLANK(AK655),ISBLANK(AO655),ISBLANK(AS655)),"",IF(AND(ISNUMBER(AG655),ISNUMBER(AK655),ISNUMBER(AO655),ISNUMBER(AS655)),IF(1,IF(AG655&lt;AK655,IF(AK655&lt;AO655,IF(AO655&lt;=AS655,IF(OR(G655="3G",G655="4G"),CONCATENATE("Cellular",CHAR(10),AS655),CONCATENATE("Satellite",CHAR(10),AO655)),CONCATENATE("Satellite",CHAR(10),AO655)),IF(AK655&lt;AS655,IF(OR(G655="3G",G655="4G"),CONCATENATE("Cellular",CHAR(10),AS655),CONCATENATE("Microwave",CHAR(10),AK655)),CONCATENATE("Microwave",CHAR(10),AK655))),IF(AG655&lt;AO655,IF(AO655&lt;=AS655,IF(OR(G655="3G",G655="4G"),CONCATENATE("Cellular",CHAR(10),AS655),CONCATENATE("Satellite",CHAR(10),AO655)),CONCATENATE("Satellite",CHAR(10),AO655)),IF(AG655&lt;AS655,IF(OR(G655="3G",G655="4G"),CONCATENATE("Cellular",CHAR(10),AS655),CONCATENATE("Fiber Optic",CHAR(10),AG655)),CONCATENATE("Fiber Optic",CHAR(10),AG655)))),""),""))</f>
        <v/>
      </c>
      <c r="AD655" s="4" t="str">
        <f>IF(OR(ISBLANK(AH655),ISBLANK(AL655),ISBLANK(AP655),ISBLANK(AT655)),"",IF(AND(ISNUMBER(AH655),ISNUMBER(AL655),ISNUMBER(AP655),ISNUMBER(AT655)),IF(1,IF(AH655&lt;AL655,IF(AL655&lt;AP655,IF(AP655&lt;=AT655,IF(OR(G655="3G",G655="4G"),CONCATENATE("Cellular",CHAR(10),AT655),CONCATENATE("Satellite",CHAR(10),AP655)),CONCATENATE("Satellite",CHAR(10),AP655)),IF(AL655&lt;AT655,IF(OR(G655="3G",G655="4G"),CONCATENATE("Cellular",CHAR(10),AT655),CONCATENATE("Microwave",CHAR(10),AL655)),CONCATENATE("Microwave",CHAR(10),AL655))),IF(AH655&lt;AP655,IF(AP655&lt;=AT655,IF(OR(G655="3G",G655="4G"),CONCATENATE("Cellular",CHAR(10),AT655),CONCATENATE("Satellite",CHAR(10),AP655)),CONCATENATE("Satellite",CHAR(10),AP655)),IF(AH655&lt;AT655,IF(OR(G655="3G",G655="4G"),CONCATENATE("Cellular",CHAR(10),AT655),CONCATENATE("Fiber Optic",CHAR(10),AH655)),CONCATENATE("Fiber Optic",CHAR(10),AH655)))),""),""))</f>
        <v/>
      </c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</row>
    <row r="656" spans="1:61" customHeight="1" ht="30"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4" t="str">
        <f>IF(OR(ISBLANK(AE656),ISBLANK(AI656),ISBLANK(AM656),ISBLANK(AQ656)),"",IF(AND(ISNUMBER(AE656),ISNUMBER(AI656),ISNUMBER(AM656),ISNUMBER(AQ656)),IF(1=1,IF(AE656&lt;AI656,IF(AI656&lt;AM656,IF(AM656&lt;=AQ656,IF(OR(G656="3G",G656="4G"),"Cellular","Satellite"),"Satellite"),IF(AI656&lt;AQ656,IF(OR(G656="3G",G656="4G"),"Cellular","Microwave"),"Microwave")),IF(AE656&lt;AM656,IF(AM656&lt;=AQ656,IF(OR(G656="3G",G656="4G"),"Cellular","Satellite"),"Satellite"),IF(AE656&lt;AQ656,IF(OR(G656="3G",G656="4G"),"Cellular","Fiber Optic"),"Fiber Optic"))),""),""))</f>
        <v/>
      </c>
      <c r="V656" s="4" t="str">
        <f>IF(OR(ISBLANK(K656),ISBLANK(L656),ISBLANK(N656),ISBLANK(O656),ISBLANK(Q656),ISBLANK(R656),ISBLANK(S656),ISBLANK(T656)),"",IF(AND(ISNUMBER(K656),ISNUMBER(L656),ISNUMBER(N656),ISNUMBER(O656),ISNUMBER(Q656),ISNUMBER(R656),ISNUMBER(S656),ISNUMBER(T656)),IF(AND(K656&gt;=0,L656&gt;=0,N656&gt;=0,O656&gt;=0,Q656&gt;=0,R656&gt;=0,S656&gt;=0,T656&gt;=0),IF((K656+L656*5)&gt;(N656+O656*5),IF((N656+O656*5)&gt;(Q656+R656*5),IF((Q656+R656*5)&gt;=(S656+T656*5),IF(OR(G656="3G",G656="4G"),"Cellular","Satellite"),"Satellite"),IF((N656+O656*5)&gt;(S656+T656*5),IF(OR(G656="3G",G656="4G"),"Cellular","Microwave"),"Microwave")),IF((K656+L656*5)&gt;(Q656+R656*5),IF((Q656+R656*5)&gt;=(S656+T656*5),IF(OR(G656="3G",G656="4G"),"Cellular","Satellite"),"Satellite"),IF((K656+L656*5)&gt;(S656+T656*5),IF(OR(G656="3G",G656="4G"),"Cellular","Fiber Optic"),"Fiber Optic"))),""),""))</f>
        <v/>
      </c>
      <c r="W656" s="4" t="str">
        <f>IF(OR(ISBLANK(K656),ISBLANK(L656),ISBLANK(N656),ISBLANK(O656),ISBLANK(Q656),ISBLANK(R656),ISBLANK(S656),ISBLANK(T656)),"",IF(AND(ISNUMBER(K656),ISNUMBER(L656),ISNUMBER(N656),ISNUMBER(O656),ISNUMBER(Q656),ISNUMBER(R656),ISNUMBER(S656),ISNUMBER(T656)),IF(AND(K656&gt;=0,L656&gt;=0,N656&gt;=0,O656&gt;=0,Q656&gt;=0,R656&gt;=0,S656&gt;=0,T656&gt;=0),IF((K656+L656*5)&gt;(N656+O656*5),IF((N656+O656*5)&gt;(Q656+R656*5),IF((Q656+R656*5)&gt;=(S656+T656*5),IF(OR(G656="3G",G656="4G"),"Cellular",CONCATENATE("Satellite",CHAR(10),Q656+R656*5)),CONCATENATE("Satellite",CHAR(10),Q656+R656*5)),IF((N656+O656*5)&gt;(S656+T656*5),IF(OR(G656="3G",G656="4G"),CONCATENATE("Cellular",CHAR(10),S656+T656*5),CONCATENATE("Microwave",CHAR(10),N656+O656*5)),CONCATENATE("Microwave",CHAR(10),N656+O656*5))),IF((K656+L656*5)&gt;(Q656+R656*5),IF((Q656+R656*5)&gt;=(S656+T656*5),IF(OR(G656="3G",G656="4G"),CONCATENATE("Cellular",CHAR(10),S656+T656*5),CONCATENATE("Satellite",CHAR(10),Q656+R656*5)),CONCATENATE("Satellite",CHAR(10),Q656+R656*5)),IF((K656+L656*5)&gt;(S656+T656*5),IF(OR(G656="3G",G656="4G"),CONCATENATE("Cellular",CHAR(10),S656+T656*5),CONCATENATE("Fiber Optic",CHAR(10),K656+L656*5)),CONCATENATE("Fiber Optic",CHAR(10),K656+L656*5)))),""),""))</f>
        <v/>
      </c>
      <c r="X656" s="4" t="str">
        <f>IF(OR(ISBLANK(K656),ISBLANK(L656),ISBLANK(N656),ISBLANK(O656),ISBLANK(Q656),ISBLANK(R656),ISBLANK(S656),ISBLANK(T656)),"",IF(AND(ISNUMBER(K656),ISNUMBER(L656),ISNUMBER(N656),ISNUMBER(O656),ISNUMBER(Q656),ISNUMBER(R656),ISNUMBER(S656),ISNUMBER(T656)),IF(AND(K656&gt;=0,L656&gt;=0,N656&gt;=0,O656&gt;=0,Q656&gt;=0,R656&gt;=0,S656&gt;=0,T656&gt;=0),IF((K656+L656*10)&gt;(N656+O656*10),IF((N656+O656*10)&gt;(Q656+R656*10),IF((Q656+R656*10)&gt;=(S656+T656*10),IF(OR(G656="3G",G656="4G"),"Cellular",CONCATENATE("Satellite",CHAR(10),Q656+R656*10)),CONCATENATE("Satellite",CHAR(10),Q656+R656*10)),IF((N656+O656*10)&gt;(S656+T656*10),IF(OR(G656="3G",G656="4G"),CONCATENATE("Cellular",CHAR(10),S656+T656*10),CONCATENATE("Microwave",CHAR(10),N656+O656*10)),CONCATENATE("Microwave",CHAR(10),N656+O656*10))),IF((K656+L656*10)&gt;(Q656+R656*10),IF((Q656+R656*10)&gt;=(S656+T656*10),IF(OR(G656="3G",G656="4G"),CONCATENATE("Cellular",CHAR(10),S656+T656*10),CONCATENATE("Satellite",CHAR(10),Q656+R656*10)),CONCATENATE("Satellite",CHAR(10),Q656+R656*10)),IF((K656+L656*10)&gt;(S656+T656*10),IF(OR(G656="3G",G656="4G"),CONCATENATE("Cellular",CHAR(10),S656+T656*10),CONCATENATE("Fiber Optic",CHAR(10),K656+L656*10)),CONCATENATE("Fiber Optic",CHAR(10),K656+L656*10)))),""),""))</f>
        <v/>
      </c>
      <c r="Y656" s="4" t="str">
        <f>IF(OR(ISBLANK(K656),ISBLANK(L656),ISBLANK(N656),ISBLANK(O656),ISBLANK(Q656),ISBLANK(R656),ISBLANK(S656),ISBLANK(T656)),"",IF(AND(ISNUMBER(K656),ISNUMBER(L656),ISNUMBER(N656),ISNUMBER(O656),ISNUMBER(Q656),ISNUMBER(R656),ISNUMBER(S656),ISNUMBER(T656)),IF(AND(K656&gt;=0,L656&gt;=0,N656&gt;=0,O656&gt;=0,Q656&gt;=0,R656&gt;=0,S656&gt;=0,T656&gt;=0),IF((K656+L656*15)&gt;(N656+O656*15),IF((N656+O656*15)&gt;(Q656+R656*15),IF((Q656+R656*15)&gt;=(S656+T656*15),IF(OR(G656="3G",G656="4G"),"Cellular",CONCATENATE("Satellite",CHAR(10),Q656+R656*15)),CONCATENATE("Satellite",CHAR(10),Q656+R656*15)),IF((N656+O656*15)&gt;(S656+T656*15),IF(OR(G656="3G",G656="4G"),CONCATENATE("Cellular",CHAR(10),S656+T656*15),CONCATENATE("Microwave",CHAR(10),N656+O656*15)),CONCATENATE("Microwave",CHAR(10),N656+O656*15))),IF((K656+L656*15)&gt;(Q656+R656*15),IF((Q656+R656*15)&gt;=(S656+T656*15),IF(OR(G656="3G",G656="4G"),CONCATENATE("Cellular",CHAR(10),S656+T656*15),CONCATENATE("Satellite",CHAR(10),Q656+R656*15)),CONCATENATE("Satellite",CHAR(10),Q656+R656*15)),IF((K656+L656*15)&gt;(S656+T656*15),IF(OR(G656="3G",G656="4G"),CONCATENATE("Cellular",CHAR(10),S656+T656*15),CONCATENATE("Fiber Optic",CHAR(10),K656+L656*15)),CONCATENATE("Fiber Optic",CHAR(10),K656+L656*15)))),""),""))</f>
        <v/>
      </c>
      <c r="Z656" s="4" t="str">
        <f>IF(OR(ISBLANK(K656),ISBLANK(L656),ISBLANK(N656),ISBLANK(O656),ISBLANK(Q656),ISBLANK(R656),ISBLANK(S656),ISBLANK(T656)),"",IF(AND(ISNUMBER(K656),ISNUMBER(L656),ISNUMBER(N656),ISNUMBER(O656),ISNUMBER(Q656),ISNUMBER(R656),ISNUMBER(S656),ISNUMBER(T656)),IF(AND(K656&gt;=0,L656&gt;=0,N656&gt;=0,O656&gt;=0,Q656&gt;=0,R656&gt;=0,S656&gt;=0,T656&gt;=0),IF((K656+L656*20)&gt;(N656+O656*20),IF((N656+O656*20)&gt;(Q656+R656*20),IF((Q656+R656*20)&gt;=(S656+T656*20),IF(OR(G656="3G",G656="4G"),"Cellular",CONCATENATE("Satellite",CHAR(10),Q656+R656*20)),CONCATENATE("Satellite",CHAR(10),Q656+R656*20)),IF((N656+O656*20)&gt;(S656+T656*20),IF(OR(G656="3G",G656="4G"),CONCATENATE("Cellular",CHAR(10),S656+T656*20),CONCATENATE("Microwave",CHAR(10),N656+O656*20)),CONCATENATE("Microwave",CHAR(10),N656+O656*20))),IF((K656+L656*20)&gt;(Q656+R656*20),IF((Q656+R656*20)&gt;=(S656+T656*20),IF(OR(G656="3G",G656="4G"),CONCATENATE("Cellular",CHAR(10),S656+T656*20),CONCATENATE("Satellite",CHAR(10),Q656+R656*20)),CONCATENATE("Satellite",CHAR(10),Q656+R656*20)),IF((K656+L656*20)&gt;(S656+T656*20),IF(OR(G656="3G",G656="4G"),CONCATENATE("Cellular",CHAR(10),S656+T656*20),CONCATENATE("Fiber Optic",CHAR(10),K656+L656*20)),CONCATENATE("Fiber Optic",CHAR(10),K656+L656*20)))),""),""))</f>
        <v/>
      </c>
      <c r="AA656" s="4" t="str">
        <f>IF(OR(ISBLANK(AE656),ISBLANK(AI656),ISBLANK(AM656),ISBLANK(AQ656)),"",IF(AND(ISNUMBER(AE656),ISNUMBER(AI656),ISNUMBER(AM656),ISNUMBER(AQ656)),IF(1,IF(AE656&lt;AI656,IF(AI656&lt;AM656,IF(AM656&lt;=AQ656,IF(OR(G656="3G",G656="4G"),CONCATENATE("Cellular",CHAR(10),AQ656),CONCATENATE("Satellite",CHAR(10),AM656)),CONCATENATE("Satellite",CHAR(10),AM656)),IF(AI656&lt;AQ656,IF(OR(G656="3G",G656="4G"),CONCATENATE("Cellular",CHAR(10),AQ656),CONCATENATE("Microwave",CHAR(10),AI656)),CONCATENATE("Microwave",CHAR(10),AI656))),IF(AE656&lt;AM656,IF(AM656&lt;=AQ656,IF(OR(G656="3G",G656="4G"),CONCATENATE("Cellular",CHAR(10),AQ656),CONCATENATE("Satellite",CHAR(10),AM656)),CONCATENATE("Satellite",CHAR(10),AM656)),IF(AE656&lt;AQ656,IF(OR(G656="3G",G656="4G"),CONCATENATE("Cellular",CHAR(10),AQ656),CONCATENATE("Fiber Optic",CHAR(10),AE656)),CONCATENATE("Fiber Optic",CHAR(10),AE656)))),""),""))</f>
        <v/>
      </c>
      <c r="AB656" s="4" t="str">
        <f>IF(OR(ISBLANK(AF656),ISBLANK(AJ656),ISBLANK(AN656),ISBLANK(AR656)),"",IF(AND(ISNUMBER(AF656),ISNUMBER(AJ656),ISNUMBER(AN656),ISNUMBER(AR656)),IF(1,IF(AF656&lt;AJ656,IF(AJ656&lt;AN656,IF(AN656&lt;=AR656,IF(OR(G656="3G",G656="4G"),CONCATENATE("Cellular",CHAR(10),AR656),CONCATENATE("Satellite",CHAR(10),AN656)),CONCATENATE("Satellite",CHAR(10),AN656)),IF(AJ656&lt;AR656,IF(OR(G656="3G",G656="4G"),CONCATENATE("Cellular",CHAR(10),AR656),CONCATENATE("Microwave",CHAR(10),AJ656)),CONCATENATE("Microwave",CHAR(10),AJ656))),IF(AF656&lt;AN656,IF(AN656&lt;=AR656,IF(OR(G656="3G",G656="4G"),CONCATENATE("Cellular",CHAR(10),AR656),CONCATENATE("Satellite",CHAR(10),AN656)),CONCATENATE("Satellite",CHAR(10),AN656)),IF(AF656&lt;AR656,IF(OR(G656="3G",G656="4G"),CONCATENATE("Cellular",CHAR(10),AR656),CONCATENATE("Fiber Optic",CHAR(10),AF656)),CONCATENATE("Fiber Optic",CHAR(10),AF656)))),""),""))</f>
        <v/>
      </c>
      <c r="AC656" s="4" t="str">
        <f>IF(OR(ISBLANK(AG656),ISBLANK(AK656),ISBLANK(AO656),ISBLANK(AS656)),"",IF(AND(ISNUMBER(AG656),ISNUMBER(AK656),ISNUMBER(AO656),ISNUMBER(AS656)),IF(1,IF(AG656&lt;AK656,IF(AK656&lt;AO656,IF(AO656&lt;=AS656,IF(OR(G656="3G",G656="4G"),CONCATENATE("Cellular",CHAR(10),AS656),CONCATENATE("Satellite",CHAR(10),AO656)),CONCATENATE("Satellite",CHAR(10),AO656)),IF(AK656&lt;AS656,IF(OR(G656="3G",G656="4G"),CONCATENATE("Cellular",CHAR(10),AS656),CONCATENATE("Microwave",CHAR(10),AK656)),CONCATENATE("Microwave",CHAR(10),AK656))),IF(AG656&lt;AO656,IF(AO656&lt;=AS656,IF(OR(G656="3G",G656="4G"),CONCATENATE("Cellular",CHAR(10),AS656),CONCATENATE("Satellite",CHAR(10),AO656)),CONCATENATE("Satellite",CHAR(10),AO656)),IF(AG656&lt;AS656,IF(OR(G656="3G",G656="4G"),CONCATENATE("Cellular",CHAR(10),AS656),CONCATENATE("Fiber Optic",CHAR(10),AG656)),CONCATENATE("Fiber Optic",CHAR(10),AG656)))),""),""))</f>
        <v/>
      </c>
      <c r="AD656" s="4" t="str">
        <f>IF(OR(ISBLANK(AH656),ISBLANK(AL656),ISBLANK(AP656),ISBLANK(AT656)),"",IF(AND(ISNUMBER(AH656),ISNUMBER(AL656),ISNUMBER(AP656),ISNUMBER(AT656)),IF(1,IF(AH656&lt;AL656,IF(AL656&lt;AP656,IF(AP656&lt;=AT656,IF(OR(G656="3G",G656="4G"),CONCATENATE("Cellular",CHAR(10),AT656),CONCATENATE("Satellite",CHAR(10),AP656)),CONCATENATE("Satellite",CHAR(10),AP656)),IF(AL656&lt;AT656,IF(OR(G656="3G",G656="4G"),CONCATENATE("Cellular",CHAR(10),AT656),CONCATENATE("Microwave",CHAR(10),AL656)),CONCATENATE("Microwave",CHAR(10),AL656))),IF(AH656&lt;AP656,IF(AP656&lt;=AT656,IF(OR(G656="3G",G656="4G"),CONCATENATE("Cellular",CHAR(10),AT656),CONCATENATE("Satellite",CHAR(10),AP656)),CONCATENATE("Satellite",CHAR(10),AP656)),IF(AH656&lt;AT656,IF(OR(G656="3G",G656="4G"),CONCATENATE("Cellular",CHAR(10),AT656),CONCATENATE("Fiber Optic",CHAR(10),AH656)),CONCATENATE("Fiber Optic",CHAR(10),AH656)))),""),""))</f>
        <v/>
      </c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</row>
    <row r="657" spans="1:61" customHeight="1" ht="30"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4" t="str">
        <f>IF(OR(ISBLANK(AE657),ISBLANK(AI657),ISBLANK(AM657),ISBLANK(AQ657)),"",IF(AND(ISNUMBER(AE657),ISNUMBER(AI657),ISNUMBER(AM657),ISNUMBER(AQ657)),IF(1=1,IF(AE657&lt;AI657,IF(AI657&lt;AM657,IF(AM657&lt;=AQ657,IF(OR(G657="3G",G657="4G"),"Cellular","Satellite"),"Satellite"),IF(AI657&lt;AQ657,IF(OR(G657="3G",G657="4G"),"Cellular","Microwave"),"Microwave")),IF(AE657&lt;AM657,IF(AM657&lt;=AQ657,IF(OR(G657="3G",G657="4G"),"Cellular","Satellite"),"Satellite"),IF(AE657&lt;AQ657,IF(OR(G657="3G",G657="4G"),"Cellular","Fiber Optic"),"Fiber Optic"))),""),""))</f>
        <v/>
      </c>
      <c r="V657" s="4" t="str">
        <f>IF(OR(ISBLANK(K657),ISBLANK(L657),ISBLANK(N657),ISBLANK(O657),ISBLANK(Q657),ISBLANK(R657),ISBLANK(S657),ISBLANK(T657)),"",IF(AND(ISNUMBER(K657),ISNUMBER(L657),ISNUMBER(N657),ISNUMBER(O657),ISNUMBER(Q657),ISNUMBER(R657),ISNUMBER(S657),ISNUMBER(T657)),IF(AND(K657&gt;=0,L657&gt;=0,N657&gt;=0,O657&gt;=0,Q657&gt;=0,R657&gt;=0,S657&gt;=0,T657&gt;=0),IF((K657+L657*5)&gt;(N657+O657*5),IF((N657+O657*5)&gt;(Q657+R657*5),IF((Q657+R657*5)&gt;=(S657+T657*5),IF(OR(G657="3G",G657="4G"),"Cellular","Satellite"),"Satellite"),IF((N657+O657*5)&gt;(S657+T657*5),IF(OR(G657="3G",G657="4G"),"Cellular","Microwave"),"Microwave")),IF((K657+L657*5)&gt;(Q657+R657*5),IF((Q657+R657*5)&gt;=(S657+T657*5),IF(OR(G657="3G",G657="4G"),"Cellular","Satellite"),"Satellite"),IF((K657+L657*5)&gt;(S657+T657*5),IF(OR(G657="3G",G657="4G"),"Cellular","Fiber Optic"),"Fiber Optic"))),""),""))</f>
        <v/>
      </c>
      <c r="W657" s="4" t="str">
        <f>IF(OR(ISBLANK(K657),ISBLANK(L657),ISBLANK(N657),ISBLANK(O657),ISBLANK(Q657),ISBLANK(R657),ISBLANK(S657),ISBLANK(T657)),"",IF(AND(ISNUMBER(K657),ISNUMBER(L657),ISNUMBER(N657),ISNUMBER(O657),ISNUMBER(Q657),ISNUMBER(R657),ISNUMBER(S657),ISNUMBER(T657)),IF(AND(K657&gt;=0,L657&gt;=0,N657&gt;=0,O657&gt;=0,Q657&gt;=0,R657&gt;=0,S657&gt;=0,T657&gt;=0),IF((K657+L657*5)&gt;(N657+O657*5),IF((N657+O657*5)&gt;(Q657+R657*5),IF((Q657+R657*5)&gt;=(S657+T657*5),IF(OR(G657="3G",G657="4G"),"Cellular",CONCATENATE("Satellite",CHAR(10),Q657+R657*5)),CONCATENATE("Satellite",CHAR(10),Q657+R657*5)),IF((N657+O657*5)&gt;(S657+T657*5),IF(OR(G657="3G",G657="4G"),CONCATENATE("Cellular",CHAR(10),S657+T657*5),CONCATENATE("Microwave",CHAR(10),N657+O657*5)),CONCATENATE("Microwave",CHAR(10),N657+O657*5))),IF((K657+L657*5)&gt;(Q657+R657*5),IF((Q657+R657*5)&gt;=(S657+T657*5),IF(OR(G657="3G",G657="4G"),CONCATENATE("Cellular",CHAR(10),S657+T657*5),CONCATENATE("Satellite",CHAR(10),Q657+R657*5)),CONCATENATE("Satellite",CHAR(10),Q657+R657*5)),IF((K657+L657*5)&gt;(S657+T657*5),IF(OR(G657="3G",G657="4G"),CONCATENATE("Cellular",CHAR(10),S657+T657*5),CONCATENATE("Fiber Optic",CHAR(10),K657+L657*5)),CONCATENATE("Fiber Optic",CHAR(10),K657+L657*5)))),""),""))</f>
        <v/>
      </c>
      <c r="X657" s="4" t="str">
        <f>IF(OR(ISBLANK(K657),ISBLANK(L657),ISBLANK(N657),ISBLANK(O657),ISBLANK(Q657),ISBLANK(R657),ISBLANK(S657),ISBLANK(T657)),"",IF(AND(ISNUMBER(K657),ISNUMBER(L657),ISNUMBER(N657),ISNUMBER(O657),ISNUMBER(Q657),ISNUMBER(R657),ISNUMBER(S657),ISNUMBER(T657)),IF(AND(K657&gt;=0,L657&gt;=0,N657&gt;=0,O657&gt;=0,Q657&gt;=0,R657&gt;=0,S657&gt;=0,T657&gt;=0),IF((K657+L657*10)&gt;(N657+O657*10),IF((N657+O657*10)&gt;(Q657+R657*10),IF((Q657+R657*10)&gt;=(S657+T657*10),IF(OR(G657="3G",G657="4G"),"Cellular",CONCATENATE("Satellite",CHAR(10),Q657+R657*10)),CONCATENATE("Satellite",CHAR(10),Q657+R657*10)),IF((N657+O657*10)&gt;(S657+T657*10),IF(OR(G657="3G",G657="4G"),CONCATENATE("Cellular",CHAR(10),S657+T657*10),CONCATENATE("Microwave",CHAR(10),N657+O657*10)),CONCATENATE("Microwave",CHAR(10),N657+O657*10))),IF((K657+L657*10)&gt;(Q657+R657*10),IF((Q657+R657*10)&gt;=(S657+T657*10),IF(OR(G657="3G",G657="4G"),CONCATENATE("Cellular",CHAR(10),S657+T657*10),CONCATENATE("Satellite",CHAR(10),Q657+R657*10)),CONCATENATE("Satellite",CHAR(10),Q657+R657*10)),IF((K657+L657*10)&gt;(S657+T657*10),IF(OR(G657="3G",G657="4G"),CONCATENATE("Cellular",CHAR(10),S657+T657*10),CONCATENATE("Fiber Optic",CHAR(10),K657+L657*10)),CONCATENATE("Fiber Optic",CHAR(10),K657+L657*10)))),""),""))</f>
        <v/>
      </c>
      <c r="Y657" s="4" t="str">
        <f>IF(OR(ISBLANK(K657),ISBLANK(L657),ISBLANK(N657),ISBLANK(O657),ISBLANK(Q657),ISBLANK(R657),ISBLANK(S657),ISBLANK(T657)),"",IF(AND(ISNUMBER(K657),ISNUMBER(L657),ISNUMBER(N657),ISNUMBER(O657),ISNUMBER(Q657),ISNUMBER(R657),ISNUMBER(S657),ISNUMBER(T657)),IF(AND(K657&gt;=0,L657&gt;=0,N657&gt;=0,O657&gt;=0,Q657&gt;=0,R657&gt;=0,S657&gt;=0,T657&gt;=0),IF((K657+L657*15)&gt;(N657+O657*15),IF((N657+O657*15)&gt;(Q657+R657*15),IF((Q657+R657*15)&gt;=(S657+T657*15),IF(OR(G657="3G",G657="4G"),"Cellular",CONCATENATE("Satellite",CHAR(10),Q657+R657*15)),CONCATENATE("Satellite",CHAR(10),Q657+R657*15)),IF((N657+O657*15)&gt;(S657+T657*15),IF(OR(G657="3G",G657="4G"),CONCATENATE("Cellular",CHAR(10),S657+T657*15),CONCATENATE("Microwave",CHAR(10),N657+O657*15)),CONCATENATE("Microwave",CHAR(10),N657+O657*15))),IF((K657+L657*15)&gt;(Q657+R657*15),IF((Q657+R657*15)&gt;=(S657+T657*15),IF(OR(G657="3G",G657="4G"),CONCATENATE("Cellular",CHAR(10),S657+T657*15),CONCATENATE("Satellite",CHAR(10),Q657+R657*15)),CONCATENATE("Satellite",CHAR(10),Q657+R657*15)),IF((K657+L657*15)&gt;(S657+T657*15),IF(OR(G657="3G",G657="4G"),CONCATENATE("Cellular",CHAR(10),S657+T657*15),CONCATENATE("Fiber Optic",CHAR(10),K657+L657*15)),CONCATENATE("Fiber Optic",CHAR(10),K657+L657*15)))),""),""))</f>
        <v/>
      </c>
      <c r="Z657" s="4" t="str">
        <f>IF(OR(ISBLANK(K657),ISBLANK(L657),ISBLANK(N657),ISBLANK(O657),ISBLANK(Q657),ISBLANK(R657),ISBLANK(S657),ISBLANK(T657)),"",IF(AND(ISNUMBER(K657),ISNUMBER(L657),ISNUMBER(N657),ISNUMBER(O657),ISNUMBER(Q657),ISNUMBER(R657),ISNUMBER(S657),ISNUMBER(T657)),IF(AND(K657&gt;=0,L657&gt;=0,N657&gt;=0,O657&gt;=0,Q657&gt;=0,R657&gt;=0,S657&gt;=0,T657&gt;=0),IF((K657+L657*20)&gt;(N657+O657*20),IF((N657+O657*20)&gt;(Q657+R657*20),IF((Q657+R657*20)&gt;=(S657+T657*20),IF(OR(G657="3G",G657="4G"),"Cellular",CONCATENATE("Satellite",CHAR(10),Q657+R657*20)),CONCATENATE("Satellite",CHAR(10),Q657+R657*20)),IF((N657+O657*20)&gt;(S657+T657*20),IF(OR(G657="3G",G657="4G"),CONCATENATE("Cellular",CHAR(10),S657+T657*20),CONCATENATE("Microwave",CHAR(10),N657+O657*20)),CONCATENATE("Microwave",CHAR(10),N657+O657*20))),IF((K657+L657*20)&gt;(Q657+R657*20),IF((Q657+R657*20)&gt;=(S657+T657*20),IF(OR(G657="3G",G657="4G"),CONCATENATE("Cellular",CHAR(10),S657+T657*20),CONCATENATE("Satellite",CHAR(10),Q657+R657*20)),CONCATENATE("Satellite",CHAR(10),Q657+R657*20)),IF((K657+L657*20)&gt;(S657+T657*20),IF(OR(G657="3G",G657="4G"),CONCATENATE("Cellular",CHAR(10),S657+T657*20),CONCATENATE("Fiber Optic",CHAR(10),K657+L657*20)),CONCATENATE("Fiber Optic",CHAR(10),K657+L657*20)))),""),""))</f>
        <v/>
      </c>
      <c r="AA657" s="4" t="str">
        <f>IF(OR(ISBLANK(AE657),ISBLANK(AI657),ISBLANK(AM657),ISBLANK(AQ657)),"",IF(AND(ISNUMBER(AE657),ISNUMBER(AI657),ISNUMBER(AM657),ISNUMBER(AQ657)),IF(1,IF(AE657&lt;AI657,IF(AI657&lt;AM657,IF(AM657&lt;=AQ657,IF(OR(G657="3G",G657="4G"),CONCATENATE("Cellular",CHAR(10),AQ657),CONCATENATE("Satellite",CHAR(10),AM657)),CONCATENATE("Satellite",CHAR(10),AM657)),IF(AI657&lt;AQ657,IF(OR(G657="3G",G657="4G"),CONCATENATE("Cellular",CHAR(10),AQ657),CONCATENATE("Microwave",CHAR(10),AI657)),CONCATENATE("Microwave",CHAR(10),AI657))),IF(AE657&lt;AM657,IF(AM657&lt;=AQ657,IF(OR(G657="3G",G657="4G"),CONCATENATE("Cellular",CHAR(10),AQ657),CONCATENATE("Satellite",CHAR(10),AM657)),CONCATENATE("Satellite",CHAR(10),AM657)),IF(AE657&lt;AQ657,IF(OR(G657="3G",G657="4G"),CONCATENATE("Cellular",CHAR(10),AQ657),CONCATENATE("Fiber Optic",CHAR(10),AE657)),CONCATENATE("Fiber Optic",CHAR(10),AE657)))),""),""))</f>
        <v/>
      </c>
      <c r="AB657" s="4" t="str">
        <f>IF(OR(ISBLANK(AF657),ISBLANK(AJ657),ISBLANK(AN657),ISBLANK(AR657)),"",IF(AND(ISNUMBER(AF657),ISNUMBER(AJ657),ISNUMBER(AN657),ISNUMBER(AR657)),IF(1,IF(AF657&lt;AJ657,IF(AJ657&lt;AN657,IF(AN657&lt;=AR657,IF(OR(G657="3G",G657="4G"),CONCATENATE("Cellular",CHAR(10),AR657),CONCATENATE("Satellite",CHAR(10),AN657)),CONCATENATE("Satellite",CHAR(10),AN657)),IF(AJ657&lt;AR657,IF(OR(G657="3G",G657="4G"),CONCATENATE("Cellular",CHAR(10),AR657),CONCATENATE("Microwave",CHAR(10),AJ657)),CONCATENATE("Microwave",CHAR(10),AJ657))),IF(AF657&lt;AN657,IF(AN657&lt;=AR657,IF(OR(G657="3G",G657="4G"),CONCATENATE("Cellular",CHAR(10),AR657),CONCATENATE("Satellite",CHAR(10),AN657)),CONCATENATE("Satellite",CHAR(10),AN657)),IF(AF657&lt;AR657,IF(OR(G657="3G",G657="4G"),CONCATENATE("Cellular",CHAR(10),AR657),CONCATENATE("Fiber Optic",CHAR(10),AF657)),CONCATENATE("Fiber Optic",CHAR(10),AF657)))),""),""))</f>
        <v/>
      </c>
      <c r="AC657" s="4" t="str">
        <f>IF(OR(ISBLANK(AG657),ISBLANK(AK657),ISBLANK(AO657),ISBLANK(AS657)),"",IF(AND(ISNUMBER(AG657),ISNUMBER(AK657),ISNUMBER(AO657),ISNUMBER(AS657)),IF(1,IF(AG657&lt;AK657,IF(AK657&lt;AO657,IF(AO657&lt;=AS657,IF(OR(G657="3G",G657="4G"),CONCATENATE("Cellular",CHAR(10),AS657),CONCATENATE("Satellite",CHAR(10),AO657)),CONCATENATE("Satellite",CHAR(10),AO657)),IF(AK657&lt;AS657,IF(OR(G657="3G",G657="4G"),CONCATENATE("Cellular",CHAR(10),AS657),CONCATENATE("Microwave",CHAR(10),AK657)),CONCATENATE("Microwave",CHAR(10),AK657))),IF(AG657&lt;AO657,IF(AO657&lt;=AS657,IF(OR(G657="3G",G657="4G"),CONCATENATE("Cellular",CHAR(10),AS657),CONCATENATE("Satellite",CHAR(10),AO657)),CONCATENATE("Satellite",CHAR(10),AO657)),IF(AG657&lt;AS657,IF(OR(G657="3G",G657="4G"),CONCATENATE("Cellular",CHAR(10),AS657),CONCATENATE("Fiber Optic",CHAR(10),AG657)),CONCATENATE("Fiber Optic",CHAR(10),AG657)))),""),""))</f>
        <v/>
      </c>
      <c r="AD657" s="4" t="str">
        <f>IF(OR(ISBLANK(AH657),ISBLANK(AL657),ISBLANK(AP657),ISBLANK(AT657)),"",IF(AND(ISNUMBER(AH657),ISNUMBER(AL657),ISNUMBER(AP657),ISNUMBER(AT657)),IF(1,IF(AH657&lt;AL657,IF(AL657&lt;AP657,IF(AP657&lt;=AT657,IF(OR(G657="3G",G657="4G"),CONCATENATE("Cellular",CHAR(10),AT657),CONCATENATE("Satellite",CHAR(10),AP657)),CONCATENATE("Satellite",CHAR(10),AP657)),IF(AL657&lt;AT657,IF(OR(G657="3G",G657="4G"),CONCATENATE("Cellular",CHAR(10),AT657),CONCATENATE("Microwave",CHAR(10),AL657)),CONCATENATE("Microwave",CHAR(10),AL657))),IF(AH657&lt;AP657,IF(AP657&lt;=AT657,IF(OR(G657="3G",G657="4G"),CONCATENATE("Cellular",CHAR(10),AT657),CONCATENATE("Satellite",CHAR(10),AP657)),CONCATENATE("Satellite",CHAR(10),AP657)),IF(AH657&lt;AT657,IF(OR(G657="3G",G657="4G"),CONCATENATE("Cellular",CHAR(10),AT657),CONCATENATE("Fiber Optic",CHAR(10),AH657)),CONCATENATE("Fiber Optic",CHAR(10),AH657)))),""),""))</f>
        <v/>
      </c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</row>
    <row r="658" spans="1:61" customHeight="1" ht="30"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4" t="str">
        <f>IF(OR(ISBLANK(AE658),ISBLANK(AI658),ISBLANK(AM658),ISBLANK(AQ658)),"",IF(AND(ISNUMBER(AE658),ISNUMBER(AI658),ISNUMBER(AM658),ISNUMBER(AQ658)),IF(1=1,IF(AE658&lt;AI658,IF(AI658&lt;AM658,IF(AM658&lt;=AQ658,IF(OR(G658="3G",G658="4G"),"Cellular","Satellite"),"Satellite"),IF(AI658&lt;AQ658,IF(OR(G658="3G",G658="4G"),"Cellular","Microwave"),"Microwave")),IF(AE658&lt;AM658,IF(AM658&lt;=AQ658,IF(OR(G658="3G",G658="4G"),"Cellular","Satellite"),"Satellite"),IF(AE658&lt;AQ658,IF(OR(G658="3G",G658="4G"),"Cellular","Fiber Optic"),"Fiber Optic"))),""),""))</f>
        <v/>
      </c>
      <c r="V658" s="4" t="str">
        <f>IF(OR(ISBLANK(K658),ISBLANK(L658),ISBLANK(N658),ISBLANK(O658),ISBLANK(Q658),ISBLANK(R658),ISBLANK(S658),ISBLANK(T658)),"",IF(AND(ISNUMBER(K658),ISNUMBER(L658),ISNUMBER(N658),ISNUMBER(O658),ISNUMBER(Q658),ISNUMBER(R658),ISNUMBER(S658),ISNUMBER(T658)),IF(AND(K658&gt;=0,L658&gt;=0,N658&gt;=0,O658&gt;=0,Q658&gt;=0,R658&gt;=0,S658&gt;=0,T658&gt;=0),IF((K658+L658*5)&gt;(N658+O658*5),IF((N658+O658*5)&gt;(Q658+R658*5),IF((Q658+R658*5)&gt;=(S658+T658*5),IF(OR(G658="3G",G658="4G"),"Cellular","Satellite"),"Satellite"),IF((N658+O658*5)&gt;(S658+T658*5),IF(OR(G658="3G",G658="4G"),"Cellular","Microwave"),"Microwave")),IF((K658+L658*5)&gt;(Q658+R658*5),IF((Q658+R658*5)&gt;=(S658+T658*5),IF(OR(G658="3G",G658="4G"),"Cellular","Satellite"),"Satellite"),IF((K658+L658*5)&gt;(S658+T658*5),IF(OR(G658="3G",G658="4G"),"Cellular","Fiber Optic"),"Fiber Optic"))),""),""))</f>
        <v/>
      </c>
      <c r="W658" s="4" t="str">
        <f>IF(OR(ISBLANK(K658),ISBLANK(L658),ISBLANK(N658),ISBLANK(O658),ISBLANK(Q658),ISBLANK(R658),ISBLANK(S658),ISBLANK(T658)),"",IF(AND(ISNUMBER(K658),ISNUMBER(L658),ISNUMBER(N658),ISNUMBER(O658),ISNUMBER(Q658),ISNUMBER(R658),ISNUMBER(S658),ISNUMBER(T658)),IF(AND(K658&gt;=0,L658&gt;=0,N658&gt;=0,O658&gt;=0,Q658&gt;=0,R658&gt;=0,S658&gt;=0,T658&gt;=0),IF((K658+L658*5)&gt;(N658+O658*5),IF((N658+O658*5)&gt;(Q658+R658*5),IF((Q658+R658*5)&gt;=(S658+T658*5),IF(OR(G658="3G",G658="4G"),"Cellular",CONCATENATE("Satellite",CHAR(10),Q658+R658*5)),CONCATENATE("Satellite",CHAR(10),Q658+R658*5)),IF((N658+O658*5)&gt;(S658+T658*5),IF(OR(G658="3G",G658="4G"),CONCATENATE("Cellular",CHAR(10),S658+T658*5),CONCATENATE("Microwave",CHAR(10),N658+O658*5)),CONCATENATE("Microwave",CHAR(10),N658+O658*5))),IF((K658+L658*5)&gt;(Q658+R658*5),IF((Q658+R658*5)&gt;=(S658+T658*5),IF(OR(G658="3G",G658="4G"),CONCATENATE("Cellular",CHAR(10),S658+T658*5),CONCATENATE("Satellite",CHAR(10),Q658+R658*5)),CONCATENATE("Satellite",CHAR(10),Q658+R658*5)),IF((K658+L658*5)&gt;(S658+T658*5),IF(OR(G658="3G",G658="4G"),CONCATENATE("Cellular",CHAR(10),S658+T658*5),CONCATENATE("Fiber Optic",CHAR(10),K658+L658*5)),CONCATENATE("Fiber Optic",CHAR(10),K658+L658*5)))),""),""))</f>
        <v/>
      </c>
      <c r="X658" s="4" t="str">
        <f>IF(OR(ISBLANK(K658),ISBLANK(L658),ISBLANK(N658),ISBLANK(O658),ISBLANK(Q658),ISBLANK(R658),ISBLANK(S658),ISBLANK(T658)),"",IF(AND(ISNUMBER(K658),ISNUMBER(L658),ISNUMBER(N658),ISNUMBER(O658),ISNUMBER(Q658),ISNUMBER(R658),ISNUMBER(S658),ISNUMBER(T658)),IF(AND(K658&gt;=0,L658&gt;=0,N658&gt;=0,O658&gt;=0,Q658&gt;=0,R658&gt;=0,S658&gt;=0,T658&gt;=0),IF((K658+L658*10)&gt;(N658+O658*10),IF((N658+O658*10)&gt;(Q658+R658*10),IF((Q658+R658*10)&gt;=(S658+T658*10),IF(OR(G658="3G",G658="4G"),"Cellular",CONCATENATE("Satellite",CHAR(10),Q658+R658*10)),CONCATENATE("Satellite",CHAR(10),Q658+R658*10)),IF((N658+O658*10)&gt;(S658+T658*10),IF(OR(G658="3G",G658="4G"),CONCATENATE("Cellular",CHAR(10),S658+T658*10),CONCATENATE("Microwave",CHAR(10),N658+O658*10)),CONCATENATE("Microwave",CHAR(10),N658+O658*10))),IF((K658+L658*10)&gt;(Q658+R658*10),IF((Q658+R658*10)&gt;=(S658+T658*10),IF(OR(G658="3G",G658="4G"),CONCATENATE("Cellular",CHAR(10),S658+T658*10),CONCATENATE("Satellite",CHAR(10),Q658+R658*10)),CONCATENATE("Satellite",CHAR(10),Q658+R658*10)),IF((K658+L658*10)&gt;(S658+T658*10),IF(OR(G658="3G",G658="4G"),CONCATENATE("Cellular",CHAR(10),S658+T658*10),CONCATENATE("Fiber Optic",CHAR(10),K658+L658*10)),CONCATENATE("Fiber Optic",CHAR(10),K658+L658*10)))),""),""))</f>
        <v/>
      </c>
      <c r="Y658" s="4" t="str">
        <f>IF(OR(ISBLANK(K658),ISBLANK(L658),ISBLANK(N658),ISBLANK(O658),ISBLANK(Q658),ISBLANK(R658),ISBLANK(S658),ISBLANK(T658)),"",IF(AND(ISNUMBER(K658),ISNUMBER(L658),ISNUMBER(N658),ISNUMBER(O658),ISNUMBER(Q658),ISNUMBER(R658),ISNUMBER(S658),ISNUMBER(T658)),IF(AND(K658&gt;=0,L658&gt;=0,N658&gt;=0,O658&gt;=0,Q658&gt;=0,R658&gt;=0,S658&gt;=0,T658&gt;=0),IF((K658+L658*15)&gt;(N658+O658*15),IF((N658+O658*15)&gt;(Q658+R658*15),IF((Q658+R658*15)&gt;=(S658+T658*15),IF(OR(G658="3G",G658="4G"),"Cellular",CONCATENATE("Satellite",CHAR(10),Q658+R658*15)),CONCATENATE("Satellite",CHAR(10),Q658+R658*15)),IF((N658+O658*15)&gt;(S658+T658*15),IF(OR(G658="3G",G658="4G"),CONCATENATE("Cellular",CHAR(10),S658+T658*15),CONCATENATE("Microwave",CHAR(10),N658+O658*15)),CONCATENATE("Microwave",CHAR(10),N658+O658*15))),IF((K658+L658*15)&gt;(Q658+R658*15),IF((Q658+R658*15)&gt;=(S658+T658*15),IF(OR(G658="3G",G658="4G"),CONCATENATE("Cellular",CHAR(10),S658+T658*15),CONCATENATE("Satellite",CHAR(10),Q658+R658*15)),CONCATENATE("Satellite",CHAR(10),Q658+R658*15)),IF((K658+L658*15)&gt;(S658+T658*15),IF(OR(G658="3G",G658="4G"),CONCATENATE("Cellular",CHAR(10),S658+T658*15),CONCATENATE("Fiber Optic",CHAR(10),K658+L658*15)),CONCATENATE("Fiber Optic",CHAR(10),K658+L658*15)))),""),""))</f>
        <v/>
      </c>
      <c r="Z658" s="4" t="str">
        <f>IF(OR(ISBLANK(K658),ISBLANK(L658),ISBLANK(N658),ISBLANK(O658),ISBLANK(Q658),ISBLANK(R658),ISBLANK(S658),ISBLANK(T658)),"",IF(AND(ISNUMBER(K658),ISNUMBER(L658),ISNUMBER(N658),ISNUMBER(O658),ISNUMBER(Q658),ISNUMBER(R658),ISNUMBER(S658),ISNUMBER(T658)),IF(AND(K658&gt;=0,L658&gt;=0,N658&gt;=0,O658&gt;=0,Q658&gt;=0,R658&gt;=0,S658&gt;=0,T658&gt;=0),IF((K658+L658*20)&gt;(N658+O658*20),IF((N658+O658*20)&gt;(Q658+R658*20),IF((Q658+R658*20)&gt;=(S658+T658*20),IF(OR(G658="3G",G658="4G"),"Cellular",CONCATENATE("Satellite",CHAR(10),Q658+R658*20)),CONCATENATE("Satellite",CHAR(10),Q658+R658*20)),IF((N658+O658*20)&gt;(S658+T658*20),IF(OR(G658="3G",G658="4G"),CONCATENATE("Cellular",CHAR(10),S658+T658*20),CONCATENATE("Microwave",CHAR(10),N658+O658*20)),CONCATENATE("Microwave",CHAR(10),N658+O658*20))),IF((K658+L658*20)&gt;(Q658+R658*20),IF((Q658+R658*20)&gt;=(S658+T658*20),IF(OR(G658="3G",G658="4G"),CONCATENATE("Cellular",CHAR(10),S658+T658*20),CONCATENATE("Satellite",CHAR(10),Q658+R658*20)),CONCATENATE("Satellite",CHAR(10),Q658+R658*20)),IF((K658+L658*20)&gt;(S658+T658*20),IF(OR(G658="3G",G658="4G"),CONCATENATE("Cellular",CHAR(10),S658+T658*20),CONCATENATE("Fiber Optic",CHAR(10),K658+L658*20)),CONCATENATE("Fiber Optic",CHAR(10),K658+L658*20)))),""),""))</f>
        <v/>
      </c>
      <c r="AA658" s="4" t="str">
        <f>IF(OR(ISBLANK(AE658),ISBLANK(AI658),ISBLANK(AM658),ISBLANK(AQ658)),"",IF(AND(ISNUMBER(AE658),ISNUMBER(AI658),ISNUMBER(AM658),ISNUMBER(AQ658)),IF(1,IF(AE658&lt;AI658,IF(AI658&lt;AM658,IF(AM658&lt;=AQ658,IF(OR(G658="3G",G658="4G"),CONCATENATE("Cellular",CHAR(10),AQ658),CONCATENATE("Satellite",CHAR(10),AM658)),CONCATENATE("Satellite",CHAR(10),AM658)),IF(AI658&lt;AQ658,IF(OR(G658="3G",G658="4G"),CONCATENATE("Cellular",CHAR(10),AQ658),CONCATENATE("Microwave",CHAR(10),AI658)),CONCATENATE("Microwave",CHAR(10),AI658))),IF(AE658&lt;AM658,IF(AM658&lt;=AQ658,IF(OR(G658="3G",G658="4G"),CONCATENATE("Cellular",CHAR(10),AQ658),CONCATENATE("Satellite",CHAR(10),AM658)),CONCATENATE("Satellite",CHAR(10),AM658)),IF(AE658&lt;AQ658,IF(OR(G658="3G",G658="4G"),CONCATENATE("Cellular",CHAR(10),AQ658),CONCATENATE("Fiber Optic",CHAR(10),AE658)),CONCATENATE("Fiber Optic",CHAR(10),AE658)))),""),""))</f>
        <v/>
      </c>
      <c r="AB658" s="4" t="str">
        <f>IF(OR(ISBLANK(AF658),ISBLANK(AJ658),ISBLANK(AN658),ISBLANK(AR658)),"",IF(AND(ISNUMBER(AF658),ISNUMBER(AJ658),ISNUMBER(AN658),ISNUMBER(AR658)),IF(1,IF(AF658&lt;AJ658,IF(AJ658&lt;AN658,IF(AN658&lt;=AR658,IF(OR(G658="3G",G658="4G"),CONCATENATE("Cellular",CHAR(10),AR658),CONCATENATE("Satellite",CHAR(10),AN658)),CONCATENATE("Satellite",CHAR(10),AN658)),IF(AJ658&lt;AR658,IF(OR(G658="3G",G658="4G"),CONCATENATE("Cellular",CHAR(10),AR658),CONCATENATE("Microwave",CHAR(10),AJ658)),CONCATENATE("Microwave",CHAR(10),AJ658))),IF(AF658&lt;AN658,IF(AN658&lt;=AR658,IF(OR(G658="3G",G658="4G"),CONCATENATE("Cellular",CHAR(10),AR658),CONCATENATE("Satellite",CHAR(10),AN658)),CONCATENATE("Satellite",CHAR(10),AN658)),IF(AF658&lt;AR658,IF(OR(G658="3G",G658="4G"),CONCATENATE("Cellular",CHAR(10),AR658),CONCATENATE("Fiber Optic",CHAR(10),AF658)),CONCATENATE("Fiber Optic",CHAR(10),AF658)))),""),""))</f>
        <v/>
      </c>
      <c r="AC658" s="4" t="str">
        <f>IF(OR(ISBLANK(AG658),ISBLANK(AK658),ISBLANK(AO658),ISBLANK(AS658)),"",IF(AND(ISNUMBER(AG658),ISNUMBER(AK658),ISNUMBER(AO658),ISNUMBER(AS658)),IF(1,IF(AG658&lt;AK658,IF(AK658&lt;AO658,IF(AO658&lt;=AS658,IF(OR(G658="3G",G658="4G"),CONCATENATE("Cellular",CHAR(10),AS658),CONCATENATE("Satellite",CHAR(10),AO658)),CONCATENATE("Satellite",CHAR(10),AO658)),IF(AK658&lt;AS658,IF(OR(G658="3G",G658="4G"),CONCATENATE("Cellular",CHAR(10),AS658),CONCATENATE("Microwave",CHAR(10),AK658)),CONCATENATE("Microwave",CHAR(10),AK658))),IF(AG658&lt;AO658,IF(AO658&lt;=AS658,IF(OR(G658="3G",G658="4G"),CONCATENATE("Cellular",CHAR(10),AS658),CONCATENATE("Satellite",CHAR(10),AO658)),CONCATENATE("Satellite",CHAR(10),AO658)),IF(AG658&lt;AS658,IF(OR(G658="3G",G658="4G"),CONCATENATE("Cellular",CHAR(10),AS658),CONCATENATE("Fiber Optic",CHAR(10),AG658)),CONCATENATE("Fiber Optic",CHAR(10),AG658)))),""),""))</f>
        <v/>
      </c>
      <c r="AD658" s="4" t="str">
        <f>IF(OR(ISBLANK(AH658),ISBLANK(AL658),ISBLANK(AP658),ISBLANK(AT658)),"",IF(AND(ISNUMBER(AH658),ISNUMBER(AL658),ISNUMBER(AP658),ISNUMBER(AT658)),IF(1,IF(AH658&lt;AL658,IF(AL658&lt;AP658,IF(AP658&lt;=AT658,IF(OR(G658="3G",G658="4G"),CONCATENATE("Cellular",CHAR(10),AT658),CONCATENATE("Satellite",CHAR(10),AP658)),CONCATENATE("Satellite",CHAR(10),AP658)),IF(AL658&lt;AT658,IF(OR(G658="3G",G658="4G"),CONCATENATE("Cellular",CHAR(10),AT658),CONCATENATE("Microwave",CHAR(10),AL658)),CONCATENATE("Microwave",CHAR(10),AL658))),IF(AH658&lt;AP658,IF(AP658&lt;=AT658,IF(OR(G658="3G",G658="4G"),CONCATENATE("Cellular",CHAR(10),AT658),CONCATENATE("Satellite",CHAR(10),AP658)),CONCATENATE("Satellite",CHAR(10),AP658)),IF(AH658&lt;AT658,IF(OR(G658="3G",G658="4G"),CONCATENATE("Cellular",CHAR(10),AT658),CONCATENATE("Fiber Optic",CHAR(10),AH658)),CONCATENATE("Fiber Optic",CHAR(10),AH658)))),""),""))</f>
        <v/>
      </c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</row>
    <row r="659" spans="1:61" customHeight="1" ht="30"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4" t="str">
        <f>IF(OR(ISBLANK(AE659),ISBLANK(AI659),ISBLANK(AM659),ISBLANK(AQ659)),"",IF(AND(ISNUMBER(AE659),ISNUMBER(AI659),ISNUMBER(AM659),ISNUMBER(AQ659)),IF(1=1,IF(AE659&lt;AI659,IF(AI659&lt;AM659,IF(AM659&lt;=AQ659,IF(OR(G659="3G",G659="4G"),"Cellular","Satellite"),"Satellite"),IF(AI659&lt;AQ659,IF(OR(G659="3G",G659="4G"),"Cellular","Microwave"),"Microwave")),IF(AE659&lt;AM659,IF(AM659&lt;=AQ659,IF(OR(G659="3G",G659="4G"),"Cellular","Satellite"),"Satellite"),IF(AE659&lt;AQ659,IF(OR(G659="3G",G659="4G"),"Cellular","Fiber Optic"),"Fiber Optic"))),""),""))</f>
        <v/>
      </c>
      <c r="V659" s="4" t="str">
        <f>IF(OR(ISBLANK(K659),ISBLANK(L659),ISBLANK(N659),ISBLANK(O659),ISBLANK(Q659),ISBLANK(R659),ISBLANK(S659),ISBLANK(T659)),"",IF(AND(ISNUMBER(K659),ISNUMBER(L659),ISNUMBER(N659),ISNUMBER(O659),ISNUMBER(Q659),ISNUMBER(R659),ISNUMBER(S659),ISNUMBER(T659)),IF(AND(K659&gt;=0,L659&gt;=0,N659&gt;=0,O659&gt;=0,Q659&gt;=0,R659&gt;=0,S659&gt;=0,T659&gt;=0),IF((K659+L659*5)&gt;(N659+O659*5),IF((N659+O659*5)&gt;(Q659+R659*5),IF((Q659+R659*5)&gt;=(S659+T659*5),IF(OR(G659="3G",G659="4G"),"Cellular","Satellite"),"Satellite"),IF((N659+O659*5)&gt;(S659+T659*5),IF(OR(G659="3G",G659="4G"),"Cellular","Microwave"),"Microwave")),IF((K659+L659*5)&gt;(Q659+R659*5),IF((Q659+R659*5)&gt;=(S659+T659*5),IF(OR(G659="3G",G659="4G"),"Cellular","Satellite"),"Satellite"),IF((K659+L659*5)&gt;(S659+T659*5),IF(OR(G659="3G",G659="4G"),"Cellular","Fiber Optic"),"Fiber Optic"))),""),""))</f>
        <v/>
      </c>
      <c r="W659" s="4" t="str">
        <f>IF(OR(ISBLANK(K659),ISBLANK(L659),ISBLANK(N659),ISBLANK(O659),ISBLANK(Q659),ISBLANK(R659),ISBLANK(S659),ISBLANK(T659)),"",IF(AND(ISNUMBER(K659),ISNUMBER(L659),ISNUMBER(N659),ISNUMBER(O659),ISNUMBER(Q659),ISNUMBER(R659),ISNUMBER(S659),ISNUMBER(T659)),IF(AND(K659&gt;=0,L659&gt;=0,N659&gt;=0,O659&gt;=0,Q659&gt;=0,R659&gt;=0,S659&gt;=0,T659&gt;=0),IF((K659+L659*5)&gt;(N659+O659*5),IF((N659+O659*5)&gt;(Q659+R659*5),IF((Q659+R659*5)&gt;=(S659+T659*5),IF(OR(G659="3G",G659="4G"),"Cellular",CONCATENATE("Satellite",CHAR(10),Q659+R659*5)),CONCATENATE("Satellite",CHAR(10),Q659+R659*5)),IF((N659+O659*5)&gt;(S659+T659*5),IF(OR(G659="3G",G659="4G"),CONCATENATE("Cellular",CHAR(10),S659+T659*5),CONCATENATE("Microwave",CHAR(10),N659+O659*5)),CONCATENATE("Microwave",CHAR(10),N659+O659*5))),IF((K659+L659*5)&gt;(Q659+R659*5),IF((Q659+R659*5)&gt;=(S659+T659*5),IF(OR(G659="3G",G659="4G"),CONCATENATE("Cellular",CHAR(10),S659+T659*5),CONCATENATE("Satellite",CHAR(10),Q659+R659*5)),CONCATENATE("Satellite",CHAR(10),Q659+R659*5)),IF((K659+L659*5)&gt;(S659+T659*5),IF(OR(G659="3G",G659="4G"),CONCATENATE("Cellular",CHAR(10),S659+T659*5),CONCATENATE("Fiber Optic",CHAR(10),K659+L659*5)),CONCATENATE("Fiber Optic",CHAR(10),K659+L659*5)))),""),""))</f>
        <v/>
      </c>
      <c r="X659" s="4" t="str">
        <f>IF(OR(ISBLANK(K659),ISBLANK(L659),ISBLANK(N659),ISBLANK(O659),ISBLANK(Q659),ISBLANK(R659),ISBLANK(S659),ISBLANK(T659)),"",IF(AND(ISNUMBER(K659),ISNUMBER(L659),ISNUMBER(N659),ISNUMBER(O659),ISNUMBER(Q659),ISNUMBER(R659),ISNUMBER(S659),ISNUMBER(T659)),IF(AND(K659&gt;=0,L659&gt;=0,N659&gt;=0,O659&gt;=0,Q659&gt;=0,R659&gt;=0,S659&gt;=0,T659&gt;=0),IF((K659+L659*10)&gt;(N659+O659*10),IF((N659+O659*10)&gt;(Q659+R659*10),IF((Q659+R659*10)&gt;=(S659+T659*10),IF(OR(G659="3G",G659="4G"),"Cellular",CONCATENATE("Satellite",CHAR(10),Q659+R659*10)),CONCATENATE("Satellite",CHAR(10),Q659+R659*10)),IF((N659+O659*10)&gt;(S659+T659*10),IF(OR(G659="3G",G659="4G"),CONCATENATE("Cellular",CHAR(10),S659+T659*10),CONCATENATE("Microwave",CHAR(10),N659+O659*10)),CONCATENATE("Microwave",CHAR(10),N659+O659*10))),IF((K659+L659*10)&gt;(Q659+R659*10),IF((Q659+R659*10)&gt;=(S659+T659*10),IF(OR(G659="3G",G659="4G"),CONCATENATE("Cellular",CHAR(10),S659+T659*10),CONCATENATE("Satellite",CHAR(10),Q659+R659*10)),CONCATENATE("Satellite",CHAR(10),Q659+R659*10)),IF((K659+L659*10)&gt;(S659+T659*10),IF(OR(G659="3G",G659="4G"),CONCATENATE("Cellular",CHAR(10),S659+T659*10),CONCATENATE("Fiber Optic",CHAR(10),K659+L659*10)),CONCATENATE("Fiber Optic",CHAR(10),K659+L659*10)))),""),""))</f>
        <v/>
      </c>
      <c r="Y659" s="4" t="str">
        <f>IF(OR(ISBLANK(K659),ISBLANK(L659),ISBLANK(N659),ISBLANK(O659),ISBLANK(Q659),ISBLANK(R659),ISBLANK(S659),ISBLANK(T659)),"",IF(AND(ISNUMBER(K659),ISNUMBER(L659),ISNUMBER(N659),ISNUMBER(O659),ISNUMBER(Q659),ISNUMBER(R659),ISNUMBER(S659),ISNUMBER(T659)),IF(AND(K659&gt;=0,L659&gt;=0,N659&gt;=0,O659&gt;=0,Q659&gt;=0,R659&gt;=0,S659&gt;=0,T659&gt;=0),IF((K659+L659*15)&gt;(N659+O659*15),IF((N659+O659*15)&gt;(Q659+R659*15),IF((Q659+R659*15)&gt;=(S659+T659*15),IF(OR(G659="3G",G659="4G"),"Cellular",CONCATENATE("Satellite",CHAR(10),Q659+R659*15)),CONCATENATE("Satellite",CHAR(10),Q659+R659*15)),IF((N659+O659*15)&gt;(S659+T659*15),IF(OR(G659="3G",G659="4G"),CONCATENATE("Cellular",CHAR(10),S659+T659*15),CONCATENATE("Microwave",CHAR(10),N659+O659*15)),CONCATENATE("Microwave",CHAR(10),N659+O659*15))),IF((K659+L659*15)&gt;(Q659+R659*15),IF((Q659+R659*15)&gt;=(S659+T659*15),IF(OR(G659="3G",G659="4G"),CONCATENATE("Cellular",CHAR(10),S659+T659*15),CONCATENATE("Satellite",CHAR(10),Q659+R659*15)),CONCATENATE("Satellite",CHAR(10),Q659+R659*15)),IF((K659+L659*15)&gt;(S659+T659*15),IF(OR(G659="3G",G659="4G"),CONCATENATE("Cellular",CHAR(10),S659+T659*15),CONCATENATE("Fiber Optic",CHAR(10),K659+L659*15)),CONCATENATE("Fiber Optic",CHAR(10),K659+L659*15)))),""),""))</f>
        <v/>
      </c>
      <c r="Z659" s="4" t="str">
        <f>IF(OR(ISBLANK(K659),ISBLANK(L659),ISBLANK(N659),ISBLANK(O659),ISBLANK(Q659),ISBLANK(R659),ISBLANK(S659),ISBLANK(T659)),"",IF(AND(ISNUMBER(K659),ISNUMBER(L659),ISNUMBER(N659),ISNUMBER(O659),ISNUMBER(Q659),ISNUMBER(R659),ISNUMBER(S659),ISNUMBER(T659)),IF(AND(K659&gt;=0,L659&gt;=0,N659&gt;=0,O659&gt;=0,Q659&gt;=0,R659&gt;=0,S659&gt;=0,T659&gt;=0),IF((K659+L659*20)&gt;(N659+O659*20),IF((N659+O659*20)&gt;(Q659+R659*20),IF((Q659+R659*20)&gt;=(S659+T659*20),IF(OR(G659="3G",G659="4G"),"Cellular",CONCATENATE("Satellite",CHAR(10),Q659+R659*20)),CONCATENATE("Satellite",CHAR(10),Q659+R659*20)),IF((N659+O659*20)&gt;(S659+T659*20),IF(OR(G659="3G",G659="4G"),CONCATENATE("Cellular",CHAR(10),S659+T659*20),CONCATENATE("Microwave",CHAR(10),N659+O659*20)),CONCATENATE("Microwave",CHAR(10),N659+O659*20))),IF((K659+L659*20)&gt;(Q659+R659*20),IF((Q659+R659*20)&gt;=(S659+T659*20),IF(OR(G659="3G",G659="4G"),CONCATENATE("Cellular",CHAR(10),S659+T659*20),CONCATENATE("Satellite",CHAR(10),Q659+R659*20)),CONCATENATE("Satellite",CHAR(10),Q659+R659*20)),IF((K659+L659*20)&gt;(S659+T659*20),IF(OR(G659="3G",G659="4G"),CONCATENATE("Cellular",CHAR(10),S659+T659*20),CONCATENATE("Fiber Optic",CHAR(10),K659+L659*20)),CONCATENATE("Fiber Optic",CHAR(10),K659+L659*20)))),""),""))</f>
        <v/>
      </c>
      <c r="AA659" s="4" t="str">
        <f>IF(OR(ISBLANK(AE659),ISBLANK(AI659),ISBLANK(AM659),ISBLANK(AQ659)),"",IF(AND(ISNUMBER(AE659),ISNUMBER(AI659),ISNUMBER(AM659),ISNUMBER(AQ659)),IF(1,IF(AE659&lt;AI659,IF(AI659&lt;AM659,IF(AM659&lt;=AQ659,IF(OR(G659="3G",G659="4G"),CONCATENATE("Cellular",CHAR(10),AQ659),CONCATENATE("Satellite",CHAR(10),AM659)),CONCATENATE("Satellite",CHAR(10),AM659)),IF(AI659&lt;AQ659,IF(OR(G659="3G",G659="4G"),CONCATENATE("Cellular",CHAR(10),AQ659),CONCATENATE("Microwave",CHAR(10),AI659)),CONCATENATE("Microwave",CHAR(10),AI659))),IF(AE659&lt;AM659,IF(AM659&lt;=AQ659,IF(OR(G659="3G",G659="4G"),CONCATENATE("Cellular",CHAR(10),AQ659),CONCATENATE("Satellite",CHAR(10),AM659)),CONCATENATE("Satellite",CHAR(10),AM659)),IF(AE659&lt;AQ659,IF(OR(G659="3G",G659="4G"),CONCATENATE("Cellular",CHAR(10),AQ659),CONCATENATE("Fiber Optic",CHAR(10),AE659)),CONCATENATE("Fiber Optic",CHAR(10),AE659)))),""),""))</f>
        <v/>
      </c>
      <c r="AB659" s="4" t="str">
        <f>IF(OR(ISBLANK(AF659),ISBLANK(AJ659),ISBLANK(AN659),ISBLANK(AR659)),"",IF(AND(ISNUMBER(AF659),ISNUMBER(AJ659),ISNUMBER(AN659),ISNUMBER(AR659)),IF(1,IF(AF659&lt;AJ659,IF(AJ659&lt;AN659,IF(AN659&lt;=AR659,IF(OR(G659="3G",G659="4G"),CONCATENATE("Cellular",CHAR(10),AR659),CONCATENATE("Satellite",CHAR(10),AN659)),CONCATENATE("Satellite",CHAR(10),AN659)),IF(AJ659&lt;AR659,IF(OR(G659="3G",G659="4G"),CONCATENATE("Cellular",CHAR(10),AR659),CONCATENATE("Microwave",CHAR(10),AJ659)),CONCATENATE("Microwave",CHAR(10),AJ659))),IF(AF659&lt;AN659,IF(AN659&lt;=AR659,IF(OR(G659="3G",G659="4G"),CONCATENATE("Cellular",CHAR(10),AR659),CONCATENATE("Satellite",CHAR(10),AN659)),CONCATENATE("Satellite",CHAR(10),AN659)),IF(AF659&lt;AR659,IF(OR(G659="3G",G659="4G"),CONCATENATE("Cellular",CHAR(10),AR659),CONCATENATE("Fiber Optic",CHAR(10),AF659)),CONCATENATE("Fiber Optic",CHAR(10),AF659)))),""),""))</f>
        <v/>
      </c>
      <c r="AC659" s="4" t="str">
        <f>IF(OR(ISBLANK(AG659),ISBLANK(AK659),ISBLANK(AO659),ISBLANK(AS659)),"",IF(AND(ISNUMBER(AG659),ISNUMBER(AK659),ISNUMBER(AO659),ISNUMBER(AS659)),IF(1,IF(AG659&lt;AK659,IF(AK659&lt;AO659,IF(AO659&lt;=AS659,IF(OR(G659="3G",G659="4G"),CONCATENATE("Cellular",CHAR(10),AS659),CONCATENATE("Satellite",CHAR(10),AO659)),CONCATENATE("Satellite",CHAR(10),AO659)),IF(AK659&lt;AS659,IF(OR(G659="3G",G659="4G"),CONCATENATE("Cellular",CHAR(10),AS659),CONCATENATE("Microwave",CHAR(10),AK659)),CONCATENATE("Microwave",CHAR(10),AK659))),IF(AG659&lt;AO659,IF(AO659&lt;=AS659,IF(OR(G659="3G",G659="4G"),CONCATENATE("Cellular",CHAR(10),AS659),CONCATENATE("Satellite",CHAR(10),AO659)),CONCATENATE("Satellite",CHAR(10),AO659)),IF(AG659&lt;AS659,IF(OR(G659="3G",G659="4G"),CONCATENATE("Cellular",CHAR(10),AS659),CONCATENATE("Fiber Optic",CHAR(10),AG659)),CONCATENATE("Fiber Optic",CHAR(10),AG659)))),""),""))</f>
        <v/>
      </c>
      <c r="AD659" s="4" t="str">
        <f>IF(OR(ISBLANK(AH659),ISBLANK(AL659),ISBLANK(AP659),ISBLANK(AT659)),"",IF(AND(ISNUMBER(AH659),ISNUMBER(AL659),ISNUMBER(AP659),ISNUMBER(AT659)),IF(1,IF(AH659&lt;AL659,IF(AL659&lt;AP659,IF(AP659&lt;=AT659,IF(OR(G659="3G",G659="4G"),CONCATENATE("Cellular",CHAR(10),AT659),CONCATENATE("Satellite",CHAR(10),AP659)),CONCATENATE("Satellite",CHAR(10),AP659)),IF(AL659&lt;AT659,IF(OR(G659="3G",G659="4G"),CONCATENATE("Cellular",CHAR(10),AT659),CONCATENATE("Microwave",CHAR(10),AL659)),CONCATENATE("Microwave",CHAR(10),AL659))),IF(AH659&lt;AP659,IF(AP659&lt;=AT659,IF(OR(G659="3G",G659="4G"),CONCATENATE("Cellular",CHAR(10),AT659),CONCATENATE("Satellite",CHAR(10),AP659)),CONCATENATE("Satellite",CHAR(10),AP659)),IF(AH659&lt;AT659,IF(OR(G659="3G",G659="4G"),CONCATENATE("Cellular",CHAR(10),AT659),CONCATENATE("Fiber Optic",CHAR(10),AH659)),CONCATENATE("Fiber Optic",CHAR(10),AH659)))),""),""))</f>
        <v/>
      </c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</row>
    <row r="660" spans="1:61" customHeight="1" ht="30"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4" t="str">
        <f>IF(OR(ISBLANK(AE660),ISBLANK(AI660),ISBLANK(AM660),ISBLANK(AQ660)),"",IF(AND(ISNUMBER(AE660),ISNUMBER(AI660),ISNUMBER(AM660),ISNUMBER(AQ660)),IF(1=1,IF(AE660&lt;AI660,IF(AI660&lt;AM660,IF(AM660&lt;=AQ660,IF(OR(G660="3G",G660="4G"),"Cellular","Satellite"),"Satellite"),IF(AI660&lt;AQ660,IF(OR(G660="3G",G660="4G"),"Cellular","Microwave"),"Microwave")),IF(AE660&lt;AM660,IF(AM660&lt;=AQ660,IF(OR(G660="3G",G660="4G"),"Cellular","Satellite"),"Satellite"),IF(AE660&lt;AQ660,IF(OR(G660="3G",G660="4G"),"Cellular","Fiber Optic"),"Fiber Optic"))),""),""))</f>
        <v/>
      </c>
      <c r="V660" s="4" t="str">
        <f>IF(OR(ISBLANK(K660),ISBLANK(L660),ISBLANK(N660),ISBLANK(O660),ISBLANK(Q660),ISBLANK(R660),ISBLANK(S660),ISBLANK(T660)),"",IF(AND(ISNUMBER(K660),ISNUMBER(L660),ISNUMBER(N660),ISNUMBER(O660),ISNUMBER(Q660),ISNUMBER(R660),ISNUMBER(S660),ISNUMBER(T660)),IF(AND(K660&gt;=0,L660&gt;=0,N660&gt;=0,O660&gt;=0,Q660&gt;=0,R660&gt;=0,S660&gt;=0,T660&gt;=0),IF((K660+L660*5)&gt;(N660+O660*5),IF((N660+O660*5)&gt;(Q660+R660*5),IF((Q660+R660*5)&gt;=(S660+T660*5),IF(OR(G660="3G",G660="4G"),"Cellular","Satellite"),"Satellite"),IF((N660+O660*5)&gt;(S660+T660*5),IF(OR(G660="3G",G660="4G"),"Cellular","Microwave"),"Microwave")),IF((K660+L660*5)&gt;(Q660+R660*5),IF((Q660+R660*5)&gt;=(S660+T660*5),IF(OR(G660="3G",G660="4G"),"Cellular","Satellite"),"Satellite"),IF((K660+L660*5)&gt;(S660+T660*5),IF(OR(G660="3G",G660="4G"),"Cellular","Fiber Optic"),"Fiber Optic"))),""),""))</f>
        <v/>
      </c>
      <c r="W660" s="4" t="str">
        <f>IF(OR(ISBLANK(K660),ISBLANK(L660),ISBLANK(N660),ISBLANK(O660),ISBLANK(Q660),ISBLANK(R660),ISBLANK(S660),ISBLANK(T660)),"",IF(AND(ISNUMBER(K660),ISNUMBER(L660),ISNUMBER(N660),ISNUMBER(O660),ISNUMBER(Q660),ISNUMBER(R660),ISNUMBER(S660),ISNUMBER(T660)),IF(AND(K660&gt;=0,L660&gt;=0,N660&gt;=0,O660&gt;=0,Q660&gt;=0,R660&gt;=0,S660&gt;=0,T660&gt;=0),IF((K660+L660*5)&gt;(N660+O660*5),IF((N660+O660*5)&gt;(Q660+R660*5),IF((Q660+R660*5)&gt;=(S660+T660*5),IF(OR(G660="3G",G660="4G"),"Cellular",CONCATENATE("Satellite",CHAR(10),Q660+R660*5)),CONCATENATE("Satellite",CHAR(10),Q660+R660*5)),IF((N660+O660*5)&gt;(S660+T660*5),IF(OR(G660="3G",G660="4G"),CONCATENATE("Cellular",CHAR(10),S660+T660*5),CONCATENATE("Microwave",CHAR(10),N660+O660*5)),CONCATENATE("Microwave",CHAR(10),N660+O660*5))),IF((K660+L660*5)&gt;(Q660+R660*5),IF((Q660+R660*5)&gt;=(S660+T660*5),IF(OR(G660="3G",G660="4G"),CONCATENATE("Cellular",CHAR(10),S660+T660*5),CONCATENATE("Satellite",CHAR(10),Q660+R660*5)),CONCATENATE("Satellite",CHAR(10),Q660+R660*5)),IF((K660+L660*5)&gt;(S660+T660*5),IF(OR(G660="3G",G660="4G"),CONCATENATE("Cellular",CHAR(10),S660+T660*5),CONCATENATE("Fiber Optic",CHAR(10),K660+L660*5)),CONCATENATE("Fiber Optic",CHAR(10),K660+L660*5)))),""),""))</f>
        <v/>
      </c>
      <c r="X660" s="4" t="str">
        <f>IF(OR(ISBLANK(K660),ISBLANK(L660),ISBLANK(N660),ISBLANK(O660),ISBLANK(Q660),ISBLANK(R660),ISBLANK(S660),ISBLANK(T660)),"",IF(AND(ISNUMBER(K660),ISNUMBER(L660),ISNUMBER(N660),ISNUMBER(O660),ISNUMBER(Q660),ISNUMBER(R660),ISNUMBER(S660),ISNUMBER(T660)),IF(AND(K660&gt;=0,L660&gt;=0,N660&gt;=0,O660&gt;=0,Q660&gt;=0,R660&gt;=0,S660&gt;=0,T660&gt;=0),IF((K660+L660*10)&gt;(N660+O660*10),IF((N660+O660*10)&gt;(Q660+R660*10),IF((Q660+R660*10)&gt;=(S660+T660*10),IF(OR(G660="3G",G660="4G"),"Cellular",CONCATENATE("Satellite",CHAR(10),Q660+R660*10)),CONCATENATE("Satellite",CHAR(10),Q660+R660*10)),IF((N660+O660*10)&gt;(S660+T660*10),IF(OR(G660="3G",G660="4G"),CONCATENATE("Cellular",CHAR(10),S660+T660*10),CONCATENATE("Microwave",CHAR(10),N660+O660*10)),CONCATENATE("Microwave",CHAR(10),N660+O660*10))),IF((K660+L660*10)&gt;(Q660+R660*10),IF((Q660+R660*10)&gt;=(S660+T660*10),IF(OR(G660="3G",G660="4G"),CONCATENATE("Cellular",CHAR(10),S660+T660*10),CONCATENATE("Satellite",CHAR(10),Q660+R660*10)),CONCATENATE("Satellite",CHAR(10),Q660+R660*10)),IF((K660+L660*10)&gt;(S660+T660*10),IF(OR(G660="3G",G660="4G"),CONCATENATE("Cellular",CHAR(10),S660+T660*10),CONCATENATE("Fiber Optic",CHAR(10),K660+L660*10)),CONCATENATE("Fiber Optic",CHAR(10),K660+L660*10)))),""),""))</f>
        <v/>
      </c>
      <c r="Y660" s="4" t="str">
        <f>IF(OR(ISBLANK(K660),ISBLANK(L660),ISBLANK(N660),ISBLANK(O660),ISBLANK(Q660),ISBLANK(R660),ISBLANK(S660),ISBLANK(T660)),"",IF(AND(ISNUMBER(K660),ISNUMBER(L660),ISNUMBER(N660),ISNUMBER(O660),ISNUMBER(Q660),ISNUMBER(R660),ISNUMBER(S660),ISNUMBER(T660)),IF(AND(K660&gt;=0,L660&gt;=0,N660&gt;=0,O660&gt;=0,Q660&gt;=0,R660&gt;=0,S660&gt;=0,T660&gt;=0),IF((K660+L660*15)&gt;(N660+O660*15),IF((N660+O660*15)&gt;(Q660+R660*15),IF((Q660+R660*15)&gt;=(S660+T660*15),IF(OR(G660="3G",G660="4G"),"Cellular",CONCATENATE("Satellite",CHAR(10),Q660+R660*15)),CONCATENATE("Satellite",CHAR(10),Q660+R660*15)),IF((N660+O660*15)&gt;(S660+T660*15),IF(OR(G660="3G",G660="4G"),CONCATENATE("Cellular",CHAR(10),S660+T660*15),CONCATENATE("Microwave",CHAR(10),N660+O660*15)),CONCATENATE("Microwave",CHAR(10),N660+O660*15))),IF((K660+L660*15)&gt;(Q660+R660*15),IF((Q660+R660*15)&gt;=(S660+T660*15),IF(OR(G660="3G",G660="4G"),CONCATENATE("Cellular",CHAR(10),S660+T660*15),CONCATENATE("Satellite",CHAR(10),Q660+R660*15)),CONCATENATE("Satellite",CHAR(10),Q660+R660*15)),IF((K660+L660*15)&gt;(S660+T660*15),IF(OR(G660="3G",G660="4G"),CONCATENATE("Cellular",CHAR(10),S660+T660*15),CONCATENATE("Fiber Optic",CHAR(10),K660+L660*15)),CONCATENATE("Fiber Optic",CHAR(10),K660+L660*15)))),""),""))</f>
        <v/>
      </c>
      <c r="Z660" s="4" t="str">
        <f>IF(OR(ISBLANK(K660),ISBLANK(L660),ISBLANK(N660),ISBLANK(O660),ISBLANK(Q660),ISBLANK(R660),ISBLANK(S660),ISBLANK(T660)),"",IF(AND(ISNUMBER(K660),ISNUMBER(L660),ISNUMBER(N660),ISNUMBER(O660),ISNUMBER(Q660),ISNUMBER(R660),ISNUMBER(S660),ISNUMBER(T660)),IF(AND(K660&gt;=0,L660&gt;=0,N660&gt;=0,O660&gt;=0,Q660&gt;=0,R660&gt;=0,S660&gt;=0,T660&gt;=0),IF((K660+L660*20)&gt;(N660+O660*20),IF((N660+O660*20)&gt;(Q660+R660*20),IF((Q660+R660*20)&gt;=(S660+T660*20),IF(OR(G660="3G",G660="4G"),"Cellular",CONCATENATE("Satellite",CHAR(10),Q660+R660*20)),CONCATENATE("Satellite",CHAR(10),Q660+R660*20)),IF((N660+O660*20)&gt;(S660+T660*20),IF(OR(G660="3G",G660="4G"),CONCATENATE("Cellular",CHAR(10),S660+T660*20),CONCATENATE("Microwave",CHAR(10),N660+O660*20)),CONCATENATE("Microwave",CHAR(10),N660+O660*20))),IF((K660+L660*20)&gt;(Q660+R660*20),IF((Q660+R660*20)&gt;=(S660+T660*20),IF(OR(G660="3G",G660="4G"),CONCATENATE("Cellular",CHAR(10),S660+T660*20),CONCATENATE("Satellite",CHAR(10),Q660+R660*20)),CONCATENATE("Satellite",CHAR(10),Q660+R660*20)),IF((K660+L660*20)&gt;(S660+T660*20),IF(OR(G660="3G",G660="4G"),CONCATENATE("Cellular",CHAR(10),S660+T660*20),CONCATENATE("Fiber Optic",CHAR(10),K660+L660*20)),CONCATENATE("Fiber Optic",CHAR(10),K660+L660*20)))),""),""))</f>
        <v/>
      </c>
      <c r="AA660" s="4" t="str">
        <f>IF(OR(ISBLANK(AE660),ISBLANK(AI660),ISBLANK(AM660),ISBLANK(AQ660)),"",IF(AND(ISNUMBER(AE660),ISNUMBER(AI660),ISNUMBER(AM660),ISNUMBER(AQ660)),IF(1,IF(AE660&lt;AI660,IF(AI660&lt;AM660,IF(AM660&lt;=AQ660,IF(OR(G660="3G",G660="4G"),CONCATENATE("Cellular",CHAR(10),AQ660),CONCATENATE("Satellite",CHAR(10),AM660)),CONCATENATE("Satellite",CHAR(10),AM660)),IF(AI660&lt;AQ660,IF(OR(G660="3G",G660="4G"),CONCATENATE("Cellular",CHAR(10),AQ660),CONCATENATE("Microwave",CHAR(10),AI660)),CONCATENATE("Microwave",CHAR(10),AI660))),IF(AE660&lt;AM660,IF(AM660&lt;=AQ660,IF(OR(G660="3G",G660="4G"),CONCATENATE("Cellular",CHAR(10),AQ660),CONCATENATE("Satellite",CHAR(10),AM660)),CONCATENATE("Satellite",CHAR(10),AM660)),IF(AE660&lt;AQ660,IF(OR(G660="3G",G660="4G"),CONCATENATE("Cellular",CHAR(10),AQ660),CONCATENATE("Fiber Optic",CHAR(10),AE660)),CONCATENATE("Fiber Optic",CHAR(10),AE660)))),""),""))</f>
        <v/>
      </c>
      <c r="AB660" s="4" t="str">
        <f>IF(OR(ISBLANK(AF660),ISBLANK(AJ660),ISBLANK(AN660),ISBLANK(AR660)),"",IF(AND(ISNUMBER(AF660),ISNUMBER(AJ660),ISNUMBER(AN660),ISNUMBER(AR660)),IF(1,IF(AF660&lt;AJ660,IF(AJ660&lt;AN660,IF(AN660&lt;=AR660,IF(OR(G660="3G",G660="4G"),CONCATENATE("Cellular",CHAR(10),AR660),CONCATENATE("Satellite",CHAR(10),AN660)),CONCATENATE("Satellite",CHAR(10),AN660)),IF(AJ660&lt;AR660,IF(OR(G660="3G",G660="4G"),CONCATENATE("Cellular",CHAR(10),AR660),CONCATENATE("Microwave",CHAR(10),AJ660)),CONCATENATE("Microwave",CHAR(10),AJ660))),IF(AF660&lt;AN660,IF(AN660&lt;=AR660,IF(OR(G660="3G",G660="4G"),CONCATENATE("Cellular",CHAR(10),AR660),CONCATENATE("Satellite",CHAR(10),AN660)),CONCATENATE("Satellite",CHAR(10),AN660)),IF(AF660&lt;AR660,IF(OR(G660="3G",G660="4G"),CONCATENATE("Cellular",CHAR(10),AR660),CONCATENATE("Fiber Optic",CHAR(10),AF660)),CONCATENATE("Fiber Optic",CHAR(10),AF660)))),""),""))</f>
        <v/>
      </c>
      <c r="AC660" s="4" t="str">
        <f>IF(OR(ISBLANK(AG660),ISBLANK(AK660),ISBLANK(AO660),ISBLANK(AS660)),"",IF(AND(ISNUMBER(AG660),ISNUMBER(AK660),ISNUMBER(AO660),ISNUMBER(AS660)),IF(1,IF(AG660&lt;AK660,IF(AK660&lt;AO660,IF(AO660&lt;=AS660,IF(OR(G660="3G",G660="4G"),CONCATENATE("Cellular",CHAR(10),AS660),CONCATENATE("Satellite",CHAR(10),AO660)),CONCATENATE("Satellite",CHAR(10),AO660)),IF(AK660&lt;AS660,IF(OR(G660="3G",G660="4G"),CONCATENATE("Cellular",CHAR(10),AS660),CONCATENATE("Microwave",CHAR(10),AK660)),CONCATENATE("Microwave",CHAR(10),AK660))),IF(AG660&lt;AO660,IF(AO660&lt;=AS660,IF(OR(G660="3G",G660="4G"),CONCATENATE("Cellular",CHAR(10),AS660),CONCATENATE("Satellite",CHAR(10),AO660)),CONCATENATE("Satellite",CHAR(10),AO660)),IF(AG660&lt;AS660,IF(OR(G660="3G",G660="4G"),CONCATENATE("Cellular",CHAR(10),AS660),CONCATENATE("Fiber Optic",CHAR(10),AG660)),CONCATENATE("Fiber Optic",CHAR(10),AG660)))),""),""))</f>
        <v/>
      </c>
      <c r="AD660" s="4" t="str">
        <f>IF(OR(ISBLANK(AH660),ISBLANK(AL660),ISBLANK(AP660),ISBLANK(AT660)),"",IF(AND(ISNUMBER(AH660),ISNUMBER(AL660),ISNUMBER(AP660),ISNUMBER(AT660)),IF(1,IF(AH660&lt;AL660,IF(AL660&lt;AP660,IF(AP660&lt;=AT660,IF(OR(G660="3G",G660="4G"),CONCATENATE("Cellular",CHAR(10),AT660),CONCATENATE("Satellite",CHAR(10),AP660)),CONCATENATE("Satellite",CHAR(10),AP660)),IF(AL660&lt;AT660,IF(OR(G660="3G",G660="4G"),CONCATENATE("Cellular",CHAR(10),AT660),CONCATENATE("Microwave",CHAR(10),AL660)),CONCATENATE("Microwave",CHAR(10),AL660))),IF(AH660&lt;AP660,IF(AP660&lt;=AT660,IF(OR(G660="3G",G660="4G"),CONCATENATE("Cellular",CHAR(10),AT660),CONCATENATE("Satellite",CHAR(10),AP660)),CONCATENATE("Satellite",CHAR(10),AP660)),IF(AH660&lt;AT660,IF(OR(G660="3G",G660="4G"),CONCATENATE("Cellular",CHAR(10),AT660),CONCATENATE("Fiber Optic",CHAR(10),AH660)),CONCATENATE("Fiber Optic",CHAR(10),AH660)))),""),""))</f>
        <v/>
      </c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</row>
    <row r="661" spans="1:61" customHeight="1" ht="30"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4" t="str">
        <f>IF(OR(ISBLANK(AE661),ISBLANK(AI661),ISBLANK(AM661),ISBLANK(AQ661)),"",IF(AND(ISNUMBER(AE661),ISNUMBER(AI661),ISNUMBER(AM661),ISNUMBER(AQ661)),IF(1=1,IF(AE661&lt;AI661,IF(AI661&lt;AM661,IF(AM661&lt;=AQ661,IF(OR(G661="3G",G661="4G"),"Cellular","Satellite"),"Satellite"),IF(AI661&lt;AQ661,IF(OR(G661="3G",G661="4G"),"Cellular","Microwave"),"Microwave")),IF(AE661&lt;AM661,IF(AM661&lt;=AQ661,IF(OR(G661="3G",G661="4G"),"Cellular","Satellite"),"Satellite"),IF(AE661&lt;AQ661,IF(OR(G661="3G",G661="4G"),"Cellular","Fiber Optic"),"Fiber Optic"))),""),""))</f>
        <v/>
      </c>
      <c r="V661" s="4" t="str">
        <f>IF(OR(ISBLANK(K661),ISBLANK(L661),ISBLANK(N661),ISBLANK(O661),ISBLANK(Q661),ISBLANK(R661),ISBLANK(S661),ISBLANK(T661)),"",IF(AND(ISNUMBER(K661),ISNUMBER(L661),ISNUMBER(N661),ISNUMBER(O661),ISNUMBER(Q661),ISNUMBER(R661),ISNUMBER(S661),ISNUMBER(T661)),IF(AND(K661&gt;=0,L661&gt;=0,N661&gt;=0,O661&gt;=0,Q661&gt;=0,R661&gt;=0,S661&gt;=0,T661&gt;=0),IF((K661+L661*5)&gt;(N661+O661*5),IF((N661+O661*5)&gt;(Q661+R661*5),IF((Q661+R661*5)&gt;=(S661+T661*5),IF(OR(G661="3G",G661="4G"),"Cellular","Satellite"),"Satellite"),IF((N661+O661*5)&gt;(S661+T661*5),IF(OR(G661="3G",G661="4G"),"Cellular","Microwave"),"Microwave")),IF((K661+L661*5)&gt;(Q661+R661*5),IF((Q661+R661*5)&gt;=(S661+T661*5),IF(OR(G661="3G",G661="4G"),"Cellular","Satellite"),"Satellite"),IF((K661+L661*5)&gt;(S661+T661*5),IF(OR(G661="3G",G661="4G"),"Cellular","Fiber Optic"),"Fiber Optic"))),""),""))</f>
        <v/>
      </c>
      <c r="W661" s="4" t="str">
        <f>IF(OR(ISBLANK(K661),ISBLANK(L661),ISBLANK(N661),ISBLANK(O661),ISBLANK(Q661),ISBLANK(R661),ISBLANK(S661),ISBLANK(T661)),"",IF(AND(ISNUMBER(K661),ISNUMBER(L661),ISNUMBER(N661),ISNUMBER(O661),ISNUMBER(Q661),ISNUMBER(R661),ISNUMBER(S661),ISNUMBER(T661)),IF(AND(K661&gt;=0,L661&gt;=0,N661&gt;=0,O661&gt;=0,Q661&gt;=0,R661&gt;=0,S661&gt;=0,T661&gt;=0),IF((K661+L661*5)&gt;(N661+O661*5),IF((N661+O661*5)&gt;(Q661+R661*5),IF((Q661+R661*5)&gt;=(S661+T661*5),IF(OR(G661="3G",G661="4G"),"Cellular",CONCATENATE("Satellite",CHAR(10),Q661+R661*5)),CONCATENATE("Satellite",CHAR(10),Q661+R661*5)),IF((N661+O661*5)&gt;(S661+T661*5),IF(OR(G661="3G",G661="4G"),CONCATENATE("Cellular",CHAR(10),S661+T661*5),CONCATENATE("Microwave",CHAR(10),N661+O661*5)),CONCATENATE("Microwave",CHAR(10),N661+O661*5))),IF((K661+L661*5)&gt;(Q661+R661*5),IF((Q661+R661*5)&gt;=(S661+T661*5),IF(OR(G661="3G",G661="4G"),CONCATENATE("Cellular",CHAR(10),S661+T661*5),CONCATENATE("Satellite",CHAR(10),Q661+R661*5)),CONCATENATE("Satellite",CHAR(10),Q661+R661*5)),IF((K661+L661*5)&gt;(S661+T661*5),IF(OR(G661="3G",G661="4G"),CONCATENATE("Cellular",CHAR(10),S661+T661*5),CONCATENATE("Fiber Optic",CHAR(10),K661+L661*5)),CONCATENATE("Fiber Optic",CHAR(10),K661+L661*5)))),""),""))</f>
        <v/>
      </c>
      <c r="X661" s="4" t="str">
        <f>IF(OR(ISBLANK(K661),ISBLANK(L661),ISBLANK(N661),ISBLANK(O661),ISBLANK(Q661),ISBLANK(R661),ISBLANK(S661),ISBLANK(T661)),"",IF(AND(ISNUMBER(K661),ISNUMBER(L661),ISNUMBER(N661),ISNUMBER(O661),ISNUMBER(Q661),ISNUMBER(R661),ISNUMBER(S661),ISNUMBER(T661)),IF(AND(K661&gt;=0,L661&gt;=0,N661&gt;=0,O661&gt;=0,Q661&gt;=0,R661&gt;=0,S661&gt;=0,T661&gt;=0),IF((K661+L661*10)&gt;(N661+O661*10),IF((N661+O661*10)&gt;(Q661+R661*10),IF((Q661+R661*10)&gt;=(S661+T661*10),IF(OR(G661="3G",G661="4G"),"Cellular",CONCATENATE("Satellite",CHAR(10),Q661+R661*10)),CONCATENATE("Satellite",CHAR(10),Q661+R661*10)),IF((N661+O661*10)&gt;(S661+T661*10),IF(OR(G661="3G",G661="4G"),CONCATENATE("Cellular",CHAR(10),S661+T661*10),CONCATENATE("Microwave",CHAR(10),N661+O661*10)),CONCATENATE("Microwave",CHAR(10),N661+O661*10))),IF((K661+L661*10)&gt;(Q661+R661*10),IF((Q661+R661*10)&gt;=(S661+T661*10),IF(OR(G661="3G",G661="4G"),CONCATENATE("Cellular",CHAR(10),S661+T661*10),CONCATENATE("Satellite",CHAR(10),Q661+R661*10)),CONCATENATE("Satellite",CHAR(10),Q661+R661*10)),IF((K661+L661*10)&gt;(S661+T661*10),IF(OR(G661="3G",G661="4G"),CONCATENATE("Cellular",CHAR(10),S661+T661*10),CONCATENATE("Fiber Optic",CHAR(10),K661+L661*10)),CONCATENATE("Fiber Optic",CHAR(10),K661+L661*10)))),""),""))</f>
        <v/>
      </c>
      <c r="Y661" s="4" t="str">
        <f>IF(OR(ISBLANK(K661),ISBLANK(L661),ISBLANK(N661),ISBLANK(O661),ISBLANK(Q661),ISBLANK(R661),ISBLANK(S661),ISBLANK(T661)),"",IF(AND(ISNUMBER(K661),ISNUMBER(L661),ISNUMBER(N661),ISNUMBER(O661),ISNUMBER(Q661),ISNUMBER(R661),ISNUMBER(S661),ISNUMBER(T661)),IF(AND(K661&gt;=0,L661&gt;=0,N661&gt;=0,O661&gt;=0,Q661&gt;=0,R661&gt;=0,S661&gt;=0,T661&gt;=0),IF((K661+L661*15)&gt;(N661+O661*15),IF((N661+O661*15)&gt;(Q661+R661*15),IF((Q661+R661*15)&gt;=(S661+T661*15),IF(OR(G661="3G",G661="4G"),"Cellular",CONCATENATE("Satellite",CHAR(10),Q661+R661*15)),CONCATENATE("Satellite",CHAR(10),Q661+R661*15)),IF((N661+O661*15)&gt;(S661+T661*15),IF(OR(G661="3G",G661="4G"),CONCATENATE("Cellular",CHAR(10),S661+T661*15),CONCATENATE("Microwave",CHAR(10),N661+O661*15)),CONCATENATE("Microwave",CHAR(10),N661+O661*15))),IF((K661+L661*15)&gt;(Q661+R661*15),IF((Q661+R661*15)&gt;=(S661+T661*15),IF(OR(G661="3G",G661="4G"),CONCATENATE("Cellular",CHAR(10),S661+T661*15),CONCATENATE("Satellite",CHAR(10),Q661+R661*15)),CONCATENATE("Satellite",CHAR(10),Q661+R661*15)),IF((K661+L661*15)&gt;(S661+T661*15),IF(OR(G661="3G",G661="4G"),CONCATENATE("Cellular",CHAR(10),S661+T661*15),CONCATENATE("Fiber Optic",CHAR(10),K661+L661*15)),CONCATENATE("Fiber Optic",CHAR(10),K661+L661*15)))),""),""))</f>
        <v/>
      </c>
      <c r="Z661" s="4" t="str">
        <f>IF(OR(ISBLANK(K661),ISBLANK(L661),ISBLANK(N661),ISBLANK(O661),ISBLANK(Q661),ISBLANK(R661),ISBLANK(S661),ISBLANK(T661)),"",IF(AND(ISNUMBER(K661),ISNUMBER(L661),ISNUMBER(N661),ISNUMBER(O661),ISNUMBER(Q661),ISNUMBER(R661),ISNUMBER(S661),ISNUMBER(T661)),IF(AND(K661&gt;=0,L661&gt;=0,N661&gt;=0,O661&gt;=0,Q661&gt;=0,R661&gt;=0,S661&gt;=0,T661&gt;=0),IF((K661+L661*20)&gt;(N661+O661*20),IF((N661+O661*20)&gt;(Q661+R661*20),IF((Q661+R661*20)&gt;=(S661+T661*20),IF(OR(G661="3G",G661="4G"),"Cellular",CONCATENATE("Satellite",CHAR(10),Q661+R661*20)),CONCATENATE("Satellite",CHAR(10),Q661+R661*20)),IF((N661+O661*20)&gt;(S661+T661*20),IF(OR(G661="3G",G661="4G"),CONCATENATE("Cellular",CHAR(10),S661+T661*20),CONCATENATE("Microwave",CHAR(10),N661+O661*20)),CONCATENATE("Microwave",CHAR(10),N661+O661*20))),IF((K661+L661*20)&gt;(Q661+R661*20),IF((Q661+R661*20)&gt;=(S661+T661*20),IF(OR(G661="3G",G661="4G"),CONCATENATE("Cellular",CHAR(10),S661+T661*20),CONCATENATE("Satellite",CHAR(10),Q661+R661*20)),CONCATENATE("Satellite",CHAR(10),Q661+R661*20)),IF((K661+L661*20)&gt;(S661+T661*20),IF(OR(G661="3G",G661="4G"),CONCATENATE("Cellular",CHAR(10),S661+T661*20),CONCATENATE("Fiber Optic",CHAR(10),K661+L661*20)),CONCATENATE("Fiber Optic",CHAR(10),K661+L661*20)))),""),""))</f>
        <v/>
      </c>
      <c r="AA661" s="4" t="str">
        <f>IF(OR(ISBLANK(AE661),ISBLANK(AI661),ISBLANK(AM661),ISBLANK(AQ661)),"",IF(AND(ISNUMBER(AE661),ISNUMBER(AI661),ISNUMBER(AM661),ISNUMBER(AQ661)),IF(1,IF(AE661&lt;AI661,IF(AI661&lt;AM661,IF(AM661&lt;=AQ661,IF(OR(G661="3G",G661="4G"),CONCATENATE("Cellular",CHAR(10),AQ661),CONCATENATE("Satellite",CHAR(10),AM661)),CONCATENATE("Satellite",CHAR(10),AM661)),IF(AI661&lt;AQ661,IF(OR(G661="3G",G661="4G"),CONCATENATE("Cellular",CHAR(10),AQ661),CONCATENATE("Microwave",CHAR(10),AI661)),CONCATENATE("Microwave",CHAR(10),AI661))),IF(AE661&lt;AM661,IF(AM661&lt;=AQ661,IF(OR(G661="3G",G661="4G"),CONCATENATE("Cellular",CHAR(10),AQ661),CONCATENATE("Satellite",CHAR(10),AM661)),CONCATENATE("Satellite",CHAR(10),AM661)),IF(AE661&lt;AQ661,IF(OR(G661="3G",G661="4G"),CONCATENATE("Cellular",CHAR(10),AQ661),CONCATENATE("Fiber Optic",CHAR(10),AE661)),CONCATENATE("Fiber Optic",CHAR(10),AE661)))),""),""))</f>
        <v/>
      </c>
      <c r="AB661" s="4" t="str">
        <f>IF(OR(ISBLANK(AF661),ISBLANK(AJ661),ISBLANK(AN661),ISBLANK(AR661)),"",IF(AND(ISNUMBER(AF661),ISNUMBER(AJ661),ISNUMBER(AN661),ISNUMBER(AR661)),IF(1,IF(AF661&lt;AJ661,IF(AJ661&lt;AN661,IF(AN661&lt;=AR661,IF(OR(G661="3G",G661="4G"),CONCATENATE("Cellular",CHAR(10),AR661),CONCATENATE("Satellite",CHAR(10),AN661)),CONCATENATE("Satellite",CHAR(10),AN661)),IF(AJ661&lt;AR661,IF(OR(G661="3G",G661="4G"),CONCATENATE("Cellular",CHAR(10),AR661),CONCATENATE("Microwave",CHAR(10),AJ661)),CONCATENATE("Microwave",CHAR(10),AJ661))),IF(AF661&lt;AN661,IF(AN661&lt;=AR661,IF(OR(G661="3G",G661="4G"),CONCATENATE("Cellular",CHAR(10),AR661),CONCATENATE("Satellite",CHAR(10),AN661)),CONCATENATE("Satellite",CHAR(10),AN661)),IF(AF661&lt;AR661,IF(OR(G661="3G",G661="4G"),CONCATENATE("Cellular",CHAR(10),AR661),CONCATENATE("Fiber Optic",CHAR(10),AF661)),CONCATENATE("Fiber Optic",CHAR(10),AF661)))),""),""))</f>
        <v/>
      </c>
      <c r="AC661" s="4" t="str">
        <f>IF(OR(ISBLANK(AG661),ISBLANK(AK661),ISBLANK(AO661),ISBLANK(AS661)),"",IF(AND(ISNUMBER(AG661),ISNUMBER(AK661),ISNUMBER(AO661),ISNUMBER(AS661)),IF(1,IF(AG661&lt;AK661,IF(AK661&lt;AO661,IF(AO661&lt;=AS661,IF(OR(G661="3G",G661="4G"),CONCATENATE("Cellular",CHAR(10),AS661),CONCATENATE("Satellite",CHAR(10),AO661)),CONCATENATE("Satellite",CHAR(10),AO661)),IF(AK661&lt;AS661,IF(OR(G661="3G",G661="4G"),CONCATENATE("Cellular",CHAR(10),AS661),CONCATENATE("Microwave",CHAR(10),AK661)),CONCATENATE("Microwave",CHAR(10),AK661))),IF(AG661&lt;AO661,IF(AO661&lt;=AS661,IF(OR(G661="3G",G661="4G"),CONCATENATE("Cellular",CHAR(10),AS661),CONCATENATE("Satellite",CHAR(10),AO661)),CONCATENATE("Satellite",CHAR(10),AO661)),IF(AG661&lt;AS661,IF(OR(G661="3G",G661="4G"),CONCATENATE("Cellular",CHAR(10),AS661),CONCATENATE("Fiber Optic",CHAR(10),AG661)),CONCATENATE("Fiber Optic",CHAR(10),AG661)))),""),""))</f>
        <v/>
      </c>
      <c r="AD661" s="4" t="str">
        <f>IF(OR(ISBLANK(AH661),ISBLANK(AL661),ISBLANK(AP661),ISBLANK(AT661)),"",IF(AND(ISNUMBER(AH661),ISNUMBER(AL661),ISNUMBER(AP661),ISNUMBER(AT661)),IF(1,IF(AH661&lt;AL661,IF(AL661&lt;AP661,IF(AP661&lt;=AT661,IF(OR(G661="3G",G661="4G"),CONCATENATE("Cellular",CHAR(10),AT661),CONCATENATE("Satellite",CHAR(10),AP661)),CONCATENATE("Satellite",CHAR(10),AP661)),IF(AL661&lt;AT661,IF(OR(G661="3G",G661="4G"),CONCATENATE("Cellular",CHAR(10),AT661),CONCATENATE("Microwave",CHAR(10),AL661)),CONCATENATE("Microwave",CHAR(10),AL661))),IF(AH661&lt;AP661,IF(AP661&lt;=AT661,IF(OR(G661="3G",G661="4G"),CONCATENATE("Cellular",CHAR(10),AT661),CONCATENATE("Satellite",CHAR(10),AP661)),CONCATENATE("Satellite",CHAR(10),AP661)),IF(AH661&lt;AT661,IF(OR(G661="3G",G661="4G"),CONCATENATE("Cellular",CHAR(10),AT661),CONCATENATE("Fiber Optic",CHAR(10),AH661)),CONCATENATE("Fiber Optic",CHAR(10),AH661)))),""),""))</f>
        <v/>
      </c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</row>
    <row r="662" spans="1:61" customHeight="1" ht="30"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4" t="str">
        <f>IF(OR(ISBLANK(AE662),ISBLANK(AI662),ISBLANK(AM662),ISBLANK(AQ662)),"",IF(AND(ISNUMBER(AE662),ISNUMBER(AI662),ISNUMBER(AM662),ISNUMBER(AQ662)),IF(1=1,IF(AE662&lt;AI662,IF(AI662&lt;AM662,IF(AM662&lt;=AQ662,IF(OR(G662="3G",G662="4G"),"Cellular","Satellite"),"Satellite"),IF(AI662&lt;AQ662,IF(OR(G662="3G",G662="4G"),"Cellular","Microwave"),"Microwave")),IF(AE662&lt;AM662,IF(AM662&lt;=AQ662,IF(OR(G662="3G",G662="4G"),"Cellular","Satellite"),"Satellite"),IF(AE662&lt;AQ662,IF(OR(G662="3G",G662="4G"),"Cellular","Fiber Optic"),"Fiber Optic"))),""),""))</f>
        <v/>
      </c>
      <c r="V662" s="4" t="str">
        <f>IF(OR(ISBLANK(K662),ISBLANK(L662),ISBLANK(N662),ISBLANK(O662),ISBLANK(Q662),ISBLANK(R662),ISBLANK(S662),ISBLANK(T662)),"",IF(AND(ISNUMBER(K662),ISNUMBER(L662),ISNUMBER(N662),ISNUMBER(O662),ISNUMBER(Q662),ISNUMBER(R662),ISNUMBER(S662),ISNUMBER(T662)),IF(AND(K662&gt;=0,L662&gt;=0,N662&gt;=0,O662&gt;=0,Q662&gt;=0,R662&gt;=0,S662&gt;=0,T662&gt;=0),IF((K662+L662*5)&gt;(N662+O662*5),IF((N662+O662*5)&gt;(Q662+R662*5),IF((Q662+R662*5)&gt;=(S662+T662*5),IF(OR(G662="3G",G662="4G"),"Cellular","Satellite"),"Satellite"),IF((N662+O662*5)&gt;(S662+T662*5),IF(OR(G662="3G",G662="4G"),"Cellular","Microwave"),"Microwave")),IF((K662+L662*5)&gt;(Q662+R662*5),IF((Q662+R662*5)&gt;=(S662+T662*5),IF(OR(G662="3G",G662="4G"),"Cellular","Satellite"),"Satellite"),IF((K662+L662*5)&gt;(S662+T662*5),IF(OR(G662="3G",G662="4G"),"Cellular","Fiber Optic"),"Fiber Optic"))),""),""))</f>
        <v/>
      </c>
      <c r="W662" s="4" t="str">
        <f>IF(OR(ISBLANK(K662),ISBLANK(L662),ISBLANK(N662),ISBLANK(O662),ISBLANK(Q662),ISBLANK(R662),ISBLANK(S662),ISBLANK(T662)),"",IF(AND(ISNUMBER(K662),ISNUMBER(L662),ISNUMBER(N662),ISNUMBER(O662),ISNUMBER(Q662),ISNUMBER(R662),ISNUMBER(S662),ISNUMBER(T662)),IF(AND(K662&gt;=0,L662&gt;=0,N662&gt;=0,O662&gt;=0,Q662&gt;=0,R662&gt;=0,S662&gt;=0,T662&gt;=0),IF((K662+L662*5)&gt;(N662+O662*5),IF((N662+O662*5)&gt;(Q662+R662*5),IF((Q662+R662*5)&gt;=(S662+T662*5),IF(OR(G662="3G",G662="4G"),"Cellular",CONCATENATE("Satellite",CHAR(10),Q662+R662*5)),CONCATENATE("Satellite",CHAR(10),Q662+R662*5)),IF((N662+O662*5)&gt;(S662+T662*5),IF(OR(G662="3G",G662="4G"),CONCATENATE("Cellular",CHAR(10),S662+T662*5),CONCATENATE("Microwave",CHAR(10),N662+O662*5)),CONCATENATE("Microwave",CHAR(10),N662+O662*5))),IF((K662+L662*5)&gt;(Q662+R662*5),IF((Q662+R662*5)&gt;=(S662+T662*5),IF(OR(G662="3G",G662="4G"),CONCATENATE("Cellular",CHAR(10),S662+T662*5),CONCATENATE("Satellite",CHAR(10),Q662+R662*5)),CONCATENATE("Satellite",CHAR(10),Q662+R662*5)),IF((K662+L662*5)&gt;(S662+T662*5),IF(OR(G662="3G",G662="4G"),CONCATENATE("Cellular",CHAR(10),S662+T662*5),CONCATENATE("Fiber Optic",CHAR(10),K662+L662*5)),CONCATENATE("Fiber Optic",CHAR(10),K662+L662*5)))),""),""))</f>
        <v/>
      </c>
      <c r="X662" s="4" t="str">
        <f>IF(OR(ISBLANK(K662),ISBLANK(L662),ISBLANK(N662),ISBLANK(O662),ISBLANK(Q662),ISBLANK(R662),ISBLANK(S662),ISBLANK(T662)),"",IF(AND(ISNUMBER(K662),ISNUMBER(L662),ISNUMBER(N662),ISNUMBER(O662),ISNUMBER(Q662),ISNUMBER(R662),ISNUMBER(S662),ISNUMBER(T662)),IF(AND(K662&gt;=0,L662&gt;=0,N662&gt;=0,O662&gt;=0,Q662&gt;=0,R662&gt;=0,S662&gt;=0,T662&gt;=0),IF((K662+L662*10)&gt;(N662+O662*10),IF((N662+O662*10)&gt;(Q662+R662*10),IF((Q662+R662*10)&gt;=(S662+T662*10),IF(OR(G662="3G",G662="4G"),"Cellular",CONCATENATE("Satellite",CHAR(10),Q662+R662*10)),CONCATENATE("Satellite",CHAR(10),Q662+R662*10)),IF((N662+O662*10)&gt;(S662+T662*10),IF(OR(G662="3G",G662="4G"),CONCATENATE("Cellular",CHAR(10),S662+T662*10),CONCATENATE("Microwave",CHAR(10),N662+O662*10)),CONCATENATE("Microwave",CHAR(10),N662+O662*10))),IF((K662+L662*10)&gt;(Q662+R662*10),IF((Q662+R662*10)&gt;=(S662+T662*10),IF(OR(G662="3G",G662="4G"),CONCATENATE("Cellular",CHAR(10),S662+T662*10),CONCATENATE("Satellite",CHAR(10),Q662+R662*10)),CONCATENATE("Satellite",CHAR(10),Q662+R662*10)),IF((K662+L662*10)&gt;(S662+T662*10),IF(OR(G662="3G",G662="4G"),CONCATENATE("Cellular",CHAR(10),S662+T662*10),CONCATENATE("Fiber Optic",CHAR(10),K662+L662*10)),CONCATENATE("Fiber Optic",CHAR(10),K662+L662*10)))),""),""))</f>
        <v/>
      </c>
      <c r="Y662" s="4" t="str">
        <f>IF(OR(ISBLANK(K662),ISBLANK(L662),ISBLANK(N662),ISBLANK(O662),ISBLANK(Q662),ISBLANK(R662),ISBLANK(S662),ISBLANK(T662)),"",IF(AND(ISNUMBER(K662),ISNUMBER(L662),ISNUMBER(N662),ISNUMBER(O662),ISNUMBER(Q662),ISNUMBER(R662),ISNUMBER(S662),ISNUMBER(T662)),IF(AND(K662&gt;=0,L662&gt;=0,N662&gt;=0,O662&gt;=0,Q662&gt;=0,R662&gt;=0,S662&gt;=0,T662&gt;=0),IF((K662+L662*15)&gt;(N662+O662*15),IF((N662+O662*15)&gt;(Q662+R662*15),IF((Q662+R662*15)&gt;=(S662+T662*15),IF(OR(G662="3G",G662="4G"),"Cellular",CONCATENATE("Satellite",CHAR(10),Q662+R662*15)),CONCATENATE("Satellite",CHAR(10),Q662+R662*15)),IF((N662+O662*15)&gt;(S662+T662*15),IF(OR(G662="3G",G662="4G"),CONCATENATE("Cellular",CHAR(10),S662+T662*15),CONCATENATE("Microwave",CHAR(10),N662+O662*15)),CONCATENATE("Microwave",CHAR(10),N662+O662*15))),IF((K662+L662*15)&gt;(Q662+R662*15),IF((Q662+R662*15)&gt;=(S662+T662*15),IF(OR(G662="3G",G662="4G"),CONCATENATE("Cellular",CHAR(10),S662+T662*15),CONCATENATE("Satellite",CHAR(10),Q662+R662*15)),CONCATENATE("Satellite",CHAR(10),Q662+R662*15)),IF((K662+L662*15)&gt;(S662+T662*15),IF(OR(G662="3G",G662="4G"),CONCATENATE("Cellular",CHAR(10),S662+T662*15),CONCATENATE("Fiber Optic",CHAR(10),K662+L662*15)),CONCATENATE("Fiber Optic",CHAR(10),K662+L662*15)))),""),""))</f>
        <v/>
      </c>
      <c r="Z662" s="4" t="str">
        <f>IF(OR(ISBLANK(K662),ISBLANK(L662),ISBLANK(N662),ISBLANK(O662),ISBLANK(Q662),ISBLANK(R662),ISBLANK(S662),ISBLANK(T662)),"",IF(AND(ISNUMBER(K662),ISNUMBER(L662),ISNUMBER(N662),ISNUMBER(O662),ISNUMBER(Q662),ISNUMBER(R662),ISNUMBER(S662),ISNUMBER(T662)),IF(AND(K662&gt;=0,L662&gt;=0,N662&gt;=0,O662&gt;=0,Q662&gt;=0,R662&gt;=0,S662&gt;=0,T662&gt;=0),IF((K662+L662*20)&gt;(N662+O662*20),IF((N662+O662*20)&gt;(Q662+R662*20),IF((Q662+R662*20)&gt;=(S662+T662*20),IF(OR(G662="3G",G662="4G"),"Cellular",CONCATENATE("Satellite",CHAR(10),Q662+R662*20)),CONCATENATE("Satellite",CHAR(10),Q662+R662*20)),IF((N662+O662*20)&gt;(S662+T662*20),IF(OR(G662="3G",G662="4G"),CONCATENATE("Cellular",CHAR(10),S662+T662*20),CONCATENATE("Microwave",CHAR(10),N662+O662*20)),CONCATENATE("Microwave",CHAR(10),N662+O662*20))),IF((K662+L662*20)&gt;(Q662+R662*20),IF((Q662+R662*20)&gt;=(S662+T662*20),IF(OR(G662="3G",G662="4G"),CONCATENATE("Cellular",CHAR(10),S662+T662*20),CONCATENATE("Satellite",CHAR(10),Q662+R662*20)),CONCATENATE("Satellite",CHAR(10),Q662+R662*20)),IF((K662+L662*20)&gt;(S662+T662*20),IF(OR(G662="3G",G662="4G"),CONCATENATE("Cellular",CHAR(10),S662+T662*20),CONCATENATE("Fiber Optic",CHAR(10),K662+L662*20)),CONCATENATE("Fiber Optic",CHAR(10),K662+L662*20)))),""),""))</f>
        <v/>
      </c>
      <c r="AA662" s="4" t="str">
        <f>IF(OR(ISBLANK(AE662),ISBLANK(AI662),ISBLANK(AM662),ISBLANK(AQ662)),"",IF(AND(ISNUMBER(AE662),ISNUMBER(AI662),ISNUMBER(AM662),ISNUMBER(AQ662)),IF(1,IF(AE662&lt;AI662,IF(AI662&lt;AM662,IF(AM662&lt;=AQ662,IF(OR(G662="3G",G662="4G"),CONCATENATE("Cellular",CHAR(10),AQ662),CONCATENATE("Satellite",CHAR(10),AM662)),CONCATENATE("Satellite",CHAR(10),AM662)),IF(AI662&lt;AQ662,IF(OR(G662="3G",G662="4G"),CONCATENATE("Cellular",CHAR(10),AQ662),CONCATENATE("Microwave",CHAR(10),AI662)),CONCATENATE("Microwave",CHAR(10),AI662))),IF(AE662&lt;AM662,IF(AM662&lt;=AQ662,IF(OR(G662="3G",G662="4G"),CONCATENATE("Cellular",CHAR(10),AQ662),CONCATENATE("Satellite",CHAR(10),AM662)),CONCATENATE("Satellite",CHAR(10),AM662)),IF(AE662&lt;AQ662,IF(OR(G662="3G",G662="4G"),CONCATENATE("Cellular",CHAR(10),AQ662),CONCATENATE("Fiber Optic",CHAR(10),AE662)),CONCATENATE("Fiber Optic",CHAR(10),AE662)))),""),""))</f>
        <v/>
      </c>
      <c r="AB662" s="4" t="str">
        <f>IF(OR(ISBLANK(AF662),ISBLANK(AJ662),ISBLANK(AN662),ISBLANK(AR662)),"",IF(AND(ISNUMBER(AF662),ISNUMBER(AJ662),ISNUMBER(AN662),ISNUMBER(AR662)),IF(1,IF(AF662&lt;AJ662,IF(AJ662&lt;AN662,IF(AN662&lt;=AR662,IF(OR(G662="3G",G662="4G"),CONCATENATE("Cellular",CHAR(10),AR662),CONCATENATE("Satellite",CHAR(10),AN662)),CONCATENATE("Satellite",CHAR(10),AN662)),IF(AJ662&lt;AR662,IF(OR(G662="3G",G662="4G"),CONCATENATE("Cellular",CHAR(10),AR662),CONCATENATE("Microwave",CHAR(10),AJ662)),CONCATENATE("Microwave",CHAR(10),AJ662))),IF(AF662&lt;AN662,IF(AN662&lt;=AR662,IF(OR(G662="3G",G662="4G"),CONCATENATE("Cellular",CHAR(10),AR662),CONCATENATE("Satellite",CHAR(10),AN662)),CONCATENATE("Satellite",CHAR(10),AN662)),IF(AF662&lt;AR662,IF(OR(G662="3G",G662="4G"),CONCATENATE("Cellular",CHAR(10),AR662),CONCATENATE("Fiber Optic",CHAR(10),AF662)),CONCATENATE("Fiber Optic",CHAR(10),AF662)))),""),""))</f>
        <v/>
      </c>
      <c r="AC662" s="4" t="str">
        <f>IF(OR(ISBLANK(AG662),ISBLANK(AK662),ISBLANK(AO662),ISBLANK(AS662)),"",IF(AND(ISNUMBER(AG662),ISNUMBER(AK662),ISNUMBER(AO662),ISNUMBER(AS662)),IF(1,IF(AG662&lt;AK662,IF(AK662&lt;AO662,IF(AO662&lt;=AS662,IF(OR(G662="3G",G662="4G"),CONCATENATE("Cellular",CHAR(10),AS662),CONCATENATE("Satellite",CHAR(10),AO662)),CONCATENATE("Satellite",CHAR(10),AO662)),IF(AK662&lt;AS662,IF(OR(G662="3G",G662="4G"),CONCATENATE("Cellular",CHAR(10),AS662),CONCATENATE("Microwave",CHAR(10),AK662)),CONCATENATE("Microwave",CHAR(10),AK662))),IF(AG662&lt;AO662,IF(AO662&lt;=AS662,IF(OR(G662="3G",G662="4G"),CONCATENATE("Cellular",CHAR(10),AS662),CONCATENATE("Satellite",CHAR(10),AO662)),CONCATENATE("Satellite",CHAR(10),AO662)),IF(AG662&lt;AS662,IF(OR(G662="3G",G662="4G"),CONCATENATE("Cellular",CHAR(10),AS662),CONCATENATE("Fiber Optic",CHAR(10),AG662)),CONCATENATE("Fiber Optic",CHAR(10),AG662)))),""),""))</f>
        <v/>
      </c>
      <c r="AD662" s="4" t="str">
        <f>IF(OR(ISBLANK(AH662),ISBLANK(AL662),ISBLANK(AP662),ISBLANK(AT662)),"",IF(AND(ISNUMBER(AH662),ISNUMBER(AL662),ISNUMBER(AP662),ISNUMBER(AT662)),IF(1,IF(AH662&lt;AL662,IF(AL662&lt;AP662,IF(AP662&lt;=AT662,IF(OR(G662="3G",G662="4G"),CONCATENATE("Cellular",CHAR(10),AT662),CONCATENATE("Satellite",CHAR(10),AP662)),CONCATENATE("Satellite",CHAR(10),AP662)),IF(AL662&lt;AT662,IF(OR(G662="3G",G662="4G"),CONCATENATE("Cellular",CHAR(10),AT662),CONCATENATE("Microwave",CHAR(10),AL662)),CONCATENATE("Microwave",CHAR(10),AL662))),IF(AH662&lt;AP662,IF(AP662&lt;=AT662,IF(OR(G662="3G",G662="4G"),CONCATENATE("Cellular",CHAR(10),AT662),CONCATENATE("Satellite",CHAR(10),AP662)),CONCATENATE("Satellite",CHAR(10),AP662)),IF(AH662&lt;AT662,IF(OR(G662="3G",G662="4G"),CONCATENATE("Cellular",CHAR(10),AT662),CONCATENATE("Fiber Optic",CHAR(10),AH662)),CONCATENATE("Fiber Optic",CHAR(10),AH662)))),""),""))</f>
        <v/>
      </c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</row>
    <row r="663" spans="1:61" customHeight="1" ht="30"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4" t="str">
        <f>IF(OR(ISBLANK(AE663),ISBLANK(AI663),ISBLANK(AM663),ISBLANK(AQ663)),"",IF(AND(ISNUMBER(AE663),ISNUMBER(AI663),ISNUMBER(AM663),ISNUMBER(AQ663)),IF(1=1,IF(AE663&lt;AI663,IF(AI663&lt;AM663,IF(AM663&lt;=AQ663,IF(OR(G663="3G",G663="4G"),"Cellular","Satellite"),"Satellite"),IF(AI663&lt;AQ663,IF(OR(G663="3G",G663="4G"),"Cellular","Microwave"),"Microwave")),IF(AE663&lt;AM663,IF(AM663&lt;=AQ663,IF(OR(G663="3G",G663="4G"),"Cellular","Satellite"),"Satellite"),IF(AE663&lt;AQ663,IF(OR(G663="3G",G663="4G"),"Cellular","Fiber Optic"),"Fiber Optic"))),""),""))</f>
        <v/>
      </c>
      <c r="V663" s="4" t="str">
        <f>IF(OR(ISBLANK(K663),ISBLANK(L663),ISBLANK(N663),ISBLANK(O663),ISBLANK(Q663),ISBLANK(R663),ISBLANK(S663),ISBLANK(T663)),"",IF(AND(ISNUMBER(K663),ISNUMBER(L663),ISNUMBER(N663),ISNUMBER(O663),ISNUMBER(Q663),ISNUMBER(R663),ISNUMBER(S663),ISNUMBER(T663)),IF(AND(K663&gt;=0,L663&gt;=0,N663&gt;=0,O663&gt;=0,Q663&gt;=0,R663&gt;=0,S663&gt;=0,T663&gt;=0),IF((K663+L663*5)&gt;(N663+O663*5),IF((N663+O663*5)&gt;(Q663+R663*5),IF((Q663+R663*5)&gt;=(S663+T663*5),IF(OR(G663="3G",G663="4G"),"Cellular","Satellite"),"Satellite"),IF((N663+O663*5)&gt;(S663+T663*5),IF(OR(G663="3G",G663="4G"),"Cellular","Microwave"),"Microwave")),IF((K663+L663*5)&gt;(Q663+R663*5),IF((Q663+R663*5)&gt;=(S663+T663*5),IF(OR(G663="3G",G663="4G"),"Cellular","Satellite"),"Satellite"),IF((K663+L663*5)&gt;(S663+T663*5),IF(OR(G663="3G",G663="4G"),"Cellular","Fiber Optic"),"Fiber Optic"))),""),""))</f>
        <v/>
      </c>
      <c r="W663" s="4" t="str">
        <f>IF(OR(ISBLANK(K663),ISBLANK(L663),ISBLANK(N663),ISBLANK(O663),ISBLANK(Q663),ISBLANK(R663),ISBLANK(S663),ISBLANK(T663)),"",IF(AND(ISNUMBER(K663),ISNUMBER(L663),ISNUMBER(N663),ISNUMBER(O663),ISNUMBER(Q663),ISNUMBER(R663),ISNUMBER(S663),ISNUMBER(T663)),IF(AND(K663&gt;=0,L663&gt;=0,N663&gt;=0,O663&gt;=0,Q663&gt;=0,R663&gt;=0,S663&gt;=0,T663&gt;=0),IF((K663+L663*5)&gt;(N663+O663*5),IF((N663+O663*5)&gt;(Q663+R663*5),IF((Q663+R663*5)&gt;=(S663+T663*5),IF(OR(G663="3G",G663="4G"),"Cellular",CONCATENATE("Satellite",CHAR(10),Q663+R663*5)),CONCATENATE("Satellite",CHAR(10),Q663+R663*5)),IF((N663+O663*5)&gt;(S663+T663*5),IF(OR(G663="3G",G663="4G"),CONCATENATE("Cellular",CHAR(10),S663+T663*5),CONCATENATE("Microwave",CHAR(10),N663+O663*5)),CONCATENATE("Microwave",CHAR(10),N663+O663*5))),IF((K663+L663*5)&gt;(Q663+R663*5),IF((Q663+R663*5)&gt;=(S663+T663*5),IF(OR(G663="3G",G663="4G"),CONCATENATE("Cellular",CHAR(10),S663+T663*5),CONCATENATE("Satellite",CHAR(10),Q663+R663*5)),CONCATENATE("Satellite",CHAR(10),Q663+R663*5)),IF((K663+L663*5)&gt;(S663+T663*5),IF(OR(G663="3G",G663="4G"),CONCATENATE("Cellular",CHAR(10),S663+T663*5),CONCATENATE("Fiber Optic",CHAR(10),K663+L663*5)),CONCATENATE("Fiber Optic",CHAR(10),K663+L663*5)))),""),""))</f>
        <v/>
      </c>
      <c r="X663" s="4" t="str">
        <f>IF(OR(ISBLANK(K663),ISBLANK(L663),ISBLANK(N663),ISBLANK(O663),ISBLANK(Q663),ISBLANK(R663),ISBLANK(S663),ISBLANK(T663)),"",IF(AND(ISNUMBER(K663),ISNUMBER(L663),ISNUMBER(N663),ISNUMBER(O663),ISNUMBER(Q663),ISNUMBER(R663),ISNUMBER(S663),ISNUMBER(T663)),IF(AND(K663&gt;=0,L663&gt;=0,N663&gt;=0,O663&gt;=0,Q663&gt;=0,R663&gt;=0,S663&gt;=0,T663&gt;=0),IF((K663+L663*10)&gt;(N663+O663*10),IF((N663+O663*10)&gt;(Q663+R663*10),IF((Q663+R663*10)&gt;=(S663+T663*10),IF(OR(G663="3G",G663="4G"),"Cellular",CONCATENATE("Satellite",CHAR(10),Q663+R663*10)),CONCATENATE("Satellite",CHAR(10),Q663+R663*10)),IF((N663+O663*10)&gt;(S663+T663*10),IF(OR(G663="3G",G663="4G"),CONCATENATE("Cellular",CHAR(10),S663+T663*10),CONCATENATE("Microwave",CHAR(10),N663+O663*10)),CONCATENATE("Microwave",CHAR(10),N663+O663*10))),IF((K663+L663*10)&gt;(Q663+R663*10),IF((Q663+R663*10)&gt;=(S663+T663*10),IF(OR(G663="3G",G663="4G"),CONCATENATE("Cellular",CHAR(10),S663+T663*10),CONCATENATE("Satellite",CHAR(10),Q663+R663*10)),CONCATENATE("Satellite",CHAR(10),Q663+R663*10)),IF((K663+L663*10)&gt;(S663+T663*10),IF(OR(G663="3G",G663="4G"),CONCATENATE("Cellular",CHAR(10),S663+T663*10),CONCATENATE("Fiber Optic",CHAR(10),K663+L663*10)),CONCATENATE("Fiber Optic",CHAR(10),K663+L663*10)))),""),""))</f>
        <v/>
      </c>
      <c r="Y663" s="4" t="str">
        <f>IF(OR(ISBLANK(K663),ISBLANK(L663),ISBLANK(N663),ISBLANK(O663),ISBLANK(Q663),ISBLANK(R663),ISBLANK(S663),ISBLANK(T663)),"",IF(AND(ISNUMBER(K663),ISNUMBER(L663),ISNUMBER(N663),ISNUMBER(O663),ISNUMBER(Q663),ISNUMBER(R663),ISNUMBER(S663),ISNUMBER(T663)),IF(AND(K663&gt;=0,L663&gt;=0,N663&gt;=0,O663&gt;=0,Q663&gt;=0,R663&gt;=0,S663&gt;=0,T663&gt;=0),IF((K663+L663*15)&gt;(N663+O663*15),IF((N663+O663*15)&gt;(Q663+R663*15),IF((Q663+R663*15)&gt;=(S663+T663*15),IF(OR(G663="3G",G663="4G"),"Cellular",CONCATENATE("Satellite",CHAR(10),Q663+R663*15)),CONCATENATE("Satellite",CHAR(10),Q663+R663*15)),IF((N663+O663*15)&gt;(S663+T663*15),IF(OR(G663="3G",G663="4G"),CONCATENATE("Cellular",CHAR(10),S663+T663*15),CONCATENATE("Microwave",CHAR(10),N663+O663*15)),CONCATENATE("Microwave",CHAR(10),N663+O663*15))),IF((K663+L663*15)&gt;(Q663+R663*15),IF((Q663+R663*15)&gt;=(S663+T663*15),IF(OR(G663="3G",G663="4G"),CONCATENATE("Cellular",CHAR(10),S663+T663*15),CONCATENATE("Satellite",CHAR(10),Q663+R663*15)),CONCATENATE("Satellite",CHAR(10),Q663+R663*15)),IF((K663+L663*15)&gt;(S663+T663*15),IF(OR(G663="3G",G663="4G"),CONCATENATE("Cellular",CHAR(10),S663+T663*15),CONCATENATE("Fiber Optic",CHAR(10),K663+L663*15)),CONCATENATE("Fiber Optic",CHAR(10),K663+L663*15)))),""),""))</f>
        <v/>
      </c>
      <c r="Z663" s="4" t="str">
        <f>IF(OR(ISBLANK(K663),ISBLANK(L663),ISBLANK(N663),ISBLANK(O663),ISBLANK(Q663),ISBLANK(R663),ISBLANK(S663),ISBLANK(T663)),"",IF(AND(ISNUMBER(K663),ISNUMBER(L663),ISNUMBER(N663),ISNUMBER(O663),ISNUMBER(Q663),ISNUMBER(R663),ISNUMBER(S663),ISNUMBER(T663)),IF(AND(K663&gt;=0,L663&gt;=0,N663&gt;=0,O663&gt;=0,Q663&gt;=0,R663&gt;=0,S663&gt;=0,T663&gt;=0),IF((K663+L663*20)&gt;(N663+O663*20),IF((N663+O663*20)&gt;(Q663+R663*20),IF((Q663+R663*20)&gt;=(S663+T663*20),IF(OR(G663="3G",G663="4G"),"Cellular",CONCATENATE("Satellite",CHAR(10),Q663+R663*20)),CONCATENATE("Satellite",CHAR(10),Q663+R663*20)),IF((N663+O663*20)&gt;(S663+T663*20),IF(OR(G663="3G",G663="4G"),CONCATENATE("Cellular",CHAR(10),S663+T663*20),CONCATENATE("Microwave",CHAR(10),N663+O663*20)),CONCATENATE("Microwave",CHAR(10),N663+O663*20))),IF((K663+L663*20)&gt;(Q663+R663*20),IF((Q663+R663*20)&gt;=(S663+T663*20),IF(OR(G663="3G",G663="4G"),CONCATENATE("Cellular",CHAR(10),S663+T663*20),CONCATENATE("Satellite",CHAR(10),Q663+R663*20)),CONCATENATE("Satellite",CHAR(10),Q663+R663*20)),IF((K663+L663*20)&gt;(S663+T663*20),IF(OR(G663="3G",G663="4G"),CONCATENATE("Cellular",CHAR(10),S663+T663*20),CONCATENATE("Fiber Optic",CHAR(10),K663+L663*20)),CONCATENATE("Fiber Optic",CHAR(10),K663+L663*20)))),""),""))</f>
        <v/>
      </c>
      <c r="AA663" s="4" t="str">
        <f>IF(OR(ISBLANK(AE663),ISBLANK(AI663),ISBLANK(AM663),ISBLANK(AQ663)),"",IF(AND(ISNUMBER(AE663),ISNUMBER(AI663),ISNUMBER(AM663),ISNUMBER(AQ663)),IF(1,IF(AE663&lt;AI663,IF(AI663&lt;AM663,IF(AM663&lt;=AQ663,IF(OR(G663="3G",G663="4G"),CONCATENATE("Cellular",CHAR(10),AQ663),CONCATENATE("Satellite",CHAR(10),AM663)),CONCATENATE("Satellite",CHAR(10),AM663)),IF(AI663&lt;AQ663,IF(OR(G663="3G",G663="4G"),CONCATENATE("Cellular",CHAR(10),AQ663),CONCATENATE("Microwave",CHAR(10),AI663)),CONCATENATE("Microwave",CHAR(10),AI663))),IF(AE663&lt;AM663,IF(AM663&lt;=AQ663,IF(OR(G663="3G",G663="4G"),CONCATENATE("Cellular",CHAR(10),AQ663),CONCATENATE("Satellite",CHAR(10),AM663)),CONCATENATE("Satellite",CHAR(10),AM663)),IF(AE663&lt;AQ663,IF(OR(G663="3G",G663="4G"),CONCATENATE("Cellular",CHAR(10),AQ663),CONCATENATE("Fiber Optic",CHAR(10),AE663)),CONCATENATE("Fiber Optic",CHAR(10),AE663)))),""),""))</f>
        <v/>
      </c>
      <c r="AB663" s="4" t="str">
        <f>IF(OR(ISBLANK(AF663),ISBLANK(AJ663),ISBLANK(AN663),ISBLANK(AR663)),"",IF(AND(ISNUMBER(AF663),ISNUMBER(AJ663),ISNUMBER(AN663),ISNUMBER(AR663)),IF(1,IF(AF663&lt;AJ663,IF(AJ663&lt;AN663,IF(AN663&lt;=AR663,IF(OR(G663="3G",G663="4G"),CONCATENATE("Cellular",CHAR(10),AR663),CONCATENATE("Satellite",CHAR(10),AN663)),CONCATENATE("Satellite",CHAR(10),AN663)),IF(AJ663&lt;AR663,IF(OR(G663="3G",G663="4G"),CONCATENATE("Cellular",CHAR(10),AR663),CONCATENATE("Microwave",CHAR(10),AJ663)),CONCATENATE("Microwave",CHAR(10),AJ663))),IF(AF663&lt;AN663,IF(AN663&lt;=AR663,IF(OR(G663="3G",G663="4G"),CONCATENATE("Cellular",CHAR(10),AR663),CONCATENATE("Satellite",CHAR(10),AN663)),CONCATENATE("Satellite",CHAR(10),AN663)),IF(AF663&lt;AR663,IF(OR(G663="3G",G663="4G"),CONCATENATE("Cellular",CHAR(10),AR663),CONCATENATE("Fiber Optic",CHAR(10),AF663)),CONCATENATE("Fiber Optic",CHAR(10),AF663)))),""),""))</f>
        <v/>
      </c>
      <c r="AC663" s="4" t="str">
        <f>IF(OR(ISBLANK(AG663),ISBLANK(AK663),ISBLANK(AO663),ISBLANK(AS663)),"",IF(AND(ISNUMBER(AG663),ISNUMBER(AK663),ISNUMBER(AO663),ISNUMBER(AS663)),IF(1,IF(AG663&lt;AK663,IF(AK663&lt;AO663,IF(AO663&lt;=AS663,IF(OR(G663="3G",G663="4G"),CONCATENATE("Cellular",CHAR(10),AS663),CONCATENATE("Satellite",CHAR(10),AO663)),CONCATENATE("Satellite",CHAR(10),AO663)),IF(AK663&lt;AS663,IF(OR(G663="3G",G663="4G"),CONCATENATE("Cellular",CHAR(10),AS663),CONCATENATE("Microwave",CHAR(10),AK663)),CONCATENATE("Microwave",CHAR(10),AK663))),IF(AG663&lt;AO663,IF(AO663&lt;=AS663,IF(OR(G663="3G",G663="4G"),CONCATENATE("Cellular",CHAR(10),AS663),CONCATENATE("Satellite",CHAR(10),AO663)),CONCATENATE("Satellite",CHAR(10),AO663)),IF(AG663&lt;AS663,IF(OR(G663="3G",G663="4G"),CONCATENATE("Cellular",CHAR(10),AS663),CONCATENATE("Fiber Optic",CHAR(10),AG663)),CONCATENATE("Fiber Optic",CHAR(10),AG663)))),""),""))</f>
        <v/>
      </c>
      <c r="AD663" s="4" t="str">
        <f>IF(OR(ISBLANK(AH663),ISBLANK(AL663),ISBLANK(AP663),ISBLANK(AT663)),"",IF(AND(ISNUMBER(AH663),ISNUMBER(AL663),ISNUMBER(AP663),ISNUMBER(AT663)),IF(1,IF(AH663&lt;AL663,IF(AL663&lt;AP663,IF(AP663&lt;=AT663,IF(OR(G663="3G",G663="4G"),CONCATENATE("Cellular",CHAR(10),AT663),CONCATENATE("Satellite",CHAR(10),AP663)),CONCATENATE("Satellite",CHAR(10),AP663)),IF(AL663&lt;AT663,IF(OR(G663="3G",G663="4G"),CONCATENATE("Cellular",CHAR(10),AT663),CONCATENATE("Microwave",CHAR(10),AL663)),CONCATENATE("Microwave",CHAR(10),AL663))),IF(AH663&lt;AP663,IF(AP663&lt;=AT663,IF(OR(G663="3G",G663="4G"),CONCATENATE("Cellular",CHAR(10),AT663),CONCATENATE("Satellite",CHAR(10),AP663)),CONCATENATE("Satellite",CHAR(10),AP663)),IF(AH663&lt;AT663,IF(OR(G663="3G",G663="4G"),CONCATENATE("Cellular",CHAR(10),AT663),CONCATENATE("Fiber Optic",CHAR(10),AH663)),CONCATENATE("Fiber Optic",CHAR(10),AH663)))),""),""))</f>
        <v/>
      </c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</row>
    <row r="664" spans="1:61" customHeight="1" ht="30"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4" t="str">
        <f>IF(OR(ISBLANK(AE664),ISBLANK(AI664),ISBLANK(AM664),ISBLANK(AQ664)),"",IF(AND(ISNUMBER(AE664),ISNUMBER(AI664),ISNUMBER(AM664),ISNUMBER(AQ664)),IF(1=1,IF(AE664&lt;AI664,IF(AI664&lt;AM664,IF(AM664&lt;=AQ664,IF(OR(G664="3G",G664="4G"),"Cellular","Satellite"),"Satellite"),IF(AI664&lt;AQ664,IF(OR(G664="3G",G664="4G"),"Cellular","Microwave"),"Microwave")),IF(AE664&lt;AM664,IF(AM664&lt;=AQ664,IF(OR(G664="3G",G664="4G"),"Cellular","Satellite"),"Satellite"),IF(AE664&lt;AQ664,IF(OR(G664="3G",G664="4G"),"Cellular","Fiber Optic"),"Fiber Optic"))),""),""))</f>
        <v/>
      </c>
      <c r="V664" s="4" t="str">
        <f>IF(OR(ISBLANK(K664),ISBLANK(L664),ISBLANK(N664),ISBLANK(O664),ISBLANK(Q664),ISBLANK(R664),ISBLANK(S664),ISBLANK(T664)),"",IF(AND(ISNUMBER(K664),ISNUMBER(L664),ISNUMBER(N664),ISNUMBER(O664),ISNUMBER(Q664),ISNUMBER(R664),ISNUMBER(S664),ISNUMBER(T664)),IF(AND(K664&gt;=0,L664&gt;=0,N664&gt;=0,O664&gt;=0,Q664&gt;=0,R664&gt;=0,S664&gt;=0,T664&gt;=0),IF((K664+L664*5)&gt;(N664+O664*5),IF((N664+O664*5)&gt;(Q664+R664*5),IF((Q664+R664*5)&gt;=(S664+T664*5),IF(OR(G664="3G",G664="4G"),"Cellular","Satellite"),"Satellite"),IF((N664+O664*5)&gt;(S664+T664*5),IF(OR(G664="3G",G664="4G"),"Cellular","Microwave"),"Microwave")),IF((K664+L664*5)&gt;(Q664+R664*5),IF((Q664+R664*5)&gt;=(S664+T664*5),IF(OR(G664="3G",G664="4G"),"Cellular","Satellite"),"Satellite"),IF((K664+L664*5)&gt;(S664+T664*5),IF(OR(G664="3G",G664="4G"),"Cellular","Fiber Optic"),"Fiber Optic"))),""),""))</f>
        <v/>
      </c>
      <c r="W664" s="4" t="str">
        <f>IF(OR(ISBLANK(K664),ISBLANK(L664),ISBLANK(N664),ISBLANK(O664),ISBLANK(Q664),ISBLANK(R664),ISBLANK(S664),ISBLANK(T664)),"",IF(AND(ISNUMBER(K664),ISNUMBER(L664),ISNUMBER(N664),ISNUMBER(O664),ISNUMBER(Q664),ISNUMBER(R664),ISNUMBER(S664),ISNUMBER(T664)),IF(AND(K664&gt;=0,L664&gt;=0,N664&gt;=0,O664&gt;=0,Q664&gt;=0,R664&gt;=0,S664&gt;=0,T664&gt;=0),IF((K664+L664*5)&gt;(N664+O664*5),IF((N664+O664*5)&gt;(Q664+R664*5),IF((Q664+R664*5)&gt;=(S664+T664*5),IF(OR(G664="3G",G664="4G"),"Cellular",CONCATENATE("Satellite",CHAR(10),Q664+R664*5)),CONCATENATE("Satellite",CHAR(10),Q664+R664*5)),IF((N664+O664*5)&gt;(S664+T664*5),IF(OR(G664="3G",G664="4G"),CONCATENATE("Cellular",CHAR(10),S664+T664*5),CONCATENATE("Microwave",CHAR(10),N664+O664*5)),CONCATENATE("Microwave",CHAR(10),N664+O664*5))),IF((K664+L664*5)&gt;(Q664+R664*5),IF((Q664+R664*5)&gt;=(S664+T664*5),IF(OR(G664="3G",G664="4G"),CONCATENATE("Cellular",CHAR(10),S664+T664*5),CONCATENATE("Satellite",CHAR(10),Q664+R664*5)),CONCATENATE("Satellite",CHAR(10),Q664+R664*5)),IF((K664+L664*5)&gt;(S664+T664*5),IF(OR(G664="3G",G664="4G"),CONCATENATE("Cellular",CHAR(10),S664+T664*5),CONCATENATE("Fiber Optic",CHAR(10),K664+L664*5)),CONCATENATE("Fiber Optic",CHAR(10),K664+L664*5)))),""),""))</f>
        <v/>
      </c>
      <c r="X664" s="4" t="str">
        <f>IF(OR(ISBLANK(K664),ISBLANK(L664),ISBLANK(N664),ISBLANK(O664),ISBLANK(Q664),ISBLANK(R664),ISBLANK(S664),ISBLANK(T664)),"",IF(AND(ISNUMBER(K664),ISNUMBER(L664),ISNUMBER(N664),ISNUMBER(O664),ISNUMBER(Q664),ISNUMBER(R664),ISNUMBER(S664),ISNUMBER(T664)),IF(AND(K664&gt;=0,L664&gt;=0,N664&gt;=0,O664&gt;=0,Q664&gt;=0,R664&gt;=0,S664&gt;=0,T664&gt;=0),IF((K664+L664*10)&gt;(N664+O664*10),IF((N664+O664*10)&gt;(Q664+R664*10),IF((Q664+R664*10)&gt;=(S664+T664*10),IF(OR(G664="3G",G664="4G"),"Cellular",CONCATENATE("Satellite",CHAR(10),Q664+R664*10)),CONCATENATE("Satellite",CHAR(10),Q664+R664*10)),IF((N664+O664*10)&gt;(S664+T664*10),IF(OR(G664="3G",G664="4G"),CONCATENATE("Cellular",CHAR(10),S664+T664*10),CONCATENATE("Microwave",CHAR(10),N664+O664*10)),CONCATENATE("Microwave",CHAR(10),N664+O664*10))),IF((K664+L664*10)&gt;(Q664+R664*10),IF((Q664+R664*10)&gt;=(S664+T664*10),IF(OR(G664="3G",G664="4G"),CONCATENATE("Cellular",CHAR(10),S664+T664*10),CONCATENATE("Satellite",CHAR(10),Q664+R664*10)),CONCATENATE("Satellite",CHAR(10),Q664+R664*10)),IF((K664+L664*10)&gt;(S664+T664*10),IF(OR(G664="3G",G664="4G"),CONCATENATE("Cellular",CHAR(10),S664+T664*10),CONCATENATE("Fiber Optic",CHAR(10),K664+L664*10)),CONCATENATE("Fiber Optic",CHAR(10),K664+L664*10)))),""),""))</f>
        <v/>
      </c>
      <c r="Y664" s="4" t="str">
        <f>IF(OR(ISBLANK(K664),ISBLANK(L664),ISBLANK(N664),ISBLANK(O664),ISBLANK(Q664),ISBLANK(R664),ISBLANK(S664),ISBLANK(T664)),"",IF(AND(ISNUMBER(K664),ISNUMBER(L664),ISNUMBER(N664),ISNUMBER(O664),ISNUMBER(Q664),ISNUMBER(R664),ISNUMBER(S664),ISNUMBER(T664)),IF(AND(K664&gt;=0,L664&gt;=0,N664&gt;=0,O664&gt;=0,Q664&gt;=0,R664&gt;=0,S664&gt;=0,T664&gt;=0),IF((K664+L664*15)&gt;(N664+O664*15),IF((N664+O664*15)&gt;(Q664+R664*15),IF((Q664+R664*15)&gt;=(S664+T664*15),IF(OR(G664="3G",G664="4G"),"Cellular",CONCATENATE("Satellite",CHAR(10),Q664+R664*15)),CONCATENATE("Satellite",CHAR(10),Q664+R664*15)),IF((N664+O664*15)&gt;(S664+T664*15),IF(OR(G664="3G",G664="4G"),CONCATENATE("Cellular",CHAR(10),S664+T664*15),CONCATENATE("Microwave",CHAR(10),N664+O664*15)),CONCATENATE("Microwave",CHAR(10),N664+O664*15))),IF((K664+L664*15)&gt;(Q664+R664*15),IF((Q664+R664*15)&gt;=(S664+T664*15),IF(OR(G664="3G",G664="4G"),CONCATENATE("Cellular",CHAR(10),S664+T664*15),CONCATENATE("Satellite",CHAR(10),Q664+R664*15)),CONCATENATE("Satellite",CHAR(10),Q664+R664*15)),IF((K664+L664*15)&gt;(S664+T664*15),IF(OR(G664="3G",G664="4G"),CONCATENATE("Cellular",CHAR(10),S664+T664*15),CONCATENATE("Fiber Optic",CHAR(10),K664+L664*15)),CONCATENATE("Fiber Optic",CHAR(10),K664+L664*15)))),""),""))</f>
        <v/>
      </c>
      <c r="Z664" s="4" t="str">
        <f>IF(OR(ISBLANK(K664),ISBLANK(L664),ISBLANK(N664),ISBLANK(O664),ISBLANK(Q664),ISBLANK(R664),ISBLANK(S664),ISBLANK(T664)),"",IF(AND(ISNUMBER(K664),ISNUMBER(L664),ISNUMBER(N664),ISNUMBER(O664),ISNUMBER(Q664),ISNUMBER(R664),ISNUMBER(S664),ISNUMBER(T664)),IF(AND(K664&gt;=0,L664&gt;=0,N664&gt;=0,O664&gt;=0,Q664&gt;=0,R664&gt;=0,S664&gt;=0,T664&gt;=0),IF((K664+L664*20)&gt;(N664+O664*20),IF((N664+O664*20)&gt;(Q664+R664*20),IF((Q664+R664*20)&gt;=(S664+T664*20),IF(OR(G664="3G",G664="4G"),"Cellular",CONCATENATE("Satellite",CHAR(10),Q664+R664*20)),CONCATENATE("Satellite",CHAR(10),Q664+R664*20)),IF((N664+O664*20)&gt;(S664+T664*20),IF(OR(G664="3G",G664="4G"),CONCATENATE("Cellular",CHAR(10),S664+T664*20),CONCATENATE("Microwave",CHAR(10),N664+O664*20)),CONCATENATE("Microwave",CHAR(10),N664+O664*20))),IF((K664+L664*20)&gt;(Q664+R664*20),IF((Q664+R664*20)&gt;=(S664+T664*20),IF(OR(G664="3G",G664="4G"),CONCATENATE("Cellular",CHAR(10),S664+T664*20),CONCATENATE("Satellite",CHAR(10),Q664+R664*20)),CONCATENATE("Satellite",CHAR(10),Q664+R664*20)),IF((K664+L664*20)&gt;(S664+T664*20),IF(OR(G664="3G",G664="4G"),CONCATENATE("Cellular",CHAR(10),S664+T664*20),CONCATENATE("Fiber Optic",CHAR(10),K664+L664*20)),CONCATENATE("Fiber Optic",CHAR(10),K664+L664*20)))),""),""))</f>
        <v/>
      </c>
      <c r="AA664" s="4" t="str">
        <f>IF(OR(ISBLANK(AE664),ISBLANK(AI664),ISBLANK(AM664),ISBLANK(AQ664)),"",IF(AND(ISNUMBER(AE664),ISNUMBER(AI664),ISNUMBER(AM664),ISNUMBER(AQ664)),IF(1,IF(AE664&lt;AI664,IF(AI664&lt;AM664,IF(AM664&lt;=AQ664,IF(OR(G664="3G",G664="4G"),CONCATENATE("Cellular",CHAR(10),AQ664),CONCATENATE("Satellite",CHAR(10),AM664)),CONCATENATE("Satellite",CHAR(10),AM664)),IF(AI664&lt;AQ664,IF(OR(G664="3G",G664="4G"),CONCATENATE("Cellular",CHAR(10),AQ664),CONCATENATE("Microwave",CHAR(10),AI664)),CONCATENATE("Microwave",CHAR(10),AI664))),IF(AE664&lt;AM664,IF(AM664&lt;=AQ664,IF(OR(G664="3G",G664="4G"),CONCATENATE("Cellular",CHAR(10),AQ664),CONCATENATE("Satellite",CHAR(10),AM664)),CONCATENATE("Satellite",CHAR(10),AM664)),IF(AE664&lt;AQ664,IF(OR(G664="3G",G664="4G"),CONCATENATE("Cellular",CHAR(10),AQ664),CONCATENATE("Fiber Optic",CHAR(10),AE664)),CONCATENATE("Fiber Optic",CHAR(10),AE664)))),""),""))</f>
        <v/>
      </c>
      <c r="AB664" s="4" t="str">
        <f>IF(OR(ISBLANK(AF664),ISBLANK(AJ664),ISBLANK(AN664),ISBLANK(AR664)),"",IF(AND(ISNUMBER(AF664),ISNUMBER(AJ664),ISNUMBER(AN664),ISNUMBER(AR664)),IF(1,IF(AF664&lt;AJ664,IF(AJ664&lt;AN664,IF(AN664&lt;=AR664,IF(OR(G664="3G",G664="4G"),CONCATENATE("Cellular",CHAR(10),AR664),CONCATENATE("Satellite",CHAR(10),AN664)),CONCATENATE("Satellite",CHAR(10),AN664)),IF(AJ664&lt;AR664,IF(OR(G664="3G",G664="4G"),CONCATENATE("Cellular",CHAR(10),AR664),CONCATENATE("Microwave",CHAR(10),AJ664)),CONCATENATE("Microwave",CHAR(10),AJ664))),IF(AF664&lt;AN664,IF(AN664&lt;=AR664,IF(OR(G664="3G",G664="4G"),CONCATENATE("Cellular",CHAR(10),AR664),CONCATENATE("Satellite",CHAR(10),AN664)),CONCATENATE("Satellite",CHAR(10),AN664)),IF(AF664&lt;AR664,IF(OR(G664="3G",G664="4G"),CONCATENATE("Cellular",CHAR(10),AR664),CONCATENATE("Fiber Optic",CHAR(10),AF664)),CONCATENATE("Fiber Optic",CHAR(10),AF664)))),""),""))</f>
        <v/>
      </c>
      <c r="AC664" s="4" t="str">
        <f>IF(OR(ISBLANK(AG664),ISBLANK(AK664),ISBLANK(AO664),ISBLANK(AS664)),"",IF(AND(ISNUMBER(AG664),ISNUMBER(AK664),ISNUMBER(AO664),ISNUMBER(AS664)),IF(1,IF(AG664&lt;AK664,IF(AK664&lt;AO664,IF(AO664&lt;=AS664,IF(OR(G664="3G",G664="4G"),CONCATENATE("Cellular",CHAR(10),AS664),CONCATENATE("Satellite",CHAR(10),AO664)),CONCATENATE("Satellite",CHAR(10),AO664)),IF(AK664&lt;AS664,IF(OR(G664="3G",G664="4G"),CONCATENATE("Cellular",CHAR(10),AS664),CONCATENATE("Microwave",CHAR(10),AK664)),CONCATENATE("Microwave",CHAR(10),AK664))),IF(AG664&lt;AO664,IF(AO664&lt;=AS664,IF(OR(G664="3G",G664="4G"),CONCATENATE("Cellular",CHAR(10),AS664),CONCATENATE("Satellite",CHAR(10),AO664)),CONCATENATE("Satellite",CHAR(10),AO664)),IF(AG664&lt;AS664,IF(OR(G664="3G",G664="4G"),CONCATENATE("Cellular",CHAR(10),AS664),CONCATENATE("Fiber Optic",CHAR(10),AG664)),CONCATENATE("Fiber Optic",CHAR(10),AG664)))),""),""))</f>
        <v/>
      </c>
      <c r="AD664" s="4" t="str">
        <f>IF(OR(ISBLANK(AH664),ISBLANK(AL664),ISBLANK(AP664),ISBLANK(AT664)),"",IF(AND(ISNUMBER(AH664),ISNUMBER(AL664),ISNUMBER(AP664),ISNUMBER(AT664)),IF(1,IF(AH664&lt;AL664,IF(AL664&lt;AP664,IF(AP664&lt;=AT664,IF(OR(G664="3G",G664="4G"),CONCATENATE("Cellular",CHAR(10),AT664),CONCATENATE("Satellite",CHAR(10),AP664)),CONCATENATE("Satellite",CHAR(10),AP664)),IF(AL664&lt;AT664,IF(OR(G664="3G",G664="4G"),CONCATENATE("Cellular",CHAR(10),AT664),CONCATENATE("Microwave",CHAR(10),AL664)),CONCATENATE("Microwave",CHAR(10),AL664))),IF(AH664&lt;AP664,IF(AP664&lt;=AT664,IF(OR(G664="3G",G664="4G"),CONCATENATE("Cellular",CHAR(10),AT664),CONCATENATE("Satellite",CHAR(10),AP664)),CONCATENATE("Satellite",CHAR(10),AP664)),IF(AH664&lt;AT664,IF(OR(G664="3G",G664="4G"),CONCATENATE("Cellular",CHAR(10),AT664),CONCATENATE("Fiber Optic",CHAR(10),AH664)),CONCATENATE("Fiber Optic",CHAR(10),AH664)))),""),""))</f>
        <v/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</row>
    <row r="665" spans="1:61" customHeight="1" ht="30"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4" t="str">
        <f>IF(OR(ISBLANK(AE665),ISBLANK(AI665),ISBLANK(AM665),ISBLANK(AQ665)),"",IF(AND(ISNUMBER(AE665),ISNUMBER(AI665),ISNUMBER(AM665),ISNUMBER(AQ665)),IF(1=1,IF(AE665&lt;AI665,IF(AI665&lt;AM665,IF(AM665&lt;=AQ665,IF(OR(G665="3G",G665="4G"),"Cellular","Satellite"),"Satellite"),IF(AI665&lt;AQ665,IF(OR(G665="3G",G665="4G"),"Cellular","Microwave"),"Microwave")),IF(AE665&lt;AM665,IF(AM665&lt;=AQ665,IF(OR(G665="3G",G665="4G"),"Cellular","Satellite"),"Satellite"),IF(AE665&lt;AQ665,IF(OR(G665="3G",G665="4G"),"Cellular","Fiber Optic"),"Fiber Optic"))),""),""))</f>
        <v/>
      </c>
      <c r="V665" s="4" t="str">
        <f>IF(OR(ISBLANK(K665),ISBLANK(L665),ISBLANK(N665),ISBLANK(O665),ISBLANK(Q665),ISBLANK(R665),ISBLANK(S665),ISBLANK(T665)),"",IF(AND(ISNUMBER(K665),ISNUMBER(L665),ISNUMBER(N665),ISNUMBER(O665),ISNUMBER(Q665),ISNUMBER(R665),ISNUMBER(S665),ISNUMBER(T665)),IF(AND(K665&gt;=0,L665&gt;=0,N665&gt;=0,O665&gt;=0,Q665&gt;=0,R665&gt;=0,S665&gt;=0,T665&gt;=0),IF((K665+L665*5)&gt;(N665+O665*5),IF((N665+O665*5)&gt;(Q665+R665*5),IF((Q665+R665*5)&gt;=(S665+T665*5),IF(OR(G665="3G",G665="4G"),"Cellular","Satellite"),"Satellite"),IF((N665+O665*5)&gt;(S665+T665*5),IF(OR(G665="3G",G665="4G"),"Cellular","Microwave"),"Microwave")),IF((K665+L665*5)&gt;(Q665+R665*5),IF((Q665+R665*5)&gt;=(S665+T665*5),IF(OR(G665="3G",G665="4G"),"Cellular","Satellite"),"Satellite"),IF((K665+L665*5)&gt;(S665+T665*5),IF(OR(G665="3G",G665="4G"),"Cellular","Fiber Optic"),"Fiber Optic"))),""),""))</f>
        <v/>
      </c>
      <c r="W665" s="4" t="str">
        <f>IF(OR(ISBLANK(K665),ISBLANK(L665),ISBLANK(N665),ISBLANK(O665),ISBLANK(Q665),ISBLANK(R665),ISBLANK(S665),ISBLANK(T665)),"",IF(AND(ISNUMBER(K665),ISNUMBER(L665),ISNUMBER(N665),ISNUMBER(O665),ISNUMBER(Q665),ISNUMBER(R665),ISNUMBER(S665),ISNUMBER(T665)),IF(AND(K665&gt;=0,L665&gt;=0,N665&gt;=0,O665&gt;=0,Q665&gt;=0,R665&gt;=0,S665&gt;=0,T665&gt;=0),IF((K665+L665*5)&gt;(N665+O665*5),IF((N665+O665*5)&gt;(Q665+R665*5),IF((Q665+R665*5)&gt;=(S665+T665*5),IF(OR(G665="3G",G665="4G"),"Cellular",CONCATENATE("Satellite",CHAR(10),Q665+R665*5)),CONCATENATE("Satellite",CHAR(10),Q665+R665*5)),IF((N665+O665*5)&gt;(S665+T665*5),IF(OR(G665="3G",G665="4G"),CONCATENATE("Cellular",CHAR(10),S665+T665*5),CONCATENATE("Microwave",CHAR(10),N665+O665*5)),CONCATENATE("Microwave",CHAR(10),N665+O665*5))),IF((K665+L665*5)&gt;(Q665+R665*5),IF((Q665+R665*5)&gt;=(S665+T665*5),IF(OR(G665="3G",G665="4G"),CONCATENATE("Cellular",CHAR(10),S665+T665*5),CONCATENATE("Satellite",CHAR(10),Q665+R665*5)),CONCATENATE("Satellite",CHAR(10),Q665+R665*5)),IF((K665+L665*5)&gt;(S665+T665*5),IF(OR(G665="3G",G665="4G"),CONCATENATE("Cellular",CHAR(10),S665+T665*5),CONCATENATE("Fiber Optic",CHAR(10),K665+L665*5)),CONCATENATE("Fiber Optic",CHAR(10),K665+L665*5)))),""),""))</f>
        <v/>
      </c>
      <c r="X665" s="4" t="str">
        <f>IF(OR(ISBLANK(K665),ISBLANK(L665),ISBLANK(N665),ISBLANK(O665),ISBLANK(Q665),ISBLANK(R665),ISBLANK(S665),ISBLANK(T665)),"",IF(AND(ISNUMBER(K665),ISNUMBER(L665),ISNUMBER(N665),ISNUMBER(O665),ISNUMBER(Q665),ISNUMBER(R665),ISNUMBER(S665),ISNUMBER(T665)),IF(AND(K665&gt;=0,L665&gt;=0,N665&gt;=0,O665&gt;=0,Q665&gt;=0,R665&gt;=0,S665&gt;=0,T665&gt;=0),IF((K665+L665*10)&gt;(N665+O665*10),IF((N665+O665*10)&gt;(Q665+R665*10),IF((Q665+R665*10)&gt;=(S665+T665*10),IF(OR(G665="3G",G665="4G"),"Cellular",CONCATENATE("Satellite",CHAR(10),Q665+R665*10)),CONCATENATE("Satellite",CHAR(10),Q665+R665*10)),IF((N665+O665*10)&gt;(S665+T665*10),IF(OR(G665="3G",G665="4G"),CONCATENATE("Cellular",CHAR(10),S665+T665*10),CONCATENATE("Microwave",CHAR(10),N665+O665*10)),CONCATENATE("Microwave",CHAR(10),N665+O665*10))),IF((K665+L665*10)&gt;(Q665+R665*10),IF((Q665+R665*10)&gt;=(S665+T665*10),IF(OR(G665="3G",G665="4G"),CONCATENATE("Cellular",CHAR(10),S665+T665*10),CONCATENATE("Satellite",CHAR(10),Q665+R665*10)),CONCATENATE("Satellite",CHAR(10),Q665+R665*10)),IF((K665+L665*10)&gt;(S665+T665*10),IF(OR(G665="3G",G665="4G"),CONCATENATE("Cellular",CHAR(10),S665+T665*10),CONCATENATE("Fiber Optic",CHAR(10),K665+L665*10)),CONCATENATE("Fiber Optic",CHAR(10),K665+L665*10)))),""),""))</f>
        <v/>
      </c>
      <c r="Y665" s="4" t="str">
        <f>IF(OR(ISBLANK(K665),ISBLANK(L665),ISBLANK(N665),ISBLANK(O665),ISBLANK(Q665),ISBLANK(R665),ISBLANK(S665),ISBLANK(T665)),"",IF(AND(ISNUMBER(K665),ISNUMBER(L665),ISNUMBER(N665),ISNUMBER(O665),ISNUMBER(Q665),ISNUMBER(R665),ISNUMBER(S665),ISNUMBER(T665)),IF(AND(K665&gt;=0,L665&gt;=0,N665&gt;=0,O665&gt;=0,Q665&gt;=0,R665&gt;=0,S665&gt;=0,T665&gt;=0),IF((K665+L665*15)&gt;(N665+O665*15),IF((N665+O665*15)&gt;(Q665+R665*15),IF((Q665+R665*15)&gt;=(S665+T665*15),IF(OR(G665="3G",G665="4G"),"Cellular",CONCATENATE("Satellite",CHAR(10),Q665+R665*15)),CONCATENATE("Satellite",CHAR(10),Q665+R665*15)),IF((N665+O665*15)&gt;(S665+T665*15),IF(OR(G665="3G",G665="4G"),CONCATENATE("Cellular",CHAR(10),S665+T665*15),CONCATENATE("Microwave",CHAR(10),N665+O665*15)),CONCATENATE("Microwave",CHAR(10),N665+O665*15))),IF((K665+L665*15)&gt;(Q665+R665*15),IF((Q665+R665*15)&gt;=(S665+T665*15),IF(OR(G665="3G",G665="4G"),CONCATENATE("Cellular",CHAR(10),S665+T665*15),CONCATENATE("Satellite",CHAR(10),Q665+R665*15)),CONCATENATE("Satellite",CHAR(10),Q665+R665*15)),IF((K665+L665*15)&gt;(S665+T665*15),IF(OR(G665="3G",G665="4G"),CONCATENATE("Cellular",CHAR(10),S665+T665*15),CONCATENATE("Fiber Optic",CHAR(10),K665+L665*15)),CONCATENATE("Fiber Optic",CHAR(10),K665+L665*15)))),""),""))</f>
        <v/>
      </c>
      <c r="Z665" s="4" t="str">
        <f>IF(OR(ISBLANK(K665),ISBLANK(L665),ISBLANK(N665),ISBLANK(O665),ISBLANK(Q665),ISBLANK(R665),ISBLANK(S665),ISBLANK(T665)),"",IF(AND(ISNUMBER(K665),ISNUMBER(L665),ISNUMBER(N665),ISNUMBER(O665),ISNUMBER(Q665),ISNUMBER(R665),ISNUMBER(S665),ISNUMBER(T665)),IF(AND(K665&gt;=0,L665&gt;=0,N665&gt;=0,O665&gt;=0,Q665&gt;=0,R665&gt;=0,S665&gt;=0,T665&gt;=0),IF((K665+L665*20)&gt;(N665+O665*20),IF((N665+O665*20)&gt;(Q665+R665*20),IF((Q665+R665*20)&gt;=(S665+T665*20),IF(OR(G665="3G",G665="4G"),"Cellular",CONCATENATE("Satellite",CHAR(10),Q665+R665*20)),CONCATENATE("Satellite",CHAR(10),Q665+R665*20)),IF((N665+O665*20)&gt;(S665+T665*20),IF(OR(G665="3G",G665="4G"),CONCATENATE("Cellular",CHAR(10),S665+T665*20),CONCATENATE("Microwave",CHAR(10),N665+O665*20)),CONCATENATE("Microwave",CHAR(10),N665+O665*20))),IF((K665+L665*20)&gt;(Q665+R665*20),IF((Q665+R665*20)&gt;=(S665+T665*20),IF(OR(G665="3G",G665="4G"),CONCATENATE("Cellular",CHAR(10),S665+T665*20),CONCATENATE("Satellite",CHAR(10),Q665+R665*20)),CONCATENATE("Satellite",CHAR(10),Q665+R665*20)),IF((K665+L665*20)&gt;(S665+T665*20),IF(OR(G665="3G",G665="4G"),CONCATENATE("Cellular",CHAR(10),S665+T665*20),CONCATENATE("Fiber Optic",CHAR(10),K665+L665*20)),CONCATENATE("Fiber Optic",CHAR(10),K665+L665*20)))),""),""))</f>
        <v/>
      </c>
      <c r="AA665" s="4" t="str">
        <f>IF(OR(ISBLANK(AE665),ISBLANK(AI665),ISBLANK(AM665),ISBLANK(AQ665)),"",IF(AND(ISNUMBER(AE665),ISNUMBER(AI665),ISNUMBER(AM665),ISNUMBER(AQ665)),IF(1,IF(AE665&lt;AI665,IF(AI665&lt;AM665,IF(AM665&lt;=AQ665,IF(OR(G665="3G",G665="4G"),CONCATENATE("Cellular",CHAR(10),AQ665),CONCATENATE("Satellite",CHAR(10),AM665)),CONCATENATE("Satellite",CHAR(10),AM665)),IF(AI665&lt;AQ665,IF(OR(G665="3G",G665="4G"),CONCATENATE("Cellular",CHAR(10),AQ665),CONCATENATE("Microwave",CHAR(10),AI665)),CONCATENATE("Microwave",CHAR(10),AI665))),IF(AE665&lt;AM665,IF(AM665&lt;=AQ665,IF(OR(G665="3G",G665="4G"),CONCATENATE("Cellular",CHAR(10),AQ665),CONCATENATE("Satellite",CHAR(10),AM665)),CONCATENATE("Satellite",CHAR(10),AM665)),IF(AE665&lt;AQ665,IF(OR(G665="3G",G665="4G"),CONCATENATE("Cellular",CHAR(10),AQ665),CONCATENATE("Fiber Optic",CHAR(10),AE665)),CONCATENATE("Fiber Optic",CHAR(10),AE665)))),""),""))</f>
        <v/>
      </c>
      <c r="AB665" s="4" t="str">
        <f>IF(OR(ISBLANK(AF665),ISBLANK(AJ665),ISBLANK(AN665),ISBLANK(AR665)),"",IF(AND(ISNUMBER(AF665),ISNUMBER(AJ665),ISNUMBER(AN665),ISNUMBER(AR665)),IF(1,IF(AF665&lt;AJ665,IF(AJ665&lt;AN665,IF(AN665&lt;=AR665,IF(OR(G665="3G",G665="4G"),CONCATENATE("Cellular",CHAR(10),AR665),CONCATENATE("Satellite",CHAR(10),AN665)),CONCATENATE("Satellite",CHAR(10),AN665)),IF(AJ665&lt;AR665,IF(OR(G665="3G",G665="4G"),CONCATENATE("Cellular",CHAR(10),AR665),CONCATENATE("Microwave",CHAR(10),AJ665)),CONCATENATE("Microwave",CHAR(10),AJ665))),IF(AF665&lt;AN665,IF(AN665&lt;=AR665,IF(OR(G665="3G",G665="4G"),CONCATENATE("Cellular",CHAR(10),AR665),CONCATENATE("Satellite",CHAR(10),AN665)),CONCATENATE("Satellite",CHAR(10),AN665)),IF(AF665&lt;AR665,IF(OR(G665="3G",G665="4G"),CONCATENATE("Cellular",CHAR(10),AR665),CONCATENATE("Fiber Optic",CHAR(10),AF665)),CONCATENATE("Fiber Optic",CHAR(10),AF665)))),""),""))</f>
        <v/>
      </c>
      <c r="AC665" s="4" t="str">
        <f>IF(OR(ISBLANK(AG665),ISBLANK(AK665),ISBLANK(AO665),ISBLANK(AS665)),"",IF(AND(ISNUMBER(AG665),ISNUMBER(AK665),ISNUMBER(AO665),ISNUMBER(AS665)),IF(1,IF(AG665&lt;AK665,IF(AK665&lt;AO665,IF(AO665&lt;=AS665,IF(OR(G665="3G",G665="4G"),CONCATENATE("Cellular",CHAR(10),AS665),CONCATENATE("Satellite",CHAR(10),AO665)),CONCATENATE("Satellite",CHAR(10),AO665)),IF(AK665&lt;AS665,IF(OR(G665="3G",G665="4G"),CONCATENATE("Cellular",CHAR(10),AS665),CONCATENATE("Microwave",CHAR(10),AK665)),CONCATENATE("Microwave",CHAR(10),AK665))),IF(AG665&lt;AO665,IF(AO665&lt;=AS665,IF(OR(G665="3G",G665="4G"),CONCATENATE("Cellular",CHAR(10),AS665),CONCATENATE("Satellite",CHAR(10),AO665)),CONCATENATE("Satellite",CHAR(10),AO665)),IF(AG665&lt;AS665,IF(OR(G665="3G",G665="4G"),CONCATENATE("Cellular",CHAR(10),AS665),CONCATENATE("Fiber Optic",CHAR(10),AG665)),CONCATENATE("Fiber Optic",CHAR(10),AG665)))),""),""))</f>
        <v/>
      </c>
      <c r="AD665" s="4" t="str">
        <f>IF(OR(ISBLANK(AH665),ISBLANK(AL665),ISBLANK(AP665),ISBLANK(AT665)),"",IF(AND(ISNUMBER(AH665),ISNUMBER(AL665),ISNUMBER(AP665),ISNUMBER(AT665)),IF(1,IF(AH665&lt;AL665,IF(AL665&lt;AP665,IF(AP665&lt;=AT665,IF(OR(G665="3G",G665="4G"),CONCATENATE("Cellular",CHAR(10),AT665),CONCATENATE("Satellite",CHAR(10),AP665)),CONCATENATE("Satellite",CHAR(10),AP665)),IF(AL665&lt;AT665,IF(OR(G665="3G",G665="4G"),CONCATENATE("Cellular",CHAR(10),AT665),CONCATENATE("Microwave",CHAR(10),AL665)),CONCATENATE("Microwave",CHAR(10),AL665))),IF(AH665&lt;AP665,IF(AP665&lt;=AT665,IF(OR(G665="3G",G665="4G"),CONCATENATE("Cellular",CHAR(10),AT665),CONCATENATE("Satellite",CHAR(10),AP665)),CONCATENATE("Satellite",CHAR(10),AP665)),IF(AH665&lt;AT665,IF(OR(G665="3G",G665="4G"),CONCATENATE("Cellular",CHAR(10),AT665),CONCATENATE("Fiber Optic",CHAR(10),AH665)),CONCATENATE("Fiber Optic",CHAR(10),AH665)))),""),""))</f>
        <v/>
      </c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</row>
    <row r="666" spans="1:61" customHeight="1" ht="30"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4" t="str">
        <f>IF(OR(ISBLANK(AE666),ISBLANK(AI666),ISBLANK(AM666),ISBLANK(AQ666)),"",IF(AND(ISNUMBER(AE666),ISNUMBER(AI666),ISNUMBER(AM666),ISNUMBER(AQ666)),IF(1=1,IF(AE666&lt;AI666,IF(AI666&lt;AM666,IF(AM666&lt;=AQ666,IF(OR(G666="3G",G666="4G"),"Cellular","Satellite"),"Satellite"),IF(AI666&lt;AQ666,IF(OR(G666="3G",G666="4G"),"Cellular","Microwave"),"Microwave")),IF(AE666&lt;AM666,IF(AM666&lt;=AQ666,IF(OR(G666="3G",G666="4G"),"Cellular","Satellite"),"Satellite"),IF(AE666&lt;AQ666,IF(OR(G666="3G",G666="4G"),"Cellular","Fiber Optic"),"Fiber Optic"))),""),""))</f>
        <v/>
      </c>
      <c r="V666" s="4" t="str">
        <f>IF(OR(ISBLANK(K666),ISBLANK(L666),ISBLANK(N666),ISBLANK(O666),ISBLANK(Q666),ISBLANK(R666),ISBLANK(S666),ISBLANK(T666)),"",IF(AND(ISNUMBER(K666),ISNUMBER(L666),ISNUMBER(N666),ISNUMBER(O666),ISNUMBER(Q666),ISNUMBER(R666),ISNUMBER(S666),ISNUMBER(T666)),IF(AND(K666&gt;=0,L666&gt;=0,N666&gt;=0,O666&gt;=0,Q666&gt;=0,R666&gt;=0,S666&gt;=0,T666&gt;=0),IF((K666+L666*5)&gt;(N666+O666*5),IF((N666+O666*5)&gt;(Q666+R666*5),IF((Q666+R666*5)&gt;=(S666+T666*5),IF(OR(G666="3G",G666="4G"),"Cellular","Satellite"),"Satellite"),IF((N666+O666*5)&gt;(S666+T666*5),IF(OR(G666="3G",G666="4G"),"Cellular","Microwave"),"Microwave")),IF((K666+L666*5)&gt;(Q666+R666*5),IF((Q666+R666*5)&gt;=(S666+T666*5),IF(OR(G666="3G",G666="4G"),"Cellular","Satellite"),"Satellite"),IF((K666+L666*5)&gt;(S666+T666*5),IF(OR(G666="3G",G666="4G"),"Cellular","Fiber Optic"),"Fiber Optic"))),""),""))</f>
        <v/>
      </c>
      <c r="W666" s="4" t="str">
        <f>IF(OR(ISBLANK(K666),ISBLANK(L666),ISBLANK(N666),ISBLANK(O666),ISBLANK(Q666),ISBLANK(R666),ISBLANK(S666),ISBLANK(T666)),"",IF(AND(ISNUMBER(K666),ISNUMBER(L666),ISNUMBER(N666),ISNUMBER(O666),ISNUMBER(Q666),ISNUMBER(R666),ISNUMBER(S666),ISNUMBER(T666)),IF(AND(K666&gt;=0,L666&gt;=0,N666&gt;=0,O666&gt;=0,Q666&gt;=0,R666&gt;=0,S666&gt;=0,T666&gt;=0),IF((K666+L666*5)&gt;(N666+O666*5),IF((N666+O666*5)&gt;(Q666+R666*5),IF((Q666+R666*5)&gt;=(S666+T666*5),IF(OR(G666="3G",G666="4G"),"Cellular",CONCATENATE("Satellite",CHAR(10),Q666+R666*5)),CONCATENATE("Satellite",CHAR(10),Q666+R666*5)),IF((N666+O666*5)&gt;(S666+T666*5),IF(OR(G666="3G",G666="4G"),CONCATENATE("Cellular",CHAR(10),S666+T666*5),CONCATENATE("Microwave",CHAR(10),N666+O666*5)),CONCATENATE("Microwave",CHAR(10),N666+O666*5))),IF((K666+L666*5)&gt;(Q666+R666*5),IF((Q666+R666*5)&gt;=(S666+T666*5),IF(OR(G666="3G",G666="4G"),CONCATENATE("Cellular",CHAR(10),S666+T666*5),CONCATENATE("Satellite",CHAR(10),Q666+R666*5)),CONCATENATE("Satellite",CHAR(10),Q666+R666*5)),IF((K666+L666*5)&gt;(S666+T666*5),IF(OR(G666="3G",G666="4G"),CONCATENATE("Cellular",CHAR(10),S666+T666*5),CONCATENATE("Fiber Optic",CHAR(10),K666+L666*5)),CONCATENATE("Fiber Optic",CHAR(10),K666+L666*5)))),""),""))</f>
        <v/>
      </c>
      <c r="X666" s="4" t="str">
        <f>IF(OR(ISBLANK(K666),ISBLANK(L666),ISBLANK(N666),ISBLANK(O666),ISBLANK(Q666),ISBLANK(R666),ISBLANK(S666),ISBLANK(T666)),"",IF(AND(ISNUMBER(K666),ISNUMBER(L666),ISNUMBER(N666),ISNUMBER(O666),ISNUMBER(Q666),ISNUMBER(R666),ISNUMBER(S666),ISNUMBER(T666)),IF(AND(K666&gt;=0,L666&gt;=0,N666&gt;=0,O666&gt;=0,Q666&gt;=0,R666&gt;=0,S666&gt;=0,T666&gt;=0),IF((K666+L666*10)&gt;(N666+O666*10),IF((N666+O666*10)&gt;(Q666+R666*10),IF((Q666+R666*10)&gt;=(S666+T666*10),IF(OR(G666="3G",G666="4G"),"Cellular",CONCATENATE("Satellite",CHAR(10),Q666+R666*10)),CONCATENATE("Satellite",CHAR(10),Q666+R666*10)),IF((N666+O666*10)&gt;(S666+T666*10),IF(OR(G666="3G",G666="4G"),CONCATENATE("Cellular",CHAR(10),S666+T666*10),CONCATENATE("Microwave",CHAR(10),N666+O666*10)),CONCATENATE("Microwave",CHAR(10),N666+O666*10))),IF((K666+L666*10)&gt;(Q666+R666*10),IF((Q666+R666*10)&gt;=(S666+T666*10),IF(OR(G666="3G",G666="4G"),CONCATENATE("Cellular",CHAR(10),S666+T666*10),CONCATENATE("Satellite",CHAR(10),Q666+R666*10)),CONCATENATE("Satellite",CHAR(10),Q666+R666*10)),IF((K666+L666*10)&gt;(S666+T666*10),IF(OR(G666="3G",G666="4G"),CONCATENATE("Cellular",CHAR(10),S666+T666*10),CONCATENATE("Fiber Optic",CHAR(10),K666+L666*10)),CONCATENATE("Fiber Optic",CHAR(10),K666+L666*10)))),""),""))</f>
        <v/>
      </c>
      <c r="Y666" s="4" t="str">
        <f>IF(OR(ISBLANK(K666),ISBLANK(L666),ISBLANK(N666),ISBLANK(O666),ISBLANK(Q666),ISBLANK(R666),ISBLANK(S666),ISBLANK(T666)),"",IF(AND(ISNUMBER(K666),ISNUMBER(L666),ISNUMBER(N666),ISNUMBER(O666),ISNUMBER(Q666),ISNUMBER(R666),ISNUMBER(S666),ISNUMBER(T666)),IF(AND(K666&gt;=0,L666&gt;=0,N666&gt;=0,O666&gt;=0,Q666&gt;=0,R666&gt;=0,S666&gt;=0,T666&gt;=0),IF((K666+L666*15)&gt;(N666+O666*15),IF((N666+O666*15)&gt;(Q666+R666*15),IF((Q666+R666*15)&gt;=(S666+T666*15),IF(OR(G666="3G",G666="4G"),"Cellular",CONCATENATE("Satellite",CHAR(10),Q666+R666*15)),CONCATENATE("Satellite",CHAR(10),Q666+R666*15)),IF((N666+O666*15)&gt;(S666+T666*15),IF(OR(G666="3G",G666="4G"),CONCATENATE("Cellular",CHAR(10),S666+T666*15),CONCATENATE("Microwave",CHAR(10),N666+O666*15)),CONCATENATE("Microwave",CHAR(10),N666+O666*15))),IF((K666+L666*15)&gt;(Q666+R666*15),IF((Q666+R666*15)&gt;=(S666+T666*15),IF(OR(G666="3G",G666="4G"),CONCATENATE("Cellular",CHAR(10),S666+T666*15),CONCATENATE("Satellite",CHAR(10),Q666+R666*15)),CONCATENATE("Satellite",CHAR(10),Q666+R666*15)),IF((K666+L666*15)&gt;(S666+T666*15),IF(OR(G666="3G",G666="4G"),CONCATENATE("Cellular",CHAR(10),S666+T666*15),CONCATENATE("Fiber Optic",CHAR(10),K666+L666*15)),CONCATENATE("Fiber Optic",CHAR(10),K666+L666*15)))),""),""))</f>
        <v/>
      </c>
      <c r="Z666" s="4" t="str">
        <f>IF(OR(ISBLANK(K666),ISBLANK(L666),ISBLANK(N666),ISBLANK(O666),ISBLANK(Q666),ISBLANK(R666),ISBLANK(S666),ISBLANK(T666)),"",IF(AND(ISNUMBER(K666),ISNUMBER(L666),ISNUMBER(N666),ISNUMBER(O666),ISNUMBER(Q666),ISNUMBER(R666),ISNUMBER(S666),ISNUMBER(T666)),IF(AND(K666&gt;=0,L666&gt;=0,N666&gt;=0,O666&gt;=0,Q666&gt;=0,R666&gt;=0,S666&gt;=0,T666&gt;=0),IF((K666+L666*20)&gt;(N666+O666*20),IF((N666+O666*20)&gt;(Q666+R666*20),IF((Q666+R666*20)&gt;=(S666+T666*20),IF(OR(G666="3G",G666="4G"),"Cellular",CONCATENATE("Satellite",CHAR(10),Q666+R666*20)),CONCATENATE("Satellite",CHAR(10),Q666+R666*20)),IF((N666+O666*20)&gt;(S666+T666*20),IF(OR(G666="3G",G666="4G"),CONCATENATE("Cellular",CHAR(10),S666+T666*20),CONCATENATE("Microwave",CHAR(10),N666+O666*20)),CONCATENATE("Microwave",CHAR(10),N666+O666*20))),IF((K666+L666*20)&gt;(Q666+R666*20),IF((Q666+R666*20)&gt;=(S666+T666*20),IF(OR(G666="3G",G666="4G"),CONCATENATE("Cellular",CHAR(10),S666+T666*20),CONCATENATE("Satellite",CHAR(10),Q666+R666*20)),CONCATENATE("Satellite",CHAR(10),Q666+R666*20)),IF((K666+L666*20)&gt;(S666+T666*20),IF(OR(G666="3G",G666="4G"),CONCATENATE("Cellular",CHAR(10),S666+T666*20),CONCATENATE("Fiber Optic",CHAR(10),K666+L666*20)),CONCATENATE("Fiber Optic",CHAR(10),K666+L666*20)))),""),""))</f>
        <v/>
      </c>
      <c r="AA666" s="4" t="str">
        <f>IF(OR(ISBLANK(AE666),ISBLANK(AI666),ISBLANK(AM666),ISBLANK(AQ666)),"",IF(AND(ISNUMBER(AE666),ISNUMBER(AI666),ISNUMBER(AM666),ISNUMBER(AQ666)),IF(1,IF(AE666&lt;AI666,IF(AI666&lt;AM666,IF(AM666&lt;=AQ666,IF(OR(G666="3G",G666="4G"),CONCATENATE("Cellular",CHAR(10),AQ666),CONCATENATE("Satellite",CHAR(10),AM666)),CONCATENATE("Satellite",CHAR(10),AM666)),IF(AI666&lt;AQ666,IF(OR(G666="3G",G666="4G"),CONCATENATE("Cellular",CHAR(10),AQ666),CONCATENATE("Microwave",CHAR(10),AI666)),CONCATENATE("Microwave",CHAR(10),AI666))),IF(AE666&lt;AM666,IF(AM666&lt;=AQ666,IF(OR(G666="3G",G666="4G"),CONCATENATE("Cellular",CHAR(10),AQ666),CONCATENATE("Satellite",CHAR(10),AM666)),CONCATENATE("Satellite",CHAR(10),AM666)),IF(AE666&lt;AQ666,IF(OR(G666="3G",G666="4G"),CONCATENATE("Cellular",CHAR(10),AQ666),CONCATENATE("Fiber Optic",CHAR(10),AE666)),CONCATENATE("Fiber Optic",CHAR(10),AE666)))),""),""))</f>
        <v/>
      </c>
      <c r="AB666" s="4" t="str">
        <f>IF(OR(ISBLANK(AF666),ISBLANK(AJ666),ISBLANK(AN666),ISBLANK(AR666)),"",IF(AND(ISNUMBER(AF666),ISNUMBER(AJ666),ISNUMBER(AN666),ISNUMBER(AR666)),IF(1,IF(AF666&lt;AJ666,IF(AJ666&lt;AN666,IF(AN666&lt;=AR666,IF(OR(G666="3G",G666="4G"),CONCATENATE("Cellular",CHAR(10),AR666),CONCATENATE("Satellite",CHAR(10),AN666)),CONCATENATE("Satellite",CHAR(10),AN666)),IF(AJ666&lt;AR666,IF(OR(G666="3G",G666="4G"),CONCATENATE("Cellular",CHAR(10),AR666),CONCATENATE("Microwave",CHAR(10),AJ666)),CONCATENATE("Microwave",CHAR(10),AJ666))),IF(AF666&lt;AN666,IF(AN666&lt;=AR666,IF(OR(G666="3G",G666="4G"),CONCATENATE("Cellular",CHAR(10),AR666),CONCATENATE("Satellite",CHAR(10),AN666)),CONCATENATE("Satellite",CHAR(10),AN666)),IF(AF666&lt;AR666,IF(OR(G666="3G",G666="4G"),CONCATENATE("Cellular",CHAR(10),AR666),CONCATENATE("Fiber Optic",CHAR(10),AF666)),CONCATENATE("Fiber Optic",CHAR(10),AF666)))),""),""))</f>
        <v/>
      </c>
      <c r="AC666" s="4" t="str">
        <f>IF(OR(ISBLANK(AG666),ISBLANK(AK666),ISBLANK(AO666),ISBLANK(AS666)),"",IF(AND(ISNUMBER(AG666),ISNUMBER(AK666),ISNUMBER(AO666),ISNUMBER(AS666)),IF(1,IF(AG666&lt;AK666,IF(AK666&lt;AO666,IF(AO666&lt;=AS666,IF(OR(G666="3G",G666="4G"),CONCATENATE("Cellular",CHAR(10),AS666),CONCATENATE("Satellite",CHAR(10),AO666)),CONCATENATE("Satellite",CHAR(10),AO666)),IF(AK666&lt;AS666,IF(OR(G666="3G",G666="4G"),CONCATENATE("Cellular",CHAR(10),AS666),CONCATENATE("Microwave",CHAR(10),AK666)),CONCATENATE("Microwave",CHAR(10),AK666))),IF(AG666&lt;AO666,IF(AO666&lt;=AS666,IF(OR(G666="3G",G666="4G"),CONCATENATE("Cellular",CHAR(10),AS666),CONCATENATE("Satellite",CHAR(10),AO666)),CONCATENATE("Satellite",CHAR(10),AO666)),IF(AG666&lt;AS666,IF(OR(G666="3G",G666="4G"),CONCATENATE("Cellular",CHAR(10),AS666),CONCATENATE("Fiber Optic",CHAR(10),AG666)),CONCATENATE("Fiber Optic",CHAR(10),AG666)))),""),""))</f>
        <v/>
      </c>
      <c r="AD666" s="4" t="str">
        <f>IF(OR(ISBLANK(AH666),ISBLANK(AL666),ISBLANK(AP666),ISBLANK(AT666)),"",IF(AND(ISNUMBER(AH666),ISNUMBER(AL666),ISNUMBER(AP666),ISNUMBER(AT666)),IF(1,IF(AH666&lt;AL666,IF(AL666&lt;AP666,IF(AP666&lt;=AT666,IF(OR(G666="3G",G666="4G"),CONCATENATE("Cellular",CHAR(10),AT666),CONCATENATE("Satellite",CHAR(10),AP666)),CONCATENATE("Satellite",CHAR(10),AP666)),IF(AL666&lt;AT666,IF(OR(G666="3G",G666="4G"),CONCATENATE("Cellular",CHAR(10),AT666),CONCATENATE("Microwave",CHAR(10),AL666)),CONCATENATE("Microwave",CHAR(10),AL666))),IF(AH666&lt;AP666,IF(AP666&lt;=AT666,IF(OR(G666="3G",G666="4G"),CONCATENATE("Cellular",CHAR(10),AT666),CONCATENATE("Satellite",CHAR(10),AP666)),CONCATENATE("Satellite",CHAR(10),AP666)),IF(AH666&lt;AT666,IF(OR(G666="3G",G666="4G"),CONCATENATE("Cellular",CHAR(10),AT666),CONCATENATE("Fiber Optic",CHAR(10),AH666)),CONCATENATE("Fiber Optic",CHAR(10),AH666)))),""),""))</f>
        <v/>
      </c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</row>
    <row r="667" spans="1:61" customHeight="1" ht="30"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4" t="str">
        <f>IF(OR(ISBLANK(AE667),ISBLANK(AI667),ISBLANK(AM667),ISBLANK(AQ667)),"",IF(AND(ISNUMBER(AE667),ISNUMBER(AI667),ISNUMBER(AM667),ISNUMBER(AQ667)),IF(1=1,IF(AE667&lt;AI667,IF(AI667&lt;AM667,IF(AM667&lt;=AQ667,IF(OR(G667="3G",G667="4G"),"Cellular","Satellite"),"Satellite"),IF(AI667&lt;AQ667,IF(OR(G667="3G",G667="4G"),"Cellular","Microwave"),"Microwave")),IF(AE667&lt;AM667,IF(AM667&lt;=AQ667,IF(OR(G667="3G",G667="4G"),"Cellular","Satellite"),"Satellite"),IF(AE667&lt;AQ667,IF(OR(G667="3G",G667="4G"),"Cellular","Fiber Optic"),"Fiber Optic"))),""),""))</f>
        <v/>
      </c>
      <c r="V667" s="4" t="str">
        <f>IF(OR(ISBLANK(K667),ISBLANK(L667),ISBLANK(N667),ISBLANK(O667),ISBLANK(Q667),ISBLANK(R667),ISBLANK(S667),ISBLANK(T667)),"",IF(AND(ISNUMBER(K667),ISNUMBER(L667),ISNUMBER(N667),ISNUMBER(O667),ISNUMBER(Q667),ISNUMBER(R667),ISNUMBER(S667),ISNUMBER(T667)),IF(AND(K667&gt;=0,L667&gt;=0,N667&gt;=0,O667&gt;=0,Q667&gt;=0,R667&gt;=0,S667&gt;=0,T667&gt;=0),IF((K667+L667*5)&gt;(N667+O667*5),IF((N667+O667*5)&gt;(Q667+R667*5),IF((Q667+R667*5)&gt;=(S667+T667*5),IF(OR(G667="3G",G667="4G"),"Cellular","Satellite"),"Satellite"),IF((N667+O667*5)&gt;(S667+T667*5),IF(OR(G667="3G",G667="4G"),"Cellular","Microwave"),"Microwave")),IF((K667+L667*5)&gt;(Q667+R667*5),IF((Q667+R667*5)&gt;=(S667+T667*5),IF(OR(G667="3G",G667="4G"),"Cellular","Satellite"),"Satellite"),IF((K667+L667*5)&gt;(S667+T667*5),IF(OR(G667="3G",G667="4G"),"Cellular","Fiber Optic"),"Fiber Optic"))),""),""))</f>
        <v/>
      </c>
      <c r="W667" s="4" t="str">
        <f>IF(OR(ISBLANK(K667),ISBLANK(L667),ISBLANK(N667),ISBLANK(O667),ISBLANK(Q667),ISBLANK(R667),ISBLANK(S667),ISBLANK(T667)),"",IF(AND(ISNUMBER(K667),ISNUMBER(L667),ISNUMBER(N667),ISNUMBER(O667),ISNUMBER(Q667),ISNUMBER(R667),ISNUMBER(S667),ISNUMBER(T667)),IF(AND(K667&gt;=0,L667&gt;=0,N667&gt;=0,O667&gt;=0,Q667&gt;=0,R667&gt;=0,S667&gt;=0,T667&gt;=0),IF((K667+L667*5)&gt;(N667+O667*5),IF((N667+O667*5)&gt;(Q667+R667*5),IF((Q667+R667*5)&gt;=(S667+T667*5),IF(OR(G667="3G",G667="4G"),"Cellular",CONCATENATE("Satellite",CHAR(10),Q667+R667*5)),CONCATENATE("Satellite",CHAR(10),Q667+R667*5)),IF((N667+O667*5)&gt;(S667+T667*5),IF(OR(G667="3G",G667="4G"),CONCATENATE("Cellular",CHAR(10),S667+T667*5),CONCATENATE("Microwave",CHAR(10),N667+O667*5)),CONCATENATE("Microwave",CHAR(10),N667+O667*5))),IF((K667+L667*5)&gt;(Q667+R667*5),IF((Q667+R667*5)&gt;=(S667+T667*5),IF(OR(G667="3G",G667="4G"),CONCATENATE("Cellular",CHAR(10),S667+T667*5),CONCATENATE("Satellite",CHAR(10),Q667+R667*5)),CONCATENATE("Satellite",CHAR(10),Q667+R667*5)),IF((K667+L667*5)&gt;(S667+T667*5),IF(OR(G667="3G",G667="4G"),CONCATENATE("Cellular",CHAR(10),S667+T667*5),CONCATENATE("Fiber Optic",CHAR(10),K667+L667*5)),CONCATENATE("Fiber Optic",CHAR(10),K667+L667*5)))),""),""))</f>
        <v/>
      </c>
      <c r="X667" s="4" t="str">
        <f>IF(OR(ISBLANK(K667),ISBLANK(L667),ISBLANK(N667),ISBLANK(O667),ISBLANK(Q667),ISBLANK(R667),ISBLANK(S667),ISBLANK(T667)),"",IF(AND(ISNUMBER(K667),ISNUMBER(L667),ISNUMBER(N667),ISNUMBER(O667),ISNUMBER(Q667),ISNUMBER(R667),ISNUMBER(S667),ISNUMBER(T667)),IF(AND(K667&gt;=0,L667&gt;=0,N667&gt;=0,O667&gt;=0,Q667&gt;=0,R667&gt;=0,S667&gt;=0,T667&gt;=0),IF((K667+L667*10)&gt;(N667+O667*10),IF((N667+O667*10)&gt;(Q667+R667*10),IF((Q667+R667*10)&gt;=(S667+T667*10),IF(OR(G667="3G",G667="4G"),"Cellular",CONCATENATE("Satellite",CHAR(10),Q667+R667*10)),CONCATENATE("Satellite",CHAR(10),Q667+R667*10)),IF((N667+O667*10)&gt;(S667+T667*10),IF(OR(G667="3G",G667="4G"),CONCATENATE("Cellular",CHAR(10),S667+T667*10),CONCATENATE("Microwave",CHAR(10),N667+O667*10)),CONCATENATE("Microwave",CHAR(10),N667+O667*10))),IF((K667+L667*10)&gt;(Q667+R667*10),IF((Q667+R667*10)&gt;=(S667+T667*10),IF(OR(G667="3G",G667="4G"),CONCATENATE("Cellular",CHAR(10),S667+T667*10),CONCATENATE("Satellite",CHAR(10),Q667+R667*10)),CONCATENATE("Satellite",CHAR(10),Q667+R667*10)),IF((K667+L667*10)&gt;(S667+T667*10),IF(OR(G667="3G",G667="4G"),CONCATENATE("Cellular",CHAR(10),S667+T667*10),CONCATENATE("Fiber Optic",CHAR(10),K667+L667*10)),CONCATENATE("Fiber Optic",CHAR(10),K667+L667*10)))),""),""))</f>
        <v/>
      </c>
      <c r="Y667" s="4" t="str">
        <f>IF(OR(ISBLANK(K667),ISBLANK(L667),ISBLANK(N667),ISBLANK(O667),ISBLANK(Q667),ISBLANK(R667),ISBLANK(S667),ISBLANK(T667)),"",IF(AND(ISNUMBER(K667),ISNUMBER(L667),ISNUMBER(N667),ISNUMBER(O667),ISNUMBER(Q667),ISNUMBER(R667),ISNUMBER(S667),ISNUMBER(T667)),IF(AND(K667&gt;=0,L667&gt;=0,N667&gt;=0,O667&gt;=0,Q667&gt;=0,R667&gt;=0,S667&gt;=0,T667&gt;=0),IF((K667+L667*15)&gt;(N667+O667*15),IF((N667+O667*15)&gt;(Q667+R667*15),IF((Q667+R667*15)&gt;=(S667+T667*15),IF(OR(G667="3G",G667="4G"),"Cellular",CONCATENATE("Satellite",CHAR(10),Q667+R667*15)),CONCATENATE("Satellite",CHAR(10),Q667+R667*15)),IF((N667+O667*15)&gt;(S667+T667*15),IF(OR(G667="3G",G667="4G"),CONCATENATE("Cellular",CHAR(10),S667+T667*15),CONCATENATE("Microwave",CHAR(10),N667+O667*15)),CONCATENATE("Microwave",CHAR(10),N667+O667*15))),IF((K667+L667*15)&gt;(Q667+R667*15),IF((Q667+R667*15)&gt;=(S667+T667*15),IF(OR(G667="3G",G667="4G"),CONCATENATE("Cellular",CHAR(10),S667+T667*15),CONCATENATE("Satellite",CHAR(10),Q667+R667*15)),CONCATENATE("Satellite",CHAR(10),Q667+R667*15)),IF((K667+L667*15)&gt;(S667+T667*15),IF(OR(G667="3G",G667="4G"),CONCATENATE("Cellular",CHAR(10),S667+T667*15),CONCATENATE("Fiber Optic",CHAR(10),K667+L667*15)),CONCATENATE("Fiber Optic",CHAR(10),K667+L667*15)))),""),""))</f>
        <v/>
      </c>
      <c r="Z667" s="4" t="str">
        <f>IF(OR(ISBLANK(K667),ISBLANK(L667),ISBLANK(N667),ISBLANK(O667),ISBLANK(Q667),ISBLANK(R667),ISBLANK(S667),ISBLANK(T667)),"",IF(AND(ISNUMBER(K667),ISNUMBER(L667),ISNUMBER(N667),ISNUMBER(O667),ISNUMBER(Q667),ISNUMBER(R667),ISNUMBER(S667),ISNUMBER(T667)),IF(AND(K667&gt;=0,L667&gt;=0,N667&gt;=0,O667&gt;=0,Q667&gt;=0,R667&gt;=0,S667&gt;=0,T667&gt;=0),IF((K667+L667*20)&gt;(N667+O667*20),IF((N667+O667*20)&gt;(Q667+R667*20),IF((Q667+R667*20)&gt;=(S667+T667*20),IF(OR(G667="3G",G667="4G"),"Cellular",CONCATENATE("Satellite",CHAR(10),Q667+R667*20)),CONCATENATE("Satellite",CHAR(10),Q667+R667*20)),IF((N667+O667*20)&gt;(S667+T667*20),IF(OR(G667="3G",G667="4G"),CONCATENATE("Cellular",CHAR(10),S667+T667*20),CONCATENATE("Microwave",CHAR(10),N667+O667*20)),CONCATENATE("Microwave",CHAR(10),N667+O667*20))),IF((K667+L667*20)&gt;(Q667+R667*20),IF((Q667+R667*20)&gt;=(S667+T667*20),IF(OR(G667="3G",G667="4G"),CONCATENATE("Cellular",CHAR(10),S667+T667*20),CONCATENATE("Satellite",CHAR(10),Q667+R667*20)),CONCATENATE("Satellite",CHAR(10),Q667+R667*20)),IF((K667+L667*20)&gt;(S667+T667*20),IF(OR(G667="3G",G667="4G"),CONCATENATE("Cellular",CHAR(10),S667+T667*20),CONCATENATE("Fiber Optic",CHAR(10),K667+L667*20)),CONCATENATE("Fiber Optic",CHAR(10),K667+L667*20)))),""),""))</f>
        <v/>
      </c>
      <c r="AA667" s="4" t="str">
        <f>IF(OR(ISBLANK(AE667),ISBLANK(AI667),ISBLANK(AM667),ISBLANK(AQ667)),"",IF(AND(ISNUMBER(AE667),ISNUMBER(AI667),ISNUMBER(AM667),ISNUMBER(AQ667)),IF(1,IF(AE667&lt;AI667,IF(AI667&lt;AM667,IF(AM667&lt;=AQ667,IF(OR(G667="3G",G667="4G"),CONCATENATE("Cellular",CHAR(10),AQ667),CONCATENATE("Satellite",CHAR(10),AM667)),CONCATENATE("Satellite",CHAR(10),AM667)),IF(AI667&lt;AQ667,IF(OR(G667="3G",G667="4G"),CONCATENATE("Cellular",CHAR(10),AQ667),CONCATENATE("Microwave",CHAR(10),AI667)),CONCATENATE("Microwave",CHAR(10),AI667))),IF(AE667&lt;AM667,IF(AM667&lt;=AQ667,IF(OR(G667="3G",G667="4G"),CONCATENATE("Cellular",CHAR(10),AQ667),CONCATENATE("Satellite",CHAR(10),AM667)),CONCATENATE("Satellite",CHAR(10),AM667)),IF(AE667&lt;AQ667,IF(OR(G667="3G",G667="4G"),CONCATENATE("Cellular",CHAR(10),AQ667),CONCATENATE("Fiber Optic",CHAR(10),AE667)),CONCATENATE("Fiber Optic",CHAR(10),AE667)))),""),""))</f>
        <v/>
      </c>
      <c r="AB667" s="4" t="str">
        <f>IF(OR(ISBLANK(AF667),ISBLANK(AJ667),ISBLANK(AN667),ISBLANK(AR667)),"",IF(AND(ISNUMBER(AF667),ISNUMBER(AJ667),ISNUMBER(AN667),ISNUMBER(AR667)),IF(1,IF(AF667&lt;AJ667,IF(AJ667&lt;AN667,IF(AN667&lt;=AR667,IF(OR(G667="3G",G667="4G"),CONCATENATE("Cellular",CHAR(10),AR667),CONCATENATE("Satellite",CHAR(10),AN667)),CONCATENATE("Satellite",CHAR(10),AN667)),IF(AJ667&lt;AR667,IF(OR(G667="3G",G667="4G"),CONCATENATE("Cellular",CHAR(10),AR667),CONCATENATE("Microwave",CHAR(10),AJ667)),CONCATENATE("Microwave",CHAR(10),AJ667))),IF(AF667&lt;AN667,IF(AN667&lt;=AR667,IF(OR(G667="3G",G667="4G"),CONCATENATE("Cellular",CHAR(10),AR667),CONCATENATE("Satellite",CHAR(10),AN667)),CONCATENATE("Satellite",CHAR(10),AN667)),IF(AF667&lt;AR667,IF(OR(G667="3G",G667="4G"),CONCATENATE("Cellular",CHAR(10),AR667),CONCATENATE("Fiber Optic",CHAR(10),AF667)),CONCATENATE("Fiber Optic",CHAR(10),AF667)))),""),""))</f>
        <v/>
      </c>
      <c r="AC667" s="4" t="str">
        <f>IF(OR(ISBLANK(AG667),ISBLANK(AK667),ISBLANK(AO667),ISBLANK(AS667)),"",IF(AND(ISNUMBER(AG667),ISNUMBER(AK667),ISNUMBER(AO667),ISNUMBER(AS667)),IF(1,IF(AG667&lt;AK667,IF(AK667&lt;AO667,IF(AO667&lt;=AS667,IF(OR(G667="3G",G667="4G"),CONCATENATE("Cellular",CHAR(10),AS667),CONCATENATE("Satellite",CHAR(10),AO667)),CONCATENATE("Satellite",CHAR(10),AO667)),IF(AK667&lt;AS667,IF(OR(G667="3G",G667="4G"),CONCATENATE("Cellular",CHAR(10),AS667),CONCATENATE("Microwave",CHAR(10),AK667)),CONCATENATE("Microwave",CHAR(10),AK667))),IF(AG667&lt;AO667,IF(AO667&lt;=AS667,IF(OR(G667="3G",G667="4G"),CONCATENATE("Cellular",CHAR(10),AS667),CONCATENATE("Satellite",CHAR(10),AO667)),CONCATENATE("Satellite",CHAR(10),AO667)),IF(AG667&lt;AS667,IF(OR(G667="3G",G667="4G"),CONCATENATE("Cellular",CHAR(10),AS667),CONCATENATE("Fiber Optic",CHAR(10),AG667)),CONCATENATE("Fiber Optic",CHAR(10),AG667)))),""),""))</f>
        <v/>
      </c>
      <c r="AD667" s="4" t="str">
        <f>IF(OR(ISBLANK(AH667),ISBLANK(AL667),ISBLANK(AP667),ISBLANK(AT667)),"",IF(AND(ISNUMBER(AH667),ISNUMBER(AL667),ISNUMBER(AP667),ISNUMBER(AT667)),IF(1,IF(AH667&lt;AL667,IF(AL667&lt;AP667,IF(AP667&lt;=AT667,IF(OR(G667="3G",G667="4G"),CONCATENATE("Cellular",CHAR(10),AT667),CONCATENATE("Satellite",CHAR(10),AP667)),CONCATENATE("Satellite",CHAR(10),AP667)),IF(AL667&lt;AT667,IF(OR(G667="3G",G667="4G"),CONCATENATE("Cellular",CHAR(10),AT667),CONCATENATE("Microwave",CHAR(10),AL667)),CONCATENATE("Microwave",CHAR(10),AL667))),IF(AH667&lt;AP667,IF(AP667&lt;=AT667,IF(OR(G667="3G",G667="4G"),CONCATENATE("Cellular",CHAR(10),AT667),CONCATENATE("Satellite",CHAR(10),AP667)),CONCATENATE("Satellite",CHAR(10),AP667)),IF(AH667&lt;AT667,IF(OR(G667="3G",G667="4G"),CONCATENATE("Cellular",CHAR(10),AT667),CONCATENATE("Fiber Optic",CHAR(10),AH667)),CONCATENATE("Fiber Optic",CHAR(10),AH667)))),""),""))</f>
        <v/>
      </c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</row>
    <row r="668" spans="1:61" customHeight="1" ht="30"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4" t="str">
        <f>IF(OR(ISBLANK(AE668),ISBLANK(AI668),ISBLANK(AM668),ISBLANK(AQ668)),"",IF(AND(ISNUMBER(AE668),ISNUMBER(AI668),ISNUMBER(AM668),ISNUMBER(AQ668)),IF(1=1,IF(AE668&lt;AI668,IF(AI668&lt;AM668,IF(AM668&lt;=AQ668,IF(OR(G668="3G",G668="4G"),"Cellular","Satellite"),"Satellite"),IF(AI668&lt;AQ668,IF(OR(G668="3G",G668="4G"),"Cellular","Microwave"),"Microwave")),IF(AE668&lt;AM668,IF(AM668&lt;=AQ668,IF(OR(G668="3G",G668="4G"),"Cellular","Satellite"),"Satellite"),IF(AE668&lt;AQ668,IF(OR(G668="3G",G668="4G"),"Cellular","Fiber Optic"),"Fiber Optic"))),""),""))</f>
        <v/>
      </c>
      <c r="V668" s="4" t="str">
        <f>IF(OR(ISBLANK(K668),ISBLANK(L668),ISBLANK(N668),ISBLANK(O668),ISBLANK(Q668),ISBLANK(R668),ISBLANK(S668),ISBLANK(T668)),"",IF(AND(ISNUMBER(K668),ISNUMBER(L668),ISNUMBER(N668),ISNUMBER(O668),ISNUMBER(Q668),ISNUMBER(R668),ISNUMBER(S668),ISNUMBER(T668)),IF(AND(K668&gt;=0,L668&gt;=0,N668&gt;=0,O668&gt;=0,Q668&gt;=0,R668&gt;=0,S668&gt;=0,T668&gt;=0),IF((K668+L668*5)&gt;(N668+O668*5),IF((N668+O668*5)&gt;(Q668+R668*5),IF((Q668+R668*5)&gt;=(S668+T668*5),IF(OR(G668="3G",G668="4G"),"Cellular","Satellite"),"Satellite"),IF((N668+O668*5)&gt;(S668+T668*5),IF(OR(G668="3G",G668="4G"),"Cellular","Microwave"),"Microwave")),IF((K668+L668*5)&gt;(Q668+R668*5),IF((Q668+R668*5)&gt;=(S668+T668*5),IF(OR(G668="3G",G668="4G"),"Cellular","Satellite"),"Satellite"),IF((K668+L668*5)&gt;(S668+T668*5),IF(OR(G668="3G",G668="4G"),"Cellular","Fiber Optic"),"Fiber Optic"))),""),""))</f>
        <v/>
      </c>
      <c r="W668" s="4" t="str">
        <f>IF(OR(ISBLANK(K668),ISBLANK(L668),ISBLANK(N668),ISBLANK(O668),ISBLANK(Q668),ISBLANK(R668),ISBLANK(S668),ISBLANK(T668)),"",IF(AND(ISNUMBER(K668),ISNUMBER(L668),ISNUMBER(N668),ISNUMBER(O668),ISNUMBER(Q668),ISNUMBER(R668),ISNUMBER(S668),ISNUMBER(T668)),IF(AND(K668&gt;=0,L668&gt;=0,N668&gt;=0,O668&gt;=0,Q668&gt;=0,R668&gt;=0,S668&gt;=0,T668&gt;=0),IF((K668+L668*5)&gt;(N668+O668*5),IF((N668+O668*5)&gt;(Q668+R668*5),IF((Q668+R668*5)&gt;=(S668+T668*5),IF(OR(G668="3G",G668="4G"),"Cellular",CONCATENATE("Satellite",CHAR(10),Q668+R668*5)),CONCATENATE("Satellite",CHAR(10),Q668+R668*5)),IF((N668+O668*5)&gt;(S668+T668*5),IF(OR(G668="3G",G668="4G"),CONCATENATE("Cellular",CHAR(10),S668+T668*5),CONCATENATE("Microwave",CHAR(10),N668+O668*5)),CONCATENATE("Microwave",CHAR(10),N668+O668*5))),IF((K668+L668*5)&gt;(Q668+R668*5),IF((Q668+R668*5)&gt;=(S668+T668*5),IF(OR(G668="3G",G668="4G"),CONCATENATE("Cellular",CHAR(10),S668+T668*5),CONCATENATE("Satellite",CHAR(10),Q668+R668*5)),CONCATENATE("Satellite",CHAR(10),Q668+R668*5)),IF((K668+L668*5)&gt;(S668+T668*5),IF(OR(G668="3G",G668="4G"),CONCATENATE("Cellular",CHAR(10),S668+T668*5),CONCATENATE("Fiber Optic",CHAR(10),K668+L668*5)),CONCATENATE("Fiber Optic",CHAR(10),K668+L668*5)))),""),""))</f>
        <v/>
      </c>
      <c r="X668" s="4" t="str">
        <f>IF(OR(ISBLANK(K668),ISBLANK(L668),ISBLANK(N668),ISBLANK(O668),ISBLANK(Q668),ISBLANK(R668),ISBLANK(S668),ISBLANK(T668)),"",IF(AND(ISNUMBER(K668),ISNUMBER(L668),ISNUMBER(N668),ISNUMBER(O668),ISNUMBER(Q668),ISNUMBER(R668),ISNUMBER(S668),ISNUMBER(T668)),IF(AND(K668&gt;=0,L668&gt;=0,N668&gt;=0,O668&gt;=0,Q668&gt;=0,R668&gt;=0,S668&gt;=0,T668&gt;=0),IF((K668+L668*10)&gt;(N668+O668*10),IF((N668+O668*10)&gt;(Q668+R668*10),IF((Q668+R668*10)&gt;=(S668+T668*10),IF(OR(G668="3G",G668="4G"),"Cellular",CONCATENATE("Satellite",CHAR(10),Q668+R668*10)),CONCATENATE("Satellite",CHAR(10),Q668+R668*10)),IF((N668+O668*10)&gt;(S668+T668*10),IF(OR(G668="3G",G668="4G"),CONCATENATE("Cellular",CHAR(10),S668+T668*10),CONCATENATE("Microwave",CHAR(10),N668+O668*10)),CONCATENATE("Microwave",CHAR(10),N668+O668*10))),IF((K668+L668*10)&gt;(Q668+R668*10),IF((Q668+R668*10)&gt;=(S668+T668*10),IF(OR(G668="3G",G668="4G"),CONCATENATE("Cellular",CHAR(10),S668+T668*10),CONCATENATE("Satellite",CHAR(10),Q668+R668*10)),CONCATENATE("Satellite",CHAR(10),Q668+R668*10)),IF((K668+L668*10)&gt;(S668+T668*10),IF(OR(G668="3G",G668="4G"),CONCATENATE("Cellular",CHAR(10),S668+T668*10),CONCATENATE("Fiber Optic",CHAR(10),K668+L668*10)),CONCATENATE("Fiber Optic",CHAR(10),K668+L668*10)))),""),""))</f>
        <v/>
      </c>
      <c r="Y668" s="4" t="str">
        <f>IF(OR(ISBLANK(K668),ISBLANK(L668),ISBLANK(N668),ISBLANK(O668),ISBLANK(Q668),ISBLANK(R668),ISBLANK(S668),ISBLANK(T668)),"",IF(AND(ISNUMBER(K668),ISNUMBER(L668),ISNUMBER(N668),ISNUMBER(O668),ISNUMBER(Q668),ISNUMBER(R668),ISNUMBER(S668),ISNUMBER(T668)),IF(AND(K668&gt;=0,L668&gt;=0,N668&gt;=0,O668&gt;=0,Q668&gt;=0,R668&gt;=0,S668&gt;=0,T668&gt;=0),IF((K668+L668*15)&gt;(N668+O668*15),IF((N668+O668*15)&gt;(Q668+R668*15),IF((Q668+R668*15)&gt;=(S668+T668*15),IF(OR(G668="3G",G668="4G"),"Cellular",CONCATENATE("Satellite",CHAR(10),Q668+R668*15)),CONCATENATE("Satellite",CHAR(10),Q668+R668*15)),IF((N668+O668*15)&gt;(S668+T668*15),IF(OR(G668="3G",G668="4G"),CONCATENATE("Cellular",CHAR(10),S668+T668*15),CONCATENATE("Microwave",CHAR(10),N668+O668*15)),CONCATENATE("Microwave",CHAR(10),N668+O668*15))),IF((K668+L668*15)&gt;(Q668+R668*15),IF((Q668+R668*15)&gt;=(S668+T668*15),IF(OR(G668="3G",G668="4G"),CONCATENATE("Cellular",CHAR(10),S668+T668*15),CONCATENATE("Satellite",CHAR(10),Q668+R668*15)),CONCATENATE("Satellite",CHAR(10),Q668+R668*15)),IF((K668+L668*15)&gt;(S668+T668*15),IF(OR(G668="3G",G668="4G"),CONCATENATE("Cellular",CHAR(10),S668+T668*15),CONCATENATE("Fiber Optic",CHAR(10),K668+L668*15)),CONCATENATE("Fiber Optic",CHAR(10),K668+L668*15)))),""),""))</f>
        <v/>
      </c>
      <c r="Z668" s="4" t="str">
        <f>IF(OR(ISBLANK(K668),ISBLANK(L668),ISBLANK(N668),ISBLANK(O668),ISBLANK(Q668),ISBLANK(R668),ISBLANK(S668),ISBLANK(T668)),"",IF(AND(ISNUMBER(K668),ISNUMBER(L668),ISNUMBER(N668),ISNUMBER(O668),ISNUMBER(Q668),ISNUMBER(R668),ISNUMBER(S668),ISNUMBER(T668)),IF(AND(K668&gt;=0,L668&gt;=0,N668&gt;=0,O668&gt;=0,Q668&gt;=0,R668&gt;=0,S668&gt;=0,T668&gt;=0),IF((K668+L668*20)&gt;(N668+O668*20),IF((N668+O668*20)&gt;(Q668+R668*20),IF((Q668+R668*20)&gt;=(S668+T668*20),IF(OR(G668="3G",G668="4G"),"Cellular",CONCATENATE("Satellite",CHAR(10),Q668+R668*20)),CONCATENATE("Satellite",CHAR(10),Q668+R668*20)),IF((N668+O668*20)&gt;(S668+T668*20),IF(OR(G668="3G",G668="4G"),CONCATENATE("Cellular",CHAR(10),S668+T668*20),CONCATENATE("Microwave",CHAR(10),N668+O668*20)),CONCATENATE("Microwave",CHAR(10),N668+O668*20))),IF((K668+L668*20)&gt;(Q668+R668*20),IF((Q668+R668*20)&gt;=(S668+T668*20),IF(OR(G668="3G",G668="4G"),CONCATENATE("Cellular",CHAR(10),S668+T668*20),CONCATENATE("Satellite",CHAR(10),Q668+R668*20)),CONCATENATE("Satellite",CHAR(10),Q668+R668*20)),IF((K668+L668*20)&gt;(S668+T668*20),IF(OR(G668="3G",G668="4G"),CONCATENATE("Cellular",CHAR(10),S668+T668*20),CONCATENATE("Fiber Optic",CHAR(10),K668+L668*20)),CONCATENATE("Fiber Optic",CHAR(10),K668+L668*20)))),""),""))</f>
        <v/>
      </c>
      <c r="AA668" s="4" t="str">
        <f>IF(OR(ISBLANK(AE668),ISBLANK(AI668),ISBLANK(AM668),ISBLANK(AQ668)),"",IF(AND(ISNUMBER(AE668),ISNUMBER(AI668),ISNUMBER(AM668),ISNUMBER(AQ668)),IF(1,IF(AE668&lt;AI668,IF(AI668&lt;AM668,IF(AM668&lt;=AQ668,IF(OR(G668="3G",G668="4G"),CONCATENATE("Cellular",CHAR(10),AQ668),CONCATENATE("Satellite",CHAR(10),AM668)),CONCATENATE("Satellite",CHAR(10),AM668)),IF(AI668&lt;AQ668,IF(OR(G668="3G",G668="4G"),CONCATENATE("Cellular",CHAR(10),AQ668),CONCATENATE("Microwave",CHAR(10),AI668)),CONCATENATE("Microwave",CHAR(10),AI668))),IF(AE668&lt;AM668,IF(AM668&lt;=AQ668,IF(OR(G668="3G",G668="4G"),CONCATENATE("Cellular",CHAR(10),AQ668),CONCATENATE("Satellite",CHAR(10),AM668)),CONCATENATE("Satellite",CHAR(10),AM668)),IF(AE668&lt;AQ668,IF(OR(G668="3G",G668="4G"),CONCATENATE("Cellular",CHAR(10),AQ668),CONCATENATE("Fiber Optic",CHAR(10),AE668)),CONCATENATE("Fiber Optic",CHAR(10),AE668)))),""),""))</f>
        <v/>
      </c>
      <c r="AB668" s="4" t="str">
        <f>IF(OR(ISBLANK(AF668),ISBLANK(AJ668),ISBLANK(AN668),ISBLANK(AR668)),"",IF(AND(ISNUMBER(AF668),ISNUMBER(AJ668),ISNUMBER(AN668),ISNUMBER(AR668)),IF(1,IF(AF668&lt;AJ668,IF(AJ668&lt;AN668,IF(AN668&lt;=AR668,IF(OR(G668="3G",G668="4G"),CONCATENATE("Cellular",CHAR(10),AR668),CONCATENATE("Satellite",CHAR(10),AN668)),CONCATENATE("Satellite",CHAR(10),AN668)),IF(AJ668&lt;AR668,IF(OR(G668="3G",G668="4G"),CONCATENATE("Cellular",CHAR(10),AR668),CONCATENATE("Microwave",CHAR(10),AJ668)),CONCATENATE("Microwave",CHAR(10),AJ668))),IF(AF668&lt;AN668,IF(AN668&lt;=AR668,IF(OR(G668="3G",G668="4G"),CONCATENATE("Cellular",CHAR(10),AR668),CONCATENATE("Satellite",CHAR(10),AN668)),CONCATENATE("Satellite",CHAR(10),AN668)),IF(AF668&lt;AR668,IF(OR(G668="3G",G668="4G"),CONCATENATE("Cellular",CHAR(10),AR668),CONCATENATE("Fiber Optic",CHAR(10),AF668)),CONCATENATE("Fiber Optic",CHAR(10),AF668)))),""),""))</f>
        <v/>
      </c>
      <c r="AC668" s="4" t="str">
        <f>IF(OR(ISBLANK(AG668),ISBLANK(AK668),ISBLANK(AO668),ISBLANK(AS668)),"",IF(AND(ISNUMBER(AG668),ISNUMBER(AK668),ISNUMBER(AO668),ISNUMBER(AS668)),IF(1,IF(AG668&lt;AK668,IF(AK668&lt;AO668,IF(AO668&lt;=AS668,IF(OR(G668="3G",G668="4G"),CONCATENATE("Cellular",CHAR(10),AS668),CONCATENATE("Satellite",CHAR(10),AO668)),CONCATENATE("Satellite",CHAR(10),AO668)),IF(AK668&lt;AS668,IF(OR(G668="3G",G668="4G"),CONCATENATE("Cellular",CHAR(10),AS668),CONCATENATE("Microwave",CHAR(10),AK668)),CONCATENATE("Microwave",CHAR(10),AK668))),IF(AG668&lt;AO668,IF(AO668&lt;=AS668,IF(OR(G668="3G",G668="4G"),CONCATENATE("Cellular",CHAR(10),AS668),CONCATENATE("Satellite",CHAR(10),AO668)),CONCATENATE("Satellite",CHAR(10),AO668)),IF(AG668&lt;AS668,IF(OR(G668="3G",G668="4G"),CONCATENATE("Cellular",CHAR(10),AS668),CONCATENATE("Fiber Optic",CHAR(10),AG668)),CONCATENATE("Fiber Optic",CHAR(10),AG668)))),""),""))</f>
        <v/>
      </c>
      <c r="AD668" s="4" t="str">
        <f>IF(OR(ISBLANK(AH668),ISBLANK(AL668),ISBLANK(AP668),ISBLANK(AT668)),"",IF(AND(ISNUMBER(AH668),ISNUMBER(AL668),ISNUMBER(AP668),ISNUMBER(AT668)),IF(1,IF(AH668&lt;AL668,IF(AL668&lt;AP668,IF(AP668&lt;=AT668,IF(OR(G668="3G",G668="4G"),CONCATENATE("Cellular",CHAR(10),AT668),CONCATENATE("Satellite",CHAR(10),AP668)),CONCATENATE("Satellite",CHAR(10),AP668)),IF(AL668&lt;AT668,IF(OR(G668="3G",G668="4G"),CONCATENATE("Cellular",CHAR(10),AT668),CONCATENATE("Microwave",CHAR(10),AL668)),CONCATENATE("Microwave",CHAR(10),AL668))),IF(AH668&lt;AP668,IF(AP668&lt;=AT668,IF(OR(G668="3G",G668="4G"),CONCATENATE("Cellular",CHAR(10),AT668),CONCATENATE("Satellite",CHAR(10),AP668)),CONCATENATE("Satellite",CHAR(10),AP668)),IF(AH668&lt;AT668,IF(OR(G668="3G",G668="4G"),CONCATENATE("Cellular",CHAR(10),AT668),CONCATENATE("Fiber Optic",CHAR(10),AH668)),CONCATENATE("Fiber Optic",CHAR(10),AH668)))),""),""))</f>
        <v/>
      </c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</row>
    <row r="669" spans="1:61" customHeight="1" ht="30"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4" t="str">
        <f>IF(OR(ISBLANK(AE669),ISBLANK(AI669),ISBLANK(AM669),ISBLANK(AQ669)),"",IF(AND(ISNUMBER(AE669),ISNUMBER(AI669),ISNUMBER(AM669),ISNUMBER(AQ669)),IF(1=1,IF(AE669&lt;AI669,IF(AI669&lt;AM669,IF(AM669&lt;=AQ669,IF(OR(G669="3G",G669="4G"),"Cellular","Satellite"),"Satellite"),IF(AI669&lt;AQ669,IF(OR(G669="3G",G669="4G"),"Cellular","Microwave"),"Microwave")),IF(AE669&lt;AM669,IF(AM669&lt;=AQ669,IF(OR(G669="3G",G669="4G"),"Cellular","Satellite"),"Satellite"),IF(AE669&lt;AQ669,IF(OR(G669="3G",G669="4G"),"Cellular","Fiber Optic"),"Fiber Optic"))),""),""))</f>
        <v/>
      </c>
      <c r="V669" s="4" t="str">
        <f>IF(OR(ISBLANK(K669),ISBLANK(L669),ISBLANK(N669),ISBLANK(O669),ISBLANK(Q669),ISBLANK(R669),ISBLANK(S669),ISBLANK(T669)),"",IF(AND(ISNUMBER(K669),ISNUMBER(L669),ISNUMBER(N669),ISNUMBER(O669),ISNUMBER(Q669),ISNUMBER(R669),ISNUMBER(S669),ISNUMBER(T669)),IF(AND(K669&gt;=0,L669&gt;=0,N669&gt;=0,O669&gt;=0,Q669&gt;=0,R669&gt;=0,S669&gt;=0,T669&gt;=0),IF((K669+L669*5)&gt;(N669+O669*5),IF((N669+O669*5)&gt;(Q669+R669*5),IF((Q669+R669*5)&gt;=(S669+T669*5),IF(OR(G669="3G",G669="4G"),"Cellular","Satellite"),"Satellite"),IF((N669+O669*5)&gt;(S669+T669*5),IF(OR(G669="3G",G669="4G"),"Cellular","Microwave"),"Microwave")),IF((K669+L669*5)&gt;(Q669+R669*5),IF((Q669+R669*5)&gt;=(S669+T669*5),IF(OR(G669="3G",G669="4G"),"Cellular","Satellite"),"Satellite"),IF((K669+L669*5)&gt;(S669+T669*5),IF(OR(G669="3G",G669="4G"),"Cellular","Fiber Optic"),"Fiber Optic"))),""),""))</f>
        <v/>
      </c>
      <c r="W669" s="4" t="str">
        <f>IF(OR(ISBLANK(K669),ISBLANK(L669),ISBLANK(N669),ISBLANK(O669),ISBLANK(Q669),ISBLANK(R669),ISBLANK(S669),ISBLANK(T669)),"",IF(AND(ISNUMBER(K669),ISNUMBER(L669),ISNUMBER(N669),ISNUMBER(O669),ISNUMBER(Q669),ISNUMBER(R669),ISNUMBER(S669),ISNUMBER(T669)),IF(AND(K669&gt;=0,L669&gt;=0,N669&gt;=0,O669&gt;=0,Q669&gt;=0,R669&gt;=0,S669&gt;=0,T669&gt;=0),IF((K669+L669*5)&gt;(N669+O669*5),IF((N669+O669*5)&gt;(Q669+R669*5),IF((Q669+R669*5)&gt;=(S669+T669*5),IF(OR(G669="3G",G669="4G"),"Cellular",CONCATENATE("Satellite",CHAR(10),Q669+R669*5)),CONCATENATE("Satellite",CHAR(10),Q669+R669*5)),IF((N669+O669*5)&gt;(S669+T669*5),IF(OR(G669="3G",G669="4G"),CONCATENATE("Cellular",CHAR(10),S669+T669*5),CONCATENATE("Microwave",CHAR(10),N669+O669*5)),CONCATENATE("Microwave",CHAR(10),N669+O669*5))),IF((K669+L669*5)&gt;(Q669+R669*5),IF((Q669+R669*5)&gt;=(S669+T669*5),IF(OR(G669="3G",G669="4G"),CONCATENATE("Cellular",CHAR(10),S669+T669*5),CONCATENATE("Satellite",CHAR(10),Q669+R669*5)),CONCATENATE("Satellite",CHAR(10),Q669+R669*5)),IF((K669+L669*5)&gt;(S669+T669*5),IF(OR(G669="3G",G669="4G"),CONCATENATE("Cellular",CHAR(10),S669+T669*5),CONCATENATE("Fiber Optic",CHAR(10),K669+L669*5)),CONCATENATE("Fiber Optic",CHAR(10),K669+L669*5)))),""),""))</f>
        <v/>
      </c>
      <c r="X669" s="4" t="str">
        <f>IF(OR(ISBLANK(K669),ISBLANK(L669),ISBLANK(N669),ISBLANK(O669),ISBLANK(Q669),ISBLANK(R669),ISBLANK(S669),ISBLANK(T669)),"",IF(AND(ISNUMBER(K669),ISNUMBER(L669),ISNUMBER(N669),ISNUMBER(O669),ISNUMBER(Q669),ISNUMBER(R669),ISNUMBER(S669),ISNUMBER(T669)),IF(AND(K669&gt;=0,L669&gt;=0,N669&gt;=0,O669&gt;=0,Q669&gt;=0,R669&gt;=0,S669&gt;=0,T669&gt;=0),IF((K669+L669*10)&gt;(N669+O669*10),IF((N669+O669*10)&gt;(Q669+R669*10),IF((Q669+R669*10)&gt;=(S669+T669*10),IF(OR(G669="3G",G669="4G"),"Cellular",CONCATENATE("Satellite",CHAR(10),Q669+R669*10)),CONCATENATE("Satellite",CHAR(10),Q669+R669*10)),IF((N669+O669*10)&gt;(S669+T669*10),IF(OR(G669="3G",G669="4G"),CONCATENATE("Cellular",CHAR(10),S669+T669*10),CONCATENATE("Microwave",CHAR(10),N669+O669*10)),CONCATENATE("Microwave",CHAR(10),N669+O669*10))),IF((K669+L669*10)&gt;(Q669+R669*10),IF((Q669+R669*10)&gt;=(S669+T669*10),IF(OR(G669="3G",G669="4G"),CONCATENATE("Cellular",CHAR(10),S669+T669*10),CONCATENATE("Satellite",CHAR(10),Q669+R669*10)),CONCATENATE("Satellite",CHAR(10),Q669+R669*10)),IF((K669+L669*10)&gt;(S669+T669*10),IF(OR(G669="3G",G669="4G"),CONCATENATE("Cellular",CHAR(10),S669+T669*10),CONCATENATE("Fiber Optic",CHAR(10),K669+L669*10)),CONCATENATE("Fiber Optic",CHAR(10),K669+L669*10)))),""),""))</f>
        <v/>
      </c>
      <c r="Y669" s="4" t="str">
        <f>IF(OR(ISBLANK(K669),ISBLANK(L669),ISBLANK(N669),ISBLANK(O669),ISBLANK(Q669),ISBLANK(R669),ISBLANK(S669),ISBLANK(T669)),"",IF(AND(ISNUMBER(K669),ISNUMBER(L669),ISNUMBER(N669),ISNUMBER(O669),ISNUMBER(Q669),ISNUMBER(R669),ISNUMBER(S669),ISNUMBER(T669)),IF(AND(K669&gt;=0,L669&gt;=0,N669&gt;=0,O669&gt;=0,Q669&gt;=0,R669&gt;=0,S669&gt;=0,T669&gt;=0),IF((K669+L669*15)&gt;(N669+O669*15),IF((N669+O669*15)&gt;(Q669+R669*15),IF((Q669+R669*15)&gt;=(S669+T669*15),IF(OR(G669="3G",G669="4G"),"Cellular",CONCATENATE("Satellite",CHAR(10),Q669+R669*15)),CONCATENATE("Satellite",CHAR(10),Q669+R669*15)),IF((N669+O669*15)&gt;(S669+T669*15),IF(OR(G669="3G",G669="4G"),CONCATENATE("Cellular",CHAR(10),S669+T669*15),CONCATENATE("Microwave",CHAR(10),N669+O669*15)),CONCATENATE("Microwave",CHAR(10),N669+O669*15))),IF((K669+L669*15)&gt;(Q669+R669*15),IF((Q669+R669*15)&gt;=(S669+T669*15),IF(OR(G669="3G",G669="4G"),CONCATENATE("Cellular",CHAR(10),S669+T669*15),CONCATENATE("Satellite",CHAR(10),Q669+R669*15)),CONCATENATE("Satellite",CHAR(10),Q669+R669*15)),IF((K669+L669*15)&gt;(S669+T669*15),IF(OR(G669="3G",G669="4G"),CONCATENATE("Cellular",CHAR(10),S669+T669*15),CONCATENATE("Fiber Optic",CHAR(10),K669+L669*15)),CONCATENATE("Fiber Optic",CHAR(10),K669+L669*15)))),""),""))</f>
        <v/>
      </c>
      <c r="Z669" s="4" t="str">
        <f>IF(OR(ISBLANK(K669),ISBLANK(L669),ISBLANK(N669),ISBLANK(O669),ISBLANK(Q669),ISBLANK(R669),ISBLANK(S669),ISBLANK(T669)),"",IF(AND(ISNUMBER(K669),ISNUMBER(L669),ISNUMBER(N669),ISNUMBER(O669),ISNUMBER(Q669),ISNUMBER(R669),ISNUMBER(S669),ISNUMBER(T669)),IF(AND(K669&gt;=0,L669&gt;=0,N669&gt;=0,O669&gt;=0,Q669&gt;=0,R669&gt;=0,S669&gt;=0,T669&gt;=0),IF((K669+L669*20)&gt;(N669+O669*20),IF((N669+O669*20)&gt;(Q669+R669*20),IF((Q669+R669*20)&gt;=(S669+T669*20),IF(OR(G669="3G",G669="4G"),"Cellular",CONCATENATE("Satellite",CHAR(10),Q669+R669*20)),CONCATENATE("Satellite",CHAR(10),Q669+R669*20)),IF((N669+O669*20)&gt;(S669+T669*20),IF(OR(G669="3G",G669="4G"),CONCATENATE("Cellular",CHAR(10),S669+T669*20),CONCATENATE("Microwave",CHAR(10),N669+O669*20)),CONCATENATE("Microwave",CHAR(10),N669+O669*20))),IF((K669+L669*20)&gt;(Q669+R669*20),IF((Q669+R669*20)&gt;=(S669+T669*20),IF(OR(G669="3G",G669="4G"),CONCATENATE("Cellular",CHAR(10),S669+T669*20),CONCATENATE("Satellite",CHAR(10),Q669+R669*20)),CONCATENATE("Satellite",CHAR(10),Q669+R669*20)),IF((K669+L669*20)&gt;(S669+T669*20),IF(OR(G669="3G",G669="4G"),CONCATENATE("Cellular",CHAR(10),S669+T669*20),CONCATENATE("Fiber Optic",CHAR(10),K669+L669*20)),CONCATENATE("Fiber Optic",CHAR(10),K669+L669*20)))),""),""))</f>
        <v/>
      </c>
      <c r="AA669" s="4" t="str">
        <f>IF(OR(ISBLANK(AE669),ISBLANK(AI669),ISBLANK(AM669),ISBLANK(AQ669)),"",IF(AND(ISNUMBER(AE669),ISNUMBER(AI669),ISNUMBER(AM669),ISNUMBER(AQ669)),IF(1,IF(AE669&lt;AI669,IF(AI669&lt;AM669,IF(AM669&lt;=AQ669,IF(OR(G669="3G",G669="4G"),CONCATENATE("Cellular",CHAR(10),AQ669),CONCATENATE("Satellite",CHAR(10),AM669)),CONCATENATE("Satellite",CHAR(10),AM669)),IF(AI669&lt;AQ669,IF(OR(G669="3G",G669="4G"),CONCATENATE("Cellular",CHAR(10),AQ669),CONCATENATE("Microwave",CHAR(10),AI669)),CONCATENATE("Microwave",CHAR(10),AI669))),IF(AE669&lt;AM669,IF(AM669&lt;=AQ669,IF(OR(G669="3G",G669="4G"),CONCATENATE("Cellular",CHAR(10),AQ669),CONCATENATE("Satellite",CHAR(10),AM669)),CONCATENATE("Satellite",CHAR(10),AM669)),IF(AE669&lt;AQ669,IF(OR(G669="3G",G669="4G"),CONCATENATE("Cellular",CHAR(10),AQ669),CONCATENATE("Fiber Optic",CHAR(10),AE669)),CONCATENATE("Fiber Optic",CHAR(10),AE669)))),""),""))</f>
        <v/>
      </c>
      <c r="AB669" s="4" t="str">
        <f>IF(OR(ISBLANK(AF669),ISBLANK(AJ669),ISBLANK(AN669),ISBLANK(AR669)),"",IF(AND(ISNUMBER(AF669),ISNUMBER(AJ669),ISNUMBER(AN669),ISNUMBER(AR669)),IF(1,IF(AF669&lt;AJ669,IF(AJ669&lt;AN669,IF(AN669&lt;=AR669,IF(OR(G669="3G",G669="4G"),CONCATENATE("Cellular",CHAR(10),AR669),CONCATENATE("Satellite",CHAR(10),AN669)),CONCATENATE("Satellite",CHAR(10),AN669)),IF(AJ669&lt;AR669,IF(OR(G669="3G",G669="4G"),CONCATENATE("Cellular",CHAR(10),AR669),CONCATENATE("Microwave",CHAR(10),AJ669)),CONCATENATE("Microwave",CHAR(10),AJ669))),IF(AF669&lt;AN669,IF(AN669&lt;=AR669,IF(OR(G669="3G",G669="4G"),CONCATENATE("Cellular",CHAR(10),AR669),CONCATENATE("Satellite",CHAR(10),AN669)),CONCATENATE("Satellite",CHAR(10),AN669)),IF(AF669&lt;AR669,IF(OR(G669="3G",G669="4G"),CONCATENATE("Cellular",CHAR(10),AR669),CONCATENATE("Fiber Optic",CHAR(10),AF669)),CONCATENATE("Fiber Optic",CHAR(10),AF669)))),""),""))</f>
        <v/>
      </c>
      <c r="AC669" s="4" t="str">
        <f>IF(OR(ISBLANK(AG669),ISBLANK(AK669),ISBLANK(AO669),ISBLANK(AS669)),"",IF(AND(ISNUMBER(AG669),ISNUMBER(AK669),ISNUMBER(AO669),ISNUMBER(AS669)),IF(1,IF(AG669&lt;AK669,IF(AK669&lt;AO669,IF(AO669&lt;=AS669,IF(OR(G669="3G",G669="4G"),CONCATENATE("Cellular",CHAR(10),AS669),CONCATENATE("Satellite",CHAR(10),AO669)),CONCATENATE("Satellite",CHAR(10),AO669)),IF(AK669&lt;AS669,IF(OR(G669="3G",G669="4G"),CONCATENATE("Cellular",CHAR(10),AS669),CONCATENATE("Microwave",CHAR(10),AK669)),CONCATENATE("Microwave",CHAR(10),AK669))),IF(AG669&lt;AO669,IF(AO669&lt;=AS669,IF(OR(G669="3G",G669="4G"),CONCATENATE("Cellular",CHAR(10),AS669),CONCATENATE("Satellite",CHAR(10),AO669)),CONCATENATE("Satellite",CHAR(10),AO669)),IF(AG669&lt;AS669,IF(OR(G669="3G",G669="4G"),CONCATENATE("Cellular",CHAR(10),AS669),CONCATENATE("Fiber Optic",CHAR(10),AG669)),CONCATENATE("Fiber Optic",CHAR(10),AG669)))),""),""))</f>
        <v/>
      </c>
      <c r="AD669" s="4" t="str">
        <f>IF(OR(ISBLANK(AH669),ISBLANK(AL669),ISBLANK(AP669),ISBLANK(AT669)),"",IF(AND(ISNUMBER(AH669),ISNUMBER(AL669),ISNUMBER(AP669),ISNUMBER(AT669)),IF(1,IF(AH669&lt;AL669,IF(AL669&lt;AP669,IF(AP669&lt;=AT669,IF(OR(G669="3G",G669="4G"),CONCATENATE("Cellular",CHAR(10),AT669),CONCATENATE("Satellite",CHAR(10),AP669)),CONCATENATE("Satellite",CHAR(10),AP669)),IF(AL669&lt;AT669,IF(OR(G669="3G",G669="4G"),CONCATENATE("Cellular",CHAR(10),AT669),CONCATENATE("Microwave",CHAR(10),AL669)),CONCATENATE("Microwave",CHAR(10),AL669))),IF(AH669&lt;AP669,IF(AP669&lt;=AT669,IF(OR(G669="3G",G669="4G"),CONCATENATE("Cellular",CHAR(10),AT669),CONCATENATE("Satellite",CHAR(10),AP669)),CONCATENATE("Satellite",CHAR(10),AP669)),IF(AH669&lt;AT669,IF(OR(G669="3G",G669="4G"),CONCATENATE("Cellular",CHAR(10),AT669),CONCATENATE("Fiber Optic",CHAR(10),AH669)),CONCATENATE("Fiber Optic",CHAR(10),AH669)))),""),""))</f>
        <v/>
      </c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</row>
    <row r="670" spans="1:61" customHeight="1" ht="30"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4" t="str">
        <f>IF(OR(ISBLANK(AE670),ISBLANK(AI670),ISBLANK(AM670),ISBLANK(AQ670)),"",IF(AND(ISNUMBER(AE670),ISNUMBER(AI670),ISNUMBER(AM670),ISNUMBER(AQ670)),IF(1=1,IF(AE670&lt;AI670,IF(AI670&lt;AM670,IF(AM670&lt;=AQ670,IF(OR(G670="3G",G670="4G"),"Cellular","Satellite"),"Satellite"),IF(AI670&lt;AQ670,IF(OR(G670="3G",G670="4G"),"Cellular","Microwave"),"Microwave")),IF(AE670&lt;AM670,IF(AM670&lt;=AQ670,IF(OR(G670="3G",G670="4G"),"Cellular","Satellite"),"Satellite"),IF(AE670&lt;AQ670,IF(OR(G670="3G",G670="4G"),"Cellular","Fiber Optic"),"Fiber Optic"))),""),""))</f>
        <v/>
      </c>
      <c r="V670" s="4" t="str">
        <f>IF(OR(ISBLANK(K670),ISBLANK(L670),ISBLANK(N670),ISBLANK(O670),ISBLANK(Q670),ISBLANK(R670),ISBLANK(S670),ISBLANK(T670)),"",IF(AND(ISNUMBER(K670),ISNUMBER(L670),ISNUMBER(N670),ISNUMBER(O670),ISNUMBER(Q670),ISNUMBER(R670),ISNUMBER(S670),ISNUMBER(T670)),IF(AND(K670&gt;=0,L670&gt;=0,N670&gt;=0,O670&gt;=0,Q670&gt;=0,R670&gt;=0,S670&gt;=0,T670&gt;=0),IF((K670+L670*5)&gt;(N670+O670*5),IF((N670+O670*5)&gt;(Q670+R670*5),IF((Q670+R670*5)&gt;=(S670+T670*5),IF(OR(G670="3G",G670="4G"),"Cellular","Satellite"),"Satellite"),IF((N670+O670*5)&gt;(S670+T670*5),IF(OR(G670="3G",G670="4G"),"Cellular","Microwave"),"Microwave")),IF((K670+L670*5)&gt;(Q670+R670*5),IF((Q670+R670*5)&gt;=(S670+T670*5),IF(OR(G670="3G",G670="4G"),"Cellular","Satellite"),"Satellite"),IF((K670+L670*5)&gt;(S670+T670*5),IF(OR(G670="3G",G670="4G"),"Cellular","Fiber Optic"),"Fiber Optic"))),""),""))</f>
        <v/>
      </c>
      <c r="W670" s="4" t="str">
        <f>IF(OR(ISBLANK(K670),ISBLANK(L670),ISBLANK(N670),ISBLANK(O670),ISBLANK(Q670),ISBLANK(R670),ISBLANK(S670),ISBLANK(T670)),"",IF(AND(ISNUMBER(K670),ISNUMBER(L670),ISNUMBER(N670),ISNUMBER(O670),ISNUMBER(Q670),ISNUMBER(R670),ISNUMBER(S670),ISNUMBER(T670)),IF(AND(K670&gt;=0,L670&gt;=0,N670&gt;=0,O670&gt;=0,Q670&gt;=0,R670&gt;=0,S670&gt;=0,T670&gt;=0),IF((K670+L670*5)&gt;(N670+O670*5),IF((N670+O670*5)&gt;(Q670+R670*5),IF((Q670+R670*5)&gt;=(S670+T670*5),IF(OR(G670="3G",G670="4G"),"Cellular",CONCATENATE("Satellite",CHAR(10),Q670+R670*5)),CONCATENATE("Satellite",CHAR(10),Q670+R670*5)),IF((N670+O670*5)&gt;(S670+T670*5),IF(OR(G670="3G",G670="4G"),CONCATENATE("Cellular",CHAR(10),S670+T670*5),CONCATENATE("Microwave",CHAR(10),N670+O670*5)),CONCATENATE("Microwave",CHAR(10),N670+O670*5))),IF((K670+L670*5)&gt;(Q670+R670*5),IF((Q670+R670*5)&gt;=(S670+T670*5),IF(OR(G670="3G",G670="4G"),CONCATENATE("Cellular",CHAR(10),S670+T670*5),CONCATENATE("Satellite",CHAR(10),Q670+R670*5)),CONCATENATE("Satellite",CHAR(10),Q670+R670*5)),IF((K670+L670*5)&gt;(S670+T670*5),IF(OR(G670="3G",G670="4G"),CONCATENATE("Cellular",CHAR(10),S670+T670*5),CONCATENATE("Fiber Optic",CHAR(10),K670+L670*5)),CONCATENATE("Fiber Optic",CHAR(10),K670+L670*5)))),""),""))</f>
        <v/>
      </c>
      <c r="X670" s="4" t="str">
        <f>IF(OR(ISBLANK(K670),ISBLANK(L670),ISBLANK(N670),ISBLANK(O670),ISBLANK(Q670),ISBLANK(R670),ISBLANK(S670),ISBLANK(T670)),"",IF(AND(ISNUMBER(K670),ISNUMBER(L670),ISNUMBER(N670),ISNUMBER(O670),ISNUMBER(Q670),ISNUMBER(R670),ISNUMBER(S670),ISNUMBER(T670)),IF(AND(K670&gt;=0,L670&gt;=0,N670&gt;=0,O670&gt;=0,Q670&gt;=0,R670&gt;=0,S670&gt;=0,T670&gt;=0),IF((K670+L670*10)&gt;(N670+O670*10),IF((N670+O670*10)&gt;(Q670+R670*10),IF((Q670+R670*10)&gt;=(S670+T670*10),IF(OR(G670="3G",G670="4G"),"Cellular",CONCATENATE("Satellite",CHAR(10),Q670+R670*10)),CONCATENATE("Satellite",CHAR(10),Q670+R670*10)),IF((N670+O670*10)&gt;(S670+T670*10),IF(OR(G670="3G",G670="4G"),CONCATENATE("Cellular",CHAR(10),S670+T670*10),CONCATENATE("Microwave",CHAR(10),N670+O670*10)),CONCATENATE("Microwave",CHAR(10),N670+O670*10))),IF((K670+L670*10)&gt;(Q670+R670*10),IF((Q670+R670*10)&gt;=(S670+T670*10),IF(OR(G670="3G",G670="4G"),CONCATENATE("Cellular",CHAR(10),S670+T670*10),CONCATENATE("Satellite",CHAR(10),Q670+R670*10)),CONCATENATE("Satellite",CHAR(10),Q670+R670*10)),IF((K670+L670*10)&gt;(S670+T670*10),IF(OR(G670="3G",G670="4G"),CONCATENATE("Cellular",CHAR(10),S670+T670*10),CONCATENATE("Fiber Optic",CHAR(10),K670+L670*10)),CONCATENATE("Fiber Optic",CHAR(10),K670+L670*10)))),""),""))</f>
        <v/>
      </c>
      <c r="Y670" s="4" t="str">
        <f>IF(OR(ISBLANK(K670),ISBLANK(L670),ISBLANK(N670),ISBLANK(O670),ISBLANK(Q670),ISBLANK(R670),ISBLANK(S670),ISBLANK(T670)),"",IF(AND(ISNUMBER(K670),ISNUMBER(L670),ISNUMBER(N670),ISNUMBER(O670),ISNUMBER(Q670),ISNUMBER(R670),ISNUMBER(S670),ISNUMBER(T670)),IF(AND(K670&gt;=0,L670&gt;=0,N670&gt;=0,O670&gt;=0,Q670&gt;=0,R670&gt;=0,S670&gt;=0,T670&gt;=0),IF((K670+L670*15)&gt;(N670+O670*15),IF((N670+O670*15)&gt;(Q670+R670*15),IF((Q670+R670*15)&gt;=(S670+T670*15),IF(OR(G670="3G",G670="4G"),"Cellular",CONCATENATE("Satellite",CHAR(10),Q670+R670*15)),CONCATENATE("Satellite",CHAR(10),Q670+R670*15)),IF((N670+O670*15)&gt;(S670+T670*15),IF(OR(G670="3G",G670="4G"),CONCATENATE("Cellular",CHAR(10),S670+T670*15),CONCATENATE("Microwave",CHAR(10),N670+O670*15)),CONCATENATE("Microwave",CHAR(10),N670+O670*15))),IF((K670+L670*15)&gt;(Q670+R670*15),IF((Q670+R670*15)&gt;=(S670+T670*15),IF(OR(G670="3G",G670="4G"),CONCATENATE("Cellular",CHAR(10),S670+T670*15),CONCATENATE("Satellite",CHAR(10),Q670+R670*15)),CONCATENATE("Satellite",CHAR(10),Q670+R670*15)),IF((K670+L670*15)&gt;(S670+T670*15),IF(OR(G670="3G",G670="4G"),CONCATENATE("Cellular",CHAR(10),S670+T670*15),CONCATENATE("Fiber Optic",CHAR(10),K670+L670*15)),CONCATENATE("Fiber Optic",CHAR(10),K670+L670*15)))),""),""))</f>
        <v/>
      </c>
      <c r="Z670" s="4" t="str">
        <f>IF(OR(ISBLANK(K670),ISBLANK(L670),ISBLANK(N670),ISBLANK(O670),ISBLANK(Q670),ISBLANK(R670),ISBLANK(S670),ISBLANK(T670)),"",IF(AND(ISNUMBER(K670),ISNUMBER(L670),ISNUMBER(N670),ISNUMBER(O670),ISNUMBER(Q670),ISNUMBER(R670),ISNUMBER(S670),ISNUMBER(T670)),IF(AND(K670&gt;=0,L670&gt;=0,N670&gt;=0,O670&gt;=0,Q670&gt;=0,R670&gt;=0,S670&gt;=0,T670&gt;=0),IF((K670+L670*20)&gt;(N670+O670*20),IF((N670+O670*20)&gt;(Q670+R670*20),IF((Q670+R670*20)&gt;=(S670+T670*20),IF(OR(G670="3G",G670="4G"),"Cellular",CONCATENATE("Satellite",CHAR(10),Q670+R670*20)),CONCATENATE("Satellite",CHAR(10),Q670+R670*20)),IF((N670+O670*20)&gt;(S670+T670*20),IF(OR(G670="3G",G670="4G"),CONCATENATE("Cellular",CHAR(10),S670+T670*20),CONCATENATE("Microwave",CHAR(10),N670+O670*20)),CONCATENATE("Microwave",CHAR(10),N670+O670*20))),IF((K670+L670*20)&gt;(Q670+R670*20),IF((Q670+R670*20)&gt;=(S670+T670*20),IF(OR(G670="3G",G670="4G"),CONCATENATE("Cellular",CHAR(10),S670+T670*20),CONCATENATE("Satellite",CHAR(10),Q670+R670*20)),CONCATENATE("Satellite",CHAR(10),Q670+R670*20)),IF((K670+L670*20)&gt;(S670+T670*20),IF(OR(G670="3G",G670="4G"),CONCATENATE("Cellular",CHAR(10),S670+T670*20),CONCATENATE("Fiber Optic",CHAR(10),K670+L670*20)),CONCATENATE("Fiber Optic",CHAR(10),K670+L670*20)))),""),""))</f>
        <v/>
      </c>
      <c r="AA670" s="4" t="str">
        <f>IF(OR(ISBLANK(AE670),ISBLANK(AI670),ISBLANK(AM670),ISBLANK(AQ670)),"",IF(AND(ISNUMBER(AE670),ISNUMBER(AI670),ISNUMBER(AM670),ISNUMBER(AQ670)),IF(1,IF(AE670&lt;AI670,IF(AI670&lt;AM670,IF(AM670&lt;=AQ670,IF(OR(G670="3G",G670="4G"),CONCATENATE("Cellular",CHAR(10),AQ670),CONCATENATE("Satellite",CHAR(10),AM670)),CONCATENATE("Satellite",CHAR(10),AM670)),IF(AI670&lt;AQ670,IF(OR(G670="3G",G670="4G"),CONCATENATE("Cellular",CHAR(10),AQ670),CONCATENATE("Microwave",CHAR(10),AI670)),CONCATENATE("Microwave",CHAR(10),AI670))),IF(AE670&lt;AM670,IF(AM670&lt;=AQ670,IF(OR(G670="3G",G670="4G"),CONCATENATE("Cellular",CHAR(10),AQ670),CONCATENATE("Satellite",CHAR(10),AM670)),CONCATENATE("Satellite",CHAR(10),AM670)),IF(AE670&lt;AQ670,IF(OR(G670="3G",G670="4G"),CONCATENATE("Cellular",CHAR(10),AQ670),CONCATENATE("Fiber Optic",CHAR(10),AE670)),CONCATENATE("Fiber Optic",CHAR(10),AE670)))),""),""))</f>
        <v/>
      </c>
      <c r="AB670" s="4" t="str">
        <f>IF(OR(ISBLANK(AF670),ISBLANK(AJ670),ISBLANK(AN670),ISBLANK(AR670)),"",IF(AND(ISNUMBER(AF670),ISNUMBER(AJ670),ISNUMBER(AN670),ISNUMBER(AR670)),IF(1,IF(AF670&lt;AJ670,IF(AJ670&lt;AN670,IF(AN670&lt;=AR670,IF(OR(G670="3G",G670="4G"),CONCATENATE("Cellular",CHAR(10),AR670),CONCATENATE("Satellite",CHAR(10),AN670)),CONCATENATE("Satellite",CHAR(10),AN670)),IF(AJ670&lt;AR670,IF(OR(G670="3G",G670="4G"),CONCATENATE("Cellular",CHAR(10),AR670),CONCATENATE("Microwave",CHAR(10),AJ670)),CONCATENATE("Microwave",CHAR(10),AJ670))),IF(AF670&lt;AN670,IF(AN670&lt;=AR670,IF(OR(G670="3G",G670="4G"),CONCATENATE("Cellular",CHAR(10),AR670),CONCATENATE("Satellite",CHAR(10),AN670)),CONCATENATE("Satellite",CHAR(10),AN670)),IF(AF670&lt;AR670,IF(OR(G670="3G",G670="4G"),CONCATENATE("Cellular",CHAR(10),AR670),CONCATENATE("Fiber Optic",CHAR(10),AF670)),CONCATENATE("Fiber Optic",CHAR(10),AF670)))),""),""))</f>
        <v/>
      </c>
      <c r="AC670" s="4" t="str">
        <f>IF(OR(ISBLANK(AG670),ISBLANK(AK670),ISBLANK(AO670),ISBLANK(AS670)),"",IF(AND(ISNUMBER(AG670),ISNUMBER(AK670),ISNUMBER(AO670),ISNUMBER(AS670)),IF(1,IF(AG670&lt;AK670,IF(AK670&lt;AO670,IF(AO670&lt;=AS670,IF(OR(G670="3G",G670="4G"),CONCATENATE("Cellular",CHAR(10),AS670),CONCATENATE("Satellite",CHAR(10),AO670)),CONCATENATE("Satellite",CHAR(10),AO670)),IF(AK670&lt;AS670,IF(OR(G670="3G",G670="4G"),CONCATENATE("Cellular",CHAR(10),AS670),CONCATENATE("Microwave",CHAR(10),AK670)),CONCATENATE("Microwave",CHAR(10),AK670))),IF(AG670&lt;AO670,IF(AO670&lt;=AS670,IF(OR(G670="3G",G670="4G"),CONCATENATE("Cellular",CHAR(10),AS670),CONCATENATE("Satellite",CHAR(10),AO670)),CONCATENATE("Satellite",CHAR(10),AO670)),IF(AG670&lt;AS670,IF(OR(G670="3G",G670="4G"),CONCATENATE("Cellular",CHAR(10),AS670),CONCATENATE("Fiber Optic",CHAR(10),AG670)),CONCATENATE("Fiber Optic",CHAR(10),AG670)))),""),""))</f>
        <v/>
      </c>
      <c r="AD670" s="4" t="str">
        <f>IF(OR(ISBLANK(AH670),ISBLANK(AL670),ISBLANK(AP670),ISBLANK(AT670)),"",IF(AND(ISNUMBER(AH670),ISNUMBER(AL670),ISNUMBER(AP670),ISNUMBER(AT670)),IF(1,IF(AH670&lt;AL670,IF(AL670&lt;AP670,IF(AP670&lt;=AT670,IF(OR(G670="3G",G670="4G"),CONCATENATE("Cellular",CHAR(10),AT670),CONCATENATE("Satellite",CHAR(10),AP670)),CONCATENATE("Satellite",CHAR(10),AP670)),IF(AL670&lt;AT670,IF(OR(G670="3G",G670="4G"),CONCATENATE("Cellular",CHAR(10),AT670),CONCATENATE("Microwave",CHAR(10),AL670)),CONCATENATE("Microwave",CHAR(10),AL670))),IF(AH670&lt;AP670,IF(AP670&lt;=AT670,IF(OR(G670="3G",G670="4G"),CONCATENATE("Cellular",CHAR(10),AT670),CONCATENATE("Satellite",CHAR(10),AP670)),CONCATENATE("Satellite",CHAR(10),AP670)),IF(AH670&lt;AT670,IF(OR(G670="3G",G670="4G"),CONCATENATE("Cellular",CHAR(10),AT670),CONCATENATE("Fiber Optic",CHAR(10),AH670)),CONCATENATE("Fiber Optic",CHAR(10),AH670)))),""),""))</f>
        <v/>
      </c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</row>
    <row r="671" spans="1:61" customHeight="1" ht="30"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4" t="str">
        <f>IF(OR(ISBLANK(AE671),ISBLANK(AI671),ISBLANK(AM671),ISBLANK(AQ671)),"",IF(AND(ISNUMBER(AE671),ISNUMBER(AI671),ISNUMBER(AM671),ISNUMBER(AQ671)),IF(1=1,IF(AE671&lt;AI671,IF(AI671&lt;AM671,IF(AM671&lt;=AQ671,IF(OR(G671="3G",G671="4G"),"Cellular","Satellite"),"Satellite"),IF(AI671&lt;AQ671,IF(OR(G671="3G",G671="4G"),"Cellular","Microwave"),"Microwave")),IF(AE671&lt;AM671,IF(AM671&lt;=AQ671,IF(OR(G671="3G",G671="4G"),"Cellular","Satellite"),"Satellite"),IF(AE671&lt;AQ671,IF(OR(G671="3G",G671="4G"),"Cellular","Fiber Optic"),"Fiber Optic"))),""),""))</f>
        <v/>
      </c>
      <c r="V671" s="4" t="str">
        <f>IF(OR(ISBLANK(K671),ISBLANK(L671),ISBLANK(N671),ISBLANK(O671),ISBLANK(Q671),ISBLANK(R671),ISBLANK(S671),ISBLANK(T671)),"",IF(AND(ISNUMBER(K671),ISNUMBER(L671),ISNUMBER(N671),ISNUMBER(O671),ISNUMBER(Q671),ISNUMBER(R671),ISNUMBER(S671),ISNUMBER(T671)),IF(AND(K671&gt;=0,L671&gt;=0,N671&gt;=0,O671&gt;=0,Q671&gt;=0,R671&gt;=0,S671&gt;=0,T671&gt;=0),IF((K671+L671*5)&gt;(N671+O671*5),IF((N671+O671*5)&gt;(Q671+R671*5),IF((Q671+R671*5)&gt;=(S671+T671*5),IF(OR(G671="3G",G671="4G"),"Cellular","Satellite"),"Satellite"),IF((N671+O671*5)&gt;(S671+T671*5),IF(OR(G671="3G",G671="4G"),"Cellular","Microwave"),"Microwave")),IF((K671+L671*5)&gt;(Q671+R671*5),IF((Q671+R671*5)&gt;=(S671+T671*5),IF(OR(G671="3G",G671="4G"),"Cellular","Satellite"),"Satellite"),IF((K671+L671*5)&gt;(S671+T671*5),IF(OR(G671="3G",G671="4G"),"Cellular","Fiber Optic"),"Fiber Optic"))),""),""))</f>
        <v/>
      </c>
      <c r="W671" s="4" t="str">
        <f>IF(OR(ISBLANK(K671),ISBLANK(L671),ISBLANK(N671),ISBLANK(O671),ISBLANK(Q671),ISBLANK(R671),ISBLANK(S671),ISBLANK(T671)),"",IF(AND(ISNUMBER(K671),ISNUMBER(L671),ISNUMBER(N671),ISNUMBER(O671),ISNUMBER(Q671),ISNUMBER(R671),ISNUMBER(S671),ISNUMBER(T671)),IF(AND(K671&gt;=0,L671&gt;=0,N671&gt;=0,O671&gt;=0,Q671&gt;=0,R671&gt;=0,S671&gt;=0,T671&gt;=0),IF((K671+L671*5)&gt;(N671+O671*5),IF((N671+O671*5)&gt;(Q671+R671*5),IF((Q671+R671*5)&gt;=(S671+T671*5),IF(OR(G671="3G",G671="4G"),"Cellular",CONCATENATE("Satellite",CHAR(10),Q671+R671*5)),CONCATENATE("Satellite",CHAR(10),Q671+R671*5)),IF((N671+O671*5)&gt;(S671+T671*5),IF(OR(G671="3G",G671="4G"),CONCATENATE("Cellular",CHAR(10),S671+T671*5),CONCATENATE("Microwave",CHAR(10),N671+O671*5)),CONCATENATE("Microwave",CHAR(10),N671+O671*5))),IF((K671+L671*5)&gt;(Q671+R671*5),IF((Q671+R671*5)&gt;=(S671+T671*5),IF(OR(G671="3G",G671="4G"),CONCATENATE("Cellular",CHAR(10),S671+T671*5),CONCATENATE("Satellite",CHAR(10),Q671+R671*5)),CONCATENATE("Satellite",CHAR(10),Q671+R671*5)),IF((K671+L671*5)&gt;(S671+T671*5),IF(OR(G671="3G",G671="4G"),CONCATENATE("Cellular",CHAR(10),S671+T671*5),CONCATENATE("Fiber Optic",CHAR(10),K671+L671*5)),CONCATENATE("Fiber Optic",CHAR(10),K671+L671*5)))),""),""))</f>
        <v/>
      </c>
      <c r="X671" s="4" t="str">
        <f>IF(OR(ISBLANK(K671),ISBLANK(L671),ISBLANK(N671),ISBLANK(O671),ISBLANK(Q671),ISBLANK(R671),ISBLANK(S671),ISBLANK(T671)),"",IF(AND(ISNUMBER(K671),ISNUMBER(L671),ISNUMBER(N671),ISNUMBER(O671),ISNUMBER(Q671),ISNUMBER(R671),ISNUMBER(S671),ISNUMBER(T671)),IF(AND(K671&gt;=0,L671&gt;=0,N671&gt;=0,O671&gt;=0,Q671&gt;=0,R671&gt;=0,S671&gt;=0,T671&gt;=0),IF((K671+L671*10)&gt;(N671+O671*10),IF((N671+O671*10)&gt;(Q671+R671*10),IF((Q671+R671*10)&gt;=(S671+T671*10),IF(OR(G671="3G",G671="4G"),"Cellular",CONCATENATE("Satellite",CHAR(10),Q671+R671*10)),CONCATENATE("Satellite",CHAR(10),Q671+R671*10)),IF((N671+O671*10)&gt;(S671+T671*10),IF(OR(G671="3G",G671="4G"),CONCATENATE("Cellular",CHAR(10),S671+T671*10),CONCATENATE("Microwave",CHAR(10),N671+O671*10)),CONCATENATE("Microwave",CHAR(10),N671+O671*10))),IF((K671+L671*10)&gt;(Q671+R671*10),IF((Q671+R671*10)&gt;=(S671+T671*10),IF(OR(G671="3G",G671="4G"),CONCATENATE("Cellular",CHAR(10),S671+T671*10),CONCATENATE("Satellite",CHAR(10),Q671+R671*10)),CONCATENATE("Satellite",CHAR(10),Q671+R671*10)),IF((K671+L671*10)&gt;(S671+T671*10),IF(OR(G671="3G",G671="4G"),CONCATENATE("Cellular",CHAR(10),S671+T671*10),CONCATENATE("Fiber Optic",CHAR(10),K671+L671*10)),CONCATENATE("Fiber Optic",CHAR(10),K671+L671*10)))),""),""))</f>
        <v/>
      </c>
      <c r="Y671" s="4" t="str">
        <f>IF(OR(ISBLANK(K671),ISBLANK(L671),ISBLANK(N671),ISBLANK(O671),ISBLANK(Q671),ISBLANK(R671),ISBLANK(S671),ISBLANK(T671)),"",IF(AND(ISNUMBER(K671),ISNUMBER(L671),ISNUMBER(N671),ISNUMBER(O671),ISNUMBER(Q671),ISNUMBER(R671),ISNUMBER(S671),ISNUMBER(T671)),IF(AND(K671&gt;=0,L671&gt;=0,N671&gt;=0,O671&gt;=0,Q671&gt;=0,R671&gt;=0,S671&gt;=0,T671&gt;=0),IF((K671+L671*15)&gt;(N671+O671*15),IF((N671+O671*15)&gt;(Q671+R671*15),IF((Q671+R671*15)&gt;=(S671+T671*15),IF(OR(G671="3G",G671="4G"),"Cellular",CONCATENATE("Satellite",CHAR(10),Q671+R671*15)),CONCATENATE("Satellite",CHAR(10),Q671+R671*15)),IF((N671+O671*15)&gt;(S671+T671*15),IF(OR(G671="3G",G671="4G"),CONCATENATE("Cellular",CHAR(10),S671+T671*15),CONCATENATE("Microwave",CHAR(10),N671+O671*15)),CONCATENATE("Microwave",CHAR(10),N671+O671*15))),IF((K671+L671*15)&gt;(Q671+R671*15),IF((Q671+R671*15)&gt;=(S671+T671*15),IF(OR(G671="3G",G671="4G"),CONCATENATE("Cellular",CHAR(10),S671+T671*15),CONCATENATE("Satellite",CHAR(10),Q671+R671*15)),CONCATENATE("Satellite",CHAR(10),Q671+R671*15)),IF((K671+L671*15)&gt;(S671+T671*15),IF(OR(G671="3G",G671="4G"),CONCATENATE("Cellular",CHAR(10),S671+T671*15),CONCATENATE("Fiber Optic",CHAR(10),K671+L671*15)),CONCATENATE("Fiber Optic",CHAR(10),K671+L671*15)))),""),""))</f>
        <v/>
      </c>
      <c r="Z671" s="4" t="str">
        <f>IF(OR(ISBLANK(K671),ISBLANK(L671),ISBLANK(N671),ISBLANK(O671),ISBLANK(Q671),ISBLANK(R671),ISBLANK(S671),ISBLANK(T671)),"",IF(AND(ISNUMBER(K671),ISNUMBER(L671),ISNUMBER(N671),ISNUMBER(O671),ISNUMBER(Q671),ISNUMBER(R671),ISNUMBER(S671),ISNUMBER(T671)),IF(AND(K671&gt;=0,L671&gt;=0,N671&gt;=0,O671&gt;=0,Q671&gt;=0,R671&gt;=0,S671&gt;=0,T671&gt;=0),IF((K671+L671*20)&gt;(N671+O671*20),IF((N671+O671*20)&gt;(Q671+R671*20),IF((Q671+R671*20)&gt;=(S671+T671*20),IF(OR(G671="3G",G671="4G"),"Cellular",CONCATENATE("Satellite",CHAR(10),Q671+R671*20)),CONCATENATE("Satellite",CHAR(10),Q671+R671*20)),IF((N671+O671*20)&gt;(S671+T671*20),IF(OR(G671="3G",G671="4G"),CONCATENATE("Cellular",CHAR(10),S671+T671*20),CONCATENATE("Microwave",CHAR(10),N671+O671*20)),CONCATENATE("Microwave",CHAR(10),N671+O671*20))),IF((K671+L671*20)&gt;(Q671+R671*20),IF((Q671+R671*20)&gt;=(S671+T671*20),IF(OR(G671="3G",G671="4G"),CONCATENATE("Cellular",CHAR(10),S671+T671*20),CONCATENATE("Satellite",CHAR(10),Q671+R671*20)),CONCATENATE("Satellite",CHAR(10),Q671+R671*20)),IF((K671+L671*20)&gt;(S671+T671*20),IF(OR(G671="3G",G671="4G"),CONCATENATE("Cellular",CHAR(10),S671+T671*20),CONCATENATE("Fiber Optic",CHAR(10),K671+L671*20)),CONCATENATE("Fiber Optic",CHAR(10),K671+L671*20)))),""),""))</f>
        <v/>
      </c>
      <c r="AA671" s="4" t="str">
        <f>IF(OR(ISBLANK(AE671),ISBLANK(AI671),ISBLANK(AM671),ISBLANK(AQ671)),"",IF(AND(ISNUMBER(AE671),ISNUMBER(AI671),ISNUMBER(AM671),ISNUMBER(AQ671)),IF(1,IF(AE671&lt;AI671,IF(AI671&lt;AM671,IF(AM671&lt;=AQ671,IF(OR(G671="3G",G671="4G"),CONCATENATE("Cellular",CHAR(10),AQ671),CONCATENATE("Satellite",CHAR(10),AM671)),CONCATENATE("Satellite",CHAR(10),AM671)),IF(AI671&lt;AQ671,IF(OR(G671="3G",G671="4G"),CONCATENATE("Cellular",CHAR(10),AQ671),CONCATENATE("Microwave",CHAR(10),AI671)),CONCATENATE("Microwave",CHAR(10),AI671))),IF(AE671&lt;AM671,IF(AM671&lt;=AQ671,IF(OR(G671="3G",G671="4G"),CONCATENATE("Cellular",CHAR(10),AQ671),CONCATENATE("Satellite",CHAR(10),AM671)),CONCATENATE("Satellite",CHAR(10),AM671)),IF(AE671&lt;AQ671,IF(OR(G671="3G",G671="4G"),CONCATENATE("Cellular",CHAR(10),AQ671),CONCATENATE("Fiber Optic",CHAR(10),AE671)),CONCATENATE("Fiber Optic",CHAR(10),AE671)))),""),""))</f>
        <v/>
      </c>
      <c r="AB671" s="4" t="str">
        <f>IF(OR(ISBLANK(AF671),ISBLANK(AJ671),ISBLANK(AN671),ISBLANK(AR671)),"",IF(AND(ISNUMBER(AF671),ISNUMBER(AJ671),ISNUMBER(AN671),ISNUMBER(AR671)),IF(1,IF(AF671&lt;AJ671,IF(AJ671&lt;AN671,IF(AN671&lt;=AR671,IF(OR(G671="3G",G671="4G"),CONCATENATE("Cellular",CHAR(10),AR671),CONCATENATE("Satellite",CHAR(10),AN671)),CONCATENATE("Satellite",CHAR(10),AN671)),IF(AJ671&lt;AR671,IF(OR(G671="3G",G671="4G"),CONCATENATE("Cellular",CHAR(10),AR671),CONCATENATE("Microwave",CHAR(10),AJ671)),CONCATENATE("Microwave",CHAR(10),AJ671))),IF(AF671&lt;AN671,IF(AN671&lt;=AR671,IF(OR(G671="3G",G671="4G"),CONCATENATE("Cellular",CHAR(10),AR671),CONCATENATE("Satellite",CHAR(10),AN671)),CONCATENATE("Satellite",CHAR(10),AN671)),IF(AF671&lt;AR671,IF(OR(G671="3G",G671="4G"),CONCATENATE("Cellular",CHAR(10),AR671),CONCATENATE("Fiber Optic",CHAR(10),AF671)),CONCATENATE("Fiber Optic",CHAR(10),AF671)))),""),""))</f>
        <v/>
      </c>
      <c r="AC671" s="4" t="str">
        <f>IF(OR(ISBLANK(AG671),ISBLANK(AK671),ISBLANK(AO671),ISBLANK(AS671)),"",IF(AND(ISNUMBER(AG671),ISNUMBER(AK671),ISNUMBER(AO671),ISNUMBER(AS671)),IF(1,IF(AG671&lt;AK671,IF(AK671&lt;AO671,IF(AO671&lt;=AS671,IF(OR(G671="3G",G671="4G"),CONCATENATE("Cellular",CHAR(10),AS671),CONCATENATE("Satellite",CHAR(10),AO671)),CONCATENATE("Satellite",CHAR(10),AO671)),IF(AK671&lt;AS671,IF(OR(G671="3G",G671="4G"),CONCATENATE("Cellular",CHAR(10),AS671),CONCATENATE("Microwave",CHAR(10),AK671)),CONCATENATE("Microwave",CHAR(10),AK671))),IF(AG671&lt;AO671,IF(AO671&lt;=AS671,IF(OR(G671="3G",G671="4G"),CONCATENATE("Cellular",CHAR(10),AS671),CONCATENATE("Satellite",CHAR(10),AO671)),CONCATENATE("Satellite",CHAR(10),AO671)),IF(AG671&lt;AS671,IF(OR(G671="3G",G671="4G"),CONCATENATE("Cellular",CHAR(10),AS671),CONCATENATE("Fiber Optic",CHAR(10),AG671)),CONCATENATE("Fiber Optic",CHAR(10),AG671)))),""),""))</f>
        <v/>
      </c>
      <c r="AD671" s="4" t="str">
        <f>IF(OR(ISBLANK(AH671),ISBLANK(AL671),ISBLANK(AP671),ISBLANK(AT671)),"",IF(AND(ISNUMBER(AH671),ISNUMBER(AL671),ISNUMBER(AP671),ISNUMBER(AT671)),IF(1,IF(AH671&lt;AL671,IF(AL671&lt;AP671,IF(AP671&lt;=AT671,IF(OR(G671="3G",G671="4G"),CONCATENATE("Cellular",CHAR(10),AT671),CONCATENATE("Satellite",CHAR(10),AP671)),CONCATENATE("Satellite",CHAR(10),AP671)),IF(AL671&lt;AT671,IF(OR(G671="3G",G671="4G"),CONCATENATE("Cellular",CHAR(10),AT671),CONCATENATE("Microwave",CHAR(10),AL671)),CONCATENATE("Microwave",CHAR(10),AL671))),IF(AH671&lt;AP671,IF(AP671&lt;=AT671,IF(OR(G671="3G",G671="4G"),CONCATENATE("Cellular",CHAR(10),AT671),CONCATENATE("Satellite",CHAR(10),AP671)),CONCATENATE("Satellite",CHAR(10),AP671)),IF(AH671&lt;AT671,IF(OR(G671="3G",G671="4G"),CONCATENATE("Cellular",CHAR(10),AT671),CONCATENATE("Fiber Optic",CHAR(10),AH671)),CONCATENATE("Fiber Optic",CHAR(10),AH671)))),""),""))</f>
        <v/>
      </c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</row>
    <row r="672" spans="1:61" customHeight="1" ht="30"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4" t="str">
        <f>IF(OR(ISBLANK(AE672),ISBLANK(AI672),ISBLANK(AM672),ISBLANK(AQ672)),"",IF(AND(ISNUMBER(AE672),ISNUMBER(AI672),ISNUMBER(AM672),ISNUMBER(AQ672)),IF(1=1,IF(AE672&lt;AI672,IF(AI672&lt;AM672,IF(AM672&lt;=AQ672,IF(OR(G672="3G",G672="4G"),"Cellular","Satellite"),"Satellite"),IF(AI672&lt;AQ672,IF(OR(G672="3G",G672="4G"),"Cellular","Microwave"),"Microwave")),IF(AE672&lt;AM672,IF(AM672&lt;=AQ672,IF(OR(G672="3G",G672="4G"),"Cellular","Satellite"),"Satellite"),IF(AE672&lt;AQ672,IF(OR(G672="3G",G672="4G"),"Cellular","Fiber Optic"),"Fiber Optic"))),""),""))</f>
        <v/>
      </c>
      <c r="V672" s="4" t="str">
        <f>IF(OR(ISBLANK(K672),ISBLANK(L672),ISBLANK(N672),ISBLANK(O672),ISBLANK(Q672),ISBLANK(R672),ISBLANK(S672),ISBLANK(T672)),"",IF(AND(ISNUMBER(K672),ISNUMBER(L672),ISNUMBER(N672),ISNUMBER(O672),ISNUMBER(Q672),ISNUMBER(R672),ISNUMBER(S672),ISNUMBER(T672)),IF(AND(K672&gt;=0,L672&gt;=0,N672&gt;=0,O672&gt;=0,Q672&gt;=0,R672&gt;=0,S672&gt;=0,T672&gt;=0),IF((K672+L672*5)&gt;(N672+O672*5),IF((N672+O672*5)&gt;(Q672+R672*5),IF((Q672+R672*5)&gt;=(S672+T672*5),IF(OR(G672="3G",G672="4G"),"Cellular","Satellite"),"Satellite"),IF((N672+O672*5)&gt;(S672+T672*5),IF(OR(G672="3G",G672="4G"),"Cellular","Microwave"),"Microwave")),IF((K672+L672*5)&gt;(Q672+R672*5),IF((Q672+R672*5)&gt;=(S672+T672*5),IF(OR(G672="3G",G672="4G"),"Cellular","Satellite"),"Satellite"),IF((K672+L672*5)&gt;(S672+T672*5),IF(OR(G672="3G",G672="4G"),"Cellular","Fiber Optic"),"Fiber Optic"))),""),""))</f>
        <v/>
      </c>
      <c r="W672" s="4" t="str">
        <f>IF(OR(ISBLANK(K672),ISBLANK(L672),ISBLANK(N672),ISBLANK(O672),ISBLANK(Q672),ISBLANK(R672),ISBLANK(S672),ISBLANK(T672)),"",IF(AND(ISNUMBER(K672),ISNUMBER(L672),ISNUMBER(N672),ISNUMBER(O672),ISNUMBER(Q672),ISNUMBER(R672),ISNUMBER(S672),ISNUMBER(T672)),IF(AND(K672&gt;=0,L672&gt;=0,N672&gt;=0,O672&gt;=0,Q672&gt;=0,R672&gt;=0,S672&gt;=0,T672&gt;=0),IF((K672+L672*5)&gt;(N672+O672*5),IF((N672+O672*5)&gt;(Q672+R672*5),IF((Q672+R672*5)&gt;=(S672+T672*5),IF(OR(G672="3G",G672="4G"),"Cellular",CONCATENATE("Satellite",CHAR(10),Q672+R672*5)),CONCATENATE("Satellite",CHAR(10),Q672+R672*5)),IF((N672+O672*5)&gt;(S672+T672*5),IF(OR(G672="3G",G672="4G"),CONCATENATE("Cellular",CHAR(10),S672+T672*5),CONCATENATE("Microwave",CHAR(10),N672+O672*5)),CONCATENATE("Microwave",CHAR(10),N672+O672*5))),IF((K672+L672*5)&gt;(Q672+R672*5),IF((Q672+R672*5)&gt;=(S672+T672*5),IF(OR(G672="3G",G672="4G"),CONCATENATE("Cellular",CHAR(10),S672+T672*5),CONCATENATE("Satellite",CHAR(10),Q672+R672*5)),CONCATENATE("Satellite",CHAR(10),Q672+R672*5)),IF((K672+L672*5)&gt;(S672+T672*5),IF(OR(G672="3G",G672="4G"),CONCATENATE("Cellular",CHAR(10),S672+T672*5),CONCATENATE("Fiber Optic",CHAR(10),K672+L672*5)),CONCATENATE("Fiber Optic",CHAR(10),K672+L672*5)))),""),""))</f>
        <v/>
      </c>
      <c r="X672" s="4" t="str">
        <f>IF(OR(ISBLANK(K672),ISBLANK(L672),ISBLANK(N672),ISBLANK(O672),ISBLANK(Q672),ISBLANK(R672),ISBLANK(S672),ISBLANK(T672)),"",IF(AND(ISNUMBER(K672),ISNUMBER(L672),ISNUMBER(N672),ISNUMBER(O672),ISNUMBER(Q672),ISNUMBER(R672),ISNUMBER(S672),ISNUMBER(T672)),IF(AND(K672&gt;=0,L672&gt;=0,N672&gt;=0,O672&gt;=0,Q672&gt;=0,R672&gt;=0,S672&gt;=0,T672&gt;=0),IF((K672+L672*10)&gt;(N672+O672*10),IF((N672+O672*10)&gt;(Q672+R672*10),IF((Q672+R672*10)&gt;=(S672+T672*10),IF(OR(G672="3G",G672="4G"),"Cellular",CONCATENATE("Satellite",CHAR(10),Q672+R672*10)),CONCATENATE("Satellite",CHAR(10),Q672+R672*10)),IF((N672+O672*10)&gt;(S672+T672*10),IF(OR(G672="3G",G672="4G"),CONCATENATE("Cellular",CHAR(10),S672+T672*10),CONCATENATE("Microwave",CHAR(10),N672+O672*10)),CONCATENATE("Microwave",CHAR(10),N672+O672*10))),IF((K672+L672*10)&gt;(Q672+R672*10),IF((Q672+R672*10)&gt;=(S672+T672*10),IF(OR(G672="3G",G672="4G"),CONCATENATE("Cellular",CHAR(10),S672+T672*10),CONCATENATE("Satellite",CHAR(10),Q672+R672*10)),CONCATENATE("Satellite",CHAR(10),Q672+R672*10)),IF((K672+L672*10)&gt;(S672+T672*10),IF(OR(G672="3G",G672="4G"),CONCATENATE("Cellular",CHAR(10),S672+T672*10),CONCATENATE("Fiber Optic",CHAR(10),K672+L672*10)),CONCATENATE("Fiber Optic",CHAR(10),K672+L672*10)))),""),""))</f>
        <v/>
      </c>
      <c r="Y672" s="4" t="str">
        <f>IF(OR(ISBLANK(K672),ISBLANK(L672),ISBLANK(N672),ISBLANK(O672),ISBLANK(Q672),ISBLANK(R672),ISBLANK(S672),ISBLANK(T672)),"",IF(AND(ISNUMBER(K672),ISNUMBER(L672),ISNUMBER(N672),ISNUMBER(O672),ISNUMBER(Q672),ISNUMBER(R672),ISNUMBER(S672),ISNUMBER(T672)),IF(AND(K672&gt;=0,L672&gt;=0,N672&gt;=0,O672&gt;=0,Q672&gt;=0,R672&gt;=0,S672&gt;=0,T672&gt;=0),IF((K672+L672*15)&gt;(N672+O672*15),IF((N672+O672*15)&gt;(Q672+R672*15),IF((Q672+R672*15)&gt;=(S672+T672*15),IF(OR(G672="3G",G672="4G"),"Cellular",CONCATENATE("Satellite",CHAR(10),Q672+R672*15)),CONCATENATE("Satellite",CHAR(10),Q672+R672*15)),IF((N672+O672*15)&gt;(S672+T672*15),IF(OR(G672="3G",G672="4G"),CONCATENATE("Cellular",CHAR(10),S672+T672*15),CONCATENATE("Microwave",CHAR(10),N672+O672*15)),CONCATENATE("Microwave",CHAR(10),N672+O672*15))),IF((K672+L672*15)&gt;(Q672+R672*15),IF((Q672+R672*15)&gt;=(S672+T672*15),IF(OR(G672="3G",G672="4G"),CONCATENATE("Cellular",CHAR(10),S672+T672*15),CONCATENATE("Satellite",CHAR(10),Q672+R672*15)),CONCATENATE("Satellite",CHAR(10),Q672+R672*15)),IF((K672+L672*15)&gt;(S672+T672*15),IF(OR(G672="3G",G672="4G"),CONCATENATE("Cellular",CHAR(10),S672+T672*15),CONCATENATE("Fiber Optic",CHAR(10),K672+L672*15)),CONCATENATE("Fiber Optic",CHAR(10),K672+L672*15)))),""),""))</f>
        <v/>
      </c>
      <c r="Z672" s="4" t="str">
        <f>IF(OR(ISBLANK(K672),ISBLANK(L672),ISBLANK(N672),ISBLANK(O672),ISBLANK(Q672),ISBLANK(R672),ISBLANK(S672),ISBLANK(T672)),"",IF(AND(ISNUMBER(K672),ISNUMBER(L672),ISNUMBER(N672),ISNUMBER(O672),ISNUMBER(Q672),ISNUMBER(R672),ISNUMBER(S672),ISNUMBER(T672)),IF(AND(K672&gt;=0,L672&gt;=0,N672&gt;=0,O672&gt;=0,Q672&gt;=0,R672&gt;=0,S672&gt;=0,T672&gt;=0),IF((K672+L672*20)&gt;(N672+O672*20),IF((N672+O672*20)&gt;(Q672+R672*20),IF((Q672+R672*20)&gt;=(S672+T672*20),IF(OR(G672="3G",G672="4G"),"Cellular",CONCATENATE("Satellite",CHAR(10),Q672+R672*20)),CONCATENATE("Satellite",CHAR(10),Q672+R672*20)),IF((N672+O672*20)&gt;(S672+T672*20),IF(OR(G672="3G",G672="4G"),CONCATENATE("Cellular",CHAR(10),S672+T672*20),CONCATENATE("Microwave",CHAR(10),N672+O672*20)),CONCATENATE("Microwave",CHAR(10),N672+O672*20))),IF((K672+L672*20)&gt;(Q672+R672*20),IF((Q672+R672*20)&gt;=(S672+T672*20),IF(OR(G672="3G",G672="4G"),CONCATENATE("Cellular",CHAR(10),S672+T672*20),CONCATENATE("Satellite",CHAR(10),Q672+R672*20)),CONCATENATE("Satellite",CHAR(10),Q672+R672*20)),IF((K672+L672*20)&gt;(S672+T672*20),IF(OR(G672="3G",G672="4G"),CONCATENATE("Cellular",CHAR(10),S672+T672*20),CONCATENATE("Fiber Optic",CHAR(10),K672+L672*20)),CONCATENATE("Fiber Optic",CHAR(10),K672+L672*20)))),""),""))</f>
        <v/>
      </c>
      <c r="AA672" s="4" t="str">
        <f>IF(OR(ISBLANK(AE672),ISBLANK(AI672),ISBLANK(AM672),ISBLANK(AQ672)),"",IF(AND(ISNUMBER(AE672),ISNUMBER(AI672),ISNUMBER(AM672),ISNUMBER(AQ672)),IF(1,IF(AE672&lt;AI672,IF(AI672&lt;AM672,IF(AM672&lt;=AQ672,IF(OR(G672="3G",G672="4G"),CONCATENATE("Cellular",CHAR(10),AQ672),CONCATENATE("Satellite",CHAR(10),AM672)),CONCATENATE("Satellite",CHAR(10),AM672)),IF(AI672&lt;AQ672,IF(OR(G672="3G",G672="4G"),CONCATENATE("Cellular",CHAR(10),AQ672),CONCATENATE("Microwave",CHAR(10),AI672)),CONCATENATE("Microwave",CHAR(10),AI672))),IF(AE672&lt;AM672,IF(AM672&lt;=AQ672,IF(OR(G672="3G",G672="4G"),CONCATENATE("Cellular",CHAR(10),AQ672),CONCATENATE("Satellite",CHAR(10),AM672)),CONCATENATE("Satellite",CHAR(10),AM672)),IF(AE672&lt;AQ672,IF(OR(G672="3G",G672="4G"),CONCATENATE("Cellular",CHAR(10),AQ672),CONCATENATE("Fiber Optic",CHAR(10),AE672)),CONCATENATE("Fiber Optic",CHAR(10),AE672)))),""),""))</f>
        <v/>
      </c>
      <c r="AB672" s="4" t="str">
        <f>IF(OR(ISBLANK(AF672),ISBLANK(AJ672),ISBLANK(AN672),ISBLANK(AR672)),"",IF(AND(ISNUMBER(AF672),ISNUMBER(AJ672),ISNUMBER(AN672),ISNUMBER(AR672)),IF(1,IF(AF672&lt;AJ672,IF(AJ672&lt;AN672,IF(AN672&lt;=AR672,IF(OR(G672="3G",G672="4G"),CONCATENATE("Cellular",CHAR(10),AR672),CONCATENATE("Satellite",CHAR(10),AN672)),CONCATENATE("Satellite",CHAR(10),AN672)),IF(AJ672&lt;AR672,IF(OR(G672="3G",G672="4G"),CONCATENATE("Cellular",CHAR(10),AR672),CONCATENATE("Microwave",CHAR(10),AJ672)),CONCATENATE("Microwave",CHAR(10),AJ672))),IF(AF672&lt;AN672,IF(AN672&lt;=AR672,IF(OR(G672="3G",G672="4G"),CONCATENATE("Cellular",CHAR(10),AR672),CONCATENATE("Satellite",CHAR(10),AN672)),CONCATENATE("Satellite",CHAR(10),AN672)),IF(AF672&lt;AR672,IF(OR(G672="3G",G672="4G"),CONCATENATE("Cellular",CHAR(10),AR672),CONCATENATE("Fiber Optic",CHAR(10),AF672)),CONCATENATE("Fiber Optic",CHAR(10),AF672)))),""),""))</f>
        <v/>
      </c>
      <c r="AC672" s="4" t="str">
        <f>IF(OR(ISBLANK(AG672),ISBLANK(AK672),ISBLANK(AO672),ISBLANK(AS672)),"",IF(AND(ISNUMBER(AG672),ISNUMBER(AK672),ISNUMBER(AO672),ISNUMBER(AS672)),IF(1,IF(AG672&lt;AK672,IF(AK672&lt;AO672,IF(AO672&lt;=AS672,IF(OR(G672="3G",G672="4G"),CONCATENATE("Cellular",CHAR(10),AS672),CONCATENATE("Satellite",CHAR(10),AO672)),CONCATENATE("Satellite",CHAR(10),AO672)),IF(AK672&lt;AS672,IF(OR(G672="3G",G672="4G"),CONCATENATE("Cellular",CHAR(10),AS672),CONCATENATE("Microwave",CHAR(10),AK672)),CONCATENATE("Microwave",CHAR(10),AK672))),IF(AG672&lt;AO672,IF(AO672&lt;=AS672,IF(OR(G672="3G",G672="4G"),CONCATENATE("Cellular",CHAR(10),AS672),CONCATENATE("Satellite",CHAR(10),AO672)),CONCATENATE("Satellite",CHAR(10),AO672)),IF(AG672&lt;AS672,IF(OR(G672="3G",G672="4G"),CONCATENATE("Cellular",CHAR(10),AS672),CONCATENATE("Fiber Optic",CHAR(10),AG672)),CONCATENATE("Fiber Optic",CHAR(10),AG672)))),""),""))</f>
        <v/>
      </c>
      <c r="AD672" s="4" t="str">
        <f>IF(OR(ISBLANK(AH672),ISBLANK(AL672),ISBLANK(AP672),ISBLANK(AT672)),"",IF(AND(ISNUMBER(AH672),ISNUMBER(AL672),ISNUMBER(AP672),ISNUMBER(AT672)),IF(1,IF(AH672&lt;AL672,IF(AL672&lt;AP672,IF(AP672&lt;=AT672,IF(OR(G672="3G",G672="4G"),CONCATENATE("Cellular",CHAR(10),AT672),CONCATENATE("Satellite",CHAR(10),AP672)),CONCATENATE("Satellite",CHAR(10),AP672)),IF(AL672&lt;AT672,IF(OR(G672="3G",G672="4G"),CONCATENATE("Cellular",CHAR(10),AT672),CONCATENATE("Microwave",CHAR(10),AL672)),CONCATENATE("Microwave",CHAR(10),AL672))),IF(AH672&lt;AP672,IF(AP672&lt;=AT672,IF(OR(G672="3G",G672="4G"),CONCATENATE("Cellular",CHAR(10),AT672),CONCATENATE("Satellite",CHAR(10),AP672)),CONCATENATE("Satellite",CHAR(10),AP672)),IF(AH672&lt;AT672,IF(OR(G672="3G",G672="4G"),CONCATENATE("Cellular",CHAR(10),AT672),CONCATENATE("Fiber Optic",CHAR(10),AH672)),CONCATENATE("Fiber Optic",CHAR(10),AH672)))),""),""))</f>
        <v/>
      </c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</row>
    <row r="673" spans="1:61" customHeight="1" ht="30"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4" t="str">
        <f>IF(OR(ISBLANK(AE673),ISBLANK(AI673),ISBLANK(AM673),ISBLANK(AQ673)),"",IF(AND(ISNUMBER(AE673),ISNUMBER(AI673),ISNUMBER(AM673),ISNUMBER(AQ673)),IF(1=1,IF(AE673&lt;AI673,IF(AI673&lt;AM673,IF(AM673&lt;=AQ673,IF(OR(G673="3G",G673="4G"),"Cellular","Satellite"),"Satellite"),IF(AI673&lt;AQ673,IF(OR(G673="3G",G673="4G"),"Cellular","Microwave"),"Microwave")),IF(AE673&lt;AM673,IF(AM673&lt;=AQ673,IF(OR(G673="3G",G673="4G"),"Cellular","Satellite"),"Satellite"),IF(AE673&lt;AQ673,IF(OR(G673="3G",G673="4G"),"Cellular","Fiber Optic"),"Fiber Optic"))),""),""))</f>
        <v/>
      </c>
      <c r="V673" s="4" t="str">
        <f>IF(OR(ISBLANK(K673),ISBLANK(L673),ISBLANK(N673),ISBLANK(O673),ISBLANK(Q673),ISBLANK(R673),ISBLANK(S673),ISBLANK(T673)),"",IF(AND(ISNUMBER(K673),ISNUMBER(L673),ISNUMBER(N673),ISNUMBER(O673),ISNUMBER(Q673),ISNUMBER(R673),ISNUMBER(S673),ISNUMBER(T673)),IF(AND(K673&gt;=0,L673&gt;=0,N673&gt;=0,O673&gt;=0,Q673&gt;=0,R673&gt;=0,S673&gt;=0,T673&gt;=0),IF((K673+L673*5)&gt;(N673+O673*5),IF((N673+O673*5)&gt;(Q673+R673*5),IF((Q673+R673*5)&gt;=(S673+T673*5),IF(OR(G673="3G",G673="4G"),"Cellular","Satellite"),"Satellite"),IF((N673+O673*5)&gt;(S673+T673*5),IF(OR(G673="3G",G673="4G"),"Cellular","Microwave"),"Microwave")),IF((K673+L673*5)&gt;(Q673+R673*5),IF((Q673+R673*5)&gt;=(S673+T673*5),IF(OR(G673="3G",G673="4G"),"Cellular","Satellite"),"Satellite"),IF((K673+L673*5)&gt;(S673+T673*5),IF(OR(G673="3G",G673="4G"),"Cellular","Fiber Optic"),"Fiber Optic"))),""),""))</f>
        <v/>
      </c>
      <c r="W673" s="4" t="str">
        <f>IF(OR(ISBLANK(K673),ISBLANK(L673),ISBLANK(N673),ISBLANK(O673),ISBLANK(Q673),ISBLANK(R673),ISBLANK(S673),ISBLANK(T673)),"",IF(AND(ISNUMBER(K673),ISNUMBER(L673),ISNUMBER(N673),ISNUMBER(O673),ISNUMBER(Q673),ISNUMBER(R673),ISNUMBER(S673),ISNUMBER(T673)),IF(AND(K673&gt;=0,L673&gt;=0,N673&gt;=0,O673&gt;=0,Q673&gt;=0,R673&gt;=0,S673&gt;=0,T673&gt;=0),IF((K673+L673*5)&gt;(N673+O673*5),IF((N673+O673*5)&gt;(Q673+R673*5),IF((Q673+R673*5)&gt;=(S673+T673*5),IF(OR(G673="3G",G673="4G"),"Cellular",CONCATENATE("Satellite",CHAR(10),Q673+R673*5)),CONCATENATE("Satellite",CHAR(10),Q673+R673*5)),IF((N673+O673*5)&gt;(S673+T673*5),IF(OR(G673="3G",G673="4G"),CONCATENATE("Cellular",CHAR(10),S673+T673*5),CONCATENATE("Microwave",CHAR(10),N673+O673*5)),CONCATENATE("Microwave",CHAR(10),N673+O673*5))),IF((K673+L673*5)&gt;(Q673+R673*5),IF((Q673+R673*5)&gt;=(S673+T673*5),IF(OR(G673="3G",G673="4G"),CONCATENATE("Cellular",CHAR(10),S673+T673*5),CONCATENATE("Satellite",CHAR(10),Q673+R673*5)),CONCATENATE("Satellite",CHAR(10),Q673+R673*5)),IF((K673+L673*5)&gt;(S673+T673*5),IF(OR(G673="3G",G673="4G"),CONCATENATE("Cellular",CHAR(10),S673+T673*5),CONCATENATE("Fiber Optic",CHAR(10),K673+L673*5)),CONCATENATE("Fiber Optic",CHAR(10),K673+L673*5)))),""),""))</f>
        <v/>
      </c>
      <c r="X673" s="4" t="str">
        <f>IF(OR(ISBLANK(K673),ISBLANK(L673),ISBLANK(N673),ISBLANK(O673),ISBLANK(Q673),ISBLANK(R673),ISBLANK(S673),ISBLANK(T673)),"",IF(AND(ISNUMBER(K673),ISNUMBER(L673),ISNUMBER(N673),ISNUMBER(O673),ISNUMBER(Q673),ISNUMBER(R673),ISNUMBER(S673),ISNUMBER(T673)),IF(AND(K673&gt;=0,L673&gt;=0,N673&gt;=0,O673&gt;=0,Q673&gt;=0,R673&gt;=0,S673&gt;=0,T673&gt;=0),IF((K673+L673*10)&gt;(N673+O673*10),IF((N673+O673*10)&gt;(Q673+R673*10),IF((Q673+R673*10)&gt;=(S673+T673*10),IF(OR(G673="3G",G673="4G"),"Cellular",CONCATENATE("Satellite",CHAR(10),Q673+R673*10)),CONCATENATE("Satellite",CHAR(10),Q673+R673*10)),IF((N673+O673*10)&gt;(S673+T673*10),IF(OR(G673="3G",G673="4G"),CONCATENATE("Cellular",CHAR(10),S673+T673*10),CONCATENATE("Microwave",CHAR(10),N673+O673*10)),CONCATENATE("Microwave",CHAR(10),N673+O673*10))),IF((K673+L673*10)&gt;(Q673+R673*10),IF((Q673+R673*10)&gt;=(S673+T673*10),IF(OR(G673="3G",G673="4G"),CONCATENATE("Cellular",CHAR(10),S673+T673*10),CONCATENATE("Satellite",CHAR(10),Q673+R673*10)),CONCATENATE("Satellite",CHAR(10),Q673+R673*10)),IF((K673+L673*10)&gt;(S673+T673*10),IF(OR(G673="3G",G673="4G"),CONCATENATE("Cellular",CHAR(10),S673+T673*10),CONCATENATE("Fiber Optic",CHAR(10),K673+L673*10)),CONCATENATE("Fiber Optic",CHAR(10),K673+L673*10)))),""),""))</f>
        <v/>
      </c>
      <c r="Y673" s="4" t="str">
        <f>IF(OR(ISBLANK(K673),ISBLANK(L673),ISBLANK(N673),ISBLANK(O673),ISBLANK(Q673),ISBLANK(R673),ISBLANK(S673),ISBLANK(T673)),"",IF(AND(ISNUMBER(K673),ISNUMBER(L673),ISNUMBER(N673),ISNUMBER(O673),ISNUMBER(Q673),ISNUMBER(R673),ISNUMBER(S673),ISNUMBER(T673)),IF(AND(K673&gt;=0,L673&gt;=0,N673&gt;=0,O673&gt;=0,Q673&gt;=0,R673&gt;=0,S673&gt;=0,T673&gt;=0),IF((K673+L673*15)&gt;(N673+O673*15),IF((N673+O673*15)&gt;(Q673+R673*15),IF((Q673+R673*15)&gt;=(S673+T673*15),IF(OR(G673="3G",G673="4G"),"Cellular",CONCATENATE("Satellite",CHAR(10),Q673+R673*15)),CONCATENATE("Satellite",CHAR(10),Q673+R673*15)),IF((N673+O673*15)&gt;(S673+T673*15),IF(OR(G673="3G",G673="4G"),CONCATENATE("Cellular",CHAR(10),S673+T673*15),CONCATENATE("Microwave",CHAR(10),N673+O673*15)),CONCATENATE("Microwave",CHAR(10),N673+O673*15))),IF((K673+L673*15)&gt;(Q673+R673*15),IF((Q673+R673*15)&gt;=(S673+T673*15),IF(OR(G673="3G",G673="4G"),CONCATENATE("Cellular",CHAR(10),S673+T673*15),CONCATENATE("Satellite",CHAR(10),Q673+R673*15)),CONCATENATE("Satellite",CHAR(10),Q673+R673*15)),IF((K673+L673*15)&gt;(S673+T673*15),IF(OR(G673="3G",G673="4G"),CONCATENATE("Cellular",CHAR(10),S673+T673*15),CONCATENATE("Fiber Optic",CHAR(10),K673+L673*15)),CONCATENATE("Fiber Optic",CHAR(10),K673+L673*15)))),""),""))</f>
        <v/>
      </c>
      <c r="Z673" s="4" t="str">
        <f>IF(OR(ISBLANK(K673),ISBLANK(L673),ISBLANK(N673),ISBLANK(O673),ISBLANK(Q673),ISBLANK(R673),ISBLANK(S673),ISBLANK(T673)),"",IF(AND(ISNUMBER(K673),ISNUMBER(L673),ISNUMBER(N673),ISNUMBER(O673),ISNUMBER(Q673),ISNUMBER(R673),ISNUMBER(S673),ISNUMBER(T673)),IF(AND(K673&gt;=0,L673&gt;=0,N673&gt;=0,O673&gt;=0,Q673&gt;=0,R673&gt;=0,S673&gt;=0,T673&gt;=0),IF((K673+L673*20)&gt;(N673+O673*20),IF((N673+O673*20)&gt;(Q673+R673*20),IF((Q673+R673*20)&gt;=(S673+T673*20),IF(OR(G673="3G",G673="4G"),"Cellular",CONCATENATE("Satellite",CHAR(10),Q673+R673*20)),CONCATENATE("Satellite",CHAR(10),Q673+R673*20)),IF((N673+O673*20)&gt;(S673+T673*20),IF(OR(G673="3G",G673="4G"),CONCATENATE("Cellular",CHAR(10),S673+T673*20),CONCATENATE("Microwave",CHAR(10),N673+O673*20)),CONCATENATE("Microwave",CHAR(10),N673+O673*20))),IF((K673+L673*20)&gt;(Q673+R673*20),IF((Q673+R673*20)&gt;=(S673+T673*20),IF(OR(G673="3G",G673="4G"),CONCATENATE("Cellular",CHAR(10),S673+T673*20),CONCATENATE("Satellite",CHAR(10),Q673+R673*20)),CONCATENATE("Satellite",CHAR(10),Q673+R673*20)),IF((K673+L673*20)&gt;(S673+T673*20),IF(OR(G673="3G",G673="4G"),CONCATENATE("Cellular",CHAR(10),S673+T673*20),CONCATENATE("Fiber Optic",CHAR(10),K673+L673*20)),CONCATENATE("Fiber Optic",CHAR(10),K673+L673*20)))),""),""))</f>
        <v/>
      </c>
      <c r="AA673" s="4" t="str">
        <f>IF(OR(ISBLANK(AE673),ISBLANK(AI673),ISBLANK(AM673),ISBLANK(AQ673)),"",IF(AND(ISNUMBER(AE673),ISNUMBER(AI673),ISNUMBER(AM673),ISNUMBER(AQ673)),IF(1,IF(AE673&lt;AI673,IF(AI673&lt;AM673,IF(AM673&lt;=AQ673,IF(OR(G673="3G",G673="4G"),CONCATENATE("Cellular",CHAR(10),AQ673),CONCATENATE("Satellite",CHAR(10),AM673)),CONCATENATE("Satellite",CHAR(10),AM673)),IF(AI673&lt;AQ673,IF(OR(G673="3G",G673="4G"),CONCATENATE("Cellular",CHAR(10),AQ673),CONCATENATE("Microwave",CHAR(10),AI673)),CONCATENATE("Microwave",CHAR(10),AI673))),IF(AE673&lt;AM673,IF(AM673&lt;=AQ673,IF(OR(G673="3G",G673="4G"),CONCATENATE("Cellular",CHAR(10),AQ673),CONCATENATE("Satellite",CHAR(10),AM673)),CONCATENATE("Satellite",CHAR(10),AM673)),IF(AE673&lt;AQ673,IF(OR(G673="3G",G673="4G"),CONCATENATE("Cellular",CHAR(10),AQ673),CONCATENATE("Fiber Optic",CHAR(10),AE673)),CONCATENATE("Fiber Optic",CHAR(10),AE673)))),""),""))</f>
        <v/>
      </c>
      <c r="AB673" s="4" t="str">
        <f>IF(OR(ISBLANK(AF673),ISBLANK(AJ673),ISBLANK(AN673),ISBLANK(AR673)),"",IF(AND(ISNUMBER(AF673),ISNUMBER(AJ673),ISNUMBER(AN673),ISNUMBER(AR673)),IF(1,IF(AF673&lt;AJ673,IF(AJ673&lt;AN673,IF(AN673&lt;=AR673,IF(OR(G673="3G",G673="4G"),CONCATENATE("Cellular",CHAR(10),AR673),CONCATENATE("Satellite",CHAR(10),AN673)),CONCATENATE("Satellite",CHAR(10),AN673)),IF(AJ673&lt;AR673,IF(OR(G673="3G",G673="4G"),CONCATENATE("Cellular",CHAR(10),AR673),CONCATENATE("Microwave",CHAR(10),AJ673)),CONCATENATE("Microwave",CHAR(10),AJ673))),IF(AF673&lt;AN673,IF(AN673&lt;=AR673,IF(OR(G673="3G",G673="4G"),CONCATENATE("Cellular",CHAR(10),AR673),CONCATENATE("Satellite",CHAR(10),AN673)),CONCATENATE("Satellite",CHAR(10),AN673)),IF(AF673&lt;AR673,IF(OR(G673="3G",G673="4G"),CONCATENATE("Cellular",CHAR(10),AR673),CONCATENATE("Fiber Optic",CHAR(10),AF673)),CONCATENATE("Fiber Optic",CHAR(10),AF673)))),""),""))</f>
        <v/>
      </c>
      <c r="AC673" s="4" t="str">
        <f>IF(OR(ISBLANK(AG673),ISBLANK(AK673),ISBLANK(AO673),ISBLANK(AS673)),"",IF(AND(ISNUMBER(AG673),ISNUMBER(AK673),ISNUMBER(AO673),ISNUMBER(AS673)),IF(1,IF(AG673&lt;AK673,IF(AK673&lt;AO673,IF(AO673&lt;=AS673,IF(OR(G673="3G",G673="4G"),CONCATENATE("Cellular",CHAR(10),AS673),CONCATENATE("Satellite",CHAR(10),AO673)),CONCATENATE("Satellite",CHAR(10),AO673)),IF(AK673&lt;AS673,IF(OR(G673="3G",G673="4G"),CONCATENATE("Cellular",CHAR(10),AS673),CONCATENATE("Microwave",CHAR(10),AK673)),CONCATENATE("Microwave",CHAR(10),AK673))),IF(AG673&lt;AO673,IF(AO673&lt;=AS673,IF(OR(G673="3G",G673="4G"),CONCATENATE("Cellular",CHAR(10),AS673),CONCATENATE("Satellite",CHAR(10),AO673)),CONCATENATE("Satellite",CHAR(10),AO673)),IF(AG673&lt;AS673,IF(OR(G673="3G",G673="4G"),CONCATENATE("Cellular",CHAR(10),AS673),CONCATENATE("Fiber Optic",CHAR(10),AG673)),CONCATENATE("Fiber Optic",CHAR(10),AG673)))),""),""))</f>
        <v/>
      </c>
      <c r="AD673" s="4" t="str">
        <f>IF(OR(ISBLANK(AH673),ISBLANK(AL673),ISBLANK(AP673),ISBLANK(AT673)),"",IF(AND(ISNUMBER(AH673),ISNUMBER(AL673),ISNUMBER(AP673),ISNUMBER(AT673)),IF(1,IF(AH673&lt;AL673,IF(AL673&lt;AP673,IF(AP673&lt;=AT673,IF(OR(G673="3G",G673="4G"),CONCATENATE("Cellular",CHAR(10),AT673),CONCATENATE("Satellite",CHAR(10),AP673)),CONCATENATE("Satellite",CHAR(10),AP673)),IF(AL673&lt;AT673,IF(OR(G673="3G",G673="4G"),CONCATENATE("Cellular",CHAR(10),AT673),CONCATENATE("Microwave",CHAR(10),AL673)),CONCATENATE("Microwave",CHAR(10),AL673))),IF(AH673&lt;AP673,IF(AP673&lt;=AT673,IF(OR(G673="3G",G673="4G"),CONCATENATE("Cellular",CHAR(10),AT673),CONCATENATE("Satellite",CHAR(10),AP673)),CONCATENATE("Satellite",CHAR(10),AP673)),IF(AH673&lt;AT673,IF(OR(G673="3G",G673="4G"),CONCATENATE("Cellular",CHAR(10),AT673),CONCATENATE("Fiber Optic",CHAR(10),AH673)),CONCATENATE("Fiber Optic",CHAR(10),AH673)))),""),""))</f>
        <v/>
      </c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</row>
    <row r="674" spans="1:61" customHeight="1" ht="30"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4" t="str">
        <f>IF(OR(ISBLANK(AE674),ISBLANK(AI674),ISBLANK(AM674),ISBLANK(AQ674)),"",IF(AND(ISNUMBER(AE674),ISNUMBER(AI674),ISNUMBER(AM674),ISNUMBER(AQ674)),IF(1=1,IF(AE674&lt;AI674,IF(AI674&lt;AM674,IF(AM674&lt;=AQ674,IF(OR(G674="3G",G674="4G"),"Cellular","Satellite"),"Satellite"),IF(AI674&lt;AQ674,IF(OR(G674="3G",G674="4G"),"Cellular","Microwave"),"Microwave")),IF(AE674&lt;AM674,IF(AM674&lt;=AQ674,IF(OR(G674="3G",G674="4G"),"Cellular","Satellite"),"Satellite"),IF(AE674&lt;AQ674,IF(OR(G674="3G",G674="4G"),"Cellular","Fiber Optic"),"Fiber Optic"))),""),""))</f>
        <v/>
      </c>
      <c r="V674" s="4" t="str">
        <f>IF(OR(ISBLANK(K674),ISBLANK(L674),ISBLANK(N674),ISBLANK(O674),ISBLANK(Q674),ISBLANK(R674),ISBLANK(S674),ISBLANK(T674)),"",IF(AND(ISNUMBER(K674),ISNUMBER(L674),ISNUMBER(N674),ISNUMBER(O674),ISNUMBER(Q674),ISNUMBER(R674),ISNUMBER(S674),ISNUMBER(T674)),IF(AND(K674&gt;=0,L674&gt;=0,N674&gt;=0,O674&gt;=0,Q674&gt;=0,R674&gt;=0,S674&gt;=0,T674&gt;=0),IF((K674+L674*5)&gt;(N674+O674*5),IF((N674+O674*5)&gt;(Q674+R674*5),IF((Q674+R674*5)&gt;=(S674+T674*5),IF(OR(G674="3G",G674="4G"),"Cellular","Satellite"),"Satellite"),IF((N674+O674*5)&gt;(S674+T674*5),IF(OR(G674="3G",G674="4G"),"Cellular","Microwave"),"Microwave")),IF((K674+L674*5)&gt;(Q674+R674*5),IF((Q674+R674*5)&gt;=(S674+T674*5),IF(OR(G674="3G",G674="4G"),"Cellular","Satellite"),"Satellite"),IF((K674+L674*5)&gt;(S674+T674*5),IF(OR(G674="3G",G674="4G"),"Cellular","Fiber Optic"),"Fiber Optic"))),""),""))</f>
        <v/>
      </c>
      <c r="W674" s="4" t="str">
        <f>IF(OR(ISBLANK(K674),ISBLANK(L674),ISBLANK(N674),ISBLANK(O674),ISBLANK(Q674),ISBLANK(R674),ISBLANK(S674),ISBLANK(T674)),"",IF(AND(ISNUMBER(K674),ISNUMBER(L674),ISNUMBER(N674),ISNUMBER(O674),ISNUMBER(Q674),ISNUMBER(R674),ISNUMBER(S674),ISNUMBER(T674)),IF(AND(K674&gt;=0,L674&gt;=0,N674&gt;=0,O674&gt;=0,Q674&gt;=0,R674&gt;=0,S674&gt;=0,T674&gt;=0),IF((K674+L674*5)&gt;(N674+O674*5),IF((N674+O674*5)&gt;(Q674+R674*5),IF((Q674+R674*5)&gt;=(S674+T674*5),IF(OR(G674="3G",G674="4G"),"Cellular",CONCATENATE("Satellite",CHAR(10),Q674+R674*5)),CONCATENATE("Satellite",CHAR(10),Q674+R674*5)),IF((N674+O674*5)&gt;(S674+T674*5),IF(OR(G674="3G",G674="4G"),CONCATENATE("Cellular",CHAR(10),S674+T674*5),CONCATENATE("Microwave",CHAR(10),N674+O674*5)),CONCATENATE("Microwave",CHAR(10),N674+O674*5))),IF((K674+L674*5)&gt;(Q674+R674*5),IF((Q674+R674*5)&gt;=(S674+T674*5),IF(OR(G674="3G",G674="4G"),CONCATENATE("Cellular",CHAR(10),S674+T674*5),CONCATENATE("Satellite",CHAR(10),Q674+R674*5)),CONCATENATE("Satellite",CHAR(10),Q674+R674*5)),IF((K674+L674*5)&gt;(S674+T674*5),IF(OR(G674="3G",G674="4G"),CONCATENATE("Cellular",CHAR(10),S674+T674*5),CONCATENATE("Fiber Optic",CHAR(10),K674+L674*5)),CONCATENATE("Fiber Optic",CHAR(10),K674+L674*5)))),""),""))</f>
        <v/>
      </c>
      <c r="X674" s="4" t="str">
        <f>IF(OR(ISBLANK(K674),ISBLANK(L674),ISBLANK(N674),ISBLANK(O674),ISBLANK(Q674),ISBLANK(R674),ISBLANK(S674),ISBLANK(T674)),"",IF(AND(ISNUMBER(K674),ISNUMBER(L674),ISNUMBER(N674),ISNUMBER(O674),ISNUMBER(Q674),ISNUMBER(R674),ISNUMBER(S674),ISNUMBER(T674)),IF(AND(K674&gt;=0,L674&gt;=0,N674&gt;=0,O674&gt;=0,Q674&gt;=0,R674&gt;=0,S674&gt;=0,T674&gt;=0),IF((K674+L674*10)&gt;(N674+O674*10),IF((N674+O674*10)&gt;(Q674+R674*10),IF((Q674+R674*10)&gt;=(S674+T674*10),IF(OR(G674="3G",G674="4G"),"Cellular",CONCATENATE("Satellite",CHAR(10),Q674+R674*10)),CONCATENATE("Satellite",CHAR(10),Q674+R674*10)),IF((N674+O674*10)&gt;(S674+T674*10),IF(OR(G674="3G",G674="4G"),CONCATENATE("Cellular",CHAR(10),S674+T674*10),CONCATENATE("Microwave",CHAR(10),N674+O674*10)),CONCATENATE("Microwave",CHAR(10),N674+O674*10))),IF((K674+L674*10)&gt;(Q674+R674*10),IF((Q674+R674*10)&gt;=(S674+T674*10),IF(OR(G674="3G",G674="4G"),CONCATENATE("Cellular",CHAR(10),S674+T674*10),CONCATENATE("Satellite",CHAR(10),Q674+R674*10)),CONCATENATE("Satellite",CHAR(10),Q674+R674*10)),IF((K674+L674*10)&gt;(S674+T674*10),IF(OR(G674="3G",G674="4G"),CONCATENATE("Cellular",CHAR(10),S674+T674*10),CONCATENATE("Fiber Optic",CHAR(10),K674+L674*10)),CONCATENATE("Fiber Optic",CHAR(10),K674+L674*10)))),""),""))</f>
        <v/>
      </c>
      <c r="Y674" s="4" t="str">
        <f>IF(OR(ISBLANK(K674),ISBLANK(L674),ISBLANK(N674),ISBLANK(O674),ISBLANK(Q674),ISBLANK(R674),ISBLANK(S674),ISBLANK(T674)),"",IF(AND(ISNUMBER(K674),ISNUMBER(L674),ISNUMBER(N674),ISNUMBER(O674),ISNUMBER(Q674),ISNUMBER(R674),ISNUMBER(S674),ISNUMBER(T674)),IF(AND(K674&gt;=0,L674&gt;=0,N674&gt;=0,O674&gt;=0,Q674&gt;=0,R674&gt;=0,S674&gt;=0,T674&gt;=0),IF((K674+L674*15)&gt;(N674+O674*15),IF((N674+O674*15)&gt;(Q674+R674*15),IF((Q674+R674*15)&gt;=(S674+T674*15),IF(OR(G674="3G",G674="4G"),"Cellular",CONCATENATE("Satellite",CHAR(10),Q674+R674*15)),CONCATENATE("Satellite",CHAR(10),Q674+R674*15)),IF((N674+O674*15)&gt;(S674+T674*15),IF(OR(G674="3G",G674="4G"),CONCATENATE("Cellular",CHAR(10),S674+T674*15),CONCATENATE("Microwave",CHAR(10),N674+O674*15)),CONCATENATE("Microwave",CHAR(10),N674+O674*15))),IF((K674+L674*15)&gt;(Q674+R674*15),IF((Q674+R674*15)&gt;=(S674+T674*15),IF(OR(G674="3G",G674="4G"),CONCATENATE("Cellular",CHAR(10),S674+T674*15),CONCATENATE("Satellite",CHAR(10),Q674+R674*15)),CONCATENATE("Satellite",CHAR(10),Q674+R674*15)),IF((K674+L674*15)&gt;(S674+T674*15),IF(OR(G674="3G",G674="4G"),CONCATENATE("Cellular",CHAR(10),S674+T674*15),CONCATENATE("Fiber Optic",CHAR(10),K674+L674*15)),CONCATENATE("Fiber Optic",CHAR(10),K674+L674*15)))),""),""))</f>
        <v/>
      </c>
      <c r="Z674" s="4" t="str">
        <f>IF(OR(ISBLANK(K674),ISBLANK(L674),ISBLANK(N674),ISBLANK(O674),ISBLANK(Q674),ISBLANK(R674),ISBLANK(S674),ISBLANK(T674)),"",IF(AND(ISNUMBER(K674),ISNUMBER(L674),ISNUMBER(N674),ISNUMBER(O674),ISNUMBER(Q674),ISNUMBER(R674),ISNUMBER(S674),ISNUMBER(T674)),IF(AND(K674&gt;=0,L674&gt;=0,N674&gt;=0,O674&gt;=0,Q674&gt;=0,R674&gt;=0,S674&gt;=0,T674&gt;=0),IF((K674+L674*20)&gt;(N674+O674*20),IF((N674+O674*20)&gt;(Q674+R674*20),IF((Q674+R674*20)&gt;=(S674+T674*20),IF(OR(G674="3G",G674="4G"),"Cellular",CONCATENATE("Satellite",CHAR(10),Q674+R674*20)),CONCATENATE("Satellite",CHAR(10),Q674+R674*20)),IF((N674+O674*20)&gt;(S674+T674*20),IF(OR(G674="3G",G674="4G"),CONCATENATE("Cellular",CHAR(10),S674+T674*20),CONCATENATE("Microwave",CHAR(10),N674+O674*20)),CONCATENATE("Microwave",CHAR(10),N674+O674*20))),IF((K674+L674*20)&gt;(Q674+R674*20),IF((Q674+R674*20)&gt;=(S674+T674*20),IF(OR(G674="3G",G674="4G"),CONCATENATE("Cellular",CHAR(10),S674+T674*20),CONCATENATE("Satellite",CHAR(10),Q674+R674*20)),CONCATENATE("Satellite",CHAR(10),Q674+R674*20)),IF((K674+L674*20)&gt;(S674+T674*20),IF(OR(G674="3G",G674="4G"),CONCATENATE("Cellular",CHAR(10),S674+T674*20),CONCATENATE("Fiber Optic",CHAR(10),K674+L674*20)),CONCATENATE("Fiber Optic",CHAR(10),K674+L674*20)))),""),""))</f>
        <v/>
      </c>
      <c r="AA674" s="4" t="str">
        <f>IF(OR(ISBLANK(AE674),ISBLANK(AI674),ISBLANK(AM674),ISBLANK(AQ674)),"",IF(AND(ISNUMBER(AE674),ISNUMBER(AI674),ISNUMBER(AM674),ISNUMBER(AQ674)),IF(1,IF(AE674&lt;AI674,IF(AI674&lt;AM674,IF(AM674&lt;=AQ674,IF(OR(G674="3G",G674="4G"),CONCATENATE("Cellular",CHAR(10),AQ674),CONCATENATE("Satellite",CHAR(10),AM674)),CONCATENATE("Satellite",CHAR(10),AM674)),IF(AI674&lt;AQ674,IF(OR(G674="3G",G674="4G"),CONCATENATE("Cellular",CHAR(10),AQ674),CONCATENATE("Microwave",CHAR(10),AI674)),CONCATENATE("Microwave",CHAR(10),AI674))),IF(AE674&lt;AM674,IF(AM674&lt;=AQ674,IF(OR(G674="3G",G674="4G"),CONCATENATE("Cellular",CHAR(10),AQ674),CONCATENATE("Satellite",CHAR(10),AM674)),CONCATENATE("Satellite",CHAR(10),AM674)),IF(AE674&lt;AQ674,IF(OR(G674="3G",G674="4G"),CONCATENATE("Cellular",CHAR(10),AQ674),CONCATENATE("Fiber Optic",CHAR(10),AE674)),CONCATENATE("Fiber Optic",CHAR(10),AE674)))),""),""))</f>
        <v/>
      </c>
      <c r="AB674" s="4" t="str">
        <f>IF(OR(ISBLANK(AF674),ISBLANK(AJ674),ISBLANK(AN674),ISBLANK(AR674)),"",IF(AND(ISNUMBER(AF674),ISNUMBER(AJ674),ISNUMBER(AN674),ISNUMBER(AR674)),IF(1,IF(AF674&lt;AJ674,IF(AJ674&lt;AN674,IF(AN674&lt;=AR674,IF(OR(G674="3G",G674="4G"),CONCATENATE("Cellular",CHAR(10),AR674),CONCATENATE("Satellite",CHAR(10),AN674)),CONCATENATE("Satellite",CHAR(10),AN674)),IF(AJ674&lt;AR674,IF(OR(G674="3G",G674="4G"),CONCATENATE("Cellular",CHAR(10),AR674),CONCATENATE("Microwave",CHAR(10),AJ674)),CONCATENATE("Microwave",CHAR(10),AJ674))),IF(AF674&lt;AN674,IF(AN674&lt;=AR674,IF(OR(G674="3G",G674="4G"),CONCATENATE("Cellular",CHAR(10),AR674),CONCATENATE("Satellite",CHAR(10),AN674)),CONCATENATE("Satellite",CHAR(10),AN674)),IF(AF674&lt;AR674,IF(OR(G674="3G",G674="4G"),CONCATENATE("Cellular",CHAR(10),AR674),CONCATENATE("Fiber Optic",CHAR(10),AF674)),CONCATENATE("Fiber Optic",CHAR(10),AF674)))),""),""))</f>
        <v/>
      </c>
      <c r="AC674" s="4" t="str">
        <f>IF(OR(ISBLANK(AG674),ISBLANK(AK674),ISBLANK(AO674),ISBLANK(AS674)),"",IF(AND(ISNUMBER(AG674),ISNUMBER(AK674),ISNUMBER(AO674),ISNUMBER(AS674)),IF(1,IF(AG674&lt;AK674,IF(AK674&lt;AO674,IF(AO674&lt;=AS674,IF(OR(G674="3G",G674="4G"),CONCATENATE("Cellular",CHAR(10),AS674),CONCATENATE("Satellite",CHAR(10),AO674)),CONCATENATE("Satellite",CHAR(10),AO674)),IF(AK674&lt;AS674,IF(OR(G674="3G",G674="4G"),CONCATENATE("Cellular",CHAR(10),AS674),CONCATENATE("Microwave",CHAR(10),AK674)),CONCATENATE("Microwave",CHAR(10),AK674))),IF(AG674&lt;AO674,IF(AO674&lt;=AS674,IF(OR(G674="3G",G674="4G"),CONCATENATE("Cellular",CHAR(10),AS674),CONCATENATE("Satellite",CHAR(10),AO674)),CONCATENATE("Satellite",CHAR(10),AO674)),IF(AG674&lt;AS674,IF(OR(G674="3G",G674="4G"),CONCATENATE("Cellular",CHAR(10),AS674),CONCATENATE("Fiber Optic",CHAR(10),AG674)),CONCATENATE("Fiber Optic",CHAR(10),AG674)))),""),""))</f>
        <v/>
      </c>
      <c r="AD674" s="4" t="str">
        <f>IF(OR(ISBLANK(AH674),ISBLANK(AL674),ISBLANK(AP674),ISBLANK(AT674)),"",IF(AND(ISNUMBER(AH674),ISNUMBER(AL674),ISNUMBER(AP674),ISNUMBER(AT674)),IF(1,IF(AH674&lt;AL674,IF(AL674&lt;AP674,IF(AP674&lt;=AT674,IF(OR(G674="3G",G674="4G"),CONCATENATE("Cellular",CHAR(10),AT674),CONCATENATE("Satellite",CHAR(10),AP674)),CONCATENATE("Satellite",CHAR(10),AP674)),IF(AL674&lt;AT674,IF(OR(G674="3G",G674="4G"),CONCATENATE("Cellular",CHAR(10),AT674),CONCATENATE("Microwave",CHAR(10),AL674)),CONCATENATE("Microwave",CHAR(10),AL674))),IF(AH674&lt;AP674,IF(AP674&lt;=AT674,IF(OR(G674="3G",G674="4G"),CONCATENATE("Cellular",CHAR(10),AT674),CONCATENATE("Satellite",CHAR(10),AP674)),CONCATENATE("Satellite",CHAR(10),AP674)),IF(AH674&lt;AT674,IF(OR(G674="3G",G674="4G"),CONCATENATE("Cellular",CHAR(10),AT674),CONCATENATE("Fiber Optic",CHAR(10),AH674)),CONCATENATE("Fiber Optic",CHAR(10),AH674)))),""),""))</f>
        <v/>
      </c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</row>
    <row r="675" spans="1:61" customHeight="1" ht="30"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4" t="str">
        <f>IF(OR(ISBLANK(AE675),ISBLANK(AI675),ISBLANK(AM675),ISBLANK(AQ675)),"",IF(AND(ISNUMBER(AE675),ISNUMBER(AI675),ISNUMBER(AM675),ISNUMBER(AQ675)),IF(1=1,IF(AE675&lt;AI675,IF(AI675&lt;AM675,IF(AM675&lt;=AQ675,IF(OR(G675="3G",G675="4G"),"Cellular","Satellite"),"Satellite"),IF(AI675&lt;AQ675,IF(OR(G675="3G",G675="4G"),"Cellular","Microwave"),"Microwave")),IF(AE675&lt;AM675,IF(AM675&lt;=AQ675,IF(OR(G675="3G",G675="4G"),"Cellular","Satellite"),"Satellite"),IF(AE675&lt;AQ675,IF(OR(G675="3G",G675="4G"),"Cellular","Fiber Optic"),"Fiber Optic"))),""),""))</f>
        <v/>
      </c>
      <c r="V675" s="4" t="str">
        <f>IF(OR(ISBLANK(K675),ISBLANK(L675),ISBLANK(N675),ISBLANK(O675),ISBLANK(Q675),ISBLANK(R675),ISBLANK(S675),ISBLANK(T675)),"",IF(AND(ISNUMBER(K675),ISNUMBER(L675),ISNUMBER(N675),ISNUMBER(O675),ISNUMBER(Q675),ISNUMBER(R675),ISNUMBER(S675),ISNUMBER(T675)),IF(AND(K675&gt;=0,L675&gt;=0,N675&gt;=0,O675&gt;=0,Q675&gt;=0,R675&gt;=0,S675&gt;=0,T675&gt;=0),IF((K675+L675*5)&gt;(N675+O675*5),IF((N675+O675*5)&gt;(Q675+R675*5),IF((Q675+R675*5)&gt;=(S675+T675*5),IF(OR(G675="3G",G675="4G"),"Cellular","Satellite"),"Satellite"),IF((N675+O675*5)&gt;(S675+T675*5),IF(OR(G675="3G",G675="4G"),"Cellular","Microwave"),"Microwave")),IF((K675+L675*5)&gt;(Q675+R675*5),IF((Q675+R675*5)&gt;=(S675+T675*5),IF(OR(G675="3G",G675="4G"),"Cellular","Satellite"),"Satellite"),IF((K675+L675*5)&gt;(S675+T675*5),IF(OR(G675="3G",G675="4G"),"Cellular","Fiber Optic"),"Fiber Optic"))),""),""))</f>
        <v/>
      </c>
      <c r="W675" s="4" t="str">
        <f>IF(OR(ISBLANK(K675),ISBLANK(L675),ISBLANK(N675),ISBLANK(O675),ISBLANK(Q675),ISBLANK(R675),ISBLANK(S675),ISBLANK(T675)),"",IF(AND(ISNUMBER(K675),ISNUMBER(L675),ISNUMBER(N675),ISNUMBER(O675),ISNUMBER(Q675),ISNUMBER(R675),ISNUMBER(S675),ISNUMBER(T675)),IF(AND(K675&gt;=0,L675&gt;=0,N675&gt;=0,O675&gt;=0,Q675&gt;=0,R675&gt;=0,S675&gt;=0,T675&gt;=0),IF((K675+L675*5)&gt;(N675+O675*5),IF((N675+O675*5)&gt;(Q675+R675*5),IF((Q675+R675*5)&gt;=(S675+T675*5),IF(OR(G675="3G",G675="4G"),"Cellular",CONCATENATE("Satellite",CHAR(10),Q675+R675*5)),CONCATENATE("Satellite",CHAR(10),Q675+R675*5)),IF((N675+O675*5)&gt;(S675+T675*5),IF(OR(G675="3G",G675="4G"),CONCATENATE("Cellular",CHAR(10),S675+T675*5),CONCATENATE("Microwave",CHAR(10),N675+O675*5)),CONCATENATE("Microwave",CHAR(10),N675+O675*5))),IF((K675+L675*5)&gt;(Q675+R675*5),IF((Q675+R675*5)&gt;=(S675+T675*5),IF(OR(G675="3G",G675="4G"),CONCATENATE("Cellular",CHAR(10),S675+T675*5),CONCATENATE("Satellite",CHAR(10),Q675+R675*5)),CONCATENATE("Satellite",CHAR(10),Q675+R675*5)),IF((K675+L675*5)&gt;(S675+T675*5),IF(OR(G675="3G",G675="4G"),CONCATENATE("Cellular",CHAR(10),S675+T675*5),CONCATENATE("Fiber Optic",CHAR(10),K675+L675*5)),CONCATENATE("Fiber Optic",CHAR(10),K675+L675*5)))),""),""))</f>
        <v/>
      </c>
      <c r="X675" s="4" t="str">
        <f>IF(OR(ISBLANK(K675),ISBLANK(L675),ISBLANK(N675),ISBLANK(O675),ISBLANK(Q675),ISBLANK(R675),ISBLANK(S675),ISBLANK(T675)),"",IF(AND(ISNUMBER(K675),ISNUMBER(L675),ISNUMBER(N675),ISNUMBER(O675),ISNUMBER(Q675),ISNUMBER(R675),ISNUMBER(S675),ISNUMBER(T675)),IF(AND(K675&gt;=0,L675&gt;=0,N675&gt;=0,O675&gt;=0,Q675&gt;=0,R675&gt;=0,S675&gt;=0,T675&gt;=0),IF((K675+L675*10)&gt;(N675+O675*10),IF((N675+O675*10)&gt;(Q675+R675*10),IF((Q675+R675*10)&gt;=(S675+T675*10),IF(OR(G675="3G",G675="4G"),"Cellular",CONCATENATE("Satellite",CHAR(10),Q675+R675*10)),CONCATENATE("Satellite",CHAR(10),Q675+R675*10)),IF((N675+O675*10)&gt;(S675+T675*10),IF(OR(G675="3G",G675="4G"),CONCATENATE("Cellular",CHAR(10),S675+T675*10),CONCATENATE("Microwave",CHAR(10),N675+O675*10)),CONCATENATE("Microwave",CHAR(10),N675+O675*10))),IF((K675+L675*10)&gt;(Q675+R675*10),IF((Q675+R675*10)&gt;=(S675+T675*10),IF(OR(G675="3G",G675="4G"),CONCATENATE("Cellular",CHAR(10),S675+T675*10),CONCATENATE("Satellite",CHAR(10),Q675+R675*10)),CONCATENATE("Satellite",CHAR(10),Q675+R675*10)),IF((K675+L675*10)&gt;(S675+T675*10),IF(OR(G675="3G",G675="4G"),CONCATENATE("Cellular",CHAR(10),S675+T675*10),CONCATENATE("Fiber Optic",CHAR(10),K675+L675*10)),CONCATENATE("Fiber Optic",CHAR(10),K675+L675*10)))),""),""))</f>
        <v/>
      </c>
      <c r="Y675" s="4" t="str">
        <f>IF(OR(ISBLANK(K675),ISBLANK(L675),ISBLANK(N675),ISBLANK(O675),ISBLANK(Q675),ISBLANK(R675),ISBLANK(S675),ISBLANK(T675)),"",IF(AND(ISNUMBER(K675),ISNUMBER(L675),ISNUMBER(N675),ISNUMBER(O675),ISNUMBER(Q675),ISNUMBER(R675),ISNUMBER(S675),ISNUMBER(T675)),IF(AND(K675&gt;=0,L675&gt;=0,N675&gt;=0,O675&gt;=0,Q675&gt;=0,R675&gt;=0,S675&gt;=0,T675&gt;=0),IF((K675+L675*15)&gt;(N675+O675*15),IF((N675+O675*15)&gt;(Q675+R675*15),IF((Q675+R675*15)&gt;=(S675+T675*15),IF(OR(G675="3G",G675="4G"),"Cellular",CONCATENATE("Satellite",CHAR(10),Q675+R675*15)),CONCATENATE("Satellite",CHAR(10),Q675+R675*15)),IF((N675+O675*15)&gt;(S675+T675*15),IF(OR(G675="3G",G675="4G"),CONCATENATE("Cellular",CHAR(10),S675+T675*15),CONCATENATE("Microwave",CHAR(10),N675+O675*15)),CONCATENATE("Microwave",CHAR(10),N675+O675*15))),IF((K675+L675*15)&gt;(Q675+R675*15),IF((Q675+R675*15)&gt;=(S675+T675*15),IF(OR(G675="3G",G675="4G"),CONCATENATE("Cellular",CHAR(10),S675+T675*15),CONCATENATE("Satellite",CHAR(10),Q675+R675*15)),CONCATENATE("Satellite",CHAR(10),Q675+R675*15)),IF((K675+L675*15)&gt;(S675+T675*15),IF(OR(G675="3G",G675="4G"),CONCATENATE("Cellular",CHAR(10),S675+T675*15),CONCATENATE("Fiber Optic",CHAR(10),K675+L675*15)),CONCATENATE("Fiber Optic",CHAR(10),K675+L675*15)))),""),""))</f>
        <v/>
      </c>
      <c r="Z675" s="4" t="str">
        <f>IF(OR(ISBLANK(K675),ISBLANK(L675),ISBLANK(N675),ISBLANK(O675),ISBLANK(Q675),ISBLANK(R675),ISBLANK(S675),ISBLANK(T675)),"",IF(AND(ISNUMBER(K675),ISNUMBER(L675),ISNUMBER(N675),ISNUMBER(O675),ISNUMBER(Q675),ISNUMBER(R675),ISNUMBER(S675),ISNUMBER(T675)),IF(AND(K675&gt;=0,L675&gt;=0,N675&gt;=0,O675&gt;=0,Q675&gt;=0,R675&gt;=0,S675&gt;=0,T675&gt;=0),IF((K675+L675*20)&gt;(N675+O675*20),IF((N675+O675*20)&gt;(Q675+R675*20),IF((Q675+R675*20)&gt;=(S675+T675*20),IF(OR(G675="3G",G675="4G"),"Cellular",CONCATENATE("Satellite",CHAR(10),Q675+R675*20)),CONCATENATE("Satellite",CHAR(10),Q675+R675*20)),IF((N675+O675*20)&gt;(S675+T675*20),IF(OR(G675="3G",G675="4G"),CONCATENATE("Cellular",CHAR(10),S675+T675*20),CONCATENATE("Microwave",CHAR(10),N675+O675*20)),CONCATENATE("Microwave",CHAR(10),N675+O675*20))),IF((K675+L675*20)&gt;(Q675+R675*20),IF((Q675+R675*20)&gt;=(S675+T675*20),IF(OR(G675="3G",G675="4G"),CONCATENATE("Cellular",CHAR(10),S675+T675*20),CONCATENATE("Satellite",CHAR(10),Q675+R675*20)),CONCATENATE("Satellite",CHAR(10),Q675+R675*20)),IF((K675+L675*20)&gt;(S675+T675*20),IF(OR(G675="3G",G675="4G"),CONCATENATE("Cellular",CHAR(10),S675+T675*20),CONCATENATE("Fiber Optic",CHAR(10),K675+L675*20)),CONCATENATE("Fiber Optic",CHAR(10),K675+L675*20)))),""),""))</f>
        <v/>
      </c>
      <c r="AA675" s="4" t="str">
        <f>IF(OR(ISBLANK(AE675),ISBLANK(AI675),ISBLANK(AM675),ISBLANK(AQ675)),"",IF(AND(ISNUMBER(AE675),ISNUMBER(AI675),ISNUMBER(AM675),ISNUMBER(AQ675)),IF(1,IF(AE675&lt;AI675,IF(AI675&lt;AM675,IF(AM675&lt;=AQ675,IF(OR(G675="3G",G675="4G"),CONCATENATE("Cellular",CHAR(10),AQ675),CONCATENATE("Satellite",CHAR(10),AM675)),CONCATENATE("Satellite",CHAR(10),AM675)),IF(AI675&lt;AQ675,IF(OR(G675="3G",G675="4G"),CONCATENATE("Cellular",CHAR(10),AQ675),CONCATENATE("Microwave",CHAR(10),AI675)),CONCATENATE("Microwave",CHAR(10),AI675))),IF(AE675&lt;AM675,IF(AM675&lt;=AQ675,IF(OR(G675="3G",G675="4G"),CONCATENATE("Cellular",CHAR(10),AQ675),CONCATENATE("Satellite",CHAR(10),AM675)),CONCATENATE("Satellite",CHAR(10),AM675)),IF(AE675&lt;AQ675,IF(OR(G675="3G",G675="4G"),CONCATENATE("Cellular",CHAR(10),AQ675),CONCATENATE("Fiber Optic",CHAR(10),AE675)),CONCATENATE("Fiber Optic",CHAR(10),AE675)))),""),""))</f>
        <v/>
      </c>
      <c r="AB675" s="4" t="str">
        <f>IF(OR(ISBLANK(AF675),ISBLANK(AJ675),ISBLANK(AN675),ISBLANK(AR675)),"",IF(AND(ISNUMBER(AF675),ISNUMBER(AJ675),ISNUMBER(AN675),ISNUMBER(AR675)),IF(1,IF(AF675&lt;AJ675,IF(AJ675&lt;AN675,IF(AN675&lt;=AR675,IF(OR(G675="3G",G675="4G"),CONCATENATE("Cellular",CHAR(10),AR675),CONCATENATE("Satellite",CHAR(10),AN675)),CONCATENATE("Satellite",CHAR(10),AN675)),IF(AJ675&lt;AR675,IF(OR(G675="3G",G675="4G"),CONCATENATE("Cellular",CHAR(10),AR675),CONCATENATE("Microwave",CHAR(10),AJ675)),CONCATENATE("Microwave",CHAR(10),AJ675))),IF(AF675&lt;AN675,IF(AN675&lt;=AR675,IF(OR(G675="3G",G675="4G"),CONCATENATE("Cellular",CHAR(10),AR675),CONCATENATE("Satellite",CHAR(10),AN675)),CONCATENATE("Satellite",CHAR(10),AN675)),IF(AF675&lt;AR675,IF(OR(G675="3G",G675="4G"),CONCATENATE("Cellular",CHAR(10),AR675),CONCATENATE("Fiber Optic",CHAR(10),AF675)),CONCATENATE("Fiber Optic",CHAR(10),AF675)))),""),""))</f>
        <v/>
      </c>
      <c r="AC675" s="4" t="str">
        <f>IF(OR(ISBLANK(AG675),ISBLANK(AK675),ISBLANK(AO675),ISBLANK(AS675)),"",IF(AND(ISNUMBER(AG675),ISNUMBER(AK675),ISNUMBER(AO675),ISNUMBER(AS675)),IF(1,IF(AG675&lt;AK675,IF(AK675&lt;AO675,IF(AO675&lt;=AS675,IF(OR(G675="3G",G675="4G"),CONCATENATE("Cellular",CHAR(10),AS675),CONCATENATE("Satellite",CHAR(10),AO675)),CONCATENATE("Satellite",CHAR(10),AO675)),IF(AK675&lt;AS675,IF(OR(G675="3G",G675="4G"),CONCATENATE("Cellular",CHAR(10),AS675),CONCATENATE("Microwave",CHAR(10),AK675)),CONCATENATE("Microwave",CHAR(10),AK675))),IF(AG675&lt;AO675,IF(AO675&lt;=AS675,IF(OR(G675="3G",G675="4G"),CONCATENATE("Cellular",CHAR(10),AS675),CONCATENATE("Satellite",CHAR(10),AO675)),CONCATENATE("Satellite",CHAR(10),AO675)),IF(AG675&lt;AS675,IF(OR(G675="3G",G675="4G"),CONCATENATE("Cellular",CHAR(10),AS675),CONCATENATE("Fiber Optic",CHAR(10),AG675)),CONCATENATE("Fiber Optic",CHAR(10),AG675)))),""),""))</f>
        <v/>
      </c>
      <c r="AD675" s="4" t="str">
        <f>IF(OR(ISBLANK(AH675),ISBLANK(AL675),ISBLANK(AP675),ISBLANK(AT675)),"",IF(AND(ISNUMBER(AH675),ISNUMBER(AL675),ISNUMBER(AP675),ISNUMBER(AT675)),IF(1,IF(AH675&lt;AL675,IF(AL675&lt;AP675,IF(AP675&lt;=AT675,IF(OR(G675="3G",G675="4G"),CONCATENATE("Cellular",CHAR(10),AT675),CONCATENATE("Satellite",CHAR(10),AP675)),CONCATENATE("Satellite",CHAR(10),AP675)),IF(AL675&lt;AT675,IF(OR(G675="3G",G675="4G"),CONCATENATE("Cellular",CHAR(10),AT675),CONCATENATE("Microwave",CHAR(10),AL675)),CONCATENATE("Microwave",CHAR(10),AL675))),IF(AH675&lt;AP675,IF(AP675&lt;=AT675,IF(OR(G675="3G",G675="4G"),CONCATENATE("Cellular",CHAR(10),AT675),CONCATENATE("Satellite",CHAR(10),AP675)),CONCATENATE("Satellite",CHAR(10),AP675)),IF(AH675&lt;AT675,IF(OR(G675="3G",G675="4G"),CONCATENATE("Cellular",CHAR(10),AT675),CONCATENATE("Fiber Optic",CHAR(10),AH675)),CONCATENATE("Fiber Optic",CHAR(10),AH675)))),""),""))</f>
        <v/>
      </c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</row>
    <row r="676" spans="1:61" customHeight="1" ht="30"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4" t="str">
        <f>IF(OR(ISBLANK(AE676),ISBLANK(AI676),ISBLANK(AM676),ISBLANK(AQ676)),"",IF(AND(ISNUMBER(AE676),ISNUMBER(AI676),ISNUMBER(AM676),ISNUMBER(AQ676)),IF(1=1,IF(AE676&lt;AI676,IF(AI676&lt;AM676,IF(AM676&lt;=AQ676,IF(OR(G676="3G",G676="4G"),"Cellular","Satellite"),"Satellite"),IF(AI676&lt;AQ676,IF(OR(G676="3G",G676="4G"),"Cellular","Microwave"),"Microwave")),IF(AE676&lt;AM676,IF(AM676&lt;=AQ676,IF(OR(G676="3G",G676="4G"),"Cellular","Satellite"),"Satellite"),IF(AE676&lt;AQ676,IF(OR(G676="3G",G676="4G"),"Cellular","Fiber Optic"),"Fiber Optic"))),""),""))</f>
        <v/>
      </c>
      <c r="V676" s="4" t="str">
        <f>IF(OR(ISBLANK(K676),ISBLANK(L676),ISBLANK(N676),ISBLANK(O676),ISBLANK(Q676),ISBLANK(R676),ISBLANK(S676),ISBLANK(T676)),"",IF(AND(ISNUMBER(K676),ISNUMBER(L676),ISNUMBER(N676),ISNUMBER(O676),ISNUMBER(Q676),ISNUMBER(R676),ISNUMBER(S676),ISNUMBER(T676)),IF(AND(K676&gt;=0,L676&gt;=0,N676&gt;=0,O676&gt;=0,Q676&gt;=0,R676&gt;=0,S676&gt;=0,T676&gt;=0),IF((K676+L676*5)&gt;(N676+O676*5),IF((N676+O676*5)&gt;(Q676+R676*5),IF((Q676+R676*5)&gt;=(S676+T676*5),IF(OR(G676="3G",G676="4G"),"Cellular","Satellite"),"Satellite"),IF((N676+O676*5)&gt;(S676+T676*5),IF(OR(G676="3G",G676="4G"),"Cellular","Microwave"),"Microwave")),IF((K676+L676*5)&gt;(Q676+R676*5),IF((Q676+R676*5)&gt;=(S676+T676*5),IF(OR(G676="3G",G676="4G"),"Cellular","Satellite"),"Satellite"),IF((K676+L676*5)&gt;(S676+T676*5),IF(OR(G676="3G",G676="4G"),"Cellular","Fiber Optic"),"Fiber Optic"))),""),""))</f>
        <v/>
      </c>
      <c r="W676" s="4" t="str">
        <f>IF(OR(ISBLANK(K676),ISBLANK(L676),ISBLANK(N676),ISBLANK(O676),ISBLANK(Q676),ISBLANK(R676),ISBLANK(S676),ISBLANK(T676)),"",IF(AND(ISNUMBER(K676),ISNUMBER(L676),ISNUMBER(N676),ISNUMBER(O676),ISNUMBER(Q676),ISNUMBER(R676),ISNUMBER(S676),ISNUMBER(T676)),IF(AND(K676&gt;=0,L676&gt;=0,N676&gt;=0,O676&gt;=0,Q676&gt;=0,R676&gt;=0,S676&gt;=0,T676&gt;=0),IF((K676+L676*5)&gt;(N676+O676*5),IF((N676+O676*5)&gt;(Q676+R676*5),IF((Q676+R676*5)&gt;=(S676+T676*5),IF(OR(G676="3G",G676="4G"),"Cellular",CONCATENATE("Satellite",CHAR(10),Q676+R676*5)),CONCATENATE("Satellite",CHAR(10),Q676+R676*5)),IF((N676+O676*5)&gt;(S676+T676*5),IF(OR(G676="3G",G676="4G"),CONCATENATE("Cellular",CHAR(10),S676+T676*5),CONCATENATE("Microwave",CHAR(10),N676+O676*5)),CONCATENATE("Microwave",CHAR(10),N676+O676*5))),IF((K676+L676*5)&gt;(Q676+R676*5),IF((Q676+R676*5)&gt;=(S676+T676*5),IF(OR(G676="3G",G676="4G"),CONCATENATE("Cellular",CHAR(10),S676+T676*5),CONCATENATE("Satellite",CHAR(10),Q676+R676*5)),CONCATENATE("Satellite",CHAR(10),Q676+R676*5)),IF((K676+L676*5)&gt;(S676+T676*5),IF(OR(G676="3G",G676="4G"),CONCATENATE("Cellular",CHAR(10),S676+T676*5),CONCATENATE("Fiber Optic",CHAR(10),K676+L676*5)),CONCATENATE("Fiber Optic",CHAR(10),K676+L676*5)))),""),""))</f>
        <v/>
      </c>
      <c r="X676" s="4" t="str">
        <f>IF(OR(ISBLANK(K676),ISBLANK(L676),ISBLANK(N676),ISBLANK(O676),ISBLANK(Q676),ISBLANK(R676),ISBLANK(S676),ISBLANK(T676)),"",IF(AND(ISNUMBER(K676),ISNUMBER(L676),ISNUMBER(N676),ISNUMBER(O676),ISNUMBER(Q676),ISNUMBER(R676),ISNUMBER(S676),ISNUMBER(T676)),IF(AND(K676&gt;=0,L676&gt;=0,N676&gt;=0,O676&gt;=0,Q676&gt;=0,R676&gt;=0,S676&gt;=0,T676&gt;=0),IF((K676+L676*10)&gt;(N676+O676*10),IF((N676+O676*10)&gt;(Q676+R676*10),IF((Q676+R676*10)&gt;=(S676+T676*10),IF(OR(G676="3G",G676="4G"),"Cellular",CONCATENATE("Satellite",CHAR(10),Q676+R676*10)),CONCATENATE("Satellite",CHAR(10),Q676+R676*10)),IF((N676+O676*10)&gt;(S676+T676*10),IF(OR(G676="3G",G676="4G"),CONCATENATE("Cellular",CHAR(10),S676+T676*10),CONCATENATE("Microwave",CHAR(10),N676+O676*10)),CONCATENATE("Microwave",CHAR(10),N676+O676*10))),IF((K676+L676*10)&gt;(Q676+R676*10),IF((Q676+R676*10)&gt;=(S676+T676*10),IF(OR(G676="3G",G676="4G"),CONCATENATE("Cellular",CHAR(10),S676+T676*10),CONCATENATE("Satellite",CHAR(10),Q676+R676*10)),CONCATENATE("Satellite",CHAR(10),Q676+R676*10)),IF((K676+L676*10)&gt;(S676+T676*10),IF(OR(G676="3G",G676="4G"),CONCATENATE("Cellular",CHAR(10),S676+T676*10),CONCATENATE("Fiber Optic",CHAR(10),K676+L676*10)),CONCATENATE("Fiber Optic",CHAR(10),K676+L676*10)))),""),""))</f>
        <v/>
      </c>
      <c r="Y676" s="4" t="str">
        <f>IF(OR(ISBLANK(K676),ISBLANK(L676),ISBLANK(N676),ISBLANK(O676),ISBLANK(Q676),ISBLANK(R676),ISBLANK(S676),ISBLANK(T676)),"",IF(AND(ISNUMBER(K676),ISNUMBER(L676),ISNUMBER(N676),ISNUMBER(O676),ISNUMBER(Q676),ISNUMBER(R676),ISNUMBER(S676),ISNUMBER(T676)),IF(AND(K676&gt;=0,L676&gt;=0,N676&gt;=0,O676&gt;=0,Q676&gt;=0,R676&gt;=0,S676&gt;=0,T676&gt;=0),IF((K676+L676*15)&gt;(N676+O676*15),IF((N676+O676*15)&gt;(Q676+R676*15),IF((Q676+R676*15)&gt;=(S676+T676*15),IF(OR(G676="3G",G676="4G"),"Cellular",CONCATENATE("Satellite",CHAR(10),Q676+R676*15)),CONCATENATE("Satellite",CHAR(10),Q676+R676*15)),IF((N676+O676*15)&gt;(S676+T676*15),IF(OR(G676="3G",G676="4G"),CONCATENATE("Cellular",CHAR(10),S676+T676*15),CONCATENATE("Microwave",CHAR(10),N676+O676*15)),CONCATENATE("Microwave",CHAR(10),N676+O676*15))),IF((K676+L676*15)&gt;(Q676+R676*15),IF((Q676+R676*15)&gt;=(S676+T676*15),IF(OR(G676="3G",G676="4G"),CONCATENATE("Cellular",CHAR(10),S676+T676*15),CONCATENATE("Satellite",CHAR(10),Q676+R676*15)),CONCATENATE("Satellite",CHAR(10),Q676+R676*15)),IF((K676+L676*15)&gt;(S676+T676*15),IF(OR(G676="3G",G676="4G"),CONCATENATE("Cellular",CHAR(10),S676+T676*15),CONCATENATE("Fiber Optic",CHAR(10),K676+L676*15)),CONCATENATE("Fiber Optic",CHAR(10),K676+L676*15)))),""),""))</f>
        <v/>
      </c>
      <c r="Z676" s="4" t="str">
        <f>IF(OR(ISBLANK(K676),ISBLANK(L676),ISBLANK(N676),ISBLANK(O676),ISBLANK(Q676),ISBLANK(R676),ISBLANK(S676),ISBLANK(T676)),"",IF(AND(ISNUMBER(K676),ISNUMBER(L676),ISNUMBER(N676),ISNUMBER(O676),ISNUMBER(Q676),ISNUMBER(R676),ISNUMBER(S676),ISNUMBER(T676)),IF(AND(K676&gt;=0,L676&gt;=0,N676&gt;=0,O676&gt;=0,Q676&gt;=0,R676&gt;=0,S676&gt;=0,T676&gt;=0),IF((K676+L676*20)&gt;(N676+O676*20),IF((N676+O676*20)&gt;(Q676+R676*20),IF((Q676+R676*20)&gt;=(S676+T676*20),IF(OR(G676="3G",G676="4G"),"Cellular",CONCATENATE("Satellite",CHAR(10),Q676+R676*20)),CONCATENATE("Satellite",CHAR(10),Q676+R676*20)),IF((N676+O676*20)&gt;(S676+T676*20),IF(OR(G676="3G",G676="4G"),CONCATENATE("Cellular",CHAR(10),S676+T676*20),CONCATENATE("Microwave",CHAR(10),N676+O676*20)),CONCATENATE("Microwave",CHAR(10),N676+O676*20))),IF((K676+L676*20)&gt;(Q676+R676*20),IF((Q676+R676*20)&gt;=(S676+T676*20),IF(OR(G676="3G",G676="4G"),CONCATENATE("Cellular",CHAR(10),S676+T676*20),CONCATENATE("Satellite",CHAR(10),Q676+R676*20)),CONCATENATE("Satellite",CHAR(10),Q676+R676*20)),IF((K676+L676*20)&gt;(S676+T676*20),IF(OR(G676="3G",G676="4G"),CONCATENATE("Cellular",CHAR(10),S676+T676*20),CONCATENATE("Fiber Optic",CHAR(10),K676+L676*20)),CONCATENATE("Fiber Optic",CHAR(10),K676+L676*20)))),""),""))</f>
        <v/>
      </c>
      <c r="AA676" s="4" t="str">
        <f>IF(OR(ISBLANK(AE676),ISBLANK(AI676),ISBLANK(AM676),ISBLANK(AQ676)),"",IF(AND(ISNUMBER(AE676),ISNUMBER(AI676),ISNUMBER(AM676),ISNUMBER(AQ676)),IF(1,IF(AE676&lt;AI676,IF(AI676&lt;AM676,IF(AM676&lt;=AQ676,IF(OR(G676="3G",G676="4G"),CONCATENATE("Cellular",CHAR(10),AQ676),CONCATENATE("Satellite",CHAR(10),AM676)),CONCATENATE("Satellite",CHAR(10),AM676)),IF(AI676&lt;AQ676,IF(OR(G676="3G",G676="4G"),CONCATENATE("Cellular",CHAR(10),AQ676),CONCATENATE("Microwave",CHAR(10),AI676)),CONCATENATE("Microwave",CHAR(10),AI676))),IF(AE676&lt;AM676,IF(AM676&lt;=AQ676,IF(OR(G676="3G",G676="4G"),CONCATENATE("Cellular",CHAR(10),AQ676),CONCATENATE("Satellite",CHAR(10),AM676)),CONCATENATE("Satellite",CHAR(10),AM676)),IF(AE676&lt;AQ676,IF(OR(G676="3G",G676="4G"),CONCATENATE("Cellular",CHAR(10),AQ676),CONCATENATE("Fiber Optic",CHAR(10),AE676)),CONCATENATE("Fiber Optic",CHAR(10),AE676)))),""),""))</f>
        <v/>
      </c>
      <c r="AB676" s="4" t="str">
        <f>IF(OR(ISBLANK(AF676),ISBLANK(AJ676),ISBLANK(AN676),ISBLANK(AR676)),"",IF(AND(ISNUMBER(AF676),ISNUMBER(AJ676),ISNUMBER(AN676),ISNUMBER(AR676)),IF(1,IF(AF676&lt;AJ676,IF(AJ676&lt;AN676,IF(AN676&lt;=AR676,IF(OR(G676="3G",G676="4G"),CONCATENATE("Cellular",CHAR(10),AR676),CONCATENATE("Satellite",CHAR(10),AN676)),CONCATENATE("Satellite",CHAR(10),AN676)),IF(AJ676&lt;AR676,IF(OR(G676="3G",G676="4G"),CONCATENATE("Cellular",CHAR(10),AR676),CONCATENATE("Microwave",CHAR(10),AJ676)),CONCATENATE("Microwave",CHAR(10),AJ676))),IF(AF676&lt;AN676,IF(AN676&lt;=AR676,IF(OR(G676="3G",G676="4G"),CONCATENATE("Cellular",CHAR(10),AR676),CONCATENATE("Satellite",CHAR(10),AN676)),CONCATENATE("Satellite",CHAR(10),AN676)),IF(AF676&lt;AR676,IF(OR(G676="3G",G676="4G"),CONCATENATE("Cellular",CHAR(10),AR676),CONCATENATE("Fiber Optic",CHAR(10),AF676)),CONCATENATE("Fiber Optic",CHAR(10),AF676)))),""),""))</f>
        <v/>
      </c>
      <c r="AC676" s="4" t="str">
        <f>IF(OR(ISBLANK(AG676),ISBLANK(AK676),ISBLANK(AO676),ISBLANK(AS676)),"",IF(AND(ISNUMBER(AG676),ISNUMBER(AK676),ISNUMBER(AO676),ISNUMBER(AS676)),IF(1,IF(AG676&lt;AK676,IF(AK676&lt;AO676,IF(AO676&lt;=AS676,IF(OR(G676="3G",G676="4G"),CONCATENATE("Cellular",CHAR(10),AS676),CONCATENATE("Satellite",CHAR(10),AO676)),CONCATENATE("Satellite",CHAR(10),AO676)),IF(AK676&lt;AS676,IF(OR(G676="3G",G676="4G"),CONCATENATE("Cellular",CHAR(10),AS676),CONCATENATE("Microwave",CHAR(10),AK676)),CONCATENATE("Microwave",CHAR(10),AK676))),IF(AG676&lt;AO676,IF(AO676&lt;=AS676,IF(OR(G676="3G",G676="4G"),CONCATENATE("Cellular",CHAR(10),AS676),CONCATENATE("Satellite",CHAR(10),AO676)),CONCATENATE("Satellite",CHAR(10),AO676)),IF(AG676&lt;AS676,IF(OR(G676="3G",G676="4G"),CONCATENATE("Cellular",CHAR(10),AS676),CONCATENATE("Fiber Optic",CHAR(10),AG676)),CONCATENATE("Fiber Optic",CHAR(10),AG676)))),""),""))</f>
        <v/>
      </c>
      <c r="AD676" s="4" t="str">
        <f>IF(OR(ISBLANK(AH676),ISBLANK(AL676),ISBLANK(AP676),ISBLANK(AT676)),"",IF(AND(ISNUMBER(AH676),ISNUMBER(AL676),ISNUMBER(AP676),ISNUMBER(AT676)),IF(1,IF(AH676&lt;AL676,IF(AL676&lt;AP676,IF(AP676&lt;=AT676,IF(OR(G676="3G",G676="4G"),CONCATENATE("Cellular",CHAR(10),AT676),CONCATENATE("Satellite",CHAR(10),AP676)),CONCATENATE("Satellite",CHAR(10),AP676)),IF(AL676&lt;AT676,IF(OR(G676="3G",G676="4G"),CONCATENATE("Cellular",CHAR(10),AT676),CONCATENATE("Microwave",CHAR(10),AL676)),CONCATENATE("Microwave",CHAR(10),AL676))),IF(AH676&lt;AP676,IF(AP676&lt;=AT676,IF(OR(G676="3G",G676="4G"),CONCATENATE("Cellular",CHAR(10),AT676),CONCATENATE("Satellite",CHAR(10),AP676)),CONCATENATE("Satellite",CHAR(10),AP676)),IF(AH676&lt;AT676,IF(OR(G676="3G",G676="4G"),CONCATENATE("Cellular",CHAR(10),AT676),CONCATENATE("Fiber Optic",CHAR(10),AH676)),CONCATENATE("Fiber Optic",CHAR(10),AH676)))),""),""))</f>
        <v/>
      </c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</row>
    <row r="677" spans="1:61" customHeight="1" ht="30"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4" t="str">
        <f>IF(OR(ISBLANK(AE677),ISBLANK(AI677),ISBLANK(AM677),ISBLANK(AQ677)),"",IF(AND(ISNUMBER(AE677),ISNUMBER(AI677),ISNUMBER(AM677),ISNUMBER(AQ677)),IF(1=1,IF(AE677&lt;AI677,IF(AI677&lt;AM677,IF(AM677&lt;=AQ677,IF(OR(G677="3G",G677="4G"),"Cellular","Satellite"),"Satellite"),IF(AI677&lt;AQ677,IF(OR(G677="3G",G677="4G"),"Cellular","Microwave"),"Microwave")),IF(AE677&lt;AM677,IF(AM677&lt;=AQ677,IF(OR(G677="3G",G677="4G"),"Cellular","Satellite"),"Satellite"),IF(AE677&lt;AQ677,IF(OR(G677="3G",G677="4G"),"Cellular","Fiber Optic"),"Fiber Optic"))),""),""))</f>
        <v/>
      </c>
      <c r="V677" s="4" t="str">
        <f>IF(OR(ISBLANK(K677),ISBLANK(L677),ISBLANK(N677),ISBLANK(O677),ISBLANK(Q677),ISBLANK(R677),ISBLANK(S677),ISBLANK(T677)),"",IF(AND(ISNUMBER(K677),ISNUMBER(L677),ISNUMBER(N677),ISNUMBER(O677),ISNUMBER(Q677),ISNUMBER(R677),ISNUMBER(S677),ISNUMBER(T677)),IF(AND(K677&gt;=0,L677&gt;=0,N677&gt;=0,O677&gt;=0,Q677&gt;=0,R677&gt;=0,S677&gt;=0,T677&gt;=0),IF((K677+L677*5)&gt;(N677+O677*5),IF((N677+O677*5)&gt;(Q677+R677*5),IF((Q677+R677*5)&gt;=(S677+T677*5),IF(OR(G677="3G",G677="4G"),"Cellular","Satellite"),"Satellite"),IF((N677+O677*5)&gt;(S677+T677*5),IF(OR(G677="3G",G677="4G"),"Cellular","Microwave"),"Microwave")),IF((K677+L677*5)&gt;(Q677+R677*5),IF((Q677+R677*5)&gt;=(S677+T677*5),IF(OR(G677="3G",G677="4G"),"Cellular","Satellite"),"Satellite"),IF((K677+L677*5)&gt;(S677+T677*5),IF(OR(G677="3G",G677="4G"),"Cellular","Fiber Optic"),"Fiber Optic"))),""),""))</f>
        <v/>
      </c>
      <c r="W677" s="4" t="str">
        <f>IF(OR(ISBLANK(K677),ISBLANK(L677),ISBLANK(N677),ISBLANK(O677),ISBLANK(Q677),ISBLANK(R677),ISBLANK(S677),ISBLANK(T677)),"",IF(AND(ISNUMBER(K677),ISNUMBER(L677),ISNUMBER(N677),ISNUMBER(O677),ISNUMBER(Q677),ISNUMBER(R677),ISNUMBER(S677),ISNUMBER(T677)),IF(AND(K677&gt;=0,L677&gt;=0,N677&gt;=0,O677&gt;=0,Q677&gt;=0,R677&gt;=0,S677&gt;=0,T677&gt;=0),IF((K677+L677*5)&gt;(N677+O677*5),IF((N677+O677*5)&gt;(Q677+R677*5),IF((Q677+R677*5)&gt;=(S677+T677*5),IF(OR(G677="3G",G677="4G"),"Cellular",CONCATENATE("Satellite",CHAR(10),Q677+R677*5)),CONCATENATE("Satellite",CHAR(10),Q677+R677*5)),IF((N677+O677*5)&gt;(S677+T677*5),IF(OR(G677="3G",G677="4G"),CONCATENATE("Cellular",CHAR(10),S677+T677*5),CONCATENATE("Microwave",CHAR(10),N677+O677*5)),CONCATENATE("Microwave",CHAR(10),N677+O677*5))),IF((K677+L677*5)&gt;(Q677+R677*5),IF((Q677+R677*5)&gt;=(S677+T677*5),IF(OR(G677="3G",G677="4G"),CONCATENATE("Cellular",CHAR(10),S677+T677*5),CONCATENATE("Satellite",CHAR(10),Q677+R677*5)),CONCATENATE("Satellite",CHAR(10),Q677+R677*5)),IF((K677+L677*5)&gt;(S677+T677*5),IF(OR(G677="3G",G677="4G"),CONCATENATE("Cellular",CHAR(10),S677+T677*5),CONCATENATE("Fiber Optic",CHAR(10),K677+L677*5)),CONCATENATE("Fiber Optic",CHAR(10),K677+L677*5)))),""),""))</f>
        <v/>
      </c>
      <c r="X677" s="4" t="str">
        <f>IF(OR(ISBLANK(K677),ISBLANK(L677),ISBLANK(N677),ISBLANK(O677),ISBLANK(Q677),ISBLANK(R677),ISBLANK(S677),ISBLANK(T677)),"",IF(AND(ISNUMBER(K677),ISNUMBER(L677),ISNUMBER(N677),ISNUMBER(O677),ISNUMBER(Q677),ISNUMBER(R677),ISNUMBER(S677),ISNUMBER(T677)),IF(AND(K677&gt;=0,L677&gt;=0,N677&gt;=0,O677&gt;=0,Q677&gt;=0,R677&gt;=0,S677&gt;=0,T677&gt;=0),IF((K677+L677*10)&gt;(N677+O677*10),IF((N677+O677*10)&gt;(Q677+R677*10),IF((Q677+R677*10)&gt;=(S677+T677*10),IF(OR(G677="3G",G677="4G"),"Cellular",CONCATENATE("Satellite",CHAR(10),Q677+R677*10)),CONCATENATE("Satellite",CHAR(10),Q677+R677*10)),IF((N677+O677*10)&gt;(S677+T677*10),IF(OR(G677="3G",G677="4G"),CONCATENATE("Cellular",CHAR(10),S677+T677*10),CONCATENATE("Microwave",CHAR(10),N677+O677*10)),CONCATENATE("Microwave",CHAR(10),N677+O677*10))),IF((K677+L677*10)&gt;(Q677+R677*10),IF((Q677+R677*10)&gt;=(S677+T677*10),IF(OR(G677="3G",G677="4G"),CONCATENATE("Cellular",CHAR(10),S677+T677*10),CONCATENATE("Satellite",CHAR(10),Q677+R677*10)),CONCATENATE("Satellite",CHAR(10),Q677+R677*10)),IF((K677+L677*10)&gt;(S677+T677*10),IF(OR(G677="3G",G677="4G"),CONCATENATE("Cellular",CHAR(10),S677+T677*10),CONCATENATE("Fiber Optic",CHAR(10),K677+L677*10)),CONCATENATE("Fiber Optic",CHAR(10),K677+L677*10)))),""),""))</f>
        <v/>
      </c>
      <c r="Y677" s="4" t="str">
        <f>IF(OR(ISBLANK(K677),ISBLANK(L677),ISBLANK(N677),ISBLANK(O677),ISBLANK(Q677),ISBLANK(R677),ISBLANK(S677),ISBLANK(T677)),"",IF(AND(ISNUMBER(K677),ISNUMBER(L677),ISNUMBER(N677),ISNUMBER(O677),ISNUMBER(Q677),ISNUMBER(R677),ISNUMBER(S677),ISNUMBER(T677)),IF(AND(K677&gt;=0,L677&gt;=0,N677&gt;=0,O677&gt;=0,Q677&gt;=0,R677&gt;=0,S677&gt;=0,T677&gt;=0),IF((K677+L677*15)&gt;(N677+O677*15),IF((N677+O677*15)&gt;(Q677+R677*15),IF((Q677+R677*15)&gt;=(S677+T677*15),IF(OR(G677="3G",G677="4G"),"Cellular",CONCATENATE("Satellite",CHAR(10),Q677+R677*15)),CONCATENATE("Satellite",CHAR(10),Q677+R677*15)),IF((N677+O677*15)&gt;(S677+T677*15),IF(OR(G677="3G",G677="4G"),CONCATENATE("Cellular",CHAR(10),S677+T677*15),CONCATENATE("Microwave",CHAR(10),N677+O677*15)),CONCATENATE("Microwave",CHAR(10),N677+O677*15))),IF((K677+L677*15)&gt;(Q677+R677*15),IF((Q677+R677*15)&gt;=(S677+T677*15),IF(OR(G677="3G",G677="4G"),CONCATENATE("Cellular",CHAR(10),S677+T677*15),CONCATENATE("Satellite",CHAR(10),Q677+R677*15)),CONCATENATE("Satellite",CHAR(10),Q677+R677*15)),IF((K677+L677*15)&gt;(S677+T677*15),IF(OR(G677="3G",G677="4G"),CONCATENATE("Cellular",CHAR(10),S677+T677*15),CONCATENATE("Fiber Optic",CHAR(10),K677+L677*15)),CONCATENATE("Fiber Optic",CHAR(10),K677+L677*15)))),""),""))</f>
        <v/>
      </c>
      <c r="Z677" s="4" t="str">
        <f>IF(OR(ISBLANK(K677),ISBLANK(L677),ISBLANK(N677),ISBLANK(O677),ISBLANK(Q677),ISBLANK(R677),ISBLANK(S677),ISBLANK(T677)),"",IF(AND(ISNUMBER(K677),ISNUMBER(L677),ISNUMBER(N677),ISNUMBER(O677),ISNUMBER(Q677),ISNUMBER(R677),ISNUMBER(S677),ISNUMBER(T677)),IF(AND(K677&gt;=0,L677&gt;=0,N677&gt;=0,O677&gt;=0,Q677&gt;=0,R677&gt;=0,S677&gt;=0,T677&gt;=0),IF((K677+L677*20)&gt;(N677+O677*20),IF((N677+O677*20)&gt;(Q677+R677*20),IF((Q677+R677*20)&gt;=(S677+T677*20),IF(OR(G677="3G",G677="4G"),"Cellular",CONCATENATE("Satellite",CHAR(10),Q677+R677*20)),CONCATENATE("Satellite",CHAR(10),Q677+R677*20)),IF((N677+O677*20)&gt;(S677+T677*20),IF(OR(G677="3G",G677="4G"),CONCATENATE("Cellular",CHAR(10),S677+T677*20),CONCATENATE("Microwave",CHAR(10),N677+O677*20)),CONCATENATE("Microwave",CHAR(10),N677+O677*20))),IF((K677+L677*20)&gt;(Q677+R677*20),IF((Q677+R677*20)&gt;=(S677+T677*20),IF(OR(G677="3G",G677="4G"),CONCATENATE("Cellular",CHAR(10),S677+T677*20),CONCATENATE("Satellite",CHAR(10),Q677+R677*20)),CONCATENATE("Satellite",CHAR(10),Q677+R677*20)),IF((K677+L677*20)&gt;(S677+T677*20),IF(OR(G677="3G",G677="4G"),CONCATENATE("Cellular",CHAR(10),S677+T677*20),CONCATENATE("Fiber Optic",CHAR(10),K677+L677*20)),CONCATENATE("Fiber Optic",CHAR(10),K677+L677*20)))),""),""))</f>
        <v/>
      </c>
      <c r="AA677" s="4" t="str">
        <f>IF(OR(ISBLANK(AE677),ISBLANK(AI677),ISBLANK(AM677),ISBLANK(AQ677)),"",IF(AND(ISNUMBER(AE677),ISNUMBER(AI677),ISNUMBER(AM677),ISNUMBER(AQ677)),IF(1,IF(AE677&lt;AI677,IF(AI677&lt;AM677,IF(AM677&lt;=AQ677,IF(OR(G677="3G",G677="4G"),CONCATENATE("Cellular",CHAR(10),AQ677),CONCATENATE("Satellite",CHAR(10),AM677)),CONCATENATE("Satellite",CHAR(10),AM677)),IF(AI677&lt;AQ677,IF(OR(G677="3G",G677="4G"),CONCATENATE("Cellular",CHAR(10),AQ677),CONCATENATE("Microwave",CHAR(10),AI677)),CONCATENATE("Microwave",CHAR(10),AI677))),IF(AE677&lt;AM677,IF(AM677&lt;=AQ677,IF(OR(G677="3G",G677="4G"),CONCATENATE("Cellular",CHAR(10),AQ677),CONCATENATE("Satellite",CHAR(10),AM677)),CONCATENATE("Satellite",CHAR(10),AM677)),IF(AE677&lt;AQ677,IF(OR(G677="3G",G677="4G"),CONCATENATE("Cellular",CHAR(10),AQ677),CONCATENATE("Fiber Optic",CHAR(10),AE677)),CONCATENATE("Fiber Optic",CHAR(10),AE677)))),""),""))</f>
        <v/>
      </c>
      <c r="AB677" s="4" t="str">
        <f>IF(OR(ISBLANK(AF677),ISBLANK(AJ677),ISBLANK(AN677),ISBLANK(AR677)),"",IF(AND(ISNUMBER(AF677),ISNUMBER(AJ677),ISNUMBER(AN677),ISNUMBER(AR677)),IF(1,IF(AF677&lt;AJ677,IF(AJ677&lt;AN677,IF(AN677&lt;=AR677,IF(OR(G677="3G",G677="4G"),CONCATENATE("Cellular",CHAR(10),AR677),CONCATENATE("Satellite",CHAR(10),AN677)),CONCATENATE("Satellite",CHAR(10),AN677)),IF(AJ677&lt;AR677,IF(OR(G677="3G",G677="4G"),CONCATENATE("Cellular",CHAR(10),AR677),CONCATENATE("Microwave",CHAR(10),AJ677)),CONCATENATE("Microwave",CHAR(10),AJ677))),IF(AF677&lt;AN677,IF(AN677&lt;=AR677,IF(OR(G677="3G",G677="4G"),CONCATENATE("Cellular",CHAR(10),AR677),CONCATENATE("Satellite",CHAR(10),AN677)),CONCATENATE("Satellite",CHAR(10),AN677)),IF(AF677&lt;AR677,IF(OR(G677="3G",G677="4G"),CONCATENATE("Cellular",CHAR(10),AR677),CONCATENATE("Fiber Optic",CHAR(10),AF677)),CONCATENATE("Fiber Optic",CHAR(10),AF677)))),""),""))</f>
        <v/>
      </c>
      <c r="AC677" s="4" t="str">
        <f>IF(OR(ISBLANK(AG677),ISBLANK(AK677),ISBLANK(AO677),ISBLANK(AS677)),"",IF(AND(ISNUMBER(AG677),ISNUMBER(AK677),ISNUMBER(AO677),ISNUMBER(AS677)),IF(1,IF(AG677&lt;AK677,IF(AK677&lt;AO677,IF(AO677&lt;=AS677,IF(OR(G677="3G",G677="4G"),CONCATENATE("Cellular",CHAR(10),AS677),CONCATENATE("Satellite",CHAR(10),AO677)),CONCATENATE("Satellite",CHAR(10),AO677)),IF(AK677&lt;AS677,IF(OR(G677="3G",G677="4G"),CONCATENATE("Cellular",CHAR(10),AS677),CONCATENATE("Microwave",CHAR(10),AK677)),CONCATENATE("Microwave",CHAR(10),AK677))),IF(AG677&lt;AO677,IF(AO677&lt;=AS677,IF(OR(G677="3G",G677="4G"),CONCATENATE("Cellular",CHAR(10),AS677),CONCATENATE("Satellite",CHAR(10),AO677)),CONCATENATE("Satellite",CHAR(10),AO677)),IF(AG677&lt;AS677,IF(OR(G677="3G",G677="4G"),CONCATENATE("Cellular",CHAR(10),AS677),CONCATENATE("Fiber Optic",CHAR(10),AG677)),CONCATENATE("Fiber Optic",CHAR(10),AG677)))),""),""))</f>
        <v/>
      </c>
      <c r="AD677" s="4" t="str">
        <f>IF(OR(ISBLANK(AH677),ISBLANK(AL677),ISBLANK(AP677),ISBLANK(AT677)),"",IF(AND(ISNUMBER(AH677),ISNUMBER(AL677),ISNUMBER(AP677),ISNUMBER(AT677)),IF(1,IF(AH677&lt;AL677,IF(AL677&lt;AP677,IF(AP677&lt;=AT677,IF(OR(G677="3G",G677="4G"),CONCATENATE("Cellular",CHAR(10),AT677),CONCATENATE("Satellite",CHAR(10),AP677)),CONCATENATE("Satellite",CHAR(10),AP677)),IF(AL677&lt;AT677,IF(OR(G677="3G",G677="4G"),CONCATENATE("Cellular",CHAR(10),AT677),CONCATENATE("Microwave",CHAR(10),AL677)),CONCATENATE("Microwave",CHAR(10),AL677))),IF(AH677&lt;AP677,IF(AP677&lt;=AT677,IF(OR(G677="3G",G677="4G"),CONCATENATE("Cellular",CHAR(10),AT677),CONCATENATE("Satellite",CHAR(10),AP677)),CONCATENATE("Satellite",CHAR(10),AP677)),IF(AH677&lt;AT677,IF(OR(G677="3G",G677="4G"),CONCATENATE("Cellular",CHAR(10),AT677),CONCATENATE("Fiber Optic",CHAR(10),AH677)),CONCATENATE("Fiber Optic",CHAR(10),AH677)))),""),""))</f>
        <v/>
      </c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</row>
    <row r="678" spans="1:61" customHeight="1" ht="30"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4" t="str">
        <f>IF(OR(ISBLANK(AE678),ISBLANK(AI678),ISBLANK(AM678),ISBLANK(AQ678)),"",IF(AND(ISNUMBER(AE678),ISNUMBER(AI678),ISNUMBER(AM678),ISNUMBER(AQ678)),IF(1=1,IF(AE678&lt;AI678,IF(AI678&lt;AM678,IF(AM678&lt;=AQ678,IF(OR(G678="3G",G678="4G"),"Cellular","Satellite"),"Satellite"),IF(AI678&lt;AQ678,IF(OR(G678="3G",G678="4G"),"Cellular","Microwave"),"Microwave")),IF(AE678&lt;AM678,IF(AM678&lt;=AQ678,IF(OR(G678="3G",G678="4G"),"Cellular","Satellite"),"Satellite"),IF(AE678&lt;AQ678,IF(OR(G678="3G",G678="4G"),"Cellular","Fiber Optic"),"Fiber Optic"))),""),""))</f>
        <v/>
      </c>
      <c r="V678" s="4" t="str">
        <f>IF(OR(ISBLANK(K678),ISBLANK(L678),ISBLANK(N678),ISBLANK(O678),ISBLANK(Q678),ISBLANK(R678),ISBLANK(S678),ISBLANK(T678)),"",IF(AND(ISNUMBER(K678),ISNUMBER(L678),ISNUMBER(N678),ISNUMBER(O678),ISNUMBER(Q678),ISNUMBER(R678),ISNUMBER(S678),ISNUMBER(T678)),IF(AND(K678&gt;=0,L678&gt;=0,N678&gt;=0,O678&gt;=0,Q678&gt;=0,R678&gt;=0,S678&gt;=0,T678&gt;=0),IF((K678+L678*5)&gt;(N678+O678*5),IF((N678+O678*5)&gt;(Q678+R678*5),IF((Q678+R678*5)&gt;=(S678+T678*5),IF(OR(G678="3G",G678="4G"),"Cellular","Satellite"),"Satellite"),IF((N678+O678*5)&gt;(S678+T678*5),IF(OR(G678="3G",G678="4G"),"Cellular","Microwave"),"Microwave")),IF((K678+L678*5)&gt;(Q678+R678*5),IF((Q678+R678*5)&gt;=(S678+T678*5),IF(OR(G678="3G",G678="4G"),"Cellular","Satellite"),"Satellite"),IF((K678+L678*5)&gt;(S678+T678*5),IF(OR(G678="3G",G678="4G"),"Cellular","Fiber Optic"),"Fiber Optic"))),""),""))</f>
        <v/>
      </c>
      <c r="W678" s="4" t="str">
        <f>IF(OR(ISBLANK(K678),ISBLANK(L678),ISBLANK(N678),ISBLANK(O678),ISBLANK(Q678),ISBLANK(R678),ISBLANK(S678),ISBLANK(T678)),"",IF(AND(ISNUMBER(K678),ISNUMBER(L678),ISNUMBER(N678),ISNUMBER(O678),ISNUMBER(Q678),ISNUMBER(R678),ISNUMBER(S678),ISNUMBER(T678)),IF(AND(K678&gt;=0,L678&gt;=0,N678&gt;=0,O678&gt;=0,Q678&gt;=0,R678&gt;=0,S678&gt;=0,T678&gt;=0),IF((K678+L678*5)&gt;(N678+O678*5),IF((N678+O678*5)&gt;(Q678+R678*5),IF((Q678+R678*5)&gt;=(S678+T678*5),IF(OR(G678="3G",G678="4G"),"Cellular",CONCATENATE("Satellite",CHAR(10),Q678+R678*5)),CONCATENATE("Satellite",CHAR(10),Q678+R678*5)),IF((N678+O678*5)&gt;(S678+T678*5),IF(OR(G678="3G",G678="4G"),CONCATENATE("Cellular",CHAR(10),S678+T678*5),CONCATENATE("Microwave",CHAR(10),N678+O678*5)),CONCATENATE("Microwave",CHAR(10),N678+O678*5))),IF((K678+L678*5)&gt;(Q678+R678*5),IF((Q678+R678*5)&gt;=(S678+T678*5),IF(OR(G678="3G",G678="4G"),CONCATENATE("Cellular",CHAR(10),S678+T678*5),CONCATENATE("Satellite",CHAR(10),Q678+R678*5)),CONCATENATE("Satellite",CHAR(10),Q678+R678*5)),IF((K678+L678*5)&gt;(S678+T678*5),IF(OR(G678="3G",G678="4G"),CONCATENATE("Cellular",CHAR(10),S678+T678*5),CONCATENATE("Fiber Optic",CHAR(10),K678+L678*5)),CONCATENATE("Fiber Optic",CHAR(10),K678+L678*5)))),""),""))</f>
        <v/>
      </c>
      <c r="X678" s="4" t="str">
        <f>IF(OR(ISBLANK(K678),ISBLANK(L678),ISBLANK(N678),ISBLANK(O678),ISBLANK(Q678),ISBLANK(R678),ISBLANK(S678),ISBLANK(T678)),"",IF(AND(ISNUMBER(K678),ISNUMBER(L678),ISNUMBER(N678),ISNUMBER(O678),ISNUMBER(Q678),ISNUMBER(R678),ISNUMBER(S678),ISNUMBER(T678)),IF(AND(K678&gt;=0,L678&gt;=0,N678&gt;=0,O678&gt;=0,Q678&gt;=0,R678&gt;=0,S678&gt;=0,T678&gt;=0),IF((K678+L678*10)&gt;(N678+O678*10),IF((N678+O678*10)&gt;(Q678+R678*10),IF((Q678+R678*10)&gt;=(S678+T678*10),IF(OR(G678="3G",G678="4G"),"Cellular",CONCATENATE("Satellite",CHAR(10),Q678+R678*10)),CONCATENATE("Satellite",CHAR(10),Q678+R678*10)),IF((N678+O678*10)&gt;(S678+T678*10),IF(OR(G678="3G",G678="4G"),CONCATENATE("Cellular",CHAR(10),S678+T678*10),CONCATENATE("Microwave",CHAR(10),N678+O678*10)),CONCATENATE("Microwave",CHAR(10),N678+O678*10))),IF((K678+L678*10)&gt;(Q678+R678*10),IF((Q678+R678*10)&gt;=(S678+T678*10),IF(OR(G678="3G",G678="4G"),CONCATENATE("Cellular",CHAR(10),S678+T678*10),CONCATENATE("Satellite",CHAR(10),Q678+R678*10)),CONCATENATE("Satellite",CHAR(10),Q678+R678*10)),IF((K678+L678*10)&gt;(S678+T678*10),IF(OR(G678="3G",G678="4G"),CONCATENATE("Cellular",CHAR(10),S678+T678*10),CONCATENATE("Fiber Optic",CHAR(10),K678+L678*10)),CONCATENATE("Fiber Optic",CHAR(10),K678+L678*10)))),""),""))</f>
        <v/>
      </c>
      <c r="Y678" s="4" t="str">
        <f>IF(OR(ISBLANK(K678),ISBLANK(L678),ISBLANK(N678),ISBLANK(O678),ISBLANK(Q678),ISBLANK(R678),ISBLANK(S678),ISBLANK(T678)),"",IF(AND(ISNUMBER(K678),ISNUMBER(L678),ISNUMBER(N678),ISNUMBER(O678),ISNUMBER(Q678),ISNUMBER(R678),ISNUMBER(S678),ISNUMBER(T678)),IF(AND(K678&gt;=0,L678&gt;=0,N678&gt;=0,O678&gt;=0,Q678&gt;=0,R678&gt;=0,S678&gt;=0,T678&gt;=0),IF((K678+L678*15)&gt;(N678+O678*15),IF((N678+O678*15)&gt;(Q678+R678*15),IF((Q678+R678*15)&gt;=(S678+T678*15),IF(OR(G678="3G",G678="4G"),"Cellular",CONCATENATE("Satellite",CHAR(10),Q678+R678*15)),CONCATENATE("Satellite",CHAR(10),Q678+R678*15)),IF((N678+O678*15)&gt;(S678+T678*15),IF(OR(G678="3G",G678="4G"),CONCATENATE("Cellular",CHAR(10),S678+T678*15),CONCATENATE("Microwave",CHAR(10),N678+O678*15)),CONCATENATE("Microwave",CHAR(10),N678+O678*15))),IF((K678+L678*15)&gt;(Q678+R678*15),IF((Q678+R678*15)&gt;=(S678+T678*15),IF(OR(G678="3G",G678="4G"),CONCATENATE("Cellular",CHAR(10),S678+T678*15),CONCATENATE("Satellite",CHAR(10),Q678+R678*15)),CONCATENATE("Satellite",CHAR(10),Q678+R678*15)),IF((K678+L678*15)&gt;(S678+T678*15),IF(OR(G678="3G",G678="4G"),CONCATENATE("Cellular",CHAR(10),S678+T678*15),CONCATENATE("Fiber Optic",CHAR(10),K678+L678*15)),CONCATENATE("Fiber Optic",CHAR(10),K678+L678*15)))),""),""))</f>
        <v/>
      </c>
      <c r="Z678" s="4" t="str">
        <f>IF(OR(ISBLANK(K678),ISBLANK(L678),ISBLANK(N678),ISBLANK(O678),ISBLANK(Q678),ISBLANK(R678),ISBLANK(S678),ISBLANK(T678)),"",IF(AND(ISNUMBER(K678),ISNUMBER(L678),ISNUMBER(N678),ISNUMBER(O678),ISNUMBER(Q678),ISNUMBER(R678),ISNUMBER(S678),ISNUMBER(T678)),IF(AND(K678&gt;=0,L678&gt;=0,N678&gt;=0,O678&gt;=0,Q678&gt;=0,R678&gt;=0,S678&gt;=0,T678&gt;=0),IF((K678+L678*20)&gt;(N678+O678*20),IF((N678+O678*20)&gt;(Q678+R678*20),IF((Q678+R678*20)&gt;=(S678+T678*20),IF(OR(G678="3G",G678="4G"),"Cellular",CONCATENATE("Satellite",CHAR(10),Q678+R678*20)),CONCATENATE("Satellite",CHAR(10),Q678+R678*20)),IF((N678+O678*20)&gt;(S678+T678*20),IF(OR(G678="3G",G678="4G"),CONCATENATE("Cellular",CHAR(10),S678+T678*20),CONCATENATE("Microwave",CHAR(10),N678+O678*20)),CONCATENATE("Microwave",CHAR(10),N678+O678*20))),IF((K678+L678*20)&gt;(Q678+R678*20),IF((Q678+R678*20)&gt;=(S678+T678*20),IF(OR(G678="3G",G678="4G"),CONCATENATE("Cellular",CHAR(10),S678+T678*20),CONCATENATE("Satellite",CHAR(10),Q678+R678*20)),CONCATENATE("Satellite",CHAR(10),Q678+R678*20)),IF((K678+L678*20)&gt;(S678+T678*20),IF(OR(G678="3G",G678="4G"),CONCATENATE("Cellular",CHAR(10),S678+T678*20),CONCATENATE("Fiber Optic",CHAR(10),K678+L678*20)),CONCATENATE("Fiber Optic",CHAR(10),K678+L678*20)))),""),""))</f>
        <v/>
      </c>
      <c r="AA678" s="4" t="str">
        <f>IF(OR(ISBLANK(AE678),ISBLANK(AI678),ISBLANK(AM678),ISBLANK(AQ678)),"",IF(AND(ISNUMBER(AE678),ISNUMBER(AI678),ISNUMBER(AM678),ISNUMBER(AQ678)),IF(1,IF(AE678&lt;AI678,IF(AI678&lt;AM678,IF(AM678&lt;=AQ678,IF(OR(G678="3G",G678="4G"),CONCATENATE("Cellular",CHAR(10),AQ678),CONCATENATE("Satellite",CHAR(10),AM678)),CONCATENATE("Satellite",CHAR(10),AM678)),IF(AI678&lt;AQ678,IF(OR(G678="3G",G678="4G"),CONCATENATE("Cellular",CHAR(10),AQ678),CONCATENATE("Microwave",CHAR(10),AI678)),CONCATENATE("Microwave",CHAR(10),AI678))),IF(AE678&lt;AM678,IF(AM678&lt;=AQ678,IF(OR(G678="3G",G678="4G"),CONCATENATE("Cellular",CHAR(10),AQ678),CONCATENATE("Satellite",CHAR(10),AM678)),CONCATENATE("Satellite",CHAR(10),AM678)),IF(AE678&lt;AQ678,IF(OR(G678="3G",G678="4G"),CONCATENATE("Cellular",CHAR(10),AQ678),CONCATENATE("Fiber Optic",CHAR(10),AE678)),CONCATENATE("Fiber Optic",CHAR(10),AE678)))),""),""))</f>
        <v/>
      </c>
      <c r="AB678" s="4" t="str">
        <f>IF(OR(ISBLANK(AF678),ISBLANK(AJ678),ISBLANK(AN678),ISBLANK(AR678)),"",IF(AND(ISNUMBER(AF678),ISNUMBER(AJ678),ISNUMBER(AN678),ISNUMBER(AR678)),IF(1,IF(AF678&lt;AJ678,IF(AJ678&lt;AN678,IF(AN678&lt;=AR678,IF(OR(G678="3G",G678="4G"),CONCATENATE("Cellular",CHAR(10),AR678),CONCATENATE("Satellite",CHAR(10),AN678)),CONCATENATE("Satellite",CHAR(10),AN678)),IF(AJ678&lt;AR678,IF(OR(G678="3G",G678="4G"),CONCATENATE("Cellular",CHAR(10),AR678),CONCATENATE("Microwave",CHAR(10),AJ678)),CONCATENATE("Microwave",CHAR(10),AJ678))),IF(AF678&lt;AN678,IF(AN678&lt;=AR678,IF(OR(G678="3G",G678="4G"),CONCATENATE("Cellular",CHAR(10),AR678),CONCATENATE("Satellite",CHAR(10),AN678)),CONCATENATE("Satellite",CHAR(10),AN678)),IF(AF678&lt;AR678,IF(OR(G678="3G",G678="4G"),CONCATENATE("Cellular",CHAR(10),AR678),CONCATENATE("Fiber Optic",CHAR(10),AF678)),CONCATENATE("Fiber Optic",CHAR(10),AF678)))),""),""))</f>
        <v/>
      </c>
      <c r="AC678" s="4" t="str">
        <f>IF(OR(ISBLANK(AG678),ISBLANK(AK678),ISBLANK(AO678),ISBLANK(AS678)),"",IF(AND(ISNUMBER(AG678),ISNUMBER(AK678),ISNUMBER(AO678),ISNUMBER(AS678)),IF(1,IF(AG678&lt;AK678,IF(AK678&lt;AO678,IF(AO678&lt;=AS678,IF(OR(G678="3G",G678="4G"),CONCATENATE("Cellular",CHAR(10),AS678),CONCATENATE("Satellite",CHAR(10),AO678)),CONCATENATE("Satellite",CHAR(10),AO678)),IF(AK678&lt;AS678,IF(OR(G678="3G",G678="4G"),CONCATENATE("Cellular",CHAR(10),AS678),CONCATENATE("Microwave",CHAR(10),AK678)),CONCATENATE("Microwave",CHAR(10),AK678))),IF(AG678&lt;AO678,IF(AO678&lt;=AS678,IF(OR(G678="3G",G678="4G"),CONCATENATE("Cellular",CHAR(10),AS678),CONCATENATE("Satellite",CHAR(10),AO678)),CONCATENATE("Satellite",CHAR(10),AO678)),IF(AG678&lt;AS678,IF(OR(G678="3G",G678="4G"),CONCATENATE("Cellular",CHAR(10),AS678),CONCATENATE("Fiber Optic",CHAR(10),AG678)),CONCATENATE("Fiber Optic",CHAR(10),AG678)))),""),""))</f>
        <v/>
      </c>
      <c r="AD678" s="4" t="str">
        <f>IF(OR(ISBLANK(AH678),ISBLANK(AL678),ISBLANK(AP678),ISBLANK(AT678)),"",IF(AND(ISNUMBER(AH678),ISNUMBER(AL678),ISNUMBER(AP678),ISNUMBER(AT678)),IF(1,IF(AH678&lt;AL678,IF(AL678&lt;AP678,IF(AP678&lt;=AT678,IF(OR(G678="3G",G678="4G"),CONCATENATE("Cellular",CHAR(10),AT678),CONCATENATE("Satellite",CHAR(10),AP678)),CONCATENATE("Satellite",CHAR(10),AP678)),IF(AL678&lt;AT678,IF(OR(G678="3G",G678="4G"),CONCATENATE("Cellular",CHAR(10),AT678),CONCATENATE("Microwave",CHAR(10),AL678)),CONCATENATE("Microwave",CHAR(10),AL678))),IF(AH678&lt;AP678,IF(AP678&lt;=AT678,IF(OR(G678="3G",G678="4G"),CONCATENATE("Cellular",CHAR(10),AT678),CONCATENATE("Satellite",CHAR(10),AP678)),CONCATENATE("Satellite",CHAR(10),AP678)),IF(AH678&lt;AT678,IF(OR(G678="3G",G678="4G"),CONCATENATE("Cellular",CHAR(10),AT678),CONCATENATE("Fiber Optic",CHAR(10),AH678)),CONCATENATE("Fiber Optic",CHAR(10),AH678)))),""),""))</f>
        <v/>
      </c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</row>
    <row r="679" spans="1:61" customHeight="1" ht="30"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4" t="str">
        <f>IF(OR(ISBLANK(AE679),ISBLANK(AI679),ISBLANK(AM679),ISBLANK(AQ679)),"",IF(AND(ISNUMBER(AE679),ISNUMBER(AI679),ISNUMBER(AM679),ISNUMBER(AQ679)),IF(1=1,IF(AE679&lt;AI679,IF(AI679&lt;AM679,IF(AM679&lt;=AQ679,IF(OR(G679="3G",G679="4G"),"Cellular","Satellite"),"Satellite"),IF(AI679&lt;AQ679,IF(OR(G679="3G",G679="4G"),"Cellular","Microwave"),"Microwave")),IF(AE679&lt;AM679,IF(AM679&lt;=AQ679,IF(OR(G679="3G",G679="4G"),"Cellular","Satellite"),"Satellite"),IF(AE679&lt;AQ679,IF(OR(G679="3G",G679="4G"),"Cellular","Fiber Optic"),"Fiber Optic"))),""),""))</f>
        <v/>
      </c>
      <c r="V679" s="4" t="str">
        <f>IF(OR(ISBLANK(K679),ISBLANK(L679),ISBLANK(N679),ISBLANK(O679),ISBLANK(Q679),ISBLANK(R679),ISBLANK(S679),ISBLANK(T679)),"",IF(AND(ISNUMBER(K679),ISNUMBER(L679),ISNUMBER(N679),ISNUMBER(O679),ISNUMBER(Q679),ISNUMBER(R679),ISNUMBER(S679),ISNUMBER(T679)),IF(AND(K679&gt;=0,L679&gt;=0,N679&gt;=0,O679&gt;=0,Q679&gt;=0,R679&gt;=0,S679&gt;=0,T679&gt;=0),IF((K679+L679*5)&gt;(N679+O679*5),IF((N679+O679*5)&gt;(Q679+R679*5),IF((Q679+R679*5)&gt;=(S679+T679*5),IF(OR(G679="3G",G679="4G"),"Cellular","Satellite"),"Satellite"),IF((N679+O679*5)&gt;(S679+T679*5),IF(OR(G679="3G",G679="4G"),"Cellular","Microwave"),"Microwave")),IF((K679+L679*5)&gt;(Q679+R679*5),IF((Q679+R679*5)&gt;=(S679+T679*5),IF(OR(G679="3G",G679="4G"),"Cellular","Satellite"),"Satellite"),IF((K679+L679*5)&gt;(S679+T679*5),IF(OR(G679="3G",G679="4G"),"Cellular","Fiber Optic"),"Fiber Optic"))),""),""))</f>
        <v/>
      </c>
      <c r="W679" s="4" t="str">
        <f>IF(OR(ISBLANK(K679),ISBLANK(L679),ISBLANK(N679),ISBLANK(O679),ISBLANK(Q679),ISBLANK(R679),ISBLANK(S679),ISBLANK(T679)),"",IF(AND(ISNUMBER(K679),ISNUMBER(L679),ISNUMBER(N679),ISNUMBER(O679),ISNUMBER(Q679),ISNUMBER(R679),ISNUMBER(S679),ISNUMBER(T679)),IF(AND(K679&gt;=0,L679&gt;=0,N679&gt;=0,O679&gt;=0,Q679&gt;=0,R679&gt;=0,S679&gt;=0,T679&gt;=0),IF((K679+L679*5)&gt;(N679+O679*5),IF((N679+O679*5)&gt;(Q679+R679*5),IF((Q679+R679*5)&gt;=(S679+T679*5),IF(OR(G679="3G",G679="4G"),"Cellular",CONCATENATE("Satellite",CHAR(10),Q679+R679*5)),CONCATENATE("Satellite",CHAR(10),Q679+R679*5)),IF((N679+O679*5)&gt;(S679+T679*5),IF(OR(G679="3G",G679="4G"),CONCATENATE("Cellular",CHAR(10),S679+T679*5),CONCATENATE("Microwave",CHAR(10),N679+O679*5)),CONCATENATE("Microwave",CHAR(10),N679+O679*5))),IF((K679+L679*5)&gt;(Q679+R679*5),IF((Q679+R679*5)&gt;=(S679+T679*5),IF(OR(G679="3G",G679="4G"),CONCATENATE("Cellular",CHAR(10),S679+T679*5),CONCATENATE("Satellite",CHAR(10),Q679+R679*5)),CONCATENATE("Satellite",CHAR(10),Q679+R679*5)),IF((K679+L679*5)&gt;(S679+T679*5),IF(OR(G679="3G",G679="4G"),CONCATENATE("Cellular",CHAR(10),S679+T679*5),CONCATENATE("Fiber Optic",CHAR(10),K679+L679*5)),CONCATENATE("Fiber Optic",CHAR(10),K679+L679*5)))),""),""))</f>
        <v/>
      </c>
      <c r="X679" s="4" t="str">
        <f>IF(OR(ISBLANK(K679),ISBLANK(L679),ISBLANK(N679),ISBLANK(O679),ISBLANK(Q679),ISBLANK(R679),ISBLANK(S679),ISBLANK(T679)),"",IF(AND(ISNUMBER(K679),ISNUMBER(L679),ISNUMBER(N679),ISNUMBER(O679),ISNUMBER(Q679),ISNUMBER(R679),ISNUMBER(S679),ISNUMBER(T679)),IF(AND(K679&gt;=0,L679&gt;=0,N679&gt;=0,O679&gt;=0,Q679&gt;=0,R679&gt;=0,S679&gt;=0,T679&gt;=0),IF((K679+L679*10)&gt;(N679+O679*10),IF((N679+O679*10)&gt;(Q679+R679*10),IF((Q679+R679*10)&gt;=(S679+T679*10),IF(OR(G679="3G",G679="4G"),"Cellular",CONCATENATE("Satellite",CHAR(10),Q679+R679*10)),CONCATENATE("Satellite",CHAR(10),Q679+R679*10)),IF((N679+O679*10)&gt;(S679+T679*10),IF(OR(G679="3G",G679="4G"),CONCATENATE("Cellular",CHAR(10),S679+T679*10),CONCATENATE("Microwave",CHAR(10),N679+O679*10)),CONCATENATE("Microwave",CHAR(10),N679+O679*10))),IF((K679+L679*10)&gt;(Q679+R679*10),IF((Q679+R679*10)&gt;=(S679+T679*10),IF(OR(G679="3G",G679="4G"),CONCATENATE("Cellular",CHAR(10),S679+T679*10),CONCATENATE("Satellite",CHAR(10),Q679+R679*10)),CONCATENATE("Satellite",CHAR(10),Q679+R679*10)),IF((K679+L679*10)&gt;(S679+T679*10),IF(OR(G679="3G",G679="4G"),CONCATENATE("Cellular",CHAR(10),S679+T679*10),CONCATENATE("Fiber Optic",CHAR(10),K679+L679*10)),CONCATENATE("Fiber Optic",CHAR(10),K679+L679*10)))),""),""))</f>
        <v/>
      </c>
      <c r="Y679" s="4" t="str">
        <f>IF(OR(ISBLANK(K679),ISBLANK(L679),ISBLANK(N679),ISBLANK(O679),ISBLANK(Q679),ISBLANK(R679),ISBLANK(S679),ISBLANK(T679)),"",IF(AND(ISNUMBER(K679),ISNUMBER(L679),ISNUMBER(N679),ISNUMBER(O679),ISNUMBER(Q679),ISNUMBER(R679),ISNUMBER(S679),ISNUMBER(T679)),IF(AND(K679&gt;=0,L679&gt;=0,N679&gt;=0,O679&gt;=0,Q679&gt;=0,R679&gt;=0,S679&gt;=0,T679&gt;=0),IF((K679+L679*15)&gt;(N679+O679*15),IF((N679+O679*15)&gt;(Q679+R679*15),IF((Q679+R679*15)&gt;=(S679+T679*15),IF(OR(G679="3G",G679="4G"),"Cellular",CONCATENATE("Satellite",CHAR(10),Q679+R679*15)),CONCATENATE("Satellite",CHAR(10),Q679+R679*15)),IF((N679+O679*15)&gt;(S679+T679*15),IF(OR(G679="3G",G679="4G"),CONCATENATE("Cellular",CHAR(10),S679+T679*15),CONCATENATE("Microwave",CHAR(10),N679+O679*15)),CONCATENATE("Microwave",CHAR(10),N679+O679*15))),IF((K679+L679*15)&gt;(Q679+R679*15),IF((Q679+R679*15)&gt;=(S679+T679*15),IF(OR(G679="3G",G679="4G"),CONCATENATE("Cellular",CHAR(10),S679+T679*15),CONCATENATE("Satellite",CHAR(10),Q679+R679*15)),CONCATENATE("Satellite",CHAR(10),Q679+R679*15)),IF((K679+L679*15)&gt;(S679+T679*15),IF(OR(G679="3G",G679="4G"),CONCATENATE("Cellular",CHAR(10),S679+T679*15),CONCATENATE("Fiber Optic",CHAR(10),K679+L679*15)),CONCATENATE("Fiber Optic",CHAR(10),K679+L679*15)))),""),""))</f>
        <v/>
      </c>
      <c r="Z679" s="4" t="str">
        <f>IF(OR(ISBLANK(K679),ISBLANK(L679),ISBLANK(N679),ISBLANK(O679),ISBLANK(Q679),ISBLANK(R679),ISBLANK(S679),ISBLANK(T679)),"",IF(AND(ISNUMBER(K679),ISNUMBER(L679),ISNUMBER(N679),ISNUMBER(O679),ISNUMBER(Q679),ISNUMBER(R679),ISNUMBER(S679),ISNUMBER(T679)),IF(AND(K679&gt;=0,L679&gt;=0,N679&gt;=0,O679&gt;=0,Q679&gt;=0,R679&gt;=0,S679&gt;=0,T679&gt;=0),IF((K679+L679*20)&gt;(N679+O679*20),IF((N679+O679*20)&gt;(Q679+R679*20),IF((Q679+R679*20)&gt;=(S679+T679*20),IF(OR(G679="3G",G679="4G"),"Cellular",CONCATENATE("Satellite",CHAR(10),Q679+R679*20)),CONCATENATE("Satellite",CHAR(10),Q679+R679*20)),IF((N679+O679*20)&gt;(S679+T679*20),IF(OR(G679="3G",G679="4G"),CONCATENATE("Cellular",CHAR(10),S679+T679*20),CONCATENATE("Microwave",CHAR(10),N679+O679*20)),CONCATENATE("Microwave",CHAR(10),N679+O679*20))),IF((K679+L679*20)&gt;(Q679+R679*20),IF((Q679+R679*20)&gt;=(S679+T679*20),IF(OR(G679="3G",G679="4G"),CONCATENATE("Cellular",CHAR(10),S679+T679*20),CONCATENATE("Satellite",CHAR(10),Q679+R679*20)),CONCATENATE("Satellite",CHAR(10),Q679+R679*20)),IF((K679+L679*20)&gt;(S679+T679*20),IF(OR(G679="3G",G679="4G"),CONCATENATE("Cellular",CHAR(10),S679+T679*20),CONCATENATE("Fiber Optic",CHAR(10),K679+L679*20)),CONCATENATE("Fiber Optic",CHAR(10),K679+L679*20)))),""),""))</f>
        <v/>
      </c>
      <c r="AA679" s="4" t="str">
        <f>IF(OR(ISBLANK(AE679),ISBLANK(AI679),ISBLANK(AM679),ISBLANK(AQ679)),"",IF(AND(ISNUMBER(AE679),ISNUMBER(AI679),ISNUMBER(AM679),ISNUMBER(AQ679)),IF(1,IF(AE679&lt;AI679,IF(AI679&lt;AM679,IF(AM679&lt;=AQ679,IF(OR(G679="3G",G679="4G"),CONCATENATE("Cellular",CHAR(10),AQ679),CONCATENATE("Satellite",CHAR(10),AM679)),CONCATENATE("Satellite",CHAR(10),AM679)),IF(AI679&lt;AQ679,IF(OR(G679="3G",G679="4G"),CONCATENATE("Cellular",CHAR(10),AQ679),CONCATENATE("Microwave",CHAR(10),AI679)),CONCATENATE("Microwave",CHAR(10),AI679))),IF(AE679&lt;AM679,IF(AM679&lt;=AQ679,IF(OR(G679="3G",G679="4G"),CONCATENATE("Cellular",CHAR(10),AQ679),CONCATENATE("Satellite",CHAR(10),AM679)),CONCATENATE("Satellite",CHAR(10),AM679)),IF(AE679&lt;AQ679,IF(OR(G679="3G",G679="4G"),CONCATENATE("Cellular",CHAR(10),AQ679),CONCATENATE("Fiber Optic",CHAR(10),AE679)),CONCATENATE("Fiber Optic",CHAR(10),AE679)))),""),""))</f>
        <v/>
      </c>
      <c r="AB679" s="4" t="str">
        <f>IF(OR(ISBLANK(AF679),ISBLANK(AJ679),ISBLANK(AN679),ISBLANK(AR679)),"",IF(AND(ISNUMBER(AF679),ISNUMBER(AJ679),ISNUMBER(AN679),ISNUMBER(AR679)),IF(1,IF(AF679&lt;AJ679,IF(AJ679&lt;AN679,IF(AN679&lt;=AR679,IF(OR(G679="3G",G679="4G"),CONCATENATE("Cellular",CHAR(10),AR679),CONCATENATE("Satellite",CHAR(10),AN679)),CONCATENATE("Satellite",CHAR(10),AN679)),IF(AJ679&lt;AR679,IF(OR(G679="3G",G679="4G"),CONCATENATE("Cellular",CHAR(10),AR679),CONCATENATE("Microwave",CHAR(10),AJ679)),CONCATENATE("Microwave",CHAR(10),AJ679))),IF(AF679&lt;AN679,IF(AN679&lt;=AR679,IF(OR(G679="3G",G679="4G"),CONCATENATE("Cellular",CHAR(10),AR679),CONCATENATE("Satellite",CHAR(10),AN679)),CONCATENATE("Satellite",CHAR(10),AN679)),IF(AF679&lt;AR679,IF(OR(G679="3G",G679="4G"),CONCATENATE("Cellular",CHAR(10),AR679),CONCATENATE("Fiber Optic",CHAR(10),AF679)),CONCATENATE("Fiber Optic",CHAR(10),AF679)))),""),""))</f>
        <v/>
      </c>
      <c r="AC679" s="4" t="str">
        <f>IF(OR(ISBLANK(AG679),ISBLANK(AK679),ISBLANK(AO679),ISBLANK(AS679)),"",IF(AND(ISNUMBER(AG679),ISNUMBER(AK679),ISNUMBER(AO679),ISNUMBER(AS679)),IF(1,IF(AG679&lt;AK679,IF(AK679&lt;AO679,IF(AO679&lt;=AS679,IF(OR(G679="3G",G679="4G"),CONCATENATE("Cellular",CHAR(10),AS679),CONCATENATE("Satellite",CHAR(10),AO679)),CONCATENATE("Satellite",CHAR(10),AO679)),IF(AK679&lt;AS679,IF(OR(G679="3G",G679="4G"),CONCATENATE("Cellular",CHAR(10),AS679),CONCATENATE("Microwave",CHAR(10),AK679)),CONCATENATE("Microwave",CHAR(10),AK679))),IF(AG679&lt;AO679,IF(AO679&lt;=AS679,IF(OR(G679="3G",G679="4G"),CONCATENATE("Cellular",CHAR(10),AS679),CONCATENATE("Satellite",CHAR(10),AO679)),CONCATENATE("Satellite",CHAR(10),AO679)),IF(AG679&lt;AS679,IF(OR(G679="3G",G679="4G"),CONCATENATE("Cellular",CHAR(10),AS679),CONCATENATE("Fiber Optic",CHAR(10),AG679)),CONCATENATE("Fiber Optic",CHAR(10),AG679)))),""),""))</f>
        <v/>
      </c>
      <c r="AD679" s="4" t="str">
        <f>IF(OR(ISBLANK(AH679),ISBLANK(AL679),ISBLANK(AP679),ISBLANK(AT679)),"",IF(AND(ISNUMBER(AH679),ISNUMBER(AL679),ISNUMBER(AP679),ISNUMBER(AT679)),IF(1,IF(AH679&lt;AL679,IF(AL679&lt;AP679,IF(AP679&lt;=AT679,IF(OR(G679="3G",G679="4G"),CONCATENATE("Cellular",CHAR(10),AT679),CONCATENATE("Satellite",CHAR(10),AP679)),CONCATENATE("Satellite",CHAR(10),AP679)),IF(AL679&lt;AT679,IF(OR(G679="3G",G679="4G"),CONCATENATE("Cellular",CHAR(10),AT679),CONCATENATE("Microwave",CHAR(10),AL679)),CONCATENATE("Microwave",CHAR(10),AL679))),IF(AH679&lt;AP679,IF(AP679&lt;=AT679,IF(OR(G679="3G",G679="4G"),CONCATENATE("Cellular",CHAR(10),AT679),CONCATENATE("Satellite",CHAR(10),AP679)),CONCATENATE("Satellite",CHAR(10),AP679)),IF(AH679&lt;AT679,IF(OR(G679="3G",G679="4G"),CONCATENATE("Cellular",CHAR(10),AT679),CONCATENATE("Fiber Optic",CHAR(10),AH679)),CONCATENATE("Fiber Optic",CHAR(10),AH679)))),""),""))</f>
        <v/>
      </c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</row>
    <row r="680" spans="1:61" customHeight="1" ht="30"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4" t="str">
        <f>IF(OR(ISBLANK(AE680),ISBLANK(AI680),ISBLANK(AM680),ISBLANK(AQ680)),"",IF(AND(ISNUMBER(AE680),ISNUMBER(AI680),ISNUMBER(AM680),ISNUMBER(AQ680)),IF(1=1,IF(AE680&lt;AI680,IF(AI680&lt;AM680,IF(AM680&lt;=AQ680,IF(OR(G680="3G",G680="4G"),"Cellular","Satellite"),"Satellite"),IF(AI680&lt;AQ680,IF(OR(G680="3G",G680="4G"),"Cellular","Microwave"),"Microwave")),IF(AE680&lt;AM680,IF(AM680&lt;=AQ680,IF(OR(G680="3G",G680="4G"),"Cellular","Satellite"),"Satellite"),IF(AE680&lt;AQ680,IF(OR(G680="3G",G680="4G"),"Cellular","Fiber Optic"),"Fiber Optic"))),""),""))</f>
        <v/>
      </c>
      <c r="V680" s="4" t="str">
        <f>IF(OR(ISBLANK(K680),ISBLANK(L680),ISBLANK(N680),ISBLANK(O680),ISBLANK(Q680),ISBLANK(R680),ISBLANK(S680),ISBLANK(T680)),"",IF(AND(ISNUMBER(K680),ISNUMBER(L680),ISNUMBER(N680),ISNUMBER(O680),ISNUMBER(Q680),ISNUMBER(R680),ISNUMBER(S680),ISNUMBER(T680)),IF(AND(K680&gt;=0,L680&gt;=0,N680&gt;=0,O680&gt;=0,Q680&gt;=0,R680&gt;=0,S680&gt;=0,T680&gt;=0),IF((K680+L680*5)&gt;(N680+O680*5),IF((N680+O680*5)&gt;(Q680+R680*5),IF((Q680+R680*5)&gt;=(S680+T680*5),IF(OR(G680="3G",G680="4G"),"Cellular","Satellite"),"Satellite"),IF((N680+O680*5)&gt;(S680+T680*5),IF(OR(G680="3G",G680="4G"),"Cellular","Microwave"),"Microwave")),IF((K680+L680*5)&gt;(Q680+R680*5),IF((Q680+R680*5)&gt;=(S680+T680*5),IF(OR(G680="3G",G680="4G"),"Cellular","Satellite"),"Satellite"),IF((K680+L680*5)&gt;(S680+T680*5),IF(OR(G680="3G",G680="4G"),"Cellular","Fiber Optic"),"Fiber Optic"))),""),""))</f>
        <v/>
      </c>
      <c r="W680" s="4" t="str">
        <f>IF(OR(ISBLANK(K680),ISBLANK(L680),ISBLANK(N680),ISBLANK(O680),ISBLANK(Q680),ISBLANK(R680),ISBLANK(S680),ISBLANK(T680)),"",IF(AND(ISNUMBER(K680),ISNUMBER(L680),ISNUMBER(N680),ISNUMBER(O680),ISNUMBER(Q680),ISNUMBER(R680),ISNUMBER(S680),ISNUMBER(T680)),IF(AND(K680&gt;=0,L680&gt;=0,N680&gt;=0,O680&gt;=0,Q680&gt;=0,R680&gt;=0,S680&gt;=0,T680&gt;=0),IF((K680+L680*5)&gt;(N680+O680*5),IF((N680+O680*5)&gt;(Q680+R680*5),IF((Q680+R680*5)&gt;=(S680+T680*5),IF(OR(G680="3G",G680="4G"),"Cellular",CONCATENATE("Satellite",CHAR(10),Q680+R680*5)),CONCATENATE("Satellite",CHAR(10),Q680+R680*5)),IF((N680+O680*5)&gt;(S680+T680*5),IF(OR(G680="3G",G680="4G"),CONCATENATE("Cellular",CHAR(10),S680+T680*5),CONCATENATE("Microwave",CHAR(10),N680+O680*5)),CONCATENATE("Microwave",CHAR(10),N680+O680*5))),IF((K680+L680*5)&gt;(Q680+R680*5),IF((Q680+R680*5)&gt;=(S680+T680*5),IF(OR(G680="3G",G680="4G"),CONCATENATE("Cellular",CHAR(10),S680+T680*5),CONCATENATE("Satellite",CHAR(10),Q680+R680*5)),CONCATENATE("Satellite",CHAR(10),Q680+R680*5)),IF((K680+L680*5)&gt;(S680+T680*5),IF(OR(G680="3G",G680="4G"),CONCATENATE("Cellular",CHAR(10),S680+T680*5),CONCATENATE("Fiber Optic",CHAR(10),K680+L680*5)),CONCATENATE("Fiber Optic",CHAR(10),K680+L680*5)))),""),""))</f>
        <v/>
      </c>
      <c r="X680" s="4" t="str">
        <f>IF(OR(ISBLANK(K680),ISBLANK(L680),ISBLANK(N680),ISBLANK(O680),ISBLANK(Q680),ISBLANK(R680),ISBLANK(S680),ISBLANK(T680)),"",IF(AND(ISNUMBER(K680),ISNUMBER(L680),ISNUMBER(N680),ISNUMBER(O680),ISNUMBER(Q680),ISNUMBER(R680),ISNUMBER(S680),ISNUMBER(T680)),IF(AND(K680&gt;=0,L680&gt;=0,N680&gt;=0,O680&gt;=0,Q680&gt;=0,R680&gt;=0,S680&gt;=0,T680&gt;=0),IF((K680+L680*10)&gt;(N680+O680*10),IF((N680+O680*10)&gt;(Q680+R680*10),IF((Q680+R680*10)&gt;=(S680+T680*10),IF(OR(G680="3G",G680="4G"),"Cellular",CONCATENATE("Satellite",CHAR(10),Q680+R680*10)),CONCATENATE("Satellite",CHAR(10),Q680+R680*10)),IF((N680+O680*10)&gt;(S680+T680*10),IF(OR(G680="3G",G680="4G"),CONCATENATE("Cellular",CHAR(10),S680+T680*10),CONCATENATE("Microwave",CHAR(10),N680+O680*10)),CONCATENATE("Microwave",CHAR(10),N680+O680*10))),IF((K680+L680*10)&gt;(Q680+R680*10),IF((Q680+R680*10)&gt;=(S680+T680*10),IF(OR(G680="3G",G680="4G"),CONCATENATE("Cellular",CHAR(10),S680+T680*10),CONCATENATE("Satellite",CHAR(10),Q680+R680*10)),CONCATENATE("Satellite",CHAR(10),Q680+R680*10)),IF((K680+L680*10)&gt;(S680+T680*10),IF(OR(G680="3G",G680="4G"),CONCATENATE("Cellular",CHAR(10),S680+T680*10),CONCATENATE("Fiber Optic",CHAR(10),K680+L680*10)),CONCATENATE("Fiber Optic",CHAR(10),K680+L680*10)))),""),""))</f>
        <v/>
      </c>
      <c r="Y680" s="4" t="str">
        <f>IF(OR(ISBLANK(K680),ISBLANK(L680),ISBLANK(N680),ISBLANK(O680),ISBLANK(Q680),ISBLANK(R680),ISBLANK(S680),ISBLANK(T680)),"",IF(AND(ISNUMBER(K680),ISNUMBER(L680),ISNUMBER(N680),ISNUMBER(O680),ISNUMBER(Q680),ISNUMBER(R680),ISNUMBER(S680),ISNUMBER(T680)),IF(AND(K680&gt;=0,L680&gt;=0,N680&gt;=0,O680&gt;=0,Q680&gt;=0,R680&gt;=0,S680&gt;=0,T680&gt;=0),IF((K680+L680*15)&gt;(N680+O680*15),IF((N680+O680*15)&gt;(Q680+R680*15),IF((Q680+R680*15)&gt;=(S680+T680*15),IF(OR(G680="3G",G680="4G"),"Cellular",CONCATENATE("Satellite",CHAR(10),Q680+R680*15)),CONCATENATE("Satellite",CHAR(10),Q680+R680*15)),IF((N680+O680*15)&gt;(S680+T680*15),IF(OR(G680="3G",G680="4G"),CONCATENATE("Cellular",CHAR(10),S680+T680*15),CONCATENATE("Microwave",CHAR(10),N680+O680*15)),CONCATENATE("Microwave",CHAR(10),N680+O680*15))),IF((K680+L680*15)&gt;(Q680+R680*15),IF((Q680+R680*15)&gt;=(S680+T680*15),IF(OR(G680="3G",G680="4G"),CONCATENATE("Cellular",CHAR(10),S680+T680*15),CONCATENATE("Satellite",CHAR(10),Q680+R680*15)),CONCATENATE("Satellite",CHAR(10),Q680+R680*15)),IF((K680+L680*15)&gt;(S680+T680*15),IF(OR(G680="3G",G680="4G"),CONCATENATE("Cellular",CHAR(10),S680+T680*15),CONCATENATE("Fiber Optic",CHAR(10),K680+L680*15)),CONCATENATE("Fiber Optic",CHAR(10),K680+L680*15)))),""),""))</f>
        <v/>
      </c>
      <c r="Z680" s="4" t="str">
        <f>IF(OR(ISBLANK(K680),ISBLANK(L680),ISBLANK(N680),ISBLANK(O680),ISBLANK(Q680),ISBLANK(R680),ISBLANK(S680),ISBLANK(T680)),"",IF(AND(ISNUMBER(K680),ISNUMBER(L680),ISNUMBER(N680),ISNUMBER(O680),ISNUMBER(Q680),ISNUMBER(R680),ISNUMBER(S680),ISNUMBER(T680)),IF(AND(K680&gt;=0,L680&gt;=0,N680&gt;=0,O680&gt;=0,Q680&gt;=0,R680&gt;=0,S680&gt;=0,T680&gt;=0),IF((K680+L680*20)&gt;(N680+O680*20),IF((N680+O680*20)&gt;(Q680+R680*20),IF((Q680+R680*20)&gt;=(S680+T680*20),IF(OR(G680="3G",G680="4G"),"Cellular",CONCATENATE("Satellite",CHAR(10),Q680+R680*20)),CONCATENATE("Satellite",CHAR(10),Q680+R680*20)),IF((N680+O680*20)&gt;(S680+T680*20),IF(OR(G680="3G",G680="4G"),CONCATENATE("Cellular",CHAR(10),S680+T680*20),CONCATENATE("Microwave",CHAR(10),N680+O680*20)),CONCATENATE("Microwave",CHAR(10),N680+O680*20))),IF((K680+L680*20)&gt;(Q680+R680*20),IF((Q680+R680*20)&gt;=(S680+T680*20),IF(OR(G680="3G",G680="4G"),CONCATENATE("Cellular",CHAR(10),S680+T680*20),CONCATENATE("Satellite",CHAR(10),Q680+R680*20)),CONCATENATE("Satellite",CHAR(10),Q680+R680*20)),IF((K680+L680*20)&gt;(S680+T680*20),IF(OR(G680="3G",G680="4G"),CONCATENATE("Cellular",CHAR(10),S680+T680*20),CONCATENATE("Fiber Optic",CHAR(10),K680+L680*20)),CONCATENATE("Fiber Optic",CHAR(10),K680+L680*20)))),""),""))</f>
        <v/>
      </c>
      <c r="AA680" s="4" t="str">
        <f>IF(OR(ISBLANK(AE680),ISBLANK(AI680),ISBLANK(AM680),ISBLANK(AQ680)),"",IF(AND(ISNUMBER(AE680),ISNUMBER(AI680),ISNUMBER(AM680),ISNUMBER(AQ680)),IF(1,IF(AE680&lt;AI680,IF(AI680&lt;AM680,IF(AM680&lt;=AQ680,IF(OR(G680="3G",G680="4G"),CONCATENATE("Cellular",CHAR(10),AQ680),CONCATENATE("Satellite",CHAR(10),AM680)),CONCATENATE("Satellite",CHAR(10),AM680)),IF(AI680&lt;AQ680,IF(OR(G680="3G",G680="4G"),CONCATENATE("Cellular",CHAR(10),AQ680),CONCATENATE("Microwave",CHAR(10),AI680)),CONCATENATE("Microwave",CHAR(10),AI680))),IF(AE680&lt;AM680,IF(AM680&lt;=AQ680,IF(OR(G680="3G",G680="4G"),CONCATENATE("Cellular",CHAR(10),AQ680),CONCATENATE("Satellite",CHAR(10),AM680)),CONCATENATE("Satellite",CHAR(10),AM680)),IF(AE680&lt;AQ680,IF(OR(G680="3G",G680="4G"),CONCATENATE("Cellular",CHAR(10),AQ680),CONCATENATE("Fiber Optic",CHAR(10),AE680)),CONCATENATE("Fiber Optic",CHAR(10),AE680)))),""),""))</f>
        <v/>
      </c>
      <c r="AB680" s="4" t="str">
        <f>IF(OR(ISBLANK(AF680),ISBLANK(AJ680),ISBLANK(AN680),ISBLANK(AR680)),"",IF(AND(ISNUMBER(AF680),ISNUMBER(AJ680),ISNUMBER(AN680),ISNUMBER(AR680)),IF(1,IF(AF680&lt;AJ680,IF(AJ680&lt;AN680,IF(AN680&lt;=AR680,IF(OR(G680="3G",G680="4G"),CONCATENATE("Cellular",CHAR(10),AR680),CONCATENATE("Satellite",CHAR(10),AN680)),CONCATENATE("Satellite",CHAR(10),AN680)),IF(AJ680&lt;AR680,IF(OR(G680="3G",G680="4G"),CONCATENATE("Cellular",CHAR(10),AR680),CONCATENATE("Microwave",CHAR(10),AJ680)),CONCATENATE("Microwave",CHAR(10),AJ680))),IF(AF680&lt;AN680,IF(AN680&lt;=AR680,IF(OR(G680="3G",G680="4G"),CONCATENATE("Cellular",CHAR(10),AR680),CONCATENATE("Satellite",CHAR(10),AN680)),CONCATENATE("Satellite",CHAR(10),AN680)),IF(AF680&lt;AR680,IF(OR(G680="3G",G680="4G"),CONCATENATE("Cellular",CHAR(10),AR680),CONCATENATE("Fiber Optic",CHAR(10),AF680)),CONCATENATE("Fiber Optic",CHAR(10),AF680)))),""),""))</f>
        <v/>
      </c>
      <c r="AC680" s="4" t="str">
        <f>IF(OR(ISBLANK(AG680),ISBLANK(AK680),ISBLANK(AO680),ISBLANK(AS680)),"",IF(AND(ISNUMBER(AG680),ISNUMBER(AK680),ISNUMBER(AO680),ISNUMBER(AS680)),IF(1,IF(AG680&lt;AK680,IF(AK680&lt;AO680,IF(AO680&lt;=AS680,IF(OR(G680="3G",G680="4G"),CONCATENATE("Cellular",CHAR(10),AS680),CONCATENATE("Satellite",CHAR(10),AO680)),CONCATENATE("Satellite",CHAR(10),AO680)),IF(AK680&lt;AS680,IF(OR(G680="3G",G680="4G"),CONCATENATE("Cellular",CHAR(10),AS680),CONCATENATE("Microwave",CHAR(10),AK680)),CONCATENATE("Microwave",CHAR(10),AK680))),IF(AG680&lt;AO680,IF(AO680&lt;=AS680,IF(OR(G680="3G",G680="4G"),CONCATENATE("Cellular",CHAR(10),AS680),CONCATENATE("Satellite",CHAR(10),AO680)),CONCATENATE("Satellite",CHAR(10),AO680)),IF(AG680&lt;AS680,IF(OR(G680="3G",G680="4G"),CONCATENATE("Cellular",CHAR(10),AS680),CONCATENATE("Fiber Optic",CHAR(10),AG680)),CONCATENATE("Fiber Optic",CHAR(10),AG680)))),""),""))</f>
        <v/>
      </c>
      <c r="AD680" s="4" t="str">
        <f>IF(OR(ISBLANK(AH680),ISBLANK(AL680),ISBLANK(AP680),ISBLANK(AT680)),"",IF(AND(ISNUMBER(AH680),ISNUMBER(AL680),ISNUMBER(AP680),ISNUMBER(AT680)),IF(1,IF(AH680&lt;AL680,IF(AL680&lt;AP680,IF(AP680&lt;=AT680,IF(OR(G680="3G",G680="4G"),CONCATENATE("Cellular",CHAR(10),AT680),CONCATENATE("Satellite",CHAR(10),AP680)),CONCATENATE("Satellite",CHAR(10),AP680)),IF(AL680&lt;AT680,IF(OR(G680="3G",G680="4G"),CONCATENATE("Cellular",CHAR(10),AT680),CONCATENATE("Microwave",CHAR(10),AL680)),CONCATENATE("Microwave",CHAR(10),AL680))),IF(AH680&lt;AP680,IF(AP680&lt;=AT680,IF(OR(G680="3G",G680="4G"),CONCATENATE("Cellular",CHAR(10),AT680),CONCATENATE("Satellite",CHAR(10),AP680)),CONCATENATE("Satellite",CHAR(10),AP680)),IF(AH680&lt;AT680,IF(OR(G680="3G",G680="4G"),CONCATENATE("Cellular",CHAR(10),AT680),CONCATENATE("Fiber Optic",CHAR(10),AH680)),CONCATENATE("Fiber Optic",CHAR(10),AH680)))),""),""))</f>
        <v/>
      </c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</row>
    <row r="681" spans="1:61" customHeight="1" ht="30"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4" t="str">
        <f>IF(OR(ISBLANK(AE681),ISBLANK(AI681),ISBLANK(AM681),ISBLANK(AQ681)),"",IF(AND(ISNUMBER(AE681),ISNUMBER(AI681),ISNUMBER(AM681),ISNUMBER(AQ681)),IF(1=1,IF(AE681&lt;AI681,IF(AI681&lt;AM681,IF(AM681&lt;=AQ681,IF(OR(G681="3G",G681="4G"),"Cellular","Satellite"),"Satellite"),IF(AI681&lt;AQ681,IF(OR(G681="3G",G681="4G"),"Cellular","Microwave"),"Microwave")),IF(AE681&lt;AM681,IF(AM681&lt;=AQ681,IF(OR(G681="3G",G681="4G"),"Cellular","Satellite"),"Satellite"),IF(AE681&lt;AQ681,IF(OR(G681="3G",G681="4G"),"Cellular","Fiber Optic"),"Fiber Optic"))),""),""))</f>
        <v/>
      </c>
      <c r="V681" s="4" t="str">
        <f>IF(OR(ISBLANK(K681),ISBLANK(L681),ISBLANK(N681),ISBLANK(O681),ISBLANK(Q681),ISBLANK(R681),ISBLANK(S681),ISBLANK(T681)),"",IF(AND(ISNUMBER(K681),ISNUMBER(L681),ISNUMBER(N681),ISNUMBER(O681),ISNUMBER(Q681),ISNUMBER(R681),ISNUMBER(S681),ISNUMBER(T681)),IF(AND(K681&gt;=0,L681&gt;=0,N681&gt;=0,O681&gt;=0,Q681&gt;=0,R681&gt;=0,S681&gt;=0,T681&gt;=0),IF((K681+L681*5)&gt;(N681+O681*5),IF((N681+O681*5)&gt;(Q681+R681*5),IF((Q681+R681*5)&gt;=(S681+T681*5),IF(OR(G681="3G",G681="4G"),"Cellular","Satellite"),"Satellite"),IF((N681+O681*5)&gt;(S681+T681*5),IF(OR(G681="3G",G681="4G"),"Cellular","Microwave"),"Microwave")),IF((K681+L681*5)&gt;(Q681+R681*5),IF((Q681+R681*5)&gt;=(S681+T681*5),IF(OR(G681="3G",G681="4G"),"Cellular","Satellite"),"Satellite"),IF((K681+L681*5)&gt;(S681+T681*5),IF(OR(G681="3G",G681="4G"),"Cellular","Fiber Optic"),"Fiber Optic"))),""),""))</f>
        <v/>
      </c>
      <c r="W681" s="4" t="str">
        <f>IF(OR(ISBLANK(K681),ISBLANK(L681),ISBLANK(N681),ISBLANK(O681),ISBLANK(Q681),ISBLANK(R681),ISBLANK(S681),ISBLANK(T681)),"",IF(AND(ISNUMBER(K681),ISNUMBER(L681),ISNUMBER(N681),ISNUMBER(O681),ISNUMBER(Q681),ISNUMBER(R681),ISNUMBER(S681),ISNUMBER(T681)),IF(AND(K681&gt;=0,L681&gt;=0,N681&gt;=0,O681&gt;=0,Q681&gt;=0,R681&gt;=0,S681&gt;=0,T681&gt;=0),IF((K681+L681*5)&gt;(N681+O681*5),IF((N681+O681*5)&gt;(Q681+R681*5),IF((Q681+R681*5)&gt;=(S681+T681*5),IF(OR(G681="3G",G681="4G"),"Cellular",CONCATENATE("Satellite",CHAR(10),Q681+R681*5)),CONCATENATE("Satellite",CHAR(10),Q681+R681*5)),IF((N681+O681*5)&gt;(S681+T681*5),IF(OR(G681="3G",G681="4G"),CONCATENATE("Cellular",CHAR(10),S681+T681*5),CONCATENATE("Microwave",CHAR(10),N681+O681*5)),CONCATENATE("Microwave",CHAR(10),N681+O681*5))),IF((K681+L681*5)&gt;(Q681+R681*5),IF((Q681+R681*5)&gt;=(S681+T681*5),IF(OR(G681="3G",G681="4G"),CONCATENATE("Cellular",CHAR(10),S681+T681*5),CONCATENATE("Satellite",CHAR(10),Q681+R681*5)),CONCATENATE("Satellite",CHAR(10),Q681+R681*5)),IF((K681+L681*5)&gt;(S681+T681*5),IF(OR(G681="3G",G681="4G"),CONCATENATE("Cellular",CHAR(10),S681+T681*5),CONCATENATE("Fiber Optic",CHAR(10),K681+L681*5)),CONCATENATE("Fiber Optic",CHAR(10),K681+L681*5)))),""),""))</f>
        <v/>
      </c>
      <c r="X681" s="4" t="str">
        <f>IF(OR(ISBLANK(K681),ISBLANK(L681),ISBLANK(N681),ISBLANK(O681),ISBLANK(Q681),ISBLANK(R681),ISBLANK(S681),ISBLANK(T681)),"",IF(AND(ISNUMBER(K681),ISNUMBER(L681),ISNUMBER(N681),ISNUMBER(O681),ISNUMBER(Q681),ISNUMBER(R681),ISNUMBER(S681),ISNUMBER(T681)),IF(AND(K681&gt;=0,L681&gt;=0,N681&gt;=0,O681&gt;=0,Q681&gt;=0,R681&gt;=0,S681&gt;=0,T681&gt;=0),IF((K681+L681*10)&gt;(N681+O681*10),IF((N681+O681*10)&gt;(Q681+R681*10),IF((Q681+R681*10)&gt;=(S681+T681*10),IF(OR(G681="3G",G681="4G"),"Cellular",CONCATENATE("Satellite",CHAR(10),Q681+R681*10)),CONCATENATE("Satellite",CHAR(10),Q681+R681*10)),IF((N681+O681*10)&gt;(S681+T681*10),IF(OR(G681="3G",G681="4G"),CONCATENATE("Cellular",CHAR(10),S681+T681*10),CONCATENATE("Microwave",CHAR(10),N681+O681*10)),CONCATENATE("Microwave",CHAR(10),N681+O681*10))),IF((K681+L681*10)&gt;(Q681+R681*10),IF((Q681+R681*10)&gt;=(S681+T681*10),IF(OR(G681="3G",G681="4G"),CONCATENATE("Cellular",CHAR(10),S681+T681*10),CONCATENATE("Satellite",CHAR(10),Q681+R681*10)),CONCATENATE("Satellite",CHAR(10),Q681+R681*10)),IF((K681+L681*10)&gt;(S681+T681*10),IF(OR(G681="3G",G681="4G"),CONCATENATE("Cellular",CHAR(10),S681+T681*10),CONCATENATE("Fiber Optic",CHAR(10),K681+L681*10)),CONCATENATE("Fiber Optic",CHAR(10),K681+L681*10)))),""),""))</f>
        <v/>
      </c>
      <c r="Y681" s="4" t="str">
        <f>IF(OR(ISBLANK(K681),ISBLANK(L681),ISBLANK(N681),ISBLANK(O681),ISBLANK(Q681),ISBLANK(R681),ISBLANK(S681),ISBLANK(T681)),"",IF(AND(ISNUMBER(K681),ISNUMBER(L681),ISNUMBER(N681),ISNUMBER(O681),ISNUMBER(Q681),ISNUMBER(R681),ISNUMBER(S681),ISNUMBER(T681)),IF(AND(K681&gt;=0,L681&gt;=0,N681&gt;=0,O681&gt;=0,Q681&gt;=0,R681&gt;=0,S681&gt;=0,T681&gt;=0),IF((K681+L681*15)&gt;(N681+O681*15),IF((N681+O681*15)&gt;(Q681+R681*15),IF((Q681+R681*15)&gt;=(S681+T681*15),IF(OR(G681="3G",G681="4G"),"Cellular",CONCATENATE("Satellite",CHAR(10),Q681+R681*15)),CONCATENATE("Satellite",CHAR(10),Q681+R681*15)),IF((N681+O681*15)&gt;(S681+T681*15),IF(OR(G681="3G",G681="4G"),CONCATENATE("Cellular",CHAR(10),S681+T681*15),CONCATENATE("Microwave",CHAR(10),N681+O681*15)),CONCATENATE("Microwave",CHAR(10),N681+O681*15))),IF((K681+L681*15)&gt;(Q681+R681*15),IF((Q681+R681*15)&gt;=(S681+T681*15),IF(OR(G681="3G",G681="4G"),CONCATENATE("Cellular",CHAR(10),S681+T681*15),CONCATENATE("Satellite",CHAR(10),Q681+R681*15)),CONCATENATE("Satellite",CHAR(10),Q681+R681*15)),IF((K681+L681*15)&gt;(S681+T681*15),IF(OR(G681="3G",G681="4G"),CONCATENATE("Cellular",CHAR(10),S681+T681*15),CONCATENATE("Fiber Optic",CHAR(10),K681+L681*15)),CONCATENATE("Fiber Optic",CHAR(10),K681+L681*15)))),""),""))</f>
        <v/>
      </c>
      <c r="Z681" s="4" t="str">
        <f>IF(OR(ISBLANK(K681),ISBLANK(L681),ISBLANK(N681),ISBLANK(O681),ISBLANK(Q681),ISBLANK(R681),ISBLANK(S681),ISBLANK(T681)),"",IF(AND(ISNUMBER(K681),ISNUMBER(L681),ISNUMBER(N681),ISNUMBER(O681),ISNUMBER(Q681),ISNUMBER(R681),ISNUMBER(S681),ISNUMBER(T681)),IF(AND(K681&gt;=0,L681&gt;=0,N681&gt;=0,O681&gt;=0,Q681&gt;=0,R681&gt;=0,S681&gt;=0,T681&gt;=0),IF((K681+L681*20)&gt;(N681+O681*20),IF((N681+O681*20)&gt;(Q681+R681*20),IF((Q681+R681*20)&gt;=(S681+T681*20),IF(OR(G681="3G",G681="4G"),"Cellular",CONCATENATE("Satellite",CHAR(10),Q681+R681*20)),CONCATENATE("Satellite",CHAR(10),Q681+R681*20)),IF((N681+O681*20)&gt;(S681+T681*20),IF(OR(G681="3G",G681="4G"),CONCATENATE("Cellular",CHAR(10),S681+T681*20),CONCATENATE("Microwave",CHAR(10),N681+O681*20)),CONCATENATE("Microwave",CHAR(10),N681+O681*20))),IF((K681+L681*20)&gt;(Q681+R681*20),IF((Q681+R681*20)&gt;=(S681+T681*20),IF(OR(G681="3G",G681="4G"),CONCATENATE("Cellular",CHAR(10),S681+T681*20),CONCATENATE("Satellite",CHAR(10),Q681+R681*20)),CONCATENATE("Satellite",CHAR(10),Q681+R681*20)),IF((K681+L681*20)&gt;(S681+T681*20),IF(OR(G681="3G",G681="4G"),CONCATENATE("Cellular",CHAR(10),S681+T681*20),CONCATENATE("Fiber Optic",CHAR(10),K681+L681*20)),CONCATENATE("Fiber Optic",CHAR(10),K681+L681*20)))),""),""))</f>
        <v/>
      </c>
      <c r="AA681" s="4" t="str">
        <f>IF(OR(ISBLANK(AE681),ISBLANK(AI681),ISBLANK(AM681),ISBLANK(AQ681)),"",IF(AND(ISNUMBER(AE681),ISNUMBER(AI681),ISNUMBER(AM681),ISNUMBER(AQ681)),IF(1,IF(AE681&lt;AI681,IF(AI681&lt;AM681,IF(AM681&lt;=AQ681,IF(OR(G681="3G",G681="4G"),CONCATENATE("Cellular",CHAR(10),AQ681),CONCATENATE("Satellite",CHAR(10),AM681)),CONCATENATE("Satellite",CHAR(10),AM681)),IF(AI681&lt;AQ681,IF(OR(G681="3G",G681="4G"),CONCATENATE("Cellular",CHAR(10),AQ681),CONCATENATE("Microwave",CHAR(10),AI681)),CONCATENATE("Microwave",CHAR(10),AI681))),IF(AE681&lt;AM681,IF(AM681&lt;=AQ681,IF(OR(G681="3G",G681="4G"),CONCATENATE("Cellular",CHAR(10),AQ681),CONCATENATE("Satellite",CHAR(10),AM681)),CONCATENATE("Satellite",CHAR(10),AM681)),IF(AE681&lt;AQ681,IF(OR(G681="3G",G681="4G"),CONCATENATE("Cellular",CHAR(10),AQ681),CONCATENATE("Fiber Optic",CHAR(10),AE681)),CONCATENATE("Fiber Optic",CHAR(10),AE681)))),""),""))</f>
        <v/>
      </c>
      <c r="AB681" s="4" t="str">
        <f>IF(OR(ISBLANK(AF681),ISBLANK(AJ681),ISBLANK(AN681),ISBLANK(AR681)),"",IF(AND(ISNUMBER(AF681),ISNUMBER(AJ681),ISNUMBER(AN681),ISNUMBER(AR681)),IF(1,IF(AF681&lt;AJ681,IF(AJ681&lt;AN681,IF(AN681&lt;=AR681,IF(OR(G681="3G",G681="4G"),CONCATENATE("Cellular",CHAR(10),AR681),CONCATENATE("Satellite",CHAR(10),AN681)),CONCATENATE("Satellite",CHAR(10),AN681)),IF(AJ681&lt;AR681,IF(OR(G681="3G",G681="4G"),CONCATENATE("Cellular",CHAR(10),AR681),CONCATENATE("Microwave",CHAR(10),AJ681)),CONCATENATE("Microwave",CHAR(10),AJ681))),IF(AF681&lt;AN681,IF(AN681&lt;=AR681,IF(OR(G681="3G",G681="4G"),CONCATENATE("Cellular",CHAR(10),AR681),CONCATENATE("Satellite",CHAR(10),AN681)),CONCATENATE("Satellite",CHAR(10),AN681)),IF(AF681&lt;AR681,IF(OR(G681="3G",G681="4G"),CONCATENATE("Cellular",CHAR(10),AR681),CONCATENATE("Fiber Optic",CHAR(10),AF681)),CONCATENATE("Fiber Optic",CHAR(10),AF681)))),""),""))</f>
        <v/>
      </c>
      <c r="AC681" s="4" t="str">
        <f>IF(OR(ISBLANK(AG681),ISBLANK(AK681),ISBLANK(AO681),ISBLANK(AS681)),"",IF(AND(ISNUMBER(AG681),ISNUMBER(AK681),ISNUMBER(AO681),ISNUMBER(AS681)),IF(1,IF(AG681&lt;AK681,IF(AK681&lt;AO681,IF(AO681&lt;=AS681,IF(OR(G681="3G",G681="4G"),CONCATENATE("Cellular",CHAR(10),AS681),CONCATENATE("Satellite",CHAR(10),AO681)),CONCATENATE("Satellite",CHAR(10),AO681)),IF(AK681&lt;AS681,IF(OR(G681="3G",G681="4G"),CONCATENATE("Cellular",CHAR(10),AS681),CONCATENATE("Microwave",CHAR(10),AK681)),CONCATENATE("Microwave",CHAR(10),AK681))),IF(AG681&lt;AO681,IF(AO681&lt;=AS681,IF(OR(G681="3G",G681="4G"),CONCATENATE("Cellular",CHAR(10),AS681),CONCATENATE("Satellite",CHAR(10),AO681)),CONCATENATE("Satellite",CHAR(10),AO681)),IF(AG681&lt;AS681,IF(OR(G681="3G",G681="4G"),CONCATENATE("Cellular",CHAR(10),AS681),CONCATENATE("Fiber Optic",CHAR(10),AG681)),CONCATENATE("Fiber Optic",CHAR(10),AG681)))),""),""))</f>
        <v/>
      </c>
      <c r="AD681" s="4" t="str">
        <f>IF(OR(ISBLANK(AH681),ISBLANK(AL681),ISBLANK(AP681),ISBLANK(AT681)),"",IF(AND(ISNUMBER(AH681),ISNUMBER(AL681),ISNUMBER(AP681),ISNUMBER(AT681)),IF(1,IF(AH681&lt;AL681,IF(AL681&lt;AP681,IF(AP681&lt;=AT681,IF(OR(G681="3G",G681="4G"),CONCATENATE("Cellular",CHAR(10),AT681),CONCATENATE("Satellite",CHAR(10),AP681)),CONCATENATE("Satellite",CHAR(10),AP681)),IF(AL681&lt;AT681,IF(OR(G681="3G",G681="4G"),CONCATENATE("Cellular",CHAR(10),AT681),CONCATENATE("Microwave",CHAR(10),AL681)),CONCATENATE("Microwave",CHAR(10),AL681))),IF(AH681&lt;AP681,IF(AP681&lt;=AT681,IF(OR(G681="3G",G681="4G"),CONCATENATE("Cellular",CHAR(10),AT681),CONCATENATE("Satellite",CHAR(10),AP681)),CONCATENATE("Satellite",CHAR(10),AP681)),IF(AH681&lt;AT681,IF(OR(G681="3G",G681="4G"),CONCATENATE("Cellular",CHAR(10),AT681),CONCATENATE("Fiber Optic",CHAR(10),AH681)),CONCATENATE("Fiber Optic",CHAR(10),AH681)))),""),""))</f>
        <v/>
      </c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</row>
    <row r="682" spans="1:61" customHeight="1" ht="30"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4" t="str">
        <f>IF(OR(ISBLANK(AE682),ISBLANK(AI682),ISBLANK(AM682),ISBLANK(AQ682)),"",IF(AND(ISNUMBER(AE682),ISNUMBER(AI682),ISNUMBER(AM682),ISNUMBER(AQ682)),IF(1=1,IF(AE682&lt;AI682,IF(AI682&lt;AM682,IF(AM682&lt;=AQ682,IF(OR(G682="3G",G682="4G"),"Cellular","Satellite"),"Satellite"),IF(AI682&lt;AQ682,IF(OR(G682="3G",G682="4G"),"Cellular","Microwave"),"Microwave")),IF(AE682&lt;AM682,IF(AM682&lt;=AQ682,IF(OR(G682="3G",G682="4G"),"Cellular","Satellite"),"Satellite"),IF(AE682&lt;AQ682,IF(OR(G682="3G",G682="4G"),"Cellular","Fiber Optic"),"Fiber Optic"))),""),""))</f>
        <v/>
      </c>
      <c r="V682" s="4" t="str">
        <f>IF(OR(ISBLANK(K682),ISBLANK(L682),ISBLANK(N682),ISBLANK(O682),ISBLANK(Q682),ISBLANK(R682),ISBLANK(S682),ISBLANK(T682)),"",IF(AND(ISNUMBER(K682),ISNUMBER(L682),ISNUMBER(N682),ISNUMBER(O682),ISNUMBER(Q682),ISNUMBER(R682),ISNUMBER(S682),ISNUMBER(T682)),IF(AND(K682&gt;=0,L682&gt;=0,N682&gt;=0,O682&gt;=0,Q682&gt;=0,R682&gt;=0,S682&gt;=0,T682&gt;=0),IF((K682+L682*5)&gt;(N682+O682*5),IF((N682+O682*5)&gt;(Q682+R682*5),IF((Q682+R682*5)&gt;=(S682+T682*5),IF(OR(G682="3G",G682="4G"),"Cellular","Satellite"),"Satellite"),IF((N682+O682*5)&gt;(S682+T682*5),IF(OR(G682="3G",G682="4G"),"Cellular","Microwave"),"Microwave")),IF((K682+L682*5)&gt;(Q682+R682*5),IF((Q682+R682*5)&gt;=(S682+T682*5),IF(OR(G682="3G",G682="4G"),"Cellular","Satellite"),"Satellite"),IF((K682+L682*5)&gt;(S682+T682*5),IF(OR(G682="3G",G682="4G"),"Cellular","Fiber Optic"),"Fiber Optic"))),""),""))</f>
        <v/>
      </c>
      <c r="W682" s="4" t="str">
        <f>IF(OR(ISBLANK(K682),ISBLANK(L682),ISBLANK(N682),ISBLANK(O682),ISBLANK(Q682),ISBLANK(R682),ISBLANK(S682),ISBLANK(T682)),"",IF(AND(ISNUMBER(K682),ISNUMBER(L682),ISNUMBER(N682),ISNUMBER(O682),ISNUMBER(Q682),ISNUMBER(R682),ISNUMBER(S682),ISNUMBER(T682)),IF(AND(K682&gt;=0,L682&gt;=0,N682&gt;=0,O682&gt;=0,Q682&gt;=0,R682&gt;=0,S682&gt;=0,T682&gt;=0),IF((K682+L682*5)&gt;(N682+O682*5),IF((N682+O682*5)&gt;(Q682+R682*5),IF((Q682+R682*5)&gt;=(S682+T682*5),IF(OR(G682="3G",G682="4G"),"Cellular",CONCATENATE("Satellite",CHAR(10),Q682+R682*5)),CONCATENATE("Satellite",CHAR(10),Q682+R682*5)),IF((N682+O682*5)&gt;(S682+T682*5),IF(OR(G682="3G",G682="4G"),CONCATENATE("Cellular",CHAR(10),S682+T682*5),CONCATENATE("Microwave",CHAR(10),N682+O682*5)),CONCATENATE("Microwave",CHAR(10),N682+O682*5))),IF((K682+L682*5)&gt;(Q682+R682*5),IF((Q682+R682*5)&gt;=(S682+T682*5),IF(OR(G682="3G",G682="4G"),CONCATENATE("Cellular",CHAR(10),S682+T682*5),CONCATENATE("Satellite",CHAR(10),Q682+R682*5)),CONCATENATE("Satellite",CHAR(10),Q682+R682*5)),IF((K682+L682*5)&gt;(S682+T682*5),IF(OR(G682="3G",G682="4G"),CONCATENATE("Cellular",CHAR(10),S682+T682*5),CONCATENATE("Fiber Optic",CHAR(10),K682+L682*5)),CONCATENATE("Fiber Optic",CHAR(10),K682+L682*5)))),""),""))</f>
        <v/>
      </c>
      <c r="X682" s="4" t="str">
        <f>IF(OR(ISBLANK(K682),ISBLANK(L682),ISBLANK(N682),ISBLANK(O682),ISBLANK(Q682),ISBLANK(R682),ISBLANK(S682),ISBLANK(T682)),"",IF(AND(ISNUMBER(K682),ISNUMBER(L682),ISNUMBER(N682),ISNUMBER(O682),ISNUMBER(Q682),ISNUMBER(R682),ISNUMBER(S682),ISNUMBER(T682)),IF(AND(K682&gt;=0,L682&gt;=0,N682&gt;=0,O682&gt;=0,Q682&gt;=0,R682&gt;=0,S682&gt;=0,T682&gt;=0),IF((K682+L682*10)&gt;(N682+O682*10),IF((N682+O682*10)&gt;(Q682+R682*10),IF((Q682+R682*10)&gt;=(S682+T682*10),IF(OR(G682="3G",G682="4G"),"Cellular",CONCATENATE("Satellite",CHAR(10),Q682+R682*10)),CONCATENATE("Satellite",CHAR(10),Q682+R682*10)),IF((N682+O682*10)&gt;(S682+T682*10),IF(OR(G682="3G",G682="4G"),CONCATENATE("Cellular",CHAR(10),S682+T682*10),CONCATENATE("Microwave",CHAR(10),N682+O682*10)),CONCATENATE("Microwave",CHAR(10),N682+O682*10))),IF((K682+L682*10)&gt;(Q682+R682*10),IF((Q682+R682*10)&gt;=(S682+T682*10),IF(OR(G682="3G",G682="4G"),CONCATENATE("Cellular",CHAR(10),S682+T682*10),CONCATENATE("Satellite",CHAR(10),Q682+R682*10)),CONCATENATE("Satellite",CHAR(10),Q682+R682*10)),IF((K682+L682*10)&gt;(S682+T682*10),IF(OR(G682="3G",G682="4G"),CONCATENATE("Cellular",CHAR(10),S682+T682*10),CONCATENATE("Fiber Optic",CHAR(10),K682+L682*10)),CONCATENATE("Fiber Optic",CHAR(10),K682+L682*10)))),""),""))</f>
        <v/>
      </c>
      <c r="Y682" s="4" t="str">
        <f>IF(OR(ISBLANK(K682),ISBLANK(L682),ISBLANK(N682),ISBLANK(O682),ISBLANK(Q682),ISBLANK(R682),ISBLANK(S682),ISBLANK(T682)),"",IF(AND(ISNUMBER(K682),ISNUMBER(L682),ISNUMBER(N682),ISNUMBER(O682),ISNUMBER(Q682),ISNUMBER(R682),ISNUMBER(S682),ISNUMBER(T682)),IF(AND(K682&gt;=0,L682&gt;=0,N682&gt;=0,O682&gt;=0,Q682&gt;=0,R682&gt;=0,S682&gt;=0,T682&gt;=0),IF((K682+L682*15)&gt;(N682+O682*15),IF((N682+O682*15)&gt;(Q682+R682*15),IF((Q682+R682*15)&gt;=(S682+T682*15),IF(OR(G682="3G",G682="4G"),"Cellular",CONCATENATE("Satellite",CHAR(10),Q682+R682*15)),CONCATENATE("Satellite",CHAR(10),Q682+R682*15)),IF((N682+O682*15)&gt;(S682+T682*15),IF(OR(G682="3G",G682="4G"),CONCATENATE("Cellular",CHAR(10),S682+T682*15),CONCATENATE("Microwave",CHAR(10),N682+O682*15)),CONCATENATE("Microwave",CHAR(10),N682+O682*15))),IF((K682+L682*15)&gt;(Q682+R682*15),IF((Q682+R682*15)&gt;=(S682+T682*15),IF(OR(G682="3G",G682="4G"),CONCATENATE("Cellular",CHAR(10),S682+T682*15),CONCATENATE("Satellite",CHAR(10),Q682+R682*15)),CONCATENATE("Satellite",CHAR(10),Q682+R682*15)),IF((K682+L682*15)&gt;(S682+T682*15),IF(OR(G682="3G",G682="4G"),CONCATENATE("Cellular",CHAR(10),S682+T682*15),CONCATENATE("Fiber Optic",CHAR(10),K682+L682*15)),CONCATENATE("Fiber Optic",CHAR(10),K682+L682*15)))),""),""))</f>
        <v/>
      </c>
      <c r="Z682" s="4" t="str">
        <f>IF(OR(ISBLANK(K682),ISBLANK(L682),ISBLANK(N682),ISBLANK(O682),ISBLANK(Q682),ISBLANK(R682),ISBLANK(S682),ISBLANK(T682)),"",IF(AND(ISNUMBER(K682),ISNUMBER(L682),ISNUMBER(N682),ISNUMBER(O682),ISNUMBER(Q682),ISNUMBER(R682),ISNUMBER(S682),ISNUMBER(T682)),IF(AND(K682&gt;=0,L682&gt;=0,N682&gt;=0,O682&gt;=0,Q682&gt;=0,R682&gt;=0,S682&gt;=0,T682&gt;=0),IF((K682+L682*20)&gt;(N682+O682*20),IF((N682+O682*20)&gt;(Q682+R682*20),IF((Q682+R682*20)&gt;=(S682+T682*20),IF(OR(G682="3G",G682="4G"),"Cellular",CONCATENATE("Satellite",CHAR(10),Q682+R682*20)),CONCATENATE("Satellite",CHAR(10),Q682+R682*20)),IF((N682+O682*20)&gt;(S682+T682*20),IF(OR(G682="3G",G682="4G"),CONCATENATE("Cellular",CHAR(10),S682+T682*20),CONCATENATE("Microwave",CHAR(10),N682+O682*20)),CONCATENATE("Microwave",CHAR(10),N682+O682*20))),IF((K682+L682*20)&gt;(Q682+R682*20),IF((Q682+R682*20)&gt;=(S682+T682*20),IF(OR(G682="3G",G682="4G"),CONCATENATE("Cellular",CHAR(10),S682+T682*20),CONCATENATE("Satellite",CHAR(10),Q682+R682*20)),CONCATENATE("Satellite",CHAR(10),Q682+R682*20)),IF((K682+L682*20)&gt;(S682+T682*20),IF(OR(G682="3G",G682="4G"),CONCATENATE("Cellular",CHAR(10),S682+T682*20),CONCATENATE("Fiber Optic",CHAR(10),K682+L682*20)),CONCATENATE("Fiber Optic",CHAR(10),K682+L682*20)))),""),""))</f>
        <v/>
      </c>
      <c r="AA682" s="4" t="str">
        <f>IF(OR(ISBLANK(AE682),ISBLANK(AI682),ISBLANK(AM682),ISBLANK(AQ682)),"",IF(AND(ISNUMBER(AE682),ISNUMBER(AI682),ISNUMBER(AM682),ISNUMBER(AQ682)),IF(1,IF(AE682&lt;AI682,IF(AI682&lt;AM682,IF(AM682&lt;=AQ682,IF(OR(G682="3G",G682="4G"),CONCATENATE("Cellular",CHAR(10),AQ682),CONCATENATE("Satellite",CHAR(10),AM682)),CONCATENATE("Satellite",CHAR(10),AM682)),IF(AI682&lt;AQ682,IF(OR(G682="3G",G682="4G"),CONCATENATE("Cellular",CHAR(10),AQ682),CONCATENATE("Microwave",CHAR(10),AI682)),CONCATENATE("Microwave",CHAR(10),AI682))),IF(AE682&lt;AM682,IF(AM682&lt;=AQ682,IF(OR(G682="3G",G682="4G"),CONCATENATE("Cellular",CHAR(10),AQ682),CONCATENATE("Satellite",CHAR(10),AM682)),CONCATENATE("Satellite",CHAR(10),AM682)),IF(AE682&lt;AQ682,IF(OR(G682="3G",G682="4G"),CONCATENATE("Cellular",CHAR(10),AQ682),CONCATENATE("Fiber Optic",CHAR(10),AE682)),CONCATENATE("Fiber Optic",CHAR(10),AE682)))),""),""))</f>
        <v/>
      </c>
      <c r="AB682" s="4" t="str">
        <f>IF(OR(ISBLANK(AF682),ISBLANK(AJ682),ISBLANK(AN682),ISBLANK(AR682)),"",IF(AND(ISNUMBER(AF682),ISNUMBER(AJ682),ISNUMBER(AN682),ISNUMBER(AR682)),IF(1,IF(AF682&lt;AJ682,IF(AJ682&lt;AN682,IF(AN682&lt;=AR682,IF(OR(G682="3G",G682="4G"),CONCATENATE("Cellular",CHAR(10),AR682),CONCATENATE("Satellite",CHAR(10),AN682)),CONCATENATE("Satellite",CHAR(10),AN682)),IF(AJ682&lt;AR682,IF(OR(G682="3G",G682="4G"),CONCATENATE("Cellular",CHAR(10),AR682),CONCATENATE("Microwave",CHAR(10),AJ682)),CONCATENATE("Microwave",CHAR(10),AJ682))),IF(AF682&lt;AN682,IF(AN682&lt;=AR682,IF(OR(G682="3G",G682="4G"),CONCATENATE("Cellular",CHAR(10),AR682),CONCATENATE("Satellite",CHAR(10),AN682)),CONCATENATE("Satellite",CHAR(10),AN682)),IF(AF682&lt;AR682,IF(OR(G682="3G",G682="4G"),CONCATENATE("Cellular",CHAR(10),AR682),CONCATENATE("Fiber Optic",CHAR(10),AF682)),CONCATENATE("Fiber Optic",CHAR(10),AF682)))),""),""))</f>
        <v/>
      </c>
      <c r="AC682" s="4" t="str">
        <f>IF(OR(ISBLANK(AG682),ISBLANK(AK682),ISBLANK(AO682),ISBLANK(AS682)),"",IF(AND(ISNUMBER(AG682),ISNUMBER(AK682),ISNUMBER(AO682),ISNUMBER(AS682)),IF(1,IF(AG682&lt;AK682,IF(AK682&lt;AO682,IF(AO682&lt;=AS682,IF(OR(G682="3G",G682="4G"),CONCATENATE("Cellular",CHAR(10),AS682),CONCATENATE("Satellite",CHAR(10),AO682)),CONCATENATE("Satellite",CHAR(10),AO682)),IF(AK682&lt;AS682,IF(OR(G682="3G",G682="4G"),CONCATENATE("Cellular",CHAR(10),AS682),CONCATENATE("Microwave",CHAR(10),AK682)),CONCATENATE("Microwave",CHAR(10),AK682))),IF(AG682&lt;AO682,IF(AO682&lt;=AS682,IF(OR(G682="3G",G682="4G"),CONCATENATE("Cellular",CHAR(10),AS682),CONCATENATE("Satellite",CHAR(10),AO682)),CONCATENATE("Satellite",CHAR(10),AO682)),IF(AG682&lt;AS682,IF(OR(G682="3G",G682="4G"),CONCATENATE("Cellular",CHAR(10),AS682),CONCATENATE("Fiber Optic",CHAR(10),AG682)),CONCATENATE("Fiber Optic",CHAR(10),AG682)))),""),""))</f>
        <v/>
      </c>
      <c r="AD682" s="4" t="str">
        <f>IF(OR(ISBLANK(AH682),ISBLANK(AL682),ISBLANK(AP682),ISBLANK(AT682)),"",IF(AND(ISNUMBER(AH682),ISNUMBER(AL682),ISNUMBER(AP682),ISNUMBER(AT682)),IF(1,IF(AH682&lt;AL682,IF(AL682&lt;AP682,IF(AP682&lt;=AT682,IF(OR(G682="3G",G682="4G"),CONCATENATE("Cellular",CHAR(10),AT682),CONCATENATE("Satellite",CHAR(10),AP682)),CONCATENATE("Satellite",CHAR(10),AP682)),IF(AL682&lt;AT682,IF(OR(G682="3G",G682="4G"),CONCATENATE("Cellular",CHAR(10),AT682),CONCATENATE("Microwave",CHAR(10),AL682)),CONCATENATE("Microwave",CHAR(10),AL682))),IF(AH682&lt;AP682,IF(AP682&lt;=AT682,IF(OR(G682="3G",G682="4G"),CONCATENATE("Cellular",CHAR(10),AT682),CONCATENATE("Satellite",CHAR(10),AP682)),CONCATENATE("Satellite",CHAR(10),AP682)),IF(AH682&lt;AT682,IF(OR(G682="3G",G682="4G"),CONCATENATE("Cellular",CHAR(10),AT682),CONCATENATE("Fiber Optic",CHAR(10),AH682)),CONCATENATE("Fiber Optic",CHAR(10),AH682)))),""),""))</f>
        <v/>
      </c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</row>
    <row r="683" spans="1:61" customHeight="1" ht="30"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4" t="str">
        <f>IF(OR(ISBLANK(AE683),ISBLANK(AI683),ISBLANK(AM683),ISBLANK(AQ683)),"",IF(AND(ISNUMBER(AE683),ISNUMBER(AI683),ISNUMBER(AM683),ISNUMBER(AQ683)),IF(1=1,IF(AE683&lt;AI683,IF(AI683&lt;AM683,IF(AM683&lt;=AQ683,IF(OR(G683="3G",G683="4G"),"Cellular","Satellite"),"Satellite"),IF(AI683&lt;AQ683,IF(OR(G683="3G",G683="4G"),"Cellular","Microwave"),"Microwave")),IF(AE683&lt;AM683,IF(AM683&lt;=AQ683,IF(OR(G683="3G",G683="4G"),"Cellular","Satellite"),"Satellite"),IF(AE683&lt;AQ683,IF(OR(G683="3G",G683="4G"),"Cellular","Fiber Optic"),"Fiber Optic"))),""),""))</f>
        <v/>
      </c>
      <c r="V683" s="4" t="str">
        <f>IF(OR(ISBLANK(K683),ISBLANK(L683),ISBLANK(N683),ISBLANK(O683),ISBLANK(Q683),ISBLANK(R683),ISBLANK(S683),ISBLANK(T683)),"",IF(AND(ISNUMBER(K683),ISNUMBER(L683),ISNUMBER(N683),ISNUMBER(O683),ISNUMBER(Q683),ISNUMBER(R683),ISNUMBER(S683),ISNUMBER(T683)),IF(AND(K683&gt;=0,L683&gt;=0,N683&gt;=0,O683&gt;=0,Q683&gt;=0,R683&gt;=0,S683&gt;=0,T683&gt;=0),IF((K683+L683*5)&gt;(N683+O683*5),IF((N683+O683*5)&gt;(Q683+R683*5),IF((Q683+R683*5)&gt;=(S683+T683*5),IF(OR(G683="3G",G683="4G"),"Cellular","Satellite"),"Satellite"),IF((N683+O683*5)&gt;(S683+T683*5),IF(OR(G683="3G",G683="4G"),"Cellular","Microwave"),"Microwave")),IF((K683+L683*5)&gt;(Q683+R683*5),IF((Q683+R683*5)&gt;=(S683+T683*5),IF(OR(G683="3G",G683="4G"),"Cellular","Satellite"),"Satellite"),IF((K683+L683*5)&gt;(S683+T683*5),IF(OR(G683="3G",G683="4G"),"Cellular","Fiber Optic"),"Fiber Optic"))),""),""))</f>
        <v/>
      </c>
      <c r="W683" s="4" t="str">
        <f>IF(OR(ISBLANK(K683),ISBLANK(L683),ISBLANK(N683),ISBLANK(O683),ISBLANK(Q683),ISBLANK(R683),ISBLANK(S683),ISBLANK(T683)),"",IF(AND(ISNUMBER(K683),ISNUMBER(L683),ISNUMBER(N683),ISNUMBER(O683),ISNUMBER(Q683),ISNUMBER(R683),ISNUMBER(S683),ISNUMBER(T683)),IF(AND(K683&gt;=0,L683&gt;=0,N683&gt;=0,O683&gt;=0,Q683&gt;=0,R683&gt;=0,S683&gt;=0,T683&gt;=0),IF((K683+L683*5)&gt;(N683+O683*5),IF((N683+O683*5)&gt;(Q683+R683*5),IF((Q683+R683*5)&gt;=(S683+T683*5),IF(OR(G683="3G",G683="4G"),"Cellular",CONCATENATE("Satellite",CHAR(10),Q683+R683*5)),CONCATENATE("Satellite",CHAR(10),Q683+R683*5)),IF((N683+O683*5)&gt;(S683+T683*5),IF(OR(G683="3G",G683="4G"),CONCATENATE("Cellular",CHAR(10),S683+T683*5),CONCATENATE("Microwave",CHAR(10),N683+O683*5)),CONCATENATE("Microwave",CHAR(10),N683+O683*5))),IF((K683+L683*5)&gt;(Q683+R683*5),IF((Q683+R683*5)&gt;=(S683+T683*5),IF(OR(G683="3G",G683="4G"),CONCATENATE("Cellular",CHAR(10),S683+T683*5),CONCATENATE("Satellite",CHAR(10),Q683+R683*5)),CONCATENATE("Satellite",CHAR(10),Q683+R683*5)),IF((K683+L683*5)&gt;(S683+T683*5),IF(OR(G683="3G",G683="4G"),CONCATENATE("Cellular",CHAR(10),S683+T683*5),CONCATENATE("Fiber Optic",CHAR(10),K683+L683*5)),CONCATENATE("Fiber Optic",CHAR(10),K683+L683*5)))),""),""))</f>
        <v/>
      </c>
      <c r="X683" s="4" t="str">
        <f>IF(OR(ISBLANK(K683),ISBLANK(L683),ISBLANK(N683),ISBLANK(O683),ISBLANK(Q683),ISBLANK(R683),ISBLANK(S683),ISBLANK(T683)),"",IF(AND(ISNUMBER(K683),ISNUMBER(L683),ISNUMBER(N683),ISNUMBER(O683),ISNUMBER(Q683),ISNUMBER(R683),ISNUMBER(S683),ISNUMBER(T683)),IF(AND(K683&gt;=0,L683&gt;=0,N683&gt;=0,O683&gt;=0,Q683&gt;=0,R683&gt;=0,S683&gt;=0,T683&gt;=0),IF((K683+L683*10)&gt;(N683+O683*10),IF((N683+O683*10)&gt;(Q683+R683*10),IF((Q683+R683*10)&gt;=(S683+T683*10),IF(OR(G683="3G",G683="4G"),"Cellular",CONCATENATE("Satellite",CHAR(10),Q683+R683*10)),CONCATENATE("Satellite",CHAR(10),Q683+R683*10)),IF((N683+O683*10)&gt;(S683+T683*10),IF(OR(G683="3G",G683="4G"),CONCATENATE("Cellular",CHAR(10),S683+T683*10),CONCATENATE("Microwave",CHAR(10),N683+O683*10)),CONCATENATE("Microwave",CHAR(10),N683+O683*10))),IF((K683+L683*10)&gt;(Q683+R683*10),IF((Q683+R683*10)&gt;=(S683+T683*10),IF(OR(G683="3G",G683="4G"),CONCATENATE("Cellular",CHAR(10),S683+T683*10),CONCATENATE("Satellite",CHAR(10),Q683+R683*10)),CONCATENATE("Satellite",CHAR(10),Q683+R683*10)),IF((K683+L683*10)&gt;(S683+T683*10),IF(OR(G683="3G",G683="4G"),CONCATENATE("Cellular",CHAR(10),S683+T683*10),CONCATENATE("Fiber Optic",CHAR(10),K683+L683*10)),CONCATENATE("Fiber Optic",CHAR(10),K683+L683*10)))),""),""))</f>
        <v/>
      </c>
      <c r="Y683" s="4" t="str">
        <f>IF(OR(ISBLANK(K683),ISBLANK(L683),ISBLANK(N683),ISBLANK(O683),ISBLANK(Q683),ISBLANK(R683),ISBLANK(S683),ISBLANK(T683)),"",IF(AND(ISNUMBER(K683),ISNUMBER(L683),ISNUMBER(N683),ISNUMBER(O683),ISNUMBER(Q683),ISNUMBER(R683),ISNUMBER(S683),ISNUMBER(T683)),IF(AND(K683&gt;=0,L683&gt;=0,N683&gt;=0,O683&gt;=0,Q683&gt;=0,R683&gt;=0,S683&gt;=0,T683&gt;=0),IF((K683+L683*15)&gt;(N683+O683*15),IF((N683+O683*15)&gt;(Q683+R683*15),IF((Q683+R683*15)&gt;=(S683+T683*15),IF(OR(G683="3G",G683="4G"),"Cellular",CONCATENATE("Satellite",CHAR(10),Q683+R683*15)),CONCATENATE("Satellite",CHAR(10),Q683+R683*15)),IF((N683+O683*15)&gt;(S683+T683*15),IF(OR(G683="3G",G683="4G"),CONCATENATE("Cellular",CHAR(10),S683+T683*15),CONCATENATE("Microwave",CHAR(10),N683+O683*15)),CONCATENATE("Microwave",CHAR(10),N683+O683*15))),IF((K683+L683*15)&gt;(Q683+R683*15),IF((Q683+R683*15)&gt;=(S683+T683*15),IF(OR(G683="3G",G683="4G"),CONCATENATE("Cellular",CHAR(10),S683+T683*15),CONCATENATE("Satellite",CHAR(10),Q683+R683*15)),CONCATENATE("Satellite",CHAR(10),Q683+R683*15)),IF((K683+L683*15)&gt;(S683+T683*15),IF(OR(G683="3G",G683="4G"),CONCATENATE("Cellular",CHAR(10),S683+T683*15),CONCATENATE("Fiber Optic",CHAR(10),K683+L683*15)),CONCATENATE("Fiber Optic",CHAR(10),K683+L683*15)))),""),""))</f>
        <v/>
      </c>
      <c r="Z683" s="4" t="str">
        <f>IF(OR(ISBLANK(K683),ISBLANK(L683),ISBLANK(N683),ISBLANK(O683),ISBLANK(Q683),ISBLANK(R683),ISBLANK(S683),ISBLANK(T683)),"",IF(AND(ISNUMBER(K683),ISNUMBER(L683),ISNUMBER(N683),ISNUMBER(O683),ISNUMBER(Q683),ISNUMBER(R683),ISNUMBER(S683),ISNUMBER(T683)),IF(AND(K683&gt;=0,L683&gt;=0,N683&gt;=0,O683&gt;=0,Q683&gt;=0,R683&gt;=0,S683&gt;=0,T683&gt;=0),IF((K683+L683*20)&gt;(N683+O683*20),IF((N683+O683*20)&gt;(Q683+R683*20),IF((Q683+R683*20)&gt;=(S683+T683*20),IF(OR(G683="3G",G683="4G"),"Cellular",CONCATENATE("Satellite",CHAR(10),Q683+R683*20)),CONCATENATE("Satellite",CHAR(10),Q683+R683*20)),IF((N683+O683*20)&gt;(S683+T683*20),IF(OR(G683="3G",G683="4G"),CONCATENATE("Cellular",CHAR(10),S683+T683*20),CONCATENATE("Microwave",CHAR(10),N683+O683*20)),CONCATENATE("Microwave",CHAR(10),N683+O683*20))),IF((K683+L683*20)&gt;(Q683+R683*20),IF((Q683+R683*20)&gt;=(S683+T683*20),IF(OR(G683="3G",G683="4G"),CONCATENATE("Cellular",CHAR(10),S683+T683*20),CONCATENATE("Satellite",CHAR(10),Q683+R683*20)),CONCATENATE("Satellite",CHAR(10),Q683+R683*20)),IF((K683+L683*20)&gt;(S683+T683*20),IF(OR(G683="3G",G683="4G"),CONCATENATE("Cellular",CHAR(10),S683+T683*20),CONCATENATE("Fiber Optic",CHAR(10),K683+L683*20)),CONCATENATE("Fiber Optic",CHAR(10),K683+L683*20)))),""),""))</f>
        <v/>
      </c>
      <c r="AA683" s="4" t="str">
        <f>IF(OR(ISBLANK(AE683),ISBLANK(AI683),ISBLANK(AM683),ISBLANK(AQ683)),"",IF(AND(ISNUMBER(AE683),ISNUMBER(AI683),ISNUMBER(AM683),ISNUMBER(AQ683)),IF(1,IF(AE683&lt;AI683,IF(AI683&lt;AM683,IF(AM683&lt;=AQ683,IF(OR(G683="3G",G683="4G"),CONCATENATE("Cellular",CHAR(10),AQ683),CONCATENATE("Satellite",CHAR(10),AM683)),CONCATENATE("Satellite",CHAR(10),AM683)),IF(AI683&lt;AQ683,IF(OR(G683="3G",G683="4G"),CONCATENATE("Cellular",CHAR(10),AQ683),CONCATENATE("Microwave",CHAR(10),AI683)),CONCATENATE("Microwave",CHAR(10),AI683))),IF(AE683&lt;AM683,IF(AM683&lt;=AQ683,IF(OR(G683="3G",G683="4G"),CONCATENATE("Cellular",CHAR(10),AQ683),CONCATENATE("Satellite",CHAR(10),AM683)),CONCATENATE("Satellite",CHAR(10),AM683)),IF(AE683&lt;AQ683,IF(OR(G683="3G",G683="4G"),CONCATENATE("Cellular",CHAR(10),AQ683),CONCATENATE("Fiber Optic",CHAR(10),AE683)),CONCATENATE("Fiber Optic",CHAR(10),AE683)))),""),""))</f>
        <v/>
      </c>
      <c r="AB683" s="4" t="str">
        <f>IF(OR(ISBLANK(AF683),ISBLANK(AJ683),ISBLANK(AN683),ISBLANK(AR683)),"",IF(AND(ISNUMBER(AF683),ISNUMBER(AJ683),ISNUMBER(AN683),ISNUMBER(AR683)),IF(1,IF(AF683&lt;AJ683,IF(AJ683&lt;AN683,IF(AN683&lt;=AR683,IF(OR(G683="3G",G683="4G"),CONCATENATE("Cellular",CHAR(10),AR683),CONCATENATE("Satellite",CHAR(10),AN683)),CONCATENATE("Satellite",CHAR(10),AN683)),IF(AJ683&lt;AR683,IF(OR(G683="3G",G683="4G"),CONCATENATE("Cellular",CHAR(10),AR683),CONCATENATE("Microwave",CHAR(10),AJ683)),CONCATENATE("Microwave",CHAR(10),AJ683))),IF(AF683&lt;AN683,IF(AN683&lt;=AR683,IF(OR(G683="3G",G683="4G"),CONCATENATE("Cellular",CHAR(10),AR683),CONCATENATE("Satellite",CHAR(10),AN683)),CONCATENATE("Satellite",CHAR(10),AN683)),IF(AF683&lt;AR683,IF(OR(G683="3G",G683="4G"),CONCATENATE("Cellular",CHAR(10),AR683),CONCATENATE("Fiber Optic",CHAR(10),AF683)),CONCATENATE("Fiber Optic",CHAR(10),AF683)))),""),""))</f>
        <v/>
      </c>
      <c r="AC683" s="4" t="str">
        <f>IF(OR(ISBLANK(AG683),ISBLANK(AK683),ISBLANK(AO683),ISBLANK(AS683)),"",IF(AND(ISNUMBER(AG683),ISNUMBER(AK683),ISNUMBER(AO683),ISNUMBER(AS683)),IF(1,IF(AG683&lt;AK683,IF(AK683&lt;AO683,IF(AO683&lt;=AS683,IF(OR(G683="3G",G683="4G"),CONCATENATE("Cellular",CHAR(10),AS683),CONCATENATE("Satellite",CHAR(10),AO683)),CONCATENATE("Satellite",CHAR(10),AO683)),IF(AK683&lt;AS683,IF(OR(G683="3G",G683="4G"),CONCATENATE("Cellular",CHAR(10),AS683),CONCATENATE("Microwave",CHAR(10),AK683)),CONCATENATE("Microwave",CHAR(10),AK683))),IF(AG683&lt;AO683,IF(AO683&lt;=AS683,IF(OR(G683="3G",G683="4G"),CONCATENATE("Cellular",CHAR(10),AS683),CONCATENATE("Satellite",CHAR(10),AO683)),CONCATENATE("Satellite",CHAR(10),AO683)),IF(AG683&lt;AS683,IF(OR(G683="3G",G683="4G"),CONCATENATE("Cellular",CHAR(10),AS683),CONCATENATE("Fiber Optic",CHAR(10),AG683)),CONCATENATE("Fiber Optic",CHAR(10),AG683)))),""),""))</f>
        <v/>
      </c>
      <c r="AD683" s="4" t="str">
        <f>IF(OR(ISBLANK(AH683),ISBLANK(AL683),ISBLANK(AP683),ISBLANK(AT683)),"",IF(AND(ISNUMBER(AH683),ISNUMBER(AL683),ISNUMBER(AP683),ISNUMBER(AT683)),IF(1,IF(AH683&lt;AL683,IF(AL683&lt;AP683,IF(AP683&lt;=AT683,IF(OR(G683="3G",G683="4G"),CONCATENATE("Cellular",CHAR(10),AT683),CONCATENATE("Satellite",CHAR(10),AP683)),CONCATENATE("Satellite",CHAR(10),AP683)),IF(AL683&lt;AT683,IF(OR(G683="3G",G683="4G"),CONCATENATE("Cellular",CHAR(10),AT683),CONCATENATE("Microwave",CHAR(10),AL683)),CONCATENATE("Microwave",CHAR(10),AL683))),IF(AH683&lt;AP683,IF(AP683&lt;=AT683,IF(OR(G683="3G",G683="4G"),CONCATENATE("Cellular",CHAR(10),AT683),CONCATENATE("Satellite",CHAR(10),AP683)),CONCATENATE("Satellite",CHAR(10),AP683)),IF(AH683&lt;AT683,IF(OR(G683="3G",G683="4G"),CONCATENATE("Cellular",CHAR(10),AT683),CONCATENATE("Fiber Optic",CHAR(10),AH683)),CONCATENATE("Fiber Optic",CHAR(10),AH683)))),""),""))</f>
        <v/>
      </c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</row>
    <row r="684" spans="1:61" customHeight="1" ht="30"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4" t="str">
        <f>IF(OR(ISBLANK(AE684),ISBLANK(AI684),ISBLANK(AM684),ISBLANK(AQ684)),"",IF(AND(ISNUMBER(AE684),ISNUMBER(AI684),ISNUMBER(AM684),ISNUMBER(AQ684)),IF(1=1,IF(AE684&lt;AI684,IF(AI684&lt;AM684,IF(AM684&lt;=AQ684,IF(OR(G684="3G",G684="4G"),"Cellular","Satellite"),"Satellite"),IF(AI684&lt;AQ684,IF(OR(G684="3G",G684="4G"),"Cellular","Microwave"),"Microwave")),IF(AE684&lt;AM684,IF(AM684&lt;=AQ684,IF(OR(G684="3G",G684="4G"),"Cellular","Satellite"),"Satellite"),IF(AE684&lt;AQ684,IF(OR(G684="3G",G684="4G"),"Cellular","Fiber Optic"),"Fiber Optic"))),""),""))</f>
        <v/>
      </c>
      <c r="V684" s="4" t="str">
        <f>IF(OR(ISBLANK(K684),ISBLANK(L684),ISBLANK(N684),ISBLANK(O684),ISBLANK(Q684),ISBLANK(R684),ISBLANK(S684),ISBLANK(T684)),"",IF(AND(ISNUMBER(K684),ISNUMBER(L684),ISNUMBER(N684),ISNUMBER(O684),ISNUMBER(Q684),ISNUMBER(R684),ISNUMBER(S684),ISNUMBER(T684)),IF(AND(K684&gt;=0,L684&gt;=0,N684&gt;=0,O684&gt;=0,Q684&gt;=0,R684&gt;=0,S684&gt;=0,T684&gt;=0),IF((K684+L684*5)&gt;(N684+O684*5),IF((N684+O684*5)&gt;(Q684+R684*5),IF((Q684+R684*5)&gt;=(S684+T684*5),IF(OR(G684="3G",G684="4G"),"Cellular","Satellite"),"Satellite"),IF((N684+O684*5)&gt;(S684+T684*5),IF(OR(G684="3G",G684="4G"),"Cellular","Microwave"),"Microwave")),IF((K684+L684*5)&gt;(Q684+R684*5),IF((Q684+R684*5)&gt;=(S684+T684*5),IF(OR(G684="3G",G684="4G"),"Cellular","Satellite"),"Satellite"),IF((K684+L684*5)&gt;(S684+T684*5),IF(OR(G684="3G",G684="4G"),"Cellular","Fiber Optic"),"Fiber Optic"))),""),""))</f>
        <v/>
      </c>
      <c r="W684" s="4" t="str">
        <f>IF(OR(ISBLANK(K684),ISBLANK(L684),ISBLANK(N684),ISBLANK(O684),ISBLANK(Q684),ISBLANK(R684),ISBLANK(S684),ISBLANK(T684)),"",IF(AND(ISNUMBER(K684),ISNUMBER(L684),ISNUMBER(N684),ISNUMBER(O684),ISNUMBER(Q684),ISNUMBER(R684),ISNUMBER(S684),ISNUMBER(T684)),IF(AND(K684&gt;=0,L684&gt;=0,N684&gt;=0,O684&gt;=0,Q684&gt;=0,R684&gt;=0,S684&gt;=0,T684&gt;=0),IF((K684+L684*5)&gt;(N684+O684*5),IF((N684+O684*5)&gt;(Q684+R684*5),IF((Q684+R684*5)&gt;=(S684+T684*5),IF(OR(G684="3G",G684="4G"),"Cellular",CONCATENATE("Satellite",CHAR(10),Q684+R684*5)),CONCATENATE("Satellite",CHAR(10),Q684+R684*5)),IF((N684+O684*5)&gt;(S684+T684*5),IF(OR(G684="3G",G684="4G"),CONCATENATE("Cellular",CHAR(10),S684+T684*5),CONCATENATE("Microwave",CHAR(10),N684+O684*5)),CONCATENATE("Microwave",CHAR(10),N684+O684*5))),IF((K684+L684*5)&gt;(Q684+R684*5),IF((Q684+R684*5)&gt;=(S684+T684*5),IF(OR(G684="3G",G684="4G"),CONCATENATE("Cellular",CHAR(10),S684+T684*5),CONCATENATE("Satellite",CHAR(10),Q684+R684*5)),CONCATENATE("Satellite",CHAR(10),Q684+R684*5)),IF((K684+L684*5)&gt;(S684+T684*5),IF(OR(G684="3G",G684="4G"),CONCATENATE("Cellular",CHAR(10),S684+T684*5),CONCATENATE("Fiber Optic",CHAR(10),K684+L684*5)),CONCATENATE("Fiber Optic",CHAR(10),K684+L684*5)))),""),""))</f>
        <v/>
      </c>
      <c r="X684" s="4" t="str">
        <f>IF(OR(ISBLANK(K684),ISBLANK(L684),ISBLANK(N684),ISBLANK(O684),ISBLANK(Q684),ISBLANK(R684),ISBLANK(S684),ISBLANK(T684)),"",IF(AND(ISNUMBER(K684),ISNUMBER(L684),ISNUMBER(N684),ISNUMBER(O684),ISNUMBER(Q684),ISNUMBER(R684),ISNUMBER(S684),ISNUMBER(T684)),IF(AND(K684&gt;=0,L684&gt;=0,N684&gt;=0,O684&gt;=0,Q684&gt;=0,R684&gt;=0,S684&gt;=0,T684&gt;=0),IF((K684+L684*10)&gt;(N684+O684*10),IF((N684+O684*10)&gt;(Q684+R684*10),IF((Q684+R684*10)&gt;=(S684+T684*10),IF(OR(G684="3G",G684="4G"),"Cellular",CONCATENATE("Satellite",CHAR(10),Q684+R684*10)),CONCATENATE("Satellite",CHAR(10),Q684+R684*10)),IF((N684+O684*10)&gt;(S684+T684*10),IF(OR(G684="3G",G684="4G"),CONCATENATE("Cellular",CHAR(10),S684+T684*10),CONCATENATE("Microwave",CHAR(10),N684+O684*10)),CONCATENATE("Microwave",CHAR(10),N684+O684*10))),IF((K684+L684*10)&gt;(Q684+R684*10),IF((Q684+R684*10)&gt;=(S684+T684*10),IF(OR(G684="3G",G684="4G"),CONCATENATE("Cellular",CHAR(10),S684+T684*10),CONCATENATE("Satellite",CHAR(10),Q684+R684*10)),CONCATENATE("Satellite",CHAR(10),Q684+R684*10)),IF((K684+L684*10)&gt;(S684+T684*10),IF(OR(G684="3G",G684="4G"),CONCATENATE("Cellular",CHAR(10),S684+T684*10),CONCATENATE("Fiber Optic",CHAR(10),K684+L684*10)),CONCATENATE("Fiber Optic",CHAR(10),K684+L684*10)))),""),""))</f>
        <v/>
      </c>
      <c r="Y684" s="4" t="str">
        <f>IF(OR(ISBLANK(K684),ISBLANK(L684),ISBLANK(N684),ISBLANK(O684),ISBLANK(Q684),ISBLANK(R684),ISBLANK(S684),ISBLANK(T684)),"",IF(AND(ISNUMBER(K684),ISNUMBER(L684),ISNUMBER(N684),ISNUMBER(O684),ISNUMBER(Q684),ISNUMBER(R684),ISNUMBER(S684),ISNUMBER(T684)),IF(AND(K684&gt;=0,L684&gt;=0,N684&gt;=0,O684&gt;=0,Q684&gt;=0,R684&gt;=0,S684&gt;=0,T684&gt;=0),IF((K684+L684*15)&gt;(N684+O684*15),IF((N684+O684*15)&gt;(Q684+R684*15),IF((Q684+R684*15)&gt;=(S684+T684*15),IF(OR(G684="3G",G684="4G"),"Cellular",CONCATENATE("Satellite",CHAR(10),Q684+R684*15)),CONCATENATE("Satellite",CHAR(10),Q684+R684*15)),IF((N684+O684*15)&gt;(S684+T684*15),IF(OR(G684="3G",G684="4G"),CONCATENATE("Cellular",CHAR(10),S684+T684*15),CONCATENATE("Microwave",CHAR(10),N684+O684*15)),CONCATENATE("Microwave",CHAR(10),N684+O684*15))),IF((K684+L684*15)&gt;(Q684+R684*15),IF((Q684+R684*15)&gt;=(S684+T684*15),IF(OR(G684="3G",G684="4G"),CONCATENATE("Cellular",CHAR(10),S684+T684*15),CONCATENATE("Satellite",CHAR(10),Q684+R684*15)),CONCATENATE("Satellite",CHAR(10),Q684+R684*15)),IF((K684+L684*15)&gt;(S684+T684*15),IF(OR(G684="3G",G684="4G"),CONCATENATE("Cellular",CHAR(10),S684+T684*15),CONCATENATE("Fiber Optic",CHAR(10),K684+L684*15)),CONCATENATE("Fiber Optic",CHAR(10),K684+L684*15)))),""),""))</f>
        <v/>
      </c>
      <c r="Z684" s="4" t="str">
        <f>IF(OR(ISBLANK(K684),ISBLANK(L684),ISBLANK(N684),ISBLANK(O684),ISBLANK(Q684),ISBLANK(R684),ISBLANK(S684),ISBLANK(T684)),"",IF(AND(ISNUMBER(K684),ISNUMBER(L684),ISNUMBER(N684),ISNUMBER(O684),ISNUMBER(Q684),ISNUMBER(R684),ISNUMBER(S684),ISNUMBER(T684)),IF(AND(K684&gt;=0,L684&gt;=0,N684&gt;=0,O684&gt;=0,Q684&gt;=0,R684&gt;=0,S684&gt;=0,T684&gt;=0),IF((K684+L684*20)&gt;(N684+O684*20),IF((N684+O684*20)&gt;(Q684+R684*20),IF((Q684+R684*20)&gt;=(S684+T684*20),IF(OR(G684="3G",G684="4G"),"Cellular",CONCATENATE("Satellite",CHAR(10),Q684+R684*20)),CONCATENATE("Satellite",CHAR(10),Q684+R684*20)),IF((N684+O684*20)&gt;(S684+T684*20),IF(OR(G684="3G",G684="4G"),CONCATENATE("Cellular",CHAR(10),S684+T684*20),CONCATENATE("Microwave",CHAR(10),N684+O684*20)),CONCATENATE("Microwave",CHAR(10),N684+O684*20))),IF((K684+L684*20)&gt;(Q684+R684*20),IF((Q684+R684*20)&gt;=(S684+T684*20),IF(OR(G684="3G",G684="4G"),CONCATENATE("Cellular",CHAR(10),S684+T684*20),CONCATENATE("Satellite",CHAR(10),Q684+R684*20)),CONCATENATE("Satellite",CHAR(10),Q684+R684*20)),IF((K684+L684*20)&gt;(S684+T684*20),IF(OR(G684="3G",G684="4G"),CONCATENATE("Cellular",CHAR(10),S684+T684*20),CONCATENATE("Fiber Optic",CHAR(10),K684+L684*20)),CONCATENATE("Fiber Optic",CHAR(10),K684+L684*20)))),""),""))</f>
        <v/>
      </c>
      <c r="AA684" s="4" t="str">
        <f>IF(OR(ISBLANK(AE684),ISBLANK(AI684),ISBLANK(AM684),ISBLANK(AQ684)),"",IF(AND(ISNUMBER(AE684),ISNUMBER(AI684),ISNUMBER(AM684),ISNUMBER(AQ684)),IF(1,IF(AE684&lt;AI684,IF(AI684&lt;AM684,IF(AM684&lt;=AQ684,IF(OR(G684="3G",G684="4G"),CONCATENATE("Cellular",CHAR(10),AQ684),CONCATENATE("Satellite",CHAR(10),AM684)),CONCATENATE("Satellite",CHAR(10),AM684)),IF(AI684&lt;AQ684,IF(OR(G684="3G",G684="4G"),CONCATENATE("Cellular",CHAR(10),AQ684),CONCATENATE("Microwave",CHAR(10),AI684)),CONCATENATE("Microwave",CHAR(10),AI684))),IF(AE684&lt;AM684,IF(AM684&lt;=AQ684,IF(OR(G684="3G",G684="4G"),CONCATENATE("Cellular",CHAR(10),AQ684),CONCATENATE("Satellite",CHAR(10),AM684)),CONCATENATE("Satellite",CHAR(10),AM684)),IF(AE684&lt;AQ684,IF(OR(G684="3G",G684="4G"),CONCATENATE("Cellular",CHAR(10),AQ684),CONCATENATE("Fiber Optic",CHAR(10),AE684)),CONCATENATE("Fiber Optic",CHAR(10),AE684)))),""),""))</f>
        <v/>
      </c>
      <c r="AB684" s="4" t="str">
        <f>IF(OR(ISBLANK(AF684),ISBLANK(AJ684),ISBLANK(AN684),ISBLANK(AR684)),"",IF(AND(ISNUMBER(AF684),ISNUMBER(AJ684),ISNUMBER(AN684),ISNUMBER(AR684)),IF(1,IF(AF684&lt;AJ684,IF(AJ684&lt;AN684,IF(AN684&lt;=AR684,IF(OR(G684="3G",G684="4G"),CONCATENATE("Cellular",CHAR(10),AR684),CONCATENATE("Satellite",CHAR(10),AN684)),CONCATENATE("Satellite",CHAR(10),AN684)),IF(AJ684&lt;AR684,IF(OR(G684="3G",G684="4G"),CONCATENATE("Cellular",CHAR(10),AR684),CONCATENATE("Microwave",CHAR(10),AJ684)),CONCATENATE("Microwave",CHAR(10),AJ684))),IF(AF684&lt;AN684,IF(AN684&lt;=AR684,IF(OR(G684="3G",G684="4G"),CONCATENATE("Cellular",CHAR(10),AR684),CONCATENATE("Satellite",CHAR(10),AN684)),CONCATENATE("Satellite",CHAR(10),AN684)),IF(AF684&lt;AR684,IF(OR(G684="3G",G684="4G"),CONCATENATE("Cellular",CHAR(10),AR684),CONCATENATE("Fiber Optic",CHAR(10),AF684)),CONCATENATE("Fiber Optic",CHAR(10),AF684)))),""),""))</f>
        <v/>
      </c>
      <c r="AC684" s="4" t="str">
        <f>IF(OR(ISBLANK(AG684),ISBLANK(AK684),ISBLANK(AO684),ISBLANK(AS684)),"",IF(AND(ISNUMBER(AG684),ISNUMBER(AK684),ISNUMBER(AO684),ISNUMBER(AS684)),IF(1,IF(AG684&lt;AK684,IF(AK684&lt;AO684,IF(AO684&lt;=AS684,IF(OR(G684="3G",G684="4G"),CONCATENATE("Cellular",CHAR(10),AS684),CONCATENATE("Satellite",CHAR(10),AO684)),CONCATENATE("Satellite",CHAR(10),AO684)),IF(AK684&lt;AS684,IF(OR(G684="3G",G684="4G"),CONCATENATE("Cellular",CHAR(10),AS684),CONCATENATE("Microwave",CHAR(10),AK684)),CONCATENATE("Microwave",CHAR(10),AK684))),IF(AG684&lt;AO684,IF(AO684&lt;=AS684,IF(OR(G684="3G",G684="4G"),CONCATENATE("Cellular",CHAR(10),AS684),CONCATENATE("Satellite",CHAR(10),AO684)),CONCATENATE("Satellite",CHAR(10),AO684)),IF(AG684&lt;AS684,IF(OR(G684="3G",G684="4G"),CONCATENATE("Cellular",CHAR(10),AS684),CONCATENATE("Fiber Optic",CHAR(10),AG684)),CONCATENATE("Fiber Optic",CHAR(10),AG684)))),""),""))</f>
        <v/>
      </c>
      <c r="AD684" s="4" t="str">
        <f>IF(OR(ISBLANK(AH684),ISBLANK(AL684),ISBLANK(AP684),ISBLANK(AT684)),"",IF(AND(ISNUMBER(AH684),ISNUMBER(AL684),ISNUMBER(AP684),ISNUMBER(AT684)),IF(1,IF(AH684&lt;AL684,IF(AL684&lt;AP684,IF(AP684&lt;=AT684,IF(OR(G684="3G",G684="4G"),CONCATENATE("Cellular",CHAR(10),AT684),CONCATENATE("Satellite",CHAR(10),AP684)),CONCATENATE("Satellite",CHAR(10),AP684)),IF(AL684&lt;AT684,IF(OR(G684="3G",G684="4G"),CONCATENATE("Cellular",CHAR(10),AT684),CONCATENATE("Microwave",CHAR(10),AL684)),CONCATENATE("Microwave",CHAR(10),AL684))),IF(AH684&lt;AP684,IF(AP684&lt;=AT684,IF(OR(G684="3G",G684="4G"),CONCATENATE("Cellular",CHAR(10),AT684),CONCATENATE("Satellite",CHAR(10),AP684)),CONCATENATE("Satellite",CHAR(10),AP684)),IF(AH684&lt;AT684,IF(OR(G684="3G",G684="4G"),CONCATENATE("Cellular",CHAR(10),AT684),CONCATENATE("Fiber Optic",CHAR(10),AH684)),CONCATENATE("Fiber Optic",CHAR(10),AH684)))),""),""))</f>
        <v/>
      </c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</row>
    <row r="685" spans="1:61" customHeight="1" ht="30"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4" t="str">
        <f>IF(OR(ISBLANK(AE685),ISBLANK(AI685),ISBLANK(AM685),ISBLANK(AQ685)),"",IF(AND(ISNUMBER(AE685),ISNUMBER(AI685),ISNUMBER(AM685),ISNUMBER(AQ685)),IF(1=1,IF(AE685&lt;AI685,IF(AI685&lt;AM685,IF(AM685&lt;=AQ685,IF(OR(G685="3G",G685="4G"),"Cellular","Satellite"),"Satellite"),IF(AI685&lt;AQ685,IF(OR(G685="3G",G685="4G"),"Cellular","Microwave"),"Microwave")),IF(AE685&lt;AM685,IF(AM685&lt;=AQ685,IF(OR(G685="3G",G685="4G"),"Cellular","Satellite"),"Satellite"),IF(AE685&lt;AQ685,IF(OR(G685="3G",G685="4G"),"Cellular","Fiber Optic"),"Fiber Optic"))),""),""))</f>
        <v/>
      </c>
      <c r="V685" s="4" t="str">
        <f>IF(OR(ISBLANK(K685),ISBLANK(L685),ISBLANK(N685),ISBLANK(O685),ISBLANK(Q685),ISBLANK(R685),ISBLANK(S685),ISBLANK(T685)),"",IF(AND(ISNUMBER(K685),ISNUMBER(L685),ISNUMBER(N685),ISNUMBER(O685),ISNUMBER(Q685),ISNUMBER(R685),ISNUMBER(S685),ISNUMBER(T685)),IF(AND(K685&gt;=0,L685&gt;=0,N685&gt;=0,O685&gt;=0,Q685&gt;=0,R685&gt;=0,S685&gt;=0,T685&gt;=0),IF((K685+L685*5)&gt;(N685+O685*5),IF((N685+O685*5)&gt;(Q685+R685*5),IF((Q685+R685*5)&gt;=(S685+T685*5),IF(OR(G685="3G",G685="4G"),"Cellular","Satellite"),"Satellite"),IF((N685+O685*5)&gt;(S685+T685*5),IF(OR(G685="3G",G685="4G"),"Cellular","Microwave"),"Microwave")),IF((K685+L685*5)&gt;(Q685+R685*5),IF((Q685+R685*5)&gt;=(S685+T685*5),IF(OR(G685="3G",G685="4G"),"Cellular","Satellite"),"Satellite"),IF((K685+L685*5)&gt;(S685+T685*5),IF(OR(G685="3G",G685="4G"),"Cellular","Fiber Optic"),"Fiber Optic"))),""),""))</f>
        <v/>
      </c>
      <c r="W685" s="4" t="str">
        <f>IF(OR(ISBLANK(K685),ISBLANK(L685),ISBLANK(N685),ISBLANK(O685),ISBLANK(Q685),ISBLANK(R685),ISBLANK(S685),ISBLANK(T685)),"",IF(AND(ISNUMBER(K685),ISNUMBER(L685),ISNUMBER(N685),ISNUMBER(O685),ISNUMBER(Q685),ISNUMBER(R685),ISNUMBER(S685),ISNUMBER(T685)),IF(AND(K685&gt;=0,L685&gt;=0,N685&gt;=0,O685&gt;=0,Q685&gt;=0,R685&gt;=0,S685&gt;=0,T685&gt;=0),IF((K685+L685*5)&gt;(N685+O685*5),IF((N685+O685*5)&gt;(Q685+R685*5),IF((Q685+R685*5)&gt;=(S685+T685*5),IF(OR(G685="3G",G685="4G"),"Cellular",CONCATENATE("Satellite",CHAR(10),Q685+R685*5)),CONCATENATE("Satellite",CHAR(10),Q685+R685*5)),IF((N685+O685*5)&gt;(S685+T685*5),IF(OR(G685="3G",G685="4G"),CONCATENATE("Cellular",CHAR(10),S685+T685*5),CONCATENATE("Microwave",CHAR(10),N685+O685*5)),CONCATENATE("Microwave",CHAR(10),N685+O685*5))),IF((K685+L685*5)&gt;(Q685+R685*5),IF((Q685+R685*5)&gt;=(S685+T685*5),IF(OR(G685="3G",G685="4G"),CONCATENATE("Cellular",CHAR(10),S685+T685*5),CONCATENATE("Satellite",CHAR(10),Q685+R685*5)),CONCATENATE("Satellite",CHAR(10),Q685+R685*5)),IF((K685+L685*5)&gt;(S685+T685*5),IF(OR(G685="3G",G685="4G"),CONCATENATE("Cellular",CHAR(10),S685+T685*5),CONCATENATE("Fiber Optic",CHAR(10),K685+L685*5)),CONCATENATE("Fiber Optic",CHAR(10),K685+L685*5)))),""),""))</f>
        <v/>
      </c>
      <c r="X685" s="4" t="str">
        <f>IF(OR(ISBLANK(K685),ISBLANK(L685),ISBLANK(N685),ISBLANK(O685),ISBLANK(Q685),ISBLANK(R685),ISBLANK(S685),ISBLANK(T685)),"",IF(AND(ISNUMBER(K685),ISNUMBER(L685),ISNUMBER(N685),ISNUMBER(O685),ISNUMBER(Q685),ISNUMBER(R685),ISNUMBER(S685),ISNUMBER(T685)),IF(AND(K685&gt;=0,L685&gt;=0,N685&gt;=0,O685&gt;=0,Q685&gt;=0,R685&gt;=0,S685&gt;=0,T685&gt;=0),IF((K685+L685*10)&gt;(N685+O685*10),IF((N685+O685*10)&gt;(Q685+R685*10),IF((Q685+R685*10)&gt;=(S685+T685*10),IF(OR(G685="3G",G685="4G"),"Cellular",CONCATENATE("Satellite",CHAR(10),Q685+R685*10)),CONCATENATE("Satellite",CHAR(10),Q685+R685*10)),IF((N685+O685*10)&gt;(S685+T685*10),IF(OR(G685="3G",G685="4G"),CONCATENATE("Cellular",CHAR(10),S685+T685*10),CONCATENATE("Microwave",CHAR(10),N685+O685*10)),CONCATENATE("Microwave",CHAR(10),N685+O685*10))),IF((K685+L685*10)&gt;(Q685+R685*10),IF((Q685+R685*10)&gt;=(S685+T685*10),IF(OR(G685="3G",G685="4G"),CONCATENATE("Cellular",CHAR(10),S685+T685*10),CONCATENATE("Satellite",CHAR(10),Q685+R685*10)),CONCATENATE("Satellite",CHAR(10),Q685+R685*10)),IF((K685+L685*10)&gt;(S685+T685*10),IF(OR(G685="3G",G685="4G"),CONCATENATE("Cellular",CHAR(10),S685+T685*10),CONCATENATE("Fiber Optic",CHAR(10),K685+L685*10)),CONCATENATE("Fiber Optic",CHAR(10),K685+L685*10)))),""),""))</f>
        <v/>
      </c>
      <c r="Y685" s="4" t="str">
        <f>IF(OR(ISBLANK(K685),ISBLANK(L685),ISBLANK(N685),ISBLANK(O685),ISBLANK(Q685),ISBLANK(R685),ISBLANK(S685),ISBLANK(T685)),"",IF(AND(ISNUMBER(K685),ISNUMBER(L685),ISNUMBER(N685),ISNUMBER(O685),ISNUMBER(Q685),ISNUMBER(R685),ISNUMBER(S685),ISNUMBER(T685)),IF(AND(K685&gt;=0,L685&gt;=0,N685&gt;=0,O685&gt;=0,Q685&gt;=0,R685&gt;=0,S685&gt;=0,T685&gt;=0),IF((K685+L685*15)&gt;(N685+O685*15),IF((N685+O685*15)&gt;(Q685+R685*15),IF((Q685+R685*15)&gt;=(S685+T685*15),IF(OR(G685="3G",G685="4G"),"Cellular",CONCATENATE("Satellite",CHAR(10),Q685+R685*15)),CONCATENATE("Satellite",CHAR(10),Q685+R685*15)),IF((N685+O685*15)&gt;(S685+T685*15),IF(OR(G685="3G",G685="4G"),CONCATENATE("Cellular",CHAR(10),S685+T685*15),CONCATENATE("Microwave",CHAR(10),N685+O685*15)),CONCATENATE("Microwave",CHAR(10),N685+O685*15))),IF((K685+L685*15)&gt;(Q685+R685*15),IF((Q685+R685*15)&gt;=(S685+T685*15),IF(OR(G685="3G",G685="4G"),CONCATENATE("Cellular",CHAR(10),S685+T685*15),CONCATENATE("Satellite",CHAR(10),Q685+R685*15)),CONCATENATE("Satellite",CHAR(10),Q685+R685*15)),IF((K685+L685*15)&gt;(S685+T685*15),IF(OR(G685="3G",G685="4G"),CONCATENATE("Cellular",CHAR(10),S685+T685*15),CONCATENATE("Fiber Optic",CHAR(10),K685+L685*15)),CONCATENATE("Fiber Optic",CHAR(10),K685+L685*15)))),""),""))</f>
        <v/>
      </c>
      <c r="Z685" s="4" t="str">
        <f>IF(OR(ISBLANK(K685),ISBLANK(L685),ISBLANK(N685),ISBLANK(O685),ISBLANK(Q685),ISBLANK(R685),ISBLANK(S685),ISBLANK(T685)),"",IF(AND(ISNUMBER(K685),ISNUMBER(L685),ISNUMBER(N685),ISNUMBER(O685),ISNUMBER(Q685),ISNUMBER(R685),ISNUMBER(S685),ISNUMBER(T685)),IF(AND(K685&gt;=0,L685&gt;=0,N685&gt;=0,O685&gt;=0,Q685&gt;=0,R685&gt;=0,S685&gt;=0,T685&gt;=0),IF((K685+L685*20)&gt;(N685+O685*20),IF((N685+O685*20)&gt;(Q685+R685*20),IF((Q685+R685*20)&gt;=(S685+T685*20),IF(OR(G685="3G",G685="4G"),"Cellular",CONCATENATE("Satellite",CHAR(10),Q685+R685*20)),CONCATENATE("Satellite",CHAR(10),Q685+R685*20)),IF((N685+O685*20)&gt;(S685+T685*20),IF(OR(G685="3G",G685="4G"),CONCATENATE("Cellular",CHAR(10),S685+T685*20),CONCATENATE("Microwave",CHAR(10),N685+O685*20)),CONCATENATE("Microwave",CHAR(10),N685+O685*20))),IF((K685+L685*20)&gt;(Q685+R685*20),IF((Q685+R685*20)&gt;=(S685+T685*20),IF(OR(G685="3G",G685="4G"),CONCATENATE("Cellular",CHAR(10),S685+T685*20),CONCATENATE("Satellite",CHAR(10),Q685+R685*20)),CONCATENATE("Satellite",CHAR(10),Q685+R685*20)),IF((K685+L685*20)&gt;(S685+T685*20),IF(OR(G685="3G",G685="4G"),CONCATENATE("Cellular",CHAR(10),S685+T685*20),CONCATENATE("Fiber Optic",CHAR(10),K685+L685*20)),CONCATENATE("Fiber Optic",CHAR(10),K685+L685*20)))),""),""))</f>
        <v/>
      </c>
      <c r="AA685" s="4" t="str">
        <f>IF(OR(ISBLANK(AE685),ISBLANK(AI685),ISBLANK(AM685),ISBLANK(AQ685)),"",IF(AND(ISNUMBER(AE685),ISNUMBER(AI685),ISNUMBER(AM685),ISNUMBER(AQ685)),IF(1,IF(AE685&lt;AI685,IF(AI685&lt;AM685,IF(AM685&lt;=AQ685,IF(OR(G685="3G",G685="4G"),CONCATENATE("Cellular",CHAR(10),AQ685),CONCATENATE("Satellite",CHAR(10),AM685)),CONCATENATE("Satellite",CHAR(10),AM685)),IF(AI685&lt;AQ685,IF(OR(G685="3G",G685="4G"),CONCATENATE("Cellular",CHAR(10),AQ685),CONCATENATE("Microwave",CHAR(10),AI685)),CONCATENATE("Microwave",CHAR(10),AI685))),IF(AE685&lt;AM685,IF(AM685&lt;=AQ685,IF(OR(G685="3G",G685="4G"),CONCATENATE("Cellular",CHAR(10),AQ685),CONCATENATE("Satellite",CHAR(10),AM685)),CONCATENATE("Satellite",CHAR(10),AM685)),IF(AE685&lt;AQ685,IF(OR(G685="3G",G685="4G"),CONCATENATE("Cellular",CHAR(10),AQ685),CONCATENATE("Fiber Optic",CHAR(10),AE685)),CONCATENATE("Fiber Optic",CHAR(10),AE685)))),""),""))</f>
        <v/>
      </c>
      <c r="AB685" s="4" t="str">
        <f>IF(OR(ISBLANK(AF685),ISBLANK(AJ685),ISBLANK(AN685),ISBLANK(AR685)),"",IF(AND(ISNUMBER(AF685),ISNUMBER(AJ685),ISNUMBER(AN685),ISNUMBER(AR685)),IF(1,IF(AF685&lt;AJ685,IF(AJ685&lt;AN685,IF(AN685&lt;=AR685,IF(OR(G685="3G",G685="4G"),CONCATENATE("Cellular",CHAR(10),AR685),CONCATENATE("Satellite",CHAR(10),AN685)),CONCATENATE("Satellite",CHAR(10),AN685)),IF(AJ685&lt;AR685,IF(OR(G685="3G",G685="4G"),CONCATENATE("Cellular",CHAR(10),AR685),CONCATENATE("Microwave",CHAR(10),AJ685)),CONCATENATE("Microwave",CHAR(10),AJ685))),IF(AF685&lt;AN685,IF(AN685&lt;=AR685,IF(OR(G685="3G",G685="4G"),CONCATENATE("Cellular",CHAR(10),AR685),CONCATENATE("Satellite",CHAR(10),AN685)),CONCATENATE("Satellite",CHAR(10),AN685)),IF(AF685&lt;AR685,IF(OR(G685="3G",G685="4G"),CONCATENATE("Cellular",CHAR(10),AR685),CONCATENATE("Fiber Optic",CHAR(10),AF685)),CONCATENATE("Fiber Optic",CHAR(10),AF685)))),""),""))</f>
        <v/>
      </c>
      <c r="AC685" s="4" t="str">
        <f>IF(OR(ISBLANK(AG685),ISBLANK(AK685),ISBLANK(AO685),ISBLANK(AS685)),"",IF(AND(ISNUMBER(AG685),ISNUMBER(AK685),ISNUMBER(AO685),ISNUMBER(AS685)),IF(1,IF(AG685&lt;AK685,IF(AK685&lt;AO685,IF(AO685&lt;=AS685,IF(OR(G685="3G",G685="4G"),CONCATENATE("Cellular",CHAR(10),AS685),CONCATENATE("Satellite",CHAR(10),AO685)),CONCATENATE("Satellite",CHAR(10),AO685)),IF(AK685&lt;AS685,IF(OR(G685="3G",G685="4G"),CONCATENATE("Cellular",CHAR(10),AS685),CONCATENATE("Microwave",CHAR(10),AK685)),CONCATENATE("Microwave",CHAR(10),AK685))),IF(AG685&lt;AO685,IF(AO685&lt;=AS685,IF(OR(G685="3G",G685="4G"),CONCATENATE("Cellular",CHAR(10),AS685),CONCATENATE("Satellite",CHAR(10),AO685)),CONCATENATE("Satellite",CHAR(10),AO685)),IF(AG685&lt;AS685,IF(OR(G685="3G",G685="4G"),CONCATENATE("Cellular",CHAR(10),AS685),CONCATENATE("Fiber Optic",CHAR(10),AG685)),CONCATENATE("Fiber Optic",CHAR(10),AG685)))),""),""))</f>
        <v/>
      </c>
      <c r="AD685" s="4" t="str">
        <f>IF(OR(ISBLANK(AH685),ISBLANK(AL685),ISBLANK(AP685),ISBLANK(AT685)),"",IF(AND(ISNUMBER(AH685),ISNUMBER(AL685),ISNUMBER(AP685),ISNUMBER(AT685)),IF(1,IF(AH685&lt;AL685,IF(AL685&lt;AP685,IF(AP685&lt;=AT685,IF(OR(G685="3G",G685="4G"),CONCATENATE("Cellular",CHAR(10),AT685),CONCATENATE("Satellite",CHAR(10),AP685)),CONCATENATE("Satellite",CHAR(10),AP685)),IF(AL685&lt;AT685,IF(OR(G685="3G",G685="4G"),CONCATENATE("Cellular",CHAR(10),AT685),CONCATENATE("Microwave",CHAR(10),AL685)),CONCATENATE("Microwave",CHAR(10),AL685))),IF(AH685&lt;AP685,IF(AP685&lt;=AT685,IF(OR(G685="3G",G685="4G"),CONCATENATE("Cellular",CHAR(10),AT685),CONCATENATE("Satellite",CHAR(10),AP685)),CONCATENATE("Satellite",CHAR(10),AP685)),IF(AH685&lt;AT685,IF(OR(G685="3G",G685="4G"),CONCATENATE("Cellular",CHAR(10),AT685),CONCATENATE("Fiber Optic",CHAR(10),AH685)),CONCATENATE("Fiber Optic",CHAR(10),AH685)))),""),""))</f>
        <v/>
      </c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</row>
    <row r="686" spans="1:61" customHeight="1" ht="30"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4" t="str">
        <f>IF(OR(ISBLANK(AE686),ISBLANK(AI686),ISBLANK(AM686),ISBLANK(AQ686)),"",IF(AND(ISNUMBER(AE686),ISNUMBER(AI686),ISNUMBER(AM686),ISNUMBER(AQ686)),IF(1=1,IF(AE686&lt;AI686,IF(AI686&lt;AM686,IF(AM686&lt;=AQ686,IF(OR(G686="3G",G686="4G"),"Cellular","Satellite"),"Satellite"),IF(AI686&lt;AQ686,IF(OR(G686="3G",G686="4G"),"Cellular","Microwave"),"Microwave")),IF(AE686&lt;AM686,IF(AM686&lt;=AQ686,IF(OR(G686="3G",G686="4G"),"Cellular","Satellite"),"Satellite"),IF(AE686&lt;AQ686,IF(OR(G686="3G",G686="4G"),"Cellular","Fiber Optic"),"Fiber Optic"))),""),""))</f>
        <v/>
      </c>
      <c r="V686" s="4" t="str">
        <f>IF(OR(ISBLANK(K686),ISBLANK(L686),ISBLANK(N686),ISBLANK(O686),ISBLANK(Q686),ISBLANK(R686),ISBLANK(S686),ISBLANK(T686)),"",IF(AND(ISNUMBER(K686),ISNUMBER(L686),ISNUMBER(N686),ISNUMBER(O686),ISNUMBER(Q686),ISNUMBER(R686),ISNUMBER(S686),ISNUMBER(T686)),IF(AND(K686&gt;=0,L686&gt;=0,N686&gt;=0,O686&gt;=0,Q686&gt;=0,R686&gt;=0,S686&gt;=0,T686&gt;=0),IF((K686+L686*5)&gt;(N686+O686*5),IF((N686+O686*5)&gt;(Q686+R686*5),IF((Q686+R686*5)&gt;=(S686+T686*5),IF(OR(G686="3G",G686="4G"),"Cellular","Satellite"),"Satellite"),IF((N686+O686*5)&gt;(S686+T686*5),IF(OR(G686="3G",G686="4G"),"Cellular","Microwave"),"Microwave")),IF((K686+L686*5)&gt;(Q686+R686*5),IF((Q686+R686*5)&gt;=(S686+T686*5),IF(OR(G686="3G",G686="4G"),"Cellular","Satellite"),"Satellite"),IF((K686+L686*5)&gt;(S686+T686*5),IF(OR(G686="3G",G686="4G"),"Cellular","Fiber Optic"),"Fiber Optic"))),""),""))</f>
        <v/>
      </c>
      <c r="W686" s="4" t="str">
        <f>IF(OR(ISBLANK(K686),ISBLANK(L686),ISBLANK(N686),ISBLANK(O686),ISBLANK(Q686),ISBLANK(R686),ISBLANK(S686),ISBLANK(T686)),"",IF(AND(ISNUMBER(K686),ISNUMBER(L686),ISNUMBER(N686),ISNUMBER(O686),ISNUMBER(Q686),ISNUMBER(R686),ISNUMBER(S686),ISNUMBER(T686)),IF(AND(K686&gt;=0,L686&gt;=0,N686&gt;=0,O686&gt;=0,Q686&gt;=0,R686&gt;=0,S686&gt;=0,T686&gt;=0),IF((K686+L686*5)&gt;(N686+O686*5),IF((N686+O686*5)&gt;(Q686+R686*5),IF((Q686+R686*5)&gt;=(S686+T686*5),IF(OR(G686="3G",G686="4G"),"Cellular",CONCATENATE("Satellite",CHAR(10),Q686+R686*5)),CONCATENATE("Satellite",CHAR(10),Q686+R686*5)),IF((N686+O686*5)&gt;(S686+T686*5),IF(OR(G686="3G",G686="4G"),CONCATENATE("Cellular",CHAR(10),S686+T686*5),CONCATENATE("Microwave",CHAR(10),N686+O686*5)),CONCATENATE("Microwave",CHAR(10),N686+O686*5))),IF((K686+L686*5)&gt;(Q686+R686*5),IF((Q686+R686*5)&gt;=(S686+T686*5),IF(OR(G686="3G",G686="4G"),CONCATENATE("Cellular",CHAR(10),S686+T686*5),CONCATENATE("Satellite",CHAR(10),Q686+R686*5)),CONCATENATE("Satellite",CHAR(10),Q686+R686*5)),IF((K686+L686*5)&gt;(S686+T686*5),IF(OR(G686="3G",G686="4G"),CONCATENATE("Cellular",CHAR(10),S686+T686*5),CONCATENATE("Fiber Optic",CHAR(10),K686+L686*5)),CONCATENATE("Fiber Optic",CHAR(10),K686+L686*5)))),""),""))</f>
        <v/>
      </c>
      <c r="X686" s="4" t="str">
        <f>IF(OR(ISBLANK(K686),ISBLANK(L686),ISBLANK(N686),ISBLANK(O686),ISBLANK(Q686),ISBLANK(R686),ISBLANK(S686),ISBLANK(T686)),"",IF(AND(ISNUMBER(K686),ISNUMBER(L686),ISNUMBER(N686),ISNUMBER(O686),ISNUMBER(Q686),ISNUMBER(R686),ISNUMBER(S686),ISNUMBER(T686)),IF(AND(K686&gt;=0,L686&gt;=0,N686&gt;=0,O686&gt;=0,Q686&gt;=0,R686&gt;=0,S686&gt;=0,T686&gt;=0),IF((K686+L686*10)&gt;(N686+O686*10),IF((N686+O686*10)&gt;(Q686+R686*10),IF((Q686+R686*10)&gt;=(S686+T686*10),IF(OR(G686="3G",G686="4G"),"Cellular",CONCATENATE("Satellite",CHAR(10),Q686+R686*10)),CONCATENATE("Satellite",CHAR(10),Q686+R686*10)),IF((N686+O686*10)&gt;(S686+T686*10),IF(OR(G686="3G",G686="4G"),CONCATENATE("Cellular",CHAR(10),S686+T686*10),CONCATENATE("Microwave",CHAR(10),N686+O686*10)),CONCATENATE("Microwave",CHAR(10),N686+O686*10))),IF((K686+L686*10)&gt;(Q686+R686*10),IF((Q686+R686*10)&gt;=(S686+T686*10),IF(OR(G686="3G",G686="4G"),CONCATENATE("Cellular",CHAR(10),S686+T686*10),CONCATENATE("Satellite",CHAR(10),Q686+R686*10)),CONCATENATE("Satellite",CHAR(10),Q686+R686*10)),IF((K686+L686*10)&gt;(S686+T686*10),IF(OR(G686="3G",G686="4G"),CONCATENATE("Cellular",CHAR(10),S686+T686*10),CONCATENATE("Fiber Optic",CHAR(10),K686+L686*10)),CONCATENATE("Fiber Optic",CHAR(10),K686+L686*10)))),""),""))</f>
        <v/>
      </c>
      <c r="Y686" s="4" t="str">
        <f>IF(OR(ISBLANK(K686),ISBLANK(L686),ISBLANK(N686),ISBLANK(O686),ISBLANK(Q686),ISBLANK(R686),ISBLANK(S686),ISBLANK(T686)),"",IF(AND(ISNUMBER(K686),ISNUMBER(L686),ISNUMBER(N686),ISNUMBER(O686),ISNUMBER(Q686),ISNUMBER(R686),ISNUMBER(S686),ISNUMBER(T686)),IF(AND(K686&gt;=0,L686&gt;=0,N686&gt;=0,O686&gt;=0,Q686&gt;=0,R686&gt;=0,S686&gt;=0,T686&gt;=0),IF((K686+L686*15)&gt;(N686+O686*15),IF((N686+O686*15)&gt;(Q686+R686*15),IF((Q686+R686*15)&gt;=(S686+T686*15),IF(OR(G686="3G",G686="4G"),"Cellular",CONCATENATE("Satellite",CHAR(10),Q686+R686*15)),CONCATENATE("Satellite",CHAR(10),Q686+R686*15)),IF((N686+O686*15)&gt;(S686+T686*15),IF(OR(G686="3G",G686="4G"),CONCATENATE("Cellular",CHAR(10),S686+T686*15),CONCATENATE("Microwave",CHAR(10),N686+O686*15)),CONCATENATE("Microwave",CHAR(10),N686+O686*15))),IF((K686+L686*15)&gt;(Q686+R686*15),IF((Q686+R686*15)&gt;=(S686+T686*15),IF(OR(G686="3G",G686="4G"),CONCATENATE("Cellular",CHAR(10),S686+T686*15),CONCATENATE("Satellite",CHAR(10),Q686+R686*15)),CONCATENATE("Satellite",CHAR(10),Q686+R686*15)),IF((K686+L686*15)&gt;(S686+T686*15),IF(OR(G686="3G",G686="4G"),CONCATENATE("Cellular",CHAR(10),S686+T686*15),CONCATENATE("Fiber Optic",CHAR(10),K686+L686*15)),CONCATENATE("Fiber Optic",CHAR(10),K686+L686*15)))),""),""))</f>
        <v/>
      </c>
      <c r="Z686" s="4" t="str">
        <f>IF(OR(ISBLANK(K686),ISBLANK(L686),ISBLANK(N686),ISBLANK(O686),ISBLANK(Q686),ISBLANK(R686),ISBLANK(S686),ISBLANK(T686)),"",IF(AND(ISNUMBER(K686),ISNUMBER(L686),ISNUMBER(N686),ISNUMBER(O686),ISNUMBER(Q686),ISNUMBER(R686),ISNUMBER(S686),ISNUMBER(T686)),IF(AND(K686&gt;=0,L686&gt;=0,N686&gt;=0,O686&gt;=0,Q686&gt;=0,R686&gt;=0,S686&gt;=0,T686&gt;=0),IF((K686+L686*20)&gt;(N686+O686*20),IF((N686+O686*20)&gt;(Q686+R686*20),IF((Q686+R686*20)&gt;=(S686+T686*20),IF(OR(G686="3G",G686="4G"),"Cellular",CONCATENATE("Satellite",CHAR(10),Q686+R686*20)),CONCATENATE("Satellite",CHAR(10),Q686+R686*20)),IF((N686+O686*20)&gt;(S686+T686*20),IF(OR(G686="3G",G686="4G"),CONCATENATE("Cellular",CHAR(10),S686+T686*20),CONCATENATE("Microwave",CHAR(10),N686+O686*20)),CONCATENATE("Microwave",CHAR(10),N686+O686*20))),IF((K686+L686*20)&gt;(Q686+R686*20),IF((Q686+R686*20)&gt;=(S686+T686*20),IF(OR(G686="3G",G686="4G"),CONCATENATE("Cellular",CHAR(10),S686+T686*20),CONCATENATE("Satellite",CHAR(10),Q686+R686*20)),CONCATENATE("Satellite",CHAR(10),Q686+R686*20)),IF((K686+L686*20)&gt;(S686+T686*20),IF(OR(G686="3G",G686="4G"),CONCATENATE("Cellular",CHAR(10),S686+T686*20),CONCATENATE("Fiber Optic",CHAR(10),K686+L686*20)),CONCATENATE("Fiber Optic",CHAR(10),K686+L686*20)))),""),""))</f>
        <v/>
      </c>
      <c r="AA686" s="4" t="str">
        <f>IF(OR(ISBLANK(AE686),ISBLANK(AI686),ISBLANK(AM686),ISBLANK(AQ686)),"",IF(AND(ISNUMBER(AE686),ISNUMBER(AI686),ISNUMBER(AM686),ISNUMBER(AQ686)),IF(1,IF(AE686&lt;AI686,IF(AI686&lt;AM686,IF(AM686&lt;=AQ686,IF(OR(G686="3G",G686="4G"),CONCATENATE("Cellular",CHAR(10),AQ686),CONCATENATE("Satellite",CHAR(10),AM686)),CONCATENATE("Satellite",CHAR(10),AM686)),IF(AI686&lt;AQ686,IF(OR(G686="3G",G686="4G"),CONCATENATE("Cellular",CHAR(10),AQ686),CONCATENATE("Microwave",CHAR(10),AI686)),CONCATENATE("Microwave",CHAR(10),AI686))),IF(AE686&lt;AM686,IF(AM686&lt;=AQ686,IF(OR(G686="3G",G686="4G"),CONCATENATE("Cellular",CHAR(10),AQ686),CONCATENATE("Satellite",CHAR(10),AM686)),CONCATENATE("Satellite",CHAR(10),AM686)),IF(AE686&lt;AQ686,IF(OR(G686="3G",G686="4G"),CONCATENATE("Cellular",CHAR(10),AQ686),CONCATENATE("Fiber Optic",CHAR(10),AE686)),CONCATENATE("Fiber Optic",CHAR(10),AE686)))),""),""))</f>
        <v/>
      </c>
      <c r="AB686" s="4" t="str">
        <f>IF(OR(ISBLANK(AF686),ISBLANK(AJ686),ISBLANK(AN686),ISBLANK(AR686)),"",IF(AND(ISNUMBER(AF686),ISNUMBER(AJ686),ISNUMBER(AN686),ISNUMBER(AR686)),IF(1,IF(AF686&lt;AJ686,IF(AJ686&lt;AN686,IF(AN686&lt;=AR686,IF(OR(G686="3G",G686="4G"),CONCATENATE("Cellular",CHAR(10),AR686),CONCATENATE("Satellite",CHAR(10),AN686)),CONCATENATE("Satellite",CHAR(10),AN686)),IF(AJ686&lt;AR686,IF(OR(G686="3G",G686="4G"),CONCATENATE("Cellular",CHAR(10),AR686),CONCATENATE("Microwave",CHAR(10),AJ686)),CONCATENATE("Microwave",CHAR(10),AJ686))),IF(AF686&lt;AN686,IF(AN686&lt;=AR686,IF(OR(G686="3G",G686="4G"),CONCATENATE("Cellular",CHAR(10),AR686),CONCATENATE("Satellite",CHAR(10),AN686)),CONCATENATE("Satellite",CHAR(10),AN686)),IF(AF686&lt;AR686,IF(OR(G686="3G",G686="4G"),CONCATENATE("Cellular",CHAR(10),AR686),CONCATENATE("Fiber Optic",CHAR(10),AF686)),CONCATENATE("Fiber Optic",CHAR(10),AF686)))),""),""))</f>
        <v/>
      </c>
      <c r="AC686" s="4" t="str">
        <f>IF(OR(ISBLANK(AG686),ISBLANK(AK686),ISBLANK(AO686),ISBLANK(AS686)),"",IF(AND(ISNUMBER(AG686),ISNUMBER(AK686),ISNUMBER(AO686),ISNUMBER(AS686)),IF(1,IF(AG686&lt;AK686,IF(AK686&lt;AO686,IF(AO686&lt;=AS686,IF(OR(G686="3G",G686="4G"),CONCATENATE("Cellular",CHAR(10),AS686),CONCATENATE("Satellite",CHAR(10),AO686)),CONCATENATE("Satellite",CHAR(10),AO686)),IF(AK686&lt;AS686,IF(OR(G686="3G",G686="4G"),CONCATENATE("Cellular",CHAR(10),AS686),CONCATENATE("Microwave",CHAR(10),AK686)),CONCATENATE("Microwave",CHAR(10),AK686))),IF(AG686&lt;AO686,IF(AO686&lt;=AS686,IF(OR(G686="3G",G686="4G"),CONCATENATE("Cellular",CHAR(10),AS686),CONCATENATE("Satellite",CHAR(10),AO686)),CONCATENATE("Satellite",CHAR(10),AO686)),IF(AG686&lt;AS686,IF(OR(G686="3G",G686="4G"),CONCATENATE("Cellular",CHAR(10),AS686),CONCATENATE("Fiber Optic",CHAR(10),AG686)),CONCATENATE("Fiber Optic",CHAR(10),AG686)))),""),""))</f>
        <v/>
      </c>
      <c r="AD686" s="4" t="str">
        <f>IF(OR(ISBLANK(AH686),ISBLANK(AL686),ISBLANK(AP686),ISBLANK(AT686)),"",IF(AND(ISNUMBER(AH686),ISNUMBER(AL686),ISNUMBER(AP686),ISNUMBER(AT686)),IF(1,IF(AH686&lt;AL686,IF(AL686&lt;AP686,IF(AP686&lt;=AT686,IF(OR(G686="3G",G686="4G"),CONCATENATE("Cellular",CHAR(10),AT686),CONCATENATE("Satellite",CHAR(10),AP686)),CONCATENATE("Satellite",CHAR(10),AP686)),IF(AL686&lt;AT686,IF(OR(G686="3G",G686="4G"),CONCATENATE("Cellular",CHAR(10),AT686),CONCATENATE("Microwave",CHAR(10),AL686)),CONCATENATE("Microwave",CHAR(10),AL686))),IF(AH686&lt;AP686,IF(AP686&lt;=AT686,IF(OR(G686="3G",G686="4G"),CONCATENATE("Cellular",CHAR(10),AT686),CONCATENATE("Satellite",CHAR(10),AP686)),CONCATENATE("Satellite",CHAR(10),AP686)),IF(AH686&lt;AT686,IF(OR(G686="3G",G686="4G"),CONCATENATE("Cellular",CHAR(10),AT686),CONCATENATE("Fiber Optic",CHAR(10),AH686)),CONCATENATE("Fiber Optic",CHAR(10),AH686)))),""),""))</f>
        <v/>
      </c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</row>
    <row r="687" spans="1:61" customHeight="1" ht="30"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4" t="str">
        <f>IF(OR(ISBLANK(AE687),ISBLANK(AI687),ISBLANK(AM687),ISBLANK(AQ687)),"",IF(AND(ISNUMBER(AE687),ISNUMBER(AI687),ISNUMBER(AM687),ISNUMBER(AQ687)),IF(1=1,IF(AE687&lt;AI687,IF(AI687&lt;AM687,IF(AM687&lt;=AQ687,IF(OR(G687="3G",G687="4G"),"Cellular","Satellite"),"Satellite"),IF(AI687&lt;AQ687,IF(OR(G687="3G",G687="4G"),"Cellular","Microwave"),"Microwave")),IF(AE687&lt;AM687,IF(AM687&lt;=AQ687,IF(OR(G687="3G",G687="4G"),"Cellular","Satellite"),"Satellite"),IF(AE687&lt;AQ687,IF(OR(G687="3G",G687="4G"),"Cellular","Fiber Optic"),"Fiber Optic"))),""),""))</f>
        <v/>
      </c>
      <c r="V687" s="4" t="str">
        <f>IF(OR(ISBLANK(K687),ISBLANK(L687),ISBLANK(N687),ISBLANK(O687),ISBLANK(Q687),ISBLANK(R687),ISBLANK(S687),ISBLANK(T687)),"",IF(AND(ISNUMBER(K687),ISNUMBER(L687),ISNUMBER(N687),ISNUMBER(O687),ISNUMBER(Q687),ISNUMBER(R687),ISNUMBER(S687),ISNUMBER(T687)),IF(AND(K687&gt;=0,L687&gt;=0,N687&gt;=0,O687&gt;=0,Q687&gt;=0,R687&gt;=0,S687&gt;=0,T687&gt;=0),IF((K687+L687*5)&gt;(N687+O687*5),IF((N687+O687*5)&gt;(Q687+R687*5),IF((Q687+R687*5)&gt;=(S687+T687*5),IF(OR(G687="3G",G687="4G"),"Cellular","Satellite"),"Satellite"),IF((N687+O687*5)&gt;(S687+T687*5),IF(OR(G687="3G",G687="4G"),"Cellular","Microwave"),"Microwave")),IF((K687+L687*5)&gt;(Q687+R687*5),IF((Q687+R687*5)&gt;=(S687+T687*5),IF(OR(G687="3G",G687="4G"),"Cellular","Satellite"),"Satellite"),IF((K687+L687*5)&gt;(S687+T687*5),IF(OR(G687="3G",G687="4G"),"Cellular","Fiber Optic"),"Fiber Optic"))),""),""))</f>
        <v/>
      </c>
      <c r="W687" s="4" t="str">
        <f>IF(OR(ISBLANK(K687),ISBLANK(L687),ISBLANK(N687),ISBLANK(O687),ISBLANK(Q687),ISBLANK(R687),ISBLANK(S687),ISBLANK(T687)),"",IF(AND(ISNUMBER(K687),ISNUMBER(L687),ISNUMBER(N687),ISNUMBER(O687),ISNUMBER(Q687),ISNUMBER(R687),ISNUMBER(S687),ISNUMBER(T687)),IF(AND(K687&gt;=0,L687&gt;=0,N687&gt;=0,O687&gt;=0,Q687&gt;=0,R687&gt;=0,S687&gt;=0,T687&gt;=0),IF((K687+L687*5)&gt;(N687+O687*5),IF((N687+O687*5)&gt;(Q687+R687*5),IF((Q687+R687*5)&gt;=(S687+T687*5),IF(OR(G687="3G",G687="4G"),"Cellular",CONCATENATE("Satellite",CHAR(10),Q687+R687*5)),CONCATENATE("Satellite",CHAR(10),Q687+R687*5)),IF((N687+O687*5)&gt;(S687+T687*5),IF(OR(G687="3G",G687="4G"),CONCATENATE("Cellular",CHAR(10),S687+T687*5),CONCATENATE("Microwave",CHAR(10),N687+O687*5)),CONCATENATE("Microwave",CHAR(10),N687+O687*5))),IF((K687+L687*5)&gt;(Q687+R687*5),IF((Q687+R687*5)&gt;=(S687+T687*5),IF(OR(G687="3G",G687="4G"),CONCATENATE("Cellular",CHAR(10),S687+T687*5),CONCATENATE("Satellite",CHAR(10),Q687+R687*5)),CONCATENATE("Satellite",CHAR(10),Q687+R687*5)),IF((K687+L687*5)&gt;(S687+T687*5),IF(OR(G687="3G",G687="4G"),CONCATENATE("Cellular",CHAR(10),S687+T687*5),CONCATENATE("Fiber Optic",CHAR(10),K687+L687*5)),CONCATENATE("Fiber Optic",CHAR(10),K687+L687*5)))),""),""))</f>
        <v/>
      </c>
      <c r="X687" s="4" t="str">
        <f>IF(OR(ISBLANK(K687),ISBLANK(L687),ISBLANK(N687),ISBLANK(O687),ISBLANK(Q687),ISBLANK(R687),ISBLANK(S687),ISBLANK(T687)),"",IF(AND(ISNUMBER(K687),ISNUMBER(L687),ISNUMBER(N687),ISNUMBER(O687),ISNUMBER(Q687),ISNUMBER(R687),ISNUMBER(S687),ISNUMBER(T687)),IF(AND(K687&gt;=0,L687&gt;=0,N687&gt;=0,O687&gt;=0,Q687&gt;=0,R687&gt;=0,S687&gt;=0,T687&gt;=0),IF((K687+L687*10)&gt;(N687+O687*10),IF((N687+O687*10)&gt;(Q687+R687*10),IF((Q687+R687*10)&gt;=(S687+T687*10),IF(OR(G687="3G",G687="4G"),"Cellular",CONCATENATE("Satellite",CHAR(10),Q687+R687*10)),CONCATENATE("Satellite",CHAR(10),Q687+R687*10)),IF((N687+O687*10)&gt;(S687+T687*10),IF(OR(G687="3G",G687="4G"),CONCATENATE("Cellular",CHAR(10),S687+T687*10),CONCATENATE("Microwave",CHAR(10),N687+O687*10)),CONCATENATE("Microwave",CHAR(10),N687+O687*10))),IF((K687+L687*10)&gt;(Q687+R687*10),IF((Q687+R687*10)&gt;=(S687+T687*10),IF(OR(G687="3G",G687="4G"),CONCATENATE("Cellular",CHAR(10),S687+T687*10),CONCATENATE("Satellite",CHAR(10),Q687+R687*10)),CONCATENATE("Satellite",CHAR(10),Q687+R687*10)),IF((K687+L687*10)&gt;(S687+T687*10),IF(OR(G687="3G",G687="4G"),CONCATENATE("Cellular",CHAR(10),S687+T687*10),CONCATENATE("Fiber Optic",CHAR(10),K687+L687*10)),CONCATENATE("Fiber Optic",CHAR(10),K687+L687*10)))),""),""))</f>
        <v/>
      </c>
      <c r="Y687" s="4" t="str">
        <f>IF(OR(ISBLANK(K687),ISBLANK(L687),ISBLANK(N687),ISBLANK(O687),ISBLANK(Q687),ISBLANK(R687),ISBLANK(S687),ISBLANK(T687)),"",IF(AND(ISNUMBER(K687),ISNUMBER(L687),ISNUMBER(N687),ISNUMBER(O687),ISNUMBER(Q687),ISNUMBER(R687),ISNUMBER(S687),ISNUMBER(T687)),IF(AND(K687&gt;=0,L687&gt;=0,N687&gt;=0,O687&gt;=0,Q687&gt;=0,R687&gt;=0,S687&gt;=0,T687&gt;=0),IF((K687+L687*15)&gt;(N687+O687*15),IF((N687+O687*15)&gt;(Q687+R687*15),IF((Q687+R687*15)&gt;=(S687+T687*15),IF(OR(G687="3G",G687="4G"),"Cellular",CONCATENATE("Satellite",CHAR(10),Q687+R687*15)),CONCATENATE("Satellite",CHAR(10),Q687+R687*15)),IF((N687+O687*15)&gt;(S687+T687*15),IF(OR(G687="3G",G687="4G"),CONCATENATE("Cellular",CHAR(10),S687+T687*15),CONCATENATE("Microwave",CHAR(10),N687+O687*15)),CONCATENATE("Microwave",CHAR(10),N687+O687*15))),IF((K687+L687*15)&gt;(Q687+R687*15),IF((Q687+R687*15)&gt;=(S687+T687*15),IF(OR(G687="3G",G687="4G"),CONCATENATE("Cellular",CHAR(10),S687+T687*15),CONCATENATE("Satellite",CHAR(10),Q687+R687*15)),CONCATENATE("Satellite",CHAR(10),Q687+R687*15)),IF((K687+L687*15)&gt;(S687+T687*15),IF(OR(G687="3G",G687="4G"),CONCATENATE("Cellular",CHAR(10),S687+T687*15),CONCATENATE("Fiber Optic",CHAR(10),K687+L687*15)),CONCATENATE("Fiber Optic",CHAR(10),K687+L687*15)))),""),""))</f>
        <v/>
      </c>
      <c r="Z687" s="4" t="str">
        <f>IF(OR(ISBLANK(K687),ISBLANK(L687),ISBLANK(N687),ISBLANK(O687),ISBLANK(Q687),ISBLANK(R687),ISBLANK(S687),ISBLANK(T687)),"",IF(AND(ISNUMBER(K687),ISNUMBER(L687),ISNUMBER(N687),ISNUMBER(O687),ISNUMBER(Q687),ISNUMBER(R687),ISNUMBER(S687),ISNUMBER(T687)),IF(AND(K687&gt;=0,L687&gt;=0,N687&gt;=0,O687&gt;=0,Q687&gt;=0,R687&gt;=0,S687&gt;=0,T687&gt;=0),IF((K687+L687*20)&gt;(N687+O687*20),IF((N687+O687*20)&gt;(Q687+R687*20),IF((Q687+R687*20)&gt;=(S687+T687*20),IF(OR(G687="3G",G687="4G"),"Cellular",CONCATENATE("Satellite",CHAR(10),Q687+R687*20)),CONCATENATE("Satellite",CHAR(10),Q687+R687*20)),IF((N687+O687*20)&gt;(S687+T687*20),IF(OR(G687="3G",G687="4G"),CONCATENATE("Cellular",CHAR(10),S687+T687*20),CONCATENATE("Microwave",CHAR(10),N687+O687*20)),CONCATENATE("Microwave",CHAR(10),N687+O687*20))),IF((K687+L687*20)&gt;(Q687+R687*20),IF((Q687+R687*20)&gt;=(S687+T687*20),IF(OR(G687="3G",G687="4G"),CONCATENATE("Cellular",CHAR(10),S687+T687*20),CONCATENATE("Satellite",CHAR(10),Q687+R687*20)),CONCATENATE("Satellite",CHAR(10),Q687+R687*20)),IF((K687+L687*20)&gt;(S687+T687*20),IF(OR(G687="3G",G687="4G"),CONCATENATE("Cellular",CHAR(10),S687+T687*20),CONCATENATE("Fiber Optic",CHAR(10),K687+L687*20)),CONCATENATE("Fiber Optic",CHAR(10),K687+L687*20)))),""),""))</f>
        <v/>
      </c>
      <c r="AA687" s="4" t="str">
        <f>IF(OR(ISBLANK(AE687),ISBLANK(AI687),ISBLANK(AM687),ISBLANK(AQ687)),"",IF(AND(ISNUMBER(AE687),ISNUMBER(AI687),ISNUMBER(AM687),ISNUMBER(AQ687)),IF(1,IF(AE687&lt;AI687,IF(AI687&lt;AM687,IF(AM687&lt;=AQ687,IF(OR(G687="3G",G687="4G"),CONCATENATE("Cellular",CHAR(10),AQ687),CONCATENATE("Satellite",CHAR(10),AM687)),CONCATENATE("Satellite",CHAR(10),AM687)),IF(AI687&lt;AQ687,IF(OR(G687="3G",G687="4G"),CONCATENATE("Cellular",CHAR(10),AQ687),CONCATENATE("Microwave",CHAR(10),AI687)),CONCATENATE("Microwave",CHAR(10),AI687))),IF(AE687&lt;AM687,IF(AM687&lt;=AQ687,IF(OR(G687="3G",G687="4G"),CONCATENATE("Cellular",CHAR(10),AQ687),CONCATENATE("Satellite",CHAR(10),AM687)),CONCATENATE("Satellite",CHAR(10),AM687)),IF(AE687&lt;AQ687,IF(OR(G687="3G",G687="4G"),CONCATENATE("Cellular",CHAR(10),AQ687),CONCATENATE("Fiber Optic",CHAR(10),AE687)),CONCATENATE("Fiber Optic",CHAR(10),AE687)))),""),""))</f>
        <v/>
      </c>
      <c r="AB687" s="4" t="str">
        <f>IF(OR(ISBLANK(AF687),ISBLANK(AJ687),ISBLANK(AN687),ISBLANK(AR687)),"",IF(AND(ISNUMBER(AF687),ISNUMBER(AJ687),ISNUMBER(AN687),ISNUMBER(AR687)),IF(1,IF(AF687&lt;AJ687,IF(AJ687&lt;AN687,IF(AN687&lt;=AR687,IF(OR(G687="3G",G687="4G"),CONCATENATE("Cellular",CHAR(10),AR687),CONCATENATE("Satellite",CHAR(10),AN687)),CONCATENATE("Satellite",CHAR(10),AN687)),IF(AJ687&lt;AR687,IF(OR(G687="3G",G687="4G"),CONCATENATE("Cellular",CHAR(10),AR687),CONCATENATE("Microwave",CHAR(10),AJ687)),CONCATENATE("Microwave",CHAR(10),AJ687))),IF(AF687&lt;AN687,IF(AN687&lt;=AR687,IF(OR(G687="3G",G687="4G"),CONCATENATE("Cellular",CHAR(10),AR687),CONCATENATE("Satellite",CHAR(10),AN687)),CONCATENATE("Satellite",CHAR(10),AN687)),IF(AF687&lt;AR687,IF(OR(G687="3G",G687="4G"),CONCATENATE("Cellular",CHAR(10),AR687),CONCATENATE("Fiber Optic",CHAR(10),AF687)),CONCATENATE("Fiber Optic",CHAR(10),AF687)))),""),""))</f>
        <v/>
      </c>
      <c r="AC687" s="4" t="str">
        <f>IF(OR(ISBLANK(AG687),ISBLANK(AK687),ISBLANK(AO687),ISBLANK(AS687)),"",IF(AND(ISNUMBER(AG687),ISNUMBER(AK687),ISNUMBER(AO687),ISNUMBER(AS687)),IF(1,IF(AG687&lt;AK687,IF(AK687&lt;AO687,IF(AO687&lt;=AS687,IF(OR(G687="3G",G687="4G"),CONCATENATE("Cellular",CHAR(10),AS687),CONCATENATE("Satellite",CHAR(10),AO687)),CONCATENATE("Satellite",CHAR(10),AO687)),IF(AK687&lt;AS687,IF(OR(G687="3G",G687="4G"),CONCATENATE("Cellular",CHAR(10),AS687),CONCATENATE("Microwave",CHAR(10),AK687)),CONCATENATE("Microwave",CHAR(10),AK687))),IF(AG687&lt;AO687,IF(AO687&lt;=AS687,IF(OR(G687="3G",G687="4G"),CONCATENATE("Cellular",CHAR(10),AS687),CONCATENATE("Satellite",CHAR(10),AO687)),CONCATENATE("Satellite",CHAR(10),AO687)),IF(AG687&lt;AS687,IF(OR(G687="3G",G687="4G"),CONCATENATE("Cellular",CHAR(10),AS687),CONCATENATE("Fiber Optic",CHAR(10),AG687)),CONCATENATE("Fiber Optic",CHAR(10),AG687)))),""),""))</f>
        <v/>
      </c>
      <c r="AD687" s="4" t="str">
        <f>IF(OR(ISBLANK(AH687),ISBLANK(AL687),ISBLANK(AP687),ISBLANK(AT687)),"",IF(AND(ISNUMBER(AH687),ISNUMBER(AL687),ISNUMBER(AP687),ISNUMBER(AT687)),IF(1,IF(AH687&lt;AL687,IF(AL687&lt;AP687,IF(AP687&lt;=AT687,IF(OR(G687="3G",G687="4G"),CONCATENATE("Cellular",CHAR(10),AT687),CONCATENATE("Satellite",CHAR(10),AP687)),CONCATENATE("Satellite",CHAR(10),AP687)),IF(AL687&lt;AT687,IF(OR(G687="3G",G687="4G"),CONCATENATE("Cellular",CHAR(10),AT687),CONCATENATE("Microwave",CHAR(10),AL687)),CONCATENATE("Microwave",CHAR(10),AL687))),IF(AH687&lt;AP687,IF(AP687&lt;=AT687,IF(OR(G687="3G",G687="4G"),CONCATENATE("Cellular",CHAR(10),AT687),CONCATENATE("Satellite",CHAR(10),AP687)),CONCATENATE("Satellite",CHAR(10),AP687)),IF(AH687&lt;AT687,IF(OR(G687="3G",G687="4G"),CONCATENATE("Cellular",CHAR(10),AT687),CONCATENATE("Fiber Optic",CHAR(10),AH687)),CONCATENATE("Fiber Optic",CHAR(10),AH687)))),""),""))</f>
        <v/>
      </c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</row>
    <row r="688" spans="1:61" customHeight="1" ht="30"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4" t="str">
        <f>IF(OR(ISBLANK(AE688),ISBLANK(AI688),ISBLANK(AM688),ISBLANK(AQ688)),"",IF(AND(ISNUMBER(AE688),ISNUMBER(AI688),ISNUMBER(AM688),ISNUMBER(AQ688)),IF(1=1,IF(AE688&lt;AI688,IF(AI688&lt;AM688,IF(AM688&lt;=AQ688,IF(OR(G688="3G",G688="4G"),"Cellular","Satellite"),"Satellite"),IF(AI688&lt;AQ688,IF(OR(G688="3G",G688="4G"),"Cellular","Microwave"),"Microwave")),IF(AE688&lt;AM688,IF(AM688&lt;=AQ688,IF(OR(G688="3G",G688="4G"),"Cellular","Satellite"),"Satellite"),IF(AE688&lt;AQ688,IF(OR(G688="3G",G688="4G"),"Cellular","Fiber Optic"),"Fiber Optic"))),""),""))</f>
        <v/>
      </c>
      <c r="V688" s="4" t="str">
        <f>IF(OR(ISBLANK(K688),ISBLANK(L688),ISBLANK(N688),ISBLANK(O688),ISBLANK(Q688),ISBLANK(R688),ISBLANK(S688),ISBLANK(T688)),"",IF(AND(ISNUMBER(K688),ISNUMBER(L688),ISNUMBER(N688),ISNUMBER(O688),ISNUMBER(Q688),ISNUMBER(R688),ISNUMBER(S688),ISNUMBER(T688)),IF(AND(K688&gt;=0,L688&gt;=0,N688&gt;=0,O688&gt;=0,Q688&gt;=0,R688&gt;=0,S688&gt;=0,T688&gt;=0),IF((K688+L688*5)&gt;(N688+O688*5),IF((N688+O688*5)&gt;(Q688+R688*5),IF((Q688+R688*5)&gt;=(S688+T688*5),IF(OR(G688="3G",G688="4G"),"Cellular","Satellite"),"Satellite"),IF((N688+O688*5)&gt;(S688+T688*5),IF(OR(G688="3G",G688="4G"),"Cellular","Microwave"),"Microwave")),IF((K688+L688*5)&gt;(Q688+R688*5),IF((Q688+R688*5)&gt;=(S688+T688*5),IF(OR(G688="3G",G688="4G"),"Cellular","Satellite"),"Satellite"),IF((K688+L688*5)&gt;(S688+T688*5),IF(OR(G688="3G",G688="4G"),"Cellular","Fiber Optic"),"Fiber Optic"))),""),""))</f>
        <v/>
      </c>
      <c r="W688" s="4" t="str">
        <f>IF(OR(ISBLANK(K688),ISBLANK(L688),ISBLANK(N688),ISBLANK(O688),ISBLANK(Q688),ISBLANK(R688),ISBLANK(S688),ISBLANK(T688)),"",IF(AND(ISNUMBER(K688),ISNUMBER(L688),ISNUMBER(N688),ISNUMBER(O688),ISNUMBER(Q688),ISNUMBER(R688),ISNUMBER(S688),ISNUMBER(T688)),IF(AND(K688&gt;=0,L688&gt;=0,N688&gt;=0,O688&gt;=0,Q688&gt;=0,R688&gt;=0,S688&gt;=0,T688&gt;=0),IF((K688+L688*5)&gt;(N688+O688*5),IF((N688+O688*5)&gt;(Q688+R688*5),IF((Q688+R688*5)&gt;=(S688+T688*5),IF(OR(G688="3G",G688="4G"),"Cellular",CONCATENATE("Satellite",CHAR(10),Q688+R688*5)),CONCATENATE("Satellite",CHAR(10),Q688+R688*5)),IF((N688+O688*5)&gt;(S688+T688*5),IF(OR(G688="3G",G688="4G"),CONCATENATE("Cellular",CHAR(10),S688+T688*5),CONCATENATE("Microwave",CHAR(10),N688+O688*5)),CONCATENATE("Microwave",CHAR(10),N688+O688*5))),IF((K688+L688*5)&gt;(Q688+R688*5),IF((Q688+R688*5)&gt;=(S688+T688*5),IF(OR(G688="3G",G688="4G"),CONCATENATE("Cellular",CHAR(10),S688+T688*5),CONCATENATE("Satellite",CHAR(10),Q688+R688*5)),CONCATENATE("Satellite",CHAR(10),Q688+R688*5)),IF((K688+L688*5)&gt;(S688+T688*5),IF(OR(G688="3G",G688="4G"),CONCATENATE("Cellular",CHAR(10),S688+T688*5),CONCATENATE("Fiber Optic",CHAR(10),K688+L688*5)),CONCATENATE("Fiber Optic",CHAR(10),K688+L688*5)))),""),""))</f>
        <v/>
      </c>
      <c r="X688" s="4" t="str">
        <f>IF(OR(ISBLANK(K688),ISBLANK(L688),ISBLANK(N688),ISBLANK(O688),ISBLANK(Q688),ISBLANK(R688),ISBLANK(S688),ISBLANK(T688)),"",IF(AND(ISNUMBER(K688),ISNUMBER(L688),ISNUMBER(N688),ISNUMBER(O688),ISNUMBER(Q688),ISNUMBER(R688),ISNUMBER(S688),ISNUMBER(T688)),IF(AND(K688&gt;=0,L688&gt;=0,N688&gt;=0,O688&gt;=0,Q688&gt;=0,R688&gt;=0,S688&gt;=0,T688&gt;=0),IF((K688+L688*10)&gt;(N688+O688*10),IF((N688+O688*10)&gt;(Q688+R688*10),IF((Q688+R688*10)&gt;=(S688+T688*10),IF(OR(G688="3G",G688="4G"),"Cellular",CONCATENATE("Satellite",CHAR(10),Q688+R688*10)),CONCATENATE("Satellite",CHAR(10),Q688+R688*10)),IF((N688+O688*10)&gt;(S688+T688*10),IF(OR(G688="3G",G688="4G"),CONCATENATE("Cellular",CHAR(10),S688+T688*10),CONCATENATE("Microwave",CHAR(10),N688+O688*10)),CONCATENATE("Microwave",CHAR(10),N688+O688*10))),IF((K688+L688*10)&gt;(Q688+R688*10),IF((Q688+R688*10)&gt;=(S688+T688*10),IF(OR(G688="3G",G688="4G"),CONCATENATE("Cellular",CHAR(10),S688+T688*10),CONCATENATE("Satellite",CHAR(10),Q688+R688*10)),CONCATENATE("Satellite",CHAR(10),Q688+R688*10)),IF((K688+L688*10)&gt;(S688+T688*10),IF(OR(G688="3G",G688="4G"),CONCATENATE("Cellular",CHAR(10),S688+T688*10),CONCATENATE("Fiber Optic",CHAR(10),K688+L688*10)),CONCATENATE("Fiber Optic",CHAR(10),K688+L688*10)))),""),""))</f>
        <v/>
      </c>
      <c r="Y688" s="4" t="str">
        <f>IF(OR(ISBLANK(K688),ISBLANK(L688),ISBLANK(N688),ISBLANK(O688),ISBLANK(Q688),ISBLANK(R688),ISBLANK(S688),ISBLANK(T688)),"",IF(AND(ISNUMBER(K688),ISNUMBER(L688),ISNUMBER(N688),ISNUMBER(O688),ISNUMBER(Q688),ISNUMBER(R688),ISNUMBER(S688),ISNUMBER(T688)),IF(AND(K688&gt;=0,L688&gt;=0,N688&gt;=0,O688&gt;=0,Q688&gt;=0,R688&gt;=0,S688&gt;=0,T688&gt;=0),IF((K688+L688*15)&gt;(N688+O688*15),IF((N688+O688*15)&gt;(Q688+R688*15),IF((Q688+R688*15)&gt;=(S688+T688*15),IF(OR(G688="3G",G688="4G"),"Cellular",CONCATENATE("Satellite",CHAR(10),Q688+R688*15)),CONCATENATE("Satellite",CHAR(10),Q688+R688*15)),IF((N688+O688*15)&gt;(S688+T688*15),IF(OR(G688="3G",G688="4G"),CONCATENATE("Cellular",CHAR(10),S688+T688*15),CONCATENATE("Microwave",CHAR(10),N688+O688*15)),CONCATENATE("Microwave",CHAR(10),N688+O688*15))),IF((K688+L688*15)&gt;(Q688+R688*15),IF((Q688+R688*15)&gt;=(S688+T688*15),IF(OR(G688="3G",G688="4G"),CONCATENATE("Cellular",CHAR(10),S688+T688*15),CONCATENATE("Satellite",CHAR(10),Q688+R688*15)),CONCATENATE("Satellite",CHAR(10),Q688+R688*15)),IF((K688+L688*15)&gt;(S688+T688*15),IF(OR(G688="3G",G688="4G"),CONCATENATE("Cellular",CHAR(10),S688+T688*15),CONCATENATE("Fiber Optic",CHAR(10),K688+L688*15)),CONCATENATE("Fiber Optic",CHAR(10),K688+L688*15)))),""),""))</f>
        <v/>
      </c>
      <c r="Z688" s="4" t="str">
        <f>IF(OR(ISBLANK(K688),ISBLANK(L688),ISBLANK(N688),ISBLANK(O688),ISBLANK(Q688),ISBLANK(R688),ISBLANK(S688),ISBLANK(T688)),"",IF(AND(ISNUMBER(K688),ISNUMBER(L688),ISNUMBER(N688),ISNUMBER(O688),ISNUMBER(Q688),ISNUMBER(R688),ISNUMBER(S688),ISNUMBER(T688)),IF(AND(K688&gt;=0,L688&gt;=0,N688&gt;=0,O688&gt;=0,Q688&gt;=0,R688&gt;=0,S688&gt;=0,T688&gt;=0),IF((K688+L688*20)&gt;(N688+O688*20),IF((N688+O688*20)&gt;(Q688+R688*20),IF((Q688+R688*20)&gt;=(S688+T688*20),IF(OR(G688="3G",G688="4G"),"Cellular",CONCATENATE("Satellite",CHAR(10),Q688+R688*20)),CONCATENATE("Satellite",CHAR(10),Q688+R688*20)),IF((N688+O688*20)&gt;(S688+T688*20),IF(OR(G688="3G",G688="4G"),CONCATENATE("Cellular",CHAR(10),S688+T688*20),CONCATENATE("Microwave",CHAR(10),N688+O688*20)),CONCATENATE("Microwave",CHAR(10),N688+O688*20))),IF((K688+L688*20)&gt;(Q688+R688*20),IF((Q688+R688*20)&gt;=(S688+T688*20),IF(OR(G688="3G",G688="4G"),CONCATENATE("Cellular",CHAR(10),S688+T688*20),CONCATENATE("Satellite",CHAR(10),Q688+R688*20)),CONCATENATE("Satellite",CHAR(10),Q688+R688*20)),IF((K688+L688*20)&gt;(S688+T688*20),IF(OR(G688="3G",G688="4G"),CONCATENATE("Cellular",CHAR(10),S688+T688*20),CONCATENATE("Fiber Optic",CHAR(10),K688+L688*20)),CONCATENATE("Fiber Optic",CHAR(10),K688+L688*20)))),""),""))</f>
        <v/>
      </c>
      <c r="AA688" s="4" t="str">
        <f>IF(OR(ISBLANK(AE688),ISBLANK(AI688),ISBLANK(AM688),ISBLANK(AQ688)),"",IF(AND(ISNUMBER(AE688),ISNUMBER(AI688),ISNUMBER(AM688),ISNUMBER(AQ688)),IF(1,IF(AE688&lt;AI688,IF(AI688&lt;AM688,IF(AM688&lt;=AQ688,IF(OR(G688="3G",G688="4G"),CONCATENATE("Cellular",CHAR(10),AQ688),CONCATENATE("Satellite",CHAR(10),AM688)),CONCATENATE("Satellite",CHAR(10),AM688)),IF(AI688&lt;AQ688,IF(OR(G688="3G",G688="4G"),CONCATENATE("Cellular",CHAR(10),AQ688),CONCATENATE("Microwave",CHAR(10),AI688)),CONCATENATE("Microwave",CHAR(10),AI688))),IF(AE688&lt;AM688,IF(AM688&lt;=AQ688,IF(OR(G688="3G",G688="4G"),CONCATENATE("Cellular",CHAR(10),AQ688),CONCATENATE("Satellite",CHAR(10),AM688)),CONCATENATE("Satellite",CHAR(10),AM688)),IF(AE688&lt;AQ688,IF(OR(G688="3G",G688="4G"),CONCATENATE("Cellular",CHAR(10),AQ688),CONCATENATE("Fiber Optic",CHAR(10),AE688)),CONCATENATE("Fiber Optic",CHAR(10),AE688)))),""),""))</f>
        <v/>
      </c>
      <c r="AB688" s="4" t="str">
        <f>IF(OR(ISBLANK(AF688),ISBLANK(AJ688),ISBLANK(AN688),ISBLANK(AR688)),"",IF(AND(ISNUMBER(AF688),ISNUMBER(AJ688),ISNUMBER(AN688),ISNUMBER(AR688)),IF(1,IF(AF688&lt;AJ688,IF(AJ688&lt;AN688,IF(AN688&lt;=AR688,IF(OR(G688="3G",G688="4G"),CONCATENATE("Cellular",CHAR(10),AR688),CONCATENATE("Satellite",CHAR(10),AN688)),CONCATENATE("Satellite",CHAR(10),AN688)),IF(AJ688&lt;AR688,IF(OR(G688="3G",G688="4G"),CONCATENATE("Cellular",CHAR(10),AR688),CONCATENATE("Microwave",CHAR(10),AJ688)),CONCATENATE("Microwave",CHAR(10),AJ688))),IF(AF688&lt;AN688,IF(AN688&lt;=AR688,IF(OR(G688="3G",G688="4G"),CONCATENATE("Cellular",CHAR(10),AR688),CONCATENATE("Satellite",CHAR(10),AN688)),CONCATENATE("Satellite",CHAR(10),AN688)),IF(AF688&lt;AR688,IF(OR(G688="3G",G688="4G"),CONCATENATE("Cellular",CHAR(10),AR688),CONCATENATE("Fiber Optic",CHAR(10),AF688)),CONCATENATE("Fiber Optic",CHAR(10),AF688)))),""),""))</f>
        <v/>
      </c>
      <c r="AC688" s="4" t="str">
        <f>IF(OR(ISBLANK(AG688),ISBLANK(AK688),ISBLANK(AO688),ISBLANK(AS688)),"",IF(AND(ISNUMBER(AG688),ISNUMBER(AK688),ISNUMBER(AO688),ISNUMBER(AS688)),IF(1,IF(AG688&lt;AK688,IF(AK688&lt;AO688,IF(AO688&lt;=AS688,IF(OR(G688="3G",G688="4G"),CONCATENATE("Cellular",CHAR(10),AS688),CONCATENATE("Satellite",CHAR(10),AO688)),CONCATENATE("Satellite",CHAR(10),AO688)),IF(AK688&lt;AS688,IF(OR(G688="3G",G688="4G"),CONCATENATE("Cellular",CHAR(10),AS688),CONCATENATE("Microwave",CHAR(10),AK688)),CONCATENATE("Microwave",CHAR(10),AK688))),IF(AG688&lt;AO688,IF(AO688&lt;=AS688,IF(OR(G688="3G",G688="4G"),CONCATENATE("Cellular",CHAR(10),AS688),CONCATENATE("Satellite",CHAR(10),AO688)),CONCATENATE("Satellite",CHAR(10),AO688)),IF(AG688&lt;AS688,IF(OR(G688="3G",G688="4G"),CONCATENATE("Cellular",CHAR(10),AS688),CONCATENATE("Fiber Optic",CHAR(10),AG688)),CONCATENATE("Fiber Optic",CHAR(10),AG688)))),""),""))</f>
        <v/>
      </c>
      <c r="AD688" s="4" t="str">
        <f>IF(OR(ISBLANK(AH688),ISBLANK(AL688),ISBLANK(AP688),ISBLANK(AT688)),"",IF(AND(ISNUMBER(AH688),ISNUMBER(AL688),ISNUMBER(AP688),ISNUMBER(AT688)),IF(1,IF(AH688&lt;AL688,IF(AL688&lt;AP688,IF(AP688&lt;=AT688,IF(OR(G688="3G",G688="4G"),CONCATENATE("Cellular",CHAR(10),AT688),CONCATENATE("Satellite",CHAR(10),AP688)),CONCATENATE("Satellite",CHAR(10),AP688)),IF(AL688&lt;AT688,IF(OR(G688="3G",G688="4G"),CONCATENATE("Cellular",CHAR(10),AT688),CONCATENATE("Microwave",CHAR(10),AL688)),CONCATENATE("Microwave",CHAR(10),AL688))),IF(AH688&lt;AP688,IF(AP688&lt;=AT688,IF(OR(G688="3G",G688="4G"),CONCATENATE("Cellular",CHAR(10),AT688),CONCATENATE("Satellite",CHAR(10),AP688)),CONCATENATE("Satellite",CHAR(10),AP688)),IF(AH688&lt;AT688,IF(OR(G688="3G",G688="4G"),CONCATENATE("Cellular",CHAR(10),AT688),CONCATENATE("Fiber Optic",CHAR(10),AH688)),CONCATENATE("Fiber Optic",CHAR(10),AH688)))),""),""))</f>
        <v/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</row>
    <row r="689" spans="1:61" customHeight="1" ht="30"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4" t="str">
        <f>IF(OR(ISBLANK(AE689),ISBLANK(AI689),ISBLANK(AM689),ISBLANK(AQ689)),"",IF(AND(ISNUMBER(AE689),ISNUMBER(AI689),ISNUMBER(AM689),ISNUMBER(AQ689)),IF(1=1,IF(AE689&lt;AI689,IF(AI689&lt;AM689,IF(AM689&lt;=AQ689,IF(OR(G689="3G",G689="4G"),"Cellular","Satellite"),"Satellite"),IF(AI689&lt;AQ689,IF(OR(G689="3G",G689="4G"),"Cellular","Microwave"),"Microwave")),IF(AE689&lt;AM689,IF(AM689&lt;=AQ689,IF(OR(G689="3G",G689="4G"),"Cellular","Satellite"),"Satellite"),IF(AE689&lt;AQ689,IF(OR(G689="3G",G689="4G"),"Cellular","Fiber Optic"),"Fiber Optic"))),""),""))</f>
        <v/>
      </c>
      <c r="V689" s="4" t="str">
        <f>IF(OR(ISBLANK(K689),ISBLANK(L689),ISBLANK(N689),ISBLANK(O689),ISBLANK(Q689),ISBLANK(R689),ISBLANK(S689),ISBLANK(T689)),"",IF(AND(ISNUMBER(K689),ISNUMBER(L689),ISNUMBER(N689),ISNUMBER(O689),ISNUMBER(Q689),ISNUMBER(R689),ISNUMBER(S689),ISNUMBER(T689)),IF(AND(K689&gt;=0,L689&gt;=0,N689&gt;=0,O689&gt;=0,Q689&gt;=0,R689&gt;=0,S689&gt;=0,T689&gt;=0),IF((K689+L689*5)&gt;(N689+O689*5),IF((N689+O689*5)&gt;(Q689+R689*5),IF((Q689+R689*5)&gt;=(S689+T689*5),IF(OR(G689="3G",G689="4G"),"Cellular","Satellite"),"Satellite"),IF((N689+O689*5)&gt;(S689+T689*5),IF(OR(G689="3G",G689="4G"),"Cellular","Microwave"),"Microwave")),IF((K689+L689*5)&gt;(Q689+R689*5),IF((Q689+R689*5)&gt;=(S689+T689*5),IF(OR(G689="3G",G689="4G"),"Cellular","Satellite"),"Satellite"),IF((K689+L689*5)&gt;(S689+T689*5),IF(OR(G689="3G",G689="4G"),"Cellular","Fiber Optic"),"Fiber Optic"))),""),""))</f>
        <v/>
      </c>
      <c r="W689" s="4" t="str">
        <f>IF(OR(ISBLANK(K689),ISBLANK(L689),ISBLANK(N689),ISBLANK(O689),ISBLANK(Q689),ISBLANK(R689),ISBLANK(S689),ISBLANK(T689)),"",IF(AND(ISNUMBER(K689),ISNUMBER(L689),ISNUMBER(N689),ISNUMBER(O689),ISNUMBER(Q689),ISNUMBER(R689),ISNUMBER(S689),ISNUMBER(T689)),IF(AND(K689&gt;=0,L689&gt;=0,N689&gt;=0,O689&gt;=0,Q689&gt;=0,R689&gt;=0,S689&gt;=0,T689&gt;=0),IF((K689+L689*5)&gt;(N689+O689*5),IF((N689+O689*5)&gt;(Q689+R689*5),IF((Q689+R689*5)&gt;=(S689+T689*5),IF(OR(G689="3G",G689="4G"),"Cellular",CONCATENATE("Satellite",CHAR(10),Q689+R689*5)),CONCATENATE("Satellite",CHAR(10),Q689+R689*5)),IF((N689+O689*5)&gt;(S689+T689*5),IF(OR(G689="3G",G689="4G"),CONCATENATE("Cellular",CHAR(10),S689+T689*5),CONCATENATE("Microwave",CHAR(10),N689+O689*5)),CONCATENATE("Microwave",CHAR(10),N689+O689*5))),IF((K689+L689*5)&gt;(Q689+R689*5),IF((Q689+R689*5)&gt;=(S689+T689*5),IF(OR(G689="3G",G689="4G"),CONCATENATE("Cellular",CHAR(10),S689+T689*5),CONCATENATE("Satellite",CHAR(10),Q689+R689*5)),CONCATENATE("Satellite",CHAR(10),Q689+R689*5)),IF((K689+L689*5)&gt;(S689+T689*5),IF(OR(G689="3G",G689="4G"),CONCATENATE("Cellular",CHAR(10),S689+T689*5),CONCATENATE("Fiber Optic",CHAR(10),K689+L689*5)),CONCATENATE("Fiber Optic",CHAR(10),K689+L689*5)))),""),""))</f>
        <v/>
      </c>
      <c r="X689" s="4" t="str">
        <f>IF(OR(ISBLANK(K689),ISBLANK(L689),ISBLANK(N689),ISBLANK(O689),ISBLANK(Q689),ISBLANK(R689),ISBLANK(S689),ISBLANK(T689)),"",IF(AND(ISNUMBER(K689),ISNUMBER(L689),ISNUMBER(N689),ISNUMBER(O689),ISNUMBER(Q689),ISNUMBER(R689),ISNUMBER(S689),ISNUMBER(T689)),IF(AND(K689&gt;=0,L689&gt;=0,N689&gt;=0,O689&gt;=0,Q689&gt;=0,R689&gt;=0,S689&gt;=0,T689&gt;=0),IF((K689+L689*10)&gt;(N689+O689*10),IF((N689+O689*10)&gt;(Q689+R689*10),IF((Q689+R689*10)&gt;=(S689+T689*10),IF(OR(G689="3G",G689="4G"),"Cellular",CONCATENATE("Satellite",CHAR(10),Q689+R689*10)),CONCATENATE("Satellite",CHAR(10),Q689+R689*10)),IF((N689+O689*10)&gt;(S689+T689*10),IF(OR(G689="3G",G689="4G"),CONCATENATE("Cellular",CHAR(10),S689+T689*10),CONCATENATE("Microwave",CHAR(10),N689+O689*10)),CONCATENATE("Microwave",CHAR(10),N689+O689*10))),IF((K689+L689*10)&gt;(Q689+R689*10),IF((Q689+R689*10)&gt;=(S689+T689*10),IF(OR(G689="3G",G689="4G"),CONCATENATE("Cellular",CHAR(10),S689+T689*10),CONCATENATE("Satellite",CHAR(10),Q689+R689*10)),CONCATENATE("Satellite",CHAR(10),Q689+R689*10)),IF((K689+L689*10)&gt;(S689+T689*10),IF(OR(G689="3G",G689="4G"),CONCATENATE("Cellular",CHAR(10),S689+T689*10),CONCATENATE("Fiber Optic",CHAR(10),K689+L689*10)),CONCATENATE("Fiber Optic",CHAR(10),K689+L689*10)))),""),""))</f>
        <v/>
      </c>
      <c r="Y689" s="4" t="str">
        <f>IF(OR(ISBLANK(K689),ISBLANK(L689),ISBLANK(N689),ISBLANK(O689),ISBLANK(Q689),ISBLANK(R689),ISBLANK(S689),ISBLANK(T689)),"",IF(AND(ISNUMBER(K689),ISNUMBER(L689),ISNUMBER(N689),ISNUMBER(O689),ISNUMBER(Q689),ISNUMBER(R689),ISNUMBER(S689),ISNUMBER(T689)),IF(AND(K689&gt;=0,L689&gt;=0,N689&gt;=0,O689&gt;=0,Q689&gt;=0,R689&gt;=0,S689&gt;=0,T689&gt;=0),IF((K689+L689*15)&gt;(N689+O689*15),IF((N689+O689*15)&gt;(Q689+R689*15),IF((Q689+R689*15)&gt;=(S689+T689*15),IF(OR(G689="3G",G689="4G"),"Cellular",CONCATENATE("Satellite",CHAR(10),Q689+R689*15)),CONCATENATE("Satellite",CHAR(10),Q689+R689*15)),IF((N689+O689*15)&gt;(S689+T689*15),IF(OR(G689="3G",G689="4G"),CONCATENATE("Cellular",CHAR(10),S689+T689*15),CONCATENATE("Microwave",CHAR(10),N689+O689*15)),CONCATENATE("Microwave",CHAR(10),N689+O689*15))),IF((K689+L689*15)&gt;(Q689+R689*15),IF((Q689+R689*15)&gt;=(S689+T689*15),IF(OR(G689="3G",G689="4G"),CONCATENATE("Cellular",CHAR(10),S689+T689*15),CONCATENATE("Satellite",CHAR(10),Q689+R689*15)),CONCATENATE("Satellite",CHAR(10),Q689+R689*15)),IF((K689+L689*15)&gt;(S689+T689*15),IF(OR(G689="3G",G689="4G"),CONCATENATE("Cellular",CHAR(10),S689+T689*15),CONCATENATE("Fiber Optic",CHAR(10),K689+L689*15)),CONCATENATE("Fiber Optic",CHAR(10),K689+L689*15)))),""),""))</f>
        <v/>
      </c>
      <c r="Z689" s="4" t="str">
        <f>IF(OR(ISBLANK(K689),ISBLANK(L689),ISBLANK(N689),ISBLANK(O689),ISBLANK(Q689),ISBLANK(R689),ISBLANK(S689),ISBLANK(T689)),"",IF(AND(ISNUMBER(K689),ISNUMBER(L689),ISNUMBER(N689),ISNUMBER(O689),ISNUMBER(Q689),ISNUMBER(R689),ISNUMBER(S689),ISNUMBER(T689)),IF(AND(K689&gt;=0,L689&gt;=0,N689&gt;=0,O689&gt;=0,Q689&gt;=0,R689&gt;=0,S689&gt;=0,T689&gt;=0),IF((K689+L689*20)&gt;(N689+O689*20),IF((N689+O689*20)&gt;(Q689+R689*20),IF((Q689+R689*20)&gt;=(S689+T689*20),IF(OR(G689="3G",G689="4G"),"Cellular",CONCATENATE("Satellite",CHAR(10),Q689+R689*20)),CONCATENATE("Satellite",CHAR(10),Q689+R689*20)),IF((N689+O689*20)&gt;(S689+T689*20),IF(OR(G689="3G",G689="4G"),CONCATENATE("Cellular",CHAR(10),S689+T689*20),CONCATENATE("Microwave",CHAR(10),N689+O689*20)),CONCATENATE("Microwave",CHAR(10),N689+O689*20))),IF((K689+L689*20)&gt;(Q689+R689*20),IF((Q689+R689*20)&gt;=(S689+T689*20),IF(OR(G689="3G",G689="4G"),CONCATENATE("Cellular",CHAR(10),S689+T689*20),CONCATENATE("Satellite",CHAR(10),Q689+R689*20)),CONCATENATE("Satellite",CHAR(10),Q689+R689*20)),IF((K689+L689*20)&gt;(S689+T689*20),IF(OR(G689="3G",G689="4G"),CONCATENATE("Cellular",CHAR(10),S689+T689*20),CONCATENATE("Fiber Optic",CHAR(10),K689+L689*20)),CONCATENATE("Fiber Optic",CHAR(10),K689+L689*20)))),""),""))</f>
        <v/>
      </c>
      <c r="AA689" s="4" t="str">
        <f>IF(OR(ISBLANK(AE689),ISBLANK(AI689),ISBLANK(AM689),ISBLANK(AQ689)),"",IF(AND(ISNUMBER(AE689),ISNUMBER(AI689),ISNUMBER(AM689),ISNUMBER(AQ689)),IF(1,IF(AE689&lt;AI689,IF(AI689&lt;AM689,IF(AM689&lt;=AQ689,IF(OR(G689="3G",G689="4G"),CONCATENATE("Cellular",CHAR(10),AQ689),CONCATENATE("Satellite",CHAR(10),AM689)),CONCATENATE("Satellite",CHAR(10),AM689)),IF(AI689&lt;AQ689,IF(OR(G689="3G",G689="4G"),CONCATENATE("Cellular",CHAR(10),AQ689),CONCATENATE("Microwave",CHAR(10),AI689)),CONCATENATE("Microwave",CHAR(10),AI689))),IF(AE689&lt;AM689,IF(AM689&lt;=AQ689,IF(OR(G689="3G",G689="4G"),CONCATENATE("Cellular",CHAR(10),AQ689),CONCATENATE("Satellite",CHAR(10),AM689)),CONCATENATE("Satellite",CHAR(10),AM689)),IF(AE689&lt;AQ689,IF(OR(G689="3G",G689="4G"),CONCATENATE("Cellular",CHAR(10),AQ689),CONCATENATE("Fiber Optic",CHAR(10),AE689)),CONCATENATE("Fiber Optic",CHAR(10),AE689)))),""),""))</f>
        <v/>
      </c>
      <c r="AB689" s="4" t="str">
        <f>IF(OR(ISBLANK(AF689),ISBLANK(AJ689),ISBLANK(AN689),ISBLANK(AR689)),"",IF(AND(ISNUMBER(AF689),ISNUMBER(AJ689),ISNUMBER(AN689),ISNUMBER(AR689)),IF(1,IF(AF689&lt;AJ689,IF(AJ689&lt;AN689,IF(AN689&lt;=AR689,IF(OR(G689="3G",G689="4G"),CONCATENATE("Cellular",CHAR(10),AR689),CONCATENATE("Satellite",CHAR(10),AN689)),CONCATENATE("Satellite",CHAR(10),AN689)),IF(AJ689&lt;AR689,IF(OR(G689="3G",G689="4G"),CONCATENATE("Cellular",CHAR(10),AR689),CONCATENATE("Microwave",CHAR(10),AJ689)),CONCATENATE("Microwave",CHAR(10),AJ689))),IF(AF689&lt;AN689,IF(AN689&lt;=AR689,IF(OR(G689="3G",G689="4G"),CONCATENATE("Cellular",CHAR(10),AR689),CONCATENATE("Satellite",CHAR(10),AN689)),CONCATENATE("Satellite",CHAR(10),AN689)),IF(AF689&lt;AR689,IF(OR(G689="3G",G689="4G"),CONCATENATE("Cellular",CHAR(10),AR689),CONCATENATE("Fiber Optic",CHAR(10),AF689)),CONCATENATE("Fiber Optic",CHAR(10),AF689)))),""),""))</f>
        <v/>
      </c>
      <c r="AC689" s="4" t="str">
        <f>IF(OR(ISBLANK(AG689),ISBLANK(AK689),ISBLANK(AO689),ISBLANK(AS689)),"",IF(AND(ISNUMBER(AG689),ISNUMBER(AK689),ISNUMBER(AO689),ISNUMBER(AS689)),IF(1,IF(AG689&lt;AK689,IF(AK689&lt;AO689,IF(AO689&lt;=AS689,IF(OR(G689="3G",G689="4G"),CONCATENATE("Cellular",CHAR(10),AS689),CONCATENATE("Satellite",CHAR(10),AO689)),CONCATENATE("Satellite",CHAR(10),AO689)),IF(AK689&lt;AS689,IF(OR(G689="3G",G689="4G"),CONCATENATE("Cellular",CHAR(10),AS689),CONCATENATE("Microwave",CHAR(10),AK689)),CONCATENATE("Microwave",CHAR(10),AK689))),IF(AG689&lt;AO689,IF(AO689&lt;=AS689,IF(OR(G689="3G",G689="4G"),CONCATENATE("Cellular",CHAR(10),AS689),CONCATENATE("Satellite",CHAR(10),AO689)),CONCATENATE("Satellite",CHAR(10),AO689)),IF(AG689&lt;AS689,IF(OR(G689="3G",G689="4G"),CONCATENATE("Cellular",CHAR(10),AS689),CONCATENATE("Fiber Optic",CHAR(10),AG689)),CONCATENATE("Fiber Optic",CHAR(10),AG689)))),""),""))</f>
        <v/>
      </c>
      <c r="AD689" s="4" t="str">
        <f>IF(OR(ISBLANK(AH689),ISBLANK(AL689),ISBLANK(AP689),ISBLANK(AT689)),"",IF(AND(ISNUMBER(AH689),ISNUMBER(AL689),ISNUMBER(AP689),ISNUMBER(AT689)),IF(1,IF(AH689&lt;AL689,IF(AL689&lt;AP689,IF(AP689&lt;=AT689,IF(OR(G689="3G",G689="4G"),CONCATENATE("Cellular",CHAR(10),AT689),CONCATENATE("Satellite",CHAR(10),AP689)),CONCATENATE("Satellite",CHAR(10),AP689)),IF(AL689&lt;AT689,IF(OR(G689="3G",G689="4G"),CONCATENATE("Cellular",CHAR(10),AT689),CONCATENATE("Microwave",CHAR(10),AL689)),CONCATENATE("Microwave",CHAR(10),AL689))),IF(AH689&lt;AP689,IF(AP689&lt;=AT689,IF(OR(G689="3G",G689="4G"),CONCATENATE("Cellular",CHAR(10),AT689),CONCATENATE("Satellite",CHAR(10),AP689)),CONCATENATE("Satellite",CHAR(10),AP689)),IF(AH689&lt;AT689,IF(OR(G689="3G",G689="4G"),CONCATENATE("Cellular",CHAR(10),AT689),CONCATENATE("Fiber Optic",CHAR(10),AH689)),CONCATENATE("Fiber Optic",CHAR(10),AH689)))),""),""))</f>
        <v/>
      </c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</row>
    <row r="690" spans="1:61" customHeight="1" ht="30"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4" t="str">
        <f>IF(OR(ISBLANK(AE690),ISBLANK(AI690),ISBLANK(AM690),ISBLANK(AQ690)),"",IF(AND(ISNUMBER(AE690),ISNUMBER(AI690),ISNUMBER(AM690),ISNUMBER(AQ690)),IF(1=1,IF(AE690&lt;AI690,IF(AI690&lt;AM690,IF(AM690&lt;=AQ690,IF(OR(G690="3G",G690="4G"),"Cellular","Satellite"),"Satellite"),IF(AI690&lt;AQ690,IF(OR(G690="3G",G690="4G"),"Cellular","Microwave"),"Microwave")),IF(AE690&lt;AM690,IF(AM690&lt;=AQ690,IF(OR(G690="3G",G690="4G"),"Cellular","Satellite"),"Satellite"),IF(AE690&lt;AQ690,IF(OR(G690="3G",G690="4G"),"Cellular","Fiber Optic"),"Fiber Optic"))),""),""))</f>
        <v/>
      </c>
      <c r="V690" s="4" t="str">
        <f>IF(OR(ISBLANK(K690),ISBLANK(L690),ISBLANK(N690),ISBLANK(O690),ISBLANK(Q690),ISBLANK(R690),ISBLANK(S690),ISBLANK(T690)),"",IF(AND(ISNUMBER(K690),ISNUMBER(L690),ISNUMBER(N690),ISNUMBER(O690),ISNUMBER(Q690),ISNUMBER(R690),ISNUMBER(S690),ISNUMBER(T690)),IF(AND(K690&gt;=0,L690&gt;=0,N690&gt;=0,O690&gt;=0,Q690&gt;=0,R690&gt;=0,S690&gt;=0,T690&gt;=0),IF((K690+L690*5)&gt;(N690+O690*5),IF((N690+O690*5)&gt;(Q690+R690*5),IF((Q690+R690*5)&gt;=(S690+T690*5),IF(OR(G690="3G",G690="4G"),"Cellular","Satellite"),"Satellite"),IF((N690+O690*5)&gt;(S690+T690*5),IF(OR(G690="3G",G690="4G"),"Cellular","Microwave"),"Microwave")),IF((K690+L690*5)&gt;(Q690+R690*5),IF((Q690+R690*5)&gt;=(S690+T690*5),IF(OR(G690="3G",G690="4G"),"Cellular","Satellite"),"Satellite"),IF((K690+L690*5)&gt;(S690+T690*5),IF(OR(G690="3G",G690="4G"),"Cellular","Fiber Optic"),"Fiber Optic"))),""),""))</f>
        <v/>
      </c>
      <c r="W690" s="4" t="str">
        <f>IF(OR(ISBLANK(K690),ISBLANK(L690),ISBLANK(N690),ISBLANK(O690),ISBLANK(Q690),ISBLANK(R690),ISBLANK(S690),ISBLANK(T690)),"",IF(AND(ISNUMBER(K690),ISNUMBER(L690),ISNUMBER(N690),ISNUMBER(O690),ISNUMBER(Q690),ISNUMBER(R690),ISNUMBER(S690),ISNUMBER(T690)),IF(AND(K690&gt;=0,L690&gt;=0,N690&gt;=0,O690&gt;=0,Q690&gt;=0,R690&gt;=0,S690&gt;=0,T690&gt;=0),IF((K690+L690*5)&gt;(N690+O690*5),IF((N690+O690*5)&gt;(Q690+R690*5),IF((Q690+R690*5)&gt;=(S690+T690*5),IF(OR(G690="3G",G690="4G"),"Cellular",CONCATENATE("Satellite",CHAR(10),Q690+R690*5)),CONCATENATE("Satellite",CHAR(10),Q690+R690*5)),IF((N690+O690*5)&gt;(S690+T690*5),IF(OR(G690="3G",G690="4G"),CONCATENATE("Cellular",CHAR(10),S690+T690*5),CONCATENATE("Microwave",CHAR(10),N690+O690*5)),CONCATENATE("Microwave",CHAR(10),N690+O690*5))),IF((K690+L690*5)&gt;(Q690+R690*5),IF((Q690+R690*5)&gt;=(S690+T690*5),IF(OR(G690="3G",G690="4G"),CONCATENATE("Cellular",CHAR(10),S690+T690*5),CONCATENATE("Satellite",CHAR(10),Q690+R690*5)),CONCATENATE("Satellite",CHAR(10),Q690+R690*5)),IF((K690+L690*5)&gt;(S690+T690*5),IF(OR(G690="3G",G690="4G"),CONCATENATE("Cellular",CHAR(10),S690+T690*5),CONCATENATE("Fiber Optic",CHAR(10),K690+L690*5)),CONCATENATE("Fiber Optic",CHAR(10),K690+L690*5)))),""),""))</f>
        <v/>
      </c>
      <c r="X690" s="4" t="str">
        <f>IF(OR(ISBLANK(K690),ISBLANK(L690),ISBLANK(N690),ISBLANK(O690),ISBLANK(Q690),ISBLANK(R690),ISBLANK(S690),ISBLANK(T690)),"",IF(AND(ISNUMBER(K690),ISNUMBER(L690),ISNUMBER(N690),ISNUMBER(O690),ISNUMBER(Q690),ISNUMBER(R690),ISNUMBER(S690),ISNUMBER(T690)),IF(AND(K690&gt;=0,L690&gt;=0,N690&gt;=0,O690&gt;=0,Q690&gt;=0,R690&gt;=0,S690&gt;=0,T690&gt;=0),IF((K690+L690*10)&gt;(N690+O690*10),IF((N690+O690*10)&gt;(Q690+R690*10),IF((Q690+R690*10)&gt;=(S690+T690*10),IF(OR(G690="3G",G690="4G"),"Cellular",CONCATENATE("Satellite",CHAR(10),Q690+R690*10)),CONCATENATE("Satellite",CHAR(10),Q690+R690*10)),IF((N690+O690*10)&gt;(S690+T690*10),IF(OR(G690="3G",G690="4G"),CONCATENATE("Cellular",CHAR(10),S690+T690*10),CONCATENATE("Microwave",CHAR(10),N690+O690*10)),CONCATENATE("Microwave",CHAR(10),N690+O690*10))),IF((K690+L690*10)&gt;(Q690+R690*10),IF((Q690+R690*10)&gt;=(S690+T690*10),IF(OR(G690="3G",G690="4G"),CONCATENATE("Cellular",CHAR(10),S690+T690*10),CONCATENATE("Satellite",CHAR(10),Q690+R690*10)),CONCATENATE("Satellite",CHAR(10),Q690+R690*10)),IF((K690+L690*10)&gt;(S690+T690*10),IF(OR(G690="3G",G690="4G"),CONCATENATE("Cellular",CHAR(10),S690+T690*10),CONCATENATE("Fiber Optic",CHAR(10),K690+L690*10)),CONCATENATE("Fiber Optic",CHAR(10),K690+L690*10)))),""),""))</f>
        <v/>
      </c>
      <c r="Y690" s="4" t="str">
        <f>IF(OR(ISBLANK(K690),ISBLANK(L690),ISBLANK(N690),ISBLANK(O690),ISBLANK(Q690),ISBLANK(R690),ISBLANK(S690),ISBLANK(T690)),"",IF(AND(ISNUMBER(K690),ISNUMBER(L690),ISNUMBER(N690),ISNUMBER(O690),ISNUMBER(Q690),ISNUMBER(R690),ISNUMBER(S690),ISNUMBER(T690)),IF(AND(K690&gt;=0,L690&gt;=0,N690&gt;=0,O690&gt;=0,Q690&gt;=0,R690&gt;=0,S690&gt;=0,T690&gt;=0),IF((K690+L690*15)&gt;(N690+O690*15),IF((N690+O690*15)&gt;(Q690+R690*15),IF((Q690+R690*15)&gt;=(S690+T690*15),IF(OR(G690="3G",G690="4G"),"Cellular",CONCATENATE("Satellite",CHAR(10),Q690+R690*15)),CONCATENATE("Satellite",CHAR(10),Q690+R690*15)),IF((N690+O690*15)&gt;(S690+T690*15),IF(OR(G690="3G",G690="4G"),CONCATENATE("Cellular",CHAR(10),S690+T690*15),CONCATENATE("Microwave",CHAR(10),N690+O690*15)),CONCATENATE("Microwave",CHAR(10),N690+O690*15))),IF((K690+L690*15)&gt;(Q690+R690*15),IF((Q690+R690*15)&gt;=(S690+T690*15),IF(OR(G690="3G",G690="4G"),CONCATENATE("Cellular",CHAR(10),S690+T690*15),CONCATENATE("Satellite",CHAR(10),Q690+R690*15)),CONCATENATE("Satellite",CHAR(10),Q690+R690*15)),IF((K690+L690*15)&gt;(S690+T690*15),IF(OR(G690="3G",G690="4G"),CONCATENATE("Cellular",CHAR(10),S690+T690*15),CONCATENATE("Fiber Optic",CHAR(10),K690+L690*15)),CONCATENATE("Fiber Optic",CHAR(10),K690+L690*15)))),""),""))</f>
        <v/>
      </c>
      <c r="Z690" s="4" t="str">
        <f>IF(OR(ISBLANK(K690),ISBLANK(L690),ISBLANK(N690),ISBLANK(O690),ISBLANK(Q690),ISBLANK(R690),ISBLANK(S690),ISBLANK(T690)),"",IF(AND(ISNUMBER(K690),ISNUMBER(L690),ISNUMBER(N690),ISNUMBER(O690),ISNUMBER(Q690),ISNUMBER(R690),ISNUMBER(S690),ISNUMBER(T690)),IF(AND(K690&gt;=0,L690&gt;=0,N690&gt;=0,O690&gt;=0,Q690&gt;=0,R690&gt;=0,S690&gt;=0,T690&gt;=0),IF((K690+L690*20)&gt;(N690+O690*20),IF((N690+O690*20)&gt;(Q690+R690*20),IF((Q690+R690*20)&gt;=(S690+T690*20),IF(OR(G690="3G",G690="4G"),"Cellular",CONCATENATE("Satellite",CHAR(10),Q690+R690*20)),CONCATENATE("Satellite",CHAR(10),Q690+R690*20)),IF((N690+O690*20)&gt;(S690+T690*20),IF(OR(G690="3G",G690="4G"),CONCATENATE("Cellular",CHAR(10),S690+T690*20),CONCATENATE("Microwave",CHAR(10),N690+O690*20)),CONCATENATE("Microwave",CHAR(10),N690+O690*20))),IF((K690+L690*20)&gt;(Q690+R690*20),IF((Q690+R690*20)&gt;=(S690+T690*20),IF(OR(G690="3G",G690="4G"),CONCATENATE("Cellular",CHAR(10),S690+T690*20),CONCATENATE("Satellite",CHAR(10),Q690+R690*20)),CONCATENATE("Satellite",CHAR(10),Q690+R690*20)),IF((K690+L690*20)&gt;(S690+T690*20),IF(OR(G690="3G",G690="4G"),CONCATENATE("Cellular",CHAR(10),S690+T690*20),CONCATENATE("Fiber Optic",CHAR(10),K690+L690*20)),CONCATENATE("Fiber Optic",CHAR(10),K690+L690*20)))),""),""))</f>
        <v/>
      </c>
      <c r="AA690" s="4" t="str">
        <f>IF(OR(ISBLANK(AE690),ISBLANK(AI690),ISBLANK(AM690),ISBLANK(AQ690)),"",IF(AND(ISNUMBER(AE690),ISNUMBER(AI690),ISNUMBER(AM690),ISNUMBER(AQ690)),IF(1,IF(AE690&lt;AI690,IF(AI690&lt;AM690,IF(AM690&lt;=AQ690,IF(OR(G690="3G",G690="4G"),CONCATENATE("Cellular",CHAR(10),AQ690),CONCATENATE("Satellite",CHAR(10),AM690)),CONCATENATE("Satellite",CHAR(10),AM690)),IF(AI690&lt;AQ690,IF(OR(G690="3G",G690="4G"),CONCATENATE("Cellular",CHAR(10),AQ690),CONCATENATE("Microwave",CHAR(10),AI690)),CONCATENATE("Microwave",CHAR(10),AI690))),IF(AE690&lt;AM690,IF(AM690&lt;=AQ690,IF(OR(G690="3G",G690="4G"),CONCATENATE("Cellular",CHAR(10),AQ690),CONCATENATE("Satellite",CHAR(10),AM690)),CONCATENATE("Satellite",CHAR(10),AM690)),IF(AE690&lt;AQ690,IF(OR(G690="3G",G690="4G"),CONCATENATE("Cellular",CHAR(10),AQ690),CONCATENATE("Fiber Optic",CHAR(10),AE690)),CONCATENATE("Fiber Optic",CHAR(10),AE690)))),""),""))</f>
        <v/>
      </c>
      <c r="AB690" s="4" t="str">
        <f>IF(OR(ISBLANK(AF690),ISBLANK(AJ690),ISBLANK(AN690),ISBLANK(AR690)),"",IF(AND(ISNUMBER(AF690),ISNUMBER(AJ690),ISNUMBER(AN690),ISNUMBER(AR690)),IF(1,IF(AF690&lt;AJ690,IF(AJ690&lt;AN690,IF(AN690&lt;=AR690,IF(OR(G690="3G",G690="4G"),CONCATENATE("Cellular",CHAR(10),AR690),CONCATENATE("Satellite",CHAR(10),AN690)),CONCATENATE("Satellite",CHAR(10),AN690)),IF(AJ690&lt;AR690,IF(OR(G690="3G",G690="4G"),CONCATENATE("Cellular",CHAR(10),AR690),CONCATENATE("Microwave",CHAR(10),AJ690)),CONCATENATE("Microwave",CHAR(10),AJ690))),IF(AF690&lt;AN690,IF(AN690&lt;=AR690,IF(OR(G690="3G",G690="4G"),CONCATENATE("Cellular",CHAR(10),AR690),CONCATENATE("Satellite",CHAR(10),AN690)),CONCATENATE("Satellite",CHAR(10),AN690)),IF(AF690&lt;AR690,IF(OR(G690="3G",G690="4G"),CONCATENATE("Cellular",CHAR(10),AR690),CONCATENATE("Fiber Optic",CHAR(10),AF690)),CONCATENATE("Fiber Optic",CHAR(10),AF690)))),""),""))</f>
        <v/>
      </c>
      <c r="AC690" s="4" t="str">
        <f>IF(OR(ISBLANK(AG690),ISBLANK(AK690),ISBLANK(AO690),ISBLANK(AS690)),"",IF(AND(ISNUMBER(AG690),ISNUMBER(AK690),ISNUMBER(AO690),ISNUMBER(AS690)),IF(1,IF(AG690&lt;AK690,IF(AK690&lt;AO690,IF(AO690&lt;=AS690,IF(OR(G690="3G",G690="4G"),CONCATENATE("Cellular",CHAR(10),AS690),CONCATENATE("Satellite",CHAR(10),AO690)),CONCATENATE("Satellite",CHAR(10),AO690)),IF(AK690&lt;AS690,IF(OR(G690="3G",G690="4G"),CONCATENATE("Cellular",CHAR(10),AS690),CONCATENATE("Microwave",CHAR(10),AK690)),CONCATENATE("Microwave",CHAR(10),AK690))),IF(AG690&lt;AO690,IF(AO690&lt;=AS690,IF(OR(G690="3G",G690="4G"),CONCATENATE("Cellular",CHAR(10),AS690),CONCATENATE("Satellite",CHAR(10),AO690)),CONCATENATE("Satellite",CHAR(10),AO690)),IF(AG690&lt;AS690,IF(OR(G690="3G",G690="4G"),CONCATENATE("Cellular",CHAR(10),AS690),CONCATENATE("Fiber Optic",CHAR(10),AG690)),CONCATENATE("Fiber Optic",CHAR(10),AG690)))),""),""))</f>
        <v/>
      </c>
      <c r="AD690" s="4" t="str">
        <f>IF(OR(ISBLANK(AH690),ISBLANK(AL690),ISBLANK(AP690),ISBLANK(AT690)),"",IF(AND(ISNUMBER(AH690),ISNUMBER(AL690),ISNUMBER(AP690),ISNUMBER(AT690)),IF(1,IF(AH690&lt;AL690,IF(AL690&lt;AP690,IF(AP690&lt;=AT690,IF(OR(G690="3G",G690="4G"),CONCATENATE("Cellular",CHAR(10),AT690),CONCATENATE("Satellite",CHAR(10),AP690)),CONCATENATE("Satellite",CHAR(10),AP690)),IF(AL690&lt;AT690,IF(OR(G690="3G",G690="4G"),CONCATENATE("Cellular",CHAR(10),AT690),CONCATENATE("Microwave",CHAR(10),AL690)),CONCATENATE("Microwave",CHAR(10),AL690))),IF(AH690&lt;AP690,IF(AP690&lt;=AT690,IF(OR(G690="3G",G690="4G"),CONCATENATE("Cellular",CHAR(10),AT690),CONCATENATE("Satellite",CHAR(10),AP690)),CONCATENATE("Satellite",CHAR(10),AP690)),IF(AH690&lt;AT690,IF(OR(G690="3G",G690="4G"),CONCATENATE("Cellular",CHAR(10),AT690),CONCATENATE("Fiber Optic",CHAR(10),AH690)),CONCATENATE("Fiber Optic",CHAR(10),AH690)))),""),""))</f>
        <v/>
      </c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</row>
    <row r="691" spans="1:61" customHeight="1" ht="30"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4" t="str">
        <f>IF(OR(ISBLANK(AE691),ISBLANK(AI691),ISBLANK(AM691),ISBLANK(AQ691)),"",IF(AND(ISNUMBER(AE691),ISNUMBER(AI691),ISNUMBER(AM691),ISNUMBER(AQ691)),IF(1=1,IF(AE691&lt;AI691,IF(AI691&lt;AM691,IF(AM691&lt;=AQ691,IF(OR(G691="3G",G691="4G"),"Cellular","Satellite"),"Satellite"),IF(AI691&lt;AQ691,IF(OR(G691="3G",G691="4G"),"Cellular","Microwave"),"Microwave")),IF(AE691&lt;AM691,IF(AM691&lt;=AQ691,IF(OR(G691="3G",G691="4G"),"Cellular","Satellite"),"Satellite"),IF(AE691&lt;AQ691,IF(OR(G691="3G",G691="4G"),"Cellular","Fiber Optic"),"Fiber Optic"))),""),""))</f>
        <v/>
      </c>
      <c r="V691" s="4" t="str">
        <f>IF(OR(ISBLANK(K691),ISBLANK(L691),ISBLANK(N691),ISBLANK(O691),ISBLANK(Q691),ISBLANK(R691),ISBLANK(S691),ISBLANK(T691)),"",IF(AND(ISNUMBER(K691),ISNUMBER(L691),ISNUMBER(N691),ISNUMBER(O691),ISNUMBER(Q691),ISNUMBER(R691),ISNUMBER(S691),ISNUMBER(T691)),IF(AND(K691&gt;=0,L691&gt;=0,N691&gt;=0,O691&gt;=0,Q691&gt;=0,R691&gt;=0,S691&gt;=0,T691&gt;=0),IF((K691+L691*5)&gt;(N691+O691*5),IF((N691+O691*5)&gt;(Q691+R691*5),IF((Q691+R691*5)&gt;=(S691+T691*5),IF(OR(G691="3G",G691="4G"),"Cellular","Satellite"),"Satellite"),IF((N691+O691*5)&gt;(S691+T691*5),IF(OR(G691="3G",G691="4G"),"Cellular","Microwave"),"Microwave")),IF((K691+L691*5)&gt;(Q691+R691*5),IF((Q691+R691*5)&gt;=(S691+T691*5),IF(OR(G691="3G",G691="4G"),"Cellular","Satellite"),"Satellite"),IF((K691+L691*5)&gt;(S691+T691*5),IF(OR(G691="3G",G691="4G"),"Cellular","Fiber Optic"),"Fiber Optic"))),""),""))</f>
        <v/>
      </c>
      <c r="W691" s="4" t="str">
        <f>IF(OR(ISBLANK(K691),ISBLANK(L691),ISBLANK(N691),ISBLANK(O691),ISBLANK(Q691),ISBLANK(R691),ISBLANK(S691),ISBLANK(T691)),"",IF(AND(ISNUMBER(K691),ISNUMBER(L691),ISNUMBER(N691),ISNUMBER(O691),ISNUMBER(Q691),ISNUMBER(R691),ISNUMBER(S691),ISNUMBER(T691)),IF(AND(K691&gt;=0,L691&gt;=0,N691&gt;=0,O691&gt;=0,Q691&gt;=0,R691&gt;=0,S691&gt;=0,T691&gt;=0),IF((K691+L691*5)&gt;(N691+O691*5),IF((N691+O691*5)&gt;(Q691+R691*5),IF((Q691+R691*5)&gt;=(S691+T691*5),IF(OR(G691="3G",G691="4G"),"Cellular",CONCATENATE("Satellite",CHAR(10),Q691+R691*5)),CONCATENATE("Satellite",CHAR(10),Q691+R691*5)),IF((N691+O691*5)&gt;(S691+T691*5),IF(OR(G691="3G",G691="4G"),CONCATENATE("Cellular",CHAR(10),S691+T691*5),CONCATENATE("Microwave",CHAR(10),N691+O691*5)),CONCATENATE("Microwave",CHAR(10),N691+O691*5))),IF((K691+L691*5)&gt;(Q691+R691*5),IF((Q691+R691*5)&gt;=(S691+T691*5),IF(OR(G691="3G",G691="4G"),CONCATENATE("Cellular",CHAR(10),S691+T691*5),CONCATENATE("Satellite",CHAR(10),Q691+R691*5)),CONCATENATE("Satellite",CHAR(10),Q691+R691*5)),IF((K691+L691*5)&gt;(S691+T691*5),IF(OR(G691="3G",G691="4G"),CONCATENATE("Cellular",CHAR(10),S691+T691*5),CONCATENATE("Fiber Optic",CHAR(10),K691+L691*5)),CONCATENATE("Fiber Optic",CHAR(10),K691+L691*5)))),""),""))</f>
        <v/>
      </c>
      <c r="X691" s="4" t="str">
        <f>IF(OR(ISBLANK(K691),ISBLANK(L691),ISBLANK(N691),ISBLANK(O691),ISBLANK(Q691),ISBLANK(R691),ISBLANK(S691),ISBLANK(T691)),"",IF(AND(ISNUMBER(K691),ISNUMBER(L691),ISNUMBER(N691),ISNUMBER(O691),ISNUMBER(Q691),ISNUMBER(R691),ISNUMBER(S691),ISNUMBER(T691)),IF(AND(K691&gt;=0,L691&gt;=0,N691&gt;=0,O691&gt;=0,Q691&gt;=0,R691&gt;=0,S691&gt;=0,T691&gt;=0),IF((K691+L691*10)&gt;(N691+O691*10),IF((N691+O691*10)&gt;(Q691+R691*10),IF((Q691+R691*10)&gt;=(S691+T691*10),IF(OR(G691="3G",G691="4G"),"Cellular",CONCATENATE("Satellite",CHAR(10),Q691+R691*10)),CONCATENATE("Satellite",CHAR(10),Q691+R691*10)),IF((N691+O691*10)&gt;(S691+T691*10),IF(OR(G691="3G",G691="4G"),CONCATENATE("Cellular",CHAR(10),S691+T691*10),CONCATENATE("Microwave",CHAR(10),N691+O691*10)),CONCATENATE("Microwave",CHAR(10),N691+O691*10))),IF((K691+L691*10)&gt;(Q691+R691*10),IF((Q691+R691*10)&gt;=(S691+T691*10),IF(OR(G691="3G",G691="4G"),CONCATENATE("Cellular",CHAR(10),S691+T691*10),CONCATENATE("Satellite",CHAR(10),Q691+R691*10)),CONCATENATE("Satellite",CHAR(10),Q691+R691*10)),IF((K691+L691*10)&gt;(S691+T691*10),IF(OR(G691="3G",G691="4G"),CONCATENATE("Cellular",CHAR(10),S691+T691*10),CONCATENATE("Fiber Optic",CHAR(10),K691+L691*10)),CONCATENATE("Fiber Optic",CHAR(10),K691+L691*10)))),""),""))</f>
        <v/>
      </c>
      <c r="Y691" s="4" t="str">
        <f>IF(OR(ISBLANK(K691),ISBLANK(L691),ISBLANK(N691),ISBLANK(O691),ISBLANK(Q691),ISBLANK(R691),ISBLANK(S691),ISBLANK(T691)),"",IF(AND(ISNUMBER(K691),ISNUMBER(L691),ISNUMBER(N691),ISNUMBER(O691),ISNUMBER(Q691),ISNUMBER(R691),ISNUMBER(S691),ISNUMBER(T691)),IF(AND(K691&gt;=0,L691&gt;=0,N691&gt;=0,O691&gt;=0,Q691&gt;=0,R691&gt;=0,S691&gt;=0,T691&gt;=0),IF((K691+L691*15)&gt;(N691+O691*15),IF((N691+O691*15)&gt;(Q691+R691*15),IF((Q691+R691*15)&gt;=(S691+T691*15),IF(OR(G691="3G",G691="4G"),"Cellular",CONCATENATE("Satellite",CHAR(10),Q691+R691*15)),CONCATENATE("Satellite",CHAR(10),Q691+R691*15)),IF((N691+O691*15)&gt;(S691+T691*15),IF(OR(G691="3G",G691="4G"),CONCATENATE("Cellular",CHAR(10),S691+T691*15),CONCATENATE("Microwave",CHAR(10),N691+O691*15)),CONCATENATE("Microwave",CHAR(10),N691+O691*15))),IF((K691+L691*15)&gt;(Q691+R691*15),IF((Q691+R691*15)&gt;=(S691+T691*15),IF(OR(G691="3G",G691="4G"),CONCATENATE("Cellular",CHAR(10),S691+T691*15),CONCATENATE("Satellite",CHAR(10),Q691+R691*15)),CONCATENATE("Satellite",CHAR(10),Q691+R691*15)),IF((K691+L691*15)&gt;(S691+T691*15),IF(OR(G691="3G",G691="4G"),CONCATENATE("Cellular",CHAR(10),S691+T691*15),CONCATENATE("Fiber Optic",CHAR(10),K691+L691*15)),CONCATENATE("Fiber Optic",CHAR(10),K691+L691*15)))),""),""))</f>
        <v/>
      </c>
      <c r="Z691" s="4" t="str">
        <f>IF(OR(ISBLANK(K691),ISBLANK(L691),ISBLANK(N691),ISBLANK(O691),ISBLANK(Q691),ISBLANK(R691),ISBLANK(S691),ISBLANK(T691)),"",IF(AND(ISNUMBER(K691),ISNUMBER(L691),ISNUMBER(N691),ISNUMBER(O691),ISNUMBER(Q691),ISNUMBER(R691),ISNUMBER(S691),ISNUMBER(T691)),IF(AND(K691&gt;=0,L691&gt;=0,N691&gt;=0,O691&gt;=0,Q691&gt;=0,R691&gt;=0,S691&gt;=0,T691&gt;=0),IF((K691+L691*20)&gt;(N691+O691*20),IF((N691+O691*20)&gt;(Q691+R691*20),IF((Q691+R691*20)&gt;=(S691+T691*20),IF(OR(G691="3G",G691="4G"),"Cellular",CONCATENATE("Satellite",CHAR(10),Q691+R691*20)),CONCATENATE("Satellite",CHAR(10),Q691+R691*20)),IF((N691+O691*20)&gt;(S691+T691*20),IF(OR(G691="3G",G691="4G"),CONCATENATE("Cellular",CHAR(10),S691+T691*20),CONCATENATE("Microwave",CHAR(10),N691+O691*20)),CONCATENATE("Microwave",CHAR(10),N691+O691*20))),IF((K691+L691*20)&gt;(Q691+R691*20),IF((Q691+R691*20)&gt;=(S691+T691*20),IF(OR(G691="3G",G691="4G"),CONCATENATE("Cellular",CHAR(10),S691+T691*20),CONCATENATE("Satellite",CHAR(10),Q691+R691*20)),CONCATENATE("Satellite",CHAR(10),Q691+R691*20)),IF((K691+L691*20)&gt;(S691+T691*20),IF(OR(G691="3G",G691="4G"),CONCATENATE("Cellular",CHAR(10),S691+T691*20),CONCATENATE("Fiber Optic",CHAR(10),K691+L691*20)),CONCATENATE("Fiber Optic",CHAR(10),K691+L691*20)))),""),""))</f>
        <v/>
      </c>
      <c r="AA691" s="4" t="str">
        <f>IF(OR(ISBLANK(AE691),ISBLANK(AI691),ISBLANK(AM691),ISBLANK(AQ691)),"",IF(AND(ISNUMBER(AE691),ISNUMBER(AI691),ISNUMBER(AM691),ISNUMBER(AQ691)),IF(1,IF(AE691&lt;AI691,IF(AI691&lt;AM691,IF(AM691&lt;=AQ691,IF(OR(G691="3G",G691="4G"),CONCATENATE("Cellular",CHAR(10),AQ691),CONCATENATE("Satellite",CHAR(10),AM691)),CONCATENATE("Satellite",CHAR(10),AM691)),IF(AI691&lt;AQ691,IF(OR(G691="3G",G691="4G"),CONCATENATE("Cellular",CHAR(10),AQ691),CONCATENATE("Microwave",CHAR(10),AI691)),CONCATENATE("Microwave",CHAR(10),AI691))),IF(AE691&lt;AM691,IF(AM691&lt;=AQ691,IF(OR(G691="3G",G691="4G"),CONCATENATE("Cellular",CHAR(10),AQ691),CONCATENATE("Satellite",CHAR(10),AM691)),CONCATENATE("Satellite",CHAR(10),AM691)),IF(AE691&lt;AQ691,IF(OR(G691="3G",G691="4G"),CONCATENATE("Cellular",CHAR(10),AQ691),CONCATENATE("Fiber Optic",CHAR(10),AE691)),CONCATENATE("Fiber Optic",CHAR(10),AE691)))),""),""))</f>
        <v/>
      </c>
      <c r="AB691" s="4" t="str">
        <f>IF(OR(ISBLANK(AF691),ISBLANK(AJ691),ISBLANK(AN691),ISBLANK(AR691)),"",IF(AND(ISNUMBER(AF691),ISNUMBER(AJ691),ISNUMBER(AN691),ISNUMBER(AR691)),IF(1,IF(AF691&lt;AJ691,IF(AJ691&lt;AN691,IF(AN691&lt;=AR691,IF(OR(G691="3G",G691="4G"),CONCATENATE("Cellular",CHAR(10),AR691),CONCATENATE("Satellite",CHAR(10),AN691)),CONCATENATE("Satellite",CHAR(10),AN691)),IF(AJ691&lt;AR691,IF(OR(G691="3G",G691="4G"),CONCATENATE("Cellular",CHAR(10),AR691),CONCATENATE("Microwave",CHAR(10),AJ691)),CONCATENATE("Microwave",CHAR(10),AJ691))),IF(AF691&lt;AN691,IF(AN691&lt;=AR691,IF(OR(G691="3G",G691="4G"),CONCATENATE("Cellular",CHAR(10),AR691),CONCATENATE("Satellite",CHAR(10),AN691)),CONCATENATE("Satellite",CHAR(10),AN691)),IF(AF691&lt;AR691,IF(OR(G691="3G",G691="4G"),CONCATENATE("Cellular",CHAR(10),AR691),CONCATENATE("Fiber Optic",CHAR(10),AF691)),CONCATENATE("Fiber Optic",CHAR(10),AF691)))),""),""))</f>
        <v/>
      </c>
      <c r="AC691" s="4" t="str">
        <f>IF(OR(ISBLANK(AG691),ISBLANK(AK691),ISBLANK(AO691),ISBLANK(AS691)),"",IF(AND(ISNUMBER(AG691),ISNUMBER(AK691),ISNUMBER(AO691),ISNUMBER(AS691)),IF(1,IF(AG691&lt;AK691,IF(AK691&lt;AO691,IF(AO691&lt;=AS691,IF(OR(G691="3G",G691="4G"),CONCATENATE("Cellular",CHAR(10),AS691),CONCATENATE("Satellite",CHAR(10),AO691)),CONCATENATE("Satellite",CHAR(10),AO691)),IF(AK691&lt;AS691,IF(OR(G691="3G",G691="4G"),CONCATENATE("Cellular",CHAR(10),AS691),CONCATENATE("Microwave",CHAR(10),AK691)),CONCATENATE("Microwave",CHAR(10),AK691))),IF(AG691&lt;AO691,IF(AO691&lt;=AS691,IF(OR(G691="3G",G691="4G"),CONCATENATE("Cellular",CHAR(10),AS691),CONCATENATE("Satellite",CHAR(10),AO691)),CONCATENATE("Satellite",CHAR(10),AO691)),IF(AG691&lt;AS691,IF(OR(G691="3G",G691="4G"),CONCATENATE("Cellular",CHAR(10),AS691),CONCATENATE("Fiber Optic",CHAR(10),AG691)),CONCATENATE("Fiber Optic",CHAR(10),AG691)))),""),""))</f>
        <v/>
      </c>
      <c r="AD691" s="4" t="str">
        <f>IF(OR(ISBLANK(AH691),ISBLANK(AL691),ISBLANK(AP691),ISBLANK(AT691)),"",IF(AND(ISNUMBER(AH691),ISNUMBER(AL691),ISNUMBER(AP691),ISNUMBER(AT691)),IF(1,IF(AH691&lt;AL691,IF(AL691&lt;AP691,IF(AP691&lt;=AT691,IF(OR(G691="3G",G691="4G"),CONCATENATE("Cellular",CHAR(10),AT691),CONCATENATE("Satellite",CHAR(10),AP691)),CONCATENATE("Satellite",CHAR(10),AP691)),IF(AL691&lt;AT691,IF(OR(G691="3G",G691="4G"),CONCATENATE("Cellular",CHAR(10),AT691),CONCATENATE("Microwave",CHAR(10),AL691)),CONCATENATE("Microwave",CHAR(10),AL691))),IF(AH691&lt;AP691,IF(AP691&lt;=AT691,IF(OR(G691="3G",G691="4G"),CONCATENATE("Cellular",CHAR(10),AT691),CONCATENATE("Satellite",CHAR(10),AP691)),CONCATENATE("Satellite",CHAR(10),AP691)),IF(AH691&lt;AT691,IF(OR(G691="3G",G691="4G"),CONCATENATE("Cellular",CHAR(10),AT691),CONCATENATE("Fiber Optic",CHAR(10),AH691)),CONCATENATE("Fiber Optic",CHAR(10),AH691)))),""),""))</f>
        <v/>
      </c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</row>
    <row r="692" spans="1:61" customHeight="1" ht="30"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4" t="str">
        <f>IF(OR(ISBLANK(AE692),ISBLANK(AI692),ISBLANK(AM692),ISBLANK(AQ692)),"",IF(AND(ISNUMBER(AE692),ISNUMBER(AI692),ISNUMBER(AM692),ISNUMBER(AQ692)),IF(1=1,IF(AE692&lt;AI692,IF(AI692&lt;AM692,IF(AM692&lt;=AQ692,IF(OR(G692="3G",G692="4G"),"Cellular","Satellite"),"Satellite"),IF(AI692&lt;AQ692,IF(OR(G692="3G",G692="4G"),"Cellular","Microwave"),"Microwave")),IF(AE692&lt;AM692,IF(AM692&lt;=AQ692,IF(OR(G692="3G",G692="4G"),"Cellular","Satellite"),"Satellite"),IF(AE692&lt;AQ692,IF(OR(G692="3G",G692="4G"),"Cellular","Fiber Optic"),"Fiber Optic"))),""),""))</f>
        <v/>
      </c>
      <c r="V692" s="4" t="str">
        <f>IF(OR(ISBLANK(K692),ISBLANK(L692),ISBLANK(N692),ISBLANK(O692),ISBLANK(Q692),ISBLANK(R692),ISBLANK(S692),ISBLANK(T692)),"",IF(AND(ISNUMBER(K692),ISNUMBER(L692),ISNUMBER(N692),ISNUMBER(O692),ISNUMBER(Q692),ISNUMBER(R692),ISNUMBER(S692),ISNUMBER(T692)),IF(AND(K692&gt;=0,L692&gt;=0,N692&gt;=0,O692&gt;=0,Q692&gt;=0,R692&gt;=0,S692&gt;=0,T692&gt;=0),IF((K692+L692*5)&gt;(N692+O692*5),IF((N692+O692*5)&gt;(Q692+R692*5),IF((Q692+R692*5)&gt;=(S692+T692*5),IF(OR(G692="3G",G692="4G"),"Cellular","Satellite"),"Satellite"),IF((N692+O692*5)&gt;(S692+T692*5),IF(OR(G692="3G",G692="4G"),"Cellular","Microwave"),"Microwave")),IF((K692+L692*5)&gt;(Q692+R692*5),IF((Q692+R692*5)&gt;=(S692+T692*5),IF(OR(G692="3G",G692="4G"),"Cellular","Satellite"),"Satellite"),IF((K692+L692*5)&gt;(S692+T692*5),IF(OR(G692="3G",G692="4G"),"Cellular","Fiber Optic"),"Fiber Optic"))),""),""))</f>
        <v/>
      </c>
      <c r="W692" s="4" t="str">
        <f>IF(OR(ISBLANK(K692),ISBLANK(L692),ISBLANK(N692),ISBLANK(O692),ISBLANK(Q692),ISBLANK(R692),ISBLANK(S692),ISBLANK(T692)),"",IF(AND(ISNUMBER(K692),ISNUMBER(L692),ISNUMBER(N692),ISNUMBER(O692),ISNUMBER(Q692),ISNUMBER(R692),ISNUMBER(S692),ISNUMBER(T692)),IF(AND(K692&gt;=0,L692&gt;=0,N692&gt;=0,O692&gt;=0,Q692&gt;=0,R692&gt;=0,S692&gt;=0,T692&gt;=0),IF((K692+L692*5)&gt;(N692+O692*5),IF((N692+O692*5)&gt;(Q692+R692*5),IF((Q692+R692*5)&gt;=(S692+T692*5),IF(OR(G692="3G",G692="4G"),"Cellular",CONCATENATE("Satellite",CHAR(10),Q692+R692*5)),CONCATENATE("Satellite",CHAR(10),Q692+R692*5)),IF((N692+O692*5)&gt;(S692+T692*5),IF(OR(G692="3G",G692="4G"),CONCATENATE("Cellular",CHAR(10),S692+T692*5),CONCATENATE("Microwave",CHAR(10),N692+O692*5)),CONCATENATE("Microwave",CHAR(10),N692+O692*5))),IF((K692+L692*5)&gt;(Q692+R692*5),IF((Q692+R692*5)&gt;=(S692+T692*5),IF(OR(G692="3G",G692="4G"),CONCATENATE("Cellular",CHAR(10),S692+T692*5),CONCATENATE("Satellite",CHAR(10),Q692+R692*5)),CONCATENATE("Satellite",CHAR(10),Q692+R692*5)),IF((K692+L692*5)&gt;(S692+T692*5),IF(OR(G692="3G",G692="4G"),CONCATENATE("Cellular",CHAR(10),S692+T692*5),CONCATENATE("Fiber Optic",CHAR(10),K692+L692*5)),CONCATENATE("Fiber Optic",CHAR(10),K692+L692*5)))),""),""))</f>
        <v/>
      </c>
      <c r="X692" s="4" t="str">
        <f>IF(OR(ISBLANK(K692),ISBLANK(L692),ISBLANK(N692),ISBLANK(O692),ISBLANK(Q692),ISBLANK(R692),ISBLANK(S692),ISBLANK(T692)),"",IF(AND(ISNUMBER(K692),ISNUMBER(L692),ISNUMBER(N692),ISNUMBER(O692),ISNUMBER(Q692),ISNUMBER(R692),ISNUMBER(S692),ISNUMBER(T692)),IF(AND(K692&gt;=0,L692&gt;=0,N692&gt;=0,O692&gt;=0,Q692&gt;=0,R692&gt;=0,S692&gt;=0,T692&gt;=0),IF((K692+L692*10)&gt;(N692+O692*10),IF((N692+O692*10)&gt;(Q692+R692*10),IF((Q692+R692*10)&gt;=(S692+T692*10),IF(OR(G692="3G",G692="4G"),"Cellular",CONCATENATE("Satellite",CHAR(10),Q692+R692*10)),CONCATENATE("Satellite",CHAR(10),Q692+R692*10)),IF((N692+O692*10)&gt;(S692+T692*10),IF(OR(G692="3G",G692="4G"),CONCATENATE("Cellular",CHAR(10),S692+T692*10),CONCATENATE("Microwave",CHAR(10),N692+O692*10)),CONCATENATE("Microwave",CHAR(10),N692+O692*10))),IF((K692+L692*10)&gt;(Q692+R692*10),IF((Q692+R692*10)&gt;=(S692+T692*10),IF(OR(G692="3G",G692="4G"),CONCATENATE("Cellular",CHAR(10),S692+T692*10),CONCATENATE("Satellite",CHAR(10),Q692+R692*10)),CONCATENATE("Satellite",CHAR(10),Q692+R692*10)),IF((K692+L692*10)&gt;(S692+T692*10),IF(OR(G692="3G",G692="4G"),CONCATENATE("Cellular",CHAR(10),S692+T692*10),CONCATENATE("Fiber Optic",CHAR(10),K692+L692*10)),CONCATENATE("Fiber Optic",CHAR(10),K692+L692*10)))),""),""))</f>
        <v/>
      </c>
      <c r="Y692" s="4" t="str">
        <f>IF(OR(ISBLANK(K692),ISBLANK(L692),ISBLANK(N692),ISBLANK(O692),ISBLANK(Q692),ISBLANK(R692),ISBLANK(S692),ISBLANK(T692)),"",IF(AND(ISNUMBER(K692),ISNUMBER(L692),ISNUMBER(N692),ISNUMBER(O692),ISNUMBER(Q692),ISNUMBER(R692),ISNUMBER(S692),ISNUMBER(T692)),IF(AND(K692&gt;=0,L692&gt;=0,N692&gt;=0,O692&gt;=0,Q692&gt;=0,R692&gt;=0,S692&gt;=0,T692&gt;=0),IF((K692+L692*15)&gt;(N692+O692*15),IF((N692+O692*15)&gt;(Q692+R692*15),IF((Q692+R692*15)&gt;=(S692+T692*15),IF(OR(G692="3G",G692="4G"),"Cellular",CONCATENATE("Satellite",CHAR(10),Q692+R692*15)),CONCATENATE("Satellite",CHAR(10),Q692+R692*15)),IF((N692+O692*15)&gt;(S692+T692*15),IF(OR(G692="3G",G692="4G"),CONCATENATE("Cellular",CHAR(10),S692+T692*15),CONCATENATE("Microwave",CHAR(10),N692+O692*15)),CONCATENATE("Microwave",CHAR(10),N692+O692*15))),IF((K692+L692*15)&gt;(Q692+R692*15),IF((Q692+R692*15)&gt;=(S692+T692*15),IF(OR(G692="3G",G692="4G"),CONCATENATE("Cellular",CHAR(10),S692+T692*15),CONCATENATE("Satellite",CHAR(10),Q692+R692*15)),CONCATENATE("Satellite",CHAR(10),Q692+R692*15)),IF((K692+L692*15)&gt;(S692+T692*15),IF(OR(G692="3G",G692="4G"),CONCATENATE("Cellular",CHAR(10),S692+T692*15),CONCATENATE("Fiber Optic",CHAR(10),K692+L692*15)),CONCATENATE("Fiber Optic",CHAR(10),K692+L692*15)))),""),""))</f>
        <v/>
      </c>
      <c r="Z692" s="4" t="str">
        <f>IF(OR(ISBLANK(K692),ISBLANK(L692),ISBLANK(N692),ISBLANK(O692),ISBLANK(Q692),ISBLANK(R692),ISBLANK(S692),ISBLANK(T692)),"",IF(AND(ISNUMBER(K692),ISNUMBER(L692),ISNUMBER(N692),ISNUMBER(O692),ISNUMBER(Q692),ISNUMBER(R692),ISNUMBER(S692),ISNUMBER(T692)),IF(AND(K692&gt;=0,L692&gt;=0,N692&gt;=0,O692&gt;=0,Q692&gt;=0,R692&gt;=0,S692&gt;=0,T692&gt;=0),IF((K692+L692*20)&gt;(N692+O692*20),IF((N692+O692*20)&gt;(Q692+R692*20),IF((Q692+R692*20)&gt;=(S692+T692*20),IF(OR(G692="3G",G692="4G"),"Cellular",CONCATENATE("Satellite",CHAR(10),Q692+R692*20)),CONCATENATE("Satellite",CHAR(10),Q692+R692*20)),IF((N692+O692*20)&gt;(S692+T692*20),IF(OR(G692="3G",G692="4G"),CONCATENATE("Cellular",CHAR(10),S692+T692*20),CONCATENATE("Microwave",CHAR(10),N692+O692*20)),CONCATENATE("Microwave",CHAR(10),N692+O692*20))),IF((K692+L692*20)&gt;(Q692+R692*20),IF((Q692+R692*20)&gt;=(S692+T692*20),IF(OR(G692="3G",G692="4G"),CONCATENATE("Cellular",CHAR(10),S692+T692*20),CONCATENATE("Satellite",CHAR(10),Q692+R692*20)),CONCATENATE("Satellite",CHAR(10),Q692+R692*20)),IF((K692+L692*20)&gt;(S692+T692*20),IF(OR(G692="3G",G692="4G"),CONCATENATE("Cellular",CHAR(10),S692+T692*20),CONCATENATE("Fiber Optic",CHAR(10),K692+L692*20)),CONCATENATE("Fiber Optic",CHAR(10),K692+L692*20)))),""),""))</f>
        <v/>
      </c>
      <c r="AA692" s="4" t="str">
        <f>IF(OR(ISBLANK(AE692),ISBLANK(AI692),ISBLANK(AM692),ISBLANK(AQ692)),"",IF(AND(ISNUMBER(AE692),ISNUMBER(AI692),ISNUMBER(AM692),ISNUMBER(AQ692)),IF(1,IF(AE692&lt;AI692,IF(AI692&lt;AM692,IF(AM692&lt;=AQ692,IF(OR(G692="3G",G692="4G"),CONCATENATE("Cellular",CHAR(10),AQ692),CONCATENATE("Satellite",CHAR(10),AM692)),CONCATENATE("Satellite",CHAR(10),AM692)),IF(AI692&lt;AQ692,IF(OR(G692="3G",G692="4G"),CONCATENATE("Cellular",CHAR(10),AQ692),CONCATENATE("Microwave",CHAR(10),AI692)),CONCATENATE("Microwave",CHAR(10),AI692))),IF(AE692&lt;AM692,IF(AM692&lt;=AQ692,IF(OR(G692="3G",G692="4G"),CONCATENATE("Cellular",CHAR(10),AQ692),CONCATENATE("Satellite",CHAR(10),AM692)),CONCATENATE("Satellite",CHAR(10),AM692)),IF(AE692&lt;AQ692,IF(OR(G692="3G",G692="4G"),CONCATENATE("Cellular",CHAR(10),AQ692),CONCATENATE("Fiber Optic",CHAR(10),AE692)),CONCATENATE("Fiber Optic",CHAR(10),AE692)))),""),""))</f>
        <v/>
      </c>
      <c r="AB692" s="4" t="str">
        <f>IF(OR(ISBLANK(AF692),ISBLANK(AJ692),ISBLANK(AN692),ISBLANK(AR692)),"",IF(AND(ISNUMBER(AF692),ISNUMBER(AJ692),ISNUMBER(AN692),ISNUMBER(AR692)),IF(1,IF(AF692&lt;AJ692,IF(AJ692&lt;AN692,IF(AN692&lt;=AR692,IF(OR(G692="3G",G692="4G"),CONCATENATE("Cellular",CHAR(10),AR692),CONCATENATE("Satellite",CHAR(10),AN692)),CONCATENATE("Satellite",CHAR(10),AN692)),IF(AJ692&lt;AR692,IF(OR(G692="3G",G692="4G"),CONCATENATE("Cellular",CHAR(10),AR692),CONCATENATE("Microwave",CHAR(10),AJ692)),CONCATENATE("Microwave",CHAR(10),AJ692))),IF(AF692&lt;AN692,IF(AN692&lt;=AR692,IF(OR(G692="3G",G692="4G"),CONCATENATE("Cellular",CHAR(10),AR692),CONCATENATE("Satellite",CHAR(10),AN692)),CONCATENATE("Satellite",CHAR(10),AN692)),IF(AF692&lt;AR692,IF(OR(G692="3G",G692="4G"),CONCATENATE("Cellular",CHAR(10),AR692),CONCATENATE("Fiber Optic",CHAR(10),AF692)),CONCATENATE("Fiber Optic",CHAR(10),AF692)))),""),""))</f>
        <v/>
      </c>
      <c r="AC692" s="4" t="str">
        <f>IF(OR(ISBLANK(AG692),ISBLANK(AK692),ISBLANK(AO692),ISBLANK(AS692)),"",IF(AND(ISNUMBER(AG692),ISNUMBER(AK692),ISNUMBER(AO692),ISNUMBER(AS692)),IF(1,IF(AG692&lt;AK692,IF(AK692&lt;AO692,IF(AO692&lt;=AS692,IF(OR(G692="3G",G692="4G"),CONCATENATE("Cellular",CHAR(10),AS692),CONCATENATE("Satellite",CHAR(10),AO692)),CONCATENATE("Satellite",CHAR(10),AO692)),IF(AK692&lt;AS692,IF(OR(G692="3G",G692="4G"),CONCATENATE("Cellular",CHAR(10),AS692),CONCATENATE("Microwave",CHAR(10),AK692)),CONCATENATE("Microwave",CHAR(10),AK692))),IF(AG692&lt;AO692,IF(AO692&lt;=AS692,IF(OR(G692="3G",G692="4G"),CONCATENATE("Cellular",CHAR(10),AS692),CONCATENATE("Satellite",CHAR(10),AO692)),CONCATENATE("Satellite",CHAR(10),AO692)),IF(AG692&lt;AS692,IF(OR(G692="3G",G692="4G"),CONCATENATE("Cellular",CHAR(10),AS692),CONCATENATE("Fiber Optic",CHAR(10),AG692)),CONCATENATE("Fiber Optic",CHAR(10),AG692)))),""),""))</f>
        <v/>
      </c>
      <c r="AD692" s="4" t="str">
        <f>IF(OR(ISBLANK(AH692),ISBLANK(AL692),ISBLANK(AP692),ISBLANK(AT692)),"",IF(AND(ISNUMBER(AH692),ISNUMBER(AL692),ISNUMBER(AP692),ISNUMBER(AT692)),IF(1,IF(AH692&lt;AL692,IF(AL692&lt;AP692,IF(AP692&lt;=AT692,IF(OR(G692="3G",G692="4G"),CONCATENATE("Cellular",CHAR(10),AT692),CONCATENATE("Satellite",CHAR(10),AP692)),CONCATENATE("Satellite",CHAR(10),AP692)),IF(AL692&lt;AT692,IF(OR(G692="3G",G692="4G"),CONCATENATE("Cellular",CHAR(10),AT692),CONCATENATE("Microwave",CHAR(10),AL692)),CONCATENATE("Microwave",CHAR(10),AL692))),IF(AH692&lt;AP692,IF(AP692&lt;=AT692,IF(OR(G692="3G",G692="4G"),CONCATENATE("Cellular",CHAR(10),AT692),CONCATENATE("Satellite",CHAR(10),AP692)),CONCATENATE("Satellite",CHAR(10),AP692)),IF(AH692&lt;AT692,IF(OR(G692="3G",G692="4G"),CONCATENATE("Cellular",CHAR(10),AT692),CONCATENATE("Fiber Optic",CHAR(10),AH692)),CONCATENATE("Fiber Optic",CHAR(10),AH692)))),""),""))</f>
        <v/>
      </c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</row>
    <row r="693" spans="1:61" customHeight="1" ht="30"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4" t="str">
        <f>IF(OR(ISBLANK(AE693),ISBLANK(AI693),ISBLANK(AM693),ISBLANK(AQ693)),"",IF(AND(ISNUMBER(AE693),ISNUMBER(AI693),ISNUMBER(AM693),ISNUMBER(AQ693)),IF(1=1,IF(AE693&lt;AI693,IF(AI693&lt;AM693,IF(AM693&lt;=AQ693,IF(OR(G693="3G",G693="4G"),"Cellular","Satellite"),"Satellite"),IF(AI693&lt;AQ693,IF(OR(G693="3G",G693="4G"),"Cellular","Microwave"),"Microwave")),IF(AE693&lt;AM693,IF(AM693&lt;=AQ693,IF(OR(G693="3G",G693="4G"),"Cellular","Satellite"),"Satellite"),IF(AE693&lt;AQ693,IF(OR(G693="3G",G693="4G"),"Cellular","Fiber Optic"),"Fiber Optic"))),""),""))</f>
        <v/>
      </c>
      <c r="V693" s="4" t="str">
        <f>IF(OR(ISBLANK(K693),ISBLANK(L693),ISBLANK(N693),ISBLANK(O693),ISBLANK(Q693),ISBLANK(R693),ISBLANK(S693),ISBLANK(T693)),"",IF(AND(ISNUMBER(K693),ISNUMBER(L693),ISNUMBER(N693),ISNUMBER(O693),ISNUMBER(Q693),ISNUMBER(R693),ISNUMBER(S693),ISNUMBER(T693)),IF(AND(K693&gt;=0,L693&gt;=0,N693&gt;=0,O693&gt;=0,Q693&gt;=0,R693&gt;=0,S693&gt;=0,T693&gt;=0),IF((K693+L693*5)&gt;(N693+O693*5),IF((N693+O693*5)&gt;(Q693+R693*5),IF((Q693+R693*5)&gt;=(S693+T693*5),IF(OR(G693="3G",G693="4G"),"Cellular","Satellite"),"Satellite"),IF((N693+O693*5)&gt;(S693+T693*5),IF(OR(G693="3G",G693="4G"),"Cellular","Microwave"),"Microwave")),IF((K693+L693*5)&gt;(Q693+R693*5),IF((Q693+R693*5)&gt;=(S693+T693*5),IF(OR(G693="3G",G693="4G"),"Cellular","Satellite"),"Satellite"),IF((K693+L693*5)&gt;(S693+T693*5),IF(OR(G693="3G",G693="4G"),"Cellular","Fiber Optic"),"Fiber Optic"))),""),""))</f>
        <v/>
      </c>
      <c r="W693" s="4" t="str">
        <f>IF(OR(ISBLANK(K693),ISBLANK(L693),ISBLANK(N693),ISBLANK(O693),ISBLANK(Q693),ISBLANK(R693),ISBLANK(S693),ISBLANK(T693)),"",IF(AND(ISNUMBER(K693),ISNUMBER(L693),ISNUMBER(N693),ISNUMBER(O693),ISNUMBER(Q693),ISNUMBER(R693),ISNUMBER(S693),ISNUMBER(T693)),IF(AND(K693&gt;=0,L693&gt;=0,N693&gt;=0,O693&gt;=0,Q693&gt;=0,R693&gt;=0,S693&gt;=0,T693&gt;=0),IF((K693+L693*5)&gt;(N693+O693*5),IF((N693+O693*5)&gt;(Q693+R693*5),IF((Q693+R693*5)&gt;=(S693+T693*5),IF(OR(G693="3G",G693="4G"),"Cellular",CONCATENATE("Satellite",CHAR(10),Q693+R693*5)),CONCATENATE("Satellite",CHAR(10),Q693+R693*5)),IF((N693+O693*5)&gt;(S693+T693*5),IF(OR(G693="3G",G693="4G"),CONCATENATE("Cellular",CHAR(10),S693+T693*5),CONCATENATE("Microwave",CHAR(10),N693+O693*5)),CONCATENATE("Microwave",CHAR(10),N693+O693*5))),IF((K693+L693*5)&gt;(Q693+R693*5),IF((Q693+R693*5)&gt;=(S693+T693*5),IF(OR(G693="3G",G693="4G"),CONCATENATE("Cellular",CHAR(10),S693+T693*5),CONCATENATE("Satellite",CHAR(10),Q693+R693*5)),CONCATENATE("Satellite",CHAR(10),Q693+R693*5)),IF((K693+L693*5)&gt;(S693+T693*5),IF(OR(G693="3G",G693="4G"),CONCATENATE("Cellular",CHAR(10),S693+T693*5),CONCATENATE("Fiber Optic",CHAR(10),K693+L693*5)),CONCATENATE("Fiber Optic",CHAR(10),K693+L693*5)))),""),""))</f>
        <v/>
      </c>
      <c r="X693" s="4" t="str">
        <f>IF(OR(ISBLANK(K693),ISBLANK(L693),ISBLANK(N693),ISBLANK(O693),ISBLANK(Q693),ISBLANK(R693),ISBLANK(S693),ISBLANK(T693)),"",IF(AND(ISNUMBER(K693),ISNUMBER(L693),ISNUMBER(N693),ISNUMBER(O693),ISNUMBER(Q693),ISNUMBER(R693),ISNUMBER(S693),ISNUMBER(T693)),IF(AND(K693&gt;=0,L693&gt;=0,N693&gt;=0,O693&gt;=0,Q693&gt;=0,R693&gt;=0,S693&gt;=0,T693&gt;=0),IF((K693+L693*10)&gt;(N693+O693*10),IF((N693+O693*10)&gt;(Q693+R693*10),IF((Q693+R693*10)&gt;=(S693+T693*10),IF(OR(G693="3G",G693="4G"),"Cellular",CONCATENATE("Satellite",CHAR(10),Q693+R693*10)),CONCATENATE("Satellite",CHAR(10),Q693+R693*10)),IF((N693+O693*10)&gt;(S693+T693*10),IF(OR(G693="3G",G693="4G"),CONCATENATE("Cellular",CHAR(10),S693+T693*10),CONCATENATE("Microwave",CHAR(10),N693+O693*10)),CONCATENATE("Microwave",CHAR(10),N693+O693*10))),IF((K693+L693*10)&gt;(Q693+R693*10),IF((Q693+R693*10)&gt;=(S693+T693*10),IF(OR(G693="3G",G693="4G"),CONCATENATE("Cellular",CHAR(10),S693+T693*10),CONCATENATE("Satellite",CHAR(10),Q693+R693*10)),CONCATENATE("Satellite",CHAR(10),Q693+R693*10)),IF((K693+L693*10)&gt;(S693+T693*10),IF(OR(G693="3G",G693="4G"),CONCATENATE("Cellular",CHAR(10),S693+T693*10),CONCATENATE("Fiber Optic",CHAR(10),K693+L693*10)),CONCATENATE("Fiber Optic",CHAR(10),K693+L693*10)))),""),""))</f>
        <v/>
      </c>
      <c r="Y693" s="4" t="str">
        <f>IF(OR(ISBLANK(K693),ISBLANK(L693),ISBLANK(N693),ISBLANK(O693),ISBLANK(Q693),ISBLANK(R693),ISBLANK(S693),ISBLANK(T693)),"",IF(AND(ISNUMBER(K693),ISNUMBER(L693),ISNUMBER(N693),ISNUMBER(O693),ISNUMBER(Q693),ISNUMBER(R693),ISNUMBER(S693),ISNUMBER(T693)),IF(AND(K693&gt;=0,L693&gt;=0,N693&gt;=0,O693&gt;=0,Q693&gt;=0,R693&gt;=0,S693&gt;=0,T693&gt;=0),IF((K693+L693*15)&gt;(N693+O693*15),IF((N693+O693*15)&gt;(Q693+R693*15),IF((Q693+R693*15)&gt;=(S693+T693*15),IF(OR(G693="3G",G693="4G"),"Cellular",CONCATENATE("Satellite",CHAR(10),Q693+R693*15)),CONCATENATE("Satellite",CHAR(10),Q693+R693*15)),IF((N693+O693*15)&gt;(S693+T693*15),IF(OR(G693="3G",G693="4G"),CONCATENATE("Cellular",CHAR(10),S693+T693*15),CONCATENATE("Microwave",CHAR(10),N693+O693*15)),CONCATENATE("Microwave",CHAR(10),N693+O693*15))),IF((K693+L693*15)&gt;(Q693+R693*15),IF((Q693+R693*15)&gt;=(S693+T693*15),IF(OR(G693="3G",G693="4G"),CONCATENATE("Cellular",CHAR(10),S693+T693*15),CONCATENATE("Satellite",CHAR(10),Q693+R693*15)),CONCATENATE("Satellite",CHAR(10),Q693+R693*15)),IF((K693+L693*15)&gt;(S693+T693*15),IF(OR(G693="3G",G693="4G"),CONCATENATE("Cellular",CHAR(10),S693+T693*15),CONCATENATE("Fiber Optic",CHAR(10),K693+L693*15)),CONCATENATE("Fiber Optic",CHAR(10),K693+L693*15)))),""),""))</f>
        <v/>
      </c>
      <c r="Z693" s="4" t="str">
        <f>IF(OR(ISBLANK(K693),ISBLANK(L693),ISBLANK(N693),ISBLANK(O693),ISBLANK(Q693),ISBLANK(R693),ISBLANK(S693),ISBLANK(T693)),"",IF(AND(ISNUMBER(K693),ISNUMBER(L693),ISNUMBER(N693),ISNUMBER(O693),ISNUMBER(Q693),ISNUMBER(R693),ISNUMBER(S693),ISNUMBER(T693)),IF(AND(K693&gt;=0,L693&gt;=0,N693&gt;=0,O693&gt;=0,Q693&gt;=0,R693&gt;=0,S693&gt;=0,T693&gt;=0),IF((K693+L693*20)&gt;(N693+O693*20),IF((N693+O693*20)&gt;(Q693+R693*20),IF((Q693+R693*20)&gt;=(S693+T693*20),IF(OR(G693="3G",G693="4G"),"Cellular",CONCATENATE("Satellite",CHAR(10),Q693+R693*20)),CONCATENATE("Satellite",CHAR(10),Q693+R693*20)),IF((N693+O693*20)&gt;(S693+T693*20),IF(OR(G693="3G",G693="4G"),CONCATENATE("Cellular",CHAR(10),S693+T693*20),CONCATENATE("Microwave",CHAR(10),N693+O693*20)),CONCATENATE("Microwave",CHAR(10),N693+O693*20))),IF((K693+L693*20)&gt;(Q693+R693*20),IF((Q693+R693*20)&gt;=(S693+T693*20),IF(OR(G693="3G",G693="4G"),CONCATENATE("Cellular",CHAR(10),S693+T693*20),CONCATENATE("Satellite",CHAR(10),Q693+R693*20)),CONCATENATE("Satellite",CHAR(10),Q693+R693*20)),IF((K693+L693*20)&gt;(S693+T693*20),IF(OR(G693="3G",G693="4G"),CONCATENATE("Cellular",CHAR(10),S693+T693*20),CONCATENATE("Fiber Optic",CHAR(10),K693+L693*20)),CONCATENATE("Fiber Optic",CHAR(10),K693+L693*20)))),""),""))</f>
        <v/>
      </c>
      <c r="AA693" s="4" t="str">
        <f>IF(OR(ISBLANK(AE693),ISBLANK(AI693),ISBLANK(AM693),ISBLANK(AQ693)),"",IF(AND(ISNUMBER(AE693),ISNUMBER(AI693),ISNUMBER(AM693),ISNUMBER(AQ693)),IF(1,IF(AE693&lt;AI693,IF(AI693&lt;AM693,IF(AM693&lt;=AQ693,IF(OR(G693="3G",G693="4G"),CONCATENATE("Cellular",CHAR(10),AQ693),CONCATENATE("Satellite",CHAR(10),AM693)),CONCATENATE("Satellite",CHAR(10),AM693)),IF(AI693&lt;AQ693,IF(OR(G693="3G",G693="4G"),CONCATENATE("Cellular",CHAR(10),AQ693),CONCATENATE("Microwave",CHAR(10),AI693)),CONCATENATE("Microwave",CHAR(10),AI693))),IF(AE693&lt;AM693,IF(AM693&lt;=AQ693,IF(OR(G693="3G",G693="4G"),CONCATENATE("Cellular",CHAR(10),AQ693),CONCATENATE("Satellite",CHAR(10),AM693)),CONCATENATE("Satellite",CHAR(10),AM693)),IF(AE693&lt;AQ693,IF(OR(G693="3G",G693="4G"),CONCATENATE("Cellular",CHAR(10),AQ693),CONCATENATE("Fiber Optic",CHAR(10),AE693)),CONCATENATE("Fiber Optic",CHAR(10),AE693)))),""),""))</f>
        <v/>
      </c>
      <c r="AB693" s="4" t="str">
        <f>IF(OR(ISBLANK(AF693),ISBLANK(AJ693),ISBLANK(AN693),ISBLANK(AR693)),"",IF(AND(ISNUMBER(AF693),ISNUMBER(AJ693),ISNUMBER(AN693),ISNUMBER(AR693)),IF(1,IF(AF693&lt;AJ693,IF(AJ693&lt;AN693,IF(AN693&lt;=AR693,IF(OR(G693="3G",G693="4G"),CONCATENATE("Cellular",CHAR(10),AR693),CONCATENATE("Satellite",CHAR(10),AN693)),CONCATENATE("Satellite",CHAR(10),AN693)),IF(AJ693&lt;AR693,IF(OR(G693="3G",G693="4G"),CONCATENATE("Cellular",CHAR(10),AR693),CONCATENATE("Microwave",CHAR(10),AJ693)),CONCATENATE("Microwave",CHAR(10),AJ693))),IF(AF693&lt;AN693,IF(AN693&lt;=AR693,IF(OR(G693="3G",G693="4G"),CONCATENATE("Cellular",CHAR(10),AR693),CONCATENATE("Satellite",CHAR(10),AN693)),CONCATENATE("Satellite",CHAR(10),AN693)),IF(AF693&lt;AR693,IF(OR(G693="3G",G693="4G"),CONCATENATE("Cellular",CHAR(10),AR693),CONCATENATE("Fiber Optic",CHAR(10),AF693)),CONCATENATE("Fiber Optic",CHAR(10),AF693)))),""),""))</f>
        <v/>
      </c>
      <c r="AC693" s="4" t="str">
        <f>IF(OR(ISBLANK(AG693),ISBLANK(AK693),ISBLANK(AO693),ISBLANK(AS693)),"",IF(AND(ISNUMBER(AG693),ISNUMBER(AK693),ISNUMBER(AO693),ISNUMBER(AS693)),IF(1,IF(AG693&lt;AK693,IF(AK693&lt;AO693,IF(AO693&lt;=AS693,IF(OR(G693="3G",G693="4G"),CONCATENATE("Cellular",CHAR(10),AS693),CONCATENATE("Satellite",CHAR(10),AO693)),CONCATENATE("Satellite",CHAR(10),AO693)),IF(AK693&lt;AS693,IF(OR(G693="3G",G693="4G"),CONCATENATE("Cellular",CHAR(10),AS693),CONCATENATE("Microwave",CHAR(10),AK693)),CONCATENATE("Microwave",CHAR(10),AK693))),IF(AG693&lt;AO693,IF(AO693&lt;=AS693,IF(OR(G693="3G",G693="4G"),CONCATENATE("Cellular",CHAR(10),AS693),CONCATENATE("Satellite",CHAR(10),AO693)),CONCATENATE("Satellite",CHAR(10),AO693)),IF(AG693&lt;AS693,IF(OR(G693="3G",G693="4G"),CONCATENATE("Cellular",CHAR(10),AS693),CONCATENATE("Fiber Optic",CHAR(10),AG693)),CONCATENATE("Fiber Optic",CHAR(10),AG693)))),""),""))</f>
        <v/>
      </c>
      <c r="AD693" s="4" t="str">
        <f>IF(OR(ISBLANK(AH693),ISBLANK(AL693),ISBLANK(AP693),ISBLANK(AT693)),"",IF(AND(ISNUMBER(AH693),ISNUMBER(AL693),ISNUMBER(AP693),ISNUMBER(AT693)),IF(1,IF(AH693&lt;AL693,IF(AL693&lt;AP693,IF(AP693&lt;=AT693,IF(OR(G693="3G",G693="4G"),CONCATENATE("Cellular",CHAR(10),AT693),CONCATENATE("Satellite",CHAR(10),AP693)),CONCATENATE("Satellite",CHAR(10),AP693)),IF(AL693&lt;AT693,IF(OR(G693="3G",G693="4G"),CONCATENATE("Cellular",CHAR(10),AT693),CONCATENATE("Microwave",CHAR(10),AL693)),CONCATENATE("Microwave",CHAR(10),AL693))),IF(AH693&lt;AP693,IF(AP693&lt;=AT693,IF(OR(G693="3G",G693="4G"),CONCATENATE("Cellular",CHAR(10),AT693),CONCATENATE("Satellite",CHAR(10),AP693)),CONCATENATE("Satellite",CHAR(10),AP693)),IF(AH693&lt;AT693,IF(OR(G693="3G",G693="4G"),CONCATENATE("Cellular",CHAR(10),AT693),CONCATENATE("Fiber Optic",CHAR(10),AH693)),CONCATENATE("Fiber Optic",CHAR(10),AH693)))),""),""))</f>
        <v/>
      </c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</row>
    <row r="694" spans="1:61" customHeight="1" ht="30"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4" t="str">
        <f>IF(OR(ISBLANK(AE694),ISBLANK(AI694),ISBLANK(AM694),ISBLANK(AQ694)),"",IF(AND(ISNUMBER(AE694),ISNUMBER(AI694),ISNUMBER(AM694),ISNUMBER(AQ694)),IF(1=1,IF(AE694&lt;AI694,IF(AI694&lt;AM694,IF(AM694&lt;=AQ694,IF(OR(G694="3G",G694="4G"),"Cellular","Satellite"),"Satellite"),IF(AI694&lt;AQ694,IF(OR(G694="3G",G694="4G"),"Cellular","Microwave"),"Microwave")),IF(AE694&lt;AM694,IF(AM694&lt;=AQ694,IF(OR(G694="3G",G694="4G"),"Cellular","Satellite"),"Satellite"),IF(AE694&lt;AQ694,IF(OR(G694="3G",G694="4G"),"Cellular","Fiber Optic"),"Fiber Optic"))),""),""))</f>
        <v/>
      </c>
      <c r="V694" s="4" t="str">
        <f>IF(OR(ISBLANK(K694),ISBLANK(L694),ISBLANK(N694),ISBLANK(O694),ISBLANK(Q694),ISBLANK(R694),ISBLANK(S694),ISBLANK(T694)),"",IF(AND(ISNUMBER(K694),ISNUMBER(L694),ISNUMBER(N694),ISNUMBER(O694),ISNUMBER(Q694),ISNUMBER(R694),ISNUMBER(S694),ISNUMBER(T694)),IF(AND(K694&gt;=0,L694&gt;=0,N694&gt;=0,O694&gt;=0,Q694&gt;=0,R694&gt;=0,S694&gt;=0,T694&gt;=0),IF((K694+L694*5)&gt;(N694+O694*5),IF((N694+O694*5)&gt;(Q694+R694*5),IF((Q694+R694*5)&gt;=(S694+T694*5),IF(OR(G694="3G",G694="4G"),"Cellular","Satellite"),"Satellite"),IF((N694+O694*5)&gt;(S694+T694*5),IF(OR(G694="3G",G694="4G"),"Cellular","Microwave"),"Microwave")),IF((K694+L694*5)&gt;(Q694+R694*5),IF((Q694+R694*5)&gt;=(S694+T694*5),IF(OR(G694="3G",G694="4G"),"Cellular","Satellite"),"Satellite"),IF((K694+L694*5)&gt;(S694+T694*5),IF(OR(G694="3G",G694="4G"),"Cellular","Fiber Optic"),"Fiber Optic"))),""),""))</f>
        <v/>
      </c>
      <c r="W694" s="4" t="str">
        <f>IF(OR(ISBLANK(K694),ISBLANK(L694),ISBLANK(N694),ISBLANK(O694),ISBLANK(Q694),ISBLANK(R694),ISBLANK(S694),ISBLANK(T694)),"",IF(AND(ISNUMBER(K694),ISNUMBER(L694),ISNUMBER(N694),ISNUMBER(O694),ISNUMBER(Q694),ISNUMBER(R694),ISNUMBER(S694),ISNUMBER(T694)),IF(AND(K694&gt;=0,L694&gt;=0,N694&gt;=0,O694&gt;=0,Q694&gt;=0,R694&gt;=0,S694&gt;=0,T694&gt;=0),IF((K694+L694*5)&gt;(N694+O694*5),IF((N694+O694*5)&gt;(Q694+R694*5),IF((Q694+R694*5)&gt;=(S694+T694*5),IF(OR(G694="3G",G694="4G"),"Cellular",CONCATENATE("Satellite",CHAR(10),Q694+R694*5)),CONCATENATE("Satellite",CHAR(10),Q694+R694*5)),IF((N694+O694*5)&gt;(S694+T694*5),IF(OR(G694="3G",G694="4G"),CONCATENATE("Cellular",CHAR(10),S694+T694*5),CONCATENATE("Microwave",CHAR(10),N694+O694*5)),CONCATENATE("Microwave",CHAR(10),N694+O694*5))),IF((K694+L694*5)&gt;(Q694+R694*5),IF((Q694+R694*5)&gt;=(S694+T694*5),IF(OR(G694="3G",G694="4G"),CONCATENATE("Cellular",CHAR(10),S694+T694*5),CONCATENATE("Satellite",CHAR(10),Q694+R694*5)),CONCATENATE("Satellite",CHAR(10),Q694+R694*5)),IF((K694+L694*5)&gt;(S694+T694*5),IF(OR(G694="3G",G694="4G"),CONCATENATE("Cellular",CHAR(10),S694+T694*5),CONCATENATE("Fiber Optic",CHAR(10),K694+L694*5)),CONCATENATE("Fiber Optic",CHAR(10),K694+L694*5)))),""),""))</f>
        <v/>
      </c>
      <c r="X694" s="4" t="str">
        <f>IF(OR(ISBLANK(K694),ISBLANK(L694),ISBLANK(N694),ISBLANK(O694),ISBLANK(Q694),ISBLANK(R694),ISBLANK(S694),ISBLANK(T694)),"",IF(AND(ISNUMBER(K694),ISNUMBER(L694),ISNUMBER(N694),ISNUMBER(O694),ISNUMBER(Q694),ISNUMBER(R694),ISNUMBER(S694),ISNUMBER(T694)),IF(AND(K694&gt;=0,L694&gt;=0,N694&gt;=0,O694&gt;=0,Q694&gt;=0,R694&gt;=0,S694&gt;=0,T694&gt;=0),IF((K694+L694*10)&gt;(N694+O694*10),IF((N694+O694*10)&gt;(Q694+R694*10),IF((Q694+R694*10)&gt;=(S694+T694*10),IF(OR(G694="3G",G694="4G"),"Cellular",CONCATENATE("Satellite",CHAR(10),Q694+R694*10)),CONCATENATE("Satellite",CHAR(10),Q694+R694*10)),IF((N694+O694*10)&gt;(S694+T694*10),IF(OR(G694="3G",G694="4G"),CONCATENATE("Cellular",CHAR(10),S694+T694*10),CONCATENATE("Microwave",CHAR(10),N694+O694*10)),CONCATENATE("Microwave",CHAR(10),N694+O694*10))),IF((K694+L694*10)&gt;(Q694+R694*10),IF((Q694+R694*10)&gt;=(S694+T694*10),IF(OR(G694="3G",G694="4G"),CONCATENATE("Cellular",CHAR(10),S694+T694*10),CONCATENATE("Satellite",CHAR(10),Q694+R694*10)),CONCATENATE("Satellite",CHAR(10),Q694+R694*10)),IF((K694+L694*10)&gt;(S694+T694*10),IF(OR(G694="3G",G694="4G"),CONCATENATE("Cellular",CHAR(10),S694+T694*10),CONCATENATE("Fiber Optic",CHAR(10),K694+L694*10)),CONCATENATE("Fiber Optic",CHAR(10),K694+L694*10)))),""),""))</f>
        <v/>
      </c>
      <c r="Y694" s="4" t="str">
        <f>IF(OR(ISBLANK(K694),ISBLANK(L694),ISBLANK(N694),ISBLANK(O694),ISBLANK(Q694),ISBLANK(R694),ISBLANK(S694),ISBLANK(T694)),"",IF(AND(ISNUMBER(K694),ISNUMBER(L694),ISNUMBER(N694),ISNUMBER(O694),ISNUMBER(Q694),ISNUMBER(R694),ISNUMBER(S694),ISNUMBER(T694)),IF(AND(K694&gt;=0,L694&gt;=0,N694&gt;=0,O694&gt;=0,Q694&gt;=0,R694&gt;=0,S694&gt;=0,T694&gt;=0),IF((K694+L694*15)&gt;(N694+O694*15),IF((N694+O694*15)&gt;(Q694+R694*15),IF((Q694+R694*15)&gt;=(S694+T694*15),IF(OR(G694="3G",G694="4G"),"Cellular",CONCATENATE("Satellite",CHAR(10),Q694+R694*15)),CONCATENATE("Satellite",CHAR(10),Q694+R694*15)),IF((N694+O694*15)&gt;(S694+T694*15),IF(OR(G694="3G",G694="4G"),CONCATENATE("Cellular",CHAR(10),S694+T694*15),CONCATENATE("Microwave",CHAR(10),N694+O694*15)),CONCATENATE("Microwave",CHAR(10),N694+O694*15))),IF((K694+L694*15)&gt;(Q694+R694*15),IF((Q694+R694*15)&gt;=(S694+T694*15),IF(OR(G694="3G",G694="4G"),CONCATENATE("Cellular",CHAR(10),S694+T694*15),CONCATENATE("Satellite",CHAR(10),Q694+R694*15)),CONCATENATE("Satellite",CHAR(10),Q694+R694*15)),IF((K694+L694*15)&gt;(S694+T694*15),IF(OR(G694="3G",G694="4G"),CONCATENATE("Cellular",CHAR(10),S694+T694*15),CONCATENATE("Fiber Optic",CHAR(10),K694+L694*15)),CONCATENATE("Fiber Optic",CHAR(10),K694+L694*15)))),""),""))</f>
        <v/>
      </c>
      <c r="Z694" s="4" t="str">
        <f>IF(OR(ISBLANK(K694),ISBLANK(L694),ISBLANK(N694),ISBLANK(O694),ISBLANK(Q694),ISBLANK(R694),ISBLANK(S694),ISBLANK(T694)),"",IF(AND(ISNUMBER(K694),ISNUMBER(L694),ISNUMBER(N694),ISNUMBER(O694),ISNUMBER(Q694),ISNUMBER(R694),ISNUMBER(S694),ISNUMBER(T694)),IF(AND(K694&gt;=0,L694&gt;=0,N694&gt;=0,O694&gt;=0,Q694&gt;=0,R694&gt;=0,S694&gt;=0,T694&gt;=0),IF((K694+L694*20)&gt;(N694+O694*20),IF((N694+O694*20)&gt;(Q694+R694*20),IF((Q694+R694*20)&gt;=(S694+T694*20),IF(OR(G694="3G",G694="4G"),"Cellular",CONCATENATE("Satellite",CHAR(10),Q694+R694*20)),CONCATENATE("Satellite",CHAR(10),Q694+R694*20)),IF((N694+O694*20)&gt;(S694+T694*20),IF(OR(G694="3G",G694="4G"),CONCATENATE("Cellular",CHAR(10),S694+T694*20),CONCATENATE("Microwave",CHAR(10),N694+O694*20)),CONCATENATE("Microwave",CHAR(10),N694+O694*20))),IF((K694+L694*20)&gt;(Q694+R694*20),IF((Q694+R694*20)&gt;=(S694+T694*20),IF(OR(G694="3G",G694="4G"),CONCATENATE("Cellular",CHAR(10),S694+T694*20),CONCATENATE("Satellite",CHAR(10),Q694+R694*20)),CONCATENATE("Satellite",CHAR(10),Q694+R694*20)),IF((K694+L694*20)&gt;(S694+T694*20),IF(OR(G694="3G",G694="4G"),CONCATENATE("Cellular",CHAR(10),S694+T694*20),CONCATENATE("Fiber Optic",CHAR(10),K694+L694*20)),CONCATENATE("Fiber Optic",CHAR(10),K694+L694*20)))),""),""))</f>
        <v/>
      </c>
      <c r="AA694" s="4" t="str">
        <f>IF(OR(ISBLANK(AE694),ISBLANK(AI694),ISBLANK(AM694),ISBLANK(AQ694)),"",IF(AND(ISNUMBER(AE694),ISNUMBER(AI694),ISNUMBER(AM694),ISNUMBER(AQ694)),IF(1,IF(AE694&lt;AI694,IF(AI694&lt;AM694,IF(AM694&lt;=AQ694,IF(OR(G694="3G",G694="4G"),CONCATENATE("Cellular",CHAR(10),AQ694),CONCATENATE("Satellite",CHAR(10),AM694)),CONCATENATE("Satellite",CHAR(10),AM694)),IF(AI694&lt;AQ694,IF(OR(G694="3G",G694="4G"),CONCATENATE("Cellular",CHAR(10),AQ694),CONCATENATE("Microwave",CHAR(10),AI694)),CONCATENATE("Microwave",CHAR(10),AI694))),IF(AE694&lt;AM694,IF(AM694&lt;=AQ694,IF(OR(G694="3G",G694="4G"),CONCATENATE("Cellular",CHAR(10),AQ694),CONCATENATE("Satellite",CHAR(10),AM694)),CONCATENATE("Satellite",CHAR(10),AM694)),IF(AE694&lt;AQ694,IF(OR(G694="3G",G694="4G"),CONCATENATE("Cellular",CHAR(10),AQ694),CONCATENATE("Fiber Optic",CHAR(10),AE694)),CONCATENATE("Fiber Optic",CHAR(10),AE694)))),""),""))</f>
        <v/>
      </c>
      <c r="AB694" s="4" t="str">
        <f>IF(OR(ISBLANK(AF694),ISBLANK(AJ694),ISBLANK(AN694),ISBLANK(AR694)),"",IF(AND(ISNUMBER(AF694),ISNUMBER(AJ694),ISNUMBER(AN694),ISNUMBER(AR694)),IF(1,IF(AF694&lt;AJ694,IF(AJ694&lt;AN694,IF(AN694&lt;=AR694,IF(OR(G694="3G",G694="4G"),CONCATENATE("Cellular",CHAR(10),AR694),CONCATENATE("Satellite",CHAR(10),AN694)),CONCATENATE("Satellite",CHAR(10),AN694)),IF(AJ694&lt;AR694,IF(OR(G694="3G",G694="4G"),CONCATENATE("Cellular",CHAR(10),AR694),CONCATENATE("Microwave",CHAR(10),AJ694)),CONCATENATE("Microwave",CHAR(10),AJ694))),IF(AF694&lt;AN694,IF(AN694&lt;=AR694,IF(OR(G694="3G",G694="4G"),CONCATENATE("Cellular",CHAR(10),AR694),CONCATENATE("Satellite",CHAR(10),AN694)),CONCATENATE("Satellite",CHAR(10),AN694)),IF(AF694&lt;AR694,IF(OR(G694="3G",G694="4G"),CONCATENATE("Cellular",CHAR(10),AR694),CONCATENATE("Fiber Optic",CHAR(10),AF694)),CONCATENATE("Fiber Optic",CHAR(10),AF694)))),""),""))</f>
        <v/>
      </c>
      <c r="AC694" s="4" t="str">
        <f>IF(OR(ISBLANK(AG694),ISBLANK(AK694),ISBLANK(AO694),ISBLANK(AS694)),"",IF(AND(ISNUMBER(AG694),ISNUMBER(AK694),ISNUMBER(AO694),ISNUMBER(AS694)),IF(1,IF(AG694&lt;AK694,IF(AK694&lt;AO694,IF(AO694&lt;=AS694,IF(OR(G694="3G",G694="4G"),CONCATENATE("Cellular",CHAR(10),AS694),CONCATENATE("Satellite",CHAR(10),AO694)),CONCATENATE("Satellite",CHAR(10),AO694)),IF(AK694&lt;AS694,IF(OR(G694="3G",G694="4G"),CONCATENATE("Cellular",CHAR(10),AS694),CONCATENATE("Microwave",CHAR(10),AK694)),CONCATENATE("Microwave",CHAR(10),AK694))),IF(AG694&lt;AO694,IF(AO694&lt;=AS694,IF(OR(G694="3G",G694="4G"),CONCATENATE("Cellular",CHAR(10),AS694),CONCATENATE("Satellite",CHAR(10),AO694)),CONCATENATE("Satellite",CHAR(10),AO694)),IF(AG694&lt;AS694,IF(OR(G694="3G",G694="4G"),CONCATENATE("Cellular",CHAR(10),AS694),CONCATENATE("Fiber Optic",CHAR(10),AG694)),CONCATENATE("Fiber Optic",CHAR(10),AG694)))),""),""))</f>
        <v/>
      </c>
      <c r="AD694" s="4" t="str">
        <f>IF(OR(ISBLANK(AH694),ISBLANK(AL694),ISBLANK(AP694),ISBLANK(AT694)),"",IF(AND(ISNUMBER(AH694),ISNUMBER(AL694),ISNUMBER(AP694),ISNUMBER(AT694)),IF(1,IF(AH694&lt;AL694,IF(AL694&lt;AP694,IF(AP694&lt;=AT694,IF(OR(G694="3G",G694="4G"),CONCATENATE("Cellular",CHAR(10),AT694),CONCATENATE("Satellite",CHAR(10),AP694)),CONCATENATE("Satellite",CHAR(10),AP694)),IF(AL694&lt;AT694,IF(OR(G694="3G",G694="4G"),CONCATENATE("Cellular",CHAR(10),AT694),CONCATENATE("Microwave",CHAR(10),AL694)),CONCATENATE("Microwave",CHAR(10),AL694))),IF(AH694&lt;AP694,IF(AP694&lt;=AT694,IF(OR(G694="3G",G694="4G"),CONCATENATE("Cellular",CHAR(10),AT694),CONCATENATE("Satellite",CHAR(10),AP694)),CONCATENATE("Satellite",CHAR(10),AP694)),IF(AH694&lt;AT694,IF(OR(G694="3G",G694="4G"),CONCATENATE("Cellular",CHAR(10),AT694),CONCATENATE("Fiber Optic",CHAR(10),AH694)),CONCATENATE("Fiber Optic",CHAR(10),AH694)))),""),""))</f>
        <v/>
      </c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</row>
    <row r="695" spans="1:61" customHeight="1" ht="30"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4" t="str">
        <f>IF(OR(ISBLANK(AE695),ISBLANK(AI695),ISBLANK(AM695),ISBLANK(AQ695)),"",IF(AND(ISNUMBER(AE695),ISNUMBER(AI695),ISNUMBER(AM695),ISNUMBER(AQ695)),IF(1=1,IF(AE695&lt;AI695,IF(AI695&lt;AM695,IF(AM695&lt;=AQ695,IF(OR(G695="3G",G695="4G"),"Cellular","Satellite"),"Satellite"),IF(AI695&lt;AQ695,IF(OR(G695="3G",G695="4G"),"Cellular","Microwave"),"Microwave")),IF(AE695&lt;AM695,IF(AM695&lt;=AQ695,IF(OR(G695="3G",G695="4G"),"Cellular","Satellite"),"Satellite"),IF(AE695&lt;AQ695,IF(OR(G695="3G",G695="4G"),"Cellular","Fiber Optic"),"Fiber Optic"))),""),""))</f>
        <v/>
      </c>
      <c r="V695" s="4" t="str">
        <f>IF(OR(ISBLANK(K695),ISBLANK(L695),ISBLANK(N695),ISBLANK(O695),ISBLANK(Q695),ISBLANK(R695),ISBLANK(S695),ISBLANK(T695)),"",IF(AND(ISNUMBER(K695),ISNUMBER(L695),ISNUMBER(N695),ISNUMBER(O695),ISNUMBER(Q695),ISNUMBER(R695),ISNUMBER(S695),ISNUMBER(T695)),IF(AND(K695&gt;=0,L695&gt;=0,N695&gt;=0,O695&gt;=0,Q695&gt;=0,R695&gt;=0,S695&gt;=0,T695&gt;=0),IF((K695+L695*5)&gt;(N695+O695*5),IF((N695+O695*5)&gt;(Q695+R695*5),IF((Q695+R695*5)&gt;=(S695+T695*5),IF(OR(G695="3G",G695="4G"),"Cellular","Satellite"),"Satellite"),IF((N695+O695*5)&gt;(S695+T695*5),IF(OR(G695="3G",G695="4G"),"Cellular","Microwave"),"Microwave")),IF((K695+L695*5)&gt;(Q695+R695*5),IF((Q695+R695*5)&gt;=(S695+T695*5),IF(OR(G695="3G",G695="4G"),"Cellular","Satellite"),"Satellite"),IF((K695+L695*5)&gt;(S695+T695*5),IF(OR(G695="3G",G695="4G"),"Cellular","Fiber Optic"),"Fiber Optic"))),""),""))</f>
        <v/>
      </c>
      <c r="W695" s="4" t="str">
        <f>IF(OR(ISBLANK(K695),ISBLANK(L695),ISBLANK(N695),ISBLANK(O695),ISBLANK(Q695),ISBLANK(R695),ISBLANK(S695),ISBLANK(T695)),"",IF(AND(ISNUMBER(K695),ISNUMBER(L695),ISNUMBER(N695),ISNUMBER(O695),ISNUMBER(Q695),ISNUMBER(R695),ISNUMBER(S695),ISNUMBER(T695)),IF(AND(K695&gt;=0,L695&gt;=0,N695&gt;=0,O695&gt;=0,Q695&gt;=0,R695&gt;=0,S695&gt;=0,T695&gt;=0),IF((K695+L695*5)&gt;(N695+O695*5),IF((N695+O695*5)&gt;(Q695+R695*5),IF((Q695+R695*5)&gt;=(S695+T695*5),IF(OR(G695="3G",G695="4G"),"Cellular",CONCATENATE("Satellite",CHAR(10),Q695+R695*5)),CONCATENATE("Satellite",CHAR(10),Q695+R695*5)),IF((N695+O695*5)&gt;(S695+T695*5),IF(OR(G695="3G",G695="4G"),CONCATENATE("Cellular",CHAR(10),S695+T695*5),CONCATENATE("Microwave",CHAR(10),N695+O695*5)),CONCATENATE("Microwave",CHAR(10),N695+O695*5))),IF((K695+L695*5)&gt;(Q695+R695*5),IF((Q695+R695*5)&gt;=(S695+T695*5),IF(OR(G695="3G",G695="4G"),CONCATENATE("Cellular",CHAR(10),S695+T695*5),CONCATENATE("Satellite",CHAR(10),Q695+R695*5)),CONCATENATE("Satellite",CHAR(10),Q695+R695*5)),IF((K695+L695*5)&gt;(S695+T695*5),IF(OR(G695="3G",G695="4G"),CONCATENATE("Cellular",CHAR(10),S695+T695*5),CONCATENATE("Fiber Optic",CHAR(10),K695+L695*5)),CONCATENATE("Fiber Optic",CHAR(10),K695+L695*5)))),""),""))</f>
        <v/>
      </c>
      <c r="X695" s="4" t="str">
        <f>IF(OR(ISBLANK(K695),ISBLANK(L695),ISBLANK(N695),ISBLANK(O695),ISBLANK(Q695),ISBLANK(R695),ISBLANK(S695),ISBLANK(T695)),"",IF(AND(ISNUMBER(K695),ISNUMBER(L695),ISNUMBER(N695),ISNUMBER(O695),ISNUMBER(Q695),ISNUMBER(R695),ISNUMBER(S695),ISNUMBER(T695)),IF(AND(K695&gt;=0,L695&gt;=0,N695&gt;=0,O695&gt;=0,Q695&gt;=0,R695&gt;=0,S695&gt;=0,T695&gt;=0),IF((K695+L695*10)&gt;(N695+O695*10),IF((N695+O695*10)&gt;(Q695+R695*10),IF((Q695+R695*10)&gt;=(S695+T695*10),IF(OR(G695="3G",G695="4G"),"Cellular",CONCATENATE("Satellite",CHAR(10),Q695+R695*10)),CONCATENATE("Satellite",CHAR(10),Q695+R695*10)),IF((N695+O695*10)&gt;(S695+T695*10),IF(OR(G695="3G",G695="4G"),CONCATENATE("Cellular",CHAR(10),S695+T695*10),CONCATENATE("Microwave",CHAR(10),N695+O695*10)),CONCATENATE("Microwave",CHAR(10),N695+O695*10))),IF((K695+L695*10)&gt;(Q695+R695*10),IF((Q695+R695*10)&gt;=(S695+T695*10),IF(OR(G695="3G",G695="4G"),CONCATENATE("Cellular",CHAR(10),S695+T695*10),CONCATENATE("Satellite",CHAR(10),Q695+R695*10)),CONCATENATE("Satellite",CHAR(10),Q695+R695*10)),IF((K695+L695*10)&gt;(S695+T695*10),IF(OR(G695="3G",G695="4G"),CONCATENATE("Cellular",CHAR(10),S695+T695*10),CONCATENATE("Fiber Optic",CHAR(10),K695+L695*10)),CONCATENATE("Fiber Optic",CHAR(10),K695+L695*10)))),""),""))</f>
        <v/>
      </c>
      <c r="Y695" s="4" t="str">
        <f>IF(OR(ISBLANK(K695),ISBLANK(L695),ISBLANK(N695),ISBLANK(O695),ISBLANK(Q695),ISBLANK(R695),ISBLANK(S695),ISBLANK(T695)),"",IF(AND(ISNUMBER(K695),ISNUMBER(L695),ISNUMBER(N695),ISNUMBER(O695),ISNUMBER(Q695),ISNUMBER(R695),ISNUMBER(S695),ISNUMBER(T695)),IF(AND(K695&gt;=0,L695&gt;=0,N695&gt;=0,O695&gt;=0,Q695&gt;=0,R695&gt;=0,S695&gt;=0,T695&gt;=0),IF((K695+L695*15)&gt;(N695+O695*15),IF((N695+O695*15)&gt;(Q695+R695*15),IF((Q695+R695*15)&gt;=(S695+T695*15),IF(OR(G695="3G",G695="4G"),"Cellular",CONCATENATE("Satellite",CHAR(10),Q695+R695*15)),CONCATENATE("Satellite",CHAR(10),Q695+R695*15)),IF((N695+O695*15)&gt;(S695+T695*15),IF(OR(G695="3G",G695="4G"),CONCATENATE("Cellular",CHAR(10),S695+T695*15),CONCATENATE("Microwave",CHAR(10),N695+O695*15)),CONCATENATE("Microwave",CHAR(10),N695+O695*15))),IF((K695+L695*15)&gt;(Q695+R695*15),IF((Q695+R695*15)&gt;=(S695+T695*15),IF(OR(G695="3G",G695="4G"),CONCATENATE("Cellular",CHAR(10),S695+T695*15),CONCATENATE("Satellite",CHAR(10),Q695+R695*15)),CONCATENATE("Satellite",CHAR(10),Q695+R695*15)),IF((K695+L695*15)&gt;(S695+T695*15),IF(OR(G695="3G",G695="4G"),CONCATENATE("Cellular",CHAR(10),S695+T695*15),CONCATENATE("Fiber Optic",CHAR(10),K695+L695*15)),CONCATENATE("Fiber Optic",CHAR(10),K695+L695*15)))),""),""))</f>
        <v/>
      </c>
      <c r="Z695" s="4" t="str">
        <f>IF(OR(ISBLANK(K695),ISBLANK(L695),ISBLANK(N695),ISBLANK(O695),ISBLANK(Q695),ISBLANK(R695),ISBLANK(S695),ISBLANK(T695)),"",IF(AND(ISNUMBER(K695),ISNUMBER(L695),ISNUMBER(N695),ISNUMBER(O695),ISNUMBER(Q695),ISNUMBER(R695),ISNUMBER(S695),ISNUMBER(T695)),IF(AND(K695&gt;=0,L695&gt;=0,N695&gt;=0,O695&gt;=0,Q695&gt;=0,R695&gt;=0,S695&gt;=0,T695&gt;=0),IF((K695+L695*20)&gt;(N695+O695*20),IF((N695+O695*20)&gt;(Q695+R695*20),IF((Q695+R695*20)&gt;=(S695+T695*20),IF(OR(G695="3G",G695="4G"),"Cellular",CONCATENATE("Satellite",CHAR(10),Q695+R695*20)),CONCATENATE("Satellite",CHAR(10),Q695+R695*20)),IF((N695+O695*20)&gt;(S695+T695*20),IF(OR(G695="3G",G695="4G"),CONCATENATE("Cellular",CHAR(10),S695+T695*20),CONCATENATE("Microwave",CHAR(10),N695+O695*20)),CONCATENATE("Microwave",CHAR(10),N695+O695*20))),IF((K695+L695*20)&gt;(Q695+R695*20),IF((Q695+R695*20)&gt;=(S695+T695*20),IF(OR(G695="3G",G695="4G"),CONCATENATE("Cellular",CHAR(10),S695+T695*20),CONCATENATE("Satellite",CHAR(10),Q695+R695*20)),CONCATENATE("Satellite",CHAR(10),Q695+R695*20)),IF((K695+L695*20)&gt;(S695+T695*20),IF(OR(G695="3G",G695="4G"),CONCATENATE("Cellular",CHAR(10),S695+T695*20),CONCATENATE("Fiber Optic",CHAR(10),K695+L695*20)),CONCATENATE("Fiber Optic",CHAR(10),K695+L695*20)))),""),""))</f>
        <v/>
      </c>
      <c r="AA695" s="4" t="str">
        <f>IF(OR(ISBLANK(AE695),ISBLANK(AI695),ISBLANK(AM695),ISBLANK(AQ695)),"",IF(AND(ISNUMBER(AE695),ISNUMBER(AI695),ISNUMBER(AM695),ISNUMBER(AQ695)),IF(1,IF(AE695&lt;AI695,IF(AI695&lt;AM695,IF(AM695&lt;=AQ695,IF(OR(G695="3G",G695="4G"),CONCATENATE("Cellular",CHAR(10),AQ695),CONCATENATE("Satellite",CHAR(10),AM695)),CONCATENATE("Satellite",CHAR(10),AM695)),IF(AI695&lt;AQ695,IF(OR(G695="3G",G695="4G"),CONCATENATE("Cellular",CHAR(10),AQ695),CONCATENATE("Microwave",CHAR(10),AI695)),CONCATENATE("Microwave",CHAR(10),AI695))),IF(AE695&lt;AM695,IF(AM695&lt;=AQ695,IF(OR(G695="3G",G695="4G"),CONCATENATE("Cellular",CHAR(10),AQ695),CONCATENATE("Satellite",CHAR(10),AM695)),CONCATENATE("Satellite",CHAR(10),AM695)),IF(AE695&lt;AQ695,IF(OR(G695="3G",G695="4G"),CONCATENATE("Cellular",CHAR(10),AQ695),CONCATENATE("Fiber Optic",CHAR(10),AE695)),CONCATENATE("Fiber Optic",CHAR(10),AE695)))),""),""))</f>
        <v/>
      </c>
      <c r="AB695" s="4" t="str">
        <f>IF(OR(ISBLANK(AF695),ISBLANK(AJ695),ISBLANK(AN695),ISBLANK(AR695)),"",IF(AND(ISNUMBER(AF695),ISNUMBER(AJ695),ISNUMBER(AN695),ISNUMBER(AR695)),IF(1,IF(AF695&lt;AJ695,IF(AJ695&lt;AN695,IF(AN695&lt;=AR695,IF(OR(G695="3G",G695="4G"),CONCATENATE("Cellular",CHAR(10),AR695),CONCATENATE("Satellite",CHAR(10),AN695)),CONCATENATE("Satellite",CHAR(10),AN695)),IF(AJ695&lt;AR695,IF(OR(G695="3G",G695="4G"),CONCATENATE("Cellular",CHAR(10),AR695),CONCATENATE("Microwave",CHAR(10),AJ695)),CONCATENATE("Microwave",CHAR(10),AJ695))),IF(AF695&lt;AN695,IF(AN695&lt;=AR695,IF(OR(G695="3G",G695="4G"),CONCATENATE("Cellular",CHAR(10),AR695),CONCATENATE("Satellite",CHAR(10),AN695)),CONCATENATE("Satellite",CHAR(10),AN695)),IF(AF695&lt;AR695,IF(OR(G695="3G",G695="4G"),CONCATENATE("Cellular",CHAR(10),AR695),CONCATENATE("Fiber Optic",CHAR(10),AF695)),CONCATENATE("Fiber Optic",CHAR(10),AF695)))),""),""))</f>
        <v/>
      </c>
      <c r="AC695" s="4" t="str">
        <f>IF(OR(ISBLANK(AG695),ISBLANK(AK695),ISBLANK(AO695),ISBLANK(AS695)),"",IF(AND(ISNUMBER(AG695),ISNUMBER(AK695),ISNUMBER(AO695),ISNUMBER(AS695)),IF(1,IF(AG695&lt;AK695,IF(AK695&lt;AO695,IF(AO695&lt;=AS695,IF(OR(G695="3G",G695="4G"),CONCATENATE("Cellular",CHAR(10),AS695),CONCATENATE("Satellite",CHAR(10),AO695)),CONCATENATE("Satellite",CHAR(10),AO695)),IF(AK695&lt;AS695,IF(OR(G695="3G",G695="4G"),CONCATENATE("Cellular",CHAR(10),AS695),CONCATENATE("Microwave",CHAR(10),AK695)),CONCATENATE("Microwave",CHAR(10),AK695))),IF(AG695&lt;AO695,IF(AO695&lt;=AS695,IF(OR(G695="3G",G695="4G"),CONCATENATE("Cellular",CHAR(10),AS695),CONCATENATE("Satellite",CHAR(10),AO695)),CONCATENATE("Satellite",CHAR(10),AO695)),IF(AG695&lt;AS695,IF(OR(G695="3G",G695="4G"),CONCATENATE("Cellular",CHAR(10),AS695),CONCATENATE("Fiber Optic",CHAR(10),AG695)),CONCATENATE("Fiber Optic",CHAR(10),AG695)))),""),""))</f>
        <v/>
      </c>
      <c r="AD695" s="4" t="str">
        <f>IF(OR(ISBLANK(AH695),ISBLANK(AL695),ISBLANK(AP695),ISBLANK(AT695)),"",IF(AND(ISNUMBER(AH695),ISNUMBER(AL695),ISNUMBER(AP695),ISNUMBER(AT695)),IF(1,IF(AH695&lt;AL695,IF(AL695&lt;AP695,IF(AP695&lt;=AT695,IF(OR(G695="3G",G695="4G"),CONCATENATE("Cellular",CHAR(10),AT695),CONCATENATE("Satellite",CHAR(10),AP695)),CONCATENATE("Satellite",CHAR(10),AP695)),IF(AL695&lt;AT695,IF(OR(G695="3G",G695="4G"),CONCATENATE("Cellular",CHAR(10),AT695),CONCATENATE("Microwave",CHAR(10),AL695)),CONCATENATE("Microwave",CHAR(10),AL695))),IF(AH695&lt;AP695,IF(AP695&lt;=AT695,IF(OR(G695="3G",G695="4G"),CONCATENATE("Cellular",CHAR(10),AT695),CONCATENATE("Satellite",CHAR(10),AP695)),CONCATENATE("Satellite",CHAR(10),AP695)),IF(AH695&lt;AT695,IF(OR(G695="3G",G695="4G"),CONCATENATE("Cellular",CHAR(10),AT695),CONCATENATE("Fiber Optic",CHAR(10),AH695)),CONCATENATE("Fiber Optic",CHAR(10),AH695)))),""),""))</f>
        <v/>
      </c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</row>
    <row r="696" spans="1:61" customHeight="1" ht="30"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4" t="str">
        <f>IF(OR(ISBLANK(AE696),ISBLANK(AI696),ISBLANK(AM696),ISBLANK(AQ696)),"",IF(AND(ISNUMBER(AE696),ISNUMBER(AI696),ISNUMBER(AM696),ISNUMBER(AQ696)),IF(1=1,IF(AE696&lt;AI696,IF(AI696&lt;AM696,IF(AM696&lt;=AQ696,IF(OR(G696="3G",G696="4G"),"Cellular","Satellite"),"Satellite"),IF(AI696&lt;AQ696,IF(OR(G696="3G",G696="4G"),"Cellular","Microwave"),"Microwave")),IF(AE696&lt;AM696,IF(AM696&lt;=AQ696,IF(OR(G696="3G",G696="4G"),"Cellular","Satellite"),"Satellite"),IF(AE696&lt;AQ696,IF(OR(G696="3G",G696="4G"),"Cellular","Fiber Optic"),"Fiber Optic"))),""),""))</f>
        <v/>
      </c>
      <c r="V696" s="4" t="str">
        <f>IF(OR(ISBLANK(K696),ISBLANK(L696),ISBLANK(N696),ISBLANK(O696),ISBLANK(Q696),ISBLANK(R696),ISBLANK(S696),ISBLANK(T696)),"",IF(AND(ISNUMBER(K696),ISNUMBER(L696),ISNUMBER(N696),ISNUMBER(O696),ISNUMBER(Q696),ISNUMBER(R696),ISNUMBER(S696),ISNUMBER(T696)),IF(AND(K696&gt;=0,L696&gt;=0,N696&gt;=0,O696&gt;=0,Q696&gt;=0,R696&gt;=0,S696&gt;=0,T696&gt;=0),IF((K696+L696*5)&gt;(N696+O696*5),IF((N696+O696*5)&gt;(Q696+R696*5),IF((Q696+R696*5)&gt;=(S696+T696*5),IF(OR(G696="3G",G696="4G"),"Cellular","Satellite"),"Satellite"),IF((N696+O696*5)&gt;(S696+T696*5),IF(OR(G696="3G",G696="4G"),"Cellular","Microwave"),"Microwave")),IF((K696+L696*5)&gt;(Q696+R696*5),IF((Q696+R696*5)&gt;=(S696+T696*5),IF(OR(G696="3G",G696="4G"),"Cellular","Satellite"),"Satellite"),IF((K696+L696*5)&gt;(S696+T696*5),IF(OR(G696="3G",G696="4G"),"Cellular","Fiber Optic"),"Fiber Optic"))),""),""))</f>
        <v/>
      </c>
      <c r="W696" s="4" t="str">
        <f>IF(OR(ISBLANK(K696),ISBLANK(L696),ISBLANK(N696),ISBLANK(O696),ISBLANK(Q696),ISBLANK(R696),ISBLANK(S696),ISBLANK(T696)),"",IF(AND(ISNUMBER(K696),ISNUMBER(L696),ISNUMBER(N696),ISNUMBER(O696),ISNUMBER(Q696),ISNUMBER(R696),ISNUMBER(S696),ISNUMBER(T696)),IF(AND(K696&gt;=0,L696&gt;=0,N696&gt;=0,O696&gt;=0,Q696&gt;=0,R696&gt;=0,S696&gt;=0,T696&gt;=0),IF((K696+L696*5)&gt;(N696+O696*5),IF((N696+O696*5)&gt;(Q696+R696*5),IF((Q696+R696*5)&gt;=(S696+T696*5),IF(OR(G696="3G",G696="4G"),"Cellular",CONCATENATE("Satellite",CHAR(10),Q696+R696*5)),CONCATENATE("Satellite",CHAR(10),Q696+R696*5)),IF((N696+O696*5)&gt;(S696+T696*5),IF(OR(G696="3G",G696="4G"),CONCATENATE("Cellular",CHAR(10),S696+T696*5),CONCATENATE("Microwave",CHAR(10),N696+O696*5)),CONCATENATE("Microwave",CHAR(10),N696+O696*5))),IF((K696+L696*5)&gt;(Q696+R696*5),IF((Q696+R696*5)&gt;=(S696+T696*5),IF(OR(G696="3G",G696="4G"),CONCATENATE("Cellular",CHAR(10),S696+T696*5),CONCATENATE("Satellite",CHAR(10),Q696+R696*5)),CONCATENATE("Satellite",CHAR(10),Q696+R696*5)),IF((K696+L696*5)&gt;(S696+T696*5),IF(OR(G696="3G",G696="4G"),CONCATENATE("Cellular",CHAR(10),S696+T696*5),CONCATENATE("Fiber Optic",CHAR(10),K696+L696*5)),CONCATENATE("Fiber Optic",CHAR(10),K696+L696*5)))),""),""))</f>
        <v/>
      </c>
      <c r="X696" s="4" t="str">
        <f>IF(OR(ISBLANK(K696),ISBLANK(L696),ISBLANK(N696),ISBLANK(O696),ISBLANK(Q696),ISBLANK(R696),ISBLANK(S696),ISBLANK(T696)),"",IF(AND(ISNUMBER(K696),ISNUMBER(L696),ISNUMBER(N696),ISNUMBER(O696),ISNUMBER(Q696),ISNUMBER(R696),ISNUMBER(S696),ISNUMBER(T696)),IF(AND(K696&gt;=0,L696&gt;=0,N696&gt;=0,O696&gt;=0,Q696&gt;=0,R696&gt;=0,S696&gt;=0,T696&gt;=0),IF((K696+L696*10)&gt;(N696+O696*10),IF((N696+O696*10)&gt;(Q696+R696*10),IF((Q696+R696*10)&gt;=(S696+T696*10),IF(OR(G696="3G",G696="4G"),"Cellular",CONCATENATE("Satellite",CHAR(10),Q696+R696*10)),CONCATENATE("Satellite",CHAR(10),Q696+R696*10)),IF((N696+O696*10)&gt;(S696+T696*10),IF(OR(G696="3G",G696="4G"),CONCATENATE("Cellular",CHAR(10),S696+T696*10),CONCATENATE("Microwave",CHAR(10),N696+O696*10)),CONCATENATE("Microwave",CHAR(10),N696+O696*10))),IF((K696+L696*10)&gt;(Q696+R696*10),IF((Q696+R696*10)&gt;=(S696+T696*10),IF(OR(G696="3G",G696="4G"),CONCATENATE("Cellular",CHAR(10),S696+T696*10),CONCATENATE("Satellite",CHAR(10),Q696+R696*10)),CONCATENATE("Satellite",CHAR(10),Q696+R696*10)),IF((K696+L696*10)&gt;(S696+T696*10),IF(OR(G696="3G",G696="4G"),CONCATENATE("Cellular",CHAR(10),S696+T696*10),CONCATENATE("Fiber Optic",CHAR(10),K696+L696*10)),CONCATENATE("Fiber Optic",CHAR(10),K696+L696*10)))),""),""))</f>
        <v/>
      </c>
      <c r="Y696" s="4" t="str">
        <f>IF(OR(ISBLANK(K696),ISBLANK(L696),ISBLANK(N696),ISBLANK(O696),ISBLANK(Q696),ISBLANK(R696),ISBLANK(S696),ISBLANK(T696)),"",IF(AND(ISNUMBER(K696),ISNUMBER(L696),ISNUMBER(N696),ISNUMBER(O696),ISNUMBER(Q696),ISNUMBER(R696),ISNUMBER(S696),ISNUMBER(T696)),IF(AND(K696&gt;=0,L696&gt;=0,N696&gt;=0,O696&gt;=0,Q696&gt;=0,R696&gt;=0,S696&gt;=0,T696&gt;=0),IF((K696+L696*15)&gt;(N696+O696*15),IF((N696+O696*15)&gt;(Q696+R696*15),IF((Q696+R696*15)&gt;=(S696+T696*15),IF(OR(G696="3G",G696="4G"),"Cellular",CONCATENATE("Satellite",CHAR(10),Q696+R696*15)),CONCATENATE("Satellite",CHAR(10),Q696+R696*15)),IF((N696+O696*15)&gt;(S696+T696*15),IF(OR(G696="3G",G696="4G"),CONCATENATE("Cellular",CHAR(10),S696+T696*15),CONCATENATE("Microwave",CHAR(10),N696+O696*15)),CONCATENATE("Microwave",CHAR(10),N696+O696*15))),IF((K696+L696*15)&gt;(Q696+R696*15),IF((Q696+R696*15)&gt;=(S696+T696*15),IF(OR(G696="3G",G696="4G"),CONCATENATE("Cellular",CHAR(10),S696+T696*15),CONCATENATE("Satellite",CHAR(10),Q696+R696*15)),CONCATENATE("Satellite",CHAR(10),Q696+R696*15)),IF((K696+L696*15)&gt;(S696+T696*15),IF(OR(G696="3G",G696="4G"),CONCATENATE("Cellular",CHAR(10),S696+T696*15),CONCATENATE("Fiber Optic",CHAR(10),K696+L696*15)),CONCATENATE("Fiber Optic",CHAR(10),K696+L696*15)))),""),""))</f>
        <v/>
      </c>
      <c r="Z696" s="4" t="str">
        <f>IF(OR(ISBLANK(K696),ISBLANK(L696),ISBLANK(N696),ISBLANK(O696),ISBLANK(Q696),ISBLANK(R696),ISBLANK(S696),ISBLANK(T696)),"",IF(AND(ISNUMBER(K696),ISNUMBER(L696),ISNUMBER(N696),ISNUMBER(O696),ISNUMBER(Q696),ISNUMBER(R696),ISNUMBER(S696),ISNUMBER(T696)),IF(AND(K696&gt;=0,L696&gt;=0,N696&gt;=0,O696&gt;=0,Q696&gt;=0,R696&gt;=0,S696&gt;=0,T696&gt;=0),IF((K696+L696*20)&gt;(N696+O696*20),IF((N696+O696*20)&gt;(Q696+R696*20),IF((Q696+R696*20)&gt;=(S696+T696*20),IF(OR(G696="3G",G696="4G"),"Cellular",CONCATENATE("Satellite",CHAR(10),Q696+R696*20)),CONCATENATE("Satellite",CHAR(10),Q696+R696*20)),IF((N696+O696*20)&gt;(S696+T696*20),IF(OR(G696="3G",G696="4G"),CONCATENATE("Cellular",CHAR(10),S696+T696*20),CONCATENATE("Microwave",CHAR(10),N696+O696*20)),CONCATENATE("Microwave",CHAR(10),N696+O696*20))),IF((K696+L696*20)&gt;(Q696+R696*20),IF((Q696+R696*20)&gt;=(S696+T696*20),IF(OR(G696="3G",G696="4G"),CONCATENATE("Cellular",CHAR(10),S696+T696*20),CONCATENATE("Satellite",CHAR(10),Q696+R696*20)),CONCATENATE("Satellite",CHAR(10),Q696+R696*20)),IF((K696+L696*20)&gt;(S696+T696*20),IF(OR(G696="3G",G696="4G"),CONCATENATE("Cellular",CHAR(10),S696+T696*20),CONCATENATE("Fiber Optic",CHAR(10),K696+L696*20)),CONCATENATE("Fiber Optic",CHAR(10),K696+L696*20)))),""),""))</f>
        <v/>
      </c>
      <c r="AA696" s="4" t="str">
        <f>IF(OR(ISBLANK(AE696),ISBLANK(AI696),ISBLANK(AM696),ISBLANK(AQ696)),"",IF(AND(ISNUMBER(AE696),ISNUMBER(AI696),ISNUMBER(AM696),ISNUMBER(AQ696)),IF(1,IF(AE696&lt;AI696,IF(AI696&lt;AM696,IF(AM696&lt;=AQ696,IF(OR(G696="3G",G696="4G"),CONCATENATE("Cellular",CHAR(10),AQ696),CONCATENATE("Satellite",CHAR(10),AM696)),CONCATENATE("Satellite",CHAR(10),AM696)),IF(AI696&lt;AQ696,IF(OR(G696="3G",G696="4G"),CONCATENATE("Cellular",CHAR(10),AQ696),CONCATENATE("Microwave",CHAR(10),AI696)),CONCATENATE("Microwave",CHAR(10),AI696))),IF(AE696&lt;AM696,IF(AM696&lt;=AQ696,IF(OR(G696="3G",G696="4G"),CONCATENATE("Cellular",CHAR(10),AQ696),CONCATENATE("Satellite",CHAR(10),AM696)),CONCATENATE("Satellite",CHAR(10),AM696)),IF(AE696&lt;AQ696,IF(OR(G696="3G",G696="4G"),CONCATENATE("Cellular",CHAR(10),AQ696),CONCATENATE("Fiber Optic",CHAR(10),AE696)),CONCATENATE("Fiber Optic",CHAR(10),AE696)))),""),""))</f>
        <v/>
      </c>
      <c r="AB696" s="4" t="str">
        <f>IF(OR(ISBLANK(AF696),ISBLANK(AJ696),ISBLANK(AN696),ISBLANK(AR696)),"",IF(AND(ISNUMBER(AF696),ISNUMBER(AJ696),ISNUMBER(AN696),ISNUMBER(AR696)),IF(1,IF(AF696&lt;AJ696,IF(AJ696&lt;AN696,IF(AN696&lt;=AR696,IF(OR(G696="3G",G696="4G"),CONCATENATE("Cellular",CHAR(10),AR696),CONCATENATE("Satellite",CHAR(10),AN696)),CONCATENATE("Satellite",CHAR(10),AN696)),IF(AJ696&lt;AR696,IF(OR(G696="3G",G696="4G"),CONCATENATE("Cellular",CHAR(10),AR696),CONCATENATE("Microwave",CHAR(10),AJ696)),CONCATENATE("Microwave",CHAR(10),AJ696))),IF(AF696&lt;AN696,IF(AN696&lt;=AR696,IF(OR(G696="3G",G696="4G"),CONCATENATE("Cellular",CHAR(10),AR696),CONCATENATE("Satellite",CHAR(10),AN696)),CONCATENATE("Satellite",CHAR(10),AN696)),IF(AF696&lt;AR696,IF(OR(G696="3G",G696="4G"),CONCATENATE("Cellular",CHAR(10),AR696),CONCATENATE("Fiber Optic",CHAR(10),AF696)),CONCATENATE("Fiber Optic",CHAR(10),AF696)))),""),""))</f>
        <v/>
      </c>
      <c r="AC696" s="4" t="str">
        <f>IF(OR(ISBLANK(AG696),ISBLANK(AK696),ISBLANK(AO696),ISBLANK(AS696)),"",IF(AND(ISNUMBER(AG696),ISNUMBER(AK696),ISNUMBER(AO696),ISNUMBER(AS696)),IF(1,IF(AG696&lt;AK696,IF(AK696&lt;AO696,IF(AO696&lt;=AS696,IF(OR(G696="3G",G696="4G"),CONCATENATE("Cellular",CHAR(10),AS696),CONCATENATE("Satellite",CHAR(10),AO696)),CONCATENATE("Satellite",CHAR(10),AO696)),IF(AK696&lt;AS696,IF(OR(G696="3G",G696="4G"),CONCATENATE("Cellular",CHAR(10),AS696),CONCATENATE("Microwave",CHAR(10),AK696)),CONCATENATE("Microwave",CHAR(10),AK696))),IF(AG696&lt;AO696,IF(AO696&lt;=AS696,IF(OR(G696="3G",G696="4G"),CONCATENATE("Cellular",CHAR(10),AS696),CONCATENATE("Satellite",CHAR(10),AO696)),CONCATENATE("Satellite",CHAR(10),AO696)),IF(AG696&lt;AS696,IF(OR(G696="3G",G696="4G"),CONCATENATE("Cellular",CHAR(10),AS696),CONCATENATE("Fiber Optic",CHAR(10),AG696)),CONCATENATE("Fiber Optic",CHAR(10),AG696)))),""),""))</f>
        <v/>
      </c>
      <c r="AD696" s="4" t="str">
        <f>IF(OR(ISBLANK(AH696),ISBLANK(AL696),ISBLANK(AP696),ISBLANK(AT696)),"",IF(AND(ISNUMBER(AH696),ISNUMBER(AL696),ISNUMBER(AP696),ISNUMBER(AT696)),IF(1,IF(AH696&lt;AL696,IF(AL696&lt;AP696,IF(AP696&lt;=AT696,IF(OR(G696="3G",G696="4G"),CONCATENATE("Cellular",CHAR(10),AT696),CONCATENATE("Satellite",CHAR(10),AP696)),CONCATENATE("Satellite",CHAR(10),AP696)),IF(AL696&lt;AT696,IF(OR(G696="3G",G696="4G"),CONCATENATE("Cellular",CHAR(10),AT696),CONCATENATE("Microwave",CHAR(10),AL696)),CONCATENATE("Microwave",CHAR(10),AL696))),IF(AH696&lt;AP696,IF(AP696&lt;=AT696,IF(OR(G696="3G",G696="4G"),CONCATENATE("Cellular",CHAR(10),AT696),CONCATENATE("Satellite",CHAR(10),AP696)),CONCATENATE("Satellite",CHAR(10),AP696)),IF(AH696&lt;AT696,IF(OR(G696="3G",G696="4G"),CONCATENATE("Cellular",CHAR(10),AT696),CONCATENATE("Fiber Optic",CHAR(10),AH696)),CONCATENATE("Fiber Optic",CHAR(10),AH696)))),""),""))</f>
        <v/>
      </c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</row>
    <row r="697" spans="1:61" customHeight="1" ht="30"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4" t="str">
        <f>IF(OR(ISBLANK(AE697),ISBLANK(AI697),ISBLANK(AM697),ISBLANK(AQ697)),"",IF(AND(ISNUMBER(AE697),ISNUMBER(AI697),ISNUMBER(AM697),ISNUMBER(AQ697)),IF(1=1,IF(AE697&lt;AI697,IF(AI697&lt;AM697,IF(AM697&lt;=AQ697,IF(OR(G697="3G",G697="4G"),"Cellular","Satellite"),"Satellite"),IF(AI697&lt;AQ697,IF(OR(G697="3G",G697="4G"),"Cellular","Microwave"),"Microwave")),IF(AE697&lt;AM697,IF(AM697&lt;=AQ697,IF(OR(G697="3G",G697="4G"),"Cellular","Satellite"),"Satellite"),IF(AE697&lt;AQ697,IF(OR(G697="3G",G697="4G"),"Cellular","Fiber Optic"),"Fiber Optic"))),""),""))</f>
        <v/>
      </c>
      <c r="V697" s="4" t="str">
        <f>IF(OR(ISBLANK(K697),ISBLANK(L697),ISBLANK(N697),ISBLANK(O697),ISBLANK(Q697),ISBLANK(R697),ISBLANK(S697),ISBLANK(T697)),"",IF(AND(ISNUMBER(K697),ISNUMBER(L697),ISNUMBER(N697),ISNUMBER(O697),ISNUMBER(Q697),ISNUMBER(R697),ISNUMBER(S697),ISNUMBER(T697)),IF(AND(K697&gt;=0,L697&gt;=0,N697&gt;=0,O697&gt;=0,Q697&gt;=0,R697&gt;=0,S697&gt;=0,T697&gt;=0),IF((K697+L697*5)&gt;(N697+O697*5),IF((N697+O697*5)&gt;(Q697+R697*5),IF((Q697+R697*5)&gt;=(S697+T697*5),IF(OR(G697="3G",G697="4G"),"Cellular","Satellite"),"Satellite"),IF((N697+O697*5)&gt;(S697+T697*5),IF(OR(G697="3G",G697="4G"),"Cellular","Microwave"),"Microwave")),IF((K697+L697*5)&gt;(Q697+R697*5),IF((Q697+R697*5)&gt;=(S697+T697*5),IF(OR(G697="3G",G697="4G"),"Cellular","Satellite"),"Satellite"),IF((K697+L697*5)&gt;(S697+T697*5),IF(OR(G697="3G",G697="4G"),"Cellular","Fiber Optic"),"Fiber Optic"))),""),""))</f>
        <v/>
      </c>
      <c r="W697" s="4" t="str">
        <f>IF(OR(ISBLANK(K697),ISBLANK(L697),ISBLANK(N697),ISBLANK(O697),ISBLANK(Q697),ISBLANK(R697),ISBLANK(S697),ISBLANK(T697)),"",IF(AND(ISNUMBER(K697),ISNUMBER(L697),ISNUMBER(N697),ISNUMBER(O697),ISNUMBER(Q697),ISNUMBER(R697),ISNUMBER(S697),ISNUMBER(T697)),IF(AND(K697&gt;=0,L697&gt;=0,N697&gt;=0,O697&gt;=0,Q697&gt;=0,R697&gt;=0,S697&gt;=0,T697&gt;=0),IF((K697+L697*5)&gt;(N697+O697*5),IF((N697+O697*5)&gt;(Q697+R697*5),IF((Q697+R697*5)&gt;=(S697+T697*5),IF(OR(G697="3G",G697="4G"),"Cellular",CONCATENATE("Satellite",CHAR(10),Q697+R697*5)),CONCATENATE("Satellite",CHAR(10),Q697+R697*5)),IF((N697+O697*5)&gt;(S697+T697*5),IF(OR(G697="3G",G697="4G"),CONCATENATE("Cellular",CHAR(10),S697+T697*5),CONCATENATE("Microwave",CHAR(10),N697+O697*5)),CONCATENATE("Microwave",CHAR(10),N697+O697*5))),IF((K697+L697*5)&gt;(Q697+R697*5),IF((Q697+R697*5)&gt;=(S697+T697*5),IF(OR(G697="3G",G697="4G"),CONCATENATE("Cellular",CHAR(10),S697+T697*5),CONCATENATE("Satellite",CHAR(10),Q697+R697*5)),CONCATENATE("Satellite",CHAR(10),Q697+R697*5)),IF((K697+L697*5)&gt;(S697+T697*5),IF(OR(G697="3G",G697="4G"),CONCATENATE("Cellular",CHAR(10),S697+T697*5),CONCATENATE("Fiber Optic",CHAR(10),K697+L697*5)),CONCATENATE("Fiber Optic",CHAR(10),K697+L697*5)))),""),""))</f>
        <v/>
      </c>
      <c r="X697" s="4" t="str">
        <f>IF(OR(ISBLANK(K697),ISBLANK(L697),ISBLANK(N697),ISBLANK(O697),ISBLANK(Q697),ISBLANK(R697),ISBLANK(S697),ISBLANK(T697)),"",IF(AND(ISNUMBER(K697),ISNUMBER(L697),ISNUMBER(N697),ISNUMBER(O697),ISNUMBER(Q697),ISNUMBER(R697),ISNUMBER(S697),ISNUMBER(T697)),IF(AND(K697&gt;=0,L697&gt;=0,N697&gt;=0,O697&gt;=0,Q697&gt;=0,R697&gt;=0,S697&gt;=0,T697&gt;=0),IF((K697+L697*10)&gt;(N697+O697*10),IF((N697+O697*10)&gt;(Q697+R697*10),IF((Q697+R697*10)&gt;=(S697+T697*10),IF(OR(G697="3G",G697="4G"),"Cellular",CONCATENATE("Satellite",CHAR(10),Q697+R697*10)),CONCATENATE("Satellite",CHAR(10),Q697+R697*10)),IF((N697+O697*10)&gt;(S697+T697*10),IF(OR(G697="3G",G697="4G"),CONCATENATE("Cellular",CHAR(10),S697+T697*10),CONCATENATE("Microwave",CHAR(10),N697+O697*10)),CONCATENATE("Microwave",CHAR(10),N697+O697*10))),IF((K697+L697*10)&gt;(Q697+R697*10),IF((Q697+R697*10)&gt;=(S697+T697*10),IF(OR(G697="3G",G697="4G"),CONCATENATE("Cellular",CHAR(10),S697+T697*10),CONCATENATE("Satellite",CHAR(10),Q697+R697*10)),CONCATENATE("Satellite",CHAR(10),Q697+R697*10)),IF((K697+L697*10)&gt;(S697+T697*10),IF(OR(G697="3G",G697="4G"),CONCATENATE("Cellular",CHAR(10),S697+T697*10),CONCATENATE("Fiber Optic",CHAR(10),K697+L697*10)),CONCATENATE("Fiber Optic",CHAR(10),K697+L697*10)))),""),""))</f>
        <v/>
      </c>
      <c r="Y697" s="4" t="str">
        <f>IF(OR(ISBLANK(K697),ISBLANK(L697),ISBLANK(N697),ISBLANK(O697),ISBLANK(Q697),ISBLANK(R697),ISBLANK(S697),ISBLANK(T697)),"",IF(AND(ISNUMBER(K697),ISNUMBER(L697),ISNUMBER(N697),ISNUMBER(O697),ISNUMBER(Q697),ISNUMBER(R697),ISNUMBER(S697),ISNUMBER(T697)),IF(AND(K697&gt;=0,L697&gt;=0,N697&gt;=0,O697&gt;=0,Q697&gt;=0,R697&gt;=0,S697&gt;=0,T697&gt;=0),IF((K697+L697*15)&gt;(N697+O697*15),IF((N697+O697*15)&gt;(Q697+R697*15),IF((Q697+R697*15)&gt;=(S697+T697*15),IF(OR(G697="3G",G697="4G"),"Cellular",CONCATENATE("Satellite",CHAR(10),Q697+R697*15)),CONCATENATE("Satellite",CHAR(10),Q697+R697*15)),IF((N697+O697*15)&gt;(S697+T697*15),IF(OR(G697="3G",G697="4G"),CONCATENATE("Cellular",CHAR(10),S697+T697*15),CONCATENATE("Microwave",CHAR(10),N697+O697*15)),CONCATENATE("Microwave",CHAR(10),N697+O697*15))),IF((K697+L697*15)&gt;(Q697+R697*15),IF((Q697+R697*15)&gt;=(S697+T697*15),IF(OR(G697="3G",G697="4G"),CONCATENATE("Cellular",CHAR(10),S697+T697*15),CONCATENATE("Satellite",CHAR(10),Q697+R697*15)),CONCATENATE("Satellite",CHAR(10),Q697+R697*15)),IF((K697+L697*15)&gt;(S697+T697*15),IF(OR(G697="3G",G697="4G"),CONCATENATE("Cellular",CHAR(10),S697+T697*15),CONCATENATE("Fiber Optic",CHAR(10),K697+L697*15)),CONCATENATE("Fiber Optic",CHAR(10),K697+L697*15)))),""),""))</f>
        <v/>
      </c>
      <c r="Z697" s="4" t="str">
        <f>IF(OR(ISBLANK(K697),ISBLANK(L697),ISBLANK(N697),ISBLANK(O697),ISBLANK(Q697),ISBLANK(R697),ISBLANK(S697),ISBLANK(T697)),"",IF(AND(ISNUMBER(K697),ISNUMBER(L697),ISNUMBER(N697),ISNUMBER(O697),ISNUMBER(Q697),ISNUMBER(R697),ISNUMBER(S697),ISNUMBER(T697)),IF(AND(K697&gt;=0,L697&gt;=0,N697&gt;=0,O697&gt;=0,Q697&gt;=0,R697&gt;=0,S697&gt;=0,T697&gt;=0),IF((K697+L697*20)&gt;(N697+O697*20),IF((N697+O697*20)&gt;(Q697+R697*20),IF((Q697+R697*20)&gt;=(S697+T697*20),IF(OR(G697="3G",G697="4G"),"Cellular",CONCATENATE("Satellite",CHAR(10),Q697+R697*20)),CONCATENATE("Satellite",CHAR(10),Q697+R697*20)),IF((N697+O697*20)&gt;(S697+T697*20),IF(OR(G697="3G",G697="4G"),CONCATENATE("Cellular",CHAR(10),S697+T697*20),CONCATENATE("Microwave",CHAR(10),N697+O697*20)),CONCATENATE("Microwave",CHAR(10),N697+O697*20))),IF((K697+L697*20)&gt;(Q697+R697*20),IF((Q697+R697*20)&gt;=(S697+T697*20),IF(OR(G697="3G",G697="4G"),CONCATENATE("Cellular",CHAR(10),S697+T697*20),CONCATENATE("Satellite",CHAR(10),Q697+R697*20)),CONCATENATE("Satellite",CHAR(10),Q697+R697*20)),IF((K697+L697*20)&gt;(S697+T697*20),IF(OR(G697="3G",G697="4G"),CONCATENATE("Cellular",CHAR(10),S697+T697*20),CONCATENATE("Fiber Optic",CHAR(10),K697+L697*20)),CONCATENATE("Fiber Optic",CHAR(10),K697+L697*20)))),""),""))</f>
        <v/>
      </c>
      <c r="AA697" s="4" t="str">
        <f>IF(OR(ISBLANK(AE697),ISBLANK(AI697),ISBLANK(AM697),ISBLANK(AQ697)),"",IF(AND(ISNUMBER(AE697),ISNUMBER(AI697),ISNUMBER(AM697),ISNUMBER(AQ697)),IF(1,IF(AE697&lt;AI697,IF(AI697&lt;AM697,IF(AM697&lt;=AQ697,IF(OR(G697="3G",G697="4G"),CONCATENATE("Cellular",CHAR(10),AQ697),CONCATENATE("Satellite",CHAR(10),AM697)),CONCATENATE("Satellite",CHAR(10),AM697)),IF(AI697&lt;AQ697,IF(OR(G697="3G",G697="4G"),CONCATENATE("Cellular",CHAR(10),AQ697),CONCATENATE("Microwave",CHAR(10),AI697)),CONCATENATE("Microwave",CHAR(10),AI697))),IF(AE697&lt;AM697,IF(AM697&lt;=AQ697,IF(OR(G697="3G",G697="4G"),CONCATENATE("Cellular",CHAR(10),AQ697),CONCATENATE("Satellite",CHAR(10),AM697)),CONCATENATE("Satellite",CHAR(10),AM697)),IF(AE697&lt;AQ697,IF(OR(G697="3G",G697="4G"),CONCATENATE("Cellular",CHAR(10),AQ697),CONCATENATE("Fiber Optic",CHAR(10),AE697)),CONCATENATE("Fiber Optic",CHAR(10),AE697)))),""),""))</f>
        <v/>
      </c>
      <c r="AB697" s="4" t="str">
        <f>IF(OR(ISBLANK(AF697),ISBLANK(AJ697),ISBLANK(AN697),ISBLANK(AR697)),"",IF(AND(ISNUMBER(AF697),ISNUMBER(AJ697),ISNUMBER(AN697),ISNUMBER(AR697)),IF(1,IF(AF697&lt;AJ697,IF(AJ697&lt;AN697,IF(AN697&lt;=AR697,IF(OR(G697="3G",G697="4G"),CONCATENATE("Cellular",CHAR(10),AR697),CONCATENATE("Satellite",CHAR(10),AN697)),CONCATENATE("Satellite",CHAR(10),AN697)),IF(AJ697&lt;AR697,IF(OR(G697="3G",G697="4G"),CONCATENATE("Cellular",CHAR(10),AR697),CONCATENATE("Microwave",CHAR(10),AJ697)),CONCATENATE("Microwave",CHAR(10),AJ697))),IF(AF697&lt;AN697,IF(AN697&lt;=AR697,IF(OR(G697="3G",G697="4G"),CONCATENATE("Cellular",CHAR(10),AR697),CONCATENATE("Satellite",CHAR(10),AN697)),CONCATENATE("Satellite",CHAR(10),AN697)),IF(AF697&lt;AR697,IF(OR(G697="3G",G697="4G"),CONCATENATE("Cellular",CHAR(10),AR697),CONCATENATE("Fiber Optic",CHAR(10),AF697)),CONCATENATE("Fiber Optic",CHAR(10),AF697)))),""),""))</f>
        <v/>
      </c>
      <c r="AC697" s="4" t="str">
        <f>IF(OR(ISBLANK(AG697),ISBLANK(AK697),ISBLANK(AO697),ISBLANK(AS697)),"",IF(AND(ISNUMBER(AG697),ISNUMBER(AK697),ISNUMBER(AO697),ISNUMBER(AS697)),IF(1,IF(AG697&lt;AK697,IF(AK697&lt;AO697,IF(AO697&lt;=AS697,IF(OR(G697="3G",G697="4G"),CONCATENATE("Cellular",CHAR(10),AS697),CONCATENATE("Satellite",CHAR(10),AO697)),CONCATENATE("Satellite",CHAR(10),AO697)),IF(AK697&lt;AS697,IF(OR(G697="3G",G697="4G"),CONCATENATE("Cellular",CHAR(10),AS697),CONCATENATE("Microwave",CHAR(10),AK697)),CONCATENATE("Microwave",CHAR(10),AK697))),IF(AG697&lt;AO697,IF(AO697&lt;=AS697,IF(OR(G697="3G",G697="4G"),CONCATENATE("Cellular",CHAR(10),AS697),CONCATENATE("Satellite",CHAR(10),AO697)),CONCATENATE("Satellite",CHAR(10),AO697)),IF(AG697&lt;AS697,IF(OR(G697="3G",G697="4G"),CONCATENATE("Cellular",CHAR(10),AS697),CONCATENATE("Fiber Optic",CHAR(10),AG697)),CONCATENATE("Fiber Optic",CHAR(10),AG697)))),""),""))</f>
        <v/>
      </c>
      <c r="AD697" s="4" t="str">
        <f>IF(OR(ISBLANK(AH697),ISBLANK(AL697),ISBLANK(AP697),ISBLANK(AT697)),"",IF(AND(ISNUMBER(AH697),ISNUMBER(AL697),ISNUMBER(AP697),ISNUMBER(AT697)),IF(1,IF(AH697&lt;AL697,IF(AL697&lt;AP697,IF(AP697&lt;=AT697,IF(OR(G697="3G",G697="4G"),CONCATENATE("Cellular",CHAR(10),AT697),CONCATENATE("Satellite",CHAR(10),AP697)),CONCATENATE("Satellite",CHAR(10),AP697)),IF(AL697&lt;AT697,IF(OR(G697="3G",G697="4G"),CONCATENATE("Cellular",CHAR(10),AT697),CONCATENATE("Microwave",CHAR(10),AL697)),CONCATENATE("Microwave",CHAR(10),AL697))),IF(AH697&lt;AP697,IF(AP697&lt;=AT697,IF(OR(G697="3G",G697="4G"),CONCATENATE("Cellular",CHAR(10),AT697),CONCATENATE("Satellite",CHAR(10),AP697)),CONCATENATE("Satellite",CHAR(10),AP697)),IF(AH697&lt;AT697,IF(OR(G697="3G",G697="4G"),CONCATENATE("Cellular",CHAR(10),AT697),CONCATENATE("Fiber Optic",CHAR(10),AH697)),CONCATENATE("Fiber Optic",CHAR(10),AH697)))),""),""))</f>
        <v/>
      </c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</row>
    <row r="698" spans="1:61" customHeight="1" ht="30"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4" t="str">
        <f>IF(OR(ISBLANK(AE698),ISBLANK(AI698),ISBLANK(AM698),ISBLANK(AQ698)),"",IF(AND(ISNUMBER(AE698),ISNUMBER(AI698),ISNUMBER(AM698),ISNUMBER(AQ698)),IF(1=1,IF(AE698&lt;AI698,IF(AI698&lt;AM698,IF(AM698&lt;=AQ698,IF(OR(G698="3G",G698="4G"),"Cellular","Satellite"),"Satellite"),IF(AI698&lt;AQ698,IF(OR(G698="3G",G698="4G"),"Cellular","Microwave"),"Microwave")),IF(AE698&lt;AM698,IF(AM698&lt;=AQ698,IF(OR(G698="3G",G698="4G"),"Cellular","Satellite"),"Satellite"),IF(AE698&lt;AQ698,IF(OR(G698="3G",G698="4G"),"Cellular","Fiber Optic"),"Fiber Optic"))),""),""))</f>
        <v/>
      </c>
      <c r="V698" s="4" t="str">
        <f>IF(OR(ISBLANK(K698),ISBLANK(L698),ISBLANK(N698),ISBLANK(O698),ISBLANK(Q698),ISBLANK(R698),ISBLANK(S698),ISBLANK(T698)),"",IF(AND(ISNUMBER(K698),ISNUMBER(L698),ISNUMBER(N698),ISNUMBER(O698),ISNUMBER(Q698),ISNUMBER(R698),ISNUMBER(S698),ISNUMBER(T698)),IF(AND(K698&gt;=0,L698&gt;=0,N698&gt;=0,O698&gt;=0,Q698&gt;=0,R698&gt;=0,S698&gt;=0,T698&gt;=0),IF((K698+L698*5)&gt;(N698+O698*5),IF((N698+O698*5)&gt;(Q698+R698*5),IF((Q698+R698*5)&gt;=(S698+T698*5),IF(OR(G698="3G",G698="4G"),"Cellular","Satellite"),"Satellite"),IF((N698+O698*5)&gt;(S698+T698*5),IF(OR(G698="3G",G698="4G"),"Cellular","Microwave"),"Microwave")),IF((K698+L698*5)&gt;(Q698+R698*5),IF((Q698+R698*5)&gt;=(S698+T698*5),IF(OR(G698="3G",G698="4G"),"Cellular","Satellite"),"Satellite"),IF((K698+L698*5)&gt;(S698+T698*5),IF(OR(G698="3G",G698="4G"),"Cellular","Fiber Optic"),"Fiber Optic"))),""),""))</f>
        <v/>
      </c>
      <c r="W698" s="4" t="str">
        <f>IF(OR(ISBLANK(K698),ISBLANK(L698),ISBLANK(N698),ISBLANK(O698),ISBLANK(Q698),ISBLANK(R698),ISBLANK(S698),ISBLANK(T698)),"",IF(AND(ISNUMBER(K698),ISNUMBER(L698),ISNUMBER(N698),ISNUMBER(O698),ISNUMBER(Q698),ISNUMBER(R698),ISNUMBER(S698),ISNUMBER(T698)),IF(AND(K698&gt;=0,L698&gt;=0,N698&gt;=0,O698&gt;=0,Q698&gt;=0,R698&gt;=0,S698&gt;=0,T698&gt;=0),IF((K698+L698*5)&gt;(N698+O698*5),IF((N698+O698*5)&gt;(Q698+R698*5),IF((Q698+R698*5)&gt;=(S698+T698*5),IF(OR(G698="3G",G698="4G"),"Cellular",CONCATENATE("Satellite",CHAR(10),Q698+R698*5)),CONCATENATE("Satellite",CHAR(10),Q698+R698*5)),IF((N698+O698*5)&gt;(S698+T698*5),IF(OR(G698="3G",G698="4G"),CONCATENATE("Cellular",CHAR(10),S698+T698*5),CONCATENATE("Microwave",CHAR(10),N698+O698*5)),CONCATENATE("Microwave",CHAR(10),N698+O698*5))),IF((K698+L698*5)&gt;(Q698+R698*5),IF((Q698+R698*5)&gt;=(S698+T698*5),IF(OR(G698="3G",G698="4G"),CONCATENATE("Cellular",CHAR(10),S698+T698*5),CONCATENATE("Satellite",CHAR(10),Q698+R698*5)),CONCATENATE("Satellite",CHAR(10),Q698+R698*5)),IF((K698+L698*5)&gt;(S698+T698*5),IF(OR(G698="3G",G698="4G"),CONCATENATE("Cellular",CHAR(10),S698+T698*5),CONCATENATE("Fiber Optic",CHAR(10),K698+L698*5)),CONCATENATE("Fiber Optic",CHAR(10),K698+L698*5)))),""),""))</f>
        <v/>
      </c>
      <c r="X698" s="4" t="str">
        <f>IF(OR(ISBLANK(K698),ISBLANK(L698),ISBLANK(N698),ISBLANK(O698),ISBLANK(Q698),ISBLANK(R698),ISBLANK(S698),ISBLANK(T698)),"",IF(AND(ISNUMBER(K698),ISNUMBER(L698),ISNUMBER(N698),ISNUMBER(O698),ISNUMBER(Q698),ISNUMBER(R698),ISNUMBER(S698),ISNUMBER(T698)),IF(AND(K698&gt;=0,L698&gt;=0,N698&gt;=0,O698&gt;=0,Q698&gt;=0,R698&gt;=0,S698&gt;=0,T698&gt;=0),IF((K698+L698*10)&gt;(N698+O698*10),IF((N698+O698*10)&gt;(Q698+R698*10),IF((Q698+R698*10)&gt;=(S698+T698*10),IF(OR(G698="3G",G698="4G"),"Cellular",CONCATENATE("Satellite",CHAR(10),Q698+R698*10)),CONCATENATE("Satellite",CHAR(10),Q698+R698*10)),IF((N698+O698*10)&gt;(S698+T698*10),IF(OR(G698="3G",G698="4G"),CONCATENATE("Cellular",CHAR(10),S698+T698*10),CONCATENATE("Microwave",CHAR(10),N698+O698*10)),CONCATENATE("Microwave",CHAR(10),N698+O698*10))),IF((K698+L698*10)&gt;(Q698+R698*10),IF((Q698+R698*10)&gt;=(S698+T698*10),IF(OR(G698="3G",G698="4G"),CONCATENATE("Cellular",CHAR(10),S698+T698*10),CONCATENATE("Satellite",CHAR(10),Q698+R698*10)),CONCATENATE("Satellite",CHAR(10),Q698+R698*10)),IF((K698+L698*10)&gt;(S698+T698*10),IF(OR(G698="3G",G698="4G"),CONCATENATE("Cellular",CHAR(10),S698+T698*10),CONCATENATE("Fiber Optic",CHAR(10),K698+L698*10)),CONCATENATE("Fiber Optic",CHAR(10),K698+L698*10)))),""),""))</f>
        <v/>
      </c>
      <c r="Y698" s="4" t="str">
        <f>IF(OR(ISBLANK(K698),ISBLANK(L698),ISBLANK(N698),ISBLANK(O698),ISBLANK(Q698),ISBLANK(R698),ISBLANK(S698),ISBLANK(T698)),"",IF(AND(ISNUMBER(K698),ISNUMBER(L698),ISNUMBER(N698),ISNUMBER(O698),ISNUMBER(Q698),ISNUMBER(R698),ISNUMBER(S698),ISNUMBER(T698)),IF(AND(K698&gt;=0,L698&gt;=0,N698&gt;=0,O698&gt;=0,Q698&gt;=0,R698&gt;=0,S698&gt;=0,T698&gt;=0),IF((K698+L698*15)&gt;(N698+O698*15),IF((N698+O698*15)&gt;(Q698+R698*15),IF((Q698+R698*15)&gt;=(S698+T698*15),IF(OR(G698="3G",G698="4G"),"Cellular",CONCATENATE("Satellite",CHAR(10),Q698+R698*15)),CONCATENATE("Satellite",CHAR(10),Q698+R698*15)),IF((N698+O698*15)&gt;(S698+T698*15),IF(OR(G698="3G",G698="4G"),CONCATENATE("Cellular",CHAR(10),S698+T698*15),CONCATENATE("Microwave",CHAR(10),N698+O698*15)),CONCATENATE("Microwave",CHAR(10),N698+O698*15))),IF((K698+L698*15)&gt;(Q698+R698*15),IF((Q698+R698*15)&gt;=(S698+T698*15),IF(OR(G698="3G",G698="4G"),CONCATENATE("Cellular",CHAR(10),S698+T698*15),CONCATENATE("Satellite",CHAR(10),Q698+R698*15)),CONCATENATE("Satellite",CHAR(10),Q698+R698*15)),IF((K698+L698*15)&gt;(S698+T698*15),IF(OR(G698="3G",G698="4G"),CONCATENATE("Cellular",CHAR(10),S698+T698*15),CONCATENATE("Fiber Optic",CHAR(10),K698+L698*15)),CONCATENATE("Fiber Optic",CHAR(10),K698+L698*15)))),""),""))</f>
        <v/>
      </c>
      <c r="Z698" s="4" t="str">
        <f>IF(OR(ISBLANK(K698),ISBLANK(L698),ISBLANK(N698),ISBLANK(O698),ISBLANK(Q698),ISBLANK(R698),ISBLANK(S698),ISBLANK(T698)),"",IF(AND(ISNUMBER(K698),ISNUMBER(L698),ISNUMBER(N698),ISNUMBER(O698),ISNUMBER(Q698),ISNUMBER(R698),ISNUMBER(S698),ISNUMBER(T698)),IF(AND(K698&gt;=0,L698&gt;=0,N698&gt;=0,O698&gt;=0,Q698&gt;=0,R698&gt;=0,S698&gt;=0,T698&gt;=0),IF((K698+L698*20)&gt;(N698+O698*20),IF((N698+O698*20)&gt;(Q698+R698*20),IF((Q698+R698*20)&gt;=(S698+T698*20),IF(OR(G698="3G",G698="4G"),"Cellular",CONCATENATE("Satellite",CHAR(10),Q698+R698*20)),CONCATENATE("Satellite",CHAR(10),Q698+R698*20)),IF((N698+O698*20)&gt;(S698+T698*20),IF(OR(G698="3G",G698="4G"),CONCATENATE("Cellular",CHAR(10),S698+T698*20),CONCATENATE("Microwave",CHAR(10),N698+O698*20)),CONCATENATE("Microwave",CHAR(10),N698+O698*20))),IF((K698+L698*20)&gt;(Q698+R698*20),IF((Q698+R698*20)&gt;=(S698+T698*20),IF(OR(G698="3G",G698="4G"),CONCATENATE("Cellular",CHAR(10),S698+T698*20),CONCATENATE("Satellite",CHAR(10),Q698+R698*20)),CONCATENATE("Satellite",CHAR(10),Q698+R698*20)),IF((K698+L698*20)&gt;(S698+T698*20),IF(OR(G698="3G",G698="4G"),CONCATENATE("Cellular",CHAR(10),S698+T698*20),CONCATENATE("Fiber Optic",CHAR(10),K698+L698*20)),CONCATENATE("Fiber Optic",CHAR(10),K698+L698*20)))),""),""))</f>
        <v/>
      </c>
      <c r="AA698" s="4" t="str">
        <f>IF(OR(ISBLANK(AE698),ISBLANK(AI698),ISBLANK(AM698),ISBLANK(AQ698)),"",IF(AND(ISNUMBER(AE698),ISNUMBER(AI698),ISNUMBER(AM698),ISNUMBER(AQ698)),IF(1,IF(AE698&lt;AI698,IF(AI698&lt;AM698,IF(AM698&lt;=AQ698,IF(OR(G698="3G",G698="4G"),CONCATENATE("Cellular",CHAR(10),AQ698),CONCATENATE("Satellite",CHAR(10),AM698)),CONCATENATE("Satellite",CHAR(10),AM698)),IF(AI698&lt;AQ698,IF(OR(G698="3G",G698="4G"),CONCATENATE("Cellular",CHAR(10),AQ698),CONCATENATE("Microwave",CHAR(10),AI698)),CONCATENATE("Microwave",CHAR(10),AI698))),IF(AE698&lt;AM698,IF(AM698&lt;=AQ698,IF(OR(G698="3G",G698="4G"),CONCATENATE("Cellular",CHAR(10),AQ698),CONCATENATE("Satellite",CHAR(10),AM698)),CONCATENATE("Satellite",CHAR(10),AM698)),IF(AE698&lt;AQ698,IF(OR(G698="3G",G698="4G"),CONCATENATE("Cellular",CHAR(10),AQ698),CONCATENATE("Fiber Optic",CHAR(10),AE698)),CONCATENATE("Fiber Optic",CHAR(10),AE698)))),""),""))</f>
        <v/>
      </c>
      <c r="AB698" s="4" t="str">
        <f>IF(OR(ISBLANK(AF698),ISBLANK(AJ698),ISBLANK(AN698),ISBLANK(AR698)),"",IF(AND(ISNUMBER(AF698),ISNUMBER(AJ698),ISNUMBER(AN698),ISNUMBER(AR698)),IF(1,IF(AF698&lt;AJ698,IF(AJ698&lt;AN698,IF(AN698&lt;=AR698,IF(OR(G698="3G",G698="4G"),CONCATENATE("Cellular",CHAR(10),AR698),CONCATENATE("Satellite",CHAR(10),AN698)),CONCATENATE("Satellite",CHAR(10),AN698)),IF(AJ698&lt;AR698,IF(OR(G698="3G",G698="4G"),CONCATENATE("Cellular",CHAR(10),AR698),CONCATENATE("Microwave",CHAR(10),AJ698)),CONCATENATE("Microwave",CHAR(10),AJ698))),IF(AF698&lt;AN698,IF(AN698&lt;=AR698,IF(OR(G698="3G",G698="4G"),CONCATENATE("Cellular",CHAR(10),AR698),CONCATENATE("Satellite",CHAR(10),AN698)),CONCATENATE("Satellite",CHAR(10),AN698)),IF(AF698&lt;AR698,IF(OR(G698="3G",G698="4G"),CONCATENATE("Cellular",CHAR(10),AR698),CONCATENATE("Fiber Optic",CHAR(10),AF698)),CONCATENATE("Fiber Optic",CHAR(10),AF698)))),""),""))</f>
        <v/>
      </c>
      <c r="AC698" s="4" t="str">
        <f>IF(OR(ISBLANK(AG698),ISBLANK(AK698),ISBLANK(AO698),ISBLANK(AS698)),"",IF(AND(ISNUMBER(AG698),ISNUMBER(AK698),ISNUMBER(AO698),ISNUMBER(AS698)),IF(1,IF(AG698&lt;AK698,IF(AK698&lt;AO698,IF(AO698&lt;=AS698,IF(OR(G698="3G",G698="4G"),CONCATENATE("Cellular",CHAR(10),AS698),CONCATENATE("Satellite",CHAR(10),AO698)),CONCATENATE("Satellite",CHAR(10),AO698)),IF(AK698&lt;AS698,IF(OR(G698="3G",G698="4G"),CONCATENATE("Cellular",CHAR(10),AS698),CONCATENATE("Microwave",CHAR(10),AK698)),CONCATENATE("Microwave",CHAR(10),AK698))),IF(AG698&lt;AO698,IF(AO698&lt;=AS698,IF(OR(G698="3G",G698="4G"),CONCATENATE("Cellular",CHAR(10),AS698),CONCATENATE("Satellite",CHAR(10),AO698)),CONCATENATE("Satellite",CHAR(10),AO698)),IF(AG698&lt;AS698,IF(OR(G698="3G",G698="4G"),CONCATENATE("Cellular",CHAR(10),AS698),CONCATENATE("Fiber Optic",CHAR(10),AG698)),CONCATENATE("Fiber Optic",CHAR(10),AG698)))),""),""))</f>
        <v/>
      </c>
      <c r="AD698" s="4" t="str">
        <f>IF(OR(ISBLANK(AH698),ISBLANK(AL698),ISBLANK(AP698),ISBLANK(AT698)),"",IF(AND(ISNUMBER(AH698),ISNUMBER(AL698),ISNUMBER(AP698),ISNUMBER(AT698)),IF(1,IF(AH698&lt;AL698,IF(AL698&lt;AP698,IF(AP698&lt;=AT698,IF(OR(G698="3G",G698="4G"),CONCATENATE("Cellular",CHAR(10),AT698),CONCATENATE("Satellite",CHAR(10),AP698)),CONCATENATE("Satellite",CHAR(10),AP698)),IF(AL698&lt;AT698,IF(OR(G698="3G",G698="4G"),CONCATENATE("Cellular",CHAR(10),AT698),CONCATENATE("Microwave",CHAR(10),AL698)),CONCATENATE("Microwave",CHAR(10),AL698))),IF(AH698&lt;AP698,IF(AP698&lt;=AT698,IF(OR(G698="3G",G698="4G"),CONCATENATE("Cellular",CHAR(10),AT698),CONCATENATE("Satellite",CHAR(10),AP698)),CONCATENATE("Satellite",CHAR(10),AP698)),IF(AH698&lt;AT698,IF(OR(G698="3G",G698="4G"),CONCATENATE("Cellular",CHAR(10),AT698),CONCATENATE("Fiber Optic",CHAR(10),AH698)),CONCATENATE("Fiber Optic",CHAR(10),AH698)))),""),""))</f>
        <v/>
      </c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</row>
    <row r="699" spans="1:61" customHeight="1" ht="30"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4" t="str">
        <f>IF(OR(ISBLANK(AE699),ISBLANK(AI699),ISBLANK(AM699),ISBLANK(AQ699)),"",IF(AND(ISNUMBER(AE699),ISNUMBER(AI699),ISNUMBER(AM699),ISNUMBER(AQ699)),IF(1=1,IF(AE699&lt;AI699,IF(AI699&lt;AM699,IF(AM699&lt;=AQ699,IF(OR(G699="3G",G699="4G"),"Cellular","Satellite"),"Satellite"),IF(AI699&lt;AQ699,IF(OR(G699="3G",G699="4G"),"Cellular","Microwave"),"Microwave")),IF(AE699&lt;AM699,IF(AM699&lt;=AQ699,IF(OR(G699="3G",G699="4G"),"Cellular","Satellite"),"Satellite"),IF(AE699&lt;AQ699,IF(OR(G699="3G",G699="4G"),"Cellular","Fiber Optic"),"Fiber Optic"))),""),""))</f>
        <v/>
      </c>
      <c r="V699" s="4" t="str">
        <f>IF(OR(ISBLANK(K699),ISBLANK(L699),ISBLANK(N699),ISBLANK(O699),ISBLANK(Q699),ISBLANK(R699),ISBLANK(S699),ISBLANK(T699)),"",IF(AND(ISNUMBER(K699),ISNUMBER(L699),ISNUMBER(N699),ISNUMBER(O699),ISNUMBER(Q699),ISNUMBER(R699),ISNUMBER(S699),ISNUMBER(T699)),IF(AND(K699&gt;=0,L699&gt;=0,N699&gt;=0,O699&gt;=0,Q699&gt;=0,R699&gt;=0,S699&gt;=0,T699&gt;=0),IF((K699+L699*5)&gt;(N699+O699*5),IF((N699+O699*5)&gt;(Q699+R699*5),IF((Q699+R699*5)&gt;=(S699+T699*5),IF(OR(G699="3G",G699="4G"),"Cellular","Satellite"),"Satellite"),IF((N699+O699*5)&gt;(S699+T699*5),IF(OR(G699="3G",G699="4G"),"Cellular","Microwave"),"Microwave")),IF((K699+L699*5)&gt;(Q699+R699*5),IF((Q699+R699*5)&gt;=(S699+T699*5),IF(OR(G699="3G",G699="4G"),"Cellular","Satellite"),"Satellite"),IF((K699+L699*5)&gt;(S699+T699*5),IF(OR(G699="3G",G699="4G"),"Cellular","Fiber Optic"),"Fiber Optic"))),""),""))</f>
        <v/>
      </c>
      <c r="W699" s="4" t="str">
        <f>IF(OR(ISBLANK(K699),ISBLANK(L699),ISBLANK(N699),ISBLANK(O699),ISBLANK(Q699),ISBLANK(R699),ISBLANK(S699),ISBLANK(T699)),"",IF(AND(ISNUMBER(K699),ISNUMBER(L699),ISNUMBER(N699),ISNUMBER(O699),ISNUMBER(Q699),ISNUMBER(R699),ISNUMBER(S699),ISNUMBER(T699)),IF(AND(K699&gt;=0,L699&gt;=0,N699&gt;=0,O699&gt;=0,Q699&gt;=0,R699&gt;=0,S699&gt;=0,T699&gt;=0),IF((K699+L699*5)&gt;(N699+O699*5),IF((N699+O699*5)&gt;(Q699+R699*5),IF((Q699+R699*5)&gt;=(S699+T699*5),IF(OR(G699="3G",G699="4G"),"Cellular",CONCATENATE("Satellite",CHAR(10),Q699+R699*5)),CONCATENATE("Satellite",CHAR(10),Q699+R699*5)),IF((N699+O699*5)&gt;(S699+T699*5),IF(OR(G699="3G",G699="4G"),CONCATENATE("Cellular",CHAR(10),S699+T699*5),CONCATENATE("Microwave",CHAR(10),N699+O699*5)),CONCATENATE("Microwave",CHAR(10),N699+O699*5))),IF((K699+L699*5)&gt;(Q699+R699*5),IF((Q699+R699*5)&gt;=(S699+T699*5),IF(OR(G699="3G",G699="4G"),CONCATENATE("Cellular",CHAR(10),S699+T699*5),CONCATENATE("Satellite",CHAR(10),Q699+R699*5)),CONCATENATE("Satellite",CHAR(10),Q699+R699*5)),IF((K699+L699*5)&gt;(S699+T699*5),IF(OR(G699="3G",G699="4G"),CONCATENATE("Cellular",CHAR(10),S699+T699*5),CONCATENATE("Fiber Optic",CHAR(10),K699+L699*5)),CONCATENATE("Fiber Optic",CHAR(10),K699+L699*5)))),""),""))</f>
        <v/>
      </c>
      <c r="X699" s="4" t="str">
        <f>IF(OR(ISBLANK(K699),ISBLANK(L699),ISBLANK(N699),ISBLANK(O699),ISBLANK(Q699),ISBLANK(R699),ISBLANK(S699),ISBLANK(T699)),"",IF(AND(ISNUMBER(K699),ISNUMBER(L699),ISNUMBER(N699),ISNUMBER(O699),ISNUMBER(Q699),ISNUMBER(R699),ISNUMBER(S699),ISNUMBER(T699)),IF(AND(K699&gt;=0,L699&gt;=0,N699&gt;=0,O699&gt;=0,Q699&gt;=0,R699&gt;=0,S699&gt;=0,T699&gt;=0),IF((K699+L699*10)&gt;(N699+O699*10),IF((N699+O699*10)&gt;(Q699+R699*10),IF((Q699+R699*10)&gt;=(S699+T699*10),IF(OR(G699="3G",G699="4G"),"Cellular",CONCATENATE("Satellite",CHAR(10),Q699+R699*10)),CONCATENATE("Satellite",CHAR(10),Q699+R699*10)),IF((N699+O699*10)&gt;(S699+T699*10),IF(OR(G699="3G",G699="4G"),CONCATENATE("Cellular",CHAR(10),S699+T699*10),CONCATENATE("Microwave",CHAR(10),N699+O699*10)),CONCATENATE("Microwave",CHAR(10),N699+O699*10))),IF((K699+L699*10)&gt;(Q699+R699*10),IF((Q699+R699*10)&gt;=(S699+T699*10),IF(OR(G699="3G",G699="4G"),CONCATENATE("Cellular",CHAR(10),S699+T699*10),CONCATENATE("Satellite",CHAR(10),Q699+R699*10)),CONCATENATE("Satellite",CHAR(10),Q699+R699*10)),IF((K699+L699*10)&gt;(S699+T699*10),IF(OR(G699="3G",G699="4G"),CONCATENATE("Cellular",CHAR(10),S699+T699*10),CONCATENATE("Fiber Optic",CHAR(10),K699+L699*10)),CONCATENATE("Fiber Optic",CHAR(10),K699+L699*10)))),""),""))</f>
        <v/>
      </c>
      <c r="Y699" s="4" t="str">
        <f>IF(OR(ISBLANK(K699),ISBLANK(L699),ISBLANK(N699),ISBLANK(O699),ISBLANK(Q699),ISBLANK(R699),ISBLANK(S699),ISBLANK(T699)),"",IF(AND(ISNUMBER(K699),ISNUMBER(L699),ISNUMBER(N699),ISNUMBER(O699),ISNUMBER(Q699),ISNUMBER(R699),ISNUMBER(S699),ISNUMBER(T699)),IF(AND(K699&gt;=0,L699&gt;=0,N699&gt;=0,O699&gt;=0,Q699&gt;=0,R699&gt;=0,S699&gt;=0,T699&gt;=0),IF((K699+L699*15)&gt;(N699+O699*15),IF((N699+O699*15)&gt;(Q699+R699*15),IF((Q699+R699*15)&gt;=(S699+T699*15),IF(OR(G699="3G",G699="4G"),"Cellular",CONCATENATE("Satellite",CHAR(10),Q699+R699*15)),CONCATENATE("Satellite",CHAR(10),Q699+R699*15)),IF((N699+O699*15)&gt;(S699+T699*15),IF(OR(G699="3G",G699="4G"),CONCATENATE("Cellular",CHAR(10),S699+T699*15),CONCATENATE("Microwave",CHAR(10),N699+O699*15)),CONCATENATE("Microwave",CHAR(10),N699+O699*15))),IF((K699+L699*15)&gt;(Q699+R699*15),IF((Q699+R699*15)&gt;=(S699+T699*15),IF(OR(G699="3G",G699="4G"),CONCATENATE("Cellular",CHAR(10),S699+T699*15),CONCATENATE("Satellite",CHAR(10),Q699+R699*15)),CONCATENATE("Satellite",CHAR(10),Q699+R699*15)),IF((K699+L699*15)&gt;(S699+T699*15),IF(OR(G699="3G",G699="4G"),CONCATENATE("Cellular",CHAR(10),S699+T699*15),CONCATENATE("Fiber Optic",CHAR(10),K699+L699*15)),CONCATENATE("Fiber Optic",CHAR(10),K699+L699*15)))),""),""))</f>
        <v/>
      </c>
      <c r="Z699" s="4" t="str">
        <f>IF(OR(ISBLANK(K699),ISBLANK(L699),ISBLANK(N699),ISBLANK(O699),ISBLANK(Q699),ISBLANK(R699),ISBLANK(S699),ISBLANK(T699)),"",IF(AND(ISNUMBER(K699),ISNUMBER(L699),ISNUMBER(N699),ISNUMBER(O699),ISNUMBER(Q699),ISNUMBER(R699),ISNUMBER(S699),ISNUMBER(T699)),IF(AND(K699&gt;=0,L699&gt;=0,N699&gt;=0,O699&gt;=0,Q699&gt;=0,R699&gt;=0,S699&gt;=0,T699&gt;=0),IF((K699+L699*20)&gt;(N699+O699*20),IF((N699+O699*20)&gt;(Q699+R699*20),IF((Q699+R699*20)&gt;=(S699+T699*20),IF(OR(G699="3G",G699="4G"),"Cellular",CONCATENATE("Satellite",CHAR(10),Q699+R699*20)),CONCATENATE("Satellite",CHAR(10),Q699+R699*20)),IF((N699+O699*20)&gt;(S699+T699*20),IF(OR(G699="3G",G699="4G"),CONCATENATE("Cellular",CHAR(10),S699+T699*20),CONCATENATE("Microwave",CHAR(10),N699+O699*20)),CONCATENATE("Microwave",CHAR(10),N699+O699*20))),IF((K699+L699*20)&gt;(Q699+R699*20),IF((Q699+R699*20)&gt;=(S699+T699*20),IF(OR(G699="3G",G699="4G"),CONCATENATE("Cellular",CHAR(10),S699+T699*20),CONCATENATE("Satellite",CHAR(10),Q699+R699*20)),CONCATENATE("Satellite",CHAR(10),Q699+R699*20)),IF((K699+L699*20)&gt;(S699+T699*20),IF(OR(G699="3G",G699="4G"),CONCATENATE("Cellular",CHAR(10),S699+T699*20),CONCATENATE("Fiber Optic",CHAR(10),K699+L699*20)),CONCATENATE("Fiber Optic",CHAR(10),K699+L699*20)))),""),""))</f>
        <v/>
      </c>
      <c r="AA699" s="4" t="str">
        <f>IF(OR(ISBLANK(AE699),ISBLANK(AI699),ISBLANK(AM699),ISBLANK(AQ699)),"",IF(AND(ISNUMBER(AE699),ISNUMBER(AI699),ISNUMBER(AM699),ISNUMBER(AQ699)),IF(1,IF(AE699&lt;AI699,IF(AI699&lt;AM699,IF(AM699&lt;=AQ699,IF(OR(G699="3G",G699="4G"),CONCATENATE("Cellular",CHAR(10),AQ699),CONCATENATE("Satellite",CHAR(10),AM699)),CONCATENATE("Satellite",CHAR(10),AM699)),IF(AI699&lt;AQ699,IF(OR(G699="3G",G699="4G"),CONCATENATE("Cellular",CHAR(10),AQ699),CONCATENATE("Microwave",CHAR(10),AI699)),CONCATENATE("Microwave",CHAR(10),AI699))),IF(AE699&lt;AM699,IF(AM699&lt;=AQ699,IF(OR(G699="3G",G699="4G"),CONCATENATE("Cellular",CHAR(10),AQ699),CONCATENATE("Satellite",CHAR(10),AM699)),CONCATENATE("Satellite",CHAR(10),AM699)),IF(AE699&lt;AQ699,IF(OR(G699="3G",G699="4G"),CONCATENATE("Cellular",CHAR(10),AQ699),CONCATENATE("Fiber Optic",CHAR(10),AE699)),CONCATENATE("Fiber Optic",CHAR(10),AE699)))),""),""))</f>
        <v/>
      </c>
      <c r="AB699" s="4" t="str">
        <f>IF(OR(ISBLANK(AF699),ISBLANK(AJ699),ISBLANK(AN699),ISBLANK(AR699)),"",IF(AND(ISNUMBER(AF699),ISNUMBER(AJ699),ISNUMBER(AN699),ISNUMBER(AR699)),IF(1,IF(AF699&lt;AJ699,IF(AJ699&lt;AN699,IF(AN699&lt;=AR699,IF(OR(G699="3G",G699="4G"),CONCATENATE("Cellular",CHAR(10),AR699),CONCATENATE("Satellite",CHAR(10),AN699)),CONCATENATE("Satellite",CHAR(10),AN699)),IF(AJ699&lt;AR699,IF(OR(G699="3G",G699="4G"),CONCATENATE("Cellular",CHAR(10),AR699),CONCATENATE("Microwave",CHAR(10),AJ699)),CONCATENATE("Microwave",CHAR(10),AJ699))),IF(AF699&lt;AN699,IF(AN699&lt;=AR699,IF(OR(G699="3G",G699="4G"),CONCATENATE("Cellular",CHAR(10),AR699),CONCATENATE("Satellite",CHAR(10),AN699)),CONCATENATE("Satellite",CHAR(10),AN699)),IF(AF699&lt;AR699,IF(OR(G699="3G",G699="4G"),CONCATENATE("Cellular",CHAR(10),AR699),CONCATENATE("Fiber Optic",CHAR(10),AF699)),CONCATENATE("Fiber Optic",CHAR(10),AF699)))),""),""))</f>
        <v/>
      </c>
      <c r="AC699" s="4" t="str">
        <f>IF(OR(ISBLANK(AG699),ISBLANK(AK699),ISBLANK(AO699),ISBLANK(AS699)),"",IF(AND(ISNUMBER(AG699),ISNUMBER(AK699),ISNUMBER(AO699),ISNUMBER(AS699)),IF(1,IF(AG699&lt;AK699,IF(AK699&lt;AO699,IF(AO699&lt;=AS699,IF(OR(G699="3G",G699="4G"),CONCATENATE("Cellular",CHAR(10),AS699),CONCATENATE("Satellite",CHAR(10),AO699)),CONCATENATE("Satellite",CHAR(10),AO699)),IF(AK699&lt;AS699,IF(OR(G699="3G",G699="4G"),CONCATENATE("Cellular",CHAR(10),AS699),CONCATENATE("Microwave",CHAR(10),AK699)),CONCATENATE("Microwave",CHAR(10),AK699))),IF(AG699&lt;AO699,IF(AO699&lt;=AS699,IF(OR(G699="3G",G699="4G"),CONCATENATE("Cellular",CHAR(10),AS699),CONCATENATE("Satellite",CHAR(10),AO699)),CONCATENATE("Satellite",CHAR(10),AO699)),IF(AG699&lt;AS699,IF(OR(G699="3G",G699="4G"),CONCATENATE("Cellular",CHAR(10),AS699),CONCATENATE("Fiber Optic",CHAR(10),AG699)),CONCATENATE("Fiber Optic",CHAR(10),AG699)))),""),""))</f>
        <v/>
      </c>
      <c r="AD699" s="4" t="str">
        <f>IF(OR(ISBLANK(AH699),ISBLANK(AL699),ISBLANK(AP699),ISBLANK(AT699)),"",IF(AND(ISNUMBER(AH699),ISNUMBER(AL699),ISNUMBER(AP699),ISNUMBER(AT699)),IF(1,IF(AH699&lt;AL699,IF(AL699&lt;AP699,IF(AP699&lt;=AT699,IF(OR(G699="3G",G699="4G"),CONCATENATE("Cellular",CHAR(10),AT699),CONCATENATE("Satellite",CHAR(10),AP699)),CONCATENATE("Satellite",CHAR(10),AP699)),IF(AL699&lt;AT699,IF(OR(G699="3G",G699="4G"),CONCATENATE("Cellular",CHAR(10),AT699),CONCATENATE("Microwave",CHAR(10),AL699)),CONCATENATE("Microwave",CHAR(10),AL699))),IF(AH699&lt;AP699,IF(AP699&lt;=AT699,IF(OR(G699="3G",G699="4G"),CONCATENATE("Cellular",CHAR(10),AT699),CONCATENATE("Satellite",CHAR(10),AP699)),CONCATENATE("Satellite",CHAR(10),AP699)),IF(AH699&lt;AT699,IF(OR(G699="3G",G699="4G"),CONCATENATE("Cellular",CHAR(10),AT699),CONCATENATE("Fiber Optic",CHAR(10),AH699)),CONCATENATE("Fiber Optic",CHAR(10),AH699)))),""),""))</f>
        <v/>
      </c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</row>
    <row r="700" spans="1:61" customHeight="1" ht="30"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4" t="str">
        <f>IF(OR(ISBLANK(AE700),ISBLANK(AI700),ISBLANK(AM700),ISBLANK(AQ700)),"",IF(AND(ISNUMBER(AE700),ISNUMBER(AI700),ISNUMBER(AM700),ISNUMBER(AQ700)),IF(1=1,IF(AE700&lt;AI700,IF(AI700&lt;AM700,IF(AM700&lt;=AQ700,IF(OR(G700="3G",G700="4G"),"Cellular","Satellite"),"Satellite"),IF(AI700&lt;AQ700,IF(OR(G700="3G",G700="4G"),"Cellular","Microwave"),"Microwave")),IF(AE700&lt;AM700,IF(AM700&lt;=AQ700,IF(OR(G700="3G",G700="4G"),"Cellular","Satellite"),"Satellite"),IF(AE700&lt;AQ700,IF(OR(G700="3G",G700="4G"),"Cellular","Fiber Optic"),"Fiber Optic"))),""),""))</f>
        <v/>
      </c>
      <c r="V700" s="4" t="str">
        <f>IF(OR(ISBLANK(K700),ISBLANK(L700),ISBLANK(N700),ISBLANK(O700),ISBLANK(Q700),ISBLANK(R700),ISBLANK(S700),ISBLANK(T700)),"",IF(AND(ISNUMBER(K700),ISNUMBER(L700),ISNUMBER(N700),ISNUMBER(O700),ISNUMBER(Q700),ISNUMBER(R700),ISNUMBER(S700),ISNUMBER(T700)),IF(AND(K700&gt;=0,L700&gt;=0,N700&gt;=0,O700&gt;=0,Q700&gt;=0,R700&gt;=0,S700&gt;=0,T700&gt;=0),IF((K700+L700*5)&gt;(N700+O700*5),IF((N700+O700*5)&gt;(Q700+R700*5),IF((Q700+R700*5)&gt;=(S700+T700*5),IF(OR(G700="3G",G700="4G"),"Cellular","Satellite"),"Satellite"),IF((N700+O700*5)&gt;(S700+T700*5),IF(OR(G700="3G",G700="4G"),"Cellular","Microwave"),"Microwave")),IF((K700+L700*5)&gt;(Q700+R700*5),IF((Q700+R700*5)&gt;=(S700+T700*5),IF(OR(G700="3G",G700="4G"),"Cellular","Satellite"),"Satellite"),IF((K700+L700*5)&gt;(S700+T700*5),IF(OR(G700="3G",G700="4G"),"Cellular","Fiber Optic"),"Fiber Optic"))),""),""))</f>
        <v/>
      </c>
      <c r="W700" s="4" t="str">
        <f>IF(OR(ISBLANK(K700),ISBLANK(L700),ISBLANK(N700),ISBLANK(O700),ISBLANK(Q700),ISBLANK(R700),ISBLANK(S700),ISBLANK(T700)),"",IF(AND(ISNUMBER(K700),ISNUMBER(L700),ISNUMBER(N700),ISNUMBER(O700),ISNUMBER(Q700),ISNUMBER(R700),ISNUMBER(S700),ISNUMBER(T700)),IF(AND(K700&gt;=0,L700&gt;=0,N700&gt;=0,O700&gt;=0,Q700&gt;=0,R700&gt;=0,S700&gt;=0,T700&gt;=0),IF((K700+L700*5)&gt;(N700+O700*5),IF((N700+O700*5)&gt;(Q700+R700*5),IF((Q700+R700*5)&gt;=(S700+T700*5),IF(OR(G700="3G",G700="4G"),"Cellular",CONCATENATE("Satellite",CHAR(10),Q700+R700*5)),CONCATENATE("Satellite",CHAR(10),Q700+R700*5)),IF((N700+O700*5)&gt;(S700+T700*5),IF(OR(G700="3G",G700="4G"),CONCATENATE("Cellular",CHAR(10),S700+T700*5),CONCATENATE("Microwave",CHAR(10),N700+O700*5)),CONCATENATE("Microwave",CHAR(10),N700+O700*5))),IF((K700+L700*5)&gt;(Q700+R700*5),IF((Q700+R700*5)&gt;=(S700+T700*5),IF(OR(G700="3G",G700="4G"),CONCATENATE("Cellular",CHAR(10),S700+T700*5),CONCATENATE("Satellite",CHAR(10),Q700+R700*5)),CONCATENATE("Satellite",CHAR(10),Q700+R700*5)),IF((K700+L700*5)&gt;(S700+T700*5),IF(OR(G700="3G",G700="4G"),CONCATENATE("Cellular",CHAR(10),S700+T700*5),CONCATENATE("Fiber Optic",CHAR(10),K700+L700*5)),CONCATENATE("Fiber Optic",CHAR(10),K700+L700*5)))),""),""))</f>
        <v/>
      </c>
      <c r="X700" s="4" t="str">
        <f>IF(OR(ISBLANK(K700),ISBLANK(L700),ISBLANK(N700),ISBLANK(O700),ISBLANK(Q700),ISBLANK(R700),ISBLANK(S700),ISBLANK(T700)),"",IF(AND(ISNUMBER(K700),ISNUMBER(L700),ISNUMBER(N700),ISNUMBER(O700),ISNUMBER(Q700),ISNUMBER(R700),ISNUMBER(S700),ISNUMBER(T700)),IF(AND(K700&gt;=0,L700&gt;=0,N700&gt;=0,O700&gt;=0,Q700&gt;=0,R700&gt;=0,S700&gt;=0,T700&gt;=0),IF((K700+L700*10)&gt;(N700+O700*10),IF((N700+O700*10)&gt;(Q700+R700*10),IF((Q700+R700*10)&gt;=(S700+T700*10),IF(OR(G700="3G",G700="4G"),"Cellular",CONCATENATE("Satellite",CHAR(10),Q700+R700*10)),CONCATENATE("Satellite",CHAR(10),Q700+R700*10)),IF((N700+O700*10)&gt;(S700+T700*10),IF(OR(G700="3G",G700="4G"),CONCATENATE("Cellular",CHAR(10),S700+T700*10),CONCATENATE("Microwave",CHAR(10),N700+O700*10)),CONCATENATE("Microwave",CHAR(10),N700+O700*10))),IF((K700+L700*10)&gt;(Q700+R700*10),IF((Q700+R700*10)&gt;=(S700+T700*10),IF(OR(G700="3G",G700="4G"),CONCATENATE("Cellular",CHAR(10),S700+T700*10),CONCATENATE("Satellite",CHAR(10),Q700+R700*10)),CONCATENATE("Satellite",CHAR(10),Q700+R700*10)),IF((K700+L700*10)&gt;(S700+T700*10),IF(OR(G700="3G",G700="4G"),CONCATENATE("Cellular",CHAR(10),S700+T700*10),CONCATENATE("Fiber Optic",CHAR(10),K700+L700*10)),CONCATENATE("Fiber Optic",CHAR(10),K700+L700*10)))),""),""))</f>
        <v/>
      </c>
      <c r="Y700" s="4" t="str">
        <f>IF(OR(ISBLANK(K700),ISBLANK(L700),ISBLANK(N700),ISBLANK(O700),ISBLANK(Q700),ISBLANK(R700),ISBLANK(S700),ISBLANK(T700)),"",IF(AND(ISNUMBER(K700),ISNUMBER(L700),ISNUMBER(N700),ISNUMBER(O700),ISNUMBER(Q700),ISNUMBER(R700),ISNUMBER(S700),ISNUMBER(T700)),IF(AND(K700&gt;=0,L700&gt;=0,N700&gt;=0,O700&gt;=0,Q700&gt;=0,R700&gt;=0,S700&gt;=0,T700&gt;=0),IF((K700+L700*15)&gt;(N700+O700*15),IF((N700+O700*15)&gt;(Q700+R700*15),IF((Q700+R700*15)&gt;=(S700+T700*15),IF(OR(G700="3G",G700="4G"),"Cellular",CONCATENATE("Satellite",CHAR(10),Q700+R700*15)),CONCATENATE("Satellite",CHAR(10),Q700+R700*15)),IF((N700+O700*15)&gt;(S700+T700*15),IF(OR(G700="3G",G700="4G"),CONCATENATE("Cellular",CHAR(10),S700+T700*15),CONCATENATE("Microwave",CHAR(10),N700+O700*15)),CONCATENATE("Microwave",CHAR(10),N700+O700*15))),IF((K700+L700*15)&gt;(Q700+R700*15),IF((Q700+R700*15)&gt;=(S700+T700*15),IF(OR(G700="3G",G700="4G"),CONCATENATE("Cellular",CHAR(10),S700+T700*15),CONCATENATE("Satellite",CHAR(10),Q700+R700*15)),CONCATENATE("Satellite",CHAR(10),Q700+R700*15)),IF((K700+L700*15)&gt;(S700+T700*15),IF(OR(G700="3G",G700="4G"),CONCATENATE("Cellular",CHAR(10),S700+T700*15),CONCATENATE("Fiber Optic",CHAR(10),K700+L700*15)),CONCATENATE("Fiber Optic",CHAR(10),K700+L700*15)))),""),""))</f>
        <v/>
      </c>
      <c r="Z700" s="4" t="str">
        <f>IF(OR(ISBLANK(K700),ISBLANK(L700),ISBLANK(N700),ISBLANK(O700),ISBLANK(Q700),ISBLANK(R700),ISBLANK(S700),ISBLANK(T700)),"",IF(AND(ISNUMBER(K700),ISNUMBER(L700),ISNUMBER(N700),ISNUMBER(O700),ISNUMBER(Q700),ISNUMBER(R700),ISNUMBER(S700),ISNUMBER(T700)),IF(AND(K700&gt;=0,L700&gt;=0,N700&gt;=0,O700&gt;=0,Q700&gt;=0,R700&gt;=0,S700&gt;=0,T700&gt;=0),IF((K700+L700*20)&gt;(N700+O700*20),IF((N700+O700*20)&gt;(Q700+R700*20),IF((Q700+R700*20)&gt;=(S700+T700*20),IF(OR(G700="3G",G700="4G"),"Cellular",CONCATENATE("Satellite",CHAR(10),Q700+R700*20)),CONCATENATE("Satellite",CHAR(10),Q700+R700*20)),IF((N700+O700*20)&gt;(S700+T700*20),IF(OR(G700="3G",G700="4G"),CONCATENATE("Cellular",CHAR(10),S700+T700*20),CONCATENATE("Microwave",CHAR(10),N700+O700*20)),CONCATENATE("Microwave",CHAR(10),N700+O700*20))),IF((K700+L700*20)&gt;(Q700+R700*20),IF((Q700+R700*20)&gt;=(S700+T700*20),IF(OR(G700="3G",G700="4G"),CONCATENATE("Cellular",CHAR(10),S700+T700*20),CONCATENATE("Satellite",CHAR(10),Q700+R700*20)),CONCATENATE("Satellite",CHAR(10),Q700+R700*20)),IF((K700+L700*20)&gt;(S700+T700*20),IF(OR(G700="3G",G700="4G"),CONCATENATE("Cellular",CHAR(10),S700+T700*20),CONCATENATE("Fiber Optic",CHAR(10),K700+L700*20)),CONCATENATE("Fiber Optic",CHAR(10),K700+L700*20)))),""),""))</f>
        <v/>
      </c>
      <c r="AA700" s="4" t="str">
        <f>IF(OR(ISBLANK(AE700),ISBLANK(AI700),ISBLANK(AM700),ISBLANK(AQ700)),"",IF(AND(ISNUMBER(AE700),ISNUMBER(AI700),ISNUMBER(AM700),ISNUMBER(AQ700)),IF(1,IF(AE700&lt;AI700,IF(AI700&lt;AM700,IF(AM700&lt;=AQ700,IF(OR(G700="3G",G700="4G"),CONCATENATE("Cellular",CHAR(10),AQ700),CONCATENATE("Satellite",CHAR(10),AM700)),CONCATENATE("Satellite",CHAR(10),AM700)),IF(AI700&lt;AQ700,IF(OR(G700="3G",G700="4G"),CONCATENATE("Cellular",CHAR(10),AQ700),CONCATENATE("Microwave",CHAR(10),AI700)),CONCATENATE("Microwave",CHAR(10),AI700))),IF(AE700&lt;AM700,IF(AM700&lt;=AQ700,IF(OR(G700="3G",G700="4G"),CONCATENATE("Cellular",CHAR(10),AQ700),CONCATENATE("Satellite",CHAR(10),AM700)),CONCATENATE("Satellite",CHAR(10),AM700)),IF(AE700&lt;AQ700,IF(OR(G700="3G",G700="4G"),CONCATENATE("Cellular",CHAR(10),AQ700),CONCATENATE("Fiber Optic",CHAR(10),AE700)),CONCATENATE("Fiber Optic",CHAR(10),AE700)))),""),""))</f>
        <v/>
      </c>
      <c r="AB700" s="4" t="str">
        <f>IF(OR(ISBLANK(AF700),ISBLANK(AJ700),ISBLANK(AN700),ISBLANK(AR700)),"",IF(AND(ISNUMBER(AF700),ISNUMBER(AJ700),ISNUMBER(AN700),ISNUMBER(AR700)),IF(1,IF(AF700&lt;AJ700,IF(AJ700&lt;AN700,IF(AN700&lt;=AR700,IF(OR(G700="3G",G700="4G"),CONCATENATE("Cellular",CHAR(10),AR700),CONCATENATE("Satellite",CHAR(10),AN700)),CONCATENATE("Satellite",CHAR(10),AN700)),IF(AJ700&lt;AR700,IF(OR(G700="3G",G700="4G"),CONCATENATE("Cellular",CHAR(10),AR700),CONCATENATE("Microwave",CHAR(10),AJ700)),CONCATENATE("Microwave",CHAR(10),AJ700))),IF(AF700&lt;AN700,IF(AN700&lt;=AR700,IF(OR(G700="3G",G700="4G"),CONCATENATE("Cellular",CHAR(10),AR700),CONCATENATE("Satellite",CHAR(10),AN700)),CONCATENATE("Satellite",CHAR(10),AN700)),IF(AF700&lt;AR700,IF(OR(G700="3G",G700="4G"),CONCATENATE("Cellular",CHAR(10),AR700),CONCATENATE("Fiber Optic",CHAR(10),AF700)),CONCATENATE("Fiber Optic",CHAR(10),AF700)))),""),""))</f>
        <v/>
      </c>
      <c r="AC700" s="4" t="str">
        <f>IF(OR(ISBLANK(AG700),ISBLANK(AK700),ISBLANK(AO700),ISBLANK(AS700)),"",IF(AND(ISNUMBER(AG700),ISNUMBER(AK700),ISNUMBER(AO700),ISNUMBER(AS700)),IF(1,IF(AG700&lt;AK700,IF(AK700&lt;AO700,IF(AO700&lt;=AS700,IF(OR(G700="3G",G700="4G"),CONCATENATE("Cellular",CHAR(10),AS700),CONCATENATE("Satellite",CHAR(10),AO700)),CONCATENATE("Satellite",CHAR(10),AO700)),IF(AK700&lt;AS700,IF(OR(G700="3G",G700="4G"),CONCATENATE("Cellular",CHAR(10),AS700),CONCATENATE("Microwave",CHAR(10),AK700)),CONCATENATE("Microwave",CHAR(10),AK700))),IF(AG700&lt;AO700,IF(AO700&lt;=AS700,IF(OR(G700="3G",G700="4G"),CONCATENATE("Cellular",CHAR(10),AS700),CONCATENATE("Satellite",CHAR(10),AO700)),CONCATENATE("Satellite",CHAR(10),AO700)),IF(AG700&lt;AS700,IF(OR(G700="3G",G700="4G"),CONCATENATE("Cellular",CHAR(10),AS700),CONCATENATE("Fiber Optic",CHAR(10),AG700)),CONCATENATE("Fiber Optic",CHAR(10),AG700)))),""),""))</f>
        <v/>
      </c>
      <c r="AD700" s="4" t="str">
        <f>IF(OR(ISBLANK(AH700),ISBLANK(AL700),ISBLANK(AP700),ISBLANK(AT700)),"",IF(AND(ISNUMBER(AH700),ISNUMBER(AL700),ISNUMBER(AP700),ISNUMBER(AT700)),IF(1,IF(AH700&lt;AL700,IF(AL700&lt;AP700,IF(AP700&lt;=AT700,IF(OR(G700="3G",G700="4G"),CONCATENATE("Cellular",CHAR(10),AT700),CONCATENATE("Satellite",CHAR(10),AP700)),CONCATENATE("Satellite",CHAR(10),AP700)),IF(AL700&lt;AT700,IF(OR(G700="3G",G700="4G"),CONCATENATE("Cellular",CHAR(10),AT700),CONCATENATE("Microwave",CHAR(10),AL700)),CONCATENATE("Microwave",CHAR(10),AL700))),IF(AH700&lt;AP700,IF(AP700&lt;=AT700,IF(OR(G700="3G",G700="4G"),CONCATENATE("Cellular",CHAR(10),AT700),CONCATENATE("Satellite",CHAR(10),AP700)),CONCATENATE("Satellite",CHAR(10),AP700)),IF(AH700&lt;AT700,IF(OR(G700="3G",G700="4G"),CONCATENATE("Cellular",CHAR(10),AT700),CONCATENATE("Fiber Optic",CHAR(10),AH700)),CONCATENATE("Fiber Optic",CHAR(10),AH700)))),""),""))</f>
        <v/>
      </c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</row>
    <row r="701" spans="1:61" customHeight="1" ht="30"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4" t="str">
        <f>IF(OR(ISBLANK(AE701),ISBLANK(AI701),ISBLANK(AM701),ISBLANK(AQ701)),"",IF(AND(ISNUMBER(AE701),ISNUMBER(AI701),ISNUMBER(AM701),ISNUMBER(AQ701)),IF(1=1,IF(AE701&lt;AI701,IF(AI701&lt;AM701,IF(AM701&lt;=AQ701,IF(OR(G701="3G",G701="4G"),"Cellular","Satellite"),"Satellite"),IF(AI701&lt;AQ701,IF(OR(G701="3G",G701="4G"),"Cellular","Microwave"),"Microwave")),IF(AE701&lt;AM701,IF(AM701&lt;=AQ701,IF(OR(G701="3G",G701="4G"),"Cellular","Satellite"),"Satellite"),IF(AE701&lt;AQ701,IF(OR(G701="3G",G701="4G"),"Cellular","Fiber Optic"),"Fiber Optic"))),""),""))</f>
        <v/>
      </c>
      <c r="V701" s="4" t="str">
        <f>IF(OR(ISBLANK(K701),ISBLANK(L701),ISBLANK(N701),ISBLANK(O701),ISBLANK(Q701),ISBLANK(R701),ISBLANK(S701),ISBLANK(T701)),"",IF(AND(ISNUMBER(K701),ISNUMBER(L701),ISNUMBER(N701),ISNUMBER(O701),ISNUMBER(Q701),ISNUMBER(R701),ISNUMBER(S701),ISNUMBER(T701)),IF(AND(K701&gt;=0,L701&gt;=0,N701&gt;=0,O701&gt;=0,Q701&gt;=0,R701&gt;=0,S701&gt;=0,T701&gt;=0),IF((K701+L701*5)&gt;(N701+O701*5),IF((N701+O701*5)&gt;(Q701+R701*5),IF((Q701+R701*5)&gt;=(S701+T701*5),IF(OR(G701="3G",G701="4G"),"Cellular","Satellite"),"Satellite"),IF((N701+O701*5)&gt;(S701+T701*5),IF(OR(G701="3G",G701="4G"),"Cellular","Microwave"),"Microwave")),IF((K701+L701*5)&gt;(Q701+R701*5),IF((Q701+R701*5)&gt;=(S701+T701*5),IF(OR(G701="3G",G701="4G"),"Cellular","Satellite"),"Satellite"),IF((K701+L701*5)&gt;(S701+T701*5),IF(OR(G701="3G",G701="4G"),"Cellular","Fiber Optic"),"Fiber Optic"))),""),""))</f>
        <v/>
      </c>
      <c r="W701" s="4" t="str">
        <f>IF(OR(ISBLANK(K701),ISBLANK(L701),ISBLANK(N701),ISBLANK(O701),ISBLANK(Q701),ISBLANK(R701),ISBLANK(S701),ISBLANK(T701)),"",IF(AND(ISNUMBER(K701),ISNUMBER(L701),ISNUMBER(N701),ISNUMBER(O701),ISNUMBER(Q701),ISNUMBER(R701),ISNUMBER(S701),ISNUMBER(T701)),IF(AND(K701&gt;=0,L701&gt;=0,N701&gt;=0,O701&gt;=0,Q701&gt;=0,R701&gt;=0,S701&gt;=0,T701&gt;=0),IF((K701+L701*5)&gt;(N701+O701*5),IF((N701+O701*5)&gt;(Q701+R701*5),IF((Q701+R701*5)&gt;=(S701+T701*5),IF(OR(G701="3G",G701="4G"),"Cellular",CONCATENATE("Satellite",CHAR(10),Q701+R701*5)),CONCATENATE("Satellite",CHAR(10),Q701+R701*5)),IF((N701+O701*5)&gt;(S701+T701*5),IF(OR(G701="3G",G701="4G"),CONCATENATE("Cellular",CHAR(10),S701+T701*5),CONCATENATE("Microwave",CHAR(10),N701+O701*5)),CONCATENATE("Microwave",CHAR(10),N701+O701*5))),IF((K701+L701*5)&gt;(Q701+R701*5),IF((Q701+R701*5)&gt;=(S701+T701*5),IF(OR(G701="3G",G701="4G"),CONCATENATE("Cellular",CHAR(10),S701+T701*5),CONCATENATE("Satellite",CHAR(10),Q701+R701*5)),CONCATENATE("Satellite",CHAR(10),Q701+R701*5)),IF((K701+L701*5)&gt;(S701+T701*5),IF(OR(G701="3G",G701="4G"),CONCATENATE("Cellular",CHAR(10),S701+T701*5),CONCATENATE("Fiber Optic",CHAR(10),K701+L701*5)),CONCATENATE("Fiber Optic",CHAR(10),K701+L701*5)))),""),""))</f>
        <v/>
      </c>
      <c r="X701" s="4" t="str">
        <f>IF(OR(ISBLANK(K701),ISBLANK(L701),ISBLANK(N701),ISBLANK(O701),ISBLANK(Q701),ISBLANK(R701),ISBLANK(S701),ISBLANK(T701)),"",IF(AND(ISNUMBER(K701),ISNUMBER(L701),ISNUMBER(N701),ISNUMBER(O701),ISNUMBER(Q701),ISNUMBER(R701),ISNUMBER(S701),ISNUMBER(T701)),IF(AND(K701&gt;=0,L701&gt;=0,N701&gt;=0,O701&gt;=0,Q701&gt;=0,R701&gt;=0,S701&gt;=0,T701&gt;=0),IF((K701+L701*10)&gt;(N701+O701*10),IF((N701+O701*10)&gt;(Q701+R701*10),IF((Q701+R701*10)&gt;=(S701+T701*10),IF(OR(G701="3G",G701="4G"),"Cellular",CONCATENATE("Satellite",CHAR(10),Q701+R701*10)),CONCATENATE("Satellite",CHAR(10),Q701+R701*10)),IF((N701+O701*10)&gt;(S701+T701*10),IF(OR(G701="3G",G701="4G"),CONCATENATE("Cellular",CHAR(10),S701+T701*10),CONCATENATE("Microwave",CHAR(10),N701+O701*10)),CONCATENATE("Microwave",CHAR(10),N701+O701*10))),IF((K701+L701*10)&gt;(Q701+R701*10),IF((Q701+R701*10)&gt;=(S701+T701*10),IF(OR(G701="3G",G701="4G"),CONCATENATE("Cellular",CHAR(10),S701+T701*10),CONCATENATE("Satellite",CHAR(10),Q701+R701*10)),CONCATENATE("Satellite",CHAR(10),Q701+R701*10)),IF((K701+L701*10)&gt;(S701+T701*10),IF(OR(G701="3G",G701="4G"),CONCATENATE("Cellular",CHAR(10),S701+T701*10),CONCATENATE("Fiber Optic",CHAR(10),K701+L701*10)),CONCATENATE("Fiber Optic",CHAR(10),K701+L701*10)))),""),""))</f>
        <v/>
      </c>
      <c r="Y701" s="4" t="str">
        <f>IF(OR(ISBLANK(K701),ISBLANK(L701),ISBLANK(N701),ISBLANK(O701),ISBLANK(Q701),ISBLANK(R701),ISBLANK(S701),ISBLANK(T701)),"",IF(AND(ISNUMBER(K701),ISNUMBER(L701),ISNUMBER(N701),ISNUMBER(O701),ISNUMBER(Q701),ISNUMBER(R701),ISNUMBER(S701),ISNUMBER(T701)),IF(AND(K701&gt;=0,L701&gt;=0,N701&gt;=0,O701&gt;=0,Q701&gt;=0,R701&gt;=0,S701&gt;=0,T701&gt;=0),IF((K701+L701*15)&gt;(N701+O701*15),IF((N701+O701*15)&gt;(Q701+R701*15),IF((Q701+R701*15)&gt;=(S701+T701*15),IF(OR(G701="3G",G701="4G"),"Cellular",CONCATENATE("Satellite",CHAR(10),Q701+R701*15)),CONCATENATE("Satellite",CHAR(10),Q701+R701*15)),IF((N701+O701*15)&gt;(S701+T701*15),IF(OR(G701="3G",G701="4G"),CONCATENATE("Cellular",CHAR(10),S701+T701*15),CONCATENATE("Microwave",CHAR(10),N701+O701*15)),CONCATENATE("Microwave",CHAR(10),N701+O701*15))),IF((K701+L701*15)&gt;(Q701+R701*15),IF((Q701+R701*15)&gt;=(S701+T701*15),IF(OR(G701="3G",G701="4G"),CONCATENATE("Cellular",CHAR(10),S701+T701*15),CONCATENATE("Satellite",CHAR(10),Q701+R701*15)),CONCATENATE("Satellite",CHAR(10),Q701+R701*15)),IF((K701+L701*15)&gt;(S701+T701*15),IF(OR(G701="3G",G701="4G"),CONCATENATE("Cellular",CHAR(10),S701+T701*15),CONCATENATE("Fiber Optic",CHAR(10),K701+L701*15)),CONCATENATE("Fiber Optic",CHAR(10),K701+L701*15)))),""),""))</f>
        <v/>
      </c>
      <c r="Z701" s="4" t="str">
        <f>IF(OR(ISBLANK(K701),ISBLANK(L701),ISBLANK(N701),ISBLANK(O701),ISBLANK(Q701),ISBLANK(R701),ISBLANK(S701),ISBLANK(T701)),"",IF(AND(ISNUMBER(K701),ISNUMBER(L701),ISNUMBER(N701),ISNUMBER(O701),ISNUMBER(Q701),ISNUMBER(R701),ISNUMBER(S701),ISNUMBER(T701)),IF(AND(K701&gt;=0,L701&gt;=0,N701&gt;=0,O701&gt;=0,Q701&gt;=0,R701&gt;=0,S701&gt;=0,T701&gt;=0),IF((K701+L701*20)&gt;(N701+O701*20),IF((N701+O701*20)&gt;(Q701+R701*20),IF((Q701+R701*20)&gt;=(S701+T701*20),IF(OR(G701="3G",G701="4G"),"Cellular",CONCATENATE("Satellite",CHAR(10),Q701+R701*20)),CONCATENATE("Satellite",CHAR(10),Q701+R701*20)),IF((N701+O701*20)&gt;(S701+T701*20),IF(OR(G701="3G",G701="4G"),CONCATENATE("Cellular",CHAR(10),S701+T701*20),CONCATENATE("Microwave",CHAR(10),N701+O701*20)),CONCATENATE("Microwave",CHAR(10),N701+O701*20))),IF((K701+L701*20)&gt;(Q701+R701*20),IF((Q701+R701*20)&gt;=(S701+T701*20),IF(OR(G701="3G",G701="4G"),CONCATENATE("Cellular",CHAR(10),S701+T701*20),CONCATENATE("Satellite",CHAR(10),Q701+R701*20)),CONCATENATE("Satellite",CHAR(10),Q701+R701*20)),IF((K701+L701*20)&gt;(S701+T701*20),IF(OR(G701="3G",G701="4G"),CONCATENATE("Cellular",CHAR(10),S701+T701*20),CONCATENATE("Fiber Optic",CHAR(10),K701+L701*20)),CONCATENATE("Fiber Optic",CHAR(10),K701+L701*20)))),""),""))</f>
        <v/>
      </c>
      <c r="AA701" s="4" t="str">
        <f>IF(OR(ISBLANK(AE701),ISBLANK(AI701),ISBLANK(AM701),ISBLANK(AQ701)),"",IF(AND(ISNUMBER(AE701),ISNUMBER(AI701),ISNUMBER(AM701),ISNUMBER(AQ701)),IF(1,IF(AE701&lt;AI701,IF(AI701&lt;AM701,IF(AM701&lt;=AQ701,IF(OR(G701="3G",G701="4G"),CONCATENATE("Cellular",CHAR(10),AQ701),CONCATENATE("Satellite",CHAR(10),AM701)),CONCATENATE("Satellite",CHAR(10),AM701)),IF(AI701&lt;AQ701,IF(OR(G701="3G",G701="4G"),CONCATENATE("Cellular",CHAR(10),AQ701),CONCATENATE("Microwave",CHAR(10),AI701)),CONCATENATE("Microwave",CHAR(10),AI701))),IF(AE701&lt;AM701,IF(AM701&lt;=AQ701,IF(OR(G701="3G",G701="4G"),CONCATENATE("Cellular",CHAR(10),AQ701),CONCATENATE("Satellite",CHAR(10),AM701)),CONCATENATE("Satellite",CHAR(10),AM701)),IF(AE701&lt;AQ701,IF(OR(G701="3G",G701="4G"),CONCATENATE("Cellular",CHAR(10),AQ701),CONCATENATE("Fiber Optic",CHAR(10),AE701)),CONCATENATE("Fiber Optic",CHAR(10),AE701)))),""),""))</f>
        <v/>
      </c>
      <c r="AB701" s="4" t="str">
        <f>IF(OR(ISBLANK(AF701),ISBLANK(AJ701),ISBLANK(AN701),ISBLANK(AR701)),"",IF(AND(ISNUMBER(AF701),ISNUMBER(AJ701),ISNUMBER(AN701),ISNUMBER(AR701)),IF(1,IF(AF701&lt;AJ701,IF(AJ701&lt;AN701,IF(AN701&lt;=AR701,IF(OR(G701="3G",G701="4G"),CONCATENATE("Cellular",CHAR(10),AR701),CONCATENATE("Satellite",CHAR(10),AN701)),CONCATENATE("Satellite",CHAR(10),AN701)),IF(AJ701&lt;AR701,IF(OR(G701="3G",G701="4G"),CONCATENATE("Cellular",CHAR(10),AR701),CONCATENATE("Microwave",CHAR(10),AJ701)),CONCATENATE("Microwave",CHAR(10),AJ701))),IF(AF701&lt;AN701,IF(AN701&lt;=AR701,IF(OR(G701="3G",G701="4G"),CONCATENATE("Cellular",CHAR(10),AR701),CONCATENATE("Satellite",CHAR(10),AN701)),CONCATENATE("Satellite",CHAR(10),AN701)),IF(AF701&lt;AR701,IF(OR(G701="3G",G701="4G"),CONCATENATE("Cellular",CHAR(10),AR701),CONCATENATE("Fiber Optic",CHAR(10),AF701)),CONCATENATE("Fiber Optic",CHAR(10),AF701)))),""),""))</f>
        <v/>
      </c>
      <c r="AC701" s="4" t="str">
        <f>IF(OR(ISBLANK(AG701),ISBLANK(AK701),ISBLANK(AO701),ISBLANK(AS701)),"",IF(AND(ISNUMBER(AG701),ISNUMBER(AK701),ISNUMBER(AO701),ISNUMBER(AS701)),IF(1,IF(AG701&lt;AK701,IF(AK701&lt;AO701,IF(AO701&lt;=AS701,IF(OR(G701="3G",G701="4G"),CONCATENATE("Cellular",CHAR(10),AS701),CONCATENATE("Satellite",CHAR(10),AO701)),CONCATENATE("Satellite",CHAR(10),AO701)),IF(AK701&lt;AS701,IF(OR(G701="3G",G701="4G"),CONCATENATE("Cellular",CHAR(10),AS701),CONCATENATE("Microwave",CHAR(10),AK701)),CONCATENATE("Microwave",CHAR(10),AK701))),IF(AG701&lt;AO701,IF(AO701&lt;=AS701,IF(OR(G701="3G",G701="4G"),CONCATENATE("Cellular",CHAR(10),AS701),CONCATENATE("Satellite",CHAR(10),AO701)),CONCATENATE("Satellite",CHAR(10),AO701)),IF(AG701&lt;AS701,IF(OR(G701="3G",G701="4G"),CONCATENATE("Cellular",CHAR(10),AS701),CONCATENATE("Fiber Optic",CHAR(10),AG701)),CONCATENATE("Fiber Optic",CHAR(10),AG701)))),""),""))</f>
        <v/>
      </c>
      <c r="AD701" s="4" t="str">
        <f>IF(OR(ISBLANK(AH701),ISBLANK(AL701),ISBLANK(AP701),ISBLANK(AT701)),"",IF(AND(ISNUMBER(AH701),ISNUMBER(AL701),ISNUMBER(AP701),ISNUMBER(AT701)),IF(1,IF(AH701&lt;AL701,IF(AL701&lt;AP701,IF(AP701&lt;=AT701,IF(OR(G701="3G",G701="4G"),CONCATENATE("Cellular",CHAR(10),AT701),CONCATENATE("Satellite",CHAR(10),AP701)),CONCATENATE("Satellite",CHAR(10),AP701)),IF(AL701&lt;AT701,IF(OR(G701="3G",G701="4G"),CONCATENATE("Cellular",CHAR(10),AT701),CONCATENATE("Microwave",CHAR(10),AL701)),CONCATENATE("Microwave",CHAR(10),AL701))),IF(AH701&lt;AP701,IF(AP701&lt;=AT701,IF(OR(G701="3G",G701="4G"),CONCATENATE("Cellular",CHAR(10),AT701),CONCATENATE("Satellite",CHAR(10),AP701)),CONCATENATE("Satellite",CHAR(10),AP701)),IF(AH701&lt;AT701,IF(OR(G701="3G",G701="4G"),CONCATENATE("Cellular",CHAR(10),AT701),CONCATENATE("Fiber Optic",CHAR(10),AH701)),CONCATENATE("Fiber Optic",CHAR(10),AH701)))),""),""))</f>
        <v/>
      </c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</row>
    <row r="702" spans="1:61" customHeight="1" ht="30"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4" t="str">
        <f>IF(OR(ISBLANK(AE702),ISBLANK(AI702),ISBLANK(AM702),ISBLANK(AQ702)),"",IF(AND(ISNUMBER(AE702),ISNUMBER(AI702),ISNUMBER(AM702),ISNUMBER(AQ702)),IF(1=1,IF(AE702&lt;AI702,IF(AI702&lt;AM702,IF(AM702&lt;=AQ702,IF(OR(G702="3G",G702="4G"),"Cellular","Satellite"),"Satellite"),IF(AI702&lt;AQ702,IF(OR(G702="3G",G702="4G"),"Cellular","Microwave"),"Microwave")),IF(AE702&lt;AM702,IF(AM702&lt;=AQ702,IF(OR(G702="3G",G702="4G"),"Cellular","Satellite"),"Satellite"),IF(AE702&lt;AQ702,IF(OR(G702="3G",G702="4G"),"Cellular","Fiber Optic"),"Fiber Optic"))),""),""))</f>
        <v/>
      </c>
      <c r="V702" s="4" t="str">
        <f>IF(OR(ISBLANK(K702),ISBLANK(L702),ISBLANK(N702),ISBLANK(O702),ISBLANK(Q702),ISBLANK(R702),ISBLANK(S702),ISBLANK(T702)),"",IF(AND(ISNUMBER(K702),ISNUMBER(L702),ISNUMBER(N702),ISNUMBER(O702),ISNUMBER(Q702),ISNUMBER(R702),ISNUMBER(S702),ISNUMBER(T702)),IF(AND(K702&gt;=0,L702&gt;=0,N702&gt;=0,O702&gt;=0,Q702&gt;=0,R702&gt;=0,S702&gt;=0,T702&gt;=0),IF((K702+L702*5)&gt;(N702+O702*5),IF((N702+O702*5)&gt;(Q702+R702*5),IF((Q702+R702*5)&gt;=(S702+T702*5),IF(OR(G702="3G",G702="4G"),"Cellular","Satellite"),"Satellite"),IF((N702+O702*5)&gt;(S702+T702*5),IF(OR(G702="3G",G702="4G"),"Cellular","Microwave"),"Microwave")),IF((K702+L702*5)&gt;(Q702+R702*5),IF((Q702+R702*5)&gt;=(S702+T702*5),IF(OR(G702="3G",G702="4G"),"Cellular","Satellite"),"Satellite"),IF((K702+L702*5)&gt;(S702+T702*5),IF(OR(G702="3G",G702="4G"),"Cellular","Fiber Optic"),"Fiber Optic"))),""),""))</f>
        <v/>
      </c>
      <c r="W702" s="4" t="str">
        <f>IF(OR(ISBLANK(K702),ISBLANK(L702),ISBLANK(N702),ISBLANK(O702),ISBLANK(Q702),ISBLANK(R702),ISBLANK(S702),ISBLANK(T702)),"",IF(AND(ISNUMBER(K702),ISNUMBER(L702),ISNUMBER(N702),ISNUMBER(O702),ISNUMBER(Q702),ISNUMBER(R702),ISNUMBER(S702),ISNUMBER(T702)),IF(AND(K702&gt;=0,L702&gt;=0,N702&gt;=0,O702&gt;=0,Q702&gt;=0,R702&gt;=0,S702&gt;=0,T702&gt;=0),IF((K702+L702*5)&gt;(N702+O702*5),IF((N702+O702*5)&gt;(Q702+R702*5),IF((Q702+R702*5)&gt;=(S702+T702*5),IF(OR(G702="3G",G702="4G"),"Cellular",CONCATENATE("Satellite",CHAR(10),Q702+R702*5)),CONCATENATE("Satellite",CHAR(10),Q702+R702*5)),IF((N702+O702*5)&gt;(S702+T702*5),IF(OR(G702="3G",G702="4G"),CONCATENATE("Cellular",CHAR(10),S702+T702*5),CONCATENATE("Microwave",CHAR(10),N702+O702*5)),CONCATENATE("Microwave",CHAR(10),N702+O702*5))),IF((K702+L702*5)&gt;(Q702+R702*5),IF((Q702+R702*5)&gt;=(S702+T702*5),IF(OR(G702="3G",G702="4G"),CONCATENATE("Cellular",CHAR(10),S702+T702*5),CONCATENATE("Satellite",CHAR(10),Q702+R702*5)),CONCATENATE("Satellite",CHAR(10),Q702+R702*5)),IF((K702+L702*5)&gt;(S702+T702*5),IF(OR(G702="3G",G702="4G"),CONCATENATE("Cellular",CHAR(10),S702+T702*5),CONCATENATE("Fiber Optic",CHAR(10),K702+L702*5)),CONCATENATE("Fiber Optic",CHAR(10),K702+L702*5)))),""),""))</f>
        <v/>
      </c>
      <c r="X702" s="4" t="str">
        <f>IF(OR(ISBLANK(K702),ISBLANK(L702),ISBLANK(N702),ISBLANK(O702),ISBLANK(Q702),ISBLANK(R702),ISBLANK(S702),ISBLANK(T702)),"",IF(AND(ISNUMBER(K702),ISNUMBER(L702),ISNUMBER(N702),ISNUMBER(O702),ISNUMBER(Q702),ISNUMBER(R702),ISNUMBER(S702),ISNUMBER(T702)),IF(AND(K702&gt;=0,L702&gt;=0,N702&gt;=0,O702&gt;=0,Q702&gt;=0,R702&gt;=0,S702&gt;=0,T702&gt;=0),IF((K702+L702*10)&gt;(N702+O702*10),IF((N702+O702*10)&gt;(Q702+R702*10),IF((Q702+R702*10)&gt;=(S702+T702*10),IF(OR(G702="3G",G702="4G"),"Cellular",CONCATENATE("Satellite",CHAR(10),Q702+R702*10)),CONCATENATE("Satellite",CHAR(10),Q702+R702*10)),IF((N702+O702*10)&gt;(S702+T702*10),IF(OR(G702="3G",G702="4G"),CONCATENATE("Cellular",CHAR(10),S702+T702*10),CONCATENATE("Microwave",CHAR(10),N702+O702*10)),CONCATENATE("Microwave",CHAR(10),N702+O702*10))),IF((K702+L702*10)&gt;(Q702+R702*10),IF((Q702+R702*10)&gt;=(S702+T702*10),IF(OR(G702="3G",G702="4G"),CONCATENATE("Cellular",CHAR(10),S702+T702*10),CONCATENATE("Satellite",CHAR(10),Q702+R702*10)),CONCATENATE("Satellite",CHAR(10),Q702+R702*10)),IF((K702+L702*10)&gt;(S702+T702*10),IF(OR(G702="3G",G702="4G"),CONCATENATE("Cellular",CHAR(10),S702+T702*10),CONCATENATE("Fiber Optic",CHAR(10),K702+L702*10)),CONCATENATE("Fiber Optic",CHAR(10),K702+L702*10)))),""),""))</f>
        <v/>
      </c>
      <c r="Y702" s="4" t="str">
        <f>IF(OR(ISBLANK(K702),ISBLANK(L702),ISBLANK(N702),ISBLANK(O702),ISBLANK(Q702),ISBLANK(R702),ISBLANK(S702),ISBLANK(T702)),"",IF(AND(ISNUMBER(K702),ISNUMBER(L702),ISNUMBER(N702),ISNUMBER(O702),ISNUMBER(Q702),ISNUMBER(R702),ISNUMBER(S702),ISNUMBER(T702)),IF(AND(K702&gt;=0,L702&gt;=0,N702&gt;=0,O702&gt;=0,Q702&gt;=0,R702&gt;=0,S702&gt;=0,T702&gt;=0),IF((K702+L702*15)&gt;(N702+O702*15),IF((N702+O702*15)&gt;(Q702+R702*15),IF((Q702+R702*15)&gt;=(S702+T702*15),IF(OR(G702="3G",G702="4G"),"Cellular",CONCATENATE("Satellite",CHAR(10),Q702+R702*15)),CONCATENATE("Satellite",CHAR(10),Q702+R702*15)),IF((N702+O702*15)&gt;(S702+T702*15),IF(OR(G702="3G",G702="4G"),CONCATENATE("Cellular",CHAR(10),S702+T702*15),CONCATENATE("Microwave",CHAR(10),N702+O702*15)),CONCATENATE("Microwave",CHAR(10),N702+O702*15))),IF((K702+L702*15)&gt;(Q702+R702*15),IF((Q702+R702*15)&gt;=(S702+T702*15),IF(OR(G702="3G",G702="4G"),CONCATENATE("Cellular",CHAR(10),S702+T702*15),CONCATENATE("Satellite",CHAR(10),Q702+R702*15)),CONCATENATE("Satellite",CHAR(10),Q702+R702*15)),IF((K702+L702*15)&gt;(S702+T702*15),IF(OR(G702="3G",G702="4G"),CONCATENATE("Cellular",CHAR(10),S702+T702*15),CONCATENATE("Fiber Optic",CHAR(10),K702+L702*15)),CONCATENATE("Fiber Optic",CHAR(10),K702+L702*15)))),""),""))</f>
        <v/>
      </c>
      <c r="Z702" s="4" t="str">
        <f>IF(OR(ISBLANK(K702),ISBLANK(L702),ISBLANK(N702),ISBLANK(O702),ISBLANK(Q702),ISBLANK(R702),ISBLANK(S702),ISBLANK(T702)),"",IF(AND(ISNUMBER(K702),ISNUMBER(L702),ISNUMBER(N702),ISNUMBER(O702),ISNUMBER(Q702),ISNUMBER(R702),ISNUMBER(S702),ISNUMBER(T702)),IF(AND(K702&gt;=0,L702&gt;=0,N702&gt;=0,O702&gt;=0,Q702&gt;=0,R702&gt;=0,S702&gt;=0,T702&gt;=0),IF((K702+L702*20)&gt;(N702+O702*20),IF((N702+O702*20)&gt;(Q702+R702*20),IF((Q702+R702*20)&gt;=(S702+T702*20),IF(OR(G702="3G",G702="4G"),"Cellular",CONCATENATE("Satellite",CHAR(10),Q702+R702*20)),CONCATENATE("Satellite",CHAR(10),Q702+R702*20)),IF((N702+O702*20)&gt;(S702+T702*20),IF(OR(G702="3G",G702="4G"),CONCATENATE("Cellular",CHAR(10),S702+T702*20),CONCATENATE("Microwave",CHAR(10),N702+O702*20)),CONCATENATE("Microwave",CHAR(10),N702+O702*20))),IF((K702+L702*20)&gt;(Q702+R702*20),IF((Q702+R702*20)&gt;=(S702+T702*20),IF(OR(G702="3G",G702="4G"),CONCATENATE("Cellular",CHAR(10),S702+T702*20),CONCATENATE("Satellite",CHAR(10),Q702+R702*20)),CONCATENATE("Satellite",CHAR(10),Q702+R702*20)),IF((K702+L702*20)&gt;(S702+T702*20),IF(OR(G702="3G",G702="4G"),CONCATENATE("Cellular",CHAR(10),S702+T702*20),CONCATENATE("Fiber Optic",CHAR(10),K702+L702*20)),CONCATENATE("Fiber Optic",CHAR(10),K702+L702*20)))),""),""))</f>
        <v/>
      </c>
      <c r="AA702" s="4" t="str">
        <f>IF(OR(ISBLANK(AE702),ISBLANK(AI702),ISBLANK(AM702),ISBLANK(AQ702)),"",IF(AND(ISNUMBER(AE702),ISNUMBER(AI702),ISNUMBER(AM702),ISNUMBER(AQ702)),IF(1,IF(AE702&lt;AI702,IF(AI702&lt;AM702,IF(AM702&lt;=AQ702,IF(OR(G702="3G",G702="4G"),CONCATENATE("Cellular",CHAR(10),AQ702),CONCATENATE("Satellite",CHAR(10),AM702)),CONCATENATE("Satellite",CHAR(10),AM702)),IF(AI702&lt;AQ702,IF(OR(G702="3G",G702="4G"),CONCATENATE("Cellular",CHAR(10),AQ702),CONCATENATE("Microwave",CHAR(10),AI702)),CONCATENATE("Microwave",CHAR(10),AI702))),IF(AE702&lt;AM702,IF(AM702&lt;=AQ702,IF(OR(G702="3G",G702="4G"),CONCATENATE("Cellular",CHAR(10),AQ702),CONCATENATE("Satellite",CHAR(10),AM702)),CONCATENATE("Satellite",CHAR(10),AM702)),IF(AE702&lt;AQ702,IF(OR(G702="3G",G702="4G"),CONCATENATE("Cellular",CHAR(10),AQ702),CONCATENATE("Fiber Optic",CHAR(10),AE702)),CONCATENATE("Fiber Optic",CHAR(10),AE702)))),""),""))</f>
        <v/>
      </c>
      <c r="AB702" s="4" t="str">
        <f>IF(OR(ISBLANK(AF702),ISBLANK(AJ702),ISBLANK(AN702),ISBLANK(AR702)),"",IF(AND(ISNUMBER(AF702),ISNUMBER(AJ702),ISNUMBER(AN702),ISNUMBER(AR702)),IF(1,IF(AF702&lt;AJ702,IF(AJ702&lt;AN702,IF(AN702&lt;=AR702,IF(OR(G702="3G",G702="4G"),CONCATENATE("Cellular",CHAR(10),AR702),CONCATENATE("Satellite",CHAR(10),AN702)),CONCATENATE("Satellite",CHAR(10),AN702)),IF(AJ702&lt;AR702,IF(OR(G702="3G",G702="4G"),CONCATENATE("Cellular",CHAR(10),AR702),CONCATENATE("Microwave",CHAR(10),AJ702)),CONCATENATE("Microwave",CHAR(10),AJ702))),IF(AF702&lt;AN702,IF(AN702&lt;=AR702,IF(OR(G702="3G",G702="4G"),CONCATENATE("Cellular",CHAR(10),AR702),CONCATENATE("Satellite",CHAR(10),AN702)),CONCATENATE("Satellite",CHAR(10),AN702)),IF(AF702&lt;AR702,IF(OR(G702="3G",G702="4G"),CONCATENATE("Cellular",CHAR(10),AR702),CONCATENATE("Fiber Optic",CHAR(10),AF702)),CONCATENATE("Fiber Optic",CHAR(10),AF702)))),""),""))</f>
        <v/>
      </c>
      <c r="AC702" s="4" t="str">
        <f>IF(OR(ISBLANK(AG702),ISBLANK(AK702),ISBLANK(AO702),ISBLANK(AS702)),"",IF(AND(ISNUMBER(AG702),ISNUMBER(AK702),ISNUMBER(AO702),ISNUMBER(AS702)),IF(1,IF(AG702&lt;AK702,IF(AK702&lt;AO702,IF(AO702&lt;=AS702,IF(OR(G702="3G",G702="4G"),CONCATENATE("Cellular",CHAR(10),AS702),CONCATENATE("Satellite",CHAR(10),AO702)),CONCATENATE("Satellite",CHAR(10),AO702)),IF(AK702&lt;AS702,IF(OR(G702="3G",G702="4G"),CONCATENATE("Cellular",CHAR(10),AS702),CONCATENATE("Microwave",CHAR(10),AK702)),CONCATENATE("Microwave",CHAR(10),AK702))),IF(AG702&lt;AO702,IF(AO702&lt;=AS702,IF(OR(G702="3G",G702="4G"),CONCATENATE("Cellular",CHAR(10),AS702),CONCATENATE("Satellite",CHAR(10),AO702)),CONCATENATE("Satellite",CHAR(10),AO702)),IF(AG702&lt;AS702,IF(OR(G702="3G",G702="4G"),CONCATENATE("Cellular",CHAR(10),AS702),CONCATENATE("Fiber Optic",CHAR(10),AG702)),CONCATENATE("Fiber Optic",CHAR(10),AG702)))),""),""))</f>
        <v/>
      </c>
      <c r="AD702" s="4" t="str">
        <f>IF(OR(ISBLANK(AH702),ISBLANK(AL702),ISBLANK(AP702),ISBLANK(AT702)),"",IF(AND(ISNUMBER(AH702),ISNUMBER(AL702),ISNUMBER(AP702),ISNUMBER(AT702)),IF(1,IF(AH702&lt;AL702,IF(AL702&lt;AP702,IF(AP702&lt;=AT702,IF(OR(G702="3G",G702="4G"),CONCATENATE("Cellular",CHAR(10),AT702),CONCATENATE("Satellite",CHAR(10),AP702)),CONCATENATE("Satellite",CHAR(10),AP702)),IF(AL702&lt;AT702,IF(OR(G702="3G",G702="4G"),CONCATENATE("Cellular",CHAR(10),AT702),CONCATENATE("Microwave",CHAR(10),AL702)),CONCATENATE("Microwave",CHAR(10),AL702))),IF(AH702&lt;AP702,IF(AP702&lt;=AT702,IF(OR(G702="3G",G702="4G"),CONCATENATE("Cellular",CHAR(10),AT702),CONCATENATE("Satellite",CHAR(10),AP702)),CONCATENATE("Satellite",CHAR(10),AP702)),IF(AH702&lt;AT702,IF(OR(G702="3G",G702="4G"),CONCATENATE("Cellular",CHAR(10),AT702),CONCATENATE("Fiber Optic",CHAR(10),AH702)),CONCATENATE("Fiber Optic",CHAR(10),AH702)))),""),""))</f>
        <v/>
      </c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</row>
    <row r="703" spans="1:61" customHeight="1" ht="30"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4" t="str">
        <f>IF(OR(ISBLANK(AE703),ISBLANK(AI703),ISBLANK(AM703),ISBLANK(AQ703)),"",IF(AND(ISNUMBER(AE703),ISNUMBER(AI703),ISNUMBER(AM703),ISNUMBER(AQ703)),IF(1=1,IF(AE703&lt;AI703,IF(AI703&lt;AM703,IF(AM703&lt;=AQ703,IF(OR(G703="3G",G703="4G"),"Cellular","Satellite"),"Satellite"),IF(AI703&lt;AQ703,IF(OR(G703="3G",G703="4G"),"Cellular","Microwave"),"Microwave")),IF(AE703&lt;AM703,IF(AM703&lt;=AQ703,IF(OR(G703="3G",G703="4G"),"Cellular","Satellite"),"Satellite"),IF(AE703&lt;AQ703,IF(OR(G703="3G",G703="4G"),"Cellular","Fiber Optic"),"Fiber Optic"))),""),""))</f>
        <v/>
      </c>
      <c r="V703" s="4" t="str">
        <f>IF(OR(ISBLANK(K703),ISBLANK(L703),ISBLANK(N703),ISBLANK(O703),ISBLANK(Q703),ISBLANK(R703),ISBLANK(S703),ISBLANK(T703)),"",IF(AND(ISNUMBER(K703),ISNUMBER(L703),ISNUMBER(N703),ISNUMBER(O703),ISNUMBER(Q703),ISNUMBER(R703),ISNUMBER(S703),ISNUMBER(T703)),IF(AND(K703&gt;=0,L703&gt;=0,N703&gt;=0,O703&gt;=0,Q703&gt;=0,R703&gt;=0,S703&gt;=0,T703&gt;=0),IF((K703+L703*5)&gt;(N703+O703*5),IF((N703+O703*5)&gt;(Q703+R703*5),IF((Q703+R703*5)&gt;=(S703+T703*5),IF(OR(G703="3G",G703="4G"),"Cellular","Satellite"),"Satellite"),IF((N703+O703*5)&gt;(S703+T703*5),IF(OR(G703="3G",G703="4G"),"Cellular","Microwave"),"Microwave")),IF((K703+L703*5)&gt;(Q703+R703*5),IF((Q703+R703*5)&gt;=(S703+T703*5),IF(OR(G703="3G",G703="4G"),"Cellular","Satellite"),"Satellite"),IF((K703+L703*5)&gt;(S703+T703*5),IF(OR(G703="3G",G703="4G"),"Cellular","Fiber Optic"),"Fiber Optic"))),""),""))</f>
        <v/>
      </c>
      <c r="W703" s="4" t="str">
        <f>IF(OR(ISBLANK(K703),ISBLANK(L703),ISBLANK(N703),ISBLANK(O703),ISBLANK(Q703),ISBLANK(R703),ISBLANK(S703),ISBLANK(T703)),"",IF(AND(ISNUMBER(K703),ISNUMBER(L703),ISNUMBER(N703),ISNUMBER(O703),ISNUMBER(Q703),ISNUMBER(R703),ISNUMBER(S703),ISNUMBER(T703)),IF(AND(K703&gt;=0,L703&gt;=0,N703&gt;=0,O703&gt;=0,Q703&gt;=0,R703&gt;=0,S703&gt;=0,T703&gt;=0),IF((K703+L703*5)&gt;(N703+O703*5),IF((N703+O703*5)&gt;(Q703+R703*5),IF((Q703+R703*5)&gt;=(S703+T703*5),IF(OR(G703="3G",G703="4G"),"Cellular",CONCATENATE("Satellite",CHAR(10),Q703+R703*5)),CONCATENATE("Satellite",CHAR(10),Q703+R703*5)),IF((N703+O703*5)&gt;(S703+T703*5),IF(OR(G703="3G",G703="4G"),CONCATENATE("Cellular",CHAR(10),S703+T703*5),CONCATENATE("Microwave",CHAR(10),N703+O703*5)),CONCATENATE("Microwave",CHAR(10),N703+O703*5))),IF((K703+L703*5)&gt;(Q703+R703*5),IF((Q703+R703*5)&gt;=(S703+T703*5),IF(OR(G703="3G",G703="4G"),CONCATENATE("Cellular",CHAR(10),S703+T703*5),CONCATENATE("Satellite",CHAR(10),Q703+R703*5)),CONCATENATE("Satellite",CHAR(10),Q703+R703*5)),IF((K703+L703*5)&gt;(S703+T703*5),IF(OR(G703="3G",G703="4G"),CONCATENATE("Cellular",CHAR(10),S703+T703*5),CONCATENATE("Fiber Optic",CHAR(10),K703+L703*5)),CONCATENATE("Fiber Optic",CHAR(10),K703+L703*5)))),""),""))</f>
        <v/>
      </c>
      <c r="X703" s="4" t="str">
        <f>IF(OR(ISBLANK(K703),ISBLANK(L703),ISBLANK(N703),ISBLANK(O703),ISBLANK(Q703),ISBLANK(R703),ISBLANK(S703),ISBLANK(T703)),"",IF(AND(ISNUMBER(K703),ISNUMBER(L703),ISNUMBER(N703),ISNUMBER(O703),ISNUMBER(Q703),ISNUMBER(R703),ISNUMBER(S703),ISNUMBER(T703)),IF(AND(K703&gt;=0,L703&gt;=0,N703&gt;=0,O703&gt;=0,Q703&gt;=0,R703&gt;=0,S703&gt;=0,T703&gt;=0),IF((K703+L703*10)&gt;(N703+O703*10),IF((N703+O703*10)&gt;(Q703+R703*10),IF((Q703+R703*10)&gt;=(S703+T703*10),IF(OR(G703="3G",G703="4G"),"Cellular",CONCATENATE("Satellite",CHAR(10),Q703+R703*10)),CONCATENATE("Satellite",CHAR(10),Q703+R703*10)),IF((N703+O703*10)&gt;(S703+T703*10),IF(OR(G703="3G",G703="4G"),CONCATENATE("Cellular",CHAR(10),S703+T703*10),CONCATENATE("Microwave",CHAR(10),N703+O703*10)),CONCATENATE("Microwave",CHAR(10),N703+O703*10))),IF((K703+L703*10)&gt;(Q703+R703*10),IF((Q703+R703*10)&gt;=(S703+T703*10),IF(OR(G703="3G",G703="4G"),CONCATENATE("Cellular",CHAR(10),S703+T703*10),CONCATENATE("Satellite",CHAR(10),Q703+R703*10)),CONCATENATE("Satellite",CHAR(10),Q703+R703*10)),IF((K703+L703*10)&gt;(S703+T703*10),IF(OR(G703="3G",G703="4G"),CONCATENATE("Cellular",CHAR(10),S703+T703*10),CONCATENATE("Fiber Optic",CHAR(10),K703+L703*10)),CONCATENATE("Fiber Optic",CHAR(10),K703+L703*10)))),""),""))</f>
        <v/>
      </c>
      <c r="Y703" s="4" t="str">
        <f>IF(OR(ISBLANK(K703),ISBLANK(L703),ISBLANK(N703),ISBLANK(O703),ISBLANK(Q703),ISBLANK(R703),ISBLANK(S703),ISBLANK(T703)),"",IF(AND(ISNUMBER(K703),ISNUMBER(L703),ISNUMBER(N703),ISNUMBER(O703),ISNUMBER(Q703),ISNUMBER(R703),ISNUMBER(S703),ISNUMBER(T703)),IF(AND(K703&gt;=0,L703&gt;=0,N703&gt;=0,O703&gt;=0,Q703&gt;=0,R703&gt;=0,S703&gt;=0,T703&gt;=0),IF((K703+L703*15)&gt;(N703+O703*15),IF((N703+O703*15)&gt;(Q703+R703*15),IF((Q703+R703*15)&gt;=(S703+T703*15),IF(OR(G703="3G",G703="4G"),"Cellular",CONCATENATE("Satellite",CHAR(10),Q703+R703*15)),CONCATENATE("Satellite",CHAR(10),Q703+R703*15)),IF((N703+O703*15)&gt;(S703+T703*15),IF(OR(G703="3G",G703="4G"),CONCATENATE("Cellular",CHAR(10),S703+T703*15),CONCATENATE("Microwave",CHAR(10),N703+O703*15)),CONCATENATE("Microwave",CHAR(10),N703+O703*15))),IF((K703+L703*15)&gt;(Q703+R703*15),IF((Q703+R703*15)&gt;=(S703+T703*15),IF(OR(G703="3G",G703="4G"),CONCATENATE("Cellular",CHAR(10),S703+T703*15),CONCATENATE("Satellite",CHAR(10),Q703+R703*15)),CONCATENATE("Satellite",CHAR(10),Q703+R703*15)),IF((K703+L703*15)&gt;(S703+T703*15),IF(OR(G703="3G",G703="4G"),CONCATENATE("Cellular",CHAR(10),S703+T703*15),CONCATENATE("Fiber Optic",CHAR(10),K703+L703*15)),CONCATENATE("Fiber Optic",CHAR(10),K703+L703*15)))),""),""))</f>
        <v/>
      </c>
      <c r="Z703" s="4" t="str">
        <f>IF(OR(ISBLANK(K703),ISBLANK(L703),ISBLANK(N703),ISBLANK(O703),ISBLANK(Q703),ISBLANK(R703),ISBLANK(S703),ISBLANK(T703)),"",IF(AND(ISNUMBER(K703),ISNUMBER(L703),ISNUMBER(N703),ISNUMBER(O703),ISNUMBER(Q703),ISNUMBER(R703),ISNUMBER(S703),ISNUMBER(T703)),IF(AND(K703&gt;=0,L703&gt;=0,N703&gt;=0,O703&gt;=0,Q703&gt;=0,R703&gt;=0,S703&gt;=0,T703&gt;=0),IF((K703+L703*20)&gt;(N703+O703*20),IF((N703+O703*20)&gt;(Q703+R703*20),IF((Q703+R703*20)&gt;=(S703+T703*20),IF(OR(G703="3G",G703="4G"),"Cellular",CONCATENATE("Satellite",CHAR(10),Q703+R703*20)),CONCATENATE("Satellite",CHAR(10),Q703+R703*20)),IF((N703+O703*20)&gt;(S703+T703*20),IF(OR(G703="3G",G703="4G"),CONCATENATE("Cellular",CHAR(10),S703+T703*20),CONCATENATE("Microwave",CHAR(10),N703+O703*20)),CONCATENATE("Microwave",CHAR(10),N703+O703*20))),IF((K703+L703*20)&gt;(Q703+R703*20),IF((Q703+R703*20)&gt;=(S703+T703*20),IF(OR(G703="3G",G703="4G"),CONCATENATE("Cellular",CHAR(10),S703+T703*20),CONCATENATE("Satellite",CHAR(10),Q703+R703*20)),CONCATENATE("Satellite",CHAR(10),Q703+R703*20)),IF((K703+L703*20)&gt;(S703+T703*20),IF(OR(G703="3G",G703="4G"),CONCATENATE("Cellular",CHAR(10),S703+T703*20),CONCATENATE("Fiber Optic",CHAR(10),K703+L703*20)),CONCATENATE("Fiber Optic",CHAR(10),K703+L703*20)))),""),""))</f>
        <v/>
      </c>
      <c r="AA703" s="4" t="str">
        <f>IF(OR(ISBLANK(AE703),ISBLANK(AI703),ISBLANK(AM703),ISBLANK(AQ703)),"",IF(AND(ISNUMBER(AE703),ISNUMBER(AI703),ISNUMBER(AM703),ISNUMBER(AQ703)),IF(1,IF(AE703&lt;AI703,IF(AI703&lt;AM703,IF(AM703&lt;=AQ703,IF(OR(G703="3G",G703="4G"),CONCATENATE("Cellular",CHAR(10),AQ703),CONCATENATE("Satellite",CHAR(10),AM703)),CONCATENATE("Satellite",CHAR(10),AM703)),IF(AI703&lt;AQ703,IF(OR(G703="3G",G703="4G"),CONCATENATE("Cellular",CHAR(10),AQ703),CONCATENATE("Microwave",CHAR(10),AI703)),CONCATENATE("Microwave",CHAR(10),AI703))),IF(AE703&lt;AM703,IF(AM703&lt;=AQ703,IF(OR(G703="3G",G703="4G"),CONCATENATE("Cellular",CHAR(10),AQ703),CONCATENATE("Satellite",CHAR(10),AM703)),CONCATENATE("Satellite",CHAR(10),AM703)),IF(AE703&lt;AQ703,IF(OR(G703="3G",G703="4G"),CONCATENATE("Cellular",CHAR(10),AQ703),CONCATENATE("Fiber Optic",CHAR(10),AE703)),CONCATENATE("Fiber Optic",CHAR(10),AE703)))),""),""))</f>
        <v/>
      </c>
      <c r="AB703" s="4" t="str">
        <f>IF(OR(ISBLANK(AF703),ISBLANK(AJ703),ISBLANK(AN703),ISBLANK(AR703)),"",IF(AND(ISNUMBER(AF703),ISNUMBER(AJ703),ISNUMBER(AN703),ISNUMBER(AR703)),IF(1,IF(AF703&lt;AJ703,IF(AJ703&lt;AN703,IF(AN703&lt;=AR703,IF(OR(G703="3G",G703="4G"),CONCATENATE("Cellular",CHAR(10),AR703),CONCATENATE("Satellite",CHAR(10),AN703)),CONCATENATE("Satellite",CHAR(10),AN703)),IF(AJ703&lt;AR703,IF(OR(G703="3G",G703="4G"),CONCATENATE("Cellular",CHAR(10),AR703),CONCATENATE("Microwave",CHAR(10),AJ703)),CONCATENATE("Microwave",CHAR(10),AJ703))),IF(AF703&lt;AN703,IF(AN703&lt;=AR703,IF(OR(G703="3G",G703="4G"),CONCATENATE("Cellular",CHAR(10),AR703),CONCATENATE("Satellite",CHAR(10),AN703)),CONCATENATE("Satellite",CHAR(10),AN703)),IF(AF703&lt;AR703,IF(OR(G703="3G",G703="4G"),CONCATENATE("Cellular",CHAR(10),AR703),CONCATENATE("Fiber Optic",CHAR(10),AF703)),CONCATENATE("Fiber Optic",CHAR(10),AF703)))),""),""))</f>
        <v/>
      </c>
      <c r="AC703" s="4" t="str">
        <f>IF(OR(ISBLANK(AG703),ISBLANK(AK703),ISBLANK(AO703),ISBLANK(AS703)),"",IF(AND(ISNUMBER(AG703),ISNUMBER(AK703),ISNUMBER(AO703),ISNUMBER(AS703)),IF(1,IF(AG703&lt;AK703,IF(AK703&lt;AO703,IF(AO703&lt;=AS703,IF(OR(G703="3G",G703="4G"),CONCATENATE("Cellular",CHAR(10),AS703),CONCATENATE("Satellite",CHAR(10),AO703)),CONCATENATE("Satellite",CHAR(10),AO703)),IF(AK703&lt;AS703,IF(OR(G703="3G",G703="4G"),CONCATENATE("Cellular",CHAR(10),AS703),CONCATENATE("Microwave",CHAR(10),AK703)),CONCATENATE("Microwave",CHAR(10),AK703))),IF(AG703&lt;AO703,IF(AO703&lt;=AS703,IF(OR(G703="3G",G703="4G"),CONCATENATE("Cellular",CHAR(10),AS703),CONCATENATE("Satellite",CHAR(10),AO703)),CONCATENATE("Satellite",CHAR(10),AO703)),IF(AG703&lt;AS703,IF(OR(G703="3G",G703="4G"),CONCATENATE("Cellular",CHAR(10),AS703),CONCATENATE("Fiber Optic",CHAR(10),AG703)),CONCATENATE("Fiber Optic",CHAR(10),AG703)))),""),""))</f>
        <v/>
      </c>
      <c r="AD703" s="4" t="str">
        <f>IF(OR(ISBLANK(AH703),ISBLANK(AL703),ISBLANK(AP703),ISBLANK(AT703)),"",IF(AND(ISNUMBER(AH703),ISNUMBER(AL703),ISNUMBER(AP703),ISNUMBER(AT703)),IF(1,IF(AH703&lt;AL703,IF(AL703&lt;AP703,IF(AP703&lt;=AT703,IF(OR(G703="3G",G703="4G"),CONCATENATE("Cellular",CHAR(10),AT703),CONCATENATE("Satellite",CHAR(10),AP703)),CONCATENATE("Satellite",CHAR(10),AP703)),IF(AL703&lt;AT703,IF(OR(G703="3G",G703="4G"),CONCATENATE("Cellular",CHAR(10),AT703),CONCATENATE("Microwave",CHAR(10),AL703)),CONCATENATE("Microwave",CHAR(10),AL703))),IF(AH703&lt;AP703,IF(AP703&lt;=AT703,IF(OR(G703="3G",G703="4G"),CONCATENATE("Cellular",CHAR(10),AT703),CONCATENATE("Satellite",CHAR(10),AP703)),CONCATENATE("Satellite",CHAR(10),AP703)),IF(AH703&lt;AT703,IF(OR(G703="3G",G703="4G"),CONCATENATE("Cellular",CHAR(10),AT703),CONCATENATE("Fiber Optic",CHAR(10),AH703)),CONCATENATE("Fiber Optic",CHAR(10),AH703)))),""),""))</f>
        <v/>
      </c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</row>
    <row r="704" spans="1:61" customHeight="1" ht="30"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4" t="str">
        <f>IF(OR(ISBLANK(AE704),ISBLANK(AI704),ISBLANK(AM704),ISBLANK(AQ704)),"",IF(AND(ISNUMBER(AE704),ISNUMBER(AI704),ISNUMBER(AM704),ISNUMBER(AQ704)),IF(1=1,IF(AE704&lt;AI704,IF(AI704&lt;AM704,IF(AM704&lt;=AQ704,IF(OR(G704="3G",G704="4G"),"Cellular","Satellite"),"Satellite"),IF(AI704&lt;AQ704,IF(OR(G704="3G",G704="4G"),"Cellular","Microwave"),"Microwave")),IF(AE704&lt;AM704,IF(AM704&lt;=AQ704,IF(OR(G704="3G",G704="4G"),"Cellular","Satellite"),"Satellite"),IF(AE704&lt;AQ704,IF(OR(G704="3G",G704="4G"),"Cellular","Fiber Optic"),"Fiber Optic"))),""),""))</f>
        <v/>
      </c>
      <c r="V704" s="4" t="str">
        <f>IF(OR(ISBLANK(K704),ISBLANK(L704),ISBLANK(N704),ISBLANK(O704),ISBLANK(Q704),ISBLANK(R704),ISBLANK(S704),ISBLANK(T704)),"",IF(AND(ISNUMBER(K704),ISNUMBER(L704),ISNUMBER(N704),ISNUMBER(O704),ISNUMBER(Q704),ISNUMBER(R704),ISNUMBER(S704),ISNUMBER(T704)),IF(AND(K704&gt;=0,L704&gt;=0,N704&gt;=0,O704&gt;=0,Q704&gt;=0,R704&gt;=0,S704&gt;=0,T704&gt;=0),IF((K704+L704*5)&gt;(N704+O704*5),IF((N704+O704*5)&gt;(Q704+R704*5),IF((Q704+R704*5)&gt;=(S704+T704*5),IF(OR(G704="3G",G704="4G"),"Cellular","Satellite"),"Satellite"),IF((N704+O704*5)&gt;(S704+T704*5),IF(OR(G704="3G",G704="4G"),"Cellular","Microwave"),"Microwave")),IF((K704+L704*5)&gt;(Q704+R704*5),IF((Q704+R704*5)&gt;=(S704+T704*5),IF(OR(G704="3G",G704="4G"),"Cellular","Satellite"),"Satellite"),IF((K704+L704*5)&gt;(S704+T704*5),IF(OR(G704="3G",G704="4G"),"Cellular","Fiber Optic"),"Fiber Optic"))),""),""))</f>
        <v/>
      </c>
      <c r="W704" s="4" t="str">
        <f>IF(OR(ISBLANK(K704),ISBLANK(L704),ISBLANK(N704),ISBLANK(O704),ISBLANK(Q704),ISBLANK(R704),ISBLANK(S704),ISBLANK(T704)),"",IF(AND(ISNUMBER(K704),ISNUMBER(L704),ISNUMBER(N704),ISNUMBER(O704),ISNUMBER(Q704),ISNUMBER(R704),ISNUMBER(S704),ISNUMBER(T704)),IF(AND(K704&gt;=0,L704&gt;=0,N704&gt;=0,O704&gt;=0,Q704&gt;=0,R704&gt;=0,S704&gt;=0,T704&gt;=0),IF((K704+L704*5)&gt;(N704+O704*5),IF((N704+O704*5)&gt;(Q704+R704*5),IF((Q704+R704*5)&gt;=(S704+T704*5),IF(OR(G704="3G",G704="4G"),"Cellular",CONCATENATE("Satellite",CHAR(10),Q704+R704*5)),CONCATENATE("Satellite",CHAR(10),Q704+R704*5)),IF((N704+O704*5)&gt;(S704+T704*5),IF(OR(G704="3G",G704="4G"),CONCATENATE("Cellular",CHAR(10),S704+T704*5),CONCATENATE("Microwave",CHAR(10),N704+O704*5)),CONCATENATE("Microwave",CHAR(10),N704+O704*5))),IF((K704+L704*5)&gt;(Q704+R704*5),IF((Q704+R704*5)&gt;=(S704+T704*5),IF(OR(G704="3G",G704="4G"),CONCATENATE("Cellular",CHAR(10),S704+T704*5),CONCATENATE("Satellite",CHAR(10),Q704+R704*5)),CONCATENATE("Satellite",CHAR(10),Q704+R704*5)),IF((K704+L704*5)&gt;(S704+T704*5),IF(OR(G704="3G",G704="4G"),CONCATENATE("Cellular",CHAR(10),S704+T704*5),CONCATENATE("Fiber Optic",CHAR(10),K704+L704*5)),CONCATENATE("Fiber Optic",CHAR(10),K704+L704*5)))),""),""))</f>
        <v/>
      </c>
      <c r="X704" s="4" t="str">
        <f>IF(OR(ISBLANK(K704),ISBLANK(L704),ISBLANK(N704),ISBLANK(O704),ISBLANK(Q704),ISBLANK(R704),ISBLANK(S704),ISBLANK(T704)),"",IF(AND(ISNUMBER(K704),ISNUMBER(L704),ISNUMBER(N704),ISNUMBER(O704),ISNUMBER(Q704),ISNUMBER(R704),ISNUMBER(S704),ISNUMBER(T704)),IF(AND(K704&gt;=0,L704&gt;=0,N704&gt;=0,O704&gt;=0,Q704&gt;=0,R704&gt;=0,S704&gt;=0,T704&gt;=0),IF((K704+L704*10)&gt;(N704+O704*10),IF((N704+O704*10)&gt;(Q704+R704*10),IF((Q704+R704*10)&gt;=(S704+T704*10),IF(OR(G704="3G",G704="4G"),"Cellular",CONCATENATE("Satellite",CHAR(10),Q704+R704*10)),CONCATENATE("Satellite",CHAR(10),Q704+R704*10)),IF((N704+O704*10)&gt;(S704+T704*10),IF(OR(G704="3G",G704="4G"),CONCATENATE("Cellular",CHAR(10),S704+T704*10),CONCATENATE("Microwave",CHAR(10),N704+O704*10)),CONCATENATE("Microwave",CHAR(10),N704+O704*10))),IF((K704+L704*10)&gt;(Q704+R704*10),IF((Q704+R704*10)&gt;=(S704+T704*10),IF(OR(G704="3G",G704="4G"),CONCATENATE("Cellular",CHAR(10),S704+T704*10),CONCATENATE("Satellite",CHAR(10),Q704+R704*10)),CONCATENATE("Satellite",CHAR(10),Q704+R704*10)),IF((K704+L704*10)&gt;(S704+T704*10),IF(OR(G704="3G",G704="4G"),CONCATENATE("Cellular",CHAR(10),S704+T704*10),CONCATENATE("Fiber Optic",CHAR(10),K704+L704*10)),CONCATENATE("Fiber Optic",CHAR(10),K704+L704*10)))),""),""))</f>
        <v/>
      </c>
      <c r="Y704" s="4" t="str">
        <f>IF(OR(ISBLANK(K704),ISBLANK(L704),ISBLANK(N704),ISBLANK(O704),ISBLANK(Q704),ISBLANK(R704),ISBLANK(S704),ISBLANK(T704)),"",IF(AND(ISNUMBER(K704),ISNUMBER(L704),ISNUMBER(N704),ISNUMBER(O704),ISNUMBER(Q704),ISNUMBER(R704),ISNUMBER(S704),ISNUMBER(T704)),IF(AND(K704&gt;=0,L704&gt;=0,N704&gt;=0,O704&gt;=0,Q704&gt;=0,R704&gt;=0,S704&gt;=0,T704&gt;=0),IF((K704+L704*15)&gt;(N704+O704*15),IF((N704+O704*15)&gt;(Q704+R704*15),IF((Q704+R704*15)&gt;=(S704+T704*15),IF(OR(G704="3G",G704="4G"),"Cellular",CONCATENATE("Satellite",CHAR(10),Q704+R704*15)),CONCATENATE("Satellite",CHAR(10),Q704+R704*15)),IF((N704+O704*15)&gt;(S704+T704*15),IF(OR(G704="3G",G704="4G"),CONCATENATE("Cellular",CHAR(10),S704+T704*15),CONCATENATE("Microwave",CHAR(10),N704+O704*15)),CONCATENATE("Microwave",CHAR(10),N704+O704*15))),IF((K704+L704*15)&gt;(Q704+R704*15),IF((Q704+R704*15)&gt;=(S704+T704*15),IF(OR(G704="3G",G704="4G"),CONCATENATE("Cellular",CHAR(10),S704+T704*15),CONCATENATE("Satellite",CHAR(10),Q704+R704*15)),CONCATENATE("Satellite",CHAR(10),Q704+R704*15)),IF((K704+L704*15)&gt;(S704+T704*15),IF(OR(G704="3G",G704="4G"),CONCATENATE("Cellular",CHAR(10),S704+T704*15),CONCATENATE("Fiber Optic",CHAR(10),K704+L704*15)),CONCATENATE("Fiber Optic",CHAR(10),K704+L704*15)))),""),""))</f>
        <v/>
      </c>
      <c r="Z704" s="4" t="str">
        <f>IF(OR(ISBLANK(K704),ISBLANK(L704),ISBLANK(N704),ISBLANK(O704),ISBLANK(Q704),ISBLANK(R704),ISBLANK(S704),ISBLANK(T704)),"",IF(AND(ISNUMBER(K704),ISNUMBER(L704),ISNUMBER(N704),ISNUMBER(O704),ISNUMBER(Q704),ISNUMBER(R704),ISNUMBER(S704),ISNUMBER(T704)),IF(AND(K704&gt;=0,L704&gt;=0,N704&gt;=0,O704&gt;=0,Q704&gt;=0,R704&gt;=0,S704&gt;=0,T704&gt;=0),IF((K704+L704*20)&gt;(N704+O704*20),IF((N704+O704*20)&gt;(Q704+R704*20),IF((Q704+R704*20)&gt;=(S704+T704*20),IF(OR(G704="3G",G704="4G"),"Cellular",CONCATENATE("Satellite",CHAR(10),Q704+R704*20)),CONCATENATE("Satellite",CHAR(10),Q704+R704*20)),IF((N704+O704*20)&gt;(S704+T704*20),IF(OR(G704="3G",G704="4G"),CONCATENATE("Cellular",CHAR(10),S704+T704*20),CONCATENATE("Microwave",CHAR(10),N704+O704*20)),CONCATENATE("Microwave",CHAR(10),N704+O704*20))),IF((K704+L704*20)&gt;(Q704+R704*20),IF((Q704+R704*20)&gt;=(S704+T704*20),IF(OR(G704="3G",G704="4G"),CONCATENATE("Cellular",CHAR(10),S704+T704*20),CONCATENATE("Satellite",CHAR(10),Q704+R704*20)),CONCATENATE("Satellite",CHAR(10),Q704+R704*20)),IF((K704+L704*20)&gt;(S704+T704*20),IF(OR(G704="3G",G704="4G"),CONCATENATE("Cellular",CHAR(10),S704+T704*20),CONCATENATE("Fiber Optic",CHAR(10),K704+L704*20)),CONCATENATE("Fiber Optic",CHAR(10),K704+L704*20)))),""),""))</f>
        <v/>
      </c>
      <c r="AA704" s="4" t="str">
        <f>IF(OR(ISBLANK(AE704),ISBLANK(AI704),ISBLANK(AM704),ISBLANK(AQ704)),"",IF(AND(ISNUMBER(AE704),ISNUMBER(AI704),ISNUMBER(AM704),ISNUMBER(AQ704)),IF(1,IF(AE704&lt;AI704,IF(AI704&lt;AM704,IF(AM704&lt;=AQ704,IF(OR(G704="3G",G704="4G"),CONCATENATE("Cellular",CHAR(10),AQ704),CONCATENATE("Satellite",CHAR(10),AM704)),CONCATENATE("Satellite",CHAR(10),AM704)),IF(AI704&lt;AQ704,IF(OR(G704="3G",G704="4G"),CONCATENATE("Cellular",CHAR(10),AQ704),CONCATENATE("Microwave",CHAR(10),AI704)),CONCATENATE("Microwave",CHAR(10),AI704))),IF(AE704&lt;AM704,IF(AM704&lt;=AQ704,IF(OR(G704="3G",G704="4G"),CONCATENATE("Cellular",CHAR(10),AQ704),CONCATENATE("Satellite",CHAR(10),AM704)),CONCATENATE("Satellite",CHAR(10),AM704)),IF(AE704&lt;AQ704,IF(OR(G704="3G",G704="4G"),CONCATENATE("Cellular",CHAR(10),AQ704),CONCATENATE("Fiber Optic",CHAR(10),AE704)),CONCATENATE("Fiber Optic",CHAR(10),AE704)))),""),""))</f>
        <v/>
      </c>
      <c r="AB704" s="4" t="str">
        <f>IF(OR(ISBLANK(AF704),ISBLANK(AJ704),ISBLANK(AN704),ISBLANK(AR704)),"",IF(AND(ISNUMBER(AF704),ISNUMBER(AJ704),ISNUMBER(AN704),ISNUMBER(AR704)),IF(1,IF(AF704&lt;AJ704,IF(AJ704&lt;AN704,IF(AN704&lt;=AR704,IF(OR(G704="3G",G704="4G"),CONCATENATE("Cellular",CHAR(10),AR704),CONCATENATE("Satellite",CHAR(10),AN704)),CONCATENATE("Satellite",CHAR(10),AN704)),IF(AJ704&lt;AR704,IF(OR(G704="3G",G704="4G"),CONCATENATE("Cellular",CHAR(10),AR704),CONCATENATE("Microwave",CHAR(10),AJ704)),CONCATENATE("Microwave",CHAR(10),AJ704))),IF(AF704&lt;AN704,IF(AN704&lt;=AR704,IF(OR(G704="3G",G704="4G"),CONCATENATE("Cellular",CHAR(10),AR704),CONCATENATE("Satellite",CHAR(10),AN704)),CONCATENATE("Satellite",CHAR(10),AN704)),IF(AF704&lt;AR704,IF(OR(G704="3G",G704="4G"),CONCATENATE("Cellular",CHAR(10),AR704),CONCATENATE("Fiber Optic",CHAR(10),AF704)),CONCATENATE("Fiber Optic",CHAR(10),AF704)))),""),""))</f>
        <v/>
      </c>
      <c r="AC704" s="4" t="str">
        <f>IF(OR(ISBLANK(AG704),ISBLANK(AK704),ISBLANK(AO704),ISBLANK(AS704)),"",IF(AND(ISNUMBER(AG704),ISNUMBER(AK704),ISNUMBER(AO704),ISNUMBER(AS704)),IF(1,IF(AG704&lt;AK704,IF(AK704&lt;AO704,IF(AO704&lt;=AS704,IF(OR(G704="3G",G704="4G"),CONCATENATE("Cellular",CHAR(10),AS704),CONCATENATE("Satellite",CHAR(10),AO704)),CONCATENATE("Satellite",CHAR(10),AO704)),IF(AK704&lt;AS704,IF(OR(G704="3G",G704="4G"),CONCATENATE("Cellular",CHAR(10),AS704),CONCATENATE("Microwave",CHAR(10),AK704)),CONCATENATE("Microwave",CHAR(10),AK704))),IF(AG704&lt;AO704,IF(AO704&lt;=AS704,IF(OR(G704="3G",G704="4G"),CONCATENATE("Cellular",CHAR(10),AS704),CONCATENATE("Satellite",CHAR(10),AO704)),CONCATENATE("Satellite",CHAR(10),AO704)),IF(AG704&lt;AS704,IF(OR(G704="3G",G704="4G"),CONCATENATE("Cellular",CHAR(10),AS704),CONCATENATE("Fiber Optic",CHAR(10),AG704)),CONCATENATE("Fiber Optic",CHAR(10),AG704)))),""),""))</f>
        <v/>
      </c>
      <c r="AD704" s="4" t="str">
        <f>IF(OR(ISBLANK(AH704),ISBLANK(AL704),ISBLANK(AP704),ISBLANK(AT704)),"",IF(AND(ISNUMBER(AH704),ISNUMBER(AL704),ISNUMBER(AP704),ISNUMBER(AT704)),IF(1,IF(AH704&lt;AL704,IF(AL704&lt;AP704,IF(AP704&lt;=AT704,IF(OR(G704="3G",G704="4G"),CONCATENATE("Cellular",CHAR(10),AT704),CONCATENATE("Satellite",CHAR(10),AP704)),CONCATENATE("Satellite",CHAR(10),AP704)),IF(AL704&lt;AT704,IF(OR(G704="3G",G704="4G"),CONCATENATE("Cellular",CHAR(10),AT704),CONCATENATE("Microwave",CHAR(10),AL704)),CONCATENATE("Microwave",CHAR(10),AL704))),IF(AH704&lt;AP704,IF(AP704&lt;=AT704,IF(OR(G704="3G",G704="4G"),CONCATENATE("Cellular",CHAR(10),AT704),CONCATENATE("Satellite",CHAR(10),AP704)),CONCATENATE("Satellite",CHAR(10),AP704)),IF(AH704&lt;AT704,IF(OR(G704="3G",G704="4G"),CONCATENATE("Cellular",CHAR(10),AT704),CONCATENATE("Fiber Optic",CHAR(10),AH704)),CONCATENATE("Fiber Optic",CHAR(10),AH704)))),""),""))</f>
        <v/>
      </c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</row>
    <row r="705" spans="1:61" customHeight="1" ht="30"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4" t="str">
        <f>IF(OR(ISBLANK(AE705),ISBLANK(AI705),ISBLANK(AM705),ISBLANK(AQ705)),"",IF(AND(ISNUMBER(AE705),ISNUMBER(AI705),ISNUMBER(AM705),ISNUMBER(AQ705)),IF(1=1,IF(AE705&lt;AI705,IF(AI705&lt;AM705,IF(AM705&lt;=AQ705,IF(OR(G705="3G",G705="4G"),"Cellular","Satellite"),"Satellite"),IF(AI705&lt;AQ705,IF(OR(G705="3G",G705="4G"),"Cellular","Microwave"),"Microwave")),IF(AE705&lt;AM705,IF(AM705&lt;=AQ705,IF(OR(G705="3G",G705="4G"),"Cellular","Satellite"),"Satellite"),IF(AE705&lt;AQ705,IF(OR(G705="3G",G705="4G"),"Cellular","Fiber Optic"),"Fiber Optic"))),""),""))</f>
        <v/>
      </c>
      <c r="V705" s="4" t="str">
        <f>IF(OR(ISBLANK(K705),ISBLANK(L705),ISBLANK(N705),ISBLANK(O705),ISBLANK(Q705),ISBLANK(R705),ISBLANK(S705),ISBLANK(T705)),"",IF(AND(ISNUMBER(K705),ISNUMBER(L705),ISNUMBER(N705),ISNUMBER(O705),ISNUMBER(Q705),ISNUMBER(R705),ISNUMBER(S705),ISNUMBER(T705)),IF(AND(K705&gt;=0,L705&gt;=0,N705&gt;=0,O705&gt;=0,Q705&gt;=0,R705&gt;=0,S705&gt;=0,T705&gt;=0),IF((K705+L705*5)&gt;(N705+O705*5),IF((N705+O705*5)&gt;(Q705+R705*5),IF((Q705+R705*5)&gt;=(S705+T705*5),IF(OR(G705="3G",G705="4G"),"Cellular","Satellite"),"Satellite"),IF((N705+O705*5)&gt;(S705+T705*5),IF(OR(G705="3G",G705="4G"),"Cellular","Microwave"),"Microwave")),IF((K705+L705*5)&gt;(Q705+R705*5),IF((Q705+R705*5)&gt;=(S705+T705*5),IF(OR(G705="3G",G705="4G"),"Cellular","Satellite"),"Satellite"),IF((K705+L705*5)&gt;(S705+T705*5),IF(OR(G705="3G",G705="4G"),"Cellular","Fiber Optic"),"Fiber Optic"))),""),""))</f>
        <v/>
      </c>
      <c r="W705" s="4" t="str">
        <f>IF(OR(ISBLANK(K705),ISBLANK(L705),ISBLANK(N705),ISBLANK(O705),ISBLANK(Q705),ISBLANK(R705),ISBLANK(S705),ISBLANK(T705)),"",IF(AND(ISNUMBER(K705),ISNUMBER(L705),ISNUMBER(N705),ISNUMBER(O705),ISNUMBER(Q705),ISNUMBER(R705),ISNUMBER(S705),ISNUMBER(T705)),IF(AND(K705&gt;=0,L705&gt;=0,N705&gt;=0,O705&gt;=0,Q705&gt;=0,R705&gt;=0,S705&gt;=0,T705&gt;=0),IF((K705+L705*5)&gt;(N705+O705*5),IF((N705+O705*5)&gt;(Q705+R705*5),IF((Q705+R705*5)&gt;=(S705+T705*5),IF(OR(G705="3G",G705="4G"),"Cellular",CONCATENATE("Satellite",CHAR(10),Q705+R705*5)),CONCATENATE("Satellite",CHAR(10),Q705+R705*5)),IF((N705+O705*5)&gt;(S705+T705*5),IF(OR(G705="3G",G705="4G"),CONCATENATE("Cellular",CHAR(10),S705+T705*5),CONCATENATE("Microwave",CHAR(10),N705+O705*5)),CONCATENATE("Microwave",CHAR(10),N705+O705*5))),IF((K705+L705*5)&gt;(Q705+R705*5),IF((Q705+R705*5)&gt;=(S705+T705*5),IF(OR(G705="3G",G705="4G"),CONCATENATE("Cellular",CHAR(10),S705+T705*5),CONCATENATE("Satellite",CHAR(10),Q705+R705*5)),CONCATENATE("Satellite",CHAR(10),Q705+R705*5)),IF((K705+L705*5)&gt;(S705+T705*5),IF(OR(G705="3G",G705="4G"),CONCATENATE("Cellular",CHAR(10),S705+T705*5),CONCATENATE("Fiber Optic",CHAR(10),K705+L705*5)),CONCATENATE("Fiber Optic",CHAR(10),K705+L705*5)))),""),""))</f>
        <v/>
      </c>
      <c r="X705" s="4" t="str">
        <f>IF(OR(ISBLANK(K705),ISBLANK(L705),ISBLANK(N705),ISBLANK(O705),ISBLANK(Q705),ISBLANK(R705),ISBLANK(S705),ISBLANK(T705)),"",IF(AND(ISNUMBER(K705),ISNUMBER(L705),ISNUMBER(N705),ISNUMBER(O705),ISNUMBER(Q705),ISNUMBER(R705),ISNUMBER(S705),ISNUMBER(T705)),IF(AND(K705&gt;=0,L705&gt;=0,N705&gt;=0,O705&gt;=0,Q705&gt;=0,R705&gt;=0,S705&gt;=0,T705&gt;=0),IF((K705+L705*10)&gt;(N705+O705*10),IF((N705+O705*10)&gt;(Q705+R705*10),IF((Q705+R705*10)&gt;=(S705+T705*10),IF(OR(G705="3G",G705="4G"),"Cellular",CONCATENATE("Satellite",CHAR(10),Q705+R705*10)),CONCATENATE("Satellite",CHAR(10),Q705+R705*10)),IF((N705+O705*10)&gt;(S705+T705*10),IF(OR(G705="3G",G705="4G"),CONCATENATE("Cellular",CHAR(10),S705+T705*10),CONCATENATE("Microwave",CHAR(10),N705+O705*10)),CONCATENATE("Microwave",CHAR(10),N705+O705*10))),IF((K705+L705*10)&gt;(Q705+R705*10),IF((Q705+R705*10)&gt;=(S705+T705*10),IF(OR(G705="3G",G705="4G"),CONCATENATE("Cellular",CHAR(10),S705+T705*10),CONCATENATE("Satellite",CHAR(10),Q705+R705*10)),CONCATENATE("Satellite",CHAR(10),Q705+R705*10)),IF((K705+L705*10)&gt;(S705+T705*10),IF(OR(G705="3G",G705="4G"),CONCATENATE("Cellular",CHAR(10),S705+T705*10),CONCATENATE("Fiber Optic",CHAR(10),K705+L705*10)),CONCATENATE("Fiber Optic",CHAR(10),K705+L705*10)))),""),""))</f>
        <v/>
      </c>
      <c r="Y705" s="4" t="str">
        <f>IF(OR(ISBLANK(K705),ISBLANK(L705),ISBLANK(N705),ISBLANK(O705),ISBLANK(Q705),ISBLANK(R705),ISBLANK(S705),ISBLANK(T705)),"",IF(AND(ISNUMBER(K705),ISNUMBER(L705),ISNUMBER(N705),ISNUMBER(O705),ISNUMBER(Q705),ISNUMBER(R705),ISNUMBER(S705),ISNUMBER(T705)),IF(AND(K705&gt;=0,L705&gt;=0,N705&gt;=0,O705&gt;=0,Q705&gt;=0,R705&gt;=0,S705&gt;=0,T705&gt;=0),IF((K705+L705*15)&gt;(N705+O705*15),IF((N705+O705*15)&gt;(Q705+R705*15),IF((Q705+R705*15)&gt;=(S705+T705*15),IF(OR(G705="3G",G705="4G"),"Cellular",CONCATENATE("Satellite",CHAR(10),Q705+R705*15)),CONCATENATE("Satellite",CHAR(10),Q705+R705*15)),IF((N705+O705*15)&gt;(S705+T705*15),IF(OR(G705="3G",G705="4G"),CONCATENATE("Cellular",CHAR(10),S705+T705*15),CONCATENATE("Microwave",CHAR(10),N705+O705*15)),CONCATENATE("Microwave",CHAR(10),N705+O705*15))),IF((K705+L705*15)&gt;(Q705+R705*15),IF((Q705+R705*15)&gt;=(S705+T705*15),IF(OR(G705="3G",G705="4G"),CONCATENATE("Cellular",CHAR(10),S705+T705*15),CONCATENATE("Satellite",CHAR(10),Q705+R705*15)),CONCATENATE("Satellite",CHAR(10),Q705+R705*15)),IF((K705+L705*15)&gt;(S705+T705*15),IF(OR(G705="3G",G705="4G"),CONCATENATE("Cellular",CHAR(10),S705+T705*15),CONCATENATE("Fiber Optic",CHAR(10),K705+L705*15)),CONCATENATE("Fiber Optic",CHAR(10),K705+L705*15)))),""),""))</f>
        <v/>
      </c>
      <c r="Z705" s="4" t="str">
        <f>IF(OR(ISBLANK(K705),ISBLANK(L705),ISBLANK(N705),ISBLANK(O705),ISBLANK(Q705),ISBLANK(R705),ISBLANK(S705),ISBLANK(T705)),"",IF(AND(ISNUMBER(K705),ISNUMBER(L705),ISNUMBER(N705),ISNUMBER(O705),ISNUMBER(Q705),ISNUMBER(R705),ISNUMBER(S705),ISNUMBER(T705)),IF(AND(K705&gt;=0,L705&gt;=0,N705&gt;=0,O705&gt;=0,Q705&gt;=0,R705&gt;=0,S705&gt;=0,T705&gt;=0),IF((K705+L705*20)&gt;(N705+O705*20),IF((N705+O705*20)&gt;(Q705+R705*20),IF((Q705+R705*20)&gt;=(S705+T705*20),IF(OR(G705="3G",G705="4G"),"Cellular",CONCATENATE("Satellite",CHAR(10),Q705+R705*20)),CONCATENATE("Satellite",CHAR(10),Q705+R705*20)),IF((N705+O705*20)&gt;(S705+T705*20),IF(OR(G705="3G",G705="4G"),CONCATENATE("Cellular",CHAR(10),S705+T705*20),CONCATENATE("Microwave",CHAR(10),N705+O705*20)),CONCATENATE("Microwave",CHAR(10),N705+O705*20))),IF((K705+L705*20)&gt;(Q705+R705*20),IF((Q705+R705*20)&gt;=(S705+T705*20),IF(OR(G705="3G",G705="4G"),CONCATENATE("Cellular",CHAR(10),S705+T705*20),CONCATENATE("Satellite",CHAR(10),Q705+R705*20)),CONCATENATE("Satellite",CHAR(10),Q705+R705*20)),IF((K705+L705*20)&gt;(S705+T705*20),IF(OR(G705="3G",G705="4G"),CONCATENATE("Cellular",CHAR(10),S705+T705*20),CONCATENATE("Fiber Optic",CHAR(10),K705+L705*20)),CONCATENATE("Fiber Optic",CHAR(10),K705+L705*20)))),""),""))</f>
        <v/>
      </c>
      <c r="AA705" s="4" t="str">
        <f>IF(OR(ISBLANK(AE705),ISBLANK(AI705),ISBLANK(AM705),ISBLANK(AQ705)),"",IF(AND(ISNUMBER(AE705),ISNUMBER(AI705),ISNUMBER(AM705),ISNUMBER(AQ705)),IF(1,IF(AE705&lt;AI705,IF(AI705&lt;AM705,IF(AM705&lt;=AQ705,IF(OR(G705="3G",G705="4G"),CONCATENATE("Cellular",CHAR(10),AQ705),CONCATENATE("Satellite",CHAR(10),AM705)),CONCATENATE("Satellite",CHAR(10),AM705)),IF(AI705&lt;AQ705,IF(OR(G705="3G",G705="4G"),CONCATENATE("Cellular",CHAR(10),AQ705),CONCATENATE("Microwave",CHAR(10),AI705)),CONCATENATE("Microwave",CHAR(10),AI705))),IF(AE705&lt;AM705,IF(AM705&lt;=AQ705,IF(OR(G705="3G",G705="4G"),CONCATENATE("Cellular",CHAR(10),AQ705),CONCATENATE("Satellite",CHAR(10),AM705)),CONCATENATE("Satellite",CHAR(10),AM705)),IF(AE705&lt;AQ705,IF(OR(G705="3G",G705="4G"),CONCATENATE("Cellular",CHAR(10),AQ705),CONCATENATE("Fiber Optic",CHAR(10),AE705)),CONCATENATE("Fiber Optic",CHAR(10),AE705)))),""),""))</f>
        <v/>
      </c>
      <c r="AB705" s="4" t="str">
        <f>IF(OR(ISBLANK(AF705),ISBLANK(AJ705),ISBLANK(AN705),ISBLANK(AR705)),"",IF(AND(ISNUMBER(AF705),ISNUMBER(AJ705),ISNUMBER(AN705),ISNUMBER(AR705)),IF(1,IF(AF705&lt;AJ705,IF(AJ705&lt;AN705,IF(AN705&lt;=AR705,IF(OR(G705="3G",G705="4G"),CONCATENATE("Cellular",CHAR(10),AR705),CONCATENATE("Satellite",CHAR(10),AN705)),CONCATENATE("Satellite",CHAR(10),AN705)),IF(AJ705&lt;AR705,IF(OR(G705="3G",G705="4G"),CONCATENATE("Cellular",CHAR(10),AR705),CONCATENATE("Microwave",CHAR(10),AJ705)),CONCATENATE("Microwave",CHAR(10),AJ705))),IF(AF705&lt;AN705,IF(AN705&lt;=AR705,IF(OR(G705="3G",G705="4G"),CONCATENATE("Cellular",CHAR(10),AR705),CONCATENATE("Satellite",CHAR(10),AN705)),CONCATENATE("Satellite",CHAR(10),AN705)),IF(AF705&lt;AR705,IF(OR(G705="3G",G705="4G"),CONCATENATE("Cellular",CHAR(10),AR705),CONCATENATE("Fiber Optic",CHAR(10),AF705)),CONCATENATE("Fiber Optic",CHAR(10),AF705)))),""),""))</f>
        <v/>
      </c>
      <c r="AC705" s="4" t="str">
        <f>IF(OR(ISBLANK(AG705),ISBLANK(AK705),ISBLANK(AO705),ISBLANK(AS705)),"",IF(AND(ISNUMBER(AG705),ISNUMBER(AK705),ISNUMBER(AO705),ISNUMBER(AS705)),IF(1,IF(AG705&lt;AK705,IF(AK705&lt;AO705,IF(AO705&lt;=AS705,IF(OR(G705="3G",G705="4G"),CONCATENATE("Cellular",CHAR(10),AS705),CONCATENATE("Satellite",CHAR(10),AO705)),CONCATENATE("Satellite",CHAR(10),AO705)),IF(AK705&lt;AS705,IF(OR(G705="3G",G705="4G"),CONCATENATE("Cellular",CHAR(10),AS705),CONCATENATE("Microwave",CHAR(10),AK705)),CONCATENATE("Microwave",CHAR(10),AK705))),IF(AG705&lt;AO705,IF(AO705&lt;=AS705,IF(OR(G705="3G",G705="4G"),CONCATENATE("Cellular",CHAR(10),AS705),CONCATENATE("Satellite",CHAR(10),AO705)),CONCATENATE("Satellite",CHAR(10),AO705)),IF(AG705&lt;AS705,IF(OR(G705="3G",G705="4G"),CONCATENATE("Cellular",CHAR(10),AS705),CONCATENATE("Fiber Optic",CHAR(10),AG705)),CONCATENATE("Fiber Optic",CHAR(10),AG705)))),""),""))</f>
        <v/>
      </c>
      <c r="AD705" s="4" t="str">
        <f>IF(OR(ISBLANK(AH705),ISBLANK(AL705),ISBLANK(AP705),ISBLANK(AT705)),"",IF(AND(ISNUMBER(AH705),ISNUMBER(AL705),ISNUMBER(AP705),ISNUMBER(AT705)),IF(1,IF(AH705&lt;AL705,IF(AL705&lt;AP705,IF(AP705&lt;=AT705,IF(OR(G705="3G",G705="4G"),CONCATENATE("Cellular",CHAR(10),AT705),CONCATENATE("Satellite",CHAR(10),AP705)),CONCATENATE("Satellite",CHAR(10),AP705)),IF(AL705&lt;AT705,IF(OR(G705="3G",G705="4G"),CONCATENATE("Cellular",CHAR(10),AT705),CONCATENATE("Microwave",CHAR(10),AL705)),CONCATENATE("Microwave",CHAR(10),AL705))),IF(AH705&lt;AP705,IF(AP705&lt;=AT705,IF(OR(G705="3G",G705="4G"),CONCATENATE("Cellular",CHAR(10),AT705),CONCATENATE("Satellite",CHAR(10),AP705)),CONCATENATE("Satellite",CHAR(10),AP705)),IF(AH705&lt;AT705,IF(OR(G705="3G",G705="4G"),CONCATENATE("Cellular",CHAR(10),AT705),CONCATENATE("Fiber Optic",CHAR(10),AH705)),CONCATENATE("Fiber Optic",CHAR(10),AH705)))),""),""))</f>
        <v/>
      </c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</row>
    <row r="706" spans="1:61" customHeight="1" ht="30"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4" t="str">
        <f>IF(OR(ISBLANK(AE706),ISBLANK(AI706),ISBLANK(AM706),ISBLANK(AQ706)),"",IF(AND(ISNUMBER(AE706),ISNUMBER(AI706),ISNUMBER(AM706),ISNUMBER(AQ706)),IF(1=1,IF(AE706&lt;AI706,IF(AI706&lt;AM706,IF(AM706&lt;=AQ706,IF(OR(G706="3G",G706="4G"),"Cellular","Satellite"),"Satellite"),IF(AI706&lt;AQ706,IF(OR(G706="3G",G706="4G"),"Cellular","Microwave"),"Microwave")),IF(AE706&lt;AM706,IF(AM706&lt;=AQ706,IF(OR(G706="3G",G706="4G"),"Cellular","Satellite"),"Satellite"),IF(AE706&lt;AQ706,IF(OR(G706="3G",G706="4G"),"Cellular","Fiber Optic"),"Fiber Optic"))),""),""))</f>
        <v/>
      </c>
      <c r="V706" s="4" t="str">
        <f>IF(OR(ISBLANK(K706),ISBLANK(L706),ISBLANK(N706),ISBLANK(O706),ISBLANK(Q706),ISBLANK(R706),ISBLANK(S706),ISBLANK(T706)),"",IF(AND(ISNUMBER(K706),ISNUMBER(L706),ISNUMBER(N706),ISNUMBER(O706),ISNUMBER(Q706),ISNUMBER(R706),ISNUMBER(S706),ISNUMBER(T706)),IF(AND(K706&gt;=0,L706&gt;=0,N706&gt;=0,O706&gt;=0,Q706&gt;=0,R706&gt;=0,S706&gt;=0,T706&gt;=0),IF((K706+L706*5)&gt;(N706+O706*5),IF((N706+O706*5)&gt;(Q706+R706*5),IF((Q706+R706*5)&gt;=(S706+T706*5),IF(OR(G706="3G",G706="4G"),"Cellular","Satellite"),"Satellite"),IF((N706+O706*5)&gt;(S706+T706*5),IF(OR(G706="3G",G706="4G"),"Cellular","Microwave"),"Microwave")),IF((K706+L706*5)&gt;(Q706+R706*5),IF((Q706+R706*5)&gt;=(S706+T706*5),IF(OR(G706="3G",G706="4G"),"Cellular","Satellite"),"Satellite"),IF((K706+L706*5)&gt;(S706+T706*5),IF(OR(G706="3G",G706="4G"),"Cellular","Fiber Optic"),"Fiber Optic"))),""),""))</f>
        <v/>
      </c>
      <c r="W706" s="4" t="str">
        <f>IF(OR(ISBLANK(K706),ISBLANK(L706),ISBLANK(N706),ISBLANK(O706),ISBLANK(Q706),ISBLANK(R706),ISBLANK(S706),ISBLANK(T706)),"",IF(AND(ISNUMBER(K706),ISNUMBER(L706),ISNUMBER(N706),ISNUMBER(O706),ISNUMBER(Q706),ISNUMBER(R706),ISNUMBER(S706),ISNUMBER(T706)),IF(AND(K706&gt;=0,L706&gt;=0,N706&gt;=0,O706&gt;=0,Q706&gt;=0,R706&gt;=0,S706&gt;=0,T706&gt;=0),IF((K706+L706*5)&gt;(N706+O706*5),IF((N706+O706*5)&gt;(Q706+R706*5),IF((Q706+R706*5)&gt;=(S706+T706*5),IF(OR(G706="3G",G706="4G"),"Cellular",CONCATENATE("Satellite",CHAR(10),Q706+R706*5)),CONCATENATE("Satellite",CHAR(10),Q706+R706*5)),IF((N706+O706*5)&gt;(S706+T706*5),IF(OR(G706="3G",G706="4G"),CONCATENATE("Cellular",CHAR(10),S706+T706*5),CONCATENATE("Microwave",CHAR(10),N706+O706*5)),CONCATENATE("Microwave",CHAR(10),N706+O706*5))),IF((K706+L706*5)&gt;(Q706+R706*5),IF((Q706+R706*5)&gt;=(S706+T706*5),IF(OR(G706="3G",G706="4G"),CONCATENATE("Cellular",CHAR(10),S706+T706*5),CONCATENATE("Satellite",CHAR(10),Q706+R706*5)),CONCATENATE("Satellite",CHAR(10),Q706+R706*5)),IF((K706+L706*5)&gt;(S706+T706*5),IF(OR(G706="3G",G706="4G"),CONCATENATE("Cellular",CHAR(10),S706+T706*5),CONCATENATE("Fiber Optic",CHAR(10),K706+L706*5)),CONCATENATE("Fiber Optic",CHAR(10),K706+L706*5)))),""),""))</f>
        <v/>
      </c>
      <c r="X706" s="4" t="str">
        <f>IF(OR(ISBLANK(K706),ISBLANK(L706),ISBLANK(N706),ISBLANK(O706),ISBLANK(Q706),ISBLANK(R706),ISBLANK(S706),ISBLANK(T706)),"",IF(AND(ISNUMBER(K706),ISNUMBER(L706),ISNUMBER(N706),ISNUMBER(O706),ISNUMBER(Q706),ISNUMBER(R706),ISNUMBER(S706),ISNUMBER(T706)),IF(AND(K706&gt;=0,L706&gt;=0,N706&gt;=0,O706&gt;=0,Q706&gt;=0,R706&gt;=0,S706&gt;=0,T706&gt;=0),IF((K706+L706*10)&gt;(N706+O706*10),IF((N706+O706*10)&gt;(Q706+R706*10),IF((Q706+R706*10)&gt;=(S706+T706*10),IF(OR(G706="3G",G706="4G"),"Cellular",CONCATENATE("Satellite",CHAR(10),Q706+R706*10)),CONCATENATE("Satellite",CHAR(10),Q706+R706*10)),IF((N706+O706*10)&gt;(S706+T706*10),IF(OR(G706="3G",G706="4G"),CONCATENATE("Cellular",CHAR(10),S706+T706*10),CONCATENATE("Microwave",CHAR(10),N706+O706*10)),CONCATENATE("Microwave",CHAR(10),N706+O706*10))),IF((K706+L706*10)&gt;(Q706+R706*10),IF((Q706+R706*10)&gt;=(S706+T706*10),IF(OR(G706="3G",G706="4G"),CONCATENATE("Cellular",CHAR(10),S706+T706*10),CONCATENATE("Satellite",CHAR(10),Q706+R706*10)),CONCATENATE("Satellite",CHAR(10),Q706+R706*10)),IF((K706+L706*10)&gt;(S706+T706*10),IF(OR(G706="3G",G706="4G"),CONCATENATE("Cellular",CHAR(10),S706+T706*10),CONCATENATE("Fiber Optic",CHAR(10),K706+L706*10)),CONCATENATE("Fiber Optic",CHAR(10),K706+L706*10)))),""),""))</f>
        <v/>
      </c>
      <c r="Y706" s="4" t="str">
        <f>IF(OR(ISBLANK(K706),ISBLANK(L706),ISBLANK(N706),ISBLANK(O706),ISBLANK(Q706),ISBLANK(R706),ISBLANK(S706),ISBLANK(T706)),"",IF(AND(ISNUMBER(K706),ISNUMBER(L706),ISNUMBER(N706),ISNUMBER(O706),ISNUMBER(Q706),ISNUMBER(R706),ISNUMBER(S706),ISNUMBER(T706)),IF(AND(K706&gt;=0,L706&gt;=0,N706&gt;=0,O706&gt;=0,Q706&gt;=0,R706&gt;=0,S706&gt;=0,T706&gt;=0),IF((K706+L706*15)&gt;(N706+O706*15),IF((N706+O706*15)&gt;(Q706+R706*15),IF((Q706+R706*15)&gt;=(S706+T706*15),IF(OR(G706="3G",G706="4G"),"Cellular",CONCATENATE("Satellite",CHAR(10),Q706+R706*15)),CONCATENATE("Satellite",CHAR(10),Q706+R706*15)),IF((N706+O706*15)&gt;(S706+T706*15),IF(OR(G706="3G",G706="4G"),CONCATENATE("Cellular",CHAR(10),S706+T706*15),CONCATENATE("Microwave",CHAR(10),N706+O706*15)),CONCATENATE("Microwave",CHAR(10),N706+O706*15))),IF((K706+L706*15)&gt;(Q706+R706*15),IF((Q706+R706*15)&gt;=(S706+T706*15),IF(OR(G706="3G",G706="4G"),CONCATENATE("Cellular",CHAR(10),S706+T706*15),CONCATENATE("Satellite",CHAR(10),Q706+R706*15)),CONCATENATE("Satellite",CHAR(10),Q706+R706*15)),IF((K706+L706*15)&gt;(S706+T706*15),IF(OR(G706="3G",G706="4G"),CONCATENATE("Cellular",CHAR(10),S706+T706*15),CONCATENATE("Fiber Optic",CHAR(10),K706+L706*15)),CONCATENATE("Fiber Optic",CHAR(10),K706+L706*15)))),""),""))</f>
        <v/>
      </c>
      <c r="Z706" s="4" t="str">
        <f>IF(OR(ISBLANK(K706),ISBLANK(L706),ISBLANK(N706),ISBLANK(O706),ISBLANK(Q706),ISBLANK(R706),ISBLANK(S706),ISBLANK(T706)),"",IF(AND(ISNUMBER(K706),ISNUMBER(L706),ISNUMBER(N706),ISNUMBER(O706),ISNUMBER(Q706),ISNUMBER(R706),ISNUMBER(S706),ISNUMBER(T706)),IF(AND(K706&gt;=0,L706&gt;=0,N706&gt;=0,O706&gt;=0,Q706&gt;=0,R706&gt;=0,S706&gt;=0,T706&gt;=0),IF((K706+L706*20)&gt;(N706+O706*20),IF((N706+O706*20)&gt;(Q706+R706*20),IF((Q706+R706*20)&gt;=(S706+T706*20),IF(OR(G706="3G",G706="4G"),"Cellular",CONCATENATE("Satellite",CHAR(10),Q706+R706*20)),CONCATENATE("Satellite",CHAR(10),Q706+R706*20)),IF((N706+O706*20)&gt;(S706+T706*20),IF(OR(G706="3G",G706="4G"),CONCATENATE("Cellular",CHAR(10),S706+T706*20),CONCATENATE("Microwave",CHAR(10),N706+O706*20)),CONCATENATE("Microwave",CHAR(10),N706+O706*20))),IF((K706+L706*20)&gt;(Q706+R706*20),IF((Q706+R706*20)&gt;=(S706+T706*20),IF(OR(G706="3G",G706="4G"),CONCATENATE("Cellular",CHAR(10),S706+T706*20),CONCATENATE("Satellite",CHAR(10),Q706+R706*20)),CONCATENATE("Satellite",CHAR(10),Q706+R706*20)),IF((K706+L706*20)&gt;(S706+T706*20),IF(OR(G706="3G",G706="4G"),CONCATENATE("Cellular",CHAR(10),S706+T706*20),CONCATENATE("Fiber Optic",CHAR(10),K706+L706*20)),CONCATENATE("Fiber Optic",CHAR(10),K706+L706*20)))),""),""))</f>
        <v/>
      </c>
      <c r="AA706" s="4" t="str">
        <f>IF(OR(ISBLANK(AE706),ISBLANK(AI706),ISBLANK(AM706),ISBLANK(AQ706)),"",IF(AND(ISNUMBER(AE706),ISNUMBER(AI706),ISNUMBER(AM706),ISNUMBER(AQ706)),IF(1,IF(AE706&lt;AI706,IF(AI706&lt;AM706,IF(AM706&lt;=AQ706,IF(OR(G706="3G",G706="4G"),CONCATENATE("Cellular",CHAR(10),AQ706),CONCATENATE("Satellite",CHAR(10),AM706)),CONCATENATE("Satellite",CHAR(10),AM706)),IF(AI706&lt;AQ706,IF(OR(G706="3G",G706="4G"),CONCATENATE("Cellular",CHAR(10),AQ706),CONCATENATE("Microwave",CHAR(10),AI706)),CONCATENATE("Microwave",CHAR(10),AI706))),IF(AE706&lt;AM706,IF(AM706&lt;=AQ706,IF(OR(G706="3G",G706="4G"),CONCATENATE("Cellular",CHAR(10),AQ706),CONCATENATE("Satellite",CHAR(10),AM706)),CONCATENATE("Satellite",CHAR(10),AM706)),IF(AE706&lt;AQ706,IF(OR(G706="3G",G706="4G"),CONCATENATE("Cellular",CHAR(10),AQ706),CONCATENATE("Fiber Optic",CHAR(10),AE706)),CONCATENATE("Fiber Optic",CHAR(10),AE706)))),""),""))</f>
        <v/>
      </c>
      <c r="AB706" s="4" t="str">
        <f>IF(OR(ISBLANK(AF706),ISBLANK(AJ706),ISBLANK(AN706),ISBLANK(AR706)),"",IF(AND(ISNUMBER(AF706),ISNUMBER(AJ706),ISNUMBER(AN706),ISNUMBER(AR706)),IF(1,IF(AF706&lt;AJ706,IF(AJ706&lt;AN706,IF(AN706&lt;=AR706,IF(OR(G706="3G",G706="4G"),CONCATENATE("Cellular",CHAR(10),AR706),CONCATENATE("Satellite",CHAR(10),AN706)),CONCATENATE("Satellite",CHAR(10),AN706)),IF(AJ706&lt;AR706,IF(OR(G706="3G",G706="4G"),CONCATENATE("Cellular",CHAR(10),AR706),CONCATENATE("Microwave",CHAR(10),AJ706)),CONCATENATE("Microwave",CHAR(10),AJ706))),IF(AF706&lt;AN706,IF(AN706&lt;=AR706,IF(OR(G706="3G",G706="4G"),CONCATENATE("Cellular",CHAR(10),AR706),CONCATENATE("Satellite",CHAR(10),AN706)),CONCATENATE("Satellite",CHAR(10),AN706)),IF(AF706&lt;AR706,IF(OR(G706="3G",G706="4G"),CONCATENATE("Cellular",CHAR(10),AR706),CONCATENATE("Fiber Optic",CHAR(10),AF706)),CONCATENATE("Fiber Optic",CHAR(10),AF706)))),""),""))</f>
        <v/>
      </c>
      <c r="AC706" s="4" t="str">
        <f>IF(OR(ISBLANK(AG706),ISBLANK(AK706),ISBLANK(AO706),ISBLANK(AS706)),"",IF(AND(ISNUMBER(AG706),ISNUMBER(AK706),ISNUMBER(AO706),ISNUMBER(AS706)),IF(1,IF(AG706&lt;AK706,IF(AK706&lt;AO706,IF(AO706&lt;=AS706,IF(OR(G706="3G",G706="4G"),CONCATENATE("Cellular",CHAR(10),AS706),CONCATENATE("Satellite",CHAR(10),AO706)),CONCATENATE("Satellite",CHAR(10),AO706)),IF(AK706&lt;AS706,IF(OR(G706="3G",G706="4G"),CONCATENATE("Cellular",CHAR(10),AS706),CONCATENATE("Microwave",CHAR(10),AK706)),CONCATENATE("Microwave",CHAR(10),AK706))),IF(AG706&lt;AO706,IF(AO706&lt;=AS706,IF(OR(G706="3G",G706="4G"),CONCATENATE("Cellular",CHAR(10),AS706),CONCATENATE("Satellite",CHAR(10),AO706)),CONCATENATE("Satellite",CHAR(10),AO706)),IF(AG706&lt;AS706,IF(OR(G706="3G",G706="4G"),CONCATENATE("Cellular",CHAR(10),AS706),CONCATENATE("Fiber Optic",CHAR(10),AG706)),CONCATENATE("Fiber Optic",CHAR(10),AG706)))),""),""))</f>
        <v/>
      </c>
      <c r="AD706" s="4" t="str">
        <f>IF(OR(ISBLANK(AH706),ISBLANK(AL706),ISBLANK(AP706),ISBLANK(AT706)),"",IF(AND(ISNUMBER(AH706),ISNUMBER(AL706),ISNUMBER(AP706),ISNUMBER(AT706)),IF(1,IF(AH706&lt;AL706,IF(AL706&lt;AP706,IF(AP706&lt;=AT706,IF(OR(G706="3G",G706="4G"),CONCATENATE("Cellular",CHAR(10),AT706),CONCATENATE("Satellite",CHAR(10),AP706)),CONCATENATE("Satellite",CHAR(10),AP706)),IF(AL706&lt;AT706,IF(OR(G706="3G",G706="4G"),CONCATENATE("Cellular",CHAR(10),AT706),CONCATENATE("Microwave",CHAR(10),AL706)),CONCATENATE("Microwave",CHAR(10),AL706))),IF(AH706&lt;AP706,IF(AP706&lt;=AT706,IF(OR(G706="3G",G706="4G"),CONCATENATE("Cellular",CHAR(10),AT706),CONCATENATE("Satellite",CHAR(10),AP706)),CONCATENATE("Satellite",CHAR(10),AP706)),IF(AH706&lt;AT706,IF(OR(G706="3G",G706="4G"),CONCATENATE("Cellular",CHAR(10),AT706),CONCATENATE("Fiber Optic",CHAR(10),AH706)),CONCATENATE("Fiber Optic",CHAR(10),AH706)))),""),""))</f>
        <v/>
      </c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</row>
    <row r="707" spans="1:61" customHeight="1" ht="30"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4" t="str">
        <f>IF(OR(ISBLANK(AE707),ISBLANK(AI707),ISBLANK(AM707),ISBLANK(AQ707)),"",IF(AND(ISNUMBER(AE707),ISNUMBER(AI707),ISNUMBER(AM707),ISNUMBER(AQ707)),IF(1=1,IF(AE707&lt;AI707,IF(AI707&lt;AM707,IF(AM707&lt;=AQ707,IF(OR(G707="3G",G707="4G"),"Cellular","Satellite"),"Satellite"),IF(AI707&lt;AQ707,IF(OR(G707="3G",G707="4G"),"Cellular","Microwave"),"Microwave")),IF(AE707&lt;AM707,IF(AM707&lt;=AQ707,IF(OR(G707="3G",G707="4G"),"Cellular","Satellite"),"Satellite"),IF(AE707&lt;AQ707,IF(OR(G707="3G",G707="4G"),"Cellular","Fiber Optic"),"Fiber Optic"))),""),""))</f>
        <v/>
      </c>
      <c r="V707" s="4" t="str">
        <f>IF(OR(ISBLANK(K707),ISBLANK(L707),ISBLANK(N707),ISBLANK(O707),ISBLANK(Q707),ISBLANK(R707),ISBLANK(S707),ISBLANK(T707)),"",IF(AND(ISNUMBER(K707),ISNUMBER(L707),ISNUMBER(N707),ISNUMBER(O707),ISNUMBER(Q707),ISNUMBER(R707),ISNUMBER(S707),ISNUMBER(T707)),IF(AND(K707&gt;=0,L707&gt;=0,N707&gt;=0,O707&gt;=0,Q707&gt;=0,R707&gt;=0,S707&gt;=0,T707&gt;=0),IF((K707+L707*5)&gt;(N707+O707*5),IF((N707+O707*5)&gt;(Q707+R707*5),IF((Q707+R707*5)&gt;=(S707+T707*5),IF(OR(G707="3G",G707="4G"),"Cellular","Satellite"),"Satellite"),IF((N707+O707*5)&gt;(S707+T707*5),IF(OR(G707="3G",G707="4G"),"Cellular","Microwave"),"Microwave")),IF((K707+L707*5)&gt;(Q707+R707*5),IF((Q707+R707*5)&gt;=(S707+T707*5),IF(OR(G707="3G",G707="4G"),"Cellular","Satellite"),"Satellite"),IF((K707+L707*5)&gt;(S707+T707*5),IF(OR(G707="3G",G707="4G"),"Cellular","Fiber Optic"),"Fiber Optic"))),""),""))</f>
        <v/>
      </c>
      <c r="W707" s="4" t="str">
        <f>IF(OR(ISBLANK(K707),ISBLANK(L707),ISBLANK(N707),ISBLANK(O707),ISBLANK(Q707),ISBLANK(R707),ISBLANK(S707),ISBLANK(T707)),"",IF(AND(ISNUMBER(K707),ISNUMBER(L707),ISNUMBER(N707),ISNUMBER(O707),ISNUMBER(Q707),ISNUMBER(R707),ISNUMBER(S707),ISNUMBER(T707)),IF(AND(K707&gt;=0,L707&gt;=0,N707&gt;=0,O707&gt;=0,Q707&gt;=0,R707&gt;=0,S707&gt;=0,T707&gt;=0),IF((K707+L707*5)&gt;(N707+O707*5),IF((N707+O707*5)&gt;(Q707+R707*5),IF((Q707+R707*5)&gt;=(S707+T707*5),IF(OR(G707="3G",G707="4G"),"Cellular",CONCATENATE("Satellite",CHAR(10),Q707+R707*5)),CONCATENATE("Satellite",CHAR(10),Q707+R707*5)),IF((N707+O707*5)&gt;(S707+T707*5),IF(OR(G707="3G",G707="4G"),CONCATENATE("Cellular",CHAR(10),S707+T707*5),CONCATENATE("Microwave",CHAR(10),N707+O707*5)),CONCATENATE("Microwave",CHAR(10),N707+O707*5))),IF((K707+L707*5)&gt;(Q707+R707*5),IF((Q707+R707*5)&gt;=(S707+T707*5),IF(OR(G707="3G",G707="4G"),CONCATENATE("Cellular",CHAR(10),S707+T707*5),CONCATENATE("Satellite",CHAR(10),Q707+R707*5)),CONCATENATE("Satellite",CHAR(10),Q707+R707*5)),IF((K707+L707*5)&gt;(S707+T707*5),IF(OR(G707="3G",G707="4G"),CONCATENATE("Cellular",CHAR(10),S707+T707*5),CONCATENATE("Fiber Optic",CHAR(10),K707+L707*5)),CONCATENATE("Fiber Optic",CHAR(10),K707+L707*5)))),""),""))</f>
        <v/>
      </c>
      <c r="X707" s="4" t="str">
        <f>IF(OR(ISBLANK(K707),ISBLANK(L707),ISBLANK(N707),ISBLANK(O707),ISBLANK(Q707),ISBLANK(R707),ISBLANK(S707),ISBLANK(T707)),"",IF(AND(ISNUMBER(K707),ISNUMBER(L707),ISNUMBER(N707),ISNUMBER(O707),ISNUMBER(Q707),ISNUMBER(R707),ISNUMBER(S707),ISNUMBER(T707)),IF(AND(K707&gt;=0,L707&gt;=0,N707&gt;=0,O707&gt;=0,Q707&gt;=0,R707&gt;=0,S707&gt;=0,T707&gt;=0),IF((K707+L707*10)&gt;(N707+O707*10),IF((N707+O707*10)&gt;(Q707+R707*10),IF((Q707+R707*10)&gt;=(S707+T707*10),IF(OR(G707="3G",G707="4G"),"Cellular",CONCATENATE("Satellite",CHAR(10),Q707+R707*10)),CONCATENATE("Satellite",CHAR(10),Q707+R707*10)),IF((N707+O707*10)&gt;(S707+T707*10),IF(OR(G707="3G",G707="4G"),CONCATENATE("Cellular",CHAR(10),S707+T707*10),CONCATENATE("Microwave",CHAR(10),N707+O707*10)),CONCATENATE("Microwave",CHAR(10),N707+O707*10))),IF((K707+L707*10)&gt;(Q707+R707*10),IF((Q707+R707*10)&gt;=(S707+T707*10),IF(OR(G707="3G",G707="4G"),CONCATENATE("Cellular",CHAR(10),S707+T707*10),CONCATENATE("Satellite",CHAR(10),Q707+R707*10)),CONCATENATE("Satellite",CHAR(10),Q707+R707*10)),IF((K707+L707*10)&gt;(S707+T707*10),IF(OR(G707="3G",G707="4G"),CONCATENATE("Cellular",CHAR(10),S707+T707*10),CONCATENATE("Fiber Optic",CHAR(10),K707+L707*10)),CONCATENATE("Fiber Optic",CHAR(10),K707+L707*10)))),""),""))</f>
        <v/>
      </c>
      <c r="Y707" s="4" t="str">
        <f>IF(OR(ISBLANK(K707),ISBLANK(L707),ISBLANK(N707),ISBLANK(O707),ISBLANK(Q707),ISBLANK(R707),ISBLANK(S707),ISBLANK(T707)),"",IF(AND(ISNUMBER(K707),ISNUMBER(L707),ISNUMBER(N707),ISNUMBER(O707),ISNUMBER(Q707),ISNUMBER(R707),ISNUMBER(S707),ISNUMBER(T707)),IF(AND(K707&gt;=0,L707&gt;=0,N707&gt;=0,O707&gt;=0,Q707&gt;=0,R707&gt;=0,S707&gt;=0,T707&gt;=0),IF((K707+L707*15)&gt;(N707+O707*15),IF((N707+O707*15)&gt;(Q707+R707*15),IF((Q707+R707*15)&gt;=(S707+T707*15),IF(OR(G707="3G",G707="4G"),"Cellular",CONCATENATE("Satellite",CHAR(10),Q707+R707*15)),CONCATENATE("Satellite",CHAR(10),Q707+R707*15)),IF((N707+O707*15)&gt;(S707+T707*15),IF(OR(G707="3G",G707="4G"),CONCATENATE("Cellular",CHAR(10),S707+T707*15),CONCATENATE("Microwave",CHAR(10),N707+O707*15)),CONCATENATE("Microwave",CHAR(10),N707+O707*15))),IF((K707+L707*15)&gt;(Q707+R707*15),IF((Q707+R707*15)&gt;=(S707+T707*15),IF(OR(G707="3G",G707="4G"),CONCATENATE("Cellular",CHAR(10),S707+T707*15),CONCATENATE("Satellite",CHAR(10),Q707+R707*15)),CONCATENATE("Satellite",CHAR(10),Q707+R707*15)),IF((K707+L707*15)&gt;(S707+T707*15),IF(OR(G707="3G",G707="4G"),CONCATENATE("Cellular",CHAR(10),S707+T707*15),CONCATENATE("Fiber Optic",CHAR(10),K707+L707*15)),CONCATENATE("Fiber Optic",CHAR(10),K707+L707*15)))),""),""))</f>
        <v/>
      </c>
      <c r="Z707" s="4" t="str">
        <f>IF(OR(ISBLANK(K707),ISBLANK(L707),ISBLANK(N707),ISBLANK(O707),ISBLANK(Q707),ISBLANK(R707),ISBLANK(S707),ISBLANK(T707)),"",IF(AND(ISNUMBER(K707),ISNUMBER(L707),ISNUMBER(N707),ISNUMBER(O707),ISNUMBER(Q707),ISNUMBER(R707),ISNUMBER(S707),ISNUMBER(T707)),IF(AND(K707&gt;=0,L707&gt;=0,N707&gt;=0,O707&gt;=0,Q707&gt;=0,R707&gt;=0,S707&gt;=0,T707&gt;=0),IF((K707+L707*20)&gt;(N707+O707*20),IF((N707+O707*20)&gt;(Q707+R707*20),IF((Q707+R707*20)&gt;=(S707+T707*20),IF(OR(G707="3G",G707="4G"),"Cellular",CONCATENATE("Satellite",CHAR(10),Q707+R707*20)),CONCATENATE("Satellite",CHAR(10),Q707+R707*20)),IF((N707+O707*20)&gt;(S707+T707*20),IF(OR(G707="3G",G707="4G"),CONCATENATE("Cellular",CHAR(10),S707+T707*20),CONCATENATE("Microwave",CHAR(10),N707+O707*20)),CONCATENATE("Microwave",CHAR(10),N707+O707*20))),IF((K707+L707*20)&gt;(Q707+R707*20),IF((Q707+R707*20)&gt;=(S707+T707*20),IF(OR(G707="3G",G707="4G"),CONCATENATE("Cellular",CHAR(10),S707+T707*20),CONCATENATE("Satellite",CHAR(10),Q707+R707*20)),CONCATENATE("Satellite",CHAR(10),Q707+R707*20)),IF((K707+L707*20)&gt;(S707+T707*20),IF(OR(G707="3G",G707="4G"),CONCATENATE("Cellular",CHAR(10),S707+T707*20),CONCATENATE("Fiber Optic",CHAR(10),K707+L707*20)),CONCATENATE("Fiber Optic",CHAR(10),K707+L707*20)))),""),""))</f>
        <v/>
      </c>
      <c r="AA707" s="4" t="str">
        <f>IF(OR(ISBLANK(AE707),ISBLANK(AI707),ISBLANK(AM707),ISBLANK(AQ707)),"",IF(AND(ISNUMBER(AE707),ISNUMBER(AI707),ISNUMBER(AM707),ISNUMBER(AQ707)),IF(1,IF(AE707&lt;AI707,IF(AI707&lt;AM707,IF(AM707&lt;=AQ707,IF(OR(G707="3G",G707="4G"),CONCATENATE("Cellular",CHAR(10),AQ707),CONCATENATE("Satellite",CHAR(10),AM707)),CONCATENATE("Satellite",CHAR(10),AM707)),IF(AI707&lt;AQ707,IF(OR(G707="3G",G707="4G"),CONCATENATE("Cellular",CHAR(10),AQ707),CONCATENATE("Microwave",CHAR(10),AI707)),CONCATENATE("Microwave",CHAR(10),AI707))),IF(AE707&lt;AM707,IF(AM707&lt;=AQ707,IF(OR(G707="3G",G707="4G"),CONCATENATE("Cellular",CHAR(10),AQ707),CONCATENATE("Satellite",CHAR(10),AM707)),CONCATENATE("Satellite",CHAR(10),AM707)),IF(AE707&lt;AQ707,IF(OR(G707="3G",G707="4G"),CONCATENATE("Cellular",CHAR(10),AQ707),CONCATENATE("Fiber Optic",CHAR(10),AE707)),CONCATENATE("Fiber Optic",CHAR(10),AE707)))),""),""))</f>
        <v/>
      </c>
      <c r="AB707" s="4" t="str">
        <f>IF(OR(ISBLANK(AF707),ISBLANK(AJ707),ISBLANK(AN707),ISBLANK(AR707)),"",IF(AND(ISNUMBER(AF707),ISNUMBER(AJ707),ISNUMBER(AN707),ISNUMBER(AR707)),IF(1,IF(AF707&lt;AJ707,IF(AJ707&lt;AN707,IF(AN707&lt;=AR707,IF(OR(G707="3G",G707="4G"),CONCATENATE("Cellular",CHAR(10),AR707),CONCATENATE("Satellite",CHAR(10),AN707)),CONCATENATE("Satellite",CHAR(10),AN707)),IF(AJ707&lt;AR707,IF(OR(G707="3G",G707="4G"),CONCATENATE("Cellular",CHAR(10),AR707),CONCATENATE("Microwave",CHAR(10),AJ707)),CONCATENATE("Microwave",CHAR(10),AJ707))),IF(AF707&lt;AN707,IF(AN707&lt;=AR707,IF(OR(G707="3G",G707="4G"),CONCATENATE("Cellular",CHAR(10),AR707),CONCATENATE("Satellite",CHAR(10),AN707)),CONCATENATE("Satellite",CHAR(10),AN707)),IF(AF707&lt;AR707,IF(OR(G707="3G",G707="4G"),CONCATENATE("Cellular",CHAR(10),AR707),CONCATENATE("Fiber Optic",CHAR(10),AF707)),CONCATENATE("Fiber Optic",CHAR(10),AF707)))),""),""))</f>
        <v/>
      </c>
      <c r="AC707" s="4" t="str">
        <f>IF(OR(ISBLANK(AG707),ISBLANK(AK707),ISBLANK(AO707),ISBLANK(AS707)),"",IF(AND(ISNUMBER(AG707),ISNUMBER(AK707),ISNUMBER(AO707),ISNUMBER(AS707)),IF(1,IF(AG707&lt;AK707,IF(AK707&lt;AO707,IF(AO707&lt;=AS707,IF(OR(G707="3G",G707="4G"),CONCATENATE("Cellular",CHAR(10),AS707),CONCATENATE("Satellite",CHAR(10),AO707)),CONCATENATE("Satellite",CHAR(10),AO707)),IF(AK707&lt;AS707,IF(OR(G707="3G",G707="4G"),CONCATENATE("Cellular",CHAR(10),AS707),CONCATENATE("Microwave",CHAR(10),AK707)),CONCATENATE("Microwave",CHAR(10),AK707))),IF(AG707&lt;AO707,IF(AO707&lt;=AS707,IF(OR(G707="3G",G707="4G"),CONCATENATE("Cellular",CHAR(10),AS707),CONCATENATE("Satellite",CHAR(10),AO707)),CONCATENATE("Satellite",CHAR(10),AO707)),IF(AG707&lt;AS707,IF(OR(G707="3G",G707="4G"),CONCATENATE("Cellular",CHAR(10),AS707),CONCATENATE("Fiber Optic",CHAR(10),AG707)),CONCATENATE("Fiber Optic",CHAR(10),AG707)))),""),""))</f>
        <v/>
      </c>
      <c r="AD707" s="4" t="str">
        <f>IF(OR(ISBLANK(AH707),ISBLANK(AL707),ISBLANK(AP707),ISBLANK(AT707)),"",IF(AND(ISNUMBER(AH707),ISNUMBER(AL707),ISNUMBER(AP707),ISNUMBER(AT707)),IF(1,IF(AH707&lt;AL707,IF(AL707&lt;AP707,IF(AP707&lt;=AT707,IF(OR(G707="3G",G707="4G"),CONCATENATE("Cellular",CHAR(10),AT707),CONCATENATE("Satellite",CHAR(10),AP707)),CONCATENATE("Satellite",CHAR(10),AP707)),IF(AL707&lt;AT707,IF(OR(G707="3G",G707="4G"),CONCATENATE("Cellular",CHAR(10),AT707),CONCATENATE("Microwave",CHAR(10),AL707)),CONCATENATE("Microwave",CHAR(10),AL707))),IF(AH707&lt;AP707,IF(AP707&lt;=AT707,IF(OR(G707="3G",G707="4G"),CONCATENATE("Cellular",CHAR(10),AT707),CONCATENATE("Satellite",CHAR(10),AP707)),CONCATENATE("Satellite",CHAR(10),AP707)),IF(AH707&lt;AT707,IF(OR(G707="3G",G707="4G"),CONCATENATE("Cellular",CHAR(10),AT707),CONCATENATE("Fiber Optic",CHAR(10),AH707)),CONCATENATE("Fiber Optic",CHAR(10),AH707)))),""),""))</f>
        <v/>
      </c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</row>
    <row r="708" spans="1:61" customHeight="1" ht="30"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4" t="str">
        <f>IF(OR(ISBLANK(AE708),ISBLANK(AI708),ISBLANK(AM708),ISBLANK(AQ708)),"",IF(AND(ISNUMBER(AE708),ISNUMBER(AI708),ISNUMBER(AM708),ISNUMBER(AQ708)),IF(1=1,IF(AE708&lt;AI708,IF(AI708&lt;AM708,IF(AM708&lt;=AQ708,IF(OR(G708="3G",G708="4G"),"Cellular","Satellite"),"Satellite"),IF(AI708&lt;AQ708,IF(OR(G708="3G",G708="4G"),"Cellular","Microwave"),"Microwave")),IF(AE708&lt;AM708,IF(AM708&lt;=AQ708,IF(OR(G708="3G",G708="4G"),"Cellular","Satellite"),"Satellite"),IF(AE708&lt;AQ708,IF(OR(G708="3G",G708="4G"),"Cellular","Fiber Optic"),"Fiber Optic"))),""),""))</f>
        <v/>
      </c>
      <c r="V708" s="4" t="str">
        <f>IF(OR(ISBLANK(K708),ISBLANK(L708),ISBLANK(N708),ISBLANK(O708),ISBLANK(Q708),ISBLANK(R708),ISBLANK(S708),ISBLANK(T708)),"",IF(AND(ISNUMBER(K708),ISNUMBER(L708),ISNUMBER(N708),ISNUMBER(O708),ISNUMBER(Q708),ISNUMBER(R708),ISNUMBER(S708),ISNUMBER(T708)),IF(AND(K708&gt;=0,L708&gt;=0,N708&gt;=0,O708&gt;=0,Q708&gt;=0,R708&gt;=0,S708&gt;=0,T708&gt;=0),IF((K708+L708*5)&gt;(N708+O708*5),IF((N708+O708*5)&gt;(Q708+R708*5),IF((Q708+R708*5)&gt;=(S708+T708*5),IF(OR(G708="3G",G708="4G"),"Cellular","Satellite"),"Satellite"),IF((N708+O708*5)&gt;(S708+T708*5),IF(OR(G708="3G",G708="4G"),"Cellular","Microwave"),"Microwave")),IF((K708+L708*5)&gt;(Q708+R708*5),IF((Q708+R708*5)&gt;=(S708+T708*5),IF(OR(G708="3G",G708="4G"),"Cellular","Satellite"),"Satellite"),IF((K708+L708*5)&gt;(S708+T708*5),IF(OR(G708="3G",G708="4G"),"Cellular","Fiber Optic"),"Fiber Optic"))),""),""))</f>
        <v/>
      </c>
      <c r="W708" s="4" t="str">
        <f>IF(OR(ISBLANK(K708),ISBLANK(L708),ISBLANK(N708),ISBLANK(O708),ISBLANK(Q708),ISBLANK(R708),ISBLANK(S708),ISBLANK(T708)),"",IF(AND(ISNUMBER(K708),ISNUMBER(L708),ISNUMBER(N708),ISNUMBER(O708),ISNUMBER(Q708),ISNUMBER(R708),ISNUMBER(S708),ISNUMBER(T708)),IF(AND(K708&gt;=0,L708&gt;=0,N708&gt;=0,O708&gt;=0,Q708&gt;=0,R708&gt;=0,S708&gt;=0,T708&gt;=0),IF((K708+L708*5)&gt;(N708+O708*5),IF((N708+O708*5)&gt;(Q708+R708*5),IF((Q708+R708*5)&gt;=(S708+T708*5),IF(OR(G708="3G",G708="4G"),"Cellular",CONCATENATE("Satellite",CHAR(10),Q708+R708*5)),CONCATENATE("Satellite",CHAR(10),Q708+R708*5)),IF((N708+O708*5)&gt;(S708+T708*5),IF(OR(G708="3G",G708="4G"),CONCATENATE("Cellular",CHAR(10),S708+T708*5),CONCATENATE("Microwave",CHAR(10),N708+O708*5)),CONCATENATE("Microwave",CHAR(10),N708+O708*5))),IF((K708+L708*5)&gt;(Q708+R708*5),IF((Q708+R708*5)&gt;=(S708+T708*5),IF(OR(G708="3G",G708="4G"),CONCATENATE("Cellular",CHAR(10),S708+T708*5),CONCATENATE("Satellite",CHAR(10),Q708+R708*5)),CONCATENATE("Satellite",CHAR(10),Q708+R708*5)),IF((K708+L708*5)&gt;(S708+T708*5),IF(OR(G708="3G",G708="4G"),CONCATENATE("Cellular",CHAR(10),S708+T708*5),CONCATENATE("Fiber Optic",CHAR(10),K708+L708*5)),CONCATENATE("Fiber Optic",CHAR(10),K708+L708*5)))),""),""))</f>
        <v/>
      </c>
      <c r="X708" s="4" t="str">
        <f>IF(OR(ISBLANK(K708),ISBLANK(L708),ISBLANK(N708),ISBLANK(O708),ISBLANK(Q708),ISBLANK(R708),ISBLANK(S708),ISBLANK(T708)),"",IF(AND(ISNUMBER(K708),ISNUMBER(L708),ISNUMBER(N708),ISNUMBER(O708),ISNUMBER(Q708),ISNUMBER(R708),ISNUMBER(S708),ISNUMBER(T708)),IF(AND(K708&gt;=0,L708&gt;=0,N708&gt;=0,O708&gt;=0,Q708&gt;=0,R708&gt;=0,S708&gt;=0,T708&gt;=0),IF((K708+L708*10)&gt;(N708+O708*10),IF((N708+O708*10)&gt;(Q708+R708*10),IF((Q708+R708*10)&gt;=(S708+T708*10),IF(OR(G708="3G",G708="4G"),"Cellular",CONCATENATE("Satellite",CHAR(10),Q708+R708*10)),CONCATENATE("Satellite",CHAR(10),Q708+R708*10)),IF((N708+O708*10)&gt;(S708+T708*10),IF(OR(G708="3G",G708="4G"),CONCATENATE("Cellular",CHAR(10),S708+T708*10),CONCATENATE("Microwave",CHAR(10),N708+O708*10)),CONCATENATE("Microwave",CHAR(10),N708+O708*10))),IF((K708+L708*10)&gt;(Q708+R708*10),IF((Q708+R708*10)&gt;=(S708+T708*10),IF(OR(G708="3G",G708="4G"),CONCATENATE("Cellular",CHAR(10),S708+T708*10),CONCATENATE("Satellite",CHAR(10),Q708+R708*10)),CONCATENATE("Satellite",CHAR(10),Q708+R708*10)),IF((K708+L708*10)&gt;(S708+T708*10),IF(OR(G708="3G",G708="4G"),CONCATENATE("Cellular",CHAR(10),S708+T708*10),CONCATENATE("Fiber Optic",CHAR(10),K708+L708*10)),CONCATENATE("Fiber Optic",CHAR(10),K708+L708*10)))),""),""))</f>
        <v/>
      </c>
      <c r="Y708" s="4" t="str">
        <f>IF(OR(ISBLANK(K708),ISBLANK(L708),ISBLANK(N708),ISBLANK(O708),ISBLANK(Q708),ISBLANK(R708),ISBLANK(S708),ISBLANK(T708)),"",IF(AND(ISNUMBER(K708),ISNUMBER(L708),ISNUMBER(N708),ISNUMBER(O708),ISNUMBER(Q708),ISNUMBER(R708),ISNUMBER(S708),ISNUMBER(T708)),IF(AND(K708&gt;=0,L708&gt;=0,N708&gt;=0,O708&gt;=0,Q708&gt;=0,R708&gt;=0,S708&gt;=0,T708&gt;=0),IF((K708+L708*15)&gt;(N708+O708*15),IF((N708+O708*15)&gt;(Q708+R708*15),IF((Q708+R708*15)&gt;=(S708+T708*15),IF(OR(G708="3G",G708="4G"),"Cellular",CONCATENATE("Satellite",CHAR(10),Q708+R708*15)),CONCATENATE("Satellite",CHAR(10),Q708+R708*15)),IF((N708+O708*15)&gt;(S708+T708*15),IF(OR(G708="3G",G708="4G"),CONCATENATE("Cellular",CHAR(10),S708+T708*15),CONCATENATE("Microwave",CHAR(10),N708+O708*15)),CONCATENATE("Microwave",CHAR(10),N708+O708*15))),IF((K708+L708*15)&gt;(Q708+R708*15),IF((Q708+R708*15)&gt;=(S708+T708*15),IF(OR(G708="3G",G708="4G"),CONCATENATE("Cellular",CHAR(10),S708+T708*15),CONCATENATE("Satellite",CHAR(10),Q708+R708*15)),CONCATENATE("Satellite",CHAR(10),Q708+R708*15)),IF((K708+L708*15)&gt;(S708+T708*15),IF(OR(G708="3G",G708="4G"),CONCATENATE("Cellular",CHAR(10),S708+T708*15),CONCATENATE("Fiber Optic",CHAR(10),K708+L708*15)),CONCATENATE("Fiber Optic",CHAR(10),K708+L708*15)))),""),""))</f>
        <v/>
      </c>
      <c r="Z708" s="4" t="str">
        <f>IF(OR(ISBLANK(K708),ISBLANK(L708),ISBLANK(N708),ISBLANK(O708),ISBLANK(Q708),ISBLANK(R708),ISBLANK(S708),ISBLANK(T708)),"",IF(AND(ISNUMBER(K708),ISNUMBER(L708),ISNUMBER(N708),ISNUMBER(O708),ISNUMBER(Q708),ISNUMBER(R708),ISNUMBER(S708),ISNUMBER(T708)),IF(AND(K708&gt;=0,L708&gt;=0,N708&gt;=0,O708&gt;=0,Q708&gt;=0,R708&gt;=0,S708&gt;=0,T708&gt;=0),IF((K708+L708*20)&gt;(N708+O708*20),IF((N708+O708*20)&gt;(Q708+R708*20),IF((Q708+R708*20)&gt;=(S708+T708*20),IF(OR(G708="3G",G708="4G"),"Cellular",CONCATENATE("Satellite",CHAR(10),Q708+R708*20)),CONCATENATE("Satellite",CHAR(10),Q708+R708*20)),IF((N708+O708*20)&gt;(S708+T708*20),IF(OR(G708="3G",G708="4G"),CONCATENATE("Cellular",CHAR(10),S708+T708*20),CONCATENATE("Microwave",CHAR(10),N708+O708*20)),CONCATENATE("Microwave",CHAR(10),N708+O708*20))),IF((K708+L708*20)&gt;(Q708+R708*20),IF((Q708+R708*20)&gt;=(S708+T708*20),IF(OR(G708="3G",G708="4G"),CONCATENATE("Cellular",CHAR(10),S708+T708*20),CONCATENATE("Satellite",CHAR(10),Q708+R708*20)),CONCATENATE("Satellite",CHAR(10),Q708+R708*20)),IF((K708+L708*20)&gt;(S708+T708*20),IF(OR(G708="3G",G708="4G"),CONCATENATE("Cellular",CHAR(10),S708+T708*20),CONCATENATE("Fiber Optic",CHAR(10),K708+L708*20)),CONCATENATE("Fiber Optic",CHAR(10),K708+L708*20)))),""),""))</f>
        <v/>
      </c>
      <c r="AA708" s="4" t="str">
        <f>IF(OR(ISBLANK(AE708),ISBLANK(AI708),ISBLANK(AM708),ISBLANK(AQ708)),"",IF(AND(ISNUMBER(AE708),ISNUMBER(AI708),ISNUMBER(AM708),ISNUMBER(AQ708)),IF(1,IF(AE708&lt;AI708,IF(AI708&lt;AM708,IF(AM708&lt;=AQ708,IF(OR(G708="3G",G708="4G"),CONCATENATE("Cellular",CHAR(10),AQ708),CONCATENATE("Satellite",CHAR(10),AM708)),CONCATENATE("Satellite",CHAR(10),AM708)),IF(AI708&lt;AQ708,IF(OR(G708="3G",G708="4G"),CONCATENATE("Cellular",CHAR(10),AQ708),CONCATENATE("Microwave",CHAR(10),AI708)),CONCATENATE("Microwave",CHAR(10),AI708))),IF(AE708&lt;AM708,IF(AM708&lt;=AQ708,IF(OR(G708="3G",G708="4G"),CONCATENATE("Cellular",CHAR(10),AQ708),CONCATENATE("Satellite",CHAR(10),AM708)),CONCATENATE("Satellite",CHAR(10),AM708)),IF(AE708&lt;AQ708,IF(OR(G708="3G",G708="4G"),CONCATENATE("Cellular",CHAR(10),AQ708),CONCATENATE("Fiber Optic",CHAR(10),AE708)),CONCATENATE("Fiber Optic",CHAR(10),AE708)))),""),""))</f>
        <v/>
      </c>
      <c r="AB708" s="4" t="str">
        <f>IF(OR(ISBLANK(AF708),ISBLANK(AJ708),ISBLANK(AN708),ISBLANK(AR708)),"",IF(AND(ISNUMBER(AF708),ISNUMBER(AJ708),ISNUMBER(AN708),ISNUMBER(AR708)),IF(1,IF(AF708&lt;AJ708,IF(AJ708&lt;AN708,IF(AN708&lt;=AR708,IF(OR(G708="3G",G708="4G"),CONCATENATE("Cellular",CHAR(10),AR708),CONCATENATE("Satellite",CHAR(10),AN708)),CONCATENATE("Satellite",CHAR(10),AN708)),IF(AJ708&lt;AR708,IF(OR(G708="3G",G708="4G"),CONCATENATE("Cellular",CHAR(10),AR708),CONCATENATE("Microwave",CHAR(10),AJ708)),CONCATENATE("Microwave",CHAR(10),AJ708))),IF(AF708&lt;AN708,IF(AN708&lt;=AR708,IF(OR(G708="3G",G708="4G"),CONCATENATE("Cellular",CHAR(10),AR708),CONCATENATE("Satellite",CHAR(10),AN708)),CONCATENATE("Satellite",CHAR(10),AN708)),IF(AF708&lt;AR708,IF(OR(G708="3G",G708="4G"),CONCATENATE("Cellular",CHAR(10),AR708),CONCATENATE("Fiber Optic",CHAR(10),AF708)),CONCATENATE("Fiber Optic",CHAR(10),AF708)))),""),""))</f>
        <v/>
      </c>
      <c r="AC708" s="4" t="str">
        <f>IF(OR(ISBLANK(AG708),ISBLANK(AK708),ISBLANK(AO708),ISBLANK(AS708)),"",IF(AND(ISNUMBER(AG708),ISNUMBER(AK708),ISNUMBER(AO708),ISNUMBER(AS708)),IF(1,IF(AG708&lt;AK708,IF(AK708&lt;AO708,IF(AO708&lt;=AS708,IF(OR(G708="3G",G708="4G"),CONCATENATE("Cellular",CHAR(10),AS708),CONCATENATE("Satellite",CHAR(10),AO708)),CONCATENATE("Satellite",CHAR(10),AO708)),IF(AK708&lt;AS708,IF(OR(G708="3G",G708="4G"),CONCATENATE("Cellular",CHAR(10),AS708),CONCATENATE("Microwave",CHAR(10),AK708)),CONCATENATE("Microwave",CHAR(10),AK708))),IF(AG708&lt;AO708,IF(AO708&lt;=AS708,IF(OR(G708="3G",G708="4G"),CONCATENATE("Cellular",CHAR(10),AS708),CONCATENATE("Satellite",CHAR(10),AO708)),CONCATENATE("Satellite",CHAR(10),AO708)),IF(AG708&lt;AS708,IF(OR(G708="3G",G708="4G"),CONCATENATE("Cellular",CHAR(10),AS708),CONCATENATE("Fiber Optic",CHAR(10),AG708)),CONCATENATE("Fiber Optic",CHAR(10),AG708)))),""),""))</f>
        <v/>
      </c>
      <c r="AD708" s="4" t="str">
        <f>IF(OR(ISBLANK(AH708),ISBLANK(AL708),ISBLANK(AP708),ISBLANK(AT708)),"",IF(AND(ISNUMBER(AH708),ISNUMBER(AL708),ISNUMBER(AP708),ISNUMBER(AT708)),IF(1,IF(AH708&lt;AL708,IF(AL708&lt;AP708,IF(AP708&lt;=AT708,IF(OR(G708="3G",G708="4G"),CONCATENATE("Cellular",CHAR(10),AT708),CONCATENATE("Satellite",CHAR(10),AP708)),CONCATENATE("Satellite",CHAR(10),AP708)),IF(AL708&lt;AT708,IF(OR(G708="3G",G708="4G"),CONCATENATE("Cellular",CHAR(10),AT708),CONCATENATE("Microwave",CHAR(10),AL708)),CONCATENATE("Microwave",CHAR(10),AL708))),IF(AH708&lt;AP708,IF(AP708&lt;=AT708,IF(OR(G708="3G",G708="4G"),CONCATENATE("Cellular",CHAR(10),AT708),CONCATENATE("Satellite",CHAR(10),AP708)),CONCATENATE("Satellite",CHAR(10),AP708)),IF(AH708&lt;AT708,IF(OR(G708="3G",G708="4G"),CONCATENATE("Cellular",CHAR(10),AT708),CONCATENATE("Fiber Optic",CHAR(10),AH708)),CONCATENATE("Fiber Optic",CHAR(10),AH708)))),""),""))</f>
        <v/>
      </c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</row>
    <row r="709" spans="1:61" customHeight="1" ht="30"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4" t="str">
        <f>IF(OR(ISBLANK(AE709),ISBLANK(AI709),ISBLANK(AM709),ISBLANK(AQ709)),"",IF(AND(ISNUMBER(AE709),ISNUMBER(AI709),ISNUMBER(AM709),ISNUMBER(AQ709)),IF(1=1,IF(AE709&lt;AI709,IF(AI709&lt;AM709,IF(AM709&lt;=AQ709,IF(OR(G709="3G",G709="4G"),"Cellular","Satellite"),"Satellite"),IF(AI709&lt;AQ709,IF(OR(G709="3G",G709="4G"),"Cellular","Microwave"),"Microwave")),IF(AE709&lt;AM709,IF(AM709&lt;=AQ709,IF(OR(G709="3G",G709="4G"),"Cellular","Satellite"),"Satellite"),IF(AE709&lt;AQ709,IF(OR(G709="3G",G709="4G"),"Cellular","Fiber Optic"),"Fiber Optic"))),""),""))</f>
        <v/>
      </c>
      <c r="V709" s="4" t="str">
        <f>IF(OR(ISBLANK(K709),ISBLANK(L709),ISBLANK(N709),ISBLANK(O709),ISBLANK(Q709),ISBLANK(R709),ISBLANK(S709),ISBLANK(T709)),"",IF(AND(ISNUMBER(K709),ISNUMBER(L709),ISNUMBER(N709),ISNUMBER(O709),ISNUMBER(Q709),ISNUMBER(R709),ISNUMBER(S709),ISNUMBER(T709)),IF(AND(K709&gt;=0,L709&gt;=0,N709&gt;=0,O709&gt;=0,Q709&gt;=0,R709&gt;=0,S709&gt;=0,T709&gt;=0),IF((K709+L709*5)&gt;(N709+O709*5),IF((N709+O709*5)&gt;(Q709+R709*5),IF((Q709+R709*5)&gt;=(S709+T709*5),IF(OR(G709="3G",G709="4G"),"Cellular","Satellite"),"Satellite"),IF((N709+O709*5)&gt;(S709+T709*5),IF(OR(G709="3G",G709="4G"),"Cellular","Microwave"),"Microwave")),IF((K709+L709*5)&gt;(Q709+R709*5),IF((Q709+R709*5)&gt;=(S709+T709*5),IF(OR(G709="3G",G709="4G"),"Cellular","Satellite"),"Satellite"),IF((K709+L709*5)&gt;(S709+T709*5),IF(OR(G709="3G",G709="4G"),"Cellular","Fiber Optic"),"Fiber Optic"))),""),""))</f>
        <v/>
      </c>
      <c r="W709" s="4" t="str">
        <f>IF(OR(ISBLANK(K709),ISBLANK(L709),ISBLANK(N709),ISBLANK(O709),ISBLANK(Q709),ISBLANK(R709),ISBLANK(S709),ISBLANK(T709)),"",IF(AND(ISNUMBER(K709),ISNUMBER(L709),ISNUMBER(N709),ISNUMBER(O709),ISNUMBER(Q709),ISNUMBER(R709),ISNUMBER(S709),ISNUMBER(T709)),IF(AND(K709&gt;=0,L709&gt;=0,N709&gt;=0,O709&gt;=0,Q709&gt;=0,R709&gt;=0,S709&gt;=0,T709&gt;=0),IF((K709+L709*5)&gt;(N709+O709*5),IF((N709+O709*5)&gt;(Q709+R709*5),IF((Q709+R709*5)&gt;=(S709+T709*5),IF(OR(G709="3G",G709="4G"),"Cellular",CONCATENATE("Satellite",CHAR(10),Q709+R709*5)),CONCATENATE("Satellite",CHAR(10),Q709+R709*5)),IF((N709+O709*5)&gt;(S709+T709*5),IF(OR(G709="3G",G709="4G"),CONCATENATE("Cellular",CHAR(10),S709+T709*5),CONCATENATE("Microwave",CHAR(10),N709+O709*5)),CONCATENATE("Microwave",CHAR(10),N709+O709*5))),IF((K709+L709*5)&gt;(Q709+R709*5),IF((Q709+R709*5)&gt;=(S709+T709*5),IF(OR(G709="3G",G709="4G"),CONCATENATE("Cellular",CHAR(10),S709+T709*5),CONCATENATE("Satellite",CHAR(10),Q709+R709*5)),CONCATENATE("Satellite",CHAR(10),Q709+R709*5)),IF((K709+L709*5)&gt;(S709+T709*5),IF(OR(G709="3G",G709="4G"),CONCATENATE("Cellular",CHAR(10),S709+T709*5),CONCATENATE("Fiber Optic",CHAR(10),K709+L709*5)),CONCATENATE("Fiber Optic",CHAR(10),K709+L709*5)))),""),""))</f>
        <v/>
      </c>
      <c r="X709" s="4" t="str">
        <f>IF(OR(ISBLANK(K709),ISBLANK(L709),ISBLANK(N709),ISBLANK(O709),ISBLANK(Q709),ISBLANK(R709),ISBLANK(S709),ISBLANK(T709)),"",IF(AND(ISNUMBER(K709),ISNUMBER(L709),ISNUMBER(N709),ISNUMBER(O709),ISNUMBER(Q709),ISNUMBER(R709),ISNUMBER(S709),ISNUMBER(T709)),IF(AND(K709&gt;=0,L709&gt;=0,N709&gt;=0,O709&gt;=0,Q709&gt;=0,R709&gt;=0,S709&gt;=0,T709&gt;=0),IF((K709+L709*10)&gt;(N709+O709*10),IF((N709+O709*10)&gt;(Q709+R709*10),IF((Q709+R709*10)&gt;=(S709+T709*10),IF(OR(G709="3G",G709="4G"),"Cellular",CONCATENATE("Satellite",CHAR(10),Q709+R709*10)),CONCATENATE("Satellite",CHAR(10),Q709+R709*10)),IF((N709+O709*10)&gt;(S709+T709*10),IF(OR(G709="3G",G709="4G"),CONCATENATE("Cellular",CHAR(10),S709+T709*10),CONCATENATE("Microwave",CHAR(10),N709+O709*10)),CONCATENATE("Microwave",CHAR(10),N709+O709*10))),IF((K709+L709*10)&gt;(Q709+R709*10),IF((Q709+R709*10)&gt;=(S709+T709*10),IF(OR(G709="3G",G709="4G"),CONCATENATE("Cellular",CHAR(10),S709+T709*10),CONCATENATE("Satellite",CHAR(10),Q709+R709*10)),CONCATENATE("Satellite",CHAR(10),Q709+R709*10)),IF((K709+L709*10)&gt;(S709+T709*10),IF(OR(G709="3G",G709="4G"),CONCATENATE("Cellular",CHAR(10),S709+T709*10),CONCATENATE("Fiber Optic",CHAR(10),K709+L709*10)),CONCATENATE("Fiber Optic",CHAR(10),K709+L709*10)))),""),""))</f>
        <v/>
      </c>
      <c r="Y709" s="4" t="str">
        <f>IF(OR(ISBLANK(K709),ISBLANK(L709),ISBLANK(N709),ISBLANK(O709),ISBLANK(Q709),ISBLANK(R709),ISBLANK(S709),ISBLANK(T709)),"",IF(AND(ISNUMBER(K709),ISNUMBER(L709),ISNUMBER(N709),ISNUMBER(O709),ISNUMBER(Q709),ISNUMBER(R709),ISNUMBER(S709),ISNUMBER(T709)),IF(AND(K709&gt;=0,L709&gt;=0,N709&gt;=0,O709&gt;=0,Q709&gt;=0,R709&gt;=0,S709&gt;=0,T709&gt;=0),IF((K709+L709*15)&gt;(N709+O709*15),IF((N709+O709*15)&gt;(Q709+R709*15),IF((Q709+R709*15)&gt;=(S709+T709*15),IF(OR(G709="3G",G709="4G"),"Cellular",CONCATENATE("Satellite",CHAR(10),Q709+R709*15)),CONCATENATE("Satellite",CHAR(10),Q709+R709*15)),IF((N709+O709*15)&gt;(S709+T709*15),IF(OR(G709="3G",G709="4G"),CONCATENATE("Cellular",CHAR(10),S709+T709*15),CONCATENATE("Microwave",CHAR(10),N709+O709*15)),CONCATENATE("Microwave",CHAR(10),N709+O709*15))),IF((K709+L709*15)&gt;(Q709+R709*15),IF((Q709+R709*15)&gt;=(S709+T709*15),IF(OR(G709="3G",G709="4G"),CONCATENATE("Cellular",CHAR(10),S709+T709*15),CONCATENATE("Satellite",CHAR(10),Q709+R709*15)),CONCATENATE("Satellite",CHAR(10),Q709+R709*15)),IF((K709+L709*15)&gt;(S709+T709*15),IF(OR(G709="3G",G709="4G"),CONCATENATE("Cellular",CHAR(10),S709+T709*15),CONCATENATE("Fiber Optic",CHAR(10),K709+L709*15)),CONCATENATE("Fiber Optic",CHAR(10),K709+L709*15)))),""),""))</f>
        <v/>
      </c>
      <c r="Z709" s="4" t="str">
        <f>IF(OR(ISBLANK(K709),ISBLANK(L709),ISBLANK(N709),ISBLANK(O709),ISBLANK(Q709),ISBLANK(R709),ISBLANK(S709),ISBLANK(T709)),"",IF(AND(ISNUMBER(K709),ISNUMBER(L709),ISNUMBER(N709),ISNUMBER(O709),ISNUMBER(Q709),ISNUMBER(R709),ISNUMBER(S709),ISNUMBER(T709)),IF(AND(K709&gt;=0,L709&gt;=0,N709&gt;=0,O709&gt;=0,Q709&gt;=0,R709&gt;=0,S709&gt;=0,T709&gt;=0),IF((K709+L709*20)&gt;(N709+O709*20),IF((N709+O709*20)&gt;(Q709+R709*20),IF((Q709+R709*20)&gt;=(S709+T709*20),IF(OR(G709="3G",G709="4G"),"Cellular",CONCATENATE("Satellite",CHAR(10),Q709+R709*20)),CONCATENATE("Satellite",CHAR(10),Q709+R709*20)),IF((N709+O709*20)&gt;(S709+T709*20),IF(OR(G709="3G",G709="4G"),CONCATENATE("Cellular",CHAR(10),S709+T709*20),CONCATENATE("Microwave",CHAR(10),N709+O709*20)),CONCATENATE("Microwave",CHAR(10),N709+O709*20))),IF((K709+L709*20)&gt;(Q709+R709*20),IF((Q709+R709*20)&gt;=(S709+T709*20),IF(OR(G709="3G",G709="4G"),CONCATENATE("Cellular",CHAR(10),S709+T709*20),CONCATENATE("Satellite",CHAR(10),Q709+R709*20)),CONCATENATE("Satellite",CHAR(10),Q709+R709*20)),IF((K709+L709*20)&gt;(S709+T709*20),IF(OR(G709="3G",G709="4G"),CONCATENATE("Cellular",CHAR(10),S709+T709*20),CONCATENATE("Fiber Optic",CHAR(10),K709+L709*20)),CONCATENATE("Fiber Optic",CHAR(10),K709+L709*20)))),""),""))</f>
        <v/>
      </c>
      <c r="AA709" s="4" t="str">
        <f>IF(OR(ISBLANK(AE709),ISBLANK(AI709),ISBLANK(AM709),ISBLANK(AQ709)),"",IF(AND(ISNUMBER(AE709),ISNUMBER(AI709),ISNUMBER(AM709),ISNUMBER(AQ709)),IF(1,IF(AE709&lt;AI709,IF(AI709&lt;AM709,IF(AM709&lt;=AQ709,IF(OR(G709="3G",G709="4G"),CONCATENATE("Cellular",CHAR(10),AQ709),CONCATENATE("Satellite",CHAR(10),AM709)),CONCATENATE("Satellite",CHAR(10),AM709)),IF(AI709&lt;AQ709,IF(OR(G709="3G",G709="4G"),CONCATENATE("Cellular",CHAR(10),AQ709),CONCATENATE("Microwave",CHAR(10),AI709)),CONCATENATE("Microwave",CHAR(10),AI709))),IF(AE709&lt;AM709,IF(AM709&lt;=AQ709,IF(OR(G709="3G",G709="4G"),CONCATENATE("Cellular",CHAR(10),AQ709),CONCATENATE("Satellite",CHAR(10),AM709)),CONCATENATE("Satellite",CHAR(10),AM709)),IF(AE709&lt;AQ709,IF(OR(G709="3G",G709="4G"),CONCATENATE("Cellular",CHAR(10),AQ709),CONCATENATE("Fiber Optic",CHAR(10),AE709)),CONCATENATE("Fiber Optic",CHAR(10),AE709)))),""),""))</f>
        <v/>
      </c>
      <c r="AB709" s="4" t="str">
        <f>IF(OR(ISBLANK(AF709),ISBLANK(AJ709),ISBLANK(AN709),ISBLANK(AR709)),"",IF(AND(ISNUMBER(AF709),ISNUMBER(AJ709),ISNUMBER(AN709),ISNUMBER(AR709)),IF(1,IF(AF709&lt;AJ709,IF(AJ709&lt;AN709,IF(AN709&lt;=AR709,IF(OR(G709="3G",G709="4G"),CONCATENATE("Cellular",CHAR(10),AR709),CONCATENATE("Satellite",CHAR(10),AN709)),CONCATENATE("Satellite",CHAR(10),AN709)),IF(AJ709&lt;AR709,IF(OR(G709="3G",G709="4G"),CONCATENATE("Cellular",CHAR(10),AR709),CONCATENATE("Microwave",CHAR(10),AJ709)),CONCATENATE("Microwave",CHAR(10),AJ709))),IF(AF709&lt;AN709,IF(AN709&lt;=AR709,IF(OR(G709="3G",G709="4G"),CONCATENATE("Cellular",CHAR(10),AR709),CONCATENATE("Satellite",CHAR(10),AN709)),CONCATENATE("Satellite",CHAR(10),AN709)),IF(AF709&lt;AR709,IF(OR(G709="3G",G709="4G"),CONCATENATE("Cellular",CHAR(10),AR709),CONCATENATE("Fiber Optic",CHAR(10),AF709)),CONCATENATE("Fiber Optic",CHAR(10),AF709)))),""),""))</f>
        <v/>
      </c>
      <c r="AC709" s="4" t="str">
        <f>IF(OR(ISBLANK(AG709),ISBLANK(AK709),ISBLANK(AO709),ISBLANK(AS709)),"",IF(AND(ISNUMBER(AG709),ISNUMBER(AK709),ISNUMBER(AO709),ISNUMBER(AS709)),IF(1,IF(AG709&lt;AK709,IF(AK709&lt;AO709,IF(AO709&lt;=AS709,IF(OR(G709="3G",G709="4G"),CONCATENATE("Cellular",CHAR(10),AS709),CONCATENATE("Satellite",CHAR(10),AO709)),CONCATENATE("Satellite",CHAR(10),AO709)),IF(AK709&lt;AS709,IF(OR(G709="3G",G709="4G"),CONCATENATE("Cellular",CHAR(10),AS709),CONCATENATE("Microwave",CHAR(10),AK709)),CONCATENATE("Microwave",CHAR(10),AK709))),IF(AG709&lt;AO709,IF(AO709&lt;=AS709,IF(OR(G709="3G",G709="4G"),CONCATENATE("Cellular",CHAR(10),AS709),CONCATENATE("Satellite",CHAR(10),AO709)),CONCATENATE("Satellite",CHAR(10),AO709)),IF(AG709&lt;AS709,IF(OR(G709="3G",G709="4G"),CONCATENATE("Cellular",CHAR(10),AS709),CONCATENATE("Fiber Optic",CHAR(10),AG709)),CONCATENATE("Fiber Optic",CHAR(10),AG709)))),""),""))</f>
        <v/>
      </c>
      <c r="AD709" s="4" t="str">
        <f>IF(OR(ISBLANK(AH709),ISBLANK(AL709),ISBLANK(AP709),ISBLANK(AT709)),"",IF(AND(ISNUMBER(AH709),ISNUMBER(AL709),ISNUMBER(AP709),ISNUMBER(AT709)),IF(1,IF(AH709&lt;AL709,IF(AL709&lt;AP709,IF(AP709&lt;=AT709,IF(OR(G709="3G",G709="4G"),CONCATENATE("Cellular",CHAR(10),AT709),CONCATENATE("Satellite",CHAR(10),AP709)),CONCATENATE("Satellite",CHAR(10),AP709)),IF(AL709&lt;AT709,IF(OR(G709="3G",G709="4G"),CONCATENATE("Cellular",CHAR(10),AT709),CONCATENATE("Microwave",CHAR(10),AL709)),CONCATENATE("Microwave",CHAR(10),AL709))),IF(AH709&lt;AP709,IF(AP709&lt;=AT709,IF(OR(G709="3G",G709="4G"),CONCATENATE("Cellular",CHAR(10),AT709),CONCATENATE("Satellite",CHAR(10),AP709)),CONCATENATE("Satellite",CHAR(10),AP709)),IF(AH709&lt;AT709,IF(OR(G709="3G",G709="4G"),CONCATENATE("Cellular",CHAR(10),AT709),CONCATENATE("Fiber Optic",CHAR(10),AH709)),CONCATENATE("Fiber Optic",CHAR(10),AH709)))),""),""))</f>
        <v/>
      </c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</row>
    <row r="710" spans="1:61" customHeight="1" ht="30"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4" t="str">
        <f>IF(OR(ISBLANK(AE710),ISBLANK(AI710),ISBLANK(AM710),ISBLANK(AQ710)),"",IF(AND(ISNUMBER(AE710),ISNUMBER(AI710),ISNUMBER(AM710),ISNUMBER(AQ710)),IF(1=1,IF(AE710&lt;AI710,IF(AI710&lt;AM710,IF(AM710&lt;=AQ710,IF(OR(G710="3G",G710="4G"),"Cellular","Satellite"),"Satellite"),IF(AI710&lt;AQ710,IF(OR(G710="3G",G710="4G"),"Cellular","Microwave"),"Microwave")),IF(AE710&lt;AM710,IF(AM710&lt;=AQ710,IF(OR(G710="3G",G710="4G"),"Cellular","Satellite"),"Satellite"),IF(AE710&lt;AQ710,IF(OR(G710="3G",G710="4G"),"Cellular","Fiber Optic"),"Fiber Optic"))),""),""))</f>
        <v/>
      </c>
      <c r="V710" s="4" t="str">
        <f>IF(OR(ISBLANK(K710),ISBLANK(L710),ISBLANK(N710),ISBLANK(O710),ISBLANK(Q710),ISBLANK(R710),ISBLANK(S710),ISBLANK(T710)),"",IF(AND(ISNUMBER(K710),ISNUMBER(L710),ISNUMBER(N710),ISNUMBER(O710),ISNUMBER(Q710),ISNUMBER(R710),ISNUMBER(S710),ISNUMBER(T710)),IF(AND(K710&gt;=0,L710&gt;=0,N710&gt;=0,O710&gt;=0,Q710&gt;=0,R710&gt;=0,S710&gt;=0,T710&gt;=0),IF((K710+L710*5)&gt;(N710+O710*5),IF((N710+O710*5)&gt;(Q710+R710*5),IF((Q710+R710*5)&gt;=(S710+T710*5),IF(OR(G710="3G",G710="4G"),"Cellular","Satellite"),"Satellite"),IF((N710+O710*5)&gt;(S710+T710*5),IF(OR(G710="3G",G710="4G"),"Cellular","Microwave"),"Microwave")),IF((K710+L710*5)&gt;(Q710+R710*5),IF((Q710+R710*5)&gt;=(S710+T710*5),IF(OR(G710="3G",G710="4G"),"Cellular","Satellite"),"Satellite"),IF((K710+L710*5)&gt;(S710+T710*5),IF(OR(G710="3G",G710="4G"),"Cellular","Fiber Optic"),"Fiber Optic"))),""),""))</f>
        <v/>
      </c>
      <c r="W710" s="4" t="str">
        <f>IF(OR(ISBLANK(K710),ISBLANK(L710),ISBLANK(N710),ISBLANK(O710),ISBLANK(Q710),ISBLANK(R710),ISBLANK(S710),ISBLANK(T710)),"",IF(AND(ISNUMBER(K710),ISNUMBER(L710),ISNUMBER(N710),ISNUMBER(O710),ISNUMBER(Q710),ISNUMBER(R710),ISNUMBER(S710),ISNUMBER(T710)),IF(AND(K710&gt;=0,L710&gt;=0,N710&gt;=0,O710&gt;=0,Q710&gt;=0,R710&gt;=0,S710&gt;=0,T710&gt;=0),IF((K710+L710*5)&gt;(N710+O710*5),IF((N710+O710*5)&gt;(Q710+R710*5),IF((Q710+R710*5)&gt;=(S710+T710*5),IF(OR(G710="3G",G710="4G"),"Cellular",CONCATENATE("Satellite",CHAR(10),Q710+R710*5)),CONCATENATE("Satellite",CHAR(10),Q710+R710*5)),IF((N710+O710*5)&gt;(S710+T710*5),IF(OR(G710="3G",G710="4G"),CONCATENATE("Cellular",CHAR(10),S710+T710*5),CONCATENATE("Microwave",CHAR(10),N710+O710*5)),CONCATENATE("Microwave",CHAR(10),N710+O710*5))),IF((K710+L710*5)&gt;(Q710+R710*5),IF((Q710+R710*5)&gt;=(S710+T710*5),IF(OR(G710="3G",G710="4G"),CONCATENATE("Cellular",CHAR(10),S710+T710*5),CONCATENATE("Satellite",CHAR(10),Q710+R710*5)),CONCATENATE("Satellite",CHAR(10),Q710+R710*5)),IF((K710+L710*5)&gt;(S710+T710*5),IF(OR(G710="3G",G710="4G"),CONCATENATE("Cellular",CHAR(10),S710+T710*5),CONCATENATE("Fiber Optic",CHAR(10),K710+L710*5)),CONCATENATE("Fiber Optic",CHAR(10),K710+L710*5)))),""),""))</f>
        <v/>
      </c>
      <c r="X710" s="4" t="str">
        <f>IF(OR(ISBLANK(K710),ISBLANK(L710),ISBLANK(N710),ISBLANK(O710),ISBLANK(Q710),ISBLANK(R710),ISBLANK(S710),ISBLANK(T710)),"",IF(AND(ISNUMBER(K710),ISNUMBER(L710),ISNUMBER(N710),ISNUMBER(O710),ISNUMBER(Q710),ISNUMBER(R710),ISNUMBER(S710),ISNUMBER(T710)),IF(AND(K710&gt;=0,L710&gt;=0,N710&gt;=0,O710&gt;=0,Q710&gt;=0,R710&gt;=0,S710&gt;=0,T710&gt;=0),IF((K710+L710*10)&gt;(N710+O710*10),IF((N710+O710*10)&gt;(Q710+R710*10),IF((Q710+R710*10)&gt;=(S710+T710*10),IF(OR(G710="3G",G710="4G"),"Cellular",CONCATENATE("Satellite",CHAR(10),Q710+R710*10)),CONCATENATE("Satellite",CHAR(10),Q710+R710*10)),IF((N710+O710*10)&gt;(S710+T710*10),IF(OR(G710="3G",G710="4G"),CONCATENATE("Cellular",CHAR(10),S710+T710*10),CONCATENATE("Microwave",CHAR(10),N710+O710*10)),CONCATENATE("Microwave",CHAR(10),N710+O710*10))),IF((K710+L710*10)&gt;(Q710+R710*10),IF((Q710+R710*10)&gt;=(S710+T710*10),IF(OR(G710="3G",G710="4G"),CONCATENATE("Cellular",CHAR(10),S710+T710*10),CONCATENATE("Satellite",CHAR(10),Q710+R710*10)),CONCATENATE("Satellite",CHAR(10),Q710+R710*10)),IF((K710+L710*10)&gt;(S710+T710*10),IF(OR(G710="3G",G710="4G"),CONCATENATE("Cellular",CHAR(10),S710+T710*10),CONCATENATE("Fiber Optic",CHAR(10),K710+L710*10)),CONCATENATE("Fiber Optic",CHAR(10),K710+L710*10)))),""),""))</f>
        <v/>
      </c>
      <c r="Y710" s="4" t="str">
        <f>IF(OR(ISBLANK(K710),ISBLANK(L710),ISBLANK(N710),ISBLANK(O710),ISBLANK(Q710),ISBLANK(R710),ISBLANK(S710),ISBLANK(T710)),"",IF(AND(ISNUMBER(K710),ISNUMBER(L710),ISNUMBER(N710),ISNUMBER(O710),ISNUMBER(Q710),ISNUMBER(R710),ISNUMBER(S710),ISNUMBER(T710)),IF(AND(K710&gt;=0,L710&gt;=0,N710&gt;=0,O710&gt;=0,Q710&gt;=0,R710&gt;=0,S710&gt;=0,T710&gt;=0),IF((K710+L710*15)&gt;(N710+O710*15),IF((N710+O710*15)&gt;(Q710+R710*15),IF((Q710+R710*15)&gt;=(S710+T710*15),IF(OR(G710="3G",G710="4G"),"Cellular",CONCATENATE("Satellite",CHAR(10),Q710+R710*15)),CONCATENATE("Satellite",CHAR(10),Q710+R710*15)),IF((N710+O710*15)&gt;(S710+T710*15),IF(OR(G710="3G",G710="4G"),CONCATENATE("Cellular",CHAR(10),S710+T710*15),CONCATENATE("Microwave",CHAR(10),N710+O710*15)),CONCATENATE("Microwave",CHAR(10),N710+O710*15))),IF((K710+L710*15)&gt;(Q710+R710*15),IF((Q710+R710*15)&gt;=(S710+T710*15),IF(OR(G710="3G",G710="4G"),CONCATENATE("Cellular",CHAR(10),S710+T710*15),CONCATENATE("Satellite",CHAR(10),Q710+R710*15)),CONCATENATE("Satellite",CHAR(10),Q710+R710*15)),IF((K710+L710*15)&gt;(S710+T710*15),IF(OR(G710="3G",G710="4G"),CONCATENATE("Cellular",CHAR(10),S710+T710*15),CONCATENATE("Fiber Optic",CHAR(10),K710+L710*15)),CONCATENATE("Fiber Optic",CHAR(10),K710+L710*15)))),""),""))</f>
        <v/>
      </c>
      <c r="Z710" s="4" t="str">
        <f>IF(OR(ISBLANK(K710),ISBLANK(L710),ISBLANK(N710),ISBLANK(O710),ISBLANK(Q710),ISBLANK(R710),ISBLANK(S710),ISBLANK(T710)),"",IF(AND(ISNUMBER(K710),ISNUMBER(L710),ISNUMBER(N710),ISNUMBER(O710),ISNUMBER(Q710),ISNUMBER(R710),ISNUMBER(S710),ISNUMBER(T710)),IF(AND(K710&gt;=0,L710&gt;=0,N710&gt;=0,O710&gt;=0,Q710&gt;=0,R710&gt;=0,S710&gt;=0,T710&gt;=0),IF((K710+L710*20)&gt;(N710+O710*20),IF((N710+O710*20)&gt;(Q710+R710*20),IF((Q710+R710*20)&gt;=(S710+T710*20),IF(OR(G710="3G",G710="4G"),"Cellular",CONCATENATE("Satellite",CHAR(10),Q710+R710*20)),CONCATENATE("Satellite",CHAR(10),Q710+R710*20)),IF((N710+O710*20)&gt;(S710+T710*20),IF(OR(G710="3G",G710="4G"),CONCATENATE("Cellular",CHAR(10),S710+T710*20),CONCATENATE("Microwave",CHAR(10),N710+O710*20)),CONCATENATE("Microwave",CHAR(10),N710+O710*20))),IF((K710+L710*20)&gt;(Q710+R710*20),IF((Q710+R710*20)&gt;=(S710+T710*20),IF(OR(G710="3G",G710="4G"),CONCATENATE("Cellular",CHAR(10),S710+T710*20),CONCATENATE("Satellite",CHAR(10),Q710+R710*20)),CONCATENATE("Satellite",CHAR(10),Q710+R710*20)),IF((K710+L710*20)&gt;(S710+T710*20),IF(OR(G710="3G",G710="4G"),CONCATENATE("Cellular",CHAR(10),S710+T710*20),CONCATENATE("Fiber Optic",CHAR(10),K710+L710*20)),CONCATENATE("Fiber Optic",CHAR(10),K710+L710*20)))),""),""))</f>
        <v/>
      </c>
      <c r="AA710" s="4" t="str">
        <f>IF(OR(ISBLANK(AE710),ISBLANK(AI710),ISBLANK(AM710),ISBLANK(AQ710)),"",IF(AND(ISNUMBER(AE710),ISNUMBER(AI710),ISNUMBER(AM710),ISNUMBER(AQ710)),IF(1,IF(AE710&lt;AI710,IF(AI710&lt;AM710,IF(AM710&lt;=AQ710,IF(OR(G710="3G",G710="4G"),CONCATENATE("Cellular",CHAR(10),AQ710),CONCATENATE("Satellite",CHAR(10),AM710)),CONCATENATE("Satellite",CHAR(10),AM710)),IF(AI710&lt;AQ710,IF(OR(G710="3G",G710="4G"),CONCATENATE("Cellular",CHAR(10),AQ710),CONCATENATE("Microwave",CHAR(10),AI710)),CONCATENATE("Microwave",CHAR(10),AI710))),IF(AE710&lt;AM710,IF(AM710&lt;=AQ710,IF(OR(G710="3G",G710="4G"),CONCATENATE("Cellular",CHAR(10),AQ710),CONCATENATE("Satellite",CHAR(10),AM710)),CONCATENATE("Satellite",CHAR(10),AM710)),IF(AE710&lt;AQ710,IF(OR(G710="3G",G710="4G"),CONCATENATE("Cellular",CHAR(10),AQ710),CONCATENATE("Fiber Optic",CHAR(10),AE710)),CONCATENATE("Fiber Optic",CHAR(10),AE710)))),""),""))</f>
        <v/>
      </c>
      <c r="AB710" s="4" t="str">
        <f>IF(OR(ISBLANK(AF710),ISBLANK(AJ710),ISBLANK(AN710),ISBLANK(AR710)),"",IF(AND(ISNUMBER(AF710),ISNUMBER(AJ710),ISNUMBER(AN710),ISNUMBER(AR710)),IF(1,IF(AF710&lt;AJ710,IF(AJ710&lt;AN710,IF(AN710&lt;=AR710,IF(OR(G710="3G",G710="4G"),CONCATENATE("Cellular",CHAR(10),AR710),CONCATENATE("Satellite",CHAR(10),AN710)),CONCATENATE("Satellite",CHAR(10),AN710)),IF(AJ710&lt;AR710,IF(OR(G710="3G",G710="4G"),CONCATENATE("Cellular",CHAR(10),AR710),CONCATENATE("Microwave",CHAR(10),AJ710)),CONCATENATE("Microwave",CHAR(10),AJ710))),IF(AF710&lt;AN710,IF(AN710&lt;=AR710,IF(OR(G710="3G",G710="4G"),CONCATENATE("Cellular",CHAR(10),AR710),CONCATENATE("Satellite",CHAR(10),AN710)),CONCATENATE("Satellite",CHAR(10),AN710)),IF(AF710&lt;AR710,IF(OR(G710="3G",G710="4G"),CONCATENATE("Cellular",CHAR(10),AR710),CONCATENATE("Fiber Optic",CHAR(10),AF710)),CONCATENATE("Fiber Optic",CHAR(10),AF710)))),""),""))</f>
        <v/>
      </c>
      <c r="AC710" s="4" t="str">
        <f>IF(OR(ISBLANK(AG710),ISBLANK(AK710),ISBLANK(AO710),ISBLANK(AS710)),"",IF(AND(ISNUMBER(AG710),ISNUMBER(AK710),ISNUMBER(AO710),ISNUMBER(AS710)),IF(1,IF(AG710&lt;AK710,IF(AK710&lt;AO710,IF(AO710&lt;=AS710,IF(OR(G710="3G",G710="4G"),CONCATENATE("Cellular",CHAR(10),AS710),CONCATENATE("Satellite",CHAR(10),AO710)),CONCATENATE("Satellite",CHAR(10),AO710)),IF(AK710&lt;AS710,IF(OR(G710="3G",G710="4G"),CONCATENATE("Cellular",CHAR(10),AS710),CONCATENATE("Microwave",CHAR(10),AK710)),CONCATENATE("Microwave",CHAR(10),AK710))),IF(AG710&lt;AO710,IF(AO710&lt;=AS710,IF(OR(G710="3G",G710="4G"),CONCATENATE("Cellular",CHAR(10),AS710),CONCATENATE("Satellite",CHAR(10),AO710)),CONCATENATE("Satellite",CHAR(10),AO710)),IF(AG710&lt;AS710,IF(OR(G710="3G",G710="4G"),CONCATENATE("Cellular",CHAR(10),AS710),CONCATENATE("Fiber Optic",CHAR(10),AG710)),CONCATENATE("Fiber Optic",CHAR(10),AG710)))),""),""))</f>
        <v/>
      </c>
      <c r="AD710" s="4" t="str">
        <f>IF(OR(ISBLANK(AH710),ISBLANK(AL710),ISBLANK(AP710),ISBLANK(AT710)),"",IF(AND(ISNUMBER(AH710),ISNUMBER(AL710),ISNUMBER(AP710),ISNUMBER(AT710)),IF(1,IF(AH710&lt;AL710,IF(AL710&lt;AP710,IF(AP710&lt;=AT710,IF(OR(G710="3G",G710="4G"),CONCATENATE("Cellular",CHAR(10),AT710),CONCATENATE("Satellite",CHAR(10),AP710)),CONCATENATE("Satellite",CHAR(10),AP710)),IF(AL710&lt;AT710,IF(OR(G710="3G",G710="4G"),CONCATENATE("Cellular",CHAR(10),AT710),CONCATENATE("Microwave",CHAR(10),AL710)),CONCATENATE("Microwave",CHAR(10),AL710))),IF(AH710&lt;AP710,IF(AP710&lt;=AT710,IF(OR(G710="3G",G710="4G"),CONCATENATE("Cellular",CHAR(10),AT710),CONCATENATE("Satellite",CHAR(10),AP710)),CONCATENATE("Satellite",CHAR(10),AP710)),IF(AH710&lt;AT710,IF(OR(G710="3G",G710="4G"),CONCATENATE("Cellular",CHAR(10),AT710),CONCATENATE("Fiber Optic",CHAR(10),AH710)),CONCATENATE("Fiber Optic",CHAR(10),AH710)))),""),""))</f>
        <v/>
      </c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</row>
    <row r="711" spans="1:61" customHeight="1" ht="30"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4" t="str">
        <f>IF(OR(ISBLANK(AE711),ISBLANK(AI711),ISBLANK(AM711),ISBLANK(AQ711)),"",IF(AND(ISNUMBER(AE711),ISNUMBER(AI711),ISNUMBER(AM711),ISNUMBER(AQ711)),IF(1=1,IF(AE711&lt;AI711,IF(AI711&lt;AM711,IF(AM711&lt;=AQ711,IF(OR(G711="3G",G711="4G"),"Cellular","Satellite"),"Satellite"),IF(AI711&lt;AQ711,IF(OR(G711="3G",G711="4G"),"Cellular","Microwave"),"Microwave")),IF(AE711&lt;AM711,IF(AM711&lt;=AQ711,IF(OR(G711="3G",G711="4G"),"Cellular","Satellite"),"Satellite"),IF(AE711&lt;AQ711,IF(OR(G711="3G",G711="4G"),"Cellular","Fiber Optic"),"Fiber Optic"))),""),""))</f>
        <v/>
      </c>
      <c r="V711" s="4" t="str">
        <f>IF(OR(ISBLANK(K711),ISBLANK(L711),ISBLANK(N711),ISBLANK(O711),ISBLANK(Q711),ISBLANK(R711),ISBLANK(S711),ISBLANK(T711)),"",IF(AND(ISNUMBER(K711),ISNUMBER(L711),ISNUMBER(N711),ISNUMBER(O711),ISNUMBER(Q711),ISNUMBER(R711),ISNUMBER(S711),ISNUMBER(T711)),IF(AND(K711&gt;=0,L711&gt;=0,N711&gt;=0,O711&gt;=0,Q711&gt;=0,R711&gt;=0,S711&gt;=0,T711&gt;=0),IF((K711+L711*5)&gt;(N711+O711*5),IF((N711+O711*5)&gt;(Q711+R711*5),IF((Q711+R711*5)&gt;=(S711+T711*5),IF(OR(G711="3G",G711="4G"),"Cellular","Satellite"),"Satellite"),IF((N711+O711*5)&gt;(S711+T711*5),IF(OR(G711="3G",G711="4G"),"Cellular","Microwave"),"Microwave")),IF((K711+L711*5)&gt;(Q711+R711*5),IF((Q711+R711*5)&gt;=(S711+T711*5),IF(OR(G711="3G",G711="4G"),"Cellular","Satellite"),"Satellite"),IF((K711+L711*5)&gt;(S711+T711*5),IF(OR(G711="3G",G711="4G"),"Cellular","Fiber Optic"),"Fiber Optic"))),""),""))</f>
        <v/>
      </c>
      <c r="W711" s="4" t="str">
        <f>IF(OR(ISBLANK(K711),ISBLANK(L711),ISBLANK(N711),ISBLANK(O711),ISBLANK(Q711),ISBLANK(R711),ISBLANK(S711),ISBLANK(T711)),"",IF(AND(ISNUMBER(K711),ISNUMBER(L711),ISNUMBER(N711),ISNUMBER(O711),ISNUMBER(Q711),ISNUMBER(R711),ISNUMBER(S711),ISNUMBER(T711)),IF(AND(K711&gt;=0,L711&gt;=0,N711&gt;=0,O711&gt;=0,Q711&gt;=0,R711&gt;=0,S711&gt;=0,T711&gt;=0),IF((K711+L711*5)&gt;(N711+O711*5),IF((N711+O711*5)&gt;(Q711+R711*5),IF((Q711+R711*5)&gt;=(S711+T711*5),IF(OR(G711="3G",G711="4G"),"Cellular",CONCATENATE("Satellite",CHAR(10),Q711+R711*5)),CONCATENATE("Satellite",CHAR(10),Q711+R711*5)),IF((N711+O711*5)&gt;(S711+T711*5),IF(OR(G711="3G",G711="4G"),CONCATENATE("Cellular",CHAR(10),S711+T711*5),CONCATENATE("Microwave",CHAR(10),N711+O711*5)),CONCATENATE("Microwave",CHAR(10),N711+O711*5))),IF((K711+L711*5)&gt;(Q711+R711*5),IF((Q711+R711*5)&gt;=(S711+T711*5),IF(OR(G711="3G",G711="4G"),CONCATENATE("Cellular",CHAR(10),S711+T711*5),CONCATENATE("Satellite",CHAR(10),Q711+R711*5)),CONCATENATE("Satellite",CHAR(10),Q711+R711*5)),IF((K711+L711*5)&gt;(S711+T711*5),IF(OR(G711="3G",G711="4G"),CONCATENATE("Cellular",CHAR(10),S711+T711*5),CONCATENATE("Fiber Optic",CHAR(10),K711+L711*5)),CONCATENATE("Fiber Optic",CHAR(10),K711+L711*5)))),""),""))</f>
        <v/>
      </c>
      <c r="X711" s="4" t="str">
        <f>IF(OR(ISBLANK(K711),ISBLANK(L711),ISBLANK(N711),ISBLANK(O711),ISBLANK(Q711),ISBLANK(R711),ISBLANK(S711),ISBLANK(T711)),"",IF(AND(ISNUMBER(K711),ISNUMBER(L711),ISNUMBER(N711),ISNUMBER(O711),ISNUMBER(Q711),ISNUMBER(R711),ISNUMBER(S711),ISNUMBER(T711)),IF(AND(K711&gt;=0,L711&gt;=0,N711&gt;=0,O711&gt;=0,Q711&gt;=0,R711&gt;=0,S711&gt;=0,T711&gt;=0),IF((K711+L711*10)&gt;(N711+O711*10),IF((N711+O711*10)&gt;(Q711+R711*10),IF((Q711+R711*10)&gt;=(S711+T711*10),IF(OR(G711="3G",G711="4G"),"Cellular",CONCATENATE("Satellite",CHAR(10),Q711+R711*10)),CONCATENATE("Satellite",CHAR(10),Q711+R711*10)),IF((N711+O711*10)&gt;(S711+T711*10),IF(OR(G711="3G",G711="4G"),CONCATENATE("Cellular",CHAR(10),S711+T711*10),CONCATENATE("Microwave",CHAR(10),N711+O711*10)),CONCATENATE("Microwave",CHAR(10),N711+O711*10))),IF((K711+L711*10)&gt;(Q711+R711*10),IF((Q711+R711*10)&gt;=(S711+T711*10),IF(OR(G711="3G",G711="4G"),CONCATENATE("Cellular",CHAR(10),S711+T711*10),CONCATENATE("Satellite",CHAR(10),Q711+R711*10)),CONCATENATE("Satellite",CHAR(10),Q711+R711*10)),IF((K711+L711*10)&gt;(S711+T711*10),IF(OR(G711="3G",G711="4G"),CONCATENATE("Cellular",CHAR(10),S711+T711*10),CONCATENATE("Fiber Optic",CHAR(10),K711+L711*10)),CONCATENATE("Fiber Optic",CHAR(10),K711+L711*10)))),""),""))</f>
        <v/>
      </c>
      <c r="Y711" s="4" t="str">
        <f>IF(OR(ISBLANK(K711),ISBLANK(L711),ISBLANK(N711),ISBLANK(O711),ISBLANK(Q711),ISBLANK(R711),ISBLANK(S711),ISBLANK(T711)),"",IF(AND(ISNUMBER(K711),ISNUMBER(L711),ISNUMBER(N711),ISNUMBER(O711),ISNUMBER(Q711),ISNUMBER(R711),ISNUMBER(S711),ISNUMBER(T711)),IF(AND(K711&gt;=0,L711&gt;=0,N711&gt;=0,O711&gt;=0,Q711&gt;=0,R711&gt;=0,S711&gt;=0,T711&gt;=0),IF((K711+L711*15)&gt;(N711+O711*15),IF((N711+O711*15)&gt;(Q711+R711*15),IF((Q711+R711*15)&gt;=(S711+T711*15),IF(OR(G711="3G",G711="4G"),"Cellular",CONCATENATE("Satellite",CHAR(10),Q711+R711*15)),CONCATENATE("Satellite",CHAR(10),Q711+R711*15)),IF((N711+O711*15)&gt;(S711+T711*15),IF(OR(G711="3G",G711="4G"),CONCATENATE("Cellular",CHAR(10),S711+T711*15),CONCATENATE("Microwave",CHAR(10),N711+O711*15)),CONCATENATE("Microwave",CHAR(10),N711+O711*15))),IF((K711+L711*15)&gt;(Q711+R711*15),IF((Q711+R711*15)&gt;=(S711+T711*15),IF(OR(G711="3G",G711="4G"),CONCATENATE("Cellular",CHAR(10),S711+T711*15),CONCATENATE("Satellite",CHAR(10),Q711+R711*15)),CONCATENATE("Satellite",CHAR(10),Q711+R711*15)),IF((K711+L711*15)&gt;(S711+T711*15),IF(OR(G711="3G",G711="4G"),CONCATENATE("Cellular",CHAR(10),S711+T711*15),CONCATENATE("Fiber Optic",CHAR(10),K711+L711*15)),CONCATENATE("Fiber Optic",CHAR(10),K711+L711*15)))),""),""))</f>
        <v/>
      </c>
      <c r="Z711" s="4" t="str">
        <f>IF(OR(ISBLANK(K711),ISBLANK(L711),ISBLANK(N711),ISBLANK(O711),ISBLANK(Q711),ISBLANK(R711),ISBLANK(S711),ISBLANK(T711)),"",IF(AND(ISNUMBER(K711),ISNUMBER(L711),ISNUMBER(N711),ISNUMBER(O711),ISNUMBER(Q711),ISNUMBER(R711),ISNUMBER(S711),ISNUMBER(T711)),IF(AND(K711&gt;=0,L711&gt;=0,N711&gt;=0,O711&gt;=0,Q711&gt;=0,R711&gt;=0,S711&gt;=0,T711&gt;=0),IF((K711+L711*20)&gt;(N711+O711*20),IF((N711+O711*20)&gt;(Q711+R711*20),IF((Q711+R711*20)&gt;=(S711+T711*20),IF(OR(G711="3G",G711="4G"),"Cellular",CONCATENATE("Satellite",CHAR(10),Q711+R711*20)),CONCATENATE("Satellite",CHAR(10),Q711+R711*20)),IF((N711+O711*20)&gt;(S711+T711*20),IF(OR(G711="3G",G711="4G"),CONCATENATE("Cellular",CHAR(10),S711+T711*20),CONCATENATE("Microwave",CHAR(10),N711+O711*20)),CONCATENATE("Microwave",CHAR(10),N711+O711*20))),IF((K711+L711*20)&gt;(Q711+R711*20),IF((Q711+R711*20)&gt;=(S711+T711*20),IF(OR(G711="3G",G711="4G"),CONCATENATE("Cellular",CHAR(10),S711+T711*20),CONCATENATE("Satellite",CHAR(10),Q711+R711*20)),CONCATENATE("Satellite",CHAR(10),Q711+R711*20)),IF((K711+L711*20)&gt;(S711+T711*20),IF(OR(G711="3G",G711="4G"),CONCATENATE("Cellular",CHAR(10),S711+T711*20),CONCATENATE("Fiber Optic",CHAR(10),K711+L711*20)),CONCATENATE("Fiber Optic",CHAR(10),K711+L711*20)))),""),""))</f>
        <v/>
      </c>
      <c r="AA711" s="4" t="str">
        <f>IF(OR(ISBLANK(AE711),ISBLANK(AI711),ISBLANK(AM711),ISBLANK(AQ711)),"",IF(AND(ISNUMBER(AE711),ISNUMBER(AI711),ISNUMBER(AM711),ISNUMBER(AQ711)),IF(1,IF(AE711&lt;AI711,IF(AI711&lt;AM711,IF(AM711&lt;=AQ711,IF(OR(G711="3G",G711="4G"),CONCATENATE("Cellular",CHAR(10),AQ711),CONCATENATE("Satellite",CHAR(10),AM711)),CONCATENATE("Satellite",CHAR(10),AM711)),IF(AI711&lt;AQ711,IF(OR(G711="3G",G711="4G"),CONCATENATE("Cellular",CHAR(10),AQ711),CONCATENATE("Microwave",CHAR(10),AI711)),CONCATENATE("Microwave",CHAR(10),AI711))),IF(AE711&lt;AM711,IF(AM711&lt;=AQ711,IF(OR(G711="3G",G711="4G"),CONCATENATE("Cellular",CHAR(10),AQ711),CONCATENATE("Satellite",CHAR(10),AM711)),CONCATENATE("Satellite",CHAR(10),AM711)),IF(AE711&lt;AQ711,IF(OR(G711="3G",G711="4G"),CONCATENATE("Cellular",CHAR(10),AQ711),CONCATENATE("Fiber Optic",CHAR(10),AE711)),CONCATENATE("Fiber Optic",CHAR(10),AE711)))),""),""))</f>
        <v/>
      </c>
      <c r="AB711" s="4" t="str">
        <f>IF(OR(ISBLANK(AF711),ISBLANK(AJ711),ISBLANK(AN711),ISBLANK(AR711)),"",IF(AND(ISNUMBER(AF711),ISNUMBER(AJ711),ISNUMBER(AN711),ISNUMBER(AR711)),IF(1,IF(AF711&lt;AJ711,IF(AJ711&lt;AN711,IF(AN711&lt;=AR711,IF(OR(G711="3G",G711="4G"),CONCATENATE("Cellular",CHAR(10),AR711),CONCATENATE("Satellite",CHAR(10),AN711)),CONCATENATE("Satellite",CHAR(10),AN711)),IF(AJ711&lt;AR711,IF(OR(G711="3G",G711="4G"),CONCATENATE("Cellular",CHAR(10),AR711),CONCATENATE("Microwave",CHAR(10),AJ711)),CONCATENATE("Microwave",CHAR(10),AJ711))),IF(AF711&lt;AN711,IF(AN711&lt;=AR711,IF(OR(G711="3G",G711="4G"),CONCATENATE("Cellular",CHAR(10),AR711),CONCATENATE("Satellite",CHAR(10),AN711)),CONCATENATE("Satellite",CHAR(10),AN711)),IF(AF711&lt;AR711,IF(OR(G711="3G",G711="4G"),CONCATENATE("Cellular",CHAR(10),AR711),CONCATENATE("Fiber Optic",CHAR(10),AF711)),CONCATENATE("Fiber Optic",CHAR(10),AF711)))),""),""))</f>
        <v/>
      </c>
      <c r="AC711" s="4" t="str">
        <f>IF(OR(ISBLANK(AG711),ISBLANK(AK711),ISBLANK(AO711),ISBLANK(AS711)),"",IF(AND(ISNUMBER(AG711),ISNUMBER(AK711),ISNUMBER(AO711),ISNUMBER(AS711)),IF(1,IF(AG711&lt;AK711,IF(AK711&lt;AO711,IF(AO711&lt;=AS711,IF(OR(G711="3G",G711="4G"),CONCATENATE("Cellular",CHAR(10),AS711),CONCATENATE("Satellite",CHAR(10),AO711)),CONCATENATE("Satellite",CHAR(10),AO711)),IF(AK711&lt;AS711,IF(OR(G711="3G",G711="4G"),CONCATENATE("Cellular",CHAR(10),AS711),CONCATENATE("Microwave",CHAR(10),AK711)),CONCATENATE("Microwave",CHAR(10),AK711))),IF(AG711&lt;AO711,IF(AO711&lt;=AS711,IF(OR(G711="3G",G711="4G"),CONCATENATE("Cellular",CHAR(10),AS711),CONCATENATE("Satellite",CHAR(10),AO711)),CONCATENATE("Satellite",CHAR(10),AO711)),IF(AG711&lt;AS711,IF(OR(G711="3G",G711="4G"),CONCATENATE("Cellular",CHAR(10),AS711),CONCATENATE("Fiber Optic",CHAR(10),AG711)),CONCATENATE("Fiber Optic",CHAR(10),AG711)))),""),""))</f>
        <v/>
      </c>
      <c r="AD711" s="4" t="str">
        <f>IF(OR(ISBLANK(AH711),ISBLANK(AL711),ISBLANK(AP711),ISBLANK(AT711)),"",IF(AND(ISNUMBER(AH711),ISNUMBER(AL711),ISNUMBER(AP711),ISNUMBER(AT711)),IF(1,IF(AH711&lt;AL711,IF(AL711&lt;AP711,IF(AP711&lt;=AT711,IF(OR(G711="3G",G711="4G"),CONCATENATE("Cellular",CHAR(10),AT711),CONCATENATE("Satellite",CHAR(10),AP711)),CONCATENATE("Satellite",CHAR(10),AP711)),IF(AL711&lt;AT711,IF(OR(G711="3G",G711="4G"),CONCATENATE("Cellular",CHAR(10),AT711),CONCATENATE("Microwave",CHAR(10),AL711)),CONCATENATE("Microwave",CHAR(10),AL711))),IF(AH711&lt;AP711,IF(AP711&lt;=AT711,IF(OR(G711="3G",G711="4G"),CONCATENATE("Cellular",CHAR(10),AT711),CONCATENATE("Satellite",CHAR(10),AP711)),CONCATENATE("Satellite",CHAR(10),AP711)),IF(AH711&lt;AT711,IF(OR(G711="3G",G711="4G"),CONCATENATE("Cellular",CHAR(10),AT711),CONCATENATE("Fiber Optic",CHAR(10),AH711)),CONCATENATE("Fiber Optic",CHAR(10),AH711)))),""),""))</f>
        <v/>
      </c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</row>
    <row r="712" spans="1:61" customHeight="1" ht="30"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4" t="str">
        <f>IF(OR(ISBLANK(AE712),ISBLANK(AI712),ISBLANK(AM712),ISBLANK(AQ712)),"",IF(AND(ISNUMBER(AE712),ISNUMBER(AI712),ISNUMBER(AM712),ISNUMBER(AQ712)),IF(1=1,IF(AE712&lt;AI712,IF(AI712&lt;AM712,IF(AM712&lt;=AQ712,IF(OR(G712="3G",G712="4G"),"Cellular","Satellite"),"Satellite"),IF(AI712&lt;AQ712,IF(OR(G712="3G",G712="4G"),"Cellular","Microwave"),"Microwave")),IF(AE712&lt;AM712,IF(AM712&lt;=AQ712,IF(OR(G712="3G",G712="4G"),"Cellular","Satellite"),"Satellite"),IF(AE712&lt;AQ712,IF(OR(G712="3G",G712="4G"),"Cellular","Fiber Optic"),"Fiber Optic"))),""),""))</f>
        <v/>
      </c>
      <c r="V712" s="4" t="str">
        <f>IF(OR(ISBLANK(K712),ISBLANK(L712),ISBLANK(N712),ISBLANK(O712),ISBLANK(Q712),ISBLANK(R712),ISBLANK(S712),ISBLANK(T712)),"",IF(AND(ISNUMBER(K712),ISNUMBER(L712),ISNUMBER(N712),ISNUMBER(O712),ISNUMBER(Q712),ISNUMBER(R712),ISNUMBER(S712),ISNUMBER(T712)),IF(AND(K712&gt;=0,L712&gt;=0,N712&gt;=0,O712&gt;=0,Q712&gt;=0,R712&gt;=0,S712&gt;=0,T712&gt;=0),IF((K712+L712*5)&gt;(N712+O712*5),IF((N712+O712*5)&gt;(Q712+R712*5),IF((Q712+R712*5)&gt;=(S712+T712*5),IF(OR(G712="3G",G712="4G"),"Cellular","Satellite"),"Satellite"),IF((N712+O712*5)&gt;(S712+T712*5),IF(OR(G712="3G",G712="4G"),"Cellular","Microwave"),"Microwave")),IF((K712+L712*5)&gt;(Q712+R712*5),IF((Q712+R712*5)&gt;=(S712+T712*5),IF(OR(G712="3G",G712="4G"),"Cellular","Satellite"),"Satellite"),IF((K712+L712*5)&gt;(S712+T712*5),IF(OR(G712="3G",G712="4G"),"Cellular","Fiber Optic"),"Fiber Optic"))),""),""))</f>
        <v/>
      </c>
      <c r="W712" s="4" t="str">
        <f>IF(OR(ISBLANK(K712),ISBLANK(L712),ISBLANK(N712),ISBLANK(O712),ISBLANK(Q712),ISBLANK(R712),ISBLANK(S712),ISBLANK(T712)),"",IF(AND(ISNUMBER(K712),ISNUMBER(L712),ISNUMBER(N712),ISNUMBER(O712),ISNUMBER(Q712),ISNUMBER(R712),ISNUMBER(S712),ISNUMBER(T712)),IF(AND(K712&gt;=0,L712&gt;=0,N712&gt;=0,O712&gt;=0,Q712&gt;=0,R712&gt;=0,S712&gt;=0,T712&gt;=0),IF((K712+L712*5)&gt;(N712+O712*5),IF((N712+O712*5)&gt;(Q712+R712*5),IF((Q712+R712*5)&gt;=(S712+T712*5),IF(OR(G712="3G",G712="4G"),"Cellular",CONCATENATE("Satellite",CHAR(10),Q712+R712*5)),CONCATENATE("Satellite",CHAR(10),Q712+R712*5)),IF((N712+O712*5)&gt;(S712+T712*5),IF(OR(G712="3G",G712="4G"),CONCATENATE("Cellular",CHAR(10),S712+T712*5),CONCATENATE("Microwave",CHAR(10),N712+O712*5)),CONCATENATE("Microwave",CHAR(10),N712+O712*5))),IF((K712+L712*5)&gt;(Q712+R712*5),IF((Q712+R712*5)&gt;=(S712+T712*5),IF(OR(G712="3G",G712="4G"),CONCATENATE("Cellular",CHAR(10),S712+T712*5),CONCATENATE("Satellite",CHAR(10),Q712+R712*5)),CONCATENATE("Satellite",CHAR(10),Q712+R712*5)),IF((K712+L712*5)&gt;(S712+T712*5),IF(OR(G712="3G",G712="4G"),CONCATENATE("Cellular",CHAR(10),S712+T712*5),CONCATENATE("Fiber Optic",CHAR(10),K712+L712*5)),CONCATENATE("Fiber Optic",CHAR(10),K712+L712*5)))),""),""))</f>
        <v/>
      </c>
      <c r="X712" s="4" t="str">
        <f>IF(OR(ISBLANK(K712),ISBLANK(L712),ISBLANK(N712),ISBLANK(O712),ISBLANK(Q712),ISBLANK(R712),ISBLANK(S712),ISBLANK(T712)),"",IF(AND(ISNUMBER(K712),ISNUMBER(L712),ISNUMBER(N712),ISNUMBER(O712),ISNUMBER(Q712),ISNUMBER(R712),ISNUMBER(S712),ISNUMBER(T712)),IF(AND(K712&gt;=0,L712&gt;=0,N712&gt;=0,O712&gt;=0,Q712&gt;=0,R712&gt;=0,S712&gt;=0,T712&gt;=0),IF((K712+L712*10)&gt;(N712+O712*10),IF((N712+O712*10)&gt;(Q712+R712*10),IF((Q712+R712*10)&gt;=(S712+T712*10),IF(OR(G712="3G",G712="4G"),"Cellular",CONCATENATE("Satellite",CHAR(10),Q712+R712*10)),CONCATENATE("Satellite",CHAR(10),Q712+R712*10)),IF((N712+O712*10)&gt;(S712+T712*10),IF(OR(G712="3G",G712="4G"),CONCATENATE("Cellular",CHAR(10),S712+T712*10),CONCATENATE("Microwave",CHAR(10),N712+O712*10)),CONCATENATE("Microwave",CHAR(10),N712+O712*10))),IF((K712+L712*10)&gt;(Q712+R712*10),IF((Q712+R712*10)&gt;=(S712+T712*10),IF(OR(G712="3G",G712="4G"),CONCATENATE("Cellular",CHAR(10),S712+T712*10),CONCATENATE("Satellite",CHAR(10),Q712+R712*10)),CONCATENATE("Satellite",CHAR(10),Q712+R712*10)),IF((K712+L712*10)&gt;(S712+T712*10),IF(OR(G712="3G",G712="4G"),CONCATENATE("Cellular",CHAR(10),S712+T712*10),CONCATENATE("Fiber Optic",CHAR(10),K712+L712*10)),CONCATENATE("Fiber Optic",CHAR(10),K712+L712*10)))),""),""))</f>
        <v/>
      </c>
      <c r="Y712" s="4" t="str">
        <f>IF(OR(ISBLANK(K712),ISBLANK(L712),ISBLANK(N712),ISBLANK(O712),ISBLANK(Q712),ISBLANK(R712),ISBLANK(S712),ISBLANK(T712)),"",IF(AND(ISNUMBER(K712),ISNUMBER(L712),ISNUMBER(N712),ISNUMBER(O712),ISNUMBER(Q712),ISNUMBER(R712),ISNUMBER(S712),ISNUMBER(T712)),IF(AND(K712&gt;=0,L712&gt;=0,N712&gt;=0,O712&gt;=0,Q712&gt;=0,R712&gt;=0,S712&gt;=0,T712&gt;=0),IF((K712+L712*15)&gt;(N712+O712*15),IF((N712+O712*15)&gt;(Q712+R712*15),IF((Q712+R712*15)&gt;=(S712+T712*15),IF(OR(G712="3G",G712="4G"),"Cellular",CONCATENATE("Satellite",CHAR(10),Q712+R712*15)),CONCATENATE("Satellite",CHAR(10),Q712+R712*15)),IF((N712+O712*15)&gt;(S712+T712*15),IF(OR(G712="3G",G712="4G"),CONCATENATE("Cellular",CHAR(10),S712+T712*15),CONCATENATE("Microwave",CHAR(10),N712+O712*15)),CONCATENATE("Microwave",CHAR(10),N712+O712*15))),IF((K712+L712*15)&gt;(Q712+R712*15),IF((Q712+R712*15)&gt;=(S712+T712*15),IF(OR(G712="3G",G712="4G"),CONCATENATE("Cellular",CHAR(10),S712+T712*15),CONCATENATE("Satellite",CHAR(10),Q712+R712*15)),CONCATENATE("Satellite",CHAR(10),Q712+R712*15)),IF((K712+L712*15)&gt;(S712+T712*15),IF(OR(G712="3G",G712="4G"),CONCATENATE("Cellular",CHAR(10),S712+T712*15),CONCATENATE("Fiber Optic",CHAR(10),K712+L712*15)),CONCATENATE("Fiber Optic",CHAR(10),K712+L712*15)))),""),""))</f>
        <v/>
      </c>
      <c r="Z712" s="4" t="str">
        <f>IF(OR(ISBLANK(K712),ISBLANK(L712),ISBLANK(N712),ISBLANK(O712),ISBLANK(Q712),ISBLANK(R712),ISBLANK(S712),ISBLANK(T712)),"",IF(AND(ISNUMBER(K712),ISNUMBER(L712),ISNUMBER(N712),ISNUMBER(O712),ISNUMBER(Q712),ISNUMBER(R712),ISNUMBER(S712),ISNUMBER(T712)),IF(AND(K712&gt;=0,L712&gt;=0,N712&gt;=0,O712&gt;=0,Q712&gt;=0,R712&gt;=0,S712&gt;=0,T712&gt;=0),IF((K712+L712*20)&gt;(N712+O712*20),IF((N712+O712*20)&gt;(Q712+R712*20),IF((Q712+R712*20)&gt;=(S712+T712*20),IF(OR(G712="3G",G712="4G"),"Cellular",CONCATENATE("Satellite",CHAR(10),Q712+R712*20)),CONCATENATE("Satellite",CHAR(10),Q712+R712*20)),IF((N712+O712*20)&gt;(S712+T712*20),IF(OR(G712="3G",G712="4G"),CONCATENATE("Cellular",CHAR(10),S712+T712*20),CONCATENATE("Microwave",CHAR(10),N712+O712*20)),CONCATENATE("Microwave",CHAR(10),N712+O712*20))),IF((K712+L712*20)&gt;(Q712+R712*20),IF((Q712+R712*20)&gt;=(S712+T712*20),IF(OR(G712="3G",G712="4G"),CONCATENATE("Cellular",CHAR(10),S712+T712*20),CONCATENATE("Satellite",CHAR(10),Q712+R712*20)),CONCATENATE("Satellite",CHAR(10),Q712+R712*20)),IF((K712+L712*20)&gt;(S712+T712*20),IF(OR(G712="3G",G712="4G"),CONCATENATE("Cellular",CHAR(10),S712+T712*20),CONCATENATE("Fiber Optic",CHAR(10),K712+L712*20)),CONCATENATE("Fiber Optic",CHAR(10),K712+L712*20)))),""),""))</f>
        <v/>
      </c>
      <c r="AA712" s="4" t="str">
        <f>IF(OR(ISBLANK(AE712),ISBLANK(AI712),ISBLANK(AM712),ISBLANK(AQ712)),"",IF(AND(ISNUMBER(AE712),ISNUMBER(AI712),ISNUMBER(AM712),ISNUMBER(AQ712)),IF(1,IF(AE712&lt;AI712,IF(AI712&lt;AM712,IF(AM712&lt;=AQ712,IF(OR(G712="3G",G712="4G"),CONCATENATE("Cellular",CHAR(10),AQ712),CONCATENATE("Satellite",CHAR(10),AM712)),CONCATENATE("Satellite",CHAR(10),AM712)),IF(AI712&lt;AQ712,IF(OR(G712="3G",G712="4G"),CONCATENATE("Cellular",CHAR(10),AQ712),CONCATENATE("Microwave",CHAR(10),AI712)),CONCATENATE("Microwave",CHAR(10),AI712))),IF(AE712&lt;AM712,IF(AM712&lt;=AQ712,IF(OR(G712="3G",G712="4G"),CONCATENATE("Cellular",CHAR(10),AQ712),CONCATENATE("Satellite",CHAR(10),AM712)),CONCATENATE("Satellite",CHAR(10),AM712)),IF(AE712&lt;AQ712,IF(OR(G712="3G",G712="4G"),CONCATENATE("Cellular",CHAR(10),AQ712),CONCATENATE("Fiber Optic",CHAR(10),AE712)),CONCATENATE("Fiber Optic",CHAR(10),AE712)))),""),""))</f>
        <v/>
      </c>
      <c r="AB712" s="4" t="str">
        <f>IF(OR(ISBLANK(AF712),ISBLANK(AJ712),ISBLANK(AN712),ISBLANK(AR712)),"",IF(AND(ISNUMBER(AF712),ISNUMBER(AJ712),ISNUMBER(AN712),ISNUMBER(AR712)),IF(1,IF(AF712&lt;AJ712,IF(AJ712&lt;AN712,IF(AN712&lt;=AR712,IF(OR(G712="3G",G712="4G"),CONCATENATE("Cellular",CHAR(10),AR712),CONCATENATE("Satellite",CHAR(10),AN712)),CONCATENATE("Satellite",CHAR(10),AN712)),IF(AJ712&lt;AR712,IF(OR(G712="3G",G712="4G"),CONCATENATE("Cellular",CHAR(10),AR712),CONCATENATE("Microwave",CHAR(10),AJ712)),CONCATENATE("Microwave",CHAR(10),AJ712))),IF(AF712&lt;AN712,IF(AN712&lt;=AR712,IF(OR(G712="3G",G712="4G"),CONCATENATE("Cellular",CHAR(10),AR712),CONCATENATE("Satellite",CHAR(10),AN712)),CONCATENATE("Satellite",CHAR(10),AN712)),IF(AF712&lt;AR712,IF(OR(G712="3G",G712="4G"),CONCATENATE("Cellular",CHAR(10),AR712),CONCATENATE("Fiber Optic",CHAR(10),AF712)),CONCATENATE("Fiber Optic",CHAR(10),AF712)))),""),""))</f>
        <v/>
      </c>
      <c r="AC712" s="4" t="str">
        <f>IF(OR(ISBLANK(AG712),ISBLANK(AK712),ISBLANK(AO712),ISBLANK(AS712)),"",IF(AND(ISNUMBER(AG712),ISNUMBER(AK712),ISNUMBER(AO712),ISNUMBER(AS712)),IF(1,IF(AG712&lt;AK712,IF(AK712&lt;AO712,IF(AO712&lt;=AS712,IF(OR(G712="3G",G712="4G"),CONCATENATE("Cellular",CHAR(10),AS712),CONCATENATE("Satellite",CHAR(10),AO712)),CONCATENATE("Satellite",CHAR(10),AO712)),IF(AK712&lt;AS712,IF(OR(G712="3G",G712="4G"),CONCATENATE("Cellular",CHAR(10),AS712),CONCATENATE("Microwave",CHAR(10),AK712)),CONCATENATE("Microwave",CHAR(10),AK712))),IF(AG712&lt;AO712,IF(AO712&lt;=AS712,IF(OR(G712="3G",G712="4G"),CONCATENATE("Cellular",CHAR(10),AS712),CONCATENATE("Satellite",CHAR(10),AO712)),CONCATENATE("Satellite",CHAR(10),AO712)),IF(AG712&lt;AS712,IF(OR(G712="3G",G712="4G"),CONCATENATE("Cellular",CHAR(10),AS712),CONCATENATE("Fiber Optic",CHAR(10),AG712)),CONCATENATE("Fiber Optic",CHAR(10),AG712)))),""),""))</f>
        <v/>
      </c>
      <c r="AD712" s="4" t="str">
        <f>IF(OR(ISBLANK(AH712),ISBLANK(AL712),ISBLANK(AP712),ISBLANK(AT712)),"",IF(AND(ISNUMBER(AH712),ISNUMBER(AL712),ISNUMBER(AP712),ISNUMBER(AT712)),IF(1,IF(AH712&lt;AL712,IF(AL712&lt;AP712,IF(AP712&lt;=AT712,IF(OR(G712="3G",G712="4G"),CONCATENATE("Cellular",CHAR(10),AT712),CONCATENATE("Satellite",CHAR(10),AP712)),CONCATENATE("Satellite",CHAR(10),AP712)),IF(AL712&lt;AT712,IF(OR(G712="3G",G712="4G"),CONCATENATE("Cellular",CHAR(10),AT712),CONCATENATE("Microwave",CHAR(10),AL712)),CONCATENATE("Microwave",CHAR(10),AL712))),IF(AH712&lt;AP712,IF(AP712&lt;=AT712,IF(OR(G712="3G",G712="4G"),CONCATENATE("Cellular",CHAR(10),AT712),CONCATENATE("Satellite",CHAR(10),AP712)),CONCATENATE("Satellite",CHAR(10),AP712)),IF(AH712&lt;AT712,IF(OR(G712="3G",G712="4G"),CONCATENATE("Cellular",CHAR(10),AT712),CONCATENATE("Fiber Optic",CHAR(10),AH712)),CONCATENATE("Fiber Optic",CHAR(10),AH712)))),""),""))</f>
        <v/>
      </c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</row>
    <row r="713" spans="1:61" customHeight="1" ht="30"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4" t="str">
        <f>IF(OR(ISBLANK(AE713),ISBLANK(AI713),ISBLANK(AM713),ISBLANK(AQ713)),"",IF(AND(ISNUMBER(AE713),ISNUMBER(AI713),ISNUMBER(AM713),ISNUMBER(AQ713)),IF(1=1,IF(AE713&lt;AI713,IF(AI713&lt;AM713,IF(AM713&lt;=AQ713,IF(OR(G713="3G",G713="4G"),"Cellular","Satellite"),"Satellite"),IF(AI713&lt;AQ713,IF(OR(G713="3G",G713="4G"),"Cellular","Microwave"),"Microwave")),IF(AE713&lt;AM713,IF(AM713&lt;=AQ713,IF(OR(G713="3G",G713="4G"),"Cellular","Satellite"),"Satellite"),IF(AE713&lt;AQ713,IF(OR(G713="3G",G713="4G"),"Cellular","Fiber Optic"),"Fiber Optic"))),""),""))</f>
        <v/>
      </c>
      <c r="V713" s="4" t="str">
        <f>IF(OR(ISBLANK(K713),ISBLANK(L713),ISBLANK(N713),ISBLANK(O713),ISBLANK(Q713),ISBLANK(R713),ISBLANK(S713),ISBLANK(T713)),"",IF(AND(ISNUMBER(K713),ISNUMBER(L713),ISNUMBER(N713),ISNUMBER(O713),ISNUMBER(Q713),ISNUMBER(R713),ISNUMBER(S713),ISNUMBER(T713)),IF(AND(K713&gt;=0,L713&gt;=0,N713&gt;=0,O713&gt;=0,Q713&gt;=0,R713&gt;=0,S713&gt;=0,T713&gt;=0),IF((K713+L713*5)&gt;(N713+O713*5),IF((N713+O713*5)&gt;(Q713+R713*5),IF((Q713+R713*5)&gt;=(S713+T713*5),IF(OR(G713="3G",G713="4G"),"Cellular","Satellite"),"Satellite"),IF((N713+O713*5)&gt;(S713+T713*5),IF(OR(G713="3G",G713="4G"),"Cellular","Microwave"),"Microwave")),IF((K713+L713*5)&gt;(Q713+R713*5),IF((Q713+R713*5)&gt;=(S713+T713*5),IF(OR(G713="3G",G713="4G"),"Cellular","Satellite"),"Satellite"),IF((K713+L713*5)&gt;(S713+T713*5),IF(OR(G713="3G",G713="4G"),"Cellular","Fiber Optic"),"Fiber Optic"))),""),""))</f>
        <v/>
      </c>
      <c r="W713" s="4" t="str">
        <f>IF(OR(ISBLANK(K713),ISBLANK(L713),ISBLANK(N713),ISBLANK(O713),ISBLANK(Q713),ISBLANK(R713),ISBLANK(S713),ISBLANK(T713)),"",IF(AND(ISNUMBER(K713),ISNUMBER(L713),ISNUMBER(N713),ISNUMBER(O713),ISNUMBER(Q713),ISNUMBER(R713),ISNUMBER(S713),ISNUMBER(T713)),IF(AND(K713&gt;=0,L713&gt;=0,N713&gt;=0,O713&gt;=0,Q713&gt;=0,R713&gt;=0,S713&gt;=0,T713&gt;=0),IF((K713+L713*5)&gt;(N713+O713*5),IF((N713+O713*5)&gt;(Q713+R713*5),IF((Q713+R713*5)&gt;=(S713+T713*5),IF(OR(G713="3G",G713="4G"),"Cellular",CONCATENATE("Satellite",CHAR(10),Q713+R713*5)),CONCATENATE("Satellite",CHAR(10),Q713+R713*5)),IF((N713+O713*5)&gt;(S713+T713*5),IF(OR(G713="3G",G713="4G"),CONCATENATE("Cellular",CHAR(10),S713+T713*5),CONCATENATE("Microwave",CHAR(10),N713+O713*5)),CONCATENATE("Microwave",CHAR(10),N713+O713*5))),IF((K713+L713*5)&gt;(Q713+R713*5),IF((Q713+R713*5)&gt;=(S713+T713*5),IF(OR(G713="3G",G713="4G"),CONCATENATE("Cellular",CHAR(10),S713+T713*5),CONCATENATE("Satellite",CHAR(10),Q713+R713*5)),CONCATENATE("Satellite",CHAR(10),Q713+R713*5)),IF((K713+L713*5)&gt;(S713+T713*5),IF(OR(G713="3G",G713="4G"),CONCATENATE("Cellular",CHAR(10),S713+T713*5),CONCATENATE("Fiber Optic",CHAR(10),K713+L713*5)),CONCATENATE("Fiber Optic",CHAR(10),K713+L713*5)))),""),""))</f>
        <v/>
      </c>
      <c r="X713" s="4" t="str">
        <f>IF(OR(ISBLANK(K713),ISBLANK(L713),ISBLANK(N713),ISBLANK(O713),ISBLANK(Q713),ISBLANK(R713),ISBLANK(S713),ISBLANK(T713)),"",IF(AND(ISNUMBER(K713),ISNUMBER(L713),ISNUMBER(N713),ISNUMBER(O713),ISNUMBER(Q713),ISNUMBER(R713),ISNUMBER(S713),ISNUMBER(T713)),IF(AND(K713&gt;=0,L713&gt;=0,N713&gt;=0,O713&gt;=0,Q713&gt;=0,R713&gt;=0,S713&gt;=0,T713&gt;=0),IF((K713+L713*10)&gt;(N713+O713*10),IF((N713+O713*10)&gt;(Q713+R713*10),IF((Q713+R713*10)&gt;=(S713+T713*10),IF(OR(G713="3G",G713="4G"),"Cellular",CONCATENATE("Satellite",CHAR(10),Q713+R713*10)),CONCATENATE("Satellite",CHAR(10),Q713+R713*10)),IF((N713+O713*10)&gt;(S713+T713*10),IF(OR(G713="3G",G713="4G"),CONCATENATE("Cellular",CHAR(10),S713+T713*10),CONCATENATE("Microwave",CHAR(10),N713+O713*10)),CONCATENATE("Microwave",CHAR(10),N713+O713*10))),IF((K713+L713*10)&gt;(Q713+R713*10),IF((Q713+R713*10)&gt;=(S713+T713*10),IF(OR(G713="3G",G713="4G"),CONCATENATE("Cellular",CHAR(10),S713+T713*10),CONCATENATE("Satellite",CHAR(10),Q713+R713*10)),CONCATENATE("Satellite",CHAR(10),Q713+R713*10)),IF((K713+L713*10)&gt;(S713+T713*10),IF(OR(G713="3G",G713="4G"),CONCATENATE("Cellular",CHAR(10),S713+T713*10),CONCATENATE("Fiber Optic",CHAR(10),K713+L713*10)),CONCATENATE("Fiber Optic",CHAR(10),K713+L713*10)))),""),""))</f>
        <v/>
      </c>
      <c r="Y713" s="4" t="str">
        <f>IF(OR(ISBLANK(K713),ISBLANK(L713),ISBLANK(N713),ISBLANK(O713),ISBLANK(Q713),ISBLANK(R713),ISBLANK(S713),ISBLANK(T713)),"",IF(AND(ISNUMBER(K713),ISNUMBER(L713),ISNUMBER(N713),ISNUMBER(O713),ISNUMBER(Q713),ISNUMBER(R713),ISNUMBER(S713),ISNUMBER(T713)),IF(AND(K713&gt;=0,L713&gt;=0,N713&gt;=0,O713&gt;=0,Q713&gt;=0,R713&gt;=0,S713&gt;=0,T713&gt;=0),IF((K713+L713*15)&gt;(N713+O713*15),IF((N713+O713*15)&gt;(Q713+R713*15),IF((Q713+R713*15)&gt;=(S713+T713*15),IF(OR(G713="3G",G713="4G"),"Cellular",CONCATENATE("Satellite",CHAR(10),Q713+R713*15)),CONCATENATE("Satellite",CHAR(10),Q713+R713*15)),IF((N713+O713*15)&gt;(S713+T713*15),IF(OR(G713="3G",G713="4G"),CONCATENATE("Cellular",CHAR(10),S713+T713*15),CONCATENATE("Microwave",CHAR(10),N713+O713*15)),CONCATENATE("Microwave",CHAR(10),N713+O713*15))),IF((K713+L713*15)&gt;(Q713+R713*15),IF((Q713+R713*15)&gt;=(S713+T713*15),IF(OR(G713="3G",G713="4G"),CONCATENATE("Cellular",CHAR(10),S713+T713*15),CONCATENATE("Satellite",CHAR(10),Q713+R713*15)),CONCATENATE("Satellite",CHAR(10),Q713+R713*15)),IF((K713+L713*15)&gt;(S713+T713*15),IF(OR(G713="3G",G713="4G"),CONCATENATE("Cellular",CHAR(10),S713+T713*15),CONCATENATE("Fiber Optic",CHAR(10),K713+L713*15)),CONCATENATE("Fiber Optic",CHAR(10),K713+L713*15)))),""),""))</f>
        <v/>
      </c>
      <c r="Z713" s="4" t="str">
        <f>IF(OR(ISBLANK(K713),ISBLANK(L713),ISBLANK(N713),ISBLANK(O713),ISBLANK(Q713),ISBLANK(R713),ISBLANK(S713),ISBLANK(T713)),"",IF(AND(ISNUMBER(K713),ISNUMBER(L713),ISNUMBER(N713),ISNUMBER(O713),ISNUMBER(Q713),ISNUMBER(R713),ISNUMBER(S713),ISNUMBER(T713)),IF(AND(K713&gt;=0,L713&gt;=0,N713&gt;=0,O713&gt;=0,Q713&gt;=0,R713&gt;=0,S713&gt;=0,T713&gt;=0),IF((K713+L713*20)&gt;(N713+O713*20),IF((N713+O713*20)&gt;(Q713+R713*20),IF((Q713+R713*20)&gt;=(S713+T713*20),IF(OR(G713="3G",G713="4G"),"Cellular",CONCATENATE("Satellite",CHAR(10),Q713+R713*20)),CONCATENATE("Satellite",CHAR(10),Q713+R713*20)),IF((N713+O713*20)&gt;(S713+T713*20),IF(OR(G713="3G",G713="4G"),CONCATENATE("Cellular",CHAR(10),S713+T713*20),CONCATENATE("Microwave",CHAR(10),N713+O713*20)),CONCATENATE("Microwave",CHAR(10),N713+O713*20))),IF((K713+L713*20)&gt;(Q713+R713*20),IF((Q713+R713*20)&gt;=(S713+T713*20),IF(OR(G713="3G",G713="4G"),CONCATENATE("Cellular",CHAR(10),S713+T713*20),CONCATENATE("Satellite",CHAR(10),Q713+R713*20)),CONCATENATE("Satellite",CHAR(10),Q713+R713*20)),IF((K713+L713*20)&gt;(S713+T713*20),IF(OR(G713="3G",G713="4G"),CONCATENATE("Cellular",CHAR(10),S713+T713*20),CONCATENATE("Fiber Optic",CHAR(10),K713+L713*20)),CONCATENATE("Fiber Optic",CHAR(10),K713+L713*20)))),""),""))</f>
        <v/>
      </c>
      <c r="AA713" s="4" t="str">
        <f>IF(OR(ISBLANK(AE713),ISBLANK(AI713),ISBLANK(AM713),ISBLANK(AQ713)),"",IF(AND(ISNUMBER(AE713),ISNUMBER(AI713),ISNUMBER(AM713),ISNUMBER(AQ713)),IF(1,IF(AE713&lt;AI713,IF(AI713&lt;AM713,IF(AM713&lt;=AQ713,IF(OR(G713="3G",G713="4G"),CONCATENATE("Cellular",CHAR(10),AQ713),CONCATENATE("Satellite",CHAR(10),AM713)),CONCATENATE("Satellite",CHAR(10),AM713)),IF(AI713&lt;AQ713,IF(OR(G713="3G",G713="4G"),CONCATENATE("Cellular",CHAR(10),AQ713),CONCATENATE("Microwave",CHAR(10),AI713)),CONCATENATE("Microwave",CHAR(10),AI713))),IF(AE713&lt;AM713,IF(AM713&lt;=AQ713,IF(OR(G713="3G",G713="4G"),CONCATENATE("Cellular",CHAR(10),AQ713),CONCATENATE("Satellite",CHAR(10),AM713)),CONCATENATE("Satellite",CHAR(10),AM713)),IF(AE713&lt;AQ713,IF(OR(G713="3G",G713="4G"),CONCATENATE("Cellular",CHAR(10),AQ713),CONCATENATE("Fiber Optic",CHAR(10),AE713)),CONCATENATE("Fiber Optic",CHAR(10),AE713)))),""),""))</f>
        <v/>
      </c>
      <c r="AB713" s="4" t="str">
        <f>IF(OR(ISBLANK(AF713),ISBLANK(AJ713),ISBLANK(AN713),ISBLANK(AR713)),"",IF(AND(ISNUMBER(AF713),ISNUMBER(AJ713),ISNUMBER(AN713),ISNUMBER(AR713)),IF(1,IF(AF713&lt;AJ713,IF(AJ713&lt;AN713,IF(AN713&lt;=AR713,IF(OR(G713="3G",G713="4G"),CONCATENATE("Cellular",CHAR(10),AR713),CONCATENATE("Satellite",CHAR(10),AN713)),CONCATENATE("Satellite",CHAR(10),AN713)),IF(AJ713&lt;AR713,IF(OR(G713="3G",G713="4G"),CONCATENATE("Cellular",CHAR(10),AR713),CONCATENATE("Microwave",CHAR(10),AJ713)),CONCATENATE("Microwave",CHAR(10),AJ713))),IF(AF713&lt;AN713,IF(AN713&lt;=AR713,IF(OR(G713="3G",G713="4G"),CONCATENATE("Cellular",CHAR(10),AR713),CONCATENATE("Satellite",CHAR(10),AN713)),CONCATENATE("Satellite",CHAR(10),AN713)),IF(AF713&lt;AR713,IF(OR(G713="3G",G713="4G"),CONCATENATE("Cellular",CHAR(10),AR713),CONCATENATE("Fiber Optic",CHAR(10),AF713)),CONCATENATE("Fiber Optic",CHAR(10),AF713)))),""),""))</f>
        <v/>
      </c>
      <c r="AC713" s="4" t="str">
        <f>IF(OR(ISBLANK(AG713),ISBLANK(AK713),ISBLANK(AO713),ISBLANK(AS713)),"",IF(AND(ISNUMBER(AG713),ISNUMBER(AK713),ISNUMBER(AO713),ISNUMBER(AS713)),IF(1,IF(AG713&lt;AK713,IF(AK713&lt;AO713,IF(AO713&lt;=AS713,IF(OR(G713="3G",G713="4G"),CONCATENATE("Cellular",CHAR(10),AS713),CONCATENATE("Satellite",CHAR(10),AO713)),CONCATENATE("Satellite",CHAR(10),AO713)),IF(AK713&lt;AS713,IF(OR(G713="3G",G713="4G"),CONCATENATE("Cellular",CHAR(10),AS713),CONCATENATE("Microwave",CHAR(10),AK713)),CONCATENATE("Microwave",CHAR(10),AK713))),IF(AG713&lt;AO713,IF(AO713&lt;=AS713,IF(OR(G713="3G",G713="4G"),CONCATENATE("Cellular",CHAR(10),AS713),CONCATENATE("Satellite",CHAR(10),AO713)),CONCATENATE("Satellite",CHAR(10),AO713)),IF(AG713&lt;AS713,IF(OR(G713="3G",G713="4G"),CONCATENATE("Cellular",CHAR(10),AS713),CONCATENATE("Fiber Optic",CHAR(10),AG713)),CONCATENATE("Fiber Optic",CHAR(10),AG713)))),""),""))</f>
        <v/>
      </c>
      <c r="AD713" s="4" t="str">
        <f>IF(OR(ISBLANK(AH713),ISBLANK(AL713),ISBLANK(AP713),ISBLANK(AT713)),"",IF(AND(ISNUMBER(AH713),ISNUMBER(AL713),ISNUMBER(AP713),ISNUMBER(AT713)),IF(1,IF(AH713&lt;AL713,IF(AL713&lt;AP713,IF(AP713&lt;=AT713,IF(OR(G713="3G",G713="4G"),CONCATENATE("Cellular",CHAR(10),AT713),CONCATENATE("Satellite",CHAR(10),AP713)),CONCATENATE("Satellite",CHAR(10),AP713)),IF(AL713&lt;AT713,IF(OR(G713="3G",G713="4G"),CONCATENATE("Cellular",CHAR(10),AT713),CONCATENATE("Microwave",CHAR(10),AL713)),CONCATENATE("Microwave",CHAR(10),AL713))),IF(AH713&lt;AP713,IF(AP713&lt;=AT713,IF(OR(G713="3G",G713="4G"),CONCATENATE("Cellular",CHAR(10),AT713),CONCATENATE("Satellite",CHAR(10),AP713)),CONCATENATE("Satellite",CHAR(10),AP713)),IF(AH713&lt;AT713,IF(OR(G713="3G",G713="4G"),CONCATENATE("Cellular",CHAR(10),AT713),CONCATENATE("Fiber Optic",CHAR(10),AH713)),CONCATENATE("Fiber Optic",CHAR(10),AH713)))),""),""))</f>
        <v/>
      </c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</row>
    <row r="714" spans="1:61" customHeight="1" ht="30"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4" t="str">
        <f>IF(OR(ISBLANK(AE714),ISBLANK(AI714),ISBLANK(AM714),ISBLANK(AQ714)),"",IF(AND(ISNUMBER(AE714),ISNUMBER(AI714),ISNUMBER(AM714),ISNUMBER(AQ714)),IF(1=1,IF(AE714&lt;AI714,IF(AI714&lt;AM714,IF(AM714&lt;=AQ714,IF(OR(G714="3G",G714="4G"),"Cellular","Satellite"),"Satellite"),IF(AI714&lt;AQ714,IF(OR(G714="3G",G714="4G"),"Cellular","Microwave"),"Microwave")),IF(AE714&lt;AM714,IF(AM714&lt;=AQ714,IF(OR(G714="3G",G714="4G"),"Cellular","Satellite"),"Satellite"),IF(AE714&lt;AQ714,IF(OR(G714="3G",G714="4G"),"Cellular","Fiber Optic"),"Fiber Optic"))),""),""))</f>
        <v/>
      </c>
      <c r="V714" s="4" t="str">
        <f>IF(OR(ISBLANK(K714),ISBLANK(L714),ISBLANK(N714),ISBLANK(O714),ISBLANK(Q714),ISBLANK(R714),ISBLANK(S714),ISBLANK(T714)),"",IF(AND(ISNUMBER(K714),ISNUMBER(L714),ISNUMBER(N714),ISNUMBER(O714),ISNUMBER(Q714),ISNUMBER(R714),ISNUMBER(S714),ISNUMBER(T714)),IF(AND(K714&gt;=0,L714&gt;=0,N714&gt;=0,O714&gt;=0,Q714&gt;=0,R714&gt;=0,S714&gt;=0,T714&gt;=0),IF((K714+L714*5)&gt;(N714+O714*5),IF((N714+O714*5)&gt;(Q714+R714*5),IF((Q714+R714*5)&gt;=(S714+T714*5),IF(OR(G714="3G",G714="4G"),"Cellular","Satellite"),"Satellite"),IF((N714+O714*5)&gt;(S714+T714*5),IF(OR(G714="3G",G714="4G"),"Cellular","Microwave"),"Microwave")),IF((K714+L714*5)&gt;(Q714+R714*5),IF((Q714+R714*5)&gt;=(S714+T714*5),IF(OR(G714="3G",G714="4G"),"Cellular","Satellite"),"Satellite"),IF((K714+L714*5)&gt;(S714+T714*5),IF(OR(G714="3G",G714="4G"),"Cellular","Fiber Optic"),"Fiber Optic"))),""),""))</f>
        <v/>
      </c>
      <c r="W714" s="4" t="str">
        <f>IF(OR(ISBLANK(K714),ISBLANK(L714),ISBLANK(N714),ISBLANK(O714),ISBLANK(Q714),ISBLANK(R714),ISBLANK(S714),ISBLANK(T714)),"",IF(AND(ISNUMBER(K714),ISNUMBER(L714),ISNUMBER(N714),ISNUMBER(O714),ISNUMBER(Q714),ISNUMBER(R714),ISNUMBER(S714),ISNUMBER(T714)),IF(AND(K714&gt;=0,L714&gt;=0,N714&gt;=0,O714&gt;=0,Q714&gt;=0,R714&gt;=0,S714&gt;=0,T714&gt;=0),IF((K714+L714*5)&gt;(N714+O714*5),IF((N714+O714*5)&gt;(Q714+R714*5),IF((Q714+R714*5)&gt;=(S714+T714*5),IF(OR(G714="3G",G714="4G"),"Cellular",CONCATENATE("Satellite",CHAR(10),Q714+R714*5)),CONCATENATE("Satellite",CHAR(10),Q714+R714*5)),IF((N714+O714*5)&gt;(S714+T714*5),IF(OR(G714="3G",G714="4G"),CONCATENATE("Cellular",CHAR(10),S714+T714*5),CONCATENATE("Microwave",CHAR(10),N714+O714*5)),CONCATENATE("Microwave",CHAR(10),N714+O714*5))),IF((K714+L714*5)&gt;(Q714+R714*5),IF((Q714+R714*5)&gt;=(S714+T714*5),IF(OR(G714="3G",G714="4G"),CONCATENATE("Cellular",CHAR(10),S714+T714*5),CONCATENATE("Satellite",CHAR(10),Q714+R714*5)),CONCATENATE("Satellite",CHAR(10),Q714+R714*5)),IF((K714+L714*5)&gt;(S714+T714*5),IF(OR(G714="3G",G714="4G"),CONCATENATE("Cellular",CHAR(10),S714+T714*5),CONCATENATE("Fiber Optic",CHAR(10),K714+L714*5)),CONCATENATE("Fiber Optic",CHAR(10),K714+L714*5)))),""),""))</f>
        <v/>
      </c>
      <c r="X714" s="4" t="str">
        <f>IF(OR(ISBLANK(K714),ISBLANK(L714),ISBLANK(N714),ISBLANK(O714),ISBLANK(Q714),ISBLANK(R714),ISBLANK(S714),ISBLANK(T714)),"",IF(AND(ISNUMBER(K714),ISNUMBER(L714),ISNUMBER(N714),ISNUMBER(O714),ISNUMBER(Q714),ISNUMBER(R714),ISNUMBER(S714),ISNUMBER(T714)),IF(AND(K714&gt;=0,L714&gt;=0,N714&gt;=0,O714&gt;=0,Q714&gt;=0,R714&gt;=0,S714&gt;=0,T714&gt;=0),IF((K714+L714*10)&gt;(N714+O714*10),IF((N714+O714*10)&gt;(Q714+R714*10),IF((Q714+R714*10)&gt;=(S714+T714*10),IF(OR(G714="3G",G714="4G"),"Cellular",CONCATENATE("Satellite",CHAR(10),Q714+R714*10)),CONCATENATE("Satellite",CHAR(10),Q714+R714*10)),IF((N714+O714*10)&gt;(S714+T714*10),IF(OR(G714="3G",G714="4G"),CONCATENATE("Cellular",CHAR(10),S714+T714*10),CONCATENATE("Microwave",CHAR(10),N714+O714*10)),CONCATENATE("Microwave",CHAR(10),N714+O714*10))),IF((K714+L714*10)&gt;(Q714+R714*10),IF((Q714+R714*10)&gt;=(S714+T714*10),IF(OR(G714="3G",G714="4G"),CONCATENATE("Cellular",CHAR(10),S714+T714*10),CONCATENATE("Satellite",CHAR(10),Q714+R714*10)),CONCATENATE("Satellite",CHAR(10),Q714+R714*10)),IF((K714+L714*10)&gt;(S714+T714*10),IF(OR(G714="3G",G714="4G"),CONCATENATE("Cellular",CHAR(10),S714+T714*10),CONCATENATE("Fiber Optic",CHAR(10),K714+L714*10)),CONCATENATE("Fiber Optic",CHAR(10),K714+L714*10)))),""),""))</f>
        <v/>
      </c>
      <c r="Y714" s="4" t="str">
        <f>IF(OR(ISBLANK(K714),ISBLANK(L714),ISBLANK(N714),ISBLANK(O714),ISBLANK(Q714),ISBLANK(R714),ISBLANK(S714),ISBLANK(T714)),"",IF(AND(ISNUMBER(K714),ISNUMBER(L714),ISNUMBER(N714),ISNUMBER(O714),ISNUMBER(Q714),ISNUMBER(R714),ISNUMBER(S714),ISNUMBER(T714)),IF(AND(K714&gt;=0,L714&gt;=0,N714&gt;=0,O714&gt;=0,Q714&gt;=0,R714&gt;=0,S714&gt;=0,T714&gt;=0),IF((K714+L714*15)&gt;(N714+O714*15),IF((N714+O714*15)&gt;(Q714+R714*15),IF((Q714+R714*15)&gt;=(S714+T714*15),IF(OR(G714="3G",G714="4G"),"Cellular",CONCATENATE("Satellite",CHAR(10),Q714+R714*15)),CONCATENATE("Satellite",CHAR(10),Q714+R714*15)),IF((N714+O714*15)&gt;(S714+T714*15),IF(OR(G714="3G",G714="4G"),CONCATENATE("Cellular",CHAR(10),S714+T714*15),CONCATENATE("Microwave",CHAR(10),N714+O714*15)),CONCATENATE("Microwave",CHAR(10),N714+O714*15))),IF((K714+L714*15)&gt;(Q714+R714*15),IF((Q714+R714*15)&gt;=(S714+T714*15),IF(OR(G714="3G",G714="4G"),CONCATENATE("Cellular",CHAR(10),S714+T714*15),CONCATENATE("Satellite",CHAR(10),Q714+R714*15)),CONCATENATE("Satellite",CHAR(10),Q714+R714*15)),IF((K714+L714*15)&gt;(S714+T714*15),IF(OR(G714="3G",G714="4G"),CONCATENATE("Cellular",CHAR(10),S714+T714*15),CONCATENATE("Fiber Optic",CHAR(10),K714+L714*15)),CONCATENATE("Fiber Optic",CHAR(10),K714+L714*15)))),""),""))</f>
        <v/>
      </c>
      <c r="Z714" s="4" t="str">
        <f>IF(OR(ISBLANK(K714),ISBLANK(L714),ISBLANK(N714),ISBLANK(O714),ISBLANK(Q714),ISBLANK(R714),ISBLANK(S714),ISBLANK(T714)),"",IF(AND(ISNUMBER(K714),ISNUMBER(L714),ISNUMBER(N714),ISNUMBER(O714),ISNUMBER(Q714),ISNUMBER(R714),ISNUMBER(S714),ISNUMBER(T714)),IF(AND(K714&gt;=0,L714&gt;=0,N714&gt;=0,O714&gt;=0,Q714&gt;=0,R714&gt;=0,S714&gt;=0,T714&gt;=0),IF((K714+L714*20)&gt;(N714+O714*20),IF((N714+O714*20)&gt;(Q714+R714*20),IF((Q714+R714*20)&gt;=(S714+T714*20),IF(OR(G714="3G",G714="4G"),"Cellular",CONCATENATE("Satellite",CHAR(10),Q714+R714*20)),CONCATENATE("Satellite",CHAR(10),Q714+R714*20)),IF((N714+O714*20)&gt;(S714+T714*20),IF(OR(G714="3G",G714="4G"),CONCATENATE("Cellular",CHAR(10),S714+T714*20),CONCATENATE("Microwave",CHAR(10),N714+O714*20)),CONCATENATE("Microwave",CHAR(10),N714+O714*20))),IF((K714+L714*20)&gt;(Q714+R714*20),IF((Q714+R714*20)&gt;=(S714+T714*20),IF(OR(G714="3G",G714="4G"),CONCATENATE("Cellular",CHAR(10),S714+T714*20),CONCATENATE("Satellite",CHAR(10),Q714+R714*20)),CONCATENATE("Satellite",CHAR(10),Q714+R714*20)),IF((K714+L714*20)&gt;(S714+T714*20),IF(OR(G714="3G",G714="4G"),CONCATENATE("Cellular",CHAR(10),S714+T714*20),CONCATENATE("Fiber Optic",CHAR(10),K714+L714*20)),CONCATENATE("Fiber Optic",CHAR(10),K714+L714*20)))),""),""))</f>
        <v/>
      </c>
      <c r="AA714" s="4" t="str">
        <f>IF(OR(ISBLANK(AE714),ISBLANK(AI714),ISBLANK(AM714),ISBLANK(AQ714)),"",IF(AND(ISNUMBER(AE714),ISNUMBER(AI714),ISNUMBER(AM714),ISNUMBER(AQ714)),IF(1,IF(AE714&lt;AI714,IF(AI714&lt;AM714,IF(AM714&lt;=AQ714,IF(OR(G714="3G",G714="4G"),CONCATENATE("Cellular",CHAR(10),AQ714),CONCATENATE("Satellite",CHAR(10),AM714)),CONCATENATE("Satellite",CHAR(10),AM714)),IF(AI714&lt;AQ714,IF(OR(G714="3G",G714="4G"),CONCATENATE("Cellular",CHAR(10),AQ714),CONCATENATE("Microwave",CHAR(10),AI714)),CONCATENATE("Microwave",CHAR(10),AI714))),IF(AE714&lt;AM714,IF(AM714&lt;=AQ714,IF(OR(G714="3G",G714="4G"),CONCATENATE("Cellular",CHAR(10),AQ714),CONCATENATE("Satellite",CHAR(10),AM714)),CONCATENATE("Satellite",CHAR(10),AM714)),IF(AE714&lt;AQ714,IF(OR(G714="3G",G714="4G"),CONCATENATE("Cellular",CHAR(10),AQ714),CONCATENATE("Fiber Optic",CHAR(10),AE714)),CONCATENATE("Fiber Optic",CHAR(10),AE714)))),""),""))</f>
        <v/>
      </c>
      <c r="AB714" s="4" t="str">
        <f>IF(OR(ISBLANK(AF714),ISBLANK(AJ714),ISBLANK(AN714),ISBLANK(AR714)),"",IF(AND(ISNUMBER(AF714),ISNUMBER(AJ714),ISNUMBER(AN714),ISNUMBER(AR714)),IF(1,IF(AF714&lt;AJ714,IF(AJ714&lt;AN714,IF(AN714&lt;=AR714,IF(OR(G714="3G",G714="4G"),CONCATENATE("Cellular",CHAR(10),AR714),CONCATENATE("Satellite",CHAR(10),AN714)),CONCATENATE("Satellite",CHAR(10),AN714)),IF(AJ714&lt;AR714,IF(OR(G714="3G",G714="4G"),CONCATENATE("Cellular",CHAR(10),AR714),CONCATENATE("Microwave",CHAR(10),AJ714)),CONCATENATE("Microwave",CHAR(10),AJ714))),IF(AF714&lt;AN714,IF(AN714&lt;=AR714,IF(OR(G714="3G",G714="4G"),CONCATENATE("Cellular",CHAR(10),AR714),CONCATENATE("Satellite",CHAR(10),AN714)),CONCATENATE("Satellite",CHAR(10),AN714)),IF(AF714&lt;AR714,IF(OR(G714="3G",G714="4G"),CONCATENATE("Cellular",CHAR(10),AR714),CONCATENATE("Fiber Optic",CHAR(10),AF714)),CONCATENATE("Fiber Optic",CHAR(10),AF714)))),""),""))</f>
        <v/>
      </c>
      <c r="AC714" s="4" t="str">
        <f>IF(OR(ISBLANK(AG714),ISBLANK(AK714),ISBLANK(AO714),ISBLANK(AS714)),"",IF(AND(ISNUMBER(AG714),ISNUMBER(AK714),ISNUMBER(AO714),ISNUMBER(AS714)),IF(1,IF(AG714&lt;AK714,IF(AK714&lt;AO714,IF(AO714&lt;=AS714,IF(OR(G714="3G",G714="4G"),CONCATENATE("Cellular",CHAR(10),AS714),CONCATENATE("Satellite",CHAR(10),AO714)),CONCATENATE("Satellite",CHAR(10),AO714)),IF(AK714&lt;AS714,IF(OR(G714="3G",G714="4G"),CONCATENATE("Cellular",CHAR(10),AS714),CONCATENATE("Microwave",CHAR(10),AK714)),CONCATENATE("Microwave",CHAR(10),AK714))),IF(AG714&lt;AO714,IF(AO714&lt;=AS714,IF(OR(G714="3G",G714="4G"),CONCATENATE("Cellular",CHAR(10),AS714),CONCATENATE("Satellite",CHAR(10),AO714)),CONCATENATE("Satellite",CHAR(10),AO714)),IF(AG714&lt;AS714,IF(OR(G714="3G",G714="4G"),CONCATENATE("Cellular",CHAR(10),AS714),CONCATENATE("Fiber Optic",CHAR(10),AG714)),CONCATENATE("Fiber Optic",CHAR(10),AG714)))),""),""))</f>
        <v/>
      </c>
      <c r="AD714" s="4" t="str">
        <f>IF(OR(ISBLANK(AH714),ISBLANK(AL714),ISBLANK(AP714),ISBLANK(AT714)),"",IF(AND(ISNUMBER(AH714),ISNUMBER(AL714),ISNUMBER(AP714),ISNUMBER(AT714)),IF(1,IF(AH714&lt;AL714,IF(AL714&lt;AP714,IF(AP714&lt;=AT714,IF(OR(G714="3G",G714="4G"),CONCATENATE("Cellular",CHAR(10),AT714),CONCATENATE("Satellite",CHAR(10),AP714)),CONCATENATE("Satellite",CHAR(10),AP714)),IF(AL714&lt;AT714,IF(OR(G714="3G",G714="4G"),CONCATENATE("Cellular",CHAR(10),AT714),CONCATENATE("Microwave",CHAR(10),AL714)),CONCATENATE("Microwave",CHAR(10),AL714))),IF(AH714&lt;AP714,IF(AP714&lt;=AT714,IF(OR(G714="3G",G714="4G"),CONCATENATE("Cellular",CHAR(10),AT714),CONCATENATE("Satellite",CHAR(10),AP714)),CONCATENATE("Satellite",CHAR(10),AP714)),IF(AH714&lt;AT714,IF(OR(G714="3G",G714="4G"),CONCATENATE("Cellular",CHAR(10),AT714),CONCATENATE("Fiber Optic",CHAR(10),AH714)),CONCATENATE("Fiber Optic",CHAR(10),AH714)))),""),""))</f>
        <v/>
      </c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</row>
    <row r="715" spans="1:61" customHeight="1" ht="30"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4" t="str">
        <f>IF(OR(ISBLANK(AE715),ISBLANK(AI715),ISBLANK(AM715),ISBLANK(AQ715)),"",IF(AND(ISNUMBER(AE715),ISNUMBER(AI715),ISNUMBER(AM715),ISNUMBER(AQ715)),IF(1=1,IF(AE715&lt;AI715,IF(AI715&lt;AM715,IF(AM715&lt;=AQ715,IF(OR(G715="3G",G715="4G"),"Cellular","Satellite"),"Satellite"),IF(AI715&lt;AQ715,IF(OR(G715="3G",G715="4G"),"Cellular","Microwave"),"Microwave")),IF(AE715&lt;AM715,IF(AM715&lt;=AQ715,IF(OR(G715="3G",G715="4G"),"Cellular","Satellite"),"Satellite"),IF(AE715&lt;AQ715,IF(OR(G715="3G",G715="4G"),"Cellular","Fiber Optic"),"Fiber Optic"))),""),""))</f>
        <v/>
      </c>
      <c r="V715" s="4" t="str">
        <f>IF(OR(ISBLANK(K715),ISBLANK(L715),ISBLANK(N715),ISBLANK(O715),ISBLANK(Q715),ISBLANK(R715),ISBLANK(S715),ISBLANK(T715)),"",IF(AND(ISNUMBER(K715),ISNUMBER(L715),ISNUMBER(N715),ISNUMBER(O715),ISNUMBER(Q715),ISNUMBER(R715),ISNUMBER(S715),ISNUMBER(T715)),IF(AND(K715&gt;=0,L715&gt;=0,N715&gt;=0,O715&gt;=0,Q715&gt;=0,R715&gt;=0,S715&gt;=0,T715&gt;=0),IF((K715+L715*5)&gt;(N715+O715*5),IF((N715+O715*5)&gt;(Q715+R715*5),IF((Q715+R715*5)&gt;=(S715+T715*5),IF(OR(G715="3G",G715="4G"),"Cellular","Satellite"),"Satellite"),IF((N715+O715*5)&gt;(S715+T715*5),IF(OR(G715="3G",G715="4G"),"Cellular","Microwave"),"Microwave")),IF((K715+L715*5)&gt;(Q715+R715*5),IF((Q715+R715*5)&gt;=(S715+T715*5),IF(OR(G715="3G",G715="4G"),"Cellular","Satellite"),"Satellite"),IF((K715+L715*5)&gt;(S715+T715*5),IF(OR(G715="3G",G715="4G"),"Cellular","Fiber Optic"),"Fiber Optic"))),""),""))</f>
        <v/>
      </c>
      <c r="W715" s="4" t="str">
        <f>IF(OR(ISBLANK(K715),ISBLANK(L715),ISBLANK(N715),ISBLANK(O715),ISBLANK(Q715),ISBLANK(R715),ISBLANK(S715),ISBLANK(T715)),"",IF(AND(ISNUMBER(K715),ISNUMBER(L715),ISNUMBER(N715),ISNUMBER(O715),ISNUMBER(Q715),ISNUMBER(R715),ISNUMBER(S715),ISNUMBER(T715)),IF(AND(K715&gt;=0,L715&gt;=0,N715&gt;=0,O715&gt;=0,Q715&gt;=0,R715&gt;=0,S715&gt;=0,T715&gt;=0),IF((K715+L715*5)&gt;(N715+O715*5),IF((N715+O715*5)&gt;(Q715+R715*5),IF((Q715+R715*5)&gt;=(S715+T715*5),IF(OR(G715="3G",G715="4G"),"Cellular",CONCATENATE("Satellite",CHAR(10),Q715+R715*5)),CONCATENATE("Satellite",CHAR(10),Q715+R715*5)),IF((N715+O715*5)&gt;(S715+T715*5),IF(OR(G715="3G",G715="4G"),CONCATENATE("Cellular",CHAR(10),S715+T715*5),CONCATENATE("Microwave",CHAR(10),N715+O715*5)),CONCATENATE("Microwave",CHAR(10),N715+O715*5))),IF((K715+L715*5)&gt;(Q715+R715*5),IF((Q715+R715*5)&gt;=(S715+T715*5),IF(OR(G715="3G",G715="4G"),CONCATENATE("Cellular",CHAR(10),S715+T715*5),CONCATENATE("Satellite",CHAR(10),Q715+R715*5)),CONCATENATE("Satellite",CHAR(10),Q715+R715*5)),IF((K715+L715*5)&gt;(S715+T715*5),IF(OR(G715="3G",G715="4G"),CONCATENATE("Cellular",CHAR(10),S715+T715*5),CONCATENATE("Fiber Optic",CHAR(10),K715+L715*5)),CONCATENATE("Fiber Optic",CHAR(10),K715+L715*5)))),""),""))</f>
        <v/>
      </c>
      <c r="X715" s="4" t="str">
        <f>IF(OR(ISBLANK(K715),ISBLANK(L715),ISBLANK(N715),ISBLANK(O715),ISBLANK(Q715),ISBLANK(R715),ISBLANK(S715),ISBLANK(T715)),"",IF(AND(ISNUMBER(K715),ISNUMBER(L715),ISNUMBER(N715),ISNUMBER(O715),ISNUMBER(Q715),ISNUMBER(R715),ISNUMBER(S715),ISNUMBER(T715)),IF(AND(K715&gt;=0,L715&gt;=0,N715&gt;=0,O715&gt;=0,Q715&gt;=0,R715&gt;=0,S715&gt;=0,T715&gt;=0),IF((K715+L715*10)&gt;(N715+O715*10),IF((N715+O715*10)&gt;(Q715+R715*10),IF((Q715+R715*10)&gt;=(S715+T715*10),IF(OR(G715="3G",G715="4G"),"Cellular",CONCATENATE("Satellite",CHAR(10),Q715+R715*10)),CONCATENATE("Satellite",CHAR(10),Q715+R715*10)),IF((N715+O715*10)&gt;(S715+T715*10),IF(OR(G715="3G",G715="4G"),CONCATENATE("Cellular",CHAR(10),S715+T715*10),CONCATENATE("Microwave",CHAR(10),N715+O715*10)),CONCATENATE("Microwave",CHAR(10),N715+O715*10))),IF((K715+L715*10)&gt;(Q715+R715*10),IF((Q715+R715*10)&gt;=(S715+T715*10),IF(OR(G715="3G",G715="4G"),CONCATENATE("Cellular",CHAR(10),S715+T715*10),CONCATENATE("Satellite",CHAR(10),Q715+R715*10)),CONCATENATE("Satellite",CHAR(10),Q715+R715*10)),IF((K715+L715*10)&gt;(S715+T715*10),IF(OR(G715="3G",G715="4G"),CONCATENATE("Cellular",CHAR(10),S715+T715*10),CONCATENATE("Fiber Optic",CHAR(10),K715+L715*10)),CONCATENATE("Fiber Optic",CHAR(10),K715+L715*10)))),""),""))</f>
        <v/>
      </c>
      <c r="Y715" s="4" t="str">
        <f>IF(OR(ISBLANK(K715),ISBLANK(L715),ISBLANK(N715),ISBLANK(O715),ISBLANK(Q715),ISBLANK(R715),ISBLANK(S715),ISBLANK(T715)),"",IF(AND(ISNUMBER(K715),ISNUMBER(L715),ISNUMBER(N715),ISNUMBER(O715),ISNUMBER(Q715),ISNUMBER(R715),ISNUMBER(S715),ISNUMBER(T715)),IF(AND(K715&gt;=0,L715&gt;=0,N715&gt;=0,O715&gt;=0,Q715&gt;=0,R715&gt;=0,S715&gt;=0,T715&gt;=0),IF((K715+L715*15)&gt;(N715+O715*15),IF((N715+O715*15)&gt;(Q715+R715*15),IF((Q715+R715*15)&gt;=(S715+T715*15),IF(OR(G715="3G",G715="4G"),"Cellular",CONCATENATE("Satellite",CHAR(10),Q715+R715*15)),CONCATENATE("Satellite",CHAR(10),Q715+R715*15)),IF((N715+O715*15)&gt;(S715+T715*15),IF(OR(G715="3G",G715="4G"),CONCATENATE("Cellular",CHAR(10),S715+T715*15),CONCATENATE("Microwave",CHAR(10),N715+O715*15)),CONCATENATE("Microwave",CHAR(10),N715+O715*15))),IF((K715+L715*15)&gt;(Q715+R715*15),IF((Q715+R715*15)&gt;=(S715+T715*15),IF(OR(G715="3G",G715="4G"),CONCATENATE("Cellular",CHAR(10),S715+T715*15),CONCATENATE("Satellite",CHAR(10),Q715+R715*15)),CONCATENATE("Satellite",CHAR(10),Q715+R715*15)),IF((K715+L715*15)&gt;(S715+T715*15),IF(OR(G715="3G",G715="4G"),CONCATENATE("Cellular",CHAR(10),S715+T715*15),CONCATENATE("Fiber Optic",CHAR(10),K715+L715*15)),CONCATENATE("Fiber Optic",CHAR(10),K715+L715*15)))),""),""))</f>
        <v/>
      </c>
      <c r="Z715" s="4" t="str">
        <f>IF(OR(ISBLANK(K715),ISBLANK(L715),ISBLANK(N715),ISBLANK(O715),ISBLANK(Q715),ISBLANK(R715),ISBLANK(S715),ISBLANK(T715)),"",IF(AND(ISNUMBER(K715),ISNUMBER(L715),ISNUMBER(N715),ISNUMBER(O715),ISNUMBER(Q715),ISNUMBER(R715),ISNUMBER(S715),ISNUMBER(T715)),IF(AND(K715&gt;=0,L715&gt;=0,N715&gt;=0,O715&gt;=0,Q715&gt;=0,R715&gt;=0,S715&gt;=0,T715&gt;=0),IF((K715+L715*20)&gt;(N715+O715*20),IF((N715+O715*20)&gt;(Q715+R715*20),IF((Q715+R715*20)&gt;=(S715+T715*20),IF(OR(G715="3G",G715="4G"),"Cellular",CONCATENATE("Satellite",CHAR(10),Q715+R715*20)),CONCATENATE("Satellite",CHAR(10),Q715+R715*20)),IF((N715+O715*20)&gt;(S715+T715*20),IF(OR(G715="3G",G715="4G"),CONCATENATE("Cellular",CHAR(10),S715+T715*20),CONCATENATE("Microwave",CHAR(10),N715+O715*20)),CONCATENATE("Microwave",CHAR(10),N715+O715*20))),IF((K715+L715*20)&gt;(Q715+R715*20),IF((Q715+R715*20)&gt;=(S715+T715*20),IF(OR(G715="3G",G715="4G"),CONCATENATE("Cellular",CHAR(10),S715+T715*20),CONCATENATE("Satellite",CHAR(10),Q715+R715*20)),CONCATENATE("Satellite",CHAR(10),Q715+R715*20)),IF((K715+L715*20)&gt;(S715+T715*20),IF(OR(G715="3G",G715="4G"),CONCATENATE("Cellular",CHAR(10),S715+T715*20),CONCATENATE("Fiber Optic",CHAR(10),K715+L715*20)),CONCATENATE("Fiber Optic",CHAR(10),K715+L715*20)))),""),""))</f>
        <v/>
      </c>
      <c r="AA715" s="4" t="str">
        <f>IF(OR(ISBLANK(AE715),ISBLANK(AI715),ISBLANK(AM715),ISBLANK(AQ715)),"",IF(AND(ISNUMBER(AE715),ISNUMBER(AI715),ISNUMBER(AM715),ISNUMBER(AQ715)),IF(1,IF(AE715&lt;AI715,IF(AI715&lt;AM715,IF(AM715&lt;=AQ715,IF(OR(G715="3G",G715="4G"),CONCATENATE("Cellular",CHAR(10),AQ715),CONCATENATE("Satellite",CHAR(10),AM715)),CONCATENATE("Satellite",CHAR(10),AM715)),IF(AI715&lt;AQ715,IF(OR(G715="3G",G715="4G"),CONCATENATE("Cellular",CHAR(10),AQ715),CONCATENATE("Microwave",CHAR(10),AI715)),CONCATENATE("Microwave",CHAR(10),AI715))),IF(AE715&lt;AM715,IF(AM715&lt;=AQ715,IF(OR(G715="3G",G715="4G"),CONCATENATE("Cellular",CHAR(10),AQ715),CONCATENATE("Satellite",CHAR(10),AM715)),CONCATENATE("Satellite",CHAR(10),AM715)),IF(AE715&lt;AQ715,IF(OR(G715="3G",G715="4G"),CONCATENATE("Cellular",CHAR(10),AQ715),CONCATENATE("Fiber Optic",CHAR(10),AE715)),CONCATENATE("Fiber Optic",CHAR(10),AE715)))),""),""))</f>
        <v/>
      </c>
      <c r="AB715" s="4" t="str">
        <f>IF(OR(ISBLANK(AF715),ISBLANK(AJ715),ISBLANK(AN715),ISBLANK(AR715)),"",IF(AND(ISNUMBER(AF715),ISNUMBER(AJ715),ISNUMBER(AN715),ISNUMBER(AR715)),IF(1,IF(AF715&lt;AJ715,IF(AJ715&lt;AN715,IF(AN715&lt;=AR715,IF(OR(G715="3G",G715="4G"),CONCATENATE("Cellular",CHAR(10),AR715),CONCATENATE("Satellite",CHAR(10),AN715)),CONCATENATE("Satellite",CHAR(10),AN715)),IF(AJ715&lt;AR715,IF(OR(G715="3G",G715="4G"),CONCATENATE("Cellular",CHAR(10),AR715),CONCATENATE("Microwave",CHAR(10),AJ715)),CONCATENATE("Microwave",CHAR(10),AJ715))),IF(AF715&lt;AN715,IF(AN715&lt;=AR715,IF(OR(G715="3G",G715="4G"),CONCATENATE("Cellular",CHAR(10),AR715),CONCATENATE("Satellite",CHAR(10),AN715)),CONCATENATE("Satellite",CHAR(10),AN715)),IF(AF715&lt;AR715,IF(OR(G715="3G",G715="4G"),CONCATENATE("Cellular",CHAR(10),AR715),CONCATENATE("Fiber Optic",CHAR(10),AF715)),CONCATENATE("Fiber Optic",CHAR(10),AF715)))),""),""))</f>
        <v/>
      </c>
      <c r="AC715" s="4" t="str">
        <f>IF(OR(ISBLANK(AG715),ISBLANK(AK715),ISBLANK(AO715),ISBLANK(AS715)),"",IF(AND(ISNUMBER(AG715),ISNUMBER(AK715),ISNUMBER(AO715),ISNUMBER(AS715)),IF(1,IF(AG715&lt;AK715,IF(AK715&lt;AO715,IF(AO715&lt;=AS715,IF(OR(G715="3G",G715="4G"),CONCATENATE("Cellular",CHAR(10),AS715),CONCATENATE("Satellite",CHAR(10),AO715)),CONCATENATE("Satellite",CHAR(10),AO715)),IF(AK715&lt;AS715,IF(OR(G715="3G",G715="4G"),CONCATENATE("Cellular",CHAR(10),AS715),CONCATENATE("Microwave",CHAR(10),AK715)),CONCATENATE("Microwave",CHAR(10),AK715))),IF(AG715&lt;AO715,IF(AO715&lt;=AS715,IF(OR(G715="3G",G715="4G"),CONCATENATE("Cellular",CHAR(10),AS715),CONCATENATE("Satellite",CHAR(10),AO715)),CONCATENATE("Satellite",CHAR(10),AO715)),IF(AG715&lt;AS715,IF(OR(G715="3G",G715="4G"),CONCATENATE("Cellular",CHAR(10),AS715),CONCATENATE("Fiber Optic",CHAR(10),AG715)),CONCATENATE("Fiber Optic",CHAR(10),AG715)))),""),""))</f>
        <v/>
      </c>
      <c r="AD715" s="4" t="str">
        <f>IF(OR(ISBLANK(AH715),ISBLANK(AL715),ISBLANK(AP715),ISBLANK(AT715)),"",IF(AND(ISNUMBER(AH715),ISNUMBER(AL715),ISNUMBER(AP715),ISNUMBER(AT715)),IF(1,IF(AH715&lt;AL715,IF(AL715&lt;AP715,IF(AP715&lt;=AT715,IF(OR(G715="3G",G715="4G"),CONCATENATE("Cellular",CHAR(10),AT715),CONCATENATE("Satellite",CHAR(10),AP715)),CONCATENATE("Satellite",CHAR(10),AP715)),IF(AL715&lt;AT715,IF(OR(G715="3G",G715="4G"),CONCATENATE("Cellular",CHAR(10),AT715),CONCATENATE("Microwave",CHAR(10),AL715)),CONCATENATE("Microwave",CHAR(10),AL715))),IF(AH715&lt;AP715,IF(AP715&lt;=AT715,IF(OR(G715="3G",G715="4G"),CONCATENATE("Cellular",CHAR(10),AT715),CONCATENATE("Satellite",CHAR(10),AP715)),CONCATENATE("Satellite",CHAR(10),AP715)),IF(AH715&lt;AT715,IF(OR(G715="3G",G715="4G"),CONCATENATE("Cellular",CHAR(10),AT715),CONCATENATE("Fiber Optic",CHAR(10),AH715)),CONCATENATE("Fiber Optic",CHAR(10),AH715)))),""),""))</f>
        <v/>
      </c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</row>
    <row r="716" spans="1:61" customHeight="1" ht="30"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4" t="str">
        <f>IF(OR(ISBLANK(AE716),ISBLANK(AI716),ISBLANK(AM716),ISBLANK(AQ716)),"",IF(AND(ISNUMBER(AE716),ISNUMBER(AI716),ISNUMBER(AM716),ISNUMBER(AQ716)),IF(1=1,IF(AE716&lt;AI716,IF(AI716&lt;AM716,IF(AM716&lt;=AQ716,IF(OR(G716="3G",G716="4G"),"Cellular","Satellite"),"Satellite"),IF(AI716&lt;AQ716,IF(OR(G716="3G",G716="4G"),"Cellular","Microwave"),"Microwave")),IF(AE716&lt;AM716,IF(AM716&lt;=AQ716,IF(OR(G716="3G",G716="4G"),"Cellular","Satellite"),"Satellite"),IF(AE716&lt;AQ716,IF(OR(G716="3G",G716="4G"),"Cellular","Fiber Optic"),"Fiber Optic"))),""),""))</f>
        <v/>
      </c>
      <c r="V716" s="4" t="str">
        <f>IF(OR(ISBLANK(K716),ISBLANK(L716),ISBLANK(N716),ISBLANK(O716),ISBLANK(Q716),ISBLANK(R716),ISBLANK(S716),ISBLANK(T716)),"",IF(AND(ISNUMBER(K716),ISNUMBER(L716),ISNUMBER(N716),ISNUMBER(O716),ISNUMBER(Q716),ISNUMBER(R716),ISNUMBER(S716),ISNUMBER(T716)),IF(AND(K716&gt;=0,L716&gt;=0,N716&gt;=0,O716&gt;=0,Q716&gt;=0,R716&gt;=0,S716&gt;=0,T716&gt;=0),IF((K716+L716*5)&gt;(N716+O716*5),IF((N716+O716*5)&gt;(Q716+R716*5),IF((Q716+R716*5)&gt;=(S716+T716*5),IF(OR(G716="3G",G716="4G"),"Cellular","Satellite"),"Satellite"),IF((N716+O716*5)&gt;(S716+T716*5),IF(OR(G716="3G",G716="4G"),"Cellular","Microwave"),"Microwave")),IF((K716+L716*5)&gt;(Q716+R716*5),IF((Q716+R716*5)&gt;=(S716+T716*5),IF(OR(G716="3G",G716="4G"),"Cellular","Satellite"),"Satellite"),IF((K716+L716*5)&gt;(S716+T716*5),IF(OR(G716="3G",G716="4G"),"Cellular","Fiber Optic"),"Fiber Optic"))),""),""))</f>
        <v/>
      </c>
      <c r="W716" s="4" t="str">
        <f>IF(OR(ISBLANK(K716),ISBLANK(L716),ISBLANK(N716),ISBLANK(O716),ISBLANK(Q716),ISBLANK(R716),ISBLANK(S716),ISBLANK(T716)),"",IF(AND(ISNUMBER(K716),ISNUMBER(L716),ISNUMBER(N716),ISNUMBER(O716),ISNUMBER(Q716),ISNUMBER(R716),ISNUMBER(S716),ISNUMBER(T716)),IF(AND(K716&gt;=0,L716&gt;=0,N716&gt;=0,O716&gt;=0,Q716&gt;=0,R716&gt;=0,S716&gt;=0,T716&gt;=0),IF((K716+L716*5)&gt;(N716+O716*5),IF((N716+O716*5)&gt;(Q716+R716*5),IF((Q716+R716*5)&gt;=(S716+T716*5),IF(OR(G716="3G",G716="4G"),"Cellular",CONCATENATE("Satellite",CHAR(10),Q716+R716*5)),CONCATENATE("Satellite",CHAR(10),Q716+R716*5)),IF((N716+O716*5)&gt;(S716+T716*5),IF(OR(G716="3G",G716="4G"),CONCATENATE("Cellular",CHAR(10),S716+T716*5),CONCATENATE("Microwave",CHAR(10),N716+O716*5)),CONCATENATE("Microwave",CHAR(10),N716+O716*5))),IF((K716+L716*5)&gt;(Q716+R716*5),IF((Q716+R716*5)&gt;=(S716+T716*5),IF(OR(G716="3G",G716="4G"),CONCATENATE("Cellular",CHAR(10),S716+T716*5),CONCATENATE("Satellite",CHAR(10),Q716+R716*5)),CONCATENATE("Satellite",CHAR(10),Q716+R716*5)),IF((K716+L716*5)&gt;(S716+T716*5),IF(OR(G716="3G",G716="4G"),CONCATENATE("Cellular",CHAR(10),S716+T716*5),CONCATENATE("Fiber Optic",CHAR(10),K716+L716*5)),CONCATENATE("Fiber Optic",CHAR(10),K716+L716*5)))),""),""))</f>
        <v/>
      </c>
      <c r="X716" s="4" t="str">
        <f>IF(OR(ISBLANK(K716),ISBLANK(L716),ISBLANK(N716),ISBLANK(O716),ISBLANK(Q716),ISBLANK(R716),ISBLANK(S716),ISBLANK(T716)),"",IF(AND(ISNUMBER(K716),ISNUMBER(L716),ISNUMBER(N716),ISNUMBER(O716),ISNUMBER(Q716),ISNUMBER(R716),ISNUMBER(S716),ISNUMBER(T716)),IF(AND(K716&gt;=0,L716&gt;=0,N716&gt;=0,O716&gt;=0,Q716&gt;=0,R716&gt;=0,S716&gt;=0,T716&gt;=0),IF((K716+L716*10)&gt;(N716+O716*10),IF((N716+O716*10)&gt;(Q716+R716*10),IF((Q716+R716*10)&gt;=(S716+T716*10),IF(OR(G716="3G",G716="4G"),"Cellular",CONCATENATE("Satellite",CHAR(10),Q716+R716*10)),CONCATENATE("Satellite",CHAR(10),Q716+R716*10)),IF((N716+O716*10)&gt;(S716+T716*10),IF(OR(G716="3G",G716="4G"),CONCATENATE("Cellular",CHAR(10),S716+T716*10),CONCATENATE("Microwave",CHAR(10),N716+O716*10)),CONCATENATE("Microwave",CHAR(10),N716+O716*10))),IF((K716+L716*10)&gt;(Q716+R716*10),IF((Q716+R716*10)&gt;=(S716+T716*10),IF(OR(G716="3G",G716="4G"),CONCATENATE("Cellular",CHAR(10),S716+T716*10),CONCATENATE("Satellite",CHAR(10),Q716+R716*10)),CONCATENATE("Satellite",CHAR(10),Q716+R716*10)),IF((K716+L716*10)&gt;(S716+T716*10),IF(OR(G716="3G",G716="4G"),CONCATENATE("Cellular",CHAR(10),S716+T716*10),CONCATENATE("Fiber Optic",CHAR(10),K716+L716*10)),CONCATENATE("Fiber Optic",CHAR(10),K716+L716*10)))),""),""))</f>
        <v/>
      </c>
      <c r="Y716" s="4" t="str">
        <f>IF(OR(ISBLANK(K716),ISBLANK(L716),ISBLANK(N716),ISBLANK(O716),ISBLANK(Q716),ISBLANK(R716),ISBLANK(S716),ISBLANK(T716)),"",IF(AND(ISNUMBER(K716),ISNUMBER(L716),ISNUMBER(N716),ISNUMBER(O716),ISNUMBER(Q716),ISNUMBER(R716),ISNUMBER(S716),ISNUMBER(T716)),IF(AND(K716&gt;=0,L716&gt;=0,N716&gt;=0,O716&gt;=0,Q716&gt;=0,R716&gt;=0,S716&gt;=0,T716&gt;=0),IF((K716+L716*15)&gt;(N716+O716*15),IF((N716+O716*15)&gt;(Q716+R716*15),IF((Q716+R716*15)&gt;=(S716+T716*15),IF(OR(G716="3G",G716="4G"),"Cellular",CONCATENATE("Satellite",CHAR(10),Q716+R716*15)),CONCATENATE("Satellite",CHAR(10),Q716+R716*15)),IF((N716+O716*15)&gt;(S716+T716*15),IF(OR(G716="3G",G716="4G"),CONCATENATE("Cellular",CHAR(10),S716+T716*15),CONCATENATE("Microwave",CHAR(10),N716+O716*15)),CONCATENATE("Microwave",CHAR(10),N716+O716*15))),IF((K716+L716*15)&gt;(Q716+R716*15),IF((Q716+R716*15)&gt;=(S716+T716*15),IF(OR(G716="3G",G716="4G"),CONCATENATE("Cellular",CHAR(10),S716+T716*15),CONCATENATE("Satellite",CHAR(10),Q716+R716*15)),CONCATENATE("Satellite",CHAR(10),Q716+R716*15)),IF((K716+L716*15)&gt;(S716+T716*15),IF(OR(G716="3G",G716="4G"),CONCATENATE("Cellular",CHAR(10),S716+T716*15),CONCATENATE("Fiber Optic",CHAR(10),K716+L716*15)),CONCATENATE("Fiber Optic",CHAR(10),K716+L716*15)))),""),""))</f>
        <v/>
      </c>
      <c r="Z716" s="4" t="str">
        <f>IF(OR(ISBLANK(K716),ISBLANK(L716),ISBLANK(N716),ISBLANK(O716),ISBLANK(Q716),ISBLANK(R716),ISBLANK(S716),ISBLANK(T716)),"",IF(AND(ISNUMBER(K716),ISNUMBER(L716),ISNUMBER(N716),ISNUMBER(O716),ISNUMBER(Q716),ISNUMBER(R716),ISNUMBER(S716),ISNUMBER(T716)),IF(AND(K716&gt;=0,L716&gt;=0,N716&gt;=0,O716&gt;=0,Q716&gt;=0,R716&gt;=0,S716&gt;=0,T716&gt;=0),IF((K716+L716*20)&gt;(N716+O716*20),IF((N716+O716*20)&gt;(Q716+R716*20),IF((Q716+R716*20)&gt;=(S716+T716*20),IF(OR(G716="3G",G716="4G"),"Cellular",CONCATENATE("Satellite",CHAR(10),Q716+R716*20)),CONCATENATE("Satellite",CHAR(10),Q716+R716*20)),IF((N716+O716*20)&gt;(S716+T716*20),IF(OR(G716="3G",G716="4G"),CONCATENATE("Cellular",CHAR(10),S716+T716*20),CONCATENATE("Microwave",CHAR(10),N716+O716*20)),CONCATENATE("Microwave",CHAR(10),N716+O716*20))),IF((K716+L716*20)&gt;(Q716+R716*20),IF((Q716+R716*20)&gt;=(S716+T716*20),IF(OR(G716="3G",G716="4G"),CONCATENATE("Cellular",CHAR(10),S716+T716*20),CONCATENATE("Satellite",CHAR(10),Q716+R716*20)),CONCATENATE("Satellite",CHAR(10),Q716+R716*20)),IF((K716+L716*20)&gt;(S716+T716*20),IF(OR(G716="3G",G716="4G"),CONCATENATE("Cellular",CHAR(10),S716+T716*20),CONCATENATE("Fiber Optic",CHAR(10),K716+L716*20)),CONCATENATE("Fiber Optic",CHAR(10),K716+L716*20)))),""),""))</f>
        <v/>
      </c>
      <c r="AA716" s="4" t="str">
        <f>IF(OR(ISBLANK(AE716),ISBLANK(AI716),ISBLANK(AM716),ISBLANK(AQ716)),"",IF(AND(ISNUMBER(AE716),ISNUMBER(AI716),ISNUMBER(AM716),ISNUMBER(AQ716)),IF(1,IF(AE716&lt;AI716,IF(AI716&lt;AM716,IF(AM716&lt;=AQ716,IF(OR(G716="3G",G716="4G"),CONCATENATE("Cellular",CHAR(10),AQ716),CONCATENATE("Satellite",CHAR(10),AM716)),CONCATENATE("Satellite",CHAR(10),AM716)),IF(AI716&lt;AQ716,IF(OR(G716="3G",G716="4G"),CONCATENATE("Cellular",CHAR(10),AQ716),CONCATENATE("Microwave",CHAR(10),AI716)),CONCATENATE("Microwave",CHAR(10),AI716))),IF(AE716&lt;AM716,IF(AM716&lt;=AQ716,IF(OR(G716="3G",G716="4G"),CONCATENATE("Cellular",CHAR(10),AQ716),CONCATENATE("Satellite",CHAR(10),AM716)),CONCATENATE("Satellite",CHAR(10),AM716)),IF(AE716&lt;AQ716,IF(OR(G716="3G",G716="4G"),CONCATENATE("Cellular",CHAR(10),AQ716),CONCATENATE("Fiber Optic",CHAR(10),AE716)),CONCATENATE("Fiber Optic",CHAR(10),AE716)))),""),""))</f>
        <v/>
      </c>
      <c r="AB716" s="4" t="str">
        <f>IF(OR(ISBLANK(AF716),ISBLANK(AJ716),ISBLANK(AN716),ISBLANK(AR716)),"",IF(AND(ISNUMBER(AF716),ISNUMBER(AJ716),ISNUMBER(AN716),ISNUMBER(AR716)),IF(1,IF(AF716&lt;AJ716,IF(AJ716&lt;AN716,IF(AN716&lt;=AR716,IF(OR(G716="3G",G716="4G"),CONCATENATE("Cellular",CHAR(10),AR716),CONCATENATE("Satellite",CHAR(10),AN716)),CONCATENATE("Satellite",CHAR(10),AN716)),IF(AJ716&lt;AR716,IF(OR(G716="3G",G716="4G"),CONCATENATE("Cellular",CHAR(10),AR716),CONCATENATE("Microwave",CHAR(10),AJ716)),CONCATENATE("Microwave",CHAR(10),AJ716))),IF(AF716&lt;AN716,IF(AN716&lt;=AR716,IF(OR(G716="3G",G716="4G"),CONCATENATE("Cellular",CHAR(10),AR716),CONCATENATE("Satellite",CHAR(10),AN716)),CONCATENATE("Satellite",CHAR(10),AN716)),IF(AF716&lt;AR716,IF(OR(G716="3G",G716="4G"),CONCATENATE("Cellular",CHAR(10),AR716),CONCATENATE("Fiber Optic",CHAR(10),AF716)),CONCATENATE("Fiber Optic",CHAR(10),AF716)))),""),""))</f>
        <v/>
      </c>
      <c r="AC716" s="4" t="str">
        <f>IF(OR(ISBLANK(AG716),ISBLANK(AK716),ISBLANK(AO716),ISBLANK(AS716)),"",IF(AND(ISNUMBER(AG716),ISNUMBER(AK716),ISNUMBER(AO716),ISNUMBER(AS716)),IF(1,IF(AG716&lt;AK716,IF(AK716&lt;AO716,IF(AO716&lt;=AS716,IF(OR(G716="3G",G716="4G"),CONCATENATE("Cellular",CHAR(10),AS716),CONCATENATE("Satellite",CHAR(10),AO716)),CONCATENATE("Satellite",CHAR(10),AO716)),IF(AK716&lt;AS716,IF(OR(G716="3G",G716="4G"),CONCATENATE("Cellular",CHAR(10),AS716),CONCATENATE("Microwave",CHAR(10),AK716)),CONCATENATE("Microwave",CHAR(10),AK716))),IF(AG716&lt;AO716,IF(AO716&lt;=AS716,IF(OR(G716="3G",G716="4G"),CONCATENATE("Cellular",CHAR(10),AS716),CONCATENATE("Satellite",CHAR(10),AO716)),CONCATENATE("Satellite",CHAR(10),AO716)),IF(AG716&lt;AS716,IF(OR(G716="3G",G716="4G"),CONCATENATE("Cellular",CHAR(10),AS716),CONCATENATE("Fiber Optic",CHAR(10),AG716)),CONCATENATE("Fiber Optic",CHAR(10),AG716)))),""),""))</f>
        <v/>
      </c>
      <c r="AD716" s="4" t="str">
        <f>IF(OR(ISBLANK(AH716),ISBLANK(AL716),ISBLANK(AP716),ISBLANK(AT716)),"",IF(AND(ISNUMBER(AH716),ISNUMBER(AL716),ISNUMBER(AP716),ISNUMBER(AT716)),IF(1,IF(AH716&lt;AL716,IF(AL716&lt;AP716,IF(AP716&lt;=AT716,IF(OR(G716="3G",G716="4G"),CONCATENATE("Cellular",CHAR(10),AT716),CONCATENATE("Satellite",CHAR(10),AP716)),CONCATENATE("Satellite",CHAR(10),AP716)),IF(AL716&lt;AT716,IF(OR(G716="3G",G716="4G"),CONCATENATE("Cellular",CHAR(10),AT716),CONCATENATE("Microwave",CHAR(10),AL716)),CONCATENATE("Microwave",CHAR(10),AL716))),IF(AH716&lt;AP716,IF(AP716&lt;=AT716,IF(OR(G716="3G",G716="4G"),CONCATENATE("Cellular",CHAR(10),AT716),CONCATENATE("Satellite",CHAR(10),AP716)),CONCATENATE("Satellite",CHAR(10),AP716)),IF(AH716&lt;AT716,IF(OR(G716="3G",G716="4G"),CONCATENATE("Cellular",CHAR(10),AT716),CONCATENATE("Fiber Optic",CHAR(10),AH716)),CONCATENATE("Fiber Optic",CHAR(10),AH716)))),""),""))</f>
        <v/>
      </c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</row>
    <row r="717" spans="1:61" customHeight="1" ht="30"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4" t="str">
        <f>IF(OR(ISBLANK(AE717),ISBLANK(AI717),ISBLANK(AM717),ISBLANK(AQ717)),"",IF(AND(ISNUMBER(AE717),ISNUMBER(AI717),ISNUMBER(AM717),ISNUMBER(AQ717)),IF(1=1,IF(AE717&lt;AI717,IF(AI717&lt;AM717,IF(AM717&lt;=AQ717,IF(OR(G717="3G",G717="4G"),"Cellular","Satellite"),"Satellite"),IF(AI717&lt;AQ717,IF(OR(G717="3G",G717="4G"),"Cellular","Microwave"),"Microwave")),IF(AE717&lt;AM717,IF(AM717&lt;=AQ717,IF(OR(G717="3G",G717="4G"),"Cellular","Satellite"),"Satellite"),IF(AE717&lt;AQ717,IF(OR(G717="3G",G717="4G"),"Cellular","Fiber Optic"),"Fiber Optic"))),""),""))</f>
        <v/>
      </c>
      <c r="V717" s="4" t="str">
        <f>IF(OR(ISBLANK(K717),ISBLANK(L717),ISBLANK(N717),ISBLANK(O717),ISBLANK(Q717),ISBLANK(R717),ISBLANK(S717),ISBLANK(T717)),"",IF(AND(ISNUMBER(K717),ISNUMBER(L717),ISNUMBER(N717),ISNUMBER(O717),ISNUMBER(Q717),ISNUMBER(R717),ISNUMBER(S717),ISNUMBER(T717)),IF(AND(K717&gt;=0,L717&gt;=0,N717&gt;=0,O717&gt;=0,Q717&gt;=0,R717&gt;=0,S717&gt;=0,T717&gt;=0),IF((K717+L717*5)&gt;(N717+O717*5),IF((N717+O717*5)&gt;(Q717+R717*5),IF((Q717+R717*5)&gt;=(S717+T717*5),IF(OR(G717="3G",G717="4G"),"Cellular","Satellite"),"Satellite"),IF((N717+O717*5)&gt;(S717+T717*5),IF(OR(G717="3G",G717="4G"),"Cellular","Microwave"),"Microwave")),IF((K717+L717*5)&gt;(Q717+R717*5),IF((Q717+R717*5)&gt;=(S717+T717*5),IF(OR(G717="3G",G717="4G"),"Cellular","Satellite"),"Satellite"),IF((K717+L717*5)&gt;(S717+T717*5),IF(OR(G717="3G",G717="4G"),"Cellular","Fiber Optic"),"Fiber Optic"))),""),""))</f>
        <v/>
      </c>
      <c r="W717" s="4" t="str">
        <f>IF(OR(ISBLANK(K717),ISBLANK(L717),ISBLANK(N717),ISBLANK(O717),ISBLANK(Q717),ISBLANK(R717),ISBLANK(S717),ISBLANK(T717)),"",IF(AND(ISNUMBER(K717),ISNUMBER(L717),ISNUMBER(N717),ISNUMBER(O717),ISNUMBER(Q717),ISNUMBER(R717),ISNUMBER(S717),ISNUMBER(T717)),IF(AND(K717&gt;=0,L717&gt;=0,N717&gt;=0,O717&gt;=0,Q717&gt;=0,R717&gt;=0,S717&gt;=0,T717&gt;=0),IF((K717+L717*5)&gt;(N717+O717*5),IF((N717+O717*5)&gt;(Q717+R717*5),IF((Q717+R717*5)&gt;=(S717+T717*5),IF(OR(G717="3G",G717="4G"),"Cellular",CONCATENATE("Satellite",CHAR(10),Q717+R717*5)),CONCATENATE("Satellite",CHAR(10),Q717+R717*5)),IF((N717+O717*5)&gt;(S717+T717*5),IF(OR(G717="3G",G717="4G"),CONCATENATE("Cellular",CHAR(10),S717+T717*5),CONCATENATE("Microwave",CHAR(10),N717+O717*5)),CONCATENATE("Microwave",CHAR(10),N717+O717*5))),IF((K717+L717*5)&gt;(Q717+R717*5),IF((Q717+R717*5)&gt;=(S717+T717*5),IF(OR(G717="3G",G717="4G"),CONCATENATE("Cellular",CHAR(10),S717+T717*5),CONCATENATE("Satellite",CHAR(10),Q717+R717*5)),CONCATENATE("Satellite",CHAR(10),Q717+R717*5)),IF((K717+L717*5)&gt;(S717+T717*5),IF(OR(G717="3G",G717="4G"),CONCATENATE("Cellular",CHAR(10),S717+T717*5),CONCATENATE("Fiber Optic",CHAR(10),K717+L717*5)),CONCATENATE("Fiber Optic",CHAR(10),K717+L717*5)))),""),""))</f>
        <v/>
      </c>
      <c r="X717" s="4" t="str">
        <f>IF(OR(ISBLANK(K717),ISBLANK(L717),ISBLANK(N717),ISBLANK(O717),ISBLANK(Q717),ISBLANK(R717),ISBLANK(S717),ISBLANK(T717)),"",IF(AND(ISNUMBER(K717),ISNUMBER(L717),ISNUMBER(N717),ISNUMBER(O717),ISNUMBER(Q717),ISNUMBER(R717),ISNUMBER(S717),ISNUMBER(T717)),IF(AND(K717&gt;=0,L717&gt;=0,N717&gt;=0,O717&gt;=0,Q717&gt;=0,R717&gt;=0,S717&gt;=0,T717&gt;=0),IF((K717+L717*10)&gt;(N717+O717*10),IF((N717+O717*10)&gt;(Q717+R717*10),IF((Q717+R717*10)&gt;=(S717+T717*10),IF(OR(G717="3G",G717="4G"),"Cellular",CONCATENATE("Satellite",CHAR(10),Q717+R717*10)),CONCATENATE("Satellite",CHAR(10),Q717+R717*10)),IF((N717+O717*10)&gt;(S717+T717*10),IF(OR(G717="3G",G717="4G"),CONCATENATE("Cellular",CHAR(10),S717+T717*10),CONCATENATE("Microwave",CHAR(10),N717+O717*10)),CONCATENATE("Microwave",CHAR(10),N717+O717*10))),IF((K717+L717*10)&gt;(Q717+R717*10),IF((Q717+R717*10)&gt;=(S717+T717*10),IF(OR(G717="3G",G717="4G"),CONCATENATE("Cellular",CHAR(10),S717+T717*10),CONCATENATE("Satellite",CHAR(10),Q717+R717*10)),CONCATENATE("Satellite",CHAR(10),Q717+R717*10)),IF((K717+L717*10)&gt;(S717+T717*10),IF(OR(G717="3G",G717="4G"),CONCATENATE("Cellular",CHAR(10),S717+T717*10),CONCATENATE("Fiber Optic",CHAR(10),K717+L717*10)),CONCATENATE("Fiber Optic",CHAR(10),K717+L717*10)))),""),""))</f>
        <v/>
      </c>
      <c r="Y717" s="4" t="str">
        <f>IF(OR(ISBLANK(K717),ISBLANK(L717),ISBLANK(N717),ISBLANK(O717),ISBLANK(Q717),ISBLANK(R717),ISBLANK(S717),ISBLANK(T717)),"",IF(AND(ISNUMBER(K717),ISNUMBER(L717),ISNUMBER(N717),ISNUMBER(O717),ISNUMBER(Q717),ISNUMBER(R717),ISNUMBER(S717),ISNUMBER(T717)),IF(AND(K717&gt;=0,L717&gt;=0,N717&gt;=0,O717&gt;=0,Q717&gt;=0,R717&gt;=0,S717&gt;=0,T717&gt;=0),IF((K717+L717*15)&gt;(N717+O717*15),IF((N717+O717*15)&gt;(Q717+R717*15),IF((Q717+R717*15)&gt;=(S717+T717*15),IF(OR(G717="3G",G717="4G"),"Cellular",CONCATENATE("Satellite",CHAR(10),Q717+R717*15)),CONCATENATE("Satellite",CHAR(10),Q717+R717*15)),IF((N717+O717*15)&gt;(S717+T717*15),IF(OR(G717="3G",G717="4G"),CONCATENATE("Cellular",CHAR(10),S717+T717*15),CONCATENATE("Microwave",CHAR(10),N717+O717*15)),CONCATENATE("Microwave",CHAR(10),N717+O717*15))),IF((K717+L717*15)&gt;(Q717+R717*15),IF((Q717+R717*15)&gt;=(S717+T717*15),IF(OR(G717="3G",G717="4G"),CONCATENATE("Cellular",CHAR(10),S717+T717*15),CONCATENATE("Satellite",CHAR(10),Q717+R717*15)),CONCATENATE("Satellite",CHAR(10),Q717+R717*15)),IF((K717+L717*15)&gt;(S717+T717*15),IF(OR(G717="3G",G717="4G"),CONCATENATE("Cellular",CHAR(10),S717+T717*15),CONCATENATE("Fiber Optic",CHAR(10),K717+L717*15)),CONCATENATE("Fiber Optic",CHAR(10),K717+L717*15)))),""),""))</f>
        <v/>
      </c>
      <c r="Z717" s="4" t="str">
        <f>IF(OR(ISBLANK(K717),ISBLANK(L717),ISBLANK(N717),ISBLANK(O717),ISBLANK(Q717),ISBLANK(R717),ISBLANK(S717),ISBLANK(T717)),"",IF(AND(ISNUMBER(K717),ISNUMBER(L717),ISNUMBER(N717),ISNUMBER(O717),ISNUMBER(Q717),ISNUMBER(R717),ISNUMBER(S717),ISNUMBER(T717)),IF(AND(K717&gt;=0,L717&gt;=0,N717&gt;=0,O717&gt;=0,Q717&gt;=0,R717&gt;=0,S717&gt;=0,T717&gt;=0),IF((K717+L717*20)&gt;(N717+O717*20),IF((N717+O717*20)&gt;(Q717+R717*20),IF((Q717+R717*20)&gt;=(S717+T717*20),IF(OR(G717="3G",G717="4G"),"Cellular",CONCATENATE("Satellite",CHAR(10),Q717+R717*20)),CONCATENATE("Satellite",CHAR(10),Q717+R717*20)),IF((N717+O717*20)&gt;(S717+T717*20),IF(OR(G717="3G",G717="4G"),CONCATENATE("Cellular",CHAR(10),S717+T717*20),CONCATENATE("Microwave",CHAR(10),N717+O717*20)),CONCATENATE("Microwave",CHAR(10),N717+O717*20))),IF((K717+L717*20)&gt;(Q717+R717*20),IF((Q717+R717*20)&gt;=(S717+T717*20),IF(OR(G717="3G",G717="4G"),CONCATENATE("Cellular",CHAR(10),S717+T717*20),CONCATENATE("Satellite",CHAR(10),Q717+R717*20)),CONCATENATE("Satellite",CHAR(10),Q717+R717*20)),IF((K717+L717*20)&gt;(S717+T717*20),IF(OR(G717="3G",G717="4G"),CONCATENATE("Cellular",CHAR(10),S717+T717*20),CONCATENATE("Fiber Optic",CHAR(10),K717+L717*20)),CONCATENATE("Fiber Optic",CHAR(10),K717+L717*20)))),""),""))</f>
        <v/>
      </c>
      <c r="AA717" s="4" t="str">
        <f>IF(OR(ISBLANK(AE717),ISBLANK(AI717),ISBLANK(AM717),ISBLANK(AQ717)),"",IF(AND(ISNUMBER(AE717),ISNUMBER(AI717),ISNUMBER(AM717),ISNUMBER(AQ717)),IF(1,IF(AE717&lt;AI717,IF(AI717&lt;AM717,IF(AM717&lt;=AQ717,IF(OR(G717="3G",G717="4G"),CONCATENATE("Cellular",CHAR(10),AQ717),CONCATENATE("Satellite",CHAR(10),AM717)),CONCATENATE("Satellite",CHAR(10),AM717)),IF(AI717&lt;AQ717,IF(OR(G717="3G",G717="4G"),CONCATENATE("Cellular",CHAR(10),AQ717),CONCATENATE("Microwave",CHAR(10),AI717)),CONCATENATE("Microwave",CHAR(10),AI717))),IF(AE717&lt;AM717,IF(AM717&lt;=AQ717,IF(OR(G717="3G",G717="4G"),CONCATENATE("Cellular",CHAR(10),AQ717),CONCATENATE("Satellite",CHAR(10),AM717)),CONCATENATE("Satellite",CHAR(10),AM717)),IF(AE717&lt;AQ717,IF(OR(G717="3G",G717="4G"),CONCATENATE("Cellular",CHAR(10),AQ717),CONCATENATE("Fiber Optic",CHAR(10),AE717)),CONCATENATE("Fiber Optic",CHAR(10),AE717)))),""),""))</f>
        <v/>
      </c>
      <c r="AB717" s="4" t="str">
        <f>IF(OR(ISBLANK(AF717),ISBLANK(AJ717),ISBLANK(AN717),ISBLANK(AR717)),"",IF(AND(ISNUMBER(AF717),ISNUMBER(AJ717),ISNUMBER(AN717),ISNUMBER(AR717)),IF(1,IF(AF717&lt;AJ717,IF(AJ717&lt;AN717,IF(AN717&lt;=AR717,IF(OR(G717="3G",G717="4G"),CONCATENATE("Cellular",CHAR(10),AR717),CONCATENATE("Satellite",CHAR(10),AN717)),CONCATENATE("Satellite",CHAR(10),AN717)),IF(AJ717&lt;AR717,IF(OR(G717="3G",G717="4G"),CONCATENATE("Cellular",CHAR(10),AR717),CONCATENATE("Microwave",CHAR(10),AJ717)),CONCATENATE("Microwave",CHAR(10),AJ717))),IF(AF717&lt;AN717,IF(AN717&lt;=AR717,IF(OR(G717="3G",G717="4G"),CONCATENATE("Cellular",CHAR(10),AR717),CONCATENATE("Satellite",CHAR(10),AN717)),CONCATENATE("Satellite",CHAR(10),AN717)),IF(AF717&lt;AR717,IF(OR(G717="3G",G717="4G"),CONCATENATE("Cellular",CHAR(10),AR717),CONCATENATE("Fiber Optic",CHAR(10),AF717)),CONCATENATE("Fiber Optic",CHAR(10),AF717)))),""),""))</f>
        <v/>
      </c>
      <c r="AC717" s="4" t="str">
        <f>IF(OR(ISBLANK(AG717),ISBLANK(AK717),ISBLANK(AO717),ISBLANK(AS717)),"",IF(AND(ISNUMBER(AG717),ISNUMBER(AK717),ISNUMBER(AO717),ISNUMBER(AS717)),IF(1,IF(AG717&lt;AK717,IF(AK717&lt;AO717,IF(AO717&lt;=AS717,IF(OR(G717="3G",G717="4G"),CONCATENATE("Cellular",CHAR(10),AS717),CONCATENATE("Satellite",CHAR(10),AO717)),CONCATENATE("Satellite",CHAR(10),AO717)),IF(AK717&lt;AS717,IF(OR(G717="3G",G717="4G"),CONCATENATE("Cellular",CHAR(10),AS717),CONCATENATE("Microwave",CHAR(10),AK717)),CONCATENATE("Microwave",CHAR(10),AK717))),IF(AG717&lt;AO717,IF(AO717&lt;=AS717,IF(OR(G717="3G",G717="4G"),CONCATENATE("Cellular",CHAR(10),AS717),CONCATENATE("Satellite",CHAR(10),AO717)),CONCATENATE("Satellite",CHAR(10),AO717)),IF(AG717&lt;AS717,IF(OR(G717="3G",G717="4G"),CONCATENATE("Cellular",CHAR(10),AS717),CONCATENATE("Fiber Optic",CHAR(10),AG717)),CONCATENATE("Fiber Optic",CHAR(10),AG717)))),""),""))</f>
        <v/>
      </c>
      <c r="AD717" s="4" t="str">
        <f>IF(OR(ISBLANK(AH717),ISBLANK(AL717),ISBLANK(AP717),ISBLANK(AT717)),"",IF(AND(ISNUMBER(AH717),ISNUMBER(AL717),ISNUMBER(AP717),ISNUMBER(AT717)),IF(1,IF(AH717&lt;AL717,IF(AL717&lt;AP717,IF(AP717&lt;=AT717,IF(OR(G717="3G",G717="4G"),CONCATENATE("Cellular",CHAR(10),AT717),CONCATENATE("Satellite",CHAR(10),AP717)),CONCATENATE("Satellite",CHAR(10),AP717)),IF(AL717&lt;AT717,IF(OR(G717="3G",G717="4G"),CONCATENATE("Cellular",CHAR(10),AT717),CONCATENATE("Microwave",CHAR(10),AL717)),CONCATENATE("Microwave",CHAR(10),AL717))),IF(AH717&lt;AP717,IF(AP717&lt;=AT717,IF(OR(G717="3G",G717="4G"),CONCATENATE("Cellular",CHAR(10),AT717),CONCATENATE("Satellite",CHAR(10),AP717)),CONCATENATE("Satellite",CHAR(10),AP717)),IF(AH717&lt;AT717,IF(OR(G717="3G",G717="4G"),CONCATENATE("Cellular",CHAR(10),AT717),CONCATENATE("Fiber Optic",CHAR(10),AH717)),CONCATENATE("Fiber Optic",CHAR(10),AH717)))),""),""))</f>
        <v/>
      </c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</row>
    <row r="718" spans="1:61" customHeight="1" ht="30"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4" t="str">
        <f>IF(OR(ISBLANK(AE718),ISBLANK(AI718),ISBLANK(AM718),ISBLANK(AQ718)),"",IF(AND(ISNUMBER(AE718),ISNUMBER(AI718),ISNUMBER(AM718),ISNUMBER(AQ718)),IF(1=1,IF(AE718&lt;AI718,IF(AI718&lt;AM718,IF(AM718&lt;=AQ718,IF(OR(G718="3G",G718="4G"),"Cellular","Satellite"),"Satellite"),IF(AI718&lt;AQ718,IF(OR(G718="3G",G718="4G"),"Cellular","Microwave"),"Microwave")),IF(AE718&lt;AM718,IF(AM718&lt;=AQ718,IF(OR(G718="3G",G718="4G"),"Cellular","Satellite"),"Satellite"),IF(AE718&lt;AQ718,IF(OR(G718="3G",G718="4G"),"Cellular","Fiber Optic"),"Fiber Optic"))),""),""))</f>
        <v/>
      </c>
      <c r="V718" s="4" t="str">
        <f>IF(OR(ISBLANK(K718),ISBLANK(L718),ISBLANK(N718),ISBLANK(O718),ISBLANK(Q718),ISBLANK(R718),ISBLANK(S718),ISBLANK(T718)),"",IF(AND(ISNUMBER(K718),ISNUMBER(L718),ISNUMBER(N718),ISNUMBER(O718),ISNUMBER(Q718),ISNUMBER(R718),ISNUMBER(S718),ISNUMBER(T718)),IF(AND(K718&gt;=0,L718&gt;=0,N718&gt;=0,O718&gt;=0,Q718&gt;=0,R718&gt;=0,S718&gt;=0,T718&gt;=0),IF((K718+L718*5)&gt;(N718+O718*5),IF((N718+O718*5)&gt;(Q718+R718*5),IF((Q718+R718*5)&gt;=(S718+T718*5),IF(OR(G718="3G",G718="4G"),"Cellular","Satellite"),"Satellite"),IF((N718+O718*5)&gt;(S718+T718*5),IF(OR(G718="3G",G718="4G"),"Cellular","Microwave"),"Microwave")),IF((K718+L718*5)&gt;(Q718+R718*5),IF((Q718+R718*5)&gt;=(S718+T718*5),IF(OR(G718="3G",G718="4G"),"Cellular","Satellite"),"Satellite"),IF((K718+L718*5)&gt;(S718+T718*5),IF(OR(G718="3G",G718="4G"),"Cellular","Fiber Optic"),"Fiber Optic"))),""),""))</f>
        <v/>
      </c>
      <c r="W718" s="4" t="str">
        <f>IF(OR(ISBLANK(K718),ISBLANK(L718),ISBLANK(N718),ISBLANK(O718),ISBLANK(Q718),ISBLANK(R718),ISBLANK(S718),ISBLANK(T718)),"",IF(AND(ISNUMBER(K718),ISNUMBER(L718),ISNUMBER(N718),ISNUMBER(O718),ISNUMBER(Q718),ISNUMBER(R718),ISNUMBER(S718),ISNUMBER(T718)),IF(AND(K718&gt;=0,L718&gt;=0,N718&gt;=0,O718&gt;=0,Q718&gt;=0,R718&gt;=0,S718&gt;=0,T718&gt;=0),IF((K718+L718*5)&gt;(N718+O718*5),IF((N718+O718*5)&gt;(Q718+R718*5),IF((Q718+R718*5)&gt;=(S718+T718*5),IF(OR(G718="3G",G718="4G"),"Cellular",CONCATENATE("Satellite",CHAR(10),Q718+R718*5)),CONCATENATE("Satellite",CHAR(10),Q718+R718*5)),IF((N718+O718*5)&gt;(S718+T718*5),IF(OR(G718="3G",G718="4G"),CONCATENATE("Cellular",CHAR(10),S718+T718*5),CONCATENATE("Microwave",CHAR(10),N718+O718*5)),CONCATENATE("Microwave",CHAR(10),N718+O718*5))),IF((K718+L718*5)&gt;(Q718+R718*5),IF((Q718+R718*5)&gt;=(S718+T718*5),IF(OR(G718="3G",G718="4G"),CONCATENATE("Cellular",CHAR(10),S718+T718*5),CONCATENATE("Satellite",CHAR(10),Q718+R718*5)),CONCATENATE("Satellite",CHAR(10),Q718+R718*5)),IF((K718+L718*5)&gt;(S718+T718*5),IF(OR(G718="3G",G718="4G"),CONCATENATE("Cellular",CHAR(10),S718+T718*5),CONCATENATE("Fiber Optic",CHAR(10),K718+L718*5)),CONCATENATE("Fiber Optic",CHAR(10),K718+L718*5)))),""),""))</f>
        <v/>
      </c>
      <c r="X718" s="4" t="str">
        <f>IF(OR(ISBLANK(K718),ISBLANK(L718),ISBLANK(N718),ISBLANK(O718),ISBLANK(Q718),ISBLANK(R718),ISBLANK(S718),ISBLANK(T718)),"",IF(AND(ISNUMBER(K718),ISNUMBER(L718),ISNUMBER(N718),ISNUMBER(O718),ISNUMBER(Q718),ISNUMBER(R718),ISNUMBER(S718),ISNUMBER(T718)),IF(AND(K718&gt;=0,L718&gt;=0,N718&gt;=0,O718&gt;=0,Q718&gt;=0,R718&gt;=0,S718&gt;=0,T718&gt;=0),IF((K718+L718*10)&gt;(N718+O718*10),IF((N718+O718*10)&gt;(Q718+R718*10),IF((Q718+R718*10)&gt;=(S718+T718*10),IF(OR(G718="3G",G718="4G"),"Cellular",CONCATENATE("Satellite",CHAR(10),Q718+R718*10)),CONCATENATE("Satellite",CHAR(10),Q718+R718*10)),IF((N718+O718*10)&gt;(S718+T718*10),IF(OR(G718="3G",G718="4G"),CONCATENATE("Cellular",CHAR(10),S718+T718*10),CONCATENATE("Microwave",CHAR(10),N718+O718*10)),CONCATENATE("Microwave",CHAR(10),N718+O718*10))),IF((K718+L718*10)&gt;(Q718+R718*10),IF((Q718+R718*10)&gt;=(S718+T718*10),IF(OR(G718="3G",G718="4G"),CONCATENATE("Cellular",CHAR(10),S718+T718*10),CONCATENATE("Satellite",CHAR(10),Q718+R718*10)),CONCATENATE("Satellite",CHAR(10),Q718+R718*10)),IF((K718+L718*10)&gt;(S718+T718*10),IF(OR(G718="3G",G718="4G"),CONCATENATE("Cellular",CHAR(10),S718+T718*10),CONCATENATE("Fiber Optic",CHAR(10),K718+L718*10)),CONCATENATE("Fiber Optic",CHAR(10),K718+L718*10)))),""),""))</f>
        <v/>
      </c>
      <c r="Y718" s="4" t="str">
        <f>IF(OR(ISBLANK(K718),ISBLANK(L718),ISBLANK(N718),ISBLANK(O718),ISBLANK(Q718),ISBLANK(R718),ISBLANK(S718),ISBLANK(T718)),"",IF(AND(ISNUMBER(K718),ISNUMBER(L718),ISNUMBER(N718),ISNUMBER(O718),ISNUMBER(Q718),ISNUMBER(R718),ISNUMBER(S718),ISNUMBER(T718)),IF(AND(K718&gt;=0,L718&gt;=0,N718&gt;=0,O718&gt;=0,Q718&gt;=0,R718&gt;=0,S718&gt;=0,T718&gt;=0),IF((K718+L718*15)&gt;(N718+O718*15),IF((N718+O718*15)&gt;(Q718+R718*15),IF((Q718+R718*15)&gt;=(S718+T718*15),IF(OR(G718="3G",G718="4G"),"Cellular",CONCATENATE("Satellite",CHAR(10),Q718+R718*15)),CONCATENATE("Satellite",CHAR(10),Q718+R718*15)),IF((N718+O718*15)&gt;(S718+T718*15),IF(OR(G718="3G",G718="4G"),CONCATENATE("Cellular",CHAR(10),S718+T718*15),CONCATENATE("Microwave",CHAR(10),N718+O718*15)),CONCATENATE("Microwave",CHAR(10),N718+O718*15))),IF((K718+L718*15)&gt;(Q718+R718*15),IF((Q718+R718*15)&gt;=(S718+T718*15),IF(OR(G718="3G",G718="4G"),CONCATENATE("Cellular",CHAR(10),S718+T718*15),CONCATENATE("Satellite",CHAR(10),Q718+R718*15)),CONCATENATE("Satellite",CHAR(10),Q718+R718*15)),IF((K718+L718*15)&gt;(S718+T718*15),IF(OR(G718="3G",G718="4G"),CONCATENATE("Cellular",CHAR(10),S718+T718*15),CONCATENATE("Fiber Optic",CHAR(10),K718+L718*15)),CONCATENATE("Fiber Optic",CHAR(10),K718+L718*15)))),""),""))</f>
        <v/>
      </c>
      <c r="Z718" s="4" t="str">
        <f>IF(OR(ISBLANK(K718),ISBLANK(L718),ISBLANK(N718),ISBLANK(O718),ISBLANK(Q718),ISBLANK(R718),ISBLANK(S718),ISBLANK(T718)),"",IF(AND(ISNUMBER(K718),ISNUMBER(L718),ISNUMBER(N718),ISNUMBER(O718),ISNUMBER(Q718),ISNUMBER(R718),ISNUMBER(S718),ISNUMBER(T718)),IF(AND(K718&gt;=0,L718&gt;=0,N718&gt;=0,O718&gt;=0,Q718&gt;=0,R718&gt;=0,S718&gt;=0,T718&gt;=0),IF((K718+L718*20)&gt;(N718+O718*20),IF((N718+O718*20)&gt;(Q718+R718*20),IF((Q718+R718*20)&gt;=(S718+T718*20),IF(OR(G718="3G",G718="4G"),"Cellular",CONCATENATE("Satellite",CHAR(10),Q718+R718*20)),CONCATENATE("Satellite",CHAR(10),Q718+R718*20)),IF((N718+O718*20)&gt;(S718+T718*20),IF(OR(G718="3G",G718="4G"),CONCATENATE("Cellular",CHAR(10),S718+T718*20),CONCATENATE("Microwave",CHAR(10),N718+O718*20)),CONCATENATE("Microwave",CHAR(10),N718+O718*20))),IF((K718+L718*20)&gt;(Q718+R718*20),IF((Q718+R718*20)&gt;=(S718+T718*20),IF(OR(G718="3G",G718="4G"),CONCATENATE("Cellular",CHAR(10),S718+T718*20),CONCATENATE("Satellite",CHAR(10),Q718+R718*20)),CONCATENATE("Satellite",CHAR(10),Q718+R718*20)),IF((K718+L718*20)&gt;(S718+T718*20),IF(OR(G718="3G",G718="4G"),CONCATENATE("Cellular",CHAR(10),S718+T718*20),CONCATENATE("Fiber Optic",CHAR(10),K718+L718*20)),CONCATENATE("Fiber Optic",CHAR(10),K718+L718*20)))),""),""))</f>
        <v/>
      </c>
      <c r="AA718" s="4" t="str">
        <f>IF(OR(ISBLANK(AE718),ISBLANK(AI718),ISBLANK(AM718),ISBLANK(AQ718)),"",IF(AND(ISNUMBER(AE718),ISNUMBER(AI718),ISNUMBER(AM718),ISNUMBER(AQ718)),IF(1,IF(AE718&lt;AI718,IF(AI718&lt;AM718,IF(AM718&lt;=AQ718,IF(OR(G718="3G",G718="4G"),CONCATENATE("Cellular",CHAR(10),AQ718),CONCATENATE("Satellite",CHAR(10),AM718)),CONCATENATE("Satellite",CHAR(10),AM718)),IF(AI718&lt;AQ718,IF(OR(G718="3G",G718="4G"),CONCATENATE("Cellular",CHAR(10),AQ718),CONCATENATE("Microwave",CHAR(10),AI718)),CONCATENATE("Microwave",CHAR(10),AI718))),IF(AE718&lt;AM718,IF(AM718&lt;=AQ718,IF(OR(G718="3G",G718="4G"),CONCATENATE("Cellular",CHAR(10),AQ718),CONCATENATE("Satellite",CHAR(10),AM718)),CONCATENATE("Satellite",CHAR(10),AM718)),IF(AE718&lt;AQ718,IF(OR(G718="3G",G718="4G"),CONCATENATE("Cellular",CHAR(10),AQ718),CONCATENATE("Fiber Optic",CHAR(10),AE718)),CONCATENATE("Fiber Optic",CHAR(10),AE718)))),""),""))</f>
        <v/>
      </c>
      <c r="AB718" s="4" t="str">
        <f>IF(OR(ISBLANK(AF718),ISBLANK(AJ718),ISBLANK(AN718),ISBLANK(AR718)),"",IF(AND(ISNUMBER(AF718),ISNUMBER(AJ718),ISNUMBER(AN718),ISNUMBER(AR718)),IF(1,IF(AF718&lt;AJ718,IF(AJ718&lt;AN718,IF(AN718&lt;=AR718,IF(OR(G718="3G",G718="4G"),CONCATENATE("Cellular",CHAR(10),AR718),CONCATENATE("Satellite",CHAR(10),AN718)),CONCATENATE("Satellite",CHAR(10),AN718)),IF(AJ718&lt;AR718,IF(OR(G718="3G",G718="4G"),CONCATENATE("Cellular",CHAR(10),AR718),CONCATENATE("Microwave",CHAR(10),AJ718)),CONCATENATE("Microwave",CHAR(10),AJ718))),IF(AF718&lt;AN718,IF(AN718&lt;=AR718,IF(OR(G718="3G",G718="4G"),CONCATENATE("Cellular",CHAR(10),AR718),CONCATENATE("Satellite",CHAR(10),AN718)),CONCATENATE("Satellite",CHAR(10),AN718)),IF(AF718&lt;AR718,IF(OR(G718="3G",G718="4G"),CONCATENATE("Cellular",CHAR(10),AR718),CONCATENATE("Fiber Optic",CHAR(10),AF718)),CONCATENATE("Fiber Optic",CHAR(10),AF718)))),""),""))</f>
        <v/>
      </c>
      <c r="AC718" s="4" t="str">
        <f>IF(OR(ISBLANK(AG718),ISBLANK(AK718),ISBLANK(AO718),ISBLANK(AS718)),"",IF(AND(ISNUMBER(AG718),ISNUMBER(AK718),ISNUMBER(AO718),ISNUMBER(AS718)),IF(1,IF(AG718&lt;AK718,IF(AK718&lt;AO718,IF(AO718&lt;=AS718,IF(OR(G718="3G",G718="4G"),CONCATENATE("Cellular",CHAR(10),AS718),CONCATENATE("Satellite",CHAR(10),AO718)),CONCATENATE("Satellite",CHAR(10),AO718)),IF(AK718&lt;AS718,IF(OR(G718="3G",G718="4G"),CONCATENATE("Cellular",CHAR(10),AS718),CONCATENATE("Microwave",CHAR(10),AK718)),CONCATENATE("Microwave",CHAR(10),AK718))),IF(AG718&lt;AO718,IF(AO718&lt;=AS718,IF(OR(G718="3G",G718="4G"),CONCATENATE("Cellular",CHAR(10),AS718),CONCATENATE("Satellite",CHAR(10),AO718)),CONCATENATE("Satellite",CHAR(10),AO718)),IF(AG718&lt;AS718,IF(OR(G718="3G",G718="4G"),CONCATENATE("Cellular",CHAR(10),AS718),CONCATENATE("Fiber Optic",CHAR(10),AG718)),CONCATENATE("Fiber Optic",CHAR(10),AG718)))),""),""))</f>
        <v/>
      </c>
      <c r="AD718" s="4" t="str">
        <f>IF(OR(ISBLANK(AH718),ISBLANK(AL718),ISBLANK(AP718),ISBLANK(AT718)),"",IF(AND(ISNUMBER(AH718),ISNUMBER(AL718),ISNUMBER(AP718),ISNUMBER(AT718)),IF(1,IF(AH718&lt;AL718,IF(AL718&lt;AP718,IF(AP718&lt;=AT718,IF(OR(G718="3G",G718="4G"),CONCATENATE("Cellular",CHAR(10),AT718),CONCATENATE("Satellite",CHAR(10),AP718)),CONCATENATE("Satellite",CHAR(10),AP718)),IF(AL718&lt;AT718,IF(OR(G718="3G",G718="4G"),CONCATENATE("Cellular",CHAR(10),AT718),CONCATENATE("Microwave",CHAR(10),AL718)),CONCATENATE("Microwave",CHAR(10),AL718))),IF(AH718&lt;AP718,IF(AP718&lt;=AT718,IF(OR(G718="3G",G718="4G"),CONCATENATE("Cellular",CHAR(10),AT718),CONCATENATE("Satellite",CHAR(10),AP718)),CONCATENATE("Satellite",CHAR(10),AP718)),IF(AH718&lt;AT718,IF(OR(G718="3G",G718="4G"),CONCATENATE("Cellular",CHAR(10),AT718),CONCATENATE("Fiber Optic",CHAR(10),AH718)),CONCATENATE("Fiber Optic",CHAR(10),AH718)))),""),""))</f>
        <v/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</row>
    <row r="719" spans="1:61" customHeight="1" ht="30"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4" t="str">
        <f>IF(OR(ISBLANK(AE719),ISBLANK(AI719),ISBLANK(AM719),ISBLANK(AQ719)),"",IF(AND(ISNUMBER(AE719),ISNUMBER(AI719),ISNUMBER(AM719),ISNUMBER(AQ719)),IF(1=1,IF(AE719&lt;AI719,IF(AI719&lt;AM719,IF(AM719&lt;=AQ719,IF(OR(G719="3G",G719="4G"),"Cellular","Satellite"),"Satellite"),IF(AI719&lt;AQ719,IF(OR(G719="3G",G719="4G"),"Cellular","Microwave"),"Microwave")),IF(AE719&lt;AM719,IF(AM719&lt;=AQ719,IF(OR(G719="3G",G719="4G"),"Cellular","Satellite"),"Satellite"),IF(AE719&lt;AQ719,IF(OR(G719="3G",G719="4G"),"Cellular","Fiber Optic"),"Fiber Optic"))),""),""))</f>
        <v/>
      </c>
      <c r="V719" s="4" t="str">
        <f>IF(OR(ISBLANK(K719),ISBLANK(L719),ISBLANK(N719),ISBLANK(O719),ISBLANK(Q719),ISBLANK(R719),ISBLANK(S719),ISBLANK(T719)),"",IF(AND(ISNUMBER(K719),ISNUMBER(L719),ISNUMBER(N719),ISNUMBER(O719),ISNUMBER(Q719),ISNUMBER(R719),ISNUMBER(S719),ISNUMBER(T719)),IF(AND(K719&gt;=0,L719&gt;=0,N719&gt;=0,O719&gt;=0,Q719&gt;=0,R719&gt;=0,S719&gt;=0,T719&gt;=0),IF((K719+L719*5)&gt;(N719+O719*5),IF((N719+O719*5)&gt;(Q719+R719*5),IF((Q719+R719*5)&gt;=(S719+T719*5),IF(OR(G719="3G",G719="4G"),"Cellular","Satellite"),"Satellite"),IF((N719+O719*5)&gt;(S719+T719*5),IF(OR(G719="3G",G719="4G"),"Cellular","Microwave"),"Microwave")),IF((K719+L719*5)&gt;(Q719+R719*5),IF((Q719+R719*5)&gt;=(S719+T719*5),IF(OR(G719="3G",G719="4G"),"Cellular","Satellite"),"Satellite"),IF((K719+L719*5)&gt;(S719+T719*5),IF(OR(G719="3G",G719="4G"),"Cellular","Fiber Optic"),"Fiber Optic"))),""),""))</f>
        <v/>
      </c>
      <c r="W719" s="4" t="str">
        <f>IF(OR(ISBLANK(K719),ISBLANK(L719),ISBLANK(N719),ISBLANK(O719),ISBLANK(Q719),ISBLANK(R719),ISBLANK(S719),ISBLANK(T719)),"",IF(AND(ISNUMBER(K719),ISNUMBER(L719),ISNUMBER(N719),ISNUMBER(O719),ISNUMBER(Q719),ISNUMBER(R719),ISNUMBER(S719),ISNUMBER(T719)),IF(AND(K719&gt;=0,L719&gt;=0,N719&gt;=0,O719&gt;=0,Q719&gt;=0,R719&gt;=0,S719&gt;=0,T719&gt;=0),IF((K719+L719*5)&gt;(N719+O719*5),IF((N719+O719*5)&gt;(Q719+R719*5),IF((Q719+R719*5)&gt;=(S719+T719*5),IF(OR(G719="3G",G719="4G"),"Cellular",CONCATENATE("Satellite",CHAR(10),Q719+R719*5)),CONCATENATE("Satellite",CHAR(10),Q719+R719*5)),IF((N719+O719*5)&gt;(S719+T719*5),IF(OR(G719="3G",G719="4G"),CONCATENATE("Cellular",CHAR(10),S719+T719*5),CONCATENATE("Microwave",CHAR(10),N719+O719*5)),CONCATENATE("Microwave",CHAR(10),N719+O719*5))),IF((K719+L719*5)&gt;(Q719+R719*5),IF((Q719+R719*5)&gt;=(S719+T719*5),IF(OR(G719="3G",G719="4G"),CONCATENATE("Cellular",CHAR(10),S719+T719*5),CONCATENATE("Satellite",CHAR(10),Q719+R719*5)),CONCATENATE("Satellite",CHAR(10),Q719+R719*5)),IF((K719+L719*5)&gt;(S719+T719*5),IF(OR(G719="3G",G719="4G"),CONCATENATE("Cellular",CHAR(10),S719+T719*5),CONCATENATE("Fiber Optic",CHAR(10),K719+L719*5)),CONCATENATE("Fiber Optic",CHAR(10),K719+L719*5)))),""),""))</f>
        <v/>
      </c>
      <c r="X719" s="4" t="str">
        <f>IF(OR(ISBLANK(K719),ISBLANK(L719),ISBLANK(N719),ISBLANK(O719),ISBLANK(Q719),ISBLANK(R719),ISBLANK(S719),ISBLANK(T719)),"",IF(AND(ISNUMBER(K719),ISNUMBER(L719),ISNUMBER(N719),ISNUMBER(O719),ISNUMBER(Q719),ISNUMBER(R719),ISNUMBER(S719),ISNUMBER(T719)),IF(AND(K719&gt;=0,L719&gt;=0,N719&gt;=0,O719&gt;=0,Q719&gt;=0,R719&gt;=0,S719&gt;=0,T719&gt;=0),IF((K719+L719*10)&gt;(N719+O719*10),IF((N719+O719*10)&gt;(Q719+R719*10),IF((Q719+R719*10)&gt;=(S719+T719*10),IF(OR(G719="3G",G719="4G"),"Cellular",CONCATENATE("Satellite",CHAR(10),Q719+R719*10)),CONCATENATE("Satellite",CHAR(10),Q719+R719*10)),IF((N719+O719*10)&gt;(S719+T719*10),IF(OR(G719="3G",G719="4G"),CONCATENATE("Cellular",CHAR(10),S719+T719*10),CONCATENATE("Microwave",CHAR(10),N719+O719*10)),CONCATENATE("Microwave",CHAR(10),N719+O719*10))),IF((K719+L719*10)&gt;(Q719+R719*10),IF((Q719+R719*10)&gt;=(S719+T719*10),IF(OR(G719="3G",G719="4G"),CONCATENATE("Cellular",CHAR(10),S719+T719*10),CONCATENATE("Satellite",CHAR(10),Q719+R719*10)),CONCATENATE("Satellite",CHAR(10),Q719+R719*10)),IF((K719+L719*10)&gt;(S719+T719*10),IF(OR(G719="3G",G719="4G"),CONCATENATE("Cellular",CHAR(10),S719+T719*10),CONCATENATE("Fiber Optic",CHAR(10),K719+L719*10)),CONCATENATE("Fiber Optic",CHAR(10),K719+L719*10)))),""),""))</f>
        <v/>
      </c>
      <c r="Y719" s="4" t="str">
        <f>IF(OR(ISBLANK(K719),ISBLANK(L719),ISBLANK(N719),ISBLANK(O719),ISBLANK(Q719),ISBLANK(R719),ISBLANK(S719),ISBLANK(T719)),"",IF(AND(ISNUMBER(K719),ISNUMBER(L719),ISNUMBER(N719),ISNUMBER(O719),ISNUMBER(Q719),ISNUMBER(R719),ISNUMBER(S719),ISNUMBER(T719)),IF(AND(K719&gt;=0,L719&gt;=0,N719&gt;=0,O719&gt;=0,Q719&gt;=0,R719&gt;=0,S719&gt;=0,T719&gt;=0),IF((K719+L719*15)&gt;(N719+O719*15),IF((N719+O719*15)&gt;(Q719+R719*15),IF((Q719+R719*15)&gt;=(S719+T719*15),IF(OR(G719="3G",G719="4G"),"Cellular",CONCATENATE("Satellite",CHAR(10),Q719+R719*15)),CONCATENATE("Satellite",CHAR(10),Q719+R719*15)),IF((N719+O719*15)&gt;(S719+T719*15),IF(OR(G719="3G",G719="4G"),CONCATENATE("Cellular",CHAR(10),S719+T719*15),CONCATENATE("Microwave",CHAR(10),N719+O719*15)),CONCATENATE("Microwave",CHAR(10),N719+O719*15))),IF((K719+L719*15)&gt;(Q719+R719*15),IF((Q719+R719*15)&gt;=(S719+T719*15),IF(OR(G719="3G",G719="4G"),CONCATENATE("Cellular",CHAR(10),S719+T719*15),CONCATENATE("Satellite",CHAR(10),Q719+R719*15)),CONCATENATE("Satellite",CHAR(10),Q719+R719*15)),IF((K719+L719*15)&gt;(S719+T719*15),IF(OR(G719="3G",G719="4G"),CONCATENATE("Cellular",CHAR(10),S719+T719*15),CONCATENATE("Fiber Optic",CHAR(10),K719+L719*15)),CONCATENATE("Fiber Optic",CHAR(10),K719+L719*15)))),""),""))</f>
        <v/>
      </c>
      <c r="Z719" s="4" t="str">
        <f>IF(OR(ISBLANK(K719),ISBLANK(L719),ISBLANK(N719),ISBLANK(O719),ISBLANK(Q719),ISBLANK(R719),ISBLANK(S719),ISBLANK(T719)),"",IF(AND(ISNUMBER(K719),ISNUMBER(L719),ISNUMBER(N719),ISNUMBER(O719),ISNUMBER(Q719),ISNUMBER(R719),ISNUMBER(S719),ISNUMBER(T719)),IF(AND(K719&gt;=0,L719&gt;=0,N719&gt;=0,O719&gt;=0,Q719&gt;=0,R719&gt;=0,S719&gt;=0,T719&gt;=0),IF((K719+L719*20)&gt;(N719+O719*20),IF((N719+O719*20)&gt;(Q719+R719*20),IF((Q719+R719*20)&gt;=(S719+T719*20),IF(OR(G719="3G",G719="4G"),"Cellular",CONCATENATE("Satellite",CHAR(10),Q719+R719*20)),CONCATENATE("Satellite",CHAR(10),Q719+R719*20)),IF((N719+O719*20)&gt;(S719+T719*20),IF(OR(G719="3G",G719="4G"),CONCATENATE("Cellular",CHAR(10),S719+T719*20),CONCATENATE("Microwave",CHAR(10),N719+O719*20)),CONCATENATE("Microwave",CHAR(10),N719+O719*20))),IF((K719+L719*20)&gt;(Q719+R719*20),IF((Q719+R719*20)&gt;=(S719+T719*20),IF(OR(G719="3G",G719="4G"),CONCATENATE("Cellular",CHAR(10),S719+T719*20),CONCATENATE("Satellite",CHAR(10),Q719+R719*20)),CONCATENATE("Satellite",CHAR(10),Q719+R719*20)),IF((K719+L719*20)&gt;(S719+T719*20),IF(OR(G719="3G",G719="4G"),CONCATENATE("Cellular",CHAR(10),S719+T719*20),CONCATENATE("Fiber Optic",CHAR(10),K719+L719*20)),CONCATENATE("Fiber Optic",CHAR(10),K719+L719*20)))),""),""))</f>
        <v/>
      </c>
      <c r="AA719" s="4" t="str">
        <f>IF(OR(ISBLANK(AE719),ISBLANK(AI719),ISBLANK(AM719),ISBLANK(AQ719)),"",IF(AND(ISNUMBER(AE719),ISNUMBER(AI719),ISNUMBER(AM719),ISNUMBER(AQ719)),IF(1,IF(AE719&lt;AI719,IF(AI719&lt;AM719,IF(AM719&lt;=AQ719,IF(OR(G719="3G",G719="4G"),CONCATENATE("Cellular",CHAR(10),AQ719),CONCATENATE("Satellite",CHAR(10),AM719)),CONCATENATE("Satellite",CHAR(10),AM719)),IF(AI719&lt;AQ719,IF(OR(G719="3G",G719="4G"),CONCATENATE("Cellular",CHAR(10),AQ719),CONCATENATE("Microwave",CHAR(10),AI719)),CONCATENATE("Microwave",CHAR(10),AI719))),IF(AE719&lt;AM719,IF(AM719&lt;=AQ719,IF(OR(G719="3G",G719="4G"),CONCATENATE("Cellular",CHAR(10),AQ719),CONCATENATE("Satellite",CHAR(10),AM719)),CONCATENATE("Satellite",CHAR(10),AM719)),IF(AE719&lt;AQ719,IF(OR(G719="3G",G719="4G"),CONCATENATE("Cellular",CHAR(10),AQ719),CONCATENATE("Fiber Optic",CHAR(10),AE719)),CONCATENATE("Fiber Optic",CHAR(10),AE719)))),""),""))</f>
        <v/>
      </c>
      <c r="AB719" s="4" t="str">
        <f>IF(OR(ISBLANK(AF719),ISBLANK(AJ719),ISBLANK(AN719),ISBLANK(AR719)),"",IF(AND(ISNUMBER(AF719),ISNUMBER(AJ719),ISNUMBER(AN719),ISNUMBER(AR719)),IF(1,IF(AF719&lt;AJ719,IF(AJ719&lt;AN719,IF(AN719&lt;=AR719,IF(OR(G719="3G",G719="4G"),CONCATENATE("Cellular",CHAR(10),AR719),CONCATENATE("Satellite",CHAR(10),AN719)),CONCATENATE("Satellite",CHAR(10),AN719)),IF(AJ719&lt;AR719,IF(OR(G719="3G",G719="4G"),CONCATENATE("Cellular",CHAR(10),AR719),CONCATENATE("Microwave",CHAR(10),AJ719)),CONCATENATE("Microwave",CHAR(10),AJ719))),IF(AF719&lt;AN719,IF(AN719&lt;=AR719,IF(OR(G719="3G",G719="4G"),CONCATENATE("Cellular",CHAR(10),AR719),CONCATENATE("Satellite",CHAR(10),AN719)),CONCATENATE("Satellite",CHAR(10),AN719)),IF(AF719&lt;AR719,IF(OR(G719="3G",G719="4G"),CONCATENATE("Cellular",CHAR(10),AR719),CONCATENATE("Fiber Optic",CHAR(10),AF719)),CONCATENATE("Fiber Optic",CHAR(10),AF719)))),""),""))</f>
        <v/>
      </c>
      <c r="AC719" s="4" t="str">
        <f>IF(OR(ISBLANK(AG719),ISBLANK(AK719),ISBLANK(AO719),ISBLANK(AS719)),"",IF(AND(ISNUMBER(AG719),ISNUMBER(AK719),ISNUMBER(AO719),ISNUMBER(AS719)),IF(1,IF(AG719&lt;AK719,IF(AK719&lt;AO719,IF(AO719&lt;=AS719,IF(OR(G719="3G",G719="4G"),CONCATENATE("Cellular",CHAR(10),AS719),CONCATENATE("Satellite",CHAR(10),AO719)),CONCATENATE("Satellite",CHAR(10),AO719)),IF(AK719&lt;AS719,IF(OR(G719="3G",G719="4G"),CONCATENATE("Cellular",CHAR(10),AS719),CONCATENATE("Microwave",CHAR(10),AK719)),CONCATENATE("Microwave",CHAR(10),AK719))),IF(AG719&lt;AO719,IF(AO719&lt;=AS719,IF(OR(G719="3G",G719="4G"),CONCATENATE("Cellular",CHAR(10),AS719),CONCATENATE("Satellite",CHAR(10),AO719)),CONCATENATE("Satellite",CHAR(10),AO719)),IF(AG719&lt;AS719,IF(OR(G719="3G",G719="4G"),CONCATENATE("Cellular",CHAR(10),AS719),CONCATENATE("Fiber Optic",CHAR(10),AG719)),CONCATENATE("Fiber Optic",CHAR(10),AG719)))),""),""))</f>
        <v/>
      </c>
      <c r="AD719" s="4" t="str">
        <f>IF(OR(ISBLANK(AH719),ISBLANK(AL719),ISBLANK(AP719),ISBLANK(AT719)),"",IF(AND(ISNUMBER(AH719),ISNUMBER(AL719),ISNUMBER(AP719),ISNUMBER(AT719)),IF(1,IF(AH719&lt;AL719,IF(AL719&lt;AP719,IF(AP719&lt;=AT719,IF(OR(G719="3G",G719="4G"),CONCATENATE("Cellular",CHAR(10),AT719),CONCATENATE("Satellite",CHAR(10),AP719)),CONCATENATE("Satellite",CHAR(10),AP719)),IF(AL719&lt;AT719,IF(OR(G719="3G",G719="4G"),CONCATENATE("Cellular",CHAR(10),AT719),CONCATENATE("Microwave",CHAR(10),AL719)),CONCATENATE("Microwave",CHAR(10),AL719))),IF(AH719&lt;AP719,IF(AP719&lt;=AT719,IF(OR(G719="3G",G719="4G"),CONCATENATE("Cellular",CHAR(10),AT719),CONCATENATE("Satellite",CHAR(10),AP719)),CONCATENATE("Satellite",CHAR(10),AP719)),IF(AH719&lt;AT719,IF(OR(G719="3G",G719="4G"),CONCATENATE("Cellular",CHAR(10),AT719),CONCATENATE("Fiber Optic",CHAR(10),AH719)),CONCATENATE("Fiber Optic",CHAR(10),AH719)))),""),""))</f>
        <v/>
      </c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</row>
    <row r="720" spans="1:61" customHeight="1" ht="30"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4" t="str">
        <f>IF(OR(ISBLANK(AE720),ISBLANK(AI720),ISBLANK(AM720),ISBLANK(AQ720)),"",IF(AND(ISNUMBER(AE720),ISNUMBER(AI720),ISNUMBER(AM720),ISNUMBER(AQ720)),IF(1=1,IF(AE720&lt;AI720,IF(AI720&lt;AM720,IF(AM720&lt;=AQ720,IF(OR(G720="3G",G720="4G"),"Cellular","Satellite"),"Satellite"),IF(AI720&lt;AQ720,IF(OR(G720="3G",G720="4G"),"Cellular","Microwave"),"Microwave")),IF(AE720&lt;AM720,IF(AM720&lt;=AQ720,IF(OR(G720="3G",G720="4G"),"Cellular","Satellite"),"Satellite"),IF(AE720&lt;AQ720,IF(OR(G720="3G",G720="4G"),"Cellular","Fiber Optic"),"Fiber Optic"))),""),""))</f>
        <v/>
      </c>
      <c r="V720" s="4" t="str">
        <f>IF(OR(ISBLANK(K720),ISBLANK(L720),ISBLANK(N720),ISBLANK(O720),ISBLANK(Q720),ISBLANK(R720),ISBLANK(S720),ISBLANK(T720)),"",IF(AND(ISNUMBER(K720),ISNUMBER(L720),ISNUMBER(N720),ISNUMBER(O720),ISNUMBER(Q720),ISNUMBER(R720),ISNUMBER(S720),ISNUMBER(T720)),IF(AND(K720&gt;=0,L720&gt;=0,N720&gt;=0,O720&gt;=0,Q720&gt;=0,R720&gt;=0,S720&gt;=0,T720&gt;=0),IF((K720+L720*5)&gt;(N720+O720*5),IF((N720+O720*5)&gt;(Q720+R720*5),IF((Q720+R720*5)&gt;=(S720+T720*5),IF(OR(G720="3G",G720="4G"),"Cellular","Satellite"),"Satellite"),IF((N720+O720*5)&gt;(S720+T720*5),IF(OR(G720="3G",G720="4G"),"Cellular","Microwave"),"Microwave")),IF((K720+L720*5)&gt;(Q720+R720*5),IF((Q720+R720*5)&gt;=(S720+T720*5),IF(OR(G720="3G",G720="4G"),"Cellular","Satellite"),"Satellite"),IF((K720+L720*5)&gt;(S720+T720*5),IF(OR(G720="3G",G720="4G"),"Cellular","Fiber Optic"),"Fiber Optic"))),""),""))</f>
        <v/>
      </c>
      <c r="W720" s="4" t="str">
        <f>IF(OR(ISBLANK(K720),ISBLANK(L720),ISBLANK(N720),ISBLANK(O720),ISBLANK(Q720),ISBLANK(R720),ISBLANK(S720),ISBLANK(T720)),"",IF(AND(ISNUMBER(K720),ISNUMBER(L720),ISNUMBER(N720),ISNUMBER(O720),ISNUMBER(Q720),ISNUMBER(R720),ISNUMBER(S720),ISNUMBER(T720)),IF(AND(K720&gt;=0,L720&gt;=0,N720&gt;=0,O720&gt;=0,Q720&gt;=0,R720&gt;=0,S720&gt;=0,T720&gt;=0),IF((K720+L720*5)&gt;(N720+O720*5),IF((N720+O720*5)&gt;(Q720+R720*5),IF((Q720+R720*5)&gt;=(S720+T720*5),IF(OR(G720="3G",G720="4G"),"Cellular",CONCATENATE("Satellite",CHAR(10),Q720+R720*5)),CONCATENATE("Satellite",CHAR(10),Q720+R720*5)),IF((N720+O720*5)&gt;(S720+T720*5),IF(OR(G720="3G",G720="4G"),CONCATENATE("Cellular",CHAR(10),S720+T720*5),CONCATENATE("Microwave",CHAR(10),N720+O720*5)),CONCATENATE("Microwave",CHAR(10),N720+O720*5))),IF((K720+L720*5)&gt;(Q720+R720*5),IF((Q720+R720*5)&gt;=(S720+T720*5),IF(OR(G720="3G",G720="4G"),CONCATENATE("Cellular",CHAR(10),S720+T720*5),CONCATENATE("Satellite",CHAR(10),Q720+R720*5)),CONCATENATE("Satellite",CHAR(10),Q720+R720*5)),IF((K720+L720*5)&gt;(S720+T720*5),IF(OR(G720="3G",G720="4G"),CONCATENATE("Cellular",CHAR(10),S720+T720*5),CONCATENATE("Fiber Optic",CHAR(10),K720+L720*5)),CONCATENATE("Fiber Optic",CHAR(10),K720+L720*5)))),""),""))</f>
        <v/>
      </c>
      <c r="X720" s="4" t="str">
        <f>IF(OR(ISBLANK(K720),ISBLANK(L720),ISBLANK(N720),ISBLANK(O720),ISBLANK(Q720),ISBLANK(R720),ISBLANK(S720),ISBLANK(T720)),"",IF(AND(ISNUMBER(K720),ISNUMBER(L720),ISNUMBER(N720),ISNUMBER(O720),ISNUMBER(Q720),ISNUMBER(R720),ISNUMBER(S720),ISNUMBER(T720)),IF(AND(K720&gt;=0,L720&gt;=0,N720&gt;=0,O720&gt;=0,Q720&gt;=0,R720&gt;=0,S720&gt;=0,T720&gt;=0),IF((K720+L720*10)&gt;(N720+O720*10),IF((N720+O720*10)&gt;(Q720+R720*10),IF((Q720+R720*10)&gt;=(S720+T720*10),IF(OR(G720="3G",G720="4G"),"Cellular",CONCATENATE("Satellite",CHAR(10),Q720+R720*10)),CONCATENATE("Satellite",CHAR(10),Q720+R720*10)),IF((N720+O720*10)&gt;(S720+T720*10),IF(OR(G720="3G",G720="4G"),CONCATENATE("Cellular",CHAR(10),S720+T720*10),CONCATENATE("Microwave",CHAR(10),N720+O720*10)),CONCATENATE("Microwave",CHAR(10),N720+O720*10))),IF((K720+L720*10)&gt;(Q720+R720*10),IF((Q720+R720*10)&gt;=(S720+T720*10),IF(OR(G720="3G",G720="4G"),CONCATENATE("Cellular",CHAR(10),S720+T720*10),CONCATENATE("Satellite",CHAR(10),Q720+R720*10)),CONCATENATE("Satellite",CHAR(10),Q720+R720*10)),IF((K720+L720*10)&gt;(S720+T720*10),IF(OR(G720="3G",G720="4G"),CONCATENATE("Cellular",CHAR(10),S720+T720*10),CONCATENATE("Fiber Optic",CHAR(10),K720+L720*10)),CONCATENATE("Fiber Optic",CHAR(10),K720+L720*10)))),""),""))</f>
        <v/>
      </c>
      <c r="Y720" s="4" t="str">
        <f>IF(OR(ISBLANK(K720),ISBLANK(L720),ISBLANK(N720),ISBLANK(O720),ISBLANK(Q720),ISBLANK(R720),ISBLANK(S720),ISBLANK(T720)),"",IF(AND(ISNUMBER(K720),ISNUMBER(L720),ISNUMBER(N720),ISNUMBER(O720),ISNUMBER(Q720),ISNUMBER(R720),ISNUMBER(S720),ISNUMBER(T720)),IF(AND(K720&gt;=0,L720&gt;=0,N720&gt;=0,O720&gt;=0,Q720&gt;=0,R720&gt;=0,S720&gt;=0,T720&gt;=0),IF((K720+L720*15)&gt;(N720+O720*15),IF((N720+O720*15)&gt;(Q720+R720*15),IF((Q720+R720*15)&gt;=(S720+T720*15),IF(OR(G720="3G",G720="4G"),"Cellular",CONCATENATE("Satellite",CHAR(10),Q720+R720*15)),CONCATENATE("Satellite",CHAR(10),Q720+R720*15)),IF((N720+O720*15)&gt;(S720+T720*15),IF(OR(G720="3G",G720="4G"),CONCATENATE("Cellular",CHAR(10),S720+T720*15),CONCATENATE("Microwave",CHAR(10),N720+O720*15)),CONCATENATE("Microwave",CHAR(10),N720+O720*15))),IF((K720+L720*15)&gt;(Q720+R720*15),IF((Q720+R720*15)&gt;=(S720+T720*15),IF(OR(G720="3G",G720="4G"),CONCATENATE("Cellular",CHAR(10),S720+T720*15),CONCATENATE("Satellite",CHAR(10),Q720+R720*15)),CONCATENATE("Satellite",CHAR(10),Q720+R720*15)),IF((K720+L720*15)&gt;(S720+T720*15),IF(OR(G720="3G",G720="4G"),CONCATENATE("Cellular",CHAR(10),S720+T720*15),CONCATENATE("Fiber Optic",CHAR(10),K720+L720*15)),CONCATENATE("Fiber Optic",CHAR(10),K720+L720*15)))),""),""))</f>
        <v/>
      </c>
      <c r="Z720" s="4" t="str">
        <f>IF(OR(ISBLANK(K720),ISBLANK(L720),ISBLANK(N720),ISBLANK(O720),ISBLANK(Q720),ISBLANK(R720),ISBLANK(S720),ISBLANK(T720)),"",IF(AND(ISNUMBER(K720),ISNUMBER(L720),ISNUMBER(N720),ISNUMBER(O720),ISNUMBER(Q720),ISNUMBER(R720),ISNUMBER(S720),ISNUMBER(T720)),IF(AND(K720&gt;=0,L720&gt;=0,N720&gt;=0,O720&gt;=0,Q720&gt;=0,R720&gt;=0,S720&gt;=0,T720&gt;=0),IF((K720+L720*20)&gt;(N720+O720*20),IF((N720+O720*20)&gt;(Q720+R720*20),IF((Q720+R720*20)&gt;=(S720+T720*20),IF(OR(G720="3G",G720="4G"),"Cellular",CONCATENATE("Satellite",CHAR(10),Q720+R720*20)),CONCATENATE("Satellite",CHAR(10),Q720+R720*20)),IF((N720+O720*20)&gt;(S720+T720*20),IF(OR(G720="3G",G720="4G"),CONCATENATE("Cellular",CHAR(10),S720+T720*20),CONCATENATE("Microwave",CHAR(10),N720+O720*20)),CONCATENATE("Microwave",CHAR(10),N720+O720*20))),IF((K720+L720*20)&gt;(Q720+R720*20),IF((Q720+R720*20)&gt;=(S720+T720*20),IF(OR(G720="3G",G720="4G"),CONCATENATE("Cellular",CHAR(10),S720+T720*20),CONCATENATE("Satellite",CHAR(10),Q720+R720*20)),CONCATENATE("Satellite",CHAR(10),Q720+R720*20)),IF((K720+L720*20)&gt;(S720+T720*20),IF(OR(G720="3G",G720="4G"),CONCATENATE("Cellular",CHAR(10),S720+T720*20),CONCATENATE("Fiber Optic",CHAR(10),K720+L720*20)),CONCATENATE("Fiber Optic",CHAR(10),K720+L720*20)))),""),""))</f>
        <v/>
      </c>
      <c r="AA720" s="4" t="str">
        <f>IF(OR(ISBLANK(AE720),ISBLANK(AI720),ISBLANK(AM720),ISBLANK(AQ720)),"",IF(AND(ISNUMBER(AE720),ISNUMBER(AI720),ISNUMBER(AM720),ISNUMBER(AQ720)),IF(1,IF(AE720&lt;AI720,IF(AI720&lt;AM720,IF(AM720&lt;=AQ720,IF(OR(G720="3G",G720="4G"),CONCATENATE("Cellular",CHAR(10),AQ720),CONCATENATE("Satellite",CHAR(10),AM720)),CONCATENATE("Satellite",CHAR(10),AM720)),IF(AI720&lt;AQ720,IF(OR(G720="3G",G720="4G"),CONCATENATE("Cellular",CHAR(10),AQ720),CONCATENATE("Microwave",CHAR(10),AI720)),CONCATENATE("Microwave",CHAR(10),AI720))),IF(AE720&lt;AM720,IF(AM720&lt;=AQ720,IF(OR(G720="3G",G720="4G"),CONCATENATE("Cellular",CHAR(10),AQ720),CONCATENATE("Satellite",CHAR(10),AM720)),CONCATENATE("Satellite",CHAR(10),AM720)),IF(AE720&lt;AQ720,IF(OR(G720="3G",G720="4G"),CONCATENATE("Cellular",CHAR(10),AQ720),CONCATENATE("Fiber Optic",CHAR(10),AE720)),CONCATENATE("Fiber Optic",CHAR(10),AE720)))),""),""))</f>
        <v/>
      </c>
      <c r="AB720" s="4" t="str">
        <f>IF(OR(ISBLANK(AF720),ISBLANK(AJ720),ISBLANK(AN720),ISBLANK(AR720)),"",IF(AND(ISNUMBER(AF720),ISNUMBER(AJ720),ISNUMBER(AN720),ISNUMBER(AR720)),IF(1,IF(AF720&lt;AJ720,IF(AJ720&lt;AN720,IF(AN720&lt;=AR720,IF(OR(G720="3G",G720="4G"),CONCATENATE("Cellular",CHAR(10),AR720),CONCATENATE("Satellite",CHAR(10),AN720)),CONCATENATE("Satellite",CHAR(10),AN720)),IF(AJ720&lt;AR720,IF(OR(G720="3G",G720="4G"),CONCATENATE("Cellular",CHAR(10),AR720),CONCATENATE("Microwave",CHAR(10),AJ720)),CONCATENATE("Microwave",CHAR(10),AJ720))),IF(AF720&lt;AN720,IF(AN720&lt;=AR720,IF(OR(G720="3G",G720="4G"),CONCATENATE("Cellular",CHAR(10),AR720),CONCATENATE("Satellite",CHAR(10),AN720)),CONCATENATE("Satellite",CHAR(10),AN720)),IF(AF720&lt;AR720,IF(OR(G720="3G",G720="4G"),CONCATENATE("Cellular",CHAR(10),AR720),CONCATENATE("Fiber Optic",CHAR(10),AF720)),CONCATENATE("Fiber Optic",CHAR(10),AF720)))),""),""))</f>
        <v/>
      </c>
      <c r="AC720" s="4" t="str">
        <f>IF(OR(ISBLANK(AG720),ISBLANK(AK720),ISBLANK(AO720),ISBLANK(AS720)),"",IF(AND(ISNUMBER(AG720),ISNUMBER(AK720),ISNUMBER(AO720),ISNUMBER(AS720)),IF(1,IF(AG720&lt;AK720,IF(AK720&lt;AO720,IF(AO720&lt;=AS720,IF(OR(G720="3G",G720="4G"),CONCATENATE("Cellular",CHAR(10),AS720),CONCATENATE("Satellite",CHAR(10),AO720)),CONCATENATE("Satellite",CHAR(10),AO720)),IF(AK720&lt;AS720,IF(OR(G720="3G",G720="4G"),CONCATENATE("Cellular",CHAR(10),AS720),CONCATENATE("Microwave",CHAR(10),AK720)),CONCATENATE("Microwave",CHAR(10),AK720))),IF(AG720&lt;AO720,IF(AO720&lt;=AS720,IF(OR(G720="3G",G720="4G"),CONCATENATE("Cellular",CHAR(10),AS720),CONCATENATE("Satellite",CHAR(10),AO720)),CONCATENATE("Satellite",CHAR(10),AO720)),IF(AG720&lt;AS720,IF(OR(G720="3G",G720="4G"),CONCATENATE("Cellular",CHAR(10),AS720),CONCATENATE("Fiber Optic",CHAR(10),AG720)),CONCATENATE("Fiber Optic",CHAR(10),AG720)))),""),""))</f>
        <v/>
      </c>
      <c r="AD720" s="4" t="str">
        <f>IF(OR(ISBLANK(AH720),ISBLANK(AL720),ISBLANK(AP720),ISBLANK(AT720)),"",IF(AND(ISNUMBER(AH720),ISNUMBER(AL720),ISNUMBER(AP720),ISNUMBER(AT720)),IF(1,IF(AH720&lt;AL720,IF(AL720&lt;AP720,IF(AP720&lt;=AT720,IF(OR(G720="3G",G720="4G"),CONCATENATE("Cellular",CHAR(10),AT720),CONCATENATE("Satellite",CHAR(10),AP720)),CONCATENATE("Satellite",CHAR(10),AP720)),IF(AL720&lt;AT720,IF(OR(G720="3G",G720="4G"),CONCATENATE("Cellular",CHAR(10),AT720),CONCATENATE("Microwave",CHAR(10),AL720)),CONCATENATE("Microwave",CHAR(10),AL720))),IF(AH720&lt;AP720,IF(AP720&lt;=AT720,IF(OR(G720="3G",G720="4G"),CONCATENATE("Cellular",CHAR(10),AT720),CONCATENATE("Satellite",CHAR(10),AP720)),CONCATENATE("Satellite",CHAR(10),AP720)),IF(AH720&lt;AT720,IF(OR(G720="3G",G720="4G"),CONCATENATE("Cellular",CHAR(10),AT720),CONCATENATE("Fiber Optic",CHAR(10),AH720)),CONCATENATE("Fiber Optic",CHAR(10),AH720)))),""),""))</f>
        <v/>
      </c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</row>
    <row r="721" spans="1:61" customHeight="1" ht="30"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4" t="str">
        <f>IF(OR(ISBLANK(AE721),ISBLANK(AI721),ISBLANK(AM721),ISBLANK(AQ721)),"",IF(AND(ISNUMBER(AE721),ISNUMBER(AI721),ISNUMBER(AM721),ISNUMBER(AQ721)),IF(1=1,IF(AE721&lt;AI721,IF(AI721&lt;AM721,IF(AM721&lt;=AQ721,IF(OR(G721="3G",G721="4G"),"Cellular","Satellite"),"Satellite"),IF(AI721&lt;AQ721,IF(OR(G721="3G",G721="4G"),"Cellular","Microwave"),"Microwave")),IF(AE721&lt;AM721,IF(AM721&lt;=AQ721,IF(OR(G721="3G",G721="4G"),"Cellular","Satellite"),"Satellite"),IF(AE721&lt;AQ721,IF(OR(G721="3G",G721="4G"),"Cellular","Fiber Optic"),"Fiber Optic"))),""),""))</f>
        <v/>
      </c>
      <c r="V721" s="4" t="str">
        <f>IF(OR(ISBLANK(K721),ISBLANK(L721),ISBLANK(N721),ISBLANK(O721),ISBLANK(Q721),ISBLANK(R721),ISBLANK(S721),ISBLANK(T721)),"",IF(AND(ISNUMBER(K721),ISNUMBER(L721),ISNUMBER(N721),ISNUMBER(O721),ISNUMBER(Q721),ISNUMBER(R721),ISNUMBER(S721),ISNUMBER(T721)),IF(AND(K721&gt;=0,L721&gt;=0,N721&gt;=0,O721&gt;=0,Q721&gt;=0,R721&gt;=0,S721&gt;=0,T721&gt;=0),IF((K721+L721*5)&gt;(N721+O721*5),IF((N721+O721*5)&gt;(Q721+R721*5),IF((Q721+R721*5)&gt;=(S721+T721*5),IF(OR(G721="3G",G721="4G"),"Cellular","Satellite"),"Satellite"),IF((N721+O721*5)&gt;(S721+T721*5),IF(OR(G721="3G",G721="4G"),"Cellular","Microwave"),"Microwave")),IF((K721+L721*5)&gt;(Q721+R721*5),IF((Q721+R721*5)&gt;=(S721+T721*5),IF(OR(G721="3G",G721="4G"),"Cellular","Satellite"),"Satellite"),IF((K721+L721*5)&gt;(S721+T721*5),IF(OR(G721="3G",G721="4G"),"Cellular","Fiber Optic"),"Fiber Optic"))),""),""))</f>
        <v/>
      </c>
      <c r="W721" s="4" t="str">
        <f>IF(OR(ISBLANK(K721),ISBLANK(L721),ISBLANK(N721),ISBLANK(O721),ISBLANK(Q721),ISBLANK(R721),ISBLANK(S721),ISBLANK(T721)),"",IF(AND(ISNUMBER(K721),ISNUMBER(L721),ISNUMBER(N721),ISNUMBER(O721),ISNUMBER(Q721),ISNUMBER(R721),ISNUMBER(S721),ISNUMBER(T721)),IF(AND(K721&gt;=0,L721&gt;=0,N721&gt;=0,O721&gt;=0,Q721&gt;=0,R721&gt;=0,S721&gt;=0,T721&gt;=0),IF((K721+L721*5)&gt;(N721+O721*5),IF((N721+O721*5)&gt;(Q721+R721*5),IF((Q721+R721*5)&gt;=(S721+T721*5),IF(OR(G721="3G",G721="4G"),"Cellular",CONCATENATE("Satellite",CHAR(10),Q721+R721*5)),CONCATENATE("Satellite",CHAR(10),Q721+R721*5)),IF((N721+O721*5)&gt;(S721+T721*5),IF(OR(G721="3G",G721="4G"),CONCATENATE("Cellular",CHAR(10),S721+T721*5),CONCATENATE("Microwave",CHAR(10),N721+O721*5)),CONCATENATE("Microwave",CHAR(10),N721+O721*5))),IF((K721+L721*5)&gt;(Q721+R721*5),IF((Q721+R721*5)&gt;=(S721+T721*5),IF(OR(G721="3G",G721="4G"),CONCATENATE("Cellular",CHAR(10),S721+T721*5),CONCATENATE("Satellite",CHAR(10),Q721+R721*5)),CONCATENATE("Satellite",CHAR(10),Q721+R721*5)),IF((K721+L721*5)&gt;(S721+T721*5),IF(OR(G721="3G",G721="4G"),CONCATENATE("Cellular",CHAR(10),S721+T721*5),CONCATENATE("Fiber Optic",CHAR(10),K721+L721*5)),CONCATENATE("Fiber Optic",CHAR(10),K721+L721*5)))),""),""))</f>
        <v/>
      </c>
      <c r="X721" s="4" t="str">
        <f>IF(OR(ISBLANK(K721),ISBLANK(L721),ISBLANK(N721),ISBLANK(O721),ISBLANK(Q721),ISBLANK(R721),ISBLANK(S721),ISBLANK(T721)),"",IF(AND(ISNUMBER(K721),ISNUMBER(L721),ISNUMBER(N721),ISNUMBER(O721),ISNUMBER(Q721),ISNUMBER(R721),ISNUMBER(S721),ISNUMBER(T721)),IF(AND(K721&gt;=0,L721&gt;=0,N721&gt;=0,O721&gt;=0,Q721&gt;=0,R721&gt;=0,S721&gt;=0,T721&gt;=0),IF((K721+L721*10)&gt;(N721+O721*10),IF((N721+O721*10)&gt;(Q721+R721*10),IF((Q721+R721*10)&gt;=(S721+T721*10),IF(OR(G721="3G",G721="4G"),"Cellular",CONCATENATE("Satellite",CHAR(10),Q721+R721*10)),CONCATENATE("Satellite",CHAR(10),Q721+R721*10)),IF((N721+O721*10)&gt;(S721+T721*10),IF(OR(G721="3G",G721="4G"),CONCATENATE("Cellular",CHAR(10),S721+T721*10),CONCATENATE("Microwave",CHAR(10),N721+O721*10)),CONCATENATE("Microwave",CHAR(10),N721+O721*10))),IF((K721+L721*10)&gt;(Q721+R721*10),IF((Q721+R721*10)&gt;=(S721+T721*10),IF(OR(G721="3G",G721="4G"),CONCATENATE("Cellular",CHAR(10),S721+T721*10),CONCATENATE("Satellite",CHAR(10),Q721+R721*10)),CONCATENATE("Satellite",CHAR(10),Q721+R721*10)),IF((K721+L721*10)&gt;(S721+T721*10),IF(OR(G721="3G",G721="4G"),CONCATENATE("Cellular",CHAR(10),S721+T721*10),CONCATENATE("Fiber Optic",CHAR(10),K721+L721*10)),CONCATENATE("Fiber Optic",CHAR(10),K721+L721*10)))),""),""))</f>
        <v/>
      </c>
      <c r="Y721" s="4" t="str">
        <f>IF(OR(ISBLANK(K721),ISBLANK(L721),ISBLANK(N721),ISBLANK(O721),ISBLANK(Q721),ISBLANK(R721),ISBLANK(S721),ISBLANK(T721)),"",IF(AND(ISNUMBER(K721),ISNUMBER(L721),ISNUMBER(N721),ISNUMBER(O721),ISNUMBER(Q721),ISNUMBER(R721),ISNUMBER(S721),ISNUMBER(T721)),IF(AND(K721&gt;=0,L721&gt;=0,N721&gt;=0,O721&gt;=0,Q721&gt;=0,R721&gt;=0,S721&gt;=0,T721&gt;=0),IF((K721+L721*15)&gt;(N721+O721*15),IF((N721+O721*15)&gt;(Q721+R721*15),IF((Q721+R721*15)&gt;=(S721+T721*15),IF(OR(G721="3G",G721="4G"),"Cellular",CONCATENATE("Satellite",CHAR(10),Q721+R721*15)),CONCATENATE("Satellite",CHAR(10),Q721+R721*15)),IF((N721+O721*15)&gt;(S721+T721*15),IF(OR(G721="3G",G721="4G"),CONCATENATE("Cellular",CHAR(10),S721+T721*15),CONCATENATE("Microwave",CHAR(10),N721+O721*15)),CONCATENATE("Microwave",CHAR(10),N721+O721*15))),IF((K721+L721*15)&gt;(Q721+R721*15),IF((Q721+R721*15)&gt;=(S721+T721*15),IF(OR(G721="3G",G721="4G"),CONCATENATE("Cellular",CHAR(10),S721+T721*15),CONCATENATE("Satellite",CHAR(10),Q721+R721*15)),CONCATENATE("Satellite",CHAR(10),Q721+R721*15)),IF((K721+L721*15)&gt;(S721+T721*15),IF(OR(G721="3G",G721="4G"),CONCATENATE("Cellular",CHAR(10),S721+T721*15),CONCATENATE("Fiber Optic",CHAR(10),K721+L721*15)),CONCATENATE("Fiber Optic",CHAR(10),K721+L721*15)))),""),""))</f>
        <v/>
      </c>
      <c r="Z721" s="4" t="str">
        <f>IF(OR(ISBLANK(K721),ISBLANK(L721),ISBLANK(N721),ISBLANK(O721),ISBLANK(Q721),ISBLANK(R721),ISBLANK(S721),ISBLANK(T721)),"",IF(AND(ISNUMBER(K721),ISNUMBER(L721),ISNUMBER(N721),ISNUMBER(O721),ISNUMBER(Q721),ISNUMBER(R721),ISNUMBER(S721),ISNUMBER(T721)),IF(AND(K721&gt;=0,L721&gt;=0,N721&gt;=0,O721&gt;=0,Q721&gt;=0,R721&gt;=0,S721&gt;=0,T721&gt;=0),IF((K721+L721*20)&gt;(N721+O721*20),IF((N721+O721*20)&gt;(Q721+R721*20),IF((Q721+R721*20)&gt;=(S721+T721*20),IF(OR(G721="3G",G721="4G"),"Cellular",CONCATENATE("Satellite",CHAR(10),Q721+R721*20)),CONCATENATE("Satellite",CHAR(10),Q721+R721*20)),IF((N721+O721*20)&gt;(S721+T721*20),IF(OR(G721="3G",G721="4G"),CONCATENATE("Cellular",CHAR(10),S721+T721*20),CONCATENATE("Microwave",CHAR(10),N721+O721*20)),CONCATENATE("Microwave",CHAR(10),N721+O721*20))),IF((K721+L721*20)&gt;(Q721+R721*20),IF((Q721+R721*20)&gt;=(S721+T721*20),IF(OR(G721="3G",G721="4G"),CONCATENATE("Cellular",CHAR(10),S721+T721*20),CONCATENATE("Satellite",CHAR(10),Q721+R721*20)),CONCATENATE("Satellite",CHAR(10),Q721+R721*20)),IF((K721+L721*20)&gt;(S721+T721*20),IF(OR(G721="3G",G721="4G"),CONCATENATE("Cellular",CHAR(10),S721+T721*20),CONCATENATE("Fiber Optic",CHAR(10),K721+L721*20)),CONCATENATE("Fiber Optic",CHAR(10),K721+L721*20)))),""),""))</f>
        <v/>
      </c>
      <c r="AA721" s="4" t="str">
        <f>IF(OR(ISBLANK(AE721),ISBLANK(AI721),ISBLANK(AM721),ISBLANK(AQ721)),"",IF(AND(ISNUMBER(AE721),ISNUMBER(AI721),ISNUMBER(AM721),ISNUMBER(AQ721)),IF(1,IF(AE721&lt;AI721,IF(AI721&lt;AM721,IF(AM721&lt;=AQ721,IF(OR(G721="3G",G721="4G"),CONCATENATE("Cellular",CHAR(10),AQ721),CONCATENATE("Satellite",CHAR(10),AM721)),CONCATENATE("Satellite",CHAR(10),AM721)),IF(AI721&lt;AQ721,IF(OR(G721="3G",G721="4G"),CONCATENATE("Cellular",CHAR(10),AQ721),CONCATENATE("Microwave",CHAR(10),AI721)),CONCATENATE("Microwave",CHAR(10),AI721))),IF(AE721&lt;AM721,IF(AM721&lt;=AQ721,IF(OR(G721="3G",G721="4G"),CONCATENATE("Cellular",CHAR(10),AQ721),CONCATENATE("Satellite",CHAR(10),AM721)),CONCATENATE("Satellite",CHAR(10),AM721)),IF(AE721&lt;AQ721,IF(OR(G721="3G",G721="4G"),CONCATENATE("Cellular",CHAR(10),AQ721),CONCATENATE("Fiber Optic",CHAR(10),AE721)),CONCATENATE("Fiber Optic",CHAR(10),AE721)))),""),""))</f>
        <v/>
      </c>
      <c r="AB721" s="4" t="str">
        <f>IF(OR(ISBLANK(AF721),ISBLANK(AJ721),ISBLANK(AN721),ISBLANK(AR721)),"",IF(AND(ISNUMBER(AF721),ISNUMBER(AJ721),ISNUMBER(AN721),ISNUMBER(AR721)),IF(1,IF(AF721&lt;AJ721,IF(AJ721&lt;AN721,IF(AN721&lt;=AR721,IF(OR(G721="3G",G721="4G"),CONCATENATE("Cellular",CHAR(10),AR721),CONCATENATE("Satellite",CHAR(10),AN721)),CONCATENATE("Satellite",CHAR(10),AN721)),IF(AJ721&lt;AR721,IF(OR(G721="3G",G721="4G"),CONCATENATE("Cellular",CHAR(10),AR721),CONCATENATE("Microwave",CHAR(10),AJ721)),CONCATENATE("Microwave",CHAR(10),AJ721))),IF(AF721&lt;AN721,IF(AN721&lt;=AR721,IF(OR(G721="3G",G721="4G"),CONCATENATE("Cellular",CHAR(10),AR721),CONCATENATE("Satellite",CHAR(10),AN721)),CONCATENATE("Satellite",CHAR(10),AN721)),IF(AF721&lt;AR721,IF(OR(G721="3G",G721="4G"),CONCATENATE("Cellular",CHAR(10),AR721),CONCATENATE("Fiber Optic",CHAR(10),AF721)),CONCATENATE("Fiber Optic",CHAR(10),AF721)))),""),""))</f>
        <v/>
      </c>
      <c r="AC721" s="4" t="str">
        <f>IF(OR(ISBLANK(AG721),ISBLANK(AK721),ISBLANK(AO721),ISBLANK(AS721)),"",IF(AND(ISNUMBER(AG721),ISNUMBER(AK721),ISNUMBER(AO721),ISNUMBER(AS721)),IF(1,IF(AG721&lt;AK721,IF(AK721&lt;AO721,IF(AO721&lt;=AS721,IF(OR(G721="3G",G721="4G"),CONCATENATE("Cellular",CHAR(10),AS721),CONCATENATE("Satellite",CHAR(10),AO721)),CONCATENATE("Satellite",CHAR(10),AO721)),IF(AK721&lt;AS721,IF(OR(G721="3G",G721="4G"),CONCATENATE("Cellular",CHAR(10),AS721),CONCATENATE("Microwave",CHAR(10),AK721)),CONCATENATE("Microwave",CHAR(10),AK721))),IF(AG721&lt;AO721,IF(AO721&lt;=AS721,IF(OR(G721="3G",G721="4G"),CONCATENATE("Cellular",CHAR(10),AS721),CONCATENATE("Satellite",CHAR(10),AO721)),CONCATENATE("Satellite",CHAR(10),AO721)),IF(AG721&lt;AS721,IF(OR(G721="3G",G721="4G"),CONCATENATE("Cellular",CHAR(10),AS721),CONCATENATE("Fiber Optic",CHAR(10),AG721)),CONCATENATE("Fiber Optic",CHAR(10),AG721)))),""),""))</f>
        <v/>
      </c>
      <c r="AD721" s="4" t="str">
        <f>IF(OR(ISBLANK(AH721),ISBLANK(AL721),ISBLANK(AP721),ISBLANK(AT721)),"",IF(AND(ISNUMBER(AH721),ISNUMBER(AL721),ISNUMBER(AP721),ISNUMBER(AT721)),IF(1,IF(AH721&lt;AL721,IF(AL721&lt;AP721,IF(AP721&lt;=AT721,IF(OR(G721="3G",G721="4G"),CONCATENATE("Cellular",CHAR(10),AT721),CONCATENATE("Satellite",CHAR(10),AP721)),CONCATENATE("Satellite",CHAR(10),AP721)),IF(AL721&lt;AT721,IF(OR(G721="3G",G721="4G"),CONCATENATE("Cellular",CHAR(10),AT721),CONCATENATE("Microwave",CHAR(10),AL721)),CONCATENATE("Microwave",CHAR(10),AL721))),IF(AH721&lt;AP721,IF(AP721&lt;=AT721,IF(OR(G721="3G",G721="4G"),CONCATENATE("Cellular",CHAR(10),AT721),CONCATENATE("Satellite",CHAR(10),AP721)),CONCATENATE("Satellite",CHAR(10),AP721)),IF(AH721&lt;AT721,IF(OR(G721="3G",G721="4G"),CONCATENATE("Cellular",CHAR(10),AT721),CONCATENATE("Fiber Optic",CHAR(10),AH721)),CONCATENATE("Fiber Optic",CHAR(10),AH721)))),""),""))</f>
        <v/>
      </c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</row>
    <row r="722" spans="1:61" customHeight="1" ht="30"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4" t="str">
        <f>IF(OR(ISBLANK(AE722),ISBLANK(AI722),ISBLANK(AM722),ISBLANK(AQ722)),"",IF(AND(ISNUMBER(AE722),ISNUMBER(AI722),ISNUMBER(AM722),ISNUMBER(AQ722)),IF(1=1,IF(AE722&lt;AI722,IF(AI722&lt;AM722,IF(AM722&lt;=AQ722,IF(OR(G722="3G",G722="4G"),"Cellular","Satellite"),"Satellite"),IF(AI722&lt;AQ722,IF(OR(G722="3G",G722="4G"),"Cellular","Microwave"),"Microwave")),IF(AE722&lt;AM722,IF(AM722&lt;=AQ722,IF(OR(G722="3G",G722="4G"),"Cellular","Satellite"),"Satellite"),IF(AE722&lt;AQ722,IF(OR(G722="3G",G722="4G"),"Cellular","Fiber Optic"),"Fiber Optic"))),""),""))</f>
        <v/>
      </c>
      <c r="V722" s="4" t="str">
        <f>IF(OR(ISBLANK(K722),ISBLANK(L722),ISBLANK(N722),ISBLANK(O722),ISBLANK(Q722),ISBLANK(R722),ISBLANK(S722),ISBLANK(T722)),"",IF(AND(ISNUMBER(K722),ISNUMBER(L722),ISNUMBER(N722),ISNUMBER(O722),ISNUMBER(Q722),ISNUMBER(R722),ISNUMBER(S722),ISNUMBER(T722)),IF(AND(K722&gt;=0,L722&gt;=0,N722&gt;=0,O722&gt;=0,Q722&gt;=0,R722&gt;=0,S722&gt;=0,T722&gt;=0),IF((K722+L722*5)&gt;(N722+O722*5),IF((N722+O722*5)&gt;(Q722+R722*5),IF((Q722+R722*5)&gt;=(S722+T722*5),IF(OR(G722="3G",G722="4G"),"Cellular","Satellite"),"Satellite"),IF((N722+O722*5)&gt;(S722+T722*5),IF(OR(G722="3G",G722="4G"),"Cellular","Microwave"),"Microwave")),IF((K722+L722*5)&gt;(Q722+R722*5),IF((Q722+R722*5)&gt;=(S722+T722*5),IF(OR(G722="3G",G722="4G"),"Cellular","Satellite"),"Satellite"),IF((K722+L722*5)&gt;(S722+T722*5),IF(OR(G722="3G",G722="4G"),"Cellular","Fiber Optic"),"Fiber Optic"))),""),""))</f>
        <v/>
      </c>
      <c r="W722" s="4" t="str">
        <f>IF(OR(ISBLANK(K722),ISBLANK(L722),ISBLANK(N722),ISBLANK(O722),ISBLANK(Q722),ISBLANK(R722),ISBLANK(S722),ISBLANK(T722)),"",IF(AND(ISNUMBER(K722),ISNUMBER(L722),ISNUMBER(N722),ISNUMBER(O722),ISNUMBER(Q722),ISNUMBER(R722),ISNUMBER(S722),ISNUMBER(T722)),IF(AND(K722&gt;=0,L722&gt;=0,N722&gt;=0,O722&gt;=0,Q722&gt;=0,R722&gt;=0,S722&gt;=0,T722&gt;=0),IF((K722+L722*5)&gt;(N722+O722*5),IF((N722+O722*5)&gt;(Q722+R722*5),IF((Q722+R722*5)&gt;=(S722+T722*5),IF(OR(G722="3G",G722="4G"),"Cellular",CONCATENATE("Satellite",CHAR(10),Q722+R722*5)),CONCATENATE("Satellite",CHAR(10),Q722+R722*5)),IF((N722+O722*5)&gt;(S722+T722*5),IF(OR(G722="3G",G722="4G"),CONCATENATE("Cellular",CHAR(10),S722+T722*5),CONCATENATE("Microwave",CHAR(10),N722+O722*5)),CONCATENATE("Microwave",CHAR(10),N722+O722*5))),IF((K722+L722*5)&gt;(Q722+R722*5),IF((Q722+R722*5)&gt;=(S722+T722*5),IF(OR(G722="3G",G722="4G"),CONCATENATE("Cellular",CHAR(10),S722+T722*5),CONCATENATE("Satellite",CHAR(10),Q722+R722*5)),CONCATENATE("Satellite",CHAR(10),Q722+R722*5)),IF((K722+L722*5)&gt;(S722+T722*5),IF(OR(G722="3G",G722="4G"),CONCATENATE("Cellular",CHAR(10),S722+T722*5),CONCATENATE("Fiber Optic",CHAR(10),K722+L722*5)),CONCATENATE("Fiber Optic",CHAR(10),K722+L722*5)))),""),""))</f>
        <v/>
      </c>
      <c r="X722" s="4" t="str">
        <f>IF(OR(ISBLANK(K722),ISBLANK(L722),ISBLANK(N722),ISBLANK(O722),ISBLANK(Q722),ISBLANK(R722),ISBLANK(S722),ISBLANK(T722)),"",IF(AND(ISNUMBER(K722),ISNUMBER(L722),ISNUMBER(N722),ISNUMBER(O722),ISNUMBER(Q722),ISNUMBER(R722),ISNUMBER(S722),ISNUMBER(T722)),IF(AND(K722&gt;=0,L722&gt;=0,N722&gt;=0,O722&gt;=0,Q722&gt;=0,R722&gt;=0,S722&gt;=0,T722&gt;=0),IF((K722+L722*10)&gt;(N722+O722*10),IF((N722+O722*10)&gt;(Q722+R722*10),IF((Q722+R722*10)&gt;=(S722+T722*10),IF(OR(G722="3G",G722="4G"),"Cellular",CONCATENATE("Satellite",CHAR(10),Q722+R722*10)),CONCATENATE("Satellite",CHAR(10),Q722+R722*10)),IF((N722+O722*10)&gt;(S722+T722*10),IF(OR(G722="3G",G722="4G"),CONCATENATE("Cellular",CHAR(10),S722+T722*10),CONCATENATE("Microwave",CHAR(10),N722+O722*10)),CONCATENATE("Microwave",CHAR(10),N722+O722*10))),IF((K722+L722*10)&gt;(Q722+R722*10),IF((Q722+R722*10)&gt;=(S722+T722*10),IF(OR(G722="3G",G722="4G"),CONCATENATE("Cellular",CHAR(10),S722+T722*10),CONCATENATE("Satellite",CHAR(10),Q722+R722*10)),CONCATENATE("Satellite",CHAR(10),Q722+R722*10)),IF((K722+L722*10)&gt;(S722+T722*10),IF(OR(G722="3G",G722="4G"),CONCATENATE("Cellular",CHAR(10),S722+T722*10),CONCATENATE("Fiber Optic",CHAR(10),K722+L722*10)),CONCATENATE("Fiber Optic",CHAR(10),K722+L722*10)))),""),""))</f>
        <v/>
      </c>
      <c r="Y722" s="4" t="str">
        <f>IF(OR(ISBLANK(K722),ISBLANK(L722),ISBLANK(N722),ISBLANK(O722),ISBLANK(Q722),ISBLANK(R722),ISBLANK(S722),ISBLANK(T722)),"",IF(AND(ISNUMBER(K722),ISNUMBER(L722),ISNUMBER(N722),ISNUMBER(O722),ISNUMBER(Q722),ISNUMBER(R722),ISNUMBER(S722),ISNUMBER(T722)),IF(AND(K722&gt;=0,L722&gt;=0,N722&gt;=0,O722&gt;=0,Q722&gt;=0,R722&gt;=0,S722&gt;=0,T722&gt;=0),IF((K722+L722*15)&gt;(N722+O722*15),IF((N722+O722*15)&gt;(Q722+R722*15),IF((Q722+R722*15)&gt;=(S722+T722*15),IF(OR(G722="3G",G722="4G"),"Cellular",CONCATENATE("Satellite",CHAR(10),Q722+R722*15)),CONCATENATE("Satellite",CHAR(10),Q722+R722*15)),IF((N722+O722*15)&gt;(S722+T722*15),IF(OR(G722="3G",G722="4G"),CONCATENATE("Cellular",CHAR(10),S722+T722*15),CONCATENATE("Microwave",CHAR(10),N722+O722*15)),CONCATENATE("Microwave",CHAR(10),N722+O722*15))),IF((K722+L722*15)&gt;(Q722+R722*15),IF((Q722+R722*15)&gt;=(S722+T722*15),IF(OR(G722="3G",G722="4G"),CONCATENATE("Cellular",CHAR(10),S722+T722*15),CONCATENATE("Satellite",CHAR(10),Q722+R722*15)),CONCATENATE("Satellite",CHAR(10),Q722+R722*15)),IF((K722+L722*15)&gt;(S722+T722*15),IF(OR(G722="3G",G722="4G"),CONCATENATE("Cellular",CHAR(10),S722+T722*15),CONCATENATE("Fiber Optic",CHAR(10),K722+L722*15)),CONCATENATE("Fiber Optic",CHAR(10),K722+L722*15)))),""),""))</f>
        <v/>
      </c>
      <c r="Z722" s="4" t="str">
        <f>IF(OR(ISBLANK(K722),ISBLANK(L722),ISBLANK(N722),ISBLANK(O722),ISBLANK(Q722),ISBLANK(R722),ISBLANK(S722),ISBLANK(T722)),"",IF(AND(ISNUMBER(K722),ISNUMBER(L722),ISNUMBER(N722),ISNUMBER(O722),ISNUMBER(Q722),ISNUMBER(R722),ISNUMBER(S722),ISNUMBER(T722)),IF(AND(K722&gt;=0,L722&gt;=0,N722&gt;=0,O722&gt;=0,Q722&gt;=0,R722&gt;=0,S722&gt;=0,T722&gt;=0),IF((K722+L722*20)&gt;(N722+O722*20),IF((N722+O722*20)&gt;(Q722+R722*20),IF((Q722+R722*20)&gt;=(S722+T722*20),IF(OR(G722="3G",G722="4G"),"Cellular",CONCATENATE("Satellite",CHAR(10),Q722+R722*20)),CONCATENATE("Satellite",CHAR(10),Q722+R722*20)),IF((N722+O722*20)&gt;(S722+T722*20),IF(OR(G722="3G",G722="4G"),CONCATENATE("Cellular",CHAR(10),S722+T722*20),CONCATENATE("Microwave",CHAR(10),N722+O722*20)),CONCATENATE("Microwave",CHAR(10),N722+O722*20))),IF((K722+L722*20)&gt;(Q722+R722*20),IF((Q722+R722*20)&gt;=(S722+T722*20),IF(OR(G722="3G",G722="4G"),CONCATENATE("Cellular",CHAR(10),S722+T722*20),CONCATENATE("Satellite",CHAR(10),Q722+R722*20)),CONCATENATE("Satellite",CHAR(10),Q722+R722*20)),IF((K722+L722*20)&gt;(S722+T722*20),IF(OR(G722="3G",G722="4G"),CONCATENATE("Cellular",CHAR(10),S722+T722*20),CONCATENATE("Fiber Optic",CHAR(10),K722+L722*20)),CONCATENATE("Fiber Optic",CHAR(10),K722+L722*20)))),""),""))</f>
        <v/>
      </c>
      <c r="AA722" s="4" t="str">
        <f>IF(OR(ISBLANK(AE722),ISBLANK(AI722),ISBLANK(AM722),ISBLANK(AQ722)),"",IF(AND(ISNUMBER(AE722),ISNUMBER(AI722),ISNUMBER(AM722),ISNUMBER(AQ722)),IF(1,IF(AE722&lt;AI722,IF(AI722&lt;AM722,IF(AM722&lt;=AQ722,IF(OR(G722="3G",G722="4G"),CONCATENATE("Cellular",CHAR(10),AQ722),CONCATENATE("Satellite",CHAR(10),AM722)),CONCATENATE("Satellite",CHAR(10),AM722)),IF(AI722&lt;AQ722,IF(OR(G722="3G",G722="4G"),CONCATENATE("Cellular",CHAR(10),AQ722),CONCATENATE("Microwave",CHAR(10),AI722)),CONCATENATE("Microwave",CHAR(10),AI722))),IF(AE722&lt;AM722,IF(AM722&lt;=AQ722,IF(OR(G722="3G",G722="4G"),CONCATENATE("Cellular",CHAR(10),AQ722),CONCATENATE("Satellite",CHAR(10),AM722)),CONCATENATE("Satellite",CHAR(10),AM722)),IF(AE722&lt;AQ722,IF(OR(G722="3G",G722="4G"),CONCATENATE("Cellular",CHAR(10),AQ722),CONCATENATE("Fiber Optic",CHAR(10),AE722)),CONCATENATE("Fiber Optic",CHAR(10),AE722)))),""),""))</f>
        <v/>
      </c>
      <c r="AB722" s="4" t="str">
        <f>IF(OR(ISBLANK(AF722),ISBLANK(AJ722),ISBLANK(AN722),ISBLANK(AR722)),"",IF(AND(ISNUMBER(AF722),ISNUMBER(AJ722),ISNUMBER(AN722),ISNUMBER(AR722)),IF(1,IF(AF722&lt;AJ722,IF(AJ722&lt;AN722,IF(AN722&lt;=AR722,IF(OR(G722="3G",G722="4G"),CONCATENATE("Cellular",CHAR(10),AR722),CONCATENATE("Satellite",CHAR(10),AN722)),CONCATENATE("Satellite",CHAR(10),AN722)),IF(AJ722&lt;AR722,IF(OR(G722="3G",G722="4G"),CONCATENATE("Cellular",CHAR(10),AR722),CONCATENATE("Microwave",CHAR(10),AJ722)),CONCATENATE("Microwave",CHAR(10),AJ722))),IF(AF722&lt;AN722,IF(AN722&lt;=AR722,IF(OR(G722="3G",G722="4G"),CONCATENATE("Cellular",CHAR(10),AR722),CONCATENATE("Satellite",CHAR(10),AN722)),CONCATENATE("Satellite",CHAR(10),AN722)),IF(AF722&lt;AR722,IF(OR(G722="3G",G722="4G"),CONCATENATE("Cellular",CHAR(10),AR722),CONCATENATE("Fiber Optic",CHAR(10),AF722)),CONCATENATE("Fiber Optic",CHAR(10),AF722)))),""),""))</f>
        <v/>
      </c>
      <c r="AC722" s="4" t="str">
        <f>IF(OR(ISBLANK(AG722),ISBLANK(AK722),ISBLANK(AO722),ISBLANK(AS722)),"",IF(AND(ISNUMBER(AG722),ISNUMBER(AK722),ISNUMBER(AO722),ISNUMBER(AS722)),IF(1,IF(AG722&lt;AK722,IF(AK722&lt;AO722,IF(AO722&lt;=AS722,IF(OR(G722="3G",G722="4G"),CONCATENATE("Cellular",CHAR(10),AS722),CONCATENATE("Satellite",CHAR(10),AO722)),CONCATENATE("Satellite",CHAR(10),AO722)),IF(AK722&lt;AS722,IF(OR(G722="3G",G722="4G"),CONCATENATE("Cellular",CHAR(10),AS722),CONCATENATE("Microwave",CHAR(10),AK722)),CONCATENATE("Microwave",CHAR(10),AK722))),IF(AG722&lt;AO722,IF(AO722&lt;=AS722,IF(OR(G722="3G",G722="4G"),CONCATENATE("Cellular",CHAR(10),AS722),CONCATENATE("Satellite",CHAR(10),AO722)),CONCATENATE("Satellite",CHAR(10),AO722)),IF(AG722&lt;AS722,IF(OR(G722="3G",G722="4G"),CONCATENATE("Cellular",CHAR(10),AS722),CONCATENATE("Fiber Optic",CHAR(10),AG722)),CONCATENATE("Fiber Optic",CHAR(10),AG722)))),""),""))</f>
        <v/>
      </c>
      <c r="AD722" s="4" t="str">
        <f>IF(OR(ISBLANK(AH722),ISBLANK(AL722),ISBLANK(AP722),ISBLANK(AT722)),"",IF(AND(ISNUMBER(AH722),ISNUMBER(AL722),ISNUMBER(AP722),ISNUMBER(AT722)),IF(1,IF(AH722&lt;AL722,IF(AL722&lt;AP722,IF(AP722&lt;=AT722,IF(OR(G722="3G",G722="4G"),CONCATENATE("Cellular",CHAR(10),AT722),CONCATENATE("Satellite",CHAR(10),AP722)),CONCATENATE("Satellite",CHAR(10),AP722)),IF(AL722&lt;AT722,IF(OR(G722="3G",G722="4G"),CONCATENATE("Cellular",CHAR(10),AT722),CONCATENATE("Microwave",CHAR(10),AL722)),CONCATENATE("Microwave",CHAR(10),AL722))),IF(AH722&lt;AP722,IF(AP722&lt;=AT722,IF(OR(G722="3G",G722="4G"),CONCATENATE("Cellular",CHAR(10),AT722),CONCATENATE("Satellite",CHAR(10),AP722)),CONCATENATE("Satellite",CHAR(10),AP722)),IF(AH722&lt;AT722,IF(OR(G722="3G",G722="4G"),CONCATENATE("Cellular",CHAR(10),AT722),CONCATENATE("Fiber Optic",CHAR(10),AH722)),CONCATENATE("Fiber Optic",CHAR(10),AH722)))),""),""))</f>
        <v/>
      </c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</row>
    <row r="723" spans="1:61" customHeight="1" ht="30"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4" t="str">
        <f>IF(OR(ISBLANK(AE723),ISBLANK(AI723),ISBLANK(AM723),ISBLANK(AQ723)),"",IF(AND(ISNUMBER(AE723),ISNUMBER(AI723),ISNUMBER(AM723),ISNUMBER(AQ723)),IF(1=1,IF(AE723&lt;AI723,IF(AI723&lt;AM723,IF(AM723&lt;=AQ723,IF(OR(G723="3G",G723="4G"),"Cellular","Satellite"),"Satellite"),IF(AI723&lt;AQ723,IF(OR(G723="3G",G723="4G"),"Cellular","Microwave"),"Microwave")),IF(AE723&lt;AM723,IF(AM723&lt;=AQ723,IF(OR(G723="3G",G723="4G"),"Cellular","Satellite"),"Satellite"),IF(AE723&lt;AQ723,IF(OR(G723="3G",G723="4G"),"Cellular","Fiber Optic"),"Fiber Optic"))),""),""))</f>
        <v/>
      </c>
      <c r="V723" s="4" t="str">
        <f>IF(OR(ISBLANK(K723),ISBLANK(L723),ISBLANK(N723),ISBLANK(O723),ISBLANK(Q723),ISBLANK(R723),ISBLANK(S723),ISBLANK(T723)),"",IF(AND(ISNUMBER(K723),ISNUMBER(L723),ISNUMBER(N723),ISNUMBER(O723),ISNUMBER(Q723),ISNUMBER(R723),ISNUMBER(S723),ISNUMBER(T723)),IF(AND(K723&gt;=0,L723&gt;=0,N723&gt;=0,O723&gt;=0,Q723&gt;=0,R723&gt;=0,S723&gt;=0,T723&gt;=0),IF((K723+L723*5)&gt;(N723+O723*5),IF((N723+O723*5)&gt;(Q723+R723*5),IF((Q723+R723*5)&gt;=(S723+T723*5),IF(OR(G723="3G",G723="4G"),"Cellular","Satellite"),"Satellite"),IF((N723+O723*5)&gt;(S723+T723*5),IF(OR(G723="3G",G723="4G"),"Cellular","Microwave"),"Microwave")),IF((K723+L723*5)&gt;(Q723+R723*5),IF((Q723+R723*5)&gt;=(S723+T723*5),IF(OR(G723="3G",G723="4G"),"Cellular","Satellite"),"Satellite"),IF((K723+L723*5)&gt;(S723+T723*5),IF(OR(G723="3G",G723="4G"),"Cellular","Fiber Optic"),"Fiber Optic"))),""),""))</f>
        <v/>
      </c>
      <c r="W723" s="4" t="str">
        <f>IF(OR(ISBLANK(K723),ISBLANK(L723),ISBLANK(N723),ISBLANK(O723),ISBLANK(Q723),ISBLANK(R723),ISBLANK(S723),ISBLANK(T723)),"",IF(AND(ISNUMBER(K723),ISNUMBER(L723),ISNUMBER(N723),ISNUMBER(O723),ISNUMBER(Q723),ISNUMBER(R723),ISNUMBER(S723),ISNUMBER(T723)),IF(AND(K723&gt;=0,L723&gt;=0,N723&gt;=0,O723&gt;=0,Q723&gt;=0,R723&gt;=0,S723&gt;=0,T723&gt;=0),IF((K723+L723*5)&gt;(N723+O723*5),IF((N723+O723*5)&gt;(Q723+R723*5),IF((Q723+R723*5)&gt;=(S723+T723*5),IF(OR(G723="3G",G723="4G"),"Cellular",CONCATENATE("Satellite",CHAR(10),Q723+R723*5)),CONCATENATE("Satellite",CHAR(10),Q723+R723*5)),IF((N723+O723*5)&gt;(S723+T723*5),IF(OR(G723="3G",G723="4G"),CONCATENATE("Cellular",CHAR(10),S723+T723*5),CONCATENATE("Microwave",CHAR(10),N723+O723*5)),CONCATENATE("Microwave",CHAR(10),N723+O723*5))),IF((K723+L723*5)&gt;(Q723+R723*5),IF((Q723+R723*5)&gt;=(S723+T723*5),IF(OR(G723="3G",G723="4G"),CONCATENATE("Cellular",CHAR(10),S723+T723*5),CONCATENATE("Satellite",CHAR(10),Q723+R723*5)),CONCATENATE("Satellite",CHAR(10),Q723+R723*5)),IF((K723+L723*5)&gt;(S723+T723*5),IF(OR(G723="3G",G723="4G"),CONCATENATE("Cellular",CHAR(10),S723+T723*5),CONCATENATE("Fiber Optic",CHAR(10),K723+L723*5)),CONCATENATE("Fiber Optic",CHAR(10),K723+L723*5)))),""),""))</f>
        <v/>
      </c>
      <c r="X723" s="4" t="str">
        <f>IF(OR(ISBLANK(K723),ISBLANK(L723),ISBLANK(N723),ISBLANK(O723),ISBLANK(Q723),ISBLANK(R723),ISBLANK(S723),ISBLANK(T723)),"",IF(AND(ISNUMBER(K723),ISNUMBER(L723),ISNUMBER(N723),ISNUMBER(O723),ISNUMBER(Q723),ISNUMBER(R723),ISNUMBER(S723),ISNUMBER(T723)),IF(AND(K723&gt;=0,L723&gt;=0,N723&gt;=0,O723&gt;=0,Q723&gt;=0,R723&gt;=0,S723&gt;=0,T723&gt;=0),IF((K723+L723*10)&gt;(N723+O723*10),IF((N723+O723*10)&gt;(Q723+R723*10),IF((Q723+R723*10)&gt;=(S723+T723*10),IF(OR(G723="3G",G723="4G"),"Cellular",CONCATENATE("Satellite",CHAR(10),Q723+R723*10)),CONCATENATE("Satellite",CHAR(10),Q723+R723*10)),IF((N723+O723*10)&gt;(S723+T723*10),IF(OR(G723="3G",G723="4G"),CONCATENATE("Cellular",CHAR(10),S723+T723*10),CONCATENATE("Microwave",CHAR(10),N723+O723*10)),CONCATENATE("Microwave",CHAR(10),N723+O723*10))),IF((K723+L723*10)&gt;(Q723+R723*10),IF((Q723+R723*10)&gt;=(S723+T723*10),IF(OR(G723="3G",G723="4G"),CONCATENATE("Cellular",CHAR(10),S723+T723*10),CONCATENATE("Satellite",CHAR(10),Q723+R723*10)),CONCATENATE("Satellite",CHAR(10),Q723+R723*10)),IF((K723+L723*10)&gt;(S723+T723*10),IF(OR(G723="3G",G723="4G"),CONCATENATE("Cellular",CHAR(10),S723+T723*10),CONCATENATE("Fiber Optic",CHAR(10),K723+L723*10)),CONCATENATE("Fiber Optic",CHAR(10),K723+L723*10)))),""),""))</f>
        <v/>
      </c>
      <c r="Y723" s="4" t="str">
        <f>IF(OR(ISBLANK(K723),ISBLANK(L723),ISBLANK(N723),ISBLANK(O723),ISBLANK(Q723),ISBLANK(R723),ISBLANK(S723),ISBLANK(T723)),"",IF(AND(ISNUMBER(K723),ISNUMBER(L723),ISNUMBER(N723),ISNUMBER(O723),ISNUMBER(Q723),ISNUMBER(R723),ISNUMBER(S723),ISNUMBER(T723)),IF(AND(K723&gt;=0,L723&gt;=0,N723&gt;=0,O723&gt;=0,Q723&gt;=0,R723&gt;=0,S723&gt;=0,T723&gt;=0),IF((K723+L723*15)&gt;(N723+O723*15),IF((N723+O723*15)&gt;(Q723+R723*15),IF((Q723+R723*15)&gt;=(S723+T723*15),IF(OR(G723="3G",G723="4G"),"Cellular",CONCATENATE("Satellite",CHAR(10),Q723+R723*15)),CONCATENATE("Satellite",CHAR(10),Q723+R723*15)),IF((N723+O723*15)&gt;(S723+T723*15),IF(OR(G723="3G",G723="4G"),CONCATENATE("Cellular",CHAR(10),S723+T723*15),CONCATENATE("Microwave",CHAR(10),N723+O723*15)),CONCATENATE("Microwave",CHAR(10),N723+O723*15))),IF((K723+L723*15)&gt;(Q723+R723*15),IF((Q723+R723*15)&gt;=(S723+T723*15),IF(OR(G723="3G",G723="4G"),CONCATENATE("Cellular",CHAR(10),S723+T723*15),CONCATENATE("Satellite",CHAR(10),Q723+R723*15)),CONCATENATE("Satellite",CHAR(10),Q723+R723*15)),IF((K723+L723*15)&gt;(S723+T723*15),IF(OR(G723="3G",G723="4G"),CONCATENATE("Cellular",CHAR(10),S723+T723*15),CONCATENATE("Fiber Optic",CHAR(10),K723+L723*15)),CONCATENATE("Fiber Optic",CHAR(10),K723+L723*15)))),""),""))</f>
        <v/>
      </c>
      <c r="Z723" s="4" t="str">
        <f>IF(OR(ISBLANK(K723),ISBLANK(L723),ISBLANK(N723),ISBLANK(O723),ISBLANK(Q723),ISBLANK(R723),ISBLANK(S723),ISBLANK(T723)),"",IF(AND(ISNUMBER(K723),ISNUMBER(L723),ISNUMBER(N723),ISNUMBER(O723),ISNUMBER(Q723),ISNUMBER(R723),ISNUMBER(S723),ISNUMBER(T723)),IF(AND(K723&gt;=0,L723&gt;=0,N723&gt;=0,O723&gt;=0,Q723&gt;=0,R723&gt;=0,S723&gt;=0,T723&gt;=0),IF((K723+L723*20)&gt;(N723+O723*20),IF((N723+O723*20)&gt;(Q723+R723*20),IF((Q723+R723*20)&gt;=(S723+T723*20),IF(OR(G723="3G",G723="4G"),"Cellular",CONCATENATE("Satellite",CHAR(10),Q723+R723*20)),CONCATENATE("Satellite",CHAR(10),Q723+R723*20)),IF((N723+O723*20)&gt;(S723+T723*20),IF(OR(G723="3G",G723="4G"),CONCATENATE("Cellular",CHAR(10),S723+T723*20),CONCATENATE("Microwave",CHAR(10),N723+O723*20)),CONCATENATE("Microwave",CHAR(10),N723+O723*20))),IF((K723+L723*20)&gt;(Q723+R723*20),IF((Q723+R723*20)&gt;=(S723+T723*20),IF(OR(G723="3G",G723="4G"),CONCATENATE("Cellular",CHAR(10),S723+T723*20),CONCATENATE("Satellite",CHAR(10),Q723+R723*20)),CONCATENATE("Satellite",CHAR(10),Q723+R723*20)),IF((K723+L723*20)&gt;(S723+T723*20),IF(OR(G723="3G",G723="4G"),CONCATENATE("Cellular",CHAR(10),S723+T723*20),CONCATENATE("Fiber Optic",CHAR(10),K723+L723*20)),CONCATENATE("Fiber Optic",CHAR(10),K723+L723*20)))),""),""))</f>
        <v/>
      </c>
      <c r="AA723" s="4" t="str">
        <f>IF(OR(ISBLANK(AE723),ISBLANK(AI723),ISBLANK(AM723),ISBLANK(AQ723)),"",IF(AND(ISNUMBER(AE723),ISNUMBER(AI723),ISNUMBER(AM723),ISNUMBER(AQ723)),IF(1,IF(AE723&lt;AI723,IF(AI723&lt;AM723,IF(AM723&lt;=AQ723,IF(OR(G723="3G",G723="4G"),CONCATENATE("Cellular",CHAR(10),AQ723),CONCATENATE("Satellite",CHAR(10),AM723)),CONCATENATE("Satellite",CHAR(10),AM723)),IF(AI723&lt;AQ723,IF(OR(G723="3G",G723="4G"),CONCATENATE("Cellular",CHAR(10),AQ723),CONCATENATE("Microwave",CHAR(10),AI723)),CONCATENATE("Microwave",CHAR(10),AI723))),IF(AE723&lt;AM723,IF(AM723&lt;=AQ723,IF(OR(G723="3G",G723="4G"),CONCATENATE("Cellular",CHAR(10),AQ723),CONCATENATE("Satellite",CHAR(10),AM723)),CONCATENATE("Satellite",CHAR(10),AM723)),IF(AE723&lt;AQ723,IF(OR(G723="3G",G723="4G"),CONCATENATE("Cellular",CHAR(10),AQ723),CONCATENATE("Fiber Optic",CHAR(10),AE723)),CONCATENATE("Fiber Optic",CHAR(10),AE723)))),""),""))</f>
        <v/>
      </c>
      <c r="AB723" s="4" t="str">
        <f>IF(OR(ISBLANK(AF723),ISBLANK(AJ723),ISBLANK(AN723),ISBLANK(AR723)),"",IF(AND(ISNUMBER(AF723),ISNUMBER(AJ723),ISNUMBER(AN723),ISNUMBER(AR723)),IF(1,IF(AF723&lt;AJ723,IF(AJ723&lt;AN723,IF(AN723&lt;=AR723,IF(OR(G723="3G",G723="4G"),CONCATENATE("Cellular",CHAR(10),AR723),CONCATENATE("Satellite",CHAR(10),AN723)),CONCATENATE("Satellite",CHAR(10),AN723)),IF(AJ723&lt;AR723,IF(OR(G723="3G",G723="4G"),CONCATENATE("Cellular",CHAR(10),AR723),CONCATENATE("Microwave",CHAR(10),AJ723)),CONCATENATE("Microwave",CHAR(10),AJ723))),IF(AF723&lt;AN723,IF(AN723&lt;=AR723,IF(OR(G723="3G",G723="4G"),CONCATENATE("Cellular",CHAR(10),AR723),CONCATENATE("Satellite",CHAR(10),AN723)),CONCATENATE("Satellite",CHAR(10),AN723)),IF(AF723&lt;AR723,IF(OR(G723="3G",G723="4G"),CONCATENATE("Cellular",CHAR(10),AR723),CONCATENATE("Fiber Optic",CHAR(10),AF723)),CONCATENATE("Fiber Optic",CHAR(10),AF723)))),""),""))</f>
        <v/>
      </c>
      <c r="AC723" s="4" t="str">
        <f>IF(OR(ISBLANK(AG723),ISBLANK(AK723),ISBLANK(AO723),ISBLANK(AS723)),"",IF(AND(ISNUMBER(AG723),ISNUMBER(AK723),ISNUMBER(AO723),ISNUMBER(AS723)),IF(1,IF(AG723&lt;AK723,IF(AK723&lt;AO723,IF(AO723&lt;=AS723,IF(OR(G723="3G",G723="4G"),CONCATENATE("Cellular",CHAR(10),AS723),CONCATENATE("Satellite",CHAR(10),AO723)),CONCATENATE("Satellite",CHAR(10),AO723)),IF(AK723&lt;AS723,IF(OR(G723="3G",G723="4G"),CONCATENATE("Cellular",CHAR(10),AS723),CONCATENATE("Microwave",CHAR(10),AK723)),CONCATENATE("Microwave",CHAR(10),AK723))),IF(AG723&lt;AO723,IF(AO723&lt;=AS723,IF(OR(G723="3G",G723="4G"),CONCATENATE("Cellular",CHAR(10),AS723),CONCATENATE("Satellite",CHAR(10),AO723)),CONCATENATE("Satellite",CHAR(10),AO723)),IF(AG723&lt;AS723,IF(OR(G723="3G",G723="4G"),CONCATENATE("Cellular",CHAR(10),AS723),CONCATENATE("Fiber Optic",CHAR(10),AG723)),CONCATENATE("Fiber Optic",CHAR(10),AG723)))),""),""))</f>
        <v/>
      </c>
      <c r="AD723" s="4" t="str">
        <f>IF(OR(ISBLANK(AH723),ISBLANK(AL723),ISBLANK(AP723),ISBLANK(AT723)),"",IF(AND(ISNUMBER(AH723),ISNUMBER(AL723),ISNUMBER(AP723),ISNUMBER(AT723)),IF(1,IF(AH723&lt;AL723,IF(AL723&lt;AP723,IF(AP723&lt;=AT723,IF(OR(G723="3G",G723="4G"),CONCATENATE("Cellular",CHAR(10),AT723),CONCATENATE("Satellite",CHAR(10),AP723)),CONCATENATE("Satellite",CHAR(10),AP723)),IF(AL723&lt;AT723,IF(OR(G723="3G",G723="4G"),CONCATENATE("Cellular",CHAR(10),AT723),CONCATENATE("Microwave",CHAR(10),AL723)),CONCATENATE("Microwave",CHAR(10),AL723))),IF(AH723&lt;AP723,IF(AP723&lt;=AT723,IF(OR(G723="3G",G723="4G"),CONCATENATE("Cellular",CHAR(10),AT723),CONCATENATE("Satellite",CHAR(10),AP723)),CONCATENATE("Satellite",CHAR(10),AP723)),IF(AH723&lt;AT723,IF(OR(G723="3G",G723="4G"),CONCATENATE("Cellular",CHAR(10),AT723),CONCATENATE("Fiber Optic",CHAR(10),AH723)),CONCATENATE("Fiber Optic",CHAR(10),AH723)))),""),""))</f>
        <v/>
      </c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</row>
    <row r="724" spans="1:61" customHeight="1" ht="30"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4" t="str">
        <f>IF(OR(ISBLANK(AE724),ISBLANK(AI724),ISBLANK(AM724),ISBLANK(AQ724)),"",IF(AND(ISNUMBER(AE724),ISNUMBER(AI724),ISNUMBER(AM724),ISNUMBER(AQ724)),IF(1=1,IF(AE724&lt;AI724,IF(AI724&lt;AM724,IF(AM724&lt;=AQ724,IF(OR(G724="3G",G724="4G"),"Cellular","Satellite"),"Satellite"),IF(AI724&lt;AQ724,IF(OR(G724="3G",G724="4G"),"Cellular","Microwave"),"Microwave")),IF(AE724&lt;AM724,IF(AM724&lt;=AQ724,IF(OR(G724="3G",G724="4G"),"Cellular","Satellite"),"Satellite"),IF(AE724&lt;AQ724,IF(OR(G724="3G",G724="4G"),"Cellular","Fiber Optic"),"Fiber Optic"))),""),""))</f>
        <v/>
      </c>
      <c r="V724" s="4" t="str">
        <f>IF(OR(ISBLANK(K724),ISBLANK(L724),ISBLANK(N724),ISBLANK(O724),ISBLANK(Q724),ISBLANK(R724),ISBLANK(S724),ISBLANK(T724)),"",IF(AND(ISNUMBER(K724),ISNUMBER(L724),ISNUMBER(N724),ISNUMBER(O724),ISNUMBER(Q724),ISNUMBER(R724),ISNUMBER(S724),ISNUMBER(T724)),IF(AND(K724&gt;=0,L724&gt;=0,N724&gt;=0,O724&gt;=0,Q724&gt;=0,R724&gt;=0,S724&gt;=0,T724&gt;=0),IF((K724+L724*5)&gt;(N724+O724*5),IF((N724+O724*5)&gt;(Q724+R724*5),IF((Q724+R724*5)&gt;=(S724+T724*5),IF(OR(G724="3G",G724="4G"),"Cellular","Satellite"),"Satellite"),IF((N724+O724*5)&gt;(S724+T724*5),IF(OR(G724="3G",G724="4G"),"Cellular","Microwave"),"Microwave")),IF((K724+L724*5)&gt;(Q724+R724*5),IF((Q724+R724*5)&gt;=(S724+T724*5),IF(OR(G724="3G",G724="4G"),"Cellular","Satellite"),"Satellite"),IF((K724+L724*5)&gt;(S724+T724*5),IF(OR(G724="3G",G724="4G"),"Cellular","Fiber Optic"),"Fiber Optic"))),""),""))</f>
        <v/>
      </c>
      <c r="W724" s="4" t="str">
        <f>IF(OR(ISBLANK(K724),ISBLANK(L724),ISBLANK(N724),ISBLANK(O724),ISBLANK(Q724),ISBLANK(R724),ISBLANK(S724),ISBLANK(T724)),"",IF(AND(ISNUMBER(K724),ISNUMBER(L724),ISNUMBER(N724),ISNUMBER(O724),ISNUMBER(Q724),ISNUMBER(R724),ISNUMBER(S724),ISNUMBER(T724)),IF(AND(K724&gt;=0,L724&gt;=0,N724&gt;=0,O724&gt;=0,Q724&gt;=0,R724&gt;=0,S724&gt;=0,T724&gt;=0),IF((K724+L724*5)&gt;(N724+O724*5),IF((N724+O724*5)&gt;(Q724+R724*5),IF((Q724+R724*5)&gt;=(S724+T724*5),IF(OR(G724="3G",G724="4G"),"Cellular",CONCATENATE("Satellite",CHAR(10),Q724+R724*5)),CONCATENATE("Satellite",CHAR(10),Q724+R724*5)),IF((N724+O724*5)&gt;(S724+T724*5),IF(OR(G724="3G",G724="4G"),CONCATENATE("Cellular",CHAR(10),S724+T724*5),CONCATENATE("Microwave",CHAR(10),N724+O724*5)),CONCATENATE("Microwave",CHAR(10),N724+O724*5))),IF((K724+L724*5)&gt;(Q724+R724*5),IF((Q724+R724*5)&gt;=(S724+T724*5),IF(OR(G724="3G",G724="4G"),CONCATENATE("Cellular",CHAR(10),S724+T724*5),CONCATENATE("Satellite",CHAR(10),Q724+R724*5)),CONCATENATE("Satellite",CHAR(10),Q724+R724*5)),IF((K724+L724*5)&gt;(S724+T724*5),IF(OR(G724="3G",G724="4G"),CONCATENATE("Cellular",CHAR(10),S724+T724*5),CONCATENATE("Fiber Optic",CHAR(10),K724+L724*5)),CONCATENATE("Fiber Optic",CHAR(10),K724+L724*5)))),""),""))</f>
        <v/>
      </c>
      <c r="X724" s="4" t="str">
        <f>IF(OR(ISBLANK(K724),ISBLANK(L724),ISBLANK(N724),ISBLANK(O724),ISBLANK(Q724),ISBLANK(R724),ISBLANK(S724),ISBLANK(T724)),"",IF(AND(ISNUMBER(K724),ISNUMBER(L724),ISNUMBER(N724),ISNUMBER(O724),ISNUMBER(Q724),ISNUMBER(R724),ISNUMBER(S724),ISNUMBER(T724)),IF(AND(K724&gt;=0,L724&gt;=0,N724&gt;=0,O724&gt;=0,Q724&gt;=0,R724&gt;=0,S724&gt;=0,T724&gt;=0),IF((K724+L724*10)&gt;(N724+O724*10),IF((N724+O724*10)&gt;(Q724+R724*10),IF((Q724+R724*10)&gt;=(S724+T724*10),IF(OR(G724="3G",G724="4G"),"Cellular",CONCATENATE("Satellite",CHAR(10),Q724+R724*10)),CONCATENATE("Satellite",CHAR(10),Q724+R724*10)),IF((N724+O724*10)&gt;(S724+T724*10),IF(OR(G724="3G",G724="4G"),CONCATENATE("Cellular",CHAR(10),S724+T724*10),CONCATENATE("Microwave",CHAR(10),N724+O724*10)),CONCATENATE("Microwave",CHAR(10),N724+O724*10))),IF((K724+L724*10)&gt;(Q724+R724*10),IF((Q724+R724*10)&gt;=(S724+T724*10),IF(OR(G724="3G",G724="4G"),CONCATENATE("Cellular",CHAR(10),S724+T724*10),CONCATENATE("Satellite",CHAR(10),Q724+R724*10)),CONCATENATE("Satellite",CHAR(10),Q724+R724*10)),IF((K724+L724*10)&gt;(S724+T724*10),IF(OR(G724="3G",G724="4G"),CONCATENATE("Cellular",CHAR(10),S724+T724*10),CONCATENATE("Fiber Optic",CHAR(10),K724+L724*10)),CONCATENATE("Fiber Optic",CHAR(10),K724+L724*10)))),""),""))</f>
        <v/>
      </c>
      <c r="Y724" s="4" t="str">
        <f>IF(OR(ISBLANK(K724),ISBLANK(L724),ISBLANK(N724),ISBLANK(O724),ISBLANK(Q724),ISBLANK(R724),ISBLANK(S724),ISBLANK(T724)),"",IF(AND(ISNUMBER(K724),ISNUMBER(L724),ISNUMBER(N724),ISNUMBER(O724),ISNUMBER(Q724),ISNUMBER(R724),ISNUMBER(S724),ISNUMBER(T724)),IF(AND(K724&gt;=0,L724&gt;=0,N724&gt;=0,O724&gt;=0,Q724&gt;=0,R724&gt;=0,S724&gt;=0,T724&gt;=0),IF((K724+L724*15)&gt;(N724+O724*15),IF((N724+O724*15)&gt;(Q724+R724*15),IF((Q724+R724*15)&gt;=(S724+T724*15),IF(OR(G724="3G",G724="4G"),"Cellular",CONCATENATE("Satellite",CHAR(10),Q724+R724*15)),CONCATENATE("Satellite",CHAR(10),Q724+R724*15)),IF((N724+O724*15)&gt;(S724+T724*15),IF(OR(G724="3G",G724="4G"),CONCATENATE("Cellular",CHAR(10),S724+T724*15),CONCATENATE("Microwave",CHAR(10),N724+O724*15)),CONCATENATE("Microwave",CHAR(10),N724+O724*15))),IF((K724+L724*15)&gt;(Q724+R724*15),IF((Q724+R724*15)&gt;=(S724+T724*15),IF(OR(G724="3G",G724="4G"),CONCATENATE("Cellular",CHAR(10),S724+T724*15),CONCATENATE("Satellite",CHAR(10),Q724+R724*15)),CONCATENATE("Satellite",CHAR(10),Q724+R724*15)),IF((K724+L724*15)&gt;(S724+T724*15),IF(OR(G724="3G",G724="4G"),CONCATENATE("Cellular",CHAR(10),S724+T724*15),CONCATENATE("Fiber Optic",CHAR(10),K724+L724*15)),CONCATENATE("Fiber Optic",CHAR(10),K724+L724*15)))),""),""))</f>
        <v/>
      </c>
      <c r="Z724" s="4" t="str">
        <f>IF(OR(ISBLANK(K724),ISBLANK(L724),ISBLANK(N724),ISBLANK(O724),ISBLANK(Q724),ISBLANK(R724),ISBLANK(S724),ISBLANK(T724)),"",IF(AND(ISNUMBER(K724),ISNUMBER(L724),ISNUMBER(N724),ISNUMBER(O724),ISNUMBER(Q724),ISNUMBER(R724),ISNUMBER(S724),ISNUMBER(T724)),IF(AND(K724&gt;=0,L724&gt;=0,N724&gt;=0,O724&gt;=0,Q724&gt;=0,R724&gt;=0,S724&gt;=0,T724&gt;=0),IF((K724+L724*20)&gt;(N724+O724*20),IF((N724+O724*20)&gt;(Q724+R724*20),IF((Q724+R724*20)&gt;=(S724+T724*20),IF(OR(G724="3G",G724="4G"),"Cellular",CONCATENATE("Satellite",CHAR(10),Q724+R724*20)),CONCATENATE("Satellite",CHAR(10),Q724+R724*20)),IF((N724+O724*20)&gt;(S724+T724*20),IF(OR(G724="3G",G724="4G"),CONCATENATE("Cellular",CHAR(10),S724+T724*20),CONCATENATE("Microwave",CHAR(10),N724+O724*20)),CONCATENATE("Microwave",CHAR(10),N724+O724*20))),IF((K724+L724*20)&gt;(Q724+R724*20),IF((Q724+R724*20)&gt;=(S724+T724*20),IF(OR(G724="3G",G724="4G"),CONCATENATE("Cellular",CHAR(10),S724+T724*20),CONCATENATE("Satellite",CHAR(10),Q724+R724*20)),CONCATENATE("Satellite",CHAR(10),Q724+R724*20)),IF((K724+L724*20)&gt;(S724+T724*20),IF(OR(G724="3G",G724="4G"),CONCATENATE("Cellular",CHAR(10),S724+T724*20),CONCATENATE("Fiber Optic",CHAR(10),K724+L724*20)),CONCATENATE("Fiber Optic",CHAR(10),K724+L724*20)))),""),""))</f>
        <v/>
      </c>
      <c r="AA724" s="4" t="str">
        <f>IF(OR(ISBLANK(AE724),ISBLANK(AI724),ISBLANK(AM724),ISBLANK(AQ724)),"",IF(AND(ISNUMBER(AE724),ISNUMBER(AI724),ISNUMBER(AM724),ISNUMBER(AQ724)),IF(1,IF(AE724&lt;AI724,IF(AI724&lt;AM724,IF(AM724&lt;=AQ724,IF(OR(G724="3G",G724="4G"),CONCATENATE("Cellular",CHAR(10),AQ724),CONCATENATE("Satellite",CHAR(10),AM724)),CONCATENATE("Satellite",CHAR(10),AM724)),IF(AI724&lt;AQ724,IF(OR(G724="3G",G724="4G"),CONCATENATE("Cellular",CHAR(10),AQ724),CONCATENATE("Microwave",CHAR(10),AI724)),CONCATENATE("Microwave",CHAR(10),AI724))),IF(AE724&lt;AM724,IF(AM724&lt;=AQ724,IF(OR(G724="3G",G724="4G"),CONCATENATE("Cellular",CHAR(10),AQ724),CONCATENATE("Satellite",CHAR(10),AM724)),CONCATENATE("Satellite",CHAR(10),AM724)),IF(AE724&lt;AQ724,IF(OR(G724="3G",G724="4G"),CONCATENATE("Cellular",CHAR(10),AQ724),CONCATENATE("Fiber Optic",CHAR(10),AE724)),CONCATENATE("Fiber Optic",CHAR(10),AE724)))),""),""))</f>
        <v/>
      </c>
      <c r="AB724" s="4" t="str">
        <f>IF(OR(ISBLANK(AF724),ISBLANK(AJ724),ISBLANK(AN724),ISBLANK(AR724)),"",IF(AND(ISNUMBER(AF724),ISNUMBER(AJ724),ISNUMBER(AN724),ISNUMBER(AR724)),IF(1,IF(AF724&lt;AJ724,IF(AJ724&lt;AN724,IF(AN724&lt;=AR724,IF(OR(G724="3G",G724="4G"),CONCATENATE("Cellular",CHAR(10),AR724),CONCATENATE("Satellite",CHAR(10),AN724)),CONCATENATE("Satellite",CHAR(10),AN724)),IF(AJ724&lt;AR724,IF(OR(G724="3G",G724="4G"),CONCATENATE("Cellular",CHAR(10),AR724),CONCATENATE("Microwave",CHAR(10),AJ724)),CONCATENATE("Microwave",CHAR(10),AJ724))),IF(AF724&lt;AN724,IF(AN724&lt;=AR724,IF(OR(G724="3G",G724="4G"),CONCATENATE("Cellular",CHAR(10),AR724),CONCATENATE("Satellite",CHAR(10),AN724)),CONCATENATE("Satellite",CHAR(10),AN724)),IF(AF724&lt;AR724,IF(OR(G724="3G",G724="4G"),CONCATENATE("Cellular",CHAR(10),AR724),CONCATENATE("Fiber Optic",CHAR(10),AF724)),CONCATENATE("Fiber Optic",CHAR(10),AF724)))),""),""))</f>
        <v/>
      </c>
      <c r="AC724" s="4" t="str">
        <f>IF(OR(ISBLANK(AG724),ISBLANK(AK724),ISBLANK(AO724),ISBLANK(AS724)),"",IF(AND(ISNUMBER(AG724),ISNUMBER(AK724),ISNUMBER(AO724),ISNUMBER(AS724)),IF(1,IF(AG724&lt;AK724,IF(AK724&lt;AO724,IF(AO724&lt;=AS724,IF(OR(G724="3G",G724="4G"),CONCATENATE("Cellular",CHAR(10),AS724),CONCATENATE("Satellite",CHAR(10),AO724)),CONCATENATE("Satellite",CHAR(10),AO724)),IF(AK724&lt;AS724,IF(OR(G724="3G",G724="4G"),CONCATENATE("Cellular",CHAR(10),AS724),CONCATENATE("Microwave",CHAR(10),AK724)),CONCATENATE("Microwave",CHAR(10),AK724))),IF(AG724&lt;AO724,IF(AO724&lt;=AS724,IF(OR(G724="3G",G724="4G"),CONCATENATE("Cellular",CHAR(10),AS724),CONCATENATE("Satellite",CHAR(10),AO724)),CONCATENATE("Satellite",CHAR(10),AO724)),IF(AG724&lt;AS724,IF(OR(G724="3G",G724="4G"),CONCATENATE("Cellular",CHAR(10),AS724),CONCATENATE("Fiber Optic",CHAR(10),AG724)),CONCATENATE("Fiber Optic",CHAR(10),AG724)))),""),""))</f>
        <v/>
      </c>
      <c r="AD724" s="4" t="str">
        <f>IF(OR(ISBLANK(AH724),ISBLANK(AL724),ISBLANK(AP724),ISBLANK(AT724)),"",IF(AND(ISNUMBER(AH724),ISNUMBER(AL724),ISNUMBER(AP724),ISNUMBER(AT724)),IF(1,IF(AH724&lt;AL724,IF(AL724&lt;AP724,IF(AP724&lt;=AT724,IF(OR(G724="3G",G724="4G"),CONCATENATE("Cellular",CHAR(10),AT724),CONCATENATE("Satellite",CHAR(10),AP724)),CONCATENATE("Satellite",CHAR(10),AP724)),IF(AL724&lt;AT724,IF(OR(G724="3G",G724="4G"),CONCATENATE("Cellular",CHAR(10),AT724),CONCATENATE("Microwave",CHAR(10),AL724)),CONCATENATE("Microwave",CHAR(10),AL724))),IF(AH724&lt;AP724,IF(AP724&lt;=AT724,IF(OR(G724="3G",G724="4G"),CONCATENATE("Cellular",CHAR(10),AT724),CONCATENATE("Satellite",CHAR(10),AP724)),CONCATENATE("Satellite",CHAR(10),AP724)),IF(AH724&lt;AT724,IF(OR(G724="3G",G724="4G"),CONCATENATE("Cellular",CHAR(10),AT724),CONCATENATE("Fiber Optic",CHAR(10),AH724)),CONCATENATE("Fiber Optic",CHAR(10),AH724)))),""),""))</f>
        <v/>
      </c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</row>
    <row r="725" spans="1:61" customHeight="1" ht="30"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4" t="str">
        <f>IF(OR(ISBLANK(AE725),ISBLANK(AI725),ISBLANK(AM725),ISBLANK(AQ725)),"",IF(AND(ISNUMBER(AE725),ISNUMBER(AI725),ISNUMBER(AM725),ISNUMBER(AQ725)),IF(1=1,IF(AE725&lt;AI725,IF(AI725&lt;AM725,IF(AM725&lt;=AQ725,IF(OR(G725="3G",G725="4G"),"Cellular","Satellite"),"Satellite"),IF(AI725&lt;AQ725,IF(OR(G725="3G",G725="4G"),"Cellular","Microwave"),"Microwave")),IF(AE725&lt;AM725,IF(AM725&lt;=AQ725,IF(OR(G725="3G",G725="4G"),"Cellular","Satellite"),"Satellite"),IF(AE725&lt;AQ725,IF(OR(G725="3G",G725="4G"),"Cellular","Fiber Optic"),"Fiber Optic"))),""),""))</f>
        <v/>
      </c>
      <c r="V725" s="4" t="str">
        <f>IF(OR(ISBLANK(K725),ISBLANK(L725),ISBLANK(N725),ISBLANK(O725),ISBLANK(Q725),ISBLANK(R725),ISBLANK(S725),ISBLANK(T725)),"",IF(AND(ISNUMBER(K725),ISNUMBER(L725),ISNUMBER(N725),ISNUMBER(O725),ISNUMBER(Q725),ISNUMBER(R725),ISNUMBER(S725),ISNUMBER(T725)),IF(AND(K725&gt;=0,L725&gt;=0,N725&gt;=0,O725&gt;=0,Q725&gt;=0,R725&gt;=0,S725&gt;=0,T725&gt;=0),IF((K725+L725*5)&gt;(N725+O725*5),IF((N725+O725*5)&gt;(Q725+R725*5),IF((Q725+R725*5)&gt;=(S725+T725*5),IF(OR(G725="3G",G725="4G"),"Cellular","Satellite"),"Satellite"),IF((N725+O725*5)&gt;(S725+T725*5),IF(OR(G725="3G",G725="4G"),"Cellular","Microwave"),"Microwave")),IF((K725+L725*5)&gt;(Q725+R725*5),IF((Q725+R725*5)&gt;=(S725+T725*5),IF(OR(G725="3G",G725="4G"),"Cellular","Satellite"),"Satellite"),IF((K725+L725*5)&gt;(S725+T725*5),IF(OR(G725="3G",G725="4G"),"Cellular","Fiber Optic"),"Fiber Optic"))),""),""))</f>
        <v/>
      </c>
      <c r="W725" s="4" t="str">
        <f>IF(OR(ISBLANK(K725),ISBLANK(L725),ISBLANK(N725),ISBLANK(O725),ISBLANK(Q725),ISBLANK(R725),ISBLANK(S725),ISBLANK(T725)),"",IF(AND(ISNUMBER(K725),ISNUMBER(L725),ISNUMBER(N725),ISNUMBER(O725),ISNUMBER(Q725),ISNUMBER(R725),ISNUMBER(S725),ISNUMBER(T725)),IF(AND(K725&gt;=0,L725&gt;=0,N725&gt;=0,O725&gt;=0,Q725&gt;=0,R725&gt;=0,S725&gt;=0,T725&gt;=0),IF((K725+L725*5)&gt;(N725+O725*5),IF((N725+O725*5)&gt;(Q725+R725*5),IF((Q725+R725*5)&gt;=(S725+T725*5),IF(OR(G725="3G",G725="4G"),"Cellular",CONCATENATE("Satellite",CHAR(10),Q725+R725*5)),CONCATENATE("Satellite",CHAR(10),Q725+R725*5)),IF((N725+O725*5)&gt;(S725+T725*5),IF(OR(G725="3G",G725="4G"),CONCATENATE("Cellular",CHAR(10),S725+T725*5),CONCATENATE("Microwave",CHAR(10),N725+O725*5)),CONCATENATE("Microwave",CHAR(10),N725+O725*5))),IF((K725+L725*5)&gt;(Q725+R725*5),IF((Q725+R725*5)&gt;=(S725+T725*5),IF(OR(G725="3G",G725="4G"),CONCATENATE("Cellular",CHAR(10),S725+T725*5),CONCATENATE("Satellite",CHAR(10),Q725+R725*5)),CONCATENATE("Satellite",CHAR(10),Q725+R725*5)),IF((K725+L725*5)&gt;(S725+T725*5),IF(OR(G725="3G",G725="4G"),CONCATENATE("Cellular",CHAR(10),S725+T725*5),CONCATENATE("Fiber Optic",CHAR(10),K725+L725*5)),CONCATENATE("Fiber Optic",CHAR(10),K725+L725*5)))),""),""))</f>
        <v/>
      </c>
      <c r="X725" s="4" t="str">
        <f>IF(OR(ISBLANK(K725),ISBLANK(L725),ISBLANK(N725),ISBLANK(O725),ISBLANK(Q725),ISBLANK(R725),ISBLANK(S725),ISBLANK(T725)),"",IF(AND(ISNUMBER(K725),ISNUMBER(L725),ISNUMBER(N725),ISNUMBER(O725),ISNUMBER(Q725),ISNUMBER(R725),ISNUMBER(S725),ISNUMBER(T725)),IF(AND(K725&gt;=0,L725&gt;=0,N725&gt;=0,O725&gt;=0,Q725&gt;=0,R725&gt;=0,S725&gt;=0,T725&gt;=0),IF((K725+L725*10)&gt;(N725+O725*10),IF((N725+O725*10)&gt;(Q725+R725*10),IF((Q725+R725*10)&gt;=(S725+T725*10),IF(OR(G725="3G",G725="4G"),"Cellular",CONCATENATE("Satellite",CHAR(10),Q725+R725*10)),CONCATENATE("Satellite",CHAR(10),Q725+R725*10)),IF((N725+O725*10)&gt;(S725+T725*10),IF(OR(G725="3G",G725="4G"),CONCATENATE("Cellular",CHAR(10),S725+T725*10),CONCATENATE("Microwave",CHAR(10),N725+O725*10)),CONCATENATE("Microwave",CHAR(10),N725+O725*10))),IF((K725+L725*10)&gt;(Q725+R725*10),IF((Q725+R725*10)&gt;=(S725+T725*10),IF(OR(G725="3G",G725="4G"),CONCATENATE("Cellular",CHAR(10),S725+T725*10),CONCATENATE("Satellite",CHAR(10),Q725+R725*10)),CONCATENATE("Satellite",CHAR(10),Q725+R725*10)),IF((K725+L725*10)&gt;(S725+T725*10),IF(OR(G725="3G",G725="4G"),CONCATENATE("Cellular",CHAR(10),S725+T725*10),CONCATENATE("Fiber Optic",CHAR(10),K725+L725*10)),CONCATENATE("Fiber Optic",CHAR(10),K725+L725*10)))),""),""))</f>
        <v/>
      </c>
      <c r="Y725" s="4" t="str">
        <f>IF(OR(ISBLANK(K725),ISBLANK(L725),ISBLANK(N725),ISBLANK(O725),ISBLANK(Q725),ISBLANK(R725),ISBLANK(S725),ISBLANK(T725)),"",IF(AND(ISNUMBER(K725),ISNUMBER(L725),ISNUMBER(N725),ISNUMBER(O725),ISNUMBER(Q725),ISNUMBER(R725),ISNUMBER(S725),ISNUMBER(T725)),IF(AND(K725&gt;=0,L725&gt;=0,N725&gt;=0,O725&gt;=0,Q725&gt;=0,R725&gt;=0,S725&gt;=0,T725&gt;=0),IF((K725+L725*15)&gt;(N725+O725*15),IF((N725+O725*15)&gt;(Q725+R725*15),IF((Q725+R725*15)&gt;=(S725+T725*15),IF(OR(G725="3G",G725="4G"),"Cellular",CONCATENATE("Satellite",CHAR(10),Q725+R725*15)),CONCATENATE("Satellite",CHAR(10),Q725+R725*15)),IF((N725+O725*15)&gt;(S725+T725*15),IF(OR(G725="3G",G725="4G"),CONCATENATE("Cellular",CHAR(10),S725+T725*15),CONCATENATE("Microwave",CHAR(10),N725+O725*15)),CONCATENATE("Microwave",CHAR(10),N725+O725*15))),IF((K725+L725*15)&gt;(Q725+R725*15),IF((Q725+R725*15)&gt;=(S725+T725*15),IF(OR(G725="3G",G725="4G"),CONCATENATE("Cellular",CHAR(10),S725+T725*15),CONCATENATE("Satellite",CHAR(10),Q725+R725*15)),CONCATENATE("Satellite",CHAR(10),Q725+R725*15)),IF((K725+L725*15)&gt;(S725+T725*15),IF(OR(G725="3G",G725="4G"),CONCATENATE("Cellular",CHAR(10),S725+T725*15),CONCATENATE("Fiber Optic",CHAR(10),K725+L725*15)),CONCATENATE("Fiber Optic",CHAR(10),K725+L725*15)))),""),""))</f>
        <v/>
      </c>
      <c r="Z725" s="4" t="str">
        <f>IF(OR(ISBLANK(K725),ISBLANK(L725),ISBLANK(N725),ISBLANK(O725),ISBLANK(Q725),ISBLANK(R725),ISBLANK(S725),ISBLANK(T725)),"",IF(AND(ISNUMBER(K725),ISNUMBER(L725),ISNUMBER(N725),ISNUMBER(O725),ISNUMBER(Q725),ISNUMBER(R725),ISNUMBER(S725),ISNUMBER(T725)),IF(AND(K725&gt;=0,L725&gt;=0,N725&gt;=0,O725&gt;=0,Q725&gt;=0,R725&gt;=0,S725&gt;=0,T725&gt;=0),IF((K725+L725*20)&gt;(N725+O725*20),IF((N725+O725*20)&gt;(Q725+R725*20),IF((Q725+R725*20)&gt;=(S725+T725*20),IF(OR(G725="3G",G725="4G"),"Cellular",CONCATENATE("Satellite",CHAR(10),Q725+R725*20)),CONCATENATE("Satellite",CHAR(10),Q725+R725*20)),IF((N725+O725*20)&gt;(S725+T725*20),IF(OR(G725="3G",G725="4G"),CONCATENATE("Cellular",CHAR(10),S725+T725*20),CONCATENATE("Microwave",CHAR(10),N725+O725*20)),CONCATENATE("Microwave",CHAR(10),N725+O725*20))),IF((K725+L725*20)&gt;(Q725+R725*20),IF((Q725+R725*20)&gt;=(S725+T725*20),IF(OR(G725="3G",G725="4G"),CONCATENATE("Cellular",CHAR(10),S725+T725*20),CONCATENATE("Satellite",CHAR(10),Q725+R725*20)),CONCATENATE("Satellite",CHAR(10),Q725+R725*20)),IF((K725+L725*20)&gt;(S725+T725*20),IF(OR(G725="3G",G725="4G"),CONCATENATE("Cellular",CHAR(10),S725+T725*20),CONCATENATE("Fiber Optic",CHAR(10),K725+L725*20)),CONCATENATE("Fiber Optic",CHAR(10),K725+L725*20)))),""),""))</f>
        <v/>
      </c>
      <c r="AA725" s="4" t="str">
        <f>IF(OR(ISBLANK(AE725),ISBLANK(AI725),ISBLANK(AM725),ISBLANK(AQ725)),"",IF(AND(ISNUMBER(AE725),ISNUMBER(AI725),ISNUMBER(AM725),ISNUMBER(AQ725)),IF(1,IF(AE725&lt;AI725,IF(AI725&lt;AM725,IF(AM725&lt;=AQ725,IF(OR(G725="3G",G725="4G"),CONCATENATE("Cellular",CHAR(10),AQ725),CONCATENATE("Satellite",CHAR(10),AM725)),CONCATENATE("Satellite",CHAR(10),AM725)),IF(AI725&lt;AQ725,IF(OR(G725="3G",G725="4G"),CONCATENATE("Cellular",CHAR(10),AQ725),CONCATENATE("Microwave",CHAR(10),AI725)),CONCATENATE("Microwave",CHAR(10),AI725))),IF(AE725&lt;AM725,IF(AM725&lt;=AQ725,IF(OR(G725="3G",G725="4G"),CONCATENATE("Cellular",CHAR(10),AQ725),CONCATENATE("Satellite",CHAR(10),AM725)),CONCATENATE("Satellite",CHAR(10),AM725)),IF(AE725&lt;AQ725,IF(OR(G725="3G",G725="4G"),CONCATENATE("Cellular",CHAR(10),AQ725),CONCATENATE("Fiber Optic",CHAR(10),AE725)),CONCATENATE("Fiber Optic",CHAR(10),AE725)))),""),""))</f>
        <v/>
      </c>
      <c r="AB725" s="4" t="str">
        <f>IF(OR(ISBLANK(AF725),ISBLANK(AJ725),ISBLANK(AN725),ISBLANK(AR725)),"",IF(AND(ISNUMBER(AF725),ISNUMBER(AJ725),ISNUMBER(AN725),ISNUMBER(AR725)),IF(1,IF(AF725&lt;AJ725,IF(AJ725&lt;AN725,IF(AN725&lt;=AR725,IF(OR(G725="3G",G725="4G"),CONCATENATE("Cellular",CHAR(10),AR725),CONCATENATE("Satellite",CHAR(10),AN725)),CONCATENATE("Satellite",CHAR(10),AN725)),IF(AJ725&lt;AR725,IF(OR(G725="3G",G725="4G"),CONCATENATE("Cellular",CHAR(10),AR725),CONCATENATE("Microwave",CHAR(10),AJ725)),CONCATENATE("Microwave",CHAR(10),AJ725))),IF(AF725&lt;AN725,IF(AN725&lt;=AR725,IF(OR(G725="3G",G725="4G"),CONCATENATE("Cellular",CHAR(10),AR725),CONCATENATE("Satellite",CHAR(10),AN725)),CONCATENATE("Satellite",CHAR(10),AN725)),IF(AF725&lt;AR725,IF(OR(G725="3G",G725="4G"),CONCATENATE("Cellular",CHAR(10),AR725),CONCATENATE("Fiber Optic",CHAR(10),AF725)),CONCATENATE("Fiber Optic",CHAR(10),AF725)))),""),""))</f>
        <v/>
      </c>
      <c r="AC725" s="4" t="str">
        <f>IF(OR(ISBLANK(AG725),ISBLANK(AK725),ISBLANK(AO725),ISBLANK(AS725)),"",IF(AND(ISNUMBER(AG725),ISNUMBER(AK725),ISNUMBER(AO725),ISNUMBER(AS725)),IF(1,IF(AG725&lt;AK725,IF(AK725&lt;AO725,IF(AO725&lt;=AS725,IF(OR(G725="3G",G725="4G"),CONCATENATE("Cellular",CHAR(10),AS725),CONCATENATE("Satellite",CHAR(10),AO725)),CONCATENATE("Satellite",CHAR(10),AO725)),IF(AK725&lt;AS725,IF(OR(G725="3G",G725="4G"),CONCATENATE("Cellular",CHAR(10),AS725),CONCATENATE("Microwave",CHAR(10),AK725)),CONCATENATE("Microwave",CHAR(10),AK725))),IF(AG725&lt;AO725,IF(AO725&lt;=AS725,IF(OR(G725="3G",G725="4G"),CONCATENATE("Cellular",CHAR(10),AS725),CONCATENATE("Satellite",CHAR(10),AO725)),CONCATENATE("Satellite",CHAR(10),AO725)),IF(AG725&lt;AS725,IF(OR(G725="3G",G725="4G"),CONCATENATE("Cellular",CHAR(10),AS725),CONCATENATE("Fiber Optic",CHAR(10),AG725)),CONCATENATE("Fiber Optic",CHAR(10),AG725)))),""),""))</f>
        <v/>
      </c>
      <c r="AD725" s="4" t="str">
        <f>IF(OR(ISBLANK(AH725),ISBLANK(AL725),ISBLANK(AP725),ISBLANK(AT725)),"",IF(AND(ISNUMBER(AH725),ISNUMBER(AL725),ISNUMBER(AP725),ISNUMBER(AT725)),IF(1,IF(AH725&lt;AL725,IF(AL725&lt;AP725,IF(AP725&lt;=AT725,IF(OR(G725="3G",G725="4G"),CONCATENATE("Cellular",CHAR(10),AT725),CONCATENATE("Satellite",CHAR(10),AP725)),CONCATENATE("Satellite",CHAR(10),AP725)),IF(AL725&lt;AT725,IF(OR(G725="3G",G725="4G"),CONCATENATE("Cellular",CHAR(10),AT725),CONCATENATE("Microwave",CHAR(10),AL725)),CONCATENATE("Microwave",CHAR(10),AL725))),IF(AH725&lt;AP725,IF(AP725&lt;=AT725,IF(OR(G725="3G",G725="4G"),CONCATENATE("Cellular",CHAR(10),AT725),CONCATENATE("Satellite",CHAR(10),AP725)),CONCATENATE("Satellite",CHAR(10),AP725)),IF(AH725&lt;AT725,IF(OR(G725="3G",G725="4G"),CONCATENATE("Cellular",CHAR(10),AT725),CONCATENATE("Fiber Optic",CHAR(10),AH725)),CONCATENATE("Fiber Optic",CHAR(10),AH725)))),""),""))</f>
        <v/>
      </c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</row>
    <row r="726" spans="1:61" customHeight="1" ht="30"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4" t="str">
        <f>IF(OR(ISBLANK(AE726),ISBLANK(AI726),ISBLANK(AM726),ISBLANK(AQ726)),"",IF(AND(ISNUMBER(AE726),ISNUMBER(AI726),ISNUMBER(AM726),ISNUMBER(AQ726)),IF(1=1,IF(AE726&lt;AI726,IF(AI726&lt;AM726,IF(AM726&lt;=AQ726,IF(OR(G726="3G",G726="4G"),"Cellular","Satellite"),"Satellite"),IF(AI726&lt;AQ726,IF(OR(G726="3G",G726="4G"),"Cellular","Microwave"),"Microwave")),IF(AE726&lt;AM726,IF(AM726&lt;=AQ726,IF(OR(G726="3G",G726="4G"),"Cellular","Satellite"),"Satellite"),IF(AE726&lt;AQ726,IF(OR(G726="3G",G726="4G"),"Cellular","Fiber Optic"),"Fiber Optic"))),""),""))</f>
        <v/>
      </c>
      <c r="V726" s="4" t="str">
        <f>IF(OR(ISBLANK(K726),ISBLANK(L726),ISBLANK(N726),ISBLANK(O726),ISBLANK(Q726),ISBLANK(R726),ISBLANK(S726),ISBLANK(T726)),"",IF(AND(ISNUMBER(K726),ISNUMBER(L726),ISNUMBER(N726),ISNUMBER(O726),ISNUMBER(Q726),ISNUMBER(R726),ISNUMBER(S726),ISNUMBER(T726)),IF(AND(K726&gt;=0,L726&gt;=0,N726&gt;=0,O726&gt;=0,Q726&gt;=0,R726&gt;=0,S726&gt;=0,T726&gt;=0),IF((K726+L726*5)&gt;(N726+O726*5),IF((N726+O726*5)&gt;(Q726+R726*5),IF((Q726+R726*5)&gt;=(S726+T726*5),IF(OR(G726="3G",G726="4G"),"Cellular","Satellite"),"Satellite"),IF((N726+O726*5)&gt;(S726+T726*5),IF(OR(G726="3G",G726="4G"),"Cellular","Microwave"),"Microwave")),IF((K726+L726*5)&gt;(Q726+R726*5),IF((Q726+R726*5)&gt;=(S726+T726*5),IF(OR(G726="3G",G726="4G"),"Cellular","Satellite"),"Satellite"),IF((K726+L726*5)&gt;(S726+T726*5),IF(OR(G726="3G",G726="4G"),"Cellular","Fiber Optic"),"Fiber Optic"))),""),""))</f>
        <v/>
      </c>
      <c r="W726" s="4" t="str">
        <f>IF(OR(ISBLANK(K726),ISBLANK(L726),ISBLANK(N726),ISBLANK(O726),ISBLANK(Q726),ISBLANK(R726),ISBLANK(S726),ISBLANK(T726)),"",IF(AND(ISNUMBER(K726),ISNUMBER(L726),ISNUMBER(N726),ISNUMBER(O726),ISNUMBER(Q726),ISNUMBER(R726),ISNUMBER(S726),ISNUMBER(T726)),IF(AND(K726&gt;=0,L726&gt;=0,N726&gt;=0,O726&gt;=0,Q726&gt;=0,R726&gt;=0,S726&gt;=0,T726&gt;=0),IF((K726+L726*5)&gt;(N726+O726*5),IF((N726+O726*5)&gt;(Q726+R726*5),IF((Q726+R726*5)&gt;=(S726+T726*5),IF(OR(G726="3G",G726="4G"),"Cellular",CONCATENATE("Satellite",CHAR(10),Q726+R726*5)),CONCATENATE("Satellite",CHAR(10),Q726+R726*5)),IF((N726+O726*5)&gt;(S726+T726*5),IF(OR(G726="3G",G726="4G"),CONCATENATE("Cellular",CHAR(10),S726+T726*5),CONCATENATE("Microwave",CHAR(10),N726+O726*5)),CONCATENATE("Microwave",CHAR(10),N726+O726*5))),IF((K726+L726*5)&gt;(Q726+R726*5),IF((Q726+R726*5)&gt;=(S726+T726*5),IF(OR(G726="3G",G726="4G"),CONCATENATE("Cellular",CHAR(10),S726+T726*5),CONCATENATE("Satellite",CHAR(10),Q726+R726*5)),CONCATENATE("Satellite",CHAR(10),Q726+R726*5)),IF((K726+L726*5)&gt;(S726+T726*5),IF(OR(G726="3G",G726="4G"),CONCATENATE("Cellular",CHAR(10),S726+T726*5),CONCATENATE("Fiber Optic",CHAR(10),K726+L726*5)),CONCATENATE("Fiber Optic",CHAR(10),K726+L726*5)))),""),""))</f>
        <v/>
      </c>
      <c r="X726" s="4" t="str">
        <f>IF(OR(ISBLANK(K726),ISBLANK(L726),ISBLANK(N726),ISBLANK(O726),ISBLANK(Q726),ISBLANK(R726),ISBLANK(S726),ISBLANK(T726)),"",IF(AND(ISNUMBER(K726),ISNUMBER(L726),ISNUMBER(N726),ISNUMBER(O726),ISNUMBER(Q726),ISNUMBER(R726),ISNUMBER(S726),ISNUMBER(T726)),IF(AND(K726&gt;=0,L726&gt;=0,N726&gt;=0,O726&gt;=0,Q726&gt;=0,R726&gt;=0,S726&gt;=0,T726&gt;=0),IF((K726+L726*10)&gt;(N726+O726*10),IF((N726+O726*10)&gt;(Q726+R726*10),IF((Q726+R726*10)&gt;=(S726+T726*10),IF(OR(G726="3G",G726="4G"),"Cellular",CONCATENATE("Satellite",CHAR(10),Q726+R726*10)),CONCATENATE("Satellite",CHAR(10),Q726+R726*10)),IF((N726+O726*10)&gt;(S726+T726*10),IF(OR(G726="3G",G726="4G"),CONCATENATE("Cellular",CHAR(10),S726+T726*10),CONCATENATE("Microwave",CHAR(10),N726+O726*10)),CONCATENATE("Microwave",CHAR(10),N726+O726*10))),IF((K726+L726*10)&gt;(Q726+R726*10),IF((Q726+R726*10)&gt;=(S726+T726*10),IF(OR(G726="3G",G726="4G"),CONCATENATE("Cellular",CHAR(10),S726+T726*10),CONCATENATE("Satellite",CHAR(10),Q726+R726*10)),CONCATENATE("Satellite",CHAR(10),Q726+R726*10)),IF((K726+L726*10)&gt;(S726+T726*10),IF(OR(G726="3G",G726="4G"),CONCATENATE("Cellular",CHAR(10),S726+T726*10),CONCATENATE("Fiber Optic",CHAR(10),K726+L726*10)),CONCATENATE("Fiber Optic",CHAR(10),K726+L726*10)))),""),""))</f>
        <v/>
      </c>
      <c r="Y726" s="4" t="str">
        <f>IF(OR(ISBLANK(K726),ISBLANK(L726),ISBLANK(N726),ISBLANK(O726),ISBLANK(Q726),ISBLANK(R726),ISBLANK(S726),ISBLANK(T726)),"",IF(AND(ISNUMBER(K726),ISNUMBER(L726),ISNUMBER(N726),ISNUMBER(O726),ISNUMBER(Q726),ISNUMBER(R726),ISNUMBER(S726),ISNUMBER(T726)),IF(AND(K726&gt;=0,L726&gt;=0,N726&gt;=0,O726&gt;=0,Q726&gt;=0,R726&gt;=0,S726&gt;=0,T726&gt;=0),IF((K726+L726*15)&gt;(N726+O726*15),IF((N726+O726*15)&gt;(Q726+R726*15),IF((Q726+R726*15)&gt;=(S726+T726*15),IF(OR(G726="3G",G726="4G"),"Cellular",CONCATENATE("Satellite",CHAR(10),Q726+R726*15)),CONCATENATE("Satellite",CHAR(10),Q726+R726*15)),IF((N726+O726*15)&gt;(S726+T726*15),IF(OR(G726="3G",G726="4G"),CONCATENATE("Cellular",CHAR(10),S726+T726*15),CONCATENATE("Microwave",CHAR(10),N726+O726*15)),CONCATENATE("Microwave",CHAR(10),N726+O726*15))),IF((K726+L726*15)&gt;(Q726+R726*15),IF((Q726+R726*15)&gt;=(S726+T726*15),IF(OR(G726="3G",G726="4G"),CONCATENATE("Cellular",CHAR(10),S726+T726*15),CONCATENATE("Satellite",CHAR(10),Q726+R726*15)),CONCATENATE("Satellite",CHAR(10),Q726+R726*15)),IF((K726+L726*15)&gt;(S726+T726*15),IF(OR(G726="3G",G726="4G"),CONCATENATE("Cellular",CHAR(10),S726+T726*15),CONCATENATE("Fiber Optic",CHAR(10),K726+L726*15)),CONCATENATE("Fiber Optic",CHAR(10),K726+L726*15)))),""),""))</f>
        <v/>
      </c>
      <c r="Z726" s="4" t="str">
        <f>IF(OR(ISBLANK(K726),ISBLANK(L726),ISBLANK(N726),ISBLANK(O726),ISBLANK(Q726),ISBLANK(R726),ISBLANK(S726),ISBLANK(T726)),"",IF(AND(ISNUMBER(K726),ISNUMBER(L726),ISNUMBER(N726),ISNUMBER(O726),ISNUMBER(Q726),ISNUMBER(R726),ISNUMBER(S726),ISNUMBER(T726)),IF(AND(K726&gt;=0,L726&gt;=0,N726&gt;=0,O726&gt;=0,Q726&gt;=0,R726&gt;=0,S726&gt;=0,T726&gt;=0),IF((K726+L726*20)&gt;(N726+O726*20),IF((N726+O726*20)&gt;(Q726+R726*20),IF((Q726+R726*20)&gt;=(S726+T726*20),IF(OR(G726="3G",G726="4G"),"Cellular",CONCATENATE("Satellite",CHAR(10),Q726+R726*20)),CONCATENATE("Satellite",CHAR(10),Q726+R726*20)),IF((N726+O726*20)&gt;(S726+T726*20),IF(OR(G726="3G",G726="4G"),CONCATENATE("Cellular",CHAR(10),S726+T726*20),CONCATENATE("Microwave",CHAR(10),N726+O726*20)),CONCATENATE("Microwave",CHAR(10),N726+O726*20))),IF((K726+L726*20)&gt;(Q726+R726*20),IF((Q726+R726*20)&gt;=(S726+T726*20),IF(OR(G726="3G",G726="4G"),CONCATENATE("Cellular",CHAR(10),S726+T726*20),CONCATENATE("Satellite",CHAR(10),Q726+R726*20)),CONCATENATE("Satellite",CHAR(10),Q726+R726*20)),IF((K726+L726*20)&gt;(S726+T726*20),IF(OR(G726="3G",G726="4G"),CONCATENATE("Cellular",CHAR(10),S726+T726*20),CONCATENATE("Fiber Optic",CHAR(10),K726+L726*20)),CONCATENATE("Fiber Optic",CHAR(10),K726+L726*20)))),""),""))</f>
        <v/>
      </c>
      <c r="AA726" s="4" t="str">
        <f>IF(OR(ISBLANK(AE726),ISBLANK(AI726),ISBLANK(AM726),ISBLANK(AQ726)),"",IF(AND(ISNUMBER(AE726),ISNUMBER(AI726),ISNUMBER(AM726),ISNUMBER(AQ726)),IF(1,IF(AE726&lt;AI726,IF(AI726&lt;AM726,IF(AM726&lt;=AQ726,IF(OR(G726="3G",G726="4G"),CONCATENATE("Cellular",CHAR(10),AQ726),CONCATENATE("Satellite",CHAR(10),AM726)),CONCATENATE("Satellite",CHAR(10),AM726)),IF(AI726&lt;AQ726,IF(OR(G726="3G",G726="4G"),CONCATENATE("Cellular",CHAR(10),AQ726),CONCATENATE("Microwave",CHAR(10),AI726)),CONCATENATE("Microwave",CHAR(10),AI726))),IF(AE726&lt;AM726,IF(AM726&lt;=AQ726,IF(OR(G726="3G",G726="4G"),CONCATENATE("Cellular",CHAR(10),AQ726),CONCATENATE("Satellite",CHAR(10),AM726)),CONCATENATE("Satellite",CHAR(10),AM726)),IF(AE726&lt;AQ726,IF(OR(G726="3G",G726="4G"),CONCATENATE("Cellular",CHAR(10),AQ726),CONCATENATE("Fiber Optic",CHAR(10),AE726)),CONCATENATE("Fiber Optic",CHAR(10),AE726)))),""),""))</f>
        <v/>
      </c>
      <c r="AB726" s="4" t="str">
        <f>IF(OR(ISBLANK(AF726),ISBLANK(AJ726),ISBLANK(AN726),ISBLANK(AR726)),"",IF(AND(ISNUMBER(AF726),ISNUMBER(AJ726),ISNUMBER(AN726),ISNUMBER(AR726)),IF(1,IF(AF726&lt;AJ726,IF(AJ726&lt;AN726,IF(AN726&lt;=AR726,IF(OR(G726="3G",G726="4G"),CONCATENATE("Cellular",CHAR(10),AR726),CONCATENATE("Satellite",CHAR(10),AN726)),CONCATENATE("Satellite",CHAR(10),AN726)),IF(AJ726&lt;AR726,IF(OR(G726="3G",G726="4G"),CONCATENATE("Cellular",CHAR(10),AR726),CONCATENATE("Microwave",CHAR(10),AJ726)),CONCATENATE("Microwave",CHAR(10),AJ726))),IF(AF726&lt;AN726,IF(AN726&lt;=AR726,IF(OR(G726="3G",G726="4G"),CONCATENATE("Cellular",CHAR(10),AR726),CONCATENATE("Satellite",CHAR(10),AN726)),CONCATENATE("Satellite",CHAR(10),AN726)),IF(AF726&lt;AR726,IF(OR(G726="3G",G726="4G"),CONCATENATE("Cellular",CHAR(10),AR726),CONCATENATE("Fiber Optic",CHAR(10),AF726)),CONCATENATE("Fiber Optic",CHAR(10),AF726)))),""),""))</f>
        <v/>
      </c>
      <c r="AC726" s="4" t="str">
        <f>IF(OR(ISBLANK(AG726),ISBLANK(AK726),ISBLANK(AO726),ISBLANK(AS726)),"",IF(AND(ISNUMBER(AG726),ISNUMBER(AK726),ISNUMBER(AO726),ISNUMBER(AS726)),IF(1,IF(AG726&lt;AK726,IF(AK726&lt;AO726,IF(AO726&lt;=AS726,IF(OR(G726="3G",G726="4G"),CONCATENATE("Cellular",CHAR(10),AS726),CONCATENATE("Satellite",CHAR(10),AO726)),CONCATENATE("Satellite",CHAR(10),AO726)),IF(AK726&lt;AS726,IF(OR(G726="3G",G726="4G"),CONCATENATE("Cellular",CHAR(10),AS726),CONCATENATE("Microwave",CHAR(10),AK726)),CONCATENATE("Microwave",CHAR(10),AK726))),IF(AG726&lt;AO726,IF(AO726&lt;=AS726,IF(OR(G726="3G",G726="4G"),CONCATENATE("Cellular",CHAR(10),AS726),CONCATENATE("Satellite",CHAR(10),AO726)),CONCATENATE("Satellite",CHAR(10),AO726)),IF(AG726&lt;AS726,IF(OR(G726="3G",G726="4G"),CONCATENATE("Cellular",CHAR(10),AS726),CONCATENATE("Fiber Optic",CHAR(10),AG726)),CONCATENATE("Fiber Optic",CHAR(10),AG726)))),""),""))</f>
        <v/>
      </c>
      <c r="AD726" s="4" t="str">
        <f>IF(OR(ISBLANK(AH726),ISBLANK(AL726),ISBLANK(AP726),ISBLANK(AT726)),"",IF(AND(ISNUMBER(AH726),ISNUMBER(AL726),ISNUMBER(AP726),ISNUMBER(AT726)),IF(1,IF(AH726&lt;AL726,IF(AL726&lt;AP726,IF(AP726&lt;=AT726,IF(OR(G726="3G",G726="4G"),CONCATENATE("Cellular",CHAR(10),AT726),CONCATENATE("Satellite",CHAR(10),AP726)),CONCATENATE("Satellite",CHAR(10),AP726)),IF(AL726&lt;AT726,IF(OR(G726="3G",G726="4G"),CONCATENATE("Cellular",CHAR(10),AT726),CONCATENATE("Microwave",CHAR(10),AL726)),CONCATENATE("Microwave",CHAR(10),AL726))),IF(AH726&lt;AP726,IF(AP726&lt;=AT726,IF(OR(G726="3G",G726="4G"),CONCATENATE("Cellular",CHAR(10),AT726),CONCATENATE("Satellite",CHAR(10),AP726)),CONCATENATE("Satellite",CHAR(10),AP726)),IF(AH726&lt;AT726,IF(OR(G726="3G",G726="4G"),CONCATENATE("Cellular",CHAR(10),AT726),CONCATENATE("Fiber Optic",CHAR(10),AH726)),CONCATENATE("Fiber Optic",CHAR(10),AH726)))),""),""))</f>
        <v/>
      </c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</row>
    <row r="727" spans="1:61" customHeight="1" ht="30"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4" t="str">
        <f>IF(OR(ISBLANK(AE727),ISBLANK(AI727),ISBLANK(AM727),ISBLANK(AQ727)),"",IF(AND(ISNUMBER(AE727),ISNUMBER(AI727),ISNUMBER(AM727),ISNUMBER(AQ727)),IF(1=1,IF(AE727&lt;AI727,IF(AI727&lt;AM727,IF(AM727&lt;=AQ727,IF(OR(G727="3G",G727="4G"),"Cellular","Satellite"),"Satellite"),IF(AI727&lt;AQ727,IF(OR(G727="3G",G727="4G"),"Cellular","Microwave"),"Microwave")),IF(AE727&lt;AM727,IF(AM727&lt;=AQ727,IF(OR(G727="3G",G727="4G"),"Cellular","Satellite"),"Satellite"),IF(AE727&lt;AQ727,IF(OR(G727="3G",G727="4G"),"Cellular","Fiber Optic"),"Fiber Optic"))),""),""))</f>
        <v/>
      </c>
      <c r="V727" s="4" t="str">
        <f>IF(OR(ISBLANK(K727),ISBLANK(L727),ISBLANK(N727),ISBLANK(O727),ISBLANK(Q727),ISBLANK(R727),ISBLANK(S727),ISBLANK(T727)),"",IF(AND(ISNUMBER(K727),ISNUMBER(L727),ISNUMBER(N727),ISNUMBER(O727),ISNUMBER(Q727),ISNUMBER(R727),ISNUMBER(S727),ISNUMBER(T727)),IF(AND(K727&gt;=0,L727&gt;=0,N727&gt;=0,O727&gt;=0,Q727&gt;=0,R727&gt;=0,S727&gt;=0,T727&gt;=0),IF((K727+L727*5)&gt;(N727+O727*5),IF((N727+O727*5)&gt;(Q727+R727*5),IF((Q727+R727*5)&gt;=(S727+T727*5),IF(OR(G727="3G",G727="4G"),"Cellular","Satellite"),"Satellite"),IF((N727+O727*5)&gt;(S727+T727*5),IF(OR(G727="3G",G727="4G"),"Cellular","Microwave"),"Microwave")),IF((K727+L727*5)&gt;(Q727+R727*5),IF((Q727+R727*5)&gt;=(S727+T727*5),IF(OR(G727="3G",G727="4G"),"Cellular","Satellite"),"Satellite"),IF((K727+L727*5)&gt;(S727+T727*5),IF(OR(G727="3G",G727="4G"),"Cellular","Fiber Optic"),"Fiber Optic"))),""),""))</f>
        <v/>
      </c>
      <c r="W727" s="4" t="str">
        <f>IF(OR(ISBLANK(K727),ISBLANK(L727),ISBLANK(N727),ISBLANK(O727),ISBLANK(Q727),ISBLANK(R727),ISBLANK(S727),ISBLANK(T727)),"",IF(AND(ISNUMBER(K727),ISNUMBER(L727),ISNUMBER(N727),ISNUMBER(O727),ISNUMBER(Q727),ISNUMBER(R727),ISNUMBER(S727),ISNUMBER(T727)),IF(AND(K727&gt;=0,L727&gt;=0,N727&gt;=0,O727&gt;=0,Q727&gt;=0,R727&gt;=0,S727&gt;=0,T727&gt;=0),IF((K727+L727*5)&gt;(N727+O727*5),IF((N727+O727*5)&gt;(Q727+R727*5),IF((Q727+R727*5)&gt;=(S727+T727*5),IF(OR(G727="3G",G727="4G"),"Cellular",CONCATENATE("Satellite",CHAR(10),Q727+R727*5)),CONCATENATE("Satellite",CHAR(10),Q727+R727*5)),IF((N727+O727*5)&gt;(S727+T727*5),IF(OR(G727="3G",G727="4G"),CONCATENATE("Cellular",CHAR(10),S727+T727*5),CONCATENATE("Microwave",CHAR(10),N727+O727*5)),CONCATENATE("Microwave",CHAR(10),N727+O727*5))),IF((K727+L727*5)&gt;(Q727+R727*5),IF((Q727+R727*5)&gt;=(S727+T727*5),IF(OR(G727="3G",G727="4G"),CONCATENATE("Cellular",CHAR(10),S727+T727*5),CONCATENATE("Satellite",CHAR(10),Q727+R727*5)),CONCATENATE("Satellite",CHAR(10),Q727+R727*5)),IF((K727+L727*5)&gt;(S727+T727*5),IF(OR(G727="3G",G727="4G"),CONCATENATE("Cellular",CHAR(10),S727+T727*5),CONCATENATE("Fiber Optic",CHAR(10),K727+L727*5)),CONCATENATE("Fiber Optic",CHAR(10),K727+L727*5)))),""),""))</f>
        <v/>
      </c>
      <c r="X727" s="4" t="str">
        <f>IF(OR(ISBLANK(K727),ISBLANK(L727),ISBLANK(N727),ISBLANK(O727),ISBLANK(Q727),ISBLANK(R727),ISBLANK(S727),ISBLANK(T727)),"",IF(AND(ISNUMBER(K727),ISNUMBER(L727),ISNUMBER(N727),ISNUMBER(O727),ISNUMBER(Q727),ISNUMBER(R727),ISNUMBER(S727),ISNUMBER(T727)),IF(AND(K727&gt;=0,L727&gt;=0,N727&gt;=0,O727&gt;=0,Q727&gt;=0,R727&gt;=0,S727&gt;=0,T727&gt;=0),IF((K727+L727*10)&gt;(N727+O727*10),IF((N727+O727*10)&gt;(Q727+R727*10),IF((Q727+R727*10)&gt;=(S727+T727*10),IF(OR(G727="3G",G727="4G"),"Cellular",CONCATENATE("Satellite",CHAR(10),Q727+R727*10)),CONCATENATE("Satellite",CHAR(10),Q727+R727*10)),IF((N727+O727*10)&gt;(S727+T727*10),IF(OR(G727="3G",G727="4G"),CONCATENATE("Cellular",CHAR(10),S727+T727*10),CONCATENATE("Microwave",CHAR(10),N727+O727*10)),CONCATENATE("Microwave",CHAR(10),N727+O727*10))),IF((K727+L727*10)&gt;(Q727+R727*10),IF((Q727+R727*10)&gt;=(S727+T727*10),IF(OR(G727="3G",G727="4G"),CONCATENATE("Cellular",CHAR(10),S727+T727*10),CONCATENATE("Satellite",CHAR(10),Q727+R727*10)),CONCATENATE("Satellite",CHAR(10),Q727+R727*10)),IF((K727+L727*10)&gt;(S727+T727*10),IF(OR(G727="3G",G727="4G"),CONCATENATE("Cellular",CHAR(10),S727+T727*10),CONCATENATE("Fiber Optic",CHAR(10),K727+L727*10)),CONCATENATE("Fiber Optic",CHAR(10),K727+L727*10)))),""),""))</f>
        <v/>
      </c>
      <c r="Y727" s="4" t="str">
        <f>IF(OR(ISBLANK(K727),ISBLANK(L727),ISBLANK(N727),ISBLANK(O727),ISBLANK(Q727),ISBLANK(R727),ISBLANK(S727),ISBLANK(T727)),"",IF(AND(ISNUMBER(K727),ISNUMBER(L727),ISNUMBER(N727),ISNUMBER(O727),ISNUMBER(Q727),ISNUMBER(R727),ISNUMBER(S727),ISNUMBER(T727)),IF(AND(K727&gt;=0,L727&gt;=0,N727&gt;=0,O727&gt;=0,Q727&gt;=0,R727&gt;=0,S727&gt;=0,T727&gt;=0),IF((K727+L727*15)&gt;(N727+O727*15),IF((N727+O727*15)&gt;(Q727+R727*15),IF((Q727+R727*15)&gt;=(S727+T727*15),IF(OR(G727="3G",G727="4G"),"Cellular",CONCATENATE("Satellite",CHAR(10),Q727+R727*15)),CONCATENATE("Satellite",CHAR(10),Q727+R727*15)),IF((N727+O727*15)&gt;(S727+T727*15),IF(OR(G727="3G",G727="4G"),CONCATENATE("Cellular",CHAR(10),S727+T727*15),CONCATENATE("Microwave",CHAR(10),N727+O727*15)),CONCATENATE("Microwave",CHAR(10),N727+O727*15))),IF((K727+L727*15)&gt;(Q727+R727*15),IF((Q727+R727*15)&gt;=(S727+T727*15),IF(OR(G727="3G",G727="4G"),CONCATENATE("Cellular",CHAR(10),S727+T727*15),CONCATENATE("Satellite",CHAR(10),Q727+R727*15)),CONCATENATE("Satellite",CHAR(10),Q727+R727*15)),IF((K727+L727*15)&gt;(S727+T727*15),IF(OR(G727="3G",G727="4G"),CONCATENATE("Cellular",CHAR(10),S727+T727*15),CONCATENATE("Fiber Optic",CHAR(10),K727+L727*15)),CONCATENATE("Fiber Optic",CHAR(10),K727+L727*15)))),""),""))</f>
        <v/>
      </c>
      <c r="Z727" s="4" t="str">
        <f>IF(OR(ISBLANK(K727),ISBLANK(L727),ISBLANK(N727),ISBLANK(O727),ISBLANK(Q727),ISBLANK(R727),ISBLANK(S727),ISBLANK(T727)),"",IF(AND(ISNUMBER(K727),ISNUMBER(L727),ISNUMBER(N727),ISNUMBER(O727),ISNUMBER(Q727),ISNUMBER(R727),ISNUMBER(S727),ISNUMBER(T727)),IF(AND(K727&gt;=0,L727&gt;=0,N727&gt;=0,O727&gt;=0,Q727&gt;=0,R727&gt;=0,S727&gt;=0,T727&gt;=0),IF((K727+L727*20)&gt;(N727+O727*20),IF((N727+O727*20)&gt;(Q727+R727*20),IF((Q727+R727*20)&gt;=(S727+T727*20),IF(OR(G727="3G",G727="4G"),"Cellular",CONCATENATE("Satellite",CHAR(10),Q727+R727*20)),CONCATENATE("Satellite",CHAR(10),Q727+R727*20)),IF((N727+O727*20)&gt;(S727+T727*20),IF(OR(G727="3G",G727="4G"),CONCATENATE("Cellular",CHAR(10),S727+T727*20),CONCATENATE("Microwave",CHAR(10),N727+O727*20)),CONCATENATE("Microwave",CHAR(10),N727+O727*20))),IF((K727+L727*20)&gt;(Q727+R727*20),IF((Q727+R727*20)&gt;=(S727+T727*20),IF(OR(G727="3G",G727="4G"),CONCATENATE("Cellular",CHAR(10),S727+T727*20),CONCATENATE("Satellite",CHAR(10),Q727+R727*20)),CONCATENATE("Satellite",CHAR(10),Q727+R727*20)),IF((K727+L727*20)&gt;(S727+T727*20),IF(OR(G727="3G",G727="4G"),CONCATENATE("Cellular",CHAR(10),S727+T727*20),CONCATENATE("Fiber Optic",CHAR(10),K727+L727*20)),CONCATENATE("Fiber Optic",CHAR(10),K727+L727*20)))),""),""))</f>
        <v/>
      </c>
      <c r="AA727" s="4" t="str">
        <f>IF(OR(ISBLANK(AE727),ISBLANK(AI727),ISBLANK(AM727),ISBLANK(AQ727)),"",IF(AND(ISNUMBER(AE727),ISNUMBER(AI727),ISNUMBER(AM727),ISNUMBER(AQ727)),IF(1,IF(AE727&lt;AI727,IF(AI727&lt;AM727,IF(AM727&lt;=AQ727,IF(OR(G727="3G",G727="4G"),CONCATENATE("Cellular",CHAR(10),AQ727),CONCATENATE("Satellite",CHAR(10),AM727)),CONCATENATE("Satellite",CHAR(10),AM727)),IF(AI727&lt;AQ727,IF(OR(G727="3G",G727="4G"),CONCATENATE("Cellular",CHAR(10),AQ727),CONCATENATE("Microwave",CHAR(10),AI727)),CONCATENATE("Microwave",CHAR(10),AI727))),IF(AE727&lt;AM727,IF(AM727&lt;=AQ727,IF(OR(G727="3G",G727="4G"),CONCATENATE("Cellular",CHAR(10),AQ727),CONCATENATE("Satellite",CHAR(10),AM727)),CONCATENATE("Satellite",CHAR(10),AM727)),IF(AE727&lt;AQ727,IF(OR(G727="3G",G727="4G"),CONCATENATE("Cellular",CHAR(10),AQ727),CONCATENATE("Fiber Optic",CHAR(10),AE727)),CONCATENATE("Fiber Optic",CHAR(10),AE727)))),""),""))</f>
        <v/>
      </c>
      <c r="AB727" s="4" t="str">
        <f>IF(OR(ISBLANK(AF727),ISBLANK(AJ727),ISBLANK(AN727),ISBLANK(AR727)),"",IF(AND(ISNUMBER(AF727),ISNUMBER(AJ727),ISNUMBER(AN727),ISNUMBER(AR727)),IF(1,IF(AF727&lt;AJ727,IF(AJ727&lt;AN727,IF(AN727&lt;=AR727,IF(OR(G727="3G",G727="4G"),CONCATENATE("Cellular",CHAR(10),AR727),CONCATENATE("Satellite",CHAR(10),AN727)),CONCATENATE("Satellite",CHAR(10),AN727)),IF(AJ727&lt;AR727,IF(OR(G727="3G",G727="4G"),CONCATENATE("Cellular",CHAR(10),AR727),CONCATENATE("Microwave",CHAR(10),AJ727)),CONCATENATE("Microwave",CHAR(10),AJ727))),IF(AF727&lt;AN727,IF(AN727&lt;=AR727,IF(OR(G727="3G",G727="4G"),CONCATENATE("Cellular",CHAR(10),AR727),CONCATENATE("Satellite",CHAR(10),AN727)),CONCATENATE("Satellite",CHAR(10),AN727)),IF(AF727&lt;AR727,IF(OR(G727="3G",G727="4G"),CONCATENATE("Cellular",CHAR(10),AR727),CONCATENATE("Fiber Optic",CHAR(10),AF727)),CONCATENATE("Fiber Optic",CHAR(10),AF727)))),""),""))</f>
        <v/>
      </c>
      <c r="AC727" s="4" t="str">
        <f>IF(OR(ISBLANK(AG727),ISBLANK(AK727),ISBLANK(AO727),ISBLANK(AS727)),"",IF(AND(ISNUMBER(AG727),ISNUMBER(AK727),ISNUMBER(AO727),ISNUMBER(AS727)),IF(1,IF(AG727&lt;AK727,IF(AK727&lt;AO727,IF(AO727&lt;=AS727,IF(OR(G727="3G",G727="4G"),CONCATENATE("Cellular",CHAR(10),AS727),CONCATENATE("Satellite",CHAR(10),AO727)),CONCATENATE("Satellite",CHAR(10),AO727)),IF(AK727&lt;AS727,IF(OR(G727="3G",G727="4G"),CONCATENATE("Cellular",CHAR(10),AS727),CONCATENATE("Microwave",CHAR(10),AK727)),CONCATENATE("Microwave",CHAR(10),AK727))),IF(AG727&lt;AO727,IF(AO727&lt;=AS727,IF(OR(G727="3G",G727="4G"),CONCATENATE("Cellular",CHAR(10),AS727),CONCATENATE("Satellite",CHAR(10),AO727)),CONCATENATE("Satellite",CHAR(10),AO727)),IF(AG727&lt;AS727,IF(OR(G727="3G",G727="4G"),CONCATENATE("Cellular",CHAR(10),AS727),CONCATENATE("Fiber Optic",CHAR(10),AG727)),CONCATENATE("Fiber Optic",CHAR(10),AG727)))),""),""))</f>
        <v/>
      </c>
      <c r="AD727" s="4" t="str">
        <f>IF(OR(ISBLANK(AH727),ISBLANK(AL727),ISBLANK(AP727),ISBLANK(AT727)),"",IF(AND(ISNUMBER(AH727),ISNUMBER(AL727),ISNUMBER(AP727),ISNUMBER(AT727)),IF(1,IF(AH727&lt;AL727,IF(AL727&lt;AP727,IF(AP727&lt;=AT727,IF(OR(G727="3G",G727="4G"),CONCATENATE("Cellular",CHAR(10),AT727),CONCATENATE("Satellite",CHAR(10),AP727)),CONCATENATE("Satellite",CHAR(10),AP727)),IF(AL727&lt;AT727,IF(OR(G727="3G",G727="4G"),CONCATENATE("Cellular",CHAR(10),AT727),CONCATENATE("Microwave",CHAR(10),AL727)),CONCATENATE("Microwave",CHAR(10),AL727))),IF(AH727&lt;AP727,IF(AP727&lt;=AT727,IF(OR(G727="3G",G727="4G"),CONCATENATE("Cellular",CHAR(10),AT727),CONCATENATE("Satellite",CHAR(10),AP727)),CONCATENATE("Satellite",CHAR(10),AP727)),IF(AH727&lt;AT727,IF(OR(G727="3G",G727="4G"),CONCATENATE("Cellular",CHAR(10),AT727),CONCATENATE("Fiber Optic",CHAR(10),AH727)),CONCATENATE("Fiber Optic",CHAR(10),AH727)))),""),""))</f>
        <v/>
      </c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</row>
    <row r="728" spans="1:61" customHeight="1" ht="30"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4" t="str">
        <f>IF(OR(ISBLANK(AE728),ISBLANK(AI728),ISBLANK(AM728),ISBLANK(AQ728)),"",IF(AND(ISNUMBER(AE728),ISNUMBER(AI728),ISNUMBER(AM728),ISNUMBER(AQ728)),IF(1=1,IF(AE728&lt;AI728,IF(AI728&lt;AM728,IF(AM728&lt;=AQ728,IF(OR(G728="3G",G728="4G"),"Cellular","Satellite"),"Satellite"),IF(AI728&lt;AQ728,IF(OR(G728="3G",G728="4G"),"Cellular","Microwave"),"Microwave")),IF(AE728&lt;AM728,IF(AM728&lt;=AQ728,IF(OR(G728="3G",G728="4G"),"Cellular","Satellite"),"Satellite"),IF(AE728&lt;AQ728,IF(OR(G728="3G",G728="4G"),"Cellular","Fiber Optic"),"Fiber Optic"))),""),""))</f>
        <v/>
      </c>
      <c r="V728" s="4" t="str">
        <f>IF(OR(ISBLANK(K728),ISBLANK(L728),ISBLANK(N728),ISBLANK(O728),ISBLANK(Q728),ISBLANK(R728),ISBLANK(S728),ISBLANK(T728)),"",IF(AND(ISNUMBER(K728),ISNUMBER(L728),ISNUMBER(N728),ISNUMBER(O728),ISNUMBER(Q728),ISNUMBER(R728),ISNUMBER(S728),ISNUMBER(T728)),IF(AND(K728&gt;=0,L728&gt;=0,N728&gt;=0,O728&gt;=0,Q728&gt;=0,R728&gt;=0,S728&gt;=0,T728&gt;=0),IF((K728+L728*5)&gt;(N728+O728*5),IF((N728+O728*5)&gt;(Q728+R728*5),IF((Q728+R728*5)&gt;=(S728+T728*5),IF(OR(G728="3G",G728="4G"),"Cellular","Satellite"),"Satellite"),IF((N728+O728*5)&gt;(S728+T728*5),IF(OR(G728="3G",G728="4G"),"Cellular","Microwave"),"Microwave")),IF((K728+L728*5)&gt;(Q728+R728*5),IF((Q728+R728*5)&gt;=(S728+T728*5),IF(OR(G728="3G",G728="4G"),"Cellular","Satellite"),"Satellite"),IF((K728+L728*5)&gt;(S728+T728*5),IF(OR(G728="3G",G728="4G"),"Cellular","Fiber Optic"),"Fiber Optic"))),""),""))</f>
        <v/>
      </c>
      <c r="W728" s="4" t="str">
        <f>IF(OR(ISBLANK(K728),ISBLANK(L728),ISBLANK(N728),ISBLANK(O728),ISBLANK(Q728),ISBLANK(R728),ISBLANK(S728),ISBLANK(T728)),"",IF(AND(ISNUMBER(K728),ISNUMBER(L728),ISNUMBER(N728),ISNUMBER(O728),ISNUMBER(Q728),ISNUMBER(R728),ISNUMBER(S728),ISNUMBER(T728)),IF(AND(K728&gt;=0,L728&gt;=0,N728&gt;=0,O728&gt;=0,Q728&gt;=0,R728&gt;=0,S728&gt;=0,T728&gt;=0),IF((K728+L728*5)&gt;(N728+O728*5),IF((N728+O728*5)&gt;(Q728+R728*5),IF((Q728+R728*5)&gt;=(S728+T728*5),IF(OR(G728="3G",G728="4G"),"Cellular",CONCATENATE("Satellite",CHAR(10),Q728+R728*5)),CONCATENATE("Satellite",CHAR(10),Q728+R728*5)),IF((N728+O728*5)&gt;(S728+T728*5),IF(OR(G728="3G",G728="4G"),CONCATENATE("Cellular",CHAR(10),S728+T728*5),CONCATENATE("Microwave",CHAR(10),N728+O728*5)),CONCATENATE("Microwave",CHAR(10),N728+O728*5))),IF((K728+L728*5)&gt;(Q728+R728*5),IF((Q728+R728*5)&gt;=(S728+T728*5),IF(OR(G728="3G",G728="4G"),CONCATENATE("Cellular",CHAR(10),S728+T728*5),CONCATENATE("Satellite",CHAR(10),Q728+R728*5)),CONCATENATE("Satellite",CHAR(10),Q728+R728*5)),IF((K728+L728*5)&gt;(S728+T728*5),IF(OR(G728="3G",G728="4G"),CONCATENATE("Cellular",CHAR(10),S728+T728*5),CONCATENATE("Fiber Optic",CHAR(10),K728+L728*5)),CONCATENATE("Fiber Optic",CHAR(10),K728+L728*5)))),""),""))</f>
        <v/>
      </c>
      <c r="X728" s="4" t="str">
        <f>IF(OR(ISBLANK(K728),ISBLANK(L728),ISBLANK(N728),ISBLANK(O728),ISBLANK(Q728),ISBLANK(R728),ISBLANK(S728),ISBLANK(T728)),"",IF(AND(ISNUMBER(K728),ISNUMBER(L728),ISNUMBER(N728),ISNUMBER(O728),ISNUMBER(Q728),ISNUMBER(R728),ISNUMBER(S728),ISNUMBER(T728)),IF(AND(K728&gt;=0,L728&gt;=0,N728&gt;=0,O728&gt;=0,Q728&gt;=0,R728&gt;=0,S728&gt;=0,T728&gt;=0),IF((K728+L728*10)&gt;(N728+O728*10),IF((N728+O728*10)&gt;(Q728+R728*10),IF((Q728+R728*10)&gt;=(S728+T728*10),IF(OR(G728="3G",G728="4G"),"Cellular",CONCATENATE("Satellite",CHAR(10),Q728+R728*10)),CONCATENATE("Satellite",CHAR(10),Q728+R728*10)),IF((N728+O728*10)&gt;(S728+T728*10),IF(OR(G728="3G",G728="4G"),CONCATENATE("Cellular",CHAR(10),S728+T728*10),CONCATENATE("Microwave",CHAR(10),N728+O728*10)),CONCATENATE("Microwave",CHAR(10),N728+O728*10))),IF((K728+L728*10)&gt;(Q728+R728*10),IF((Q728+R728*10)&gt;=(S728+T728*10),IF(OR(G728="3G",G728="4G"),CONCATENATE("Cellular",CHAR(10),S728+T728*10),CONCATENATE("Satellite",CHAR(10),Q728+R728*10)),CONCATENATE("Satellite",CHAR(10),Q728+R728*10)),IF((K728+L728*10)&gt;(S728+T728*10),IF(OR(G728="3G",G728="4G"),CONCATENATE("Cellular",CHAR(10),S728+T728*10),CONCATENATE("Fiber Optic",CHAR(10),K728+L728*10)),CONCATENATE("Fiber Optic",CHAR(10),K728+L728*10)))),""),""))</f>
        <v/>
      </c>
      <c r="Y728" s="4" t="str">
        <f>IF(OR(ISBLANK(K728),ISBLANK(L728),ISBLANK(N728),ISBLANK(O728),ISBLANK(Q728),ISBLANK(R728),ISBLANK(S728),ISBLANK(T728)),"",IF(AND(ISNUMBER(K728),ISNUMBER(L728),ISNUMBER(N728),ISNUMBER(O728),ISNUMBER(Q728),ISNUMBER(R728),ISNUMBER(S728),ISNUMBER(T728)),IF(AND(K728&gt;=0,L728&gt;=0,N728&gt;=0,O728&gt;=0,Q728&gt;=0,R728&gt;=0,S728&gt;=0,T728&gt;=0),IF((K728+L728*15)&gt;(N728+O728*15),IF((N728+O728*15)&gt;(Q728+R728*15),IF((Q728+R728*15)&gt;=(S728+T728*15),IF(OR(G728="3G",G728="4G"),"Cellular",CONCATENATE("Satellite",CHAR(10),Q728+R728*15)),CONCATENATE("Satellite",CHAR(10),Q728+R728*15)),IF((N728+O728*15)&gt;(S728+T728*15),IF(OR(G728="3G",G728="4G"),CONCATENATE("Cellular",CHAR(10),S728+T728*15),CONCATENATE("Microwave",CHAR(10),N728+O728*15)),CONCATENATE("Microwave",CHAR(10),N728+O728*15))),IF((K728+L728*15)&gt;(Q728+R728*15),IF((Q728+R728*15)&gt;=(S728+T728*15),IF(OR(G728="3G",G728="4G"),CONCATENATE("Cellular",CHAR(10),S728+T728*15),CONCATENATE("Satellite",CHAR(10),Q728+R728*15)),CONCATENATE("Satellite",CHAR(10),Q728+R728*15)),IF((K728+L728*15)&gt;(S728+T728*15),IF(OR(G728="3G",G728="4G"),CONCATENATE("Cellular",CHAR(10),S728+T728*15),CONCATENATE("Fiber Optic",CHAR(10),K728+L728*15)),CONCATENATE("Fiber Optic",CHAR(10),K728+L728*15)))),""),""))</f>
        <v/>
      </c>
      <c r="Z728" s="4" t="str">
        <f>IF(OR(ISBLANK(K728),ISBLANK(L728),ISBLANK(N728),ISBLANK(O728),ISBLANK(Q728),ISBLANK(R728),ISBLANK(S728),ISBLANK(T728)),"",IF(AND(ISNUMBER(K728),ISNUMBER(L728),ISNUMBER(N728),ISNUMBER(O728),ISNUMBER(Q728),ISNUMBER(R728),ISNUMBER(S728),ISNUMBER(T728)),IF(AND(K728&gt;=0,L728&gt;=0,N728&gt;=0,O728&gt;=0,Q728&gt;=0,R728&gt;=0,S728&gt;=0,T728&gt;=0),IF((K728+L728*20)&gt;(N728+O728*20),IF((N728+O728*20)&gt;(Q728+R728*20),IF((Q728+R728*20)&gt;=(S728+T728*20),IF(OR(G728="3G",G728="4G"),"Cellular",CONCATENATE("Satellite",CHAR(10),Q728+R728*20)),CONCATENATE("Satellite",CHAR(10),Q728+R728*20)),IF((N728+O728*20)&gt;(S728+T728*20),IF(OR(G728="3G",G728="4G"),CONCATENATE("Cellular",CHAR(10),S728+T728*20),CONCATENATE("Microwave",CHAR(10),N728+O728*20)),CONCATENATE("Microwave",CHAR(10),N728+O728*20))),IF((K728+L728*20)&gt;(Q728+R728*20),IF((Q728+R728*20)&gt;=(S728+T728*20),IF(OR(G728="3G",G728="4G"),CONCATENATE("Cellular",CHAR(10),S728+T728*20),CONCATENATE("Satellite",CHAR(10),Q728+R728*20)),CONCATENATE("Satellite",CHAR(10),Q728+R728*20)),IF((K728+L728*20)&gt;(S728+T728*20),IF(OR(G728="3G",G728="4G"),CONCATENATE("Cellular",CHAR(10),S728+T728*20),CONCATENATE("Fiber Optic",CHAR(10),K728+L728*20)),CONCATENATE("Fiber Optic",CHAR(10),K728+L728*20)))),""),""))</f>
        <v/>
      </c>
      <c r="AA728" s="4" t="str">
        <f>IF(OR(ISBLANK(AE728),ISBLANK(AI728),ISBLANK(AM728),ISBLANK(AQ728)),"",IF(AND(ISNUMBER(AE728),ISNUMBER(AI728),ISNUMBER(AM728),ISNUMBER(AQ728)),IF(1,IF(AE728&lt;AI728,IF(AI728&lt;AM728,IF(AM728&lt;=AQ728,IF(OR(G728="3G",G728="4G"),CONCATENATE("Cellular",CHAR(10),AQ728),CONCATENATE("Satellite",CHAR(10),AM728)),CONCATENATE("Satellite",CHAR(10),AM728)),IF(AI728&lt;AQ728,IF(OR(G728="3G",G728="4G"),CONCATENATE("Cellular",CHAR(10),AQ728),CONCATENATE("Microwave",CHAR(10),AI728)),CONCATENATE("Microwave",CHAR(10),AI728))),IF(AE728&lt;AM728,IF(AM728&lt;=AQ728,IF(OR(G728="3G",G728="4G"),CONCATENATE("Cellular",CHAR(10),AQ728),CONCATENATE("Satellite",CHAR(10),AM728)),CONCATENATE("Satellite",CHAR(10),AM728)),IF(AE728&lt;AQ728,IF(OR(G728="3G",G728="4G"),CONCATENATE("Cellular",CHAR(10),AQ728),CONCATENATE("Fiber Optic",CHAR(10),AE728)),CONCATENATE("Fiber Optic",CHAR(10),AE728)))),""),""))</f>
        <v/>
      </c>
      <c r="AB728" s="4" t="str">
        <f>IF(OR(ISBLANK(AF728),ISBLANK(AJ728),ISBLANK(AN728),ISBLANK(AR728)),"",IF(AND(ISNUMBER(AF728),ISNUMBER(AJ728),ISNUMBER(AN728),ISNUMBER(AR728)),IF(1,IF(AF728&lt;AJ728,IF(AJ728&lt;AN728,IF(AN728&lt;=AR728,IF(OR(G728="3G",G728="4G"),CONCATENATE("Cellular",CHAR(10),AR728),CONCATENATE("Satellite",CHAR(10),AN728)),CONCATENATE("Satellite",CHAR(10),AN728)),IF(AJ728&lt;AR728,IF(OR(G728="3G",G728="4G"),CONCATENATE("Cellular",CHAR(10),AR728),CONCATENATE("Microwave",CHAR(10),AJ728)),CONCATENATE("Microwave",CHAR(10),AJ728))),IF(AF728&lt;AN728,IF(AN728&lt;=AR728,IF(OR(G728="3G",G728="4G"),CONCATENATE("Cellular",CHAR(10),AR728),CONCATENATE("Satellite",CHAR(10),AN728)),CONCATENATE("Satellite",CHAR(10),AN728)),IF(AF728&lt;AR728,IF(OR(G728="3G",G728="4G"),CONCATENATE("Cellular",CHAR(10),AR728),CONCATENATE("Fiber Optic",CHAR(10),AF728)),CONCATENATE("Fiber Optic",CHAR(10),AF728)))),""),""))</f>
        <v/>
      </c>
      <c r="AC728" s="4" t="str">
        <f>IF(OR(ISBLANK(AG728),ISBLANK(AK728),ISBLANK(AO728),ISBLANK(AS728)),"",IF(AND(ISNUMBER(AG728),ISNUMBER(AK728),ISNUMBER(AO728),ISNUMBER(AS728)),IF(1,IF(AG728&lt;AK728,IF(AK728&lt;AO728,IF(AO728&lt;=AS728,IF(OR(G728="3G",G728="4G"),CONCATENATE("Cellular",CHAR(10),AS728),CONCATENATE("Satellite",CHAR(10),AO728)),CONCATENATE("Satellite",CHAR(10),AO728)),IF(AK728&lt;AS728,IF(OR(G728="3G",G728="4G"),CONCATENATE("Cellular",CHAR(10),AS728),CONCATENATE("Microwave",CHAR(10),AK728)),CONCATENATE("Microwave",CHAR(10),AK728))),IF(AG728&lt;AO728,IF(AO728&lt;=AS728,IF(OR(G728="3G",G728="4G"),CONCATENATE("Cellular",CHAR(10),AS728),CONCATENATE("Satellite",CHAR(10),AO728)),CONCATENATE("Satellite",CHAR(10),AO728)),IF(AG728&lt;AS728,IF(OR(G728="3G",G728="4G"),CONCATENATE("Cellular",CHAR(10),AS728),CONCATENATE("Fiber Optic",CHAR(10),AG728)),CONCATENATE("Fiber Optic",CHAR(10),AG728)))),""),""))</f>
        <v/>
      </c>
      <c r="AD728" s="4" t="str">
        <f>IF(OR(ISBLANK(AH728),ISBLANK(AL728),ISBLANK(AP728),ISBLANK(AT728)),"",IF(AND(ISNUMBER(AH728),ISNUMBER(AL728),ISNUMBER(AP728),ISNUMBER(AT728)),IF(1,IF(AH728&lt;AL728,IF(AL728&lt;AP728,IF(AP728&lt;=AT728,IF(OR(G728="3G",G728="4G"),CONCATENATE("Cellular",CHAR(10),AT728),CONCATENATE("Satellite",CHAR(10),AP728)),CONCATENATE("Satellite",CHAR(10),AP728)),IF(AL728&lt;AT728,IF(OR(G728="3G",G728="4G"),CONCATENATE("Cellular",CHAR(10),AT728),CONCATENATE("Microwave",CHAR(10),AL728)),CONCATENATE("Microwave",CHAR(10),AL728))),IF(AH728&lt;AP728,IF(AP728&lt;=AT728,IF(OR(G728="3G",G728="4G"),CONCATENATE("Cellular",CHAR(10),AT728),CONCATENATE("Satellite",CHAR(10),AP728)),CONCATENATE("Satellite",CHAR(10),AP728)),IF(AH728&lt;AT728,IF(OR(G728="3G",G728="4G"),CONCATENATE("Cellular",CHAR(10),AT728),CONCATENATE("Fiber Optic",CHAR(10),AH728)),CONCATENATE("Fiber Optic",CHAR(10),AH728)))),""),""))</f>
        <v/>
      </c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</row>
    <row r="729" spans="1:61" customHeight="1" ht="30"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4" t="str">
        <f>IF(OR(ISBLANK(AE729),ISBLANK(AI729),ISBLANK(AM729),ISBLANK(AQ729)),"",IF(AND(ISNUMBER(AE729),ISNUMBER(AI729),ISNUMBER(AM729),ISNUMBER(AQ729)),IF(1=1,IF(AE729&lt;AI729,IF(AI729&lt;AM729,IF(AM729&lt;=AQ729,IF(OR(G729="3G",G729="4G"),"Cellular","Satellite"),"Satellite"),IF(AI729&lt;AQ729,IF(OR(G729="3G",G729="4G"),"Cellular","Microwave"),"Microwave")),IF(AE729&lt;AM729,IF(AM729&lt;=AQ729,IF(OR(G729="3G",G729="4G"),"Cellular","Satellite"),"Satellite"),IF(AE729&lt;AQ729,IF(OR(G729="3G",G729="4G"),"Cellular","Fiber Optic"),"Fiber Optic"))),""),""))</f>
        <v/>
      </c>
      <c r="V729" s="4" t="str">
        <f>IF(OR(ISBLANK(K729),ISBLANK(L729),ISBLANK(N729),ISBLANK(O729),ISBLANK(Q729),ISBLANK(R729),ISBLANK(S729),ISBLANK(T729)),"",IF(AND(ISNUMBER(K729),ISNUMBER(L729),ISNUMBER(N729),ISNUMBER(O729),ISNUMBER(Q729),ISNUMBER(R729),ISNUMBER(S729),ISNUMBER(T729)),IF(AND(K729&gt;=0,L729&gt;=0,N729&gt;=0,O729&gt;=0,Q729&gt;=0,R729&gt;=0,S729&gt;=0,T729&gt;=0),IF((K729+L729*5)&gt;(N729+O729*5),IF((N729+O729*5)&gt;(Q729+R729*5),IF((Q729+R729*5)&gt;=(S729+T729*5),IF(OR(G729="3G",G729="4G"),"Cellular","Satellite"),"Satellite"),IF((N729+O729*5)&gt;(S729+T729*5),IF(OR(G729="3G",G729="4G"),"Cellular","Microwave"),"Microwave")),IF((K729+L729*5)&gt;(Q729+R729*5),IF((Q729+R729*5)&gt;=(S729+T729*5),IF(OR(G729="3G",G729="4G"),"Cellular","Satellite"),"Satellite"),IF((K729+L729*5)&gt;(S729+T729*5),IF(OR(G729="3G",G729="4G"),"Cellular","Fiber Optic"),"Fiber Optic"))),""),""))</f>
        <v/>
      </c>
      <c r="W729" s="4" t="str">
        <f>IF(OR(ISBLANK(K729),ISBLANK(L729),ISBLANK(N729),ISBLANK(O729),ISBLANK(Q729),ISBLANK(R729),ISBLANK(S729),ISBLANK(T729)),"",IF(AND(ISNUMBER(K729),ISNUMBER(L729),ISNUMBER(N729),ISNUMBER(O729),ISNUMBER(Q729),ISNUMBER(R729),ISNUMBER(S729),ISNUMBER(T729)),IF(AND(K729&gt;=0,L729&gt;=0,N729&gt;=0,O729&gt;=0,Q729&gt;=0,R729&gt;=0,S729&gt;=0,T729&gt;=0),IF((K729+L729*5)&gt;(N729+O729*5),IF((N729+O729*5)&gt;(Q729+R729*5),IF((Q729+R729*5)&gt;=(S729+T729*5),IF(OR(G729="3G",G729="4G"),"Cellular",CONCATENATE("Satellite",CHAR(10),Q729+R729*5)),CONCATENATE("Satellite",CHAR(10),Q729+R729*5)),IF((N729+O729*5)&gt;(S729+T729*5),IF(OR(G729="3G",G729="4G"),CONCATENATE("Cellular",CHAR(10),S729+T729*5),CONCATENATE("Microwave",CHAR(10),N729+O729*5)),CONCATENATE("Microwave",CHAR(10),N729+O729*5))),IF((K729+L729*5)&gt;(Q729+R729*5),IF((Q729+R729*5)&gt;=(S729+T729*5),IF(OR(G729="3G",G729="4G"),CONCATENATE("Cellular",CHAR(10),S729+T729*5),CONCATENATE("Satellite",CHAR(10),Q729+R729*5)),CONCATENATE("Satellite",CHAR(10),Q729+R729*5)),IF((K729+L729*5)&gt;(S729+T729*5),IF(OR(G729="3G",G729="4G"),CONCATENATE("Cellular",CHAR(10),S729+T729*5),CONCATENATE("Fiber Optic",CHAR(10),K729+L729*5)),CONCATENATE("Fiber Optic",CHAR(10),K729+L729*5)))),""),""))</f>
        <v/>
      </c>
      <c r="X729" s="4" t="str">
        <f>IF(OR(ISBLANK(K729),ISBLANK(L729),ISBLANK(N729),ISBLANK(O729),ISBLANK(Q729),ISBLANK(R729),ISBLANK(S729),ISBLANK(T729)),"",IF(AND(ISNUMBER(K729),ISNUMBER(L729),ISNUMBER(N729),ISNUMBER(O729),ISNUMBER(Q729),ISNUMBER(R729),ISNUMBER(S729),ISNUMBER(T729)),IF(AND(K729&gt;=0,L729&gt;=0,N729&gt;=0,O729&gt;=0,Q729&gt;=0,R729&gt;=0,S729&gt;=0,T729&gt;=0),IF((K729+L729*10)&gt;(N729+O729*10),IF((N729+O729*10)&gt;(Q729+R729*10),IF((Q729+R729*10)&gt;=(S729+T729*10),IF(OR(G729="3G",G729="4G"),"Cellular",CONCATENATE("Satellite",CHAR(10),Q729+R729*10)),CONCATENATE("Satellite",CHAR(10),Q729+R729*10)),IF((N729+O729*10)&gt;(S729+T729*10),IF(OR(G729="3G",G729="4G"),CONCATENATE("Cellular",CHAR(10),S729+T729*10),CONCATENATE("Microwave",CHAR(10),N729+O729*10)),CONCATENATE("Microwave",CHAR(10),N729+O729*10))),IF((K729+L729*10)&gt;(Q729+R729*10),IF((Q729+R729*10)&gt;=(S729+T729*10),IF(OR(G729="3G",G729="4G"),CONCATENATE("Cellular",CHAR(10),S729+T729*10),CONCATENATE("Satellite",CHAR(10),Q729+R729*10)),CONCATENATE("Satellite",CHAR(10),Q729+R729*10)),IF((K729+L729*10)&gt;(S729+T729*10),IF(OR(G729="3G",G729="4G"),CONCATENATE("Cellular",CHAR(10),S729+T729*10),CONCATENATE("Fiber Optic",CHAR(10),K729+L729*10)),CONCATENATE("Fiber Optic",CHAR(10),K729+L729*10)))),""),""))</f>
        <v/>
      </c>
      <c r="Y729" s="4" t="str">
        <f>IF(OR(ISBLANK(K729),ISBLANK(L729),ISBLANK(N729),ISBLANK(O729),ISBLANK(Q729),ISBLANK(R729),ISBLANK(S729),ISBLANK(T729)),"",IF(AND(ISNUMBER(K729),ISNUMBER(L729),ISNUMBER(N729),ISNUMBER(O729),ISNUMBER(Q729),ISNUMBER(R729),ISNUMBER(S729),ISNUMBER(T729)),IF(AND(K729&gt;=0,L729&gt;=0,N729&gt;=0,O729&gt;=0,Q729&gt;=0,R729&gt;=0,S729&gt;=0,T729&gt;=0),IF((K729+L729*15)&gt;(N729+O729*15),IF((N729+O729*15)&gt;(Q729+R729*15),IF((Q729+R729*15)&gt;=(S729+T729*15),IF(OR(G729="3G",G729="4G"),"Cellular",CONCATENATE("Satellite",CHAR(10),Q729+R729*15)),CONCATENATE("Satellite",CHAR(10),Q729+R729*15)),IF((N729+O729*15)&gt;(S729+T729*15),IF(OR(G729="3G",G729="4G"),CONCATENATE("Cellular",CHAR(10),S729+T729*15),CONCATENATE("Microwave",CHAR(10),N729+O729*15)),CONCATENATE("Microwave",CHAR(10),N729+O729*15))),IF((K729+L729*15)&gt;(Q729+R729*15),IF((Q729+R729*15)&gt;=(S729+T729*15),IF(OR(G729="3G",G729="4G"),CONCATENATE("Cellular",CHAR(10),S729+T729*15),CONCATENATE("Satellite",CHAR(10),Q729+R729*15)),CONCATENATE("Satellite",CHAR(10),Q729+R729*15)),IF((K729+L729*15)&gt;(S729+T729*15),IF(OR(G729="3G",G729="4G"),CONCATENATE("Cellular",CHAR(10),S729+T729*15),CONCATENATE("Fiber Optic",CHAR(10),K729+L729*15)),CONCATENATE("Fiber Optic",CHAR(10),K729+L729*15)))),""),""))</f>
        <v/>
      </c>
      <c r="Z729" s="4" t="str">
        <f>IF(OR(ISBLANK(K729),ISBLANK(L729),ISBLANK(N729),ISBLANK(O729),ISBLANK(Q729),ISBLANK(R729),ISBLANK(S729),ISBLANK(T729)),"",IF(AND(ISNUMBER(K729),ISNUMBER(L729),ISNUMBER(N729),ISNUMBER(O729),ISNUMBER(Q729),ISNUMBER(R729),ISNUMBER(S729),ISNUMBER(T729)),IF(AND(K729&gt;=0,L729&gt;=0,N729&gt;=0,O729&gt;=0,Q729&gt;=0,R729&gt;=0,S729&gt;=0,T729&gt;=0),IF((K729+L729*20)&gt;(N729+O729*20),IF((N729+O729*20)&gt;(Q729+R729*20),IF((Q729+R729*20)&gt;=(S729+T729*20),IF(OR(G729="3G",G729="4G"),"Cellular",CONCATENATE("Satellite",CHAR(10),Q729+R729*20)),CONCATENATE("Satellite",CHAR(10),Q729+R729*20)),IF((N729+O729*20)&gt;(S729+T729*20),IF(OR(G729="3G",G729="4G"),CONCATENATE("Cellular",CHAR(10),S729+T729*20),CONCATENATE("Microwave",CHAR(10),N729+O729*20)),CONCATENATE("Microwave",CHAR(10),N729+O729*20))),IF((K729+L729*20)&gt;(Q729+R729*20),IF((Q729+R729*20)&gt;=(S729+T729*20),IF(OR(G729="3G",G729="4G"),CONCATENATE("Cellular",CHAR(10),S729+T729*20),CONCATENATE("Satellite",CHAR(10),Q729+R729*20)),CONCATENATE("Satellite",CHAR(10),Q729+R729*20)),IF((K729+L729*20)&gt;(S729+T729*20),IF(OR(G729="3G",G729="4G"),CONCATENATE("Cellular",CHAR(10),S729+T729*20),CONCATENATE("Fiber Optic",CHAR(10),K729+L729*20)),CONCATENATE("Fiber Optic",CHAR(10),K729+L729*20)))),""),""))</f>
        <v/>
      </c>
      <c r="AA729" s="4" t="str">
        <f>IF(OR(ISBLANK(AE729),ISBLANK(AI729),ISBLANK(AM729),ISBLANK(AQ729)),"",IF(AND(ISNUMBER(AE729),ISNUMBER(AI729),ISNUMBER(AM729),ISNUMBER(AQ729)),IF(1,IF(AE729&lt;AI729,IF(AI729&lt;AM729,IF(AM729&lt;=AQ729,IF(OR(G729="3G",G729="4G"),CONCATENATE("Cellular",CHAR(10),AQ729),CONCATENATE("Satellite",CHAR(10),AM729)),CONCATENATE("Satellite",CHAR(10),AM729)),IF(AI729&lt;AQ729,IF(OR(G729="3G",G729="4G"),CONCATENATE("Cellular",CHAR(10),AQ729),CONCATENATE("Microwave",CHAR(10),AI729)),CONCATENATE("Microwave",CHAR(10),AI729))),IF(AE729&lt;AM729,IF(AM729&lt;=AQ729,IF(OR(G729="3G",G729="4G"),CONCATENATE("Cellular",CHAR(10),AQ729),CONCATENATE("Satellite",CHAR(10),AM729)),CONCATENATE("Satellite",CHAR(10),AM729)),IF(AE729&lt;AQ729,IF(OR(G729="3G",G729="4G"),CONCATENATE("Cellular",CHAR(10),AQ729),CONCATENATE("Fiber Optic",CHAR(10),AE729)),CONCATENATE("Fiber Optic",CHAR(10),AE729)))),""),""))</f>
        <v/>
      </c>
      <c r="AB729" s="4" t="str">
        <f>IF(OR(ISBLANK(AF729),ISBLANK(AJ729),ISBLANK(AN729),ISBLANK(AR729)),"",IF(AND(ISNUMBER(AF729),ISNUMBER(AJ729),ISNUMBER(AN729),ISNUMBER(AR729)),IF(1,IF(AF729&lt;AJ729,IF(AJ729&lt;AN729,IF(AN729&lt;=AR729,IF(OR(G729="3G",G729="4G"),CONCATENATE("Cellular",CHAR(10),AR729),CONCATENATE("Satellite",CHAR(10),AN729)),CONCATENATE("Satellite",CHAR(10),AN729)),IF(AJ729&lt;AR729,IF(OR(G729="3G",G729="4G"),CONCATENATE("Cellular",CHAR(10),AR729),CONCATENATE("Microwave",CHAR(10),AJ729)),CONCATENATE("Microwave",CHAR(10),AJ729))),IF(AF729&lt;AN729,IF(AN729&lt;=AR729,IF(OR(G729="3G",G729="4G"),CONCATENATE("Cellular",CHAR(10),AR729),CONCATENATE("Satellite",CHAR(10),AN729)),CONCATENATE("Satellite",CHAR(10),AN729)),IF(AF729&lt;AR729,IF(OR(G729="3G",G729="4G"),CONCATENATE("Cellular",CHAR(10),AR729),CONCATENATE("Fiber Optic",CHAR(10),AF729)),CONCATENATE("Fiber Optic",CHAR(10),AF729)))),""),""))</f>
        <v/>
      </c>
      <c r="AC729" s="4" t="str">
        <f>IF(OR(ISBLANK(AG729),ISBLANK(AK729),ISBLANK(AO729),ISBLANK(AS729)),"",IF(AND(ISNUMBER(AG729),ISNUMBER(AK729),ISNUMBER(AO729),ISNUMBER(AS729)),IF(1,IF(AG729&lt;AK729,IF(AK729&lt;AO729,IF(AO729&lt;=AS729,IF(OR(G729="3G",G729="4G"),CONCATENATE("Cellular",CHAR(10),AS729),CONCATENATE("Satellite",CHAR(10),AO729)),CONCATENATE("Satellite",CHAR(10),AO729)),IF(AK729&lt;AS729,IF(OR(G729="3G",G729="4G"),CONCATENATE("Cellular",CHAR(10),AS729),CONCATENATE("Microwave",CHAR(10),AK729)),CONCATENATE("Microwave",CHAR(10),AK729))),IF(AG729&lt;AO729,IF(AO729&lt;=AS729,IF(OR(G729="3G",G729="4G"),CONCATENATE("Cellular",CHAR(10),AS729),CONCATENATE("Satellite",CHAR(10),AO729)),CONCATENATE("Satellite",CHAR(10),AO729)),IF(AG729&lt;AS729,IF(OR(G729="3G",G729="4G"),CONCATENATE("Cellular",CHAR(10),AS729),CONCATENATE("Fiber Optic",CHAR(10),AG729)),CONCATENATE("Fiber Optic",CHAR(10),AG729)))),""),""))</f>
        <v/>
      </c>
      <c r="AD729" s="4" t="str">
        <f>IF(OR(ISBLANK(AH729),ISBLANK(AL729),ISBLANK(AP729),ISBLANK(AT729)),"",IF(AND(ISNUMBER(AH729),ISNUMBER(AL729),ISNUMBER(AP729),ISNUMBER(AT729)),IF(1,IF(AH729&lt;AL729,IF(AL729&lt;AP729,IF(AP729&lt;=AT729,IF(OR(G729="3G",G729="4G"),CONCATENATE("Cellular",CHAR(10),AT729),CONCATENATE("Satellite",CHAR(10),AP729)),CONCATENATE("Satellite",CHAR(10),AP729)),IF(AL729&lt;AT729,IF(OR(G729="3G",G729="4G"),CONCATENATE("Cellular",CHAR(10),AT729),CONCATENATE("Microwave",CHAR(10),AL729)),CONCATENATE("Microwave",CHAR(10),AL729))),IF(AH729&lt;AP729,IF(AP729&lt;=AT729,IF(OR(G729="3G",G729="4G"),CONCATENATE("Cellular",CHAR(10),AT729),CONCATENATE("Satellite",CHAR(10),AP729)),CONCATENATE("Satellite",CHAR(10),AP729)),IF(AH729&lt;AT729,IF(OR(G729="3G",G729="4G"),CONCATENATE("Cellular",CHAR(10),AT729),CONCATENATE("Fiber Optic",CHAR(10),AH729)),CONCATENATE("Fiber Optic",CHAR(10),AH729)))),""),""))</f>
        <v/>
      </c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</row>
    <row r="730" spans="1:61" customHeight="1" ht="30"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4" t="str">
        <f>IF(OR(ISBLANK(AE730),ISBLANK(AI730),ISBLANK(AM730),ISBLANK(AQ730)),"",IF(AND(ISNUMBER(AE730),ISNUMBER(AI730),ISNUMBER(AM730),ISNUMBER(AQ730)),IF(1=1,IF(AE730&lt;AI730,IF(AI730&lt;AM730,IF(AM730&lt;=AQ730,IF(OR(G730="3G",G730="4G"),"Cellular","Satellite"),"Satellite"),IF(AI730&lt;AQ730,IF(OR(G730="3G",G730="4G"),"Cellular","Microwave"),"Microwave")),IF(AE730&lt;AM730,IF(AM730&lt;=AQ730,IF(OR(G730="3G",G730="4G"),"Cellular","Satellite"),"Satellite"),IF(AE730&lt;AQ730,IF(OR(G730="3G",G730="4G"),"Cellular","Fiber Optic"),"Fiber Optic"))),""),""))</f>
        <v/>
      </c>
      <c r="V730" s="4" t="str">
        <f>IF(OR(ISBLANK(K730),ISBLANK(L730),ISBLANK(N730),ISBLANK(O730),ISBLANK(Q730),ISBLANK(R730),ISBLANK(S730),ISBLANK(T730)),"",IF(AND(ISNUMBER(K730),ISNUMBER(L730),ISNUMBER(N730),ISNUMBER(O730),ISNUMBER(Q730),ISNUMBER(R730),ISNUMBER(S730),ISNUMBER(T730)),IF(AND(K730&gt;=0,L730&gt;=0,N730&gt;=0,O730&gt;=0,Q730&gt;=0,R730&gt;=0,S730&gt;=0,T730&gt;=0),IF((K730+L730*5)&gt;(N730+O730*5),IF((N730+O730*5)&gt;(Q730+R730*5),IF((Q730+R730*5)&gt;=(S730+T730*5),IF(OR(G730="3G",G730="4G"),"Cellular","Satellite"),"Satellite"),IF((N730+O730*5)&gt;(S730+T730*5),IF(OR(G730="3G",G730="4G"),"Cellular","Microwave"),"Microwave")),IF((K730+L730*5)&gt;(Q730+R730*5),IF((Q730+R730*5)&gt;=(S730+T730*5),IF(OR(G730="3G",G730="4G"),"Cellular","Satellite"),"Satellite"),IF((K730+L730*5)&gt;(S730+T730*5),IF(OR(G730="3G",G730="4G"),"Cellular","Fiber Optic"),"Fiber Optic"))),""),""))</f>
        <v/>
      </c>
      <c r="W730" s="4" t="str">
        <f>IF(OR(ISBLANK(K730),ISBLANK(L730),ISBLANK(N730),ISBLANK(O730),ISBLANK(Q730),ISBLANK(R730),ISBLANK(S730),ISBLANK(T730)),"",IF(AND(ISNUMBER(K730),ISNUMBER(L730),ISNUMBER(N730),ISNUMBER(O730),ISNUMBER(Q730),ISNUMBER(R730),ISNUMBER(S730),ISNUMBER(T730)),IF(AND(K730&gt;=0,L730&gt;=0,N730&gt;=0,O730&gt;=0,Q730&gt;=0,R730&gt;=0,S730&gt;=0,T730&gt;=0),IF((K730+L730*5)&gt;(N730+O730*5),IF((N730+O730*5)&gt;(Q730+R730*5),IF((Q730+R730*5)&gt;=(S730+T730*5),IF(OR(G730="3G",G730="4G"),"Cellular",CONCATENATE("Satellite",CHAR(10),Q730+R730*5)),CONCATENATE("Satellite",CHAR(10),Q730+R730*5)),IF((N730+O730*5)&gt;(S730+T730*5),IF(OR(G730="3G",G730="4G"),CONCATENATE("Cellular",CHAR(10),S730+T730*5),CONCATENATE("Microwave",CHAR(10),N730+O730*5)),CONCATENATE("Microwave",CHAR(10),N730+O730*5))),IF((K730+L730*5)&gt;(Q730+R730*5),IF((Q730+R730*5)&gt;=(S730+T730*5),IF(OR(G730="3G",G730="4G"),CONCATENATE("Cellular",CHAR(10),S730+T730*5),CONCATENATE("Satellite",CHAR(10),Q730+R730*5)),CONCATENATE("Satellite",CHAR(10),Q730+R730*5)),IF((K730+L730*5)&gt;(S730+T730*5),IF(OR(G730="3G",G730="4G"),CONCATENATE("Cellular",CHAR(10),S730+T730*5),CONCATENATE("Fiber Optic",CHAR(10),K730+L730*5)),CONCATENATE("Fiber Optic",CHAR(10),K730+L730*5)))),""),""))</f>
        <v/>
      </c>
      <c r="X730" s="4" t="str">
        <f>IF(OR(ISBLANK(K730),ISBLANK(L730),ISBLANK(N730),ISBLANK(O730),ISBLANK(Q730),ISBLANK(R730),ISBLANK(S730),ISBLANK(T730)),"",IF(AND(ISNUMBER(K730),ISNUMBER(L730),ISNUMBER(N730),ISNUMBER(O730),ISNUMBER(Q730),ISNUMBER(R730),ISNUMBER(S730),ISNUMBER(T730)),IF(AND(K730&gt;=0,L730&gt;=0,N730&gt;=0,O730&gt;=0,Q730&gt;=0,R730&gt;=0,S730&gt;=0,T730&gt;=0),IF((K730+L730*10)&gt;(N730+O730*10),IF((N730+O730*10)&gt;(Q730+R730*10),IF((Q730+R730*10)&gt;=(S730+T730*10),IF(OR(G730="3G",G730="4G"),"Cellular",CONCATENATE("Satellite",CHAR(10),Q730+R730*10)),CONCATENATE("Satellite",CHAR(10),Q730+R730*10)),IF((N730+O730*10)&gt;(S730+T730*10),IF(OR(G730="3G",G730="4G"),CONCATENATE("Cellular",CHAR(10),S730+T730*10),CONCATENATE("Microwave",CHAR(10),N730+O730*10)),CONCATENATE("Microwave",CHAR(10),N730+O730*10))),IF((K730+L730*10)&gt;(Q730+R730*10),IF((Q730+R730*10)&gt;=(S730+T730*10),IF(OR(G730="3G",G730="4G"),CONCATENATE("Cellular",CHAR(10),S730+T730*10),CONCATENATE("Satellite",CHAR(10),Q730+R730*10)),CONCATENATE("Satellite",CHAR(10),Q730+R730*10)),IF((K730+L730*10)&gt;(S730+T730*10),IF(OR(G730="3G",G730="4G"),CONCATENATE("Cellular",CHAR(10),S730+T730*10),CONCATENATE("Fiber Optic",CHAR(10),K730+L730*10)),CONCATENATE("Fiber Optic",CHAR(10),K730+L730*10)))),""),""))</f>
        <v/>
      </c>
      <c r="Y730" s="4" t="str">
        <f>IF(OR(ISBLANK(K730),ISBLANK(L730),ISBLANK(N730),ISBLANK(O730),ISBLANK(Q730),ISBLANK(R730),ISBLANK(S730),ISBLANK(T730)),"",IF(AND(ISNUMBER(K730),ISNUMBER(L730),ISNUMBER(N730),ISNUMBER(O730),ISNUMBER(Q730),ISNUMBER(R730),ISNUMBER(S730),ISNUMBER(T730)),IF(AND(K730&gt;=0,L730&gt;=0,N730&gt;=0,O730&gt;=0,Q730&gt;=0,R730&gt;=0,S730&gt;=0,T730&gt;=0),IF((K730+L730*15)&gt;(N730+O730*15),IF((N730+O730*15)&gt;(Q730+R730*15),IF((Q730+R730*15)&gt;=(S730+T730*15),IF(OR(G730="3G",G730="4G"),"Cellular",CONCATENATE("Satellite",CHAR(10),Q730+R730*15)),CONCATENATE("Satellite",CHAR(10),Q730+R730*15)),IF((N730+O730*15)&gt;(S730+T730*15),IF(OR(G730="3G",G730="4G"),CONCATENATE("Cellular",CHAR(10),S730+T730*15),CONCATENATE("Microwave",CHAR(10),N730+O730*15)),CONCATENATE("Microwave",CHAR(10),N730+O730*15))),IF((K730+L730*15)&gt;(Q730+R730*15),IF((Q730+R730*15)&gt;=(S730+T730*15),IF(OR(G730="3G",G730="4G"),CONCATENATE("Cellular",CHAR(10),S730+T730*15),CONCATENATE("Satellite",CHAR(10),Q730+R730*15)),CONCATENATE("Satellite",CHAR(10),Q730+R730*15)),IF((K730+L730*15)&gt;(S730+T730*15),IF(OR(G730="3G",G730="4G"),CONCATENATE("Cellular",CHAR(10),S730+T730*15),CONCATENATE("Fiber Optic",CHAR(10),K730+L730*15)),CONCATENATE("Fiber Optic",CHAR(10),K730+L730*15)))),""),""))</f>
        <v/>
      </c>
      <c r="Z730" s="4" t="str">
        <f>IF(OR(ISBLANK(K730),ISBLANK(L730),ISBLANK(N730),ISBLANK(O730),ISBLANK(Q730),ISBLANK(R730),ISBLANK(S730),ISBLANK(T730)),"",IF(AND(ISNUMBER(K730),ISNUMBER(L730),ISNUMBER(N730),ISNUMBER(O730),ISNUMBER(Q730),ISNUMBER(R730),ISNUMBER(S730),ISNUMBER(T730)),IF(AND(K730&gt;=0,L730&gt;=0,N730&gt;=0,O730&gt;=0,Q730&gt;=0,R730&gt;=0,S730&gt;=0,T730&gt;=0),IF((K730+L730*20)&gt;(N730+O730*20),IF((N730+O730*20)&gt;(Q730+R730*20),IF((Q730+R730*20)&gt;=(S730+T730*20),IF(OR(G730="3G",G730="4G"),"Cellular",CONCATENATE("Satellite",CHAR(10),Q730+R730*20)),CONCATENATE("Satellite",CHAR(10),Q730+R730*20)),IF((N730+O730*20)&gt;(S730+T730*20),IF(OR(G730="3G",G730="4G"),CONCATENATE("Cellular",CHAR(10),S730+T730*20),CONCATENATE("Microwave",CHAR(10),N730+O730*20)),CONCATENATE("Microwave",CHAR(10),N730+O730*20))),IF((K730+L730*20)&gt;(Q730+R730*20),IF((Q730+R730*20)&gt;=(S730+T730*20),IF(OR(G730="3G",G730="4G"),CONCATENATE("Cellular",CHAR(10),S730+T730*20),CONCATENATE("Satellite",CHAR(10),Q730+R730*20)),CONCATENATE("Satellite",CHAR(10),Q730+R730*20)),IF((K730+L730*20)&gt;(S730+T730*20),IF(OR(G730="3G",G730="4G"),CONCATENATE("Cellular",CHAR(10),S730+T730*20),CONCATENATE("Fiber Optic",CHAR(10),K730+L730*20)),CONCATENATE("Fiber Optic",CHAR(10),K730+L730*20)))),""),""))</f>
        <v/>
      </c>
      <c r="AA730" s="4" t="str">
        <f>IF(OR(ISBLANK(AE730),ISBLANK(AI730),ISBLANK(AM730),ISBLANK(AQ730)),"",IF(AND(ISNUMBER(AE730),ISNUMBER(AI730),ISNUMBER(AM730),ISNUMBER(AQ730)),IF(1,IF(AE730&lt;AI730,IF(AI730&lt;AM730,IF(AM730&lt;=AQ730,IF(OR(G730="3G",G730="4G"),CONCATENATE("Cellular",CHAR(10),AQ730),CONCATENATE("Satellite",CHAR(10),AM730)),CONCATENATE("Satellite",CHAR(10),AM730)),IF(AI730&lt;AQ730,IF(OR(G730="3G",G730="4G"),CONCATENATE("Cellular",CHAR(10),AQ730),CONCATENATE("Microwave",CHAR(10),AI730)),CONCATENATE("Microwave",CHAR(10),AI730))),IF(AE730&lt;AM730,IF(AM730&lt;=AQ730,IF(OR(G730="3G",G730="4G"),CONCATENATE("Cellular",CHAR(10),AQ730),CONCATENATE("Satellite",CHAR(10),AM730)),CONCATENATE("Satellite",CHAR(10),AM730)),IF(AE730&lt;AQ730,IF(OR(G730="3G",G730="4G"),CONCATENATE("Cellular",CHAR(10),AQ730),CONCATENATE("Fiber Optic",CHAR(10),AE730)),CONCATENATE("Fiber Optic",CHAR(10),AE730)))),""),""))</f>
        <v/>
      </c>
      <c r="AB730" s="4" t="str">
        <f>IF(OR(ISBLANK(AF730),ISBLANK(AJ730),ISBLANK(AN730),ISBLANK(AR730)),"",IF(AND(ISNUMBER(AF730),ISNUMBER(AJ730),ISNUMBER(AN730),ISNUMBER(AR730)),IF(1,IF(AF730&lt;AJ730,IF(AJ730&lt;AN730,IF(AN730&lt;=AR730,IF(OR(G730="3G",G730="4G"),CONCATENATE("Cellular",CHAR(10),AR730),CONCATENATE("Satellite",CHAR(10),AN730)),CONCATENATE("Satellite",CHAR(10),AN730)),IF(AJ730&lt;AR730,IF(OR(G730="3G",G730="4G"),CONCATENATE("Cellular",CHAR(10),AR730),CONCATENATE("Microwave",CHAR(10),AJ730)),CONCATENATE("Microwave",CHAR(10),AJ730))),IF(AF730&lt;AN730,IF(AN730&lt;=AR730,IF(OR(G730="3G",G730="4G"),CONCATENATE("Cellular",CHAR(10),AR730),CONCATENATE("Satellite",CHAR(10),AN730)),CONCATENATE("Satellite",CHAR(10),AN730)),IF(AF730&lt;AR730,IF(OR(G730="3G",G730="4G"),CONCATENATE("Cellular",CHAR(10),AR730),CONCATENATE("Fiber Optic",CHAR(10),AF730)),CONCATENATE("Fiber Optic",CHAR(10),AF730)))),""),""))</f>
        <v/>
      </c>
      <c r="AC730" s="4" t="str">
        <f>IF(OR(ISBLANK(AG730),ISBLANK(AK730),ISBLANK(AO730),ISBLANK(AS730)),"",IF(AND(ISNUMBER(AG730),ISNUMBER(AK730),ISNUMBER(AO730),ISNUMBER(AS730)),IF(1,IF(AG730&lt;AK730,IF(AK730&lt;AO730,IF(AO730&lt;=AS730,IF(OR(G730="3G",G730="4G"),CONCATENATE("Cellular",CHAR(10),AS730),CONCATENATE("Satellite",CHAR(10),AO730)),CONCATENATE("Satellite",CHAR(10),AO730)),IF(AK730&lt;AS730,IF(OR(G730="3G",G730="4G"),CONCATENATE("Cellular",CHAR(10),AS730),CONCATENATE("Microwave",CHAR(10),AK730)),CONCATENATE("Microwave",CHAR(10),AK730))),IF(AG730&lt;AO730,IF(AO730&lt;=AS730,IF(OR(G730="3G",G730="4G"),CONCATENATE("Cellular",CHAR(10),AS730),CONCATENATE("Satellite",CHAR(10),AO730)),CONCATENATE("Satellite",CHAR(10),AO730)),IF(AG730&lt;AS730,IF(OR(G730="3G",G730="4G"),CONCATENATE("Cellular",CHAR(10),AS730),CONCATENATE("Fiber Optic",CHAR(10),AG730)),CONCATENATE("Fiber Optic",CHAR(10),AG730)))),""),""))</f>
        <v/>
      </c>
      <c r="AD730" s="4" t="str">
        <f>IF(OR(ISBLANK(AH730),ISBLANK(AL730),ISBLANK(AP730),ISBLANK(AT730)),"",IF(AND(ISNUMBER(AH730),ISNUMBER(AL730),ISNUMBER(AP730),ISNUMBER(AT730)),IF(1,IF(AH730&lt;AL730,IF(AL730&lt;AP730,IF(AP730&lt;=AT730,IF(OR(G730="3G",G730="4G"),CONCATENATE("Cellular",CHAR(10),AT730),CONCATENATE("Satellite",CHAR(10),AP730)),CONCATENATE("Satellite",CHAR(10),AP730)),IF(AL730&lt;AT730,IF(OR(G730="3G",G730="4G"),CONCATENATE("Cellular",CHAR(10),AT730),CONCATENATE("Microwave",CHAR(10),AL730)),CONCATENATE("Microwave",CHAR(10),AL730))),IF(AH730&lt;AP730,IF(AP730&lt;=AT730,IF(OR(G730="3G",G730="4G"),CONCATENATE("Cellular",CHAR(10),AT730),CONCATENATE("Satellite",CHAR(10),AP730)),CONCATENATE("Satellite",CHAR(10),AP730)),IF(AH730&lt;AT730,IF(OR(G730="3G",G730="4G"),CONCATENATE("Cellular",CHAR(10),AT730),CONCATENATE("Fiber Optic",CHAR(10),AH730)),CONCATENATE("Fiber Optic",CHAR(10),AH730)))),""),""))</f>
        <v/>
      </c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</row>
    <row r="731" spans="1:61" customHeight="1" ht="30"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4" t="str">
        <f>IF(OR(ISBLANK(AE731),ISBLANK(AI731),ISBLANK(AM731),ISBLANK(AQ731)),"",IF(AND(ISNUMBER(AE731),ISNUMBER(AI731),ISNUMBER(AM731),ISNUMBER(AQ731)),IF(1=1,IF(AE731&lt;AI731,IF(AI731&lt;AM731,IF(AM731&lt;=AQ731,IF(OR(G731="3G",G731="4G"),"Cellular","Satellite"),"Satellite"),IF(AI731&lt;AQ731,IF(OR(G731="3G",G731="4G"),"Cellular","Microwave"),"Microwave")),IF(AE731&lt;AM731,IF(AM731&lt;=AQ731,IF(OR(G731="3G",G731="4G"),"Cellular","Satellite"),"Satellite"),IF(AE731&lt;AQ731,IF(OR(G731="3G",G731="4G"),"Cellular","Fiber Optic"),"Fiber Optic"))),""),""))</f>
        <v/>
      </c>
      <c r="V731" s="4" t="str">
        <f>IF(OR(ISBLANK(K731),ISBLANK(L731),ISBLANK(N731),ISBLANK(O731),ISBLANK(Q731),ISBLANK(R731),ISBLANK(S731),ISBLANK(T731)),"",IF(AND(ISNUMBER(K731),ISNUMBER(L731),ISNUMBER(N731),ISNUMBER(O731),ISNUMBER(Q731),ISNUMBER(R731),ISNUMBER(S731),ISNUMBER(T731)),IF(AND(K731&gt;=0,L731&gt;=0,N731&gt;=0,O731&gt;=0,Q731&gt;=0,R731&gt;=0,S731&gt;=0,T731&gt;=0),IF((K731+L731*5)&gt;(N731+O731*5),IF((N731+O731*5)&gt;(Q731+R731*5),IF((Q731+R731*5)&gt;=(S731+T731*5),IF(OR(G731="3G",G731="4G"),"Cellular","Satellite"),"Satellite"),IF((N731+O731*5)&gt;(S731+T731*5),IF(OR(G731="3G",G731="4G"),"Cellular","Microwave"),"Microwave")),IF((K731+L731*5)&gt;(Q731+R731*5),IF((Q731+R731*5)&gt;=(S731+T731*5),IF(OR(G731="3G",G731="4G"),"Cellular","Satellite"),"Satellite"),IF((K731+L731*5)&gt;(S731+T731*5),IF(OR(G731="3G",G731="4G"),"Cellular","Fiber Optic"),"Fiber Optic"))),""),""))</f>
        <v/>
      </c>
      <c r="W731" s="4" t="str">
        <f>IF(OR(ISBLANK(K731),ISBLANK(L731),ISBLANK(N731),ISBLANK(O731),ISBLANK(Q731),ISBLANK(R731),ISBLANK(S731),ISBLANK(T731)),"",IF(AND(ISNUMBER(K731),ISNUMBER(L731),ISNUMBER(N731),ISNUMBER(O731),ISNUMBER(Q731),ISNUMBER(R731),ISNUMBER(S731),ISNUMBER(T731)),IF(AND(K731&gt;=0,L731&gt;=0,N731&gt;=0,O731&gt;=0,Q731&gt;=0,R731&gt;=0,S731&gt;=0,T731&gt;=0),IF((K731+L731*5)&gt;(N731+O731*5),IF((N731+O731*5)&gt;(Q731+R731*5),IF((Q731+R731*5)&gt;=(S731+T731*5),IF(OR(G731="3G",G731="4G"),"Cellular",CONCATENATE("Satellite",CHAR(10),Q731+R731*5)),CONCATENATE("Satellite",CHAR(10),Q731+R731*5)),IF((N731+O731*5)&gt;(S731+T731*5),IF(OR(G731="3G",G731="4G"),CONCATENATE("Cellular",CHAR(10),S731+T731*5),CONCATENATE("Microwave",CHAR(10),N731+O731*5)),CONCATENATE("Microwave",CHAR(10),N731+O731*5))),IF((K731+L731*5)&gt;(Q731+R731*5),IF((Q731+R731*5)&gt;=(S731+T731*5),IF(OR(G731="3G",G731="4G"),CONCATENATE("Cellular",CHAR(10),S731+T731*5),CONCATENATE("Satellite",CHAR(10),Q731+R731*5)),CONCATENATE("Satellite",CHAR(10),Q731+R731*5)),IF((K731+L731*5)&gt;(S731+T731*5),IF(OR(G731="3G",G731="4G"),CONCATENATE("Cellular",CHAR(10),S731+T731*5),CONCATENATE("Fiber Optic",CHAR(10),K731+L731*5)),CONCATENATE("Fiber Optic",CHAR(10),K731+L731*5)))),""),""))</f>
        <v/>
      </c>
      <c r="X731" s="4" t="str">
        <f>IF(OR(ISBLANK(K731),ISBLANK(L731),ISBLANK(N731),ISBLANK(O731),ISBLANK(Q731),ISBLANK(R731),ISBLANK(S731),ISBLANK(T731)),"",IF(AND(ISNUMBER(K731),ISNUMBER(L731),ISNUMBER(N731),ISNUMBER(O731),ISNUMBER(Q731),ISNUMBER(R731),ISNUMBER(S731),ISNUMBER(T731)),IF(AND(K731&gt;=0,L731&gt;=0,N731&gt;=0,O731&gt;=0,Q731&gt;=0,R731&gt;=0,S731&gt;=0,T731&gt;=0),IF((K731+L731*10)&gt;(N731+O731*10),IF((N731+O731*10)&gt;(Q731+R731*10),IF((Q731+R731*10)&gt;=(S731+T731*10),IF(OR(G731="3G",G731="4G"),"Cellular",CONCATENATE("Satellite",CHAR(10),Q731+R731*10)),CONCATENATE("Satellite",CHAR(10),Q731+R731*10)),IF((N731+O731*10)&gt;(S731+T731*10),IF(OR(G731="3G",G731="4G"),CONCATENATE("Cellular",CHAR(10),S731+T731*10),CONCATENATE("Microwave",CHAR(10),N731+O731*10)),CONCATENATE("Microwave",CHAR(10),N731+O731*10))),IF((K731+L731*10)&gt;(Q731+R731*10),IF((Q731+R731*10)&gt;=(S731+T731*10),IF(OR(G731="3G",G731="4G"),CONCATENATE("Cellular",CHAR(10),S731+T731*10),CONCATENATE("Satellite",CHAR(10),Q731+R731*10)),CONCATENATE("Satellite",CHAR(10),Q731+R731*10)),IF((K731+L731*10)&gt;(S731+T731*10),IF(OR(G731="3G",G731="4G"),CONCATENATE("Cellular",CHAR(10),S731+T731*10),CONCATENATE("Fiber Optic",CHAR(10),K731+L731*10)),CONCATENATE("Fiber Optic",CHAR(10),K731+L731*10)))),""),""))</f>
        <v/>
      </c>
      <c r="Y731" s="4" t="str">
        <f>IF(OR(ISBLANK(K731),ISBLANK(L731),ISBLANK(N731),ISBLANK(O731),ISBLANK(Q731),ISBLANK(R731),ISBLANK(S731),ISBLANK(T731)),"",IF(AND(ISNUMBER(K731),ISNUMBER(L731),ISNUMBER(N731),ISNUMBER(O731),ISNUMBER(Q731),ISNUMBER(R731),ISNUMBER(S731),ISNUMBER(T731)),IF(AND(K731&gt;=0,L731&gt;=0,N731&gt;=0,O731&gt;=0,Q731&gt;=0,R731&gt;=0,S731&gt;=0,T731&gt;=0),IF((K731+L731*15)&gt;(N731+O731*15),IF((N731+O731*15)&gt;(Q731+R731*15),IF((Q731+R731*15)&gt;=(S731+T731*15),IF(OR(G731="3G",G731="4G"),"Cellular",CONCATENATE("Satellite",CHAR(10),Q731+R731*15)),CONCATENATE("Satellite",CHAR(10),Q731+R731*15)),IF((N731+O731*15)&gt;(S731+T731*15),IF(OR(G731="3G",G731="4G"),CONCATENATE("Cellular",CHAR(10),S731+T731*15),CONCATENATE("Microwave",CHAR(10),N731+O731*15)),CONCATENATE("Microwave",CHAR(10),N731+O731*15))),IF((K731+L731*15)&gt;(Q731+R731*15),IF((Q731+R731*15)&gt;=(S731+T731*15),IF(OR(G731="3G",G731="4G"),CONCATENATE("Cellular",CHAR(10),S731+T731*15),CONCATENATE("Satellite",CHAR(10),Q731+R731*15)),CONCATENATE("Satellite",CHAR(10),Q731+R731*15)),IF((K731+L731*15)&gt;(S731+T731*15),IF(OR(G731="3G",G731="4G"),CONCATENATE("Cellular",CHAR(10),S731+T731*15),CONCATENATE("Fiber Optic",CHAR(10),K731+L731*15)),CONCATENATE("Fiber Optic",CHAR(10),K731+L731*15)))),""),""))</f>
        <v/>
      </c>
      <c r="Z731" s="4" t="str">
        <f>IF(OR(ISBLANK(K731),ISBLANK(L731),ISBLANK(N731),ISBLANK(O731),ISBLANK(Q731),ISBLANK(R731),ISBLANK(S731),ISBLANK(T731)),"",IF(AND(ISNUMBER(K731),ISNUMBER(L731),ISNUMBER(N731),ISNUMBER(O731),ISNUMBER(Q731),ISNUMBER(R731),ISNUMBER(S731),ISNUMBER(T731)),IF(AND(K731&gt;=0,L731&gt;=0,N731&gt;=0,O731&gt;=0,Q731&gt;=0,R731&gt;=0,S731&gt;=0,T731&gt;=0),IF((K731+L731*20)&gt;(N731+O731*20),IF((N731+O731*20)&gt;(Q731+R731*20),IF((Q731+R731*20)&gt;=(S731+T731*20),IF(OR(G731="3G",G731="4G"),"Cellular",CONCATENATE("Satellite",CHAR(10),Q731+R731*20)),CONCATENATE("Satellite",CHAR(10),Q731+R731*20)),IF((N731+O731*20)&gt;(S731+T731*20),IF(OR(G731="3G",G731="4G"),CONCATENATE("Cellular",CHAR(10),S731+T731*20),CONCATENATE("Microwave",CHAR(10),N731+O731*20)),CONCATENATE("Microwave",CHAR(10),N731+O731*20))),IF((K731+L731*20)&gt;(Q731+R731*20),IF((Q731+R731*20)&gt;=(S731+T731*20),IF(OR(G731="3G",G731="4G"),CONCATENATE("Cellular",CHAR(10),S731+T731*20),CONCATENATE("Satellite",CHAR(10),Q731+R731*20)),CONCATENATE("Satellite",CHAR(10),Q731+R731*20)),IF((K731+L731*20)&gt;(S731+T731*20),IF(OR(G731="3G",G731="4G"),CONCATENATE("Cellular",CHAR(10),S731+T731*20),CONCATENATE("Fiber Optic",CHAR(10),K731+L731*20)),CONCATENATE("Fiber Optic",CHAR(10),K731+L731*20)))),""),""))</f>
        <v/>
      </c>
      <c r="AA731" s="4" t="str">
        <f>IF(OR(ISBLANK(AE731),ISBLANK(AI731),ISBLANK(AM731),ISBLANK(AQ731)),"",IF(AND(ISNUMBER(AE731),ISNUMBER(AI731),ISNUMBER(AM731),ISNUMBER(AQ731)),IF(1,IF(AE731&lt;AI731,IF(AI731&lt;AM731,IF(AM731&lt;=AQ731,IF(OR(G731="3G",G731="4G"),CONCATENATE("Cellular",CHAR(10),AQ731),CONCATENATE("Satellite",CHAR(10),AM731)),CONCATENATE("Satellite",CHAR(10),AM731)),IF(AI731&lt;AQ731,IF(OR(G731="3G",G731="4G"),CONCATENATE("Cellular",CHAR(10),AQ731),CONCATENATE("Microwave",CHAR(10),AI731)),CONCATENATE("Microwave",CHAR(10),AI731))),IF(AE731&lt;AM731,IF(AM731&lt;=AQ731,IF(OR(G731="3G",G731="4G"),CONCATENATE("Cellular",CHAR(10),AQ731),CONCATENATE("Satellite",CHAR(10),AM731)),CONCATENATE("Satellite",CHAR(10),AM731)),IF(AE731&lt;AQ731,IF(OR(G731="3G",G731="4G"),CONCATENATE("Cellular",CHAR(10),AQ731),CONCATENATE("Fiber Optic",CHAR(10),AE731)),CONCATENATE("Fiber Optic",CHAR(10),AE731)))),""),""))</f>
        <v/>
      </c>
      <c r="AB731" s="4" t="str">
        <f>IF(OR(ISBLANK(AF731),ISBLANK(AJ731),ISBLANK(AN731),ISBLANK(AR731)),"",IF(AND(ISNUMBER(AF731),ISNUMBER(AJ731),ISNUMBER(AN731),ISNUMBER(AR731)),IF(1,IF(AF731&lt;AJ731,IF(AJ731&lt;AN731,IF(AN731&lt;=AR731,IF(OR(G731="3G",G731="4G"),CONCATENATE("Cellular",CHAR(10),AR731),CONCATENATE("Satellite",CHAR(10),AN731)),CONCATENATE("Satellite",CHAR(10),AN731)),IF(AJ731&lt;AR731,IF(OR(G731="3G",G731="4G"),CONCATENATE("Cellular",CHAR(10),AR731),CONCATENATE("Microwave",CHAR(10),AJ731)),CONCATENATE("Microwave",CHAR(10),AJ731))),IF(AF731&lt;AN731,IF(AN731&lt;=AR731,IF(OR(G731="3G",G731="4G"),CONCATENATE("Cellular",CHAR(10),AR731),CONCATENATE("Satellite",CHAR(10),AN731)),CONCATENATE("Satellite",CHAR(10),AN731)),IF(AF731&lt;AR731,IF(OR(G731="3G",G731="4G"),CONCATENATE("Cellular",CHAR(10),AR731),CONCATENATE("Fiber Optic",CHAR(10),AF731)),CONCATENATE("Fiber Optic",CHAR(10),AF731)))),""),""))</f>
        <v/>
      </c>
      <c r="AC731" s="4" t="str">
        <f>IF(OR(ISBLANK(AG731),ISBLANK(AK731),ISBLANK(AO731),ISBLANK(AS731)),"",IF(AND(ISNUMBER(AG731),ISNUMBER(AK731),ISNUMBER(AO731),ISNUMBER(AS731)),IF(1,IF(AG731&lt;AK731,IF(AK731&lt;AO731,IF(AO731&lt;=AS731,IF(OR(G731="3G",G731="4G"),CONCATENATE("Cellular",CHAR(10),AS731),CONCATENATE("Satellite",CHAR(10),AO731)),CONCATENATE("Satellite",CHAR(10),AO731)),IF(AK731&lt;AS731,IF(OR(G731="3G",G731="4G"),CONCATENATE("Cellular",CHAR(10),AS731),CONCATENATE("Microwave",CHAR(10),AK731)),CONCATENATE("Microwave",CHAR(10),AK731))),IF(AG731&lt;AO731,IF(AO731&lt;=AS731,IF(OR(G731="3G",G731="4G"),CONCATENATE("Cellular",CHAR(10),AS731),CONCATENATE("Satellite",CHAR(10),AO731)),CONCATENATE("Satellite",CHAR(10),AO731)),IF(AG731&lt;AS731,IF(OR(G731="3G",G731="4G"),CONCATENATE("Cellular",CHAR(10),AS731),CONCATENATE("Fiber Optic",CHAR(10),AG731)),CONCATENATE("Fiber Optic",CHAR(10),AG731)))),""),""))</f>
        <v/>
      </c>
      <c r="AD731" s="4" t="str">
        <f>IF(OR(ISBLANK(AH731),ISBLANK(AL731),ISBLANK(AP731),ISBLANK(AT731)),"",IF(AND(ISNUMBER(AH731),ISNUMBER(AL731),ISNUMBER(AP731),ISNUMBER(AT731)),IF(1,IF(AH731&lt;AL731,IF(AL731&lt;AP731,IF(AP731&lt;=AT731,IF(OR(G731="3G",G731="4G"),CONCATENATE("Cellular",CHAR(10),AT731),CONCATENATE("Satellite",CHAR(10),AP731)),CONCATENATE("Satellite",CHAR(10),AP731)),IF(AL731&lt;AT731,IF(OR(G731="3G",G731="4G"),CONCATENATE("Cellular",CHAR(10),AT731),CONCATENATE("Microwave",CHAR(10),AL731)),CONCATENATE("Microwave",CHAR(10),AL731))),IF(AH731&lt;AP731,IF(AP731&lt;=AT731,IF(OR(G731="3G",G731="4G"),CONCATENATE("Cellular",CHAR(10),AT731),CONCATENATE("Satellite",CHAR(10),AP731)),CONCATENATE("Satellite",CHAR(10),AP731)),IF(AH731&lt;AT731,IF(OR(G731="3G",G731="4G"),CONCATENATE("Cellular",CHAR(10),AT731),CONCATENATE("Fiber Optic",CHAR(10),AH731)),CONCATENATE("Fiber Optic",CHAR(10),AH731)))),""),""))</f>
        <v/>
      </c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</row>
    <row r="732" spans="1:61" customHeight="1" ht="30"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4" t="str">
        <f>IF(OR(ISBLANK(AE732),ISBLANK(AI732),ISBLANK(AM732),ISBLANK(AQ732)),"",IF(AND(ISNUMBER(AE732),ISNUMBER(AI732),ISNUMBER(AM732),ISNUMBER(AQ732)),IF(1=1,IF(AE732&lt;AI732,IF(AI732&lt;AM732,IF(AM732&lt;=AQ732,IF(OR(G732="3G",G732="4G"),"Cellular","Satellite"),"Satellite"),IF(AI732&lt;AQ732,IF(OR(G732="3G",G732="4G"),"Cellular","Microwave"),"Microwave")),IF(AE732&lt;AM732,IF(AM732&lt;=AQ732,IF(OR(G732="3G",G732="4G"),"Cellular","Satellite"),"Satellite"),IF(AE732&lt;AQ732,IF(OR(G732="3G",G732="4G"),"Cellular","Fiber Optic"),"Fiber Optic"))),""),""))</f>
        <v/>
      </c>
      <c r="V732" s="4" t="str">
        <f>IF(OR(ISBLANK(K732),ISBLANK(L732),ISBLANK(N732),ISBLANK(O732),ISBLANK(Q732),ISBLANK(R732),ISBLANK(S732),ISBLANK(T732)),"",IF(AND(ISNUMBER(K732),ISNUMBER(L732),ISNUMBER(N732),ISNUMBER(O732),ISNUMBER(Q732),ISNUMBER(R732),ISNUMBER(S732),ISNUMBER(T732)),IF(AND(K732&gt;=0,L732&gt;=0,N732&gt;=0,O732&gt;=0,Q732&gt;=0,R732&gt;=0,S732&gt;=0,T732&gt;=0),IF((K732+L732*5)&gt;(N732+O732*5),IF((N732+O732*5)&gt;(Q732+R732*5),IF((Q732+R732*5)&gt;=(S732+T732*5),IF(OR(G732="3G",G732="4G"),"Cellular","Satellite"),"Satellite"),IF((N732+O732*5)&gt;(S732+T732*5),IF(OR(G732="3G",G732="4G"),"Cellular","Microwave"),"Microwave")),IF((K732+L732*5)&gt;(Q732+R732*5),IF((Q732+R732*5)&gt;=(S732+T732*5),IF(OR(G732="3G",G732="4G"),"Cellular","Satellite"),"Satellite"),IF((K732+L732*5)&gt;(S732+T732*5),IF(OR(G732="3G",G732="4G"),"Cellular","Fiber Optic"),"Fiber Optic"))),""),""))</f>
        <v/>
      </c>
      <c r="W732" s="4" t="str">
        <f>IF(OR(ISBLANK(K732),ISBLANK(L732),ISBLANK(N732),ISBLANK(O732),ISBLANK(Q732),ISBLANK(R732),ISBLANK(S732),ISBLANK(T732)),"",IF(AND(ISNUMBER(K732),ISNUMBER(L732),ISNUMBER(N732),ISNUMBER(O732),ISNUMBER(Q732),ISNUMBER(R732),ISNUMBER(S732),ISNUMBER(T732)),IF(AND(K732&gt;=0,L732&gt;=0,N732&gt;=0,O732&gt;=0,Q732&gt;=0,R732&gt;=0,S732&gt;=0,T732&gt;=0),IF((K732+L732*5)&gt;(N732+O732*5),IF((N732+O732*5)&gt;(Q732+R732*5),IF((Q732+R732*5)&gt;=(S732+T732*5),IF(OR(G732="3G",G732="4G"),"Cellular",CONCATENATE("Satellite",CHAR(10),Q732+R732*5)),CONCATENATE("Satellite",CHAR(10),Q732+R732*5)),IF((N732+O732*5)&gt;(S732+T732*5),IF(OR(G732="3G",G732="4G"),CONCATENATE("Cellular",CHAR(10),S732+T732*5),CONCATENATE("Microwave",CHAR(10),N732+O732*5)),CONCATENATE("Microwave",CHAR(10),N732+O732*5))),IF((K732+L732*5)&gt;(Q732+R732*5),IF((Q732+R732*5)&gt;=(S732+T732*5),IF(OR(G732="3G",G732="4G"),CONCATENATE("Cellular",CHAR(10),S732+T732*5),CONCATENATE("Satellite",CHAR(10),Q732+R732*5)),CONCATENATE("Satellite",CHAR(10),Q732+R732*5)),IF((K732+L732*5)&gt;(S732+T732*5),IF(OR(G732="3G",G732="4G"),CONCATENATE("Cellular",CHAR(10),S732+T732*5),CONCATENATE("Fiber Optic",CHAR(10),K732+L732*5)),CONCATENATE("Fiber Optic",CHAR(10),K732+L732*5)))),""),""))</f>
        <v/>
      </c>
      <c r="X732" s="4" t="str">
        <f>IF(OR(ISBLANK(K732),ISBLANK(L732),ISBLANK(N732),ISBLANK(O732),ISBLANK(Q732),ISBLANK(R732),ISBLANK(S732),ISBLANK(T732)),"",IF(AND(ISNUMBER(K732),ISNUMBER(L732),ISNUMBER(N732),ISNUMBER(O732),ISNUMBER(Q732),ISNUMBER(R732),ISNUMBER(S732),ISNUMBER(T732)),IF(AND(K732&gt;=0,L732&gt;=0,N732&gt;=0,O732&gt;=0,Q732&gt;=0,R732&gt;=0,S732&gt;=0,T732&gt;=0),IF((K732+L732*10)&gt;(N732+O732*10),IF((N732+O732*10)&gt;(Q732+R732*10),IF((Q732+R732*10)&gt;=(S732+T732*10),IF(OR(G732="3G",G732="4G"),"Cellular",CONCATENATE("Satellite",CHAR(10),Q732+R732*10)),CONCATENATE("Satellite",CHAR(10),Q732+R732*10)),IF((N732+O732*10)&gt;(S732+T732*10),IF(OR(G732="3G",G732="4G"),CONCATENATE("Cellular",CHAR(10),S732+T732*10),CONCATENATE("Microwave",CHAR(10),N732+O732*10)),CONCATENATE("Microwave",CHAR(10),N732+O732*10))),IF((K732+L732*10)&gt;(Q732+R732*10),IF((Q732+R732*10)&gt;=(S732+T732*10),IF(OR(G732="3G",G732="4G"),CONCATENATE("Cellular",CHAR(10),S732+T732*10),CONCATENATE("Satellite",CHAR(10),Q732+R732*10)),CONCATENATE("Satellite",CHAR(10),Q732+R732*10)),IF((K732+L732*10)&gt;(S732+T732*10),IF(OR(G732="3G",G732="4G"),CONCATENATE("Cellular",CHAR(10),S732+T732*10),CONCATENATE("Fiber Optic",CHAR(10),K732+L732*10)),CONCATENATE("Fiber Optic",CHAR(10),K732+L732*10)))),""),""))</f>
        <v/>
      </c>
      <c r="Y732" s="4" t="str">
        <f>IF(OR(ISBLANK(K732),ISBLANK(L732),ISBLANK(N732),ISBLANK(O732),ISBLANK(Q732),ISBLANK(R732),ISBLANK(S732),ISBLANK(T732)),"",IF(AND(ISNUMBER(K732),ISNUMBER(L732),ISNUMBER(N732),ISNUMBER(O732),ISNUMBER(Q732),ISNUMBER(R732),ISNUMBER(S732),ISNUMBER(T732)),IF(AND(K732&gt;=0,L732&gt;=0,N732&gt;=0,O732&gt;=0,Q732&gt;=0,R732&gt;=0,S732&gt;=0,T732&gt;=0),IF((K732+L732*15)&gt;(N732+O732*15),IF((N732+O732*15)&gt;(Q732+R732*15),IF((Q732+R732*15)&gt;=(S732+T732*15),IF(OR(G732="3G",G732="4G"),"Cellular",CONCATENATE("Satellite",CHAR(10),Q732+R732*15)),CONCATENATE("Satellite",CHAR(10),Q732+R732*15)),IF((N732+O732*15)&gt;(S732+T732*15),IF(OR(G732="3G",G732="4G"),CONCATENATE("Cellular",CHAR(10),S732+T732*15),CONCATENATE("Microwave",CHAR(10),N732+O732*15)),CONCATENATE("Microwave",CHAR(10),N732+O732*15))),IF((K732+L732*15)&gt;(Q732+R732*15),IF((Q732+R732*15)&gt;=(S732+T732*15),IF(OR(G732="3G",G732="4G"),CONCATENATE("Cellular",CHAR(10),S732+T732*15),CONCATENATE("Satellite",CHAR(10),Q732+R732*15)),CONCATENATE("Satellite",CHAR(10),Q732+R732*15)),IF((K732+L732*15)&gt;(S732+T732*15),IF(OR(G732="3G",G732="4G"),CONCATENATE("Cellular",CHAR(10),S732+T732*15),CONCATENATE("Fiber Optic",CHAR(10),K732+L732*15)),CONCATENATE("Fiber Optic",CHAR(10),K732+L732*15)))),""),""))</f>
        <v/>
      </c>
      <c r="Z732" s="4" t="str">
        <f>IF(OR(ISBLANK(K732),ISBLANK(L732),ISBLANK(N732),ISBLANK(O732),ISBLANK(Q732),ISBLANK(R732),ISBLANK(S732),ISBLANK(T732)),"",IF(AND(ISNUMBER(K732),ISNUMBER(L732),ISNUMBER(N732),ISNUMBER(O732),ISNUMBER(Q732),ISNUMBER(R732),ISNUMBER(S732),ISNUMBER(T732)),IF(AND(K732&gt;=0,L732&gt;=0,N732&gt;=0,O732&gt;=0,Q732&gt;=0,R732&gt;=0,S732&gt;=0,T732&gt;=0),IF((K732+L732*20)&gt;(N732+O732*20),IF((N732+O732*20)&gt;(Q732+R732*20),IF((Q732+R732*20)&gt;=(S732+T732*20),IF(OR(G732="3G",G732="4G"),"Cellular",CONCATENATE("Satellite",CHAR(10),Q732+R732*20)),CONCATENATE("Satellite",CHAR(10),Q732+R732*20)),IF((N732+O732*20)&gt;(S732+T732*20),IF(OR(G732="3G",G732="4G"),CONCATENATE("Cellular",CHAR(10),S732+T732*20),CONCATENATE("Microwave",CHAR(10),N732+O732*20)),CONCATENATE("Microwave",CHAR(10),N732+O732*20))),IF((K732+L732*20)&gt;(Q732+R732*20),IF((Q732+R732*20)&gt;=(S732+T732*20),IF(OR(G732="3G",G732="4G"),CONCATENATE("Cellular",CHAR(10),S732+T732*20),CONCATENATE("Satellite",CHAR(10),Q732+R732*20)),CONCATENATE("Satellite",CHAR(10),Q732+R732*20)),IF((K732+L732*20)&gt;(S732+T732*20),IF(OR(G732="3G",G732="4G"),CONCATENATE("Cellular",CHAR(10),S732+T732*20),CONCATENATE("Fiber Optic",CHAR(10),K732+L732*20)),CONCATENATE("Fiber Optic",CHAR(10),K732+L732*20)))),""),""))</f>
        <v/>
      </c>
      <c r="AA732" s="4" t="str">
        <f>IF(OR(ISBLANK(AE732),ISBLANK(AI732),ISBLANK(AM732),ISBLANK(AQ732)),"",IF(AND(ISNUMBER(AE732),ISNUMBER(AI732),ISNUMBER(AM732),ISNUMBER(AQ732)),IF(1,IF(AE732&lt;AI732,IF(AI732&lt;AM732,IF(AM732&lt;=AQ732,IF(OR(G732="3G",G732="4G"),CONCATENATE("Cellular",CHAR(10),AQ732),CONCATENATE("Satellite",CHAR(10),AM732)),CONCATENATE("Satellite",CHAR(10),AM732)),IF(AI732&lt;AQ732,IF(OR(G732="3G",G732="4G"),CONCATENATE("Cellular",CHAR(10),AQ732),CONCATENATE("Microwave",CHAR(10),AI732)),CONCATENATE("Microwave",CHAR(10),AI732))),IF(AE732&lt;AM732,IF(AM732&lt;=AQ732,IF(OR(G732="3G",G732="4G"),CONCATENATE("Cellular",CHAR(10),AQ732),CONCATENATE("Satellite",CHAR(10),AM732)),CONCATENATE("Satellite",CHAR(10),AM732)),IF(AE732&lt;AQ732,IF(OR(G732="3G",G732="4G"),CONCATENATE("Cellular",CHAR(10),AQ732),CONCATENATE("Fiber Optic",CHAR(10),AE732)),CONCATENATE("Fiber Optic",CHAR(10),AE732)))),""),""))</f>
        <v/>
      </c>
      <c r="AB732" s="4" t="str">
        <f>IF(OR(ISBLANK(AF732),ISBLANK(AJ732),ISBLANK(AN732),ISBLANK(AR732)),"",IF(AND(ISNUMBER(AF732),ISNUMBER(AJ732),ISNUMBER(AN732),ISNUMBER(AR732)),IF(1,IF(AF732&lt;AJ732,IF(AJ732&lt;AN732,IF(AN732&lt;=AR732,IF(OR(G732="3G",G732="4G"),CONCATENATE("Cellular",CHAR(10),AR732),CONCATENATE("Satellite",CHAR(10),AN732)),CONCATENATE("Satellite",CHAR(10),AN732)),IF(AJ732&lt;AR732,IF(OR(G732="3G",G732="4G"),CONCATENATE("Cellular",CHAR(10),AR732),CONCATENATE("Microwave",CHAR(10),AJ732)),CONCATENATE("Microwave",CHAR(10),AJ732))),IF(AF732&lt;AN732,IF(AN732&lt;=AR732,IF(OR(G732="3G",G732="4G"),CONCATENATE("Cellular",CHAR(10),AR732),CONCATENATE("Satellite",CHAR(10),AN732)),CONCATENATE("Satellite",CHAR(10),AN732)),IF(AF732&lt;AR732,IF(OR(G732="3G",G732="4G"),CONCATENATE("Cellular",CHAR(10),AR732),CONCATENATE("Fiber Optic",CHAR(10),AF732)),CONCATENATE("Fiber Optic",CHAR(10),AF732)))),""),""))</f>
        <v/>
      </c>
      <c r="AC732" s="4" t="str">
        <f>IF(OR(ISBLANK(AG732),ISBLANK(AK732),ISBLANK(AO732),ISBLANK(AS732)),"",IF(AND(ISNUMBER(AG732),ISNUMBER(AK732),ISNUMBER(AO732),ISNUMBER(AS732)),IF(1,IF(AG732&lt;AK732,IF(AK732&lt;AO732,IF(AO732&lt;=AS732,IF(OR(G732="3G",G732="4G"),CONCATENATE("Cellular",CHAR(10),AS732),CONCATENATE("Satellite",CHAR(10),AO732)),CONCATENATE("Satellite",CHAR(10),AO732)),IF(AK732&lt;AS732,IF(OR(G732="3G",G732="4G"),CONCATENATE("Cellular",CHAR(10),AS732),CONCATENATE("Microwave",CHAR(10),AK732)),CONCATENATE("Microwave",CHAR(10),AK732))),IF(AG732&lt;AO732,IF(AO732&lt;=AS732,IF(OR(G732="3G",G732="4G"),CONCATENATE("Cellular",CHAR(10),AS732),CONCATENATE("Satellite",CHAR(10),AO732)),CONCATENATE("Satellite",CHAR(10),AO732)),IF(AG732&lt;AS732,IF(OR(G732="3G",G732="4G"),CONCATENATE("Cellular",CHAR(10),AS732),CONCATENATE("Fiber Optic",CHAR(10),AG732)),CONCATENATE("Fiber Optic",CHAR(10),AG732)))),""),""))</f>
        <v/>
      </c>
      <c r="AD732" s="4" t="str">
        <f>IF(OR(ISBLANK(AH732),ISBLANK(AL732),ISBLANK(AP732),ISBLANK(AT732)),"",IF(AND(ISNUMBER(AH732),ISNUMBER(AL732),ISNUMBER(AP732),ISNUMBER(AT732)),IF(1,IF(AH732&lt;AL732,IF(AL732&lt;AP732,IF(AP732&lt;=AT732,IF(OR(G732="3G",G732="4G"),CONCATENATE("Cellular",CHAR(10),AT732),CONCATENATE("Satellite",CHAR(10),AP732)),CONCATENATE("Satellite",CHAR(10),AP732)),IF(AL732&lt;AT732,IF(OR(G732="3G",G732="4G"),CONCATENATE("Cellular",CHAR(10),AT732),CONCATENATE("Microwave",CHAR(10),AL732)),CONCATENATE("Microwave",CHAR(10),AL732))),IF(AH732&lt;AP732,IF(AP732&lt;=AT732,IF(OR(G732="3G",G732="4G"),CONCATENATE("Cellular",CHAR(10),AT732),CONCATENATE("Satellite",CHAR(10),AP732)),CONCATENATE("Satellite",CHAR(10),AP732)),IF(AH732&lt;AT732,IF(OR(G732="3G",G732="4G"),CONCATENATE("Cellular",CHAR(10),AT732),CONCATENATE("Fiber Optic",CHAR(10),AH732)),CONCATENATE("Fiber Optic",CHAR(10),AH732)))),""),""))</f>
        <v/>
      </c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</row>
    <row r="733" spans="1:61" customHeight="1" ht="30"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4" t="str">
        <f>IF(OR(ISBLANK(AE733),ISBLANK(AI733),ISBLANK(AM733),ISBLANK(AQ733)),"",IF(AND(ISNUMBER(AE733),ISNUMBER(AI733),ISNUMBER(AM733),ISNUMBER(AQ733)),IF(1=1,IF(AE733&lt;AI733,IF(AI733&lt;AM733,IF(AM733&lt;=AQ733,IF(OR(G733="3G",G733="4G"),"Cellular","Satellite"),"Satellite"),IF(AI733&lt;AQ733,IF(OR(G733="3G",G733="4G"),"Cellular","Microwave"),"Microwave")),IF(AE733&lt;AM733,IF(AM733&lt;=AQ733,IF(OR(G733="3G",G733="4G"),"Cellular","Satellite"),"Satellite"),IF(AE733&lt;AQ733,IF(OR(G733="3G",G733="4G"),"Cellular","Fiber Optic"),"Fiber Optic"))),""),""))</f>
        <v/>
      </c>
      <c r="V733" s="4" t="str">
        <f>IF(OR(ISBLANK(K733),ISBLANK(L733),ISBLANK(N733),ISBLANK(O733),ISBLANK(Q733),ISBLANK(R733),ISBLANK(S733),ISBLANK(T733)),"",IF(AND(ISNUMBER(K733),ISNUMBER(L733),ISNUMBER(N733),ISNUMBER(O733),ISNUMBER(Q733),ISNUMBER(R733),ISNUMBER(S733),ISNUMBER(T733)),IF(AND(K733&gt;=0,L733&gt;=0,N733&gt;=0,O733&gt;=0,Q733&gt;=0,R733&gt;=0,S733&gt;=0,T733&gt;=0),IF((K733+L733*5)&gt;(N733+O733*5),IF((N733+O733*5)&gt;(Q733+R733*5),IF((Q733+R733*5)&gt;=(S733+T733*5),IF(OR(G733="3G",G733="4G"),"Cellular","Satellite"),"Satellite"),IF((N733+O733*5)&gt;(S733+T733*5),IF(OR(G733="3G",G733="4G"),"Cellular","Microwave"),"Microwave")),IF((K733+L733*5)&gt;(Q733+R733*5),IF((Q733+R733*5)&gt;=(S733+T733*5),IF(OR(G733="3G",G733="4G"),"Cellular","Satellite"),"Satellite"),IF((K733+L733*5)&gt;(S733+T733*5),IF(OR(G733="3G",G733="4G"),"Cellular","Fiber Optic"),"Fiber Optic"))),""),""))</f>
        <v/>
      </c>
      <c r="W733" s="4" t="str">
        <f>IF(OR(ISBLANK(K733),ISBLANK(L733),ISBLANK(N733),ISBLANK(O733),ISBLANK(Q733),ISBLANK(R733),ISBLANK(S733),ISBLANK(T733)),"",IF(AND(ISNUMBER(K733),ISNUMBER(L733),ISNUMBER(N733),ISNUMBER(O733),ISNUMBER(Q733),ISNUMBER(R733),ISNUMBER(S733),ISNUMBER(T733)),IF(AND(K733&gt;=0,L733&gt;=0,N733&gt;=0,O733&gt;=0,Q733&gt;=0,R733&gt;=0,S733&gt;=0,T733&gt;=0),IF((K733+L733*5)&gt;(N733+O733*5),IF((N733+O733*5)&gt;(Q733+R733*5),IF((Q733+R733*5)&gt;=(S733+T733*5),IF(OR(G733="3G",G733="4G"),"Cellular",CONCATENATE("Satellite",CHAR(10),Q733+R733*5)),CONCATENATE("Satellite",CHAR(10),Q733+R733*5)),IF((N733+O733*5)&gt;(S733+T733*5),IF(OR(G733="3G",G733="4G"),CONCATENATE("Cellular",CHAR(10),S733+T733*5),CONCATENATE("Microwave",CHAR(10),N733+O733*5)),CONCATENATE("Microwave",CHAR(10),N733+O733*5))),IF((K733+L733*5)&gt;(Q733+R733*5),IF((Q733+R733*5)&gt;=(S733+T733*5),IF(OR(G733="3G",G733="4G"),CONCATENATE("Cellular",CHAR(10),S733+T733*5),CONCATENATE("Satellite",CHAR(10),Q733+R733*5)),CONCATENATE("Satellite",CHAR(10),Q733+R733*5)),IF((K733+L733*5)&gt;(S733+T733*5),IF(OR(G733="3G",G733="4G"),CONCATENATE("Cellular",CHAR(10),S733+T733*5),CONCATENATE("Fiber Optic",CHAR(10),K733+L733*5)),CONCATENATE("Fiber Optic",CHAR(10),K733+L733*5)))),""),""))</f>
        <v/>
      </c>
      <c r="X733" s="4" t="str">
        <f>IF(OR(ISBLANK(K733),ISBLANK(L733),ISBLANK(N733),ISBLANK(O733),ISBLANK(Q733),ISBLANK(R733),ISBLANK(S733),ISBLANK(T733)),"",IF(AND(ISNUMBER(K733),ISNUMBER(L733),ISNUMBER(N733),ISNUMBER(O733),ISNUMBER(Q733),ISNUMBER(R733),ISNUMBER(S733),ISNUMBER(T733)),IF(AND(K733&gt;=0,L733&gt;=0,N733&gt;=0,O733&gt;=0,Q733&gt;=0,R733&gt;=0,S733&gt;=0,T733&gt;=0),IF((K733+L733*10)&gt;(N733+O733*10),IF((N733+O733*10)&gt;(Q733+R733*10),IF((Q733+R733*10)&gt;=(S733+T733*10),IF(OR(G733="3G",G733="4G"),"Cellular",CONCATENATE("Satellite",CHAR(10),Q733+R733*10)),CONCATENATE("Satellite",CHAR(10),Q733+R733*10)),IF((N733+O733*10)&gt;(S733+T733*10),IF(OR(G733="3G",G733="4G"),CONCATENATE("Cellular",CHAR(10),S733+T733*10),CONCATENATE("Microwave",CHAR(10),N733+O733*10)),CONCATENATE("Microwave",CHAR(10),N733+O733*10))),IF((K733+L733*10)&gt;(Q733+R733*10),IF((Q733+R733*10)&gt;=(S733+T733*10),IF(OR(G733="3G",G733="4G"),CONCATENATE("Cellular",CHAR(10),S733+T733*10),CONCATENATE("Satellite",CHAR(10),Q733+R733*10)),CONCATENATE("Satellite",CHAR(10),Q733+R733*10)),IF((K733+L733*10)&gt;(S733+T733*10),IF(OR(G733="3G",G733="4G"),CONCATENATE("Cellular",CHAR(10),S733+T733*10),CONCATENATE("Fiber Optic",CHAR(10),K733+L733*10)),CONCATENATE("Fiber Optic",CHAR(10),K733+L733*10)))),""),""))</f>
        <v/>
      </c>
      <c r="Y733" s="4" t="str">
        <f>IF(OR(ISBLANK(K733),ISBLANK(L733),ISBLANK(N733),ISBLANK(O733),ISBLANK(Q733),ISBLANK(R733),ISBLANK(S733),ISBLANK(T733)),"",IF(AND(ISNUMBER(K733),ISNUMBER(L733),ISNUMBER(N733),ISNUMBER(O733),ISNUMBER(Q733),ISNUMBER(R733),ISNUMBER(S733),ISNUMBER(T733)),IF(AND(K733&gt;=0,L733&gt;=0,N733&gt;=0,O733&gt;=0,Q733&gt;=0,R733&gt;=0,S733&gt;=0,T733&gt;=0),IF((K733+L733*15)&gt;(N733+O733*15),IF((N733+O733*15)&gt;(Q733+R733*15),IF((Q733+R733*15)&gt;=(S733+T733*15),IF(OR(G733="3G",G733="4G"),"Cellular",CONCATENATE("Satellite",CHAR(10),Q733+R733*15)),CONCATENATE("Satellite",CHAR(10),Q733+R733*15)),IF((N733+O733*15)&gt;(S733+T733*15),IF(OR(G733="3G",G733="4G"),CONCATENATE("Cellular",CHAR(10),S733+T733*15),CONCATENATE("Microwave",CHAR(10),N733+O733*15)),CONCATENATE("Microwave",CHAR(10),N733+O733*15))),IF((K733+L733*15)&gt;(Q733+R733*15),IF((Q733+R733*15)&gt;=(S733+T733*15),IF(OR(G733="3G",G733="4G"),CONCATENATE("Cellular",CHAR(10),S733+T733*15),CONCATENATE("Satellite",CHAR(10),Q733+R733*15)),CONCATENATE("Satellite",CHAR(10),Q733+R733*15)),IF((K733+L733*15)&gt;(S733+T733*15),IF(OR(G733="3G",G733="4G"),CONCATENATE("Cellular",CHAR(10),S733+T733*15),CONCATENATE("Fiber Optic",CHAR(10),K733+L733*15)),CONCATENATE("Fiber Optic",CHAR(10),K733+L733*15)))),""),""))</f>
        <v/>
      </c>
      <c r="Z733" s="4" t="str">
        <f>IF(OR(ISBLANK(K733),ISBLANK(L733),ISBLANK(N733),ISBLANK(O733),ISBLANK(Q733),ISBLANK(R733),ISBLANK(S733),ISBLANK(T733)),"",IF(AND(ISNUMBER(K733),ISNUMBER(L733),ISNUMBER(N733),ISNUMBER(O733),ISNUMBER(Q733),ISNUMBER(R733),ISNUMBER(S733),ISNUMBER(T733)),IF(AND(K733&gt;=0,L733&gt;=0,N733&gt;=0,O733&gt;=0,Q733&gt;=0,R733&gt;=0,S733&gt;=0,T733&gt;=0),IF((K733+L733*20)&gt;(N733+O733*20),IF((N733+O733*20)&gt;(Q733+R733*20),IF((Q733+R733*20)&gt;=(S733+T733*20),IF(OR(G733="3G",G733="4G"),"Cellular",CONCATENATE("Satellite",CHAR(10),Q733+R733*20)),CONCATENATE("Satellite",CHAR(10),Q733+R733*20)),IF((N733+O733*20)&gt;(S733+T733*20),IF(OR(G733="3G",G733="4G"),CONCATENATE("Cellular",CHAR(10),S733+T733*20),CONCATENATE("Microwave",CHAR(10),N733+O733*20)),CONCATENATE("Microwave",CHAR(10),N733+O733*20))),IF((K733+L733*20)&gt;(Q733+R733*20),IF((Q733+R733*20)&gt;=(S733+T733*20),IF(OR(G733="3G",G733="4G"),CONCATENATE("Cellular",CHAR(10),S733+T733*20),CONCATENATE("Satellite",CHAR(10),Q733+R733*20)),CONCATENATE("Satellite",CHAR(10),Q733+R733*20)),IF((K733+L733*20)&gt;(S733+T733*20),IF(OR(G733="3G",G733="4G"),CONCATENATE("Cellular",CHAR(10),S733+T733*20),CONCATENATE("Fiber Optic",CHAR(10),K733+L733*20)),CONCATENATE("Fiber Optic",CHAR(10),K733+L733*20)))),""),""))</f>
        <v/>
      </c>
      <c r="AA733" s="4" t="str">
        <f>IF(OR(ISBLANK(AE733),ISBLANK(AI733),ISBLANK(AM733),ISBLANK(AQ733)),"",IF(AND(ISNUMBER(AE733),ISNUMBER(AI733),ISNUMBER(AM733),ISNUMBER(AQ733)),IF(1,IF(AE733&lt;AI733,IF(AI733&lt;AM733,IF(AM733&lt;=AQ733,IF(OR(G733="3G",G733="4G"),CONCATENATE("Cellular",CHAR(10),AQ733),CONCATENATE("Satellite",CHAR(10),AM733)),CONCATENATE("Satellite",CHAR(10),AM733)),IF(AI733&lt;AQ733,IF(OR(G733="3G",G733="4G"),CONCATENATE("Cellular",CHAR(10),AQ733),CONCATENATE("Microwave",CHAR(10),AI733)),CONCATENATE("Microwave",CHAR(10),AI733))),IF(AE733&lt;AM733,IF(AM733&lt;=AQ733,IF(OR(G733="3G",G733="4G"),CONCATENATE("Cellular",CHAR(10),AQ733),CONCATENATE("Satellite",CHAR(10),AM733)),CONCATENATE("Satellite",CHAR(10),AM733)),IF(AE733&lt;AQ733,IF(OR(G733="3G",G733="4G"),CONCATENATE("Cellular",CHAR(10),AQ733),CONCATENATE("Fiber Optic",CHAR(10),AE733)),CONCATENATE("Fiber Optic",CHAR(10),AE733)))),""),""))</f>
        <v/>
      </c>
      <c r="AB733" s="4" t="str">
        <f>IF(OR(ISBLANK(AF733),ISBLANK(AJ733),ISBLANK(AN733),ISBLANK(AR733)),"",IF(AND(ISNUMBER(AF733),ISNUMBER(AJ733),ISNUMBER(AN733),ISNUMBER(AR733)),IF(1,IF(AF733&lt;AJ733,IF(AJ733&lt;AN733,IF(AN733&lt;=AR733,IF(OR(G733="3G",G733="4G"),CONCATENATE("Cellular",CHAR(10),AR733),CONCATENATE("Satellite",CHAR(10),AN733)),CONCATENATE("Satellite",CHAR(10),AN733)),IF(AJ733&lt;AR733,IF(OR(G733="3G",G733="4G"),CONCATENATE("Cellular",CHAR(10),AR733),CONCATENATE("Microwave",CHAR(10),AJ733)),CONCATENATE("Microwave",CHAR(10),AJ733))),IF(AF733&lt;AN733,IF(AN733&lt;=AR733,IF(OR(G733="3G",G733="4G"),CONCATENATE("Cellular",CHAR(10),AR733),CONCATENATE("Satellite",CHAR(10),AN733)),CONCATENATE("Satellite",CHAR(10),AN733)),IF(AF733&lt;AR733,IF(OR(G733="3G",G733="4G"),CONCATENATE("Cellular",CHAR(10),AR733),CONCATENATE("Fiber Optic",CHAR(10),AF733)),CONCATENATE("Fiber Optic",CHAR(10),AF733)))),""),""))</f>
        <v/>
      </c>
      <c r="AC733" s="4" t="str">
        <f>IF(OR(ISBLANK(AG733),ISBLANK(AK733),ISBLANK(AO733),ISBLANK(AS733)),"",IF(AND(ISNUMBER(AG733),ISNUMBER(AK733),ISNUMBER(AO733),ISNUMBER(AS733)),IF(1,IF(AG733&lt;AK733,IF(AK733&lt;AO733,IF(AO733&lt;=AS733,IF(OR(G733="3G",G733="4G"),CONCATENATE("Cellular",CHAR(10),AS733),CONCATENATE("Satellite",CHAR(10),AO733)),CONCATENATE("Satellite",CHAR(10),AO733)),IF(AK733&lt;AS733,IF(OR(G733="3G",G733="4G"),CONCATENATE("Cellular",CHAR(10),AS733),CONCATENATE("Microwave",CHAR(10),AK733)),CONCATENATE("Microwave",CHAR(10),AK733))),IF(AG733&lt;AO733,IF(AO733&lt;=AS733,IF(OR(G733="3G",G733="4G"),CONCATENATE("Cellular",CHAR(10),AS733),CONCATENATE("Satellite",CHAR(10),AO733)),CONCATENATE("Satellite",CHAR(10),AO733)),IF(AG733&lt;AS733,IF(OR(G733="3G",G733="4G"),CONCATENATE("Cellular",CHAR(10),AS733),CONCATENATE("Fiber Optic",CHAR(10),AG733)),CONCATENATE("Fiber Optic",CHAR(10),AG733)))),""),""))</f>
        <v/>
      </c>
      <c r="AD733" s="4" t="str">
        <f>IF(OR(ISBLANK(AH733),ISBLANK(AL733),ISBLANK(AP733),ISBLANK(AT733)),"",IF(AND(ISNUMBER(AH733),ISNUMBER(AL733),ISNUMBER(AP733),ISNUMBER(AT733)),IF(1,IF(AH733&lt;AL733,IF(AL733&lt;AP733,IF(AP733&lt;=AT733,IF(OR(G733="3G",G733="4G"),CONCATENATE("Cellular",CHAR(10),AT733),CONCATENATE("Satellite",CHAR(10),AP733)),CONCATENATE("Satellite",CHAR(10),AP733)),IF(AL733&lt;AT733,IF(OR(G733="3G",G733="4G"),CONCATENATE("Cellular",CHAR(10),AT733),CONCATENATE("Microwave",CHAR(10),AL733)),CONCATENATE("Microwave",CHAR(10),AL733))),IF(AH733&lt;AP733,IF(AP733&lt;=AT733,IF(OR(G733="3G",G733="4G"),CONCATENATE("Cellular",CHAR(10),AT733),CONCATENATE("Satellite",CHAR(10),AP733)),CONCATENATE("Satellite",CHAR(10),AP733)),IF(AH733&lt;AT733,IF(OR(G733="3G",G733="4G"),CONCATENATE("Cellular",CHAR(10),AT733),CONCATENATE("Fiber Optic",CHAR(10),AH733)),CONCATENATE("Fiber Optic",CHAR(10),AH733)))),""),""))</f>
        <v/>
      </c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</row>
    <row r="734" spans="1:61" customHeight="1" ht="30"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4" t="str">
        <f>IF(OR(ISBLANK(AE734),ISBLANK(AI734),ISBLANK(AM734),ISBLANK(AQ734)),"",IF(AND(ISNUMBER(AE734),ISNUMBER(AI734),ISNUMBER(AM734),ISNUMBER(AQ734)),IF(1=1,IF(AE734&lt;AI734,IF(AI734&lt;AM734,IF(AM734&lt;=AQ734,IF(OR(G734="3G",G734="4G"),"Cellular","Satellite"),"Satellite"),IF(AI734&lt;AQ734,IF(OR(G734="3G",G734="4G"),"Cellular","Microwave"),"Microwave")),IF(AE734&lt;AM734,IF(AM734&lt;=AQ734,IF(OR(G734="3G",G734="4G"),"Cellular","Satellite"),"Satellite"),IF(AE734&lt;AQ734,IF(OR(G734="3G",G734="4G"),"Cellular","Fiber Optic"),"Fiber Optic"))),""),""))</f>
        <v/>
      </c>
      <c r="V734" s="4" t="str">
        <f>IF(OR(ISBLANK(K734),ISBLANK(L734),ISBLANK(N734),ISBLANK(O734),ISBLANK(Q734),ISBLANK(R734),ISBLANK(S734),ISBLANK(T734)),"",IF(AND(ISNUMBER(K734),ISNUMBER(L734),ISNUMBER(N734),ISNUMBER(O734),ISNUMBER(Q734),ISNUMBER(R734),ISNUMBER(S734),ISNUMBER(T734)),IF(AND(K734&gt;=0,L734&gt;=0,N734&gt;=0,O734&gt;=0,Q734&gt;=0,R734&gt;=0,S734&gt;=0,T734&gt;=0),IF((K734+L734*5)&gt;(N734+O734*5),IF((N734+O734*5)&gt;(Q734+R734*5),IF((Q734+R734*5)&gt;=(S734+T734*5),IF(OR(G734="3G",G734="4G"),"Cellular","Satellite"),"Satellite"),IF((N734+O734*5)&gt;(S734+T734*5),IF(OR(G734="3G",G734="4G"),"Cellular","Microwave"),"Microwave")),IF((K734+L734*5)&gt;(Q734+R734*5),IF((Q734+R734*5)&gt;=(S734+T734*5),IF(OR(G734="3G",G734="4G"),"Cellular","Satellite"),"Satellite"),IF((K734+L734*5)&gt;(S734+T734*5),IF(OR(G734="3G",G734="4G"),"Cellular","Fiber Optic"),"Fiber Optic"))),""),""))</f>
        <v/>
      </c>
      <c r="W734" s="4" t="str">
        <f>IF(OR(ISBLANK(K734),ISBLANK(L734),ISBLANK(N734),ISBLANK(O734),ISBLANK(Q734),ISBLANK(R734),ISBLANK(S734),ISBLANK(T734)),"",IF(AND(ISNUMBER(K734),ISNUMBER(L734),ISNUMBER(N734),ISNUMBER(O734),ISNUMBER(Q734),ISNUMBER(R734),ISNUMBER(S734),ISNUMBER(T734)),IF(AND(K734&gt;=0,L734&gt;=0,N734&gt;=0,O734&gt;=0,Q734&gt;=0,R734&gt;=0,S734&gt;=0,T734&gt;=0),IF((K734+L734*5)&gt;(N734+O734*5),IF((N734+O734*5)&gt;(Q734+R734*5),IF((Q734+R734*5)&gt;=(S734+T734*5),IF(OR(G734="3G",G734="4G"),"Cellular",CONCATENATE("Satellite",CHAR(10),Q734+R734*5)),CONCATENATE("Satellite",CHAR(10),Q734+R734*5)),IF((N734+O734*5)&gt;(S734+T734*5),IF(OR(G734="3G",G734="4G"),CONCATENATE("Cellular",CHAR(10),S734+T734*5),CONCATENATE("Microwave",CHAR(10),N734+O734*5)),CONCATENATE("Microwave",CHAR(10),N734+O734*5))),IF((K734+L734*5)&gt;(Q734+R734*5),IF((Q734+R734*5)&gt;=(S734+T734*5),IF(OR(G734="3G",G734="4G"),CONCATENATE("Cellular",CHAR(10),S734+T734*5),CONCATENATE("Satellite",CHAR(10),Q734+R734*5)),CONCATENATE("Satellite",CHAR(10),Q734+R734*5)),IF((K734+L734*5)&gt;(S734+T734*5),IF(OR(G734="3G",G734="4G"),CONCATENATE("Cellular",CHAR(10),S734+T734*5),CONCATENATE("Fiber Optic",CHAR(10),K734+L734*5)),CONCATENATE("Fiber Optic",CHAR(10),K734+L734*5)))),""),""))</f>
        <v/>
      </c>
      <c r="X734" s="4" t="str">
        <f>IF(OR(ISBLANK(K734),ISBLANK(L734),ISBLANK(N734),ISBLANK(O734),ISBLANK(Q734),ISBLANK(R734),ISBLANK(S734),ISBLANK(T734)),"",IF(AND(ISNUMBER(K734),ISNUMBER(L734),ISNUMBER(N734),ISNUMBER(O734),ISNUMBER(Q734),ISNUMBER(R734),ISNUMBER(S734),ISNUMBER(T734)),IF(AND(K734&gt;=0,L734&gt;=0,N734&gt;=0,O734&gt;=0,Q734&gt;=0,R734&gt;=0,S734&gt;=0,T734&gt;=0),IF((K734+L734*10)&gt;(N734+O734*10),IF((N734+O734*10)&gt;(Q734+R734*10),IF((Q734+R734*10)&gt;=(S734+T734*10),IF(OR(G734="3G",G734="4G"),"Cellular",CONCATENATE("Satellite",CHAR(10),Q734+R734*10)),CONCATENATE("Satellite",CHAR(10),Q734+R734*10)),IF((N734+O734*10)&gt;(S734+T734*10),IF(OR(G734="3G",G734="4G"),CONCATENATE("Cellular",CHAR(10),S734+T734*10),CONCATENATE("Microwave",CHAR(10),N734+O734*10)),CONCATENATE("Microwave",CHAR(10),N734+O734*10))),IF((K734+L734*10)&gt;(Q734+R734*10),IF((Q734+R734*10)&gt;=(S734+T734*10),IF(OR(G734="3G",G734="4G"),CONCATENATE("Cellular",CHAR(10),S734+T734*10),CONCATENATE("Satellite",CHAR(10),Q734+R734*10)),CONCATENATE("Satellite",CHAR(10),Q734+R734*10)),IF((K734+L734*10)&gt;(S734+T734*10),IF(OR(G734="3G",G734="4G"),CONCATENATE("Cellular",CHAR(10),S734+T734*10),CONCATENATE("Fiber Optic",CHAR(10),K734+L734*10)),CONCATENATE("Fiber Optic",CHAR(10),K734+L734*10)))),""),""))</f>
        <v/>
      </c>
      <c r="Y734" s="4" t="str">
        <f>IF(OR(ISBLANK(K734),ISBLANK(L734),ISBLANK(N734),ISBLANK(O734),ISBLANK(Q734),ISBLANK(R734),ISBLANK(S734),ISBLANK(T734)),"",IF(AND(ISNUMBER(K734),ISNUMBER(L734),ISNUMBER(N734),ISNUMBER(O734),ISNUMBER(Q734),ISNUMBER(R734),ISNUMBER(S734),ISNUMBER(T734)),IF(AND(K734&gt;=0,L734&gt;=0,N734&gt;=0,O734&gt;=0,Q734&gt;=0,R734&gt;=0,S734&gt;=0,T734&gt;=0),IF((K734+L734*15)&gt;(N734+O734*15),IF((N734+O734*15)&gt;(Q734+R734*15),IF((Q734+R734*15)&gt;=(S734+T734*15),IF(OR(G734="3G",G734="4G"),"Cellular",CONCATENATE("Satellite",CHAR(10),Q734+R734*15)),CONCATENATE("Satellite",CHAR(10),Q734+R734*15)),IF((N734+O734*15)&gt;(S734+T734*15),IF(OR(G734="3G",G734="4G"),CONCATENATE("Cellular",CHAR(10),S734+T734*15),CONCATENATE("Microwave",CHAR(10),N734+O734*15)),CONCATENATE("Microwave",CHAR(10),N734+O734*15))),IF((K734+L734*15)&gt;(Q734+R734*15),IF((Q734+R734*15)&gt;=(S734+T734*15),IF(OR(G734="3G",G734="4G"),CONCATENATE("Cellular",CHAR(10),S734+T734*15),CONCATENATE("Satellite",CHAR(10),Q734+R734*15)),CONCATENATE("Satellite",CHAR(10),Q734+R734*15)),IF((K734+L734*15)&gt;(S734+T734*15),IF(OR(G734="3G",G734="4G"),CONCATENATE("Cellular",CHAR(10),S734+T734*15),CONCATENATE("Fiber Optic",CHAR(10),K734+L734*15)),CONCATENATE("Fiber Optic",CHAR(10),K734+L734*15)))),""),""))</f>
        <v/>
      </c>
      <c r="Z734" s="4" t="str">
        <f>IF(OR(ISBLANK(K734),ISBLANK(L734),ISBLANK(N734),ISBLANK(O734),ISBLANK(Q734),ISBLANK(R734),ISBLANK(S734),ISBLANK(T734)),"",IF(AND(ISNUMBER(K734),ISNUMBER(L734),ISNUMBER(N734),ISNUMBER(O734),ISNUMBER(Q734),ISNUMBER(R734),ISNUMBER(S734),ISNUMBER(T734)),IF(AND(K734&gt;=0,L734&gt;=0,N734&gt;=0,O734&gt;=0,Q734&gt;=0,R734&gt;=0,S734&gt;=0,T734&gt;=0),IF((K734+L734*20)&gt;(N734+O734*20),IF((N734+O734*20)&gt;(Q734+R734*20),IF((Q734+R734*20)&gt;=(S734+T734*20),IF(OR(G734="3G",G734="4G"),"Cellular",CONCATENATE("Satellite",CHAR(10),Q734+R734*20)),CONCATENATE("Satellite",CHAR(10),Q734+R734*20)),IF((N734+O734*20)&gt;(S734+T734*20),IF(OR(G734="3G",G734="4G"),CONCATENATE("Cellular",CHAR(10),S734+T734*20),CONCATENATE("Microwave",CHAR(10),N734+O734*20)),CONCATENATE("Microwave",CHAR(10),N734+O734*20))),IF((K734+L734*20)&gt;(Q734+R734*20),IF((Q734+R734*20)&gt;=(S734+T734*20),IF(OR(G734="3G",G734="4G"),CONCATENATE("Cellular",CHAR(10),S734+T734*20),CONCATENATE("Satellite",CHAR(10),Q734+R734*20)),CONCATENATE("Satellite",CHAR(10),Q734+R734*20)),IF((K734+L734*20)&gt;(S734+T734*20),IF(OR(G734="3G",G734="4G"),CONCATENATE("Cellular",CHAR(10),S734+T734*20),CONCATENATE("Fiber Optic",CHAR(10),K734+L734*20)),CONCATENATE("Fiber Optic",CHAR(10),K734+L734*20)))),""),""))</f>
        <v/>
      </c>
      <c r="AA734" s="4" t="str">
        <f>IF(OR(ISBLANK(AE734),ISBLANK(AI734),ISBLANK(AM734),ISBLANK(AQ734)),"",IF(AND(ISNUMBER(AE734),ISNUMBER(AI734),ISNUMBER(AM734),ISNUMBER(AQ734)),IF(1,IF(AE734&lt;AI734,IF(AI734&lt;AM734,IF(AM734&lt;=AQ734,IF(OR(G734="3G",G734="4G"),CONCATENATE("Cellular",CHAR(10),AQ734),CONCATENATE("Satellite",CHAR(10),AM734)),CONCATENATE("Satellite",CHAR(10),AM734)),IF(AI734&lt;AQ734,IF(OR(G734="3G",G734="4G"),CONCATENATE("Cellular",CHAR(10),AQ734),CONCATENATE("Microwave",CHAR(10),AI734)),CONCATENATE("Microwave",CHAR(10),AI734))),IF(AE734&lt;AM734,IF(AM734&lt;=AQ734,IF(OR(G734="3G",G734="4G"),CONCATENATE("Cellular",CHAR(10),AQ734),CONCATENATE("Satellite",CHAR(10),AM734)),CONCATENATE("Satellite",CHAR(10),AM734)),IF(AE734&lt;AQ734,IF(OR(G734="3G",G734="4G"),CONCATENATE("Cellular",CHAR(10),AQ734),CONCATENATE("Fiber Optic",CHAR(10),AE734)),CONCATENATE("Fiber Optic",CHAR(10),AE734)))),""),""))</f>
        <v/>
      </c>
      <c r="AB734" s="4" t="str">
        <f>IF(OR(ISBLANK(AF734),ISBLANK(AJ734),ISBLANK(AN734),ISBLANK(AR734)),"",IF(AND(ISNUMBER(AF734),ISNUMBER(AJ734),ISNUMBER(AN734),ISNUMBER(AR734)),IF(1,IF(AF734&lt;AJ734,IF(AJ734&lt;AN734,IF(AN734&lt;=AR734,IF(OR(G734="3G",G734="4G"),CONCATENATE("Cellular",CHAR(10),AR734),CONCATENATE("Satellite",CHAR(10),AN734)),CONCATENATE("Satellite",CHAR(10),AN734)),IF(AJ734&lt;AR734,IF(OR(G734="3G",G734="4G"),CONCATENATE("Cellular",CHAR(10),AR734),CONCATENATE("Microwave",CHAR(10),AJ734)),CONCATENATE("Microwave",CHAR(10),AJ734))),IF(AF734&lt;AN734,IF(AN734&lt;=AR734,IF(OR(G734="3G",G734="4G"),CONCATENATE("Cellular",CHAR(10),AR734),CONCATENATE("Satellite",CHAR(10),AN734)),CONCATENATE("Satellite",CHAR(10),AN734)),IF(AF734&lt;AR734,IF(OR(G734="3G",G734="4G"),CONCATENATE("Cellular",CHAR(10),AR734),CONCATENATE("Fiber Optic",CHAR(10),AF734)),CONCATENATE("Fiber Optic",CHAR(10),AF734)))),""),""))</f>
        <v/>
      </c>
      <c r="AC734" s="4" t="str">
        <f>IF(OR(ISBLANK(AG734),ISBLANK(AK734),ISBLANK(AO734),ISBLANK(AS734)),"",IF(AND(ISNUMBER(AG734),ISNUMBER(AK734),ISNUMBER(AO734),ISNUMBER(AS734)),IF(1,IF(AG734&lt;AK734,IF(AK734&lt;AO734,IF(AO734&lt;=AS734,IF(OR(G734="3G",G734="4G"),CONCATENATE("Cellular",CHAR(10),AS734),CONCATENATE("Satellite",CHAR(10),AO734)),CONCATENATE("Satellite",CHAR(10),AO734)),IF(AK734&lt;AS734,IF(OR(G734="3G",G734="4G"),CONCATENATE("Cellular",CHAR(10),AS734),CONCATENATE("Microwave",CHAR(10),AK734)),CONCATENATE("Microwave",CHAR(10),AK734))),IF(AG734&lt;AO734,IF(AO734&lt;=AS734,IF(OR(G734="3G",G734="4G"),CONCATENATE("Cellular",CHAR(10),AS734),CONCATENATE("Satellite",CHAR(10),AO734)),CONCATENATE("Satellite",CHAR(10),AO734)),IF(AG734&lt;AS734,IF(OR(G734="3G",G734="4G"),CONCATENATE("Cellular",CHAR(10),AS734),CONCATENATE("Fiber Optic",CHAR(10),AG734)),CONCATENATE("Fiber Optic",CHAR(10),AG734)))),""),""))</f>
        <v/>
      </c>
      <c r="AD734" s="4" t="str">
        <f>IF(OR(ISBLANK(AH734),ISBLANK(AL734),ISBLANK(AP734),ISBLANK(AT734)),"",IF(AND(ISNUMBER(AH734),ISNUMBER(AL734),ISNUMBER(AP734),ISNUMBER(AT734)),IF(1,IF(AH734&lt;AL734,IF(AL734&lt;AP734,IF(AP734&lt;=AT734,IF(OR(G734="3G",G734="4G"),CONCATENATE("Cellular",CHAR(10),AT734),CONCATENATE("Satellite",CHAR(10),AP734)),CONCATENATE("Satellite",CHAR(10),AP734)),IF(AL734&lt;AT734,IF(OR(G734="3G",G734="4G"),CONCATENATE("Cellular",CHAR(10),AT734),CONCATENATE("Microwave",CHAR(10),AL734)),CONCATENATE("Microwave",CHAR(10),AL734))),IF(AH734&lt;AP734,IF(AP734&lt;=AT734,IF(OR(G734="3G",G734="4G"),CONCATENATE("Cellular",CHAR(10),AT734),CONCATENATE("Satellite",CHAR(10),AP734)),CONCATENATE("Satellite",CHAR(10),AP734)),IF(AH734&lt;AT734,IF(OR(G734="3G",G734="4G"),CONCATENATE("Cellular",CHAR(10),AT734),CONCATENATE("Fiber Optic",CHAR(10),AH734)),CONCATENATE("Fiber Optic",CHAR(10),AH734)))),""),""))</f>
        <v/>
      </c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</row>
    <row r="735" spans="1:61" customHeight="1" ht="30"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4" t="str">
        <f>IF(OR(ISBLANK(AE735),ISBLANK(AI735),ISBLANK(AM735),ISBLANK(AQ735)),"",IF(AND(ISNUMBER(AE735),ISNUMBER(AI735),ISNUMBER(AM735),ISNUMBER(AQ735)),IF(1=1,IF(AE735&lt;AI735,IF(AI735&lt;AM735,IF(AM735&lt;=AQ735,IF(OR(G735="3G",G735="4G"),"Cellular","Satellite"),"Satellite"),IF(AI735&lt;AQ735,IF(OR(G735="3G",G735="4G"),"Cellular","Microwave"),"Microwave")),IF(AE735&lt;AM735,IF(AM735&lt;=AQ735,IF(OR(G735="3G",G735="4G"),"Cellular","Satellite"),"Satellite"),IF(AE735&lt;AQ735,IF(OR(G735="3G",G735="4G"),"Cellular","Fiber Optic"),"Fiber Optic"))),""),""))</f>
        <v/>
      </c>
      <c r="V735" s="4" t="str">
        <f>IF(OR(ISBLANK(K735),ISBLANK(L735),ISBLANK(N735),ISBLANK(O735),ISBLANK(Q735),ISBLANK(R735),ISBLANK(S735),ISBLANK(T735)),"",IF(AND(ISNUMBER(K735),ISNUMBER(L735),ISNUMBER(N735),ISNUMBER(O735),ISNUMBER(Q735),ISNUMBER(R735),ISNUMBER(S735),ISNUMBER(T735)),IF(AND(K735&gt;=0,L735&gt;=0,N735&gt;=0,O735&gt;=0,Q735&gt;=0,R735&gt;=0,S735&gt;=0,T735&gt;=0),IF((K735+L735*5)&gt;(N735+O735*5),IF((N735+O735*5)&gt;(Q735+R735*5),IF((Q735+R735*5)&gt;=(S735+T735*5),IF(OR(G735="3G",G735="4G"),"Cellular","Satellite"),"Satellite"),IF((N735+O735*5)&gt;(S735+T735*5),IF(OR(G735="3G",G735="4G"),"Cellular","Microwave"),"Microwave")),IF((K735+L735*5)&gt;(Q735+R735*5),IF((Q735+R735*5)&gt;=(S735+T735*5),IF(OR(G735="3G",G735="4G"),"Cellular","Satellite"),"Satellite"),IF((K735+L735*5)&gt;(S735+T735*5),IF(OR(G735="3G",G735="4G"),"Cellular","Fiber Optic"),"Fiber Optic"))),""),""))</f>
        <v/>
      </c>
      <c r="W735" s="4" t="str">
        <f>IF(OR(ISBLANK(K735),ISBLANK(L735),ISBLANK(N735),ISBLANK(O735),ISBLANK(Q735),ISBLANK(R735),ISBLANK(S735),ISBLANK(T735)),"",IF(AND(ISNUMBER(K735),ISNUMBER(L735),ISNUMBER(N735),ISNUMBER(O735),ISNUMBER(Q735),ISNUMBER(R735),ISNUMBER(S735),ISNUMBER(T735)),IF(AND(K735&gt;=0,L735&gt;=0,N735&gt;=0,O735&gt;=0,Q735&gt;=0,R735&gt;=0,S735&gt;=0,T735&gt;=0),IF((K735+L735*5)&gt;(N735+O735*5),IF((N735+O735*5)&gt;(Q735+R735*5),IF((Q735+R735*5)&gt;=(S735+T735*5),IF(OR(G735="3G",G735="4G"),"Cellular",CONCATENATE("Satellite",CHAR(10),Q735+R735*5)),CONCATENATE("Satellite",CHAR(10),Q735+R735*5)),IF((N735+O735*5)&gt;(S735+T735*5),IF(OR(G735="3G",G735="4G"),CONCATENATE("Cellular",CHAR(10),S735+T735*5),CONCATENATE("Microwave",CHAR(10),N735+O735*5)),CONCATENATE("Microwave",CHAR(10),N735+O735*5))),IF((K735+L735*5)&gt;(Q735+R735*5),IF((Q735+R735*5)&gt;=(S735+T735*5),IF(OR(G735="3G",G735="4G"),CONCATENATE("Cellular",CHAR(10),S735+T735*5),CONCATENATE("Satellite",CHAR(10),Q735+R735*5)),CONCATENATE("Satellite",CHAR(10),Q735+R735*5)),IF((K735+L735*5)&gt;(S735+T735*5),IF(OR(G735="3G",G735="4G"),CONCATENATE("Cellular",CHAR(10),S735+T735*5),CONCATENATE("Fiber Optic",CHAR(10),K735+L735*5)),CONCATENATE("Fiber Optic",CHAR(10),K735+L735*5)))),""),""))</f>
        <v/>
      </c>
      <c r="X735" s="4" t="str">
        <f>IF(OR(ISBLANK(K735),ISBLANK(L735),ISBLANK(N735),ISBLANK(O735),ISBLANK(Q735),ISBLANK(R735),ISBLANK(S735),ISBLANK(T735)),"",IF(AND(ISNUMBER(K735),ISNUMBER(L735),ISNUMBER(N735),ISNUMBER(O735),ISNUMBER(Q735),ISNUMBER(R735),ISNUMBER(S735),ISNUMBER(T735)),IF(AND(K735&gt;=0,L735&gt;=0,N735&gt;=0,O735&gt;=0,Q735&gt;=0,R735&gt;=0,S735&gt;=0,T735&gt;=0),IF((K735+L735*10)&gt;(N735+O735*10),IF((N735+O735*10)&gt;(Q735+R735*10),IF((Q735+R735*10)&gt;=(S735+T735*10),IF(OR(G735="3G",G735="4G"),"Cellular",CONCATENATE("Satellite",CHAR(10),Q735+R735*10)),CONCATENATE("Satellite",CHAR(10),Q735+R735*10)),IF((N735+O735*10)&gt;(S735+T735*10),IF(OR(G735="3G",G735="4G"),CONCATENATE("Cellular",CHAR(10),S735+T735*10),CONCATENATE("Microwave",CHAR(10),N735+O735*10)),CONCATENATE("Microwave",CHAR(10),N735+O735*10))),IF((K735+L735*10)&gt;(Q735+R735*10),IF((Q735+R735*10)&gt;=(S735+T735*10),IF(OR(G735="3G",G735="4G"),CONCATENATE("Cellular",CHAR(10),S735+T735*10),CONCATENATE("Satellite",CHAR(10),Q735+R735*10)),CONCATENATE("Satellite",CHAR(10),Q735+R735*10)),IF((K735+L735*10)&gt;(S735+T735*10),IF(OR(G735="3G",G735="4G"),CONCATENATE("Cellular",CHAR(10),S735+T735*10),CONCATENATE("Fiber Optic",CHAR(10),K735+L735*10)),CONCATENATE("Fiber Optic",CHAR(10),K735+L735*10)))),""),""))</f>
        <v/>
      </c>
      <c r="Y735" s="4" t="str">
        <f>IF(OR(ISBLANK(K735),ISBLANK(L735),ISBLANK(N735),ISBLANK(O735),ISBLANK(Q735),ISBLANK(R735),ISBLANK(S735),ISBLANK(T735)),"",IF(AND(ISNUMBER(K735),ISNUMBER(L735),ISNUMBER(N735),ISNUMBER(O735),ISNUMBER(Q735),ISNUMBER(R735),ISNUMBER(S735),ISNUMBER(T735)),IF(AND(K735&gt;=0,L735&gt;=0,N735&gt;=0,O735&gt;=0,Q735&gt;=0,R735&gt;=0,S735&gt;=0,T735&gt;=0),IF((K735+L735*15)&gt;(N735+O735*15),IF((N735+O735*15)&gt;(Q735+R735*15),IF((Q735+R735*15)&gt;=(S735+T735*15),IF(OR(G735="3G",G735="4G"),"Cellular",CONCATENATE("Satellite",CHAR(10),Q735+R735*15)),CONCATENATE("Satellite",CHAR(10),Q735+R735*15)),IF((N735+O735*15)&gt;(S735+T735*15),IF(OR(G735="3G",G735="4G"),CONCATENATE("Cellular",CHAR(10),S735+T735*15),CONCATENATE("Microwave",CHAR(10),N735+O735*15)),CONCATENATE("Microwave",CHAR(10),N735+O735*15))),IF((K735+L735*15)&gt;(Q735+R735*15),IF((Q735+R735*15)&gt;=(S735+T735*15),IF(OR(G735="3G",G735="4G"),CONCATENATE("Cellular",CHAR(10),S735+T735*15),CONCATENATE("Satellite",CHAR(10),Q735+R735*15)),CONCATENATE("Satellite",CHAR(10),Q735+R735*15)),IF((K735+L735*15)&gt;(S735+T735*15),IF(OR(G735="3G",G735="4G"),CONCATENATE("Cellular",CHAR(10),S735+T735*15),CONCATENATE("Fiber Optic",CHAR(10),K735+L735*15)),CONCATENATE("Fiber Optic",CHAR(10),K735+L735*15)))),""),""))</f>
        <v/>
      </c>
      <c r="Z735" s="4" t="str">
        <f>IF(OR(ISBLANK(K735),ISBLANK(L735),ISBLANK(N735),ISBLANK(O735),ISBLANK(Q735),ISBLANK(R735),ISBLANK(S735),ISBLANK(T735)),"",IF(AND(ISNUMBER(K735),ISNUMBER(L735),ISNUMBER(N735),ISNUMBER(O735),ISNUMBER(Q735),ISNUMBER(R735),ISNUMBER(S735),ISNUMBER(T735)),IF(AND(K735&gt;=0,L735&gt;=0,N735&gt;=0,O735&gt;=0,Q735&gt;=0,R735&gt;=0,S735&gt;=0,T735&gt;=0),IF((K735+L735*20)&gt;(N735+O735*20),IF((N735+O735*20)&gt;(Q735+R735*20),IF((Q735+R735*20)&gt;=(S735+T735*20),IF(OR(G735="3G",G735="4G"),"Cellular",CONCATENATE("Satellite",CHAR(10),Q735+R735*20)),CONCATENATE("Satellite",CHAR(10),Q735+R735*20)),IF((N735+O735*20)&gt;(S735+T735*20),IF(OR(G735="3G",G735="4G"),CONCATENATE("Cellular",CHAR(10),S735+T735*20),CONCATENATE("Microwave",CHAR(10),N735+O735*20)),CONCATENATE("Microwave",CHAR(10),N735+O735*20))),IF((K735+L735*20)&gt;(Q735+R735*20),IF((Q735+R735*20)&gt;=(S735+T735*20),IF(OR(G735="3G",G735="4G"),CONCATENATE("Cellular",CHAR(10),S735+T735*20),CONCATENATE("Satellite",CHAR(10),Q735+R735*20)),CONCATENATE("Satellite",CHAR(10),Q735+R735*20)),IF((K735+L735*20)&gt;(S735+T735*20),IF(OR(G735="3G",G735="4G"),CONCATENATE("Cellular",CHAR(10),S735+T735*20),CONCATENATE("Fiber Optic",CHAR(10),K735+L735*20)),CONCATENATE("Fiber Optic",CHAR(10),K735+L735*20)))),""),""))</f>
        <v/>
      </c>
      <c r="AA735" s="4" t="str">
        <f>IF(OR(ISBLANK(AE735),ISBLANK(AI735),ISBLANK(AM735),ISBLANK(AQ735)),"",IF(AND(ISNUMBER(AE735),ISNUMBER(AI735),ISNUMBER(AM735),ISNUMBER(AQ735)),IF(1,IF(AE735&lt;AI735,IF(AI735&lt;AM735,IF(AM735&lt;=AQ735,IF(OR(G735="3G",G735="4G"),CONCATENATE("Cellular",CHAR(10),AQ735),CONCATENATE("Satellite",CHAR(10),AM735)),CONCATENATE("Satellite",CHAR(10),AM735)),IF(AI735&lt;AQ735,IF(OR(G735="3G",G735="4G"),CONCATENATE("Cellular",CHAR(10),AQ735),CONCATENATE("Microwave",CHAR(10),AI735)),CONCATENATE("Microwave",CHAR(10),AI735))),IF(AE735&lt;AM735,IF(AM735&lt;=AQ735,IF(OR(G735="3G",G735="4G"),CONCATENATE("Cellular",CHAR(10),AQ735),CONCATENATE("Satellite",CHAR(10),AM735)),CONCATENATE("Satellite",CHAR(10),AM735)),IF(AE735&lt;AQ735,IF(OR(G735="3G",G735="4G"),CONCATENATE("Cellular",CHAR(10),AQ735),CONCATENATE("Fiber Optic",CHAR(10),AE735)),CONCATENATE("Fiber Optic",CHAR(10),AE735)))),""),""))</f>
        <v/>
      </c>
      <c r="AB735" s="4" t="str">
        <f>IF(OR(ISBLANK(AF735),ISBLANK(AJ735),ISBLANK(AN735),ISBLANK(AR735)),"",IF(AND(ISNUMBER(AF735),ISNUMBER(AJ735),ISNUMBER(AN735),ISNUMBER(AR735)),IF(1,IF(AF735&lt;AJ735,IF(AJ735&lt;AN735,IF(AN735&lt;=AR735,IF(OR(G735="3G",G735="4G"),CONCATENATE("Cellular",CHAR(10),AR735),CONCATENATE("Satellite",CHAR(10),AN735)),CONCATENATE("Satellite",CHAR(10),AN735)),IF(AJ735&lt;AR735,IF(OR(G735="3G",G735="4G"),CONCATENATE("Cellular",CHAR(10),AR735),CONCATENATE("Microwave",CHAR(10),AJ735)),CONCATENATE("Microwave",CHAR(10),AJ735))),IF(AF735&lt;AN735,IF(AN735&lt;=AR735,IF(OR(G735="3G",G735="4G"),CONCATENATE("Cellular",CHAR(10),AR735),CONCATENATE("Satellite",CHAR(10),AN735)),CONCATENATE("Satellite",CHAR(10),AN735)),IF(AF735&lt;AR735,IF(OR(G735="3G",G735="4G"),CONCATENATE("Cellular",CHAR(10),AR735),CONCATENATE("Fiber Optic",CHAR(10),AF735)),CONCATENATE("Fiber Optic",CHAR(10),AF735)))),""),""))</f>
        <v/>
      </c>
      <c r="AC735" s="4" t="str">
        <f>IF(OR(ISBLANK(AG735),ISBLANK(AK735),ISBLANK(AO735),ISBLANK(AS735)),"",IF(AND(ISNUMBER(AG735),ISNUMBER(AK735),ISNUMBER(AO735),ISNUMBER(AS735)),IF(1,IF(AG735&lt;AK735,IF(AK735&lt;AO735,IF(AO735&lt;=AS735,IF(OR(G735="3G",G735="4G"),CONCATENATE("Cellular",CHAR(10),AS735),CONCATENATE("Satellite",CHAR(10),AO735)),CONCATENATE("Satellite",CHAR(10),AO735)),IF(AK735&lt;AS735,IF(OR(G735="3G",G735="4G"),CONCATENATE("Cellular",CHAR(10),AS735),CONCATENATE("Microwave",CHAR(10),AK735)),CONCATENATE("Microwave",CHAR(10),AK735))),IF(AG735&lt;AO735,IF(AO735&lt;=AS735,IF(OR(G735="3G",G735="4G"),CONCATENATE("Cellular",CHAR(10),AS735),CONCATENATE("Satellite",CHAR(10),AO735)),CONCATENATE("Satellite",CHAR(10),AO735)),IF(AG735&lt;AS735,IF(OR(G735="3G",G735="4G"),CONCATENATE("Cellular",CHAR(10),AS735),CONCATENATE("Fiber Optic",CHAR(10),AG735)),CONCATENATE("Fiber Optic",CHAR(10),AG735)))),""),""))</f>
        <v/>
      </c>
      <c r="AD735" s="4" t="str">
        <f>IF(OR(ISBLANK(AH735),ISBLANK(AL735),ISBLANK(AP735),ISBLANK(AT735)),"",IF(AND(ISNUMBER(AH735),ISNUMBER(AL735),ISNUMBER(AP735),ISNUMBER(AT735)),IF(1,IF(AH735&lt;AL735,IF(AL735&lt;AP735,IF(AP735&lt;=AT735,IF(OR(G735="3G",G735="4G"),CONCATENATE("Cellular",CHAR(10),AT735),CONCATENATE("Satellite",CHAR(10),AP735)),CONCATENATE("Satellite",CHAR(10),AP735)),IF(AL735&lt;AT735,IF(OR(G735="3G",G735="4G"),CONCATENATE("Cellular",CHAR(10),AT735),CONCATENATE("Microwave",CHAR(10),AL735)),CONCATENATE("Microwave",CHAR(10),AL735))),IF(AH735&lt;AP735,IF(AP735&lt;=AT735,IF(OR(G735="3G",G735="4G"),CONCATENATE("Cellular",CHAR(10),AT735),CONCATENATE("Satellite",CHAR(10),AP735)),CONCATENATE("Satellite",CHAR(10),AP735)),IF(AH735&lt;AT735,IF(OR(G735="3G",G735="4G"),CONCATENATE("Cellular",CHAR(10),AT735),CONCATENATE("Fiber Optic",CHAR(10),AH735)),CONCATENATE("Fiber Optic",CHAR(10),AH735)))),""),""))</f>
        <v/>
      </c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</row>
    <row r="736" spans="1:61" customHeight="1" ht="30"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4" t="str">
        <f>IF(OR(ISBLANK(AE736),ISBLANK(AI736),ISBLANK(AM736),ISBLANK(AQ736)),"",IF(AND(ISNUMBER(AE736),ISNUMBER(AI736),ISNUMBER(AM736),ISNUMBER(AQ736)),IF(1=1,IF(AE736&lt;AI736,IF(AI736&lt;AM736,IF(AM736&lt;=AQ736,IF(OR(G736="3G",G736="4G"),"Cellular","Satellite"),"Satellite"),IF(AI736&lt;AQ736,IF(OR(G736="3G",G736="4G"),"Cellular","Microwave"),"Microwave")),IF(AE736&lt;AM736,IF(AM736&lt;=AQ736,IF(OR(G736="3G",G736="4G"),"Cellular","Satellite"),"Satellite"),IF(AE736&lt;AQ736,IF(OR(G736="3G",G736="4G"),"Cellular","Fiber Optic"),"Fiber Optic"))),""),""))</f>
        <v/>
      </c>
      <c r="V736" s="4" t="str">
        <f>IF(OR(ISBLANK(K736),ISBLANK(L736),ISBLANK(N736),ISBLANK(O736),ISBLANK(Q736),ISBLANK(R736),ISBLANK(S736),ISBLANK(T736)),"",IF(AND(ISNUMBER(K736),ISNUMBER(L736),ISNUMBER(N736),ISNUMBER(O736),ISNUMBER(Q736),ISNUMBER(R736),ISNUMBER(S736),ISNUMBER(T736)),IF(AND(K736&gt;=0,L736&gt;=0,N736&gt;=0,O736&gt;=0,Q736&gt;=0,R736&gt;=0,S736&gt;=0,T736&gt;=0),IF((K736+L736*5)&gt;(N736+O736*5),IF((N736+O736*5)&gt;(Q736+R736*5),IF((Q736+R736*5)&gt;=(S736+T736*5),IF(OR(G736="3G",G736="4G"),"Cellular","Satellite"),"Satellite"),IF((N736+O736*5)&gt;(S736+T736*5),IF(OR(G736="3G",G736="4G"),"Cellular","Microwave"),"Microwave")),IF((K736+L736*5)&gt;(Q736+R736*5),IF((Q736+R736*5)&gt;=(S736+T736*5),IF(OR(G736="3G",G736="4G"),"Cellular","Satellite"),"Satellite"),IF((K736+L736*5)&gt;(S736+T736*5),IF(OR(G736="3G",G736="4G"),"Cellular","Fiber Optic"),"Fiber Optic"))),""),""))</f>
        <v/>
      </c>
      <c r="W736" s="4" t="str">
        <f>IF(OR(ISBLANK(K736),ISBLANK(L736),ISBLANK(N736),ISBLANK(O736),ISBLANK(Q736),ISBLANK(R736),ISBLANK(S736),ISBLANK(T736)),"",IF(AND(ISNUMBER(K736),ISNUMBER(L736),ISNUMBER(N736),ISNUMBER(O736),ISNUMBER(Q736),ISNUMBER(R736),ISNUMBER(S736),ISNUMBER(T736)),IF(AND(K736&gt;=0,L736&gt;=0,N736&gt;=0,O736&gt;=0,Q736&gt;=0,R736&gt;=0,S736&gt;=0,T736&gt;=0),IF((K736+L736*5)&gt;(N736+O736*5),IF((N736+O736*5)&gt;(Q736+R736*5),IF((Q736+R736*5)&gt;=(S736+T736*5),IF(OR(G736="3G",G736="4G"),"Cellular",CONCATENATE("Satellite",CHAR(10),Q736+R736*5)),CONCATENATE("Satellite",CHAR(10),Q736+R736*5)),IF((N736+O736*5)&gt;(S736+T736*5),IF(OR(G736="3G",G736="4G"),CONCATENATE("Cellular",CHAR(10),S736+T736*5),CONCATENATE("Microwave",CHAR(10),N736+O736*5)),CONCATENATE("Microwave",CHAR(10),N736+O736*5))),IF((K736+L736*5)&gt;(Q736+R736*5),IF((Q736+R736*5)&gt;=(S736+T736*5),IF(OR(G736="3G",G736="4G"),CONCATENATE("Cellular",CHAR(10),S736+T736*5),CONCATENATE("Satellite",CHAR(10),Q736+R736*5)),CONCATENATE("Satellite",CHAR(10),Q736+R736*5)),IF((K736+L736*5)&gt;(S736+T736*5),IF(OR(G736="3G",G736="4G"),CONCATENATE("Cellular",CHAR(10),S736+T736*5),CONCATENATE("Fiber Optic",CHAR(10),K736+L736*5)),CONCATENATE("Fiber Optic",CHAR(10),K736+L736*5)))),""),""))</f>
        <v/>
      </c>
      <c r="X736" s="4" t="str">
        <f>IF(OR(ISBLANK(K736),ISBLANK(L736),ISBLANK(N736),ISBLANK(O736),ISBLANK(Q736),ISBLANK(R736),ISBLANK(S736),ISBLANK(T736)),"",IF(AND(ISNUMBER(K736),ISNUMBER(L736),ISNUMBER(N736),ISNUMBER(O736),ISNUMBER(Q736),ISNUMBER(R736),ISNUMBER(S736),ISNUMBER(T736)),IF(AND(K736&gt;=0,L736&gt;=0,N736&gt;=0,O736&gt;=0,Q736&gt;=0,R736&gt;=0,S736&gt;=0,T736&gt;=0),IF((K736+L736*10)&gt;(N736+O736*10),IF((N736+O736*10)&gt;(Q736+R736*10),IF((Q736+R736*10)&gt;=(S736+T736*10),IF(OR(G736="3G",G736="4G"),"Cellular",CONCATENATE("Satellite",CHAR(10),Q736+R736*10)),CONCATENATE("Satellite",CHAR(10),Q736+R736*10)),IF((N736+O736*10)&gt;(S736+T736*10),IF(OR(G736="3G",G736="4G"),CONCATENATE("Cellular",CHAR(10),S736+T736*10),CONCATENATE("Microwave",CHAR(10),N736+O736*10)),CONCATENATE("Microwave",CHAR(10),N736+O736*10))),IF((K736+L736*10)&gt;(Q736+R736*10),IF((Q736+R736*10)&gt;=(S736+T736*10),IF(OR(G736="3G",G736="4G"),CONCATENATE("Cellular",CHAR(10),S736+T736*10),CONCATENATE("Satellite",CHAR(10),Q736+R736*10)),CONCATENATE("Satellite",CHAR(10),Q736+R736*10)),IF((K736+L736*10)&gt;(S736+T736*10),IF(OR(G736="3G",G736="4G"),CONCATENATE("Cellular",CHAR(10),S736+T736*10),CONCATENATE("Fiber Optic",CHAR(10),K736+L736*10)),CONCATENATE("Fiber Optic",CHAR(10),K736+L736*10)))),""),""))</f>
        <v/>
      </c>
      <c r="Y736" s="4" t="str">
        <f>IF(OR(ISBLANK(K736),ISBLANK(L736),ISBLANK(N736),ISBLANK(O736),ISBLANK(Q736),ISBLANK(R736),ISBLANK(S736),ISBLANK(T736)),"",IF(AND(ISNUMBER(K736),ISNUMBER(L736),ISNUMBER(N736),ISNUMBER(O736),ISNUMBER(Q736),ISNUMBER(R736),ISNUMBER(S736),ISNUMBER(T736)),IF(AND(K736&gt;=0,L736&gt;=0,N736&gt;=0,O736&gt;=0,Q736&gt;=0,R736&gt;=0,S736&gt;=0,T736&gt;=0),IF((K736+L736*15)&gt;(N736+O736*15),IF((N736+O736*15)&gt;(Q736+R736*15),IF((Q736+R736*15)&gt;=(S736+T736*15),IF(OR(G736="3G",G736="4G"),"Cellular",CONCATENATE("Satellite",CHAR(10),Q736+R736*15)),CONCATENATE("Satellite",CHAR(10),Q736+R736*15)),IF((N736+O736*15)&gt;(S736+T736*15),IF(OR(G736="3G",G736="4G"),CONCATENATE("Cellular",CHAR(10),S736+T736*15),CONCATENATE("Microwave",CHAR(10),N736+O736*15)),CONCATENATE("Microwave",CHAR(10),N736+O736*15))),IF((K736+L736*15)&gt;(Q736+R736*15),IF((Q736+R736*15)&gt;=(S736+T736*15),IF(OR(G736="3G",G736="4G"),CONCATENATE("Cellular",CHAR(10),S736+T736*15),CONCATENATE("Satellite",CHAR(10),Q736+R736*15)),CONCATENATE("Satellite",CHAR(10),Q736+R736*15)),IF((K736+L736*15)&gt;(S736+T736*15),IF(OR(G736="3G",G736="4G"),CONCATENATE("Cellular",CHAR(10),S736+T736*15),CONCATENATE("Fiber Optic",CHAR(10),K736+L736*15)),CONCATENATE("Fiber Optic",CHAR(10),K736+L736*15)))),""),""))</f>
        <v/>
      </c>
      <c r="Z736" s="4" t="str">
        <f>IF(OR(ISBLANK(K736),ISBLANK(L736),ISBLANK(N736),ISBLANK(O736),ISBLANK(Q736),ISBLANK(R736),ISBLANK(S736),ISBLANK(T736)),"",IF(AND(ISNUMBER(K736),ISNUMBER(L736),ISNUMBER(N736),ISNUMBER(O736),ISNUMBER(Q736),ISNUMBER(R736),ISNUMBER(S736),ISNUMBER(T736)),IF(AND(K736&gt;=0,L736&gt;=0,N736&gt;=0,O736&gt;=0,Q736&gt;=0,R736&gt;=0,S736&gt;=0,T736&gt;=0),IF((K736+L736*20)&gt;(N736+O736*20),IF((N736+O736*20)&gt;(Q736+R736*20),IF((Q736+R736*20)&gt;=(S736+T736*20),IF(OR(G736="3G",G736="4G"),"Cellular",CONCATENATE("Satellite",CHAR(10),Q736+R736*20)),CONCATENATE("Satellite",CHAR(10),Q736+R736*20)),IF((N736+O736*20)&gt;(S736+T736*20),IF(OR(G736="3G",G736="4G"),CONCATENATE("Cellular",CHAR(10),S736+T736*20),CONCATENATE("Microwave",CHAR(10),N736+O736*20)),CONCATENATE("Microwave",CHAR(10),N736+O736*20))),IF((K736+L736*20)&gt;(Q736+R736*20),IF((Q736+R736*20)&gt;=(S736+T736*20),IF(OR(G736="3G",G736="4G"),CONCATENATE("Cellular",CHAR(10),S736+T736*20),CONCATENATE("Satellite",CHAR(10),Q736+R736*20)),CONCATENATE("Satellite",CHAR(10),Q736+R736*20)),IF((K736+L736*20)&gt;(S736+T736*20),IF(OR(G736="3G",G736="4G"),CONCATENATE("Cellular",CHAR(10),S736+T736*20),CONCATENATE("Fiber Optic",CHAR(10),K736+L736*20)),CONCATENATE("Fiber Optic",CHAR(10),K736+L736*20)))),""),""))</f>
        <v/>
      </c>
      <c r="AA736" s="4" t="str">
        <f>IF(OR(ISBLANK(AE736),ISBLANK(AI736),ISBLANK(AM736),ISBLANK(AQ736)),"",IF(AND(ISNUMBER(AE736),ISNUMBER(AI736),ISNUMBER(AM736),ISNUMBER(AQ736)),IF(1,IF(AE736&lt;AI736,IF(AI736&lt;AM736,IF(AM736&lt;=AQ736,IF(OR(G736="3G",G736="4G"),CONCATENATE("Cellular",CHAR(10),AQ736),CONCATENATE("Satellite",CHAR(10),AM736)),CONCATENATE("Satellite",CHAR(10),AM736)),IF(AI736&lt;AQ736,IF(OR(G736="3G",G736="4G"),CONCATENATE("Cellular",CHAR(10),AQ736),CONCATENATE("Microwave",CHAR(10),AI736)),CONCATENATE("Microwave",CHAR(10),AI736))),IF(AE736&lt;AM736,IF(AM736&lt;=AQ736,IF(OR(G736="3G",G736="4G"),CONCATENATE("Cellular",CHAR(10),AQ736),CONCATENATE("Satellite",CHAR(10),AM736)),CONCATENATE("Satellite",CHAR(10),AM736)),IF(AE736&lt;AQ736,IF(OR(G736="3G",G736="4G"),CONCATENATE("Cellular",CHAR(10),AQ736),CONCATENATE("Fiber Optic",CHAR(10),AE736)),CONCATENATE("Fiber Optic",CHAR(10),AE736)))),""),""))</f>
        <v/>
      </c>
      <c r="AB736" s="4" t="str">
        <f>IF(OR(ISBLANK(AF736),ISBLANK(AJ736),ISBLANK(AN736),ISBLANK(AR736)),"",IF(AND(ISNUMBER(AF736),ISNUMBER(AJ736),ISNUMBER(AN736),ISNUMBER(AR736)),IF(1,IF(AF736&lt;AJ736,IF(AJ736&lt;AN736,IF(AN736&lt;=AR736,IF(OR(G736="3G",G736="4G"),CONCATENATE("Cellular",CHAR(10),AR736),CONCATENATE("Satellite",CHAR(10),AN736)),CONCATENATE("Satellite",CHAR(10),AN736)),IF(AJ736&lt;AR736,IF(OR(G736="3G",G736="4G"),CONCATENATE("Cellular",CHAR(10),AR736),CONCATENATE("Microwave",CHAR(10),AJ736)),CONCATENATE("Microwave",CHAR(10),AJ736))),IF(AF736&lt;AN736,IF(AN736&lt;=AR736,IF(OR(G736="3G",G736="4G"),CONCATENATE("Cellular",CHAR(10),AR736),CONCATENATE("Satellite",CHAR(10),AN736)),CONCATENATE("Satellite",CHAR(10),AN736)),IF(AF736&lt;AR736,IF(OR(G736="3G",G736="4G"),CONCATENATE("Cellular",CHAR(10),AR736),CONCATENATE("Fiber Optic",CHAR(10),AF736)),CONCATENATE("Fiber Optic",CHAR(10),AF736)))),""),""))</f>
        <v/>
      </c>
      <c r="AC736" s="4" t="str">
        <f>IF(OR(ISBLANK(AG736),ISBLANK(AK736),ISBLANK(AO736),ISBLANK(AS736)),"",IF(AND(ISNUMBER(AG736),ISNUMBER(AK736),ISNUMBER(AO736),ISNUMBER(AS736)),IF(1,IF(AG736&lt;AK736,IF(AK736&lt;AO736,IF(AO736&lt;=AS736,IF(OR(G736="3G",G736="4G"),CONCATENATE("Cellular",CHAR(10),AS736),CONCATENATE("Satellite",CHAR(10),AO736)),CONCATENATE("Satellite",CHAR(10),AO736)),IF(AK736&lt;AS736,IF(OR(G736="3G",G736="4G"),CONCATENATE("Cellular",CHAR(10),AS736),CONCATENATE("Microwave",CHAR(10),AK736)),CONCATENATE("Microwave",CHAR(10),AK736))),IF(AG736&lt;AO736,IF(AO736&lt;=AS736,IF(OR(G736="3G",G736="4G"),CONCATENATE("Cellular",CHAR(10),AS736),CONCATENATE("Satellite",CHAR(10),AO736)),CONCATENATE("Satellite",CHAR(10),AO736)),IF(AG736&lt;AS736,IF(OR(G736="3G",G736="4G"),CONCATENATE("Cellular",CHAR(10),AS736),CONCATENATE("Fiber Optic",CHAR(10),AG736)),CONCATENATE("Fiber Optic",CHAR(10),AG736)))),""),""))</f>
        <v/>
      </c>
      <c r="AD736" s="4" t="str">
        <f>IF(OR(ISBLANK(AH736),ISBLANK(AL736),ISBLANK(AP736),ISBLANK(AT736)),"",IF(AND(ISNUMBER(AH736),ISNUMBER(AL736),ISNUMBER(AP736),ISNUMBER(AT736)),IF(1,IF(AH736&lt;AL736,IF(AL736&lt;AP736,IF(AP736&lt;=AT736,IF(OR(G736="3G",G736="4G"),CONCATENATE("Cellular",CHAR(10),AT736),CONCATENATE("Satellite",CHAR(10),AP736)),CONCATENATE("Satellite",CHAR(10),AP736)),IF(AL736&lt;AT736,IF(OR(G736="3G",G736="4G"),CONCATENATE("Cellular",CHAR(10),AT736),CONCATENATE("Microwave",CHAR(10),AL736)),CONCATENATE("Microwave",CHAR(10),AL736))),IF(AH736&lt;AP736,IF(AP736&lt;=AT736,IF(OR(G736="3G",G736="4G"),CONCATENATE("Cellular",CHAR(10),AT736),CONCATENATE("Satellite",CHAR(10),AP736)),CONCATENATE("Satellite",CHAR(10),AP736)),IF(AH736&lt;AT736,IF(OR(G736="3G",G736="4G"),CONCATENATE("Cellular",CHAR(10),AT736),CONCATENATE("Fiber Optic",CHAR(10),AH736)),CONCATENATE("Fiber Optic",CHAR(10),AH736)))),""),""))</f>
        <v/>
      </c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</row>
    <row r="737" spans="1:61" customHeight="1" ht="30"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4" t="str">
        <f>IF(OR(ISBLANK(AE737),ISBLANK(AI737),ISBLANK(AM737),ISBLANK(AQ737)),"",IF(AND(ISNUMBER(AE737),ISNUMBER(AI737),ISNUMBER(AM737),ISNUMBER(AQ737)),IF(1=1,IF(AE737&lt;AI737,IF(AI737&lt;AM737,IF(AM737&lt;=AQ737,IF(OR(G737="3G",G737="4G"),"Cellular","Satellite"),"Satellite"),IF(AI737&lt;AQ737,IF(OR(G737="3G",G737="4G"),"Cellular","Microwave"),"Microwave")),IF(AE737&lt;AM737,IF(AM737&lt;=AQ737,IF(OR(G737="3G",G737="4G"),"Cellular","Satellite"),"Satellite"),IF(AE737&lt;AQ737,IF(OR(G737="3G",G737="4G"),"Cellular","Fiber Optic"),"Fiber Optic"))),""),""))</f>
        <v/>
      </c>
      <c r="V737" s="4" t="str">
        <f>IF(OR(ISBLANK(K737),ISBLANK(L737),ISBLANK(N737),ISBLANK(O737),ISBLANK(Q737),ISBLANK(R737),ISBLANK(S737),ISBLANK(T737)),"",IF(AND(ISNUMBER(K737),ISNUMBER(L737),ISNUMBER(N737),ISNUMBER(O737),ISNUMBER(Q737),ISNUMBER(R737),ISNUMBER(S737),ISNUMBER(T737)),IF(AND(K737&gt;=0,L737&gt;=0,N737&gt;=0,O737&gt;=0,Q737&gt;=0,R737&gt;=0,S737&gt;=0,T737&gt;=0),IF((K737+L737*5)&gt;(N737+O737*5),IF((N737+O737*5)&gt;(Q737+R737*5),IF((Q737+R737*5)&gt;=(S737+T737*5),IF(OR(G737="3G",G737="4G"),"Cellular","Satellite"),"Satellite"),IF((N737+O737*5)&gt;(S737+T737*5),IF(OR(G737="3G",G737="4G"),"Cellular","Microwave"),"Microwave")),IF((K737+L737*5)&gt;(Q737+R737*5),IF((Q737+R737*5)&gt;=(S737+T737*5),IF(OR(G737="3G",G737="4G"),"Cellular","Satellite"),"Satellite"),IF((K737+L737*5)&gt;(S737+T737*5),IF(OR(G737="3G",G737="4G"),"Cellular","Fiber Optic"),"Fiber Optic"))),""),""))</f>
        <v/>
      </c>
      <c r="W737" s="4" t="str">
        <f>IF(OR(ISBLANK(K737),ISBLANK(L737),ISBLANK(N737),ISBLANK(O737),ISBLANK(Q737),ISBLANK(R737),ISBLANK(S737),ISBLANK(T737)),"",IF(AND(ISNUMBER(K737),ISNUMBER(L737),ISNUMBER(N737),ISNUMBER(O737),ISNUMBER(Q737),ISNUMBER(R737),ISNUMBER(S737),ISNUMBER(T737)),IF(AND(K737&gt;=0,L737&gt;=0,N737&gt;=0,O737&gt;=0,Q737&gt;=0,R737&gt;=0,S737&gt;=0,T737&gt;=0),IF((K737+L737*5)&gt;(N737+O737*5),IF((N737+O737*5)&gt;(Q737+R737*5),IF((Q737+R737*5)&gt;=(S737+T737*5),IF(OR(G737="3G",G737="4G"),"Cellular",CONCATENATE("Satellite",CHAR(10),Q737+R737*5)),CONCATENATE("Satellite",CHAR(10),Q737+R737*5)),IF((N737+O737*5)&gt;(S737+T737*5),IF(OR(G737="3G",G737="4G"),CONCATENATE("Cellular",CHAR(10),S737+T737*5),CONCATENATE("Microwave",CHAR(10),N737+O737*5)),CONCATENATE("Microwave",CHAR(10),N737+O737*5))),IF((K737+L737*5)&gt;(Q737+R737*5),IF((Q737+R737*5)&gt;=(S737+T737*5),IF(OR(G737="3G",G737="4G"),CONCATENATE("Cellular",CHAR(10),S737+T737*5),CONCATENATE("Satellite",CHAR(10),Q737+R737*5)),CONCATENATE("Satellite",CHAR(10),Q737+R737*5)),IF((K737+L737*5)&gt;(S737+T737*5),IF(OR(G737="3G",G737="4G"),CONCATENATE("Cellular",CHAR(10),S737+T737*5),CONCATENATE("Fiber Optic",CHAR(10),K737+L737*5)),CONCATENATE("Fiber Optic",CHAR(10),K737+L737*5)))),""),""))</f>
        <v/>
      </c>
      <c r="X737" s="4" t="str">
        <f>IF(OR(ISBLANK(K737),ISBLANK(L737),ISBLANK(N737),ISBLANK(O737),ISBLANK(Q737),ISBLANK(R737),ISBLANK(S737),ISBLANK(T737)),"",IF(AND(ISNUMBER(K737),ISNUMBER(L737),ISNUMBER(N737),ISNUMBER(O737),ISNUMBER(Q737),ISNUMBER(R737),ISNUMBER(S737),ISNUMBER(T737)),IF(AND(K737&gt;=0,L737&gt;=0,N737&gt;=0,O737&gt;=0,Q737&gt;=0,R737&gt;=0,S737&gt;=0,T737&gt;=0),IF((K737+L737*10)&gt;(N737+O737*10),IF((N737+O737*10)&gt;(Q737+R737*10),IF((Q737+R737*10)&gt;=(S737+T737*10),IF(OR(G737="3G",G737="4G"),"Cellular",CONCATENATE("Satellite",CHAR(10),Q737+R737*10)),CONCATENATE("Satellite",CHAR(10),Q737+R737*10)),IF((N737+O737*10)&gt;(S737+T737*10),IF(OR(G737="3G",G737="4G"),CONCATENATE("Cellular",CHAR(10),S737+T737*10),CONCATENATE("Microwave",CHAR(10),N737+O737*10)),CONCATENATE("Microwave",CHAR(10),N737+O737*10))),IF((K737+L737*10)&gt;(Q737+R737*10),IF((Q737+R737*10)&gt;=(S737+T737*10),IF(OR(G737="3G",G737="4G"),CONCATENATE("Cellular",CHAR(10),S737+T737*10),CONCATENATE("Satellite",CHAR(10),Q737+R737*10)),CONCATENATE("Satellite",CHAR(10),Q737+R737*10)),IF((K737+L737*10)&gt;(S737+T737*10),IF(OR(G737="3G",G737="4G"),CONCATENATE("Cellular",CHAR(10),S737+T737*10),CONCATENATE("Fiber Optic",CHAR(10),K737+L737*10)),CONCATENATE("Fiber Optic",CHAR(10),K737+L737*10)))),""),""))</f>
        <v/>
      </c>
      <c r="Y737" s="4" t="str">
        <f>IF(OR(ISBLANK(K737),ISBLANK(L737),ISBLANK(N737),ISBLANK(O737),ISBLANK(Q737),ISBLANK(R737),ISBLANK(S737),ISBLANK(T737)),"",IF(AND(ISNUMBER(K737),ISNUMBER(L737),ISNUMBER(N737),ISNUMBER(O737),ISNUMBER(Q737),ISNUMBER(R737),ISNUMBER(S737),ISNUMBER(T737)),IF(AND(K737&gt;=0,L737&gt;=0,N737&gt;=0,O737&gt;=0,Q737&gt;=0,R737&gt;=0,S737&gt;=0,T737&gt;=0),IF((K737+L737*15)&gt;(N737+O737*15),IF((N737+O737*15)&gt;(Q737+R737*15),IF((Q737+R737*15)&gt;=(S737+T737*15),IF(OR(G737="3G",G737="4G"),"Cellular",CONCATENATE("Satellite",CHAR(10),Q737+R737*15)),CONCATENATE("Satellite",CHAR(10),Q737+R737*15)),IF((N737+O737*15)&gt;(S737+T737*15),IF(OR(G737="3G",G737="4G"),CONCATENATE("Cellular",CHAR(10),S737+T737*15),CONCATENATE("Microwave",CHAR(10),N737+O737*15)),CONCATENATE("Microwave",CHAR(10),N737+O737*15))),IF((K737+L737*15)&gt;(Q737+R737*15),IF((Q737+R737*15)&gt;=(S737+T737*15),IF(OR(G737="3G",G737="4G"),CONCATENATE("Cellular",CHAR(10),S737+T737*15),CONCATENATE("Satellite",CHAR(10),Q737+R737*15)),CONCATENATE("Satellite",CHAR(10),Q737+R737*15)),IF((K737+L737*15)&gt;(S737+T737*15),IF(OR(G737="3G",G737="4G"),CONCATENATE("Cellular",CHAR(10),S737+T737*15),CONCATENATE("Fiber Optic",CHAR(10),K737+L737*15)),CONCATENATE("Fiber Optic",CHAR(10),K737+L737*15)))),""),""))</f>
        <v/>
      </c>
      <c r="Z737" s="4" t="str">
        <f>IF(OR(ISBLANK(K737),ISBLANK(L737),ISBLANK(N737),ISBLANK(O737),ISBLANK(Q737),ISBLANK(R737),ISBLANK(S737),ISBLANK(T737)),"",IF(AND(ISNUMBER(K737),ISNUMBER(L737),ISNUMBER(N737),ISNUMBER(O737),ISNUMBER(Q737),ISNUMBER(R737),ISNUMBER(S737),ISNUMBER(T737)),IF(AND(K737&gt;=0,L737&gt;=0,N737&gt;=0,O737&gt;=0,Q737&gt;=0,R737&gt;=0,S737&gt;=0,T737&gt;=0),IF((K737+L737*20)&gt;(N737+O737*20),IF((N737+O737*20)&gt;(Q737+R737*20),IF((Q737+R737*20)&gt;=(S737+T737*20),IF(OR(G737="3G",G737="4G"),"Cellular",CONCATENATE("Satellite",CHAR(10),Q737+R737*20)),CONCATENATE("Satellite",CHAR(10),Q737+R737*20)),IF((N737+O737*20)&gt;(S737+T737*20),IF(OR(G737="3G",G737="4G"),CONCATENATE("Cellular",CHAR(10),S737+T737*20),CONCATENATE("Microwave",CHAR(10),N737+O737*20)),CONCATENATE("Microwave",CHAR(10),N737+O737*20))),IF((K737+L737*20)&gt;(Q737+R737*20),IF((Q737+R737*20)&gt;=(S737+T737*20),IF(OR(G737="3G",G737="4G"),CONCATENATE("Cellular",CHAR(10),S737+T737*20),CONCATENATE("Satellite",CHAR(10),Q737+R737*20)),CONCATENATE("Satellite",CHAR(10),Q737+R737*20)),IF((K737+L737*20)&gt;(S737+T737*20),IF(OR(G737="3G",G737="4G"),CONCATENATE("Cellular",CHAR(10),S737+T737*20),CONCATENATE("Fiber Optic",CHAR(10),K737+L737*20)),CONCATENATE("Fiber Optic",CHAR(10),K737+L737*20)))),""),""))</f>
        <v/>
      </c>
      <c r="AA737" s="4" t="str">
        <f>IF(OR(ISBLANK(AE737),ISBLANK(AI737),ISBLANK(AM737),ISBLANK(AQ737)),"",IF(AND(ISNUMBER(AE737),ISNUMBER(AI737),ISNUMBER(AM737),ISNUMBER(AQ737)),IF(1,IF(AE737&lt;AI737,IF(AI737&lt;AM737,IF(AM737&lt;=AQ737,IF(OR(G737="3G",G737="4G"),CONCATENATE("Cellular",CHAR(10),AQ737),CONCATENATE("Satellite",CHAR(10),AM737)),CONCATENATE("Satellite",CHAR(10),AM737)),IF(AI737&lt;AQ737,IF(OR(G737="3G",G737="4G"),CONCATENATE("Cellular",CHAR(10),AQ737),CONCATENATE("Microwave",CHAR(10),AI737)),CONCATENATE("Microwave",CHAR(10),AI737))),IF(AE737&lt;AM737,IF(AM737&lt;=AQ737,IF(OR(G737="3G",G737="4G"),CONCATENATE("Cellular",CHAR(10),AQ737),CONCATENATE("Satellite",CHAR(10),AM737)),CONCATENATE("Satellite",CHAR(10),AM737)),IF(AE737&lt;AQ737,IF(OR(G737="3G",G737="4G"),CONCATENATE("Cellular",CHAR(10),AQ737),CONCATENATE("Fiber Optic",CHAR(10),AE737)),CONCATENATE("Fiber Optic",CHAR(10),AE737)))),""),""))</f>
        <v/>
      </c>
      <c r="AB737" s="4" t="str">
        <f>IF(OR(ISBLANK(AF737),ISBLANK(AJ737),ISBLANK(AN737),ISBLANK(AR737)),"",IF(AND(ISNUMBER(AF737),ISNUMBER(AJ737),ISNUMBER(AN737),ISNUMBER(AR737)),IF(1,IF(AF737&lt;AJ737,IF(AJ737&lt;AN737,IF(AN737&lt;=AR737,IF(OR(G737="3G",G737="4G"),CONCATENATE("Cellular",CHAR(10),AR737),CONCATENATE("Satellite",CHAR(10),AN737)),CONCATENATE("Satellite",CHAR(10),AN737)),IF(AJ737&lt;AR737,IF(OR(G737="3G",G737="4G"),CONCATENATE("Cellular",CHAR(10),AR737),CONCATENATE("Microwave",CHAR(10),AJ737)),CONCATENATE("Microwave",CHAR(10),AJ737))),IF(AF737&lt;AN737,IF(AN737&lt;=AR737,IF(OR(G737="3G",G737="4G"),CONCATENATE("Cellular",CHAR(10),AR737),CONCATENATE("Satellite",CHAR(10),AN737)),CONCATENATE("Satellite",CHAR(10),AN737)),IF(AF737&lt;AR737,IF(OR(G737="3G",G737="4G"),CONCATENATE("Cellular",CHAR(10),AR737),CONCATENATE("Fiber Optic",CHAR(10),AF737)),CONCATENATE("Fiber Optic",CHAR(10),AF737)))),""),""))</f>
        <v/>
      </c>
      <c r="AC737" s="4" t="str">
        <f>IF(OR(ISBLANK(AG737),ISBLANK(AK737),ISBLANK(AO737),ISBLANK(AS737)),"",IF(AND(ISNUMBER(AG737),ISNUMBER(AK737),ISNUMBER(AO737),ISNUMBER(AS737)),IF(1,IF(AG737&lt;AK737,IF(AK737&lt;AO737,IF(AO737&lt;=AS737,IF(OR(G737="3G",G737="4G"),CONCATENATE("Cellular",CHAR(10),AS737),CONCATENATE("Satellite",CHAR(10),AO737)),CONCATENATE("Satellite",CHAR(10),AO737)),IF(AK737&lt;AS737,IF(OR(G737="3G",G737="4G"),CONCATENATE("Cellular",CHAR(10),AS737),CONCATENATE("Microwave",CHAR(10),AK737)),CONCATENATE("Microwave",CHAR(10),AK737))),IF(AG737&lt;AO737,IF(AO737&lt;=AS737,IF(OR(G737="3G",G737="4G"),CONCATENATE("Cellular",CHAR(10),AS737),CONCATENATE("Satellite",CHAR(10),AO737)),CONCATENATE("Satellite",CHAR(10),AO737)),IF(AG737&lt;AS737,IF(OR(G737="3G",G737="4G"),CONCATENATE("Cellular",CHAR(10),AS737),CONCATENATE("Fiber Optic",CHAR(10),AG737)),CONCATENATE("Fiber Optic",CHAR(10),AG737)))),""),""))</f>
        <v/>
      </c>
      <c r="AD737" s="4" t="str">
        <f>IF(OR(ISBLANK(AH737),ISBLANK(AL737),ISBLANK(AP737),ISBLANK(AT737)),"",IF(AND(ISNUMBER(AH737),ISNUMBER(AL737),ISNUMBER(AP737),ISNUMBER(AT737)),IF(1,IF(AH737&lt;AL737,IF(AL737&lt;AP737,IF(AP737&lt;=AT737,IF(OR(G737="3G",G737="4G"),CONCATENATE("Cellular",CHAR(10),AT737),CONCATENATE("Satellite",CHAR(10),AP737)),CONCATENATE("Satellite",CHAR(10),AP737)),IF(AL737&lt;AT737,IF(OR(G737="3G",G737="4G"),CONCATENATE("Cellular",CHAR(10),AT737),CONCATENATE("Microwave",CHAR(10),AL737)),CONCATENATE("Microwave",CHAR(10),AL737))),IF(AH737&lt;AP737,IF(AP737&lt;=AT737,IF(OR(G737="3G",G737="4G"),CONCATENATE("Cellular",CHAR(10),AT737),CONCATENATE("Satellite",CHAR(10),AP737)),CONCATENATE("Satellite",CHAR(10),AP737)),IF(AH737&lt;AT737,IF(OR(G737="3G",G737="4G"),CONCATENATE("Cellular",CHAR(10),AT737),CONCATENATE("Fiber Optic",CHAR(10),AH737)),CONCATENATE("Fiber Optic",CHAR(10),AH737)))),""),""))</f>
        <v/>
      </c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</row>
    <row r="738" spans="1:61" customHeight="1" ht="30"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4" t="str">
        <f>IF(OR(ISBLANK(AE738),ISBLANK(AI738),ISBLANK(AM738),ISBLANK(AQ738)),"",IF(AND(ISNUMBER(AE738),ISNUMBER(AI738),ISNUMBER(AM738),ISNUMBER(AQ738)),IF(1=1,IF(AE738&lt;AI738,IF(AI738&lt;AM738,IF(AM738&lt;=AQ738,IF(OR(G738="3G",G738="4G"),"Cellular","Satellite"),"Satellite"),IF(AI738&lt;AQ738,IF(OR(G738="3G",G738="4G"),"Cellular","Microwave"),"Microwave")),IF(AE738&lt;AM738,IF(AM738&lt;=AQ738,IF(OR(G738="3G",G738="4G"),"Cellular","Satellite"),"Satellite"),IF(AE738&lt;AQ738,IF(OR(G738="3G",G738="4G"),"Cellular","Fiber Optic"),"Fiber Optic"))),""),""))</f>
        <v/>
      </c>
      <c r="V738" s="4" t="str">
        <f>IF(OR(ISBLANK(K738),ISBLANK(L738),ISBLANK(N738),ISBLANK(O738),ISBLANK(Q738),ISBLANK(R738),ISBLANK(S738),ISBLANK(T738)),"",IF(AND(ISNUMBER(K738),ISNUMBER(L738),ISNUMBER(N738),ISNUMBER(O738),ISNUMBER(Q738),ISNUMBER(R738),ISNUMBER(S738),ISNUMBER(T738)),IF(AND(K738&gt;=0,L738&gt;=0,N738&gt;=0,O738&gt;=0,Q738&gt;=0,R738&gt;=0,S738&gt;=0,T738&gt;=0),IF((K738+L738*5)&gt;(N738+O738*5),IF((N738+O738*5)&gt;(Q738+R738*5),IF((Q738+R738*5)&gt;=(S738+T738*5),IF(OR(G738="3G",G738="4G"),"Cellular","Satellite"),"Satellite"),IF((N738+O738*5)&gt;(S738+T738*5),IF(OR(G738="3G",G738="4G"),"Cellular","Microwave"),"Microwave")),IF((K738+L738*5)&gt;(Q738+R738*5),IF((Q738+R738*5)&gt;=(S738+T738*5),IF(OR(G738="3G",G738="4G"),"Cellular","Satellite"),"Satellite"),IF((K738+L738*5)&gt;(S738+T738*5),IF(OR(G738="3G",G738="4G"),"Cellular","Fiber Optic"),"Fiber Optic"))),""),""))</f>
        <v/>
      </c>
      <c r="W738" s="4" t="str">
        <f>IF(OR(ISBLANK(K738),ISBLANK(L738),ISBLANK(N738),ISBLANK(O738),ISBLANK(Q738),ISBLANK(R738),ISBLANK(S738),ISBLANK(T738)),"",IF(AND(ISNUMBER(K738),ISNUMBER(L738),ISNUMBER(N738),ISNUMBER(O738),ISNUMBER(Q738),ISNUMBER(R738),ISNUMBER(S738),ISNUMBER(T738)),IF(AND(K738&gt;=0,L738&gt;=0,N738&gt;=0,O738&gt;=0,Q738&gt;=0,R738&gt;=0,S738&gt;=0,T738&gt;=0),IF((K738+L738*5)&gt;(N738+O738*5),IF((N738+O738*5)&gt;(Q738+R738*5),IF((Q738+R738*5)&gt;=(S738+T738*5),IF(OR(G738="3G",G738="4G"),"Cellular",CONCATENATE("Satellite",CHAR(10),Q738+R738*5)),CONCATENATE("Satellite",CHAR(10),Q738+R738*5)),IF((N738+O738*5)&gt;(S738+T738*5),IF(OR(G738="3G",G738="4G"),CONCATENATE("Cellular",CHAR(10),S738+T738*5),CONCATENATE("Microwave",CHAR(10),N738+O738*5)),CONCATENATE("Microwave",CHAR(10),N738+O738*5))),IF((K738+L738*5)&gt;(Q738+R738*5),IF((Q738+R738*5)&gt;=(S738+T738*5),IF(OR(G738="3G",G738="4G"),CONCATENATE("Cellular",CHAR(10),S738+T738*5),CONCATENATE("Satellite",CHAR(10),Q738+R738*5)),CONCATENATE("Satellite",CHAR(10),Q738+R738*5)),IF((K738+L738*5)&gt;(S738+T738*5),IF(OR(G738="3G",G738="4G"),CONCATENATE("Cellular",CHAR(10),S738+T738*5),CONCATENATE("Fiber Optic",CHAR(10),K738+L738*5)),CONCATENATE("Fiber Optic",CHAR(10),K738+L738*5)))),""),""))</f>
        <v/>
      </c>
      <c r="X738" s="4" t="str">
        <f>IF(OR(ISBLANK(K738),ISBLANK(L738),ISBLANK(N738),ISBLANK(O738),ISBLANK(Q738),ISBLANK(R738),ISBLANK(S738),ISBLANK(T738)),"",IF(AND(ISNUMBER(K738),ISNUMBER(L738),ISNUMBER(N738),ISNUMBER(O738),ISNUMBER(Q738),ISNUMBER(R738),ISNUMBER(S738),ISNUMBER(T738)),IF(AND(K738&gt;=0,L738&gt;=0,N738&gt;=0,O738&gt;=0,Q738&gt;=0,R738&gt;=0,S738&gt;=0,T738&gt;=0),IF((K738+L738*10)&gt;(N738+O738*10),IF((N738+O738*10)&gt;(Q738+R738*10),IF((Q738+R738*10)&gt;=(S738+T738*10),IF(OR(G738="3G",G738="4G"),"Cellular",CONCATENATE("Satellite",CHAR(10),Q738+R738*10)),CONCATENATE("Satellite",CHAR(10),Q738+R738*10)),IF((N738+O738*10)&gt;(S738+T738*10),IF(OR(G738="3G",G738="4G"),CONCATENATE("Cellular",CHAR(10),S738+T738*10),CONCATENATE("Microwave",CHAR(10),N738+O738*10)),CONCATENATE("Microwave",CHAR(10),N738+O738*10))),IF((K738+L738*10)&gt;(Q738+R738*10),IF((Q738+R738*10)&gt;=(S738+T738*10),IF(OR(G738="3G",G738="4G"),CONCATENATE("Cellular",CHAR(10),S738+T738*10),CONCATENATE("Satellite",CHAR(10),Q738+R738*10)),CONCATENATE("Satellite",CHAR(10),Q738+R738*10)),IF((K738+L738*10)&gt;(S738+T738*10),IF(OR(G738="3G",G738="4G"),CONCATENATE("Cellular",CHAR(10),S738+T738*10),CONCATENATE("Fiber Optic",CHAR(10),K738+L738*10)),CONCATENATE("Fiber Optic",CHAR(10),K738+L738*10)))),""),""))</f>
        <v/>
      </c>
      <c r="Y738" s="4" t="str">
        <f>IF(OR(ISBLANK(K738),ISBLANK(L738),ISBLANK(N738),ISBLANK(O738),ISBLANK(Q738),ISBLANK(R738),ISBLANK(S738),ISBLANK(T738)),"",IF(AND(ISNUMBER(K738),ISNUMBER(L738),ISNUMBER(N738),ISNUMBER(O738),ISNUMBER(Q738),ISNUMBER(R738),ISNUMBER(S738),ISNUMBER(T738)),IF(AND(K738&gt;=0,L738&gt;=0,N738&gt;=0,O738&gt;=0,Q738&gt;=0,R738&gt;=0,S738&gt;=0,T738&gt;=0),IF((K738+L738*15)&gt;(N738+O738*15),IF((N738+O738*15)&gt;(Q738+R738*15),IF((Q738+R738*15)&gt;=(S738+T738*15),IF(OR(G738="3G",G738="4G"),"Cellular",CONCATENATE("Satellite",CHAR(10),Q738+R738*15)),CONCATENATE("Satellite",CHAR(10),Q738+R738*15)),IF((N738+O738*15)&gt;(S738+T738*15),IF(OR(G738="3G",G738="4G"),CONCATENATE("Cellular",CHAR(10),S738+T738*15),CONCATENATE("Microwave",CHAR(10),N738+O738*15)),CONCATENATE("Microwave",CHAR(10),N738+O738*15))),IF((K738+L738*15)&gt;(Q738+R738*15),IF((Q738+R738*15)&gt;=(S738+T738*15),IF(OR(G738="3G",G738="4G"),CONCATENATE("Cellular",CHAR(10),S738+T738*15),CONCATENATE("Satellite",CHAR(10),Q738+R738*15)),CONCATENATE("Satellite",CHAR(10),Q738+R738*15)),IF((K738+L738*15)&gt;(S738+T738*15),IF(OR(G738="3G",G738="4G"),CONCATENATE("Cellular",CHAR(10),S738+T738*15),CONCATENATE("Fiber Optic",CHAR(10),K738+L738*15)),CONCATENATE("Fiber Optic",CHAR(10),K738+L738*15)))),""),""))</f>
        <v/>
      </c>
      <c r="Z738" s="4" t="str">
        <f>IF(OR(ISBLANK(K738),ISBLANK(L738),ISBLANK(N738),ISBLANK(O738),ISBLANK(Q738),ISBLANK(R738),ISBLANK(S738),ISBLANK(T738)),"",IF(AND(ISNUMBER(K738),ISNUMBER(L738),ISNUMBER(N738),ISNUMBER(O738),ISNUMBER(Q738),ISNUMBER(R738),ISNUMBER(S738),ISNUMBER(T738)),IF(AND(K738&gt;=0,L738&gt;=0,N738&gt;=0,O738&gt;=0,Q738&gt;=0,R738&gt;=0,S738&gt;=0,T738&gt;=0),IF((K738+L738*20)&gt;(N738+O738*20),IF((N738+O738*20)&gt;(Q738+R738*20),IF((Q738+R738*20)&gt;=(S738+T738*20),IF(OR(G738="3G",G738="4G"),"Cellular",CONCATENATE("Satellite",CHAR(10),Q738+R738*20)),CONCATENATE("Satellite",CHAR(10),Q738+R738*20)),IF((N738+O738*20)&gt;(S738+T738*20),IF(OR(G738="3G",G738="4G"),CONCATENATE("Cellular",CHAR(10),S738+T738*20),CONCATENATE("Microwave",CHAR(10),N738+O738*20)),CONCATENATE("Microwave",CHAR(10),N738+O738*20))),IF((K738+L738*20)&gt;(Q738+R738*20),IF((Q738+R738*20)&gt;=(S738+T738*20),IF(OR(G738="3G",G738="4G"),CONCATENATE("Cellular",CHAR(10),S738+T738*20),CONCATENATE("Satellite",CHAR(10),Q738+R738*20)),CONCATENATE("Satellite",CHAR(10),Q738+R738*20)),IF((K738+L738*20)&gt;(S738+T738*20),IF(OR(G738="3G",G738="4G"),CONCATENATE("Cellular",CHAR(10),S738+T738*20),CONCATENATE("Fiber Optic",CHAR(10),K738+L738*20)),CONCATENATE("Fiber Optic",CHAR(10),K738+L738*20)))),""),""))</f>
        <v/>
      </c>
      <c r="AA738" s="4" t="str">
        <f>IF(OR(ISBLANK(AE738),ISBLANK(AI738),ISBLANK(AM738),ISBLANK(AQ738)),"",IF(AND(ISNUMBER(AE738),ISNUMBER(AI738),ISNUMBER(AM738),ISNUMBER(AQ738)),IF(1,IF(AE738&lt;AI738,IF(AI738&lt;AM738,IF(AM738&lt;=AQ738,IF(OR(G738="3G",G738="4G"),CONCATENATE("Cellular",CHAR(10),AQ738),CONCATENATE("Satellite",CHAR(10),AM738)),CONCATENATE("Satellite",CHAR(10),AM738)),IF(AI738&lt;AQ738,IF(OR(G738="3G",G738="4G"),CONCATENATE("Cellular",CHAR(10),AQ738),CONCATENATE("Microwave",CHAR(10),AI738)),CONCATENATE("Microwave",CHAR(10),AI738))),IF(AE738&lt;AM738,IF(AM738&lt;=AQ738,IF(OR(G738="3G",G738="4G"),CONCATENATE("Cellular",CHAR(10),AQ738),CONCATENATE("Satellite",CHAR(10),AM738)),CONCATENATE("Satellite",CHAR(10),AM738)),IF(AE738&lt;AQ738,IF(OR(G738="3G",G738="4G"),CONCATENATE("Cellular",CHAR(10),AQ738),CONCATENATE("Fiber Optic",CHAR(10),AE738)),CONCATENATE("Fiber Optic",CHAR(10),AE738)))),""),""))</f>
        <v/>
      </c>
      <c r="AB738" s="4" t="str">
        <f>IF(OR(ISBLANK(AF738),ISBLANK(AJ738),ISBLANK(AN738),ISBLANK(AR738)),"",IF(AND(ISNUMBER(AF738),ISNUMBER(AJ738),ISNUMBER(AN738),ISNUMBER(AR738)),IF(1,IF(AF738&lt;AJ738,IF(AJ738&lt;AN738,IF(AN738&lt;=AR738,IF(OR(G738="3G",G738="4G"),CONCATENATE("Cellular",CHAR(10),AR738),CONCATENATE("Satellite",CHAR(10),AN738)),CONCATENATE("Satellite",CHAR(10),AN738)),IF(AJ738&lt;AR738,IF(OR(G738="3G",G738="4G"),CONCATENATE("Cellular",CHAR(10),AR738),CONCATENATE("Microwave",CHAR(10),AJ738)),CONCATENATE("Microwave",CHAR(10),AJ738))),IF(AF738&lt;AN738,IF(AN738&lt;=AR738,IF(OR(G738="3G",G738="4G"),CONCATENATE("Cellular",CHAR(10),AR738),CONCATENATE("Satellite",CHAR(10),AN738)),CONCATENATE("Satellite",CHAR(10),AN738)),IF(AF738&lt;AR738,IF(OR(G738="3G",G738="4G"),CONCATENATE("Cellular",CHAR(10),AR738),CONCATENATE("Fiber Optic",CHAR(10),AF738)),CONCATENATE("Fiber Optic",CHAR(10),AF738)))),""),""))</f>
        <v/>
      </c>
      <c r="AC738" s="4" t="str">
        <f>IF(OR(ISBLANK(AG738),ISBLANK(AK738),ISBLANK(AO738),ISBLANK(AS738)),"",IF(AND(ISNUMBER(AG738),ISNUMBER(AK738),ISNUMBER(AO738),ISNUMBER(AS738)),IF(1,IF(AG738&lt;AK738,IF(AK738&lt;AO738,IF(AO738&lt;=AS738,IF(OR(G738="3G",G738="4G"),CONCATENATE("Cellular",CHAR(10),AS738),CONCATENATE("Satellite",CHAR(10),AO738)),CONCATENATE("Satellite",CHAR(10),AO738)),IF(AK738&lt;AS738,IF(OR(G738="3G",G738="4G"),CONCATENATE("Cellular",CHAR(10),AS738),CONCATENATE("Microwave",CHAR(10),AK738)),CONCATENATE("Microwave",CHAR(10),AK738))),IF(AG738&lt;AO738,IF(AO738&lt;=AS738,IF(OR(G738="3G",G738="4G"),CONCATENATE("Cellular",CHAR(10),AS738),CONCATENATE("Satellite",CHAR(10),AO738)),CONCATENATE("Satellite",CHAR(10),AO738)),IF(AG738&lt;AS738,IF(OR(G738="3G",G738="4G"),CONCATENATE("Cellular",CHAR(10),AS738),CONCATENATE("Fiber Optic",CHAR(10),AG738)),CONCATENATE("Fiber Optic",CHAR(10),AG738)))),""),""))</f>
        <v/>
      </c>
      <c r="AD738" s="4" t="str">
        <f>IF(OR(ISBLANK(AH738),ISBLANK(AL738),ISBLANK(AP738),ISBLANK(AT738)),"",IF(AND(ISNUMBER(AH738),ISNUMBER(AL738),ISNUMBER(AP738),ISNUMBER(AT738)),IF(1,IF(AH738&lt;AL738,IF(AL738&lt;AP738,IF(AP738&lt;=AT738,IF(OR(G738="3G",G738="4G"),CONCATENATE("Cellular",CHAR(10),AT738),CONCATENATE("Satellite",CHAR(10),AP738)),CONCATENATE("Satellite",CHAR(10),AP738)),IF(AL738&lt;AT738,IF(OR(G738="3G",G738="4G"),CONCATENATE("Cellular",CHAR(10),AT738),CONCATENATE("Microwave",CHAR(10),AL738)),CONCATENATE("Microwave",CHAR(10),AL738))),IF(AH738&lt;AP738,IF(AP738&lt;=AT738,IF(OR(G738="3G",G738="4G"),CONCATENATE("Cellular",CHAR(10),AT738),CONCATENATE("Satellite",CHAR(10),AP738)),CONCATENATE("Satellite",CHAR(10),AP738)),IF(AH738&lt;AT738,IF(OR(G738="3G",G738="4G"),CONCATENATE("Cellular",CHAR(10),AT738),CONCATENATE("Fiber Optic",CHAR(10),AH738)),CONCATENATE("Fiber Optic",CHAR(10),AH738)))),""),""))</f>
        <v/>
      </c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</row>
    <row r="739" spans="1:61" customHeight="1" ht="30"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4" t="str">
        <f>IF(OR(ISBLANK(AE739),ISBLANK(AI739),ISBLANK(AM739),ISBLANK(AQ739)),"",IF(AND(ISNUMBER(AE739),ISNUMBER(AI739),ISNUMBER(AM739),ISNUMBER(AQ739)),IF(1=1,IF(AE739&lt;AI739,IF(AI739&lt;AM739,IF(AM739&lt;=AQ739,IF(OR(G739="3G",G739="4G"),"Cellular","Satellite"),"Satellite"),IF(AI739&lt;AQ739,IF(OR(G739="3G",G739="4G"),"Cellular","Microwave"),"Microwave")),IF(AE739&lt;AM739,IF(AM739&lt;=AQ739,IF(OR(G739="3G",G739="4G"),"Cellular","Satellite"),"Satellite"),IF(AE739&lt;AQ739,IF(OR(G739="3G",G739="4G"),"Cellular","Fiber Optic"),"Fiber Optic"))),""),""))</f>
        <v/>
      </c>
      <c r="V739" s="4" t="str">
        <f>IF(OR(ISBLANK(K739),ISBLANK(L739),ISBLANK(N739),ISBLANK(O739),ISBLANK(Q739),ISBLANK(R739),ISBLANK(S739),ISBLANK(T739)),"",IF(AND(ISNUMBER(K739),ISNUMBER(L739),ISNUMBER(N739),ISNUMBER(O739),ISNUMBER(Q739),ISNUMBER(R739),ISNUMBER(S739),ISNUMBER(T739)),IF(AND(K739&gt;=0,L739&gt;=0,N739&gt;=0,O739&gt;=0,Q739&gt;=0,R739&gt;=0,S739&gt;=0,T739&gt;=0),IF((K739+L739*5)&gt;(N739+O739*5),IF((N739+O739*5)&gt;(Q739+R739*5),IF((Q739+R739*5)&gt;=(S739+T739*5),IF(OR(G739="3G",G739="4G"),"Cellular","Satellite"),"Satellite"),IF((N739+O739*5)&gt;(S739+T739*5),IF(OR(G739="3G",G739="4G"),"Cellular","Microwave"),"Microwave")),IF((K739+L739*5)&gt;(Q739+R739*5),IF((Q739+R739*5)&gt;=(S739+T739*5),IF(OR(G739="3G",G739="4G"),"Cellular","Satellite"),"Satellite"),IF((K739+L739*5)&gt;(S739+T739*5),IF(OR(G739="3G",G739="4G"),"Cellular","Fiber Optic"),"Fiber Optic"))),""),""))</f>
        <v/>
      </c>
      <c r="W739" s="4" t="str">
        <f>IF(OR(ISBLANK(K739),ISBLANK(L739),ISBLANK(N739),ISBLANK(O739),ISBLANK(Q739),ISBLANK(R739),ISBLANK(S739),ISBLANK(T739)),"",IF(AND(ISNUMBER(K739),ISNUMBER(L739),ISNUMBER(N739),ISNUMBER(O739),ISNUMBER(Q739),ISNUMBER(R739),ISNUMBER(S739),ISNUMBER(T739)),IF(AND(K739&gt;=0,L739&gt;=0,N739&gt;=0,O739&gt;=0,Q739&gt;=0,R739&gt;=0,S739&gt;=0,T739&gt;=0),IF((K739+L739*5)&gt;(N739+O739*5),IF((N739+O739*5)&gt;(Q739+R739*5),IF((Q739+R739*5)&gt;=(S739+T739*5),IF(OR(G739="3G",G739="4G"),"Cellular",CONCATENATE("Satellite",CHAR(10),Q739+R739*5)),CONCATENATE("Satellite",CHAR(10),Q739+R739*5)),IF((N739+O739*5)&gt;(S739+T739*5),IF(OR(G739="3G",G739="4G"),CONCATENATE("Cellular",CHAR(10),S739+T739*5),CONCATENATE("Microwave",CHAR(10),N739+O739*5)),CONCATENATE("Microwave",CHAR(10),N739+O739*5))),IF((K739+L739*5)&gt;(Q739+R739*5),IF((Q739+R739*5)&gt;=(S739+T739*5),IF(OR(G739="3G",G739="4G"),CONCATENATE("Cellular",CHAR(10),S739+T739*5),CONCATENATE("Satellite",CHAR(10),Q739+R739*5)),CONCATENATE("Satellite",CHAR(10),Q739+R739*5)),IF((K739+L739*5)&gt;(S739+T739*5),IF(OR(G739="3G",G739="4G"),CONCATENATE("Cellular",CHAR(10),S739+T739*5),CONCATENATE("Fiber Optic",CHAR(10),K739+L739*5)),CONCATENATE("Fiber Optic",CHAR(10),K739+L739*5)))),""),""))</f>
        <v/>
      </c>
      <c r="X739" s="4" t="str">
        <f>IF(OR(ISBLANK(K739),ISBLANK(L739),ISBLANK(N739),ISBLANK(O739),ISBLANK(Q739),ISBLANK(R739),ISBLANK(S739),ISBLANK(T739)),"",IF(AND(ISNUMBER(K739),ISNUMBER(L739),ISNUMBER(N739),ISNUMBER(O739),ISNUMBER(Q739),ISNUMBER(R739),ISNUMBER(S739),ISNUMBER(T739)),IF(AND(K739&gt;=0,L739&gt;=0,N739&gt;=0,O739&gt;=0,Q739&gt;=0,R739&gt;=0,S739&gt;=0,T739&gt;=0),IF((K739+L739*10)&gt;(N739+O739*10),IF((N739+O739*10)&gt;(Q739+R739*10),IF((Q739+R739*10)&gt;=(S739+T739*10),IF(OR(G739="3G",G739="4G"),"Cellular",CONCATENATE("Satellite",CHAR(10),Q739+R739*10)),CONCATENATE("Satellite",CHAR(10),Q739+R739*10)),IF((N739+O739*10)&gt;(S739+T739*10),IF(OR(G739="3G",G739="4G"),CONCATENATE("Cellular",CHAR(10),S739+T739*10),CONCATENATE("Microwave",CHAR(10),N739+O739*10)),CONCATENATE("Microwave",CHAR(10),N739+O739*10))),IF((K739+L739*10)&gt;(Q739+R739*10),IF((Q739+R739*10)&gt;=(S739+T739*10),IF(OR(G739="3G",G739="4G"),CONCATENATE("Cellular",CHAR(10),S739+T739*10),CONCATENATE("Satellite",CHAR(10),Q739+R739*10)),CONCATENATE("Satellite",CHAR(10),Q739+R739*10)),IF((K739+L739*10)&gt;(S739+T739*10),IF(OR(G739="3G",G739="4G"),CONCATENATE("Cellular",CHAR(10),S739+T739*10),CONCATENATE("Fiber Optic",CHAR(10),K739+L739*10)),CONCATENATE("Fiber Optic",CHAR(10),K739+L739*10)))),""),""))</f>
        <v/>
      </c>
      <c r="Y739" s="4" t="str">
        <f>IF(OR(ISBLANK(K739),ISBLANK(L739),ISBLANK(N739),ISBLANK(O739),ISBLANK(Q739),ISBLANK(R739),ISBLANK(S739),ISBLANK(T739)),"",IF(AND(ISNUMBER(K739),ISNUMBER(L739),ISNUMBER(N739),ISNUMBER(O739),ISNUMBER(Q739),ISNUMBER(R739),ISNUMBER(S739),ISNUMBER(T739)),IF(AND(K739&gt;=0,L739&gt;=0,N739&gt;=0,O739&gt;=0,Q739&gt;=0,R739&gt;=0,S739&gt;=0,T739&gt;=0),IF((K739+L739*15)&gt;(N739+O739*15),IF((N739+O739*15)&gt;(Q739+R739*15),IF((Q739+R739*15)&gt;=(S739+T739*15),IF(OR(G739="3G",G739="4G"),"Cellular",CONCATENATE("Satellite",CHAR(10),Q739+R739*15)),CONCATENATE("Satellite",CHAR(10),Q739+R739*15)),IF((N739+O739*15)&gt;(S739+T739*15),IF(OR(G739="3G",G739="4G"),CONCATENATE("Cellular",CHAR(10),S739+T739*15),CONCATENATE("Microwave",CHAR(10),N739+O739*15)),CONCATENATE("Microwave",CHAR(10),N739+O739*15))),IF((K739+L739*15)&gt;(Q739+R739*15),IF((Q739+R739*15)&gt;=(S739+T739*15),IF(OR(G739="3G",G739="4G"),CONCATENATE("Cellular",CHAR(10),S739+T739*15),CONCATENATE("Satellite",CHAR(10),Q739+R739*15)),CONCATENATE("Satellite",CHAR(10),Q739+R739*15)),IF((K739+L739*15)&gt;(S739+T739*15),IF(OR(G739="3G",G739="4G"),CONCATENATE("Cellular",CHAR(10),S739+T739*15),CONCATENATE("Fiber Optic",CHAR(10),K739+L739*15)),CONCATENATE("Fiber Optic",CHAR(10),K739+L739*15)))),""),""))</f>
        <v/>
      </c>
      <c r="Z739" s="4" t="str">
        <f>IF(OR(ISBLANK(K739),ISBLANK(L739),ISBLANK(N739),ISBLANK(O739),ISBLANK(Q739),ISBLANK(R739),ISBLANK(S739),ISBLANK(T739)),"",IF(AND(ISNUMBER(K739),ISNUMBER(L739),ISNUMBER(N739),ISNUMBER(O739),ISNUMBER(Q739),ISNUMBER(R739),ISNUMBER(S739),ISNUMBER(T739)),IF(AND(K739&gt;=0,L739&gt;=0,N739&gt;=0,O739&gt;=0,Q739&gt;=0,R739&gt;=0,S739&gt;=0,T739&gt;=0),IF((K739+L739*20)&gt;(N739+O739*20),IF((N739+O739*20)&gt;(Q739+R739*20),IF((Q739+R739*20)&gt;=(S739+T739*20),IF(OR(G739="3G",G739="4G"),"Cellular",CONCATENATE("Satellite",CHAR(10),Q739+R739*20)),CONCATENATE("Satellite",CHAR(10),Q739+R739*20)),IF((N739+O739*20)&gt;(S739+T739*20),IF(OR(G739="3G",G739="4G"),CONCATENATE("Cellular",CHAR(10),S739+T739*20),CONCATENATE("Microwave",CHAR(10),N739+O739*20)),CONCATENATE("Microwave",CHAR(10),N739+O739*20))),IF((K739+L739*20)&gt;(Q739+R739*20),IF((Q739+R739*20)&gt;=(S739+T739*20),IF(OR(G739="3G",G739="4G"),CONCATENATE("Cellular",CHAR(10),S739+T739*20),CONCATENATE("Satellite",CHAR(10),Q739+R739*20)),CONCATENATE("Satellite",CHAR(10),Q739+R739*20)),IF((K739+L739*20)&gt;(S739+T739*20),IF(OR(G739="3G",G739="4G"),CONCATENATE("Cellular",CHAR(10),S739+T739*20),CONCATENATE("Fiber Optic",CHAR(10),K739+L739*20)),CONCATENATE("Fiber Optic",CHAR(10),K739+L739*20)))),""),""))</f>
        <v/>
      </c>
      <c r="AA739" s="4" t="str">
        <f>IF(OR(ISBLANK(AE739),ISBLANK(AI739),ISBLANK(AM739),ISBLANK(AQ739)),"",IF(AND(ISNUMBER(AE739),ISNUMBER(AI739),ISNUMBER(AM739),ISNUMBER(AQ739)),IF(1,IF(AE739&lt;AI739,IF(AI739&lt;AM739,IF(AM739&lt;=AQ739,IF(OR(G739="3G",G739="4G"),CONCATENATE("Cellular",CHAR(10),AQ739),CONCATENATE("Satellite",CHAR(10),AM739)),CONCATENATE("Satellite",CHAR(10),AM739)),IF(AI739&lt;AQ739,IF(OR(G739="3G",G739="4G"),CONCATENATE("Cellular",CHAR(10),AQ739),CONCATENATE("Microwave",CHAR(10),AI739)),CONCATENATE("Microwave",CHAR(10),AI739))),IF(AE739&lt;AM739,IF(AM739&lt;=AQ739,IF(OR(G739="3G",G739="4G"),CONCATENATE("Cellular",CHAR(10),AQ739),CONCATENATE("Satellite",CHAR(10),AM739)),CONCATENATE("Satellite",CHAR(10),AM739)),IF(AE739&lt;AQ739,IF(OR(G739="3G",G739="4G"),CONCATENATE("Cellular",CHAR(10),AQ739),CONCATENATE("Fiber Optic",CHAR(10),AE739)),CONCATENATE("Fiber Optic",CHAR(10),AE739)))),""),""))</f>
        <v/>
      </c>
      <c r="AB739" s="4" t="str">
        <f>IF(OR(ISBLANK(AF739),ISBLANK(AJ739),ISBLANK(AN739),ISBLANK(AR739)),"",IF(AND(ISNUMBER(AF739),ISNUMBER(AJ739),ISNUMBER(AN739),ISNUMBER(AR739)),IF(1,IF(AF739&lt;AJ739,IF(AJ739&lt;AN739,IF(AN739&lt;=AR739,IF(OR(G739="3G",G739="4G"),CONCATENATE("Cellular",CHAR(10),AR739),CONCATENATE("Satellite",CHAR(10),AN739)),CONCATENATE("Satellite",CHAR(10),AN739)),IF(AJ739&lt;AR739,IF(OR(G739="3G",G739="4G"),CONCATENATE("Cellular",CHAR(10),AR739),CONCATENATE("Microwave",CHAR(10),AJ739)),CONCATENATE("Microwave",CHAR(10),AJ739))),IF(AF739&lt;AN739,IF(AN739&lt;=AR739,IF(OR(G739="3G",G739="4G"),CONCATENATE("Cellular",CHAR(10),AR739),CONCATENATE("Satellite",CHAR(10),AN739)),CONCATENATE("Satellite",CHAR(10),AN739)),IF(AF739&lt;AR739,IF(OR(G739="3G",G739="4G"),CONCATENATE("Cellular",CHAR(10),AR739),CONCATENATE("Fiber Optic",CHAR(10),AF739)),CONCATENATE("Fiber Optic",CHAR(10),AF739)))),""),""))</f>
        <v/>
      </c>
      <c r="AC739" s="4" t="str">
        <f>IF(OR(ISBLANK(AG739),ISBLANK(AK739),ISBLANK(AO739),ISBLANK(AS739)),"",IF(AND(ISNUMBER(AG739),ISNUMBER(AK739),ISNUMBER(AO739),ISNUMBER(AS739)),IF(1,IF(AG739&lt;AK739,IF(AK739&lt;AO739,IF(AO739&lt;=AS739,IF(OR(G739="3G",G739="4G"),CONCATENATE("Cellular",CHAR(10),AS739),CONCATENATE("Satellite",CHAR(10),AO739)),CONCATENATE("Satellite",CHAR(10),AO739)),IF(AK739&lt;AS739,IF(OR(G739="3G",G739="4G"),CONCATENATE("Cellular",CHAR(10),AS739),CONCATENATE("Microwave",CHAR(10),AK739)),CONCATENATE("Microwave",CHAR(10),AK739))),IF(AG739&lt;AO739,IF(AO739&lt;=AS739,IF(OR(G739="3G",G739="4G"),CONCATENATE("Cellular",CHAR(10),AS739),CONCATENATE("Satellite",CHAR(10),AO739)),CONCATENATE("Satellite",CHAR(10),AO739)),IF(AG739&lt;AS739,IF(OR(G739="3G",G739="4G"),CONCATENATE("Cellular",CHAR(10),AS739),CONCATENATE("Fiber Optic",CHAR(10),AG739)),CONCATENATE("Fiber Optic",CHAR(10),AG739)))),""),""))</f>
        <v/>
      </c>
      <c r="AD739" s="4" t="str">
        <f>IF(OR(ISBLANK(AH739),ISBLANK(AL739),ISBLANK(AP739),ISBLANK(AT739)),"",IF(AND(ISNUMBER(AH739),ISNUMBER(AL739),ISNUMBER(AP739),ISNUMBER(AT739)),IF(1,IF(AH739&lt;AL739,IF(AL739&lt;AP739,IF(AP739&lt;=AT739,IF(OR(G739="3G",G739="4G"),CONCATENATE("Cellular",CHAR(10),AT739),CONCATENATE("Satellite",CHAR(10),AP739)),CONCATENATE("Satellite",CHAR(10),AP739)),IF(AL739&lt;AT739,IF(OR(G739="3G",G739="4G"),CONCATENATE("Cellular",CHAR(10),AT739),CONCATENATE("Microwave",CHAR(10),AL739)),CONCATENATE("Microwave",CHAR(10),AL739))),IF(AH739&lt;AP739,IF(AP739&lt;=AT739,IF(OR(G739="3G",G739="4G"),CONCATENATE("Cellular",CHAR(10),AT739),CONCATENATE("Satellite",CHAR(10),AP739)),CONCATENATE("Satellite",CHAR(10),AP739)),IF(AH739&lt;AT739,IF(OR(G739="3G",G739="4G"),CONCATENATE("Cellular",CHAR(10),AT739),CONCATENATE("Fiber Optic",CHAR(10),AH739)),CONCATENATE("Fiber Optic",CHAR(10),AH739)))),""),""))</f>
        <v/>
      </c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</row>
    <row r="740" spans="1:61" customHeight="1" ht="30"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4" t="str">
        <f>IF(OR(ISBLANK(AE740),ISBLANK(AI740),ISBLANK(AM740),ISBLANK(AQ740)),"",IF(AND(ISNUMBER(AE740),ISNUMBER(AI740),ISNUMBER(AM740),ISNUMBER(AQ740)),IF(1=1,IF(AE740&lt;AI740,IF(AI740&lt;AM740,IF(AM740&lt;=AQ740,IF(OR(G740="3G",G740="4G"),"Cellular","Satellite"),"Satellite"),IF(AI740&lt;AQ740,IF(OR(G740="3G",G740="4G"),"Cellular","Microwave"),"Microwave")),IF(AE740&lt;AM740,IF(AM740&lt;=AQ740,IF(OR(G740="3G",G740="4G"),"Cellular","Satellite"),"Satellite"),IF(AE740&lt;AQ740,IF(OR(G740="3G",G740="4G"),"Cellular","Fiber Optic"),"Fiber Optic"))),""),""))</f>
        <v/>
      </c>
      <c r="V740" s="4" t="str">
        <f>IF(OR(ISBLANK(K740),ISBLANK(L740),ISBLANK(N740),ISBLANK(O740),ISBLANK(Q740),ISBLANK(R740),ISBLANK(S740),ISBLANK(T740)),"",IF(AND(ISNUMBER(K740),ISNUMBER(L740),ISNUMBER(N740),ISNUMBER(O740),ISNUMBER(Q740),ISNUMBER(R740),ISNUMBER(S740),ISNUMBER(T740)),IF(AND(K740&gt;=0,L740&gt;=0,N740&gt;=0,O740&gt;=0,Q740&gt;=0,R740&gt;=0,S740&gt;=0,T740&gt;=0),IF((K740+L740*5)&gt;(N740+O740*5),IF((N740+O740*5)&gt;(Q740+R740*5),IF((Q740+R740*5)&gt;=(S740+T740*5),IF(OR(G740="3G",G740="4G"),"Cellular","Satellite"),"Satellite"),IF((N740+O740*5)&gt;(S740+T740*5),IF(OR(G740="3G",G740="4G"),"Cellular","Microwave"),"Microwave")),IF((K740+L740*5)&gt;(Q740+R740*5),IF((Q740+R740*5)&gt;=(S740+T740*5),IF(OR(G740="3G",G740="4G"),"Cellular","Satellite"),"Satellite"),IF((K740+L740*5)&gt;(S740+T740*5),IF(OR(G740="3G",G740="4G"),"Cellular","Fiber Optic"),"Fiber Optic"))),""),""))</f>
        <v/>
      </c>
      <c r="W740" s="4" t="str">
        <f>IF(OR(ISBLANK(K740),ISBLANK(L740),ISBLANK(N740),ISBLANK(O740),ISBLANK(Q740),ISBLANK(R740),ISBLANK(S740),ISBLANK(T740)),"",IF(AND(ISNUMBER(K740),ISNUMBER(L740),ISNUMBER(N740),ISNUMBER(O740),ISNUMBER(Q740),ISNUMBER(R740),ISNUMBER(S740),ISNUMBER(T740)),IF(AND(K740&gt;=0,L740&gt;=0,N740&gt;=0,O740&gt;=0,Q740&gt;=0,R740&gt;=0,S740&gt;=0,T740&gt;=0),IF((K740+L740*5)&gt;(N740+O740*5),IF((N740+O740*5)&gt;(Q740+R740*5),IF((Q740+R740*5)&gt;=(S740+T740*5),IF(OR(G740="3G",G740="4G"),"Cellular",CONCATENATE("Satellite",CHAR(10),Q740+R740*5)),CONCATENATE("Satellite",CHAR(10),Q740+R740*5)),IF((N740+O740*5)&gt;(S740+T740*5),IF(OR(G740="3G",G740="4G"),CONCATENATE("Cellular",CHAR(10),S740+T740*5),CONCATENATE("Microwave",CHAR(10),N740+O740*5)),CONCATENATE("Microwave",CHAR(10),N740+O740*5))),IF((K740+L740*5)&gt;(Q740+R740*5),IF((Q740+R740*5)&gt;=(S740+T740*5),IF(OR(G740="3G",G740="4G"),CONCATENATE("Cellular",CHAR(10),S740+T740*5),CONCATENATE("Satellite",CHAR(10),Q740+R740*5)),CONCATENATE("Satellite",CHAR(10),Q740+R740*5)),IF((K740+L740*5)&gt;(S740+T740*5),IF(OR(G740="3G",G740="4G"),CONCATENATE("Cellular",CHAR(10),S740+T740*5),CONCATENATE("Fiber Optic",CHAR(10),K740+L740*5)),CONCATENATE("Fiber Optic",CHAR(10),K740+L740*5)))),""),""))</f>
        <v/>
      </c>
      <c r="X740" s="4" t="str">
        <f>IF(OR(ISBLANK(K740),ISBLANK(L740),ISBLANK(N740),ISBLANK(O740),ISBLANK(Q740),ISBLANK(R740),ISBLANK(S740),ISBLANK(T740)),"",IF(AND(ISNUMBER(K740),ISNUMBER(L740),ISNUMBER(N740),ISNUMBER(O740),ISNUMBER(Q740),ISNUMBER(R740),ISNUMBER(S740),ISNUMBER(T740)),IF(AND(K740&gt;=0,L740&gt;=0,N740&gt;=0,O740&gt;=0,Q740&gt;=0,R740&gt;=0,S740&gt;=0,T740&gt;=0),IF((K740+L740*10)&gt;(N740+O740*10),IF((N740+O740*10)&gt;(Q740+R740*10),IF((Q740+R740*10)&gt;=(S740+T740*10),IF(OR(G740="3G",G740="4G"),"Cellular",CONCATENATE("Satellite",CHAR(10),Q740+R740*10)),CONCATENATE("Satellite",CHAR(10),Q740+R740*10)),IF((N740+O740*10)&gt;(S740+T740*10),IF(OR(G740="3G",G740="4G"),CONCATENATE("Cellular",CHAR(10),S740+T740*10),CONCATENATE("Microwave",CHAR(10),N740+O740*10)),CONCATENATE("Microwave",CHAR(10),N740+O740*10))),IF((K740+L740*10)&gt;(Q740+R740*10),IF((Q740+R740*10)&gt;=(S740+T740*10),IF(OR(G740="3G",G740="4G"),CONCATENATE("Cellular",CHAR(10),S740+T740*10),CONCATENATE("Satellite",CHAR(10),Q740+R740*10)),CONCATENATE("Satellite",CHAR(10),Q740+R740*10)),IF((K740+L740*10)&gt;(S740+T740*10),IF(OR(G740="3G",G740="4G"),CONCATENATE("Cellular",CHAR(10),S740+T740*10),CONCATENATE("Fiber Optic",CHAR(10),K740+L740*10)),CONCATENATE("Fiber Optic",CHAR(10),K740+L740*10)))),""),""))</f>
        <v/>
      </c>
      <c r="Y740" s="4" t="str">
        <f>IF(OR(ISBLANK(K740),ISBLANK(L740),ISBLANK(N740),ISBLANK(O740),ISBLANK(Q740),ISBLANK(R740),ISBLANK(S740),ISBLANK(T740)),"",IF(AND(ISNUMBER(K740),ISNUMBER(L740),ISNUMBER(N740),ISNUMBER(O740),ISNUMBER(Q740),ISNUMBER(R740),ISNUMBER(S740),ISNUMBER(T740)),IF(AND(K740&gt;=0,L740&gt;=0,N740&gt;=0,O740&gt;=0,Q740&gt;=0,R740&gt;=0,S740&gt;=0,T740&gt;=0),IF((K740+L740*15)&gt;(N740+O740*15),IF((N740+O740*15)&gt;(Q740+R740*15),IF((Q740+R740*15)&gt;=(S740+T740*15),IF(OR(G740="3G",G740="4G"),"Cellular",CONCATENATE("Satellite",CHAR(10),Q740+R740*15)),CONCATENATE("Satellite",CHAR(10),Q740+R740*15)),IF((N740+O740*15)&gt;(S740+T740*15),IF(OR(G740="3G",G740="4G"),CONCATENATE("Cellular",CHAR(10),S740+T740*15),CONCATENATE("Microwave",CHAR(10),N740+O740*15)),CONCATENATE("Microwave",CHAR(10),N740+O740*15))),IF((K740+L740*15)&gt;(Q740+R740*15),IF((Q740+R740*15)&gt;=(S740+T740*15),IF(OR(G740="3G",G740="4G"),CONCATENATE("Cellular",CHAR(10),S740+T740*15),CONCATENATE("Satellite",CHAR(10),Q740+R740*15)),CONCATENATE("Satellite",CHAR(10),Q740+R740*15)),IF((K740+L740*15)&gt;(S740+T740*15),IF(OR(G740="3G",G740="4G"),CONCATENATE("Cellular",CHAR(10),S740+T740*15),CONCATENATE("Fiber Optic",CHAR(10),K740+L740*15)),CONCATENATE("Fiber Optic",CHAR(10),K740+L740*15)))),""),""))</f>
        <v/>
      </c>
      <c r="Z740" s="4" t="str">
        <f>IF(OR(ISBLANK(K740),ISBLANK(L740),ISBLANK(N740),ISBLANK(O740),ISBLANK(Q740),ISBLANK(R740),ISBLANK(S740),ISBLANK(T740)),"",IF(AND(ISNUMBER(K740),ISNUMBER(L740),ISNUMBER(N740),ISNUMBER(O740),ISNUMBER(Q740),ISNUMBER(R740),ISNUMBER(S740),ISNUMBER(T740)),IF(AND(K740&gt;=0,L740&gt;=0,N740&gt;=0,O740&gt;=0,Q740&gt;=0,R740&gt;=0,S740&gt;=0,T740&gt;=0),IF((K740+L740*20)&gt;(N740+O740*20),IF((N740+O740*20)&gt;(Q740+R740*20),IF((Q740+R740*20)&gt;=(S740+T740*20),IF(OR(G740="3G",G740="4G"),"Cellular",CONCATENATE("Satellite",CHAR(10),Q740+R740*20)),CONCATENATE("Satellite",CHAR(10),Q740+R740*20)),IF((N740+O740*20)&gt;(S740+T740*20),IF(OR(G740="3G",G740="4G"),CONCATENATE("Cellular",CHAR(10),S740+T740*20),CONCATENATE("Microwave",CHAR(10),N740+O740*20)),CONCATENATE("Microwave",CHAR(10),N740+O740*20))),IF((K740+L740*20)&gt;(Q740+R740*20),IF((Q740+R740*20)&gt;=(S740+T740*20),IF(OR(G740="3G",G740="4G"),CONCATENATE("Cellular",CHAR(10),S740+T740*20),CONCATENATE("Satellite",CHAR(10),Q740+R740*20)),CONCATENATE("Satellite",CHAR(10),Q740+R740*20)),IF((K740+L740*20)&gt;(S740+T740*20),IF(OR(G740="3G",G740="4G"),CONCATENATE("Cellular",CHAR(10),S740+T740*20),CONCATENATE("Fiber Optic",CHAR(10),K740+L740*20)),CONCATENATE("Fiber Optic",CHAR(10),K740+L740*20)))),""),""))</f>
        <v/>
      </c>
      <c r="AA740" s="4" t="str">
        <f>IF(OR(ISBLANK(AE740),ISBLANK(AI740),ISBLANK(AM740),ISBLANK(AQ740)),"",IF(AND(ISNUMBER(AE740),ISNUMBER(AI740),ISNUMBER(AM740),ISNUMBER(AQ740)),IF(1,IF(AE740&lt;AI740,IF(AI740&lt;AM740,IF(AM740&lt;=AQ740,IF(OR(G740="3G",G740="4G"),CONCATENATE("Cellular",CHAR(10),AQ740),CONCATENATE("Satellite",CHAR(10),AM740)),CONCATENATE("Satellite",CHAR(10),AM740)),IF(AI740&lt;AQ740,IF(OR(G740="3G",G740="4G"),CONCATENATE("Cellular",CHAR(10),AQ740),CONCATENATE("Microwave",CHAR(10),AI740)),CONCATENATE("Microwave",CHAR(10),AI740))),IF(AE740&lt;AM740,IF(AM740&lt;=AQ740,IF(OR(G740="3G",G740="4G"),CONCATENATE("Cellular",CHAR(10),AQ740),CONCATENATE("Satellite",CHAR(10),AM740)),CONCATENATE("Satellite",CHAR(10),AM740)),IF(AE740&lt;AQ740,IF(OR(G740="3G",G740="4G"),CONCATENATE("Cellular",CHAR(10),AQ740),CONCATENATE("Fiber Optic",CHAR(10),AE740)),CONCATENATE("Fiber Optic",CHAR(10),AE740)))),""),""))</f>
        <v/>
      </c>
      <c r="AB740" s="4" t="str">
        <f>IF(OR(ISBLANK(AF740),ISBLANK(AJ740),ISBLANK(AN740),ISBLANK(AR740)),"",IF(AND(ISNUMBER(AF740),ISNUMBER(AJ740),ISNUMBER(AN740),ISNUMBER(AR740)),IF(1,IF(AF740&lt;AJ740,IF(AJ740&lt;AN740,IF(AN740&lt;=AR740,IF(OR(G740="3G",G740="4G"),CONCATENATE("Cellular",CHAR(10),AR740),CONCATENATE("Satellite",CHAR(10),AN740)),CONCATENATE("Satellite",CHAR(10),AN740)),IF(AJ740&lt;AR740,IF(OR(G740="3G",G740="4G"),CONCATENATE("Cellular",CHAR(10),AR740),CONCATENATE("Microwave",CHAR(10),AJ740)),CONCATENATE("Microwave",CHAR(10),AJ740))),IF(AF740&lt;AN740,IF(AN740&lt;=AR740,IF(OR(G740="3G",G740="4G"),CONCATENATE("Cellular",CHAR(10),AR740),CONCATENATE("Satellite",CHAR(10),AN740)),CONCATENATE("Satellite",CHAR(10),AN740)),IF(AF740&lt;AR740,IF(OR(G740="3G",G740="4G"),CONCATENATE("Cellular",CHAR(10),AR740),CONCATENATE("Fiber Optic",CHAR(10),AF740)),CONCATENATE("Fiber Optic",CHAR(10),AF740)))),""),""))</f>
        <v/>
      </c>
      <c r="AC740" s="4" t="str">
        <f>IF(OR(ISBLANK(AG740),ISBLANK(AK740),ISBLANK(AO740),ISBLANK(AS740)),"",IF(AND(ISNUMBER(AG740),ISNUMBER(AK740),ISNUMBER(AO740),ISNUMBER(AS740)),IF(1,IF(AG740&lt;AK740,IF(AK740&lt;AO740,IF(AO740&lt;=AS740,IF(OR(G740="3G",G740="4G"),CONCATENATE("Cellular",CHAR(10),AS740),CONCATENATE("Satellite",CHAR(10),AO740)),CONCATENATE("Satellite",CHAR(10),AO740)),IF(AK740&lt;AS740,IF(OR(G740="3G",G740="4G"),CONCATENATE("Cellular",CHAR(10),AS740),CONCATENATE("Microwave",CHAR(10),AK740)),CONCATENATE("Microwave",CHAR(10),AK740))),IF(AG740&lt;AO740,IF(AO740&lt;=AS740,IF(OR(G740="3G",G740="4G"),CONCATENATE("Cellular",CHAR(10),AS740),CONCATENATE("Satellite",CHAR(10),AO740)),CONCATENATE("Satellite",CHAR(10),AO740)),IF(AG740&lt;AS740,IF(OR(G740="3G",G740="4G"),CONCATENATE("Cellular",CHAR(10),AS740),CONCATENATE("Fiber Optic",CHAR(10),AG740)),CONCATENATE("Fiber Optic",CHAR(10),AG740)))),""),""))</f>
        <v/>
      </c>
      <c r="AD740" s="4" t="str">
        <f>IF(OR(ISBLANK(AH740),ISBLANK(AL740),ISBLANK(AP740),ISBLANK(AT740)),"",IF(AND(ISNUMBER(AH740),ISNUMBER(AL740),ISNUMBER(AP740),ISNUMBER(AT740)),IF(1,IF(AH740&lt;AL740,IF(AL740&lt;AP740,IF(AP740&lt;=AT740,IF(OR(G740="3G",G740="4G"),CONCATENATE("Cellular",CHAR(10),AT740),CONCATENATE("Satellite",CHAR(10),AP740)),CONCATENATE("Satellite",CHAR(10),AP740)),IF(AL740&lt;AT740,IF(OR(G740="3G",G740="4G"),CONCATENATE("Cellular",CHAR(10),AT740),CONCATENATE("Microwave",CHAR(10),AL740)),CONCATENATE("Microwave",CHAR(10),AL740))),IF(AH740&lt;AP740,IF(AP740&lt;=AT740,IF(OR(G740="3G",G740="4G"),CONCATENATE("Cellular",CHAR(10),AT740),CONCATENATE("Satellite",CHAR(10),AP740)),CONCATENATE("Satellite",CHAR(10),AP740)),IF(AH740&lt;AT740,IF(OR(G740="3G",G740="4G"),CONCATENATE("Cellular",CHAR(10),AT740),CONCATENATE("Fiber Optic",CHAR(10),AH740)),CONCATENATE("Fiber Optic",CHAR(10),AH740)))),""),""))</f>
        <v/>
      </c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</row>
    <row r="741" spans="1:61" customHeight="1" ht="30"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4" t="str">
        <f>IF(OR(ISBLANK(AE741),ISBLANK(AI741),ISBLANK(AM741),ISBLANK(AQ741)),"",IF(AND(ISNUMBER(AE741),ISNUMBER(AI741),ISNUMBER(AM741),ISNUMBER(AQ741)),IF(1=1,IF(AE741&lt;AI741,IF(AI741&lt;AM741,IF(AM741&lt;=AQ741,IF(OR(G741="3G",G741="4G"),"Cellular","Satellite"),"Satellite"),IF(AI741&lt;AQ741,IF(OR(G741="3G",G741="4G"),"Cellular","Microwave"),"Microwave")),IF(AE741&lt;AM741,IF(AM741&lt;=AQ741,IF(OR(G741="3G",G741="4G"),"Cellular","Satellite"),"Satellite"),IF(AE741&lt;AQ741,IF(OR(G741="3G",G741="4G"),"Cellular","Fiber Optic"),"Fiber Optic"))),""),""))</f>
        <v/>
      </c>
      <c r="V741" s="4" t="str">
        <f>IF(OR(ISBLANK(K741),ISBLANK(L741),ISBLANK(N741),ISBLANK(O741),ISBLANK(Q741),ISBLANK(R741),ISBLANK(S741),ISBLANK(T741)),"",IF(AND(ISNUMBER(K741),ISNUMBER(L741),ISNUMBER(N741),ISNUMBER(O741),ISNUMBER(Q741),ISNUMBER(R741),ISNUMBER(S741),ISNUMBER(T741)),IF(AND(K741&gt;=0,L741&gt;=0,N741&gt;=0,O741&gt;=0,Q741&gt;=0,R741&gt;=0,S741&gt;=0,T741&gt;=0),IF((K741+L741*5)&gt;(N741+O741*5),IF((N741+O741*5)&gt;(Q741+R741*5),IF((Q741+R741*5)&gt;=(S741+T741*5),IF(OR(G741="3G",G741="4G"),"Cellular","Satellite"),"Satellite"),IF((N741+O741*5)&gt;(S741+T741*5),IF(OR(G741="3G",G741="4G"),"Cellular","Microwave"),"Microwave")),IF((K741+L741*5)&gt;(Q741+R741*5),IF((Q741+R741*5)&gt;=(S741+T741*5),IF(OR(G741="3G",G741="4G"),"Cellular","Satellite"),"Satellite"),IF((K741+L741*5)&gt;(S741+T741*5),IF(OR(G741="3G",G741="4G"),"Cellular","Fiber Optic"),"Fiber Optic"))),""),""))</f>
        <v/>
      </c>
      <c r="W741" s="4" t="str">
        <f>IF(OR(ISBLANK(K741),ISBLANK(L741),ISBLANK(N741),ISBLANK(O741),ISBLANK(Q741),ISBLANK(R741),ISBLANK(S741),ISBLANK(T741)),"",IF(AND(ISNUMBER(K741),ISNUMBER(L741),ISNUMBER(N741),ISNUMBER(O741),ISNUMBER(Q741),ISNUMBER(R741),ISNUMBER(S741),ISNUMBER(T741)),IF(AND(K741&gt;=0,L741&gt;=0,N741&gt;=0,O741&gt;=0,Q741&gt;=0,R741&gt;=0,S741&gt;=0,T741&gt;=0),IF((K741+L741*5)&gt;(N741+O741*5),IF((N741+O741*5)&gt;(Q741+R741*5),IF((Q741+R741*5)&gt;=(S741+T741*5),IF(OR(G741="3G",G741="4G"),"Cellular",CONCATENATE("Satellite",CHAR(10),Q741+R741*5)),CONCATENATE("Satellite",CHAR(10),Q741+R741*5)),IF((N741+O741*5)&gt;(S741+T741*5),IF(OR(G741="3G",G741="4G"),CONCATENATE("Cellular",CHAR(10),S741+T741*5),CONCATENATE("Microwave",CHAR(10),N741+O741*5)),CONCATENATE("Microwave",CHAR(10),N741+O741*5))),IF((K741+L741*5)&gt;(Q741+R741*5),IF((Q741+R741*5)&gt;=(S741+T741*5),IF(OR(G741="3G",G741="4G"),CONCATENATE("Cellular",CHAR(10),S741+T741*5),CONCATENATE("Satellite",CHAR(10),Q741+R741*5)),CONCATENATE("Satellite",CHAR(10),Q741+R741*5)),IF((K741+L741*5)&gt;(S741+T741*5),IF(OR(G741="3G",G741="4G"),CONCATENATE("Cellular",CHAR(10),S741+T741*5),CONCATENATE("Fiber Optic",CHAR(10),K741+L741*5)),CONCATENATE("Fiber Optic",CHAR(10),K741+L741*5)))),""),""))</f>
        <v/>
      </c>
      <c r="X741" s="4" t="str">
        <f>IF(OR(ISBLANK(K741),ISBLANK(L741),ISBLANK(N741),ISBLANK(O741),ISBLANK(Q741),ISBLANK(R741),ISBLANK(S741),ISBLANK(T741)),"",IF(AND(ISNUMBER(K741),ISNUMBER(L741),ISNUMBER(N741),ISNUMBER(O741),ISNUMBER(Q741),ISNUMBER(R741),ISNUMBER(S741),ISNUMBER(T741)),IF(AND(K741&gt;=0,L741&gt;=0,N741&gt;=0,O741&gt;=0,Q741&gt;=0,R741&gt;=0,S741&gt;=0,T741&gt;=0),IF((K741+L741*10)&gt;(N741+O741*10),IF((N741+O741*10)&gt;(Q741+R741*10),IF((Q741+R741*10)&gt;=(S741+T741*10),IF(OR(G741="3G",G741="4G"),"Cellular",CONCATENATE("Satellite",CHAR(10),Q741+R741*10)),CONCATENATE("Satellite",CHAR(10),Q741+R741*10)),IF((N741+O741*10)&gt;(S741+T741*10),IF(OR(G741="3G",G741="4G"),CONCATENATE("Cellular",CHAR(10),S741+T741*10),CONCATENATE("Microwave",CHAR(10),N741+O741*10)),CONCATENATE("Microwave",CHAR(10),N741+O741*10))),IF((K741+L741*10)&gt;(Q741+R741*10),IF((Q741+R741*10)&gt;=(S741+T741*10),IF(OR(G741="3G",G741="4G"),CONCATENATE("Cellular",CHAR(10),S741+T741*10),CONCATENATE("Satellite",CHAR(10),Q741+R741*10)),CONCATENATE("Satellite",CHAR(10),Q741+R741*10)),IF((K741+L741*10)&gt;(S741+T741*10),IF(OR(G741="3G",G741="4G"),CONCATENATE("Cellular",CHAR(10),S741+T741*10),CONCATENATE("Fiber Optic",CHAR(10),K741+L741*10)),CONCATENATE("Fiber Optic",CHAR(10),K741+L741*10)))),""),""))</f>
        <v/>
      </c>
      <c r="Y741" s="4" t="str">
        <f>IF(OR(ISBLANK(K741),ISBLANK(L741),ISBLANK(N741),ISBLANK(O741),ISBLANK(Q741),ISBLANK(R741),ISBLANK(S741),ISBLANK(T741)),"",IF(AND(ISNUMBER(K741),ISNUMBER(L741),ISNUMBER(N741),ISNUMBER(O741),ISNUMBER(Q741),ISNUMBER(R741),ISNUMBER(S741),ISNUMBER(T741)),IF(AND(K741&gt;=0,L741&gt;=0,N741&gt;=0,O741&gt;=0,Q741&gt;=0,R741&gt;=0,S741&gt;=0,T741&gt;=0),IF((K741+L741*15)&gt;(N741+O741*15),IF((N741+O741*15)&gt;(Q741+R741*15),IF((Q741+R741*15)&gt;=(S741+T741*15),IF(OR(G741="3G",G741="4G"),"Cellular",CONCATENATE("Satellite",CHAR(10),Q741+R741*15)),CONCATENATE("Satellite",CHAR(10),Q741+R741*15)),IF((N741+O741*15)&gt;(S741+T741*15),IF(OR(G741="3G",G741="4G"),CONCATENATE("Cellular",CHAR(10),S741+T741*15),CONCATENATE("Microwave",CHAR(10),N741+O741*15)),CONCATENATE("Microwave",CHAR(10),N741+O741*15))),IF((K741+L741*15)&gt;(Q741+R741*15),IF((Q741+R741*15)&gt;=(S741+T741*15),IF(OR(G741="3G",G741="4G"),CONCATENATE("Cellular",CHAR(10),S741+T741*15),CONCATENATE("Satellite",CHAR(10),Q741+R741*15)),CONCATENATE("Satellite",CHAR(10),Q741+R741*15)),IF((K741+L741*15)&gt;(S741+T741*15),IF(OR(G741="3G",G741="4G"),CONCATENATE("Cellular",CHAR(10),S741+T741*15),CONCATENATE("Fiber Optic",CHAR(10),K741+L741*15)),CONCATENATE("Fiber Optic",CHAR(10),K741+L741*15)))),""),""))</f>
        <v/>
      </c>
      <c r="Z741" s="4" t="str">
        <f>IF(OR(ISBLANK(K741),ISBLANK(L741),ISBLANK(N741),ISBLANK(O741),ISBLANK(Q741),ISBLANK(R741),ISBLANK(S741),ISBLANK(T741)),"",IF(AND(ISNUMBER(K741),ISNUMBER(L741),ISNUMBER(N741),ISNUMBER(O741),ISNUMBER(Q741),ISNUMBER(R741),ISNUMBER(S741),ISNUMBER(T741)),IF(AND(K741&gt;=0,L741&gt;=0,N741&gt;=0,O741&gt;=0,Q741&gt;=0,R741&gt;=0,S741&gt;=0,T741&gt;=0),IF((K741+L741*20)&gt;(N741+O741*20),IF((N741+O741*20)&gt;(Q741+R741*20),IF((Q741+R741*20)&gt;=(S741+T741*20),IF(OR(G741="3G",G741="4G"),"Cellular",CONCATENATE("Satellite",CHAR(10),Q741+R741*20)),CONCATENATE("Satellite",CHAR(10),Q741+R741*20)),IF((N741+O741*20)&gt;(S741+T741*20),IF(OR(G741="3G",G741="4G"),CONCATENATE("Cellular",CHAR(10),S741+T741*20),CONCATENATE("Microwave",CHAR(10),N741+O741*20)),CONCATENATE("Microwave",CHAR(10),N741+O741*20))),IF((K741+L741*20)&gt;(Q741+R741*20),IF((Q741+R741*20)&gt;=(S741+T741*20),IF(OR(G741="3G",G741="4G"),CONCATENATE("Cellular",CHAR(10),S741+T741*20),CONCATENATE("Satellite",CHAR(10),Q741+R741*20)),CONCATENATE("Satellite",CHAR(10),Q741+R741*20)),IF((K741+L741*20)&gt;(S741+T741*20),IF(OR(G741="3G",G741="4G"),CONCATENATE("Cellular",CHAR(10),S741+T741*20),CONCATENATE("Fiber Optic",CHAR(10),K741+L741*20)),CONCATENATE("Fiber Optic",CHAR(10),K741+L741*20)))),""),""))</f>
        <v/>
      </c>
      <c r="AA741" s="4" t="str">
        <f>IF(OR(ISBLANK(AE741),ISBLANK(AI741),ISBLANK(AM741),ISBLANK(AQ741)),"",IF(AND(ISNUMBER(AE741),ISNUMBER(AI741),ISNUMBER(AM741),ISNUMBER(AQ741)),IF(1,IF(AE741&lt;AI741,IF(AI741&lt;AM741,IF(AM741&lt;=AQ741,IF(OR(G741="3G",G741="4G"),CONCATENATE("Cellular",CHAR(10),AQ741),CONCATENATE("Satellite",CHAR(10),AM741)),CONCATENATE("Satellite",CHAR(10),AM741)),IF(AI741&lt;AQ741,IF(OR(G741="3G",G741="4G"),CONCATENATE("Cellular",CHAR(10),AQ741),CONCATENATE("Microwave",CHAR(10),AI741)),CONCATENATE("Microwave",CHAR(10),AI741))),IF(AE741&lt;AM741,IF(AM741&lt;=AQ741,IF(OR(G741="3G",G741="4G"),CONCATENATE("Cellular",CHAR(10),AQ741),CONCATENATE("Satellite",CHAR(10),AM741)),CONCATENATE("Satellite",CHAR(10),AM741)),IF(AE741&lt;AQ741,IF(OR(G741="3G",G741="4G"),CONCATENATE("Cellular",CHAR(10),AQ741),CONCATENATE("Fiber Optic",CHAR(10),AE741)),CONCATENATE("Fiber Optic",CHAR(10),AE741)))),""),""))</f>
        <v/>
      </c>
      <c r="AB741" s="4" t="str">
        <f>IF(OR(ISBLANK(AF741),ISBLANK(AJ741),ISBLANK(AN741),ISBLANK(AR741)),"",IF(AND(ISNUMBER(AF741),ISNUMBER(AJ741),ISNUMBER(AN741),ISNUMBER(AR741)),IF(1,IF(AF741&lt;AJ741,IF(AJ741&lt;AN741,IF(AN741&lt;=AR741,IF(OR(G741="3G",G741="4G"),CONCATENATE("Cellular",CHAR(10),AR741),CONCATENATE("Satellite",CHAR(10),AN741)),CONCATENATE("Satellite",CHAR(10),AN741)),IF(AJ741&lt;AR741,IF(OR(G741="3G",G741="4G"),CONCATENATE("Cellular",CHAR(10),AR741),CONCATENATE("Microwave",CHAR(10),AJ741)),CONCATENATE("Microwave",CHAR(10),AJ741))),IF(AF741&lt;AN741,IF(AN741&lt;=AR741,IF(OR(G741="3G",G741="4G"),CONCATENATE("Cellular",CHAR(10),AR741),CONCATENATE("Satellite",CHAR(10),AN741)),CONCATENATE("Satellite",CHAR(10),AN741)),IF(AF741&lt;AR741,IF(OR(G741="3G",G741="4G"),CONCATENATE("Cellular",CHAR(10),AR741),CONCATENATE("Fiber Optic",CHAR(10),AF741)),CONCATENATE("Fiber Optic",CHAR(10),AF741)))),""),""))</f>
        <v/>
      </c>
      <c r="AC741" s="4" t="str">
        <f>IF(OR(ISBLANK(AG741),ISBLANK(AK741),ISBLANK(AO741),ISBLANK(AS741)),"",IF(AND(ISNUMBER(AG741),ISNUMBER(AK741),ISNUMBER(AO741),ISNUMBER(AS741)),IF(1,IF(AG741&lt;AK741,IF(AK741&lt;AO741,IF(AO741&lt;=AS741,IF(OR(G741="3G",G741="4G"),CONCATENATE("Cellular",CHAR(10),AS741),CONCATENATE("Satellite",CHAR(10),AO741)),CONCATENATE("Satellite",CHAR(10),AO741)),IF(AK741&lt;AS741,IF(OR(G741="3G",G741="4G"),CONCATENATE("Cellular",CHAR(10),AS741),CONCATENATE("Microwave",CHAR(10),AK741)),CONCATENATE("Microwave",CHAR(10),AK741))),IF(AG741&lt;AO741,IF(AO741&lt;=AS741,IF(OR(G741="3G",G741="4G"),CONCATENATE("Cellular",CHAR(10),AS741),CONCATENATE("Satellite",CHAR(10),AO741)),CONCATENATE("Satellite",CHAR(10),AO741)),IF(AG741&lt;AS741,IF(OR(G741="3G",G741="4G"),CONCATENATE("Cellular",CHAR(10),AS741),CONCATENATE("Fiber Optic",CHAR(10),AG741)),CONCATENATE("Fiber Optic",CHAR(10),AG741)))),""),""))</f>
        <v/>
      </c>
      <c r="AD741" s="4" t="str">
        <f>IF(OR(ISBLANK(AH741),ISBLANK(AL741),ISBLANK(AP741),ISBLANK(AT741)),"",IF(AND(ISNUMBER(AH741),ISNUMBER(AL741),ISNUMBER(AP741),ISNUMBER(AT741)),IF(1,IF(AH741&lt;AL741,IF(AL741&lt;AP741,IF(AP741&lt;=AT741,IF(OR(G741="3G",G741="4G"),CONCATENATE("Cellular",CHAR(10),AT741),CONCATENATE("Satellite",CHAR(10),AP741)),CONCATENATE("Satellite",CHAR(10),AP741)),IF(AL741&lt;AT741,IF(OR(G741="3G",G741="4G"),CONCATENATE("Cellular",CHAR(10),AT741),CONCATENATE("Microwave",CHAR(10),AL741)),CONCATENATE("Microwave",CHAR(10),AL741))),IF(AH741&lt;AP741,IF(AP741&lt;=AT741,IF(OR(G741="3G",G741="4G"),CONCATENATE("Cellular",CHAR(10),AT741),CONCATENATE("Satellite",CHAR(10),AP741)),CONCATENATE("Satellite",CHAR(10),AP741)),IF(AH741&lt;AT741,IF(OR(G741="3G",G741="4G"),CONCATENATE("Cellular",CHAR(10),AT741),CONCATENATE("Fiber Optic",CHAR(10),AH741)),CONCATENATE("Fiber Optic",CHAR(10),AH741)))),""),""))</f>
        <v/>
      </c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</row>
    <row r="742" spans="1:61" customHeight="1" ht="30"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4" t="str">
        <f>IF(OR(ISBLANK(AE742),ISBLANK(AI742),ISBLANK(AM742),ISBLANK(AQ742)),"",IF(AND(ISNUMBER(AE742),ISNUMBER(AI742),ISNUMBER(AM742),ISNUMBER(AQ742)),IF(1=1,IF(AE742&lt;AI742,IF(AI742&lt;AM742,IF(AM742&lt;=AQ742,IF(OR(G742="3G",G742="4G"),"Cellular","Satellite"),"Satellite"),IF(AI742&lt;AQ742,IF(OR(G742="3G",G742="4G"),"Cellular","Microwave"),"Microwave")),IF(AE742&lt;AM742,IF(AM742&lt;=AQ742,IF(OR(G742="3G",G742="4G"),"Cellular","Satellite"),"Satellite"),IF(AE742&lt;AQ742,IF(OR(G742="3G",G742="4G"),"Cellular","Fiber Optic"),"Fiber Optic"))),""),""))</f>
        <v/>
      </c>
      <c r="V742" s="4" t="str">
        <f>IF(OR(ISBLANK(K742),ISBLANK(L742),ISBLANK(N742),ISBLANK(O742),ISBLANK(Q742),ISBLANK(R742),ISBLANK(S742),ISBLANK(T742)),"",IF(AND(ISNUMBER(K742),ISNUMBER(L742),ISNUMBER(N742),ISNUMBER(O742),ISNUMBER(Q742),ISNUMBER(R742),ISNUMBER(S742),ISNUMBER(T742)),IF(AND(K742&gt;=0,L742&gt;=0,N742&gt;=0,O742&gt;=0,Q742&gt;=0,R742&gt;=0,S742&gt;=0,T742&gt;=0),IF((K742+L742*5)&gt;(N742+O742*5),IF((N742+O742*5)&gt;(Q742+R742*5),IF((Q742+R742*5)&gt;=(S742+T742*5),IF(OR(G742="3G",G742="4G"),"Cellular","Satellite"),"Satellite"),IF((N742+O742*5)&gt;(S742+T742*5),IF(OR(G742="3G",G742="4G"),"Cellular","Microwave"),"Microwave")),IF((K742+L742*5)&gt;(Q742+R742*5),IF((Q742+R742*5)&gt;=(S742+T742*5),IF(OR(G742="3G",G742="4G"),"Cellular","Satellite"),"Satellite"),IF((K742+L742*5)&gt;(S742+T742*5),IF(OR(G742="3G",G742="4G"),"Cellular","Fiber Optic"),"Fiber Optic"))),""),""))</f>
        <v/>
      </c>
      <c r="W742" s="4" t="str">
        <f>IF(OR(ISBLANK(K742),ISBLANK(L742),ISBLANK(N742),ISBLANK(O742),ISBLANK(Q742),ISBLANK(R742),ISBLANK(S742),ISBLANK(T742)),"",IF(AND(ISNUMBER(K742),ISNUMBER(L742),ISNUMBER(N742),ISNUMBER(O742),ISNUMBER(Q742),ISNUMBER(R742),ISNUMBER(S742),ISNUMBER(T742)),IF(AND(K742&gt;=0,L742&gt;=0,N742&gt;=0,O742&gt;=0,Q742&gt;=0,R742&gt;=0,S742&gt;=0,T742&gt;=0),IF((K742+L742*5)&gt;(N742+O742*5),IF((N742+O742*5)&gt;(Q742+R742*5),IF((Q742+R742*5)&gt;=(S742+T742*5),IF(OR(G742="3G",G742="4G"),"Cellular",CONCATENATE("Satellite",CHAR(10),Q742+R742*5)),CONCATENATE("Satellite",CHAR(10),Q742+R742*5)),IF((N742+O742*5)&gt;(S742+T742*5),IF(OR(G742="3G",G742="4G"),CONCATENATE("Cellular",CHAR(10),S742+T742*5),CONCATENATE("Microwave",CHAR(10),N742+O742*5)),CONCATENATE("Microwave",CHAR(10),N742+O742*5))),IF((K742+L742*5)&gt;(Q742+R742*5),IF((Q742+R742*5)&gt;=(S742+T742*5),IF(OR(G742="3G",G742="4G"),CONCATENATE("Cellular",CHAR(10),S742+T742*5),CONCATENATE("Satellite",CHAR(10),Q742+R742*5)),CONCATENATE("Satellite",CHAR(10),Q742+R742*5)),IF((K742+L742*5)&gt;(S742+T742*5),IF(OR(G742="3G",G742="4G"),CONCATENATE("Cellular",CHAR(10),S742+T742*5),CONCATENATE("Fiber Optic",CHAR(10),K742+L742*5)),CONCATENATE("Fiber Optic",CHAR(10),K742+L742*5)))),""),""))</f>
        <v/>
      </c>
      <c r="X742" s="4" t="str">
        <f>IF(OR(ISBLANK(K742),ISBLANK(L742),ISBLANK(N742),ISBLANK(O742),ISBLANK(Q742),ISBLANK(R742),ISBLANK(S742),ISBLANK(T742)),"",IF(AND(ISNUMBER(K742),ISNUMBER(L742),ISNUMBER(N742),ISNUMBER(O742),ISNUMBER(Q742),ISNUMBER(R742),ISNUMBER(S742),ISNUMBER(T742)),IF(AND(K742&gt;=0,L742&gt;=0,N742&gt;=0,O742&gt;=0,Q742&gt;=0,R742&gt;=0,S742&gt;=0,T742&gt;=0),IF((K742+L742*10)&gt;(N742+O742*10),IF((N742+O742*10)&gt;(Q742+R742*10),IF((Q742+R742*10)&gt;=(S742+T742*10),IF(OR(G742="3G",G742="4G"),"Cellular",CONCATENATE("Satellite",CHAR(10),Q742+R742*10)),CONCATENATE("Satellite",CHAR(10),Q742+R742*10)),IF((N742+O742*10)&gt;(S742+T742*10),IF(OR(G742="3G",G742="4G"),CONCATENATE("Cellular",CHAR(10),S742+T742*10),CONCATENATE("Microwave",CHAR(10),N742+O742*10)),CONCATENATE("Microwave",CHAR(10),N742+O742*10))),IF((K742+L742*10)&gt;(Q742+R742*10),IF((Q742+R742*10)&gt;=(S742+T742*10),IF(OR(G742="3G",G742="4G"),CONCATENATE("Cellular",CHAR(10),S742+T742*10),CONCATENATE("Satellite",CHAR(10),Q742+R742*10)),CONCATENATE("Satellite",CHAR(10),Q742+R742*10)),IF((K742+L742*10)&gt;(S742+T742*10),IF(OR(G742="3G",G742="4G"),CONCATENATE("Cellular",CHAR(10),S742+T742*10),CONCATENATE("Fiber Optic",CHAR(10),K742+L742*10)),CONCATENATE("Fiber Optic",CHAR(10),K742+L742*10)))),""),""))</f>
        <v/>
      </c>
      <c r="Y742" s="4" t="str">
        <f>IF(OR(ISBLANK(K742),ISBLANK(L742),ISBLANK(N742),ISBLANK(O742),ISBLANK(Q742),ISBLANK(R742),ISBLANK(S742),ISBLANK(T742)),"",IF(AND(ISNUMBER(K742),ISNUMBER(L742),ISNUMBER(N742),ISNUMBER(O742),ISNUMBER(Q742),ISNUMBER(R742),ISNUMBER(S742),ISNUMBER(T742)),IF(AND(K742&gt;=0,L742&gt;=0,N742&gt;=0,O742&gt;=0,Q742&gt;=0,R742&gt;=0,S742&gt;=0,T742&gt;=0),IF((K742+L742*15)&gt;(N742+O742*15),IF((N742+O742*15)&gt;(Q742+R742*15),IF((Q742+R742*15)&gt;=(S742+T742*15),IF(OR(G742="3G",G742="4G"),"Cellular",CONCATENATE("Satellite",CHAR(10),Q742+R742*15)),CONCATENATE("Satellite",CHAR(10),Q742+R742*15)),IF((N742+O742*15)&gt;(S742+T742*15),IF(OR(G742="3G",G742="4G"),CONCATENATE("Cellular",CHAR(10),S742+T742*15),CONCATENATE("Microwave",CHAR(10),N742+O742*15)),CONCATENATE("Microwave",CHAR(10),N742+O742*15))),IF((K742+L742*15)&gt;(Q742+R742*15),IF((Q742+R742*15)&gt;=(S742+T742*15),IF(OR(G742="3G",G742="4G"),CONCATENATE("Cellular",CHAR(10),S742+T742*15),CONCATENATE("Satellite",CHAR(10),Q742+R742*15)),CONCATENATE("Satellite",CHAR(10),Q742+R742*15)),IF((K742+L742*15)&gt;(S742+T742*15),IF(OR(G742="3G",G742="4G"),CONCATENATE("Cellular",CHAR(10),S742+T742*15),CONCATENATE("Fiber Optic",CHAR(10),K742+L742*15)),CONCATENATE("Fiber Optic",CHAR(10),K742+L742*15)))),""),""))</f>
        <v/>
      </c>
      <c r="Z742" s="4" t="str">
        <f>IF(OR(ISBLANK(K742),ISBLANK(L742),ISBLANK(N742),ISBLANK(O742),ISBLANK(Q742),ISBLANK(R742),ISBLANK(S742),ISBLANK(T742)),"",IF(AND(ISNUMBER(K742),ISNUMBER(L742),ISNUMBER(N742),ISNUMBER(O742),ISNUMBER(Q742),ISNUMBER(R742),ISNUMBER(S742),ISNUMBER(T742)),IF(AND(K742&gt;=0,L742&gt;=0,N742&gt;=0,O742&gt;=0,Q742&gt;=0,R742&gt;=0,S742&gt;=0,T742&gt;=0),IF((K742+L742*20)&gt;(N742+O742*20),IF((N742+O742*20)&gt;(Q742+R742*20),IF((Q742+R742*20)&gt;=(S742+T742*20),IF(OR(G742="3G",G742="4G"),"Cellular",CONCATENATE("Satellite",CHAR(10),Q742+R742*20)),CONCATENATE("Satellite",CHAR(10),Q742+R742*20)),IF((N742+O742*20)&gt;(S742+T742*20),IF(OR(G742="3G",G742="4G"),CONCATENATE("Cellular",CHAR(10),S742+T742*20),CONCATENATE("Microwave",CHAR(10),N742+O742*20)),CONCATENATE("Microwave",CHAR(10),N742+O742*20))),IF((K742+L742*20)&gt;(Q742+R742*20),IF((Q742+R742*20)&gt;=(S742+T742*20),IF(OR(G742="3G",G742="4G"),CONCATENATE("Cellular",CHAR(10),S742+T742*20),CONCATENATE("Satellite",CHAR(10),Q742+R742*20)),CONCATENATE("Satellite",CHAR(10),Q742+R742*20)),IF((K742+L742*20)&gt;(S742+T742*20),IF(OR(G742="3G",G742="4G"),CONCATENATE("Cellular",CHAR(10),S742+T742*20),CONCATENATE("Fiber Optic",CHAR(10),K742+L742*20)),CONCATENATE("Fiber Optic",CHAR(10),K742+L742*20)))),""),""))</f>
        <v/>
      </c>
      <c r="AA742" s="4" t="str">
        <f>IF(OR(ISBLANK(AE742),ISBLANK(AI742),ISBLANK(AM742),ISBLANK(AQ742)),"",IF(AND(ISNUMBER(AE742),ISNUMBER(AI742),ISNUMBER(AM742),ISNUMBER(AQ742)),IF(1,IF(AE742&lt;AI742,IF(AI742&lt;AM742,IF(AM742&lt;=AQ742,IF(OR(G742="3G",G742="4G"),CONCATENATE("Cellular",CHAR(10),AQ742),CONCATENATE("Satellite",CHAR(10),AM742)),CONCATENATE("Satellite",CHAR(10),AM742)),IF(AI742&lt;AQ742,IF(OR(G742="3G",G742="4G"),CONCATENATE("Cellular",CHAR(10),AQ742),CONCATENATE("Microwave",CHAR(10),AI742)),CONCATENATE("Microwave",CHAR(10),AI742))),IF(AE742&lt;AM742,IF(AM742&lt;=AQ742,IF(OR(G742="3G",G742="4G"),CONCATENATE("Cellular",CHAR(10),AQ742),CONCATENATE("Satellite",CHAR(10),AM742)),CONCATENATE("Satellite",CHAR(10),AM742)),IF(AE742&lt;AQ742,IF(OR(G742="3G",G742="4G"),CONCATENATE("Cellular",CHAR(10),AQ742),CONCATENATE("Fiber Optic",CHAR(10),AE742)),CONCATENATE("Fiber Optic",CHAR(10),AE742)))),""),""))</f>
        <v/>
      </c>
      <c r="AB742" s="4" t="str">
        <f>IF(OR(ISBLANK(AF742),ISBLANK(AJ742),ISBLANK(AN742),ISBLANK(AR742)),"",IF(AND(ISNUMBER(AF742),ISNUMBER(AJ742),ISNUMBER(AN742),ISNUMBER(AR742)),IF(1,IF(AF742&lt;AJ742,IF(AJ742&lt;AN742,IF(AN742&lt;=AR742,IF(OR(G742="3G",G742="4G"),CONCATENATE("Cellular",CHAR(10),AR742),CONCATENATE("Satellite",CHAR(10),AN742)),CONCATENATE("Satellite",CHAR(10),AN742)),IF(AJ742&lt;AR742,IF(OR(G742="3G",G742="4G"),CONCATENATE("Cellular",CHAR(10),AR742),CONCATENATE("Microwave",CHAR(10),AJ742)),CONCATENATE("Microwave",CHAR(10),AJ742))),IF(AF742&lt;AN742,IF(AN742&lt;=AR742,IF(OR(G742="3G",G742="4G"),CONCATENATE("Cellular",CHAR(10),AR742),CONCATENATE("Satellite",CHAR(10),AN742)),CONCATENATE("Satellite",CHAR(10),AN742)),IF(AF742&lt;AR742,IF(OR(G742="3G",G742="4G"),CONCATENATE("Cellular",CHAR(10),AR742),CONCATENATE("Fiber Optic",CHAR(10),AF742)),CONCATENATE("Fiber Optic",CHAR(10),AF742)))),""),""))</f>
        <v/>
      </c>
      <c r="AC742" s="4" t="str">
        <f>IF(OR(ISBLANK(AG742),ISBLANK(AK742),ISBLANK(AO742),ISBLANK(AS742)),"",IF(AND(ISNUMBER(AG742),ISNUMBER(AK742),ISNUMBER(AO742),ISNUMBER(AS742)),IF(1,IF(AG742&lt;AK742,IF(AK742&lt;AO742,IF(AO742&lt;=AS742,IF(OR(G742="3G",G742="4G"),CONCATENATE("Cellular",CHAR(10),AS742),CONCATENATE("Satellite",CHAR(10),AO742)),CONCATENATE("Satellite",CHAR(10),AO742)),IF(AK742&lt;AS742,IF(OR(G742="3G",G742="4G"),CONCATENATE("Cellular",CHAR(10),AS742),CONCATENATE("Microwave",CHAR(10),AK742)),CONCATENATE("Microwave",CHAR(10),AK742))),IF(AG742&lt;AO742,IF(AO742&lt;=AS742,IF(OR(G742="3G",G742="4G"),CONCATENATE("Cellular",CHAR(10),AS742),CONCATENATE("Satellite",CHAR(10),AO742)),CONCATENATE("Satellite",CHAR(10),AO742)),IF(AG742&lt;AS742,IF(OR(G742="3G",G742="4G"),CONCATENATE("Cellular",CHAR(10),AS742),CONCATENATE("Fiber Optic",CHAR(10),AG742)),CONCATENATE("Fiber Optic",CHAR(10),AG742)))),""),""))</f>
        <v/>
      </c>
      <c r="AD742" s="4" t="str">
        <f>IF(OR(ISBLANK(AH742),ISBLANK(AL742),ISBLANK(AP742),ISBLANK(AT742)),"",IF(AND(ISNUMBER(AH742),ISNUMBER(AL742),ISNUMBER(AP742),ISNUMBER(AT742)),IF(1,IF(AH742&lt;AL742,IF(AL742&lt;AP742,IF(AP742&lt;=AT742,IF(OR(G742="3G",G742="4G"),CONCATENATE("Cellular",CHAR(10),AT742),CONCATENATE("Satellite",CHAR(10),AP742)),CONCATENATE("Satellite",CHAR(10),AP742)),IF(AL742&lt;AT742,IF(OR(G742="3G",G742="4G"),CONCATENATE("Cellular",CHAR(10),AT742),CONCATENATE("Microwave",CHAR(10),AL742)),CONCATENATE("Microwave",CHAR(10),AL742))),IF(AH742&lt;AP742,IF(AP742&lt;=AT742,IF(OR(G742="3G",G742="4G"),CONCATENATE("Cellular",CHAR(10),AT742),CONCATENATE("Satellite",CHAR(10),AP742)),CONCATENATE("Satellite",CHAR(10),AP742)),IF(AH742&lt;AT742,IF(OR(G742="3G",G742="4G"),CONCATENATE("Cellular",CHAR(10),AT742),CONCATENATE("Fiber Optic",CHAR(10),AH742)),CONCATENATE("Fiber Optic",CHAR(10),AH742)))),""),""))</f>
        <v/>
      </c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</row>
    <row r="743" spans="1:61" customHeight="1" ht="30"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4" t="str">
        <f>IF(OR(ISBLANK(AE743),ISBLANK(AI743),ISBLANK(AM743),ISBLANK(AQ743)),"",IF(AND(ISNUMBER(AE743),ISNUMBER(AI743),ISNUMBER(AM743),ISNUMBER(AQ743)),IF(1=1,IF(AE743&lt;AI743,IF(AI743&lt;AM743,IF(AM743&lt;=AQ743,IF(OR(G743="3G",G743="4G"),"Cellular","Satellite"),"Satellite"),IF(AI743&lt;AQ743,IF(OR(G743="3G",G743="4G"),"Cellular","Microwave"),"Microwave")),IF(AE743&lt;AM743,IF(AM743&lt;=AQ743,IF(OR(G743="3G",G743="4G"),"Cellular","Satellite"),"Satellite"),IF(AE743&lt;AQ743,IF(OR(G743="3G",G743="4G"),"Cellular","Fiber Optic"),"Fiber Optic"))),""),""))</f>
        <v/>
      </c>
      <c r="V743" s="4" t="str">
        <f>IF(OR(ISBLANK(K743),ISBLANK(L743),ISBLANK(N743),ISBLANK(O743),ISBLANK(Q743),ISBLANK(R743),ISBLANK(S743),ISBLANK(T743)),"",IF(AND(ISNUMBER(K743),ISNUMBER(L743),ISNUMBER(N743),ISNUMBER(O743),ISNUMBER(Q743),ISNUMBER(R743),ISNUMBER(S743),ISNUMBER(T743)),IF(AND(K743&gt;=0,L743&gt;=0,N743&gt;=0,O743&gt;=0,Q743&gt;=0,R743&gt;=0,S743&gt;=0,T743&gt;=0),IF((K743+L743*5)&gt;(N743+O743*5),IF((N743+O743*5)&gt;(Q743+R743*5),IF((Q743+R743*5)&gt;=(S743+T743*5),IF(OR(G743="3G",G743="4G"),"Cellular","Satellite"),"Satellite"),IF((N743+O743*5)&gt;(S743+T743*5),IF(OR(G743="3G",G743="4G"),"Cellular","Microwave"),"Microwave")),IF((K743+L743*5)&gt;(Q743+R743*5),IF((Q743+R743*5)&gt;=(S743+T743*5),IF(OR(G743="3G",G743="4G"),"Cellular","Satellite"),"Satellite"),IF((K743+L743*5)&gt;(S743+T743*5),IF(OR(G743="3G",G743="4G"),"Cellular","Fiber Optic"),"Fiber Optic"))),""),""))</f>
        <v/>
      </c>
      <c r="W743" s="4" t="str">
        <f>IF(OR(ISBLANK(K743),ISBLANK(L743),ISBLANK(N743),ISBLANK(O743),ISBLANK(Q743),ISBLANK(R743),ISBLANK(S743),ISBLANK(T743)),"",IF(AND(ISNUMBER(K743),ISNUMBER(L743),ISNUMBER(N743),ISNUMBER(O743),ISNUMBER(Q743),ISNUMBER(R743),ISNUMBER(S743),ISNUMBER(T743)),IF(AND(K743&gt;=0,L743&gt;=0,N743&gt;=0,O743&gt;=0,Q743&gt;=0,R743&gt;=0,S743&gt;=0,T743&gt;=0),IF((K743+L743*5)&gt;(N743+O743*5),IF((N743+O743*5)&gt;(Q743+R743*5),IF((Q743+R743*5)&gt;=(S743+T743*5),IF(OR(G743="3G",G743="4G"),"Cellular",CONCATENATE("Satellite",CHAR(10),Q743+R743*5)),CONCATENATE("Satellite",CHAR(10),Q743+R743*5)),IF((N743+O743*5)&gt;(S743+T743*5),IF(OR(G743="3G",G743="4G"),CONCATENATE("Cellular",CHAR(10),S743+T743*5),CONCATENATE("Microwave",CHAR(10),N743+O743*5)),CONCATENATE("Microwave",CHAR(10),N743+O743*5))),IF((K743+L743*5)&gt;(Q743+R743*5),IF((Q743+R743*5)&gt;=(S743+T743*5),IF(OR(G743="3G",G743="4G"),CONCATENATE("Cellular",CHAR(10),S743+T743*5),CONCATENATE("Satellite",CHAR(10),Q743+R743*5)),CONCATENATE("Satellite",CHAR(10),Q743+R743*5)),IF((K743+L743*5)&gt;(S743+T743*5),IF(OR(G743="3G",G743="4G"),CONCATENATE("Cellular",CHAR(10),S743+T743*5),CONCATENATE("Fiber Optic",CHAR(10),K743+L743*5)),CONCATENATE("Fiber Optic",CHAR(10),K743+L743*5)))),""),""))</f>
        <v/>
      </c>
      <c r="X743" s="4" t="str">
        <f>IF(OR(ISBLANK(K743),ISBLANK(L743),ISBLANK(N743),ISBLANK(O743),ISBLANK(Q743),ISBLANK(R743),ISBLANK(S743),ISBLANK(T743)),"",IF(AND(ISNUMBER(K743),ISNUMBER(L743),ISNUMBER(N743),ISNUMBER(O743),ISNUMBER(Q743),ISNUMBER(R743),ISNUMBER(S743),ISNUMBER(T743)),IF(AND(K743&gt;=0,L743&gt;=0,N743&gt;=0,O743&gt;=0,Q743&gt;=0,R743&gt;=0,S743&gt;=0,T743&gt;=0),IF((K743+L743*10)&gt;(N743+O743*10),IF((N743+O743*10)&gt;(Q743+R743*10),IF((Q743+R743*10)&gt;=(S743+T743*10),IF(OR(G743="3G",G743="4G"),"Cellular",CONCATENATE("Satellite",CHAR(10),Q743+R743*10)),CONCATENATE("Satellite",CHAR(10),Q743+R743*10)),IF((N743+O743*10)&gt;(S743+T743*10),IF(OR(G743="3G",G743="4G"),CONCATENATE("Cellular",CHAR(10),S743+T743*10),CONCATENATE("Microwave",CHAR(10),N743+O743*10)),CONCATENATE("Microwave",CHAR(10),N743+O743*10))),IF((K743+L743*10)&gt;(Q743+R743*10),IF((Q743+R743*10)&gt;=(S743+T743*10),IF(OR(G743="3G",G743="4G"),CONCATENATE("Cellular",CHAR(10),S743+T743*10),CONCATENATE("Satellite",CHAR(10),Q743+R743*10)),CONCATENATE("Satellite",CHAR(10),Q743+R743*10)),IF((K743+L743*10)&gt;(S743+T743*10),IF(OR(G743="3G",G743="4G"),CONCATENATE("Cellular",CHAR(10),S743+T743*10),CONCATENATE("Fiber Optic",CHAR(10),K743+L743*10)),CONCATENATE("Fiber Optic",CHAR(10),K743+L743*10)))),""),""))</f>
        <v/>
      </c>
      <c r="Y743" s="4" t="str">
        <f>IF(OR(ISBLANK(K743),ISBLANK(L743),ISBLANK(N743),ISBLANK(O743),ISBLANK(Q743),ISBLANK(R743),ISBLANK(S743),ISBLANK(T743)),"",IF(AND(ISNUMBER(K743),ISNUMBER(L743),ISNUMBER(N743),ISNUMBER(O743),ISNUMBER(Q743),ISNUMBER(R743),ISNUMBER(S743),ISNUMBER(T743)),IF(AND(K743&gt;=0,L743&gt;=0,N743&gt;=0,O743&gt;=0,Q743&gt;=0,R743&gt;=0,S743&gt;=0,T743&gt;=0),IF((K743+L743*15)&gt;(N743+O743*15),IF((N743+O743*15)&gt;(Q743+R743*15),IF((Q743+R743*15)&gt;=(S743+T743*15),IF(OR(G743="3G",G743="4G"),"Cellular",CONCATENATE("Satellite",CHAR(10),Q743+R743*15)),CONCATENATE("Satellite",CHAR(10),Q743+R743*15)),IF((N743+O743*15)&gt;(S743+T743*15),IF(OR(G743="3G",G743="4G"),CONCATENATE("Cellular",CHAR(10),S743+T743*15),CONCATENATE("Microwave",CHAR(10),N743+O743*15)),CONCATENATE("Microwave",CHAR(10),N743+O743*15))),IF((K743+L743*15)&gt;(Q743+R743*15),IF((Q743+R743*15)&gt;=(S743+T743*15),IF(OR(G743="3G",G743="4G"),CONCATENATE("Cellular",CHAR(10),S743+T743*15),CONCATENATE("Satellite",CHAR(10),Q743+R743*15)),CONCATENATE("Satellite",CHAR(10),Q743+R743*15)),IF((K743+L743*15)&gt;(S743+T743*15),IF(OR(G743="3G",G743="4G"),CONCATENATE("Cellular",CHAR(10),S743+T743*15),CONCATENATE("Fiber Optic",CHAR(10),K743+L743*15)),CONCATENATE("Fiber Optic",CHAR(10),K743+L743*15)))),""),""))</f>
        <v/>
      </c>
      <c r="Z743" s="4" t="str">
        <f>IF(OR(ISBLANK(K743),ISBLANK(L743),ISBLANK(N743),ISBLANK(O743),ISBLANK(Q743),ISBLANK(R743),ISBLANK(S743),ISBLANK(T743)),"",IF(AND(ISNUMBER(K743),ISNUMBER(L743),ISNUMBER(N743),ISNUMBER(O743),ISNUMBER(Q743),ISNUMBER(R743),ISNUMBER(S743),ISNUMBER(T743)),IF(AND(K743&gt;=0,L743&gt;=0,N743&gt;=0,O743&gt;=0,Q743&gt;=0,R743&gt;=0,S743&gt;=0,T743&gt;=0),IF((K743+L743*20)&gt;(N743+O743*20),IF((N743+O743*20)&gt;(Q743+R743*20),IF((Q743+R743*20)&gt;=(S743+T743*20),IF(OR(G743="3G",G743="4G"),"Cellular",CONCATENATE("Satellite",CHAR(10),Q743+R743*20)),CONCATENATE("Satellite",CHAR(10),Q743+R743*20)),IF((N743+O743*20)&gt;(S743+T743*20),IF(OR(G743="3G",G743="4G"),CONCATENATE("Cellular",CHAR(10),S743+T743*20),CONCATENATE("Microwave",CHAR(10),N743+O743*20)),CONCATENATE("Microwave",CHAR(10),N743+O743*20))),IF((K743+L743*20)&gt;(Q743+R743*20),IF((Q743+R743*20)&gt;=(S743+T743*20),IF(OR(G743="3G",G743="4G"),CONCATENATE("Cellular",CHAR(10),S743+T743*20),CONCATENATE("Satellite",CHAR(10),Q743+R743*20)),CONCATENATE("Satellite",CHAR(10),Q743+R743*20)),IF((K743+L743*20)&gt;(S743+T743*20),IF(OR(G743="3G",G743="4G"),CONCATENATE("Cellular",CHAR(10),S743+T743*20),CONCATENATE("Fiber Optic",CHAR(10),K743+L743*20)),CONCATENATE("Fiber Optic",CHAR(10),K743+L743*20)))),""),""))</f>
        <v/>
      </c>
      <c r="AA743" s="4" t="str">
        <f>IF(OR(ISBLANK(AE743),ISBLANK(AI743),ISBLANK(AM743),ISBLANK(AQ743)),"",IF(AND(ISNUMBER(AE743),ISNUMBER(AI743),ISNUMBER(AM743),ISNUMBER(AQ743)),IF(1,IF(AE743&lt;AI743,IF(AI743&lt;AM743,IF(AM743&lt;=AQ743,IF(OR(G743="3G",G743="4G"),CONCATENATE("Cellular",CHAR(10),AQ743),CONCATENATE("Satellite",CHAR(10),AM743)),CONCATENATE("Satellite",CHAR(10),AM743)),IF(AI743&lt;AQ743,IF(OR(G743="3G",G743="4G"),CONCATENATE("Cellular",CHAR(10),AQ743),CONCATENATE("Microwave",CHAR(10),AI743)),CONCATENATE("Microwave",CHAR(10),AI743))),IF(AE743&lt;AM743,IF(AM743&lt;=AQ743,IF(OR(G743="3G",G743="4G"),CONCATENATE("Cellular",CHAR(10),AQ743),CONCATENATE("Satellite",CHAR(10),AM743)),CONCATENATE("Satellite",CHAR(10),AM743)),IF(AE743&lt;AQ743,IF(OR(G743="3G",G743="4G"),CONCATENATE("Cellular",CHAR(10),AQ743),CONCATENATE("Fiber Optic",CHAR(10),AE743)),CONCATENATE("Fiber Optic",CHAR(10),AE743)))),""),""))</f>
        <v/>
      </c>
      <c r="AB743" s="4" t="str">
        <f>IF(OR(ISBLANK(AF743),ISBLANK(AJ743),ISBLANK(AN743),ISBLANK(AR743)),"",IF(AND(ISNUMBER(AF743),ISNUMBER(AJ743),ISNUMBER(AN743),ISNUMBER(AR743)),IF(1,IF(AF743&lt;AJ743,IF(AJ743&lt;AN743,IF(AN743&lt;=AR743,IF(OR(G743="3G",G743="4G"),CONCATENATE("Cellular",CHAR(10),AR743),CONCATENATE("Satellite",CHAR(10),AN743)),CONCATENATE("Satellite",CHAR(10),AN743)),IF(AJ743&lt;AR743,IF(OR(G743="3G",G743="4G"),CONCATENATE("Cellular",CHAR(10),AR743),CONCATENATE("Microwave",CHAR(10),AJ743)),CONCATENATE("Microwave",CHAR(10),AJ743))),IF(AF743&lt;AN743,IF(AN743&lt;=AR743,IF(OR(G743="3G",G743="4G"),CONCATENATE("Cellular",CHAR(10),AR743),CONCATENATE("Satellite",CHAR(10),AN743)),CONCATENATE("Satellite",CHAR(10),AN743)),IF(AF743&lt;AR743,IF(OR(G743="3G",G743="4G"),CONCATENATE("Cellular",CHAR(10),AR743),CONCATENATE("Fiber Optic",CHAR(10),AF743)),CONCATENATE("Fiber Optic",CHAR(10),AF743)))),""),""))</f>
        <v/>
      </c>
      <c r="AC743" s="4" t="str">
        <f>IF(OR(ISBLANK(AG743),ISBLANK(AK743),ISBLANK(AO743),ISBLANK(AS743)),"",IF(AND(ISNUMBER(AG743),ISNUMBER(AK743),ISNUMBER(AO743),ISNUMBER(AS743)),IF(1,IF(AG743&lt;AK743,IF(AK743&lt;AO743,IF(AO743&lt;=AS743,IF(OR(G743="3G",G743="4G"),CONCATENATE("Cellular",CHAR(10),AS743),CONCATENATE("Satellite",CHAR(10),AO743)),CONCATENATE("Satellite",CHAR(10),AO743)),IF(AK743&lt;AS743,IF(OR(G743="3G",G743="4G"),CONCATENATE("Cellular",CHAR(10),AS743),CONCATENATE("Microwave",CHAR(10),AK743)),CONCATENATE("Microwave",CHAR(10),AK743))),IF(AG743&lt;AO743,IF(AO743&lt;=AS743,IF(OR(G743="3G",G743="4G"),CONCATENATE("Cellular",CHAR(10),AS743),CONCATENATE("Satellite",CHAR(10),AO743)),CONCATENATE("Satellite",CHAR(10),AO743)),IF(AG743&lt;AS743,IF(OR(G743="3G",G743="4G"),CONCATENATE("Cellular",CHAR(10),AS743),CONCATENATE("Fiber Optic",CHAR(10),AG743)),CONCATENATE("Fiber Optic",CHAR(10),AG743)))),""),""))</f>
        <v/>
      </c>
      <c r="AD743" s="4" t="str">
        <f>IF(OR(ISBLANK(AH743),ISBLANK(AL743),ISBLANK(AP743),ISBLANK(AT743)),"",IF(AND(ISNUMBER(AH743),ISNUMBER(AL743),ISNUMBER(AP743),ISNUMBER(AT743)),IF(1,IF(AH743&lt;AL743,IF(AL743&lt;AP743,IF(AP743&lt;=AT743,IF(OR(G743="3G",G743="4G"),CONCATENATE("Cellular",CHAR(10),AT743),CONCATENATE("Satellite",CHAR(10),AP743)),CONCATENATE("Satellite",CHAR(10),AP743)),IF(AL743&lt;AT743,IF(OR(G743="3G",G743="4G"),CONCATENATE("Cellular",CHAR(10),AT743),CONCATENATE("Microwave",CHAR(10),AL743)),CONCATENATE("Microwave",CHAR(10),AL743))),IF(AH743&lt;AP743,IF(AP743&lt;=AT743,IF(OR(G743="3G",G743="4G"),CONCATENATE("Cellular",CHAR(10),AT743),CONCATENATE("Satellite",CHAR(10),AP743)),CONCATENATE("Satellite",CHAR(10),AP743)),IF(AH743&lt;AT743,IF(OR(G743="3G",G743="4G"),CONCATENATE("Cellular",CHAR(10),AT743),CONCATENATE("Fiber Optic",CHAR(10),AH743)),CONCATENATE("Fiber Optic",CHAR(10),AH743)))),""),""))</f>
        <v/>
      </c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</row>
    <row r="744" spans="1:61" customHeight="1" ht="30"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4" t="str">
        <f>IF(OR(ISBLANK(AE744),ISBLANK(AI744),ISBLANK(AM744),ISBLANK(AQ744)),"",IF(AND(ISNUMBER(AE744),ISNUMBER(AI744),ISNUMBER(AM744),ISNUMBER(AQ744)),IF(1=1,IF(AE744&lt;AI744,IF(AI744&lt;AM744,IF(AM744&lt;=AQ744,IF(OR(G744="3G",G744="4G"),"Cellular","Satellite"),"Satellite"),IF(AI744&lt;AQ744,IF(OR(G744="3G",G744="4G"),"Cellular","Microwave"),"Microwave")),IF(AE744&lt;AM744,IF(AM744&lt;=AQ744,IF(OR(G744="3G",G744="4G"),"Cellular","Satellite"),"Satellite"),IF(AE744&lt;AQ744,IF(OR(G744="3G",G744="4G"),"Cellular","Fiber Optic"),"Fiber Optic"))),""),""))</f>
        <v/>
      </c>
      <c r="V744" s="4" t="str">
        <f>IF(OR(ISBLANK(K744),ISBLANK(L744),ISBLANK(N744),ISBLANK(O744),ISBLANK(Q744),ISBLANK(R744),ISBLANK(S744),ISBLANK(T744)),"",IF(AND(ISNUMBER(K744),ISNUMBER(L744),ISNUMBER(N744),ISNUMBER(O744),ISNUMBER(Q744),ISNUMBER(R744),ISNUMBER(S744),ISNUMBER(T744)),IF(AND(K744&gt;=0,L744&gt;=0,N744&gt;=0,O744&gt;=0,Q744&gt;=0,R744&gt;=0,S744&gt;=0,T744&gt;=0),IF((K744+L744*5)&gt;(N744+O744*5),IF((N744+O744*5)&gt;(Q744+R744*5),IF((Q744+R744*5)&gt;=(S744+T744*5),IF(OR(G744="3G",G744="4G"),"Cellular","Satellite"),"Satellite"),IF((N744+O744*5)&gt;(S744+T744*5),IF(OR(G744="3G",G744="4G"),"Cellular","Microwave"),"Microwave")),IF((K744+L744*5)&gt;(Q744+R744*5),IF((Q744+R744*5)&gt;=(S744+T744*5),IF(OR(G744="3G",G744="4G"),"Cellular","Satellite"),"Satellite"),IF((K744+L744*5)&gt;(S744+T744*5),IF(OR(G744="3G",G744="4G"),"Cellular","Fiber Optic"),"Fiber Optic"))),""),""))</f>
        <v/>
      </c>
      <c r="W744" s="4" t="str">
        <f>IF(OR(ISBLANK(K744),ISBLANK(L744),ISBLANK(N744),ISBLANK(O744),ISBLANK(Q744),ISBLANK(R744),ISBLANK(S744),ISBLANK(T744)),"",IF(AND(ISNUMBER(K744),ISNUMBER(L744),ISNUMBER(N744),ISNUMBER(O744),ISNUMBER(Q744),ISNUMBER(R744),ISNUMBER(S744),ISNUMBER(T744)),IF(AND(K744&gt;=0,L744&gt;=0,N744&gt;=0,O744&gt;=0,Q744&gt;=0,R744&gt;=0,S744&gt;=0,T744&gt;=0),IF((K744+L744*5)&gt;(N744+O744*5),IF((N744+O744*5)&gt;(Q744+R744*5),IF((Q744+R744*5)&gt;=(S744+T744*5),IF(OR(G744="3G",G744="4G"),"Cellular",CONCATENATE("Satellite",CHAR(10),Q744+R744*5)),CONCATENATE("Satellite",CHAR(10),Q744+R744*5)),IF((N744+O744*5)&gt;(S744+T744*5),IF(OR(G744="3G",G744="4G"),CONCATENATE("Cellular",CHAR(10),S744+T744*5),CONCATENATE("Microwave",CHAR(10),N744+O744*5)),CONCATENATE("Microwave",CHAR(10),N744+O744*5))),IF((K744+L744*5)&gt;(Q744+R744*5),IF((Q744+R744*5)&gt;=(S744+T744*5),IF(OR(G744="3G",G744="4G"),CONCATENATE("Cellular",CHAR(10),S744+T744*5),CONCATENATE("Satellite",CHAR(10),Q744+R744*5)),CONCATENATE("Satellite",CHAR(10),Q744+R744*5)),IF((K744+L744*5)&gt;(S744+T744*5),IF(OR(G744="3G",G744="4G"),CONCATENATE("Cellular",CHAR(10),S744+T744*5),CONCATENATE("Fiber Optic",CHAR(10),K744+L744*5)),CONCATENATE("Fiber Optic",CHAR(10),K744+L744*5)))),""),""))</f>
        <v/>
      </c>
      <c r="X744" s="4" t="str">
        <f>IF(OR(ISBLANK(K744),ISBLANK(L744),ISBLANK(N744),ISBLANK(O744),ISBLANK(Q744),ISBLANK(R744),ISBLANK(S744),ISBLANK(T744)),"",IF(AND(ISNUMBER(K744),ISNUMBER(L744),ISNUMBER(N744),ISNUMBER(O744),ISNUMBER(Q744),ISNUMBER(R744),ISNUMBER(S744),ISNUMBER(T744)),IF(AND(K744&gt;=0,L744&gt;=0,N744&gt;=0,O744&gt;=0,Q744&gt;=0,R744&gt;=0,S744&gt;=0,T744&gt;=0),IF((K744+L744*10)&gt;(N744+O744*10),IF((N744+O744*10)&gt;(Q744+R744*10),IF((Q744+R744*10)&gt;=(S744+T744*10),IF(OR(G744="3G",G744="4G"),"Cellular",CONCATENATE("Satellite",CHAR(10),Q744+R744*10)),CONCATENATE("Satellite",CHAR(10),Q744+R744*10)),IF((N744+O744*10)&gt;(S744+T744*10),IF(OR(G744="3G",G744="4G"),CONCATENATE("Cellular",CHAR(10),S744+T744*10),CONCATENATE("Microwave",CHAR(10),N744+O744*10)),CONCATENATE("Microwave",CHAR(10),N744+O744*10))),IF((K744+L744*10)&gt;(Q744+R744*10),IF((Q744+R744*10)&gt;=(S744+T744*10),IF(OR(G744="3G",G744="4G"),CONCATENATE("Cellular",CHAR(10),S744+T744*10),CONCATENATE("Satellite",CHAR(10),Q744+R744*10)),CONCATENATE("Satellite",CHAR(10),Q744+R744*10)),IF((K744+L744*10)&gt;(S744+T744*10),IF(OR(G744="3G",G744="4G"),CONCATENATE("Cellular",CHAR(10),S744+T744*10),CONCATENATE("Fiber Optic",CHAR(10),K744+L744*10)),CONCATENATE("Fiber Optic",CHAR(10),K744+L744*10)))),""),""))</f>
        <v/>
      </c>
      <c r="Y744" s="4" t="str">
        <f>IF(OR(ISBLANK(K744),ISBLANK(L744),ISBLANK(N744),ISBLANK(O744),ISBLANK(Q744),ISBLANK(R744),ISBLANK(S744),ISBLANK(T744)),"",IF(AND(ISNUMBER(K744),ISNUMBER(L744),ISNUMBER(N744),ISNUMBER(O744),ISNUMBER(Q744),ISNUMBER(R744),ISNUMBER(S744),ISNUMBER(T744)),IF(AND(K744&gt;=0,L744&gt;=0,N744&gt;=0,O744&gt;=0,Q744&gt;=0,R744&gt;=0,S744&gt;=0,T744&gt;=0),IF((K744+L744*15)&gt;(N744+O744*15),IF((N744+O744*15)&gt;(Q744+R744*15),IF((Q744+R744*15)&gt;=(S744+T744*15),IF(OR(G744="3G",G744="4G"),"Cellular",CONCATENATE("Satellite",CHAR(10),Q744+R744*15)),CONCATENATE("Satellite",CHAR(10),Q744+R744*15)),IF((N744+O744*15)&gt;(S744+T744*15),IF(OR(G744="3G",G744="4G"),CONCATENATE("Cellular",CHAR(10),S744+T744*15),CONCATENATE("Microwave",CHAR(10),N744+O744*15)),CONCATENATE("Microwave",CHAR(10),N744+O744*15))),IF((K744+L744*15)&gt;(Q744+R744*15),IF((Q744+R744*15)&gt;=(S744+T744*15),IF(OR(G744="3G",G744="4G"),CONCATENATE("Cellular",CHAR(10),S744+T744*15),CONCATENATE("Satellite",CHAR(10),Q744+R744*15)),CONCATENATE("Satellite",CHAR(10),Q744+R744*15)),IF((K744+L744*15)&gt;(S744+T744*15),IF(OR(G744="3G",G744="4G"),CONCATENATE("Cellular",CHAR(10),S744+T744*15),CONCATENATE("Fiber Optic",CHAR(10),K744+L744*15)),CONCATENATE("Fiber Optic",CHAR(10),K744+L744*15)))),""),""))</f>
        <v/>
      </c>
      <c r="Z744" s="4" t="str">
        <f>IF(OR(ISBLANK(K744),ISBLANK(L744),ISBLANK(N744),ISBLANK(O744),ISBLANK(Q744),ISBLANK(R744),ISBLANK(S744),ISBLANK(T744)),"",IF(AND(ISNUMBER(K744),ISNUMBER(L744),ISNUMBER(N744),ISNUMBER(O744),ISNUMBER(Q744),ISNUMBER(R744),ISNUMBER(S744),ISNUMBER(T744)),IF(AND(K744&gt;=0,L744&gt;=0,N744&gt;=0,O744&gt;=0,Q744&gt;=0,R744&gt;=0,S744&gt;=0,T744&gt;=0),IF((K744+L744*20)&gt;(N744+O744*20),IF((N744+O744*20)&gt;(Q744+R744*20),IF((Q744+R744*20)&gt;=(S744+T744*20),IF(OR(G744="3G",G744="4G"),"Cellular",CONCATENATE("Satellite",CHAR(10),Q744+R744*20)),CONCATENATE("Satellite",CHAR(10),Q744+R744*20)),IF((N744+O744*20)&gt;(S744+T744*20),IF(OR(G744="3G",G744="4G"),CONCATENATE("Cellular",CHAR(10),S744+T744*20),CONCATENATE("Microwave",CHAR(10),N744+O744*20)),CONCATENATE("Microwave",CHAR(10),N744+O744*20))),IF((K744+L744*20)&gt;(Q744+R744*20),IF((Q744+R744*20)&gt;=(S744+T744*20),IF(OR(G744="3G",G744="4G"),CONCATENATE("Cellular",CHAR(10),S744+T744*20),CONCATENATE("Satellite",CHAR(10),Q744+R744*20)),CONCATENATE("Satellite",CHAR(10),Q744+R744*20)),IF((K744+L744*20)&gt;(S744+T744*20),IF(OR(G744="3G",G744="4G"),CONCATENATE("Cellular",CHAR(10),S744+T744*20),CONCATENATE("Fiber Optic",CHAR(10),K744+L744*20)),CONCATENATE("Fiber Optic",CHAR(10),K744+L744*20)))),""),""))</f>
        <v/>
      </c>
      <c r="AA744" s="4" t="str">
        <f>IF(OR(ISBLANK(AE744),ISBLANK(AI744),ISBLANK(AM744),ISBLANK(AQ744)),"",IF(AND(ISNUMBER(AE744),ISNUMBER(AI744),ISNUMBER(AM744),ISNUMBER(AQ744)),IF(1,IF(AE744&lt;AI744,IF(AI744&lt;AM744,IF(AM744&lt;=AQ744,IF(OR(G744="3G",G744="4G"),CONCATENATE("Cellular",CHAR(10),AQ744),CONCATENATE("Satellite",CHAR(10),AM744)),CONCATENATE("Satellite",CHAR(10),AM744)),IF(AI744&lt;AQ744,IF(OR(G744="3G",G744="4G"),CONCATENATE("Cellular",CHAR(10),AQ744),CONCATENATE("Microwave",CHAR(10),AI744)),CONCATENATE("Microwave",CHAR(10),AI744))),IF(AE744&lt;AM744,IF(AM744&lt;=AQ744,IF(OR(G744="3G",G744="4G"),CONCATENATE("Cellular",CHAR(10),AQ744),CONCATENATE("Satellite",CHAR(10),AM744)),CONCATENATE("Satellite",CHAR(10),AM744)),IF(AE744&lt;AQ744,IF(OR(G744="3G",G744="4G"),CONCATENATE("Cellular",CHAR(10),AQ744),CONCATENATE("Fiber Optic",CHAR(10),AE744)),CONCATENATE("Fiber Optic",CHAR(10),AE744)))),""),""))</f>
        <v/>
      </c>
      <c r="AB744" s="4" t="str">
        <f>IF(OR(ISBLANK(AF744),ISBLANK(AJ744),ISBLANK(AN744),ISBLANK(AR744)),"",IF(AND(ISNUMBER(AF744),ISNUMBER(AJ744),ISNUMBER(AN744),ISNUMBER(AR744)),IF(1,IF(AF744&lt;AJ744,IF(AJ744&lt;AN744,IF(AN744&lt;=AR744,IF(OR(G744="3G",G744="4G"),CONCATENATE("Cellular",CHAR(10),AR744),CONCATENATE("Satellite",CHAR(10),AN744)),CONCATENATE("Satellite",CHAR(10),AN744)),IF(AJ744&lt;AR744,IF(OR(G744="3G",G744="4G"),CONCATENATE("Cellular",CHAR(10),AR744),CONCATENATE("Microwave",CHAR(10),AJ744)),CONCATENATE("Microwave",CHAR(10),AJ744))),IF(AF744&lt;AN744,IF(AN744&lt;=AR744,IF(OR(G744="3G",G744="4G"),CONCATENATE("Cellular",CHAR(10),AR744),CONCATENATE("Satellite",CHAR(10),AN744)),CONCATENATE("Satellite",CHAR(10),AN744)),IF(AF744&lt;AR744,IF(OR(G744="3G",G744="4G"),CONCATENATE("Cellular",CHAR(10),AR744),CONCATENATE("Fiber Optic",CHAR(10),AF744)),CONCATENATE("Fiber Optic",CHAR(10),AF744)))),""),""))</f>
        <v/>
      </c>
      <c r="AC744" s="4" t="str">
        <f>IF(OR(ISBLANK(AG744),ISBLANK(AK744),ISBLANK(AO744),ISBLANK(AS744)),"",IF(AND(ISNUMBER(AG744),ISNUMBER(AK744),ISNUMBER(AO744),ISNUMBER(AS744)),IF(1,IF(AG744&lt;AK744,IF(AK744&lt;AO744,IF(AO744&lt;=AS744,IF(OR(G744="3G",G744="4G"),CONCATENATE("Cellular",CHAR(10),AS744),CONCATENATE("Satellite",CHAR(10),AO744)),CONCATENATE("Satellite",CHAR(10),AO744)),IF(AK744&lt;AS744,IF(OR(G744="3G",G744="4G"),CONCATENATE("Cellular",CHAR(10),AS744),CONCATENATE("Microwave",CHAR(10),AK744)),CONCATENATE("Microwave",CHAR(10),AK744))),IF(AG744&lt;AO744,IF(AO744&lt;=AS744,IF(OR(G744="3G",G744="4G"),CONCATENATE("Cellular",CHAR(10),AS744),CONCATENATE("Satellite",CHAR(10),AO744)),CONCATENATE("Satellite",CHAR(10),AO744)),IF(AG744&lt;AS744,IF(OR(G744="3G",G744="4G"),CONCATENATE("Cellular",CHAR(10),AS744),CONCATENATE("Fiber Optic",CHAR(10),AG744)),CONCATENATE("Fiber Optic",CHAR(10),AG744)))),""),""))</f>
        <v/>
      </c>
      <c r="AD744" s="4" t="str">
        <f>IF(OR(ISBLANK(AH744),ISBLANK(AL744),ISBLANK(AP744),ISBLANK(AT744)),"",IF(AND(ISNUMBER(AH744),ISNUMBER(AL744),ISNUMBER(AP744),ISNUMBER(AT744)),IF(1,IF(AH744&lt;AL744,IF(AL744&lt;AP744,IF(AP744&lt;=AT744,IF(OR(G744="3G",G744="4G"),CONCATENATE("Cellular",CHAR(10),AT744),CONCATENATE("Satellite",CHAR(10),AP744)),CONCATENATE("Satellite",CHAR(10),AP744)),IF(AL744&lt;AT744,IF(OR(G744="3G",G744="4G"),CONCATENATE("Cellular",CHAR(10),AT744),CONCATENATE("Microwave",CHAR(10),AL744)),CONCATENATE("Microwave",CHAR(10),AL744))),IF(AH744&lt;AP744,IF(AP744&lt;=AT744,IF(OR(G744="3G",G744="4G"),CONCATENATE("Cellular",CHAR(10),AT744),CONCATENATE("Satellite",CHAR(10),AP744)),CONCATENATE("Satellite",CHAR(10),AP744)),IF(AH744&lt;AT744,IF(OR(G744="3G",G744="4G"),CONCATENATE("Cellular",CHAR(10),AT744),CONCATENATE("Fiber Optic",CHAR(10),AH744)),CONCATENATE("Fiber Optic",CHAR(10),AH744)))),""),""))</f>
        <v/>
      </c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</row>
    <row r="745" spans="1:61" customHeight="1" ht="30"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4" t="str">
        <f>IF(OR(ISBLANK(AE745),ISBLANK(AI745),ISBLANK(AM745),ISBLANK(AQ745)),"",IF(AND(ISNUMBER(AE745),ISNUMBER(AI745),ISNUMBER(AM745),ISNUMBER(AQ745)),IF(1=1,IF(AE745&lt;AI745,IF(AI745&lt;AM745,IF(AM745&lt;=AQ745,IF(OR(G745="3G",G745="4G"),"Cellular","Satellite"),"Satellite"),IF(AI745&lt;AQ745,IF(OR(G745="3G",G745="4G"),"Cellular","Microwave"),"Microwave")),IF(AE745&lt;AM745,IF(AM745&lt;=AQ745,IF(OR(G745="3G",G745="4G"),"Cellular","Satellite"),"Satellite"),IF(AE745&lt;AQ745,IF(OR(G745="3G",G745="4G"),"Cellular","Fiber Optic"),"Fiber Optic"))),""),""))</f>
        <v/>
      </c>
      <c r="V745" s="4" t="str">
        <f>IF(OR(ISBLANK(K745),ISBLANK(L745),ISBLANK(N745),ISBLANK(O745),ISBLANK(Q745),ISBLANK(R745),ISBLANK(S745),ISBLANK(T745)),"",IF(AND(ISNUMBER(K745),ISNUMBER(L745),ISNUMBER(N745),ISNUMBER(O745),ISNUMBER(Q745),ISNUMBER(R745),ISNUMBER(S745),ISNUMBER(T745)),IF(AND(K745&gt;=0,L745&gt;=0,N745&gt;=0,O745&gt;=0,Q745&gt;=0,R745&gt;=0,S745&gt;=0,T745&gt;=0),IF((K745+L745*5)&gt;(N745+O745*5),IF((N745+O745*5)&gt;(Q745+R745*5),IF((Q745+R745*5)&gt;=(S745+T745*5),IF(OR(G745="3G",G745="4G"),"Cellular","Satellite"),"Satellite"),IF((N745+O745*5)&gt;(S745+T745*5),IF(OR(G745="3G",G745="4G"),"Cellular","Microwave"),"Microwave")),IF((K745+L745*5)&gt;(Q745+R745*5),IF((Q745+R745*5)&gt;=(S745+T745*5),IF(OR(G745="3G",G745="4G"),"Cellular","Satellite"),"Satellite"),IF((K745+L745*5)&gt;(S745+T745*5),IF(OR(G745="3G",G745="4G"),"Cellular","Fiber Optic"),"Fiber Optic"))),""),""))</f>
        <v/>
      </c>
      <c r="W745" s="4" t="str">
        <f>IF(OR(ISBLANK(K745),ISBLANK(L745),ISBLANK(N745),ISBLANK(O745),ISBLANK(Q745),ISBLANK(R745),ISBLANK(S745),ISBLANK(T745)),"",IF(AND(ISNUMBER(K745),ISNUMBER(L745),ISNUMBER(N745),ISNUMBER(O745),ISNUMBER(Q745),ISNUMBER(R745),ISNUMBER(S745),ISNUMBER(T745)),IF(AND(K745&gt;=0,L745&gt;=0,N745&gt;=0,O745&gt;=0,Q745&gt;=0,R745&gt;=0,S745&gt;=0,T745&gt;=0),IF((K745+L745*5)&gt;(N745+O745*5),IF((N745+O745*5)&gt;(Q745+R745*5),IF((Q745+R745*5)&gt;=(S745+T745*5),IF(OR(G745="3G",G745="4G"),"Cellular",CONCATENATE("Satellite",CHAR(10),Q745+R745*5)),CONCATENATE("Satellite",CHAR(10),Q745+R745*5)),IF((N745+O745*5)&gt;(S745+T745*5),IF(OR(G745="3G",G745="4G"),CONCATENATE("Cellular",CHAR(10),S745+T745*5),CONCATENATE("Microwave",CHAR(10),N745+O745*5)),CONCATENATE("Microwave",CHAR(10),N745+O745*5))),IF((K745+L745*5)&gt;(Q745+R745*5),IF((Q745+R745*5)&gt;=(S745+T745*5),IF(OR(G745="3G",G745="4G"),CONCATENATE("Cellular",CHAR(10),S745+T745*5),CONCATENATE("Satellite",CHAR(10),Q745+R745*5)),CONCATENATE("Satellite",CHAR(10),Q745+R745*5)),IF((K745+L745*5)&gt;(S745+T745*5),IF(OR(G745="3G",G745="4G"),CONCATENATE("Cellular",CHAR(10),S745+T745*5),CONCATENATE("Fiber Optic",CHAR(10),K745+L745*5)),CONCATENATE("Fiber Optic",CHAR(10),K745+L745*5)))),""),""))</f>
        <v/>
      </c>
      <c r="X745" s="4" t="str">
        <f>IF(OR(ISBLANK(K745),ISBLANK(L745),ISBLANK(N745),ISBLANK(O745),ISBLANK(Q745),ISBLANK(R745),ISBLANK(S745),ISBLANK(T745)),"",IF(AND(ISNUMBER(K745),ISNUMBER(L745),ISNUMBER(N745),ISNUMBER(O745),ISNUMBER(Q745),ISNUMBER(R745),ISNUMBER(S745),ISNUMBER(T745)),IF(AND(K745&gt;=0,L745&gt;=0,N745&gt;=0,O745&gt;=0,Q745&gt;=0,R745&gt;=0,S745&gt;=0,T745&gt;=0),IF((K745+L745*10)&gt;(N745+O745*10),IF((N745+O745*10)&gt;(Q745+R745*10),IF((Q745+R745*10)&gt;=(S745+T745*10),IF(OR(G745="3G",G745="4G"),"Cellular",CONCATENATE("Satellite",CHAR(10),Q745+R745*10)),CONCATENATE("Satellite",CHAR(10),Q745+R745*10)),IF((N745+O745*10)&gt;(S745+T745*10),IF(OR(G745="3G",G745="4G"),CONCATENATE("Cellular",CHAR(10),S745+T745*10),CONCATENATE("Microwave",CHAR(10),N745+O745*10)),CONCATENATE("Microwave",CHAR(10),N745+O745*10))),IF((K745+L745*10)&gt;(Q745+R745*10),IF((Q745+R745*10)&gt;=(S745+T745*10),IF(OR(G745="3G",G745="4G"),CONCATENATE("Cellular",CHAR(10),S745+T745*10),CONCATENATE("Satellite",CHAR(10),Q745+R745*10)),CONCATENATE("Satellite",CHAR(10),Q745+R745*10)),IF((K745+L745*10)&gt;(S745+T745*10),IF(OR(G745="3G",G745="4G"),CONCATENATE("Cellular",CHAR(10),S745+T745*10),CONCATENATE("Fiber Optic",CHAR(10),K745+L745*10)),CONCATENATE("Fiber Optic",CHAR(10),K745+L745*10)))),""),""))</f>
        <v/>
      </c>
      <c r="Y745" s="4" t="str">
        <f>IF(OR(ISBLANK(K745),ISBLANK(L745),ISBLANK(N745),ISBLANK(O745),ISBLANK(Q745),ISBLANK(R745),ISBLANK(S745),ISBLANK(T745)),"",IF(AND(ISNUMBER(K745),ISNUMBER(L745),ISNUMBER(N745),ISNUMBER(O745),ISNUMBER(Q745),ISNUMBER(R745),ISNUMBER(S745),ISNUMBER(T745)),IF(AND(K745&gt;=0,L745&gt;=0,N745&gt;=0,O745&gt;=0,Q745&gt;=0,R745&gt;=0,S745&gt;=0,T745&gt;=0),IF((K745+L745*15)&gt;(N745+O745*15),IF((N745+O745*15)&gt;(Q745+R745*15),IF((Q745+R745*15)&gt;=(S745+T745*15),IF(OR(G745="3G",G745="4G"),"Cellular",CONCATENATE("Satellite",CHAR(10),Q745+R745*15)),CONCATENATE("Satellite",CHAR(10),Q745+R745*15)),IF((N745+O745*15)&gt;(S745+T745*15),IF(OR(G745="3G",G745="4G"),CONCATENATE("Cellular",CHAR(10),S745+T745*15),CONCATENATE("Microwave",CHAR(10),N745+O745*15)),CONCATENATE("Microwave",CHAR(10),N745+O745*15))),IF((K745+L745*15)&gt;(Q745+R745*15),IF((Q745+R745*15)&gt;=(S745+T745*15),IF(OR(G745="3G",G745="4G"),CONCATENATE("Cellular",CHAR(10),S745+T745*15),CONCATENATE("Satellite",CHAR(10),Q745+R745*15)),CONCATENATE("Satellite",CHAR(10),Q745+R745*15)),IF((K745+L745*15)&gt;(S745+T745*15),IF(OR(G745="3G",G745="4G"),CONCATENATE("Cellular",CHAR(10),S745+T745*15),CONCATENATE("Fiber Optic",CHAR(10),K745+L745*15)),CONCATENATE("Fiber Optic",CHAR(10),K745+L745*15)))),""),""))</f>
        <v/>
      </c>
      <c r="Z745" s="4" t="str">
        <f>IF(OR(ISBLANK(K745),ISBLANK(L745),ISBLANK(N745),ISBLANK(O745),ISBLANK(Q745),ISBLANK(R745),ISBLANK(S745),ISBLANK(T745)),"",IF(AND(ISNUMBER(K745),ISNUMBER(L745),ISNUMBER(N745),ISNUMBER(O745),ISNUMBER(Q745),ISNUMBER(R745),ISNUMBER(S745),ISNUMBER(T745)),IF(AND(K745&gt;=0,L745&gt;=0,N745&gt;=0,O745&gt;=0,Q745&gt;=0,R745&gt;=0,S745&gt;=0,T745&gt;=0),IF((K745+L745*20)&gt;(N745+O745*20),IF((N745+O745*20)&gt;(Q745+R745*20),IF((Q745+R745*20)&gt;=(S745+T745*20),IF(OR(G745="3G",G745="4G"),"Cellular",CONCATENATE("Satellite",CHAR(10),Q745+R745*20)),CONCATENATE("Satellite",CHAR(10),Q745+R745*20)),IF((N745+O745*20)&gt;(S745+T745*20),IF(OR(G745="3G",G745="4G"),CONCATENATE("Cellular",CHAR(10),S745+T745*20),CONCATENATE("Microwave",CHAR(10),N745+O745*20)),CONCATENATE("Microwave",CHAR(10),N745+O745*20))),IF((K745+L745*20)&gt;(Q745+R745*20),IF((Q745+R745*20)&gt;=(S745+T745*20),IF(OR(G745="3G",G745="4G"),CONCATENATE("Cellular",CHAR(10),S745+T745*20),CONCATENATE("Satellite",CHAR(10),Q745+R745*20)),CONCATENATE("Satellite",CHAR(10),Q745+R745*20)),IF((K745+L745*20)&gt;(S745+T745*20),IF(OR(G745="3G",G745="4G"),CONCATENATE("Cellular",CHAR(10),S745+T745*20),CONCATENATE("Fiber Optic",CHAR(10),K745+L745*20)),CONCATENATE("Fiber Optic",CHAR(10),K745+L745*20)))),""),""))</f>
        <v/>
      </c>
      <c r="AA745" s="4" t="str">
        <f>IF(OR(ISBLANK(AE745),ISBLANK(AI745),ISBLANK(AM745),ISBLANK(AQ745)),"",IF(AND(ISNUMBER(AE745),ISNUMBER(AI745),ISNUMBER(AM745),ISNUMBER(AQ745)),IF(1,IF(AE745&lt;AI745,IF(AI745&lt;AM745,IF(AM745&lt;=AQ745,IF(OR(G745="3G",G745="4G"),CONCATENATE("Cellular",CHAR(10),AQ745),CONCATENATE("Satellite",CHAR(10),AM745)),CONCATENATE("Satellite",CHAR(10),AM745)),IF(AI745&lt;AQ745,IF(OR(G745="3G",G745="4G"),CONCATENATE("Cellular",CHAR(10),AQ745),CONCATENATE("Microwave",CHAR(10),AI745)),CONCATENATE("Microwave",CHAR(10),AI745))),IF(AE745&lt;AM745,IF(AM745&lt;=AQ745,IF(OR(G745="3G",G745="4G"),CONCATENATE("Cellular",CHAR(10),AQ745),CONCATENATE("Satellite",CHAR(10),AM745)),CONCATENATE("Satellite",CHAR(10),AM745)),IF(AE745&lt;AQ745,IF(OR(G745="3G",G745="4G"),CONCATENATE("Cellular",CHAR(10),AQ745),CONCATENATE("Fiber Optic",CHAR(10),AE745)),CONCATENATE("Fiber Optic",CHAR(10),AE745)))),""),""))</f>
        <v/>
      </c>
      <c r="AB745" s="4" t="str">
        <f>IF(OR(ISBLANK(AF745),ISBLANK(AJ745),ISBLANK(AN745),ISBLANK(AR745)),"",IF(AND(ISNUMBER(AF745),ISNUMBER(AJ745),ISNUMBER(AN745),ISNUMBER(AR745)),IF(1,IF(AF745&lt;AJ745,IF(AJ745&lt;AN745,IF(AN745&lt;=AR745,IF(OR(G745="3G",G745="4G"),CONCATENATE("Cellular",CHAR(10),AR745),CONCATENATE("Satellite",CHAR(10),AN745)),CONCATENATE("Satellite",CHAR(10),AN745)),IF(AJ745&lt;AR745,IF(OR(G745="3G",G745="4G"),CONCATENATE("Cellular",CHAR(10),AR745),CONCATENATE("Microwave",CHAR(10),AJ745)),CONCATENATE("Microwave",CHAR(10),AJ745))),IF(AF745&lt;AN745,IF(AN745&lt;=AR745,IF(OR(G745="3G",G745="4G"),CONCATENATE("Cellular",CHAR(10),AR745),CONCATENATE("Satellite",CHAR(10),AN745)),CONCATENATE("Satellite",CHAR(10),AN745)),IF(AF745&lt;AR745,IF(OR(G745="3G",G745="4G"),CONCATENATE("Cellular",CHAR(10),AR745),CONCATENATE("Fiber Optic",CHAR(10),AF745)),CONCATENATE("Fiber Optic",CHAR(10),AF745)))),""),""))</f>
        <v/>
      </c>
      <c r="AC745" s="4" t="str">
        <f>IF(OR(ISBLANK(AG745),ISBLANK(AK745),ISBLANK(AO745),ISBLANK(AS745)),"",IF(AND(ISNUMBER(AG745),ISNUMBER(AK745),ISNUMBER(AO745),ISNUMBER(AS745)),IF(1,IF(AG745&lt;AK745,IF(AK745&lt;AO745,IF(AO745&lt;=AS745,IF(OR(G745="3G",G745="4G"),CONCATENATE("Cellular",CHAR(10),AS745),CONCATENATE("Satellite",CHAR(10),AO745)),CONCATENATE("Satellite",CHAR(10),AO745)),IF(AK745&lt;AS745,IF(OR(G745="3G",G745="4G"),CONCATENATE("Cellular",CHAR(10),AS745),CONCATENATE("Microwave",CHAR(10),AK745)),CONCATENATE("Microwave",CHAR(10),AK745))),IF(AG745&lt;AO745,IF(AO745&lt;=AS745,IF(OR(G745="3G",G745="4G"),CONCATENATE("Cellular",CHAR(10),AS745),CONCATENATE("Satellite",CHAR(10),AO745)),CONCATENATE("Satellite",CHAR(10),AO745)),IF(AG745&lt;AS745,IF(OR(G745="3G",G745="4G"),CONCATENATE("Cellular",CHAR(10),AS745),CONCATENATE("Fiber Optic",CHAR(10),AG745)),CONCATENATE("Fiber Optic",CHAR(10),AG745)))),""),""))</f>
        <v/>
      </c>
      <c r="AD745" s="4" t="str">
        <f>IF(OR(ISBLANK(AH745),ISBLANK(AL745),ISBLANK(AP745),ISBLANK(AT745)),"",IF(AND(ISNUMBER(AH745),ISNUMBER(AL745),ISNUMBER(AP745),ISNUMBER(AT745)),IF(1,IF(AH745&lt;AL745,IF(AL745&lt;AP745,IF(AP745&lt;=AT745,IF(OR(G745="3G",G745="4G"),CONCATENATE("Cellular",CHAR(10),AT745),CONCATENATE("Satellite",CHAR(10),AP745)),CONCATENATE("Satellite",CHAR(10),AP745)),IF(AL745&lt;AT745,IF(OR(G745="3G",G745="4G"),CONCATENATE("Cellular",CHAR(10),AT745),CONCATENATE("Microwave",CHAR(10),AL745)),CONCATENATE("Microwave",CHAR(10),AL745))),IF(AH745&lt;AP745,IF(AP745&lt;=AT745,IF(OR(G745="3G",G745="4G"),CONCATENATE("Cellular",CHAR(10),AT745),CONCATENATE("Satellite",CHAR(10),AP745)),CONCATENATE("Satellite",CHAR(10),AP745)),IF(AH745&lt;AT745,IF(OR(G745="3G",G745="4G"),CONCATENATE("Cellular",CHAR(10),AT745),CONCATENATE("Fiber Optic",CHAR(10),AH745)),CONCATENATE("Fiber Optic",CHAR(10),AH745)))),""),""))</f>
        <v/>
      </c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</row>
    <row r="746" spans="1:61" customHeight="1" ht="30"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4" t="str">
        <f>IF(OR(ISBLANK(AE746),ISBLANK(AI746),ISBLANK(AM746),ISBLANK(AQ746)),"",IF(AND(ISNUMBER(AE746),ISNUMBER(AI746),ISNUMBER(AM746),ISNUMBER(AQ746)),IF(1=1,IF(AE746&lt;AI746,IF(AI746&lt;AM746,IF(AM746&lt;=AQ746,IF(OR(G746="3G",G746="4G"),"Cellular","Satellite"),"Satellite"),IF(AI746&lt;AQ746,IF(OR(G746="3G",G746="4G"),"Cellular","Microwave"),"Microwave")),IF(AE746&lt;AM746,IF(AM746&lt;=AQ746,IF(OR(G746="3G",G746="4G"),"Cellular","Satellite"),"Satellite"),IF(AE746&lt;AQ746,IF(OR(G746="3G",G746="4G"),"Cellular","Fiber Optic"),"Fiber Optic"))),""),""))</f>
        <v/>
      </c>
      <c r="V746" s="4" t="str">
        <f>IF(OR(ISBLANK(K746),ISBLANK(L746),ISBLANK(N746),ISBLANK(O746),ISBLANK(Q746),ISBLANK(R746),ISBLANK(S746),ISBLANK(T746)),"",IF(AND(ISNUMBER(K746),ISNUMBER(L746),ISNUMBER(N746),ISNUMBER(O746),ISNUMBER(Q746),ISNUMBER(R746),ISNUMBER(S746),ISNUMBER(T746)),IF(AND(K746&gt;=0,L746&gt;=0,N746&gt;=0,O746&gt;=0,Q746&gt;=0,R746&gt;=0,S746&gt;=0,T746&gt;=0),IF((K746+L746*5)&gt;(N746+O746*5),IF((N746+O746*5)&gt;(Q746+R746*5),IF((Q746+R746*5)&gt;=(S746+T746*5),IF(OR(G746="3G",G746="4G"),"Cellular","Satellite"),"Satellite"),IF((N746+O746*5)&gt;(S746+T746*5),IF(OR(G746="3G",G746="4G"),"Cellular","Microwave"),"Microwave")),IF((K746+L746*5)&gt;(Q746+R746*5),IF((Q746+R746*5)&gt;=(S746+T746*5),IF(OR(G746="3G",G746="4G"),"Cellular","Satellite"),"Satellite"),IF((K746+L746*5)&gt;(S746+T746*5),IF(OR(G746="3G",G746="4G"),"Cellular","Fiber Optic"),"Fiber Optic"))),""),""))</f>
        <v/>
      </c>
      <c r="W746" s="4" t="str">
        <f>IF(OR(ISBLANK(K746),ISBLANK(L746),ISBLANK(N746),ISBLANK(O746),ISBLANK(Q746),ISBLANK(R746),ISBLANK(S746),ISBLANK(T746)),"",IF(AND(ISNUMBER(K746),ISNUMBER(L746),ISNUMBER(N746),ISNUMBER(O746),ISNUMBER(Q746),ISNUMBER(R746),ISNUMBER(S746),ISNUMBER(T746)),IF(AND(K746&gt;=0,L746&gt;=0,N746&gt;=0,O746&gt;=0,Q746&gt;=0,R746&gt;=0,S746&gt;=0,T746&gt;=0),IF((K746+L746*5)&gt;(N746+O746*5),IF((N746+O746*5)&gt;(Q746+R746*5),IF((Q746+R746*5)&gt;=(S746+T746*5),IF(OR(G746="3G",G746="4G"),"Cellular",CONCATENATE("Satellite",CHAR(10),Q746+R746*5)),CONCATENATE("Satellite",CHAR(10),Q746+R746*5)),IF((N746+O746*5)&gt;(S746+T746*5),IF(OR(G746="3G",G746="4G"),CONCATENATE("Cellular",CHAR(10),S746+T746*5),CONCATENATE("Microwave",CHAR(10),N746+O746*5)),CONCATENATE("Microwave",CHAR(10),N746+O746*5))),IF((K746+L746*5)&gt;(Q746+R746*5),IF((Q746+R746*5)&gt;=(S746+T746*5),IF(OR(G746="3G",G746="4G"),CONCATENATE("Cellular",CHAR(10),S746+T746*5),CONCATENATE("Satellite",CHAR(10),Q746+R746*5)),CONCATENATE("Satellite",CHAR(10),Q746+R746*5)),IF((K746+L746*5)&gt;(S746+T746*5),IF(OR(G746="3G",G746="4G"),CONCATENATE("Cellular",CHAR(10),S746+T746*5),CONCATENATE("Fiber Optic",CHAR(10),K746+L746*5)),CONCATENATE("Fiber Optic",CHAR(10),K746+L746*5)))),""),""))</f>
        <v/>
      </c>
      <c r="X746" s="4" t="str">
        <f>IF(OR(ISBLANK(K746),ISBLANK(L746),ISBLANK(N746),ISBLANK(O746),ISBLANK(Q746),ISBLANK(R746),ISBLANK(S746),ISBLANK(T746)),"",IF(AND(ISNUMBER(K746),ISNUMBER(L746),ISNUMBER(N746),ISNUMBER(O746),ISNUMBER(Q746),ISNUMBER(R746),ISNUMBER(S746),ISNUMBER(T746)),IF(AND(K746&gt;=0,L746&gt;=0,N746&gt;=0,O746&gt;=0,Q746&gt;=0,R746&gt;=0,S746&gt;=0,T746&gt;=0),IF((K746+L746*10)&gt;(N746+O746*10),IF((N746+O746*10)&gt;(Q746+R746*10),IF((Q746+R746*10)&gt;=(S746+T746*10),IF(OR(G746="3G",G746="4G"),"Cellular",CONCATENATE("Satellite",CHAR(10),Q746+R746*10)),CONCATENATE("Satellite",CHAR(10),Q746+R746*10)),IF((N746+O746*10)&gt;(S746+T746*10),IF(OR(G746="3G",G746="4G"),CONCATENATE("Cellular",CHAR(10),S746+T746*10),CONCATENATE("Microwave",CHAR(10),N746+O746*10)),CONCATENATE("Microwave",CHAR(10),N746+O746*10))),IF((K746+L746*10)&gt;(Q746+R746*10),IF((Q746+R746*10)&gt;=(S746+T746*10),IF(OR(G746="3G",G746="4G"),CONCATENATE("Cellular",CHAR(10),S746+T746*10),CONCATENATE("Satellite",CHAR(10),Q746+R746*10)),CONCATENATE("Satellite",CHAR(10),Q746+R746*10)),IF((K746+L746*10)&gt;(S746+T746*10),IF(OR(G746="3G",G746="4G"),CONCATENATE("Cellular",CHAR(10),S746+T746*10),CONCATENATE("Fiber Optic",CHAR(10),K746+L746*10)),CONCATENATE("Fiber Optic",CHAR(10),K746+L746*10)))),""),""))</f>
        <v/>
      </c>
      <c r="Y746" s="4" t="str">
        <f>IF(OR(ISBLANK(K746),ISBLANK(L746),ISBLANK(N746),ISBLANK(O746),ISBLANK(Q746),ISBLANK(R746),ISBLANK(S746),ISBLANK(T746)),"",IF(AND(ISNUMBER(K746),ISNUMBER(L746),ISNUMBER(N746),ISNUMBER(O746),ISNUMBER(Q746),ISNUMBER(R746),ISNUMBER(S746),ISNUMBER(T746)),IF(AND(K746&gt;=0,L746&gt;=0,N746&gt;=0,O746&gt;=0,Q746&gt;=0,R746&gt;=0,S746&gt;=0,T746&gt;=0),IF((K746+L746*15)&gt;(N746+O746*15),IF((N746+O746*15)&gt;(Q746+R746*15),IF((Q746+R746*15)&gt;=(S746+T746*15),IF(OR(G746="3G",G746="4G"),"Cellular",CONCATENATE("Satellite",CHAR(10),Q746+R746*15)),CONCATENATE("Satellite",CHAR(10),Q746+R746*15)),IF((N746+O746*15)&gt;(S746+T746*15),IF(OR(G746="3G",G746="4G"),CONCATENATE("Cellular",CHAR(10),S746+T746*15),CONCATENATE("Microwave",CHAR(10),N746+O746*15)),CONCATENATE("Microwave",CHAR(10),N746+O746*15))),IF((K746+L746*15)&gt;(Q746+R746*15),IF((Q746+R746*15)&gt;=(S746+T746*15),IF(OR(G746="3G",G746="4G"),CONCATENATE("Cellular",CHAR(10),S746+T746*15),CONCATENATE("Satellite",CHAR(10),Q746+R746*15)),CONCATENATE("Satellite",CHAR(10),Q746+R746*15)),IF((K746+L746*15)&gt;(S746+T746*15),IF(OR(G746="3G",G746="4G"),CONCATENATE("Cellular",CHAR(10),S746+T746*15),CONCATENATE("Fiber Optic",CHAR(10),K746+L746*15)),CONCATENATE("Fiber Optic",CHAR(10),K746+L746*15)))),""),""))</f>
        <v/>
      </c>
      <c r="Z746" s="4" t="str">
        <f>IF(OR(ISBLANK(K746),ISBLANK(L746),ISBLANK(N746),ISBLANK(O746),ISBLANK(Q746),ISBLANK(R746),ISBLANK(S746),ISBLANK(T746)),"",IF(AND(ISNUMBER(K746),ISNUMBER(L746),ISNUMBER(N746),ISNUMBER(O746),ISNUMBER(Q746),ISNUMBER(R746),ISNUMBER(S746),ISNUMBER(T746)),IF(AND(K746&gt;=0,L746&gt;=0,N746&gt;=0,O746&gt;=0,Q746&gt;=0,R746&gt;=0,S746&gt;=0,T746&gt;=0),IF((K746+L746*20)&gt;(N746+O746*20),IF((N746+O746*20)&gt;(Q746+R746*20),IF((Q746+R746*20)&gt;=(S746+T746*20),IF(OR(G746="3G",G746="4G"),"Cellular",CONCATENATE("Satellite",CHAR(10),Q746+R746*20)),CONCATENATE("Satellite",CHAR(10),Q746+R746*20)),IF((N746+O746*20)&gt;(S746+T746*20),IF(OR(G746="3G",G746="4G"),CONCATENATE("Cellular",CHAR(10),S746+T746*20),CONCATENATE("Microwave",CHAR(10),N746+O746*20)),CONCATENATE("Microwave",CHAR(10),N746+O746*20))),IF((K746+L746*20)&gt;(Q746+R746*20),IF((Q746+R746*20)&gt;=(S746+T746*20),IF(OR(G746="3G",G746="4G"),CONCATENATE("Cellular",CHAR(10),S746+T746*20),CONCATENATE("Satellite",CHAR(10),Q746+R746*20)),CONCATENATE("Satellite",CHAR(10),Q746+R746*20)),IF((K746+L746*20)&gt;(S746+T746*20),IF(OR(G746="3G",G746="4G"),CONCATENATE("Cellular",CHAR(10),S746+T746*20),CONCATENATE("Fiber Optic",CHAR(10),K746+L746*20)),CONCATENATE("Fiber Optic",CHAR(10),K746+L746*20)))),""),""))</f>
        <v/>
      </c>
      <c r="AA746" s="4" t="str">
        <f>IF(OR(ISBLANK(AE746),ISBLANK(AI746),ISBLANK(AM746),ISBLANK(AQ746)),"",IF(AND(ISNUMBER(AE746),ISNUMBER(AI746),ISNUMBER(AM746),ISNUMBER(AQ746)),IF(1,IF(AE746&lt;AI746,IF(AI746&lt;AM746,IF(AM746&lt;=AQ746,IF(OR(G746="3G",G746="4G"),CONCATENATE("Cellular",CHAR(10),AQ746),CONCATENATE("Satellite",CHAR(10),AM746)),CONCATENATE("Satellite",CHAR(10),AM746)),IF(AI746&lt;AQ746,IF(OR(G746="3G",G746="4G"),CONCATENATE("Cellular",CHAR(10),AQ746),CONCATENATE("Microwave",CHAR(10),AI746)),CONCATENATE("Microwave",CHAR(10),AI746))),IF(AE746&lt;AM746,IF(AM746&lt;=AQ746,IF(OR(G746="3G",G746="4G"),CONCATENATE("Cellular",CHAR(10),AQ746),CONCATENATE("Satellite",CHAR(10),AM746)),CONCATENATE("Satellite",CHAR(10),AM746)),IF(AE746&lt;AQ746,IF(OR(G746="3G",G746="4G"),CONCATENATE("Cellular",CHAR(10),AQ746),CONCATENATE("Fiber Optic",CHAR(10),AE746)),CONCATENATE("Fiber Optic",CHAR(10),AE746)))),""),""))</f>
        <v/>
      </c>
      <c r="AB746" s="4" t="str">
        <f>IF(OR(ISBLANK(AF746),ISBLANK(AJ746),ISBLANK(AN746),ISBLANK(AR746)),"",IF(AND(ISNUMBER(AF746),ISNUMBER(AJ746),ISNUMBER(AN746),ISNUMBER(AR746)),IF(1,IF(AF746&lt;AJ746,IF(AJ746&lt;AN746,IF(AN746&lt;=AR746,IF(OR(G746="3G",G746="4G"),CONCATENATE("Cellular",CHAR(10),AR746),CONCATENATE("Satellite",CHAR(10),AN746)),CONCATENATE("Satellite",CHAR(10),AN746)),IF(AJ746&lt;AR746,IF(OR(G746="3G",G746="4G"),CONCATENATE("Cellular",CHAR(10),AR746),CONCATENATE("Microwave",CHAR(10),AJ746)),CONCATENATE("Microwave",CHAR(10),AJ746))),IF(AF746&lt;AN746,IF(AN746&lt;=AR746,IF(OR(G746="3G",G746="4G"),CONCATENATE("Cellular",CHAR(10),AR746),CONCATENATE("Satellite",CHAR(10),AN746)),CONCATENATE("Satellite",CHAR(10),AN746)),IF(AF746&lt;AR746,IF(OR(G746="3G",G746="4G"),CONCATENATE("Cellular",CHAR(10),AR746),CONCATENATE("Fiber Optic",CHAR(10),AF746)),CONCATENATE("Fiber Optic",CHAR(10),AF746)))),""),""))</f>
        <v/>
      </c>
      <c r="AC746" s="4" t="str">
        <f>IF(OR(ISBLANK(AG746),ISBLANK(AK746),ISBLANK(AO746),ISBLANK(AS746)),"",IF(AND(ISNUMBER(AG746),ISNUMBER(AK746),ISNUMBER(AO746),ISNUMBER(AS746)),IF(1,IF(AG746&lt;AK746,IF(AK746&lt;AO746,IF(AO746&lt;=AS746,IF(OR(G746="3G",G746="4G"),CONCATENATE("Cellular",CHAR(10),AS746),CONCATENATE("Satellite",CHAR(10),AO746)),CONCATENATE("Satellite",CHAR(10),AO746)),IF(AK746&lt;AS746,IF(OR(G746="3G",G746="4G"),CONCATENATE("Cellular",CHAR(10),AS746),CONCATENATE("Microwave",CHAR(10),AK746)),CONCATENATE("Microwave",CHAR(10),AK746))),IF(AG746&lt;AO746,IF(AO746&lt;=AS746,IF(OR(G746="3G",G746="4G"),CONCATENATE("Cellular",CHAR(10),AS746),CONCATENATE("Satellite",CHAR(10),AO746)),CONCATENATE("Satellite",CHAR(10),AO746)),IF(AG746&lt;AS746,IF(OR(G746="3G",G746="4G"),CONCATENATE("Cellular",CHAR(10),AS746),CONCATENATE("Fiber Optic",CHAR(10),AG746)),CONCATENATE("Fiber Optic",CHAR(10),AG746)))),""),""))</f>
        <v/>
      </c>
      <c r="AD746" s="4" t="str">
        <f>IF(OR(ISBLANK(AH746),ISBLANK(AL746),ISBLANK(AP746),ISBLANK(AT746)),"",IF(AND(ISNUMBER(AH746),ISNUMBER(AL746),ISNUMBER(AP746),ISNUMBER(AT746)),IF(1,IF(AH746&lt;AL746,IF(AL746&lt;AP746,IF(AP746&lt;=AT746,IF(OR(G746="3G",G746="4G"),CONCATENATE("Cellular",CHAR(10),AT746),CONCATENATE("Satellite",CHAR(10),AP746)),CONCATENATE("Satellite",CHAR(10),AP746)),IF(AL746&lt;AT746,IF(OR(G746="3G",G746="4G"),CONCATENATE("Cellular",CHAR(10),AT746),CONCATENATE("Microwave",CHAR(10),AL746)),CONCATENATE("Microwave",CHAR(10),AL746))),IF(AH746&lt;AP746,IF(AP746&lt;=AT746,IF(OR(G746="3G",G746="4G"),CONCATENATE("Cellular",CHAR(10),AT746),CONCATENATE("Satellite",CHAR(10),AP746)),CONCATENATE("Satellite",CHAR(10),AP746)),IF(AH746&lt;AT746,IF(OR(G746="3G",G746="4G"),CONCATENATE("Cellular",CHAR(10),AT746),CONCATENATE("Fiber Optic",CHAR(10),AH746)),CONCATENATE("Fiber Optic",CHAR(10),AH746)))),""),""))</f>
        <v/>
      </c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</row>
    <row r="747" spans="1:61" customHeight="1" ht="30"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4" t="str">
        <f>IF(OR(ISBLANK(AE747),ISBLANK(AI747),ISBLANK(AM747),ISBLANK(AQ747)),"",IF(AND(ISNUMBER(AE747),ISNUMBER(AI747),ISNUMBER(AM747),ISNUMBER(AQ747)),IF(1=1,IF(AE747&lt;AI747,IF(AI747&lt;AM747,IF(AM747&lt;=AQ747,IF(OR(G747="3G",G747="4G"),"Cellular","Satellite"),"Satellite"),IF(AI747&lt;AQ747,IF(OR(G747="3G",G747="4G"),"Cellular","Microwave"),"Microwave")),IF(AE747&lt;AM747,IF(AM747&lt;=AQ747,IF(OR(G747="3G",G747="4G"),"Cellular","Satellite"),"Satellite"),IF(AE747&lt;AQ747,IF(OR(G747="3G",G747="4G"),"Cellular","Fiber Optic"),"Fiber Optic"))),""),""))</f>
        <v/>
      </c>
      <c r="V747" s="4" t="str">
        <f>IF(OR(ISBLANK(K747),ISBLANK(L747),ISBLANK(N747),ISBLANK(O747),ISBLANK(Q747),ISBLANK(R747),ISBLANK(S747),ISBLANK(T747)),"",IF(AND(ISNUMBER(K747),ISNUMBER(L747),ISNUMBER(N747),ISNUMBER(O747),ISNUMBER(Q747),ISNUMBER(R747),ISNUMBER(S747),ISNUMBER(T747)),IF(AND(K747&gt;=0,L747&gt;=0,N747&gt;=0,O747&gt;=0,Q747&gt;=0,R747&gt;=0,S747&gt;=0,T747&gt;=0),IF((K747+L747*5)&gt;(N747+O747*5),IF((N747+O747*5)&gt;(Q747+R747*5),IF((Q747+R747*5)&gt;=(S747+T747*5),IF(OR(G747="3G",G747="4G"),"Cellular","Satellite"),"Satellite"),IF((N747+O747*5)&gt;(S747+T747*5),IF(OR(G747="3G",G747="4G"),"Cellular","Microwave"),"Microwave")),IF((K747+L747*5)&gt;(Q747+R747*5),IF((Q747+R747*5)&gt;=(S747+T747*5),IF(OR(G747="3G",G747="4G"),"Cellular","Satellite"),"Satellite"),IF((K747+L747*5)&gt;(S747+T747*5),IF(OR(G747="3G",G747="4G"),"Cellular","Fiber Optic"),"Fiber Optic"))),""),""))</f>
        <v/>
      </c>
      <c r="W747" s="4" t="str">
        <f>IF(OR(ISBLANK(K747),ISBLANK(L747),ISBLANK(N747),ISBLANK(O747),ISBLANK(Q747),ISBLANK(R747),ISBLANK(S747),ISBLANK(T747)),"",IF(AND(ISNUMBER(K747),ISNUMBER(L747),ISNUMBER(N747),ISNUMBER(O747),ISNUMBER(Q747),ISNUMBER(R747),ISNUMBER(S747),ISNUMBER(T747)),IF(AND(K747&gt;=0,L747&gt;=0,N747&gt;=0,O747&gt;=0,Q747&gt;=0,R747&gt;=0,S747&gt;=0,T747&gt;=0),IF((K747+L747*5)&gt;(N747+O747*5),IF((N747+O747*5)&gt;(Q747+R747*5),IF((Q747+R747*5)&gt;=(S747+T747*5),IF(OR(G747="3G",G747="4G"),"Cellular",CONCATENATE("Satellite",CHAR(10),Q747+R747*5)),CONCATENATE("Satellite",CHAR(10),Q747+R747*5)),IF((N747+O747*5)&gt;(S747+T747*5),IF(OR(G747="3G",G747="4G"),CONCATENATE("Cellular",CHAR(10),S747+T747*5),CONCATENATE("Microwave",CHAR(10),N747+O747*5)),CONCATENATE("Microwave",CHAR(10),N747+O747*5))),IF((K747+L747*5)&gt;(Q747+R747*5),IF((Q747+R747*5)&gt;=(S747+T747*5),IF(OR(G747="3G",G747="4G"),CONCATENATE("Cellular",CHAR(10),S747+T747*5),CONCATENATE("Satellite",CHAR(10),Q747+R747*5)),CONCATENATE("Satellite",CHAR(10),Q747+R747*5)),IF((K747+L747*5)&gt;(S747+T747*5),IF(OR(G747="3G",G747="4G"),CONCATENATE("Cellular",CHAR(10),S747+T747*5),CONCATENATE("Fiber Optic",CHAR(10),K747+L747*5)),CONCATENATE("Fiber Optic",CHAR(10),K747+L747*5)))),""),""))</f>
        <v/>
      </c>
      <c r="X747" s="4" t="str">
        <f>IF(OR(ISBLANK(K747),ISBLANK(L747),ISBLANK(N747),ISBLANK(O747),ISBLANK(Q747),ISBLANK(R747),ISBLANK(S747),ISBLANK(T747)),"",IF(AND(ISNUMBER(K747),ISNUMBER(L747),ISNUMBER(N747),ISNUMBER(O747),ISNUMBER(Q747),ISNUMBER(R747),ISNUMBER(S747),ISNUMBER(T747)),IF(AND(K747&gt;=0,L747&gt;=0,N747&gt;=0,O747&gt;=0,Q747&gt;=0,R747&gt;=0,S747&gt;=0,T747&gt;=0),IF((K747+L747*10)&gt;(N747+O747*10),IF((N747+O747*10)&gt;(Q747+R747*10),IF((Q747+R747*10)&gt;=(S747+T747*10),IF(OR(G747="3G",G747="4G"),"Cellular",CONCATENATE("Satellite",CHAR(10),Q747+R747*10)),CONCATENATE("Satellite",CHAR(10),Q747+R747*10)),IF((N747+O747*10)&gt;(S747+T747*10),IF(OR(G747="3G",G747="4G"),CONCATENATE("Cellular",CHAR(10),S747+T747*10),CONCATENATE("Microwave",CHAR(10),N747+O747*10)),CONCATENATE("Microwave",CHAR(10),N747+O747*10))),IF((K747+L747*10)&gt;(Q747+R747*10),IF((Q747+R747*10)&gt;=(S747+T747*10),IF(OR(G747="3G",G747="4G"),CONCATENATE("Cellular",CHAR(10),S747+T747*10),CONCATENATE("Satellite",CHAR(10),Q747+R747*10)),CONCATENATE("Satellite",CHAR(10),Q747+R747*10)),IF((K747+L747*10)&gt;(S747+T747*10),IF(OR(G747="3G",G747="4G"),CONCATENATE("Cellular",CHAR(10),S747+T747*10),CONCATENATE("Fiber Optic",CHAR(10),K747+L747*10)),CONCATENATE("Fiber Optic",CHAR(10),K747+L747*10)))),""),""))</f>
        <v/>
      </c>
      <c r="Y747" s="4" t="str">
        <f>IF(OR(ISBLANK(K747),ISBLANK(L747),ISBLANK(N747),ISBLANK(O747),ISBLANK(Q747),ISBLANK(R747),ISBLANK(S747),ISBLANK(T747)),"",IF(AND(ISNUMBER(K747),ISNUMBER(L747),ISNUMBER(N747),ISNUMBER(O747),ISNUMBER(Q747),ISNUMBER(R747),ISNUMBER(S747),ISNUMBER(T747)),IF(AND(K747&gt;=0,L747&gt;=0,N747&gt;=0,O747&gt;=0,Q747&gt;=0,R747&gt;=0,S747&gt;=0,T747&gt;=0),IF((K747+L747*15)&gt;(N747+O747*15),IF((N747+O747*15)&gt;(Q747+R747*15),IF((Q747+R747*15)&gt;=(S747+T747*15),IF(OR(G747="3G",G747="4G"),"Cellular",CONCATENATE("Satellite",CHAR(10),Q747+R747*15)),CONCATENATE("Satellite",CHAR(10),Q747+R747*15)),IF((N747+O747*15)&gt;(S747+T747*15),IF(OR(G747="3G",G747="4G"),CONCATENATE("Cellular",CHAR(10),S747+T747*15),CONCATENATE("Microwave",CHAR(10),N747+O747*15)),CONCATENATE("Microwave",CHAR(10),N747+O747*15))),IF((K747+L747*15)&gt;(Q747+R747*15),IF((Q747+R747*15)&gt;=(S747+T747*15),IF(OR(G747="3G",G747="4G"),CONCATENATE("Cellular",CHAR(10),S747+T747*15),CONCATENATE("Satellite",CHAR(10),Q747+R747*15)),CONCATENATE("Satellite",CHAR(10),Q747+R747*15)),IF((K747+L747*15)&gt;(S747+T747*15),IF(OR(G747="3G",G747="4G"),CONCATENATE("Cellular",CHAR(10),S747+T747*15),CONCATENATE("Fiber Optic",CHAR(10),K747+L747*15)),CONCATENATE("Fiber Optic",CHAR(10),K747+L747*15)))),""),""))</f>
        <v/>
      </c>
      <c r="Z747" s="4" t="str">
        <f>IF(OR(ISBLANK(K747),ISBLANK(L747),ISBLANK(N747),ISBLANK(O747),ISBLANK(Q747),ISBLANK(R747),ISBLANK(S747),ISBLANK(T747)),"",IF(AND(ISNUMBER(K747),ISNUMBER(L747),ISNUMBER(N747),ISNUMBER(O747),ISNUMBER(Q747),ISNUMBER(R747),ISNUMBER(S747),ISNUMBER(T747)),IF(AND(K747&gt;=0,L747&gt;=0,N747&gt;=0,O747&gt;=0,Q747&gt;=0,R747&gt;=0,S747&gt;=0,T747&gt;=0),IF((K747+L747*20)&gt;(N747+O747*20),IF((N747+O747*20)&gt;(Q747+R747*20),IF((Q747+R747*20)&gt;=(S747+T747*20),IF(OR(G747="3G",G747="4G"),"Cellular",CONCATENATE("Satellite",CHAR(10),Q747+R747*20)),CONCATENATE("Satellite",CHAR(10),Q747+R747*20)),IF((N747+O747*20)&gt;(S747+T747*20),IF(OR(G747="3G",G747="4G"),CONCATENATE("Cellular",CHAR(10),S747+T747*20),CONCATENATE("Microwave",CHAR(10),N747+O747*20)),CONCATENATE("Microwave",CHAR(10),N747+O747*20))),IF((K747+L747*20)&gt;(Q747+R747*20),IF((Q747+R747*20)&gt;=(S747+T747*20),IF(OR(G747="3G",G747="4G"),CONCATENATE("Cellular",CHAR(10),S747+T747*20),CONCATENATE("Satellite",CHAR(10),Q747+R747*20)),CONCATENATE("Satellite",CHAR(10),Q747+R747*20)),IF((K747+L747*20)&gt;(S747+T747*20),IF(OR(G747="3G",G747="4G"),CONCATENATE("Cellular",CHAR(10),S747+T747*20),CONCATENATE("Fiber Optic",CHAR(10),K747+L747*20)),CONCATENATE("Fiber Optic",CHAR(10),K747+L747*20)))),""),""))</f>
        <v/>
      </c>
      <c r="AA747" s="4" t="str">
        <f>IF(OR(ISBLANK(AE747),ISBLANK(AI747),ISBLANK(AM747),ISBLANK(AQ747)),"",IF(AND(ISNUMBER(AE747),ISNUMBER(AI747),ISNUMBER(AM747),ISNUMBER(AQ747)),IF(1,IF(AE747&lt;AI747,IF(AI747&lt;AM747,IF(AM747&lt;=AQ747,IF(OR(G747="3G",G747="4G"),CONCATENATE("Cellular",CHAR(10),AQ747),CONCATENATE("Satellite",CHAR(10),AM747)),CONCATENATE("Satellite",CHAR(10),AM747)),IF(AI747&lt;AQ747,IF(OR(G747="3G",G747="4G"),CONCATENATE("Cellular",CHAR(10),AQ747),CONCATENATE("Microwave",CHAR(10),AI747)),CONCATENATE("Microwave",CHAR(10),AI747))),IF(AE747&lt;AM747,IF(AM747&lt;=AQ747,IF(OR(G747="3G",G747="4G"),CONCATENATE("Cellular",CHAR(10),AQ747),CONCATENATE("Satellite",CHAR(10),AM747)),CONCATENATE("Satellite",CHAR(10),AM747)),IF(AE747&lt;AQ747,IF(OR(G747="3G",G747="4G"),CONCATENATE("Cellular",CHAR(10),AQ747),CONCATENATE("Fiber Optic",CHAR(10),AE747)),CONCATENATE("Fiber Optic",CHAR(10),AE747)))),""),""))</f>
        <v/>
      </c>
      <c r="AB747" s="4" t="str">
        <f>IF(OR(ISBLANK(AF747),ISBLANK(AJ747),ISBLANK(AN747),ISBLANK(AR747)),"",IF(AND(ISNUMBER(AF747),ISNUMBER(AJ747),ISNUMBER(AN747),ISNUMBER(AR747)),IF(1,IF(AF747&lt;AJ747,IF(AJ747&lt;AN747,IF(AN747&lt;=AR747,IF(OR(G747="3G",G747="4G"),CONCATENATE("Cellular",CHAR(10),AR747),CONCATENATE("Satellite",CHAR(10),AN747)),CONCATENATE("Satellite",CHAR(10),AN747)),IF(AJ747&lt;AR747,IF(OR(G747="3G",G747="4G"),CONCATENATE("Cellular",CHAR(10),AR747),CONCATENATE("Microwave",CHAR(10),AJ747)),CONCATENATE("Microwave",CHAR(10),AJ747))),IF(AF747&lt;AN747,IF(AN747&lt;=AR747,IF(OR(G747="3G",G747="4G"),CONCATENATE("Cellular",CHAR(10),AR747),CONCATENATE("Satellite",CHAR(10),AN747)),CONCATENATE("Satellite",CHAR(10),AN747)),IF(AF747&lt;AR747,IF(OR(G747="3G",G747="4G"),CONCATENATE("Cellular",CHAR(10),AR747),CONCATENATE("Fiber Optic",CHAR(10),AF747)),CONCATENATE("Fiber Optic",CHAR(10),AF747)))),""),""))</f>
        <v/>
      </c>
      <c r="AC747" s="4" t="str">
        <f>IF(OR(ISBLANK(AG747),ISBLANK(AK747),ISBLANK(AO747),ISBLANK(AS747)),"",IF(AND(ISNUMBER(AG747),ISNUMBER(AK747),ISNUMBER(AO747),ISNUMBER(AS747)),IF(1,IF(AG747&lt;AK747,IF(AK747&lt;AO747,IF(AO747&lt;=AS747,IF(OR(G747="3G",G747="4G"),CONCATENATE("Cellular",CHAR(10),AS747),CONCATENATE("Satellite",CHAR(10),AO747)),CONCATENATE("Satellite",CHAR(10),AO747)),IF(AK747&lt;AS747,IF(OR(G747="3G",G747="4G"),CONCATENATE("Cellular",CHAR(10),AS747),CONCATENATE("Microwave",CHAR(10),AK747)),CONCATENATE("Microwave",CHAR(10),AK747))),IF(AG747&lt;AO747,IF(AO747&lt;=AS747,IF(OR(G747="3G",G747="4G"),CONCATENATE("Cellular",CHAR(10),AS747),CONCATENATE("Satellite",CHAR(10),AO747)),CONCATENATE("Satellite",CHAR(10),AO747)),IF(AG747&lt;AS747,IF(OR(G747="3G",G747="4G"),CONCATENATE("Cellular",CHAR(10),AS747),CONCATENATE("Fiber Optic",CHAR(10),AG747)),CONCATENATE("Fiber Optic",CHAR(10),AG747)))),""),""))</f>
        <v/>
      </c>
      <c r="AD747" s="4" t="str">
        <f>IF(OR(ISBLANK(AH747),ISBLANK(AL747),ISBLANK(AP747),ISBLANK(AT747)),"",IF(AND(ISNUMBER(AH747),ISNUMBER(AL747),ISNUMBER(AP747),ISNUMBER(AT747)),IF(1,IF(AH747&lt;AL747,IF(AL747&lt;AP747,IF(AP747&lt;=AT747,IF(OR(G747="3G",G747="4G"),CONCATENATE("Cellular",CHAR(10),AT747),CONCATENATE("Satellite",CHAR(10),AP747)),CONCATENATE("Satellite",CHAR(10),AP747)),IF(AL747&lt;AT747,IF(OR(G747="3G",G747="4G"),CONCATENATE("Cellular",CHAR(10),AT747),CONCATENATE("Microwave",CHAR(10),AL747)),CONCATENATE("Microwave",CHAR(10),AL747))),IF(AH747&lt;AP747,IF(AP747&lt;=AT747,IF(OR(G747="3G",G747="4G"),CONCATENATE("Cellular",CHAR(10),AT747),CONCATENATE("Satellite",CHAR(10),AP747)),CONCATENATE("Satellite",CHAR(10),AP747)),IF(AH747&lt;AT747,IF(OR(G747="3G",G747="4G"),CONCATENATE("Cellular",CHAR(10),AT747),CONCATENATE("Fiber Optic",CHAR(10),AH747)),CONCATENATE("Fiber Optic",CHAR(10),AH747)))),""),""))</f>
        <v/>
      </c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</row>
    <row r="748" spans="1:61" customHeight="1" ht="30"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4" t="str">
        <f>IF(OR(ISBLANK(AE748),ISBLANK(AI748),ISBLANK(AM748),ISBLANK(AQ748)),"",IF(AND(ISNUMBER(AE748),ISNUMBER(AI748),ISNUMBER(AM748),ISNUMBER(AQ748)),IF(1=1,IF(AE748&lt;AI748,IF(AI748&lt;AM748,IF(AM748&lt;=AQ748,IF(OR(G748="3G",G748="4G"),"Cellular","Satellite"),"Satellite"),IF(AI748&lt;AQ748,IF(OR(G748="3G",G748="4G"),"Cellular","Microwave"),"Microwave")),IF(AE748&lt;AM748,IF(AM748&lt;=AQ748,IF(OR(G748="3G",G748="4G"),"Cellular","Satellite"),"Satellite"),IF(AE748&lt;AQ748,IF(OR(G748="3G",G748="4G"),"Cellular","Fiber Optic"),"Fiber Optic"))),""),""))</f>
        <v/>
      </c>
      <c r="V748" s="4" t="str">
        <f>IF(OR(ISBLANK(K748),ISBLANK(L748),ISBLANK(N748),ISBLANK(O748),ISBLANK(Q748),ISBLANK(R748),ISBLANK(S748),ISBLANK(T748)),"",IF(AND(ISNUMBER(K748),ISNUMBER(L748),ISNUMBER(N748),ISNUMBER(O748),ISNUMBER(Q748),ISNUMBER(R748),ISNUMBER(S748),ISNUMBER(T748)),IF(AND(K748&gt;=0,L748&gt;=0,N748&gt;=0,O748&gt;=0,Q748&gt;=0,R748&gt;=0,S748&gt;=0,T748&gt;=0),IF((K748+L748*5)&gt;(N748+O748*5),IF((N748+O748*5)&gt;(Q748+R748*5),IF((Q748+R748*5)&gt;=(S748+T748*5),IF(OR(G748="3G",G748="4G"),"Cellular","Satellite"),"Satellite"),IF((N748+O748*5)&gt;(S748+T748*5),IF(OR(G748="3G",G748="4G"),"Cellular","Microwave"),"Microwave")),IF((K748+L748*5)&gt;(Q748+R748*5),IF((Q748+R748*5)&gt;=(S748+T748*5),IF(OR(G748="3G",G748="4G"),"Cellular","Satellite"),"Satellite"),IF((K748+L748*5)&gt;(S748+T748*5),IF(OR(G748="3G",G748="4G"),"Cellular","Fiber Optic"),"Fiber Optic"))),""),""))</f>
        <v/>
      </c>
      <c r="W748" s="4" t="str">
        <f>IF(OR(ISBLANK(K748),ISBLANK(L748),ISBLANK(N748),ISBLANK(O748),ISBLANK(Q748),ISBLANK(R748),ISBLANK(S748),ISBLANK(T748)),"",IF(AND(ISNUMBER(K748),ISNUMBER(L748),ISNUMBER(N748),ISNUMBER(O748),ISNUMBER(Q748),ISNUMBER(R748),ISNUMBER(S748),ISNUMBER(T748)),IF(AND(K748&gt;=0,L748&gt;=0,N748&gt;=0,O748&gt;=0,Q748&gt;=0,R748&gt;=0,S748&gt;=0,T748&gt;=0),IF((K748+L748*5)&gt;(N748+O748*5),IF((N748+O748*5)&gt;(Q748+R748*5),IF((Q748+R748*5)&gt;=(S748+T748*5),IF(OR(G748="3G",G748="4G"),"Cellular",CONCATENATE("Satellite",CHAR(10),Q748+R748*5)),CONCATENATE("Satellite",CHAR(10),Q748+R748*5)),IF((N748+O748*5)&gt;(S748+T748*5),IF(OR(G748="3G",G748="4G"),CONCATENATE("Cellular",CHAR(10),S748+T748*5),CONCATENATE("Microwave",CHAR(10),N748+O748*5)),CONCATENATE("Microwave",CHAR(10),N748+O748*5))),IF((K748+L748*5)&gt;(Q748+R748*5),IF((Q748+R748*5)&gt;=(S748+T748*5),IF(OR(G748="3G",G748="4G"),CONCATENATE("Cellular",CHAR(10),S748+T748*5),CONCATENATE("Satellite",CHAR(10),Q748+R748*5)),CONCATENATE("Satellite",CHAR(10),Q748+R748*5)),IF((K748+L748*5)&gt;(S748+T748*5),IF(OR(G748="3G",G748="4G"),CONCATENATE("Cellular",CHAR(10),S748+T748*5),CONCATENATE("Fiber Optic",CHAR(10),K748+L748*5)),CONCATENATE("Fiber Optic",CHAR(10),K748+L748*5)))),""),""))</f>
        <v/>
      </c>
      <c r="X748" s="4" t="str">
        <f>IF(OR(ISBLANK(K748),ISBLANK(L748),ISBLANK(N748),ISBLANK(O748),ISBLANK(Q748),ISBLANK(R748),ISBLANK(S748),ISBLANK(T748)),"",IF(AND(ISNUMBER(K748),ISNUMBER(L748),ISNUMBER(N748),ISNUMBER(O748),ISNUMBER(Q748),ISNUMBER(R748),ISNUMBER(S748),ISNUMBER(T748)),IF(AND(K748&gt;=0,L748&gt;=0,N748&gt;=0,O748&gt;=0,Q748&gt;=0,R748&gt;=0,S748&gt;=0,T748&gt;=0),IF((K748+L748*10)&gt;(N748+O748*10),IF((N748+O748*10)&gt;(Q748+R748*10),IF((Q748+R748*10)&gt;=(S748+T748*10),IF(OR(G748="3G",G748="4G"),"Cellular",CONCATENATE("Satellite",CHAR(10),Q748+R748*10)),CONCATENATE("Satellite",CHAR(10),Q748+R748*10)),IF((N748+O748*10)&gt;(S748+T748*10),IF(OR(G748="3G",G748="4G"),CONCATENATE("Cellular",CHAR(10),S748+T748*10),CONCATENATE("Microwave",CHAR(10),N748+O748*10)),CONCATENATE("Microwave",CHAR(10),N748+O748*10))),IF((K748+L748*10)&gt;(Q748+R748*10),IF((Q748+R748*10)&gt;=(S748+T748*10),IF(OR(G748="3G",G748="4G"),CONCATENATE("Cellular",CHAR(10),S748+T748*10),CONCATENATE("Satellite",CHAR(10),Q748+R748*10)),CONCATENATE("Satellite",CHAR(10),Q748+R748*10)),IF((K748+L748*10)&gt;(S748+T748*10),IF(OR(G748="3G",G748="4G"),CONCATENATE("Cellular",CHAR(10),S748+T748*10),CONCATENATE("Fiber Optic",CHAR(10),K748+L748*10)),CONCATENATE("Fiber Optic",CHAR(10),K748+L748*10)))),""),""))</f>
        <v/>
      </c>
      <c r="Y748" s="4" t="str">
        <f>IF(OR(ISBLANK(K748),ISBLANK(L748),ISBLANK(N748),ISBLANK(O748),ISBLANK(Q748),ISBLANK(R748),ISBLANK(S748),ISBLANK(T748)),"",IF(AND(ISNUMBER(K748),ISNUMBER(L748),ISNUMBER(N748),ISNUMBER(O748),ISNUMBER(Q748),ISNUMBER(R748),ISNUMBER(S748),ISNUMBER(T748)),IF(AND(K748&gt;=0,L748&gt;=0,N748&gt;=0,O748&gt;=0,Q748&gt;=0,R748&gt;=0,S748&gt;=0,T748&gt;=0),IF((K748+L748*15)&gt;(N748+O748*15),IF((N748+O748*15)&gt;(Q748+R748*15),IF((Q748+R748*15)&gt;=(S748+T748*15),IF(OR(G748="3G",G748="4G"),"Cellular",CONCATENATE("Satellite",CHAR(10),Q748+R748*15)),CONCATENATE("Satellite",CHAR(10),Q748+R748*15)),IF((N748+O748*15)&gt;(S748+T748*15),IF(OR(G748="3G",G748="4G"),CONCATENATE("Cellular",CHAR(10),S748+T748*15),CONCATENATE("Microwave",CHAR(10),N748+O748*15)),CONCATENATE("Microwave",CHAR(10),N748+O748*15))),IF((K748+L748*15)&gt;(Q748+R748*15),IF((Q748+R748*15)&gt;=(S748+T748*15),IF(OR(G748="3G",G748="4G"),CONCATENATE("Cellular",CHAR(10),S748+T748*15),CONCATENATE("Satellite",CHAR(10),Q748+R748*15)),CONCATENATE("Satellite",CHAR(10),Q748+R748*15)),IF((K748+L748*15)&gt;(S748+T748*15),IF(OR(G748="3G",G748="4G"),CONCATENATE("Cellular",CHAR(10),S748+T748*15),CONCATENATE("Fiber Optic",CHAR(10),K748+L748*15)),CONCATENATE("Fiber Optic",CHAR(10),K748+L748*15)))),""),""))</f>
        <v/>
      </c>
      <c r="Z748" s="4" t="str">
        <f>IF(OR(ISBLANK(K748),ISBLANK(L748),ISBLANK(N748),ISBLANK(O748),ISBLANK(Q748),ISBLANK(R748),ISBLANK(S748),ISBLANK(T748)),"",IF(AND(ISNUMBER(K748),ISNUMBER(L748),ISNUMBER(N748),ISNUMBER(O748),ISNUMBER(Q748),ISNUMBER(R748),ISNUMBER(S748),ISNUMBER(T748)),IF(AND(K748&gt;=0,L748&gt;=0,N748&gt;=0,O748&gt;=0,Q748&gt;=0,R748&gt;=0,S748&gt;=0,T748&gt;=0),IF((K748+L748*20)&gt;(N748+O748*20),IF((N748+O748*20)&gt;(Q748+R748*20),IF((Q748+R748*20)&gt;=(S748+T748*20),IF(OR(G748="3G",G748="4G"),"Cellular",CONCATENATE("Satellite",CHAR(10),Q748+R748*20)),CONCATENATE("Satellite",CHAR(10),Q748+R748*20)),IF((N748+O748*20)&gt;(S748+T748*20),IF(OR(G748="3G",G748="4G"),CONCATENATE("Cellular",CHAR(10),S748+T748*20),CONCATENATE("Microwave",CHAR(10),N748+O748*20)),CONCATENATE("Microwave",CHAR(10),N748+O748*20))),IF((K748+L748*20)&gt;(Q748+R748*20),IF((Q748+R748*20)&gt;=(S748+T748*20),IF(OR(G748="3G",G748="4G"),CONCATENATE("Cellular",CHAR(10),S748+T748*20),CONCATENATE("Satellite",CHAR(10),Q748+R748*20)),CONCATENATE("Satellite",CHAR(10),Q748+R748*20)),IF((K748+L748*20)&gt;(S748+T748*20),IF(OR(G748="3G",G748="4G"),CONCATENATE("Cellular",CHAR(10),S748+T748*20),CONCATENATE("Fiber Optic",CHAR(10),K748+L748*20)),CONCATENATE("Fiber Optic",CHAR(10),K748+L748*20)))),""),""))</f>
        <v/>
      </c>
      <c r="AA748" s="4" t="str">
        <f>IF(OR(ISBLANK(AE748),ISBLANK(AI748),ISBLANK(AM748),ISBLANK(AQ748)),"",IF(AND(ISNUMBER(AE748),ISNUMBER(AI748),ISNUMBER(AM748),ISNUMBER(AQ748)),IF(1,IF(AE748&lt;AI748,IF(AI748&lt;AM748,IF(AM748&lt;=AQ748,IF(OR(G748="3G",G748="4G"),CONCATENATE("Cellular",CHAR(10),AQ748),CONCATENATE("Satellite",CHAR(10),AM748)),CONCATENATE("Satellite",CHAR(10),AM748)),IF(AI748&lt;AQ748,IF(OR(G748="3G",G748="4G"),CONCATENATE("Cellular",CHAR(10),AQ748),CONCATENATE("Microwave",CHAR(10),AI748)),CONCATENATE("Microwave",CHAR(10),AI748))),IF(AE748&lt;AM748,IF(AM748&lt;=AQ748,IF(OR(G748="3G",G748="4G"),CONCATENATE("Cellular",CHAR(10),AQ748),CONCATENATE("Satellite",CHAR(10),AM748)),CONCATENATE("Satellite",CHAR(10),AM748)),IF(AE748&lt;AQ748,IF(OR(G748="3G",G748="4G"),CONCATENATE("Cellular",CHAR(10),AQ748),CONCATENATE("Fiber Optic",CHAR(10),AE748)),CONCATENATE("Fiber Optic",CHAR(10),AE748)))),""),""))</f>
        <v/>
      </c>
      <c r="AB748" s="4" t="str">
        <f>IF(OR(ISBLANK(AF748),ISBLANK(AJ748),ISBLANK(AN748),ISBLANK(AR748)),"",IF(AND(ISNUMBER(AF748),ISNUMBER(AJ748),ISNUMBER(AN748),ISNUMBER(AR748)),IF(1,IF(AF748&lt;AJ748,IF(AJ748&lt;AN748,IF(AN748&lt;=AR748,IF(OR(G748="3G",G748="4G"),CONCATENATE("Cellular",CHAR(10),AR748),CONCATENATE("Satellite",CHAR(10),AN748)),CONCATENATE("Satellite",CHAR(10),AN748)),IF(AJ748&lt;AR748,IF(OR(G748="3G",G748="4G"),CONCATENATE("Cellular",CHAR(10),AR748),CONCATENATE("Microwave",CHAR(10),AJ748)),CONCATENATE("Microwave",CHAR(10),AJ748))),IF(AF748&lt;AN748,IF(AN748&lt;=AR748,IF(OR(G748="3G",G748="4G"),CONCATENATE("Cellular",CHAR(10),AR748),CONCATENATE("Satellite",CHAR(10),AN748)),CONCATENATE("Satellite",CHAR(10),AN748)),IF(AF748&lt;AR748,IF(OR(G748="3G",G748="4G"),CONCATENATE("Cellular",CHAR(10),AR748),CONCATENATE("Fiber Optic",CHAR(10),AF748)),CONCATENATE("Fiber Optic",CHAR(10),AF748)))),""),""))</f>
        <v/>
      </c>
      <c r="AC748" s="4" t="str">
        <f>IF(OR(ISBLANK(AG748),ISBLANK(AK748),ISBLANK(AO748),ISBLANK(AS748)),"",IF(AND(ISNUMBER(AG748),ISNUMBER(AK748),ISNUMBER(AO748),ISNUMBER(AS748)),IF(1,IF(AG748&lt;AK748,IF(AK748&lt;AO748,IF(AO748&lt;=AS748,IF(OR(G748="3G",G748="4G"),CONCATENATE("Cellular",CHAR(10),AS748),CONCATENATE("Satellite",CHAR(10),AO748)),CONCATENATE("Satellite",CHAR(10),AO748)),IF(AK748&lt;AS748,IF(OR(G748="3G",G748="4G"),CONCATENATE("Cellular",CHAR(10),AS748),CONCATENATE("Microwave",CHAR(10),AK748)),CONCATENATE("Microwave",CHAR(10),AK748))),IF(AG748&lt;AO748,IF(AO748&lt;=AS748,IF(OR(G748="3G",G748="4G"),CONCATENATE("Cellular",CHAR(10),AS748),CONCATENATE("Satellite",CHAR(10),AO748)),CONCATENATE("Satellite",CHAR(10),AO748)),IF(AG748&lt;AS748,IF(OR(G748="3G",G748="4G"),CONCATENATE("Cellular",CHAR(10),AS748),CONCATENATE("Fiber Optic",CHAR(10),AG748)),CONCATENATE("Fiber Optic",CHAR(10),AG748)))),""),""))</f>
        <v/>
      </c>
      <c r="AD748" s="4" t="str">
        <f>IF(OR(ISBLANK(AH748),ISBLANK(AL748),ISBLANK(AP748),ISBLANK(AT748)),"",IF(AND(ISNUMBER(AH748),ISNUMBER(AL748),ISNUMBER(AP748),ISNUMBER(AT748)),IF(1,IF(AH748&lt;AL748,IF(AL748&lt;AP748,IF(AP748&lt;=AT748,IF(OR(G748="3G",G748="4G"),CONCATENATE("Cellular",CHAR(10),AT748),CONCATENATE("Satellite",CHAR(10),AP748)),CONCATENATE("Satellite",CHAR(10),AP748)),IF(AL748&lt;AT748,IF(OR(G748="3G",G748="4G"),CONCATENATE("Cellular",CHAR(10),AT748),CONCATENATE("Microwave",CHAR(10),AL748)),CONCATENATE("Microwave",CHAR(10),AL748))),IF(AH748&lt;AP748,IF(AP748&lt;=AT748,IF(OR(G748="3G",G748="4G"),CONCATENATE("Cellular",CHAR(10),AT748),CONCATENATE("Satellite",CHAR(10),AP748)),CONCATENATE("Satellite",CHAR(10),AP748)),IF(AH748&lt;AT748,IF(OR(G748="3G",G748="4G"),CONCATENATE("Cellular",CHAR(10),AT748),CONCATENATE("Fiber Optic",CHAR(10),AH748)),CONCATENATE("Fiber Optic",CHAR(10),AH748)))),""),""))</f>
        <v/>
      </c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</row>
    <row r="749" spans="1:61" customHeight="1" ht="30"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4" t="str">
        <f>IF(OR(ISBLANK(AE749),ISBLANK(AI749),ISBLANK(AM749),ISBLANK(AQ749)),"",IF(AND(ISNUMBER(AE749),ISNUMBER(AI749),ISNUMBER(AM749),ISNUMBER(AQ749)),IF(1=1,IF(AE749&lt;AI749,IF(AI749&lt;AM749,IF(AM749&lt;=AQ749,IF(OR(G749="3G",G749="4G"),"Cellular","Satellite"),"Satellite"),IF(AI749&lt;AQ749,IF(OR(G749="3G",G749="4G"),"Cellular","Microwave"),"Microwave")),IF(AE749&lt;AM749,IF(AM749&lt;=AQ749,IF(OR(G749="3G",G749="4G"),"Cellular","Satellite"),"Satellite"),IF(AE749&lt;AQ749,IF(OR(G749="3G",G749="4G"),"Cellular","Fiber Optic"),"Fiber Optic"))),""),""))</f>
        <v/>
      </c>
      <c r="V749" s="4" t="str">
        <f>IF(OR(ISBLANK(K749),ISBLANK(L749),ISBLANK(N749),ISBLANK(O749),ISBLANK(Q749),ISBLANK(R749),ISBLANK(S749),ISBLANK(T749)),"",IF(AND(ISNUMBER(K749),ISNUMBER(L749),ISNUMBER(N749),ISNUMBER(O749),ISNUMBER(Q749),ISNUMBER(R749),ISNUMBER(S749),ISNUMBER(T749)),IF(AND(K749&gt;=0,L749&gt;=0,N749&gt;=0,O749&gt;=0,Q749&gt;=0,R749&gt;=0,S749&gt;=0,T749&gt;=0),IF((K749+L749*5)&gt;(N749+O749*5),IF((N749+O749*5)&gt;(Q749+R749*5),IF((Q749+R749*5)&gt;=(S749+T749*5),IF(OR(G749="3G",G749="4G"),"Cellular","Satellite"),"Satellite"),IF((N749+O749*5)&gt;(S749+T749*5),IF(OR(G749="3G",G749="4G"),"Cellular","Microwave"),"Microwave")),IF((K749+L749*5)&gt;(Q749+R749*5),IF((Q749+R749*5)&gt;=(S749+T749*5),IF(OR(G749="3G",G749="4G"),"Cellular","Satellite"),"Satellite"),IF((K749+L749*5)&gt;(S749+T749*5),IF(OR(G749="3G",G749="4G"),"Cellular","Fiber Optic"),"Fiber Optic"))),""),""))</f>
        <v/>
      </c>
      <c r="W749" s="4" t="str">
        <f>IF(OR(ISBLANK(K749),ISBLANK(L749),ISBLANK(N749),ISBLANK(O749),ISBLANK(Q749),ISBLANK(R749),ISBLANK(S749),ISBLANK(T749)),"",IF(AND(ISNUMBER(K749),ISNUMBER(L749),ISNUMBER(N749),ISNUMBER(O749),ISNUMBER(Q749),ISNUMBER(R749),ISNUMBER(S749),ISNUMBER(T749)),IF(AND(K749&gt;=0,L749&gt;=0,N749&gt;=0,O749&gt;=0,Q749&gt;=0,R749&gt;=0,S749&gt;=0,T749&gt;=0),IF((K749+L749*5)&gt;(N749+O749*5),IF((N749+O749*5)&gt;(Q749+R749*5),IF((Q749+R749*5)&gt;=(S749+T749*5),IF(OR(G749="3G",G749="4G"),"Cellular",CONCATENATE("Satellite",CHAR(10),Q749+R749*5)),CONCATENATE("Satellite",CHAR(10),Q749+R749*5)),IF((N749+O749*5)&gt;(S749+T749*5),IF(OR(G749="3G",G749="4G"),CONCATENATE("Cellular",CHAR(10),S749+T749*5),CONCATENATE("Microwave",CHAR(10),N749+O749*5)),CONCATENATE("Microwave",CHAR(10),N749+O749*5))),IF((K749+L749*5)&gt;(Q749+R749*5),IF((Q749+R749*5)&gt;=(S749+T749*5),IF(OR(G749="3G",G749="4G"),CONCATENATE("Cellular",CHAR(10),S749+T749*5),CONCATENATE("Satellite",CHAR(10),Q749+R749*5)),CONCATENATE("Satellite",CHAR(10),Q749+R749*5)),IF((K749+L749*5)&gt;(S749+T749*5),IF(OR(G749="3G",G749="4G"),CONCATENATE("Cellular",CHAR(10),S749+T749*5),CONCATENATE("Fiber Optic",CHAR(10),K749+L749*5)),CONCATENATE("Fiber Optic",CHAR(10),K749+L749*5)))),""),""))</f>
        <v/>
      </c>
      <c r="X749" s="4" t="str">
        <f>IF(OR(ISBLANK(K749),ISBLANK(L749),ISBLANK(N749),ISBLANK(O749),ISBLANK(Q749),ISBLANK(R749),ISBLANK(S749),ISBLANK(T749)),"",IF(AND(ISNUMBER(K749),ISNUMBER(L749),ISNUMBER(N749),ISNUMBER(O749),ISNUMBER(Q749),ISNUMBER(R749),ISNUMBER(S749),ISNUMBER(T749)),IF(AND(K749&gt;=0,L749&gt;=0,N749&gt;=0,O749&gt;=0,Q749&gt;=0,R749&gt;=0,S749&gt;=0,T749&gt;=0),IF((K749+L749*10)&gt;(N749+O749*10),IF((N749+O749*10)&gt;(Q749+R749*10),IF((Q749+R749*10)&gt;=(S749+T749*10),IF(OR(G749="3G",G749="4G"),"Cellular",CONCATENATE("Satellite",CHAR(10),Q749+R749*10)),CONCATENATE("Satellite",CHAR(10),Q749+R749*10)),IF((N749+O749*10)&gt;(S749+T749*10),IF(OR(G749="3G",G749="4G"),CONCATENATE("Cellular",CHAR(10),S749+T749*10),CONCATENATE("Microwave",CHAR(10),N749+O749*10)),CONCATENATE("Microwave",CHAR(10),N749+O749*10))),IF((K749+L749*10)&gt;(Q749+R749*10),IF((Q749+R749*10)&gt;=(S749+T749*10),IF(OR(G749="3G",G749="4G"),CONCATENATE("Cellular",CHAR(10),S749+T749*10),CONCATENATE("Satellite",CHAR(10),Q749+R749*10)),CONCATENATE("Satellite",CHAR(10),Q749+R749*10)),IF((K749+L749*10)&gt;(S749+T749*10),IF(OR(G749="3G",G749="4G"),CONCATENATE("Cellular",CHAR(10),S749+T749*10),CONCATENATE("Fiber Optic",CHAR(10),K749+L749*10)),CONCATENATE("Fiber Optic",CHAR(10),K749+L749*10)))),""),""))</f>
        <v/>
      </c>
      <c r="Y749" s="4" t="str">
        <f>IF(OR(ISBLANK(K749),ISBLANK(L749),ISBLANK(N749),ISBLANK(O749),ISBLANK(Q749),ISBLANK(R749),ISBLANK(S749),ISBLANK(T749)),"",IF(AND(ISNUMBER(K749),ISNUMBER(L749),ISNUMBER(N749),ISNUMBER(O749),ISNUMBER(Q749),ISNUMBER(R749),ISNUMBER(S749),ISNUMBER(T749)),IF(AND(K749&gt;=0,L749&gt;=0,N749&gt;=0,O749&gt;=0,Q749&gt;=0,R749&gt;=0,S749&gt;=0,T749&gt;=0),IF((K749+L749*15)&gt;(N749+O749*15),IF((N749+O749*15)&gt;(Q749+R749*15),IF((Q749+R749*15)&gt;=(S749+T749*15),IF(OR(G749="3G",G749="4G"),"Cellular",CONCATENATE("Satellite",CHAR(10),Q749+R749*15)),CONCATENATE("Satellite",CHAR(10),Q749+R749*15)),IF((N749+O749*15)&gt;(S749+T749*15),IF(OR(G749="3G",G749="4G"),CONCATENATE("Cellular",CHAR(10),S749+T749*15),CONCATENATE("Microwave",CHAR(10),N749+O749*15)),CONCATENATE("Microwave",CHAR(10),N749+O749*15))),IF((K749+L749*15)&gt;(Q749+R749*15),IF((Q749+R749*15)&gt;=(S749+T749*15),IF(OR(G749="3G",G749="4G"),CONCATENATE("Cellular",CHAR(10),S749+T749*15),CONCATENATE("Satellite",CHAR(10),Q749+R749*15)),CONCATENATE("Satellite",CHAR(10),Q749+R749*15)),IF((K749+L749*15)&gt;(S749+T749*15),IF(OR(G749="3G",G749="4G"),CONCATENATE("Cellular",CHAR(10),S749+T749*15),CONCATENATE("Fiber Optic",CHAR(10),K749+L749*15)),CONCATENATE("Fiber Optic",CHAR(10),K749+L749*15)))),""),""))</f>
        <v/>
      </c>
      <c r="Z749" s="4" t="str">
        <f>IF(OR(ISBLANK(K749),ISBLANK(L749),ISBLANK(N749),ISBLANK(O749),ISBLANK(Q749),ISBLANK(R749),ISBLANK(S749),ISBLANK(T749)),"",IF(AND(ISNUMBER(K749),ISNUMBER(L749),ISNUMBER(N749),ISNUMBER(O749),ISNUMBER(Q749),ISNUMBER(R749),ISNUMBER(S749),ISNUMBER(T749)),IF(AND(K749&gt;=0,L749&gt;=0,N749&gt;=0,O749&gt;=0,Q749&gt;=0,R749&gt;=0,S749&gt;=0,T749&gt;=0),IF((K749+L749*20)&gt;(N749+O749*20),IF((N749+O749*20)&gt;(Q749+R749*20),IF((Q749+R749*20)&gt;=(S749+T749*20),IF(OR(G749="3G",G749="4G"),"Cellular",CONCATENATE("Satellite",CHAR(10),Q749+R749*20)),CONCATENATE("Satellite",CHAR(10),Q749+R749*20)),IF((N749+O749*20)&gt;(S749+T749*20),IF(OR(G749="3G",G749="4G"),CONCATENATE("Cellular",CHAR(10),S749+T749*20),CONCATENATE("Microwave",CHAR(10),N749+O749*20)),CONCATENATE("Microwave",CHAR(10),N749+O749*20))),IF((K749+L749*20)&gt;(Q749+R749*20),IF((Q749+R749*20)&gt;=(S749+T749*20),IF(OR(G749="3G",G749="4G"),CONCATENATE("Cellular",CHAR(10),S749+T749*20),CONCATENATE("Satellite",CHAR(10),Q749+R749*20)),CONCATENATE("Satellite",CHAR(10),Q749+R749*20)),IF((K749+L749*20)&gt;(S749+T749*20),IF(OR(G749="3G",G749="4G"),CONCATENATE("Cellular",CHAR(10),S749+T749*20),CONCATENATE("Fiber Optic",CHAR(10),K749+L749*20)),CONCATENATE("Fiber Optic",CHAR(10),K749+L749*20)))),""),""))</f>
        <v/>
      </c>
      <c r="AA749" s="4" t="str">
        <f>IF(OR(ISBLANK(AE749),ISBLANK(AI749),ISBLANK(AM749),ISBLANK(AQ749)),"",IF(AND(ISNUMBER(AE749),ISNUMBER(AI749),ISNUMBER(AM749),ISNUMBER(AQ749)),IF(1,IF(AE749&lt;AI749,IF(AI749&lt;AM749,IF(AM749&lt;=AQ749,IF(OR(G749="3G",G749="4G"),CONCATENATE("Cellular",CHAR(10),AQ749),CONCATENATE("Satellite",CHAR(10),AM749)),CONCATENATE("Satellite",CHAR(10),AM749)),IF(AI749&lt;AQ749,IF(OR(G749="3G",G749="4G"),CONCATENATE("Cellular",CHAR(10),AQ749),CONCATENATE("Microwave",CHAR(10),AI749)),CONCATENATE("Microwave",CHAR(10),AI749))),IF(AE749&lt;AM749,IF(AM749&lt;=AQ749,IF(OR(G749="3G",G749="4G"),CONCATENATE("Cellular",CHAR(10),AQ749),CONCATENATE("Satellite",CHAR(10),AM749)),CONCATENATE("Satellite",CHAR(10),AM749)),IF(AE749&lt;AQ749,IF(OR(G749="3G",G749="4G"),CONCATENATE("Cellular",CHAR(10),AQ749),CONCATENATE("Fiber Optic",CHAR(10),AE749)),CONCATENATE("Fiber Optic",CHAR(10),AE749)))),""),""))</f>
        <v/>
      </c>
      <c r="AB749" s="4" t="str">
        <f>IF(OR(ISBLANK(AF749),ISBLANK(AJ749),ISBLANK(AN749),ISBLANK(AR749)),"",IF(AND(ISNUMBER(AF749),ISNUMBER(AJ749),ISNUMBER(AN749),ISNUMBER(AR749)),IF(1,IF(AF749&lt;AJ749,IF(AJ749&lt;AN749,IF(AN749&lt;=AR749,IF(OR(G749="3G",G749="4G"),CONCATENATE("Cellular",CHAR(10),AR749),CONCATENATE("Satellite",CHAR(10),AN749)),CONCATENATE("Satellite",CHAR(10),AN749)),IF(AJ749&lt;AR749,IF(OR(G749="3G",G749="4G"),CONCATENATE("Cellular",CHAR(10),AR749),CONCATENATE("Microwave",CHAR(10),AJ749)),CONCATENATE("Microwave",CHAR(10),AJ749))),IF(AF749&lt;AN749,IF(AN749&lt;=AR749,IF(OR(G749="3G",G749="4G"),CONCATENATE("Cellular",CHAR(10),AR749),CONCATENATE("Satellite",CHAR(10),AN749)),CONCATENATE("Satellite",CHAR(10),AN749)),IF(AF749&lt;AR749,IF(OR(G749="3G",G749="4G"),CONCATENATE("Cellular",CHAR(10),AR749),CONCATENATE("Fiber Optic",CHAR(10),AF749)),CONCATENATE("Fiber Optic",CHAR(10),AF749)))),""),""))</f>
        <v/>
      </c>
      <c r="AC749" s="4" t="str">
        <f>IF(OR(ISBLANK(AG749),ISBLANK(AK749),ISBLANK(AO749),ISBLANK(AS749)),"",IF(AND(ISNUMBER(AG749),ISNUMBER(AK749),ISNUMBER(AO749),ISNUMBER(AS749)),IF(1,IF(AG749&lt;AK749,IF(AK749&lt;AO749,IF(AO749&lt;=AS749,IF(OR(G749="3G",G749="4G"),CONCATENATE("Cellular",CHAR(10),AS749),CONCATENATE("Satellite",CHAR(10),AO749)),CONCATENATE("Satellite",CHAR(10),AO749)),IF(AK749&lt;AS749,IF(OR(G749="3G",G749="4G"),CONCATENATE("Cellular",CHAR(10),AS749),CONCATENATE("Microwave",CHAR(10),AK749)),CONCATENATE("Microwave",CHAR(10),AK749))),IF(AG749&lt;AO749,IF(AO749&lt;=AS749,IF(OR(G749="3G",G749="4G"),CONCATENATE("Cellular",CHAR(10),AS749),CONCATENATE("Satellite",CHAR(10),AO749)),CONCATENATE("Satellite",CHAR(10),AO749)),IF(AG749&lt;AS749,IF(OR(G749="3G",G749="4G"),CONCATENATE("Cellular",CHAR(10),AS749),CONCATENATE("Fiber Optic",CHAR(10),AG749)),CONCATENATE("Fiber Optic",CHAR(10),AG749)))),""),""))</f>
        <v/>
      </c>
      <c r="AD749" s="4" t="str">
        <f>IF(OR(ISBLANK(AH749),ISBLANK(AL749),ISBLANK(AP749),ISBLANK(AT749)),"",IF(AND(ISNUMBER(AH749),ISNUMBER(AL749),ISNUMBER(AP749),ISNUMBER(AT749)),IF(1,IF(AH749&lt;AL749,IF(AL749&lt;AP749,IF(AP749&lt;=AT749,IF(OR(G749="3G",G749="4G"),CONCATENATE("Cellular",CHAR(10),AT749),CONCATENATE("Satellite",CHAR(10),AP749)),CONCATENATE("Satellite",CHAR(10),AP749)),IF(AL749&lt;AT749,IF(OR(G749="3G",G749="4G"),CONCATENATE("Cellular",CHAR(10),AT749),CONCATENATE("Microwave",CHAR(10),AL749)),CONCATENATE("Microwave",CHAR(10),AL749))),IF(AH749&lt;AP749,IF(AP749&lt;=AT749,IF(OR(G749="3G",G749="4G"),CONCATENATE("Cellular",CHAR(10),AT749),CONCATENATE("Satellite",CHAR(10),AP749)),CONCATENATE("Satellite",CHAR(10),AP749)),IF(AH749&lt;AT749,IF(OR(G749="3G",G749="4G"),CONCATENATE("Cellular",CHAR(10),AT749),CONCATENATE("Fiber Optic",CHAR(10),AH749)),CONCATENATE("Fiber Optic",CHAR(10),AH749)))),""),""))</f>
        <v/>
      </c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</row>
    <row r="750" spans="1:61" customHeight="1" ht="30"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4" t="str">
        <f>IF(OR(ISBLANK(AE750),ISBLANK(AI750),ISBLANK(AM750),ISBLANK(AQ750)),"",IF(AND(ISNUMBER(AE750),ISNUMBER(AI750),ISNUMBER(AM750),ISNUMBER(AQ750)),IF(1=1,IF(AE750&lt;AI750,IF(AI750&lt;AM750,IF(AM750&lt;=AQ750,IF(OR(G750="3G",G750="4G"),"Cellular","Satellite"),"Satellite"),IF(AI750&lt;AQ750,IF(OR(G750="3G",G750="4G"),"Cellular","Microwave"),"Microwave")),IF(AE750&lt;AM750,IF(AM750&lt;=AQ750,IF(OR(G750="3G",G750="4G"),"Cellular","Satellite"),"Satellite"),IF(AE750&lt;AQ750,IF(OR(G750="3G",G750="4G"),"Cellular","Fiber Optic"),"Fiber Optic"))),""),""))</f>
        <v/>
      </c>
      <c r="V750" s="4" t="str">
        <f>IF(OR(ISBLANK(K750),ISBLANK(L750),ISBLANK(N750),ISBLANK(O750),ISBLANK(Q750),ISBLANK(R750),ISBLANK(S750),ISBLANK(T750)),"",IF(AND(ISNUMBER(K750),ISNUMBER(L750),ISNUMBER(N750),ISNUMBER(O750),ISNUMBER(Q750),ISNUMBER(R750),ISNUMBER(S750),ISNUMBER(T750)),IF(AND(K750&gt;=0,L750&gt;=0,N750&gt;=0,O750&gt;=0,Q750&gt;=0,R750&gt;=0,S750&gt;=0,T750&gt;=0),IF((K750+L750*5)&gt;(N750+O750*5),IF((N750+O750*5)&gt;(Q750+R750*5),IF((Q750+R750*5)&gt;=(S750+T750*5),IF(OR(G750="3G",G750="4G"),"Cellular","Satellite"),"Satellite"),IF((N750+O750*5)&gt;(S750+T750*5),IF(OR(G750="3G",G750="4G"),"Cellular","Microwave"),"Microwave")),IF((K750+L750*5)&gt;(Q750+R750*5),IF((Q750+R750*5)&gt;=(S750+T750*5),IF(OR(G750="3G",G750="4G"),"Cellular","Satellite"),"Satellite"),IF((K750+L750*5)&gt;(S750+T750*5),IF(OR(G750="3G",G750="4G"),"Cellular","Fiber Optic"),"Fiber Optic"))),""),""))</f>
        <v/>
      </c>
      <c r="W750" s="4" t="str">
        <f>IF(OR(ISBLANK(K750),ISBLANK(L750),ISBLANK(N750),ISBLANK(O750),ISBLANK(Q750),ISBLANK(R750),ISBLANK(S750),ISBLANK(T750)),"",IF(AND(ISNUMBER(K750),ISNUMBER(L750),ISNUMBER(N750),ISNUMBER(O750),ISNUMBER(Q750),ISNUMBER(R750),ISNUMBER(S750),ISNUMBER(T750)),IF(AND(K750&gt;=0,L750&gt;=0,N750&gt;=0,O750&gt;=0,Q750&gt;=0,R750&gt;=0,S750&gt;=0,T750&gt;=0),IF((K750+L750*5)&gt;(N750+O750*5),IF((N750+O750*5)&gt;(Q750+R750*5),IF((Q750+R750*5)&gt;=(S750+T750*5),IF(OR(G750="3G",G750="4G"),"Cellular",CONCATENATE("Satellite",CHAR(10),Q750+R750*5)),CONCATENATE("Satellite",CHAR(10),Q750+R750*5)),IF((N750+O750*5)&gt;(S750+T750*5),IF(OR(G750="3G",G750="4G"),CONCATENATE("Cellular",CHAR(10),S750+T750*5),CONCATENATE("Microwave",CHAR(10),N750+O750*5)),CONCATENATE("Microwave",CHAR(10),N750+O750*5))),IF((K750+L750*5)&gt;(Q750+R750*5),IF((Q750+R750*5)&gt;=(S750+T750*5),IF(OR(G750="3G",G750="4G"),CONCATENATE("Cellular",CHAR(10),S750+T750*5),CONCATENATE("Satellite",CHAR(10),Q750+R750*5)),CONCATENATE("Satellite",CHAR(10),Q750+R750*5)),IF((K750+L750*5)&gt;(S750+T750*5),IF(OR(G750="3G",G750="4G"),CONCATENATE("Cellular",CHAR(10),S750+T750*5),CONCATENATE("Fiber Optic",CHAR(10),K750+L750*5)),CONCATENATE("Fiber Optic",CHAR(10),K750+L750*5)))),""),""))</f>
        <v/>
      </c>
      <c r="X750" s="4" t="str">
        <f>IF(OR(ISBLANK(K750),ISBLANK(L750),ISBLANK(N750),ISBLANK(O750),ISBLANK(Q750),ISBLANK(R750),ISBLANK(S750),ISBLANK(T750)),"",IF(AND(ISNUMBER(K750),ISNUMBER(L750),ISNUMBER(N750),ISNUMBER(O750),ISNUMBER(Q750),ISNUMBER(R750),ISNUMBER(S750),ISNUMBER(T750)),IF(AND(K750&gt;=0,L750&gt;=0,N750&gt;=0,O750&gt;=0,Q750&gt;=0,R750&gt;=0,S750&gt;=0,T750&gt;=0),IF((K750+L750*10)&gt;(N750+O750*10),IF((N750+O750*10)&gt;(Q750+R750*10),IF((Q750+R750*10)&gt;=(S750+T750*10),IF(OR(G750="3G",G750="4G"),"Cellular",CONCATENATE("Satellite",CHAR(10),Q750+R750*10)),CONCATENATE("Satellite",CHAR(10),Q750+R750*10)),IF((N750+O750*10)&gt;(S750+T750*10),IF(OR(G750="3G",G750="4G"),CONCATENATE("Cellular",CHAR(10),S750+T750*10),CONCATENATE("Microwave",CHAR(10),N750+O750*10)),CONCATENATE("Microwave",CHAR(10),N750+O750*10))),IF((K750+L750*10)&gt;(Q750+R750*10),IF((Q750+R750*10)&gt;=(S750+T750*10),IF(OR(G750="3G",G750="4G"),CONCATENATE("Cellular",CHAR(10),S750+T750*10),CONCATENATE("Satellite",CHAR(10),Q750+R750*10)),CONCATENATE("Satellite",CHAR(10),Q750+R750*10)),IF((K750+L750*10)&gt;(S750+T750*10),IF(OR(G750="3G",G750="4G"),CONCATENATE("Cellular",CHAR(10),S750+T750*10),CONCATENATE("Fiber Optic",CHAR(10),K750+L750*10)),CONCATENATE("Fiber Optic",CHAR(10),K750+L750*10)))),""),""))</f>
        <v/>
      </c>
      <c r="Y750" s="4" t="str">
        <f>IF(OR(ISBLANK(K750),ISBLANK(L750),ISBLANK(N750),ISBLANK(O750),ISBLANK(Q750),ISBLANK(R750),ISBLANK(S750),ISBLANK(T750)),"",IF(AND(ISNUMBER(K750),ISNUMBER(L750),ISNUMBER(N750),ISNUMBER(O750),ISNUMBER(Q750),ISNUMBER(R750),ISNUMBER(S750),ISNUMBER(T750)),IF(AND(K750&gt;=0,L750&gt;=0,N750&gt;=0,O750&gt;=0,Q750&gt;=0,R750&gt;=0,S750&gt;=0,T750&gt;=0),IF((K750+L750*15)&gt;(N750+O750*15),IF((N750+O750*15)&gt;(Q750+R750*15),IF((Q750+R750*15)&gt;=(S750+T750*15),IF(OR(G750="3G",G750="4G"),"Cellular",CONCATENATE("Satellite",CHAR(10),Q750+R750*15)),CONCATENATE("Satellite",CHAR(10),Q750+R750*15)),IF((N750+O750*15)&gt;(S750+T750*15),IF(OR(G750="3G",G750="4G"),CONCATENATE("Cellular",CHAR(10),S750+T750*15),CONCATENATE("Microwave",CHAR(10),N750+O750*15)),CONCATENATE("Microwave",CHAR(10),N750+O750*15))),IF((K750+L750*15)&gt;(Q750+R750*15),IF((Q750+R750*15)&gt;=(S750+T750*15),IF(OR(G750="3G",G750="4G"),CONCATENATE("Cellular",CHAR(10),S750+T750*15),CONCATENATE("Satellite",CHAR(10),Q750+R750*15)),CONCATENATE("Satellite",CHAR(10),Q750+R750*15)),IF((K750+L750*15)&gt;(S750+T750*15),IF(OR(G750="3G",G750="4G"),CONCATENATE("Cellular",CHAR(10),S750+T750*15),CONCATENATE("Fiber Optic",CHAR(10),K750+L750*15)),CONCATENATE("Fiber Optic",CHAR(10),K750+L750*15)))),""),""))</f>
        <v/>
      </c>
      <c r="Z750" s="4" t="str">
        <f>IF(OR(ISBLANK(K750),ISBLANK(L750),ISBLANK(N750),ISBLANK(O750),ISBLANK(Q750),ISBLANK(R750),ISBLANK(S750),ISBLANK(T750)),"",IF(AND(ISNUMBER(K750),ISNUMBER(L750),ISNUMBER(N750),ISNUMBER(O750),ISNUMBER(Q750),ISNUMBER(R750),ISNUMBER(S750),ISNUMBER(T750)),IF(AND(K750&gt;=0,L750&gt;=0,N750&gt;=0,O750&gt;=0,Q750&gt;=0,R750&gt;=0,S750&gt;=0,T750&gt;=0),IF((K750+L750*20)&gt;(N750+O750*20),IF((N750+O750*20)&gt;(Q750+R750*20),IF((Q750+R750*20)&gt;=(S750+T750*20),IF(OR(G750="3G",G750="4G"),"Cellular",CONCATENATE("Satellite",CHAR(10),Q750+R750*20)),CONCATENATE("Satellite",CHAR(10),Q750+R750*20)),IF((N750+O750*20)&gt;(S750+T750*20),IF(OR(G750="3G",G750="4G"),CONCATENATE("Cellular",CHAR(10),S750+T750*20),CONCATENATE("Microwave",CHAR(10),N750+O750*20)),CONCATENATE("Microwave",CHAR(10),N750+O750*20))),IF((K750+L750*20)&gt;(Q750+R750*20),IF((Q750+R750*20)&gt;=(S750+T750*20),IF(OR(G750="3G",G750="4G"),CONCATENATE("Cellular",CHAR(10),S750+T750*20),CONCATENATE("Satellite",CHAR(10),Q750+R750*20)),CONCATENATE("Satellite",CHAR(10),Q750+R750*20)),IF((K750+L750*20)&gt;(S750+T750*20),IF(OR(G750="3G",G750="4G"),CONCATENATE("Cellular",CHAR(10),S750+T750*20),CONCATENATE("Fiber Optic",CHAR(10),K750+L750*20)),CONCATENATE("Fiber Optic",CHAR(10),K750+L750*20)))),""),""))</f>
        <v/>
      </c>
      <c r="AA750" s="4" t="str">
        <f>IF(OR(ISBLANK(AE750),ISBLANK(AI750),ISBLANK(AM750),ISBLANK(AQ750)),"",IF(AND(ISNUMBER(AE750),ISNUMBER(AI750),ISNUMBER(AM750),ISNUMBER(AQ750)),IF(1,IF(AE750&lt;AI750,IF(AI750&lt;AM750,IF(AM750&lt;=AQ750,IF(OR(G750="3G",G750="4G"),CONCATENATE("Cellular",CHAR(10),AQ750),CONCATENATE("Satellite",CHAR(10),AM750)),CONCATENATE("Satellite",CHAR(10),AM750)),IF(AI750&lt;AQ750,IF(OR(G750="3G",G750="4G"),CONCATENATE("Cellular",CHAR(10),AQ750),CONCATENATE("Microwave",CHAR(10),AI750)),CONCATENATE("Microwave",CHAR(10),AI750))),IF(AE750&lt;AM750,IF(AM750&lt;=AQ750,IF(OR(G750="3G",G750="4G"),CONCATENATE("Cellular",CHAR(10),AQ750),CONCATENATE("Satellite",CHAR(10),AM750)),CONCATENATE("Satellite",CHAR(10),AM750)),IF(AE750&lt;AQ750,IF(OR(G750="3G",G750="4G"),CONCATENATE("Cellular",CHAR(10),AQ750),CONCATENATE("Fiber Optic",CHAR(10),AE750)),CONCATENATE("Fiber Optic",CHAR(10),AE750)))),""),""))</f>
        <v/>
      </c>
      <c r="AB750" s="4" t="str">
        <f>IF(OR(ISBLANK(AF750),ISBLANK(AJ750),ISBLANK(AN750),ISBLANK(AR750)),"",IF(AND(ISNUMBER(AF750),ISNUMBER(AJ750),ISNUMBER(AN750),ISNUMBER(AR750)),IF(1,IF(AF750&lt;AJ750,IF(AJ750&lt;AN750,IF(AN750&lt;=AR750,IF(OR(G750="3G",G750="4G"),CONCATENATE("Cellular",CHAR(10),AR750),CONCATENATE("Satellite",CHAR(10),AN750)),CONCATENATE("Satellite",CHAR(10),AN750)),IF(AJ750&lt;AR750,IF(OR(G750="3G",G750="4G"),CONCATENATE("Cellular",CHAR(10),AR750),CONCATENATE("Microwave",CHAR(10),AJ750)),CONCATENATE("Microwave",CHAR(10),AJ750))),IF(AF750&lt;AN750,IF(AN750&lt;=AR750,IF(OR(G750="3G",G750="4G"),CONCATENATE("Cellular",CHAR(10),AR750),CONCATENATE("Satellite",CHAR(10),AN750)),CONCATENATE("Satellite",CHAR(10),AN750)),IF(AF750&lt;AR750,IF(OR(G750="3G",G750="4G"),CONCATENATE("Cellular",CHAR(10),AR750),CONCATENATE("Fiber Optic",CHAR(10),AF750)),CONCATENATE("Fiber Optic",CHAR(10),AF750)))),""),""))</f>
        <v/>
      </c>
      <c r="AC750" s="4" t="str">
        <f>IF(OR(ISBLANK(AG750),ISBLANK(AK750),ISBLANK(AO750),ISBLANK(AS750)),"",IF(AND(ISNUMBER(AG750),ISNUMBER(AK750),ISNUMBER(AO750),ISNUMBER(AS750)),IF(1,IF(AG750&lt;AK750,IF(AK750&lt;AO750,IF(AO750&lt;=AS750,IF(OR(G750="3G",G750="4G"),CONCATENATE("Cellular",CHAR(10),AS750),CONCATENATE("Satellite",CHAR(10),AO750)),CONCATENATE("Satellite",CHAR(10),AO750)),IF(AK750&lt;AS750,IF(OR(G750="3G",G750="4G"),CONCATENATE("Cellular",CHAR(10),AS750),CONCATENATE("Microwave",CHAR(10),AK750)),CONCATENATE("Microwave",CHAR(10),AK750))),IF(AG750&lt;AO750,IF(AO750&lt;=AS750,IF(OR(G750="3G",G750="4G"),CONCATENATE("Cellular",CHAR(10),AS750),CONCATENATE("Satellite",CHAR(10),AO750)),CONCATENATE("Satellite",CHAR(10),AO750)),IF(AG750&lt;AS750,IF(OR(G750="3G",G750="4G"),CONCATENATE("Cellular",CHAR(10),AS750),CONCATENATE("Fiber Optic",CHAR(10),AG750)),CONCATENATE("Fiber Optic",CHAR(10),AG750)))),""),""))</f>
        <v/>
      </c>
      <c r="AD750" s="4" t="str">
        <f>IF(OR(ISBLANK(AH750),ISBLANK(AL750),ISBLANK(AP750),ISBLANK(AT750)),"",IF(AND(ISNUMBER(AH750),ISNUMBER(AL750),ISNUMBER(AP750),ISNUMBER(AT750)),IF(1,IF(AH750&lt;AL750,IF(AL750&lt;AP750,IF(AP750&lt;=AT750,IF(OR(G750="3G",G750="4G"),CONCATENATE("Cellular",CHAR(10),AT750),CONCATENATE("Satellite",CHAR(10),AP750)),CONCATENATE("Satellite",CHAR(10),AP750)),IF(AL750&lt;AT750,IF(OR(G750="3G",G750="4G"),CONCATENATE("Cellular",CHAR(10),AT750),CONCATENATE("Microwave",CHAR(10),AL750)),CONCATENATE("Microwave",CHAR(10),AL750))),IF(AH750&lt;AP750,IF(AP750&lt;=AT750,IF(OR(G750="3G",G750="4G"),CONCATENATE("Cellular",CHAR(10),AT750),CONCATENATE("Satellite",CHAR(10),AP750)),CONCATENATE("Satellite",CHAR(10),AP750)),IF(AH750&lt;AT750,IF(OR(G750="3G",G750="4G"),CONCATENATE("Cellular",CHAR(10),AT750),CONCATENATE("Fiber Optic",CHAR(10),AH750)),CONCATENATE("Fiber Optic",CHAR(10),AH750)))),""),""))</f>
        <v/>
      </c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</row>
    <row r="751" spans="1:61" customHeight="1" ht="30"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4" t="str">
        <f>IF(OR(ISBLANK(AE751),ISBLANK(AI751),ISBLANK(AM751),ISBLANK(AQ751)),"",IF(AND(ISNUMBER(AE751),ISNUMBER(AI751),ISNUMBER(AM751),ISNUMBER(AQ751)),IF(1=1,IF(AE751&lt;AI751,IF(AI751&lt;AM751,IF(AM751&lt;=AQ751,IF(OR(G751="3G",G751="4G"),"Cellular","Satellite"),"Satellite"),IF(AI751&lt;AQ751,IF(OR(G751="3G",G751="4G"),"Cellular","Microwave"),"Microwave")),IF(AE751&lt;AM751,IF(AM751&lt;=AQ751,IF(OR(G751="3G",G751="4G"),"Cellular","Satellite"),"Satellite"),IF(AE751&lt;AQ751,IF(OR(G751="3G",G751="4G"),"Cellular","Fiber Optic"),"Fiber Optic"))),""),""))</f>
        <v/>
      </c>
      <c r="V751" s="4" t="str">
        <f>IF(OR(ISBLANK(K751),ISBLANK(L751),ISBLANK(N751),ISBLANK(O751),ISBLANK(Q751),ISBLANK(R751),ISBLANK(S751),ISBLANK(T751)),"",IF(AND(ISNUMBER(K751),ISNUMBER(L751),ISNUMBER(N751),ISNUMBER(O751),ISNUMBER(Q751),ISNUMBER(R751),ISNUMBER(S751),ISNUMBER(T751)),IF(AND(K751&gt;=0,L751&gt;=0,N751&gt;=0,O751&gt;=0,Q751&gt;=0,R751&gt;=0,S751&gt;=0,T751&gt;=0),IF((K751+L751*5)&gt;(N751+O751*5),IF((N751+O751*5)&gt;(Q751+R751*5),IF((Q751+R751*5)&gt;=(S751+T751*5),IF(OR(G751="3G",G751="4G"),"Cellular","Satellite"),"Satellite"),IF((N751+O751*5)&gt;(S751+T751*5),IF(OR(G751="3G",G751="4G"),"Cellular","Microwave"),"Microwave")),IF((K751+L751*5)&gt;(Q751+R751*5),IF((Q751+R751*5)&gt;=(S751+T751*5),IF(OR(G751="3G",G751="4G"),"Cellular","Satellite"),"Satellite"),IF((K751+L751*5)&gt;(S751+T751*5),IF(OR(G751="3G",G751="4G"),"Cellular","Fiber Optic"),"Fiber Optic"))),""),""))</f>
        <v/>
      </c>
      <c r="W751" s="4" t="str">
        <f>IF(OR(ISBLANK(K751),ISBLANK(L751),ISBLANK(N751),ISBLANK(O751),ISBLANK(Q751),ISBLANK(R751),ISBLANK(S751),ISBLANK(T751)),"",IF(AND(ISNUMBER(K751),ISNUMBER(L751),ISNUMBER(N751),ISNUMBER(O751),ISNUMBER(Q751),ISNUMBER(R751),ISNUMBER(S751),ISNUMBER(T751)),IF(AND(K751&gt;=0,L751&gt;=0,N751&gt;=0,O751&gt;=0,Q751&gt;=0,R751&gt;=0,S751&gt;=0,T751&gt;=0),IF((K751+L751*5)&gt;(N751+O751*5),IF((N751+O751*5)&gt;(Q751+R751*5),IF((Q751+R751*5)&gt;=(S751+T751*5),IF(OR(G751="3G",G751="4G"),"Cellular",CONCATENATE("Satellite",CHAR(10),Q751+R751*5)),CONCATENATE("Satellite",CHAR(10),Q751+R751*5)),IF((N751+O751*5)&gt;(S751+T751*5),IF(OR(G751="3G",G751="4G"),CONCATENATE("Cellular",CHAR(10),S751+T751*5),CONCATENATE("Microwave",CHAR(10),N751+O751*5)),CONCATENATE("Microwave",CHAR(10),N751+O751*5))),IF((K751+L751*5)&gt;(Q751+R751*5),IF((Q751+R751*5)&gt;=(S751+T751*5),IF(OR(G751="3G",G751="4G"),CONCATENATE("Cellular",CHAR(10),S751+T751*5),CONCATENATE("Satellite",CHAR(10),Q751+R751*5)),CONCATENATE("Satellite",CHAR(10),Q751+R751*5)),IF((K751+L751*5)&gt;(S751+T751*5),IF(OR(G751="3G",G751="4G"),CONCATENATE("Cellular",CHAR(10),S751+T751*5),CONCATENATE("Fiber Optic",CHAR(10),K751+L751*5)),CONCATENATE("Fiber Optic",CHAR(10),K751+L751*5)))),""),""))</f>
        <v/>
      </c>
      <c r="X751" s="4" t="str">
        <f>IF(OR(ISBLANK(K751),ISBLANK(L751),ISBLANK(N751),ISBLANK(O751),ISBLANK(Q751),ISBLANK(R751),ISBLANK(S751),ISBLANK(T751)),"",IF(AND(ISNUMBER(K751),ISNUMBER(L751),ISNUMBER(N751),ISNUMBER(O751),ISNUMBER(Q751),ISNUMBER(R751),ISNUMBER(S751),ISNUMBER(T751)),IF(AND(K751&gt;=0,L751&gt;=0,N751&gt;=0,O751&gt;=0,Q751&gt;=0,R751&gt;=0,S751&gt;=0,T751&gt;=0),IF((K751+L751*10)&gt;(N751+O751*10),IF((N751+O751*10)&gt;(Q751+R751*10),IF((Q751+R751*10)&gt;=(S751+T751*10),IF(OR(G751="3G",G751="4G"),"Cellular",CONCATENATE("Satellite",CHAR(10),Q751+R751*10)),CONCATENATE("Satellite",CHAR(10),Q751+R751*10)),IF((N751+O751*10)&gt;(S751+T751*10),IF(OR(G751="3G",G751="4G"),CONCATENATE("Cellular",CHAR(10),S751+T751*10),CONCATENATE("Microwave",CHAR(10),N751+O751*10)),CONCATENATE("Microwave",CHAR(10),N751+O751*10))),IF((K751+L751*10)&gt;(Q751+R751*10),IF((Q751+R751*10)&gt;=(S751+T751*10),IF(OR(G751="3G",G751="4G"),CONCATENATE("Cellular",CHAR(10),S751+T751*10),CONCATENATE("Satellite",CHAR(10),Q751+R751*10)),CONCATENATE("Satellite",CHAR(10),Q751+R751*10)),IF((K751+L751*10)&gt;(S751+T751*10),IF(OR(G751="3G",G751="4G"),CONCATENATE("Cellular",CHAR(10),S751+T751*10),CONCATENATE("Fiber Optic",CHAR(10),K751+L751*10)),CONCATENATE("Fiber Optic",CHAR(10),K751+L751*10)))),""),""))</f>
        <v/>
      </c>
      <c r="Y751" s="4" t="str">
        <f>IF(OR(ISBLANK(K751),ISBLANK(L751),ISBLANK(N751),ISBLANK(O751),ISBLANK(Q751),ISBLANK(R751),ISBLANK(S751),ISBLANK(T751)),"",IF(AND(ISNUMBER(K751),ISNUMBER(L751),ISNUMBER(N751),ISNUMBER(O751),ISNUMBER(Q751),ISNUMBER(R751),ISNUMBER(S751),ISNUMBER(T751)),IF(AND(K751&gt;=0,L751&gt;=0,N751&gt;=0,O751&gt;=0,Q751&gt;=0,R751&gt;=0,S751&gt;=0,T751&gt;=0),IF((K751+L751*15)&gt;(N751+O751*15),IF((N751+O751*15)&gt;(Q751+R751*15),IF((Q751+R751*15)&gt;=(S751+T751*15),IF(OR(G751="3G",G751="4G"),"Cellular",CONCATENATE("Satellite",CHAR(10),Q751+R751*15)),CONCATENATE("Satellite",CHAR(10),Q751+R751*15)),IF((N751+O751*15)&gt;(S751+T751*15),IF(OR(G751="3G",G751="4G"),CONCATENATE("Cellular",CHAR(10),S751+T751*15),CONCATENATE("Microwave",CHAR(10),N751+O751*15)),CONCATENATE("Microwave",CHAR(10),N751+O751*15))),IF((K751+L751*15)&gt;(Q751+R751*15),IF((Q751+R751*15)&gt;=(S751+T751*15),IF(OR(G751="3G",G751="4G"),CONCATENATE("Cellular",CHAR(10),S751+T751*15),CONCATENATE("Satellite",CHAR(10),Q751+R751*15)),CONCATENATE("Satellite",CHAR(10),Q751+R751*15)),IF((K751+L751*15)&gt;(S751+T751*15),IF(OR(G751="3G",G751="4G"),CONCATENATE("Cellular",CHAR(10),S751+T751*15),CONCATENATE("Fiber Optic",CHAR(10),K751+L751*15)),CONCATENATE("Fiber Optic",CHAR(10),K751+L751*15)))),""),""))</f>
        <v/>
      </c>
      <c r="Z751" s="4" t="str">
        <f>IF(OR(ISBLANK(K751),ISBLANK(L751),ISBLANK(N751),ISBLANK(O751),ISBLANK(Q751),ISBLANK(R751),ISBLANK(S751),ISBLANK(T751)),"",IF(AND(ISNUMBER(K751),ISNUMBER(L751),ISNUMBER(N751),ISNUMBER(O751),ISNUMBER(Q751),ISNUMBER(R751),ISNUMBER(S751),ISNUMBER(T751)),IF(AND(K751&gt;=0,L751&gt;=0,N751&gt;=0,O751&gt;=0,Q751&gt;=0,R751&gt;=0,S751&gt;=0,T751&gt;=0),IF((K751+L751*20)&gt;(N751+O751*20),IF((N751+O751*20)&gt;(Q751+R751*20),IF((Q751+R751*20)&gt;=(S751+T751*20),IF(OR(G751="3G",G751="4G"),"Cellular",CONCATENATE("Satellite",CHAR(10),Q751+R751*20)),CONCATENATE("Satellite",CHAR(10),Q751+R751*20)),IF((N751+O751*20)&gt;(S751+T751*20),IF(OR(G751="3G",G751="4G"),CONCATENATE("Cellular",CHAR(10),S751+T751*20),CONCATENATE("Microwave",CHAR(10),N751+O751*20)),CONCATENATE("Microwave",CHAR(10),N751+O751*20))),IF((K751+L751*20)&gt;(Q751+R751*20),IF((Q751+R751*20)&gt;=(S751+T751*20),IF(OR(G751="3G",G751="4G"),CONCATENATE("Cellular",CHAR(10),S751+T751*20),CONCATENATE("Satellite",CHAR(10),Q751+R751*20)),CONCATENATE("Satellite",CHAR(10),Q751+R751*20)),IF((K751+L751*20)&gt;(S751+T751*20),IF(OR(G751="3G",G751="4G"),CONCATENATE("Cellular",CHAR(10),S751+T751*20),CONCATENATE("Fiber Optic",CHAR(10),K751+L751*20)),CONCATENATE("Fiber Optic",CHAR(10),K751+L751*20)))),""),""))</f>
        <v/>
      </c>
      <c r="AA751" s="4" t="str">
        <f>IF(OR(ISBLANK(AE751),ISBLANK(AI751),ISBLANK(AM751),ISBLANK(AQ751)),"",IF(AND(ISNUMBER(AE751),ISNUMBER(AI751),ISNUMBER(AM751),ISNUMBER(AQ751)),IF(1,IF(AE751&lt;AI751,IF(AI751&lt;AM751,IF(AM751&lt;=AQ751,IF(OR(G751="3G",G751="4G"),CONCATENATE("Cellular",CHAR(10),AQ751),CONCATENATE("Satellite",CHAR(10),AM751)),CONCATENATE("Satellite",CHAR(10),AM751)),IF(AI751&lt;AQ751,IF(OR(G751="3G",G751="4G"),CONCATENATE("Cellular",CHAR(10),AQ751),CONCATENATE("Microwave",CHAR(10),AI751)),CONCATENATE("Microwave",CHAR(10),AI751))),IF(AE751&lt;AM751,IF(AM751&lt;=AQ751,IF(OR(G751="3G",G751="4G"),CONCATENATE("Cellular",CHAR(10),AQ751),CONCATENATE("Satellite",CHAR(10),AM751)),CONCATENATE("Satellite",CHAR(10),AM751)),IF(AE751&lt;AQ751,IF(OR(G751="3G",G751="4G"),CONCATENATE("Cellular",CHAR(10),AQ751),CONCATENATE("Fiber Optic",CHAR(10),AE751)),CONCATENATE("Fiber Optic",CHAR(10),AE751)))),""),""))</f>
        <v/>
      </c>
      <c r="AB751" s="4" t="str">
        <f>IF(OR(ISBLANK(AF751),ISBLANK(AJ751),ISBLANK(AN751),ISBLANK(AR751)),"",IF(AND(ISNUMBER(AF751),ISNUMBER(AJ751),ISNUMBER(AN751),ISNUMBER(AR751)),IF(1,IF(AF751&lt;AJ751,IF(AJ751&lt;AN751,IF(AN751&lt;=AR751,IF(OR(G751="3G",G751="4G"),CONCATENATE("Cellular",CHAR(10),AR751),CONCATENATE("Satellite",CHAR(10),AN751)),CONCATENATE("Satellite",CHAR(10),AN751)),IF(AJ751&lt;AR751,IF(OR(G751="3G",G751="4G"),CONCATENATE("Cellular",CHAR(10),AR751),CONCATENATE("Microwave",CHAR(10),AJ751)),CONCATENATE("Microwave",CHAR(10),AJ751))),IF(AF751&lt;AN751,IF(AN751&lt;=AR751,IF(OR(G751="3G",G751="4G"),CONCATENATE("Cellular",CHAR(10),AR751),CONCATENATE("Satellite",CHAR(10),AN751)),CONCATENATE("Satellite",CHAR(10),AN751)),IF(AF751&lt;AR751,IF(OR(G751="3G",G751="4G"),CONCATENATE("Cellular",CHAR(10),AR751),CONCATENATE("Fiber Optic",CHAR(10),AF751)),CONCATENATE("Fiber Optic",CHAR(10),AF751)))),""),""))</f>
        <v/>
      </c>
      <c r="AC751" s="4" t="str">
        <f>IF(OR(ISBLANK(AG751),ISBLANK(AK751),ISBLANK(AO751),ISBLANK(AS751)),"",IF(AND(ISNUMBER(AG751),ISNUMBER(AK751),ISNUMBER(AO751),ISNUMBER(AS751)),IF(1,IF(AG751&lt;AK751,IF(AK751&lt;AO751,IF(AO751&lt;=AS751,IF(OR(G751="3G",G751="4G"),CONCATENATE("Cellular",CHAR(10),AS751),CONCATENATE("Satellite",CHAR(10),AO751)),CONCATENATE("Satellite",CHAR(10),AO751)),IF(AK751&lt;AS751,IF(OR(G751="3G",G751="4G"),CONCATENATE("Cellular",CHAR(10),AS751),CONCATENATE("Microwave",CHAR(10),AK751)),CONCATENATE("Microwave",CHAR(10),AK751))),IF(AG751&lt;AO751,IF(AO751&lt;=AS751,IF(OR(G751="3G",G751="4G"),CONCATENATE("Cellular",CHAR(10),AS751),CONCATENATE("Satellite",CHAR(10),AO751)),CONCATENATE("Satellite",CHAR(10),AO751)),IF(AG751&lt;AS751,IF(OR(G751="3G",G751="4G"),CONCATENATE("Cellular",CHAR(10),AS751),CONCATENATE("Fiber Optic",CHAR(10),AG751)),CONCATENATE("Fiber Optic",CHAR(10),AG751)))),""),""))</f>
        <v/>
      </c>
      <c r="AD751" s="4" t="str">
        <f>IF(OR(ISBLANK(AH751),ISBLANK(AL751),ISBLANK(AP751),ISBLANK(AT751)),"",IF(AND(ISNUMBER(AH751),ISNUMBER(AL751),ISNUMBER(AP751),ISNUMBER(AT751)),IF(1,IF(AH751&lt;AL751,IF(AL751&lt;AP751,IF(AP751&lt;=AT751,IF(OR(G751="3G",G751="4G"),CONCATENATE("Cellular",CHAR(10),AT751),CONCATENATE("Satellite",CHAR(10),AP751)),CONCATENATE("Satellite",CHAR(10),AP751)),IF(AL751&lt;AT751,IF(OR(G751="3G",G751="4G"),CONCATENATE("Cellular",CHAR(10),AT751),CONCATENATE("Microwave",CHAR(10),AL751)),CONCATENATE("Microwave",CHAR(10),AL751))),IF(AH751&lt;AP751,IF(AP751&lt;=AT751,IF(OR(G751="3G",G751="4G"),CONCATENATE("Cellular",CHAR(10),AT751),CONCATENATE("Satellite",CHAR(10),AP751)),CONCATENATE("Satellite",CHAR(10),AP751)),IF(AH751&lt;AT751,IF(OR(G751="3G",G751="4G"),CONCATENATE("Cellular",CHAR(10),AT751),CONCATENATE("Fiber Optic",CHAR(10),AH751)),CONCATENATE("Fiber Optic",CHAR(10),AH751)))),""),""))</f>
        <v/>
      </c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</row>
    <row r="752" spans="1:61" customHeight="1" ht="30"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4" t="str">
        <f>IF(OR(ISBLANK(AE752),ISBLANK(AI752),ISBLANK(AM752),ISBLANK(AQ752)),"",IF(AND(ISNUMBER(AE752),ISNUMBER(AI752),ISNUMBER(AM752),ISNUMBER(AQ752)),IF(1=1,IF(AE752&lt;AI752,IF(AI752&lt;AM752,IF(AM752&lt;=AQ752,IF(OR(G752="3G",G752="4G"),"Cellular","Satellite"),"Satellite"),IF(AI752&lt;AQ752,IF(OR(G752="3G",G752="4G"),"Cellular","Microwave"),"Microwave")),IF(AE752&lt;AM752,IF(AM752&lt;=AQ752,IF(OR(G752="3G",G752="4G"),"Cellular","Satellite"),"Satellite"),IF(AE752&lt;AQ752,IF(OR(G752="3G",G752="4G"),"Cellular","Fiber Optic"),"Fiber Optic"))),""),""))</f>
        <v/>
      </c>
      <c r="V752" s="4" t="str">
        <f>IF(OR(ISBLANK(K752),ISBLANK(L752),ISBLANK(N752),ISBLANK(O752),ISBLANK(Q752),ISBLANK(R752),ISBLANK(S752),ISBLANK(T752)),"",IF(AND(ISNUMBER(K752),ISNUMBER(L752),ISNUMBER(N752),ISNUMBER(O752),ISNUMBER(Q752),ISNUMBER(R752),ISNUMBER(S752),ISNUMBER(T752)),IF(AND(K752&gt;=0,L752&gt;=0,N752&gt;=0,O752&gt;=0,Q752&gt;=0,R752&gt;=0,S752&gt;=0,T752&gt;=0),IF((K752+L752*5)&gt;(N752+O752*5),IF((N752+O752*5)&gt;(Q752+R752*5),IF((Q752+R752*5)&gt;=(S752+T752*5),IF(OR(G752="3G",G752="4G"),"Cellular","Satellite"),"Satellite"),IF((N752+O752*5)&gt;(S752+T752*5),IF(OR(G752="3G",G752="4G"),"Cellular","Microwave"),"Microwave")),IF((K752+L752*5)&gt;(Q752+R752*5),IF((Q752+R752*5)&gt;=(S752+T752*5),IF(OR(G752="3G",G752="4G"),"Cellular","Satellite"),"Satellite"),IF((K752+L752*5)&gt;(S752+T752*5),IF(OR(G752="3G",G752="4G"),"Cellular","Fiber Optic"),"Fiber Optic"))),""),""))</f>
        <v/>
      </c>
      <c r="W752" s="4" t="str">
        <f>IF(OR(ISBLANK(K752),ISBLANK(L752),ISBLANK(N752),ISBLANK(O752),ISBLANK(Q752),ISBLANK(R752),ISBLANK(S752),ISBLANK(T752)),"",IF(AND(ISNUMBER(K752),ISNUMBER(L752),ISNUMBER(N752),ISNUMBER(O752),ISNUMBER(Q752),ISNUMBER(R752),ISNUMBER(S752),ISNUMBER(T752)),IF(AND(K752&gt;=0,L752&gt;=0,N752&gt;=0,O752&gt;=0,Q752&gt;=0,R752&gt;=0,S752&gt;=0,T752&gt;=0),IF((K752+L752*5)&gt;(N752+O752*5),IF((N752+O752*5)&gt;(Q752+R752*5),IF((Q752+R752*5)&gt;=(S752+T752*5),IF(OR(G752="3G",G752="4G"),"Cellular",CONCATENATE("Satellite",CHAR(10),Q752+R752*5)),CONCATENATE("Satellite",CHAR(10),Q752+R752*5)),IF((N752+O752*5)&gt;(S752+T752*5),IF(OR(G752="3G",G752="4G"),CONCATENATE("Cellular",CHAR(10),S752+T752*5),CONCATENATE("Microwave",CHAR(10),N752+O752*5)),CONCATENATE("Microwave",CHAR(10),N752+O752*5))),IF((K752+L752*5)&gt;(Q752+R752*5),IF((Q752+R752*5)&gt;=(S752+T752*5),IF(OR(G752="3G",G752="4G"),CONCATENATE("Cellular",CHAR(10),S752+T752*5),CONCATENATE("Satellite",CHAR(10),Q752+R752*5)),CONCATENATE("Satellite",CHAR(10),Q752+R752*5)),IF((K752+L752*5)&gt;(S752+T752*5),IF(OR(G752="3G",G752="4G"),CONCATENATE("Cellular",CHAR(10),S752+T752*5),CONCATENATE("Fiber Optic",CHAR(10),K752+L752*5)),CONCATENATE("Fiber Optic",CHAR(10),K752+L752*5)))),""),""))</f>
        <v/>
      </c>
      <c r="X752" s="4" t="str">
        <f>IF(OR(ISBLANK(K752),ISBLANK(L752),ISBLANK(N752),ISBLANK(O752),ISBLANK(Q752),ISBLANK(R752),ISBLANK(S752),ISBLANK(T752)),"",IF(AND(ISNUMBER(K752),ISNUMBER(L752),ISNUMBER(N752),ISNUMBER(O752),ISNUMBER(Q752),ISNUMBER(R752),ISNUMBER(S752),ISNUMBER(T752)),IF(AND(K752&gt;=0,L752&gt;=0,N752&gt;=0,O752&gt;=0,Q752&gt;=0,R752&gt;=0,S752&gt;=0,T752&gt;=0),IF((K752+L752*10)&gt;(N752+O752*10),IF((N752+O752*10)&gt;(Q752+R752*10),IF((Q752+R752*10)&gt;=(S752+T752*10),IF(OR(G752="3G",G752="4G"),"Cellular",CONCATENATE("Satellite",CHAR(10),Q752+R752*10)),CONCATENATE("Satellite",CHAR(10),Q752+R752*10)),IF((N752+O752*10)&gt;(S752+T752*10),IF(OR(G752="3G",G752="4G"),CONCATENATE("Cellular",CHAR(10),S752+T752*10),CONCATENATE("Microwave",CHAR(10),N752+O752*10)),CONCATENATE("Microwave",CHAR(10),N752+O752*10))),IF((K752+L752*10)&gt;(Q752+R752*10),IF((Q752+R752*10)&gt;=(S752+T752*10),IF(OR(G752="3G",G752="4G"),CONCATENATE("Cellular",CHAR(10),S752+T752*10),CONCATENATE("Satellite",CHAR(10),Q752+R752*10)),CONCATENATE("Satellite",CHAR(10),Q752+R752*10)),IF((K752+L752*10)&gt;(S752+T752*10),IF(OR(G752="3G",G752="4G"),CONCATENATE("Cellular",CHAR(10),S752+T752*10),CONCATENATE("Fiber Optic",CHAR(10),K752+L752*10)),CONCATENATE("Fiber Optic",CHAR(10),K752+L752*10)))),""),""))</f>
        <v/>
      </c>
      <c r="Y752" s="4" t="str">
        <f>IF(OR(ISBLANK(K752),ISBLANK(L752),ISBLANK(N752),ISBLANK(O752),ISBLANK(Q752),ISBLANK(R752),ISBLANK(S752),ISBLANK(T752)),"",IF(AND(ISNUMBER(K752),ISNUMBER(L752),ISNUMBER(N752),ISNUMBER(O752),ISNUMBER(Q752),ISNUMBER(R752),ISNUMBER(S752),ISNUMBER(T752)),IF(AND(K752&gt;=0,L752&gt;=0,N752&gt;=0,O752&gt;=0,Q752&gt;=0,R752&gt;=0,S752&gt;=0,T752&gt;=0),IF((K752+L752*15)&gt;(N752+O752*15),IF((N752+O752*15)&gt;(Q752+R752*15),IF((Q752+R752*15)&gt;=(S752+T752*15),IF(OR(G752="3G",G752="4G"),"Cellular",CONCATENATE("Satellite",CHAR(10),Q752+R752*15)),CONCATENATE("Satellite",CHAR(10),Q752+R752*15)),IF((N752+O752*15)&gt;(S752+T752*15),IF(OR(G752="3G",G752="4G"),CONCATENATE("Cellular",CHAR(10),S752+T752*15),CONCATENATE("Microwave",CHAR(10),N752+O752*15)),CONCATENATE("Microwave",CHAR(10),N752+O752*15))),IF((K752+L752*15)&gt;(Q752+R752*15),IF((Q752+R752*15)&gt;=(S752+T752*15),IF(OR(G752="3G",G752="4G"),CONCATENATE("Cellular",CHAR(10),S752+T752*15),CONCATENATE("Satellite",CHAR(10),Q752+R752*15)),CONCATENATE("Satellite",CHAR(10),Q752+R752*15)),IF((K752+L752*15)&gt;(S752+T752*15),IF(OR(G752="3G",G752="4G"),CONCATENATE("Cellular",CHAR(10),S752+T752*15),CONCATENATE("Fiber Optic",CHAR(10),K752+L752*15)),CONCATENATE("Fiber Optic",CHAR(10),K752+L752*15)))),""),""))</f>
        <v/>
      </c>
      <c r="Z752" s="4" t="str">
        <f>IF(OR(ISBLANK(K752),ISBLANK(L752),ISBLANK(N752),ISBLANK(O752),ISBLANK(Q752),ISBLANK(R752),ISBLANK(S752),ISBLANK(T752)),"",IF(AND(ISNUMBER(K752),ISNUMBER(L752),ISNUMBER(N752),ISNUMBER(O752),ISNUMBER(Q752),ISNUMBER(R752),ISNUMBER(S752),ISNUMBER(T752)),IF(AND(K752&gt;=0,L752&gt;=0,N752&gt;=0,O752&gt;=0,Q752&gt;=0,R752&gt;=0,S752&gt;=0,T752&gt;=0),IF((K752+L752*20)&gt;(N752+O752*20),IF((N752+O752*20)&gt;(Q752+R752*20),IF((Q752+R752*20)&gt;=(S752+T752*20),IF(OR(G752="3G",G752="4G"),"Cellular",CONCATENATE("Satellite",CHAR(10),Q752+R752*20)),CONCATENATE("Satellite",CHAR(10),Q752+R752*20)),IF((N752+O752*20)&gt;(S752+T752*20),IF(OR(G752="3G",G752="4G"),CONCATENATE("Cellular",CHAR(10),S752+T752*20),CONCATENATE("Microwave",CHAR(10),N752+O752*20)),CONCATENATE("Microwave",CHAR(10),N752+O752*20))),IF((K752+L752*20)&gt;(Q752+R752*20),IF((Q752+R752*20)&gt;=(S752+T752*20),IF(OR(G752="3G",G752="4G"),CONCATENATE("Cellular",CHAR(10),S752+T752*20),CONCATENATE("Satellite",CHAR(10),Q752+R752*20)),CONCATENATE("Satellite",CHAR(10),Q752+R752*20)),IF((K752+L752*20)&gt;(S752+T752*20),IF(OR(G752="3G",G752="4G"),CONCATENATE("Cellular",CHAR(10),S752+T752*20),CONCATENATE("Fiber Optic",CHAR(10),K752+L752*20)),CONCATENATE("Fiber Optic",CHAR(10),K752+L752*20)))),""),""))</f>
        <v/>
      </c>
      <c r="AA752" s="4" t="str">
        <f>IF(OR(ISBLANK(AE752),ISBLANK(AI752),ISBLANK(AM752),ISBLANK(AQ752)),"",IF(AND(ISNUMBER(AE752),ISNUMBER(AI752),ISNUMBER(AM752),ISNUMBER(AQ752)),IF(1,IF(AE752&lt;AI752,IF(AI752&lt;AM752,IF(AM752&lt;=AQ752,IF(OR(G752="3G",G752="4G"),CONCATENATE("Cellular",CHAR(10),AQ752),CONCATENATE("Satellite",CHAR(10),AM752)),CONCATENATE("Satellite",CHAR(10),AM752)),IF(AI752&lt;AQ752,IF(OR(G752="3G",G752="4G"),CONCATENATE("Cellular",CHAR(10),AQ752),CONCATENATE("Microwave",CHAR(10),AI752)),CONCATENATE("Microwave",CHAR(10),AI752))),IF(AE752&lt;AM752,IF(AM752&lt;=AQ752,IF(OR(G752="3G",G752="4G"),CONCATENATE("Cellular",CHAR(10),AQ752),CONCATENATE("Satellite",CHAR(10),AM752)),CONCATENATE("Satellite",CHAR(10),AM752)),IF(AE752&lt;AQ752,IF(OR(G752="3G",G752="4G"),CONCATENATE("Cellular",CHAR(10),AQ752),CONCATENATE("Fiber Optic",CHAR(10),AE752)),CONCATENATE("Fiber Optic",CHAR(10),AE752)))),""),""))</f>
        <v/>
      </c>
      <c r="AB752" s="4" t="str">
        <f>IF(OR(ISBLANK(AF752),ISBLANK(AJ752),ISBLANK(AN752),ISBLANK(AR752)),"",IF(AND(ISNUMBER(AF752),ISNUMBER(AJ752),ISNUMBER(AN752),ISNUMBER(AR752)),IF(1,IF(AF752&lt;AJ752,IF(AJ752&lt;AN752,IF(AN752&lt;=AR752,IF(OR(G752="3G",G752="4G"),CONCATENATE("Cellular",CHAR(10),AR752),CONCATENATE("Satellite",CHAR(10),AN752)),CONCATENATE("Satellite",CHAR(10),AN752)),IF(AJ752&lt;AR752,IF(OR(G752="3G",G752="4G"),CONCATENATE("Cellular",CHAR(10),AR752),CONCATENATE("Microwave",CHAR(10),AJ752)),CONCATENATE("Microwave",CHAR(10),AJ752))),IF(AF752&lt;AN752,IF(AN752&lt;=AR752,IF(OR(G752="3G",G752="4G"),CONCATENATE("Cellular",CHAR(10),AR752),CONCATENATE("Satellite",CHAR(10),AN752)),CONCATENATE("Satellite",CHAR(10),AN752)),IF(AF752&lt;AR752,IF(OR(G752="3G",G752="4G"),CONCATENATE("Cellular",CHAR(10),AR752),CONCATENATE("Fiber Optic",CHAR(10),AF752)),CONCATENATE("Fiber Optic",CHAR(10),AF752)))),""),""))</f>
        <v/>
      </c>
      <c r="AC752" s="4" t="str">
        <f>IF(OR(ISBLANK(AG752),ISBLANK(AK752),ISBLANK(AO752),ISBLANK(AS752)),"",IF(AND(ISNUMBER(AG752),ISNUMBER(AK752),ISNUMBER(AO752),ISNUMBER(AS752)),IF(1,IF(AG752&lt;AK752,IF(AK752&lt;AO752,IF(AO752&lt;=AS752,IF(OR(G752="3G",G752="4G"),CONCATENATE("Cellular",CHAR(10),AS752),CONCATENATE("Satellite",CHAR(10),AO752)),CONCATENATE("Satellite",CHAR(10),AO752)),IF(AK752&lt;AS752,IF(OR(G752="3G",G752="4G"),CONCATENATE("Cellular",CHAR(10),AS752),CONCATENATE("Microwave",CHAR(10),AK752)),CONCATENATE("Microwave",CHAR(10),AK752))),IF(AG752&lt;AO752,IF(AO752&lt;=AS752,IF(OR(G752="3G",G752="4G"),CONCATENATE("Cellular",CHAR(10),AS752),CONCATENATE("Satellite",CHAR(10),AO752)),CONCATENATE("Satellite",CHAR(10),AO752)),IF(AG752&lt;AS752,IF(OR(G752="3G",G752="4G"),CONCATENATE("Cellular",CHAR(10),AS752),CONCATENATE("Fiber Optic",CHAR(10),AG752)),CONCATENATE("Fiber Optic",CHAR(10),AG752)))),""),""))</f>
        <v/>
      </c>
      <c r="AD752" s="4" t="str">
        <f>IF(OR(ISBLANK(AH752),ISBLANK(AL752),ISBLANK(AP752),ISBLANK(AT752)),"",IF(AND(ISNUMBER(AH752),ISNUMBER(AL752),ISNUMBER(AP752),ISNUMBER(AT752)),IF(1,IF(AH752&lt;AL752,IF(AL752&lt;AP752,IF(AP752&lt;=AT752,IF(OR(G752="3G",G752="4G"),CONCATENATE("Cellular",CHAR(10),AT752),CONCATENATE("Satellite",CHAR(10),AP752)),CONCATENATE("Satellite",CHAR(10),AP752)),IF(AL752&lt;AT752,IF(OR(G752="3G",G752="4G"),CONCATENATE("Cellular",CHAR(10),AT752),CONCATENATE("Microwave",CHAR(10),AL752)),CONCATENATE("Microwave",CHAR(10),AL752))),IF(AH752&lt;AP752,IF(AP752&lt;=AT752,IF(OR(G752="3G",G752="4G"),CONCATENATE("Cellular",CHAR(10),AT752),CONCATENATE("Satellite",CHAR(10),AP752)),CONCATENATE("Satellite",CHAR(10),AP752)),IF(AH752&lt;AT752,IF(OR(G752="3G",G752="4G"),CONCATENATE("Cellular",CHAR(10),AT752),CONCATENATE("Fiber Optic",CHAR(10),AH752)),CONCATENATE("Fiber Optic",CHAR(10),AH752)))),""),""))</f>
        <v/>
      </c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</row>
    <row r="753" spans="1:61" customHeight="1" ht="30"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4" t="str">
        <f>IF(OR(ISBLANK(AE753),ISBLANK(AI753),ISBLANK(AM753),ISBLANK(AQ753)),"",IF(AND(ISNUMBER(AE753),ISNUMBER(AI753),ISNUMBER(AM753),ISNUMBER(AQ753)),IF(1=1,IF(AE753&lt;AI753,IF(AI753&lt;AM753,IF(AM753&lt;=AQ753,IF(OR(G753="3G",G753="4G"),"Cellular","Satellite"),"Satellite"),IF(AI753&lt;AQ753,IF(OR(G753="3G",G753="4G"),"Cellular","Microwave"),"Microwave")),IF(AE753&lt;AM753,IF(AM753&lt;=AQ753,IF(OR(G753="3G",G753="4G"),"Cellular","Satellite"),"Satellite"),IF(AE753&lt;AQ753,IF(OR(G753="3G",G753="4G"),"Cellular","Fiber Optic"),"Fiber Optic"))),""),""))</f>
        <v/>
      </c>
      <c r="V753" s="4" t="str">
        <f>IF(OR(ISBLANK(K753),ISBLANK(L753),ISBLANK(N753),ISBLANK(O753),ISBLANK(Q753),ISBLANK(R753),ISBLANK(S753),ISBLANK(T753)),"",IF(AND(ISNUMBER(K753),ISNUMBER(L753),ISNUMBER(N753),ISNUMBER(O753),ISNUMBER(Q753),ISNUMBER(R753),ISNUMBER(S753),ISNUMBER(T753)),IF(AND(K753&gt;=0,L753&gt;=0,N753&gt;=0,O753&gt;=0,Q753&gt;=0,R753&gt;=0,S753&gt;=0,T753&gt;=0),IF((K753+L753*5)&gt;(N753+O753*5),IF((N753+O753*5)&gt;(Q753+R753*5),IF((Q753+R753*5)&gt;=(S753+T753*5),IF(OR(G753="3G",G753="4G"),"Cellular","Satellite"),"Satellite"),IF((N753+O753*5)&gt;(S753+T753*5),IF(OR(G753="3G",G753="4G"),"Cellular","Microwave"),"Microwave")),IF((K753+L753*5)&gt;(Q753+R753*5),IF((Q753+R753*5)&gt;=(S753+T753*5),IF(OR(G753="3G",G753="4G"),"Cellular","Satellite"),"Satellite"),IF((K753+L753*5)&gt;(S753+T753*5),IF(OR(G753="3G",G753="4G"),"Cellular","Fiber Optic"),"Fiber Optic"))),""),""))</f>
        <v/>
      </c>
      <c r="W753" s="4" t="str">
        <f>IF(OR(ISBLANK(K753),ISBLANK(L753),ISBLANK(N753),ISBLANK(O753),ISBLANK(Q753),ISBLANK(R753),ISBLANK(S753),ISBLANK(T753)),"",IF(AND(ISNUMBER(K753),ISNUMBER(L753),ISNUMBER(N753),ISNUMBER(O753),ISNUMBER(Q753),ISNUMBER(R753),ISNUMBER(S753),ISNUMBER(T753)),IF(AND(K753&gt;=0,L753&gt;=0,N753&gt;=0,O753&gt;=0,Q753&gt;=0,R753&gt;=0,S753&gt;=0,T753&gt;=0),IF((K753+L753*5)&gt;(N753+O753*5),IF((N753+O753*5)&gt;(Q753+R753*5),IF((Q753+R753*5)&gt;=(S753+T753*5),IF(OR(G753="3G",G753="4G"),"Cellular",CONCATENATE("Satellite",CHAR(10),Q753+R753*5)),CONCATENATE("Satellite",CHAR(10),Q753+R753*5)),IF((N753+O753*5)&gt;(S753+T753*5),IF(OR(G753="3G",G753="4G"),CONCATENATE("Cellular",CHAR(10),S753+T753*5),CONCATENATE("Microwave",CHAR(10),N753+O753*5)),CONCATENATE("Microwave",CHAR(10),N753+O753*5))),IF((K753+L753*5)&gt;(Q753+R753*5),IF((Q753+R753*5)&gt;=(S753+T753*5),IF(OR(G753="3G",G753="4G"),CONCATENATE("Cellular",CHAR(10),S753+T753*5),CONCATENATE("Satellite",CHAR(10),Q753+R753*5)),CONCATENATE("Satellite",CHAR(10),Q753+R753*5)),IF((K753+L753*5)&gt;(S753+T753*5),IF(OR(G753="3G",G753="4G"),CONCATENATE("Cellular",CHAR(10),S753+T753*5),CONCATENATE("Fiber Optic",CHAR(10),K753+L753*5)),CONCATENATE("Fiber Optic",CHAR(10),K753+L753*5)))),""),""))</f>
        <v/>
      </c>
      <c r="X753" s="4" t="str">
        <f>IF(OR(ISBLANK(K753),ISBLANK(L753),ISBLANK(N753),ISBLANK(O753),ISBLANK(Q753),ISBLANK(R753),ISBLANK(S753),ISBLANK(T753)),"",IF(AND(ISNUMBER(K753),ISNUMBER(L753),ISNUMBER(N753),ISNUMBER(O753),ISNUMBER(Q753),ISNUMBER(R753),ISNUMBER(S753),ISNUMBER(T753)),IF(AND(K753&gt;=0,L753&gt;=0,N753&gt;=0,O753&gt;=0,Q753&gt;=0,R753&gt;=0,S753&gt;=0,T753&gt;=0),IF((K753+L753*10)&gt;(N753+O753*10),IF((N753+O753*10)&gt;(Q753+R753*10),IF((Q753+R753*10)&gt;=(S753+T753*10),IF(OR(G753="3G",G753="4G"),"Cellular",CONCATENATE("Satellite",CHAR(10),Q753+R753*10)),CONCATENATE("Satellite",CHAR(10),Q753+R753*10)),IF((N753+O753*10)&gt;(S753+T753*10),IF(OR(G753="3G",G753="4G"),CONCATENATE("Cellular",CHAR(10),S753+T753*10),CONCATENATE("Microwave",CHAR(10),N753+O753*10)),CONCATENATE("Microwave",CHAR(10),N753+O753*10))),IF((K753+L753*10)&gt;(Q753+R753*10),IF((Q753+R753*10)&gt;=(S753+T753*10),IF(OR(G753="3G",G753="4G"),CONCATENATE("Cellular",CHAR(10),S753+T753*10),CONCATENATE("Satellite",CHAR(10),Q753+R753*10)),CONCATENATE("Satellite",CHAR(10),Q753+R753*10)),IF((K753+L753*10)&gt;(S753+T753*10),IF(OR(G753="3G",G753="4G"),CONCATENATE("Cellular",CHAR(10),S753+T753*10),CONCATENATE("Fiber Optic",CHAR(10),K753+L753*10)),CONCATENATE("Fiber Optic",CHAR(10),K753+L753*10)))),""),""))</f>
        <v/>
      </c>
      <c r="Y753" s="4" t="str">
        <f>IF(OR(ISBLANK(K753),ISBLANK(L753),ISBLANK(N753),ISBLANK(O753),ISBLANK(Q753),ISBLANK(R753),ISBLANK(S753),ISBLANK(T753)),"",IF(AND(ISNUMBER(K753),ISNUMBER(L753),ISNUMBER(N753),ISNUMBER(O753),ISNUMBER(Q753),ISNUMBER(R753),ISNUMBER(S753),ISNUMBER(T753)),IF(AND(K753&gt;=0,L753&gt;=0,N753&gt;=0,O753&gt;=0,Q753&gt;=0,R753&gt;=0,S753&gt;=0,T753&gt;=0),IF((K753+L753*15)&gt;(N753+O753*15),IF((N753+O753*15)&gt;(Q753+R753*15),IF((Q753+R753*15)&gt;=(S753+T753*15),IF(OR(G753="3G",G753="4G"),"Cellular",CONCATENATE("Satellite",CHAR(10),Q753+R753*15)),CONCATENATE("Satellite",CHAR(10),Q753+R753*15)),IF((N753+O753*15)&gt;(S753+T753*15),IF(OR(G753="3G",G753="4G"),CONCATENATE("Cellular",CHAR(10),S753+T753*15),CONCATENATE("Microwave",CHAR(10),N753+O753*15)),CONCATENATE("Microwave",CHAR(10),N753+O753*15))),IF((K753+L753*15)&gt;(Q753+R753*15),IF((Q753+R753*15)&gt;=(S753+T753*15),IF(OR(G753="3G",G753="4G"),CONCATENATE("Cellular",CHAR(10),S753+T753*15),CONCATENATE("Satellite",CHAR(10),Q753+R753*15)),CONCATENATE("Satellite",CHAR(10),Q753+R753*15)),IF((K753+L753*15)&gt;(S753+T753*15),IF(OR(G753="3G",G753="4G"),CONCATENATE("Cellular",CHAR(10),S753+T753*15),CONCATENATE("Fiber Optic",CHAR(10),K753+L753*15)),CONCATENATE("Fiber Optic",CHAR(10),K753+L753*15)))),""),""))</f>
        <v/>
      </c>
      <c r="Z753" s="4" t="str">
        <f>IF(OR(ISBLANK(K753),ISBLANK(L753),ISBLANK(N753),ISBLANK(O753),ISBLANK(Q753),ISBLANK(R753),ISBLANK(S753),ISBLANK(T753)),"",IF(AND(ISNUMBER(K753),ISNUMBER(L753),ISNUMBER(N753),ISNUMBER(O753),ISNUMBER(Q753),ISNUMBER(R753),ISNUMBER(S753),ISNUMBER(T753)),IF(AND(K753&gt;=0,L753&gt;=0,N753&gt;=0,O753&gt;=0,Q753&gt;=0,R753&gt;=0,S753&gt;=0,T753&gt;=0),IF((K753+L753*20)&gt;(N753+O753*20),IF((N753+O753*20)&gt;(Q753+R753*20),IF((Q753+R753*20)&gt;=(S753+T753*20),IF(OR(G753="3G",G753="4G"),"Cellular",CONCATENATE("Satellite",CHAR(10),Q753+R753*20)),CONCATENATE("Satellite",CHAR(10),Q753+R753*20)),IF((N753+O753*20)&gt;(S753+T753*20),IF(OR(G753="3G",G753="4G"),CONCATENATE("Cellular",CHAR(10),S753+T753*20),CONCATENATE("Microwave",CHAR(10),N753+O753*20)),CONCATENATE("Microwave",CHAR(10),N753+O753*20))),IF((K753+L753*20)&gt;(Q753+R753*20),IF((Q753+R753*20)&gt;=(S753+T753*20),IF(OR(G753="3G",G753="4G"),CONCATENATE("Cellular",CHAR(10),S753+T753*20),CONCATENATE("Satellite",CHAR(10),Q753+R753*20)),CONCATENATE("Satellite",CHAR(10),Q753+R753*20)),IF((K753+L753*20)&gt;(S753+T753*20),IF(OR(G753="3G",G753="4G"),CONCATENATE("Cellular",CHAR(10),S753+T753*20),CONCATENATE("Fiber Optic",CHAR(10),K753+L753*20)),CONCATENATE("Fiber Optic",CHAR(10),K753+L753*20)))),""),""))</f>
        <v/>
      </c>
      <c r="AA753" s="4" t="str">
        <f>IF(OR(ISBLANK(AE753),ISBLANK(AI753),ISBLANK(AM753),ISBLANK(AQ753)),"",IF(AND(ISNUMBER(AE753),ISNUMBER(AI753),ISNUMBER(AM753),ISNUMBER(AQ753)),IF(1,IF(AE753&lt;AI753,IF(AI753&lt;AM753,IF(AM753&lt;=AQ753,IF(OR(G753="3G",G753="4G"),CONCATENATE("Cellular",CHAR(10),AQ753),CONCATENATE("Satellite",CHAR(10),AM753)),CONCATENATE("Satellite",CHAR(10),AM753)),IF(AI753&lt;AQ753,IF(OR(G753="3G",G753="4G"),CONCATENATE("Cellular",CHAR(10),AQ753),CONCATENATE("Microwave",CHAR(10),AI753)),CONCATENATE("Microwave",CHAR(10),AI753))),IF(AE753&lt;AM753,IF(AM753&lt;=AQ753,IF(OR(G753="3G",G753="4G"),CONCATENATE("Cellular",CHAR(10),AQ753),CONCATENATE("Satellite",CHAR(10),AM753)),CONCATENATE("Satellite",CHAR(10),AM753)),IF(AE753&lt;AQ753,IF(OR(G753="3G",G753="4G"),CONCATENATE("Cellular",CHAR(10),AQ753),CONCATENATE("Fiber Optic",CHAR(10),AE753)),CONCATENATE("Fiber Optic",CHAR(10),AE753)))),""),""))</f>
        <v/>
      </c>
      <c r="AB753" s="4" t="str">
        <f>IF(OR(ISBLANK(AF753),ISBLANK(AJ753),ISBLANK(AN753),ISBLANK(AR753)),"",IF(AND(ISNUMBER(AF753),ISNUMBER(AJ753),ISNUMBER(AN753),ISNUMBER(AR753)),IF(1,IF(AF753&lt;AJ753,IF(AJ753&lt;AN753,IF(AN753&lt;=AR753,IF(OR(G753="3G",G753="4G"),CONCATENATE("Cellular",CHAR(10),AR753),CONCATENATE("Satellite",CHAR(10),AN753)),CONCATENATE("Satellite",CHAR(10),AN753)),IF(AJ753&lt;AR753,IF(OR(G753="3G",G753="4G"),CONCATENATE("Cellular",CHAR(10),AR753),CONCATENATE("Microwave",CHAR(10),AJ753)),CONCATENATE("Microwave",CHAR(10),AJ753))),IF(AF753&lt;AN753,IF(AN753&lt;=AR753,IF(OR(G753="3G",G753="4G"),CONCATENATE("Cellular",CHAR(10),AR753),CONCATENATE("Satellite",CHAR(10),AN753)),CONCATENATE("Satellite",CHAR(10),AN753)),IF(AF753&lt;AR753,IF(OR(G753="3G",G753="4G"),CONCATENATE("Cellular",CHAR(10),AR753),CONCATENATE("Fiber Optic",CHAR(10),AF753)),CONCATENATE("Fiber Optic",CHAR(10),AF753)))),""),""))</f>
        <v/>
      </c>
      <c r="AC753" s="4" t="str">
        <f>IF(OR(ISBLANK(AG753),ISBLANK(AK753),ISBLANK(AO753),ISBLANK(AS753)),"",IF(AND(ISNUMBER(AG753),ISNUMBER(AK753),ISNUMBER(AO753),ISNUMBER(AS753)),IF(1,IF(AG753&lt;AK753,IF(AK753&lt;AO753,IF(AO753&lt;=AS753,IF(OR(G753="3G",G753="4G"),CONCATENATE("Cellular",CHAR(10),AS753),CONCATENATE("Satellite",CHAR(10),AO753)),CONCATENATE("Satellite",CHAR(10),AO753)),IF(AK753&lt;AS753,IF(OR(G753="3G",G753="4G"),CONCATENATE("Cellular",CHAR(10),AS753),CONCATENATE("Microwave",CHAR(10),AK753)),CONCATENATE("Microwave",CHAR(10),AK753))),IF(AG753&lt;AO753,IF(AO753&lt;=AS753,IF(OR(G753="3G",G753="4G"),CONCATENATE("Cellular",CHAR(10),AS753),CONCATENATE("Satellite",CHAR(10),AO753)),CONCATENATE("Satellite",CHAR(10),AO753)),IF(AG753&lt;AS753,IF(OR(G753="3G",G753="4G"),CONCATENATE("Cellular",CHAR(10),AS753),CONCATENATE("Fiber Optic",CHAR(10),AG753)),CONCATENATE("Fiber Optic",CHAR(10),AG753)))),""),""))</f>
        <v/>
      </c>
      <c r="AD753" s="4" t="str">
        <f>IF(OR(ISBLANK(AH753),ISBLANK(AL753),ISBLANK(AP753),ISBLANK(AT753)),"",IF(AND(ISNUMBER(AH753),ISNUMBER(AL753),ISNUMBER(AP753),ISNUMBER(AT753)),IF(1,IF(AH753&lt;AL753,IF(AL753&lt;AP753,IF(AP753&lt;=AT753,IF(OR(G753="3G",G753="4G"),CONCATENATE("Cellular",CHAR(10),AT753),CONCATENATE("Satellite",CHAR(10),AP753)),CONCATENATE("Satellite",CHAR(10),AP753)),IF(AL753&lt;AT753,IF(OR(G753="3G",G753="4G"),CONCATENATE("Cellular",CHAR(10),AT753),CONCATENATE("Microwave",CHAR(10),AL753)),CONCATENATE("Microwave",CHAR(10),AL753))),IF(AH753&lt;AP753,IF(AP753&lt;=AT753,IF(OR(G753="3G",G753="4G"),CONCATENATE("Cellular",CHAR(10),AT753),CONCATENATE("Satellite",CHAR(10),AP753)),CONCATENATE("Satellite",CHAR(10),AP753)),IF(AH753&lt;AT753,IF(OR(G753="3G",G753="4G"),CONCATENATE("Cellular",CHAR(10),AT753),CONCATENATE("Fiber Optic",CHAR(10),AH753)),CONCATENATE("Fiber Optic",CHAR(10),AH753)))),""),""))</f>
        <v/>
      </c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</row>
    <row r="754" spans="1:61" customHeight="1" ht="30"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4" t="str">
        <f>IF(OR(ISBLANK(AE754),ISBLANK(AI754),ISBLANK(AM754),ISBLANK(AQ754)),"",IF(AND(ISNUMBER(AE754),ISNUMBER(AI754),ISNUMBER(AM754),ISNUMBER(AQ754)),IF(1=1,IF(AE754&lt;AI754,IF(AI754&lt;AM754,IF(AM754&lt;=AQ754,IF(OR(G754="3G",G754="4G"),"Cellular","Satellite"),"Satellite"),IF(AI754&lt;AQ754,IF(OR(G754="3G",G754="4G"),"Cellular","Microwave"),"Microwave")),IF(AE754&lt;AM754,IF(AM754&lt;=AQ754,IF(OR(G754="3G",G754="4G"),"Cellular","Satellite"),"Satellite"),IF(AE754&lt;AQ754,IF(OR(G754="3G",G754="4G"),"Cellular","Fiber Optic"),"Fiber Optic"))),""),""))</f>
        <v/>
      </c>
      <c r="V754" s="4" t="str">
        <f>IF(OR(ISBLANK(K754),ISBLANK(L754),ISBLANK(N754),ISBLANK(O754),ISBLANK(Q754),ISBLANK(R754),ISBLANK(S754),ISBLANK(T754)),"",IF(AND(ISNUMBER(K754),ISNUMBER(L754),ISNUMBER(N754),ISNUMBER(O754),ISNUMBER(Q754),ISNUMBER(R754),ISNUMBER(S754),ISNUMBER(T754)),IF(AND(K754&gt;=0,L754&gt;=0,N754&gt;=0,O754&gt;=0,Q754&gt;=0,R754&gt;=0,S754&gt;=0,T754&gt;=0),IF((K754+L754*5)&gt;(N754+O754*5),IF((N754+O754*5)&gt;(Q754+R754*5),IF((Q754+R754*5)&gt;=(S754+T754*5),IF(OR(G754="3G",G754="4G"),"Cellular","Satellite"),"Satellite"),IF((N754+O754*5)&gt;(S754+T754*5),IF(OR(G754="3G",G754="4G"),"Cellular","Microwave"),"Microwave")),IF((K754+L754*5)&gt;(Q754+R754*5),IF((Q754+R754*5)&gt;=(S754+T754*5),IF(OR(G754="3G",G754="4G"),"Cellular","Satellite"),"Satellite"),IF((K754+L754*5)&gt;(S754+T754*5),IF(OR(G754="3G",G754="4G"),"Cellular","Fiber Optic"),"Fiber Optic"))),""),""))</f>
        <v/>
      </c>
      <c r="W754" s="4" t="str">
        <f>IF(OR(ISBLANK(K754),ISBLANK(L754),ISBLANK(N754),ISBLANK(O754),ISBLANK(Q754),ISBLANK(R754),ISBLANK(S754),ISBLANK(T754)),"",IF(AND(ISNUMBER(K754),ISNUMBER(L754),ISNUMBER(N754),ISNUMBER(O754),ISNUMBER(Q754),ISNUMBER(R754),ISNUMBER(S754),ISNUMBER(T754)),IF(AND(K754&gt;=0,L754&gt;=0,N754&gt;=0,O754&gt;=0,Q754&gt;=0,R754&gt;=0,S754&gt;=0,T754&gt;=0),IF((K754+L754*5)&gt;(N754+O754*5),IF((N754+O754*5)&gt;(Q754+R754*5),IF((Q754+R754*5)&gt;=(S754+T754*5),IF(OR(G754="3G",G754="4G"),"Cellular",CONCATENATE("Satellite",CHAR(10),Q754+R754*5)),CONCATENATE("Satellite",CHAR(10),Q754+R754*5)),IF((N754+O754*5)&gt;(S754+T754*5),IF(OR(G754="3G",G754="4G"),CONCATENATE("Cellular",CHAR(10),S754+T754*5),CONCATENATE("Microwave",CHAR(10),N754+O754*5)),CONCATENATE("Microwave",CHAR(10),N754+O754*5))),IF((K754+L754*5)&gt;(Q754+R754*5),IF((Q754+R754*5)&gt;=(S754+T754*5),IF(OR(G754="3G",G754="4G"),CONCATENATE("Cellular",CHAR(10),S754+T754*5),CONCATENATE("Satellite",CHAR(10),Q754+R754*5)),CONCATENATE("Satellite",CHAR(10),Q754+R754*5)),IF((K754+L754*5)&gt;(S754+T754*5),IF(OR(G754="3G",G754="4G"),CONCATENATE("Cellular",CHAR(10),S754+T754*5),CONCATENATE("Fiber Optic",CHAR(10),K754+L754*5)),CONCATENATE("Fiber Optic",CHAR(10),K754+L754*5)))),""),""))</f>
        <v/>
      </c>
      <c r="X754" s="4" t="str">
        <f>IF(OR(ISBLANK(K754),ISBLANK(L754),ISBLANK(N754),ISBLANK(O754),ISBLANK(Q754),ISBLANK(R754),ISBLANK(S754),ISBLANK(T754)),"",IF(AND(ISNUMBER(K754),ISNUMBER(L754),ISNUMBER(N754),ISNUMBER(O754),ISNUMBER(Q754),ISNUMBER(R754),ISNUMBER(S754),ISNUMBER(T754)),IF(AND(K754&gt;=0,L754&gt;=0,N754&gt;=0,O754&gt;=0,Q754&gt;=0,R754&gt;=0,S754&gt;=0,T754&gt;=0),IF((K754+L754*10)&gt;(N754+O754*10),IF((N754+O754*10)&gt;(Q754+R754*10),IF((Q754+R754*10)&gt;=(S754+T754*10),IF(OR(G754="3G",G754="4G"),"Cellular",CONCATENATE("Satellite",CHAR(10),Q754+R754*10)),CONCATENATE("Satellite",CHAR(10),Q754+R754*10)),IF((N754+O754*10)&gt;(S754+T754*10),IF(OR(G754="3G",G754="4G"),CONCATENATE("Cellular",CHAR(10),S754+T754*10),CONCATENATE("Microwave",CHAR(10),N754+O754*10)),CONCATENATE("Microwave",CHAR(10),N754+O754*10))),IF((K754+L754*10)&gt;(Q754+R754*10),IF((Q754+R754*10)&gt;=(S754+T754*10),IF(OR(G754="3G",G754="4G"),CONCATENATE("Cellular",CHAR(10),S754+T754*10),CONCATENATE("Satellite",CHAR(10),Q754+R754*10)),CONCATENATE("Satellite",CHAR(10),Q754+R754*10)),IF((K754+L754*10)&gt;(S754+T754*10),IF(OR(G754="3G",G754="4G"),CONCATENATE("Cellular",CHAR(10),S754+T754*10),CONCATENATE("Fiber Optic",CHAR(10),K754+L754*10)),CONCATENATE("Fiber Optic",CHAR(10),K754+L754*10)))),""),""))</f>
        <v/>
      </c>
      <c r="Y754" s="4" t="str">
        <f>IF(OR(ISBLANK(K754),ISBLANK(L754),ISBLANK(N754),ISBLANK(O754),ISBLANK(Q754),ISBLANK(R754),ISBLANK(S754),ISBLANK(T754)),"",IF(AND(ISNUMBER(K754),ISNUMBER(L754),ISNUMBER(N754),ISNUMBER(O754),ISNUMBER(Q754),ISNUMBER(R754),ISNUMBER(S754),ISNUMBER(T754)),IF(AND(K754&gt;=0,L754&gt;=0,N754&gt;=0,O754&gt;=0,Q754&gt;=0,R754&gt;=0,S754&gt;=0,T754&gt;=0),IF((K754+L754*15)&gt;(N754+O754*15),IF((N754+O754*15)&gt;(Q754+R754*15),IF((Q754+R754*15)&gt;=(S754+T754*15),IF(OR(G754="3G",G754="4G"),"Cellular",CONCATENATE("Satellite",CHAR(10),Q754+R754*15)),CONCATENATE("Satellite",CHAR(10),Q754+R754*15)),IF((N754+O754*15)&gt;(S754+T754*15),IF(OR(G754="3G",G754="4G"),CONCATENATE("Cellular",CHAR(10),S754+T754*15),CONCATENATE("Microwave",CHAR(10),N754+O754*15)),CONCATENATE("Microwave",CHAR(10),N754+O754*15))),IF((K754+L754*15)&gt;(Q754+R754*15),IF((Q754+R754*15)&gt;=(S754+T754*15),IF(OR(G754="3G",G754="4G"),CONCATENATE("Cellular",CHAR(10),S754+T754*15),CONCATENATE("Satellite",CHAR(10),Q754+R754*15)),CONCATENATE("Satellite",CHAR(10),Q754+R754*15)),IF((K754+L754*15)&gt;(S754+T754*15),IF(OR(G754="3G",G754="4G"),CONCATENATE("Cellular",CHAR(10),S754+T754*15),CONCATENATE("Fiber Optic",CHAR(10),K754+L754*15)),CONCATENATE("Fiber Optic",CHAR(10),K754+L754*15)))),""),""))</f>
        <v/>
      </c>
      <c r="Z754" s="4" t="str">
        <f>IF(OR(ISBLANK(K754),ISBLANK(L754),ISBLANK(N754),ISBLANK(O754),ISBLANK(Q754),ISBLANK(R754),ISBLANK(S754),ISBLANK(T754)),"",IF(AND(ISNUMBER(K754),ISNUMBER(L754),ISNUMBER(N754),ISNUMBER(O754),ISNUMBER(Q754),ISNUMBER(R754),ISNUMBER(S754),ISNUMBER(T754)),IF(AND(K754&gt;=0,L754&gt;=0,N754&gt;=0,O754&gt;=0,Q754&gt;=0,R754&gt;=0,S754&gt;=0,T754&gt;=0),IF((K754+L754*20)&gt;(N754+O754*20),IF((N754+O754*20)&gt;(Q754+R754*20),IF((Q754+R754*20)&gt;=(S754+T754*20),IF(OR(G754="3G",G754="4G"),"Cellular",CONCATENATE("Satellite",CHAR(10),Q754+R754*20)),CONCATENATE("Satellite",CHAR(10),Q754+R754*20)),IF((N754+O754*20)&gt;(S754+T754*20),IF(OR(G754="3G",G754="4G"),CONCATENATE("Cellular",CHAR(10),S754+T754*20),CONCATENATE("Microwave",CHAR(10),N754+O754*20)),CONCATENATE("Microwave",CHAR(10),N754+O754*20))),IF((K754+L754*20)&gt;(Q754+R754*20),IF((Q754+R754*20)&gt;=(S754+T754*20),IF(OR(G754="3G",G754="4G"),CONCATENATE("Cellular",CHAR(10),S754+T754*20),CONCATENATE("Satellite",CHAR(10),Q754+R754*20)),CONCATENATE("Satellite",CHAR(10),Q754+R754*20)),IF((K754+L754*20)&gt;(S754+T754*20),IF(OR(G754="3G",G754="4G"),CONCATENATE("Cellular",CHAR(10),S754+T754*20),CONCATENATE("Fiber Optic",CHAR(10),K754+L754*20)),CONCATENATE("Fiber Optic",CHAR(10),K754+L754*20)))),""),""))</f>
        <v/>
      </c>
      <c r="AA754" s="4" t="str">
        <f>IF(OR(ISBLANK(AE754),ISBLANK(AI754),ISBLANK(AM754),ISBLANK(AQ754)),"",IF(AND(ISNUMBER(AE754),ISNUMBER(AI754),ISNUMBER(AM754),ISNUMBER(AQ754)),IF(1,IF(AE754&lt;AI754,IF(AI754&lt;AM754,IF(AM754&lt;=AQ754,IF(OR(G754="3G",G754="4G"),CONCATENATE("Cellular",CHAR(10),AQ754),CONCATENATE("Satellite",CHAR(10),AM754)),CONCATENATE("Satellite",CHAR(10),AM754)),IF(AI754&lt;AQ754,IF(OR(G754="3G",G754="4G"),CONCATENATE("Cellular",CHAR(10),AQ754),CONCATENATE("Microwave",CHAR(10),AI754)),CONCATENATE("Microwave",CHAR(10),AI754))),IF(AE754&lt;AM754,IF(AM754&lt;=AQ754,IF(OR(G754="3G",G754="4G"),CONCATENATE("Cellular",CHAR(10),AQ754),CONCATENATE("Satellite",CHAR(10),AM754)),CONCATENATE("Satellite",CHAR(10),AM754)),IF(AE754&lt;AQ754,IF(OR(G754="3G",G754="4G"),CONCATENATE("Cellular",CHAR(10),AQ754),CONCATENATE("Fiber Optic",CHAR(10),AE754)),CONCATENATE("Fiber Optic",CHAR(10),AE754)))),""),""))</f>
        <v/>
      </c>
      <c r="AB754" s="4" t="str">
        <f>IF(OR(ISBLANK(AF754),ISBLANK(AJ754),ISBLANK(AN754),ISBLANK(AR754)),"",IF(AND(ISNUMBER(AF754),ISNUMBER(AJ754),ISNUMBER(AN754),ISNUMBER(AR754)),IF(1,IF(AF754&lt;AJ754,IF(AJ754&lt;AN754,IF(AN754&lt;=AR754,IF(OR(G754="3G",G754="4G"),CONCATENATE("Cellular",CHAR(10),AR754),CONCATENATE("Satellite",CHAR(10),AN754)),CONCATENATE("Satellite",CHAR(10),AN754)),IF(AJ754&lt;AR754,IF(OR(G754="3G",G754="4G"),CONCATENATE("Cellular",CHAR(10),AR754),CONCATENATE("Microwave",CHAR(10),AJ754)),CONCATENATE("Microwave",CHAR(10),AJ754))),IF(AF754&lt;AN754,IF(AN754&lt;=AR754,IF(OR(G754="3G",G754="4G"),CONCATENATE("Cellular",CHAR(10),AR754),CONCATENATE("Satellite",CHAR(10),AN754)),CONCATENATE("Satellite",CHAR(10),AN754)),IF(AF754&lt;AR754,IF(OR(G754="3G",G754="4G"),CONCATENATE("Cellular",CHAR(10),AR754),CONCATENATE("Fiber Optic",CHAR(10),AF754)),CONCATENATE("Fiber Optic",CHAR(10),AF754)))),""),""))</f>
        <v/>
      </c>
      <c r="AC754" s="4" t="str">
        <f>IF(OR(ISBLANK(AG754),ISBLANK(AK754),ISBLANK(AO754),ISBLANK(AS754)),"",IF(AND(ISNUMBER(AG754),ISNUMBER(AK754),ISNUMBER(AO754),ISNUMBER(AS754)),IF(1,IF(AG754&lt;AK754,IF(AK754&lt;AO754,IF(AO754&lt;=AS754,IF(OR(G754="3G",G754="4G"),CONCATENATE("Cellular",CHAR(10),AS754),CONCATENATE("Satellite",CHAR(10),AO754)),CONCATENATE("Satellite",CHAR(10),AO754)),IF(AK754&lt;AS754,IF(OR(G754="3G",G754="4G"),CONCATENATE("Cellular",CHAR(10),AS754),CONCATENATE("Microwave",CHAR(10),AK754)),CONCATENATE("Microwave",CHAR(10),AK754))),IF(AG754&lt;AO754,IF(AO754&lt;=AS754,IF(OR(G754="3G",G754="4G"),CONCATENATE("Cellular",CHAR(10),AS754),CONCATENATE("Satellite",CHAR(10),AO754)),CONCATENATE("Satellite",CHAR(10),AO754)),IF(AG754&lt;AS754,IF(OR(G754="3G",G754="4G"),CONCATENATE("Cellular",CHAR(10),AS754),CONCATENATE("Fiber Optic",CHAR(10),AG754)),CONCATENATE("Fiber Optic",CHAR(10),AG754)))),""),""))</f>
        <v/>
      </c>
      <c r="AD754" s="4" t="str">
        <f>IF(OR(ISBLANK(AH754),ISBLANK(AL754),ISBLANK(AP754),ISBLANK(AT754)),"",IF(AND(ISNUMBER(AH754),ISNUMBER(AL754),ISNUMBER(AP754),ISNUMBER(AT754)),IF(1,IF(AH754&lt;AL754,IF(AL754&lt;AP754,IF(AP754&lt;=AT754,IF(OR(G754="3G",G754="4G"),CONCATENATE("Cellular",CHAR(10),AT754),CONCATENATE("Satellite",CHAR(10),AP754)),CONCATENATE("Satellite",CHAR(10),AP754)),IF(AL754&lt;AT754,IF(OR(G754="3G",G754="4G"),CONCATENATE("Cellular",CHAR(10),AT754),CONCATENATE("Microwave",CHAR(10),AL754)),CONCATENATE("Microwave",CHAR(10),AL754))),IF(AH754&lt;AP754,IF(AP754&lt;=AT754,IF(OR(G754="3G",G754="4G"),CONCATENATE("Cellular",CHAR(10),AT754),CONCATENATE("Satellite",CHAR(10),AP754)),CONCATENATE("Satellite",CHAR(10),AP754)),IF(AH754&lt;AT754,IF(OR(G754="3G",G754="4G"),CONCATENATE("Cellular",CHAR(10),AT754),CONCATENATE("Fiber Optic",CHAR(10),AH754)),CONCATENATE("Fiber Optic",CHAR(10),AH754)))),""),""))</f>
        <v/>
      </c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</row>
    <row r="755" spans="1:61" customHeight="1" ht="30"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4" t="str">
        <f>IF(OR(ISBLANK(AE755),ISBLANK(AI755),ISBLANK(AM755),ISBLANK(AQ755)),"",IF(AND(ISNUMBER(AE755),ISNUMBER(AI755),ISNUMBER(AM755),ISNUMBER(AQ755)),IF(1=1,IF(AE755&lt;AI755,IF(AI755&lt;AM755,IF(AM755&lt;=AQ755,IF(OR(G755="3G",G755="4G"),"Cellular","Satellite"),"Satellite"),IF(AI755&lt;AQ755,IF(OR(G755="3G",G755="4G"),"Cellular","Microwave"),"Microwave")),IF(AE755&lt;AM755,IF(AM755&lt;=AQ755,IF(OR(G755="3G",G755="4G"),"Cellular","Satellite"),"Satellite"),IF(AE755&lt;AQ755,IF(OR(G755="3G",G755="4G"),"Cellular","Fiber Optic"),"Fiber Optic"))),""),""))</f>
        <v/>
      </c>
      <c r="V755" s="4" t="str">
        <f>IF(OR(ISBLANK(K755),ISBLANK(L755),ISBLANK(N755),ISBLANK(O755),ISBLANK(Q755),ISBLANK(R755),ISBLANK(S755),ISBLANK(T755)),"",IF(AND(ISNUMBER(K755),ISNUMBER(L755),ISNUMBER(N755),ISNUMBER(O755),ISNUMBER(Q755),ISNUMBER(R755),ISNUMBER(S755),ISNUMBER(T755)),IF(AND(K755&gt;=0,L755&gt;=0,N755&gt;=0,O755&gt;=0,Q755&gt;=0,R755&gt;=0,S755&gt;=0,T755&gt;=0),IF((K755+L755*5)&gt;(N755+O755*5),IF((N755+O755*5)&gt;(Q755+R755*5),IF((Q755+R755*5)&gt;=(S755+T755*5),IF(OR(G755="3G",G755="4G"),"Cellular","Satellite"),"Satellite"),IF((N755+O755*5)&gt;(S755+T755*5),IF(OR(G755="3G",G755="4G"),"Cellular","Microwave"),"Microwave")),IF((K755+L755*5)&gt;(Q755+R755*5),IF((Q755+R755*5)&gt;=(S755+T755*5),IF(OR(G755="3G",G755="4G"),"Cellular","Satellite"),"Satellite"),IF((K755+L755*5)&gt;(S755+T755*5),IF(OR(G755="3G",G755="4G"),"Cellular","Fiber Optic"),"Fiber Optic"))),""),""))</f>
        <v/>
      </c>
      <c r="W755" s="4" t="str">
        <f>IF(OR(ISBLANK(K755),ISBLANK(L755),ISBLANK(N755),ISBLANK(O755),ISBLANK(Q755),ISBLANK(R755),ISBLANK(S755),ISBLANK(T755)),"",IF(AND(ISNUMBER(K755),ISNUMBER(L755),ISNUMBER(N755),ISNUMBER(O755),ISNUMBER(Q755),ISNUMBER(R755),ISNUMBER(S755),ISNUMBER(T755)),IF(AND(K755&gt;=0,L755&gt;=0,N755&gt;=0,O755&gt;=0,Q755&gt;=0,R755&gt;=0,S755&gt;=0,T755&gt;=0),IF((K755+L755*5)&gt;(N755+O755*5),IF((N755+O755*5)&gt;(Q755+R755*5),IF((Q755+R755*5)&gt;=(S755+T755*5),IF(OR(G755="3G",G755="4G"),"Cellular",CONCATENATE("Satellite",CHAR(10),Q755+R755*5)),CONCATENATE("Satellite",CHAR(10),Q755+R755*5)),IF((N755+O755*5)&gt;(S755+T755*5),IF(OR(G755="3G",G755="4G"),CONCATENATE("Cellular",CHAR(10),S755+T755*5),CONCATENATE("Microwave",CHAR(10),N755+O755*5)),CONCATENATE("Microwave",CHAR(10),N755+O755*5))),IF((K755+L755*5)&gt;(Q755+R755*5),IF((Q755+R755*5)&gt;=(S755+T755*5),IF(OR(G755="3G",G755="4G"),CONCATENATE("Cellular",CHAR(10),S755+T755*5),CONCATENATE("Satellite",CHAR(10),Q755+R755*5)),CONCATENATE("Satellite",CHAR(10),Q755+R755*5)),IF((K755+L755*5)&gt;(S755+T755*5),IF(OR(G755="3G",G755="4G"),CONCATENATE("Cellular",CHAR(10),S755+T755*5),CONCATENATE("Fiber Optic",CHAR(10),K755+L755*5)),CONCATENATE("Fiber Optic",CHAR(10),K755+L755*5)))),""),""))</f>
        <v/>
      </c>
      <c r="X755" s="4" t="str">
        <f>IF(OR(ISBLANK(K755),ISBLANK(L755),ISBLANK(N755),ISBLANK(O755),ISBLANK(Q755),ISBLANK(R755),ISBLANK(S755),ISBLANK(T755)),"",IF(AND(ISNUMBER(K755),ISNUMBER(L755),ISNUMBER(N755),ISNUMBER(O755),ISNUMBER(Q755),ISNUMBER(R755),ISNUMBER(S755),ISNUMBER(T755)),IF(AND(K755&gt;=0,L755&gt;=0,N755&gt;=0,O755&gt;=0,Q755&gt;=0,R755&gt;=0,S755&gt;=0,T755&gt;=0),IF((K755+L755*10)&gt;(N755+O755*10),IF((N755+O755*10)&gt;(Q755+R755*10),IF((Q755+R755*10)&gt;=(S755+T755*10),IF(OR(G755="3G",G755="4G"),"Cellular",CONCATENATE("Satellite",CHAR(10),Q755+R755*10)),CONCATENATE("Satellite",CHAR(10),Q755+R755*10)),IF((N755+O755*10)&gt;(S755+T755*10),IF(OR(G755="3G",G755="4G"),CONCATENATE("Cellular",CHAR(10),S755+T755*10),CONCATENATE("Microwave",CHAR(10),N755+O755*10)),CONCATENATE("Microwave",CHAR(10),N755+O755*10))),IF((K755+L755*10)&gt;(Q755+R755*10),IF((Q755+R755*10)&gt;=(S755+T755*10),IF(OR(G755="3G",G755="4G"),CONCATENATE("Cellular",CHAR(10),S755+T755*10),CONCATENATE("Satellite",CHAR(10),Q755+R755*10)),CONCATENATE("Satellite",CHAR(10),Q755+R755*10)),IF((K755+L755*10)&gt;(S755+T755*10),IF(OR(G755="3G",G755="4G"),CONCATENATE("Cellular",CHAR(10),S755+T755*10),CONCATENATE("Fiber Optic",CHAR(10),K755+L755*10)),CONCATENATE("Fiber Optic",CHAR(10),K755+L755*10)))),""),""))</f>
        <v/>
      </c>
      <c r="Y755" s="4" t="str">
        <f>IF(OR(ISBLANK(K755),ISBLANK(L755),ISBLANK(N755),ISBLANK(O755),ISBLANK(Q755),ISBLANK(R755),ISBLANK(S755),ISBLANK(T755)),"",IF(AND(ISNUMBER(K755),ISNUMBER(L755),ISNUMBER(N755),ISNUMBER(O755),ISNUMBER(Q755),ISNUMBER(R755),ISNUMBER(S755),ISNUMBER(T755)),IF(AND(K755&gt;=0,L755&gt;=0,N755&gt;=0,O755&gt;=0,Q755&gt;=0,R755&gt;=0,S755&gt;=0,T755&gt;=0),IF((K755+L755*15)&gt;(N755+O755*15),IF((N755+O755*15)&gt;(Q755+R755*15),IF((Q755+R755*15)&gt;=(S755+T755*15),IF(OR(G755="3G",G755="4G"),"Cellular",CONCATENATE("Satellite",CHAR(10),Q755+R755*15)),CONCATENATE("Satellite",CHAR(10),Q755+R755*15)),IF((N755+O755*15)&gt;(S755+T755*15),IF(OR(G755="3G",G755="4G"),CONCATENATE("Cellular",CHAR(10),S755+T755*15),CONCATENATE("Microwave",CHAR(10),N755+O755*15)),CONCATENATE("Microwave",CHAR(10),N755+O755*15))),IF((K755+L755*15)&gt;(Q755+R755*15),IF((Q755+R755*15)&gt;=(S755+T755*15),IF(OR(G755="3G",G755="4G"),CONCATENATE("Cellular",CHAR(10),S755+T755*15),CONCATENATE("Satellite",CHAR(10),Q755+R755*15)),CONCATENATE("Satellite",CHAR(10),Q755+R755*15)),IF((K755+L755*15)&gt;(S755+T755*15),IF(OR(G755="3G",G755="4G"),CONCATENATE("Cellular",CHAR(10),S755+T755*15),CONCATENATE("Fiber Optic",CHAR(10),K755+L755*15)),CONCATENATE("Fiber Optic",CHAR(10),K755+L755*15)))),""),""))</f>
        <v/>
      </c>
      <c r="Z755" s="4" t="str">
        <f>IF(OR(ISBLANK(K755),ISBLANK(L755),ISBLANK(N755),ISBLANK(O755),ISBLANK(Q755),ISBLANK(R755),ISBLANK(S755),ISBLANK(T755)),"",IF(AND(ISNUMBER(K755),ISNUMBER(L755),ISNUMBER(N755),ISNUMBER(O755),ISNUMBER(Q755),ISNUMBER(R755),ISNUMBER(S755),ISNUMBER(T755)),IF(AND(K755&gt;=0,L755&gt;=0,N755&gt;=0,O755&gt;=0,Q755&gt;=0,R755&gt;=0,S755&gt;=0,T755&gt;=0),IF((K755+L755*20)&gt;(N755+O755*20),IF((N755+O755*20)&gt;(Q755+R755*20),IF((Q755+R755*20)&gt;=(S755+T755*20),IF(OR(G755="3G",G755="4G"),"Cellular",CONCATENATE("Satellite",CHAR(10),Q755+R755*20)),CONCATENATE("Satellite",CHAR(10),Q755+R755*20)),IF((N755+O755*20)&gt;(S755+T755*20),IF(OR(G755="3G",G755="4G"),CONCATENATE("Cellular",CHAR(10),S755+T755*20),CONCATENATE("Microwave",CHAR(10),N755+O755*20)),CONCATENATE("Microwave",CHAR(10),N755+O755*20))),IF((K755+L755*20)&gt;(Q755+R755*20),IF((Q755+R755*20)&gt;=(S755+T755*20),IF(OR(G755="3G",G755="4G"),CONCATENATE("Cellular",CHAR(10),S755+T755*20),CONCATENATE("Satellite",CHAR(10),Q755+R755*20)),CONCATENATE("Satellite",CHAR(10),Q755+R755*20)),IF((K755+L755*20)&gt;(S755+T755*20),IF(OR(G755="3G",G755="4G"),CONCATENATE("Cellular",CHAR(10),S755+T755*20),CONCATENATE("Fiber Optic",CHAR(10),K755+L755*20)),CONCATENATE("Fiber Optic",CHAR(10),K755+L755*20)))),""),""))</f>
        <v/>
      </c>
      <c r="AA755" s="4" t="str">
        <f>IF(OR(ISBLANK(AE755),ISBLANK(AI755),ISBLANK(AM755),ISBLANK(AQ755)),"",IF(AND(ISNUMBER(AE755),ISNUMBER(AI755),ISNUMBER(AM755),ISNUMBER(AQ755)),IF(1,IF(AE755&lt;AI755,IF(AI755&lt;AM755,IF(AM755&lt;=AQ755,IF(OR(G755="3G",G755="4G"),CONCATENATE("Cellular",CHAR(10),AQ755),CONCATENATE("Satellite",CHAR(10),AM755)),CONCATENATE("Satellite",CHAR(10),AM755)),IF(AI755&lt;AQ755,IF(OR(G755="3G",G755="4G"),CONCATENATE("Cellular",CHAR(10),AQ755),CONCATENATE("Microwave",CHAR(10),AI755)),CONCATENATE("Microwave",CHAR(10),AI755))),IF(AE755&lt;AM755,IF(AM755&lt;=AQ755,IF(OR(G755="3G",G755="4G"),CONCATENATE("Cellular",CHAR(10),AQ755),CONCATENATE("Satellite",CHAR(10),AM755)),CONCATENATE("Satellite",CHAR(10),AM755)),IF(AE755&lt;AQ755,IF(OR(G755="3G",G755="4G"),CONCATENATE("Cellular",CHAR(10),AQ755),CONCATENATE("Fiber Optic",CHAR(10),AE755)),CONCATENATE("Fiber Optic",CHAR(10),AE755)))),""),""))</f>
        <v/>
      </c>
      <c r="AB755" s="4" t="str">
        <f>IF(OR(ISBLANK(AF755),ISBLANK(AJ755),ISBLANK(AN755),ISBLANK(AR755)),"",IF(AND(ISNUMBER(AF755),ISNUMBER(AJ755),ISNUMBER(AN755),ISNUMBER(AR755)),IF(1,IF(AF755&lt;AJ755,IF(AJ755&lt;AN755,IF(AN755&lt;=AR755,IF(OR(G755="3G",G755="4G"),CONCATENATE("Cellular",CHAR(10),AR755),CONCATENATE("Satellite",CHAR(10),AN755)),CONCATENATE("Satellite",CHAR(10),AN755)),IF(AJ755&lt;AR755,IF(OR(G755="3G",G755="4G"),CONCATENATE("Cellular",CHAR(10),AR755),CONCATENATE("Microwave",CHAR(10),AJ755)),CONCATENATE("Microwave",CHAR(10),AJ755))),IF(AF755&lt;AN755,IF(AN755&lt;=AR755,IF(OR(G755="3G",G755="4G"),CONCATENATE("Cellular",CHAR(10),AR755),CONCATENATE("Satellite",CHAR(10),AN755)),CONCATENATE("Satellite",CHAR(10),AN755)),IF(AF755&lt;AR755,IF(OR(G755="3G",G755="4G"),CONCATENATE("Cellular",CHAR(10),AR755),CONCATENATE("Fiber Optic",CHAR(10),AF755)),CONCATENATE("Fiber Optic",CHAR(10),AF755)))),""),""))</f>
        <v/>
      </c>
      <c r="AC755" s="4" t="str">
        <f>IF(OR(ISBLANK(AG755),ISBLANK(AK755),ISBLANK(AO755),ISBLANK(AS755)),"",IF(AND(ISNUMBER(AG755),ISNUMBER(AK755),ISNUMBER(AO755),ISNUMBER(AS755)),IF(1,IF(AG755&lt;AK755,IF(AK755&lt;AO755,IF(AO755&lt;=AS755,IF(OR(G755="3G",G755="4G"),CONCATENATE("Cellular",CHAR(10),AS755),CONCATENATE("Satellite",CHAR(10),AO755)),CONCATENATE("Satellite",CHAR(10),AO755)),IF(AK755&lt;AS755,IF(OR(G755="3G",G755="4G"),CONCATENATE("Cellular",CHAR(10),AS755),CONCATENATE("Microwave",CHAR(10),AK755)),CONCATENATE("Microwave",CHAR(10),AK755))),IF(AG755&lt;AO755,IF(AO755&lt;=AS755,IF(OR(G755="3G",G755="4G"),CONCATENATE("Cellular",CHAR(10),AS755),CONCATENATE("Satellite",CHAR(10),AO755)),CONCATENATE("Satellite",CHAR(10),AO755)),IF(AG755&lt;AS755,IF(OR(G755="3G",G755="4G"),CONCATENATE("Cellular",CHAR(10),AS755),CONCATENATE("Fiber Optic",CHAR(10),AG755)),CONCATENATE("Fiber Optic",CHAR(10),AG755)))),""),""))</f>
        <v/>
      </c>
      <c r="AD755" s="4" t="str">
        <f>IF(OR(ISBLANK(AH755),ISBLANK(AL755),ISBLANK(AP755),ISBLANK(AT755)),"",IF(AND(ISNUMBER(AH755),ISNUMBER(AL755),ISNUMBER(AP755),ISNUMBER(AT755)),IF(1,IF(AH755&lt;AL755,IF(AL755&lt;AP755,IF(AP755&lt;=AT755,IF(OR(G755="3G",G755="4G"),CONCATENATE("Cellular",CHAR(10),AT755),CONCATENATE("Satellite",CHAR(10),AP755)),CONCATENATE("Satellite",CHAR(10),AP755)),IF(AL755&lt;AT755,IF(OR(G755="3G",G755="4G"),CONCATENATE("Cellular",CHAR(10),AT755),CONCATENATE("Microwave",CHAR(10),AL755)),CONCATENATE("Microwave",CHAR(10),AL755))),IF(AH755&lt;AP755,IF(AP755&lt;=AT755,IF(OR(G755="3G",G755="4G"),CONCATENATE("Cellular",CHAR(10),AT755),CONCATENATE("Satellite",CHAR(10),AP755)),CONCATENATE("Satellite",CHAR(10),AP755)),IF(AH755&lt;AT755,IF(OR(G755="3G",G755="4G"),CONCATENATE("Cellular",CHAR(10),AT755),CONCATENATE("Fiber Optic",CHAR(10),AH755)),CONCATENATE("Fiber Optic",CHAR(10),AH755)))),""),""))</f>
        <v/>
      </c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</row>
    <row r="756" spans="1:61" customHeight="1" ht="30"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4" t="str">
        <f>IF(OR(ISBLANK(AE756),ISBLANK(AI756),ISBLANK(AM756),ISBLANK(AQ756)),"",IF(AND(ISNUMBER(AE756),ISNUMBER(AI756),ISNUMBER(AM756),ISNUMBER(AQ756)),IF(1=1,IF(AE756&lt;AI756,IF(AI756&lt;AM756,IF(AM756&lt;=AQ756,IF(OR(G756="3G",G756="4G"),"Cellular","Satellite"),"Satellite"),IF(AI756&lt;AQ756,IF(OR(G756="3G",G756="4G"),"Cellular","Microwave"),"Microwave")),IF(AE756&lt;AM756,IF(AM756&lt;=AQ756,IF(OR(G756="3G",G756="4G"),"Cellular","Satellite"),"Satellite"),IF(AE756&lt;AQ756,IF(OR(G756="3G",G756="4G"),"Cellular","Fiber Optic"),"Fiber Optic"))),""),""))</f>
        <v/>
      </c>
      <c r="V756" s="4" t="str">
        <f>IF(OR(ISBLANK(K756),ISBLANK(L756),ISBLANK(N756),ISBLANK(O756),ISBLANK(Q756),ISBLANK(R756),ISBLANK(S756),ISBLANK(T756)),"",IF(AND(ISNUMBER(K756),ISNUMBER(L756),ISNUMBER(N756),ISNUMBER(O756),ISNUMBER(Q756),ISNUMBER(R756),ISNUMBER(S756),ISNUMBER(T756)),IF(AND(K756&gt;=0,L756&gt;=0,N756&gt;=0,O756&gt;=0,Q756&gt;=0,R756&gt;=0,S756&gt;=0,T756&gt;=0),IF((K756+L756*5)&gt;(N756+O756*5),IF((N756+O756*5)&gt;(Q756+R756*5),IF((Q756+R756*5)&gt;=(S756+T756*5),IF(OR(G756="3G",G756="4G"),"Cellular","Satellite"),"Satellite"),IF((N756+O756*5)&gt;(S756+T756*5),IF(OR(G756="3G",G756="4G"),"Cellular","Microwave"),"Microwave")),IF((K756+L756*5)&gt;(Q756+R756*5),IF((Q756+R756*5)&gt;=(S756+T756*5),IF(OR(G756="3G",G756="4G"),"Cellular","Satellite"),"Satellite"),IF((K756+L756*5)&gt;(S756+T756*5),IF(OR(G756="3G",G756="4G"),"Cellular","Fiber Optic"),"Fiber Optic"))),""),""))</f>
        <v/>
      </c>
      <c r="W756" s="4" t="str">
        <f>IF(OR(ISBLANK(K756),ISBLANK(L756),ISBLANK(N756),ISBLANK(O756),ISBLANK(Q756),ISBLANK(R756),ISBLANK(S756),ISBLANK(T756)),"",IF(AND(ISNUMBER(K756),ISNUMBER(L756),ISNUMBER(N756),ISNUMBER(O756),ISNUMBER(Q756),ISNUMBER(R756),ISNUMBER(S756),ISNUMBER(T756)),IF(AND(K756&gt;=0,L756&gt;=0,N756&gt;=0,O756&gt;=0,Q756&gt;=0,R756&gt;=0,S756&gt;=0,T756&gt;=0),IF((K756+L756*5)&gt;(N756+O756*5),IF((N756+O756*5)&gt;(Q756+R756*5),IF((Q756+R756*5)&gt;=(S756+T756*5),IF(OR(G756="3G",G756="4G"),"Cellular",CONCATENATE("Satellite",CHAR(10),Q756+R756*5)),CONCATENATE("Satellite",CHAR(10),Q756+R756*5)),IF((N756+O756*5)&gt;(S756+T756*5),IF(OR(G756="3G",G756="4G"),CONCATENATE("Cellular",CHAR(10),S756+T756*5),CONCATENATE("Microwave",CHAR(10),N756+O756*5)),CONCATENATE("Microwave",CHAR(10),N756+O756*5))),IF((K756+L756*5)&gt;(Q756+R756*5),IF((Q756+R756*5)&gt;=(S756+T756*5),IF(OR(G756="3G",G756="4G"),CONCATENATE("Cellular",CHAR(10),S756+T756*5),CONCATENATE("Satellite",CHAR(10),Q756+R756*5)),CONCATENATE("Satellite",CHAR(10),Q756+R756*5)),IF((K756+L756*5)&gt;(S756+T756*5),IF(OR(G756="3G",G756="4G"),CONCATENATE("Cellular",CHAR(10),S756+T756*5),CONCATENATE("Fiber Optic",CHAR(10),K756+L756*5)),CONCATENATE("Fiber Optic",CHAR(10),K756+L756*5)))),""),""))</f>
        <v/>
      </c>
      <c r="X756" s="4" t="str">
        <f>IF(OR(ISBLANK(K756),ISBLANK(L756),ISBLANK(N756),ISBLANK(O756),ISBLANK(Q756),ISBLANK(R756),ISBLANK(S756),ISBLANK(T756)),"",IF(AND(ISNUMBER(K756),ISNUMBER(L756),ISNUMBER(N756),ISNUMBER(O756),ISNUMBER(Q756),ISNUMBER(R756),ISNUMBER(S756),ISNUMBER(T756)),IF(AND(K756&gt;=0,L756&gt;=0,N756&gt;=0,O756&gt;=0,Q756&gt;=0,R756&gt;=0,S756&gt;=0,T756&gt;=0),IF((K756+L756*10)&gt;(N756+O756*10),IF((N756+O756*10)&gt;(Q756+R756*10),IF((Q756+R756*10)&gt;=(S756+T756*10),IF(OR(G756="3G",G756="4G"),"Cellular",CONCATENATE("Satellite",CHAR(10),Q756+R756*10)),CONCATENATE("Satellite",CHAR(10),Q756+R756*10)),IF((N756+O756*10)&gt;(S756+T756*10),IF(OR(G756="3G",G756="4G"),CONCATENATE("Cellular",CHAR(10),S756+T756*10),CONCATENATE("Microwave",CHAR(10),N756+O756*10)),CONCATENATE("Microwave",CHAR(10),N756+O756*10))),IF((K756+L756*10)&gt;(Q756+R756*10),IF((Q756+R756*10)&gt;=(S756+T756*10),IF(OR(G756="3G",G756="4G"),CONCATENATE("Cellular",CHAR(10),S756+T756*10),CONCATENATE("Satellite",CHAR(10),Q756+R756*10)),CONCATENATE("Satellite",CHAR(10),Q756+R756*10)),IF((K756+L756*10)&gt;(S756+T756*10),IF(OR(G756="3G",G756="4G"),CONCATENATE("Cellular",CHAR(10),S756+T756*10),CONCATENATE("Fiber Optic",CHAR(10),K756+L756*10)),CONCATENATE("Fiber Optic",CHAR(10),K756+L756*10)))),""),""))</f>
        <v/>
      </c>
      <c r="Y756" s="4" t="str">
        <f>IF(OR(ISBLANK(K756),ISBLANK(L756),ISBLANK(N756),ISBLANK(O756),ISBLANK(Q756),ISBLANK(R756),ISBLANK(S756),ISBLANK(T756)),"",IF(AND(ISNUMBER(K756),ISNUMBER(L756),ISNUMBER(N756),ISNUMBER(O756),ISNUMBER(Q756),ISNUMBER(R756),ISNUMBER(S756),ISNUMBER(T756)),IF(AND(K756&gt;=0,L756&gt;=0,N756&gt;=0,O756&gt;=0,Q756&gt;=0,R756&gt;=0,S756&gt;=0,T756&gt;=0),IF((K756+L756*15)&gt;(N756+O756*15),IF((N756+O756*15)&gt;(Q756+R756*15),IF((Q756+R756*15)&gt;=(S756+T756*15),IF(OR(G756="3G",G756="4G"),"Cellular",CONCATENATE("Satellite",CHAR(10),Q756+R756*15)),CONCATENATE("Satellite",CHAR(10),Q756+R756*15)),IF((N756+O756*15)&gt;(S756+T756*15),IF(OR(G756="3G",G756="4G"),CONCATENATE("Cellular",CHAR(10),S756+T756*15),CONCATENATE("Microwave",CHAR(10),N756+O756*15)),CONCATENATE("Microwave",CHAR(10),N756+O756*15))),IF((K756+L756*15)&gt;(Q756+R756*15),IF((Q756+R756*15)&gt;=(S756+T756*15),IF(OR(G756="3G",G756="4G"),CONCATENATE("Cellular",CHAR(10),S756+T756*15),CONCATENATE("Satellite",CHAR(10),Q756+R756*15)),CONCATENATE("Satellite",CHAR(10),Q756+R756*15)),IF((K756+L756*15)&gt;(S756+T756*15),IF(OR(G756="3G",G756="4G"),CONCATENATE("Cellular",CHAR(10),S756+T756*15),CONCATENATE("Fiber Optic",CHAR(10),K756+L756*15)),CONCATENATE("Fiber Optic",CHAR(10),K756+L756*15)))),""),""))</f>
        <v/>
      </c>
      <c r="Z756" s="4" t="str">
        <f>IF(OR(ISBLANK(K756),ISBLANK(L756),ISBLANK(N756),ISBLANK(O756),ISBLANK(Q756),ISBLANK(R756),ISBLANK(S756),ISBLANK(T756)),"",IF(AND(ISNUMBER(K756),ISNUMBER(L756),ISNUMBER(N756),ISNUMBER(O756),ISNUMBER(Q756),ISNUMBER(R756),ISNUMBER(S756),ISNUMBER(T756)),IF(AND(K756&gt;=0,L756&gt;=0,N756&gt;=0,O756&gt;=0,Q756&gt;=0,R756&gt;=0,S756&gt;=0,T756&gt;=0),IF((K756+L756*20)&gt;(N756+O756*20),IF((N756+O756*20)&gt;(Q756+R756*20),IF((Q756+R756*20)&gt;=(S756+T756*20),IF(OR(G756="3G",G756="4G"),"Cellular",CONCATENATE("Satellite",CHAR(10),Q756+R756*20)),CONCATENATE("Satellite",CHAR(10),Q756+R756*20)),IF((N756+O756*20)&gt;(S756+T756*20),IF(OR(G756="3G",G756="4G"),CONCATENATE("Cellular",CHAR(10),S756+T756*20),CONCATENATE("Microwave",CHAR(10),N756+O756*20)),CONCATENATE("Microwave",CHAR(10),N756+O756*20))),IF((K756+L756*20)&gt;(Q756+R756*20),IF((Q756+R756*20)&gt;=(S756+T756*20),IF(OR(G756="3G",G756="4G"),CONCATENATE("Cellular",CHAR(10),S756+T756*20),CONCATENATE("Satellite",CHAR(10),Q756+R756*20)),CONCATENATE("Satellite",CHAR(10),Q756+R756*20)),IF((K756+L756*20)&gt;(S756+T756*20),IF(OR(G756="3G",G756="4G"),CONCATENATE("Cellular",CHAR(10),S756+T756*20),CONCATENATE("Fiber Optic",CHAR(10),K756+L756*20)),CONCATENATE("Fiber Optic",CHAR(10),K756+L756*20)))),""),""))</f>
        <v/>
      </c>
      <c r="AA756" s="4" t="str">
        <f>IF(OR(ISBLANK(AE756),ISBLANK(AI756),ISBLANK(AM756),ISBLANK(AQ756)),"",IF(AND(ISNUMBER(AE756),ISNUMBER(AI756),ISNUMBER(AM756),ISNUMBER(AQ756)),IF(1,IF(AE756&lt;AI756,IF(AI756&lt;AM756,IF(AM756&lt;=AQ756,IF(OR(G756="3G",G756="4G"),CONCATENATE("Cellular",CHAR(10),AQ756),CONCATENATE("Satellite",CHAR(10),AM756)),CONCATENATE("Satellite",CHAR(10),AM756)),IF(AI756&lt;AQ756,IF(OR(G756="3G",G756="4G"),CONCATENATE("Cellular",CHAR(10),AQ756),CONCATENATE("Microwave",CHAR(10),AI756)),CONCATENATE("Microwave",CHAR(10),AI756))),IF(AE756&lt;AM756,IF(AM756&lt;=AQ756,IF(OR(G756="3G",G756="4G"),CONCATENATE("Cellular",CHAR(10),AQ756),CONCATENATE("Satellite",CHAR(10),AM756)),CONCATENATE("Satellite",CHAR(10),AM756)),IF(AE756&lt;AQ756,IF(OR(G756="3G",G756="4G"),CONCATENATE("Cellular",CHAR(10),AQ756),CONCATENATE("Fiber Optic",CHAR(10),AE756)),CONCATENATE("Fiber Optic",CHAR(10),AE756)))),""),""))</f>
        <v/>
      </c>
      <c r="AB756" s="4" t="str">
        <f>IF(OR(ISBLANK(AF756),ISBLANK(AJ756),ISBLANK(AN756),ISBLANK(AR756)),"",IF(AND(ISNUMBER(AF756),ISNUMBER(AJ756),ISNUMBER(AN756),ISNUMBER(AR756)),IF(1,IF(AF756&lt;AJ756,IF(AJ756&lt;AN756,IF(AN756&lt;=AR756,IF(OR(G756="3G",G756="4G"),CONCATENATE("Cellular",CHAR(10),AR756),CONCATENATE("Satellite",CHAR(10),AN756)),CONCATENATE("Satellite",CHAR(10),AN756)),IF(AJ756&lt;AR756,IF(OR(G756="3G",G756="4G"),CONCATENATE("Cellular",CHAR(10),AR756),CONCATENATE("Microwave",CHAR(10),AJ756)),CONCATENATE("Microwave",CHAR(10),AJ756))),IF(AF756&lt;AN756,IF(AN756&lt;=AR756,IF(OR(G756="3G",G756="4G"),CONCATENATE("Cellular",CHAR(10),AR756),CONCATENATE("Satellite",CHAR(10),AN756)),CONCATENATE("Satellite",CHAR(10),AN756)),IF(AF756&lt;AR756,IF(OR(G756="3G",G756="4G"),CONCATENATE("Cellular",CHAR(10),AR756),CONCATENATE("Fiber Optic",CHAR(10),AF756)),CONCATENATE("Fiber Optic",CHAR(10),AF756)))),""),""))</f>
        <v/>
      </c>
      <c r="AC756" s="4" t="str">
        <f>IF(OR(ISBLANK(AG756),ISBLANK(AK756),ISBLANK(AO756),ISBLANK(AS756)),"",IF(AND(ISNUMBER(AG756),ISNUMBER(AK756),ISNUMBER(AO756),ISNUMBER(AS756)),IF(1,IF(AG756&lt;AK756,IF(AK756&lt;AO756,IF(AO756&lt;=AS756,IF(OR(G756="3G",G756="4G"),CONCATENATE("Cellular",CHAR(10),AS756),CONCATENATE("Satellite",CHAR(10),AO756)),CONCATENATE("Satellite",CHAR(10),AO756)),IF(AK756&lt;AS756,IF(OR(G756="3G",G756="4G"),CONCATENATE("Cellular",CHAR(10),AS756),CONCATENATE("Microwave",CHAR(10),AK756)),CONCATENATE("Microwave",CHAR(10),AK756))),IF(AG756&lt;AO756,IF(AO756&lt;=AS756,IF(OR(G756="3G",G756="4G"),CONCATENATE("Cellular",CHAR(10),AS756),CONCATENATE("Satellite",CHAR(10),AO756)),CONCATENATE("Satellite",CHAR(10),AO756)),IF(AG756&lt;AS756,IF(OR(G756="3G",G756="4G"),CONCATENATE("Cellular",CHAR(10),AS756),CONCATENATE("Fiber Optic",CHAR(10),AG756)),CONCATENATE("Fiber Optic",CHAR(10),AG756)))),""),""))</f>
        <v/>
      </c>
      <c r="AD756" s="4" t="str">
        <f>IF(OR(ISBLANK(AH756),ISBLANK(AL756),ISBLANK(AP756),ISBLANK(AT756)),"",IF(AND(ISNUMBER(AH756),ISNUMBER(AL756),ISNUMBER(AP756),ISNUMBER(AT756)),IF(1,IF(AH756&lt;AL756,IF(AL756&lt;AP756,IF(AP756&lt;=AT756,IF(OR(G756="3G",G756="4G"),CONCATENATE("Cellular",CHAR(10),AT756),CONCATENATE("Satellite",CHAR(10),AP756)),CONCATENATE("Satellite",CHAR(10),AP756)),IF(AL756&lt;AT756,IF(OR(G756="3G",G756="4G"),CONCATENATE("Cellular",CHAR(10),AT756),CONCATENATE("Microwave",CHAR(10),AL756)),CONCATENATE("Microwave",CHAR(10),AL756))),IF(AH756&lt;AP756,IF(AP756&lt;=AT756,IF(OR(G756="3G",G756="4G"),CONCATENATE("Cellular",CHAR(10),AT756),CONCATENATE("Satellite",CHAR(10),AP756)),CONCATENATE("Satellite",CHAR(10),AP756)),IF(AH756&lt;AT756,IF(OR(G756="3G",G756="4G"),CONCATENATE("Cellular",CHAR(10),AT756),CONCATENATE("Fiber Optic",CHAR(10),AH756)),CONCATENATE("Fiber Optic",CHAR(10),AH756)))),""),""))</f>
        <v/>
      </c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</row>
    <row r="757" spans="1:61" customHeight="1" ht="30"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4" t="str">
        <f>IF(OR(ISBLANK(AE757),ISBLANK(AI757),ISBLANK(AM757),ISBLANK(AQ757)),"",IF(AND(ISNUMBER(AE757),ISNUMBER(AI757),ISNUMBER(AM757),ISNUMBER(AQ757)),IF(1=1,IF(AE757&lt;AI757,IF(AI757&lt;AM757,IF(AM757&lt;=AQ757,IF(OR(G757="3G",G757="4G"),"Cellular","Satellite"),"Satellite"),IF(AI757&lt;AQ757,IF(OR(G757="3G",G757="4G"),"Cellular","Microwave"),"Microwave")),IF(AE757&lt;AM757,IF(AM757&lt;=AQ757,IF(OR(G757="3G",G757="4G"),"Cellular","Satellite"),"Satellite"),IF(AE757&lt;AQ757,IF(OR(G757="3G",G757="4G"),"Cellular","Fiber Optic"),"Fiber Optic"))),""),""))</f>
        <v/>
      </c>
      <c r="V757" s="4" t="str">
        <f>IF(OR(ISBLANK(K757),ISBLANK(L757),ISBLANK(N757),ISBLANK(O757),ISBLANK(Q757),ISBLANK(R757),ISBLANK(S757),ISBLANK(T757)),"",IF(AND(ISNUMBER(K757),ISNUMBER(L757),ISNUMBER(N757),ISNUMBER(O757),ISNUMBER(Q757),ISNUMBER(R757),ISNUMBER(S757),ISNUMBER(T757)),IF(AND(K757&gt;=0,L757&gt;=0,N757&gt;=0,O757&gt;=0,Q757&gt;=0,R757&gt;=0,S757&gt;=0,T757&gt;=0),IF((K757+L757*5)&gt;(N757+O757*5),IF((N757+O757*5)&gt;(Q757+R757*5),IF((Q757+R757*5)&gt;=(S757+T757*5),IF(OR(G757="3G",G757="4G"),"Cellular","Satellite"),"Satellite"),IF((N757+O757*5)&gt;(S757+T757*5),IF(OR(G757="3G",G757="4G"),"Cellular","Microwave"),"Microwave")),IF((K757+L757*5)&gt;(Q757+R757*5),IF((Q757+R757*5)&gt;=(S757+T757*5),IF(OR(G757="3G",G757="4G"),"Cellular","Satellite"),"Satellite"),IF((K757+L757*5)&gt;(S757+T757*5),IF(OR(G757="3G",G757="4G"),"Cellular","Fiber Optic"),"Fiber Optic"))),""),""))</f>
        <v/>
      </c>
      <c r="W757" s="4" t="str">
        <f>IF(OR(ISBLANK(K757),ISBLANK(L757),ISBLANK(N757),ISBLANK(O757),ISBLANK(Q757),ISBLANK(R757),ISBLANK(S757),ISBLANK(T757)),"",IF(AND(ISNUMBER(K757),ISNUMBER(L757),ISNUMBER(N757),ISNUMBER(O757),ISNUMBER(Q757),ISNUMBER(R757),ISNUMBER(S757),ISNUMBER(T757)),IF(AND(K757&gt;=0,L757&gt;=0,N757&gt;=0,O757&gt;=0,Q757&gt;=0,R757&gt;=0,S757&gt;=0,T757&gt;=0),IF((K757+L757*5)&gt;(N757+O757*5),IF((N757+O757*5)&gt;(Q757+R757*5),IF((Q757+R757*5)&gt;=(S757+T757*5),IF(OR(G757="3G",G757="4G"),"Cellular",CONCATENATE("Satellite",CHAR(10),Q757+R757*5)),CONCATENATE("Satellite",CHAR(10),Q757+R757*5)),IF((N757+O757*5)&gt;(S757+T757*5),IF(OR(G757="3G",G757="4G"),CONCATENATE("Cellular",CHAR(10),S757+T757*5),CONCATENATE("Microwave",CHAR(10),N757+O757*5)),CONCATENATE("Microwave",CHAR(10),N757+O757*5))),IF((K757+L757*5)&gt;(Q757+R757*5),IF((Q757+R757*5)&gt;=(S757+T757*5),IF(OR(G757="3G",G757="4G"),CONCATENATE("Cellular",CHAR(10),S757+T757*5),CONCATENATE("Satellite",CHAR(10),Q757+R757*5)),CONCATENATE("Satellite",CHAR(10),Q757+R757*5)),IF((K757+L757*5)&gt;(S757+T757*5),IF(OR(G757="3G",G757="4G"),CONCATENATE("Cellular",CHAR(10),S757+T757*5),CONCATENATE("Fiber Optic",CHAR(10),K757+L757*5)),CONCATENATE("Fiber Optic",CHAR(10),K757+L757*5)))),""),""))</f>
        <v/>
      </c>
      <c r="X757" s="4" t="str">
        <f>IF(OR(ISBLANK(K757),ISBLANK(L757),ISBLANK(N757),ISBLANK(O757),ISBLANK(Q757),ISBLANK(R757),ISBLANK(S757),ISBLANK(T757)),"",IF(AND(ISNUMBER(K757),ISNUMBER(L757),ISNUMBER(N757),ISNUMBER(O757),ISNUMBER(Q757),ISNUMBER(R757),ISNUMBER(S757),ISNUMBER(T757)),IF(AND(K757&gt;=0,L757&gt;=0,N757&gt;=0,O757&gt;=0,Q757&gt;=0,R757&gt;=0,S757&gt;=0,T757&gt;=0),IF((K757+L757*10)&gt;(N757+O757*10),IF((N757+O757*10)&gt;(Q757+R757*10),IF((Q757+R757*10)&gt;=(S757+T757*10),IF(OR(G757="3G",G757="4G"),"Cellular",CONCATENATE("Satellite",CHAR(10),Q757+R757*10)),CONCATENATE("Satellite",CHAR(10),Q757+R757*10)),IF((N757+O757*10)&gt;(S757+T757*10),IF(OR(G757="3G",G757="4G"),CONCATENATE("Cellular",CHAR(10),S757+T757*10),CONCATENATE("Microwave",CHAR(10),N757+O757*10)),CONCATENATE("Microwave",CHAR(10),N757+O757*10))),IF((K757+L757*10)&gt;(Q757+R757*10),IF((Q757+R757*10)&gt;=(S757+T757*10),IF(OR(G757="3G",G757="4G"),CONCATENATE("Cellular",CHAR(10),S757+T757*10),CONCATENATE("Satellite",CHAR(10),Q757+R757*10)),CONCATENATE("Satellite",CHAR(10),Q757+R757*10)),IF((K757+L757*10)&gt;(S757+T757*10),IF(OR(G757="3G",G757="4G"),CONCATENATE("Cellular",CHAR(10),S757+T757*10),CONCATENATE("Fiber Optic",CHAR(10),K757+L757*10)),CONCATENATE("Fiber Optic",CHAR(10),K757+L757*10)))),""),""))</f>
        <v/>
      </c>
      <c r="Y757" s="4" t="str">
        <f>IF(OR(ISBLANK(K757),ISBLANK(L757),ISBLANK(N757),ISBLANK(O757),ISBLANK(Q757),ISBLANK(R757),ISBLANK(S757),ISBLANK(T757)),"",IF(AND(ISNUMBER(K757),ISNUMBER(L757),ISNUMBER(N757),ISNUMBER(O757),ISNUMBER(Q757),ISNUMBER(R757),ISNUMBER(S757),ISNUMBER(T757)),IF(AND(K757&gt;=0,L757&gt;=0,N757&gt;=0,O757&gt;=0,Q757&gt;=0,R757&gt;=0,S757&gt;=0,T757&gt;=0),IF((K757+L757*15)&gt;(N757+O757*15),IF((N757+O757*15)&gt;(Q757+R757*15),IF((Q757+R757*15)&gt;=(S757+T757*15),IF(OR(G757="3G",G757="4G"),"Cellular",CONCATENATE("Satellite",CHAR(10),Q757+R757*15)),CONCATENATE("Satellite",CHAR(10),Q757+R757*15)),IF((N757+O757*15)&gt;(S757+T757*15),IF(OR(G757="3G",G757="4G"),CONCATENATE("Cellular",CHAR(10),S757+T757*15),CONCATENATE("Microwave",CHAR(10),N757+O757*15)),CONCATENATE("Microwave",CHAR(10),N757+O757*15))),IF((K757+L757*15)&gt;(Q757+R757*15),IF((Q757+R757*15)&gt;=(S757+T757*15),IF(OR(G757="3G",G757="4G"),CONCATENATE("Cellular",CHAR(10),S757+T757*15),CONCATENATE("Satellite",CHAR(10),Q757+R757*15)),CONCATENATE("Satellite",CHAR(10),Q757+R757*15)),IF((K757+L757*15)&gt;(S757+T757*15),IF(OR(G757="3G",G757="4G"),CONCATENATE("Cellular",CHAR(10),S757+T757*15),CONCATENATE("Fiber Optic",CHAR(10),K757+L757*15)),CONCATENATE("Fiber Optic",CHAR(10),K757+L757*15)))),""),""))</f>
        <v/>
      </c>
      <c r="Z757" s="4" t="str">
        <f>IF(OR(ISBLANK(K757),ISBLANK(L757),ISBLANK(N757),ISBLANK(O757),ISBLANK(Q757),ISBLANK(R757),ISBLANK(S757),ISBLANK(T757)),"",IF(AND(ISNUMBER(K757),ISNUMBER(L757),ISNUMBER(N757),ISNUMBER(O757),ISNUMBER(Q757),ISNUMBER(R757),ISNUMBER(S757),ISNUMBER(T757)),IF(AND(K757&gt;=0,L757&gt;=0,N757&gt;=0,O757&gt;=0,Q757&gt;=0,R757&gt;=0,S757&gt;=0,T757&gt;=0),IF((K757+L757*20)&gt;(N757+O757*20),IF((N757+O757*20)&gt;(Q757+R757*20),IF((Q757+R757*20)&gt;=(S757+T757*20),IF(OR(G757="3G",G757="4G"),"Cellular",CONCATENATE("Satellite",CHAR(10),Q757+R757*20)),CONCATENATE("Satellite",CHAR(10),Q757+R757*20)),IF((N757+O757*20)&gt;(S757+T757*20),IF(OR(G757="3G",G757="4G"),CONCATENATE("Cellular",CHAR(10),S757+T757*20),CONCATENATE("Microwave",CHAR(10),N757+O757*20)),CONCATENATE("Microwave",CHAR(10),N757+O757*20))),IF((K757+L757*20)&gt;(Q757+R757*20),IF((Q757+R757*20)&gt;=(S757+T757*20),IF(OR(G757="3G",G757="4G"),CONCATENATE("Cellular",CHAR(10),S757+T757*20),CONCATENATE("Satellite",CHAR(10),Q757+R757*20)),CONCATENATE("Satellite",CHAR(10),Q757+R757*20)),IF((K757+L757*20)&gt;(S757+T757*20),IF(OR(G757="3G",G757="4G"),CONCATENATE("Cellular",CHAR(10),S757+T757*20),CONCATENATE("Fiber Optic",CHAR(10),K757+L757*20)),CONCATENATE("Fiber Optic",CHAR(10),K757+L757*20)))),""),""))</f>
        <v/>
      </c>
      <c r="AA757" s="4" t="str">
        <f>IF(OR(ISBLANK(AE757),ISBLANK(AI757),ISBLANK(AM757),ISBLANK(AQ757)),"",IF(AND(ISNUMBER(AE757),ISNUMBER(AI757),ISNUMBER(AM757),ISNUMBER(AQ757)),IF(1,IF(AE757&lt;AI757,IF(AI757&lt;AM757,IF(AM757&lt;=AQ757,IF(OR(G757="3G",G757="4G"),CONCATENATE("Cellular",CHAR(10),AQ757),CONCATENATE("Satellite",CHAR(10),AM757)),CONCATENATE("Satellite",CHAR(10),AM757)),IF(AI757&lt;AQ757,IF(OR(G757="3G",G757="4G"),CONCATENATE("Cellular",CHAR(10),AQ757),CONCATENATE("Microwave",CHAR(10),AI757)),CONCATENATE("Microwave",CHAR(10),AI757))),IF(AE757&lt;AM757,IF(AM757&lt;=AQ757,IF(OR(G757="3G",G757="4G"),CONCATENATE("Cellular",CHAR(10),AQ757),CONCATENATE("Satellite",CHAR(10),AM757)),CONCATENATE("Satellite",CHAR(10),AM757)),IF(AE757&lt;AQ757,IF(OR(G757="3G",G757="4G"),CONCATENATE("Cellular",CHAR(10),AQ757),CONCATENATE("Fiber Optic",CHAR(10),AE757)),CONCATENATE("Fiber Optic",CHAR(10),AE757)))),""),""))</f>
        <v/>
      </c>
      <c r="AB757" s="4" t="str">
        <f>IF(OR(ISBLANK(AF757),ISBLANK(AJ757),ISBLANK(AN757),ISBLANK(AR757)),"",IF(AND(ISNUMBER(AF757),ISNUMBER(AJ757),ISNUMBER(AN757),ISNUMBER(AR757)),IF(1,IF(AF757&lt;AJ757,IF(AJ757&lt;AN757,IF(AN757&lt;=AR757,IF(OR(G757="3G",G757="4G"),CONCATENATE("Cellular",CHAR(10),AR757),CONCATENATE("Satellite",CHAR(10),AN757)),CONCATENATE("Satellite",CHAR(10),AN757)),IF(AJ757&lt;AR757,IF(OR(G757="3G",G757="4G"),CONCATENATE("Cellular",CHAR(10),AR757),CONCATENATE("Microwave",CHAR(10),AJ757)),CONCATENATE("Microwave",CHAR(10),AJ757))),IF(AF757&lt;AN757,IF(AN757&lt;=AR757,IF(OR(G757="3G",G757="4G"),CONCATENATE("Cellular",CHAR(10),AR757),CONCATENATE("Satellite",CHAR(10),AN757)),CONCATENATE("Satellite",CHAR(10),AN757)),IF(AF757&lt;AR757,IF(OR(G757="3G",G757="4G"),CONCATENATE("Cellular",CHAR(10),AR757),CONCATENATE("Fiber Optic",CHAR(10),AF757)),CONCATENATE("Fiber Optic",CHAR(10),AF757)))),""),""))</f>
        <v/>
      </c>
      <c r="AC757" s="4" t="str">
        <f>IF(OR(ISBLANK(AG757),ISBLANK(AK757),ISBLANK(AO757),ISBLANK(AS757)),"",IF(AND(ISNUMBER(AG757),ISNUMBER(AK757),ISNUMBER(AO757),ISNUMBER(AS757)),IF(1,IF(AG757&lt;AK757,IF(AK757&lt;AO757,IF(AO757&lt;=AS757,IF(OR(G757="3G",G757="4G"),CONCATENATE("Cellular",CHAR(10),AS757),CONCATENATE("Satellite",CHAR(10),AO757)),CONCATENATE("Satellite",CHAR(10),AO757)),IF(AK757&lt;AS757,IF(OR(G757="3G",G757="4G"),CONCATENATE("Cellular",CHAR(10),AS757),CONCATENATE("Microwave",CHAR(10),AK757)),CONCATENATE("Microwave",CHAR(10),AK757))),IF(AG757&lt;AO757,IF(AO757&lt;=AS757,IF(OR(G757="3G",G757="4G"),CONCATENATE("Cellular",CHAR(10),AS757),CONCATENATE("Satellite",CHAR(10),AO757)),CONCATENATE("Satellite",CHAR(10),AO757)),IF(AG757&lt;AS757,IF(OR(G757="3G",G757="4G"),CONCATENATE("Cellular",CHAR(10),AS757),CONCATENATE("Fiber Optic",CHAR(10),AG757)),CONCATENATE("Fiber Optic",CHAR(10),AG757)))),""),""))</f>
        <v/>
      </c>
      <c r="AD757" s="4" t="str">
        <f>IF(OR(ISBLANK(AH757),ISBLANK(AL757),ISBLANK(AP757),ISBLANK(AT757)),"",IF(AND(ISNUMBER(AH757),ISNUMBER(AL757),ISNUMBER(AP757),ISNUMBER(AT757)),IF(1,IF(AH757&lt;AL757,IF(AL757&lt;AP757,IF(AP757&lt;=AT757,IF(OR(G757="3G",G757="4G"),CONCATENATE("Cellular",CHAR(10),AT757),CONCATENATE("Satellite",CHAR(10),AP757)),CONCATENATE("Satellite",CHAR(10),AP757)),IF(AL757&lt;AT757,IF(OR(G757="3G",G757="4G"),CONCATENATE("Cellular",CHAR(10),AT757),CONCATENATE("Microwave",CHAR(10),AL757)),CONCATENATE("Microwave",CHAR(10),AL757))),IF(AH757&lt;AP757,IF(AP757&lt;=AT757,IF(OR(G757="3G",G757="4G"),CONCATENATE("Cellular",CHAR(10),AT757),CONCATENATE("Satellite",CHAR(10),AP757)),CONCATENATE("Satellite",CHAR(10),AP757)),IF(AH757&lt;AT757,IF(OR(G757="3G",G757="4G"),CONCATENATE("Cellular",CHAR(10),AT757),CONCATENATE("Fiber Optic",CHAR(10),AH757)),CONCATENATE("Fiber Optic",CHAR(10),AH757)))),""),""))</f>
        <v/>
      </c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</row>
    <row r="758" spans="1:61" customHeight="1" ht="30"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4" t="str">
        <f>IF(OR(ISBLANK(AE758),ISBLANK(AI758),ISBLANK(AM758),ISBLANK(AQ758)),"",IF(AND(ISNUMBER(AE758),ISNUMBER(AI758),ISNUMBER(AM758),ISNUMBER(AQ758)),IF(1=1,IF(AE758&lt;AI758,IF(AI758&lt;AM758,IF(AM758&lt;=AQ758,IF(OR(G758="3G",G758="4G"),"Cellular","Satellite"),"Satellite"),IF(AI758&lt;AQ758,IF(OR(G758="3G",G758="4G"),"Cellular","Microwave"),"Microwave")),IF(AE758&lt;AM758,IF(AM758&lt;=AQ758,IF(OR(G758="3G",G758="4G"),"Cellular","Satellite"),"Satellite"),IF(AE758&lt;AQ758,IF(OR(G758="3G",G758="4G"),"Cellular","Fiber Optic"),"Fiber Optic"))),""),""))</f>
        <v/>
      </c>
      <c r="V758" s="4" t="str">
        <f>IF(OR(ISBLANK(K758),ISBLANK(L758),ISBLANK(N758),ISBLANK(O758),ISBLANK(Q758),ISBLANK(R758),ISBLANK(S758),ISBLANK(T758)),"",IF(AND(ISNUMBER(K758),ISNUMBER(L758),ISNUMBER(N758),ISNUMBER(O758),ISNUMBER(Q758),ISNUMBER(R758),ISNUMBER(S758),ISNUMBER(T758)),IF(AND(K758&gt;=0,L758&gt;=0,N758&gt;=0,O758&gt;=0,Q758&gt;=0,R758&gt;=0,S758&gt;=0,T758&gt;=0),IF((K758+L758*5)&gt;(N758+O758*5),IF((N758+O758*5)&gt;(Q758+R758*5),IF((Q758+R758*5)&gt;=(S758+T758*5),IF(OR(G758="3G",G758="4G"),"Cellular","Satellite"),"Satellite"),IF((N758+O758*5)&gt;(S758+T758*5),IF(OR(G758="3G",G758="4G"),"Cellular","Microwave"),"Microwave")),IF((K758+L758*5)&gt;(Q758+R758*5),IF((Q758+R758*5)&gt;=(S758+T758*5),IF(OR(G758="3G",G758="4G"),"Cellular","Satellite"),"Satellite"),IF((K758+L758*5)&gt;(S758+T758*5),IF(OR(G758="3G",G758="4G"),"Cellular","Fiber Optic"),"Fiber Optic"))),""),""))</f>
        <v/>
      </c>
      <c r="W758" s="4" t="str">
        <f>IF(OR(ISBLANK(K758),ISBLANK(L758),ISBLANK(N758),ISBLANK(O758),ISBLANK(Q758),ISBLANK(R758),ISBLANK(S758),ISBLANK(T758)),"",IF(AND(ISNUMBER(K758),ISNUMBER(L758),ISNUMBER(N758),ISNUMBER(O758),ISNUMBER(Q758),ISNUMBER(R758),ISNUMBER(S758),ISNUMBER(T758)),IF(AND(K758&gt;=0,L758&gt;=0,N758&gt;=0,O758&gt;=0,Q758&gt;=0,R758&gt;=0,S758&gt;=0,T758&gt;=0),IF((K758+L758*5)&gt;(N758+O758*5),IF((N758+O758*5)&gt;(Q758+R758*5),IF((Q758+R758*5)&gt;=(S758+T758*5),IF(OR(G758="3G",G758="4G"),"Cellular",CONCATENATE("Satellite",CHAR(10),Q758+R758*5)),CONCATENATE("Satellite",CHAR(10),Q758+R758*5)),IF((N758+O758*5)&gt;(S758+T758*5),IF(OR(G758="3G",G758="4G"),CONCATENATE("Cellular",CHAR(10),S758+T758*5),CONCATENATE("Microwave",CHAR(10),N758+O758*5)),CONCATENATE("Microwave",CHAR(10),N758+O758*5))),IF((K758+L758*5)&gt;(Q758+R758*5),IF((Q758+R758*5)&gt;=(S758+T758*5),IF(OR(G758="3G",G758="4G"),CONCATENATE("Cellular",CHAR(10),S758+T758*5),CONCATENATE("Satellite",CHAR(10),Q758+R758*5)),CONCATENATE("Satellite",CHAR(10),Q758+R758*5)),IF((K758+L758*5)&gt;(S758+T758*5),IF(OR(G758="3G",G758="4G"),CONCATENATE("Cellular",CHAR(10),S758+T758*5),CONCATENATE("Fiber Optic",CHAR(10),K758+L758*5)),CONCATENATE("Fiber Optic",CHAR(10),K758+L758*5)))),""),""))</f>
        <v/>
      </c>
      <c r="X758" s="4" t="str">
        <f>IF(OR(ISBLANK(K758),ISBLANK(L758),ISBLANK(N758),ISBLANK(O758),ISBLANK(Q758),ISBLANK(R758),ISBLANK(S758),ISBLANK(T758)),"",IF(AND(ISNUMBER(K758),ISNUMBER(L758),ISNUMBER(N758),ISNUMBER(O758),ISNUMBER(Q758),ISNUMBER(R758),ISNUMBER(S758),ISNUMBER(T758)),IF(AND(K758&gt;=0,L758&gt;=0,N758&gt;=0,O758&gt;=0,Q758&gt;=0,R758&gt;=0,S758&gt;=0,T758&gt;=0),IF((K758+L758*10)&gt;(N758+O758*10),IF((N758+O758*10)&gt;(Q758+R758*10),IF((Q758+R758*10)&gt;=(S758+T758*10),IF(OR(G758="3G",G758="4G"),"Cellular",CONCATENATE("Satellite",CHAR(10),Q758+R758*10)),CONCATENATE("Satellite",CHAR(10),Q758+R758*10)),IF((N758+O758*10)&gt;(S758+T758*10),IF(OR(G758="3G",G758="4G"),CONCATENATE("Cellular",CHAR(10),S758+T758*10),CONCATENATE("Microwave",CHAR(10),N758+O758*10)),CONCATENATE("Microwave",CHAR(10),N758+O758*10))),IF((K758+L758*10)&gt;(Q758+R758*10),IF((Q758+R758*10)&gt;=(S758+T758*10),IF(OR(G758="3G",G758="4G"),CONCATENATE("Cellular",CHAR(10),S758+T758*10),CONCATENATE("Satellite",CHAR(10),Q758+R758*10)),CONCATENATE("Satellite",CHAR(10),Q758+R758*10)),IF((K758+L758*10)&gt;(S758+T758*10),IF(OR(G758="3G",G758="4G"),CONCATENATE("Cellular",CHAR(10),S758+T758*10),CONCATENATE("Fiber Optic",CHAR(10),K758+L758*10)),CONCATENATE("Fiber Optic",CHAR(10),K758+L758*10)))),""),""))</f>
        <v/>
      </c>
      <c r="Y758" s="4" t="str">
        <f>IF(OR(ISBLANK(K758),ISBLANK(L758),ISBLANK(N758),ISBLANK(O758),ISBLANK(Q758),ISBLANK(R758),ISBLANK(S758),ISBLANK(T758)),"",IF(AND(ISNUMBER(K758),ISNUMBER(L758),ISNUMBER(N758),ISNUMBER(O758),ISNUMBER(Q758),ISNUMBER(R758),ISNUMBER(S758),ISNUMBER(T758)),IF(AND(K758&gt;=0,L758&gt;=0,N758&gt;=0,O758&gt;=0,Q758&gt;=0,R758&gt;=0,S758&gt;=0,T758&gt;=0),IF((K758+L758*15)&gt;(N758+O758*15),IF((N758+O758*15)&gt;(Q758+R758*15),IF((Q758+R758*15)&gt;=(S758+T758*15),IF(OR(G758="3G",G758="4G"),"Cellular",CONCATENATE("Satellite",CHAR(10),Q758+R758*15)),CONCATENATE("Satellite",CHAR(10),Q758+R758*15)),IF((N758+O758*15)&gt;(S758+T758*15),IF(OR(G758="3G",G758="4G"),CONCATENATE("Cellular",CHAR(10),S758+T758*15),CONCATENATE("Microwave",CHAR(10),N758+O758*15)),CONCATENATE("Microwave",CHAR(10),N758+O758*15))),IF((K758+L758*15)&gt;(Q758+R758*15),IF((Q758+R758*15)&gt;=(S758+T758*15),IF(OR(G758="3G",G758="4G"),CONCATENATE("Cellular",CHAR(10),S758+T758*15),CONCATENATE("Satellite",CHAR(10),Q758+R758*15)),CONCATENATE("Satellite",CHAR(10),Q758+R758*15)),IF((K758+L758*15)&gt;(S758+T758*15),IF(OR(G758="3G",G758="4G"),CONCATENATE("Cellular",CHAR(10),S758+T758*15),CONCATENATE("Fiber Optic",CHAR(10),K758+L758*15)),CONCATENATE("Fiber Optic",CHAR(10),K758+L758*15)))),""),""))</f>
        <v/>
      </c>
      <c r="Z758" s="4" t="str">
        <f>IF(OR(ISBLANK(K758),ISBLANK(L758),ISBLANK(N758),ISBLANK(O758),ISBLANK(Q758),ISBLANK(R758),ISBLANK(S758),ISBLANK(T758)),"",IF(AND(ISNUMBER(K758),ISNUMBER(L758),ISNUMBER(N758),ISNUMBER(O758),ISNUMBER(Q758),ISNUMBER(R758),ISNUMBER(S758),ISNUMBER(T758)),IF(AND(K758&gt;=0,L758&gt;=0,N758&gt;=0,O758&gt;=0,Q758&gt;=0,R758&gt;=0,S758&gt;=0,T758&gt;=0),IF((K758+L758*20)&gt;(N758+O758*20),IF((N758+O758*20)&gt;(Q758+R758*20),IF((Q758+R758*20)&gt;=(S758+T758*20),IF(OR(G758="3G",G758="4G"),"Cellular",CONCATENATE("Satellite",CHAR(10),Q758+R758*20)),CONCATENATE("Satellite",CHAR(10),Q758+R758*20)),IF((N758+O758*20)&gt;(S758+T758*20),IF(OR(G758="3G",G758="4G"),CONCATENATE("Cellular",CHAR(10),S758+T758*20),CONCATENATE("Microwave",CHAR(10),N758+O758*20)),CONCATENATE("Microwave",CHAR(10),N758+O758*20))),IF((K758+L758*20)&gt;(Q758+R758*20),IF((Q758+R758*20)&gt;=(S758+T758*20),IF(OR(G758="3G",G758="4G"),CONCATENATE("Cellular",CHAR(10),S758+T758*20),CONCATENATE("Satellite",CHAR(10),Q758+R758*20)),CONCATENATE("Satellite",CHAR(10),Q758+R758*20)),IF((K758+L758*20)&gt;(S758+T758*20),IF(OR(G758="3G",G758="4G"),CONCATENATE("Cellular",CHAR(10),S758+T758*20),CONCATENATE("Fiber Optic",CHAR(10),K758+L758*20)),CONCATENATE("Fiber Optic",CHAR(10),K758+L758*20)))),""),""))</f>
        <v/>
      </c>
      <c r="AA758" s="4" t="str">
        <f>IF(OR(ISBLANK(AE758),ISBLANK(AI758),ISBLANK(AM758),ISBLANK(AQ758)),"",IF(AND(ISNUMBER(AE758),ISNUMBER(AI758),ISNUMBER(AM758),ISNUMBER(AQ758)),IF(1,IF(AE758&lt;AI758,IF(AI758&lt;AM758,IF(AM758&lt;=AQ758,IF(OR(G758="3G",G758="4G"),CONCATENATE("Cellular",CHAR(10),AQ758),CONCATENATE("Satellite",CHAR(10),AM758)),CONCATENATE("Satellite",CHAR(10),AM758)),IF(AI758&lt;AQ758,IF(OR(G758="3G",G758="4G"),CONCATENATE("Cellular",CHAR(10),AQ758),CONCATENATE("Microwave",CHAR(10),AI758)),CONCATENATE("Microwave",CHAR(10),AI758))),IF(AE758&lt;AM758,IF(AM758&lt;=AQ758,IF(OR(G758="3G",G758="4G"),CONCATENATE("Cellular",CHAR(10),AQ758),CONCATENATE("Satellite",CHAR(10),AM758)),CONCATENATE("Satellite",CHAR(10),AM758)),IF(AE758&lt;AQ758,IF(OR(G758="3G",G758="4G"),CONCATENATE("Cellular",CHAR(10),AQ758),CONCATENATE("Fiber Optic",CHAR(10),AE758)),CONCATENATE("Fiber Optic",CHAR(10),AE758)))),""),""))</f>
        <v/>
      </c>
      <c r="AB758" s="4" t="str">
        <f>IF(OR(ISBLANK(AF758),ISBLANK(AJ758),ISBLANK(AN758),ISBLANK(AR758)),"",IF(AND(ISNUMBER(AF758),ISNUMBER(AJ758),ISNUMBER(AN758),ISNUMBER(AR758)),IF(1,IF(AF758&lt;AJ758,IF(AJ758&lt;AN758,IF(AN758&lt;=AR758,IF(OR(G758="3G",G758="4G"),CONCATENATE("Cellular",CHAR(10),AR758),CONCATENATE("Satellite",CHAR(10),AN758)),CONCATENATE("Satellite",CHAR(10),AN758)),IF(AJ758&lt;AR758,IF(OR(G758="3G",G758="4G"),CONCATENATE("Cellular",CHAR(10),AR758),CONCATENATE("Microwave",CHAR(10),AJ758)),CONCATENATE("Microwave",CHAR(10),AJ758))),IF(AF758&lt;AN758,IF(AN758&lt;=AR758,IF(OR(G758="3G",G758="4G"),CONCATENATE("Cellular",CHAR(10),AR758),CONCATENATE("Satellite",CHAR(10),AN758)),CONCATENATE("Satellite",CHAR(10),AN758)),IF(AF758&lt;AR758,IF(OR(G758="3G",G758="4G"),CONCATENATE("Cellular",CHAR(10),AR758),CONCATENATE("Fiber Optic",CHAR(10),AF758)),CONCATENATE("Fiber Optic",CHAR(10),AF758)))),""),""))</f>
        <v/>
      </c>
      <c r="AC758" s="4" t="str">
        <f>IF(OR(ISBLANK(AG758),ISBLANK(AK758),ISBLANK(AO758),ISBLANK(AS758)),"",IF(AND(ISNUMBER(AG758),ISNUMBER(AK758),ISNUMBER(AO758),ISNUMBER(AS758)),IF(1,IF(AG758&lt;AK758,IF(AK758&lt;AO758,IF(AO758&lt;=AS758,IF(OR(G758="3G",G758="4G"),CONCATENATE("Cellular",CHAR(10),AS758),CONCATENATE("Satellite",CHAR(10),AO758)),CONCATENATE("Satellite",CHAR(10),AO758)),IF(AK758&lt;AS758,IF(OR(G758="3G",G758="4G"),CONCATENATE("Cellular",CHAR(10),AS758),CONCATENATE("Microwave",CHAR(10),AK758)),CONCATENATE("Microwave",CHAR(10),AK758))),IF(AG758&lt;AO758,IF(AO758&lt;=AS758,IF(OR(G758="3G",G758="4G"),CONCATENATE("Cellular",CHAR(10),AS758),CONCATENATE("Satellite",CHAR(10),AO758)),CONCATENATE("Satellite",CHAR(10),AO758)),IF(AG758&lt;AS758,IF(OR(G758="3G",G758="4G"),CONCATENATE("Cellular",CHAR(10),AS758),CONCATENATE("Fiber Optic",CHAR(10),AG758)),CONCATENATE("Fiber Optic",CHAR(10),AG758)))),""),""))</f>
        <v/>
      </c>
      <c r="AD758" s="4" t="str">
        <f>IF(OR(ISBLANK(AH758),ISBLANK(AL758),ISBLANK(AP758),ISBLANK(AT758)),"",IF(AND(ISNUMBER(AH758),ISNUMBER(AL758),ISNUMBER(AP758),ISNUMBER(AT758)),IF(1,IF(AH758&lt;AL758,IF(AL758&lt;AP758,IF(AP758&lt;=AT758,IF(OR(G758="3G",G758="4G"),CONCATENATE("Cellular",CHAR(10),AT758),CONCATENATE("Satellite",CHAR(10),AP758)),CONCATENATE("Satellite",CHAR(10),AP758)),IF(AL758&lt;AT758,IF(OR(G758="3G",G758="4G"),CONCATENATE("Cellular",CHAR(10),AT758),CONCATENATE("Microwave",CHAR(10),AL758)),CONCATENATE("Microwave",CHAR(10),AL758))),IF(AH758&lt;AP758,IF(AP758&lt;=AT758,IF(OR(G758="3G",G758="4G"),CONCATENATE("Cellular",CHAR(10),AT758),CONCATENATE("Satellite",CHAR(10),AP758)),CONCATENATE("Satellite",CHAR(10),AP758)),IF(AH758&lt;AT758,IF(OR(G758="3G",G758="4G"),CONCATENATE("Cellular",CHAR(10),AT758),CONCATENATE("Fiber Optic",CHAR(10),AH758)),CONCATENATE("Fiber Optic",CHAR(10),AH758)))),""),""))</f>
        <v/>
      </c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</row>
    <row r="759" spans="1:61" customHeight="1" ht="30"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4" t="str">
        <f>IF(OR(ISBLANK(AE759),ISBLANK(AI759),ISBLANK(AM759),ISBLANK(AQ759)),"",IF(AND(ISNUMBER(AE759),ISNUMBER(AI759),ISNUMBER(AM759),ISNUMBER(AQ759)),IF(1=1,IF(AE759&lt;AI759,IF(AI759&lt;AM759,IF(AM759&lt;=AQ759,IF(OR(G759="3G",G759="4G"),"Cellular","Satellite"),"Satellite"),IF(AI759&lt;AQ759,IF(OR(G759="3G",G759="4G"),"Cellular","Microwave"),"Microwave")),IF(AE759&lt;AM759,IF(AM759&lt;=AQ759,IF(OR(G759="3G",G759="4G"),"Cellular","Satellite"),"Satellite"),IF(AE759&lt;AQ759,IF(OR(G759="3G",G759="4G"),"Cellular","Fiber Optic"),"Fiber Optic"))),""),""))</f>
        <v/>
      </c>
      <c r="V759" s="4" t="str">
        <f>IF(OR(ISBLANK(K759),ISBLANK(L759),ISBLANK(N759),ISBLANK(O759),ISBLANK(Q759),ISBLANK(R759),ISBLANK(S759),ISBLANK(T759)),"",IF(AND(ISNUMBER(K759),ISNUMBER(L759),ISNUMBER(N759),ISNUMBER(O759),ISNUMBER(Q759),ISNUMBER(R759),ISNUMBER(S759),ISNUMBER(T759)),IF(AND(K759&gt;=0,L759&gt;=0,N759&gt;=0,O759&gt;=0,Q759&gt;=0,R759&gt;=0,S759&gt;=0,T759&gt;=0),IF((K759+L759*5)&gt;(N759+O759*5),IF((N759+O759*5)&gt;(Q759+R759*5),IF((Q759+R759*5)&gt;=(S759+T759*5),IF(OR(G759="3G",G759="4G"),"Cellular","Satellite"),"Satellite"),IF((N759+O759*5)&gt;(S759+T759*5),IF(OR(G759="3G",G759="4G"),"Cellular","Microwave"),"Microwave")),IF((K759+L759*5)&gt;(Q759+R759*5),IF((Q759+R759*5)&gt;=(S759+T759*5),IF(OR(G759="3G",G759="4G"),"Cellular","Satellite"),"Satellite"),IF((K759+L759*5)&gt;(S759+T759*5),IF(OR(G759="3G",G759="4G"),"Cellular","Fiber Optic"),"Fiber Optic"))),""),""))</f>
        <v/>
      </c>
      <c r="W759" s="4" t="str">
        <f>IF(OR(ISBLANK(K759),ISBLANK(L759),ISBLANK(N759),ISBLANK(O759),ISBLANK(Q759),ISBLANK(R759),ISBLANK(S759),ISBLANK(T759)),"",IF(AND(ISNUMBER(K759),ISNUMBER(L759),ISNUMBER(N759),ISNUMBER(O759),ISNUMBER(Q759),ISNUMBER(R759),ISNUMBER(S759),ISNUMBER(T759)),IF(AND(K759&gt;=0,L759&gt;=0,N759&gt;=0,O759&gt;=0,Q759&gt;=0,R759&gt;=0,S759&gt;=0,T759&gt;=0),IF((K759+L759*5)&gt;(N759+O759*5),IF((N759+O759*5)&gt;(Q759+R759*5),IF((Q759+R759*5)&gt;=(S759+T759*5),IF(OR(G759="3G",G759="4G"),"Cellular",CONCATENATE("Satellite",CHAR(10),Q759+R759*5)),CONCATENATE("Satellite",CHAR(10),Q759+R759*5)),IF((N759+O759*5)&gt;(S759+T759*5),IF(OR(G759="3G",G759="4G"),CONCATENATE("Cellular",CHAR(10),S759+T759*5),CONCATENATE("Microwave",CHAR(10),N759+O759*5)),CONCATENATE("Microwave",CHAR(10),N759+O759*5))),IF((K759+L759*5)&gt;(Q759+R759*5),IF((Q759+R759*5)&gt;=(S759+T759*5),IF(OR(G759="3G",G759="4G"),CONCATENATE("Cellular",CHAR(10),S759+T759*5),CONCATENATE("Satellite",CHAR(10),Q759+R759*5)),CONCATENATE("Satellite",CHAR(10),Q759+R759*5)),IF((K759+L759*5)&gt;(S759+T759*5),IF(OR(G759="3G",G759="4G"),CONCATENATE("Cellular",CHAR(10),S759+T759*5),CONCATENATE("Fiber Optic",CHAR(10),K759+L759*5)),CONCATENATE("Fiber Optic",CHAR(10),K759+L759*5)))),""),""))</f>
        <v/>
      </c>
      <c r="X759" s="4" t="str">
        <f>IF(OR(ISBLANK(K759),ISBLANK(L759),ISBLANK(N759),ISBLANK(O759),ISBLANK(Q759),ISBLANK(R759),ISBLANK(S759),ISBLANK(T759)),"",IF(AND(ISNUMBER(K759),ISNUMBER(L759),ISNUMBER(N759),ISNUMBER(O759),ISNUMBER(Q759),ISNUMBER(R759),ISNUMBER(S759),ISNUMBER(T759)),IF(AND(K759&gt;=0,L759&gt;=0,N759&gt;=0,O759&gt;=0,Q759&gt;=0,R759&gt;=0,S759&gt;=0,T759&gt;=0),IF((K759+L759*10)&gt;(N759+O759*10),IF((N759+O759*10)&gt;(Q759+R759*10),IF((Q759+R759*10)&gt;=(S759+T759*10),IF(OR(G759="3G",G759="4G"),"Cellular",CONCATENATE("Satellite",CHAR(10),Q759+R759*10)),CONCATENATE("Satellite",CHAR(10),Q759+R759*10)),IF((N759+O759*10)&gt;(S759+T759*10),IF(OR(G759="3G",G759="4G"),CONCATENATE("Cellular",CHAR(10),S759+T759*10),CONCATENATE("Microwave",CHAR(10),N759+O759*10)),CONCATENATE("Microwave",CHAR(10),N759+O759*10))),IF((K759+L759*10)&gt;(Q759+R759*10),IF((Q759+R759*10)&gt;=(S759+T759*10),IF(OR(G759="3G",G759="4G"),CONCATENATE("Cellular",CHAR(10),S759+T759*10),CONCATENATE("Satellite",CHAR(10),Q759+R759*10)),CONCATENATE("Satellite",CHAR(10),Q759+R759*10)),IF((K759+L759*10)&gt;(S759+T759*10),IF(OR(G759="3G",G759="4G"),CONCATENATE("Cellular",CHAR(10),S759+T759*10),CONCATENATE("Fiber Optic",CHAR(10),K759+L759*10)),CONCATENATE("Fiber Optic",CHAR(10),K759+L759*10)))),""),""))</f>
        <v/>
      </c>
      <c r="Y759" s="4" t="str">
        <f>IF(OR(ISBLANK(K759),ISBLANK(L759),ISBLANK(N759),ISBLANK(O759),ISBLANK(Q759),ISBLANK(R759),ISBLANK(S759),ISBLANK(T759)),"",IF(AND(ISNUMBER(K759),ISNUMBER(L759),ISNUMBER(N759),ISNUMBER(O759),ISNUMBER(Q759),ISNUMBER(R759),ISNUMBER(S759),ISNUMBER(T759)),IF(AND(K759&gt;=0,L759&gt;=0,N759&gt;=0,O759&gt;=0,Q759&gt;=0,R759&gt;=0,S759&gt;=0,T759&gt;=0),IF((K759+L759*15)&gt;(N759+O759*15),IF((N759+O759*15)&gt;(Q759+R759*15),IF((Q759+R759*15)&gt;=(S759+T759*15),IF(OR(G759="3G",G759="4G"),"Cellular",CONCATENATE("Satellite",CHAR(10),Q759+R759*15)),CONCATENATE("Satellite",CHAR(10),Q759+R759*15)),IF((N759+O759*15)&gt;(S759+T759*15),IF(OR(G759="3G",G759="4G"),CONCATENATE("Cellular",CHAR(10),S759+T759*15),CONCATENATE("Microwave",CHAR(10),N759+O759*15)),CONCATENATE("Microwave",CHAR(10),N759+O759*15))),IF((K759+L759*15)&gt;(Q759+R759*15),IF((Q759+R759*15)&gt;=(S759+T759*15),IF(OR(G759="3G",G759="4G"),CONCATENATE("Cellular",CHAR(10),S759+T759*15),CONCATENATE("Satellite",CHAR(10),Q759+R759*15)),CONCATENATE("Satellite",CHAR(10),Q759+R759*15)),IF((K759+L759*15)&gt;(S759+T759*15),IF(OR(G759="3G",G759="4G"),CONCATENATE("Cellular",CHAR(10),S759+T759*15),CONCATENATE("Fiber Optic",CHAR(10),K759+L759*15)),CONCATENATE("Fiber Optic",CHAR(10),K759+L759*15)))),""),""))</f>
        <v/>
      </c>
      <c r="Z759" s="4" t="str">
        <f>IF(OR(ISBLANK(K759),ISBLANK(L759),ISBLANK(N759),ISBLANK(O759),ISBLANK(Q759),ISBLANK(R759),ISBLANK(S759),ISBLANK(T759)),"",IF(AND(ISNUMBER(K759),ISNUMBER(L759),ISNUMBER(N759),ISNUMBER(O759),ISNUMBER(Q759),ISNUMBER(R759),ISNUMBER(S759),ISNUMBER(T759)),IF(AND(K759&gt;=0,L759&gt;=0,N759&gt;=0,O759&gt;=0,Q759&gt;=0,R759&gt;=0,S759&gt;=0,T759&gt;=0),IF((K759+L759*20)&gt;(N759+O759*20),IF((N759+O759*20)&gt;(Q759+R759*20),IF((Q759+R759*20)&gt;=(S759+T759*20),IF(OR(G759="3G",G759="4G"),"Cellular",CONCATENATE("Satellite",CHAR(10),Q759+R759*20)),CONCATENATE("Satellite",CHAR(10),Q759+R759*20)),IF((N759+O759*20)&gt;(S759+T759*20),IF(OR(G759="3G",G759="4G"),CONCATENATE("Cellular",CHAR(10),S759+T759*20),CONCATENATE("Microwave",CHAR(10),N759+O759*20)),CONCATENATE("Microwave",CHAR(10),N759+O759*20))),IF((K759+L759*20)&gt;(Q759+R759*20),IF((Q759+R759*20)&gt;=(S759+T759*20),IF(OR(G759="3G",G759="4G"),CONCATENATE("Cellular",CHAR(10),S759+T759*20),CONCATENATE("Satellite",CHAR(10),Q759+R759*20)),CONCATENATE("Satellite",CHAR(10),Q759+R759*20)),IF((K759+L759*20)&gt;(S759+T759*20),IF(OR(G759="3G",G759="4G"),CONCATENATE("Cellular",CHAR(10),S759+T759*20),CONCATENATE("Fiber Optic",CHAR(10),K759+L759*20)),CONCATENATE("Fiber Optic",CHAR(10),K759+L759*20)))),""),""))</f>
        <v/>
      </c>
      <c r="AA759" s="4" t="str">
        <f>IF(OR(ISBLANK(AE759),ISBLANK(AI759),ISBLANK(AM759),ISBLANK(AQ759)),"",IF(AND(ISNUMBER(AE759),ISNUMBER(AI759),ISNUMBER(AM759),ISNUMBER(AQ759)),IF(1,IF(AE759&lt;AI759,IF(AI759&lt;AM759,IF(AM759&lt;=AQ759,IF(OR(G759="3G",G759="4G"),CONCATENATE("Cellular",CHAR(10),AQ759),CONCATENATE("Satellite",CHAR(10),AM759)),CONCATENATE("Satellite",CHAR(10),AM759)),IF(AI759&lt;AQ759,IF(OR(G759="3G",G759="4G"),CONCATENATE("Cellular",CHAR(10),AQ759),CONCATENATE("Microwave",CHAR(10),AI759)),CONCATENATE("Microwave",CHAR(10),AI759))),IF(AE759&lt;AM759,IF(AM759&lt;=AQ759,IF(OR(G759="3G",G759="4G"),CONCATENATE("Cellular",CHAR(10),AQ759),CONCATENATE("Satellite",CHAR(10),AM759)),CONCATENATE("Satellite",CHAR(10),AM759)),IF(AE759&lt;AQ759,IF(OR(G759="3G",G759="4G"),CONCATENATE("Cellular",CHAR(10),AQ759),CONCATENATE("Fiber Optic",CHAR(10),AE759)),CONCATENATE("Fiber Optic",CHAR(10),AE759)))),""),""))</f>
        <v/>
      </c>
      <c r="AB759" s="4" t="str">
        <f>IF(OR(ISBLANK(AF759),ISBLANK(AJ759),ISBLANK(AN759),ISBLANK(AR759)),"",IF(AND(ISNUMBER(AF759),ISNUMBER(AJ759),ISNUMBER(AN759),ISNUMBER(AR759)),IF(1,IF(AF759&lt;AJ759,IF(AJ759&lt;AN759,IF(AN759&lt;=AR759,IF(OR(G759="3G",G759="4G"),CONCATENATE("Cellular",CHAR(10),AR759),CONCATENATE("Satellite",CHAR(10),AN759)),CONCATENATE("Satellite",CHAR(10),AN759)),IF(AJ759&lt;AR759,IF(OR(G759="3G",G759="4G"),CONCATENATE("Cellular",CHAR(10),AR759),CONCATENATE("Microwave",CHAR(10),AJ759)),CONCATENATE("Microwave",CHAR(10),AJ759))),IF(AF759&lt;AN759,IF(AN759&lt;=AR759,IF(OR(G759="3G",G759="4G"),CONCATENATE("Cellular",CHAR(10),AR759),CONCATENATE("Satellite",CHAR(10),AN759)),CONCATENATE("Satellite",CHAR(10),AN759)),IF(AF759&lt;AR759,IF(OR(G759="3G",G759="4G"),CONCATENATE("Cellular",CHAR(10),AR759),CONCATENATE("Fiber Optic",CHAR(10),AF759)),CONCATENATE("Fiber Optic",CHAR(10),AF759)))),""),""))</f>
        <v/>
      </c>
      <c r="AC759" s="4" t="str">
        <f>IF(OR(ISBLANK(AG759),ISBLANK(AK759),ISBLANK(AO759),ISBLANK(AS759)),"",IF(AND(ISNUMBER(AG759),ISNUMBER(AK759),ISNUMBER(AO759),ISNUMBER(AS759)),IF(1,IF(AG759&lt;AK759,IF(AK759&lt;AO759,IF(AO759&lt;=AS759,IF(OR(G759="3G",G759="4G"),CONCATENATE("Cellular",CHAR(10),AS759),CONCATENATE("Satellite",CHAR(10),AO759)),CONCATENATE("Satellite",CHAR(10),AO759)),IF(AK759&lt;AS759,IF(OR(G759="3G",G759="4G"),CONCATENATE("Cellular",CHAR(10),AS759),CONCATENATE("Microwave",CHAR(10),AK759)),CONCATENATE("Microwave",CHAR(10),AK759))),IF(AG759&lt;AO759,IF(AO759&lt;=AS759,IF(OR(G759="3G",G759="4G"),CONCATENATE("Cellular",CHAR(10),AS759),CONCATENATE("Satellite",CHAR(10),AO759)),CONCATENATE("Satellite",CHAR(10),AO759)),IF(AG759&lt;AS759,IF(OR(G759="3G",G759="4G"),CONCATENATE("Cellular",CHAR(10),AS759),CONCATENATE("Fiber Optic",CHAR(10),AG759)),CONCATENATE("Fiber Optic",CHAR(10),AG759)))),""),""))</f>
        <v/>
      </c>
      <c r="AD759" s="4" t="str">
        <f>IF(OR(ISBLANK(AH759),ISBLANK(AL759),ISBLANK(AP759),ISBLANK(AT759)),"",IF(AND(ISNUMBER(AH759),ISNUMBER(AL759),ISNUMBER(AP759),ISNUMBER(AT759)),IF(1,IF(AH759&lt;AL759,IF(AL759&lt;AP759,IF(AP759&lt;=AT759,IF(OR(G759="3G",G759="4G"),CONCATENATE("Cellular",CHAR(10),AT759),CONCATENATE("Satellite",CHAR(10),AP759)),CONCATENATE("Satellite",CHAR(10),AP759)),IF(AL759&lt;AT759,IF(OR(G759="3G",G759="4G"),CONCATENATE("Cellular",CHAR(10),AT759),CONCATENATE("Microwave",CHAR(10),AL759)),CONCATENATE("Microwave",CHAR(10),AL759))),IF(AH759&lt;AP759,IF(AP759&lt;=AT759,IF(OR(G759="3G",G759="4G"),CONCATENATE("Cellular",CHAR(10),AT759),CONCATENATE("Satellite",CHAR(10),AP759)),CONCATENATE("Satellite",CHAR(10),AP759)),IF(AH759&lt;AT759,IF(OR(G759="3G",G759="4G"),CONCATENATE("Cellular",CHAR(10),AT759),CONCATENATE("Fiber Optic",CHAR(10),AH759)),CONCATENATE("Fiber Optic",CHAR(10),AH759)))),""),""))</f>
        <v/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</row>
    <row r="760" spans="1:61" customHeight="1" ht="30"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4" t="str">
        <f>IF(OR(ISBLANK(AE760),ISBLANK(AI760),ISBLANK(AM760),ISBLANK(AQ760)),"",IF(AND(ISNUMBER(AE760),ISNUMBER(AI760),ISNUMBER(AM760),ISNUMBER(AQ760)),IF(1=1,IF(AE760&lt;AI760,IF(AI760&lt;AM760,IF(AM760&lt;=AQ760,IF(OR(G760="3G",G760="4G"),"Cellular","Satellite"),"Satellite"),IF(AI760&lt;AQ760,IF(OR(G760="3G",G760="4G"),"Cellular","Microwave"),"Microwave")),IF(AE760&lt;AM760,IF(AM760&lt;=AQ760,IF(OR(G760="3G",G760="4G"),"Cellular","Satellite"),"Satellite"),IF(AE760&lt;AQ760,IF(OR(G760="3G",G760="4G"),"Cellular","Fiber Optic"),"Fiber Optic"))),""),""))</f>
        <v/>
      </c>
      <c r="V760" s="4" t="str">
        <f>IF(OR(ISBLANK(K760),ISBLANK(L760),ISBLANK(N760),ISBLANK(O760),ISBLANK(Q760),ISBLANK(R760),ISBLANK(S760),ISBLANK(T760)),"",IF(AND(ISNUMBER(K760),ISNUMBER(L760),ISNUMBER(N760),ISNUMBER(O760),ISNUMBER(Q760),ISNUMBER(R760),ISNUMBER(S760),ISNUMBER(T760)),IF(AND(K760&gt;=0,L760&gt;=0,N760&gt;=0,O760&gt;=0,Q760&gt;=0,R760&gt;=0,S760&gt;=0,T760&gt;=0),IF((K760+L760*5)&gt;(N760+O760*5),IF((N760+O760*5)&gt;(Q760+R760*5),IF((Q760+R760*5)&gt;=(S760+T760*5),IF(OR(G760="3G",G760="4G"),"Cellular","Satellite"),"Satellite"),IF((N760+O760*5)&gt;(S760+T760*5),IF(OR(G760="3G",G760="4G"),"Cellular","Microwave"),"Microwave")),IF((K760+L760*5)&gt;(Q760+R760*5),IF((Q760+R760*5)&gt;=(S760+T760*5),IF(OR(G760="3G",G760="4G"),"Cellular","Satellite"),"Satellite"),IF((K760+L760*5)&gt;(S760+T760*5),IF(OR(G760="3G",G760="4G"),"Cellular","Fiber Optic"),"Fiber Optic"))),""),""))</f>
        <v/>
      </c>
      <c r="W760" s="4" t="str">
        <f>IF(OR(ISBLANK(K760),ISBLANK(L760),ISBLANK(N760),ISBLANK(O760),ISBLANK(Q760),ISBLANK(R760),ISBLANK(S760),ISBLANK(T760)),"",IF(AND(ISNUMBER(K760),ISNUMBER(L760),ISNUMBER(N760),ISNUMBER(O760),ISNUMBER(Q760),ISNUMBER(R760),ISNUMBER(S760),ISNUMBER(T760)),IF(AND(K760&gt;=0,L760&gt;=0,N760&gt;=0,O760&gt;=0,Q760&gt;=0,R760&gt;=0,S760&gt;=0,T760&gt;=0),IF((K760+L760*5)&gt;(N760+O760*5),IF((N760+O760*5)&gt;(Q760+R760*5),IF((Q760+R760*5)&gt;=(S760+T760*5),IF(OR(G760="3G",G760="4G"),"Cellular",CONCATENATE("Satellite",CHAR(10),Q760+R760*5)),CONCATENATE("Satellite",CHAR(10),Q760+R760*5)),IF((N760+O760*5)&gt;(S760+T760*5),IF(OR(G760="3G",G760="4G"),CONCATENATE("Cellular",CHAR(10),S760+T760*5),CONCATENATE("Microwave",CHAR(10),N760+O760*5)),CONCATENATE("Microwave",CHAR(10),N760+O760*5))),IF((K760+L760*5)&gt;(Q760+R760*5),IF((Q760+R760*5)&gt;=(S760+T760*5),IF(OR(G760="3G",G760="4G"),CONCATENATE("Cellular",CHAR(10),S760+T760*5),CONCATENATE("Satellite",CHAR(10),Q760+R760*5)),CONCATENATE("Satellite",CHAR(10),Q760+R760*5)),IF((K760+L760*5)&gt;(S760+T760*5),IF(OR(G760="3G",G760="4G"),CONCATENATE("Cellular",CHAR(10),S760+T760*5),CONCATENATE("Fiber Optic",CHAR(10),K760+L760*5)),CONCATENATE("Fiber Optic",CHAR(10),K760+L760*5)))),""),""))</f>
        <v/>
      </c>
      <c r="X760" s="4" t="str">
        <f>IF(OR(ISBLANK(K760),ISBLANK(L760),ISBLANK(N760),ISBLANK(O760),ISBLANK(Q760),ISBLANK(R760),ISBLANK(S760),ISBLANK(T760)),"",IF(AND(ISNUMBER(K760),ISNUMBER(L760),ISNUMBER(N760),ISNUMBER(O760),ISNUMBER(Q760),ISNUMBER(R760),ISNUMBER(S760),ISNUMBER(T760)),IF(AND(K760&gt;=0,L760&gt;=0,N760&gt;=0,O760&gt;=0,Q760&gt;=0,R760&gt;=0,S760&gt;=0,T760&gt;=0),IF((K760+L760*10)&gt;(N760+O760*10),IF((N760+O760*10)&gt;(Q760+R760*10),IF((Q760+R760*10)&gt;=(S760+T760*10),IF(OR(G760="3G",G760="4G"),"Cellular",CONCATENATE("Satellite",CHAR(10),Q760+R760*10)),CONCATENATE("Satellite",CHAR(10),Q760+R760*10)),IF((N760+O760*10)&gt;(S760+T760*10),IF(OR(G760="3G",G760="4G"),CONCATENATE("Cellular",CHAR(10),S760+T760*10),CONCATENATE("Microwave",CHAR(10),N760+O760*10)),CONCATENATE("Microwave",CHAR(10),N760+O760*10))),IF((K760+L760*10)&gt;(Q760+R760*10),IF((Q760+R760*10)&gt;=(S760+T760*10),IF(OR(G760="3G",G760="4G"),CONCATENATE("Cellular",CHAR(10),S760+T760*10),CONCATENATE("Satellite",CHAR(10),Q760+R760*10)),CONCATENATE("Satellite",CHAR(10),Q760+R760*10)),IF((K760+L760*10)&gt;(S760+T760*10),IF(OR(G760="3G",G760="4G"),CONCATENATE("Cellular",CHAR(10),S760+T760*10),CONCATENATE("Fiber Optic",CHAR(10),K760+L760*10)),CONCATENATE("Fiber Optic",CHAR(10),K760+L760*10)))),""),""))</f>
        <v/>
      </c>
      <c r="Y760" s="4" t="str">
        <f>IF(OR(ISBLANK(K760),ISBLANK(L760),ISBLANK(N760),ISBLANK(O760),ISBLANK(Q760),ISBLANK(R760),ISBLANK(S760),ISBLANK(T760)),"",IF(AND(ISNUMBER(K760),ISNUMBER(L760),ISNUMBER(N760),ISNUMBER(O760),ISNUMBER(Q760),ISNUMBER(R760),ISNUMBER(S760),ISNUMBER(T760)),IF(AND(K760&gt;=0,L760&gt;=0,N760&gt;=0,O760&gt;=0,Q760&gt;=0,R760&gt;=0,S760&gt;=0,T760&gt;=0),IF((K760+L760*15)&gt;(N760+O760*15),IF((N760+O760*15)&gt;(Q760+R760*15),IF((Q760+R760*15)&gt;=(S760+T760*15),IF(OR(G760="3G",G760="4G"),"Cellular",CONCATENATE("Satellite",CHAR(10),Q760+R760*15)),CONCATENATE("Satellite",CHAR(10),Q760+R760*15)),IF((N760+O760*15)&gt;(S760+T760*15),IF(OR(G760="3G",G760="4G"),CONCATENATE("Cellular",CHAR(10),S760+T760*15),CONCATENATE("Microwave",CHAR(10),N760+O760*15)),CONCATENATE("Microwave",CHAR(10),N760+O760*15))),IF((K760+L760*15)&gt;(Q760+R760*15),IF((Q760+R760*15)&gt;=(S760+T760*15),IF(OR(G760="3G",G760="4G"),CONCATENATE("Cellular",CHAR(10),S760+T760*15),CONCATENATE("Satellite",CHAR(10),Q760+R760*15)),CONCATENATE("Satellite",CHAR(10),Q760+R760*15)),IF((K760+L760*15)&gt;(S760+T760*15),IF(OR(G760="3G",G760="4G"),CONCATENATE("Cellular",CHAR(10),S760+T760*15),CONCATENATE("Fiber Optic",CHAR(10),K760+L760*15)),CONCATENATE("Fiber Optic",CHAR(10),K760+L760*15)))),""),""))</f>
        <v/>
      </c>
      <c r="Z760" s="4" t="str">
        <f>IF(OR(ISBLANK(K760),ISBLANK(L760),ISBLANK(N760),ISBLANK(O760),ISBLANK(Q760),ISBLANK(R760),ISBLANK(S760),ISBLANK(T760)),"",IF(AND(ISNUMBER(K760),ISNUMBER(L760),ISNUMBER(N760),ISNUMBER(O760),ISNUMBER(Q760),ISNUMBER(R760),ISNUMBER(S760),ISNUMBER(T760)),IF(AND(K760&gt;=0,L760&gt;=0,N760&gt;=0,O760&gt;=0,Q760&gt;=0,R760&gt;=0,S760&gt;=0,T760&gt;=0),IF((K760+L760*20)&gt;(N760+O760*20),IF((N760+O760*20)&gt;(Q760+R760*20),IF((Q760+R760*20)&gt;=(S760+T760*20),IF(OR(G760="3G",G760="4G"),"Cellular",CONCATENATE("Satellite",CHAR(10),Q760+R760*20)),CONCATENATE("Satellite",CHAR(10),Q760+R760*20)),IF((N760+O760*20)&gt;(S760+T760*20),IF(OR(G760="3G",G760="4G"),CONCATENATE("Cellular",CHAR(10),S760+T760*20),CONCATENATE("Microwave",CHAR(10),N760+O760*20)),CONCATENATE("Microwave",CHAR(10),N760+O760*20))),IF((K760+L760*20)&gt;(Q760+R760*20),IF((Q760+R760*20)&gt;=(S760+T760*20),IF(OR(G760="3G",G760="4G"),CONCATENATE("Cellular",CHAR(10),S760+T760*20),CONCATENATE("Satellite",CHAR(10),Q760+R760*20)),CONCATENATE("Satellite",CHAR(10),Q760+R760*20)),IF((K760+L760*20)&gt;(S760+T760*20),IF(OR(G760="3G",G760="4G"),CONCATENATE("Cellular",CHAR(10),S760+T760*20),CONCATENATE("Fiber Optic",CHAR(10),K760+L760*20)),CONCATENATE("Fiber Optic",CHAR(10),K760+L760*20)))),""),""))</f>
        <v/>
      </c>
      <c r="AA760" s="4" t="str">
        <f>IF(OR(ISBLANK(AE760),ISBLANK(AI760),ISBLANK(AM760),ISBLANK(AQ760)),"",IF(AND(ISNUMBER(AE760),ISNUMBER(AI760),ISNUMBER(AM760),ISNUMBER(AQ760)),IF(1,IF(AE760&lt;AI760,IF(AI760&lt;AM760,IF(AM760&lt;=AQ760,IF(OR(G760="3G",G760="4G"),CONCATENATE("Cellular",CHAR(10),AQ760),CONCATENATE("Satellite",CHAR(10),AM760)),CONCATENATE("Satellite",CHAR(10),AM760)),IF(AI760&lt;AQ760,IF(OR(G760="3G",G760="4G"),CONCATENATE("Cellular",CHAR(10),AQ760),CONCATENATE("Microwave",CHAR(10),AI760)),CONCATENATE("Microwave",CHAR(10),AI760))),IF(AE760&lt;AM760,IF(AM760&lt;=AQ760,IF(OR(G760="3G",G760="4G"),CONCATENATE("Cellular",CHAR(10),AQ760),CONCATENATE("Satellite",CHAR(10),AM760)),CONCATENATE("Satellite",CHAR(10),AM760)),IF(AE760&lt;AQ760,IF(OR(G760="3G",G760="4G"),CONCATENATE("Cellular",CHAR(10),AQ760),CONCATENATE("Fiber Optic",CHAR(10),AE760)),CONCATENATE("Fiber Optic",CHAR(10),AE760)))),""),""))</f>
        <v/>
      </c>
      <c r="AB760" s="4" t="str">
        <f>IF(OR(ISBLANK(AF760),ISBLANK(AJ760),ISBLANK(AN760),ISBLANK(AR760)),"",IF(AND(ISNUMBER(AF760),ISNUMBER(AJ760),ISNUMBER(AN760),ISNUMBER(AR760)),IF(1,IF(AF760&lt;AJ760,IF(AJ760&lt;AN760,IF(AN760&lt;=AR760,IF(OR(G760="3G",G760="4G"),CONCATENATE("Cellular",CHAR(10),AR760),CONCATENATE("Satellite",CHAR(10),AN760)),CONCATENATE("Satellite",CHAR(10),AN760)),IF(AJ760&lt;AR760,IF(OR(G760="3G",G760="4G"),CONCATENATE("Cellular",CHAR(10),AR760),CONCATENATE("Microwave",CHAR(10),AJ760)),CONCATENATE("Microwave",CHAR(10),AJ760))),IF(AF760&lt;AN760,IF(AN760&lt;=AR760,IF(OR(G760="3G",G760="4G"),CONCATENATE("Cellular",CHAR(10),AR760),CONCATENATE("Satellite",CHAR(10),AN760)),CONCATENATE("Satellite",CHAR(10),AN760)),IF(AF760&lt;AR760,IF(OR(G760="3G",G760="4G"),CONCATENATE("Cellular",CHAR(10),AR760),CONCATENATE("Fiber Optic",CHAR(10),AF760)),CONCATENATE("Fiber Optic",CHAR(10),AF760)))),""),""))</f>
        <v/>
      </c>
      <c r="AC760" s="4" t="str">
        <f>IF(OR(ISBLANK(AG760),ISBLANK(AK760),ISBLANK(AO760),ISBLANK(AS760)),"",IF(AND(ISNUMBER(AG760),ISNUMBER(AK760),ISNUMBER(AO760),ISNUMBER(AS760)),IF(1,IF(AG760&lt;AK760,IF(AK760&lt;AO760,IF(AO760&lt;=AS760,IF(OR(G760="3G",G760="4G"),CONCATENATE("Cellular",CHAR(10),AS760),CONCATENATE("Satellite",CHAR(10),AO760)),CONCATENATE("Satellite",CHAR(10),AO760)),IF(AK760&lt;AS760,IF(OR(G760="3G",G760="4G"),CONCATENATE("Cellular",CHAR(10),AS760),CONCATENATE("Microwave",CHAR(10),AK760)),CONCATENATE("Microwave",CHAR(10),AK760))),IF(AG760&lt;AO760,IF(AO760&lt;=AS760,IF(OR(G760="3G",G760="4G"),CONCATENATE("Cellular",CHAR(10),AS760),CONCATENATE("Satellite",CHAR(10),AO760)),CONCATENATE("Satellite",CHAR(10),AO760)),IF(AG760&lt;AS760,IF(OR(G760="3G",G760="4G"),CONCATENATE("Cellular",CHAR(10),AS760),CONCATENATE("Fiber Optic",CHAR(10),AG760)),CONCATENATE("Fiber Optic",CHAR(10),AG760)))),""),""))</f>
        <v/>
      </c>
      <c r="AD760" s="4" t="str">
        <f>IF(OR(ISBLANK(AH760),ISBLANK(AL760),ISBLANK(AP760),ISBLANK(AT760)),"",IF(AND(ISNUMBER(AH760),ISNUMBER(AL760),ISNUMBER(AP760),ISNUMBER(AT760)),IF(1,IF(AH760&lt;AL760,IF(AL760&lt;AP760,IF(AP760&lt;=AT760,IF(OR(G760="3G",G760="4G"),CONCATENATE("Cellular",CHAR(10),AT760),CONCATENATE("Satellite",CHAR(10),AP760)),CONCATENATE("Satellite",CHAR(10),AP760)),IF(AL760&lt;AT760,IF(OR(G760="3G",G760="4G"),CONCATENATE("Cellular",CHAR(10),AT760),CONCATENATE("Microwave",CHAR(10),AL760)),CONCATENATE("Microwave",CHAR(10),AL760))),IF(AH760&lt;AP760,IF(AP760&lt;=AT760,IF(OR(G760="3G",G760="4G"),CONCATENATE("Cellular",CHAR(10),AT760),CONCATENATE("Satellite",CHAR(10),AP760)),CONCATENATE("Satellite",CHAR(10),AP760)),IF(AH760&lt;AT760,IF(OR(G760="3G",G760="4G"),CONCATENATE("Cellular",CHAR(10),AT760),CONCATENATE("Fiber Optic",CHAR(10),AH760)),CONCATENATE("Fiber Optic",CHAR(10),AH760)))),""),""))</f>
        <v/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</row>
    <row r="761" spans="1:61" customHeight="1" ht="30"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4" t="str">
        <f>IF(OR(ISBLANK(AE761),ISBLANK(AI761),ISBLANK(AM761),ISBLANK(AQ761)),"",IF(AND(ISNUMBER(AE761),ISNUMBER(AI761),ISNUMBER(AM761),ISNUMBER(AQ761)),IF(1=1,IF(AE761&lt;AI761,IF(AI761&lt;AM761,IF(AM761&lt;=AQ761,IF(OR(G761="3G",G761="4G"),"Cellular","Satellite"),"Satellite"),IF(AI761&lt;AQ761,IF(OR(G761="3G",G761="4G"),"Cellular","Microwave"),"Microwave")),IF(AE761&lt;AM761,IF(AM761&lt;=AQ761,IF(OR(G761="3G",G761="4G"),"Cellular","Satellite"),"Satellite"),IF(AE761&lt;AQ761,IF(OR(G761="3G",G761="4G"),"Cellular","Fiber Optic"),"Fiber Optic"))),""),""))</f>
        <v/>
      </c>
      <c r="V761" s="4" t="str">
        <f>IF(OR(ISBLANK(K761),ISBLANK(L761),ISBLANK(N761),ISBLANK(O761),ISBLANK(Q761),ISBLANK(R761),ISBLANK(S761),ISBLANK(T761)),"",IF(AND(ISNUMBER(K761),ISNUMBER(L761),ISNUMBER(N761),ISNUMBER(O761),ISNUMBER(Q761),ISNUMBER(R761),ISNUMBER(S761),ISNUMBER(T761)),IF(AND(K761&gt;=0,L761&gt;=0,N761&gt;=0,O761&gt;=0,Q761&gt;=0,R761&gt;=0,S761&gt;=0,T761&gt;=0),IF((K761+L761*5)&gt;(N761+O761*5),IF((N761+O761*5)&gt;(Q761+R761*5),IF((Q761+R761*5)&gt;=(S761+T761*5),IF(OR(G761="3G",G761="4G"),"Cellular","Satellite"),"Satellite"),IF((N761+O761*5)&gt;(S761+T761*5),IF(OR(G761="3G",G761="4G"),"Cellular","Microwave"),"Microwave")),IF((K761+L761*5)&gt;(Q761+R761*5),IF((Q761+R761*5)&gt;=(S761+T761*5),IF(OR(G761="3G",G761="4G"),"Cellular","Satellite"),"Satellite"),IF((K761+L761*5)&gt;(S761+T761*5),IF(OR(G761="3G",G761="4G"),"Cellular","Fiber Optic"),"Fiber Optic"))),""),""))</f>
        <v/>
      </c>
      <c r="W761" s="4" t="str">
        <f>IF(OR(ISBLANK(K761),ISBLANK(L761),ISBLANK(N761),ISBLANK(O761),ISBLANK(Q761),ISBLANK(R761),ISBLANK(S761),ISBLANK(T761)),"",IF(AND(ISNUMBER(K761),ISNUMBER(L761),ISNUMBER(N761),ISNUMBER(O761),ISNUMBER(Q761),ISNUMBER(R761),ISNUMBER(S761),ISNUMBER(T761)),IF(AND(K761&gt;=0,L761&gt;=0,N761&gt;=0,O761&gt;=0,Q761&gt;=0,R761&gt;=0,S761&gt;=0,T761&gt;=0),IF((K761+L761*5)&gt;(N761+O761*5),IF((N761+O761*5)&gt;(Q761+R761*5),IF((Q761+R761*5)&gt;=(S761+T761*5),IF(OR(G761="3G",G761="4G"),"Cellular",CONCATENATE("Satellite",CHAR(10),Q761+R761*5)),CONCATENATE("Satellite",CHAR(10),Q761+R761*5)),IF((N761+O761*5)&gt;(S761+T761*5),IF(OR(G761="3G",G761="4G"),CONCATENATE("Cellular",CHAR(10),S761+T761*5),CONCATENATE("Microwave",CHAR(10),N761+O761*5)),CONCATENATE("Microwave",CHAR(10),N761+O761*5))),IF((K761+L761*5)&gt;(Q761+R761*5),IF((Q761+R761*5)&gt;=(S761+T761*5),IF(OR(G761="3G",G761="4G"),CONCATENATE("Cellular",CHAR(10),S761+T761*5),CONCATENATE("Satellite",CHAR(10),Q761+R761*5)),CONCATENATE("Satellite",CHAR(10),Q761+R761*5)),IF((K761+L761*5)&gt;(S761+T761*5),IF(OR(G761="3G",G761="4G"),CONCATENATE("Cellular",CHAR(10),S761+T761*5),CONCATENATE("Fiber Optic",CHAR(10),K761+L761*5)),CONCATENATE("Fiber Optic",CHAR(10),K761+L761*5)))),""),""))</f>
        <v/>
      </c>
      <c r="X761" s="4" t="str">
        <f>IF(OR(ISBLANK(K761),ISBLANK(L761),ISBLANK(N761),ISBLANK(O761),ISBLANK(Q761),ISBLANK(R761),ISBLANK(S761),ISBLANK(T761)),"",IF(AND(ISNUMBER(K761),ISNUMBER(L761),ISNUMBER(N761),ISNUMBER(O761),ISNUMBER(Q761),ISNUMBER(R761),ISNUMBER(S761),ISNUMBER(T761)),IF(AND(K761&gt;=0,L761&gt;=0,N761&gt;=0,O761&gt;=0,Q761&gt;=0,R761&gt;=0,S761&gt;=0,T761&gt;=0),IF((K761+L761*10)&gt;(N761+O761*10),IF((N761+O761*10)&gt;(Q761+R761*10),IF((Q761+R761*10)&gt;=(S761+T761*10),IF(OR(G761="3G",G761="4G"),"Cellular",CONCATENATE("Satellite",CHAR(10),Q761+R761*10)),CONCATENATE("Satellite",CHAR(10),Q761+R761*10)),IF((N761+O761*10)&gt;(S761+T761*10),IF(OR(G761="3G",G761="4G"),CONCATENATE("Cellular",CHAR(10),S761+T761*10),CONCATENATE("Microwave",CHAR(10),N761+O761*10)),CONCATENATE("Microwave",CHAR(10),N761+O761*10))),IF((K761+L761*10)&gt;(Q761+R761*10),IF((Q761+R761*10)&gt;=(S761+T761*10),IF(OR(G761="3G",G761="4G"),CONCATENATE("Cellular",CHAR(10),S761+T761*10),CONCATENATE("Satellite",CHAR(10),Q761+R761*10)),CONCATENATE("Satellite",CHAR(10),Q761+R761*10)),IF((K761+L761*10)&gt;(S761+T761*10),IF(OR(G761="3G",G761="4G"),CONCATENATE("Cellular",CHAR(10),S761+T761*10),CONCATENATE("Fiber Optic",CHAR(10),K761+L761*10)),CONCATENATE("Fiber Optic",CHAR(10),K761+L761*10)))),""),""))</f>
        <v/>
      </c>
      <c r="Y761" s="4" t="str">
        <f>IF(OR(ISBLANK(K761),ISBLANK(L761),ISBLANK(N761),ISBLANK(O761),ISBLANK(Q761),ISBLANK(R761),ISBLANK(S761),ISBLANK(T761)),"",IF(AND(ISNUMBER(K761),ISNUMBER(L761),ISNUMBER(N761),ISNUMBER(O761),ISNUMBER(Q761),ISNUMBER(R761),ISNUMBER(S761),ISNUMBER(T761)),IF(AND(K761&gt;=0,L761&gt;=0,N761&gt;=0,O761&gt;=0,Q761&gt;=0,R761&gt;=0,S761&gt;=0,T761&gt;=0),IF((K761+L761*15)&gt;(N761+O761*15),IF((N761+O761*15)&gt;(Q761+R761*15),IF((Q761+R761*15)&gt;=(S761+T761*15),IF(OR(G761="3G",G761="4G"),"Cellular",CONCATENATE("Satellite",CHAR(10),Q761+R761*15)),CONCATENATE("Satellite",CHAR(10),Q761+R761*15)),IF((N761+O761*15)&gt;(S761+T761*15),IF(OR(G761="3G",G761="4G"),CONCATENATE("Cellular",CHAR(10),S761+T761*15),CONCATENATE("Microwave",CHAR(10),N761+O761*15)),CONCATENATE("Microwave",CHAR(10),N761+O761*15))),IF((K761+L761*15)&gt;(Q761+R761*15),IF((Q761+R761*15)&gt;=(S761+T761*15),IF(OR(G761="3G",G761="4G"),CONCATENATE("Cellular",CHAR(10),S761+T761*15),CONCATENATE("Satellite",CHAR(10),Q761+R761*15)),CONCATENATE("Satellite",CHAR(10),Q761+R761*15)),IF((K761+L761*15)&gt;(S761+T761*15),IF(OR(G761="3G",G761="4G"),CONCATENATE("Cellular",CHAR(10),S761+T761*15),CONCATENATE("Fiber Optic",CHAR(10),K761+L761*15)),CONCATENATE("Fiber Optic",CHAR(10),K761+L761*15)))),""),""))</f>
        <v/>
      </c>
      <c r="Z761" s="4" t="str">
        <f>IF(OR(ISBLANK(K761),ISBLANK(L761),ISBLANK(N761),ISBLANK(O761),ISBLANK(Q761),ISBLANK(R761),ISBLANK(S761),ISBLANK(T761)),"",IF(AND(ISNUMBER(K761),ISNUMBER(L761),ISNUMBER(N761),ISNUMBER(O761),ISNUMBER(Q761),ISNUMBER(R761),ISNUMBER(S761),ISNUMBER(T761)),IF(AND(K761&gt;=0,L761&gt;=0,N761&gt;=0,O761&gt;=0,Q761&gt;=0,R761&gt;=0,S761&gt;=0,T761&gt;=0),IF((K761+L761*20)&gt;(N761+O761*20),IF((N761+O761*20)&gt;(Q761+R761*20),IF((Q761+R761*20)&gt;=(S761+T761*20),IF(OR(G761="3G",G761="4G"),"Cellular",CONCATENATE("Satellite",CHAR(10),Q761+R761*20)),CONCATENATE("Satellite",CHAR(10),Q761+R761*20)),IF((N761+O761*20)&gt;(S761+T761*20),IF(OR(G761="3G",G761="4G"),CONCATENATE("Cellular",CHAR(10),S761+T761*20),CONCATENATE("Microwave",CHAR(10),N761+O761*20)),CONCATENATE("Microwave",CHAR(10),N761+O761*20))),IF((K761+L761*20)&gt;(Q761+R761*20),IF((Q761+R761*20)&gt;=(S761+T761*20),IF(OR(G761="3G",G761="4G"),CONCATENATE("Cellular",CHAR(10),S761+T761*20),CONCATENATE("Satellite",CHAR(10),Q761+R761*20)),CONCATENATE("Satellite",CHAR(10),Q761+R761*20)),IF((K761+L761*20)&gt;(S761+T761*20),IF(OR(G761="3G",G761="4G"),CONCATENATE("Cellular",CHAR(10),S761+T761*20),CONCATENATE("Fiber Optic",CHAR(10),K761+L761*20)),CONCATENATE("Fiber Optic",CHAR(10),K761+L761*20)))),""),""))</f>
        <v/>
      </c>
      <c r="AA761" s="4" t="str">
        <f>IF(OR(ISBLANK(AE761),ISBLANK(AI761),ISBLANK(AM761),ISBLANK(AQ761)),"",IF(AND(ISNUMBER(AE761),ISNUMBER(AI761),ISNUMBER(AM761),ISNUMBER(AQ761)),IF(1,IF(AE761&lt;AI761,IF(AI761&lt;AM761,IF(AM761&lt;=AQ761,IF(OR(G761="3G",G761="4G"),CONCATENATE("Cellular",CHAR(10),AQ761),CONCATENATE("Satellite",CHAR(10),AM761)),CONCATENATE("Satellite",CHAR(10),AM761)),IF(AI761&lt;AQ761,IF(OR(G761="3G",G761="4G"),CONCATENATE("Cellular",CHAR(10),AQ761),CONCATENATE("Microwave",CHAR(10),AI761)),CONCATENATE("Microwave",CHAR(10),AI761))),IF(AE761&lt;AM761,IF(AM761&lt;=AQ761,IF(OR(G761="3G",G761="4G"),CONCATENATE("Cellular",CHAR(10),AQ761),CONCATENATE("Satellite",CHAR(10),AM761)),CONCATENATE("Satellite",CHAR(10),AM761)),IF(AE761&lt;AQ761,IF(OR(G761="3G",G761="4G"),CONCATENATE("Cellular",CHAR(10),AQ761),CONCATENATE("Fiber Optic",CHAR(10),AE761)),CONCATENATE("Fiber Optic",CHAR(10),AE761)))),""),""))</f>
        <v/>
      </c>
      <c r="AB761" s="4" t="str">
        <f>IF(OR(ISBLANK(AF761),ISBLANK(AJ761),ISBLANK(AN761),ISBLANK(AR761)),"",IF(AND(ISNUMBER(AF761),ISNUMBER(AJ761),ISNUMBER(AN761),ISNUMBER(AR761)),IF(1,IF(AF761&lt;AJ761,IF(AJ761&lt;AN761,IF(AN761&lt;=AR761,IF(OR(G761="3G",G761="4G"),CONCATENATE("Cellular",CHAR(10),AR761),CONCATENATE("Satellite",CHAR(10),AN761)),CONCATENATE("Satellite",CHAR(10),AN761)),IF(AJ761&lt;AR761,IF(OR(G761="3G",G761="4G"),CONCATENATE("Cellular",CHAR(10),AR761),CONCATENATE("Microwave",CHAR(10),AJ761)),CONCATENATE("Microwave",CHAR(10),AJ761))),IF(AF761&lt;AN761,IF(AN761&lt;=AR761,IF(OR(G761="3G",G761="4G"),CONCATENATE("Cellular",CHAR(10),AR761),CONCATENATE("Satellite",CHAR(10),AN761)),CONCATENATE("Satellite",CHAR(10),AN761)),IF(AF761&lt;AR761,IF(OR(G761="3G",G761="4G"),CONCATENATE("Cellular",CHAR(10),AR761),CONCATENATE("Fiber Optic",CHAR(10),AF761)),CONCATENATE("Fiber Optic",CHAR(10),AF761)))),""),""))</f>
        <v/>
      </c>
      <c r="AC761" s="4" t="str">
        <f>IF(OR(ISBLANK(AG761),ISBLANK(AK761),ISBLANK(AO761),ISBLANK(AS761)),"",IF(AND(ISNUMBER(AG761),ISNUMBER(AK761),ISNUMBER(AO761),ISNUMBER(AS761)),IF(1,IF(AG761&lt;AK761,IF(AK761&lt;AO761,IF(AO761&lt;=AS761,IF(OR(G761="3G",G761="4G"),CONCATENATE("Cellular",CHAR(10),AS761),CONCATENATE("Satellite",CHAR(10),AO761)),CONCATENATE("Satellite",CHAR(10),AO761)),IF(AK761&lt;AS761,IF(OR(G761="3G",G761="4G"),CONCATENATE("Cellular",CHAR(10),AS761),CONCATENATE("Microwave",CHAR(10),AK761)),CONCATENATE("Microwave",CHAR(10),AK761))),IF(AG761&lt;AO761,IF(AO761&lt;=AS761,IF(OR(G761="3G",G761="4G"),CONCATENATE("Cellular",CHAR(10),AS761),CONCATENATE("Satellite",CHAR(10),AO761)),CONCATENATE("Satellite",CHAR(10),AO761)),IF(AG761&lt;AS761,IF(OR(G761="3G",G761="4G"),CONCATENATE("Cellular",CHAR(10),AS761),CONCATENATE("Fiber Optic",CHAR(10),AG761)),CONCATENATE("Fiber Optic",CHAR(10),AG761)))),""),""))</f>
        <v/>
      </c>
      <c r="AD761" s="4" t="str">
        <f>IF(OR(ISBLANK(AH761),ISBLANK(AL761),ISBLANK(AP761),ISBLANK(AT761)),"",IF(AND(ISNUMBER(AH761),ISNUMBER(AL761),ISNUMBER(AP761),ISNUMBER(AT761)),IF(1,IF(AH761&lt;AL761,IF(AL761&lt;AP761,IF(AP761&lt;=AT761,IF(OR(G761="3G",G761="4G"),CONCATENATE("Cellular",CHAR(10),AT761),CONCATENATE("Satellite",CHAR(10),AP761)),CONCATENATE("Satellite",CHAR(10),AP761)),IF(AL761&lt;AT761,IF(OR(G761="3G",G761="4G"),CONCATENATE("Cellular",CHAR(10),AT761),CONCATENATE("Microwave",CHAR(10),AL761)),CONCATENATE("Microwave",CHAR(10),AL761))),IF(AH761&lt;AP761,IF(AP761&lt;=AT761,IF(OR(G761="3G",G761="4G"),CONCATENATE("Cellular",CHAR(10),AT761),CONCATENATE("Satellite",CHAR(10),AP761)),CONCATENATE("Satellite",CHAR(10),AP761)),IF(AH761&lt;AT761,IF(OR(G761="3G",G761="4G"),CONCATENATE("Cellular",CHAR(10),AT761),CONCATENATE("Fiber Optic",CHAR(10),AH761)),CONCATENATE("Fiber Optic",CHAR(10),AH761)))),""),""))</f>
        <v/>
      </c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</row>
    <row r="762" spans="1:61" customHeight="1" ht="30"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4" t="str">
        <f>IF(OR(ISBLANK(AE762),ISBLANK(AI762),ISBLANK(AM762),ISBLANK(AQ762)),"",IF(AND(ISNUMBER(AE762),ISNUMBER(AI762),ISNUMBER(AM762),ISNUMBER(AQ762)),IF(1=1,IF(AE762&lt;AI762,IF(AI762&lt;AM762,IF(AM762&lt;=AQ762,IF(OR(G762="3G",G762="4G"),"Cellular","Satellite"),"Satellite"),IF(AI762&lt;AQ762,IF(OR(G762="3G",G762="4G"),"Cellular","Microwave"),"Microwave")),IF(AE762&lt;AM762,IF(AM762&lt;=AQ762,IF(OR(G762="3G",G762="4G"),"Cellular","Satellite"),"Satellite"),IF(AE762&lt;AQ762,IF(OR(G762="3G",G762="4G"),"Cellular","Fiber Optic"),"Fiber Optic"))),""),""))</f>
        <v/>
      </c>
      <c r="V762" s="4" t="str">
        <f>IF(OR(ISBLANK(K762),ISBLANK(L762),ISBLANK(N762),ISBLANK(O762),ISBLANK(Q762),ISBLANK(R762),ISBLANK(S762),ISBLANK(T762)),"",IF(AND(ISNUMBER(K762),ISNUMBER(L762),ISNUMBER(N762),ISNUMBER(O762),ISNUMBER(Q762),ISNUMBER(R762),ISNUMBER(S762),ISNUMBER(T762)),IF(AND(K762&gt;=0,L762&gt;=0,N762&gt;=0,O762&gt;=0,Q762&gt;=0,R762&gt;=0,S762&gt;=0,T762&gt;=0),IF((K762+L762*5)&gt;(N762+O762*5),IF((N762+O762*5)&gt;(Q762+R762*5),IF((Q762+R762*5)&gt;=(S762+T762*5),IF(OR(G762="3G",G762="4G"),"Cellular","Satellite"),"Satellite"),IF((N762+O762*5)&gt;(S762+T762*5),IF(OR(G762="3G",G762="4G"),"Cellular","Microwave"),"Microwave")),IF((K762+L762*5)&gt;(Q762+R762*5),IF((Q762+R762*5)&gt;=(S762+T762*5),IF(OR(G762="3G",G762="4G"),"Cellular","Satellite"),"Satellite"),IF((K762+L762*5)&gt;(S762+T762*5),IF(OR(G762="3G",G762="4G"),"Cellular","Fiber Optic"),"Fiber Optic"))),""),""))</f>
        <v/>
      </c>
      <c r="W762" s="4" t="str">
        <f>IF(OR(ISBLANK(K762),ISBLANK(L762),ISBLANK(N762),ISBLANK(O762),ISBLANK(Q762),ISBLANK(R762),ISBLANK(S762),ISBLANK(T762)),"",IF(AND(ISNUMBER(K762),ISNUMBER(L762),ISNUMBER(N762),ISNUMBER(O762),ISNUMBER(Q762),ISNUMBER(R762),ISNUMBER(S762),ISNUMBER(T762)),IF(AND(K762&gt;=0,L762&gt;=0,N762&gt;=0,O762&gt;=0,Q762&gt;=0,R762&gt;=0,S762&gt;=0,T762&gt;=0),IF((K762+L762*5)&gt;(N762+O762*5),IF((N762+O762*5)&gt;(Q762+R762*5),IF((Q762+R762*5)&gt;=(S762+T762*5),IF(OR(G762="3G",G762="4G"),"Cellular",CONCATENATE("Satellite",CHAR(10),Q762+R762*5)),CONCATENATE("Satellite",CHAR(10),Q762+R762*5)),IF((N762+O762*5)&gt;(S762+T762*5),IF(OR(G762="3G",G762="4G"),CONCATENATE("Cellular",CHAR(10),S762+T762*5),CONCATENATE("Microwave",CHAR(10),N762+O762*5)),CONCATENATE("Microwave",CHAR(10),N762+O762*5))),IF((K762+L762*5)&gt;(Q762+R762*5),IF((Q762+R762*5)&gt;=(S762+T762*5),IF(OR(G762="3G",G762="4G"),CONCATENATE("Cellular",CHAR(10),S762+T762*5),CONCATENATE("Satellite",CHAR(10),Q762+R762*5)),CONCATENATE("Satellite",CHAR(10),Q762+R762*5)),IF((K762+L762*5)&gt;(S762+T762*5),IF(OR(G762="3G",G762="4G"),CONCATENATE("Cellular",CHAR(10),S762+T762*5),CONCATENATE("Fiber Optic",CHAR(10),K762+L762*5)),CONCATENATE("Fiber Optic",CHAR(10),K762+L762*5)))),""),""))</f>
        <v/>
      </c>
      <c r="X762" s="4" t="str">
        <f>IF(OR(ISBLANK(K762),ISBLANK(L762),ISBLANK(N762),ISBLANK(O762),ISBLANK(Q762),ISBLANK(R762),ISBLANK(S762),ISBLANK(T762)),"",IF(AND(ISNUMBER(K762),ISNUMBER(L762),ISNUMBER(N762),ISNUMBER(O762),ISNUMBER(Q762),ISNUMBER(R762),ISNUMBER(S762),ISNUMBER(T762)),IF(AND(K762&gt;=0,L762&gt;=0,N762&gt;=0,O762&gt;=0,Q762&gt;=0,R762&gt;=0,S762&gt;=0,T762&gt;=0),IF((K762+L762*10)&gt;(N762+O762*10),IF((N762+O762*10)&gt;(Q762+R762*10),IF((Q762+R762*10)&gt;=(S762+T762*10),IF(OR(G762="3G",G762="4G"),"Cellular",CONCATENATE("Satellite",CHAR(10),Q762+R762*10)),CONCATENATE("Satellite",CHAR(10),Q762+R762*10)),IF((N762+O762*10)&gt;(S762+T762*10),IF(OR(G762="3G",G762="4G"),CONCATENATE("Cellular",CHAR(10),S762+T762*10),CONCATENATE("Microwave",CHAR(10),N762+O762*10)),CONCATENATE("Microwave",CHAR(10),N762+O762*10))),IF((K762+L762*10)&gt;(Q762+R762*10),IF((Q762+R762*10)&gt;=(S762+T762*10),IF(OR(G762="3G",G762="4G"),CONCATENATE("Cellular",CHAR(10),S762+T762*10),CONCATENATE("Satellite",CHAR(10),Q762+R762*10)),CONCATENATE("Satellite",CHAR(10),Q762+R762*10)),IF((K762+L762*10)&gt;(S762+T762*10),IF(OR(G762="3G",G762="4G"),CONCATENATE("Cellular",CHAR(10),S762+T762*10),CONCATENATE("Fiber Optic",CHAR(10),K762+L762*10)),CONCATENATE("Fiber Optic",CHAR(10),K762+L762*10)))),""),""))</f>
        <v/>
      </c>
      <c r="Y762" s="4" t="str">
        <f>IF(OR(ISBLANK(K762),ISBLANK(L762),ISBLANK(N762),ISBLANK(O762),ISBLANK(Q762),ISBLANK(R762),ISBLANK(S762),ISBLANK(T762)),"",IF(AND(ISNUMBER(K762),ISNUMBER(L762),ISNUMBER(N762),ISNUMBER(O762),ISNUMBER(Q762),ISNUMBER(R762),ISNUMBER(S762),ISNUMBER(T762)),IF(AND(K762&gt;=0,L762&gt;=0,N762&gt;=0,O762&gt;=0,Q762&gt;=0,R762&gt;=0,S762&gt;=0,T762&gt;=0),IF((K762+L762*15)&gt;(N762+O762*15),IF((N762+O762*15)&gt;(Q762+R762*15),IF((Q762+R762*15)&gt;=(S762+T762*15),IF(OR(G762="3G",G762="4G"),"Cellular",CONCATENATE("Satellite",CHAR(10),Q762+R762*15)),CONCATENATE("Satellite",CHAR(10),Q762+R762*15)),IF((N762+O762*15)&gt;(S762+T762*15),IF(OR(G762="3G",G762="4G"),CONCATENATE("Cellular",CHAR(10),S762+T762*15),CONCATENATE("Microwave",CHAR(10),N762+O762*15)),CONCATENATE("Microwave",CHAR(10),N762+O762*15))),IF((K762+L762*15)&gt;(Q762+R762*15),IF((Q762+R762*15)&gt;=(S762+T762*15),IF(OR(G762="3G",G762="4G"),CONCATENATE("Cellular",CHAR(10),S762+T762*15),CONCATENATE("Satellite",CHAR(10),Q762+R762*15)),CONCATENATE("Satellite",CHAR(10),Q762+R762*15)),IF((K762+L762*15)&gt;(S762+T762*15),IF(OR(G762="3G",G762="4G"),CONCATENATE("Cellular",CHAR(10),S762+T762*15),CONCATENATE("Fiber Optic",CHAR(10),K762+L762*15)),CONCATENATE("Fiber Optic",CHAR(10),K762+L762*15)))),""),""))</f>
        <v/>
      </c>
      <c r="Z762" s="4" t="str">
        <f>IF(OR(ISBLANK(K762),ISBLANK(L762),ISBLANK(N762),ISBLANK(O762),ISBLANK(Q762),ISBLANK(R762),ISBLANK(S762),ISBLANK(T762)),"",IF(AND(ISNUMBER(K762),ISNUMBER(L762),ISNUMBER(N762),ISNUMBER(O762),ISNUMBER(Q762),ISNUMBER(R762),ISNUMBER(S762),ISNUMBER(T762)),IF(AND(K762&gt;=0,L762&gt;=0,N762&gt;=0,O762&gt;=0,Q762&gt;=0,R762&gt;=0,S762&gt;=0,T762&gt;=0),IF((K762+L762*20)&gt;(N762+O762*20),IF((N762+O762*20)&gt;(Q762+R762*20),IF((Q762+R762*20)&gt;=(S762+T762*20),IF(OR(G762="3G",G762="4G"),"Cellular",CONCATENATE("Satellite",CHAR(10),Q762+R762*20)),CONCATENATE("Satellite",CHAR(10),Q762+R762*20)),IF((N762+O762*20)&gt;(S762+T762*20),IF(OR(G762="3G",G762="4G"),CONCATENATE("Cellular",CHAR(10),S762+T762*20),CONCATENATE("Microwave",CHAR(10),N762+O762*20)),CONCATENATE("Microwave",CHAR(10),N762+O762*20))),IF((K762+L762*20)&gt;(Q762+R762*20),IF((Q762+R762*20)&gt;=(S762+T762*20),IF(OR(G762="3G",G762="4G"),CONCATENATE("Cellular",CHAR(10),S762+T762*20),CONCATENATE("Satellite",CHAR(10),Q762+R762*20)),CONCATENATE("Satellite",CHAR(10),Q762+R762*20)),IF((K762+L762*20)&gt;(S762+T762*20),IF(OR(G762="3G",G762="4G"),CONCATENATE("Cellular",CHAR(10),S762+T762*20),CONCATENATE("Fiber Optic",CHAR(10),K762+L762*20)),CONCATENATE("Fiber Optic",CHAR(10),K762+L762*20)))),""),""))</f>
        <v/>
      </c>
      <c r="AA762" s="4" t="str">
        <f>IF(OR(ISBLANK(AE762),ISBLANK(AI762),ISBLANK(AM762),ISBLANK(AQ762)),"",IF(AND(ISNUMBER(AE762),ISNUMBER(AI762),ISNUMBER(AM762),ISNUMBER(AQ762)),IF(1,IF(AE762&lt;AI762,IF(AI762&lt;AM762,IF(AM762&lt;=AQ762,IF(OR(G762="3G",G762="4G"),CONCATENATE("Cellular",CHAR(10),AQ762),CONCATENATE("Satellite",CHAR(10),AM762)),CONCATENATE("Satellite",CHAR(10),AM762)),IF(AI762&lt;AQ762,IF(OR(G762="3G",G762="4G"),CONCATENATE("Cellular",CHAR(10),AQ762),CONCATENATE("Microwave",CHAR(10),AI762)),CONCATENATE("Microwave",CHAR(10),AI762))),IF(AE762&lt;AM762,IF(AM762&lt;=AQ762,IF(OR(G762="3G",G762="4G"),CONCATENATE("Cellular",CHAR(10),AQ762),CONCATENATE("Satellite",CHAR(10),AM762)),CONCATENATE("Satellite",CHAR(10),AM762)),IF(AE762&lt;AQ762,IF(OR(G762="3G",G762="4G"),CONCATENATE("Cellular",CHAR(10),AQ762),CONCATENATE("Fiber Optic",CHAR(10),AE762)),CONCATENATE("Fiber Optic",CHAR(10),AE762)))),""),""))</f>
        <v/>
      </c>
      <c r="AB762" s="4" t="str">
        <f>IF(OR(ISBLANK(AF762),ISBLANK(AJ762),ISBLANK(AN762),ISBLANK(AR762)),"",IF(AND(ISNUMBER(AF762),ISNUMBER(AJ762),ISNUMBER(AN762),ISNUMBER(AR762)),IF(1,IF(AF762&lt;AJ762,IF(AJ762&lt;AN762,IF(AN762&lt;=AR762,IF(OR(G762="3G",G762="4G"),CONCATENATE("Cellular",CHAR(10),AR762),CONCATENATE("Satellite",CHAR(10),AN762)),CONCATENATE("Satellite",CHAR(10),AN762)),IF(AJ762&lt;AR762,IF(OR(G762="3G",G762="4G"),CONCATENATE("Cellular",CHAR(10),AR762),CONCATENATE("Microwave",CHAR(10),AJ762)),CONCATENATE("Microwave",CHAR(10),AJ762))),IF(AF762&lt;AN762,IF(AN762&lt;=AR762,IF(OR(G762="3G",G762="4G"),CONCATENATE("Cellular",CHAR(10),AR762),CONCATENATE("Satellite",CHAR(10),AN762)),CONCATENATE("Satellite",CHAR(10),AN762)),IF(AF762&lt;AR762,IF(OR(G762="3G",G762="4G"),CONCATENATE("Cellular",CHAR(10),AR762),CONCATENATE("Fiber Optic",CHAR(10),AF762)),CONCATENATE("Fiber Optic",CHAR(10),AF762)))),""),""))</f>
        <v/>
      </c>
      <c r="AC762" s="4" t="str">
        <f>IF(OR(ISBLANK(AG762),ISBLANK(AK762),ISBLANK(AO762),ISBLANK(AS762)),"",IF(AND(ISNUMBER(AG762),ISNUMBER(AK762),ISNUMBER(AO762),ISNUMBER(AS762)),IF(1,IF(AG762&lt;AK762,IF(AK762&lt;AO762,IF(AO762&lt;=AS762,IF(OR(G762="3G",G762="4G"),CONCATENATE("Cellular",CHAR(10),AS762),CONCATENATE("Satellite",CHAR(10),AO762)),CONCATENATE("Satellite",CHAR(10),AO762)),IF(AK762&lt;AS762,IF(OR(G762="3G",G762="4G"),CONCATENATE("Cellular",CHAR(10),AS762),CONCATENATE("Microwave",CHAR(10),AK762)),CONCATENATE("Microwave",CHAR(10),AK762))),IF(AG762&lt;AO762,IF(AO762&lt;=AS762,IF(OR(G762="3G",G762="4G"),CONCATENATE("Cellular",CHAR(10),AS762),CONCATENATE("Satellite",CHAR(10),AO762)),CONCATENATE("Satellite",CHAR(10),AO762)),IF(AG762&lt;AS762,IF(OR(G762="3G",G762="4G"),CONCATENATE("Cellular",CHAR(10),AS762),CONCATENATE("Fiber Optic",CHAR(10),AG762)),CONCATENATE("Fiber Optic",CHAR(10),AG762)))),""),""))</f>
        <v/>
      </c>
      <c r="AD762" s="4" t="str">
        <f>IF(OR(ISBLANK(AH762),ISBLANK(AL762),ISBLANK(AP762),ISBLANK(AT762)),"",IF(AND(ISNUMBER(AH762),ISNUMBER(AL762),ISNUMBER(AP762),ISNUMBER(AT762)),IF(1,IF(AH762&lt;AL762,IF(AL762&lt;AP762,IF(AP762&lt;=AT762,IF(OR(G762="3G",G762="4G"),CONCATENATE("Cellular",CHAR(10),AT762),CONCATENATE("Satellite",CHAR(10),AP762)),CONCATENATE("Satellite",CHAR(10),AP762)),IF(AL762&lt;AT762,IF(OR(G762="3G",G762="4G"),CONCATENATE("Cellular",CHAR(10),AT762),CONCATENATE("Microwave",CHAR(10),AL762)),CONCATENATE("Microwave",CHAR(10),AL762))),IF(AH762&lt;AP762,IF(AP762&lt;=AT762,IF(OR(G762="3G",G762="4G"),CONCATENATE("Cellular",CHAR(10),AT762),CONCATENATE("Satellite",CHAR(10),AP762)),CONCATENATE("Satellite",CHAR(10),AP762)),IF(AH762&lt;AT762,IF(OR(G762="3G",G762="4G"),CONCATENATE("Cellular",CHAR(10),AT762),CONCATENATE("Fiber Optic",CHAR(10),AH762)),CONCATENATE("Fiber Optic",CHAR(10),AH762)))),""),""))</f>
        <v/>
      </c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</row>
    <row r="763" spans="1:61" customHeight="1" ht="30"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4" t="str">
        <f>IF(OR(ISBLANK(AE763),ISBLANK(AI763),ISBLANK(AM763),ISBLANK(AQ763)),"",IF(AND(ISNUMBER(AE763),ISNUMBER(AI763),ISNUMBER(AM763),ISNUMBER(AQ763)),IF(1=1,IF(AE763&lt;AI763,IF(AI763&lt;AM763,IF(AM763&lt;=AQ763,IF(OR(G763="3G",G763="4G"),"Cellular","Satellite"),"Satellite"),IF(AI763&lt;AQ763,IF(OR(G763="3G",G763="4G"),"Cellular","Microwave"),"Microwave")),IF(AE763&lt;AM763,IF(AM763&lt;=AQ763,IF(OR(G763="3G",G763="4G"),"Cellular","Satellite"),"Satellite"),IF(AE763&lt;AQ763,IF(OR(G763="3G",G763="4G"),"Cellular","Fiber Optic"),"Fiber Optic"))),""),""))</f>
        <v/>
      </c>
      <c r="V763" s="4" t="str">
        <f>IF(OR(ISBLANK(K763),ISBLANK(L763),ISBLANK(N763),ISBLANK(O763),ISBLANK(Q763),ISBLANK(R763),ISBLANK(S763),ISBLANK(T763)),"",IF(AND(ISNUMBER(K763),ISNUMBER(L763),ISNUMBER(N763),ISNUMBER(O763),ISNUMBER(Q763),ISNUMBER(R763),ISNUMBER(S763),ISNUMBER(T763)),IF(AND(K763&gt;=0,L763&gt;=0,N763&gt;=0,O763&gt;=0,Q763&gt;=0,R763&gt;=0,S763&gt;=0,T763&gt;=0),IF((K763+L763*5)&gt;(N763+O763*5),IF((N763+O763*5)&gt;(Q763+R763*5),IF((Q763+R763*5)&gt;=(S763+T763*5),IF(OR(G763="3G",G763="4G"),"Cellular","Satellite"),"Satellite"),IF((N763+O763*5)&gt;(S763+T763*5),IF(OR(G763="3G",G763="4G"),"Cellular","Microwave"),"Microwave")),IF((K763+L763*5)&gt;(Q763+R763*5),IF((Q763+R763*5)&gt;=(S763+T763*5),IF(OR(G763="3G",G763="4G"),"Cellular","Satellite"),"Satellite"),IF((K763+L763*5)&gt;(S763+T763*5),IF(OR(G763="3G",G763="4G"),"Cellular","Fiber Optic"),"Fiber Optic"))),""),""))</f>
        <v/>
      </c>
      <c r="W763" s="4" t="str">
        <f>IF(OR(ISBLANK(K763),ISBLANK(L763),ISBLANK(N763),ISBLANK(O763),ISBLANK(Q763),ISBLANK(R763),ISBLANK(S763),ISBLANK(T763)),"",IF(AND(ISNUMBER(K763),ISNUMBER(L763),ISNUMBER(N763),ISNUMBER(O763),ISNUMBER(Q763),ISNUMBER(R763),ISNUMBER(S763),ISNUMBER(T763)),IF(AND(K763&gt;=0,L763&gt;=0,N763&gt;=0,O763&gt;=0,Q763&gt;=0,R763&gt;=0,S763&gt;=0,T763&gt;=0),IF((K763+L763*5)&gt;(N763+O763*5),IF((N763+O763*5)&gt;(Q763+R763*5),IF((Q763+R763*5)&gt;=(S763+T763*5),IF(OR(G763="3G",G763="4G"),"Cellular",CONCATENATE("Satellite",CHAR(10),Q763+R763*5)),CONCATENATE("Satellite",CHAR(10),Q763+R763*5)),IF((N763+O763*5)&gt;(S763+T763*5),IF(OR(G763="3G",G763="4G"),CONCATENATE("Cellular",CHAR(10),S763+T763*5),CONCATENATE("Microwave",CHAR(10),N763+O763*5)),CONCATENATE("Microwave",CHAR(10),N763+O763*5))),IF((K763+L763*5)&gt;(Q763+R763*5),IF((Q763+R763*5)&gt;=(S763+T763*5),IF(OR(G763="3G",G763="4G"),CONCATENATE("Cellular",CHAR(10),S763+T763*5),CONCATENATE("Satellite",CHAR(10),Q763+R763*5)),CONCATENATE("Satellite",CHAR(10),Q763+R763*5)),IF((K763+L763*5)&gt;(S763+T763*5),IF(OR(G763="3G",G763="4G"),CONCATENATE("Cellular",CHAR(10),S763+T763*5),CONCATENATE("Fiber Optic",CHAR(10),K763+L763*5)),CONCATENATE("Fiber Optic",CHAR(10),K763+L763*5)))),""),""))</f>
        <v/>
      </c>
      <c r="X763" s="4" t="str">
        <f>IF(OR(ISBLANK(K763),ISBLANK(L763),ISBLANK(N763),ISBLANK(O763),ISBLANK(Q763),ISBLANK(R763),ISBLANK(S763),ISBLANK(T763)),"",IF(AND(ISNUMBER(K763),ISNUMBER(L763),ISNUMBER(N763),ISNUMBER(O763),ISNUMBER(Q763),ISNUMBER(R763),ISNUMBER(S763),ISNUMBER(T763)),IF(AND(K763&gt;=0,L763&gt;=0,N763&gt;=0,O763&gt;=0,Q763&gt;=0,R763&gt;=0,S763&gt;=0,T763&gt;=0),IF((K763+L763*10)&gt;(N763+O763*10),IF((N763+O763*10)&gt;(Q763+R763*10),IF((Q763+R763*10)&gt;=(S763+T763*10),IF(OR(G763="3G",G763="4G"),"Cellular",CONCATENATE("Satellite",CHAR(10),Q763+R763*10)),CONCATENATE("Satellite",CHAR(10),Q763+R763*10)),IF((N763+O763*10)&gt;(S763+T763*10),IF(OR(G763="3G",G763="4G"),CONCATENATE("Cellular",CHAR(10),S763+T763*10),CONCATENATE("Microwave",CHAR(10),N763+O763*10)),CONCATENATE("Microwave",CHAR(10),N763+O763*10))),IF((K763+L763*10)&gt;(Q763+R763*10),IF((Q763+R763*10)&gt;=(S763+T763*10),IF(OR(G763="3G",G763="4G"),CONCATENATE("Cellular",CHAR(10),S763+T763*10),CONCATENATE("Satellite",CHAR(10),Q763+R763*10)),CONCATENATE("Satellite",CHAR(10),Q763+R763*10)),IF((K763+L763*10)&gt;(S763+T763*10),IF(OR(G763="3G",G763="4G"),CONCATENATE("Cellular",CHAR(10),S763+T763*10),CONCATENATE("Fiber Optic",CHAR(10),K763+L763*10)),CONCATENATE("Fiber Optic",CHAR(10),K763+L763*10)))),""),""))</f>
        <v/>
      </c>
      <c r="Y763" s="4" t="str">
        <f>IF(OR(ISBLANK(K763),ISBLANK(L763),ISBLANK(N763),ISBLANK(O763),ISBLANK(Q763),ISBLANK(R763),ISBLANK(S763),ISBLANK(T763)),"",IF(AND(ISNUMBER(K763),ISNUMBER(L763),ISNUMBER(N763),ISNUMBER(O763),ISNUMBER(Q763),ISNUMBER(R763),ISNUMBER(S763),ISNUMBER(T763)),IF(AND(K763&gt;=0,L763&gt;=0,N763&gt;=0,O763&gt;=0,Q763&gt;=0,R763&gt;=0,S763&gt;=0,T763&gt;=0),IF((K763+L763*15)&gt;(N763+O763*15),IF((N763+O763*15)&gt;(Q763+R763*15),IF((Q763+R763*15)&gt;=(S763+T763*15),IF(OR(G763="3G",G763="4G"),"Cellular",CONCATENATE("Satellite",CHAR(10),Q763+R763*15)),CONCATENATE("Satellite",CHAR(10),Q763+R763*15)),IF((N763+O763*15)&gt;(S763+T763*15),IF(OR(G763="3G",G763="4G"),CONCATENATE("Cellular",CHAR(10),S763+T763*15),CONCATENATE("Microwave",CHAR(10),N763+O763*15)),CONCATENATE("Microwave",CHAR(10),N763+O763*15))),IF((K763+L763*15)&gt;(Q763+R763*15),IF((Q763+R763*15)&gt;=(S763+T763*15),IF(OR(G763="3G",G763="4G"),CONCATENATE("Cellular",CHAR(10),S763+T763*15),CONCATENATE("Satellite",CHAR(10),Q763+R763*15)),CONCATENATE("Satellite",CHAR(10),Q763+R763*15)),IF((K763+L763*15)&gt;(S763+T763*15),IF(OR(G763="3G",G763="4G"),CONCATENATE("Cellular",CHAR(10),S763+T763*15),CONCATENATE("Fiber Optic",CHAR(10),K763+L763*15)),CONCATENATE("Fiber Optic",CHAR(10),K763+L763*15)))),""),""))</f>
        <v/>
      </c>
      <c r="Z763" s="4" t="str">
        <f>IF(OR(ISBLANK(K763),ISBLANK(L763),ISBLANK(N763),ISBLANK(O763),ISBLANK(Q763),ISBLANK(R763),ISBLANK(S763),ISBLANK(T763)),"",IF(AND(ISNUMBER(K763),ISNUMBER(L763),ISNUMBER(N763),ISNUMBER(O763),ISNUMBER(Q763),ISNUMBER(R763),ISNUMBER(S763),ISNUMBER(T763)),IF(AND(K763&gt;=0,L763&gt;=0,N763&gt;=0,O763&gt;=0,Q763&gt;=0,R763&gt;=0,S763&gt;=0,T763&gt;=0),IF((K763+L763*20)&gt;(N763+O763*20),IF((N763+O763*20)&gt;(Q763+R763*20),IF((Q763+R763*20)&gt;=(S763+T763*20),IF(OR(G763="3G",G763="4G"),"Cellular",CONCATENATE("Satellite",CHAR(10),Q763+R763*20)),CONCATENATE("Satellite",CHAR(10),Q763+R763*20)),IF((N763+O763*20)&gt;(S763+T763*20),IF(OR(G763="3G",G763="4G"),CONCATENATE("Cellular",CHAR(10),S763+T763*20),CONCATENATE("Microwave",CHAR(10),N763+O763*20)),CONCATENATE("Microwave",CHAR(10),N763+O763*20))),IF((K763+L763*20)&gt;(Q763+R763*20),IF((Q763+R763*20)&gt;=(S763+T763*20),IF(OR(G763="3G",G763="4G"),CONCATENATE("Cellular",CHAR(10),S763+T763*20),CONCATENATE("Satellite",CHAR(10),Q763+R763*20)),CONCATENATE("Satellite",CHAR(10),Q763+R763*20)),IF((K763+L763*20)&gt;(S763+T763*20),IF(OR(G763="3G",G763="4G"),CONCATENATE("Cellular",CHAR(10),S763+T763*20),CONCATENATE("Fiber Optic",CHAR(10),K763+L763*20)),CONCATENATE("Fiber Optic",CHAR(10),K763+L763*20)))),""),""))</f>
        <v/>
      </c>
      <c r="AA763" s="4" t="str">
        <f>IF(OR(ISBLANK(AE763),ISBLANK(AI763),ISBLANK(AM763),ISBLANK(AQ763)),"",IF(AND(ISNUMBER(AE763),ISNUMBER(AI763),ISNUMBER(AM763),ISNUMBER(AQ763)),IF(1,IF(AE763&lt;AI763,IF(AI763&lt;AM763,IF(AM763&lt;=AQ763,IF(OR(G763="3G",G763="4G"),CONCATENATE("Cellular",CHAR(10),AQ763),CONCATENATE("Satellite",CHAR(10),AM763)),CONCATENATE("Satellite",CHAR(10),AM763)),IF(AI763&lt;AQ763,IF(OR(G763="3G",G763="4G"),CONCATENATE("Cellular",CHAR(10),AQ763),CONCATENATE("Microwave",CHAR(10),AI763)),CONCATENATE("Microwave",CHAR(10),AI763))),IF(AE763&lt;AM763,IF(AM763&lt;=AQ763,IF(OR(G763="3G",G763="4G"),CONCATENATE("Cellular",CHAR(10),AQ763),CONCATENATE("Satellite",CHAR(10),AM763)),CONCATENATE("Satellite",CHAR(10),AM763)),IF(AE763&lt;AQ763,IF(OR(G763="3G",G763="4G"),CONCATENATE("Cellular",CHAR(10),AQ763),CONCATENATE("Fiber Optic",CHAR(10),AE763)),CONCATENATE("Fiber Optic",CHAR(10),AE763)))),""),""))</f>
        <v/>
      </c>
      <c r="AB763" s="4" t="str">
        <f>IF(OR(ISBLANK(AF763),ISBLANK(AJ763),ISBLANK(AN763),ISBLANK(AR763)),"",IF(AND(ISNUMBER(AF763),ISNUMBER(AJ763),ISNUMBER(AN763),ISNUMBER(AR763)),IF(1,IF(AF763&lt;AJ763,IF(AJ763&lt;AN763,IF(AN763&lt;=AR763,IF(OR(G763="3G",G763="4G"),CONCATENATE("Cellular",CHAR(10),AR763),CONCATENATE("Satellite",CHAR(10),AN763)),CONCATENATE("Satellite",CHAR(10),AN763)),IF(AJ763&lt;AR763,IF(OR(G763="3G",G763="4G"),CONCATENATE("Cellular",CHAR(10),AR763),CONCATENATE("Microwave",CHAR(10),AJ763)),CONCATENATE("Microwave",CHAR(10),AJ763))),IF(AF763&lt;AN763,IF(AN763&lt;=AR763,IF(OR(G763="3G",G763="4G"),CONCATENATE("Cellular",CHAR(10),AR763),CONCATENATE("Satellite",CHAR(10),AN763)),CONCATENATE("Satellite",CHAR(10),AN763)),IF(AF763&lt;AR763,IF(OR(G763="3G",G763="4G"),CONCATENATE("Cellular",CHAR(10),AR763),CONCATENATE("Fiber Optic",CHAR(10),AF763)),CONCATENATE("Fiber Optic",CHAR(10),AF763)))),""),""))</f>
        <v/>
      </c>
      <c r="AC763" s="4" t="str">
        <f>IF(OR(ISBLANK(AG763),ISBLANK(AK763),ISBLANK(AO763),ISBLANK(AS763)),"",IF(AND(ISNUMBER(AG763),ISNUMBER(AK763),ISNUMBER(AO763),ISNUMBER(AS763)),IF(1,IF(AG763&lt;AK763,IF(AK763&lt;AO763,IF(AO763&lt;=AS763,IF(OR(G763="3G",G763="4G"),CONCATENATE("Cellular",CHAR(10),AS763),CONCATENATE("Satellite",CHAR(10),AO763)),CONCATENATE("Satellite",CHAR(10),AO763)),IF(AK763&lt;AS763,IF(OR(G763="3G",G763="4G"),CONCATENATE("Cellular",CHAR(10),AS763),CONCATENATE("Microwave",CHAR(10),AK763)),CONCATENATE("Microwave",CHAR(10),AK763))),IF(AG763&lt;AO763,IF(AO763&lt;=AS763,IF(OR(G763="3G",G763="4G"),CONCATENATE("Cellular",CHAR(10),AS763),CONCATENATE("Satellite",CHAR(10),AO763)),CONCATENATE("Satellite",CHAR(10),AO763)),IF(AG763&lt;AS763,IF(OR(G763="3G",G763="4G"),CONCATENATE("Cellular",CHAR(10),AS763),CONCATENATE("Fiber Optic",CHAR(10),AG763)),CONCATENATE("Fiber Optic",CHAR(10),AG763)))),""),""))</f>
        <v/>
      </c>
      <c r="AD763" s="4" t="str">
        <f>IF(OR(ISBLANK(AH763),ISBLANK(AL763),ISBLANK(AP763),ISBLANK(AT763)),"",IF(AND(ISNUMBER(AH763),ISNUMBER(AL763),ISNUMBER(AP763),ISNUMBER(AT763)),IF(1,IF(AH763&lt;AL763,IF(AL763&lt;AP763,IF(AP763&lt;=AT763,IF(OR(G763="3G",G763="4G"),CONCATENATE("Cellular",CHAR(10),AT763),CONCATENATE("Satellite",CHAR(10),AP763)),CONCATENATE("Satellite",CHAR(10),AP763)),IF(AL763&lt;AT763,IF(OR(G763="3G",G763="4G"),CONCATENATE("Cellular",CHAR(10),AT763),CONCATENATE("Microwave",CHAR(10),AL763)),CONCATENATE("Microwave",CHAR(10),AL763))),IF(AH763&lt;AP763,IF(AP763&lt;=AT763,IF(OR(G763="3G",G763="4G"),CONCATENATE("Cellular",CHAR(10),AT763),CONCATENATE("Satellite",CHAR(10),AP763)),CONCATENATE("Satellite",CHAR(10),AP763)),IF(AH763&lt;AT763,IF(OR(G763="3G",G763="4G"),CONCATENATE("Cellular",CHAR(10),AT763),CONCATENATE("Fiber Optic",CHAR(10),AH763)),CONCATENATE("Fiber Optic",CHAR(10),AH763)))),""),""))</f>
        <v/>
      </c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</row>
    <row r="764" spans="1:61" customHeight="1" ht="30"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4" t="str">
        <f>IF(OR(ISBLANK(AE764),ISBLANK(AI764),ISBLANK(AM764),ISBLANK(AQ764)),"",IF(AND(ISNUMBER(AE764),ISNUMBER(AI764),ISNUMBER(AM764),ISNUMBER(AQ764)),IF(1=1,IF(AE764&lt;AI764,IF(AI764&lt;AM764,IF(AM764&lt;=AQ764,IF(OR(G764="3G",G764="4G"),"Cellular","Satellite"),"Satellite"),IF(AI764&lt;AQ764,IF(OR(G764="3G",G764="4G"),"Cellular","Microwave"),"Microwave")),IF(AE764&lt;AM764,IF(AM764&lt;=AQ764,IF(OR(G764="3G",G764="4G"),"Cellular","Satellite"),"Satellite"),IF(AE764&lt;AQ764,IF(OR(G764="3G",G764="4G"),"Cellular","Fiber Optic"),"Fiber Optic"))),""),""))</f>
        <v/>
      </c>
      <c r="V764" s="4" t="str">
        <f>IF(OR(ISBLANK(K764),ISBLANK(L764),ISBLANK(N764),ISBLANK(O764),ISBLANK(Q764),ISBLANK(R764),ISBLANK(S764),ISBLANK(T764)),"",IF(AND(ISNUMBER(K764),ISNUMBER(L764),ISNUMBER(N764),ISNUMBER(O764),ISNUMBER(Q764),ISNUMBER(R764),ISNUMBER(S764),ISNUMBER(T764)),IF(AND(K764&gt;=0,L764&gt;=0,N764&gt;=0,O764&gt;=0,Q764&gt;=0,R764&gt;=0,S764&gt;=0,T764&gt;=0),IF((K764+L764*5)&gt;(N764+O764*5),IF((N764+O764*5)&gt;(Q764+R764*5),IF((Q764+R764*5)&gt;=(S764+T764*5),IF(OR(G764="3G",G764="4G"),"Cellular","Satellite"),"Satellite"),IF((N764+O764*5)&gt;(S764+T764*5),IF(OR(G764="3G",G764="4G"),"Cellular","Microwave"),"Microwave")),IF((K764+L764*5)&gt;(Q764+R764*5),IF((Q764+R764*5)&gt;=(S764+T764*5),IF(OR(G764="3G",G764="4G"),"Cellular","Satellite"),"Satellite"),IF((K764+L764*5)&gt;(S764+T764*5),IF(OR(G764="3G",G764="4G"),"Cellular","Fiber Optic"),"Fiber Optic"))),""),""))</f>
        <v/>
      </c>
      <c r="W764" s="4" t="str">
        <f>IF(OR(ISBLANK(K764),ISBLANK(L764),ISBLANK(N764),ISBLANK(O764),ISBLANK(Q764),ISBLANK(R764),ISBLANK(S764),ISBLANK(T764)),"",IF(AND(ISNUMBER(K764),ISNUMBER(L764),ISNUMBER(N764),ISNUMBER(O764),ISNUMBER(Q764),ISNUMBER(R764),ISNUMBER(S764),ISNUMBER(T764)),IF(AND(K764&gt;=0,L764&gt;=0,N764&gt;=0,O764&gt;=0,Q764&gt;=0,R764&gt;=0,S764&gt;=0,T764&gt;=0),IF((K764+L764*5)&gt;(N764+O764*5),IF((N764+O764*5)&gt;(Q764+R764*5),IF((Q764+R764*5)&gt;=(S764+T764*5),IF(OR(G764="3G",G764="4G"),"Cellular",CONCATENATE("Satellite",CHAR(10),Q764+R764*5)),CONCATENATE("Satellite",CHAR(10),Q764+R764*5)),IF((N764+O764*5)&gt;(S764+T764*5),IF(OR(G764="3G",G764="4G"),CONCATENATE("Cellular",CHAR(10),S764+T764*5),CONCATENATE("Microwave",CHAR(10),N764+O764*5)),CONCATENATE("Microwave",CHAR(10),N764+O764*5))),IF((K764+L764*5)&gt;(Q764+R764*5),IF((Q764+R764*5)&gt;=(S764+T764*5),IF(OR(G764="3G",G764="4G"),CONCATENATE("Cellular",CHAR(10),S764+T764*5),CONCATENATE("Satellite",CHAR(10),Q764+R764*5)),CONCATENATE("Satellite",CHAR(10),Q764+R764*5)),IF((K764+L764*5)&gt;(S764+T764*5),IF(OR(G764="3G",G764="4G"),CONCATENATE("Cellular",CHAR(10),S764+T764*5),CONCATENATE("Fiber Optic",CHAR(10),K764+L764*5)),CONCATENATE("Fiber Optic",CHAR(10),K764+L764*5)))),""),""))</f>
        <v/>
      </c>
      <c r="X764" s="4" t="str">
        <f>IF(OR(ISBLANK(K764),ISBLANK(L764),ISBLANK(N764),ISBLANK(O764),ISBLANK(Q764),ISBLANK(R764),ISBLANK(S764),ISBLANK(T764)),"",IF(AND(ISNUMBER(K764),ISNUMBER(L764),ISNUMBER(N764),ISNUMBER(O764),ISNUMBER(Q764),ISNUMBER(R764),ISNUMBER(S764),ISNUMBER(T764)),IF(AND(K764&gt;=0,L764&gt;=0,N764&gt;=0,O764&gt;=0,Q764&gt;=0,R764&gt;=0,S764&gt;=0,T764&gt;=0),IF((K764+L764*10)&gt;(N764+O764*10),IF((N764+O764*10)&gt;(Q764+R764*10),IF((Q764+R764*10)&gt;=(S764+T764*10),IF(OR(G764="3G",G764="4G"),"Cellular",CONCATENATE("Satellite",CHAR(10),Q764+R764*10)),CONCATENATE("Satellite",CHAR(10),Q764+R764*10)),IF((N764+O764*10)&gt;(S764+T764*10),IF(OR(G764="3G",G764="4G"),CONCATENATE("Cellular",CHAR(10),S764+T764*10),CONCATENATE("Microwave",CHAR(10),N764+O764*10)),CONCATENATE("Microwave",CHAR(10),N764+O764*10))),IF((K764+L764*10)&gt;(Q764+R764*10),IF((Q764+R764*10)&gt;=(S764+T764*10),IF(OR(G764="3G",G764="4G"),CONCATENATE("Cellular",CHAR(10),S764+T764*10),CONCATENATE("Satellite",CHAR(10),Q764+R764*10)),CONCATENATE("Satellite",CHAR(10),Q764+R764*10)),IF((K764+L764*10)&gt;(S764+T764*10),IF(OR(G764="3G",G764="4G"),CONCATENATE("Cellular",CHAR(10),S764+T764*10),CONCATENATE("Fiber Optic",CHAR(10),K764+L764*10)),CONCATENATE("Fiber Optic",CHAR(10),K764+L764*10)))),""),""))</f>
        <v/>
      </c>
      <c r="Y764" s="4" t="str">
        <f>IF(OR(ISBLANK(K764),ISBLANK(L764),ISBLANK(N764),ISBLANK(O764),ISBLANK(Q764),ISBLANK(R764),ISBLANK(S764),ISBLANK(T764)),"",IF(AND(ISNUMBER(K764),ISNUMBER(L764),ISNUMBER(N764),ISNUMBER(O764),ISNUMBER(Q764),ISNUMBER(R764),ISNUMBER(S764),ISNUMBER(T764)),IF(AND(K764&gt;=0,L764&gt;=0,N764&gt;=0,O764&gt;=0,Q764&gt;=0,R764&gt;=0,S764&gt;=0,T764&gt;=0),IF((K764+L764*15)&gt;(N764+O764*15),IF((N764+O764*15)&gt;(Q764+R764*15),IF((Q764+R764*15)&gt;=(S764+T764*15),IF(OR(G764="3G",G764="4G"),"Cellular",CONCATENATE("Satellite",CHAR(10),Q764+R764*15)),CONCATENATE("Satellite",CHAR(10),Q764+R764*15)),IF((N764+O764*15)&gt;(S764+T764*15),IF(OR(G764="3G",G764="4G"),CONCATENATE("Cellular",CHAR(10),S764+T764*15),CONCATENATE("Microwave",CHAR(10),N764+O764*15)),CONCATENATE("Microwave",CHAR(10),N764+O764*15))),IF((K764+L764*15)&gt;(Q764+R764*15),IF((Q764+R764*15)&gt;=(S764+T764*15),IF(OR(G764="3G",G764="4G"),CONCATENATE("Cellular",CHAR(10),S764+T764*15),CONCATENATE("Satellite",CHAR(10),Q764+R764*15)),CONCATENATE("Satellite",CHAR(10),Q764+R764*15)),IF((K764+L764*15)&gt;(S764+T764*15),IF(OR(G764="3G",G764="4G"),CONCATENATE("Cellular",CHAR(10),S764+T764*15),CONCATENATE("Fiber Optic",CHAR(10),K764+L764*15)),CONCATENATE("Fiber Optic",CHAR(10),K764+L764*15)))),""),""))</f>
        <v/>
      </c>
      <c r="Z764" s="4" t="str">
        <f>IF(OR(ISBLANK(K764),ISBLANK(L764),ISBLANK(N764),ISBLANK(O764),ISBLANK(Q764),ISBLANK(R764),ISBLANK(S764),ISBLANK(T764)),"",IF(AND(ISNUMBER(K764),ISNUMBER(L764),ISNUMBER(N764),ISNUMBER(O764),ISNUMBER(Q764),ISNUMBER(R764),ISNUMBER(S764),ISNUMBER(T764)),IF(AND(K764&gt;=0,L764&gt;=0,N764&gt;=0,O764&gt;=0,Q764&gt;=0,R764&gt;=0,S764&gt;=0,T764&gt;=0),IF((K764+L764*20)&gt;(N764+O764*20),IF((N764+O764*20)&gt;(Q764+R764*20),IF((Q764+R764*20)&gt;=(S764+T764*20),IF(OR(G764="3G",G764="4G"),"Cellular",CONCATENATE("Satellite",CHAR(10),Q764+R764*20)),CONCATENATE("Satellite",CHAR(10),Q764+R764*20)),IF((N764+O764*20)&gt;(S764+T764*20),IF(OR(G764="3G",G764="4G"),CONCATENATE("Cellular",CHAR(10),S764+T764*20),CONCATENATE("Microwave",CHAR(10),N764+O764*20)),CONCATENATE("Microwave",CHAR(10),N764+O764*20))),IF((K764+L764*20)&gt;(Q764+R764*20),IF((Q764+R764*20)&gt;=(S764+T764*20),IF(OR(G764="3G",G764="4G"),CONCATENATE("Cellular",CHAR(10),S764+T764*20),CONCATENATE("Satellite",CHAR(10),Q764+R764*20)),CONCATENATE("Satellite",CHAR(10),Q764+R764*20)),IF((K764+L764*20)&gt;(S764+T764*20),IF(OR(G764="3G",G764="4G"),CONCATENATE("Cellular",CHAR(10),S764+T764*20),CONCATENATE("Fiber Optic",CHAR(10),K764+L764*20)),CONCATENATE("Fiber Optic",CHAR(10),K764+L764*20)))),""),""))</f>
        <v/>
      </c>
      <c r="AA764" s="4" t="str">
        <f>IF(OR(ISBLANK(AE764),ISBLANK(AI764),ISBLANK(AM764),ISBLANK(AQ764)),"",IF(AND(ISNUMBER(AE764),ISNUMBER(AI764),ISNUMBER(AM764),ISNUMBER(AQ764)),IF(1,IF(AE764&lt;AI764,IF(AI764&lt;AM764,IF(AM764&lt;=AQ764,IF(OR(G764="3G",G764="4G"),CONCATENATE("Cellular",CHAR(10),AQ764),CONCATENATE("Satellite",CHAR(10),AM764)),CONCATENATE("Satellite",CHAR(10),AM764)),IF(AI764&lt;AQ764,IF(OR(G764="3G",G764="4G"),CONCATENATE("Cellular",CHAR(10),AQ764),CONCATENATE("Microwave",CHAR(10),AI764)),CONCATENATE("Microwave",CHAR(10),AI764))),IF(AE764&lt;AM764,IF(AM764&lt;=AQ764,IF(OR(G764="3G",G764="4G"),CONCATENATE("Cellular",CHAR(10),AQ764),CONCATENATE("Satellite",CHAR(10),AM764)),CONCATENATE("Satellite",CHAR(10),AM764)),IF(AE764&lt;AQ764,IF(OR(G764="3G",G764="4G"),CONCATENATE("Cellular",CHAR(10),AQ764),CONCATENATE("Fiber Optic",CHAR(10),AE764)),CONCATENATE("Fiber Optic",CHAR(10),AE764)))),""),""))</f>
        <v/>
      </c>
      <c r="AB764" s="4" t="str">
        <f>IF(OR(ISBLANK(AF764),ISBLANK(AJ764),ISBLANK(AN764),ISBLANK(AR764)),"",IF(AND(ISNUMBER(AF764),ISNUMBER(AJ764),ISNUMBER(AN764),ISNUMBER(AR764)),IF(1,IF(AF764&lt;AJ764,IF(AJ764&lt;AN764,IF(AN764&lt;=AR764,IF(OR(G764="3G",G764="4G"),CONCATENATE("Cellular",CHAR(10),AR764),CONCATENATE("Satellite",CHAR(10),AN764)),CONCATENATE("Satellite",CHAR(10),AN764)),IF(AJ764&lt;AR764,IF(OR(G764="3G",G764="4G"),CONCATENATE("Cellular",CHAR(10),AR764),CONCATENATE("Microwave",CHAR(10),AJ764)),CONCATENATE("Microwave",CHAR(10),AJ764))),IF(AF764&lt;AN764,IF(AN764&lt;=AR764,IF(OR(G764="3G",G764="4G"),CONCATENATE("Cellular",CHAR(10),AR764),CONCATENATE("Satellite",CHAR(10),AN764)),CONCATENATE("Satellite",CHAR(10),AN764)),IF(AF764&lt;AR764,IF(OR(G764="3G",G764="4G"),CONCATENATE("Cellular",CHAR(10),AR764),CONCATENATE("Fiber Optic",CHAR(10),AF764)),CONCATENATE("Fiber Optic",CHAR(10),AF764)))),""),""))</f>
        <v/>
      </c>
      <c r="AC764" s="4" t="str">
        <f>IF(OR(ISBLANK(AG764),ISBLANK(AK764),ISBLANK(AO764),ISBLANK(AS764)),"",IF(AND(ISNUMBER(AG764),ISNUMBER(AK764),ISNUMBER(AO764),ISNUMBER(AS764)),IF(1,IF(AG764&lt;AK764,IF(AK764&lt;AO764,IF(AO764&lt;=AS764,IF(OR(G764="3G",G764="4G"),CONCATENATE("Cellular",CHAR(10),AS764),CONCATENATE("Satellite",CHAR(10),AO764)),CONCATENATE("Satellite",CHAR(10),AO764)),IF(AK764&lt;AS764,IF(OR(G764="3G",G764="4G"),CONCATENATE("Cellular",CHAR(10),AS764),CONCATENATE("Microwave",CHAR(10),AK764)),CONCATENATE("Microwave",CHAR(10),AK764))),IF(AG764&lt;AO764,IF(AO764&lt;=AS764,IF(OR(G764="3G",G764="4G"),CONCATENATE("Cellular",CHAR(10),AS764),CONCATENATE("Satellite",CHAR(10),AO764)),CONCATENATE("Satellite",CHAR(10),AO764)),IF(AG764&lt;AS764,IF(OR(G764="3G",G764="4G"),CONCATENATE("Cellular",CHAR(10),AS764),CONCATENATE("Fiber Optic",CHAR(10),AG764)),CONCATENATE("Fiber Optic",CHAR(10),AG764)))),""),""))</f>
        <v/>
      </c>
      <c r="AD764" s="4" t="str">
        <f>IF(OR(ISBLANK(AH764),ISBLANK(AL764),ISBLANK(AP764),ISBLANK(AT764)),"",IF(AND(ISNUMBER(AH764),ISNUMBER(AL764),ISNUMBER(AP764),ISNUMBER(AT764)),IF(1,IF(AH764&lt;AL764,IF(AL764&lt;AP764,IF(AP764&lt;=AT764,IF(OR(G764="3G",G764="4G"),CONCATENATE("Cellular",CHAR(10),AT764),CONCATENATE("Satellite",CHAR(10),AP764)),CONCATENATE("Satellite",CHAR(10),AP764)),IF(AL764&lt;AT764,IF(OR(G764="3G",G764="4G"),CONCATENATE("Cellular",CHAR(10),AT764),CONCATENATE("Microwave",CHAR(10),AL764)),CONCATENATE("Microwave",CHAR(10),AL764))),IF(AH764&lt;AP764,IF(AP764&lt;=AT764,IF(OR(G764="3G",G764="4G"),CONCATENATE("Cellular",CHAR(10),AT764),CONCATENATE("Satellite",CHAR(10),AP764)),CONCATENATE("Satellite",CHAR(10),AP764)),IF(AH764&lt;AT764,IF(OR(G764="3G",G764="4G"),CONCATENATE("Cellular",CHAR(10),AT764),CONCATENATE("Fiber Optic",CHAR(10),AH764)),CONCATENATE("Fiber Optic",CHAR(10),AH764)))),""),""))</f>
        <v/>
      </c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</row>
    <row r="765" spans="1:61" customHeight="1" ht="30"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4" t="str">
        <f>IF(OR(ISBLANK(AE765),ISBLANK(AI765),ISBLANK(AM765),ISBLANK(AQ765)),"",IF(AND(ISNUMBER(AE765),ISNUMBER(AI765),ISNUMBER(AM765),ISNUMBER(AQ765)),IF(1=1,IF(AE765&lt;AI765,IF(AI765&lt;AM765,IF(AM765&lt;=AQ765,IF(OR(G765="3G",G765="4G"),"Cellular","Satellite"),"Satellite"),IF(AI765&lt;AQ765,IF(OR(G765="3G",G765="4G"),"Cellular","Microwave"),"Microwave")),IF(AE765&lt;AM765,IF(AM765&lt;=AQ765,IF(OR(G765="3G",G765="4G"),"Cellular","Satellite"),"Satellite"),IF(AE765&lt;AQ765,IF(OR(G765="3G",G765="4G"),"Cellular","Fiber Optic"),"Fiber Optic"))),""),""))</f>
        <v/>
      </c>
      <c r="V765" s="4" t="str">
        <f>IF(OR(ISBLANK(K765),ISBLANK(L765),ISBLANK(N765),ISBLANK(O765),ISBLANK(Q765),ISBLANK(R765),ISBLANK(S765),ISBLANK(T765)),"",IF(AND(ISNUMBER(K765),ISNUMBER(L765),ISNUMBER(N765),ISNUMBER(O765),ISNUMBER(Q765),ISNUMBER(R765),ISNUMBER(S765),ISNUMBER(T765)),IF(AND(K765&gt;=0,L765&gt;=0,N765&gt;=0,O765&gt;=0,Q765&gt;=0,R765&gt;=0,S765&gt;=0,T765&gt;=0),IF((K765+L765*5)&gt;(N765+O765*5),IF((N765+O765*5)&gt;(Q765+R765*5),IF((Q765+R765*5)&gt;=(S765+T765*5),IF(OR(G765="3G",G765="4G"),"Cellular","Satellite"),"Satellite"),IF((N765+O765*5)&gt;(S765+T765*5),IF(OR(G765="3G",G765="4G"),"Cellular","Microwave"),"Microwave")),IF((K765+L765*5)&gt;(Q765+R765*5),IF((Q765+R765*5)&gt;=(S765+T765*5),IF(OR(G765="3G",G765="4G"),"Cellular","Satellite"),"Satellite"),IF((K765+L765*5)&gt;(S765+T765*5),IF(OR(G765="3G",G765="4G"),"Cellular","Fiber Optic"),"Fiber Optic"))),""),""))</f>
        <v/>
      </c>
      <c r="W765" s="4" t="str">
        <f>IF(OR(ISBLANK(K765),ISBLANK(L765),ISBLANK(N765),ISBLANK(O765),ISBLANK(Q765),ISBLANK(R765),ISBLANK(S765),ISBLANK(T765)),"",IF(AND(ISNUMBER(K765),ISNUMBER(L765),ISNUMBER(N765),ISNUMBER(O765),ISNUMBER(Q765),ISNUMBER(R765),ISNUMBER(S765),ISNUMBER(T765)),IF(AND(K765&gt;=0,L765&gt;=0,N765&gt;=0,O765&gt;=0,Q765&gt;=0,R765&gt;=0,S765&gt;=0,T765&gt;=0),IF((K765+L765*5)&gt;(N765+O765*5),IF((N765+O765*5)&gt;(Q765+R765*5),IF((Q765+R765*5)&gt;=(S765+T765*5),IF(OR(G765="3G",G765="4G"),"Cellular",CONCATENATE("Satellite",CHAR(10),Q765+R765*5)),CONCATENATE("Satellite",CHAR(10),Q765+R765*5)),IF((N765+O765*5)&gt;(S765+T765*5),IF(OR(G765="3G",G765="4G"),CONCATENATE("Cellular",CHAR(10),S765+T765*5),CONCATENATE("Microwave",CHAR(10),N765+O765*5)),CONCATENATE("Microwave",CHAR(10),N765+O765*5))),IF((K765+L765*5)&gt;(Q765+R765*5),IF((Q765+R765*5)&gt;=(S765+T765*5),IF(OR(G765="3G",G765="4G"),CONCATENATE("Cellular",CHAR(10),S765+T765*5),CONCATENATE("Satellite",CHAR(10),Q765+R765*5)),CONCATENATE("Satellite",CHAR(10),Q765+R765*5)),IF((K765+L765*5)&gt;(S765+T765*5),IF(OR(G765="3G",G765="4G"),CONCATENATE("Cellular",CHAR(10),S765+T765*5),CONCATENATE("Fiber Optic",CHAR(10),K765+L765*5)),CONCATENATE("Fiber Optic",CHAR(10),K765+L765*5)))),""),""))</f>
        <v/>
      </c>
      <c r="X765" s="4" t="str">
        <f>IF(OR(ISBLANK(K765),ISBLANK(L765),ISBLANK(N765),ISBLANK(O765),ISBLANK(Q765),ISBLANK(R765),ISBLANK(S765),ISBLANK(T765)),"",IF(AND(ISNUMBER(K765),ISNUMBER(L765),ISNUMBER(N765),ISNUMBER(O765),ISNUMBER(Q765),ISNUMBER(R765),ISNUMBER(S765),ISNUMBER(T765)),IF(AND(K765&gt;=0,L765&gt;=0,N765&gt;=0,O765&gt;=0,Q765&gt;=0,R765&gt;=0,S765&gt;=0,T765&gt;=0),IF((K765+L765*10)&gt;(N765+O765*10),IF((N765+O765*10)&gt;(Q765+R765*10),IF((Q765+R765*10)&gt;=(S765+T765*10),IF(OR(G765="3G",G765="4G"),"Cellular",CONCATENATE("Satellite",CHAR(10),Q765+R765*10)),CONCATENATE("Satellite",CHAR(10),Q765+R765*10)),IF((N765+O765*10)&gt;(S765+T765*10),IF(OR(G765="3G",G765="4G"),CONCATENATE("Cellular",CHAR(10),S765+T765*10),CONCATENATE("Microwave",CHAR(10),N765+O765*10)),CONCATENATE("Microwave",CHAR(10),N765+O765*10))),IF((K765+L765*10)&gt;(Q765+R765*10),IF((Q765+R765*10)&gt;=(S765+T765*10),IF(OR(G765="3G",G765="4G"),CONCATENATE("Cellular",CHAR(10),S765+T765*10),CONCATENATE("Satellite",CHAR(10),Q765+R765*10)),CONCATENATE("Satellite",CHAR(10),Q765+R765*10)),IF((K765+L765*10)&gt;(S765+T765*10),IF(OR(G765="3G",G765="4G"),CONCATENATE("Cellular",CHAR(10),S765+T765*10),CONCATENATE("Fiber Optic",CHAR(10),K765+L765*10)),CONCATENATE("Fiber Optic",CHAR(10),K765+L765*10)))),""),""))</f>
        <v/>
      </c>
      <c r="Y765" s="4" t="str">
        <f>IF(OR(ISBLANK(K765),ISBLANK(L765),ISBLANK(N765),ISBLANK(O765),ISBLANK(Q765),ISBLANK(R765),ISBLANK(S765),ISBLANK(T765)),"",IF(AND(ISNUMBER(K765),ISNUMBER(L765),ISNUMBER(N765),ISNUMBER(O765),ISNUMBER(Q765),ISNUMBER(R765),ISNUMBER(S765),ISNUMBER(T765)),IF(AND(K765&gt;=0,L765&gt;=0,N765&gt;=0,O765&gt;=0,Q765&gt;=0,R765&gt;=0,S765&gt;=0,T765&gt;=0),IF((K765+L765*15)&gt;(N765+O765*15),IF((N765+O765*15)&gt;(Q765+R765*15),IF((Q765+R765*15)&gt;=(S765+T765*15),IF(OR(G765="3G",G765="4G"),"Cellular",CONCATENATE("Satellite",CHAR(10),Q765+R765*15)),CONCATENATE("Satellite",CHAR(10),Q765+R765*15)),IF((N765+O765*15)&gt;(S765+T765*15),IF(OR(G765="3G",G765="4G"),CONCATENATE("Cellular",CHAR(10),S765+T765*15),CONCATENATE("Microwave",CHAR(10),N765+O765*15)),CONCATENATE("Microwave",CHAR(10),N765+O765*15))),IF((K765+L765*15)&gt;(Q765+R765*15),IF((Q765+R765*15)&gt;=(S765+T765*15),IF(OR(G765="3G",G765="4G"),CONCATENATE("Cellular",CHAR(10),S765+T765*15),CONCATENATE("Satellite",CHAR(10),Q765+R765*15)),CONCATENATE("Satellite",CHAR(10),Q765+R765*15)),IF((K765+L765*15)&gt;(S765+T765*15),IF(OR(G765="3G",G765="4G"),CONCATENATE("Cellular",CHAR(10),S765+T765*15),CONCATENATE("Fiber Optic",CHAR(10),K765+L765*15)),CONCATENATE("Fiber Optic",CHAR(10),K765+L765*15)))),""),""))</f>
        <v/>
      </c>
      <c r="Z765" s="4" t="str">
        <f>IF(OR(ISBLANK(K765),ISBLANK(L765),ISBLANK(N765),ISBLANK(O765),ISBLANK(Q765),ISBLANK(R765),ISBLANK(S765),ISBLANK(T765)),"",IF(AND(ISNUMBER(K765),ISNUMBER(L765),ISNUMBER(N765),ISNUMBER(O765),ISNUMBER(Q765),ISNUMBER(R765),ISNUMBER(S765),ISNUMBER(T765)),IF(AND(K765&gt;=0,L765&gt;=0,N765&gt;=0,O765&gt;=0,Q765&gt;=0,R765&gt;=0,S765&gt;=0,T765&gt;=0),IF((K765+L765*20)&gt;(N765+O765*20),IF((N765+O765*20)&gt;(Q765+R765*20),IF((Q765+R765*20)&gt;=(S765+T765*20),IF(OR(G765="3G",G765="4G"),"Cellular",CONCATENATE("Satellite",CHAR(10),Q765+R765*20)),CONCATENATE("Satellite",CHAR(10),Q765+R765*20)),IF((N765+O765*20)&gt;(S765+T765*20),IF(OR(G765="3G",G765="4G"),CONCATENATE("Cellular",CHAR(10),S765+T765*20),CONCATENATE("Microwave",CHAR(10),N765+O765*20)),CONCATENATE("Microwave",CHAR(10),N765+O765*20))),IF((K765+L765*20)&gt;(Q765+R765*20),IF((Q765+R765*20)&gt;=(S765+T765*20),IF(OR(G765="3G",G765="4G"),CONCATENATE("Cellular",CHAR(10),S765+T765*20),CONCATENATE("Satellite",CHAR(10),Q765+R765*20)),CONCATENATE("Satellite",CHAR(10),Q765+R765*20)),IF((K765+L765*20)&gt;(S765+T765*20),IF(OR(G765="3G",G765="4G"),CONCATENATE("Cellular",CHAR(10),S765+T765*20),CONCATENATE("Fiber Optic",CHAR(10),K765+L765*20)),CONCATENATE("Fiber Optic",CHAR(10),K765+L765*20)))),""),""))</f>
        <v/>
      </c>
      <c r="AA765" s="4" t="str">
        <f>IF(OR(ISBLANK(AE765),ISBLANK(AI765),ISBLANK(AM765),ISBLANK(AQ765)),"",IF(AND(ISNUMBER(AE765),ISNUMBER(AI765),ISNUMBER(AM765),ISNUMBER(AQ765)),IF(1,IF(AE765&lt;AI765,IF(AI765&lt;AM765,IF(AM765&lt;=AQ765,IF(OR(G765="3G",G765="4G"),CONCATENATE("Cellular",CHAR(10),AQ765),CONCATENATE("Satellite",CHAR(10),AM765)),CONCATENATE("Satellite",CHAR(10),AM765)),IF(AI765&lt;AQ765,IF(OR(G765="3G",G765="4G"),CONCATENATE("Cellular",CHAR(10),AQ765),CONCATENATE("Microwave",CHAR(10),AI765)),CONCATENATE("Microwave",CHAR(10),AI765))),IF(AE765&lt;AM765,IF(AM765&lt;=AQ765,IF(OR(G765="3G",G765="4G"),CONCATENATE("Cellular",CHAR(10),AQ765),CONCATENATE("Satellite",CHAR(10),AM765)),CONCATENATE("Satellite",CHAR(10),AM765)),IF(AE765&lt;AQ765,IF(OR(G765="3G",G765="4G"),CONCATENATE("Cellular",CHAR(10),AQ765),CONCATENATE("Fiber Optic",CHAR(10),AE765)),CONCATENATE("Fiber Optic",CHAR(10),AE765)))),""),""))</f>
        <v/>
      </c>
      <c r="AB765" s="4" t="str">
        <f>IF(OR(ISBLANK(AF765),ISBLANK(AJ765),ISBLANK(AN765),ISBLANK(AR765)),"",IF(AND(ISNUMBER(AF765),ISNUMBER(AJ765),ISNUMBER(AN765),ISNUMBER(AR765)),IF(1,IF(AF765&lt;AJ765,IF(AJ765&lt;AN765,IF(AN765&lt;=AR765,IF(OR(G765="3G",G765="4G"),CONCATENATE("Cellular",CHAR(10),AR765),CONCATENATE("Satellite",CHAR(10),AN765)),CONCATENATE("Satellite",CHAR(10),AN765)),IF(AJ765&lt;AR765,IF(OR(G765="3G",G765="4G"),CONCATENATE("Cellular",CHAR(10),AR765),CONCATENATE("Microwave",CHAR(10),AJ765)),CONCATENATE("Microwave",CHAR(10),AJ765))),IF(AF765&lt;AN765,IF(AN765&lt;=AR765,IF(OR(G765="3G",G765="4G"),CONCATENATE("Cellular",CHAR(10),AR765),CONCATENATE("Satellite",CHAR(10),AN765)),CONCATENATE("Satellite",CHAR(10),AN765)),IF(AF765&lt;AR765,IF(OR(G765="3G",G765="4G"),CONCATENATE("Cellular",CHAR(10),AR765),CONCATENATE("Fiber Optic",CHAR(10),AF765)),CONCATENATE("Fiber Optic",CHAR(10),AF765)))),""),""))</f>
        <v/>
      </c>
      <c r="AC765" s="4" t="str">
        <f>IF(OR(ISBLANK(AG765),ISBLANK(AK765),ISBLANK(AO765),ISBLANK(AS765)),"",IF(AND(ISNUMBER(AG765),ISNUMBER(AK765),ISNUMBER(AO765),ISNUMBER(AS765)),IF(1,IF(AG765&lt;AK765,IF(AK765&lt;AO765,IF(AO765&lt;=AS765,IF(OR(G765="3G",G765="4G"),CONCATENATE("Cellular",CHAR(10),AS765),CONCATENATE("Satellite",CHAR(10),AO765)),CONCATENATE("Satellite",CHAR(10),AO765)),IF(AK765&lt;AS765,IF(OR(G765="3G",G765="4G"),CONCATENATE("Cellular",CHAR(10),AS765),CONCATENATE("Microwave",CHAR(10),AK765)),CONCATENATE("Microwave",CHAR(10),AK765))),IF(AG765&lt;AO765,IF(AO765&lt;=AS765,IF(OR(G765="3G",G765="4G"),CONCATENATE("Cellular",CHAR(10),AS765),CONCATENATE("Satellite",CHAR(10),AO765)),CONCATENATE("Satellite",CHAR(10),AO765)),IF(AG765&lt;AS765,IF(OR(G765="3G",G765="4G"),CONCATENATE("Cellular",CHAR(10),AS765),CONCATENATE("Fiber Optic",CHAR(10),AG765)),CONCATENATE("Fiber Optic",CHAR(10),AG765)))),""),""))</f>
        <v/>
      </c>
      <c r="AD765" s="4" t="str">
        <f>IF(OR(ISBLANK(AH765),ISBLANK(AL765),ISBLANK(AP765),ISBLANK(AT765)),"",IF(AND(ISNUMBER(AH765),ISNUMBER(AL765),ISNUMBER(AP765),ISNUMBER(AT765)),IF(1,IF(AH765&lt;AL765,IF(AL765&lt;AP765,IF(AP765&lt;=AT765,IF(OR(G765="3G",G765="4G"),CONCATENATE("Cellular",CHAR(10),AT765),CONCATENATE("Satellite",CHAR(10),AP765)),CONCATENATE("Satellite",CHAR(10),AP765)),IF(AL765&lt;AT765,IF(OR(G765="3G",G765="4G"),CONCATENATE("Cellular",CHAR(10),AT765),CONCATENATE("Microwave",CHAR(10),AL765)),CONCATENATE("Microwave",CHAR(10),AL765))),IF(AH765&lt;AP765,IF(AP765&lt;=AT765,IF(OR(G765="3G",G765="4G"),CONCATENATE("Cellular",CHAR(10),AT765),CONCATENATE("Satellite",CHAR(10),AP765)),CONCATENATE("Satellite",CHAR(10),AP765)),IF(AH765&lt;AT765,IF(OR(G765="3G",G765="4G"),CONCATENATE("Cellular",CHAR(10),AT765),CONCATENATE("Fiber Optic",CHAR(10),AH765)),CONCATENATE("Fiber Optic",CHAR(10),AH765)))),""),""))</f>
        <v/>
      </c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</row>
    <row r="766" spans="1:61" customHeight="1" ht="30"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4" t="str">
        <f>IF(OR(ISBLANK(AE766),ISBLANK(AI766),ISBLANK(AM766),ISBLANK(AQ766)),"",IF(AND(ISNUMBER(AE766),ISNUMBER(AI766),ISNUMBER(AM766),ISNUMBER(AQ766)),IF(1=1,IF(AE766&lt;AI766,IF(AI766&lt;AM766,IF(AM766&lt;=AQ766,IF(OR(G766="3G",G766="4G"),"Cellular","Satellite"),"Satellite"),IF(AI766&lt;AQ766,IF(OR(G766="3G",G766="4G"),"Cellular","Microwave"),"Microwave")),IF(AE766&lt;AM766,IF(AM766&lt;=AQ766,IF(OR(G766="3G",G766="4G"),"Cellular","Satellite"),"Satellite"),IF(AE766&lt;AQ766,IF(OR(G766="3G",G766="4G"),"Cellular","Fiber Optic"),"Fiber Optic"))),""),""))</f>
        <v/>
      </c>
      <c r="V766" s="4" t="str">
        <f>IF(OR(ISBLANK(K766),ISBLANK(L766),ISBLANK(N766),ISBLANK(O766),ISBLANK(Q766),ISBLANK(R766),ISBLANK(S766),ISBLANK(T766)),"",IF(AND(ISNUMBER(K766),ISNUMBER(L766),ISNUMBER(N766),ISNUMBER(O766),ISNUMBER(Q766),ISNUMBER(R766),ISNUMBER(S766),ISNUMBER(T766)),IF(AND(K766&gt;=0,L766&gt;=0,N766&gt;=0,O766&gt;=0,Q766&gt;=0,R766&gt;=0,S766&gt;=0,T766&gt;=0),IF((K766+L766*5)&gt;(N766+O766*5),IF((N766+O766*5)&gt;(Q766+R766*5),IF((Q766+R766*5)&gt;=(S766+T766*5),IF(OR(G766="3G",G766="4G"),"Cellular","Satellite"),"Satellite"),IF((N766+O766*5)&gt;(S766+T766*5),IF(OR(G766="3G",G766="4G"),"Cellular","Microwave"),"Microwave")),IF((K766+L766*5)&gt;(Q766+R766*5),IF((Q766+R766*5)&gt;=(S766+T766*5),IF(OR(G766="3G",G766="4G"),"Cellular","Satellite"),"Satellite"),IF((K766+L766*5)&gt;(S766+T766*5),IF(OR(G766="3G",G766="4G"),"Cellular","Fiber Optic"),"Fiber Optic"))),""),""))</f>
        <v/>
      </c>
      <c r="W766" s="4" t="str">
        <f>IF(OR(ISBLANK(K766),ISBLANK(L766),ISBLANK(N766),ISBLANK(O766),ISBLANK(Q766),ISBLANK(R766),ISBLANK(S766),ISBLANK(T766)),"",IF(AND(ISNUMBER(K766),ISNUMBER(L766),ISNUMBER(N766),ISNUMBER(O766),ISNUMBER(Q766),ISNUMBER(R766),ISNUMBER(S766),ISNUMBER(T766)),IF(AND(K766&gt;=0,L766&gt;=0,N766&gt;=0,O766&gt;=0,Q766&gt;=0,R766&gt;=0,S766&gt;=0,T766&gt;=0),IF((K766+L766*5)&gt;(N766+O766*5),IF((N766+O766*5)&gt;(Q766+R766*5),IF((Q766+R766*5)&gt;=(S766+T766*5),IF(OR(G766="3G",G766="4G"),"Cellular",CONCATENATE("Satellite",CHAR(10),Q766+R766*5)),CONCATENATE("Satellite",CHAR(10),Q766+R766*5)),IF((N766+O766*5)&gt;(S766+T766*5),IF(OR(G766="3G",G766="4G"),CONCATENATE("Cellular",CHAR(10),S766+T766*5),CONCATENATE("Microwave",CHAR(10),N766+O766*5)),CONCATENATE("Microwave",CHAR(10),N766+O766*5))),IF((K766+L766*5)&gt;(Q766+R766*5),IF((Q766+R766*5)&gt;=(S766+T766*5),IF(OR(G766="3G",G766="4G"),CONCATENATE("Cellular",CHAR(10),S766+T766*5),CONCATENATE("Satellite",CHAR(10),Q766+R766*5)),CONCATENATE("Satellite",CHAR(10),Q766+R766*5)),IF((K766+L766*5)&gt;(S766+T766*5),IF(OR(G766="3G",G766="4G"),CONCATENATE("Cellular",CHAR(10),S766+T766*5),CONCATENATE("Fiber Optic",CHAR(10),K766+L766*5)),CONCATENATE("Fiber Optic",CHAR(10),K766+L766*5)))),""),""))</f>
        <v/>
      </c>
      <c r="X766" s="4" t="str">
        <f>IF(OR(ISBLANK(K766),ISBLANK(L766),ISBLANK(N766),ISBLANK(O766),ISBLANK(Q766),ISBLANK(R766),ISBLANK(S766),ISBLANK(T766)),"",IF(AND(ISNUMBER(K766),ISNUMBER(L766),ISNUMBER(N766),ISNUMBER(O766),ISNUMBER(Q766),ISNUMBER(R766),ISNUMBER(S766),ISNUMBER(T766)),IF(AND(K766&gt;=0,L766&gt;=0,N766&gt;=0,O766&gt;=0,Q766&gt;=0,R766&gt;=0,S766&gt;=0,T766&gt;=0),IF((K766+L766*10)&gt;(N766+O766*10),IF((N766+O766*10)&gt;(Q766+R766*10),IF((Q766+R766*10)&gt;=(S766+T766*10),IF(OR(G766="3G",G766="4G"),"Cellular",CONCATENATE("Satellite",CHAR(10),Q766+R766*10)),CONCATENATE("Satellite",CHAR(10),Q766+R766*10)),IF((N766+O766*10)&gt;(S766+T766*10),IF(OR(G766="3G",G766="4G"),CONCATENATE("Cellular",CHAR(10),S766+T766*10),CONCATENATE("Microwave",CHAR(10),N766+O766*10)),CONCATENATE("Microwave",CHAR(10),N766+O766*10))),IF((K766+L766*10)&gt;(Q766+R766*10),IF((Q766+R766*10)&gt;=(S766+T766*10),IF(OR(G766="3G",G766="4G"),CONCATENATE("Cellular",CHAR(10),S766+T766*10),CONCATENATE("Satellite",CHAR(10),Q766+R766*10)),CONCATENATE("Satellite",CHAR(10),Q766+R766*10)),IF((K766+L766*10)&gt;(S766+T766*10),IF(OR(G766="3G",G766="4G"),CONCATENATE("Cellular",CHAR(10),S766+T766*10),CONCATENATE("Fiber Optic",CHAR(10),K766+L766*10)),CONCATENATE("Fiber Optic",CHAR(10),K766+L766*10)))),""),""))</f>
        <v/>
      </c>
      <c r="Y766" s="4" t="str">
        <f>IF(OR(ISBLANK(K766),ISBLANK(L766),ISBLANK(N766),ISBLANK(O766),ISBLANK(Q766),ISBLANK(R766),ISBLANK(S766),ISBLANK(T766)),"",IF(AND(ISNUMBER(K766),ISNUMBER(L766),ISNUMBER(N766),ISNUMBER(O766),ISNUMBER(Q766),ISNUMBER(R766),ISNUMBER(S766),ISNUMBER(T766)),IF(AND(K766&gt;=0,L766&gt;=0,N766&gt;=0,O766&gt;=0,Q766&gt;=0,R766&gt;=0,S766&gt;=0,T766&gt;=0),IF((K766+L766*15)&gt;(N766+O766*15),IF((N766+O766*15)&gt;(Q766+R766*15),IF((Q766+R766*15)&gt;=(S766+T766*15),IF(OR(G766="3G",G766="4G"),"Cellular",CONCATENATE("Satellite",CHAR(10),Q766+R766*15)),CONCATENATE("Satellite",CHAR(10),Q766+R766*15)),IF((N766+O766*15)&gt;(S766+T766*15),IF(OR(G766="3G",G766="4G"),CONCATENATE("Cellular",CHAR(10),S766+T766*15),CONCATENATE("Microwave",CHAR(10),N766+O766*15)),CONCATENATE("Microwave",CHAR(10),N766+O766*15))),IF((K766+L766*15)&gt;(Q766+R766*15),IF((Q766+R766*15)&gt;=(S766+T766*15),IF(OR(G766="3G",G766="4G"),CONCATENATE("Cellular",CHAR(10),S766+T766*15),CONCATENATE("Satellite",CHAR(10),Q766+R766*15)),CONCATENATE("Satellite",CHAR(10),Q766+R766*15)),IF((K766+L766*15)&gt;(S766+T766*15),IF(OR(G766="3G",G766="4G"),CONCATENATE("Cellular",CHAR(10),S766+T766*15),CONCATENATE("Fiber Optic",CHAR(10),K766+L766*15)),CONCATENATE("Fiber Optic",CHAR(10),K766+L766*15)))),""),""))</f>
        <v/>
      </c>
      <c r="Z766" s="4" t="str">
        <f>IF(OR(ISBLANK(K766),ISBLANK(L766),ISBLANK(N766),ISBLANK(O766),ISBLANK(Q766),ISBLANK(R766),ISBLANK(S766),ISBLANK(T766)),"",IF(AND(ISNUMBER(K766),ISNUMBER(L766),ISNUMBER(N766),ISNUMBER(O766),ISNUMBER(Q766),ISNUMBER(R766),ISNUMBER(S766),ISNUMBER(T766)),IF(AND(K766&gt;=0,L766&gt;=0,N766&gt;=0,O766&gt;=0,Q766&gt;=0,R766&gt;=0,S766&gt;=0,T766&gt;=0),IF((K766+L766*20)&gt;(N766+O766*20),IF((N766+O766*20)&gt;(Q766+R766*20),IF((Q766+R766*20)&gt;=(S766+T766*20),IF(OR(G766="3G",G766="4G"),"Cellular",CONCATENATE("Satellite",CHAR(10),Q766+R766*20)),CONCATENATE("Satellite",CHAR(10),Q766+R766*20)),IF((N766+O766*20)&gt;(S766+T766*20),IF(OR(G766="3G",G766="4G"),CONCATENATE("Cellular",CHAR(10),S766+T766*20),CONCATENATE("Microwave",CHAR(10),N766+O766*20)),CONCATENATE("Microwave",CHAR(10),N766+O766*20))),IF((K766+L766*20)&gt;(Q766+R766*20),IF((Q766+R766*20)&gt;=(S766+T766*20),IF(OR(G766="3G",G766="4G"),CONCATENATE("Cellular",CHAR(10),S766+T766*20),CONCATENATE("Satellite",CHAR(10),Q766+R766*20)),CONCATENATE("Satellite",CHAR(10),Q766+R766*20)),IF((K766+L766*20)&gt;(S766+T766*20),IF(OR(G766="3G",G766="4G"),CONCATENATE("Cellular",CHAR(10),S766+T766*20),CONCATENATE("Fiber Optic",CHAR(10),K766+L766*20)),CONCATENATE("Fiber Optic",CHAR(10),K766+L766*20)))),""),""))</f>
        <v/>
      </c>
      <c r="AA766" s="4" t="str">
        <f>IF(OR(ISBLANK(AE766),ISBLANK(AI766),ISBLANK(AM766),ISBLANK(AQ766)),"",IF(AND(ISNUMBER(AE766),ISNUMBER(AI766),ISNUMBER(AM766),ISNUMBER(AQ766)),IF(1,IF(AE766&lt;AI766,IF(AI766&lt;AM766,IF(AM766&lt;=AQ766,IF(OR(G766="3G",G766="4G"),CONCATENATE("Cellular",CHAR(10),AQ766),CONCATENATE("Satellite",CHAR(10),AM766)),CONCATENATE("Satellite",CHAR(10),AM766)),IF(AI766&lt;AQ766,IF(OR(G766="3G",G766="4G"),CONCATENATE("Cellular",CHAR(10),AQ766),CONCATENATE("Microwave",CHAR(10),AI766)),CONCATENATE("Microwave",CHAR(10),AI766))),IF(AE766&lt;AM766,IF(AM766&lt;=AQ766,IF(OR(G766="3G",G766="4G"),CONCATENATE("Cellular",CHAR(10),AQ766),CONCATENATE("Satellite",CHAR(10),AM766)),CONCATENATE("Satellite",CHAR(10),AM766)),IF(AE766&lt;AQ766,IF(OR(G766="3G",G766="4G"),CONCATENATE("Cellular",CHAR(10),AQ766),CONCATENATE("Fiber Optic",CHAR(10),AE766)),CONCATENATE("Fiber Optic",CHAR(10),AE766)))),""),""))</f>
        <v/>
      </c>
      <c r="AB766" s="4" t="str">
        <f>IF(OR(ISBLANK(AF766),ISBLANK(AJ766),ISBLANK(AN766),ISBLANK(AR766)),"",IF(AND(ISNUMBER(AF766),ISNUMBER(AJ766),ISNUMBER(AN766),ISNUMBER(AR766)),IF(1,IF(AF766&lt;AJ766,IF(AJ766&lt;AN766,IF(AN766&lt;=AR766,IF(OR(G766="3G",G766="4G"),CONCATENATE("Cellular",CHAR(10),AR766),CONCATENATE("Satellite",CHAR(10),AN766)),CONCATENATE("Satellite",CHAR(10),AN766)),IF(AJ766&lt;AR766,IF(OR(G766="3G",G766="4G"),CONCATENATE("Cellular",CHAR(10),AR766),CONCATENATE("Microwave",CHAR(10),AJ766)),CONCATENATE("Microwave",CHAR(10),AJ766))),IF(AF766&lt;AN766,IF(AN766&lt;=AR766,IF(OR(G766="3G",G766="4G"),CONCATENATE("Cellular",CHAR(10),AR766),CONCATENATE("Satellite",CHAR(10),AN766)),CONCATENATE("Satellite",CHAR(10),AN766)),IF(AF766&lt;AR766,IF(OR(G766="3G",G766="4G"),CONCATENATE("Cellular",CHAR(10),AR766),CONCATENATE("Fiber Optic",CHAR(10),AF766)),CONCATENATE("Fiber Optic",CHAR(10),AF766)))),""),""))</f>
        <v/>
      </c>
      <c r="AC766" s="4" t="str">
        <f>IF(OR(ISBLANK(AG766),ISBLANK(AK766),ISBLANK(AO766),ISBLANK(AS766)),"",IF(AND(ISNUMBER(AG766),ISNUMBER(AK766),ISNUMBER(AO766),ISNUMBER(AS766)),IF(1,IF(AG766&lt;AK766,IF(AK766&lt;AO766,IF(AO766&lt;=AS766,IF(OR(G766="3G",G766="4G"),CONCATENATE("Cellular",CHAR(10),AS766),CONCATENATE("Satellite",CHAR(10),AO766)),CONCATENATE("Satellite",CHAR(10),AO766)),IF(AK766&lt;AS766,IF(OR(G766="3G",G766="4G"),CONCATENATE("Cellular",CHAR(10),AS766),CONCATENATE("Microwave",CHAR(10),AK766)),CONCATENATE("Microwave",CHAR(10),AK766))),IF(AG766&lt;AO766,IF(AO766&lt;=AS766,IF(OR(G766="3G",G766="4G"),CONCATENATE("Cellular",CHAR(10),AS766),CONCATENATE("Satellite",CHAR(10),AO766)),CONCATENATE("Satellite",CHAR(10),AO766)),IF(AG766&lt;AS766,IF(OR(G766="3G",G766="4G"),CONCATENATE("Cellular",CHAR(10),AS766),CONCATENATE("Fiber Optic",CHAR(10),AG766)),CONCATENATE("Fiber Optic",CHAR(10),AG766)))),""),""))</f>
        <v/>
      </c>
      <c r="AD766" s="4" t="str">
        <f>IF(OR(ISBLANK(AH766),ISBLANK(AL766),ISBLANK(AP766),ISBLANK(AT766)),"",IF(AND(ISNUMBER(AH766),ISNUMBER(AL766),ISNUMBER(AP766),ISNUMBER(AT766)),IF(1,IF(AH766&lt;AL766,IF(AL766&lt;AP766,IF(AP766&lt;=AT766,IF(OR(G766="3G",G766="4G"),CONCATENATE("Cellular",CHAR(10),AT766),CONCATENATE("Satellite",CHAR(10),AP766)),CONCATENATE("Satellite",CHAR(10),AP766)),IF(AL766&lt;AT766,IF(OR(G766="3G",G766="4G"),CONCATENATE("Cellular",CHAR(10),AT766),CONCATENATE("Microwave",CHAR(10),AL766)),CONCATENATE("Microwave",CHAR(10),AL766))),IF(AH766&lt;AP766,IF(AP766&lt;=AT766,IF(OR(G766="3G",G766="4G"),CONCATENATE("Cellular",CHAR(10),AT766),CONCATENATE("Satellite",CHAR(10),AP766)),CONCATENATE("Satellite",CHAR(10),AP766)),IF(AH766&lt;AT766,IF(OR(G766="3G",G766="4G"),CONCATENATE("Cellular",CHAR(10),AT766),CONCATENATE("Fiber Optic",CHAR(10),AH766)),CONCATENATE("Fiber Optic",CHAR(10),AH766)))),""),""))</f>
        <v/>
      </c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</row>
    <row r="767" spans="1:61" customHeight="1" ht="30"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4" t="str">
        <f>IF(OR(ISBLANK(AE767),ISBLANK(AI767),ISBLANK(AM767),ISBLANK(AQ767)),"",IF(AND(ISNUMBER(AE767),ISNUMBER(AI767),ISNUMBER(AM767),ISNUMBER(AQ767)),IF(1=1,IF(AE767&lt;AI767,IF(AI767&lt;AM767,IF(AM767&lt;=AQ767,IF(OR(G767="3G",G767="4G"),"Cellular","Satellite"),"Satellite"),IF(AI767&lt;AQ767,IF(OR(G767="3G",G767="4G"),"Cellular","Microwave"),"Microwave")),IF(AE767&lt;AM767,IF(AM767&lt;=AQ767,IF(OR(G767="3G",G767="4G"),"Cellular","Satellite"),"Satellite"),IF(AE767&lt;AQ767,IF(OR(G767="3G",G767="4G"),"Cellular","Fiber Optic"),"Fiber Optic"))),""),""))</f>
        <v/>
      </c>
      <c r="V767" s="4" t="str">
        <f>IF(OR(ISBLANK(K767),ISBLANK(L767),ISBLANK(N767),ISBLANK(O767),ISBLANK(Q767),ISBLANK(R767),ISBLANK(S767),ISBLANK(T767)),"",IF(AND(ISNUMBER(K767),ISNUMBER(L767),ISNUMBER(N767),ISNUMBER(O767),ISNUMBER(Q767),ISNUMBER(R767),ISNUMBER(S767),ISNUMBER(T767)),IF(AND(K767&gt;=0,L767&gt;=0,N767&gt;=0,O767&gt;=0,Q767&gt;=0,R767&gt;=0,S767&gt;=0,T767&gt;=0),IF((K767+L767*5)&gt;(N767+O767*5),IF((N767+O767*5)&gt;(Q767+R767*5),IF((Q767+R767*5)&gt;=(S767+T767*5),IF(OR(G767="3G",G767="4G"),"Cellular","Satellite"),"Satellite"),IF((N767+O767*5)&gt;(S767+T767*5),IF(OR(G767="3G",G767="4G"),"Cellular","Microwave"),"Microwave")),IF((K767+L767*5)&gt;(Q767+R767*5),IF((Q767+R767*5)&gt;=(S767+T767*5),IF(OR(G767="3G",G767="4G"),"Cellular","Satellite"),"Satellite"),IF((K767+L767*5)&gt;(S767+T767*5),IF(OR(G767="3G",G767="4G"),"Cellular","Fiber Optic"),"Fiber Optic"))),""),""))</f>
        <v/>
      </c>
      <c r="W767" s="4" t="str">
        <f>IF(OR(ISBLANK(K767),ISBLANK(L767),ISBLANK(N767),ISBLANK(O767),ISBLANK(Q767),ISBLANK(R767),ISBLANK(S767),ISBLANK(T767)),"",IF(AND(ISNUMBER(K767),ISNUMBER(L767),ISNUMBER(N767),ISNUMBER(O767),ISNUMBER(Q767),ISNUMBER(R767),ISNUMBER(S767),ISNUMBER(T767)),IF(AND(K767&gt;=0,L767&gt;=0,N767&gt;=0,O767&gt;=0,Q767&gt;=0,R767&gt;=0,S767&gt;=0,T767&gt;=0),IF((K767+L767*5)&gt;(N767+O767*5),IF((N767+O767*5)&gt;(Q767+R767*5),IF((Q767+R767*5)&gt;=(S767+T767*5),IF(OR(G767="3G",G767="4G"),"Cellular",CONCATENATE("Satellite",CHAR(10),Q767+R767*5)),CONCATENATE("Satellite",CHAR(10),Q767+R767*5)),IF((N767+O767*5)&gt;(S767+T767*5),IF(OR(G767="3G",G767="4G"),CONCATENATE("Cellular",CHAR(10),S767+T767*5),CONCATENATE("Microwave",CHAR(10),N767+O767*5)),CONCATENATE("Microwave",CHAR(10),N767+O767*5))),IF((K767+L767*5)&gt;(Q767+R767*5),IF((Q767+R767*5)&gt;=(S767+T767*5),IF(OR(G767="3G",G767="4G"),CONCATENATE("Cellular",CHAR(10),S767+T767*5),CONCATENATE("Satellite",CHAR(10),Q767+R767*5)),CONCATENATE("Satellite",CHAR(10),Q767+R767*5)),IF((K767+L767*5)&gt;(S767+T767*5),IF(OR(G767="3G",G767="4G"),CONCATENATE("Cellular",CHAR(10),S767+T767*5),CONCATENATE("Fiber Optic",CHAR(10),K767+L767*5)),CONCATENATE("Fiber Optic",CHAR(10),K767+L767*5)))),""),""))</f>
        <v/>
      </c>
      <c r="X767" s="4" t="str">
        <f>IF(OR(ISBLANK(K767),ISBLANK(L767),ISBLANK(N767),ISBLANK(O767),ISBLANK(Q767),ISBLANK(R767),ISBLANK(S767),ISBLANK(T767)),"",IF(AND(ISNUMBER(K767),ISNUMBER(L767),ISNUMBER(N767),ISNUMBER(O767),ISNUMBER(Q767),ISNUMBER(R767),ISNUMBER(S767),ISNUMBER(T767)),IF(AND(K767&gt;=0,L767&gt;=0,N767&gt;=0,O767&gt;=0,Q767&gt;=0,R767&gt;=0,S767&gt;=0,T767&gt;=0),IF((K767+L767*10)&gt;(N767+O767*10),IF((N767+O767*10)&gt;(Q767+R767*10),IF((Q767+R767*10)&gt;=(S767+T767*10),IF(OR(G767="3G",G767="4G"),"Cellular",CONCATENATE("Satellite",CHAR(10),Q767+R767*10)),CONCATENATE("Satellite",CHAR(10),Q767+R767*10)),IF((N767+O767*10)&gt;(S767+T767*10),IF(OR(G767="3G",G767="4G"),CONCATENATE("Cellular",CHAR(10),S767+T767*10),CONCATENATE("Microwave",CHAR(10),N767+O767*10)),CONCATENATE("Microwave",CHAR(10),N767+O767*10))),IF((K767+L767*10)&gt;(Q767+R767*10),IF((Q767+R767*10)&gt;=(S767+T767*10),IF(OR(G767="3G",G767="4G"),CONCATENATE("Cellular",CHAR(10),S767+T767*10),CONCATENATE("Satellite",CHAR(10),Q767+R767*10)),CONCATENATE("Satellite",CHAR(10),Q767+R767*10)),IF((K767+L767*10)&gt;(S767+T767*10),IF(OR(G767="3G",G767="4G"),CONCATENATE("Cellular",CHAR(10),S767+T767*10),CONCATENATE("Fiber Optic",CHAR(10),K767+L767*10)),CONCATENATE("Fiber Optic",CHAR(10),K767+L767*10)))),""),""))</f>
        <v/>
      </c>
      <c r="Y767" s="4" t="str">
        <f>IF(OR(ISBLANK(K767),ISBLANK(L767),ISBLANK(N767),ISBLANK(O767),ISBLANK(Q767),ISBLANK(R767),ISBLANK(S767),ISBLANK(T767)),"",IF(AND(ISNUMBER(K767),ISNUMBER(L767),ISNUMBER(N767),ISNUMBER(O767),ISNUMBER(Q767),ISNUMBER(R767),ISNUMBER(S767),ISNUMBER(T767)),IF(AND(K767&gt;=0,L767&gt;=0,N767&gt;=0,O767&gt;=0,Q767&gt;=0,R767&gt;=0,S767&gt;=0,T767&gt;=0),IF((K767+L767*15)&gt;(N767+O767*15),IF((N767+O767*15)&gt;(Q767+R767*15),IF((Q767+R767*15)&gt;=(S767+T767*15),IF(OR(G767="3G",G767="4G"),"Cellular",CONCATENATE("Satellite",CHAR(10),Q767+R767*15)),CONCATENATE("Satellite",CHAR(10),Q767+R767*15)),IF((N767+O767*15)&gt;(S767+T767*15),IF(OR(G767="3G",G767="4G"),CONCATENATE("Cellular",CHAR(10),S767+T767*15),CONCATENATE("Microwave",CHAR(10),N767+O767*15)),CONCATENATE("Microwave",CHAR(10),N767+O767*15))),IF((K767+L767*15)&gt;(Q767+R767*15),IF((Q767+R767*15)&gt;=(S767+T767*15),IF(OR(G767="3G",G767="4G"),CONCATENATE("Cellular",CHAR(10),S767+T767*15),CONCATENATE("Satellite",CHAR(10),Q767+R767*15)),CONCATENATE("Satellite",CHAR(10),Q767+R767*15)),IF((K767+L767*15)&gt;(S767+T767*15),IF(OR(G767="3G",G767="4G"),CONCATENATE("Cellular",CHAR(10),S767+T767*15),CONCATENATE("Fiber Optic",CHAR(10),K767+L767*15)),CONCATENATE("Fiber Optic",CHAR(10),K767+L767*15)))),""),""))</f>
        <v/>
      </c>
      <c r="Z767" s="4" t="str">
        <f>IF(OR(ISBLANK(K767),ISBLANK(L767),ISBLANK(N767),ISBLANK(O767),ISBLANK(Q767),ISBLANK(R767),ISBLANK(S767),ISBLANK(T767)),"",IF(AND(ISNUMBER(K767),ISNUMBER(L767),ISNUMBER(N767),ISNUMBER(O767),ISNUMBER(Q767),ISNUMBER(R767),ISNUMBER(S767),ISNUMBER(T767)),IF(AND(K767&gt;=0,L767&gt;=0,N767&gt;=0,O767&gt;=0,Q767&gt;=0,R767&gt;=0,S767&gt;=0,T767&gt;=0),IF((K767+L767*20)&gt;(N767+O767*20),IF((N767+O767*20)&gt;(Q767+R767*20),IF((Q767+R767*20)&gt;=(S767+T767*20),IF(OR(G767="3G",G767="4G"),"Cellular",CONCATENATE("Satellite",CHAR(10),Q767+R767*20)),CONCATENATE("Satellite",CHAR(10),Q767+R767*20)),IF((N767+O767*20)&gt;(S767+T767*20),IF(OR(G767="3G",G767="4G"),CONCATENATE("Cellular",CHAR(10),S767+T767*20),CONCATENATE("Microwave",CHAR(10),N767+O767*20)),CONCATENATE("Microwave",CHAR(10),N767+O767*20))),IF((K767+L767*20)&gt;(Q767+R767*20),IF((Q767+R767*20)&gt;=(S767+T767*20),IF(OR(G767="3G",G767="4G"),CONCATENATE("Cellular",CHAR(10),S767+T767*20),CONCATENATE("Satellite",CHAR(10),Q767+R767*20)),CONCATENATE("Satellite",CHAR(10),Q767+R767*20)),IF((K767+L767*20)&gt;(S767+T767*20),IF(OR(G767="3G",G767="4G"),CONCATENATE("Cellular",CHAR(10),S767+T767*20),CONCATENATE("Fiber Optic",CHAR(10),K767+L767*20)),CONCATENATE("Fiber Optic",CHAR(10),K767+L767*20)))),""),""))</f>
        <v/>
      </c>
      <c r="AA767" s="4" t="str">
        <f>IF(OR(ISBLANK(AE767),ISBLANK(AI767),ISBLANK(AM767),ISBLANK(AQ767)),"",IF(AND(ISNUMBER(AE767),ISNUMBER(AI767),ISNUMBER(AM767),ISNUMBER(AQ767)),IF(1,IF(AE767&lt;AI767,IF(AI767&lt;AM767,IF(AM767&lt;=AQ767,IF(OR(G767="3G",G767="4G"),CONCATENATE("Cellular",CHAR(10),AQ767),CONCATENATE("Satellite",CHAR(10),AM767)),CONCATENATE("Satellite",CHAR(10),AM767)),IF(AI767&lt;AQ767,IF(OR(G767="3G",G767="4G"),CONCATENATE("Cellular",CHAR(10),AQ767),CONCATENATE("Microwave",CHAR(10),AI767)),CONCATENATE("Microwave",CHAR(10),AI767))),IF(AE767&lt;AM767,IF(AM767&lt;=AQ767,IF(OR(G767="3G",G767="4G"),CONCATENATE("Cellular",CHAR(10),AQ767),CONCATENATE("Satellite",CHAR(10),AM767)),CONCATENATE("Satellite",CHAR(10),AM767)),IF(AE767&lt;AQ767,IF(OR(G767="3G",G767="4G"),CONCATENATE("Cellular",CHAR(10),AQ767),CONCATENATE("Fiber Optic",CHAR(10),AE767)),CONCATENATE("Fiber Optic",CHAR(10),AE767)))),""),""))</f>
        <v/>
      </c>
      <c r="AB767" s="4" t="str">
        <f>IF(OR(ISBLANK(AF767),ISBLANK(AJ767),ISBLANK(AN767),ISBLANK(AR767)),"",IF(AND(ISNUMBER(AF767),ISNUMBER(AJ767),ISNUMBER(AN767),ISNUMBER(AR767)),IF(1,IF(AF767&lt;AJ767,IF(AJ767&lt;AN767,IF(AN767&lt;=AR767,IF(OR(G767="3G",G767="4G"),CONCATENATE("Cellular",CHAR(10),AR767),CONCATENATE("Satellite",CHAR(10),AN767)),CONCATENATE("Satellite",CHAR(10),AN767)),IF(AJ767&lt;AR767,IF(OR(G767="3G",G767="4G"),CONCATENATE("Cellular",CHAR(10),AR767),CONCATENATE("Microwave",CHAR(10),AJ767)),CONCATENATE("Microwave",CHAR(10),AJ767))),IF(AF767&lt;AN767,IF(AN767&lt;=AR767,IF(OR(G767="3G",G767="4G"),CONCATENATE("Cellular",CHAR(10),AR767),CONCATENATE("Satellite",CHAR(10),AN767)),CONCATENATE("Satellite",CHAR(10),AN767)),IF(AF767&lt;AR767,IF(OR(G767="3G",G767="4G"),CONCATENATE("Cellular",CHAR(10),AR767),CONCATENATE("Fiber Optic",CHAR(10),AF767)),CONCATENATE("Fiber Optic",CHAR(10),AF767)))),""),""))</f>
        <v/>
      </c>
      <c r="AC767" s="4" t="str">
        <f>IF(OR(ISBLANK(AG767),ISBLANK(AK767),ISBLANK(AO767),ISBLANK(AS767)),"",IF(AND(ISNUMBER(AG767),ISNUMBER(AK767),ISNUMBER(AO767),ISNUMBER(AS767)),IF(1,IF(AG767&lt;AK767,IF(AK767&lt;AO767,IF(AO767&lt;=AS767,IF(OR(G767="3G",G767="4G"),CONCATENATE("Cellular",CHAR(10),AS767),CONCATENATE("Satellite",CHAR(10),AO767)),CONCATENATE("Satellite",CHAR(10),AO767)),IF(AK767&lt;AS767,IF(OR(G767="3G",G767="4G"),CONCATENATE("Cellular",CHAR(10),AS767),CONCATENATE("Microwave",CHAR(10),AK767)),CONCATENATE("Microwave",CHAR(10),AK767))),IF(AG767&lt;AO767,IF(AO767&lt;=AS767,IF(OR(G767="3G",G767="4G"),CONCATENATE("Cellular",CHAR(10),AS767),CONCATENATE("Satellite",CHAR(10),AO767)),CONCATENATE("Satellite",CHAR(10),AO767)),IF(AG767&lt;AS767,IF(OR(G767="3G",G767="4G"),CONCATENATE("Cellular",CHAR(10),AS767),CONCATENATE("Fiber Optic",CHAR(10),AG767)),CONCATENATE("Fiber Optic",CHAR(10),AG767)))),""),""))</f>
        <v/>
      </c>
      <c r="AD767" s="4" t="str">
        <f>IF(OR(ISBLANK(AH767),ISBLANK(AL767),ISBLANK(AP767),ISBLANK(AT767)),"",IF(AND(ISNUMBER(AH767),ISNUMBER(AL767),ISNUMBER(AP767),ISNUMBER(AT767)),IF(1,IF(AH767&lt;AL767,IF(AL767&lt;AP767,IF(AP767&lt;=AT767,IF(OR(G767="3G",G767="4G"),CONCATENATE("Cellular",CHAR(10),AT767),CONCATENATE("Satellite",CHAR(10),AP767)),CONCATENATE("Satellite",CHAR(10),AP767)),IF(AL767&lt;AT767,IF(OR(G767="3G",G767="4G"),CONCATENATE("Cellular",CHAR(10),AT767),CONCATENATE("Microwave",CHAR(10),AL767)),CONCATENATE("Microwave",CHAR(10),AL767))),IF(AH767&lt;AP767,IF(AP767&lt;=AT767,IF(OR(G767="3G",G767="4G"),CONCATENATE("Cellular",CHAR(10),AT767),CONCATENATE("Satellite",CHAR(10),AP767)),CONCATENATE("Satellite",CHAR(10),AP767)),IF(AH767&lt;AT767,IF(OR(G767="3G",G767="4G"),CONCATENATE("Cellular",CHAR(10),AT767),CONCATENATE("Fiber Optic",CHAR(10),AH767)),CONCATENATE("Fiber Optic",CHAR(10),AH767)))),""),""))</f>
        <v/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</row>
    <row r="768" spans="1:61" customHeight="1" ht="30"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4" t="str">
        <f>IF(OR(ISBLANK(AE768),ISBLANK(AI768),ISBLANK(AM768),ISBLANK(AQ768)),"",IF(AND(ISNUMBER(AE768),ISNUMBER(AI768),ISNUMBER(AM768),ISNUMBER(AQ768)),IF(1=1,IF(AE768&lt;AI768,IF(AI768&lt;AM768,IF(AM768&lt;=AQ768,IF(OR(G768="3G",G768="4G"),"Cellular","Satellite"),"Satellite"),IF(AI768&lt;AQ768,IF(OR(G768="3G",G768="4G"),"Cellular","Microwave"),"Microwave")),IF(AE768&lt;AM768,IF(AM768&lt;=AQ768,IF(OR(G768="3G",G768="4G"),"Cellular","Satellite"),"Satellite"),IF(AE768&lt;AQ768,IF(OR(G768="3G",G768="4G"),"Cellular","Fiber Optic"),"Fiber Optic"))),""),""))</f>
        <v/>
      </c>
      <c r="V768" s="4" t="str">
        <f>IF(OR(ISBLANK(K768),ISBLANK(L768),ISBLANK(N768),ISBLANK(O768),ISBLANK(Q768),ISBLANK(R768),ISBLANK(S768),ISBLANK(T768)),"",IF(AND(ISNUMBER(K768),ISNUMBER(L768),ISNUMBER(N768),ISNUMBER(O768),ISNUMBER(Q768),ISNUMBER(R768),ISNUMBER(S768),ISNUMBER(T768)),IF(AND(K768&gt;=0,L768&gt;=0,N768&gt;=0,O768&gt;=0,Q768&gt;=0,R768&gt;=0,S768&gt;=0,T768&gt;=0),IF((K768+L768*5)&gt;(N768+O768*5),IF((N768+O768*5)&gt;(Q768+R768*5),IF((Q768+R768*5)&gt;=(S768+T768*5),IF(OR(G768="3G",G768="4G"),"Cellular","Satellite"),"Satellite"),IF((N768+O768*5)&gt;(S768+T768*5),IF(OR(G768="3G",G768="4G"),"Cellular","Microwave"),"Microwave")),IF((K768+L768*5)&gt;(Q768+R768*5),IF((Q768+R768*5)&gt;=(S768+T768*5),IF(OR(G768="3G",G768="4G"),"Cellular","Satellite"),"Satellite"),IF((K768+L768*5)&gt;(S768+T768*5),IF(OR(G768="3G",G768="4G"),"Cellular","Fiber Optic"),"Fiber Optic"))),""),""))</f>
        <v/>
      </c>
      <c r="W768" s="4" t="str">
        <f>IF(OR(ISBLANK(K768),ISBLANK(L768),ISBLANK(N768),ISBLANK(O768),ISBLANK(Q768),ISBLANK(R768),ISBLANK(S768),ISBLANK(T768)),"",IF(AND(ISNUMBER(K768),ISNUMBER(L768),ISNUMBER(N768),ISNUMBER(O768),ISNUMBER(Q768),ISNUMBER(R768),ISNUMBER(S768),ISNUMBER(T768)),IF(AND(K768&gt;=0,L768&gt;=0,N768&gt;=0,O768&gt;=0,Q768&gt;=0,R768&gt;=0,S768&gt;=0,T768&gt;=0),IF((K768+L768*5)&gt;(N768+O768*5),IF((N768+O768*5)&gt;(Q768+R768*5),IF((Q768+R768*5)&gt;=(S768+T768*5),IF(OR(G768="3G",G768="4G"),"Cellular",CONCATENATE("Satellite",CHAR(10),Q768+R768*5)),CONCATENATE("Satellite",CHAR(10),Q768+R768*5)),IF((N768+O768*5)&gt;(S768+T768*5),IF(OR(G768="3G",G768="4G"),CONCATENATE("Cellular",CHAR(10),S768+T768*5),CONCATENATE("Microwave",CHAR(10),N768+O768*5)),CONCATENATE("Microwave",CHAR(10),N768+O768*5))),IF((K768+L768*5)&gt;(Q768+R768*5),IF((Q768+R768*5)&gt;=(S768+T768*5),IF(OR(G768="3G",G768="4G"),CONCATENATE("Cellular",CHAR(10),S768+T768*5),CONCATENATE("Satellite",CHAR(10),Q768+R768*5)),CONCATENATE("Satellite",CHAR(10),Q768+R768*5)),IF((K768+L768*5)&gt;(S768+T768*5),IF(OR(G768="3G",G768="4G"),CONCATENATE("Cellular",CHAR(10),S768+T768*5),CONCATENATE("Fiber Optic",CHAR(10),K768+L768*5)),CONCATENATE("Fiber Optic",CHAR(10),K768+L768*5)))),""),""))</f>
        <v/>
      </c>
      <c r="X768" s="4" t="str">
        <f>IF(OR(ISBLANK(K768),ISBLANK(L768),ISBLANK(N768),ISBLANK(O768),ISBLANK(Q768),ISBLANK(R768),ISBLANK(S768),ISBLANK(T768)),"",IF(AND(ISNUMBER(K768),ISNUMBER(L768),ISNUMBER(N768),ISNUMBER(O768),ISNUMBER(Q768),ISNUMBER(R768),ISNUMBER(S768),ISNUMBER(T768)),IF(AND(K768&gt;=0,L768&gt;=0,N768&gt;=0,O768&gt;=0,Q768&gt;=0,R768&gt;=0,S768&gt;=0,T768&gt;=0),IF((K768+L768*10)&gt;(N768+O768*10),IF((N768+O768*10)&gt;(Q768+R768*10),IF((Q768+R768*10)&gt;=(S768+T768*10),IF(OR(G768="3G",G768="4G"),"Cellular",CONCATENATE("Satellite",CHAR(10),Q768+R768*10)),CONCATENATE("Satellite",CHAR(10),Q768+R768*10)),IF((N768+O768*10)&gt;(S768+T768*10),IF(OR(G768="3G",G768="4G"),CONCATENATE("Cellular",CHAR(10),S768+T768*10),CONCATENATE("Microwave",CHAR(10),N768+O768*10)),CONCATENATE("Microwave",CHAR(10),N768+O768*10))),IF((K768+L768*10)&gt;(Q768+R768*10),IF((Q768+R768*10)&gt;=(S768+T768*10),IF(OR(G768="3G",G768="4G"),CONCATENATE("Cellular",CHAR(10),S768+T768*10),CONCATENATE("Satellite",CHAR(10),Q768+R768*10)),CONCATENATE("Satellite",CHAR(10),Q768+R768*10)),IF((K768+L768*10)&gt;(S768+T768*10),IF(OR(G768="3G",G768="4G"),CONCATENATE("Cellular",CHAR(10),S768+T768*10),CONCATENATE("Fiber Optic",CHAR(10),K768+L768*10)),CONCATENATE("Fiber Optic",CHAR(10),K768+L768*10)))),""),""))</f>
        <v/>
      </c>
      <c r="Y768" s="4" t="str">
        <f>IF(OR(ISBLANK(K768),ISBLANK(L768),ISBLANK(N768),ISBLANK(O768),ISBLANK(Q768),ISBLANK(R768),ISBLANK(S768),ISBLANK(T768)),"",IF(AND(ISNUMBER(K768),ISNUMBER(L768),ISNUMBER(N768),ISNUMBER(O768),ISNUMBER(Q768),ISNUMBER(R768),ISNUMBER(S768),ISNUMBER(T768)),IF(AND(K768&gt;=0,L768&gt;=0,N768&gt;=0,O768&gt;=0,Q768&gt;=0,R768&gt;=0,S768&gt;=0,T768&gt;=0),IF((K768+L768*15)&gt;(N768+O768*15),IF((N768+O768*15)&gt;(Q768+R768*15),IF((Q768+R768*15)&gt;=(S768+T768*15),IF(OR(G768="3G",G768="4G"),"Cellular",CONCATENATE("Satellite",CHAR(10),Q768+R768*15)),CONCATENATE("Satellite",CHAR(10),Q768+R768*15)),IF((N768+O768*15)&gt;(S768+T768*15),IF(OR(G768="3G",G768="4G"),CONCATENATE("Cellular",CHAR(10),S768+T768*15),CONCATENATE("Microwave",CHAR(10),N768+O768*15)),CONCATENATE("Microwave",CHAR(10),N768+O768*15))),IF((K768+L768*15)&gt;(Q768+R768*15),IF((Q768+R768*15)&gt;=(S768+T768*15),IF(OR(G768="3G",G768="4G"),CONCATENATE("Cellular",CHAR(10),S768+T768*15),CONCATENATE("Satellite",CHAR(10),Q768+R768*15)),CONCATENATE("Satellite",CHAR(10),Q768+R768*15)),IF((K768+L768*15)&gt;(S768+T768*15),IF(OR(G768="3G",G768="4G"),CONCATENATE("Cellular",CHAR(10),S768+T768*15),CONCATENATE("Fiber Optic",CHAR(10),K768+L768*15)),CONCATENATE("Fiber Optic",CHAR(10),K768+L768*15)))),""),""))</f>
        <v/>
      </c>
      <c r="Z768" s="4" t="str">
        <f>IF(OR(ISBLANK(K768),ISBLANK(L768),ISBLANK(N768),ISBLANK(O768),ISBLANK(Q768),ISBLANK(R768),ISBLANK(S768),ISBLANK(T768)),"",IF(AND(ISNUMBER(K768),ISNUMBER(L768),ISNUMBER(N768),ISNUMBER(O768),ISNUMBER(Q768),ISNUMBER(R768),ISNUMBER(S768),ISNUMBER(T768)),IF(AND(K768&gt;=0,L768&gt;=0,N768&gt;=0,O768&gt;=0,Q768&gt;=0,R768&gt;=0,S768&gt;=0,T768&gt;=0),IF((K768+L768*20)&gt;(N768+O768*20),IF((N768+O768*20)&gt;(Q768+R768*20),IF((Q768+R768*20)&gt;=(S768+T768*20),IF(OR(G768="3G",G768="4G"),"Cellular",CONCATENATE("Satellite",CHAR(10),Q768+R768*20)),CONCATENATE("Satellite",CHAR(10),Q768+R768*20)),IF((N768+O768*20)&gt;(S768+T768*20),IF(OR(G768="3G",G768="4G"),CONCATENATE("Cellular",CHAR(10),S768+T768*20),CONCATENATE("Microwave",CHAR(10),N768+O768*20)),CONCATENATE("Microwave",CHAR(10),N768+O768*20))),IF((K768+L768*20)&gt;(Q768+R768*20),IF((Q768+R768*20)&gt;=(S768+T768*20),IF(OR(G768="3G",G768="4G"),CONCATENATE("Cellular",CHAR(10),S768+T768*20),CONCATENATE("Satellite",CHAR(10),Q768+R768*20)),CONCATENATE("Satellite",CHAR(10),Q768+R768*20)),IF((K768+L768*20)&gt;(S768+T768*20),IF(OR(G768="3G",G768="4G"),CONCATENATE("Cellular",CHAR(10),S768+T768*20),CONCATENATE("Fiber Optic",CHAR(10),K768+L768*20)),CONCATENATE("Fiber Optic",CHAR(10),K768+L768*20)))),""),""))</f>
        <v/>
      </c>
      <c r="AA768" s="4" t="str">
        <f>IF(OR(ISBLANK(AE768),ISBLANK(AI768),ISBLANK(AM768),ISBLANK(AQ768)),"",IF(AND(ISNUMBER(AE768),ISNUMBER(AI768),ISNUMBER(AM768),ISNUMBER(AQ768)),IF(1,IF(AE768&lt;AI768,IF(AI768&lt;AM768,IF(AM768&lt;=AQ768,IF(OR(G768="3G",G768="4G"),CONCATENATE("Cellular",CHAR(10),AQ768),CONCATENATE("Satellite",CHAR(10),AM768)),CONCATENATE("Satellite",CHAR(10),AM768)),IF(AI768&lt;AQ768,IF(OR(G768="3G",G768="4G"),CONCATENATE("Cellular",CHAR(10),AQ768),CONCATENATE("Microwave",CHAR(10),AI768)),CONCATENATE("Microwave",CHAR(10),AI768))),IF(AE768&lt;AM768,IF(AM768&lt;=AQ768,IF(OR(G768="3G",G768="4G"),CONCATENATE("Cellular",CHAR(10),AQ768),CONCATENATE("Satellite",CHAR(10),AM768)),CONCATENATE("Satellite",CHAR(10),AM768)),IF(AE768&lt;AQ768,IF(OR(G768="3G",G768="4G"),CONCATENATE("Cellular",CHAR(10),AQ768),CONCATENATE("Fiber Optic",CHAR(10),AE768)),CONCATENATE("Fiber Optic",CHAR(10),AE768)))),""),""))</f>
        <v/>
      </c>
      <c r="AB768" s="4" t="str">
        <f>IF(OR(ISBLANK(AF768),ISBLANK(AJ768),ISBLANK(AN768),ISBLANK(AR768)),"",IF(AND(ISNUMBER(AF768),ISNUMBER(AJ768),ISNUMBER(AN768),ISNUMBER(AR768)),IF(1,IF(AF768&lt;AJ768,IF(AJ768&lt;AN768,IF(AN768&lt;=AR768,IF(OR(G768="3G",G768="4G"),CONCATENATE("Cellular",CHAR(10),AR768),CONCATENATE("Satellite",CHAR(10),AN768)),CONCATENATE("Satellite",CHAR(10),AN768)),IF(AJ768&lt;AR768,IF(OR(G768="3G",G768="4G"),CONCATENATE("Cellular",CHAR(10),AR768),CONCATENATE("Microwave",CHAR(10),AJ768)),CONCATENATE("Microwave",CHAR(10),AJ768))),IF(AF768&lt;AN768,IF(AN768&lt;=AR768,IF(OR(G768="3G",G768="4G"),CONCATENATE("Cellular",CHAR(10),AR768),CONCATENATE("Satellite",CHAR(10),AN768)),CONCATENATE("Satellite",CHAR(10),AN768)),IF(AF768&lt;AR768,IF(OR(G768="3G",G768="4G"),CONCATENATE("Cellular",CHAR(10),AR768),CONCATENATE("Fiber Optic",CHAR(10),AF768)),CONCATENATE("Fiber Optic",CHAR(10),AF768)))),""),""))</f>
        <v/>
      </c>
      <c r="AC768" s="4" t="str">
        <f>IF(OR(ISBLANK(AG768),ISBLANK(AK768),ISBLANK(AO768),ISBLANK(AS768)),"",IF(AND(ISNUMBER(AG768),ISNUMBER(AK768),ISNUMBER(AO768),ISNUMBER(AS768)),IF(1,IF(AG768&lt;AK768,IF(AK768&lt;AO768,IF(AO768&lt;=AS768,IF(OR(G768="3G",G768="4G"),CONCATENATE("Cellular",CHAR(10),AS768),CONCATENATE("Satellite",CHAR(10),AO768)),CONCATENATE("Satellite",CHAR(10),AO768)),IF(AK768&lt;AS768,IF(OR(G768="3G",G768="4G"),CONCATENATE("Cellular",CHAR(10),AS768),CONCATENATE("Microwave",CHAR(10),AK768)),CONCATENATE("Microwave",CHAR(10),AK768))),IF(AG768&lt;AO768,IF(AO768&lt;=AS768,IF(OR(G768="3G",G768="4G"),CONCATENATE("Cellular",CHAR(10),AS768),CONCATENATE("Satellite",CHAR(10),AO768)),CONCATENATE("Satellite",CHAR(10),AO768)),IF(AG768&lt;AS768,IF(OR(G768="3G",G768="4G"),CONCATENATE("Cellular",CHAR(10),AS768),CONCATENATE("Fiber Optic",CHAR(10),AG768)),CONCATENATE("Fiber Optic",CHAR(10),AG768)))),""),""))</f>
        <v/>
      </c>
      <c r="AD768" s="4" t="str">
        <f>IF(OR(ISBLANK(AH768),ISBLANK(AL768),ISBLANK(AP768),ISBLANK(AT768)),"",IF(AND(ISNUMBER(AH768),ISNUMBER(AL768),ISNUMBER(AP768),ISNUMBER(AT768)),IF(1,IF(AH768&lt;AL768,IF(AL768&lt;AP768,IF(AP768&lt;=AT768,IF(OR(G768="3G",G768="4G"),CONCATENATE("Cellular",CHAR(10),AT768),CONCATENATE("Satellite",CHAR(10),AP768)),CONCATENATE("Satellite",CHAR(10),AP768)),IF(AL768&lt;AT768,IF(OR(G768="3G",G768="4G"),CONCATENATE("Cellular",CHAR(10),AT768),CONCATENATE("Microwave",CHAR(10),AL768)),CONCATENATE("Microwave",CHAR(10),AL768))),IF(AH768&lt;AP768,IF(AP768&lt;=AT768,IF(OR(G768="3G",G768="4G"),CONCATENATE("Cellular",CHAR(10),AT768),CONCATENATE("Satellite",CHAR(10),AP768)),CONCATENATE("Satellite",CHAR(10),AP768)),IF(AH768&lt;AT768,IF(OR(G768="3G",G768="4G"),CONCATENATE("Cellular",CHAR(10),AT768),CONCATENATE("Fiber Optic",CHAR(10),AH768)),CONCATENATE("Fiber Optic",CHAR(10),AH768)))),""),""))</f>
        <v/>
      </c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</row>
    <row r="769" spans="1:61" customHeight="1" ht="30"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4" t="str">
        <f>IF(OR(ISBLANK(AE769),ISBLANK(AI769),ISBLANK(AM769),ISBLANK(AQ769)),"",IF(AND(ISNUMBER(AE769),ISNUMBER(AI769),ISNUMBER(AM769),ISNUMBER(AQ769)),IF(1=1,IF(AE769&lt;AI769,IF(AI769&lt;AM769,IF(AM769&lt;=AQ769,IF(OR(G769="3G",G769="4G"),"Cellular","Satellite"),"Satellite"),IF(AI769&lt;AQ769,IF(OR(G769="3G",G769="4G"),"Cellular","Microwave"),"Microwave")),IF(AE769&lt;AM769,IF(AM769&lt;=AQ769,IF(OR(G769="3G",G769="4G"),"Cellular","Satellite"),"Satellite"),IF(AE769&lt;AQ769,IF(OR(G769="3G",G769="4G"),"Cellular","Fiber Optic"),"Fiber Optic"))),""),""))</f>
        <v/>
      </c>
      <c r="V769" s="4" t="str">
        <f>IF(OR(ISBLANK(K769),ISBLANK(L769),ISBLANK(N769),ISBLANK(O769),ISBLANK(Q769),ISBLANK(R769),ISBLANK(S769),ISBLANK(T769)),"",IF(AND(ISNUMBER(K769),ISNUMBER(L769),ISNUMBER(N769),ISNUMBER(O769),ISNUMBER(Q769),ISNUMBER(R769),ISNUMBER(S769),ISNUMBER(T769)),IF(AND(K769&gt;=0,L769&gt;=0,N769&gt;=0,O769&gt;=0,Q769&gt;=0,R769&gt;=0,S769&gt;=0,T769&gt;=0),IF((K769+L769*5)&gt;(N769+O769*5),IF((N769+O769*5)&gt;(Q769+R769*5),IF((Q769+R769*5)&gt;=(S769+T769*5),IF(OR(G769="3G",G769="4G"),"Cellular","Satellite"),"Satellite"),IF((N769+O769*5)&gt;(S769+T769*5),IF(OR(G769="3G",G769="4G"),"Cellular","Microwave"),"Microwave")),IF((K769+L769*5)&gt;(Q769+R769*5),IF((Q769+R769*5)&gt;=(S769+T769*5),IF(OR(G769="3G",G769="4G"),"Cellular","Satellite"),"Satellite"),IF((K769+L769*5)&gt;(S769+T769*5),IF(OR(G769="3G",G769="4G"),"Cellular","Fiber Optic"),"Fiber Optic"))),""),""))</f>
        <v/>
      </c>
      <c r="W769" s="4" t="str">
        <f>IF(OR(ISBLANK(K769),ISBLANK(L769),ISBLANK(N769),ISBLANK(O769),ISBLANK(Q769),ISBLANK(R769),ISBLANK(S769),ISBLANK(T769)),"",IF(AND(ISNUMBER(K769),ISNUMBER(L769),ISNUMBER(N769),ISNUMBER(O769),ISNUMBER(Q769),ISNUMBER(R769),ISNUMBER(S769),ISNUMBER(T769)),IF(AND(K769&gt;=0,L769&gt;=0,N769&gt;=0,O769&gt;=0,Q769&gt;=0,R769&gt;=0,S769&gt;=0,T769&gt;=0),IF((K769+L769*5)&gt;(N769+O769*5),IF((N769+O769*5)&gt;(Q769+R769*5),IF((Q769+R769*5)&gt;=(S769+T769*5),IF(OR(G769="3G",G769="4G"),"Cellular",CONCATENATE("Satellite",CHAR(10),Q769+R769*5)),CONCATENATE("Satellite",CHAR(10),Q769+R769*5)),IF((N769+O769*5)&gt;(S769+T769*5),IF(OR(G769="3G",G769="4G"),CONCATENATE("Cellular",CHAR(10),S769+T769*5),CONCATENATE("Microwave",CHAR(10),N769+O769*5)),CONCATENATE("Microwave",CHAR(10),N769+O769*5))),IF((K769+L769*5)&gt;(Q769+R769*5),IF((Q769+R769*5)&gt;=(S769+T769*5),IF(OR(G769="3G",G769="4G"),CONCATENATE("Cellular",CHAR(10),S769+T769*5),CONCATENATE("Satellite",CHAR(10),Q769+R769*5)),CONCATENATE("Satellite",CHAR(10),Q769+R769*5)),IF((K769+L769*5)&gt;(S769+T769*5),IF(OR(G769="3G",G769="4G"),CONCATENATE("Cellular",CHAR(10),S769+T769*5),CONCATENATE("Fiber Optic",CHAR(10),K769+L769*5)),CONCATENATE("Fiber Optic",CHAR(10),K769+L769*5)))),""),""))</f>
        <v/>
      </c>
      <c r="X769" s="4" t="str">
        <f>IF(OR(ISBLANK(K769),ISBLANK(L769),ISBLANK(N769),ISBLANK(O769),ISBLANK(Q769),ISBLANK(R769),ISBLANK(S769),ISBLANK(T769)),"",IF(AND(ISNUMBER(K769),ISNUMBER(L769),ISNUMBER(N769),ISNUMBER(O769),ISNUMBER(Q769),ISNUMBER(R769),ISNUMBER(S769),ISNUMBER(T769)),IF(AND(K769&gt;=0,L769&gt;=0,N769&gt;=0,O769&gt;=0,Q769&gt;=0,R769&gt;=0,S769&gt;=0,T769&gt;=0),IF((K769+L769*10)&gt;(N769+O769*10),IF((N769+O769*10)&gt;(Q769+R769*10),IF((Q769+R769*10)&gt;=(S769+T769*10),IF(OR(G769="3G",G769="4G"),"Cellular",CONCATENATE("Satellite",CHAR(10),Q769+R769*10)),CONCATENATE("Satellite",CHAR(10),Q769+R769*10)),IF((N769+O769*10)&gt;(S769+T769*10),IF(OR(G769="3G",G769="4G"),CONCATENATE("Cellular",CHAR(10),S769+T769*10),CONCATENATE("Microwave",CHAR(10),N769+O769*10)),CONCATENATE("Microwave",CHAR(10),N769+O769*10))),IF((K769+L769*10)&gt;(Q769+R769*10),IF((Q769+R769*10)&gt;=(S769+T769*10),IF(OR(G769="3G",G769="4G"),CONCATENATE("Cellular",CHAR(10),S769+T769*10),CONCATENATE("Satellite",CHAR(10),Q769+R769*10)),CONCATENATE("Satellite",CHAR(10),Q769+R769*10)),IF((K769+L769*10)&gt;(S769+T769*10),IF(OR(G769="3G",G769="4G"),CONCATENATE("Cellular",CHAR(10),S769+T769*10),CONCATENATE("Fiber Optic",CHAR(10),K769+L769*10)),CONCATENATE("Fiber Optic",CHAR(10),K769+L769*10)))),""),""))</f>
        <v/>
      </c>
      <c r="Y769" s="4" t="str">
        <f>IF(OR(ISBLANK(K769),ISBLANK(L769),ISBLANK(N769),ISBLANK(O769),ISBLANK(Q769),ISBLANK(R769),ISBLANK(S769),ISBLANK(T769)),"",IF(AND(ISNUMBER(K769),ISNUMBER(L769),ISNUMBER(N769),ISNUMBER(O769),ISNUMBER(Q769),ISNUMBER(R769),ISNUMBER(S769),ISNUMBER(T769)),IF(AND(K769&gt;=0,L769&gt;=0,N769&gt;=0,O769&gt;=0,Q769&gt;=0,R769&gt;=0,S769&gt;=0,T769&gt;=0),IF((K769+L769*15)&gt;(N769+O769*15),IF((N769+O769*15)&gt;(Q769+R769*15),IF((Q769+R769*15)&gt;=(S769+T769*15),IF(OR(G769="3G",G769="4G"),"Cellular",CONCATENATE("Satellite",CHAR(10),Q769+R769*15)),CONCATENATE("Satellite",CHAR(10),Q769+R769*15)),IF((N769+O769*15)&gt;(S769+T769*15),IF(OR(G769="3G",G769="4G"),CONCATENATE("Cellular",CHAR(10),S769+T769*15),CONCATENATE("Microwave",CHAR(10),N769+O769*15)),CONCATENATE("Microwave",CHAR(10),N769+O769*15))),IF((K769+L769*15)&gt;(Q769+R769*15),IF((Q769+R769*15)&gt;=(S769+T769*15),IF(OR(G769="3G",G769="4G"),CONCATENATE("Cellular",CHAR(10),S769+T769*15),CONCATENATE("Satellite",CHAR(10),Q769+R769*15)),CONCATENATE("Satellite",CHAR(10),Q769+R769*15)),IF((K769+L769*15)&gt;(S769+T769*15),IF(OR(G769="3G",G769="4G"),CONCATENATE("Cellular",CHAR(10),S769+T769*15),CONCATENATE("Fiber Optic",CHAR(10),K769+L769*15)),CONCATENATE("Fiber Optic",CHAR(10),K769+L769*15)))),""),""))</f>
        <v/>
      </c>
      <c r="Z769" s="4" t="str">
        <f>IF(OR(ISBLANK(K769),ISBLANK(L769),ISBLANK(N769),ISBLANK(O769),ISBLANK(Q769),ISBLANK(R769),ISBLANK(S769),ISBLANK(T769)),"",IF(AND(ISNUMBER(K769),ISNUMBER(L769),ISNUMBER(N769),ISNUMBER(O769),ISNUMBER(Q769),ISNUMBER(R769),ISNUMBER(S769),ISNUMBER(T769)),IF(AND(K769&gt;=0,L769&gt;=0,N769&gt;=0,O769&gt;=0,Q769&gt;=0,R769&gt;=0,S769&gt;=0,T769&gt;=0),IF((K769+L769*20)&gt;(N769+O769*20),IF((N769+O769*20)&gt;(Q769+R769*20),IF((Q769+R769*20)&gt;=(S769+T769*20),IF(OR(G769="3G",G769="4G"),"Cellular",CONCATENATE("Satellite",CHAR(10),Q769+R769*20)),CONCATENATE("Satellite",CHAR(10),Q769+R769*20)),IF((N769+O769*20)&gt;(S769+T769*20),IF(OR(G769="3G",G769="4G"),CONCATENATE("Cellular",CHAR(10),S769+T769*20),CONCATENATE("Microwave",CHAR(10),N769+O769*20)),CONCATENATE("Microwave",CHAR(10),N769+O769*20))),IF((K769+L769*20)&gt;(Q769+R769*20),IF((Q769+R769*20)&gt;=(S769+T769*20),IF(OR(G769="3G",G769="4G"),CONCATENATE("Cellular",CHAR(10),S769+T769*20),CONCATENATE("Satellite",CHAR(10),Q769+R769*20)),CONCATENATE("Satellite",CHAR(10),Q769+R769*20)),IF((K769+L769*20)&gt;(S769+T769*20),IF(OR(G769="3G",G769="4G"),CONCATENATE("Cellular",CHAR(10),S769+T769*20),CONCATENATE("Fiber Optic",CHAR(10),K769+L769*20)),CONCATENATE("Fiber Optic",CHAR(10),K769+L769*20)))),""),""))</f>
        <v/>
      </c>
      <c r="AA769" s="4" t="str">
        <f>IF(OR(ISBLANK(AE769),ISBLANK(AI769),ISBLANK(AM769),ISBLANK(AQ769)),"",IF(AND(ISNUMBER(AE769),ISNUMBER(AI769),ISNUMBER(AM769),ISNUMBER(AQ769)),IF(1,IF(AE769&lt;AI769,IF(AI769&lt;AM769,IF(AM769&lt;=AQ769,IF(OR(G769="3G",G769="4G"),CONCATENATE("Cellular",CHAR(10),AQ769),CONCATENATE("Satellite",CHAR(10),AM769)),CONCATENATE("Satellite",CHAR(10),AM769)),IF(AI769&lt;AQ769,IF(OR(G769="3G",G769="4G"),CONCATENATE("Cellular",CHAR(10),AQ769),CONCATENATE("Microwave",CHAR(10),AI769)),CONCATENATE("Microwave",CHAR(10),AI769))),IF(AE769&lt;AM769,IF(AM769&lt;=AQ769,IF(OR(G769="3G",G769="4G"),CONCATENATE("Cellular",CHAR(10),AQ769),CONCATENATE("Satellite",CHAR(10),AM769)),CONCATENATE("Satellite",CHAR(10),AM769)),IF(AE769&lt;AQ769,IF(OR(G769="3G",G769="4G"),CONCATENATE("Cellular",CHAR(10),AQ769),CONCATENATE("Fiber Optic",CHAR(10),AE769)),CONCATENATE("Fiber Optic",CHAR(10),AE769)))),""),""))</f>
        <v/>
      </c>
      <c r="AB769" s="4" t="str">
        <f>IF(OR(ISBLANK(AF769),ISBLANK(AJ769),ISBLANK(AN769),ISBLANK(AR769)),"",IF(AND(ISNUMBER(AF769),ISNUMBER(AJ769),ISNUMBER(AN769),ISNUMBER(AR769)),IF(1,IF(AF769&lt;AJ769,IF(AJ769&lt;AN769,IF(AN769&lt;=AR769,IF(OR(G769="3G",G769="4G"),CONCATENATE("Cellular",CHAR(10),AR769),CONCATENATE("Satellite",CHAR(10),AN769)),CONCATENATE("Satellite",CHAR(10),AN769)),IF(AJ769&lt;AR769,IF(OR(G769="3G",G769="4G"),CONCATENATE("Cellular",CHAR(10),AR769),CONCATENATE("Microwave",CHAR(10),AJ769)),CONCATENATE("Microwave",CHAR(10),AJ769))),IF(AF769&lt;AN769,IF(AN769&lt;=AR769,IF(OR(G769="3G",G769="4G"),CONCATENATE("Cellular",CHAR(10),AR769),CONCATENATE("Satellite",CHAR(10),AN769)),CONCATENATE("Satellite",CHAR(10),AN769)),IF(AF769&lt;AR769,IF(OR(G769="3G",G769="4G"),CONCATENATE("Cellular",CHAR(10),AR769),CONCATENATE("Fiber Optic",CHAR(10),AF769)),CONCATENATE("Fiber Optic",CHAR(10),AF769)))),""),""))</f>
        <v/>
      </c>
      <c r="AC769" s="4" t="str">
        <f>IF(OR(ISBLANK(AG769),ISBLANK(AK769),ISBLANK(AO769),ISBLANK(AS769)),"",IF(AND(ISNUMBER(AG769),ISNUMBER(AK769),ISNUMBER(AO769),ISNUMBER(AS769)),IF(1,IF(AG769&lt;AK769,IF(AK769&lt;AO769,IF(AO769&lt;=AS769,IF(OR(G769="3G",G769="4G"),CONCATENATE("Cellular",CHAR(10),AS769),CONCATENATE("Satellite",CHAR(10),AO769)),CONCATENATE("Satellite",CHAR(10),AO769)),IF(AK769&lt;AS769,IF(OR(G769="3G",G769="4G"),CONCATENATE("Cellular",CHAR(10),AS769),CONCATENATE("Microwave",CHAR(10),AK769)),CONCATENATE("Microwave",CHAR(10),AK769))),IF(AG769&lt;AO769,IF(AO769&lt;=AS769,IF(OR(G769="3G",G769="4G"),CONCATENATE("Cellular",CHAR(10),AS769),CONCATENATE("Satellite",CHAR(10),AO769)),CONCATENATE("Satellite",CHAR(10),AO769)),IF(AG769&lt;AS769,IF(OR(G769="3G",G769="4G"),CONCATENATE("Cellular",CHAR(10),AS769),CONCATENATE("Fiber Optic",CHAR(10),AG769)),CONCATENATE("Fiber Optic",CHAR(10),AG769)))),""),""))</f>
        <v/>
      </c>
      <c r="AD769" s="4" t="str">
        <f>IF(OR(ISBLANK(AH769),ISBLANK(AL769),ISBLANK(AP769),ISBLANK(AT769)),"",IF(AND(ISNUMBER(AH769),ISNUMBER(AL769),ISNUMBER(AP769),ISNUMBER(AT769)),IF(1,IF(AH769&lt;AL769,IF(AL769&lt;AP769,IF(AP769&lt;=AT769,IF(OR(G769="3G",G769="4G"),CONCATENATE("Cellular",CHAR(10),AT769),CONCATENATE("Satellite",CHAR(10),AP769)),CONCATENATE("Satellite",CHAR(10),AP769)),IF(AL769&lt;AT769,IF(OR(G769="3G",G769="4G"),CONCATENATE("Cellular",CHAR(10),AT769),CONCATENATE("Microwave",CHAR(10),AL769)),CONCATENATE("Microwave",CHAR(10),AL769))),IF(AH769&lt;AP769,IF(AP769&lt;=AT769,IF(OR(G769="3G",G769="4G"),CONCATENATE("Cellular",CHAR(10),AT769),CONCATENATE("Satellite",CHAR(10),AP769)),CONCATENATE("Satellite",CHAR(10),AP769)),IF(AH769&lt;AT769,IF(OR(G769="3G",G769="4G"),CONCATENATE("Cellular",CHAR(10),AT769),CONCATENATE("Fiber Optic",CHAR(10),AH769)),CONCATENATE("Fiber Optic",CHAR(10),AH769)))),""),""))</f>
        <v/>
      </c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</row>
    <row r="770" spans="1:61" customHeight="1" ht="30"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4" t="str">
        <f>IF(OR(ISBLANK(AE770),ISBLANK(AI770),ISBLANK(AM770),ISBLANK(AQ770)),"",IF(AND(ISNUMBER(AE770),ISNUMBER(AI770),ISNUMBER(AM770),ISNUMBER(AQ770)),IF(1=1,IF(AE770&lt;AI770,IF(AI770&lt;AM770,IF(AM770&lt;=AQ770,IF(OR(G770="3G",G770="4G"),"Cellular","Satellite"),"Satellite"),IF(AI770&lt;AQ770,IF(OR(G770="3G",G770="4G"),"Cellular","Microwave"),"Microwave")),IF(AE770&lt;AM770,IF(AM770&lt;=AQ770,IF(OR(G770="3G",G770="4G"),"Cellular","Satellite"),"Satellite"),IF(AE770&lt;AQ770,IF(OR(G770="3G",G770="4G"),"Cellular","Fiber Optic"),"Fiber Optic"))),""),""))</f>
        <v/>
      </c>
      <c r="V770" s="4" t="str">
        <f>IF(OR(ISBLANK(K770),ISBLANK(L770),ISBLANK(N770),ISBLANK(O770),ISBLANK(Q770),ISBLANK(R770),ISBLANK(S770),ISBLANK(T770)),"",IF(AND(ISNUMBER(K770),ISNUMBER(L770),ISNUMBER(N770),ISNUMBER(O770),ISNUMBER(Q770),ISNUMBER(R770),ISNUMBER(S770),ISNUMBER(T770)),IF(AND(K770&gt;=0,L770&gt;=0,N770&gt;=0,O770&gt;=0,Q770&gt;=0,R770&gt;=0,S770&gt;=0,T770&gt;=0),IF((K770+L770*5)&gt;(N770+O770*5),IF((N770+O770*5)&gt;(Q770+R770*5),IF((Q770+R770*5)&gt;=(S770+T770*5),IF(OR(G770="3G",G770="4G"),"Cellular","Satellite"),"Satellite"),IF((N770+O770*5)&gt;(S770+T770*5),IF(OR(G770="3G",G770="4G"),"Cellular","Microwave"),"Microwave")),IF((K770+L770*5)&gt;(Q770+R770*5),IF((Q770+R770*5)&gt;=(S770+T770*5),IF(OR(G770="3G",G770="4G"),"Cellular","Satellite"),"Satellite"),IF((K770+L770*5)&gt;(S770+T770*5),IF(OR(G770="3G",G770="4G"),"Cellular","Fiber Optic"),"Fiber Optic"))),""),""))</f>
        <v/>
      </c>
      <c r="W770" s="4" t="str">
        <f>IF(OR(ISBLANK(K770),ISBLANK(L770),ISBLANK(N770),ISBLANK(O770),ISBLANK(Q770),ISBLANK(R770),ISBLANK(S770),ISBLANK(T770)),"",IF(AND(ISNUMBER(K770),ISNUMBER(L770),ISNUMBER(N770),ISNUMBER(O770),ISNUMBER(Q770),ISNUMBER(R770),ISNUMBER(S770),ISNUMBER(T770)),IF(AND(K770&gt;=0,L770&gt;=0,N770&gt;=0,O770&gt;=0,Q770&gt;=0,R770&gt;=0,S770&gt;=0,T770&gt;=0),IF((K770+L770*5)&gt;(N770+O770*5),IF((N770+O770*5)&gt;(Q770+R770*5),IF((Q770+R770*5)&gt;=(S770+T770*5),IF(OR(G770="3G",G770="4G"),"Cellular",CONCATENATE("Satellite",CHAR(10),Q770+R770*5)),CONCATENATE("Satellite",CHAR(10),Q770+R770*5)),IF((N770+O770*5)&gt;(S770+T770*5),IF(OR(G770="3G",G770="4G"),CONCATENATE("Cellular",CHAR(10),S770+T770*5),CONCATENATE("Microwave",CHAR(10),N770+O770*5)),CONCATENATE("Microwave",CHAR(10),N770+O770*5))),IF((K770+L770*5)&gt;(Q770+R770*5),IF((Q770+R770*5)&gt;=(S770+T770*5),IF(OR(G770="3G",G770="4G"),CONCATENATE("Cellular",CHAR(10),S770+T770*5),CONCATENATE("Satellite",CHAR(10),Q770+R770*5)),CONCATENATE("Satellite",CHAR(10),Q770+R770*5)),IF((K770+L770*5)&gt;(S770+T770*5),IF(OR(G770="3G",G770="4G"),CONCATENATE("Cellular",CHAR(10),S770+T770*5),CONCATENATE("Fiber Optic",CHAR(10),K770+L770*5)),CONCATENATE("Fiber Optic",CHAR(10),K770+L770*5)))),""),""))</f>
        <v/>
      </c>
      <c r="X770" s="4" t="str">
        <f>IF(OR(ISBLANK(K770),ISBLANK(L770),ISBLANK(N770),ISBLANK(O770),ISBLANK(Q770),ISBLANK(R770),ISBLANK(S770),ISBLANK(T770)),"",IF(AND(ISNUMBER(K770),ISNUMBER(L770),ISNUMBER(N770),ISNUMBER(O770),ISNUMBER(Q770),ISNUMBER(R770),ISNUMBER(S770),ISNUMBER(T770)),IF(AND(K770&gt;=0,L770&gt;=0,N770&gt;=0,O770&gt;=0,Q770&gt;=0,R770&gt;=0,S770&gt;=0,T770&gt;=0),IF((K770+L770*10)&gt;(N770+O770*10),IF((N770+O770*10)&gt;(Q770+R770*10),IF((Q770+R770*10)&gt;=(S770+T770*10),IF(OR(G770="3G",G770="4G"),"Cellular",CONCATENATE("Satellite",CHAR(10),Q770+R770*10)),CONCATENATE("Satellite",CHAR(10),Q770+R770*10)),IF((N770+O770*10)&gt;(S770+T770*10),IF(OR(G770="3G",G770="4G"),CONCATENATE("Cellular",CHAR(10),S770+T770*10),CONCATENATE("Microwave",CHAR(10),N770+O770*10)),CONCATENATE("Microwave",CHAR(10),N770+O770*10))),IF((K770+L770*10)&gt;(Q770+R770*10),IF((Q770+R770*10)&gt;=(S770+T770*10),IF(OR(G770="3G",G770="4G"),CONCATENATE("Cellular",CHAR(10),S770+T770*10),CONCATENATE("Satellite",CHAR(10),Q770+R770*10)),CONCATENATE("Satellite",CHAR(10),Q770+R770*10)),IF((K770+L770*10)&gt;(S770+T770*10),IF(OR(G770="3G",G770="4G"),CONCATENATE("Cellular",CHAR(10),S770+T770*10),CONCATENATE("Fiber Optic",CHAR(10),K770+L770*10)),CONCATENATE("Fiber Optic",CHAR(10),K770+L770*10)))),""),""))</f>
        <v/>
      </c>
      <c r="Y770" s="4" t="str">
        <f>IF(OR(ISBLANK(K770),ISBLANK(L770),ISBLANK(N770),ISBLANK(O770),ISBLANK(Q770),ISBLANK(R770),ISBLANK(S770),ISBLANK(T770)),"",IF(AND(ISNUMBER(K770),ISNUMBER(L770),ISNUMBER(N770),ISNUMBER(O770),ISNUMBER(Q770),ISNUMBER(R770),ISNUMBER(S770),ISNUMBER(T770)),IF(AND(K770&gt;=0,L770&gt;=0,N770&gt;=0,O770&gt;=0,Q770&gt;=0,R770&gt;=0,S770&gt;=0,T770&gt;=0),IF((K770+L770*15)&gt;(N770+O770*15),IF((N770+O770*15)&gt;(Q770+R770*15),IF((Q770+R770*15)&gt;=(S770+T770*15),IF(OR(G770="3G",G770="4G"),"Cellular",CONCATENATE("Satellite",CHAR(10),Q770+R770*15)),CONCATENATE("Satellite",CHAR(10),Q770+R770*15)),IF((N770+O770*15)&gt;(S770+T770*15),IF(OR(G770="3G",G770="4G"),CONCATENATE("Cellular",CHAR(10),S770+T770*15),CONCATENATE("Microwave",CHAR(10),N770+O770*15)),CONCATENATE("Microwave",CHAR(10),N770+O770*15))),IF((K770+L770*15)&gt;(Q770+R770*15),IF((Q770+R770*15)&gt;=(S770+T770*15),IF(OR(G770="3G",G770="4G"),CONCATENATE("Cellular",CHAR(10),S770+T770*15),CONCATENATE("Satellite",CHAR(10),Q770+R770*15)),CONCATENATE("Satellite",CHAR(10),Q770+R770*15)),IF((K770+L770*15)&gt;(S770+T770*15),IF(OR(G770="3G",G770="4G"),CONCATENATE("Cellular",CHAR(10),S770+T770*15),CONCATENATE("Fiber Optic",CHAR(10),K770+L770*15)),CONCATENATE("Fiber Optic",CHAR(10),K770+L770*15)))),""),""))</f>
        <v/>
      </c>
      <c r="Z770" s="4" t="str">
        <f>IF(OR(ISBLANK(K770),ISBLANK(L770),ISBLANK(N770),ISBLANK(O770),ISBLANK(Q770),ISBLANK(R770),ISBLANK(S770),ISBLANK(T770)),"",IF(AND(ISNUMBER(K770),ISNUMBER(L770),ISNUMBER(N770),ISNUMBER(O770),ISNUMBER(Q770),ISNUMBER(R770),ISNUMBER(S770),ISNUMBER(T770)),IF(AND(K770&gt;=0,L770&gt;=0,N770&gt;=0,O770&gt;=0,Q770&gt;=0,R770&gt;=0,S770&gt;=0,T770&gt;=0),IF((K770+L770*20)&gt;(N770+O770*20),IF((N770+O770*20)&gt;(Q770+R770*20),IF((Q770+R770*20)&gt;=(S770+T770*20),IF(OR(G770="3G",G770="4G"),"Cellular",CONCATENATE("Satellite",CHAR(10),Q770+R770*20)),CONCATENATE("Satellite",CHAR(10),Q770+R770*20)),IF((N770+O770*20)&gt;(S770+T770*20),IF(OR(G770="3G",G770="4G"),CONCATENATE("Cellular",CHAR(10),S770+T770*20),CONCATENATE("Microwave",CHAR(10),N770+O770*20)),CONCATENATE("Microwave",CHAR(10),N770+O770*20))),IF((K770+L770*20)&gt;(Q770+R770*20),IF((Q770+R770*20)&gt;=(S770+T770*20),IF(OR(G770="3G",G770="4G"),CONCATENATE("Cellular",CHAR(10),S770+T770*20),CONCATENATE("Satellite",CHAR(10),Q770+R770*20)),CONCATENATE("Satellite",CHAR(10),Q770+R770*20)),IF((K770+L770*20)&gt;(S770+T770*20),IF(OR(G770="3G",G770="4G"),CONCATENATE("Cellular",CHAR(10),S770+T770*20),CONCATENATE("Fiber Optic",CHAR(10),K770+L770*20)),CONCATENATE("Fiber Optic",CHAR(10),K770+L770*20)))),""),""))</f>
        <v/>
      </c>
      <c r="AA770" s="4" t="str">
        <f>IF(OR(ISBLANK(AE770),ISBLANK(AI770),ISBLANK(AM770),ISBLANK(AQ770)),"",IF(AND(ISNUMBER(AE770),ISNUMBER(AI770),ISNUMBER(AM770),ISNUMBER(AQ770)),IF(1,IF(AE770&lt;AI770,IF(AI770&lt;AM770,IF(AM770&lt;=AQ770,IF(OR(G770="3G",G770="4G"),CONCATENATE("Cellular",CHAR(10),AQ770),CONCATENATE("Satellite",CHAR(10),AM770)),CONCATENATE("Satellite",CHAR(10),AM770)),IF(AI770&lt;AQ770,IF(OR(G770="3G",G770="4G"),CONCATENATE("Cellular",CHAR(10),AQ770),CONCATENATE("Microwave",CHAR(10),AI770)),CONCATENATE("Microwave",CHAR(10),AI770))),IF(AE770&lt;AM770,IF(AM770&lt;=AQ770,IF(OR(G770="3G",G770="4G"),CONCATENATE("Cellular",CHAR(10),AQ770),CONCATENATE("Satellite",CHAR(10),AM770)),CONCATENATE("Satellite",CHAR(10),AM770)),IF(AE770&lt;AQ770,IF(OR(G770="3G",G770="4G"),CONCATENATE("Cellular",CHAR(10),AQ770),CONCATENATE("Fiber Optic",CHAR(10),AE770)),CONCATENATE("Fiber Optic",CHAR(10),AE770)))),""),""))</f>
        <v/>
      </c>
      <c r="AB770" s="4" t="str">
        <f>IF(OR(ISBLANK(AF770),ISBLANK(AJ770),ISBLANK(AN770),ISBLANK(AR770)),"",IF(AND(ISNUMBER(AF770),ISNUMBER(AJ770),ISNUMBER(AN770),ISNUMBER(AR770)),IF(1,IF(AF770&lt;AJ770,IF(AJ770&lt;AN770,IF(AN770&lt;=AR770,IF(OR(G770="3G",G770="4G"),CONCATENATE("Cellular",CHAR(10),AR770),CONCATENATE("Satellite",CHAR(10),AN770)),CONCATENATE("Satellite",CHAR(10),AN770)),IF(AJ770&lt;AR770,IF(OR(G770="3G",G770="4G"),CONCATENATE("Cellular",CHAR(10),AR770),CONCATENATE("Microwave",CHAR(10),AJ770)),CONCATENATE("Microwave",CHAR(10),AJ770))),IF(AF770&lt;AN770,IF(AN770&lt;=AR770,IF(OR(G770="3G",G770="4G"),CONCATENATE("Cellular",CHAR(10),AR770),CONCATENATE("Satellite",CHAR(10),AN770)),CONCATENATE("Satellite",CHAR(10),AN770)),IF(AF770&lt;AR770,IF(OR(G770="3G",G770="4G"),CONCATENATE("Cellular",CHAR(10),AR770),CONCATENATE("Fiber Optic",CHAR(10),AF770)),CONCATENATE("Fiber Optic",CHAR(10),AF770)))),""),""))</f>
        <v/>
      </c>
      <c r="AC770" s="4" t="str">
        <f>IF(OR(ISBLANK(AG770),ISBLANK(AK770),ISBLANK(AO770),ISBLANK(AS770)),"",IF(AND(ISNUMBER(AG770),ISNUMBER(AK770),ISNUMBER(AO770),ISNUMBER(AS770)),IF(1,IF(AG770&lt;AK770,IF(AK770&lt;AO770,IF(AO770&lt;=AS770,IF(OR(G770="3G",G770="4G"),CONCATENATE("Cellular",CHAR(10),AS770),CONCATENATE("Satellite",CHAR(10),AO770)),CONCATENATE("Satellite",CHAR(10),AO770)),IF(AK770&lt;AS770,IF(OR(G770="3G",G770="4G"),CONCATENATE("Cellular",CHAR(10),AS770),CONCATENATE("Microwave",CHAR(10),AK770)),CONCATENATE("Microwave",CHAR(10),AK770))),IF(AG770&lt;AO770,IF(AO770&lt;=AS770,IF(OR(G770="3G",G770="4G"),CONCATENATE("Cellular",CHAR(10),AS770),CONCATENATE("Satellite",CHAR(10),AO770)),CONCATENATE("Satellite",CHAR(10),AO770)),IF(AG770&lt;AS770,IF(OR(G770="3G",G770="4G"),CONCATENATE("Cellular",CHAR(10),AS770),CONCATENATE("Fiber Optic",CHAR(10),AG770)),CONCATENATE("Fiber Optic",CHAR(10),AG770)))),""),""))</f>
        <v/>
      </c>
      <c r="AD770" s="4" t="str">
        <f>IF(OR(ISBLANK(AH770),ISBLANK(AL770),ISBLANK(AP770),ISBLANK(AT770)),"",IF(AND(ISNUMBER(AH770),ISNUMBER(AL770),ISNUMBER(AP770),ISNUMBER(AT770)),IF(1,IF(AH770&lt;AL770,IF(AL770&lt;AP770,IF(AP770&lt;=AT770,IF(OR(G770="3G",G770="4G"),CONCATENATE("Cellular",CHAR(10),AT770),CONCATENATE("Satellite",CHAR(10),AP770)),CONCATENATE("Satellite",CHAR(10),AP770)),IF(AL770&lt;AT770,IF(OR(G770="3G",G770="4G"),CONCATENATE("Cellular",CHAR(10),AT770),CONCATENATE("Microwave",CHAR(10),AL770)),CONCATENATE("Microwave",CHAR(10),AL770))),IF(AH770&lt;AP770,IF(AP770&lt;=AT770,IF(OR(G770="3G",G770="4G"),CONCATENATE("Cellular",CHAR(10),AT770),CONCATENATE("Satellite",CHAR(10),AP770)),CONCATENATE("Satellite",CHAR(10),AP770)),IF(AH770&lt;AT770,IF(OR(G770="3G",G770="4G"),CONCATENATE("Cellular",CHAR(10),AT770),CONCATENATE("Fiber Optic",CHAR(10),AH770)),CONCATENATE("Fiber Optic",CHAR(10),AH770)))),""),""))</f>
        <v/>
      </c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</row>
    <row r="771" spans="1:61" customHeight="1" ht="30"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4" t="str">
        <f>IF(OR(ISBLANK(AE771),ISBLANK(AI771),ISBLANK(AM771),ISBLANK(AQ771)),"",IF(AND(ISNUMBER(AE771),ISNUMBER(AI771),ISNUMBER(AM771),ISNUMBER(AQ771)),IF(1=1,IF(AE771&lt;AI771,IF(AI771&lt;AM771,IF(AM771&lt;=AQ771,IF(OR(G771="3G",G771="4G"),"Cellular","Satellite"),"Satellite"),IF(AI771&lt;AQ771,IF(OR(G771="3G",G771="4G"),"Cellular","Microwave"),"Microwave")),IF(AE771&lt;AM771,IF(AM771&lt;=AQ771,IF(OR(G771="3G",G771="4G"),"Cellular","Satellite"),"Satellite"),IF(AE771&lt;AQ771,IF(OR(G771="3G",G771="4G"),"Cellular","Fiber Optic"),"Fiber Optic"))),""),""))</f>
        <v/>
      </c>
      <c r="V771" s="4" t="str">
        <f>IF(OR(ISBLANK(K771),ISBLANK(L771),ISBLANK(N771),ISBLANK(O771),ISBLANK(Q771),ISBLANK(R771),ISBLANK(S771),ISBLANK(T771)),"",IF(AND(ISNUMBER(K771),ISNUMBER(L771),ISNUMBER(N771),ISNUMBER(O771),ISNUMBER(Q771),ISNUMBER(R771),ISNUMBER(S771),ISNUMBER(T771)),IF(AND(K771&gt;=0,L771&gt;=0,N771&gt;=0,O771&gt;=0,Q771&gt;=0,R771&gt;=0,S771&gt;=0,T771&gt;=0),IF((K771+L771*5)&gt;(N771+O771*5),IF((N771+O771*5)&gt;(Q771+R771*5),IF((Q771+R771*5)&gt;=(S771+T771*5),IF(OR(G771="3G",G771="4G"),"Cellular","Satellite"),"Satellite"),IF((N771+O771*5)&gt;(S771+T771*5),IF(OR(G771="3G",G771="4G"),"Cellular","Microwave"),"Microwave")),IF((K771+L771*5)&gt;(Q771+R771*5),IF((Q771+R771*5)&gt;=(S771+T771*5),IF(OR(G771="3G",G771="4G"),"Cellular","Satellite"),"Satellite"),IF((K771+L771*5)&gt;(S771+T771*5),IF(OR(G771="3G",G771="4G"),"Cellular","Fiber Optic"),"Fiber Optic"))),""),""))</f>
        <v/>
      </c>
      <c r="W771" s="4" t="str">
        <f>IF(OR(ISBLANK(K771),ISBLANK(L771),ISBLANK(N771),ISBLANK(O771),ISBLANK(Q771),ISBLANK(R771),ISBLANK(S771),ISBLANK(T771)),"",IF(AND(ISNUMBER(K771),ISNUMBER(L771),ISNUMBER(N771),ISNUMBER(O771),ISNUMBER(Q771),ISNUMBER(R771),ISNUMBER(S771),ISNUMBER(T771)),IF(AND(K771&gt;=0,L771&gt;=0,N771&gt;=0,O771&gt;=0,Q771&gt;=0,R771&gt;=0,S771&gt;=0,T771&gt;=0),IF((K771+L771*5)&gt;(N771+O771*5),IF((N771+O771*5)&gt;(Q771+R771*5),IF((Q771+R771*5)&gt;=(S771+T771*5),IF(OR(G771="3G",G771="4G"),"Cellular",CONCATENATE("Satellite",CHAR(10),Q771+R771*5)),CONCATENATE("Satellite",CHAR(10),Q771+R771*5)),IF((N771+O771*5)&gt;(S771+T771*5),IF(OR(G771="3G",G771="4G"),CONCATENATE("Cellular",CHAR(10),S771+T771*5),CONCATENATE("Microwave",CHAR(10),N771+O771*5)),CONCATENATE("Microwave",CHAR(10),N771+O771*5))),IF((K771+L771*5)&gt;(Q771+R771*5),IF((Q771+R771*5)&gt;=(S771+T771*5),IF(OR(G771="3G",G771="4G"),CONCATENATE("Cellular",CHAR(10),S771+T771*5),CONCATENATE("Satellite",CHAR(10),Q771+R771*5)),CONCATENATE("Satellite",CHAR(10),Q771+R771*5)),IF((K771+L771*5)&gt;(S771+T771*5),IF(OR(G771="3G",G771="4G"),CONCATENATE("Cellular",CHAR(10),S771+T771*5),CONCATENATE("Fiber Optic",CHAR(10),K771+L771*5)),CONCATENATE("Fiber Optic",CHAR(10),K771+L771*5)))),""),""))</f>
        <v/>
      </c>
      <c r="X771" s="4" t="str">
        <f>IF(OR(ISBLANK(K771),ISBLANK(L771),ISBLANK(N771),ISBLANK(O771),ISBLANK(Q771),ISBLANK(R771),ISBLANK(S771),ISBLANK(T771)),"",IF(AND(ISNUMBER(K771),ISNUMBER(L771),ISNUMBER(N771),ISNUMBER(O771),ISNUMBER(Q771),ISNUMBER(R771),ISNUMBER(S771),ISNUMBER(T771)),IF(AND(K771&gt;=0,L771&gt;=0,N771&gt;=0,O771&gt;=0,Q771&gt;=0,R771&gt;=0,S771&gt;=0,T771&gt;=0),IF((K771+L771*10)&gt;(N771+O771*10),IF((N771+O771*10)&gt;(Q771+R771*10),IF((Q771+R771*10)&gt;=(S771+T771*10),IF(OR(G771="3G",G771="4G"),"Cellular",CONCATENATE("Satellite",CHAR(10),Q771+R771*10)),CONCATENATE("Satellite",CHAR(10),Q771+R771*10)),IF((N771+O771*10)&gt;(S771+T771*10),IF(OR(G771="3G",G771="4G"),CONCATENATE("Cellular",CHAR(10),S771+T771*10),CONCATENATE("Microwave",CHAR(10),N771+O771*10)),CONCATENATE("Microwave",CHAR(10),N771+O771*10))),IF((K771+L771*10)&gt;(Q771+R771*10),IF((Q771+R771*10)&gt;=(S771+T771*10),IF(OR(G771="3G",G771="4G"),CONCATENATE("Cellular",CHAR(10),S771+T771*10),CONCATENATE("Satellite",CHAR(10),Q771+R771*10)),CONCATENATE("Satellite",CHAR(10),Q771+R771*10)),IF((K771+L771*10)&gt;(S771+T771*10),IF(OR(G771="3G",G771="4G"),CONCATENATE("Cellular",CHAR(10),S771+T771*10),CONCATENATE("Fiber Optic",CHAR(10),K771+L771*10)),CONCATENATE("Fiber Optic",CHAR(10),K771+L771*10)))),""),""))</f>
        <v/>
      </c>
      <c r="Y771" s="4" t="str">
        <f>IF(OR(ISBLANK(K771),ISBLANK(L771),ISBLANK(N771),ISBLANK(O771),ISBLANK(Q771),ISBLANK(R771),ISBLANK(S771),ISBLANK(T771)),"",IF(AND(ISNUMBER(K771),ISNUMBER(L771),ISNUMBER(N771),ISNUMBER(O771),ISNUMBER(Q771),ISNUMBER(R771),ISNUMBER(S771),ISNUMBER(T771)),IF(AND(K771&gt;=0,L771&gt;=0,N771&gt;=0,O771&gt;=0,Q771&gt;=0,R771&gt;=0,S771&gt;=0,T771&gt;=0),IF((K771+L771*15)&gt;(N771+O771*15),IF((N771+O771*15)&gt;(Q771+R771*15),IF((Q771+R771*15)&gt;=(S771+T771*15),IF(OR(G771="3G",G771="4G"),"Cellular",CONCATENATE("Satellite",CHAR(10),Q771+R771*15)),CONCATENATE("Satellite",CHAR(10),Q771+R771*15)),IF((N771+O771*15)&gt;(S771+T771*15),IF(OR(G771="3G",G771="4G"),CONCATENATE("Cellular",CHAR(10),S771+T771*15),CONCATENATE("Microwave",CHAR(10),N771+O771*15)),CONCATENATE("Microwave",CHAR(10),N771+O771*15))),IF((K771+L771*15)&gt;(Q771+R771*15),IF((Q771+R771*15)&gt;=(S771+T771*15),IF(OR(G771="3G",G771="4G"),CONCATENATE("Cellular",CHAR(10),S771+T771*15),CONCATENATE("Satellite",CHAR(10),Q771+R771*15)),CONCATENATE("Satellite",CHAR(10),Q771+R771*15)),IF((K771+L771*15)&gt;(S771+T771*15),IF(OR(G771="3G",G771="4G"),CONCATENATE("Cellular",CHAR(10),S771+T771*15),CONCATENATE("Fiber Optic",CHAR(10),K771+L771*15)),CONCATENATE("Fiber Optic",CHAR(10),K771+L771*15)))),""),""))</f>
        <v/>
      </c>
      <c r="Z771" s="4" t="str">
        <f>IF(OR(ISBLANK(K771),ISBLANK(L771),ISBLANK(N771),ISBLANK(O771),ISBLANK(Q771),ISBLANK(R771),ISBLANK(S771),ISBLANK(T771)),"",IF(AND(ISNUMBER(K771),ISNUMBER(L771),ISNUMBER(N771),ISNUMBER(O771),ISNUMBER(Q771),ISNUMBER(R771),ISNUMBER(S771),ISNUMBER(T771)),IF(AND(K771&gt;=0,L771&gt;=0,N771&gt;=0,O771&gt;=0,Q771&gt;=0,R771&gt;=0,S771&gt;=0,T771&gt;=0),IF((K771+L771*20)&gt;(N771+O771*20),IF((N771+O771*20)&gt;(Q771+R771*20),IF((Q771+R771*20)&gt;=(S771+T771*20),IF(OR(G771="3G",G771="4G"),"Cellular",CONCATENATE("Satellite",CHAR(10),Q771+R771*20)),CONCATENATE("Satellite",CHAR(10),Q771+R771*20)),IF((N771+O771*20)&gt;(S771+T771*20),IF(OR(G771="3G",G771="4G"),CONCATENATE("Cellular",CHAR(10),S771+T771*20),CONCATENATE("Microwave",CHAR(10),N771+O771*20)),CONCATENATE("Microwave",CHAR(10),N771+O771*20))),IF((K771+L771*20)&gt;(Q771+R771*20),IF((Q771+R771*20)&gt;=(S771+T771*20),IF(OR(G771="3G",G771="4G"),CONCATENATE("Cellular",CHAR(10),S771+T771*20),CONCATENATE("Satellite",CHAR(10),Q771+R771*20)),CONCATENATE("Satellite",CHAR(10),Q771+R771*20)),IF((K771+L771*20)&gt;(S771+T771*20),IF(OR(G771="3G",G771="4G"),CONCATENATE("Cellular",CHAR(10),S771+T771*20),CONCATENATE("Fiber Optic",CHAR(10),K771+L771*20)),CONCATENATE("Fiber Optic",CHAR(10),K771+L771*20)))),""),""))</f>
        <v/>
      </c>
      <c r="AA771" s="4" t="str">
        <f>IF(OR(ISBLANK(AE771),ISBLANK(AI771),ISBLANK(AM771),ISBLANK(AQ771)),"",IF(AND(ISNUMBER(AE771),ISNUMBER(AI771),ISNUMBER(AM771),ISNUMBER(AQ771)),IF(1,IF(AE771&lt;AI771,IF(AI771&lt;AM771,IF(AM771&lt;=AQ771,IF(OR(G771="3G",G771="4G"),CONCATENATE("Cellular",CHAR(10),AQ771),CONCATENATE("Satellite",CHAR(10),AM771)),CONCATENATE("Satellite",CHAR(10),AM771)),IF(AI771&lt;AQ771,IF(OR(G771="3G",G771="4G"),CONCATENATE("Cellular",CHAR(10),AQ771),CONCATENATE("Microwave",CHAR(10),AI771)),CONCATENATE("Microwave",CHAR(10),AI771))),IF(AE771&lt;AM771,IF(AM771&lt;=AQ771,IF(OR(G771="3G",G771="4G"),CONCATENATE("Cellular",CHAR(10),AQ771),CONCATENATE("Satellite",CHAR(10),AM771)),CONCATENATE("Satellite",CHAR(10),AM771)),IF(AE771&lt;AQ771,IF(OR(G771="3G",G771="4G"),CONCATENATE("Cellular",CHAR(10),AQ771),CONCATENATE("Fiber Optic",CHAR(10),AE771)),CONCATENATE("Fiber Optic",CHAR(10),AE771)))),""),""))</f>
        <v/>
      </c>
      <c r="AB771" s="4" t="str">
        <f>IF(OR(ISBLANK(AF771),ISBLANK(AJ771),ISBLANK(AN771),ISBLANK(AR771)),"",IF(AND(ISNUMBER(AF771),ISNUMBER(AJ771),ISNUMBER(AN771),ISNUMBER(AR771)),IF(1,IF(AF771&lt;AJ771,IF(AJ771&lt;AN771,IF(AN771&lt;=AR771,IF(OR(G771="3G",G771="4G"),CONCATENATE("Cellular",CHAR(10),AR771),CONCATENATE("Satellite",CHAR(10),AN771)),CONCATENATE("Satellite",CHAR(10),AN771)),IF(AJ771&lt;AR771,IF(OR(G771="3G",G771="4G"),CONCATENATE("Cellular",CHAR(10),AR771),CONCATENATE("Microwave",CHAR(10),AJ771)),CONCATENATE("Microwave",CHAR(10),AJ771))),IF(AF771&lt;AN771,IF(AN771&lt;=AR771,IF(OR(G771="3G",G771="4G"),CONCATENATE("Cellular",CHAR(10),AR771),CONCATENATE("Satellite",CHAR(10),AN771)),CONCATENATE("Satellite",CHAR(10),AN771)),IF(AF771&lt;AR771,IF(OR(G771="3G",G771="4G"),CONCATENATE("Cellular",CHAR(10),AR771),CONCATENATE("Fiber Optic",CHAR(10),AF771)),CONCATENATE("Fiber Optic",CHAR(10),AF771)))),""),""))</f>
        <v/>
      </c>
      <c r="AC771" s="4" t="str">
        <f>IF(OR(ISBLANK(AG771),ISBLANK(AK771),ISBLANK(AO771),ISBLANK(AS771)),"",IF(AND(ISNUMBER(AG771),ISNUMBER(AK771),ISNUMBER(AO771),ISNUMBER(AS771)),IF(1,IF(AG771&lt;AK771,IF(AK771&lt;AO771,IF(AO771&lt;=AS771,IF(OR(G771="3G",G771="4G"),CONCATENATE("Cellular",CHAR(10),AS771),CONCATENATE("Satellite",CHAR(10),AO771)),CONCATENATE("Satellite",CHAR(10),AO771)),IF(AK771&lt;AS771,IF(OR(G771="3G",G771="4G"),CONCATENATE("Cellular",CHAR(10),AS771),CONCATENATE("Microwave",CHAR(10),AK771)),CONCATENATE("Microwave",CHAR(10),AK771))),IF(AG771&lt;AO771,IF(AO771&lt;=AS771,IF(OR(G771="3G",G771="4G"),CONCATENATE("Cellular",CHAR(10),AS771),CONCATENATE("Satellite",CHAR(10),AO771)),CONCATENATE("Satellite",CHAR(10),AO771)),IF(AG771&lt;AS771,IF(OR(G771="3G",G771="4G"),CONCATENATE("Cellular",CHAR(10),AS771),CONCATENATE("Fiber Optic",CHAR(10),AG771)),CONCATENATE("Fiber Optic",CHAR(10),AG771)))),""),""))</f>
        <v/>
      </c>
      <c r="AD771" s="4" t="str">
        <f>IF(OR(ISBLANK(AH771),ISBLANK(AL771),ISBLANK(AP771),ISBLANK(AT771)),"",IF(AND(ISNUMBER(AH771),ISNUMBER(AL771),ISNUMBER(AP771),ISNUMBER(AT771)),IF(1,IF(AH771&lt;AL771,IF(AL771&lt;AP771,IF(AP771&lt;=AT771,IF(OR(G771="3G",G771="4G"),CONCATENATE("Cellular",CHAR(10),AT771),CONCATENATE("Satellite",CHAR(10),AP771)),CONCATENATE("Satellite",CHAR(10),AP771)),IF(AL771&lt;AT771,IF(OR(G771="3G",G771="4G"),CONCATENATE("Cellular",CHAR(10),AT771),CONCATENATE("Microwave",CHAR(10),AL771)),CONCATENATE("Microwave",CHAR(10),AL771))),IF(AH771&lt;AP771,IF(AP771&lt;=AT771,IF(OR(G771="3G",G771="4G"),CONCATENATE("Cellular",CHAR(10),AT771),CONCATENATE("Satellite",CHAR(10),AP771)),CONCATENATE("Satellite",CHAR(10),AP771)),IF(AH771&lt;AT771,IF(OR(G771="3G",G771="4G"),CONCATENATE("Cellular",CHAR(10),AT771),CONCATENATE("Fiber Optic",CHAR(10),AH771)),CONCATENATE("Fiber Optic",CHAR(10),AH771)))),""),""))</f>
        <v/>
      </c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</row>
    <row r="772" spans="1:61" customHeight="1" ht="30"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4" t="str">
        <f>IF(OR(ISBLANK(AE772),ISBLANK(AI772),ISBLANK(AM772),ISBLANK(AQ772)),"",IF(AND(ISNUMBER(AE772),ISNUMBER(AI772),ISNUMBER(AM772),ISNUMBER(AQ772)),IF(1=1,IF(AE772&lt;AI772,IF(AI772&lt;AM772,IF(AM772&lt;=AQ772,IF(OR(G772="3G",G772="4G"),"Cellular","Satellite"),"Satellite"),IF(AI772&lt;AQ772,IF(OR(G772="3G",G772="4G"),"Cellular","Microwave"),"Microwave")),IF(AE772&lt;AM772,IF(AM772&lt;=AQ772,IF(OR(G772="3G",G772="4G"),"Cellular","Satellite"),"Satellite"),IF(AE772&lt;AQ772,IF(OR(G772="3G",G772="4G"),"Cellular","Fiber Optic"),"Fiber Optic"))),""),""))</f>
        <v/>
      </c>
      <c r="V772" s="4" t="str">
        <f>IF(OR(ISBLANK(K772),ISBLANK(L772),ISBLANK(N772),ISBLANK(O772),ISBLANK(Q772),ISBLANK(R772),ISBLANK(S772),ISBLANK(T772)),"",IF(AND(ISNUMBER(K772),ISNUMBER(L772),ISNUMBER(N772),ISNUMBER(O772),ISNUMBER(Q772),ISNUMBER(R772),ISNUMBER(S772),ISNUMBER(T772)),IF(AND(K772&gt;=0,L772&gt;=0,N772&gt;=0,O772&gt;=0,Q772&gt;=0,R772&gt;=0,S772&gt;=0,T772&gt;=0),IF((K772+L772*5)&gt;(N772+O772*5),IF((N772+O772*5)&gt;(Q772+R772*5),IF((Q772+R772*5)&gt;=(S772+T772*5),IF(OR(G772="3G",G772="4G"),"Cellular","Satellite"),"Satellite"),IF((N772+O772*5)&gt;(S772+T772*5),IF(OR(G772="3G",G772="4G"),"Cellular","Microwave"),"Microwave")),IF((K772+L772*5)&gt;(Q772+R772*5),IF((Q772+R772*5)&gt;=(S772+T772*5),IF(OR(G772="3G",G772="4G"),"Cellular","Satellite"),"Satellite"),IF((K772+L772*5)&gt;(S772+T772*5),IF(OR(G772="3G",G772="4G"),"Cellular","Fiber Optic"),"Fiber Optic"))),""),""))</f>
        <v/>
      </c>
      <c r="W772" s="4" t="str">
        <f>IF(OR(ISBLANK(K772),ISBLANK(L772),ISBLANK(N772),ISBLANK(O772),ISBLANK(Q772),ISBLANK(R772),ISBLANK(S772),ISBLANK(T772)),"",IF(AND(ISNUMBER(K772),ISNUMBER(L772),ISNUMBER(N772),ISNUMBER(O772),ISNUMBER(Q772),ISNUMBER(R772),ISNUMBER(S772),ISNUMBER(T772)),IF(AND(K772&gt;=0,L772&gt;=0,N772&gt;=0,O772&gt;=0,Q772&gt;=0,R772&gt;=0,S772&gt;=0,T772&gt;=0),IF((K772+L772*5)&gt;(N772+O772*5),IF((N772+O772*5)&gt;(Q772+R772*5),IF((Q772+R772*5)&gt;=(S772+T772*5),IF(OR(G772="3G",G772="4G"),"Cellular",CONCATENATE("Satellite",CHAR(10),Q772+R772*5)),CONCATENATE("Satellite",CHAR(10),Q772+R772*5)),IF((N772+O772*5)&gt;(S772+T772*5),IF(OR(G772="3G",G772="4G"),CONCATENATE("Cellular",CHAR(10),S772+T772*5),CONCATENATE("Microwave",CHAR(10),N772+O772*5)),CONCATENATE("Microwave",CHAR(10),N772+O772*5))),IF((K772+L772*5)&gt;(Q772+R772*5),IF((Q772+R772*5)&gt;=(S772+T772*5),IF(OR(G772="3G",G772="4G"),CONCATENATE("Cellular",CHAR(10),S772+T772*5),CONCATENATE("Satellite",CHAR(10),Q772+R772*5)),CONCATENATE("Satellite",CHAR(10),Q772+R772*5)),IF((K772+L772*5)&gt;(S772+T772*5),IF(OR(G772="3G",G772="4G"),CONCATENATE("Cellular",CHAR(10),S772+T772*5),CONCATENATE("Fiber Optic",CHAR(10),K772+L772*5)),CONCATENATE("Fiber Optic",CHAR(10),K772+L772*5)))),""),""))</f>
        <v/>
      </c>
      <c r="X772" s="4" t="str">
        <f>IF(OR(ISBLANK(K772),ISBLANK(L772),ISBLANK(N772),ISBLANK(O772),ISBLANK(Q772),ISBLANK(R772),ISBLANK(S772),ISBLANK(T772)),"",IF(AND(ISNUMBER(K772),ISNUMBER(L772),ISNUMBER(N772),ISNUMBER(O772),ISNUMBER(Q772),ISNUMBER(R772),ISNUMBER(S772),ISNUMBER(T772)),IF(AND(K772&gt;=0,L772&gt;=0,N772&gt;=0,O772&gt;=0,Q772&gt;=0,R772&gt;=0,S772&gt;=0,T772&gt;=0),IF((K772+L772*10)&gt;(N772+O772*10),IF((N772+O772*10)&gt;(Q772+R772*10),IF((Q772+R772*10)&gt;=(S772+T772*10),IF(OR(G772="3G",G772="4G"),"Cellular",CONCATENATE("Satellite",CHAR(10),Q772+R772*10)),CONCATENATE("Satellite",CHAR(10),Q772+R772*10)),IF((N772+O772*10)&gt;(S772+T772*10),IF(OR(G772="3G",G772="4G"),CONCATENATE("Cellular",CHAR(10),S772+T772*10),CONCATENATE("Microwave",CHAR(10),N772+O772*10)),CONCATENATE("Microwave",CHAR(10),N772+O772*10))),IF((K772+L772*10)&gt;(Q772+R772*10),IF((Q772+R772*10)&gt;=(S772+T772*10),IF(OR(G772="3G",G772="4G"),CONCATENATE("Cellular",CHAR(10),S772+T772*10),CONCATENATE("Satellite",CHAR(10),Q772+R772*10)),CONCATENATE("Satellite",CHAR(10),Q772+R772*10)),IF((K772+L772*10)&gt;(S772+T772*10),IF(OR(G772="3G",G772="4G"),CONCATENATE("Cellular",CHAR(10),S772+T772*10),CONCATENATE("Fiber Optic",CHAR(10),K772+L772*10)),CONCATENATE("Fiber Optic",CHAR(10),K772+L772*10)))),""),""))</f>
        <v/>
      </c>
      <c r="Y772" s="4" t="str">
        <f>IF(OR(ISBLANK(K772),ISBLANK(L772),ISBLANK(N772),ISBLANK(O772),ISBLANK(Q772),ISBLANK(R772),ISBLANK(S772),ISBLANK(T772)),"",IF(AND(ISNUMBER(K772),ISNUMBER(L772),ISNUMBER(N772),ISNUMBER(O772),ISNUMBER(Q772),ISNUMBER(R772),ISNUMBER(S772),ISNUMBER(T772)),IF(AND(K772&gt;=0,L772&gt;=0,N772&gt;=0,O772&gt;=0,Q772&gt;=0,R772&gt;=0,S772&gt;=0,T772&gt;=0),IF((K772+L772*15)&gt;(N772+O772*15),IF((N772+O772*15)&gt;(Q772+R772*15),IF((Q772+R772*15)&gt;=(S772+T772*15),IF(OR(G772="3G",G772="4G"),"Cellular",CONCATENATE("Satellite",CHAR(10),Q772+R772*15)),CONCATENATE("Satellite",CHAR(10),Q772+R772*15)),IF((N772+O772*15)&gt;(S772+T772*15),IF(OR(G772="3G",G772="4G"),CONCATENATE("Cellular",CHAR(10),S772+T772*15),CONCATENATE("Microwave",CHAR(10),N772+O772*15)),CONCATENATE("Microwave",CHAR(10),N772+O772*15))),IF((K772+L772*15)&gt;(Q772+R772*15),IF((Q772+R772*15)&gt;=(S772+T772*15),IF(OR(G772="3G",G772="4G"),CONCATENATE("Cellular",CHAR(10),S772+T772*15),CONCATENATE("Satellite",CHAR(10),Q772+R772*15)),CONCATENATE("Satellite",CHAR(10),Q772+R772*15)),IF((K772+L772*15)&gt;(S772+T772*15),IF(OR(G772="3G",G772="4G"),CONCATENATE("Cellular",CHAR(10),S772+T772*15),CONCATENATE("Fiber Optic",CHAR(10),K772+L772*15)),CONCATENATE("Fiber Optic",CHAR(10),K772+L772*15)))),""),""))</f>
        <v/>
      </c>
      <c r="Z772" s="4" t="str">
        <f>IF(OR(ISBLANK(K772),ISBLANK(L772),ISBLANK(N772),ISBLANK(O772),ISBLANK(Q772),ISBLANK(R772),ISBLANK(S772),ISBLANK(T772)),"",IF(AND(ISNUMBER(K772),ISNUMBER(L772),ISNUMBER(N772),ISNUMBER(O772),ISNUMBER(Q772),ISNUMBER(R772),ISNUMBER(S772),ISNUMBER(T772)),IF(AND(K772&gt;=0,L772&gt;=0,N772&gt;=0,O772&gt;=0,Q772&gt;=0,R772&gt;=0,S772&gt;=0,T772&gt;=0),IF((K772+L772*20)&gt;(N772+O772*20),IF((N772+O772*20)&gt;(Q772+R772*20),IF((Q772+R772*20)&gt;=(S772+T772*20),IF(OR(G772="3G",G772="4G"),"Cellular",CONCATENATE("Satellite",CHAR(10),Q772+R772*20)),CONCATENATE("Satellite",CHAR(10),Q772+R772*20)),IF((N772+O772*20)&gt;(S772+T772*20),IF(OR(G772="3G",G772="4G"),CONCATENATE("Cellular",CHAR(10),S772+T772*20),CONCATENATE("Microwave",CHAR(10),N772+O772*20)),CONCATENATE("Microwave",CHAR(10),N772+O772*20))),IF((K772+L772*20)&gt;(Q772+R772*20),IF((Q772+R772*20)&gt;=(S772+T772*20),IF(OR(G772="3G",G772="4G"),CONCATENATE("Cellular",CHAR(10),S772+T772*20),CONCATENATE("Satellite",CHAR(10),Q772+R772*20)),CONCATENATE("Satellite",CHAR(10),Q772+R772*20)),IF((K772+L772*20)&gt;(S772+T772*20),IF(OR(G772="3G",G772="4G"),CONCATENATE("Cellular",CHAR(10),S772+T772*20),CONCATENATE("Fiber Optic",CHAR(10),K772+L772*20)),CONCATENATE("Fiber Optic",CHAR(10),K772+L772*20)))),""),""))</f>
        <v/>
      </c>
      <c r="AA772" s="4" t="str">
        <f>IF(OR(ISBLANK(AE772),ISBLANK(AI772),ISBLANK(AM772),ISBLANK(AQ772)),"",IF(AND(ISNUMBER(AE772),ISNUMBER(AI772),ISNUMBER(AM772),ISNUMBER(AQ772)),IF(1,IF(AE772&lt;AI772,IF(AI772&lt;AM772,IF(AM772&lt;=AQ772,IF(OR(G772="3G",G772="4G"),CONCATENATE("Cellular",CHAR(10),AQ772),CONCATENATE("Satellite",CHAR(10),AM772)),CONCATENATE("Satellite",CHAR(10),AM772)),IF(AI772&lt;AQ772,IF(OR(G772="3G",G772="4G"),CONCATENATE("Cellular",CHAR(10),AQ772),CONCATENATE("Microwave",CHAR(10),AI772)),CONCATENATE("Microwave",CHAR(10),AI772))),IF(AE772&lt;AM772,IF(AM772&lt;=AQ772,IF(OR(G772="3G",G772="4G"),CONCATENATE("Cellular",CHAR(10),AQ772),CONCATENATE("Satellite",CHAR(10),AM772)),CONCATENATE("Satellite",CHAR(10),AM772)),IF(AE772&lt;AQ772,IF(OR(G772="3G",G772="4G"),CONCATENATE("Cellular",CHAR(10),AQ772),CONCATENATE("Fiber Optic",CHAR(10),AE772)),CONCATENATE("Fiber Optic",CHAR(10),AE772)))),""),""))</f>
        <v/>
      </c>
      <c r="AB772" s="4" t="str">
        <f>IF(OR(ISBLANK(AF772),ISBLANK(AJ772),ISBLANK(AN772),ISBLANK(AR772)),"",IF(AND(ISNUMBER(AF772),ISNUMBER(AJ772),ISNUMBER(AN772),ISNUMBER(AR772)),IF(1,IF(AF772&lt;AJ772,IF(AJ772&lt;AN772,IF(AN772&lt;=AR772,IF(OR(G772="3G",G772="4G"),CONCATENATE("Cellular",CHAR(10),AR772),CONCATENATE("Satellite",CHAR(10),AN772)),CONCATENATE("Satellite",CHAR(10),AN772)),IF(AJ772&lt;AR772,IF(OR(G772="3G",G772="4G"),CONCATENATE("Cellular",CHAR(10),AR772),CONCATENATE("Microwave",CHAR(10),AJ772)),CONCATENATE("Microwave",CHAR(10),AJ772))),IF(AF772&lt;AN772,IF(AN772&lt;=AR772,IF(OR(G772="3G",G772="4G"),CONCATENATE("Cellular",CHAR(10),AR772),CONCATENATE("Satellite",CHAR(10),AN772)),CONCATENATE("Satellite",CHAR(10),AN772)),IF(AF772&lt;AR772,IF(OR(G772="3G",G772="4G"),CONCATENATE("Cellular",CHAR(10),AR772),CONCATENATE("Fiber Optic",CHAR(10),AF772)),CONCATENATE("Fiber Optic",CHAR(10),AF772)))),""),""))</f>
        <v/>
      </c>
      <c r="AC772" s="4" t="str">
        <f>IF(OR(ISBLANK(AG772),ISBLANK(AK772),ISBLANK(AO772),ISBLANK(AS772)),"",IF(AND(ISNUMBER(AG772),ISNUMBER(AK772),ISNUMBER(AO772),ISNUMBER(AS772)),IF(1,IF(AG772&lt;AK772,IF(AK772&lt;AO772,IF(AO772&lt;=AS772,IF(OR(G772="3G",G772="4G"),CONCATENATE("Cellular",CHAR(10),AS772),CONCATENATE("Satellite",CHAR(10),AO772)),CONCATENATE("Satellite",CHAR(10),AO772)),IF(AK772&lt;AS772,IF(OR(G772="3G",G772="4G"),CONCATENATE("Cellular",CHAR(10),AS772),CONCATENATE("Microwave",CHAR(10),AK772)),CONCATENATE("Microwave",CHAR(10),AK772))),IF(AG772&lt;AO772,IF(AO772&lt;=AS772,IF(OR(G772="3G",G772="4G"),CONCATENATE("Cellular",CHAR(10),AS772),CONCATENATE("Satellite",CHAR(10),AO772)),CONCATENATE("Satellite",CHAR(10),AO772)),IF(AG772&lt;AS772,IF(OR(G772="3G",G772="4G"),CONCATENATE("Cellular",CHAR(10),AS772),CONCATENATE("Fiber Optic",CHAR(10),AG772)),CONCATENATE("Fiber Optic",CHAR(10),AG772)))),""),""))</f>
        <v/>
      </c>
      <c r="AD772" s="4" t="str">
        <f>IF(OR(ISBLANK(AH772),ISBLANK(AL772),ISBLANK(AP772),ISBLANK(AT772)),"",IF(AND(ISNUMBER(AH772),ISNUMBER(AL772),ISNUMBER(AP772),ISNUMBER(AT772)),IF(1,IF(AH772&lt;AL772,IF(AL772&lt;AP772,IF(AP772&lt;=AT772,IF(OR(G772="3G",G772="4G"),CONCATENATE("Cellular",CHAR(10),AT772),CONCATENATE("Satellite",CHAR(10),AP772)),CONCATENATE("Satellite",CHAR(10),AP772)),IF(AL772&lt;AT772,IF(OR(G772="3G",G772="4G"),CONCATENATE("Cellular",CHAR(10),AT772),CONCATENATE("Microwave",CHAR(10),AL772)),CONCATENATE("Microwave",CHAR(10),AL772))),IF(AH772&lt;AP772,IF(AP772&lt;=AT772,IF(OR(G772="3G",G772="4G"),CONCATENATE("Cellular",CHAR(10),AT772),CONCATENATE("Satellite",CHAR(10),AP772)),CONCATENATE("Satellite",CHAR(10),AP772)),IF(AH772&lt;AT772,IF(OR(G772="3G",G772="4G"),CONCATENATE("Cellular",CHAR(10),AT772),CONCATENATE("Fiber Optic",CHAR(10),AH772)),CONCATENATE("Fiber Optic",CHAR(10),AH772)))),""),""))</f>
        <v/>
      </c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</row>
    <row r="773" spans="1:61" customHeight="1" ht="30"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4" t="str">
        <f>IF(OR(ISBLANK(AE773),ISBLANK(AI773),ISBLANK(AM773),ISBLANK(AQ773)),"",IF(AND(ISNUMBER(AE773),ISNUMBER(AI773),ISNUMBER(AM773),ISNUMBER(AQ773)),IF(1=1,IF(AE773&lt;AI773,IF(AI773&lt;AM773,IF(AM773&lt;=AQ773,IF(OR(G773="3G",G773="4G"),"Cellular","Satellite"),"Satellite"),IF(AI773&lt;AQ773,IF(OR(G773="3G",G773="4G"),"Cellular","Microwave"),"Microwave")),IF(AE773&lt;AM773,IF(AM773&lt;=AQ773,IF(OR(G773="3G",G773="4G"),"Cellular","Satellite"),"Satellite"),IF(AE773&lt;AQ773,IF(OR(G773="3G",G773="4G"),"Cellular","Fiber Optic"),"Fiber Optic"))),""),""))</f>
        <v/>
      </c>
      <c r="V773" s="4" t="str">
        <f>IF(OR(ISBLANK(K773),ISBLANK(L773),ISBLANK(N773),ISBLANK(O773),ISBLANK(Q773),ISBLANK(R773),ISBLANK(S773),ISBLANK(T773)),"",IF(AND(ISNUMBER(K773),ISNUMBER(L773),ISNUMBER(N773),ISNUMBER(O773),ISNUMBER(Q773),ISNUMBER(R773),ISNUMBER(S773),ISNUMBER(T773)),IF(AND(K773&gt;=0,L773&gt;=0,N773&gt;=0,O773&gt;=0,Q773&gt;=0,R773&gt;=0,S773&gt;=0,T773&gt;=0),IF((K773+L773*5)&gt;(N773+O773*5),IF((N773+O773*5)&gt;(Q773+R773*5),IF((Q773+R773*5)&gt;=(S773+T773*5),IF(OR(G773="3G",G773="4G"),"Cellular","Satellite"),"Satellite"),IF((N773+O773*5)&gt;(S773+T773*5),IF(OR(G773="3G",G773="4G"),"Cellular","Microwave"),"Microwave")),IF((K773+L773*5)&gt;(Q773+R773*5),IF((Q773+R773*5)&gt;=(S773+T773*5),IF(OR(G773="3G",G773="4G"),"Cellular","Satellite"),"Satellite"),IF((K773+L773*5)&gt;(S773+T773*5),IF(OR(G773="3G",G773="4G"),"Cellular","Fiber Optic"),"Fiber Optic"))),""),""))</f>
        <v/>
      </c>
      <c r="W773" s="4" t="str">
        <f>IF(OR(ISBLANK(K773),ISBLANK(L773),ISBLANK(N773),ISBLANK(O773),ISBLANK(Q773),ISBLANK(R773),ISBLANK(S773),ISBLANK(T773)),"",IF(AND(ISNUMBER(K773),ISNUMBER(L773),ISNUMBER(N773),ISNUMBER(O773),ISNUMBER(Q773),ISNUMBER(R773),ISNUMBER(S773),ISNUMBER(T773)),IF(AND(K773&gt;=0,L773&gt;=0,N773&gt;=0,O773&gt;=0,Q773&gt;=0,R773&gt;=0,S773&gt;=0,T773&gt;=0),IF((K773+L773*5)&gt;(N773+O773*5),IF((N773+O773*5)&gt;(Q773+R773*5),IF((Q773+R773*5)&gt;=(S773+T773*5),IF(OR(G773="3G",G773="4G"),"Cellular",CONCATENATE("Satellite",CHAR(10),Q773+R773*5)),CONCATENATE("Satellite",CHAR(10),Q773+R773*5)),IF((N773+O773*5)&gt;(S773+T773*5),IF(OR(G773="3G",G773="4G"),CONCATENATE("Cellular",CHAR(10),S773+T773*5),CONCATENATE("Microwave",CHAR(10),N773+O773*5)),CONCATENATE("Microwave",CHAR(10),N773+O773*5))),IF((K773+L773*5)&gt;(Q773+R773*5),IF((Q773+R773*5)&gt;=(S773+T773*5),IF(OR(G773="3G",G773="4G"),CONCATENATE("Cellular",CHAR(10),S773+T773*5),CONCATENATE("Satellite",CHAR(10),Q773+R773*5)),CONCATENATE("Satellite",CHAR(10),Q773+R773*5)),IF((K773+L773*5)&gt;(S773+T773*5),IF(OR(G773="3G",G773="4G"),CONCATENATE("Cellular",CHAR(10),S773+T773*5),CONCATENATE("Fiber Optic",CHAR(10),K773+L773*5)),CONCATENATE("Fiber Optic",CHAR(10),K773+L773*5)))),""),""))</f>
        <v/>
      </c>
      <c r="X773" s="4" t="str">
        <f>IF(OR(ISBLANK(K773),ISBLANK(L773),ISBLANK(N773),ISBLANK(O773),ISBLANK(Q773),ISBLANK(R773),ISBLANK(S773),ISBLANK(T773)),"",IF(AND(ISNUMBER(K773),ISNUMBER(L773),ISNUMBER(N773),ISNUMBER(O773),ISNUMBER(Q773),ISNUMBER(R773),ISNUMBER(S773),ISNUMBER(T773)),IF(AND(K773&gt;=0,L773&gt;=0,N773&gt;=0,O773&gt;=0,Q773&gt;=0,R773&gt;=0,S773&gt;=0,T773&gt;=0),IF((K773+L773*10)&gt;(N773+O773*10),IF((N773+O773*10)&gt;(Q773+R773*10),IF((Q773+R773*10)&gt;=(S773+T773*10),IF(OR(G773="3G",G773="4G"),"Cellular",CONCATENATE("Satellite",CHAR(10),Q773+R773*10)),CONCATENATE("Satellite",CHAR(10),Q773+R773*10)),IF((N773+O773*10)&gt;(S773+T773*10),IF(OR(G773="3G",G773="4G"),CONCATENATE("Cellular",CHAR(10),S773+T773*10),CONCATENATE("Microwave",CHAR(10),N773+O773*10)),CONCATENATE("Microwave",CHAR(10),N773+O773*10))),IF((K773+L773*10)&gt;(Q773+R773*10),IF((Q773+R773*10)&gt;=(S773+T773*10),IF(OR(G773="3G",G773="4G"),CONCATENATE("Cellular",CHAR(10),S773+T773*10),CONCATENATE("Satellite",CHAR(10),Q773+R773*10)),CONCATENATE("Satellite",CHAR(10),Q773+R773*10)),IF((K773+L773*10)&gt;(S773+T773*10),IF(OR(G773="3G",G773="4G"),CONCATENATE("Cellular",CHAR(10),S773+T773*10),CONCATENATE("Fiber Optic",CHAR(10),K773+L773*10)),CONCATENATE("Fiber Optic",CHAR(10),K773+L773*10)))),""),""))</f>
        <v/>
      </c>
      <c r="Y773" s="4" t="str">
        <f>IF(OR(ISBLANK(K773),ISBLANK(L773),ISBLANK(N773),ISBLANK(O773),ISBLANK(Q773),ISBLANK(R773),ISBLANK(S773),ISBLANK(T773)),"",IF(AND(ISNUMBER(K773),ISNUMBER(L773),ISNUMBER(N773),ISNUMBER(O773),ISNUMBER(Q773),ISNUMBER(R773),ISNUMBER(S773),ISNUMBER(T773)),IF(AND(K773&gt;=0,L773&gt;=0,N773&gt;=0,O773&gt;=0,Q773&gt;=0,R773&gt;=0,S773&gt;=0,T773&gt;=0),IF((K773+L773*15)&gt;(N773+O773*15),IF((N773+O773*15)&gt;(Q773+R773*15),IF((Q773+R773*15)&gt;=(S773+T773*15),IF(OR(G773="3G",G773="4G"),"Cellular",CONCATENATE("Satellite",CHAR(10),Q773+R773*15)),CONCATENATE("Satellite",CHAR(10),Q773+R773*15)),IF((N773+O773*15)&gt;(S773+T773*15),IF(OR(G773="3G",G773="4G"),CONCATENATE("Cellular",CHAR(10),S773+T773*15),CONCATENATE("Microwave",CHAR(10),N773+O773*15)),CONCATENATE("Microwave",CHAR(10),N773+O773*15))),IF((K773+L773*15)&gt;(Q773+R773*15),IF((Q773+R773*15)&gt;=(S773+T773*15),IF(OR(G773="3G",G773="4G"),CONCATENATE("Cellular",CHAR(10),S773+T773*15),CONCATENATE("Satellite",CHAR(10),Q773+R773*15)),CONCATENATE("Satellite",CHAR(10),Q773+R773*15)),IF((K773+L773*15)&gt;(S773+T773*15),IF(OR(G773="3G",G773="4G"),CONCATENATE("Cellular",CHAR(10),S773+T773*15),CONCATENATE("Fiber Optic",CHAR(10),K773+L773*15)),CONCATENATE("Fiber Optic",CHAR(10),K773+L773*15)))),""),""))</f>
        <v/>
      </c>
      <c r="Z773" s="4" t="str">
        <f>IF(OR(ISBLANK(K773),ISBLANK(L773),ISBLANK(N773),ISBLANK(O773),ISBLANK(Q773),ISBLANK(R773),ISBLANK(S773),ISBLANK(T773)),"",IF(AND(ISNUMBER(K773),ISNUMBER(L773),ISNUMBER(N773),ISNUMBER(O773),ISNUMBER(Q773),ISNUMBER(R773),ISNUMBER(S773),ISNUMBER(T773)),IF(AND(K773&gt;=0,L773&gt;=0,N773&gt;=0,O773&gt;=0,Q773&gt;=0,R773&gt;=0,S773&gt;=0,T773&gt;=0),IF((K773+L773*20)&gt;(N773+O773*20),IF((N773+O773*20)&gt;(Q773+R773*20),IF((Q773+R773*20)&gt;=(S773+T773*20),IF(OR(G773="3G",G773="4G"),"Cellular",CONCATENATE("Satellite",CHAR(10),Q773+R773*20)),CONCATENATE("Satellite",CHAR(10),Q773+R773*20)),IF((N773+O773*20)&gt;(S773+T773*20),IF(OR(G773="3G",G773="4G"),CONCATENATE("Cellular",CHAR(10),S773+T773*20),CONCATENATE("Microwave",CHAR(10),N773+O773*20)),CONCATENATE("Microwave",CHAR(10),N773+O773*20))),IF((K773+L773*20)&gt;(Q773+R773*20),IF((Q773+R773*20)&gt;=(S773+T773*20),IF(OR(G773="3G",G773="4G"),CONCATENATE("Cellular",CHAR(10),S773+T773*20),CONCATENATE("Satellite",CHAR(10),Q773+R773*20)),CONCATENATE("Satellite",CHAR(10),Q773+R773*20)),IF((K773+L773*20)&gt;(S773+T773*20),IF(OR(G773="3G",G773="4G"),CONCATENATE("Cellular",CHAR(10),S773+T773*20),CONCATENATE("Fiber Optic",CHAR(10),K773+L773*20)),CONCATENATE("Fiber Optic",CHAR(10),K773+L773*20)))),""),""))</f>
        <v/>
      </c>
      <c r="AA773" s="4" t="str">
        <f>IF(OR(ISBLANK(AE773),ISBLANK(AI773),ISBLANK(AM773),ISBLANK(AQ773)),"",IF(AND(ISNUMBER(AE773),ISNUMBER(AI773),ISNUMBER(AM773),ISNUMBER(AQ773)),IF(1,IF(AE773&lt;AI773,IF(AI773&lt;AM773,IF(AM773&lt;=AQ773,IF(OR(G773="3G",G773="4G"),CONCATENATE("Cellular",CHAR(10),AQ773),CONCATENATE("Satellite",CHAR(10),AM773)),CONCATENATE("Satellite",CHAR(10),AM773)),IF(AI773&lt;AQ773,IF(OR(G773="3G",G773="4G"),CONCATENATE("Cellular",CHAR(10),AQ773),CONCATENATE("Microwave",CHAR(10),AI773)),CONCATENATE("Microwave",CHAR(10),AI773))),IF(AE773&lt;AM773,IF(AM773&lt;=AQ773,IF(OR(G773="3G",G773="4G"),CONCATENATE("Cellular",CHAR(10),AQ773),CONCATENATE("Satellite",CHAR(10),AM773)),CONCATENATE("Satellite",CHAR(10),AM773)),IF(AE773&lt;AQ773,IF(OR(G773="3G",G773="4G"),CONCATENATE("Cellular",CHAR(10),AQ773),CONCATENATE("Fiber Optic",CHAR(10),AE773)),CONCATENATE("Fiber Optic",CHAR(10),AE773)))),""),""))</f>
        <v/>
      </c>
      <c r="AB773" s="4" t="str">
        <f>IF(OR(ISBLANK(AF773),ISBLANK(AJ773),ISBLANK(AN773),ISBLANK(AR773)),"",IF(AND(ISNUMBER(AF773),ISNUMBER(AJ773),ISNUMBER(AN773),ISNUMBER(AR773)),IF(1,IF(AF773&lt;AJ773,IF(AJ773&lt;AN773,IF(AN773&lt;=AR773,IF(OR(G773="3G",G773="4G"),CONCATENATE("Cellular",CHAR(10),AR773),CONCATENATE("Satellite",CHAR(10),AN773)),CONCATENATE("Satellite",CHAR(10),AN773)),IF(AJ773&lt;AR773,IF(OR(G773="3G",G773="4G"),CONCATENATE("Cellular",CHAR(10),AR773),CONCATENATE("Microwave",CHAR(10),AJ773)),CONCATENATE("Microwave",CHAR(10),AJ773))),IF(AF773&lt;AN773,IF(AN773&lt;=AR773,IF(OR(G773="3G",G773="4G"),CONCATENATE("Cellular",CHAR(10),AR773),CONCATENATE("Satellite",CHAR(10),AN773)),CONCATENATE("Satellite",CHAR(10),AN773)),IF(AF773&lt;AR773,IF(OR(G773="3G",G773="4G"),CONCATENATE("Cellular",CHAR(10),AR773),CONCATENATE("Fiber Optic",CHAR(10),AF773)),CONCATENATE("Fiber Optic",CHAR(10),AF773)))),""),""))</f>
        <v/>
      </c>
      <c r="AC773" s="4" t="str">
        <f>IF(OR(ISBLANK(AG773),ISBLANK(AK773),ISBLANK(AO773),ISBLANK(AS773)),"",IF(AND(ISNUMBER(AG773),ISNUMBER(AK773),ISNUMBER(AO773),ISNUMBER(AS773)),IF(1,IF(AG773&lt;AK773,IF(AK773&lt;AO773,IF(AO773&lt;=AS773,IF(OR(G773="3G",G773="4G"),CONCATENATE("Cellular",CHAR(10),AS773),CONCATENATE("Satellite",CHAR(10),AO773)),CONCATENATE("Satellite",CHAR(10),AO773)),IF(AK773&lt;AS773,IF(OR(G773="3G",G773="4G"),CONCATENATE("Cellular",CHAR(10),AS773),CONCATENATE("Microwave",CHAR(10),AK773)),CONCATENATE("Microwave",CHAR(10),AK773))),IF(AG773&lt;AO773,IF(AO773&lt;=AS773,IF(OR(G773="3G",G773="4G"),CONCATENATE("Cellular",CHAR(10),AS773),CONCATENATE("Satellite",CHAR(10),AO773)),CONCATENATE("Satellite",CHAR(10),AO773)),IF(AG773&lt;AS773,IF(OR(G773="3G",G773="4G"),CONCATENATE("Cellular",CHAR(10),AS773),CONCATENATE("Fiber Optic",CHAR(10),AG773)),CONCATENATE("Fiber Optic",CHAR(10),AG773)))),""),""))</f>
        <v/>
      </c>
      <c r="AD773" s="4" t="str">
        <f>IF(OR(ISBLANK(AH773),ISBLANK(AL773),ISBLANK(AP773),ISBLANK(AT773)),"",IF(AND(ISNUMBER(AH773),ISNUMBER(AL773),ISNUMBER(AP773),ISNUMBER(AT773)),IF(1,IF(AH773&lt;AL773,IF(AL773&lt;AP773,IF(AP773&lt;=AT773,IF(OR(G773="3G",G773="4G"),CONCATENATE("Cellular",CHAR(10),AT773),CONCATENATE("Satellite",CHAR(10),AP773)),CONCATENATE("Satellite",CHAR(10),AP773)),IF(AL773&lt;AT773,IF(OR(G773="3G",G773="4G"),CONCATENATE("Cellular",CHAR(10),AT773),CONCATENATE("Microwave",CHAR(10),AL773)),CONCATENATE("Microwave",CHAR(10),AL773))),IF(AH773&lt;AP773,IF(AP773&lt;=AT773,IF(OR(G773="3G",G773="4G"),CONCATENATE("Cellular",CHAR(10),AT773),CONCATENATE("Satellite",CHAR(10),AP773)),CONCATENATE("Satellite",CHAR(10),AP773)),IF(AH773&lt;AT773,IF(OR(G773="3G",G773="4G"),CONCATENATE("Cellular",CHAR(10),AT773),CONCATENATE("Fiber Optic",CHAR(10),AH773)),CONCATENATE("Fiber Optic",CHAR(10),AH773)))),""),""))</f>
        <v/>
      </c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</row>
    <row r="774" spans="1:61" customHeight="1" ht="30"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4" t="str">
        <f>IF(OR(ISBLANK(AE774),ISBLANK(AI774),ISBLANK(AM774),ISBLANK(AQ774)),"",IF(AND(ISNUMBER(AE774),ISNUMBER(AI774),ISNUMBER(AM774),ISNUMBER(AQ774)),IF(1=1,IF(AE774&lt;AI774,IF(AI774&lt;AM774,IF(AM774&lt;=AQ774,IF(OR(G774="3G",G774="4G"),"Cellular","Satellite"),"Satellite"),IF(AI774&lt;AQ774,IF(OR(G774="3G",G774="4G"),"Cellular","Microwave"),"Microwave")),IF(AE774&lt;AM774,IF(AM774&lt;=AQ774,IF(OR(G774="3G",G774="4G"),"Cellular","Satellite"),"Satellite"),IF(AE774&lt;AQ774,IF(OR(G774="3G",G774="4G"),"Cellular","Fiber Optic"),"Fiber Optic"))),""),""))</f>
        <v/>
      </c>
      <c r="V774" s="4" t="str">
        <f>IF(OR(ISBLANK(K774),ISBLANK(L774),ISBLANK(N774),ISBLANK(O774),ISBLANK(Q774),ISBLANK(R774),ISBLANK(S774),ISBLANK(T774)),"",IF(AND(ISNUMBER(K774),ISNUMBER(L774),ISNUMBER(N774),ISNUMBER(O774),ISNUMBER(Q774),ISNUMBER(R774),ISNUMBER(S774),ISNUMBER(T774)),IF(AND(K774&gt;=0,L774&gt;=0,N774&gt;=0,O774&gt;=0,Q774&gt;=0,R774&gt;=0,S774&gt;=0,T774&gt;=0),IF((K774+L774*5)&gt;(N774+O774*5),IF((N774+O774*5)&gt;(Q774+R774*5),IF((Q774+R774*5)&gt;=(S774+T774*5),IF(OR(G774="3G",G774="4G"),"Cellular","Satellite"),"Satellite"),IF((N774+O774*5)&gt;(S774+T774*5),IF(OR(G774="3G",G774="4G"),"Cellular","Microwave"),"Microwave")),IF((K774+L774*5)&gt;(Q774+R774*5),IF((Q774+R774*5)&gt;=(S774+T774*5),IF(OR(G774="3G",G774="4G"),"Cellular","Satellite"),"Satellite"),IF((K774+L774*5)&gt;(S774+T774*5),IF(OR(G774="3G",G774="4G"),"Cellular","Fiber Optic"),"Fiber Optic"))),""),""))</f>
        <v/>
      </c>
      <c r="W774" s="4" t="str">
        <f>IF(OR(ISBLANK(K774),ISBLANK(L774),ISBLANK(N774),ISBLANK(O774),ISBLANK(Q774),ISBLANK(R774),ISBLANK(S774),ISBLANK(T774)),"",IF(AND(ISNUMBER(K774),ISNUMBER(L774),ISNUMBER(N774),ISNUMBER(O774),ISNUMBER(Q774),ISNUMBER(R774),ISNUMBER(S774),ISNUMBER(T774)),IF(AND(K774&gt;=0,L774&gt;=0,N774&gt;=0,O774&gt;=0,Q774&gt;=0,R774&gt;=0,S774&gt;=0,T774&gt;=0),IF((K774+L774*5)&gt;(N774+O774*5),IF((N774+O774*5)&gt;(Q774+R774*5),IF((Q774+R774*5)&gt;=(S774+T774*5),IF(OR(G774="3G",G774="4G"),"Cellular",CONCATENATE("Satellite",CHAR(10),Q774+R774*5)),CONCATENATE("Satellite",CHAR(10),Q774+R774*5)),IF((N774+O774*5)&gt;(S774+T774*5),IF(OR(G774="3G",G774="4G"),CONCATENATE("Cellular",CHAR(10),S774+T774*5),CONCATENATE("Microwave",CHAR(10),N774+O774*5)),CONCATENATE("Microwave",CHAR(10),N774+O774*5))),IF((K774+L774*5)&gt;(Q774+R774*5),IF((Q774+R774*5)&gt;=(S774+T774*5),IF(OR(G774="3G",G774="4G"),CONCATENATE("Cellular",CHAR(10),S774+T774*5),CONCATENATE("Satellite",CHAR(10),Q774+R774*5)),CONCATENATE("Satellite",CHAR(10),Q774+R774*5)),IF((K774+L774*5)&gt;(S774+T774*5),IF(OR(G774="3G",G774="4G"),CONCATENATE("Cellular",CHAR(10),S774+T774*5),CONCATENATE("Fiber Optic",CHAR(10),K774+L774*5)),CONCATENATE("Fiber Optic",CHAR(10),K774+L774*5)))),""),""))</f>
        <v/>
      </c>
      <c r="X774" s="4" t="str">
        <f>IF(OR(ISBLANK(K774),ISBLANK(L774),ISBLANK(N774),ISBLANK(O774),ISBLANK(Q774),ISBLANK(R774),ISBLANK(S774),ISBLANK(T774)),"",IF(AND(ISNUMBER(K774),ISNUMBER(L774),ISNUMBER(N774),ISNUMBER(O774),ISNUMBER(Q774),ISNUMBER(R774),ISNUMBER(S774),ISNUMBER(T774)),IF(AND(K774&gt;=0,L774&gt;=0,N774&gt;=0,O774&gt;=0,Q774&gt;=0,R774&gt;=0,S774&gt;=0,T774&gt;=0),IF((K774+L774*10)&gt;(N774+O774*10),IF((N774+O774*10)&gt;(Q774+R774*10),IF((Q774+R774*10)&gt;=(S774+T774*10),IF(OR(G774="3G",G774="4G"),"Cellular",CONCATENATE("Satellite",CHAR(10),Q774+R774*10)),CONCATENATE("Satellite",CHAR(10),Q774+R774*10)),IF((N774+O774*10)&gt;(S774+T774*10),IF(OR(G774="3G",G774="4G"),CONCATENATE("Cellular",CHAR(10),S774+T774*10),CONCATENATE("Microwave",CHAR(10),N774+O774*10)),CONCATENATE("Microwave",CHAR(10),N774+O774*10))),IF((K774+L774*10)&gt;(Q774+R774*10),IF((Q774+R774*10)&gt;=(S774+T774*10),IF(OR(G774="3G",G774="4G"),CONCATENATE("Cellular",CHAR(10),S774+T774*10),CONCATENATE("Satellite",CHAR(10),Q774+R774*10)),CONCATENATE("Satellite",CHAR(10),Q774+R774*10)),IF((K774+L774*10)&gt;(S774+T774*10),IF(OR(G774="3G",G774="4G"),CONCATENATE("Cellular",CHAR(10),S774+T774*10),CONCATENATE("Fiber Optic",CHAR(10),K774+L774*10)),CONCATENATE("Fiber Optic",CHAR(10),K774+L774*10)))),""),""))</f>
        <v/>
      </c>
      <c r="Y774" s="4" t="str">
        <f>IF(OR(ISBLANK(K774),ISBLANK(L774),ISBLANK(N774),ISBLANK(O774),ISBLANK(Q774),ISBLANK(R774),ISBLANK(S774),ISBLANK(T774)),"",IF(AND(ISNUMBER(K774),ISNUMBER(L774),ISNUMBER(N774),ISNUMBER(O774),ISNUMBER(Q774),ISNUMBER(R774),ISNUMBER(S774),ISNUMBER(T774)),IF(AND(K774&gt;=0,L774&gt;=0,N774&gt;=0,O774&gt;=0,Q774&gt;=0,R774&gt;=0,S774&gt;=0,T774&gt;=0),IF((K774+L774*15)&gt;(N774+O774*15),IF((N774+O774*15)&gt;(Q774+R774*15),IF((Q774+R774*15)&gt;=(S774+T774*15),IF(OR(G774="3G",G774="4G"),"Cellular",CONCATENATE("Satellite",CHAR(10),Q774+R774*15)),CONCATENATE("Satellite",CHAR(10),Q774+R774*15)),IF((N774+O774*15)&gt;(S774+T774*15),IF(OR(G774="3G",G774="4G"),CONCATENATE("Cellular",CHAR(10),S774+T774*15),CONCATENATE("Microwave",CHAR(10),N774+O774*15)),CONCATENATE("Microwave",CHAR(10),N774+O774*15))),IF((K774+L774*15)&gt;(Q774+R774*15),IF((Q774+R774*15)&gt;=(S774+T774*15),IF(OR(G774="3G",G774="4G"),CONCATENATE("Cellular",CHAR(10),S774+T774*15),CONCATENATE("Satellite",CHAR(10),Q774+R774*15)),CONCATENATE("Satellite",CHAR(10),Q774+R774*15)),IF((K774+L774*15)&gt;(S774+T774*15),IF(OR(G774="3G",G774="4G"),CONCATENATE("Cellular",CHAR(10),S774+T774*15),CONCATENATE("Fiber Optic",CHAR(10),K774+L774*15)),CONCATENATE("Fiber Optic",CHAR(10),K774+L774*15)))),""),""))</f>
        <v/>
      </c>
      <c r="Z774" s="4" t="str">
        <f>IF(OR(ISBLANK(K774),ISBLANK(L774),ISBLANK(N774),ISBLANK(O774),ISBLANK(Q774),ISBLANK(R774),ISBLANK(S774),ISBLANK(T774)),"",IF(AND(ISNUMBER(K774),ISNUMBER(L774),ISNUMBER(N774),ISNUMBER(O774),ISNUMBER(Q774),ISNUMBER(R774),ISNUMBER(S774),ISNUMBER(T774)),IF(AND(K774&gt;=0,L774&gt;=0,N774&gt;=0,O774&gt;=0,Q774&gt;=0,R774&gt;=0,S774&gt;=0,T774&gt;=0),IF((K774+L774*20)&gt;(N774+O774*20),IF((N774+O774*20)&gt;(Q774+R774*20),IF((Q774+R774*20)&gt;=(S774+T774*20),IF(OR(G774="3G",G774="4G"),"Cellular",CONCATENATE("Satellite",CHAR(10),Q774+R774*20)),CONCATENATE("Satellite",CHAR(10),Q774+R774*20)),IF((N774+O774*20)&gt;(S774+T774*20),IF(OR(G774="3G",G774="4G"),CONCATENATE("Cellular",CHAR(10),S774+T774*20),CONCATENATE("Microwave",CHAR(10),N774+O774*20)),CONCATENATE("Microwave",CHAR(10),N774+O774*20))),IF((K774+L774*20)&gt;(Q774+R774*20),IF((Q774+R774*20)&gt;=(S774+T774*20),IF(OR(G774="3G",G774="4G"),CONCATENATE("Cellular",CHAR(10),S774+T774*20),CONCATENATE("Satellite",CHAR(10),Q774+R774*20)),CONCATENATE("Satellite",CHAR(10),Q774+R774*20)),IF((K774+L774*20)&gt;(S774+T774*20),IF(OR(G774="3G",G774="4G"),CONCATENATE("Cellular",CHAR(10),S774+T774*20),CONCATENATE("Fiber Optic",CHAR(10),K774+L774*20)),CONCATENATE("Fiber Optic",CHAR(10),K774+L774*20)))),""),""))</f>
        <v/>
      </c>
      <c r="AA774" s="4" t="str">
        <f>IF(OR(ISBLANK(AE774),ISBLANK(AI774),ISBLANK(AM774),ISBLANK(AQ774)),"",IF(AND(ISNUMBER(AE774),ISNUMBER(AI774),ISNUMBER(AM774),ISNUMBER(AQ774)),IF(1,IF(AE774&lt;AI774,IF(AI774&lt;AM774,IF(AM774&lt;=AQ774,IF(OR(G774="3G",G774="4G"),CONCATENATE("Cellular",CHAR(10),AQ774),CONCATENATE("Satellite",CHAR(10),AM774)),CONCATENATE("Satellite",CHAR(10),AM774)),IF(AI774&lt;AQ774,IF(OR(G774="3G",G774="4G"),CONCATENATE("Cellular",CHAR(10),AQ774),CONCATENATE("Microwave",CHAR(10),AI774)),CONCATENATE("Microwave",CHAR(10),AI774))),IF(AE774&lt;AM774,IF(AM774&lt;=AQ774,IF(OR(G774="3G",G774="4G"),CONCATENATE("Cellular",CHAR(10),AQ774),CONCATENATE("Satellite",CHAR(10),AM774)),CONCATENATE("Satellite",CHAR(10),AM774)),IF(AE774&lt;AQ774,IF(OR(G774="3G",G774="4G"),CONCATENATE("Cellular",CHAR(10),AQ774),CONCATENATE("Fiber Optic",CHAR(10),AE774)),CONCATENATE("Fiber Optic",CHAR(10),AE774)))),""),""))</f>
        <v/>
      </c>
      <c r="AB774" s="4" t="str">
        <f>IF(OR(ISBLANK(AF774),ISBLANK(AJ774),ISBLANK(AN774),ISBLANK(AR774)),"",IF(AND(ISNUMBER(AF774),ISNUMBER(AJ774),ISNUMBER(AN774),ISNUMBER(AR774)),IF(1,IF(AF774&lt;AJ774,IF(AJ774&lt;AN774,IF(AN774&lt;=AR774,IF(OR(G774="3G",G774="4G"),CONCATENATE("Cellular",CHAR(10),AR774),CONCATENATE("Satellite",CHAR(10),AN774)),CONCATENATE("Satellite",CHAR(10),AN774)),IF(AJ774&lt;AR774,IF(OR(G774="3G",G774="4G"),CONCATENATE("Cellular",CHAR(10),AR774),CONCATENATE("Microwave",CHAR(10),AJ774)),CONCATENATE("Microwave",CHAR(10),AJ774))),IF(AF774&lt;AN774,IF(AN774&lt;=AR774,IF(OR(G774="3G",G774="4G"),CONCATENATE("Cellular",CHAR(10),AR774),CONCATENATE("Satellite",CHAR(10),AN774)),CONCATENATE("Satellite",CHAR(10),AN774)),IF(AF774&lt;AR774,IF(OR(G774="3G",G774="4G"),CONCATENATE("Cellular",CHAR(10),AR774),CONCATENATE("Fiber Optic",CHAR(10),AF774)),CONCATENATE("Fiber Optic",CHAR(10),AF774)))),""),""))</f>
        <v/>
      </c>
      <c r="AC774" s="4" t="str">
        <f>IF(OR(ISBLANK(AG774),ISBLANK(AK774),ISBLANK(AO774),ISBLANK(AS774)),"",IF(AND(ISNUMBER(AG774),ISNUMBER(AK774),ISNUMBER(AO774),ISNUMBER(AS774)),IF(1,IF(AG774&lt;AK774,IF(AK774&lt;AO774,IF(AO774&lt;=AS774,IF(OR(G774="3G",G774="4G"),CONCATENATE("Cellular",CHAR(10),AS774),CONCATENATE("Satellite",CHAR(10),AO774)),CONCATENATE("Satellite",CHAR(10),AO774)),IF(AK774&lt;AS774,IF(OR(G774="3G",G774="4G"),CONCATENATE("Cellular",CHAR(10),AS774),CONCATENATE("Microwave",CHAR(10),AK774)),CONCATENATE("Microwave",CHAR(10),AK774))),IF(AG774&lt;AO774,IF(AO774&lt;=AS774,IF(OR(G774="3G",G774="4G"),CONCATENATE("Cellular",CHAR(10),AS774),CONCATENATE("Satellite",CHAR(10),AO774)),CONCATENATE("Satellite",CHAR(10),AO774)),IF(AG774&lt;AS774,IF(OR(G774="3G",G774="4G"),CONCATENATE("Cellular",CHAR(10),AS774),CONCATENATE("Fiber Optic",CHAR(10),AG774)),CONCATENATE("Fiber Optic",CHAR(10),AG774)))),""),""))</f>
        <v/>
      </c>
      <c r="AD774" s="4" t="str">
        <f>IF(OR(ISBLANK(AH774),ISBLANK(AL774),ISBLANK(AP774),ISBLANK(AT774)),"",IF(AND(ISNUMBER(AH774),ISNUMBER(AL774),ISNUMBER(AP774),ISNUMBER(AT774)),IF(1,IF(AH774&lt;AL774,IF(AL774&lt;AP774,IF(AP774&lt;=AT774,IF(OR(G774="3G",G774="4G"),CONCATENATE("Cellular",CHAR(10),AT774),CONCATENATE("Satellite",CHAR(10),AP774)),CONCATENATE("Satellite",CHAR(10),AP774)),IF(AL774&lt;AT774,IF(OR(G774="3G",G774="4G"),CONCATENATE("Cellular",CHAR(10),AT774),CONCATENATE("Microwave",CHAR(10),AL774)),CONCATENATE("Microwave",CHAR(10),AL774))),IF(AH774&lt;AP774,IF(AP774&lt;=AT774,IF(OR(G774="3G",G774="4G"),CONCATENATE("Cellular",CHAR(10),AT774),CONCATENATE("Satellite",CHAR(10),AP774)),CONCATENATE("Satellite",CHAR(10),AP774)),IF(AH774&lt;AT774,IF(OR(G774="3G",G774="4G"),CONCATENATE("Cellular",CHAR(10),AT774),CONCATENATE("Fiber Optic",CHAR(10),AH774)),CONCATENATE("Fiber Optic",CHAR(10),AH774)))),""),""))</f>
        <v/>
      </c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</row>
    <row r="775" spans="1:61" customHeight="1" ht="30"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4" t="str">
        <f>IF(OR(ISBLANK(AE775),ISBLANK(AI775),ISBLANK(AM775),ISBLANK(AQ775)),"",IF(AND(ISNUMBER(AE775),ISNUMBER(AI775),ISNUMBER(AM775),ISNUMBER(AQ775)),IF(1=1,IF(AE775&lt;AI775,IF(AI775&lt;AM775,IF(AM775&lt;=AQ775,IF(OR(G775="3G",G775="4G"),"Cellular","Satellite"),"Satellite"),IF(AI775&lt;AQ775,IF(OR(G775="3G",G775="4G"),"Cellular","Microwave"),"Microwave")),IF(AE775&lt;AM775,IF(AM775&lt;=AQ775,IF(OR(G775="3G",G775="4G"),"Cellular","Satellite"),"Satellite"),IF(AE775&lt;AQ775,IF(OR(G775="3G",G775="4G"),"Cellular","Fiber Optic"),"Fiber Optic"))),""),""))</f>
        <v/>
      </c>
      <c r="V775" s="4" t="str">
        <f>IF(OR(ISBLANK(K775),ISBLANK(L775),ISBLANK(N775),ISBLANK(O775),ISBLANK(Q775),ISBLANK(R775),ISBLANK(S775),ISBLANK(T775)),"",IF(AND(ISNUMBER(K775),ISNUMBER(L775),ISNUMBER(N775),ISNUMBER(O775),ISNUMBER(Q775),ISNUMBER(R775),ISNUMBER(S775),ISNUMBER(T775)),IF(AND(K775&gt;=0,L775&gt;=0,N775&gt;=0,O775&gt;=0,Q775&gt;=0,R775&gt;=0,S775&gt;=0,T775&gt;=0),IF((K775+L775*5)&gt;(N775+O775*5),IF((N775+O775*5)&gt;(Q775+R775*5),IF((Q775+R775*5)&gt;=(S775+T775*5),IF(OR(G775="3G",G775="4G"),"Cellular","Satellite"),"Satellite"),IF((N775+O775*5)&gt;(S775+T775*5),IF(OR(G775="3G",G775="4G"),"Cellular","Microwave"),"Microwave")),IF((K775+L775*5)&gt;(Q775+R775*5),IF((Q775+R775*5)&gt;=(S775+T775*5),IF(OR(G775="3G",G775="4G"),"Cellular","Satellite"),"Satellite"),IF((K775+L775*5)&gt;(S775+T775*5),IF(OR(G775="3G",G775="4G"),"Cellular","Fiber Optic"),"Fiber Optic"))),""),""))</f>
        <v/>
      </c>
      <c r="W775" s="4" t="str">
        <f>IF(OR(ISBLANK(K775),ISBLANK(L775),ISBLANK(N775),ISBLANK(O775),ISBLANK(Q775),ISBLANK(R775),ISBLANK(S775),ISBLANK(T775)),"",IF(AND(ISNUMBER(K775),ISNUMBER(L775),ISNUMBER(N775),ISNUMBER(O775),ISNUMBER(Q775),ISNUMBER(R775),ISNUMBER(S775),ISNUMBER(T775)),IF(AND(K775&gt;=0,L775&gt;=0,N775&gt;=0,O775&gt;=0,Q775&gt;=0,R775&gt;=0,S775&gt;=0,T775&gt;=0),IF((K775+L775*5)&gt;(N775+O775*5),IF((N775+O775*5)&gt;(Q775+R775*5),IF((Q775+R775*5)&gt;=(S775+T775*5),IF(OR(G775="3G",G775="4G"),"Cellular",CONCATENATE("Satellite",CHAR(10),Q775+R775*5)),CONCATENATE("Satellite",CHAR(10),Q775+R775*5)),IF((N775+O775*5)&gt;(S775+T775*5),IF(OR(G775="3G",G775="4G"),CONCATENATE("Cellular",CHAR(10),S775+T775*5),CONCATENATE("Microwave",CHAR(10),N775+O775*5)),CONCATENATE("Microwave",CHAR(10),N775+O775*5))),IF((K775+L775*5)&gt;(Q775+R775*5),IF((Q775+R775*5)&gt;=(S775+T775*5),IF(OR(G775="3G",G775="4G"),CONCATENATE("Cellular",CHAR(10),S775+T775*5),CONCATENATE("Satellite",CHAR(10),Q775+R775*5)),CONCATENATE("Satellite",CHAR(10),Q775+R775*5)),IF((K775+L775*5)&gt;(S775+T775*5),IF(OR(G775="3G",G775="4G"),CONCATENATE("Cellular",CHAR(10),S775+T775*5),CONCATENATE("Fiber Optic",CHAR(10),K775+L775*5)),CONCATENATE("Fiber Optic",CHAR(10),K775+L775*5)))),""),""))</f>
        <v/>
      </c>
      <c r="X775" s="4" t="str">
        <f>IF(OR(ISBLANK(K775),ISBLANK(L775),ISBLANK(N775),ISBLANK(O775),ISBLANK(Q775),ISBLANK(R775),ISBLANK(S775),ISBLANK(T775)),"",IF(AND(ISNUMBER(K775),ISNUMBER(L775),ISNUMBER(N775),ISNUMBER(O775),ISNUMBER(Q775),ISNUMBER(R775),ISNUMBER(S775),ISNUMBER(T775)),IF(AND(K775&gt;=0,L775&gt;=0,N775&gt;=0,O775&gt;=0,Q775&gt;=0,R775&gt;=0,S775&gt;=0,T775&gt;=0),IF((K775+L775*10)&gt;(N775+O775*10),IF((N775+O775*10)&gt;(Q775+R775*10),IF((Q775+R775*10)&gt;=(S775+T775*10),IF(OR(G775="3G",G775="4G"),"Cellular",CONCATENATE("Satellite",CHAR(10),Q775+R775*10)),CONCATENATE("Satellite",CHAR(10),Q775+R775*10)),IF((N775+O775*10)&gt;(S775+T775*10),IF(OR(G775="3G",G775="4G"),CONCATENATE("Cellular",CHAR(10),S775+T775*10),CONCATENATE("Microwave",CHAR(10),N775+O775*10)),CONCATENATE("Microwave",CHAR(10),N775+O775*10))),IF((K775+L775*10)&gt;(Q775+R775*10),IF((Q775+R775*10)&gt;=(S775+T775*10),IF(OR(G775="3G",G775="4G"),CONCATENATE("Cellular",CHAR(10),S775+T775*10),CONCATENATE("Satellite",CHAR(10),Q775+R775*10)),CONCATENATE("Satellite",CHAR(10),Q775+R775*10)),IF((K775+L775*10)&gt;(S775+T775*10),IF(OR(G775="3G",G775="4G"),CONCATENATE("Cellular",CHAR(10),S775+T775*10),CONCATENATE("Fiber Optic",CHAR(10),K775+L775*10)),CONCATENATE("Fiber Optic",CHAR(10),K775+L775*10)))),""),""))</f>
        <v/>
      </c>
      <c r="Y775" s="4" t="str">
        <f>IF(OR(ISBLANK(K775),ISBLANK(L775),ISBLANK(N775),ISBLANK(O775),ISBLANK(Q775),ISBLANK(R775),ISBLANK(S775),ISBLANK(T775)),"",IF(AND(ISNUMBER(K775),ISNUMBER(L775),ISNUMBER(N775),ISNUMBER(O775),ISNUMBER(Q775),ISNUMBER(R775),ISNUMBER(S775),ISNUMBER(T775)),IF(AND(K775&gt;=0,L775&gt;=0,N775&gt;=0,O775&gt;=0,Q775&gt;=0,R775&gt;=0,S775&gt;=0,T775&gt;=0),IF((K775+L775*15)&gt;(N775+O775*15),IF((N775+O775*15)&gt;(Q775+R775*15),IF((Q775+R775*15)&gt;=(S775+T775*15),IF(OR(G775="3G",G775="4G"),"Cellular",CONCATENATE("Satellite",CHAR(10),Q775+R775*15)),CONCATENATE("Satellite",CHAR(10),Q775+R775*15)),IF((N775+O775*15)&gt;(S775+T775*15),IF(OR(G775="3G",G775="4G"),CONCATENATE("Cellular",CHAR(10),S775+T775*15),CONCATENATE("Microwave",CHAR(10),N775+O775*15)),CONCATENATE("Microwave",CHAR(10),N775+O775*15))),IF((K775+L775*15)&gt;(Q775+R775*15),IF((Q775+R775*15)&gt;=(S775+T775*15),IF(OR(G775="3G",G775="4G"),CONCATENATE("Cellular",CHAR(10),S775+T775*15),CONCATENATE("Satellite",CHAR(10),Q775+R775*15)),CONCATENATE("Satellite",CHAR(10),Q775+R775*15)),IF((K775+L775*15)&gt;(S775+T775*15),IF(OR(G775="3G",G775="4G"),CONCATENATE("Cellular",CHAR(10),S775+T775*15),CONCATENATE("Fiber Optic",CHAR(10),K775+L775*15)),CONCATENATE("Fiber Optic",CHAR(10),K775+L775*15)))),""),""))</f>
        <v/>
      </c>
      <c r="Z775" s="4" t="str">
        <f>IF(OR(ISBLANK(K775),ISBLANK(L775),ISBLANK(N775),ISBLANK(O775),ISBLANK(Q775),ISBLANK(R775),ISBLANK(S775),ISBLANK(T775)),"",IF(AND(ISNUMBER(K775),ISNUMBER(L775),ISNUMBER(N775),ISNUMBER(O775),ISNUMBER(Q775),ISNUMBER(R775),ISNUMBER(S775),ISNUMBER(T775)),IF(AND(K775&gt;=0,L775&gt;=0,N775&gt;=0,O775&gt;=0,Q775&gt;=0,R775&gt;=0,S775&gt;=0,T775&gt;=0),IF((K775+L775*20)&gt;(N775+O775*20),IF((N775+O775*20)&gt;(Q775+R775*20),IF((Q775+R775*20)&gt;=(S775+T775*20),IF(OR(G775="3G",G775="4G"),"Cellular",CONCATENATE("Satellite",CHAR(10),Q775+R775*20)),CONCATENATE("Satellite",CHAR(10),Q775+R775*20)),IF((N775+O775*20)&gt;(S775+T775*20),IF(OR(G775="3G",G775="4G"),CONCATENATE("Cellular",CHAR(10),S775+T775*20),CONCATENATE("Microwave",CHAR(10),N775+O775*20)),CONCATENATE("Microwave",CHAR(10),N775+O775*20))),IF((K775+L775*20)&gt;(Q775+R775*20),IF((Q775+R775*20)&gt;=(S775+T775*20),IF(OR(G775="3G",G775="4G"),CONCATENATE("Cellular",CHAR(10),S775+T775*20),CONCATENATE("Satellite",CHAR(10),Q775+R775*20)),CONCATENATE("Satellite",CHAR(10),Q775+R775*20)),IF((K775+L775*20)&gt;(S775+T775*20),IF(OR(G775="3G",G775="4G"),CONCATENATE("Cellular",CHAR(10),S775+T775*20),CONCATENATE("Fiber Optic",CHAR(10),K775+L775*20)),CONCATENATE("Fiber Optic",CHAR(10),K775+L775*20)))),""),""))</f>
        <v/>
      </c>
      <c r="AA775" s="4" t="str">
        <f>IF(OR(ISBLANK(AE775),ISBLANK(AI775),ISBLANK(AM775),ISBLANK(AQ775)),"",IF(AND(ISNUMBER(AE775),ISNUMBER(AI775),ISNUMBER(AM775),ISNUMBER(AQ775)),IF(1,IF(AE775&lt;AI775,IF(AI775&lt;AM775,IF(AM775&lt;=AQ775,IF(OR(G775="3G",G775="4G"),CONCATENATE("Cellular",CHAR(10),AQ775),CONCATENATE("Satellite",CHAR(10),AM775)),CONCATENATE("Satellite",CHAR(10),AM775)),IF(AI775&lt;AQ775,IF(OR(G775="3G",G775="4G"),CONCATENATE("Cellular",CHAR(10),AQ775),CONCATENATE("Microwave",CHAR(10),AI775)),CONCATENATE("Microwave",CHAR(10),AI775))),IF(AE775&lt;AM775,IF(AM775&lt;=AQ775,IF(OR(G775="3G",G775="4G"),CONCATENATE("Cellular",CHAR(10),AQ775),CONCATENATE("Satellite",CHAR(10),AM775)),CONCATENATE("Satellite",CHAR(10),AM775)),IF(AE775&lt;AQ775,IF(OR(G775="3G",G775="4G"),CONCATENATE("Cellular",CHAR(10),AQ775),CONCATENATE("Fiber Optic",CHAR(10),AE775)),CONCATENATE("Fiber Optic",CHAR(10),AE775)))),""),""))</f>
        <v/>
      </c>
      <c r="AB775" s="4" t="str">
        <f>IF(OR(ISBLANK(AF775),ISBLANK(AJ775),ISBLANK(AN775),ISBLANK(AR775)),"",IF(AND(ISNUMBER(AF775),ISNUMBER(AJ775),ISNUMBER(AN775),ISNUMBER(AR775)),IF(1,IF(AF775&lt;AJ775,IF(AJ775&lt;AN775,IF(AN775&lt;=AR775,IF(OR(G775="3G",G775="4G"),CONCATENATE("Cellular",CHAR(10),AR775),CONCATENATE("Satellite",CHAR(10),AN775)),CONCATENATE("Satellite",CHAR(10),AN775)),IF(AJ775&lt;AR775,IF(OR(G775="3G",G775="4G"),CONCATENATE("Cellular",CHAR(10),AR775),CONCATENATE("Microwave",CHAR(10),AJ775)),CONCATENATE("Microwave",CHAR(10),AJ775))),IF(AF775&lt;AN775,IF(AN775&lt;=AR775,IF(OR(G775="3G",G775="4G"),CONCATENATE("Cellular",CHAR(10),AR775),CONCATENATE("Satellite",CHAR(10),AN775)),CONCATENATE("Satellite",CHAR(10),AN775)),IF(AF775&lt;AR775,IF(OR(G775="3G",G775="4G"),CONCATENATE("Cellular",CHAR(10),AR775),CONCATENATE("Fiber Optic",CHAR(10),AF775)),CONCATENATE("Fiber Optic",CHAR(10),AF775)))),""),""))</f>
        <v/>
      </c>
      <c r="AC775" s="4" t="str">
        <f>IF(OR(ISBLANK(AG775),ISBLANK(AK775),ISBLANK(AO775),ISBLANK(AS775)),"",IF(AND(ISNUMBER(AG775),ISNUMBER(AK775),ISNUMBER(AO775),ISNUMBER(AS775)),IF(1,IF(AG775&lt;AK775,IF(AK775&lt;AO775,IF(AO775&lt;=AS775,IF(OR(G775="3G",G775="4G"),CONCATENATE("Cellular",CHAR(10),AS775),CONCATENATE("Satellite",CHAR(10),AO775)),CONCATENATE("Satellite",CHAR(10),AO775)),IF(AK775&lt;AS775,IF(OR(G775="3G",G775="4G"),CONCATENATE("Cellular",CHAR(10),AS775),CONCATENATE("Microwave",CHAR(10),AK775)),CONCATENATE("Microwave",CHAR(10),AK775))),IF(AG775&lt;AO775,IF(AO775&lt;=AS775,IF(OR(G775="3G",G775="4G"),CONCATENATE("Cellular",CHAR(10),AS775),CONCATENATE("Satellite",CHAR(10),AO775)),CONCATENATE("Satellite",CHAR(10),AO775)),IF(AG775&lt;AS775,IF(OR(G775="3G",G775="4G"),CONCATENATE("Cellular",CHAR(10),AS775),CONCATENATE("Fiber Optic",CHAR(10),AG775)),CONCATENATE("Fiber Optic",CHAR(10),AG775)))),""),""))</f>
        <v/>
      </c>
      <c r="AD775" s="4" t="str">
        <f>IF(OR(ISBLANK(AH775),ISBLANK(AL775),ISBLANK(AP775),ISBLANK(AT775)),"",IF(AND(ISNUMBER(AH775),ISNUMBER(AL775),ISNUMBER(AP775),ISNUMBER(AT775)),IF(1,IF(AH775&lt;AL775,IF(AL775&lt;AP775,IF(AP775&lt;=AT775,IF(OR(G775="3G",G775="4G"),CONCATENATE("Cellular",CHAR(10),AT775),CONCATENATE("Satellite",CHAR(10),AP775)),CONCATENATE("Satellite",CHAR(10),AP775)),IF(AL775&lt;AT775,IF(OR(G775="3G",G775="4G"),CONCATENATE("Cellular",CHAR(10),AT775),CONCATENATE("Microwave",CHAR(10),AL775)),CONCATENATE("Microwave",CHAR(10),AL775))),IF(AH775&lt;AP775,IF(AP775&lt;=AT775,IF(OR(G775="3G",G775="4G"),CONCATENATE("Cellular",CHAR(10),AT775),CONCATENATE("Satellite",CHAR(10),AP775)),CONCATENATE("Satellite",CHAR(10),AP775)),IF(AH775&lt;AT775,IF(OR(G775="3G",G775="4G"),CONCATENATE("Cellular",CHAR(10),AT775),CONCATENATE("Fiber Optic",CHAR(10),AH775)),CONCATENATE("Fiber Optic",CHAR(10),AH775)))),""),""))</f>
        <v/>
      </c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</row>
    <row r="776" spans="1:61" customHeight="1" ht="30"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4" t="str">
        <f>IF(OR(ISBLANK(AE776),ISBLANK(AI776),ISBLANK(AM776),ISBLANK(AQ776)),"",IF(AND(ISNUMBER(AE776),ISNUMBER(AI776),ISNUMBER(AM776),ISNUMBER(AQ776)),IF(1=1,IF(AE776&lt;AI776,IF(AI776&lt;AM776,IF(AM776&lt;=AQ776,IF(OR(G776="3G",G776="4G"),"Cellular","Satellite"),"Satellite"),IF(AI776&lt;AQ776,IF(OR(G776="3G",G776="4G"),"Cellular","Microwave"),"Microwave")),IF(AE776&lt;AM776,IF(AM776&lt;=AQ776,IF(OR(G776="3G",G776="4G"),"Cellular","Satellite"),"Satellite"),IF(AE776&lt;AQ776,IF(OR(G776="3G",G776="4G"),"Cellular","Fiber Optic"),"Fiber Optic"))),""),""))</f>
        <v/>
      </c>
      <c r="V776" s="4" t="str">
        <f>IF(OR(ISBLANK(K776),ISBLANK(L776),ISBLANK(N776),ISBLANK(O776),ISBLANK(Q776),ISBLANK(R776),ISBLANK(S776),ISBLANK(T776)),"",IF(AND(ISNUMBER(K776),ISNUMBER(L776),ISNUMBER(N776),ISNUMBER(O776),ISNUMBER(Q776),ISNUMBER(R776),ISNUMBER(S776),ISNUMBER(T776)),IF(AND(K776&gt;=0,L776&gt;=0,N776&gt;=0,O776&gt;=0,Q776&gt;=0,R776&gt;=0,S776&gt;=0,T776&gt;=0),IF((K776+L776*5)&gt;(N776+O776*5),IF((N776+O776*5)&gt;(Q776+R776*5),IF((Q776+R776*5)&gt;=(S776+T776*5),IF(OR(G776="3G",G776="4G"),"Cellular","Satellite"),"Satellite"),IF((N776+O776*5)&gt;(S776+T776*5),IF(OR(G776="3G",G776="4G"),"Cellular","Microwave"),"Microwave")),IF((K776+L776*5)&gt;(Q776+R776*5),IF((Q776+R776*5)&gt;=(S776+T776*5),IF(OR(G776="3G",G776="4G"),"Cellular","Satellite"),"Satellite"),IF((K776+L776*5)&gt;(S776+T776*5),IF(OR(G776="3G",G776="4G"),"Cellular","Fiber Optic"),"Fiber Optic"))),""),""))</f>
        <v/>
      </c>
      <c r="W776" s="4" t="str">
        <f>IF(OR(ISBLANK(K776),ISBLANK(L776),ISBLANK(N776),ISBLANK(O776),ISBLANK(Q776),ISBLANK(R776),ISBLANK(S776),ISBLANK(T776)),"",IF(AND(ISNUMBER(K776),ISNUMBER(L776),ISNUMBER(N776),ISNUMBER(O776),ISNUMBER(Q776),ISNUMBER(R776),ISNUMBER(S776),ISNUMBER(T776)),IF(AND(K776&gt;=0,L776&gt;=0,N776&gt;=0,O776&gt;=0,Q776&gt;=0,R776&gt;=0,S776&gt;=0,T776&gt;=0),IF((K776+L776*5)&gt;(N776+O776*5),IF((N776+O776*5)&gt;(Q776+R776*5),IF((Q776+R776*5)&gt;=(S776+T776*5),IF(OR(G776="3G",G776="4G"),"Cellular",CONCATENATE("Satellite",CHAR(10),Q776+R776*5)),CONCATENATE("Satellite",CHAR(10),Q776+R776*5)),IF((N776+O776*5)&gt;(S776+T776*5),IF(OR(G776="3G",G776="4G"),CONCATENATE("Cellular",CHAR(10),S776+T776*5),CONCATENATE("Microwave",CHAR(10),N776+O776*5)),CONCATENATE("Microwave",CHAR(10),N776+O776*5))),IF((K776+L776*5)&gt;(Q776+R776*5),IF((Q776+R776*5)&gt;=(S776+T776*5),IF(OR(G776="3G",G776="4G"),CONCATENATE("Cellular",CHAR(10),S776+T776*5),CONCATENATE("Satellite",CHAR(10),Q776+R776*5)),CONCATENATE("Satellite",CHAR(10),Q776+R776*5)),IF((K776+L776*5)&gt;(S776+T776*5),IF(OR(G776="3G",G776="4G"),CONCATENATE("Cellular",CHAR(10),S776+T776*5),CONCATENATE("Fiber Optic",CHAR(10),K776+L776*5)),CONCATENATE("Fiber Optic",CHAR(10),K776+L776*5)))),""),""))</f>
        <v/>
      </c>
      <c r="X776" s="4" t="str">
        <f>IF(OR(ISBLANK(K776),ISBLANK(L776),ISBLANK(N776),ISBLANK(O776),ISBLANK(Q776),ISBLANK(R776),ISBLANK(S776),ISBLANK(T776)),"",IF(AND(ISNUMBER(K776),ISNUMBER(L776),ISNUMBER(N776),ISNUMBER(O776),ISNUMBER(Q776),ISNUMBER(R776),ISNUMBER(S776),ISNUMBER(T776)),IF(AND(K776&gt;=0,L776&gt;=0,N776&gt;=0,O776&gt;=0,Q776&gt;=0,R776&gt;=0,S776&gt;=0,T776&gt;=0),IF((K776+L776*10)&gt;(N776+O776*10),IF((N776+O776*10)&gt;(Q776+R776*10),IF((Q776+R776*10)&gt;=(S776+T776*10),IF(OR(G776="3G",G776="4G"),"Cellular",CONCATENATE("Satellite",CHAR(10),Q776+R776*10)),CONCATENATE("Satellite",CHAR(10),Q776+R776*10)),IF((N776+O776*10)&gt;(S776+T776*10),IF(OR(G776="3G",G776="4G"),CONCATENATE("Cellular",CHAR(10),S776+T776*10),CONCATENATE("Microwave",CHAR(10),N776+O776*10)),CONCATENATE("Microwave",CHAR(10),N776+O776*10))),IF((K776+L776*10)&gt;(Q776+R776*10),IF((Q776+R776*10)&gt;=(S776+T776*10),IF(OR(G776="3G",G776="4G"),CONCATENATE("Cellular",CHAR(10),S776+T776*10),CONCATENATE("Satellite",CHAR(10),Q776+R776*10)),CONCATENATE("Satellite",CHAR(10),Q776+R776*10)),IF((K776+L776*10)&gt;(S776+T776*10),IF(OR(G776="3G",G776="4G"),CONCATENATE("Cellular",CHAR(10),S776+T776*10),CONCATENATE("Fiber Optic",CHAR(10),K776+L776*10)),CONCATENATE("Fiber Optic",CHAR(10),K776+L776*10)))),""),""))</f>
        <v/>
      </c>
      <c r="Y776" s="4" t="str">
        <f>IF(OR(ISBLANK(K776),ISBLANK(L776),ISBLANK(N776),ISBLANK(O776),ISBLANK(Q776),ISBLANK(R776),ISBLANK(S776),ISBLANK(T776)),"",IF(AND(ISNUMBER(K776),ISNUMBER(L776),ISNUMBER(N776),ISNUMBER(O776),ISNUMBER(Q776),ISNUMBER(R776),ISNUMBER(S776),ISNUMBER(T776)),IF(AND(K776&gt;=0,L776&gt;=0,N776&gt;=0,O776&gt;=0,Q776&gt;=0,R776&gt;=0,S776&gt;=0,T776&gt;=0),IF((K776+L776*15)&gt;(N776+O776*15),IF((N776+O776*15)&gt;(Q776+R776*15),IF((Q776+R776*15)&gt;=(S776+T776*15),IF(OR(G776="3G",G776="4G"),"Cellular",CONCATENATE("Satellite",CHAR(10),Q776+R776*15)),CONCATENATE("Satellite",CHAR(10),Q776+R776*15)),IF((N776+O776*15)&gt;(S776+T776*15),IF(OR(G776="3G",G776="4G"),CONCATENATE("Cellular",CHAR(10),S776+T776*15),CONCATENATE("Microwave",CHAR(10),N776+O776*15)),CONCATENATE("Microwave",CHAR(10),N776+O776*15))),IF((K776+L776*15)&gt;(Q776+R776*15),IF((Q776+R776*15)&gt;=(S776+T776*15),IF(OR(G776="3G",G776="4G"),CONCATENATE("Cellular",CHAR(10),S776+T776*15),CONCATENATE("Satellite",CHAR(10),Q776+R776*15)),CONCATENATE("Satellite",CHAR(10),Q776+R776*15)),IF((K776+L776*15)&gt;(S776+T776*15),IF(OR(G776="3G",G776="4G"),CONCATENATE("Cellular",CHAR(10),S776+T776*15),CONCATENATE("Fiber Optic",CHAR(10),K776+L776*15)),CONCATENATE("Fiber Optic",CHAR(10),K776+L776*15)))),""),""))</f>
        <v/>
      </c>
      <c r="Z776" s="4" t="str">
        <f>IF(OR(ISBLANK(K776),ISBLANK(L776),ISBLANK(N776),ISBLANK(O776),ISBLANK(Q776),ISBLANK(R776),ISBLANK(S776),ISBLANK(T776)),"",IF(AND(ISNUMBER(K776),ISNUMBER(L776),ISNUMBER(N776),ISNUMBER(O776),ISNUMBER(Q776),ISNUMBER(R776),ISNUMBER(S776),ISNUMBER(T776)),IF(AND(K776&gt;=0,L776&gt;=0,N776&gt;=0,O776&gt;=0,Q776&gt;=0,R776&gt;=0,S776&gt;=0,T776&gt;=0),IF((K776+L776*20)&gt;(N776+O776*20),IF((N776+O776*20)&gt;(Q776+R776*20),IF((Q776+R776*20)&gt;=(S776+T776*20),IF(OR(G776="3G",G776="4G"),"Cellular",CONCATENATE("Satellite",CHAR(10),Q776+R776*20)),CONCATENATE("Satellite",CHAR(10),Q776+R776*20)),IF((N776+O776*20)&gt;(S776+T776*20),IF(OR(G776="3G",G776="4G"),CONCATENATE("Cellular",CHAR(10),S776+T776*20),CONCATENATE("Microwave",CHAR(10),N776+O776*20)),CONCATENATE("Microwave",CHAR(10),N776+O776*20))),IF((K776+L776*20)&gt;(Q776+R776*20),IF((Q776+R776*20)&gt;=(S776+T776*20),IF(OR(G776="3G",G776="4G"),CONCATENATE("Cellular",CHAR(10),S776+T776*20),CONCATENATE("Satellite",CHAR(10),Q776+R776*20)),CONCATENATE("Satellite",CHAR(10),Q776+R776*20)),IF((K776+L776*20)&gt;(S776+T776*20),IF(OR(G776="3G",G776="4G"),CONCATENATE("Cellular",CHAR(10),S776+T776*20),CONCATENATE("Fiber Optic",CHAR(10),K776+L776*20)),CONCATENATE("Fiber Optic",CHAR(10),K776+L776*20)))),""),""))</f>
        <v/>
      </c>
      <c r="AA776" s="4" t="str">
        <f>IF(OR(ISBLANK(AE776),ISBLANK(AI776),ISBLANK(AM776),ISBLANK(AQ776)),"",IF(AND(ISNUMBER(AE776),ISNUMBER(AI776),ISNUMBER(AM776),ISNUMBER(AQ776)),IF(1,IF(AE776&lt;AI776,IF(AI776&lt;AM776,IF(AM776&lt;=AQ776,IF(OR(G776="3G",G776="4G"),CONCATENATE("Cellular",CHAR(10),AQ776),CONCATENATE("Satellite",CHAR(10),AM776)),CONCATENATE("Satellite",CHAR(10),AM776)),IF(AI776&lt;AQ776,IF(OR(G776="3G",G776="4G"),CONCATENATE("Cellular",CHAR(10),AQ776),CONCATENATE("Microwave",CHAR(10),AI776)),CONCATENATE("Microwave",CHAR(10),AI776))),IF(AE776&lt;AM776,IF(AM776&lt;=AQ776,IF(OR(G776="3G",G776="4G"),CONCATENATE("Cellular",CHAR(10),AQ776),CONCATENATE("Satellite",CHAR(10),AM776)),CONCATENATE("Satellite",CHAR(10),AM776)),IF(AE776&lt;AQ776,IF(OR(G776="3G",G776="4G"),CONCATENATE("Cellular",CHAR(10),AQ776),CONCATENATE("Fiber Optic",CHAR(10),AE776)),CONCATENATE("Fiber Optic",CHAR(10),AE776)))),""),""))</f>
        <v/>
      </c>
      <c r="AB776" s="4" t="str">
        <f>IF(OR(ISBLANK(AF776),ISBLANK(AJ776),ISBLANK(AN776),ISBLANK(AR776)),"",IF(AND(ISNUMBER(AF776),ISNUMBER(AJ776),ISNUMBER(AN776),ISNUMBER(AR776)),IF(1,IF(AF776&lt;AJ776,IF(AJ776&lt;AN776,IF(AN776&lt;=AR776,IF(OR(G776="3G",G776="4G"),CONCATENATE("Cellular",CHAR(10),AR776),CONCATENATE("Satellite",CHAR(10),AN776)),CONCATENATE("Satellite",CHAR(10),AN776)),IF(AJ776&lt;AR776,IF(OR(G776="3G",G776="4G"),CONCATENATE("Cellular",CHAR(10),AR776),CONCATENATE("Microwave",CHAR(10),AJ776)),CONCATENATE("Microwave",CHAR(10),AJ776))),IF(AF776&lt;AN776,IF(AN776&lt;=AR776,IF(OR(G776="3G",G776="4G"),CONCATENATE("Cellular",CHAR(10),AR776),CONCATENATE("Satellite",CHAR(10),AN776)),CONCATENATE("Satellite",CHAR(10),AN776)),IF(AF776&lt;AR776,IF(OR(G776="3G",G776="4G"),CONCATENATE("Cellular",CHAR(10),AR776),CONCATENATE("Fiber Optic",CHAR(10),AF776)),CONCATENATE("Fiber Optic",CHAR(10),AF776)))),""),""))</f>
        <v/>
      </c>
      <c r="AC776" s="4" t="str">
        <f>IF(OR(ISBLANK(AG776),ISBLANK(AK776),ISBLANK(AO776),ISBLANK(AS776)),"",IF(AND(ISNUMBER(AG776),ISNUMBER(AK776),ISNUMBER(AO776),ISNUMBER(AS776)),IF(1,IF(AG776&lt;AK776,IF(AK776&lt;AO776,IF(AO776&lt;=AS776,IF(OR(G776="3G",G776="4G"),CONCATENATE("Cellular",CHAR(10),AS776),CONCATENATE("Satellite",CHAR(10),AO776)),CONCATENATE("Satellite",CHAR(10),AO776)),IF(AK776&lt;AS776,IF(OR(G776="3G",G776="4G"),CONCATENATE("Cellular",CHAR(10),AS776),CONCATENATE("Microwave",CHAR(10),AK776)),CONCATENATE("Microwave",CHAR(10),AK776))),IF(AG776&lt;AO776,IF(AO776&lt;=AS776,IF(OR(G776="3G",G776="4G"),CONCATENATE("Cellular",CHAR(10),AS776),CONCATENATE("Satellite",CHAR(10),AO776)),CONCATENATE("Satellite",CHAR(10),AO776)),IF(AG776&lt;AS776,IF(OR(G776="3G",G776="4G"),CONCATENATE("Cellular",CHAR(10),AS776),CONCATENATE("Fiber Optic",CHAR(10),AG776)),CONCATENATE("Fiber Optic",CHAR(10),AG776)))),""),""))</f>
        <v/>
      </c>
      <c r="AD776" s="4" t="str">
        <f>IF(OR(ISBLANK(AH776),ISBLANK(AL776),ISBLANK(AP776),ISBLANK(AT776)),"",IF(AND(ISNUMBER(AH776),ISNUMBER(AL776),ISNUMBER(AP776),ISNUMBER(AT776)),IF(1,IF(AH776&lt;AL776,IF(AL776&lt;AP776,IF(AP776&lt;=AT776,IF(OR(G776="3G",G776="4G"),CONCATENATE("Cellular",CHAR(10),AT776),CONCATENATE("Satellite",CHAR(10),AP776)),CONCATENATE("Satellite",CHAR(10),AP776)),IF(AL776&lt;AT776,IF(OR(G776="3G",G776="4G"),CONCATENATE("Cellular",CHAR(10),AT776),CONCATENATE("Microwave",CHAR(10),AL776)),CONCATENATE("Microwave",CHAR(10),AL776))),IF(AH776&lt;AP776,IF(AP776&lt;=AT776,IF(OR(G776="3G",G776="4G"),CONCATENATE("Cellular",CHAR(10),AT776),CONCATENATE("Satellite",CHAR(10),AP776)),CONCATENATE("Satellite",CHAR(10),AP776)),IF(AH776&lt;AT776,IF(OR(G776="3G",G776="4G"),CONCATENATE("Cellular",CHAR(10),AT776),CONCATENATE("Fiber Optic",CHAR(10),AH776)),CONCATENATE("Fiber Optic",CHAR(10),AH776)))),""),""))</f>
        <v/>
      </c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</row>
    <row r="777" spans="1:61" customHeight="1" ht="30"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4" t="str">
        <f>IF(OR(ISBLANK(AE777),ISBLANK(AI777),ISBLANK(AM777),ISBLANK(AQ777)),"",IF(AND(ISNUMBER(AE777),ISNUMBER(AI777),ISNUMBER(AM777),ISNUMBER(AQ777)),IF(1=1,IF(AE777&lt;AI777,IF(AI777&lt;AM777,IF(AM777&lt;=AQ777,IF(OR(G777="3G",G777="4G"),"Cellular","Satellite"),"Satellite"),IF(AI777&lt;AQ777,IF(OR(G777="3G",G777="4G"),"Cellular","Microwave"),"Microwave")),IF(AE777&lt;AM777,IF(AM777&lt;=AQ777,IF(OR(G777="3G",G777="4G"),"Cellular","Satellite"),"Satellite"),IF(AE777&lt;AQ777,IF(OR(G777="3G",G777="4G"),"Cellular","Fiber Optic"),"Fiber Optic"))),""),""))</f>
        <v/>
      </c>
      <c r="V777" s="4" t="str">
        <f>IF(OR(ISBLANK(K777),ISBLANK(L777),ISBLANK(N777),ISBLANK(O777),ISBLANK(Q777),ISBLANK(R777),ISBLANK(S777),ISBLANK(T777)),"",IF(AND(ISNUMBER(K777),ISNUMBER(L777),ISNUMBER(N777),ISNUMBER(O777),ISNUMBER(Q777),ISNUMBER(R777),ISNUMBER(S777),ISNUMBER(T777)),IF(AND(K777&gt;=0,L777&gt;=0,N777&gt;=0,O777&gt;=0,Q777&gt;=0,R777&gt;=0,S777&gt;=0,T777&gt;=0),IF((K777+L777*5)&gt;(N777+O777*5),IF((N777+O777*5)&gt;(Q777+R777*5),IF((Q777+R777*5)&gt;=(S777+T777*5),IF(OR(G777="3G",G777="4G"),"Cellular","Satellite"),"Satellite"),IF((N777+O777*5)&gt;(S777+T777*5),IF(OR(G777="3G",G777="4G"),"Cellular","Microwave"),"Microwave")),IF((K777+L777*5)&gt;(Q777+R777*5),IF((Q777+R777*5)&gt;=(S777+T777*5),IF(OR(G777="3G",G777="4G"),"Cellular","Satellite"),"Satellite"),IF((K777+L777*5)&gt;(S777+T777*5),IF(OR(G777="3G",G777="4G"),"Cellular","Fiber Optic"),"Fiber Optic"))),""),""))</f>
        <v/>
      </c>
      <c r="W777" s="4" t="str">
        <f>IF(OR(ISBLANK(K777),ISBLANK(L777),ISBLANK(N777),ISBLANK(O777),ISBLANK(Q777),ISBLANK(R777),ISBLANK(S777),ISBLANK(T777)),"",IF(AND(ISNUMBER(K777),ISNUMBER(L777),ISNUMBER(N777),ISNUMBER(O777),ISNUMBER(Q777),ISNUMBER(R777),ISNUMBER(S777),ISNUMBER(T777)),IF(AND(K777&gt;=0,L777&gt;=0,N777&gt;=0,O777&gt;=0,Q777&gt;=0,R777&gt;=0,S777&gt;=0,T777&gt;=0),IF((K777+L777*5)&gt;(N777+O777*5),IF((N777+O777*5)&gt;(Q777+R777*5),IF((Q777+R777*5)&gt;=(S777+T777*5),IF(OR(G777="3G",G777="4G"),"Cellular",CONCATENATE("Satellite",CHAR(10),Q777+R777*5)),CONCATENATE("Satellite",CHAR(10),Q777+R777*5)),IF((N777+O777*5)&gt;(S777+T777*5),IF(OR(G777="3G",G777="4G"),CONCATENATE("Cellular",CHAR(10),S777+T777*5),CONCATENATE("Microwave",CHAR(10),N777+O777*5)),CONCATENATE("Microwave",CHAR(10),N777+O777*5))),IF((K777+L777*5)&gt;(Q777+R777*5),IF((Q777+R777*5)&gt;=(S777+T777*5),IF(OR(G777="3G",G777="4G"),CONCATENATE("Cellular",CHAR(10),S777+T777*5),CONCATENATE("Satellite",CHAR(10),Q777+R777*5)),CONCATENATE("Satellite",CHAR(10),Q777+R777*5)),IF((K777+L777*5)&gt;(S777+T777*5),IF(OR(G777="3G",G777="4G"),CONCATENATE("Cellular",CHAR(10),S777+T777*5),CONCATENATE("Fiber Optic",CHAR(10),K777+L777*5)),CONCATENATE("Fiber Optic",CHAR(10),K777+L777*5)))),""),""))</f>
        <v/>
      </c>
      <c r="X777" s="4" t="str">
        <f>IF(OR(ISBLANK(K777),ISBLANK(L777),ISBLANK(N777),ISBLANK(O777),ISBLANK(Q777),ISBLANK(R777),ISBLANK(S777),ISBLANK(T777)),"",IF(AND(ISNUMBER(K777),ISNUMBER(L777),ISNUMBER(N777),ISNUMBER(O777),ISNUMBER(Q777),ISNUMBER(R777),ISNUMBER(S777),ISNUMBER(T777)),IF(AND(K777&gt;=0,L777&gt;=0,N777&gt;=0,O777&gt;=0,Q777&gt;=0,R777&gt;=0,S777&gt;=0,T777&gt;=0),IF((K777+L777*10)&gt;(N777+O777*10),IF((N777+O777*10)&gt;(Q777+R777*10),IF((Q777+R777*10)&gt;=(S777+T777*10),IF(OR(G777="3G",G777="4G"),"Cellular",CONCATENATE("Satellite",CHAR(10),Q777+R777*10)),CONCATENATE("Satellite",CHAR(10),Q777+R777*10)),IF((N777+O777*10)&gt;(S777+T777*10),IF(OR(G777="3G",G777="4G"),CONCATENATE("Cellular",CHAR(10),S777+T777*10),CONCATENATE("Microwave",CHAR(10),N777+O777*10)),CONCATENATE("Microwave",CHAR(10),N777+O777*10))),IF((K777+L777*10)&gt;(Q777+R777*10),IF((Q777+R777*10)&gt;=(S777+T777*10),IF(OR(G777="3G",G777="4G"),CONCATENATE("Cellular",CHAR(10),S777+T777*10),CONCATENATE("Satellite",CHAR(10),Q777+R777*10)),CONCATENATE("Satellite",CHAR(10),Q777+R777*10)),IF((K777+L777*10)&gt;(S777+T777*10),IF(OR(G777="3G",G777="4G"),CONCATENATE("Cellular",CHAR(10),S777+T777*10),CONCATENATE("Fiber Optic",CHAR(10),K777+L777*10)),CONCATENATE("Fiber Optic",CHAR(10),K777+L777*10)))),""),""))</f>
        <v/>
      </c>
      <c r="Y777" s="4" t="str">
        <f>IF(OR(ISBLANK(K777),ISBLANK(L777),ISBLANK(N777),ISBLANK(O777),ISBLANK(Q777),ISBLANK(R777),ISBLANK(S777),ISBLANK(T777)),"",IF(AND(ISNUMBER(K777),ISNUMBER(L777),ISNUMBER(N777),ISNUMBER(O777),ISNUMBER(Q777),ISNUMBER(R777),ISNUMBER(S777),ISNUMBER(T777)),IF(AND(K777&gt;=0,L777&gt;=0,N777&gt;=0,O777&gt;=0,Q777&gt;=0,R777&gt;=0,S777&gt;=0,T777&gt;=0),IF((K777+L777*15)&gt;(N777+O777*15),IF((N777+O777*15)&gt;(Q777+R777*15),IF((Q777+R777*15)&gt;=(S777+T777*15),IF(OR(G777="3G",G777="4G"),"Cellular",CONCATENATE("Satellite",CHAR(10),Q777+R777*15)),CONCATENATE("Satellite",CHAR(10),Q777+R777*15)),IF((N777+O777*15)&gt;(S777+T777*15),IF(OR(G777="3G",G777="4G"),CONCATENATE("Cellular",CHAR(10),S777+T777*15),CONCATENATE("Microwave",CHAR(10),N777+O777*15)),CONCATENATE("Microwave",CHAR(10),N777+O777*15))),IF((K777+L777*15)&gt;(Q777+R777*15),IF((Q777+R777*15)&gt;=(S777+T777*15),IF(OR(G777="3G",G777="4G"),CONCATENATE("Cellular",CHAR(10),S777+T777*15),CONCATENATE("Satellite",CHAR(10),Q777+R777*15)),CONCATENATE("Satellite",CHAR(10),Q777+R777*15)),IF((K777+L777*15)&gt;(S777+T777*15),IF(OR(G777="3G",G777="4G"),CONCATENATE("Cellular",CHAR(10),S777+T777*15),CONCATENATE("Fiber Optic",CHAR(10),K777+L777*15)),CONCATENATE("Fiber Optic",CHAR(10),K777+L777*15)))),""),""))</f>
        <v/>
      </c>
      <c r="Z777" s="4" t="str">
        <f>IF(OR(ISBLANK(K777),ISBLANK(L777),ISBLANK(N777),ISBLANK(O777),ISBLANK(Q777),ISBLANK(R777),ISBLANK(S777),ISBLANK(T777)),"",IF(AND(ISNUMBER(K777),ISNUMBER(L777),ISNUMBER(N777),ISNUMBER(O777),ISNUMBER(Q777),ISNUMBER(R777),ISNUMBER(S777),ISNUMBER(T777)),IF(AND(K777&gt;=0,L777&gt;=0,N777&gt;=0,O777&gt;=0,Q777&gt;=0,R777&gt;=0,S777&gt;=0,T777&gt;=0),IF((K777+L777*20)&gt;(N777+O777*20),IF((N777+O777*20)&gt;(Q777+R777*20),IF((Q777+R777*20)&gt;=(S777+T777*20),IF(OR(G777="3G",G777="4G"),"Cellular",CONCATENATE("Satellite",CHAR(10),Q777+R777*20)),CONCATENATE("Satellite",CHAR(10),Q777+R777*20)),IF((N777+O777*20)&gt;(S777+T777*20),IF(OR(G777="3G",G777="4G"),CONCATENATE("Cellular",CHAR(10),S777+T777*20),CONCATENATE("Microwave",CHAR(10),N777+O777*20)),CONCATENATE("Microwave",CHAR(10),N777+O777*20))),IF((K777+L777*20)&gt;(Q777+R777*20),IF((Q777+R777*20)&gt;=(S777+T777*20),IF(OR(G777="3G",G777="4G"),CONCATENATE("Cellular",CHAR(10),S777+T777*20),CONCATENATE("Satellite",CHAR(10),Q777+R777*20)),CONCATENATE("Satellite",CHAR(10),Q777+R777*20)),IF((K777+L777*20)&gt;(S777+T777*20),IF(OR(G777="3G",G777="4G"),CONCATENATE("Cellular",CHAR(10),S777+T777*20),CONCATENATE("Fiber Optic",CHAR(10),K777+L777*20)),CONCATENATE("Fiber Optic",CHAR(10),K777+L777*20)))),""),""))</f>
        <v/>
      </c>
      <c r="AA777" s="4" t="str">
        <f>IF(OR(ISBLANK(AE777),ISBLANK(AI777),ISBLANK(AM777),ISBLANK(AQ777)),"",IF(AND(ISNUMBER(AE777),ISNUMBER(AI777),ISNUMBER(AM777),ISNUMBER(AQ777)),IF(1,IF(AE777&lt;AI777,IF(AI777&lt;AM777,IF(AM777&lt;=AQ777,IF(OR(G777="3G",G777="4G"),CONCATENATE("Cellular",CHAR(10),AQ777),CONCATENATE("Satellite",CHAR(10),AM777)),CONCATENATE("Satellite",CHAR(10),AM777)),IF(AI777&lt;AQ777,IF(OR(G777="3G",G777="4G"),CONCATENATE("Cellular",CHAR(10),AQ777),CONCATENATE("Microwave",CHAR(10),AI777)),CONCATENATE("Microwave",CHAR(10),AI777))),IF(AE777&lt;AM777,IF(AM777&lt;=AQ777,IF(OR(G777="3G",G777="4G"),CONCATENATE("Cellular",CHAR(10),AQ777),CONCATENATE("Satellite",CHAR(10),AM777)),CONCATENATE("Satellite",CHAR(10),AM777)),IF(AE777&lt;AQ777,IF(OR(G777="3G",G777="4G"),CONCATENATE("Cellular",CHAR(10),AQ777),CONCATENATE("Fiber Optic",CHAR(10),AE777)),CONCATENATE("Fiber Optic",CHAR(10),AE777)))),""),""))</f>
        <v/>
      </c>
      <c r="AB777" s="4" t="str">
        <f>IF(OR(ISBLANK(AF777),ISBLANK(AJ777),ISBLANK(AN777),ISBLANK(AR777)),"",IF(AND(ISNUMBER(AF777),ISNUMBER(AJ777),ISNUMBER(AN777),ISNUMBER(AR777)),IF(1,IF(AF777&lt;AJ777,IF(AJ777&lt;AN777,IF(AN777&lt;=AR777,IF(OR(G777="3G",G777="4G"),CONCATENATE("Cellular",CHAR(10),AR777),CONCATENATE("Satellite",CHAR(10),AN777)),CONCATENATE("Satellite",CHAR(10),AN777)),IF(AJ777&lt;AR777,IF(OR(G777="3G",G777="4G"),CONCATENATE("Cellular",CHAR(10),AR777),CONCATENATE("Microwave",CHAR(10),AJ777)),CONCATENATE("Microwave",CHAR(10),AJ777))),IF(AF777&lt;AN777,IF(AN777&lt;=AR777,IF(OR(G777="3G",G777="4G"),CONCATENATE("Cellular",CHAR(10),AR777),CONCATENATE("Satellite",CHAR(10),AN777)),CONCATENATE("Satellite",CHAR(10),AN777)),IF(AF777&lt;AR777,IF(OR(G777="3G",G777="4G"),CONCATENATE("Cellular",CHAR(10),AR777),CONCATENATE("Fiber Optic",CHAR(10),AF777)),CONCATENATE("Fiber Optic",CHAR(10),AF777)))),""),""))</f>
        <v/>
      </c>
      <c r="AC777" s="4" t="str">
        <f>IF(OR(ISBLANK(AG777),ISBLANK(AK777),ISBLANK(AO777),ISBLANK(AS777)),"",IF(AND(ISNUMBER(AG777),ISNUMBER(AK777),ISNUMBER(AO777),ISNUMBER(AS777)),IF(1,IF(AG777&lt;AK777,IF(AK777&lt;AO777,IF(AO777&lt;=AS777,IF(OR(G777="3G",G777="4G"),CONCATENATE("Cellular",CHAR(10),AS777),CONCATENATE("Satellite",CHAR(10),AO777)),CONCATENATE("Satellite",CHAR(10),AO777)),IF(AK777&lt;AS777,IF(OR(G777="3G",G777="4G"),CONCATENATE("Cellular",CHAR(10),AS777),CONCATENATE("Microwave",CHAR(10),AK777)),CONCATENATE("Microwave",CHAR(10),AK777))),IF(AG777&lt;AO777,IF(AO777&lt;=AS777,IF(OR(G777="3G",G777="4G"),CONCATENATE("Cellular",CHAR(10),AS777),CONCATENATE("Satellite",CHAR(10),AO777)),CONCATENATE("Satellite",CHAR(10),AO777)),IF(AG777&lt;AS777,IF(OR(G777="3G",G777="4G"),CONCATENATE("Cellular",CHAR(10),AS777),CONCATENATE("Fiber Optic",CHAR(10),AG777)),CONCATENATE("Fiber Optic",CHAR(10),AG777)))),""),""))</f>
        <v/>
      </c>
      <c r="AD777" s="4" t="str">
        <f>IF(OR(ISBLANK(AH777),ISBLANK(AL777),ISBLANK(AP777),ISBLANK(AT777)),"",IF(AND(ISNUMBER(AH777),ISNUMBER(AL777),ISNUMBER(AP777),ISNUMBER(AT777)),IF(1,IF(AH777&lt;AL777,IF(AL777&lt;AP777,IF(AP777&lt;=AT777,IF(OR(G777="3G",G777="4G"),CONCATENATE("Cellular",CHAR(10),AT777),CONCATENATE("Satellite",CHAR(10),AP777)),CONCATENATE("Satellite",CHAR(10),AP777)),IF(AL777&lt;AT777,IF(OR(G777="3G",G777="4G"),CONCATENATE("Cellular",CHAR(10),AT777),CONCATENATE("Microwave",CHAR(10),AL777)),CONCATENATE("Microwave",CHAR(10),AL777))),IF(AH777&lt;AP777,IF(AP777&lt;=AT777,IF(OR(G777="3G",G777="4G"),CONCATENATE("Cellular",CHAR(10),AT777),CONCATENATE("Satellite",CHAR(10),AP777)),CONCATENATE("Satellite",CHAR(10),AP777)),IF(AH777&lt;AT777,IF(OR(G777="3G",G777="4G"),CONCATENATE("Cellular",CHAR(10),AT777),CONCATENATE("Fiber Optic",CHAR(10),AH777)),CONCATENATE("Fiber Optic",CHAR(10),AH777)))),""),""))</f>
        <v/>
      </c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</row>
    <row r="778" spans="1:61" customHeight="1" ht="30"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4" t="str">
        <f>IF(OR(ISBLANK(AE778),ISBLANK(AI778),ISBLANK(AM778),ISBLANK(AQ778)),"",IF(AND(ISNUMBER(AE778),ISNUMBER(AI778),ISNUMBER(AM778),ISNUMBER(AQ778)),IF(1=1,IF(AE778&lt;AI778,IF(AI778&lt;AM778,IF(AM778&lt;=AQ778,IF(OR(G778="3G",G778="4G"),"Cellular","Satellite"),"Satellite"),IF(AI778&lt;AQ778,IF(OR(G778="3G",G778="4G"),"Cellular","Microwave"),"Microwave")),IF(AE778&lt;AM778,IF(AM778&lt;=AQ778,IF(OR(G778="3G",G778="4G"),"Cellular","Satellite"),"Satellite"),IF(AE778&lt;AQ778,IF(OR(G778="3G",G778="4G"),"Cellular","Fiber Optic"),"Fiber Optic"))),""),""))</f>
        <v/>
      </c>
      <c r="V778" s="4" t="str">
        <f>IF(OR(ISBLANK(K778),ISBLANK(L778),ISBLANK(N778),ISBLANK(O778),ISBLANK(Q778),ISBLANK(R778),ISBLANK(S778),ISBLANK(T778)),"",IF(AND(ISNUMBER(K778),ISNUMBER(L778),ISNUMBER(N778),ISNUMBER(O778),ISNUMBER(Q778),ISNUMBER(R778),ISNUMBER(S778),ISNUMBER(T778)),IF(AND(K778&gt;=0,L778&gt;=0,N778&gt;=0,O778&gt;=0,Q778&gt;=0,R778&gt;=0,S778&gt;=0,T778&gt;=0),IF((K778+L778*5)&gt;(N778+O778*5),IF((N778+O778*5)&gt;(Q778+R778*5),IF((Q778+R778*5)&gt;=(S778+T778*5),IF(OR(G778="3G",G778="4G"),"Cellular","Satellite"),"Satellite"),IF((N778+O778*5)&gt;(S778+T778*5),IF(OR(G778="3G",G778="4G"),"Cellular","Microwave"),"Microwave")),IF((K778+L778*5)&gt;(Q778+R778*5),IF((Q778+R778*5)&gt;=(S778+T778*5),IF(OR(G778="3G",G778="4G"),"Cellular","Satellite"),"Satellite"),IF((K778+L778*5)&gt;(S778+T778*5),IF(OR(G778="3G",G778="4G"),"Cellular","Fiber Optic"),"Fiber Optic"))),""),""))</f>
        <v/>
      </c>
      <c r="W778" s="4" t="str">
        <f>IF(OR(ISBLANK(K778),ISBLANK(L778),ISBLANK(N778),ISBLANK(O778),ISBLANK(Q778),ISBLANK(R778),ISBLANK(S778),ISBLANK(T778)),"",IF(AND(ISNUMBER(K778),ISNUMBER(L778),ISNUMBER(N778),ISNUMBER(O778),ISNUMBER(Q778),ISNUMBER(R778),ISNUMBER(S778),ISNUMBER(T778)),IF(AND(K778&gt;=0,L778&gt;=0,N778&gt;=0,O778&gt;=0,Q778&gt;=0,R778&gt;=0,S778&gt;=0,T778&gt;=0),IF((K778+L778*5)&gt;(N778+O778*5),IF((N778+O778*5)&gt;(Q778+R778*5),IF((Q778+R778*5)&gt;=(S778+T778*5),IF(OR(G778="3G",G778="4G"),"Cellular",CONCATENATE("Satellite",CHAR(10),Q778+R778*5)),CONCATENATE("Satellite",CHAR(10),Q778+R778*5)),IF((N778+O778*5)&gt;(S778+T778*5),IF(OR(G778="3G",G778="4G"),CONCATENATE("Cellular",CHAR(10),S778+T778*5),CONCATENATE("Microwave",CHAR(10),N778+O778*5)),CONCATENATE("Microwave",CHAR(10),N778+O778*5))),IF((K778+L778*5)&gt;(Q778+R778*5),IF((Q778+R778*5)&gt;=(S778+T778*5),IF(OR(G778="3G",G778="4G"),CONCATENATE("Cellular",CHAR(10),S778+T778*5),CONCATENATE("Satellite",CHAR(10),Q778+R778*5)),CONCATENATE("Satellite",CHAR(10),Q778+R778*5)),IF((K778+L778*5)&gt;(S778+T778*5),IF(OR(G778="3G",G778="4G"),CONCATENATE("Cellular",CHAR(10),S778+T778*5),CONCATENATE("Fiber Optic",CHAR(10),K778+L778*5)),CONCATENATE("Fiber Optic",CHAR(10),K778+L778*5)))),""),""))</f>
        <v/>
      </c>
      <c r="X778" s="4" t="str">
        <f>IF(OR(ISBLANK(K778),ISBLANK(L778),ISBLANK(N778),ISBLANK(O778),ISBLANK(Q778),ISBLANK(R778),ISBLANK(S778),ISBLANK(T778)),"",IF(AND(ISNUMBER(K778),ISNUMBER(L778),ISNUMBER(N778),ISNUMBER(O778),ISNUMBER(Q778),ISNUMBER(R778),ISNUMBER(S778),ISNUMBER(T778)),IF(AND(K778&gt;=0,L778&gt;=0,N778&gt;=0,O778&gt;=0,Q778&gt;=0,R778&gt;=0,S778&gt;=0,T778&gt;=0),IF((K778+L778*10)&gt;(N778+O778*10),IF((N778+O778*10)&gt;(Q778+R778*10),IF((Q778+R778*10)&gt;=(S778+T778*10),IF(OR(G778="3G",G778="4G"),"Cellular",CONCATENATE("Satellite",CHAR(10),Q778+R778*10)),CONCATENATE("Satellite",CHAR(10),Q778+R778*10)),IF((N778+O778*10)&gt;(S778+T778*10),IF(OR(G778="3G",G778="4G"),CONCATENATE("Cellular",CHAR(10),S778+T778*10),CONCATENATE("Microwave",CHAR(10),N778+O778*10)),CONCATENATE("Microwave",CHAR(10),N778+O778*10))),IF((K778+L778*10)&gt;(Q778+R778*10),IF((Q778+R778*10)&gt;=(S778+T778*10),IF(OR(G778="3G",G778="4G"),CONCATENATE("Cellular",CHAR(10),S778+T778*10),CONCATENATE("Satellite",CHAR(10),Q778+R778*10)),CONCATENATE("Satellite",CHAR(10),Q778+R778*10)),IF((K778+L778*10)&gt;(S778+T778*10),IF(OR(G778="3G",G778="4G"),CONCATENATE("Cellular",CHAR(10),S778+T778*10),CONCATENATE("Fiber Optic",CHAR(10),K778+L778*10)),CONCATENATE("Fiber Optic",CHAR(10),K778+L778*10)))),""),""))</f>
        <v/>
      </c>
      <c r="Y778" s="4" t="str">
        <f>IF(OR(ISBLANK(K778),ISBLANK(L778),ISBLANK(N778),ISBLANK(O778),ISBLANK(Q778),ISBLANK(R778),ISBLANK(S778),ISBLANK(T778)),"",IF(AND(ISNUMBER(K778),ISNUMBER(L778),ISNUMBER(N778),ISNUMBER(O778),ISNUMBER(Q778),ISNUMBER(R778),ISNUMBER(S778),ISNUMBER(T778)),IF(AND(K778&gt;=0,L778&gt;=0,N778&gt;=0,O778&gt;=0,Q778&gt;=0,R778&gt;=0,S778&gt;=0,T778&gt;=0),IF((K778+L778*15)&gt;(N778+O778*15),IF((N778+O778*15)&gt;(Q778+R778*15),IF((Q778+R778*15)&gt;=(S778+T778*15),IF(OR(G778="3G",G778="4G"),"Cellular",CONCATENATE("Satellite",CHAR(10),Q778+R778*15)),CONCATENATE("Satellite",CHAR(10),Q778+R778*15)),IF((N778+O778*15)&gt;(S778+T778*15),IF(OR(G778="3G",G778="4G"),CONCATENATE("Cellular",CHAR(10),S778+T778*15),CONCATENATE("Microwave",CHAR(10),N778+O778*15)),CONCATENATE("Microwave",CHAR(10),N778+O778*15))),IF((K778+L778*15)&gt;(Q778+R778*15),IF((Q778+R778*15)&gt;=(S778+T778*15),IF(OR(G778="3G",G778="4G"),CONCATENATE("Cellular",CHAR(10),S778+T778*15),CONCATENATE("Satellite",CHAR(10),Q778+R778*15)),CONCATENATE("Satellite",CHAR(10),Q778+R778*15)),IF((K778+L778*15)&gt;(S778+T778*15),IF(OR(G778="3G",G778="4G"),CONCATENATE("Cellular",CHAR(10),S778+T778*15),CONCATENATE("Fiber Optic",CHAR(10),K778+L778*15)),CONCATENATE("Fiber Optic",CHAR(10),K778+L778*15)))),""),""))</f>
        <v/>
      </c>
      <c r="Z778" s="4" t="str">
        <f>IF(OR(ISBLANK(K778),ISBLANK(L778),ISBLANK(N778),ISBLANK(O778),ISBLANK(Q778),ISBLANK(R778),ISBLANK(S778),ISBLANK(T778)),"",IF(AND(ISNUMBER(K778),ISNUMBER(L778),ISNUMBER(N778),ISNUMBER(O778),ISNUMBER(Q778),ISNUMBER(R778),ISNUMBER(S778),ISNUMBER(T778)),IF(AND(K778&gt;=0,L778&gt;=0,N778&gt;=0,O778&gt;=0,Q778&gt;=0,R778&gt;=0,S778&gt;=0,T778&gt;=0),IF((K778+L778*20)&gt;(N778+O778*20),IF((N778+O778*20)&gt;(Q778+R778*20),IF((Q778+R778*20)&gt;=(S778+T778*20),IF(OR(G778="3G",G778="4G"),"Cellular",CONCATENATE("Satellite",CHAR(10),Q778+R778*20)),CONCATENATE("Satellite",CHAR(10),Q778+R778*20)),IF((N778+O778*20)&gt;(S778+T778*20),IF(OR(G778="3G",G778="4G"),CONCATENATE("Cellular",CHAR(10),S778+T778*20),CONCATENATE("Microwave",CHAR(10),N778+O778*20)),CONCATENATE("Microwave",CHAR(10),N778+O778*20))),IF((K778+L778*20)&gt;(Q778+R778*20),IF((Q778+R778*20)&gt;=(S778+T778*20),IF(OR(G778="3G",G778="4G"),CONCATENATE("Cellular",CHAR(10),S778+T778*20),CONCATENATE("Satellite",CHAR(10),Q778+R778*20)),CONCATENATE("Satellite",CHAR(10),Q778+R778*20)),IF((K778+L778*20)&gt;(S778+T778*20),IF(OR(G778="3G",G778="4G"),CONCATENATE("Cellular",CHAR(10),S778+T778*20),CONCATENATE("Fiber Optic",CHAR(10),K778+L778*20)),CONCATENATE("Fiber Optic",CHAR(10),K778+L778*20)))),""),""))</f>
        <v/>
      </c>
      <c r="AA778" s="4" t="str">
        <f>IF(OR(ISBLANK(AE778),ISBLANK(AI778),ISBLANK(AM778),ISBLANK(AQ778)),"",IF(AND(ISNUMBER(AE778),ISNUMBER(AI778),ISNUMBER(AM778),ISNUMBER(AQ778)),IF(1,IF(AE778&lt;AI778,IF(AI778&lt;AM778,IF(AM778&lt;=AQ778,IF(OR(G778="3G",G778="4G"),CONCATENATE("Cellular",CHAR(10),AQ778),CONCATENATE("Satellite",CHAR(10),AM778)),CONCATENATE("Satellite",CHAR(10),AM778)),IF(AI778&lt;AQ778,IF(OR(G778="3G",G778="4G"),CONCATENATE("Cellular",CHAR(10),AQ778),CONCATENATE("Microwave",CHAR(10),AI778)),CONCATENATE("Microwave",CHAR(10),AI778))),IF(AE778&lt;AM778,IF(AM778&lt;=AQ778,IF(OR(G778="3G",G778="4G"),CONCATENATE("Cellular",CHAR(10),AQ778),CONCATENATE("Satellite",CHAR(10),AM778)),CONCATENATE("Satellite",CHAR(10),AM778)),IF(AE778&lt;AQ778,IF(OR(G778="3G",G778="4G"),CONCATENATE("Cellular",CHAR(10),AQ778),CONCATENATE("Fiber Optic",CHAR(10),AE778)),CONCATENATE("Fiber Optic",CHAR(10),AE778)))),""),""))</f>
        <v/>
      </c>
      <c r="AB778" s="4" t="str">
        <f>IF(OR(ISBLANK(AF778),ISBLANK(AJ778),ISBLANK(AN778),ISBLANK(AR778)),"",IF(AND(ISNUMBER(AF778),ISNUMBER(AJ778),ISNUMBER(AN778),ISNUMBER(AR778)),IF(1,IF(AF778&lt;AJ778,IF(AJ778&lt;AN778,IF(AN778&lt;=AR778,IF(OR(G778="3G",G778="4G"),CONCATENATE("Cellular",CHAR(10),AR778),CONCATENATE("Satellite",CHAR(10),AN778)),CONCATENATE("Satellite",CHAR(10),AN778)),IF(AJ778&lt;AR778,IF(OR(G778="3G",G778="4G"),CONCATENATE("Cellular",CHAR(10),AR778),CONCATENATE("Microwave",CHAR(10),AJ778)),CONCATENATE("Microwave",CHAR(10),AJ778))),IF(AF778&lt;AN778,IF(AN778&lt;=AR778,IF(OR(G778="3G",G778="4G"),CONCATENATE("Cellular",CHAR(10),AR778),CONCATENATE("Satellite",CHAR(10),AN778)),CONCATENATE("Satellite",CHAR(10),AN778)),IF(AF778&lt;AR778,IF(OR(G778="3G",G778="4G"),CONCATENATE("Cellular",CHAR(10),AR778),CONCATENATE("Fiber Optic",CHAR(10),AF778)),CONCATENATE("Fiber Optic",CHAR(10),AF778)))),""),""))</f>
        <v/>
      </c>
      <c r="AC778" s="4" t="str">
        <f>IF(OR(ISBLANK(AG778),ISBLANK(AK778),ISBLANK(AO778),ISBLANK(AS778)),"",IF(AND(ISNUMBER(AG778),ISNUMBER(AK778),ISNUMBER(AO778),ISNUMBER(AS778)),IF(1,IF(AG778&lt;AK778,IF(AK778&lt;AO778,IF(AO778&lt;=AS778,IF(OR(G778="3G",G778="4G"),CONCATENATE("Cellular",CHAR(10),AS778),CONCATENATE("Satellite",CHAR(10),AO778)),CONCATENATE("Satellite",CHAR(10),AO778)),IF(AK778&lt;AS778,IF(OR(G778="3G",G778="4G"),CONCATENATE("Cellular",CHAR(10),AS778),CONCATENATE("Microwave",CHAR(10),AK778)),CONCATENATE("Microwave",CHAR(10),AK778))),IF(AG778&lt;AO778,IF(AO778&lt;=AS778,IF(OR(G778="3G",G778="4G"),CONCATENATE("Cellular",CHAR(10),AS778),CONCATENATE("Satellite",CHAR(10),AO778)),CONCATENATE("Satellite",CHAR(10),AO778)),IF(AG778&lt;AS778,IF(OR(G778="3G",G778="4G"),CONCATENATE("Cellular",CHAR(10),AS778),CONCATENATE("Fiber Optic",CHAR(10),AG778)),CONCATENATE("Fiber Optic",CHAR(10),AG778)))),""),""))</f>
        <v/>
      </c>
      <c r="AD778" s="4" t="str">
        <f>IF(OR(ISBLANK(AH778),ISBLANK(AL778),ISBLANK(AP778),ISBLANK(AT778)),"",IF(AND(ISNUMBER(AH778),ISNUMBER(AL778),ISNUMBER(AP778),ISNUMBER(AT778)),IF(1,IF(AH778&lt;AL778,IF(AL778&lt;AP778,IF(AP778&lt;=AT778,IF(OR(G778="3G",G778="4G"),CONCATENATE("Cellular",CHAR(10),AT778),CONCATENATE("Satellite",CHAR(10),AP778)),CONCATENATE("Satellite",CHAR(10),AP778)),IF(AL778&lt;AT778,IF(OR(G778="3G",G778="4G"),CONCATENATE("Cellular",CHAR(10),AT778),CONCATENATE("Microwave",CHAR(10),AL778)),CONCATENATE("Microwave",CHAR(10),AL778))),IF(AH778&lt;AP778,IF(AP778&lt;=AT778,IF(OR(G778="3G",G778="4G"),CONCATENATE("Cellular",CHAR(10),AT778),CONCATENATE("Satellite",CHAR(10),AP778)),CONCATENATE("Satellite",CHAR(10),AP778)),IF(AH778&lt;AT778,IF(OR(G778="3G",G778="4G"),CONCATENATE("Cellular",CHAR(10),AT778),CONCATENATE("Fiber Optic",CHAR(10),AH778)),CONCATENATE("Fiber Optic",CHAR(10),AH778)))),""),""))</f>
        <v/>
      </c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</row>
    <row r="779" spans="1:61" customHeight="1" ht="30"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4" t="str">
        <f>IF(OR(ISBLANK(AE779),ISBLANK(AI779),ISBLANK(AM779),ISBLANK(AQ779)),"",IF(AND(ISNUMBER(AE779),ISNUMBER(AI779),ISNUMBER(AM779),ISNUMBER(AQ779)),IF(1=1,IF(AE779&lt;AI779,IF(AI779&lt;AM779,IF(AM779&lt;=AQ779,IF(OR(G779="3G",G779="4G"),"Cellular","Satellite"),"Satellite"),IF(AI779&lt;AQ779,IF(OR(G779="3G",G779="4G"),"Cellular","Microwave"),"Microwave")),IF(AE779&lt;AM779,IF(AM779&lt;=AQ779,IF(OR(G779="3G",G779="4G"),"Cellular","Satellite"),"Satellite"),IF(AE779&lt;AQ779,IF(OR(G779="3G",G779="4G"),"Cellular","Fiber Optic"),"Fiber Optic"))),""),""))</f>
        <v/>
      </c>
      <c r="V779" s="4" t="str">
        <f>IF(OR(ISBLANK(K779),ISBLANK(L779),ISBLANK(N779),ISBLANK(O779),ISBLANK(Q779),ISBLANK(R779),ISBLANK(S779),ISBLANK(T779)),"",IF(AND(ISNUMBER(K779),ISNUMBER(L779),ISNUMBER(N779),ISNUMBER(O779),ISNUMBER(Q779),ISNUMBER(R779),ISNUMBER(S779),ISNUMBER(T779)),IF(AND(K779&gt;=0,L779&gt;=0,N779&gt;=0,O779&gt;=0,Q779&gt;=0,R779&gt;=0,S779&gt;=0,T779&gt;=0),IF((K779+L779*5)&gt;(N779+O779*5),IF((N779+O779*5)&gt;(Q779+R779*5),IF((Q779+R779*5)&gt;=(S779+T779*5),IF(OR(G779="3G",G779="4G"),"Cellular","Satellite"),"Satellite"),IF((N779+O779*5)&gt;(S779+T779*5),IF(OR(G779="3G",G779="4G"),"Cellular","Microwave"),"Microwave")),IF((K779+L779*5)&gt;(Q779+R779*5),IF((Q779+R779*5)&gt;=(S779+T779*5),IF(OR(G779="3G",G779="4G"),"Cellular","Satellite"),"Satellite"),IF((K779+L779*5)&gt;(S779+T779*5),IF(OR(G779="3G",G779="4G"),"Cellular","Fiber Optic"),"Fiber Optic"))),""),""))</f>
        <v/>
      </c>
      <c r="W779" s="4" t="str">
        <f>IF(OR(ISBLANK(K779),ISBLANK(L779),ISBLANK(N779),ISBLANK(O779),ISBLANK(Q779),ISBLANK(R779),ISBLANK(S779),ISBLANK(T779)),"",IF(AND(ISNUMBER(K779),ISNUMBER(L779),ISNUMBER(N779),ISNUMBER(O779),ISNUMBER(Q779),ISNUMBER(R779),ISNUMBER(S779),ISNUMBER(T779)),IF(AND(K779&gt;=0,L779&gt;=0,N779&gt;=0,O779&gt;=0,Q779&gt;=0,R779&gt;=0,S779&gt;=0,T779&gt;=0),IF((K779+L779*5)&gt;(N779+O779*5),IF((N779+O779*5)&gt;(Q779+R779*5),IF((Q779+R779*5)&gt;=(S779+T779*5),IF(OR(G779="3G",G779="4G"),"Cellular",CONCATENATE("Satellite",CHAR(10),Q779+R779*5)),CONCATENATE("Satellite",CHAR(10),Q779+R779*5)),IF((N779+O779*5)&gt;(S779+T779*5),IF(OR(G779="3G",G779="4G"),CONCATENATE("Cellular",CHAR(10),S779+T779*5),CONCATENATE("Microwave",CHAR(10),N779+O779*5)),CONCATENATE("Microwave",CHAR(10),N779+O779*5))),IF((K779+L779*5)&gt;(Q779+R779*5),IF((Q779+R779*5)&gt;=(S779+T779*5),IF(OR(G779="3G",G779="4G"),CONCATENATE("Cellular",CHAR(10),S779+T779*5),CONCATENATE("Satellite",CHAR(10),Q779+R779*5)),CONCATENATE("Satellite",CHAR(10),Q779+R779*5)),IF((K779+L779*5)&gt;(S779+T779*5),IF(OR(G779="3G",G779="4G"),CONCATENATE("Cellular",CHAR(10),S779+T779*5),CONCATENATE("Fiber Optic",CHAR(10),K779+L779*5)),CONCATENATE("Fiber Optic",CHAR(10),K779+L779*5)))),""),""))</f>
        <v/>
      </c>
      <c r="X779" s="4" t="str">
        <f>IF(OR(ISBLANK(K779),ISBLANK(L779),ISBLANK(N779),ISBLANK(O779),ISBLANK(Q779),ISBLANK(R779),ISBLANK(S779),ISBLANK(T779)),"",IF(AND(ISNUMBER(K779),ISNUMBER(L779),ISNUMBER(N779),ISNUMBER(O779),ISNUMBER(Q779),ISNUMBER(R779),ISNUMBER(S779),ISNUMBER(T779)),IF(AND(K779&gt;=0,L779&gt;=0,N779&gt;=0,O779&gt;=0,Q779&gt;=0,R779&gt;=0,S779&gt;=0,T779&gt;=0),IF((K779+L779*10)&gt;(N779+O779*10),IF((N779+O779*10)&gt;(Q779+R779*10),IF((Q779+R779*10)&gt;=(S779+T779*10),IF(OR(G779="3G",G779="4G"),"Cellular",CONCATENATE("Satellite",CHAR(10),Q779+R779*10)),CONCATENATE("Satellite",CHAR(10),Q779+R779*10)),IF((N779+O779*10)&gt;(S779+T779*10),IF(OR(G779="3G",G779="4G"),CONCATENATE("Cellular",CHAR(10),S779+T779*10),CONCATENATE("Microwave",CHAR(10),N779+O779*10)),CONCATENATE("Microwave",CHAR(10),N779+O779*10))),IF((K779+L779*10)&gt;(Q779+R779*10),IF((Q779+R779*10)&gt;=(S779+T779*10),IF(OR(G779="3G",G779="4G"),CONCATENATE("Cellular",CHAR(10),S779+T779*10),CONCATENATE("Satellite",CHAR(10),Q779+R779*10)),CONCATENATE("Satellite",CHAR(10),Q779+R779*10)),IF((K779+L779*10)&gt;(S779+T779*10),IF(OR(G779="3G",G779="4G"),CONCATENATE("Cellular",CHAR(10),S779+T779*10),CONCATENATE("Fiber Optic",CHAR(10),K779+L779*10)),CONCATENATE("Fiber Optic",CHAR(10),K779+L779*10)))),""),""))</f>
        <v/>
      </c>
      <c r="Y779" s="4" t="str">
        <f>IF(OR(ISBLANK(K779),ISBLANK(L779),ISBLANK(N779),ISBLANK(O779),ISBLANK(Q779),ISBLANK(R779),ISBLANK(S779),ISBLANK(T779)),"",IF(AND(ISNUMBER(K779),ISNUMBER(L779),ISNUMBER(N779),ISNUMBER(O779),ISNUMBER(Q779),ISNUMBER(R779),ISNUMBER(S779),ISNUMBER(T779)),IF(AND(K779&gt;=0,L779&gt;=0,N779&gt;=0,O779&gt;=0,Q779&gt;=0,R779&gt;=0,S779&gt;=0,T779&gt;=0),IF((K779+L779*15)&gt;(N779+O779*15),IF((N779+O779*15)&gt;(Q779+R779*15),IF((Q779+R779*15)&gt;=(S779+T779*15),IF(OR(G779="3G",G779="4G"),"Cellular",CONCATENATE("Satellite",CHAR(10),Q779+R779*15)),CONCATENATE("Satellite",CHAR(10),Q779+R779*15)),IF((N779+O779*15)&gt;(S779+T779*15),IF(OR(G779="3G",G779="4G"),CONCATENATE("Cellular",CHAR(10),S779+T779*15),CONCATENATE("Microwave",CHAR(10),N779+O779*15)),CONCATENATE("Microwave",CHAR(10),N779+O779*15))),IF((K779+L779*15)&gt;(Q779+R779*15),IF((Q779+R779*15)&gt;=(S779+T779*15),IF(OR(G779="3G",G779="4G"),CONCATENATE("Cellular",CHAR(10),S779+T779*15),CONCATENATE("Satellite",CHAR(10),Q779+R779*15)),CONCATENATE("Satellite",CHAR(10),Q779+R779*15)),IF((K779+L779*15)&gt;(S779+T779*15),IF(OR(G779="3G",G779="4G"),CONCATENATE("Cellular",CHAR(10),S779+T779*15),CONCATENATE("Fiber Optic",CHAR(10),K779+L779*15)),CONCATENATE("Fiber Optic",CHAR(10),K779+L779*15)))),""),""))</f>
        <v/>
      </c>
      <c r="Z779" s="4" t="str">
        <f>IF(OR(ISBLANK(K779),ISBLANK(L779),ISBLANK(N779),ISBLANK(O779),ISBLANK(Q779),ISBLANK(R779),ISBLANK(S779),ISBLANK(T779)),"",IF(AND(ISNUMBER(K779),ISNUMBER(L779),ISNUMBER(N779),ISNUMBER(O779),ISNUMBER(Q779),ISNUMBER(R779),ISNUMBER(S779),ISNUMBER(T779)),IF(AND(K779&gt;=0,L779&gt;=0,N779&gt;=0,O779&gt;=0,Q779&gt;=0,R779&gt;=0,S779&gt;=0,T779&gt;=0),IF((K779+L779*20)&gt;(N779+O779*20),IF((N779+O779*20)&gt;(Q779+R779*20),IF((Q779+R779*20)&gt;=(S779+T779*20),IF(OR(G779="3G",G779="4G"),"Cellular",CONCATENATE("Satellite",CHAR(10),Q779+R779*20)),CONCATENATE("Satellite",CHAR(10),Q779+R779*20)),IF((N779+O779*20)&gt;(S779+T779*20),IF(OR(G779="3G",G779="4G"),CONCATENATE("Cellular",CHAR(10),S779+T779*20),CONCATENATE("Microwave",CHAR(10),N779+O779*20)),CONCATENATE("Microwave",CHAR(10),N779+O779*20))),IF((K779+L779*20)&gt;(Q779+R779*20),IF((Q779+R779*20)&gt;=(S779+T779*20),IF(OR(G779="3G",G779="4G"),CONCATENATE("Cellular",CHAR(10),S779+T779*20),CONCATENATE("Satellite",CHAR(10),Q779+R779*20)),CONCATENATE("Satellite",CHAR(10),Q779+R779*20)),IF((K779+L779*20)&gt;(S779+T779*20),IF(OR(G779="3G",G779="4G"),CONCATENATE("Cellular",CHAR(10),S779+T779*20),CONCATENATE("Fiber Optic",CHAR(10),K779+L779*20)),CONCATENATE("Fiber Optic",CHAR(10),K779+L779*20)))),""),""))</f>
        <v/>
      </c>
      <c r="AA779" s="4" t="str">
        <f>IF(OR(ISBLANK(AE779),ISBLANK(AI779),ISBLANK(AM779),ISBLANK(AQ779)),"",IF(AND(ISNUMBER(AE779),ISNUMBER(AI779),ISNUMBER(AM779),ISNUMBER(AQ779)),IF(1,IF(AE779&lt;AI779,IF(AI779&lt;AM779,IF(AM779&lt;=AQ779,IF(OR(G779="3G",G779="4G"),CONCATENATE("Cellular",CHAR(10),AQ779),CONCATENATE("Satellite",CHAR(10),AM779)),CONCATENATE("Satellite",CHAR(10),AM779)),IF(AI779&lt;AQ779,IF(OR(G779="3G",G779="4G"),CONCATENATE("Cellular",CHAR(10),AQ779),CONCATENATE("Microwave",CHAR(10),AI779)),CONCATENATE("Microwave",CHAR(10),AI779))),IF(AE779&lt;AM779,IF(AM779&lt;=AQ779,IF(OR(G779="3G",G779="4G"),CONCATENATE("Cellular",CHAR(10),AQ779),CONCATENATE("Satellite",CHAR(10),AM779)),CONCATENATE("Satellite",CHAR(10),AM779)),IF(AE779&lt;AQ779,IF(OR(G779="3G",G779="4G"),CONCATENATE("Cellular",CHAR(10),AQ779),CONCATENATE("Fiber Optic",CHAR(10),AE779)),CONCATENATE("Fiber Optic",CHAR(10),AE779)))),""),""))</f>
        <v/>
      </c>
      <c r="AB779" s="4" t="str">
        <f>IF(OR(ISBLANK(AF779),ISBLANK(AJ779),ISBLANK(AN779),ISBLANK(AR779)),"",IF(AND(ISNUMBER(AF779),ISNUMBER(AJ779),ISNUMBER(AN779),ISNUMBER(AR779)),IF(1,IF(AF779&lt;AJ779,IF(AJ779&lt;AN779,IF(AN779&lt;=AR779,IF(OR(G779="3G",G779="4G"),CONCATENATE("Cellular",CHAR(10),AR779),CONCATENATE("Satellite",CHAR(10),AN779)),CONCATENATE("Satellite",CHAR(10),AN779)),IF(AJ779&lt;AR779,IF(OR(G779="3G",G779="4G"),CONCATENATE("Cellular",CHAR(10),AR779),CONCATENATE("Microwave",CHAR(10),AJ779)),CONCATENATE("Microwave",CHAR(10),AJ779))),IF(AF779&lt;AN779,IF(AN779&lt;=AR779,IF(OR(G779="3G",G779="4G"),CONCATENATE("Cellular",CHAR(10),AR779),CONCATENATE("Satellite",CHAR(10),AN779)),CONCATENATE("Satellite",CHAR(10),AN779)),IF(AF779&lt;AR779,IF(OR(G779="3G",G779="4G"),CONCATENATE("Cellular",CHAR(10),AR779),CONCATENATE("Fiber Optic",CHAR(10),AF779)),CONCATENATE("Fiber Optic",CHAR(10),AF779)))),""),""))</f>
        <v/>
      </c>
      <c r="AC779" s="4" t="str">
        <f>IF(OR(ISBLANK(AG779),ISBLANK(AK779),ISBLANK(AO779),ISBLANK(AS779)),"",IF(AND(ISNUMBER(AG779),ISNUMBER(AK779),ISNUMBER(AO779),ISNUMBER(AS779)),IF(1,IF(AG779&lt;AK779,IF(AK779&lt;AO779,IF(AO779&lt;=AS779,IF(OR(G779="3G",G779="4G"),CONCATENATE("Cellular",CHAR(10),AS779),CONCATENATE("Satellite",CHAR(10),AO779)),CONCATENATE("Satellite",CHAR(10),AO779)),IF(AK779&lt;AS779,IF(OR(G779="3G",G779="4G"),CONCATENATE("Cellular",CHAR(10),AS779),CONCATENATE("Microwave",CHAR(10),AK779)),CONCATENATE("Microwave",CHAR(10),AK779))),IF(AG779&lt;AO779,IF(AO779&lt;=AS779,IF(OR(G779="3G",G779="4G"),CONCATENATE("Cellular",CHAR(10),AS779),CONCATENATE("Satellite",CHAR(10),AO779)),CONCATENATE("Satellite",CHAR(10),AO779)),IF(AG779&lt;AS779,IF(OR(G779="3G",G779="4G"),CONCATENATE("Cellular",CHAR(10),AS779),CONCATENATE("Fiber Optic",CHAR(10),AG779)),CONCATENATE("Fiber Optic",CHAR(10),AG779)))),""),""))</f>
        <v/>
      </c>
      <c r="AD779" s="4" t="str">
        <f>IF(OR(ISBLANK(AH779),ISBLANK(AL779),ISBLANK(AP779),ISBLANK(AT779)),"",IF(AND(ISNUMBER(AH779),ISNUMBER(AL779),ISNUMBER(AP779),ISNUMBER(AT779)),IF(1,IF(AH779&lt;AL779,IF(AL779&lt;AP779,IF(AP779&lt;=AT779,IF(OR(G779="3G",G779="4G"),CONCATENATE("Cellular",CHAR(10),AT779),CONCATENATE("Satellite",CHAR(10),AP779)),CONCATENATE("Satellite",CHAR(10),AP779)),IF(AL779&lt;AT779,IF(OR(G779="3G",G779="4G"),CONCATENATE("Cellular",CHAR(10),AT779),CONCATENATE("Microwave",CHAR(10),AL779)),CONCATENATE("Microwave",CHAR(10),AL779))),IF(AH779&lt;AP779,IF(AP779&lt;=AT779,IF(OR(G779="3G",G779="4G"),CONCATENATE("Cellular",CHAR(10),AT779),CONCATENATE("Satellite",CHAR(10),AP779)),CONCATENATE("Satellite",CHAR(10),AP779)),IF(AH779&lt;AT779,IF(OR(G779="3G",G779="4G"),CONCATENATE("Cellular",CHAR(10),AT779),CONCATENATE("Fiber Optic",CHAR(10),AH779)),CONCATENATE("Fiber Optic",CHAR(10),AH779)))),""),""))</f>
        <v/>
      </c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</row>
    <row r="780" spans="1:61" customHeight="1" ht="30"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4" t="str">
        <f>IF(OR(ISBLANK(AE780),ISBLANK(AI780),ISBLANK(AM780),ISBLANK(AQ780)),"",IF(AND(ISNUMBER(AE780),ISNUMBER(AI780),ISNUMBER(AM780),ISNUMBER(AQ780)),IF(1=1,IF(AE780&lt;AI780,IF(AI780&lt;AM780,IF(AM780&lt;=AQ780,IF(OR(G780="3G",G780="4G"),"Cellular","Satellite"),"Satellite"),IF(AI780&lt;AQ780,IF(OR(G780="3G",G780="4G"),"Cellular","Microwave"),"Microwave")),IF(AE780&lt;AM780,IF(AM780&lt;=AQ780,IF(OR(G780="3G",G780="4G"),"Cellular","Satellite"),"Satellite"),IF(AE780&lt;AQ780,IF(OR(G780="3G",G780="4G"),"Cellular","Fiber Optic"),"Fiber Optic"))),""),""))</f>
        <v/>
      </c>
      <c r="V780" s="4" t="str">
        <f>IF(OR(ISBLANK(K780),ISBLANK(L780),ISBLANK(N780),ISBLANK(O780),ISBLANK(Q780),ISBLANK(R780),ISBLANK(S780),ISBLANK(T780)),"",IF(AND(ISNUMBER(K780),ISNUMBER(L780),ISNUMBER(N780),ISNUMBER(O780),ISNUMBER(Q780),ISNUMBER(R780),ISNUMBER(S780),ISNUMBER(T780)),IF(AND(K780&gt;=0,L780&gt;=0,N780&gt;=0,O780&gt;=0,Q780&gt;=0,R780&gt;=0,S780&gt;=0,T780&gt;=0),IF((K780+L780*5)&gt;(N780+O780*5),IF((N780+O780*5)&gt;(Q780+R780*5),IF((Q780+R780*5)&gt;=(S780+T780*5),IF(OR(G780="3G",G780="4G"),"Cellular","Satellite"),"Satellite"),IF((N780+O780*5)&gt;(S780+T780*5),IF(OR(G780="3G",G780="4G"),"Cellular","Microwave"),"Microwave")),IF((K780+L780*5)&gt;(Q780+R780*5),IF((Q780+R780*5)&gt;=(S780+T780*5),IF(OR(G780="3G",G780="4G"),"Cellular","Satellite"),"Satellite"),IF((K780+L780*5)&gt;(S780+T780*5),IF(OR(G780="3G",G780="4G"),"Cellular","Fiber Optic"),"Fiber Optic"))),""),""))</f>
        <v/>
      </c>
      <c r="W780" s="4" t="str">
        <f>IF(OR(ISBLANK(K780),ISBLANK(L780),ISBLANK(N780),ISBLANK(O780),ISBLANK(Q780),ISBLANK(R780),ISBLANK(S780),ISBLANK(T780)),"",IF(AND(ISNUMBER(K780),ISNUMBER(L780),ISNUMBER(N780),ISNUMBER(O780),ISNUMBER(Q780),ISNUMBER(R780),ISNUMBER(S780),ISNUMBER(T780)),IF(AND(K780&gt;=0,L780&gt;=0,N780&gt;=0,O780&gt;=0,Q780&gt;=0,R780&gt;=0,S780&gt;=0,T780&gt;=0),IF((K780+L780*5)&gt;(N780+O780*5),IF((N780+O780*5)&gt;(Q780+R780*5),IF((Q780+R780*5)&gt;=(S780+T780*5),IF(OR(G780="3G",G780="4G"),"Cellular",CONCATENATE("Satellite",CHAR(10),Q780+R780*5)),CONCATENATE("Satellite",CHAR(10),Q780+R780*5)),IF((N780+O780*5)&gt;(S780+T780*5),IF(OR(G780="3G",G780="4G"),CONCATENATE("Cellular",CHAR(10),S780+T780*5),CONCATENATE("Microwave",CHAR(10),N780+O780*5)),CONCATENATE("Microwave",CHAR(10),N780+O780*5))),IF((K780+L780*5)&gt;(Q780+R780*5),IF((Q780+R780*5)&gt;=(S780+T780*5),IF(OR(G780="3G",G780="4G"),CONCATENATE("Cellular",CHAR(10),S780+T780*5),CONCATENATE("Satellite",CHAR(10),Q780+R780*5)),CONCATENATE("Satellite",CHAR(10),Q780+R780*5)),IF((K780+L780*5)&gt;(S780+T780*5),IF(OR(G780="3G",G780="4G"),CONCATENATE("Cellular",CHAR(10),S780+T780*5),CONCATENATE("Fiber Optic",CHAR(10),K780+L780*5)),CONCATENATE("Fiber Optic",CHAR(10),K780+L780*5)))),""),""))</f>
        <v/>
      </c>
      <c r="X780" s="4" t="str">
        <f>IF(OR(ISBLANK(K780),ISBLANK(L780),ISBLANK(N780),ISBLANK(O780),ISBLANK(Q780),ISBLANK(R780),ISBLANK(S780),ISBLANK(T780)),"",IF(AND(ISNUMBER(K780),ISNUMBER(L780),ISNUMBER(N780),ISNUMBER(O780),ISNUMBER(Q780),ISNUMBER(R780),ISNUMBER(S780),ISNUMBER(T780)),IF(AND(K780&gt;=0,L780&gt;=0,N780&gt;=0,O780&gt;=0,Q780&gt;=0,R780&gt;=0,S780&gt;=0,T780&gt;=0),IF((K780+L780*10)&gt;(N780+O780*10),IF((N780+O780*10)&gt;(Q780+R780*10),IF((Q780+R780*10)&gt;=(S780+T780*10),IF(OR(G780="3G",G780="4G"),"Cellular",CONCATENATE("Satellite",CHAR(10),Q780+R780*10)),CONCATENATE("Satellite",CHAR(10),Q780+R780*10)),IF((N780+O780*10)&gt;(S780+T780*10),IF(OR(G780="3G",G780="4G"),CONCATENATE("Cellular",CHAR(10),S780+T780*10),CONCATENATE("Microwave",CHAR(10),N780+O780*10)),CONCATENATE("Microwave",CHAR(10),N780+O780*10))),IF((K780+L780*10)&gt;(Q780+R780*10),IF((Q780+R780*10)&gt;=(S780+T780*10),IF(OR(G780="3G",G780="4G"),CONCATENATE("Cellular",CHAR(10),S780+T780*10),CONCATENATE("Satellite",CHAR(10),Q780+R780*10)),CONCATENATE("Satellite",CHAR(10),Q780+R780*10)),IF((K780+L780*10)&gt;(S780+T780*10),IF(OR(G780="3G",G780="4G"),CONCATENATE("Cellular",CHAR(10),S780+T780*10),CONCATENATE("Fiber Optic",CHAR(10),K780+L780*10)),CONCATENATE("Fiber Optic",CHAR(10),K780+L780*10)))),""),""))</f>
        <v/>
      </c>
      <c r="Y780" s="4" t="str">
        <f>IF(OR(ISBLANK(K780),ISBLANK(L780),ISBLANK(N780),ISBLANK(O780),ISBLANK(Q780),ISBLANK(R780),ISBLANK(S780),ISBLANK(T780)),"",IF(AND(ISNUMBER(K780),ISNUMBER(L780),ISNUMBER(N780),ISNUMBER(O780),ISNUMBER(Q780),ISNUMBER(R780),ISNUMBER(S780),ISNUMBER(T780)),IF(AND(K780&gt;=0,L780&gt;=0,N780&gt;=0,O780&gt;=0,Q780&gt;=0,R780&gt;=0,S780&gt;=0,T780&gt;=0),IF((K780+L780*15)&gt;(N780+O780*15),IF((N780+O780*15)&gt;(Q780+R780*15),IF((Q780+R780*15)&gt;=(S780+T780*15),IF(OR(G780="3G",G780="4G"),"Cellular",CONCATENATE("Satellite",CHAR(10),Q780+R780*15)),CONCATENATE("Satellite",CHAR(10),Q780+R780*15)),IF((N780+O780*15)&gt;(S780+T780*15),IF(OR(G780="3G",G780="4G"),CONCATENATE("Cellular",CHAR(10),S780+T780*15),CONCATENATE("Microwave",CHAR(10),N780+O780*15)),CONCATENATE("Microwave",CHAR(10),N780+O780*15))),IF((K780+L780*15)&gt;(Q780+R780*15),IF((Q780+R780*15)&gt;=(S780+T780*15),IF(OR(G780="3G",G780="4G"),CONCATENATE("Cellular",CHAR(10),S780+T780*15),CONCATENATE("Satellite",CHAR(10),Q780+R780*15)),CONCATENATE("Satellite",CHAR(10),Q780+R780*15)),IF((K780+L780*15)&gt;(S780+T780*15),IF(OR(G780="3G",G780="4G"),CONCATENATE("Cellular",CHAR(10),S780+T780*15),CONCATENATE("Fiber Optic",CHAR(10),K780+L780*15)),CONCATENATE("Fiber Optic",CHAR(10),K780+L780*15)))),""),""))</f>
        <v/>
      </c>
      <c r="Z780" s="4" t="str">
        <f>IF(OR(ISBLANK(K780),ISBLANK(L780),ISBLANK(N780),ISBLANK(O780),ISBLANK(Q780),ISBLANK(R780),ISBLANK(S780),ISBLANK(T780)),"",IF(AND(ISNUMBER(K780),ISNUMBER(L780),ISNUMBER(N780),ISNUMBER(O780),ISNUMBER(Q780),ISNUMBER(R780),ISNUMBER(S780),ISNUMBER(T780)),IF(AND(K780&gt;=0,L780&gt;=0,N780&gt;=0,O780&gt;=0,Q780&gt;=0,R780&gt;=0,S780&gt;=0,T780&gt;=0),IF((K780+L780*20)&gt;(N780+O780*20),IF((N780+O780*20)&gt;(Q780+R780*20),IF((Q780+R780*20)&gt;=(S780+T780*20),IF(OR(G780="3G",G780="4G"),"Cellular",CONCATENATE("Satellite",CHAR(10),Q780+R780*20)),CONCATENATE("Satellite",CHAR(10),Q780+R780*20)),IF((N780+O780*20)&gt;(S780+T780*20),IF(OR(G780="3G",G780="4G"),CONCATENATE("Cellular",CHAR(10),S780+T780*20),CONCATENATE("Microwave",CHAR(10),N780+O780*20)),CONCATENATE("Microwave",CHAR(10),N780+O780*20))),IF((K780+L780*20)&gt;(Q780+R780*20),IF((Q780+R780*20)&gt;=(S780+T780*20),IF(OR(G780="3G",G780="4G"),CONCATENATE("Cellular",CHAR(10),S780+T780*20),CONCATENATE("Satellite",CHAR(10),Q780+R780*20)),CONCATENATE("Satellite",CHAR(10),Q780+R780*20)),IF((K780+L780*20)&gt;(S780+T780*20),IF(OR(G780="3G",G780="4G"),CONCATENATE("Cellular",CHAR(10),S780+T780*20),CONCATENATE("Fiber Optic",CHAR(10),K780+L780*20)),CONCATENATE("Fiber Optic",CHAR(10),K780+L780*20)))),""),""))</f>
        <v/>
      </c>
      <c r="AA780" s="4" t="str">
        <f>IF(OR(ISBLANK(AE780),ISBLANK(AI780),ISBLANK(AM780),ISBLANK(AQ780)),"",IF(AND(ISNUMBER(AE780),ISNUMBER(AI780),ISNUMBER(AM780),ISNUMBER(AQ780)),IF(1,IF(AE780&lt;AI780,IF(AI780&lt;AM780,IF(AM780&lt;=AQ780,IF(OR(G780="3G",G780="4G"),CONCATENATE("Cellular",CHAR(10),AQ780),CONCATENATE("Satellite",CHAR(10),AM780)),CONCATENATE("Satellite",CHAR(10),AM780)),IF(AI780&lt;AQ780,IF(OR(G780="3G",G780="4G"),CONCATENATE("Cellular",CHAR(10),AQ780),CONCATENATE("Microwave",CHAR(10),AI780)),CONCATENATE("Microwave",CHAR(10),AI780))),IF(AE780&lt;AM780,IF(AM780&lt;=AQ780,IF(OR(G780="3G",G780="4G"),CONCATENATE("Cellular",CHAR(10),AQ780),CONCATENATE("Satellite",CHAR(10),AM780)),CONCATENATE("Satellite",CHAR(10),AM780)),IF(AE780&lt;AQ780,IF(OR(G780="3G",G780="4G"),CONCATENATE("Cellular",CHAR(10),AQ780),CONCATENATE("Fiber Optic",CHAR(10),AE780)),CONCATENATE("Fiber Optic",CHAR(10),AE780)))),""),""))</f>
        <v/>
      </c>
      <c r="AB780" s="4" t="str">
        <f>IF(OR(ISBLANK(AF780),ISBLANK(AJ780),ISBLANK(AN780),ISBLANK(AR780)),"",IF(AND(ISNUMBER(AF780),ISNUMBER(AJ780),ISNUMBER(AN780),ISNUMBER(AR780)),IF(1,IF(AF780&lt;AJ780,IF(AJ780&lt;AN780,IF(AN780&lt;=AR780,IF(OR(G780="3G",G780="4G"),CONCATENATE("Cellular",CHAR(10),AR780),CONCATENATE("Satellite",CHAR(10),AN780)),CONCATENATE("Satellite",CHAR(10),AN780)),IF(AJ780&lt;AR780,IF(OR(G780="3G",G780="4G"),CONCATENATE("Cellular",CHAR(10),AR780),CONCATENATE("Microwave",CHAR(10),AJ780)),CONCATENATE("Microwave",CHAR(10),AJ780))),IF(AF780&lt;AN780,IF(AN780&lt;=AR780,IF(OR(G780="3G",G780="4G"),CONCATENATE("Cellular",CHAR(10),AR780),CONCATENATE("Satellite",CHAR(10),AN780)),CONCATENATE("Satellite",CHAR(10),AN780)),IF(AF780&lt;AR780,IF(OR(G780="3G",G780="4G"),CONCATENATE("Cellular",CHAR(10),AR780),CONCATENATE("Fiber Optic",CHAR(10),AF780)),CONCATENATE("Fiber Optic",CHAR(10),AF780)))),""),""))</f>
        <v/>
      </c>
      <c r="AC780" s="4" t="str">
        <f>IF(OR(ISBLANK(AG780),ISBLANK(AK780),ISBLANK(AO780),ISBLANK(AS780)),"",IF(AND(ISNUMBER(AG780),ISNUMBER(AK780),ISNUMBER(AO780),ISNUMBER(AS780)),IF(1,IF(AG780&lt;AK780,IF(AK780&lt;AO780,IF(AO780&lt;=AS780,IF(OR(G780="3G",G780="4G"),CONCATENATE("Cellular",CHAR(10),AS780),CONCATENATE("Satellite",CHAR(10),AO780)),CONCATENATE("Satellite",CHAR(10),AO780)),IF(AK780&lt;AS780,IF(OR(G780="3G",G780="4G"),CONCATENATE("Cellular",CHAR(10),AS780),CONCATENATE("Microwave",CHAR(10),AK780)),CONCATENATE("Microwave",CHAR(10),AK780))),IF(AG780&lt;AO780,IF(AO780&lt;=AS780,IF(OR(G780="3G",G780="4G"),CONCATENATE("Cellular",CHAR(10),AS780),CONCATENATE("Satellite",CHAR(10),AO780)),CONCATENATE("Satellite",CHAR(10),AO780)),IF(AG780&lt;AS780,IF(OR(G780="3G",G780="4G"),CONCATENATE("Cellular",CHAR(10),AS780),CONCATENATE("Fiber Optic",CHAR(10),AG780)),CONCATENATE("Fiber Optic",CHAR(10),AG780)))),""),""))</f>
        <v/>
      </c>
      <c r="AD780" s="4" t="str">
        <f>IF(OR(ISBLANK(AH780),ISBLANK(AL780),ISBLANK(AP780),ISBLANK(AT780)),"",IF(AND(ISNUMBER(AH780),ISNUMBER(AL780),ISNUMBER(AP780),ISNUMBER(AT780)),IF(1,IF(AH780&lt;AL780,IF(AL780&lt;AP780,IF(AP780&lt;=AT780,IF(OR(G780="3G",G780="4G"),CONCATENATE("Cellular",CHAR(10),AT780),CONCATENATE("Satellite",CHAR(10),AP780)),CONCATENATE("Satellite",CHAR(10),AP780)),IF(AL780&lt;AT780,IF(OR(G780="3G",G780="4G"),CONCATENATE("Cellular",CHAR(10),AT780),CONCATENATE("Microwave",CHAR(10),AL780)),CONCATENATE("Microwave",CHAR(10),AL780))),IF(AH780&lt;AP780,IF(AP780&lt;=AT780,IF(OR(G780="3G",G780="4G"),CONCATENATE("Cellular",CHAR(10),AT780),CONCATENATE("Satellite",CHAR(10),AP780)),CONCATENATE("Satellite",CHAR(10),AP780)),IF(AH780&lt;AT780,IF(OR(G780="3G",G780="4G"),CONCATENATE("Cellular",CHAR(10),AT780),CONCATENATE("Fiber Optic",CHAR(10),AH780)),CONCATENATE("Fiber Optic",CHAR(10),AH780)))),""),""))</f>
        <v/>
      </c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</row>
    <row r="781" spans="1:61" customHeight="1" ht="30"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4" t="str">
        <f>IF(OR(ISBLANK(AE781),ISBLANK(AI781),ISBLANK(AM781),ISBLANK(AQ781)),"",IF(AND(ISNUMBER(AE781),ISNUMBER(AI781),ISNUMBER(AM781),ISNUMBER(AQ781)),IF(1=1,IF(AE781&lt;AI781,IF(AI781&lt;AM781,IF(AM781&lt;=AQ781,IF(OR(G781="3G",G781="4G"),"Cellular","Satellite"),"Satellite"),IF(AI781&lt;AQ781,IF(OR(G781="3G",G781="4G"),"Cellular","Microwave"),"Microwave")),IF(AE781&lt;AM781,IF(AM781&lt;=AQ781,IF(OR(G781="3G",G781="4G"),"Cellular","Satellite"),"Satellite"),IF(AE781&lt;AQ781,IF(OR(G781="3G",G781="4G"),"Cellular","Fiber Optic"),"Fiber Optic"))),""),""))</f>
        <v/>
      </c>
      <c r="V781" s="4" t="str">
        <f>IF(OR(ISBLANK(K781),ISBLANK(L781),ISBLANK(N781),ISBLANK(O781),ISBLANK(Q781),ISBLANK(R781),ISBLANK(S781),ISBLANK(T781)),"",IF(AND(ISNUMBER(K781),ISNUMBER(L781),ISNUMBER(N781),ISNUMBER(O781),ISNUMBER(Q781),ISNUMBER(R781),ISNUMBER(S781),ISNUMBER(T781)),IF(AND(K781&gt;=0,L781&gt;=0,N781&gt;=0,O781&gt;=0,Q781&gt;=0,R781&gt;=0,S781&gt;=0,T781&gt;=0),IF((K781+L781*5)&gt;(N781+O781*5),IF((N781+O781*5)&gt;(Q781+R781*5),IF((Q781+R781*5)&gt;=(S781+T781*5),IF(OR(G781="3G",G781="4G"),"Cellular","Satellite"),"Satellite"),IF((N781+O781*5)&gt;(S781+T781*5),IF(OR(G781="3G",G781="4G"),"Cellular","Microwave"),"Microwave")),IF((K781+L781*5)&gt;(Q781+R781*5),IF((Q781+R781*5)&gt;=(S781+T781*5),IF(OR(G781="3G",G781="4G"),"Cellular","Satellite"),"Satellite"),IF((K781+L781*5)&gt;(S781+T781*5),IF(OR(G781="3G",G781="4G"),"Cellular","Fiber Optic"),"Fiber Optic"))),""),""))</f>
        <v/>
      </c>
      <c r="W781" s="4" t="str">
        <f>IF(OR(ISBLANK(K781),ISBLANK(L781),ISBLANK(N781),ISBLANK(O781),ISBLANK(Q781),ISBLANK(R781),ISBLANK(S781),ISBLANK(T781)),"",IF(AND(ISNUMBER(K781),ISNUMBER(L781),ISNUMBER(N781),ISNUMBER(O781),ISNUMBER(Q781),ISNUMBER(R781),ISNUMBER(S781),ISNUMBER(T781)),IF(AND(K781&gt;=0,L781&gt;=0,N781&gt;=0,O781&gt;=0,Q781&gt;=0,R781&gt;=0,S781&gt;=0,T781&gt;=0),IF((K781+L781*5)&gt;(N781+O781*5),IF((N781+O781*5)&gt;(Q781+R781*5),IF((Q781+R781*5)&gt;=(S781+T781*5),IF(OR(G781="3G",G781="4G"),"Cellular",CONCATENATE("Satellite",CHAR(10),Q781+R781*5)),CONCATENATE("Satellite",CHAR(10),Q781+R781*5)),IF((N781+O781*5)&gt;(S781+T781*5),IF(OR(G781="3G",G781="4G"),CONCATENATE("Cellular",CHAR(10),S781+T781*5),CONCATENATE("Microwave",CHAR(10),N781+O781*5)),CONCATENATE("Microwave",CHAR(10),N781+O781*5))),IF((K781+L781*5)&gt;(Q781+R781*5),IF((Q781+R781*5)&gt;=(S781+T781*5),IF(OR(G781="3G",G781="4G"),CONCATENATE("Cellular",CHAR(10),S781+T781*5),CONCATENATE("Satellite",CHAR(10),Q781+R781*5)),CONCATENATE("Satellite",CHAR(10),Q781+R781*5)),IF((K781+L781*5)&gt;(S781+T781*5),IF(OR(G781="3G",G781="4G"),CONCATENATE("Cellular",CHAR(10),S781+T781*5),CONCATENATE("Fiber Optic",CHAR(10),K781+L781*5)),CONCATENATE("Fiber Optic",CHAR(10),K781+L781*5)))),""),""))</f>
        <v/>
      </c>
      <c r="X781" s="4" t="str">
        <f>IF(OR(ISBLANK(K781),ISBLANK(L781),ISBLANK(N781),ISBLANK(O781),ISBLANK(Q781),ISBLANK(R781),ISBLANK(S781),ISBLANK(T781)),"",IF(AND(ISNUMBER(K781),ISNUMBER(L781),ISNUMBER(N781),ISNUMBER(O781),ISNUMBER(Q781),ISNUMBER(R781),ISNUMBER(S781),ISNUMBER(T781)),IF(AND(K781&gt;=0,L781&gt;=0,N781&gt;=0,O781&gt;=0,Q781&gt;=0,R781&gt;=0,S781&gt;=0,T781&gt;=0),IF((K781+L781*10)&gt;(N781+O781*10),IF((N781+O781*10)&gt;(Q781+R781*10),IF((Q781+R781*10)&gt;=(S781+T781*10),IF(OR(G781="3G",G781="4G"),"Cellular",CONCATENATE("Satellite",CHAR(10),Q781+R781*10)),CONCATENATE("Satellite",CHAR(10),Q781+R781*10)),IF((N781+O781*10)&gt;(S781+T781*10),IF(OR(G781="3G",G781="4G"),CONCATENATE("Cellular",CHAR(10),S781+T781*10),CONCATENATE("Microwave",CHAR(10),N781+O781*10)),CONCATENATE("Microwave",CHAR(10),N781+O781*10))),IF((K781+L781*10)&gt;(Q781+R781*10),IF((Q781+R781*10)&gt;=(S781+T781*10),IF(OR(G781="3G",G781="4G"),CONCATENATE("Cellular",CHAR(10),S781+T781*10),CONCATENATE("Satellite",CHAR(10),Q781+R781*10)),CONCATENATE("Satellite",CHAR(10),Q781+R781*10)),IF((K781+L781*10)&gt;(S781+T781*10),IF(OR(G781="3G",G781="4G"),CONCATENATE("Cellular",CHAR(10),S781+T781*10),CONCATENATE("Fiber Optic",CHAR(10),K781+L781*10)),CONCATENATE("Fiber Optic",CHAR(10),K781+L781*10)))),""),""))</f>
        <v/>
      </c>
      <c r="Y781" s="4" t="str">
        <f>IF(OR(ISBLANK(K781),ISBLANK(L781),ISBLANK(N781),ISBLANK(O781),ISBLANK(Q781),ISBLANK(R781),ISBLANK(S781),ISBLANK(T781)),"",IF(AND(ISNUMBER(K781),ISNUMBER(L781),ISNUMBER(N781),ISNUMBER(O781),ISNUMBER(Q781),ISNUMBER(R781),ISNUMBER(S781),ISNUMBER(T781)),IF(AND(K781&gt;=0,L781&gt;=0,N781&gt;=0,O781&gt;=0,Q781&gt;=0,R781&gt;=0,S781&gt;=0,T781&gt;=0),IF((K781+L781*15)&gt;(N781+O781*15),IF((N781+O781*15)&gt;(Q781+R781*15),IF((Q781+R781*15)&gt;=(S781+T781*15),IF(OR(G781="3G",G781="4G"),"Cellular",CONCATENATE("Satellite",CHAR(10),Q781+R781*15)),CONCATENATE("Satellite",CHAR(10),Q781+R781*15)),IF((N781+O781*15)&gt;(S781+T781*15),IF(OR(G781="3G",G781="4G"),CONCATENATE("Cellular",CHAR(10),S781+T781*15),CONCATENATE("Microwave",CHAR(10),N781+O781*15)),CONCATENATE("Microwave",CHAR(10),N781+O781*15))),IF((K781+L781*15)&gt;(Q781+R781*15),IF((Q781+R781*15)&gt;=(S781+T781*15),IF(OR(G781="3G",G781="4G"),CONCATENATE("Cellular",CHAR(10),S781+T781*15),CONCATENATE("Satellite",CHAR(10),Q781+R781*15)),CONCATENATE("Satellite",CHAR(10),Q781+R781*15)),IF((K781+L781*15)&gt;(S781+T781*15),IF(OR(G781="3G",G781="4G"),CONCATENATE("Cellular",CHAR(10),S781+T781*15),CONCATENATE("Fiber Optic",CHAR(10),K781+L781*15)),CONCATENATE("Fiber Optic",CHAR(10),K781+L781*15)))),""),""))</f>
        <v/>
      </c>
      <c r="Z781" s="4" t="str">
        <f>IF(OR(ISBLANK(K781),ISBLANK(L781),ISBLANK(N781),ISBLANK(O781),ISBLANK(Q781),ISBLANK(R781),ISBLANK(S781),ISBLANK(T781)),"",IF(AND(ISNUMBER(K781),ISNUMBER(L781),ISNUMBER(N781),ISNUMBER(O781),ISNUMBER(Q781),ISNUMBER(R781),ISNUMBER(S781),ISNUMBER(T781)),IF(AND(K781&gt;=0,L781&gt;=0,N781&gt;=0,O781&gt;=0,Q781&gt;=0,R781&gt;=0,S781&gt;=0,T781&gt;=0),IF((K781+L781*20)&gt;(N781+O781*20),IF((N781+O781*20)&gt;(Q781+R781*20),IF((Q781+R781*20)&gt;=(S781+T781*20),IF(OR(G781="3G",G781="4G"),"Cellular",CONCATENATE("Satellite",CHAR(10),Q781+R781*20)),CONCATENATE("Satellite",CHAR(10),Q781+R781*20)),IF((N781+O781*20)&gt;(S781+T781*20),IF(OR(G781="3G",G781="4G"),CONCATENATE("Cellular",CHAR(10),S781+T781*20),CONCATENATE("Microwave",CHAR(10),N781+O781*20)),CONCATENATE("Microwave",CHAR(10),N781+O781*20))),IF((K781+L781*20)&gt;(Q781+R781*20),IF((Q781+R781*20)&gt;=(S781+T781*20),IF(OR(G781="3G",G781="4G"),CONCATENATE("Cellular",CHAR(10),S781+T781*20),CONCATENATE("Satellite",CHAR(10),Q781+R781*20)),CONCATENATE("Satellite",CHAR(10),Q781+R781*20)),IF((K781+L781*20)&gt;(S781+T781*20),IF(OR(G781="3G",G781="4G"),CONCATENATE("Cellular",CHAR(10),S781+T781*20),CONCATENATE("Fiber Optic",CHAR(10),K781+L781*20)),CONCATENATE("Fiber Optic",CHAR(10),K781+L781*20)))),""),""))</f>
        <v/>
      </c>
      <c r="AA781" s="4" t="str">
        <f>IF(OR(ISBLANK(AE781),ISBLANK(AI781),ISBLANK(AM781),ISBLANK(AQ781)),"",IF(AND(ISNUMBER(AE781),ISNUMBER(AI781),ISNUMBER(AM781),ISNUMBER(AQ781)),IF(1,IF(AE781&lt;AI781,IF(AI781&lt;AM781,IF(AM781&lt;=AQ781,IF(OR(G781="3G",G781="4G"),CONCATENATE("Cellular",CHAR(10),AQ781),CONCATENATE("Satellite",CHAR(10),AM781)),CONCATENATE("Satellite",CHAR(10),AM781)),IF(AI781&lt;AQ781,IF(OR(G781="3G",G781="4G"),CONCATENATE("Cellular",CHAR(10),AQ781),CONCATENATE("Microwave",CHAR(10),AI781)),CONCATENATE("Microwave",CHAR(10),AI781))),IF(AE781&lt;AM781,IF(AM781&lt;=AQ781,IF(OR(G781="3G",G781="4G"),CONCATENATE("Cellular",CHAR(10),AQ781),CONCATENATE("Satellite",CHAR(10),AM781)),CONCATENATE("Satellite",CHAR(10),AM781)),IF(AE781&lt;AQ781,IF(OR(G781="3G",G781="4G"),CONCATENATE("Cellular",CHAR(10),AQ781),CONCATENATE("Fiber Optic",CHAR(10),AE781)),CONCATENATE("Fiber Optic",CHAR(10),AE781)))),""),""))</f>
        <v/>
      </c>
      <c r="AB781" s="4" t="str">
        <f>IF(OR(ISBLANK(AF781),ISBLANK(AJ781),ISBLANK(AN781),ISBLANK(AR781)),"",IF(AND(ISNUMBER(AF781),ISNUMBER(AJ781),ISNUMBER(AN781),ISNUMBER(AR781)),IF(1,IF(AF781&lt;AJ781,IF(AJ781&lt;AN781,IF(AN781&lt;=AR781,IF(OR(G781="3G",G781="4G"),CONCATENATE("Cellular",CHAR(10),AR781),CONCATENATE("Satellite",CHAR(10),AN781)),CONCATENATE("Satellite",CHAR(10),AN781)),IF(AJ781&lt;AR781,IF(OR(G781="3G",G781="4G"),CONCATENATE("Cellular",CHAR(10),AR781),CONCATENATE("Microwave",CHAR(10),AJ781)),CONCATENATE("Microwave",CHAR(10),AJ781))),IF(AF781&lt;AN781,IF(AN781&lt;=AR781,IF(OR(G781="3G",G781="4G"),CONCATENATE("Cellular",CHAR(10),AR781),CONCATENATE("Satellite",CHAR(10),AN781)),CONCATENATE("Satellite",CHAR(10),AN781)),IF(AF781&lt;AR781,IF(OR(G781="3G",G781="4G"),CONCATENATE("Cellular",CHAR(10),AR781),CONCATENATE("Fiber Optic",CHAR(10),AF781)),CONCATENATE("Fiber Optic",CHAR(10),AF781)))),""),""))</f>
        <v/>
      </c>
      <c r="AC781" s="4" t="str">
        <f>IF(OR(ISBLANK(AG781),ISBLANK(AK781),ISBLANK(AO781),ISBLANK(AS781)),"",IF(AND(ISNUMBER(AG781),ISNUMBER(AK781),ISNUMBER(AO781),ISNUMBER(AS781)),IF(1,IF(AG781&lt;AK781,IF(AK781&lt;AO781,IF(AO781&lt;=AS781,IF(OR(G781="3G",G781="4G"),CONCATENATE("Cellular",CHAR(10),AS781),CONCATENATE("Satellite",CHAR(10),AO781)),CONCATENATE("Satellite",CHAR(10),AO781)),IF(AK781&lt;AS781,IF(OR(G781="3G",G781="4G"),CONCATENATE("Cellular",CHAR(10),AS781),CONCATENATE("Microwave",CHAR(10),AK781)),CONCATENATE("Microwave",CHAR(10),AK781))),IF(AG781&lt;AO781,IF(AO781&lt;=AS781,IF(OR(G781="3G",G781="4G"),CONCATENATE("Cellular",CHAR(10),AS781),CONCATENATE("Satellite",CHAR(10),AO781)),CONCATENATE("Satellite",CHAR(10),AO781)),IF(AG781&lt;AS781,IF(OR(G781="3G",G781="4G"),CONCATENATE("Cellular",CHAR(10),AS781),CONCATENATE("Fiber Optic",CHAR(10),AG781)),CONCATENATE("Fiber Optic",CHAR(10),AG781)))),""),""))</f>
        <v/>
      </c>
      <c r="AD781" s="4" t="str">
        <f>IF(OR(ISBLANK(AH781),ISBLANK(AL781),ISBLANK(AP781),ISBLANK(AT781)),"",IF(AND(ISNUMBER(AH781),ISNUMBER(AL781),ISNUMBER(AP781),ISNUMBER(AT781)),IF(1,IF(AH781&lt;AL781,IF(AL781&lt;AP781,IF(AP781&lt;=AT781,IF(OR(G781="3G",G781="4G"),CONCATENATE("Cellular",CHAR(10),AT781),CONCATENATE("Satellite",CHAR(10),AP781)),CONCATENATE("Satellite",CHAR(10),AP781)),IF(AL781&lt;AT781,IF(OR(G781="3G",G781="4G"),CONCATENATE("Cellular",CHAR(10),AT781),CONCATENATE("Microwave",CHAR(10),AL781)),CONCATENATE("Microwave",CHAR(10),AL781))),IF(AH781&lt;AP781,IF(AP781&lt;=AT781,IF(OR(G781="3G",G781="4G"),CONCATENATE("Cellular",CHAR(10),AT781),CONCATENATE("Satellite",CHAR(10),AP781)),CONCATENATE("Satellite",CHAR(10),AP781)),IF(AH781&lt;AT781,IF(OR(G781="3G",G781="4G"),CONCATENATE("Cellular",CHAR(10),AT781),CONCATENATE("Fiber Optic",CHAR(10),AH781)),CONCATENATE("Fiber Optic",CHAR(10),AH781)))),""),""))</f>
        <v/>
      </c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</row>
    <row r="782" spans="1:61" customHeight="1" ht="30"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4" t="str">
        <f>IF(OR(ISBLANK(AE782),ISBLANK(AI782),ISBLANK(AM782),ISBLANK(AQ782)),"",IF(AND(ISNUMBER(AE782),ISNUMBER(AI782),ISNUMBER(AM782),ISNUMBER(AQ782)),IF(1=1,IF(AE782&lt;AI782,IF(AI782&lt;AM782,IF(AM782&lt;=AQ782,IF(OR(G782="3G",G782="4G"),"Cellular","Satellite"),"Satellite"),IF(AI782&lt;AQ782,IF(OR(G782="3G",G782="4G"),"Cellular","Microwave"),"Microwave")),IF(AE782&lt;AM782,IF(AM782&lt;=AQ782,IF(OR(G782="3G",G782="4G"),"Cellular","Satellite"),"Satellite"),IF(AE782&lt;AQ782,IF(OR(G782="3G",G782="4G"),"Cellular","Fiber Optic"),"Fiber Optic"))),""),""))</f>
        <v/>
      </c>
      <c r="V782" s="4" t="str">
        <f>IF(OR(ISBLANK(K782),ISBLANK(L782),ISBLANK(N782),ISBLANK(O782),ISBLANK(Q782),ISBLANK(R782),ISBLANK(S782),ISBLANK(T782)),"",IF(AND(ISNUMBER(K782),ISNUMBER(L782),ISNUMBER(N782),ISNUMBER(O782),ISNUMBER(Q782),ISNUMBER(R782),ISNUMBER(S782),ISNUMBER(T782)),IF(AND(K782&gt;=0,L782&gt;=0,N782&gt;=0,O782&gt;=0,Q782&gt;=0,R782&gt;=0,S782&gt;=0,T782&gt;=0),IF((K782+L782*5)&gt;(N782+O782*5),IF((N782+O782*5)&gt;(Q782+R782*5),IF((Q782+R782*5)&gt;=(S782+T782*5),IF(OR(G782="3G",G782="4G"),"Cellular","Satellite"),"Satellite"),IF((N782+O782*5)&gt;(S782+T782*5),IF(OR(G782="3G",G782="4G"),"Cellular","Microwave"),"Microwave")),IF((K782+L782*5)&gt;(Q782+R782*5),IF((Q782+R782*5)&gt;=(S782+T782*5),IF(OR(G782="3G",G782="4G"),"Cellular","Satellite"),"Satellite"),IF((K782+L782*5)&gt;(S782+T782*5),IF(OR(G782="3G",G782="4G"),"Cellular","Fiber Optic"),"Fiber Optic"))),""),""))</f>
        <v/>
      </c>
      <c r="W782" s="4" t="str">
        <f>IF(OR(ISBLANK(K782),ISBLANK(L782),ISBLANK(N782),ISBLANK(O782),ISBLANK(Q782),ISBLANK(R782),ISBLANK(S782),ISBLANK(T782)),"",IF(AND(ISNUMBER(K782),ISNUMBER(L782),ISNUMBER(N782),ISNUMBER(O782),ISNUMBER(Q782),ISNUMBER(R782),ISNUMBER(S782),ISNUMBER(T782)),IF(AND(K782&gt;=0,L782&gt;=0,N782&gt;=0,O782&gt;=0,Q782&gt;=0,R782&gt;=0,S782&gt;=0,T782&gt;=0),IF((K782+L782*5)&gt;(N782+O782*5),IF((N782+O782*5)&gt;(Q782+R782*5),IF((Q782+R782*5)&gt;=(S782+T782*5),IF(OR(G782="3G",G782="4G"),"Cellular",CONCATENATE("Satellite",CHAR(10),Q782+R782*5)),CONCATENATE("Satellite",CHAR(10),Q782+R782*5)),IF((N782+O782*5)&gt;(S782+T782*5),IF(OR(G782="3G",G782="4G"),CONCATENATE("Cellular",CHAR(10),S782+T782*5),CONCATENATE("Microwave",CHAR(10),N782+O782*5)),CONCATENATE("Microwave",CHAR(10),N782+O782*5))),IF((K782+L782*5)&gt;(Q782+R782*5),IF((Q782+R782*5)&gt;=(S782+T782*5),IF(OR(G782="3G",G782="4G"),CONCATENATE("Cellular",CHAR(10),S782+T782*5),CONCATENATE("Satellite",CHAR(10),Q782+R782*5)),CONCATENATE("Satellite",CHAR(10),Q782+R782*5)),IF((K782+L782*5)&gt;(S782+T782*5),IF(OR(G782="3G",G782="4G"),CONCATENATE("Cellular",CHAR(10),S782+T782*5),CONCATENATE("Fiber Optic",CHAR(10),K782+L782*5)),CONCATENATE("Fiber Optic",CHAR(10),K782+L782*5)))),""),""))</f>
        <v/>
      </c>
      <c r="X782" s="4" t="str">
        <f>IF(OR(ISBLANK(K782),ISBLANK(L782),ISBLANK(N782),ISBLANK(O782),ISBLANK(Q782),ISBLANK(R782),ISBLANK(S782),ISBLANK(T782)),"",IF(AND(ISNUMBER(K782),ISNUMBER(L782),ISNUMBER(N782),ISNUMBER(O782),ISNUMBER(Q782),ISNUMBER(R782),ISNUMBER(S782),ISNUMBER(T782)),IF(AND(K782&gt;=0,L782&gt;=0,N782&gt;=0,O782&gt;=0,Q782&gt;=0,R782&gt;=0,S782&gt;=0,T782&gt;=0),IF((K782+L782*10)&gt;(N782+O782*10),IF((N782+O782*10)&gt;(Q782+R782*10),IF((Q782+R782*10)&gt;=(S782+T782*10),IF(OR(G782="3G",G782="4G"),"Cellular",CONCATENATE("Satellite",CHAR(10),Q782+R782*10)),CONCATENATE("Satellite",CHAR(10),Q782+R782*10)),IF((N782+O782*10)&gt;(S782+T782*10),IF(OR(G782="3G",G782="4G"),CONCATENATE("Cellular",CHAR(10),S782+T782*10),CONCATENATE("Microwave",CHAR(10),N782+O782*10)),CONCATENATE("Microwave",CHAR(10),N782+O782*10))),IF((K782+L782*10)&gt;(Q782+R782*10),IF((Q782+R782*10)&gt;=(S782+T782*10),IF(OR(G782="3G",G782="4G"),CONCATENATE("Cellular",CHAR(10),S782+T782*10),CONCATENATE("Satellite",CHAR(10),Q782+R782*10)),CONCATENATE("Satellite",CHAR(10),Q782+R782*10)),IF((K782+L782*10)&gt;(S782+T782*10),IF(OR(G782="3G",G782="4G"),CONCATENATE("Cellular",CHAR(10),S782+T782*10),CONCATENATE("Fiber Optic",CHAR(10),K782+L782*10)),CONCATENATE("Fiber Optic",CHAR(10),K782+L782*10)))),""),""))</f>
        <v/>
      </c>
      <c r="Y782" s="4" t="str">
        <f>IF(OR(ISBLANK(K782),ISBLANK(L782),ISBLANK(N782),ISBLANK(O782),ISBLANK(Q782),ISBLANK(R782),ISBLANK(S782),ISBLANK(T782)),"",IF(AND(ISNUMBER(K782),ISNUMBER(L782),ISNUMBER(N782),ISNUMBER(O782),ISNUMBER(Q782),ISNUMBER(R782),ISNUMBER(S782),ISNUMBER(T782)),IF(AND(K782&gt;=0,L782&gt;=0,N782&gt;=0,O782&gt;=0,Q782&gt;=0,R782&gt;=0,S782&gt;=0,T782&gt;=0),IF((K782+L782*15)&gt;(N782+O782*15),IF((N782+O782*15)&gt;(Q782+R782*15),IF((Q782+R782*15)&gt;=(S782+T782*15),IF(OR(G782="3G",G782="4G"),"Cellular",CONCATENATE("Satellite",CHAR(10),Q782+R782*15)),CONCATENATE("Satellite",CHAR(10),Q782+R782*15)),IF((N782+O782*15)&gt;(S782+T782*15),IF(OR(G782="3G",G782="4G"),CONCATENATE("Cellular",CHAR(10),S782+T782*15),CONCATENATE("Microwave",CHAR(10),N782+O782*15)),CONCATENATE("Microwave",CHAR(10),N782+O782*15))),IF((K782+L782*15)&gt;(Q782+R782*15),IF((Q782+R782*15)&gt;=(S782+T782*15),IF(OR(G782="3G",G782="4G"),CONCATENATE("Cellular",CHAR(10),S782+T782*15),CONCATENATE("Satellite",CHAR(10),Q782+R782*15)),CONCATENATE("Satellite",CHAR(10),Q782+R782*15)),IF((K782+L782*15)&gt;(S782+T782*15),IF(OR(G782="3G",G782="4G"),CONCATENATE("Cellular",CHAR(10),S782+T782*15),CONCATENATE("Fiber Optic",CHAR(10),K782+L782*15)),CONCATENATE("Fiber Optic",CHAR(10),K782+L782*15)))),""),""))</f>
        <v/>
      </c>
      <c r="Z782" s="4" t="str">
        <f>IF(OR(ISBLANK(K782),ISBLANK(L782),ISBLANK(N782),ISBLANK(O782),ISBLANK(Q782),ISBLANK(R782),ISBLANK(S782),ISBLANK(T782)),"",IF(AND(ISNUMBER(K782),ISNUMBER(L782),ISNUMBER(N782),ISNUMBER(O782),ISNUMBER(Q782),ISNUMBER(R782),ISNUMBER(S782),ISNUMBER(T782)),IF(AND(K782&gt;=0,L782&gt;=0,N782&gt;=0,O782&gt;=0,Q782&gt;=0,R782&gt;=0,S782&gt;=0,T782&gt;=0),IF((K782+L782*20)&gt;(N782+O782*20),IF((N782+O782*20)&gt;(Q782+R782*20),IF((Q782+R782*20)&gt;=(S782+T782*20),IF(OR(G782="3G",G782="4G"),"Cellular",CONCATENATE("Satellite",CHAR(10),Q782+R782*20)),CONCATENATE("Satellite",CHAR(10),Q782+R782*20)),IF((N782+O782*20)&gt;(S782+T782*20),IF(OR(G782="3G",G782="4G"),CONCATENATE("Cellular",CHAR(10),S782+T782*20),CONCATENATE("Microwave",CHAR(10),N782+O782*20)),CONCATENATE("Microwave",CHAR(10),N782+O782*20))),IF((K782+L782*20)&gt;(Q782+R782*20),IF((Q782+R782*20)&gt;=(S782+T782*20),IF(OR(G782="3G",G782="4G"),CONCATENATE("Cellular",CHAR(10),S782+T782*20),CONCATENATE("Satellite",CHAR(10),Q782+R782*20)),CONCATENATE("Satellite",CHAR(10),Q782+R782*20)),IF((K782+L782*20)&gt;(S782+T782*20),IF(OR(G782="3G",G782="4G"),CONCATENATE("Cellular",CHAR(10),S782+T782*20),CONCATENATE("Fiber Optic",CHAR(10),K782+L782*20)),CONCATENATE("Fiber Optic",CHAR(10),K782+L782*20)))),""),""))</f>
        <v/>
      </c>
      <c r="AA782" s="4" t="str">
        <f>IF(OR(ISBLANK(AE782),ISBLANK(AI782),ISBLANK(AM782),ISBLANK(AQ782)),"",IF(AND(ISNUMBER(AE782),ISNUMBER(AI782),ISNUMBER(AM782),ISNUMBER(AQ782)),IF(1,IF(AE782&lt;AI782,IF(AI782&lt;AM782,IF(AM782&lt;=AQ782,IF(OR(G782="3G",G782="4G"),CONCATENATE("Cellular",CHAR(10),AQ782),CONCATENATE("Satellite",CHAR(10),AM782)),CONCATENATE("Satellite",CHAR(10),AM782)),IF(AI782&lt;AQ782,IF(OR(G782="3G",G782="4G"),CONCATENATE("Cellular",CHAR(10),AQ782),CONCATENATE("Microwave",CHAR(10),AI782)),CONCATENATE("Microwave",CHAR(10),AI782))),IF(AE782&lt;AM782,IF(AM782&lt;=AQ782,IF(OR(G782="3G",G782="4G"),CONCATENATE("Cellular",CHAR(10),AQ782),CONCATENATE("Satellite",CHAR(10),AM782)),CONCATENATE("Satellite",CHAR(10),AM782)),IF(AE782&lt;AQ782,IF(OR(G782="3G",G782="4G"),CONCATENATE("Cellular",CHAR(10),AQ782),CONCATENATE("Fiber Optic",CHAR(10),AE782)),CONCATENATE("Fiber Optic",CHAR(10),AE782)))),""),""))</f>
        <v/>
      </c>
      <c r="AB782" s="4" t="str">
        <f>IF(OR(ISBLANK(AF782),ISBLANK(AJ782),ISBLANK(AN782),ISBLANK(AR782)),"",IF(AND(ISNUMBER(AF782),ISNUMBER(AJ782),ISNUMBER(AN782),ISNUMBER(AR782)),IF(1,IF(AF782&lt;AJ782,IF(AJ782&lt;AN782,IF(AN782&lt;=AR782,IF(OR(G782="3G",G782="4G"),CONCATENATE("Cellular",CHAR(10),AR782),CONCATENATE("Satellite",CHAR(10),AN782)),CONCATENATE("Satellite",CHAR(10),AN782)),IF(AJ782&lt;AR782,IF(OR(G782="3G",G782="4G"),CONCATENATE("Cellular",CHAR(10),AR782),CONCATENATE("Microwave",CHAR(10),AJ782)),CONCATENATE("Microwave",CHAR(10),AJ782))),IF(AF782&lt;AN782,IF(AN782&lt;=AR782,IF(OR(G782="3G",G782="4G"),CONCATENATE("Cellular",CHAR(10),AR782),CONCATENATE("Satellite",CHAR(10),AN782)),CONCATENATE("Satellite",CHAR(10),AN782)),IF(AF782&lt;AR782,IF(OR(G782="3G",G782="4G"),CONCATENATE("Cellular",CHAR(10),AR782),CONCATENATE("Fiber Optic",CHAR(10),AF782)),CONCATENATE("Fiber Optic",CHAR(10),AF782)))),""),""))</f>
        <v/>
      </c>
      <c r="AC782" s="4" t="str">
        <f>IF(OR(ISBLANK(AG782),ISBLANK(AK782),ISBLANK(AO782),ISBLANK(AS782)),"",IF(AND(ISNUMBER(AG782),ISNUMBER(AK782),ISNUMBER(AO782),ISNUMBER(AS782)),IF(1,IF(AG782&lt;AK782,IF(AK782&lt;AO782,IF(AO782&lt;=AS782,IF(OR(G782="3G",G782="4G"),CONCATENATE("Cellular",CHAR(10),AS782),CONCATENATE("Satellite",CHAR(10),AO782)),CONCATENATE("Satellite",CHAR(10),AO782)),IF(AK782&lt;AS782,IF(OR(G782="3G",G782="4G"),CONCATENATE("Cellular",CHAR(10),AS782),CONCATENATE("Microwave",CHAR(10),AK782)),CONCATENATE("Microwave",CHAR(10),AK782))),IF(AG782&lt;AO782,IF(AO782&lt;=AS782,IF(OR(G782="3G",G782="4G"),CONCATENATE("Cellular",CHAR(10),AS782),CONCATENATE("Satellite",CHAR(10),AO782)),CONCATENATE("Satellite",CHAR(10),AO782)),IF(AG782&lt;AS782,IF(OR(G782="3G",G782="4G"),CONCATENATE("Cellular",CHAR(10),AS782),CONCATENATE("Fiber Optic",CHAR(10),AG782)),CONCATENATE("Fiber Optic",CHAR(10),AG782)))),""),""))</f>
        <v/>
      </c>
      <c r="AD782" s="4" t="str">
        <f>IF(OR(ISBLANK(AH782),ISBLANK(AL782),ISBLANK(AP782),ISBLANK(AT782)),"",IF(AND(ISNUMBER(AH782),ISNUMBER(AL782),ISNUMBER(AP782),ISNUMBER(AT782)),IF(1,IF(AH782&lt;AL782,IF(AL782&lt;AP782,IF(AP782&lt;=AT782,IF(OR(G782="3G",G782="4G"),CONCATENATE("Cellular",CHAR(10),AT782),CONCATENATE("Satellite",CHAR(10),AP782)),CONCATENATE("Satellite",CHAR(10),AP782)),IF(AL782&lt;AT782,IF(OR(G782="3G",G782="4G"),CONCATENATE("Cellular",CHAR(10),AT782),CONCATENATE("Microwave",CHAR(10),AL782)),CONCATENATE("Microwave",CHAR(10),AL782))),IF(AH782&lt;AP782,IF(AP782&lt;=AT782,IF(OR(G782="3G",G782="4G"),CONCATENATE("Cellular",CHAR(10),AT782),CONCATENATE("Satellite",CHAR(10),AP782)),CONCATENATE("Satellite",CHAR(10),AP782)),IF(AH782&lt;AT782,IF(OR(G782="3G",G782="4G"),CONCATENATE("Cellular",CHAR(10),AT782),CONCATENATE("Fiber Optic",CHAR(10),AH782)),CONCATENATE("Fiber Optic",CHAR(10),AH782)))),""),""))</f>
        <v/>
      </c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</row>
    <row r="783" spans="1:61" customHeight="1" ht="30"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4" t="str">
        <f>IF(OR(ISBLANK(AE783),ISBLANK(AI783),ISBLANK(AM783),ISBLANK(AQ783)),"",IF(AND(ISNUMBER(AE783),ISNUMBER(AI783),ISNUMBER(AM783),ISNUMBER(AQ783)),IF(1=1,IF(AE783&lt;AI783,IF(AI783&lt;AM783,IF(AM783&lt;=AQ783,IF(OR(G783="3G",G783="4G"),"Cellular","Satellite"),"Satellite"),IF(AI783&lt;AQ783,IF(OR(G783="3G",G783="4G"),"Cellular","Microwave"),"Microwave")),IF(AE783&lt;AM783,IF(AM783&lt;=AQ783,IF(OR(G783="3G",G783="4G"),"Cellular","Satellite"),"Satellite"),IF(AE783&lt;AQ783,IF(OR(G783="3G",G783="4G"),"Cellular","Fiber Optic"),"Fiber Optic"))),""),""))</f>
        <v/>
      </c>
      <c r="V783" s="4" t="str">
        <f>IF(OR(ISBLANK(K783),ISBLANK(L783),ISBLANK(N783),ISBLANK(O783),ISBLANK(Q783),ISBLANK(R783),ISBLANK(S783),ISBLANK(T783)),"",IF(AND(ISNUMBER(K783),ISNUMBER(L783),ISNUMBER(N783),ISNUMBER(O783),ISNUMBER(Q783),ISNUMBER(R783),ISNUMBER(S783),ISNUMBER(T783)),IF(AND(K783&gt;=0,L783&gt;=0,N783&gt;=0,O783&gt;=0,Q783&gt;=0,R783&gt;=0,S783&gt;=0,T783&gt;=0),IF((K783+L783*5)&gt;(N783+O783*5),IF((N783+O783*5)&gt;(Q783+R783*5),IF((Q783+R783*5)&gt;=(S783+T783*5),IF(OR(G783="3G",G783="4G"),"Cellular","Satellite"),"Satellite"),IF((N783+O783*5)&gt;(S783+T783*5),IF(OR(G783="3G",G783="4G"),"Cellular","Microwave"),"Microwave")),IF((K783+L783*5)&gt;(Q783+R783*5),IF((Q783+R783*5)&gt;=(S783+T783*5),IF(OR(G783="3G",G783="4G"),"Cellular","Satellite"),"Satellite"),IF((K783+L783*5)&gt;(S783+T783*5),IF(OR(G783="3G",G783="4G"),"Cellular","Fiber Optic"),"Fiber Optic"))),""),""))</f>
        <v/>
      </c>
      <c r="W783" s="4" t="str">
        <f>IF(OR(ISBLANK(K783),ISBLANK(L783),ISBLANK(N783),ISBLANK(O783),ISBLANK(Q783),ISBLANK(R783),ISBLANK(S783),ISBLANK(T783)),"",IF(AND(ISNUMBER(K783),ISNUMBER(L783),ISNUMBER(N783),ISNUMBER(O783),ISNUMBER(Q783),ISNUMBER(R783),ISNUMBER(S783),ISNUMBER(T783)),IF(AND(K783&gt;=0,L783&gt;=0,N783&gt;=0,O783&gt;=0,Q783&gt;=0,R783&gt;=0,S783&gt;=0,T783&gt;=0),IF((K783+L783*5)&gt;(N783+O783*5),IF((N783+O783*5)&gt;(Q783+R783*5),IF((Q783+R783*5)&gt;=(S783+T783*5),IF(OR(G783="3G",G783="4G"),"Cellular",CONCATENATE("Satellite",CHAR(10),Q783+R783*5)),CONCATENATE("Satellite",CHAR(10),Q783+R783*5)),IF((N783+O783*5)&gt;(S783+T783*5),IF(OR(G783="3G",G783="4G"),CONCATENATE("Cellular",CHAR(10),S783+T783*5),CONCATENATE("Microwave",CHAR(10),N783+O783*5)),CONCATENATE("Microwave",CHAR(10),N783+O783*5))),IF((K783+L783*5)&gt;(Q783+R783*5),IF((Q783+R783*5)&gt;=(S783+T783*5),IF(OR(G783="3G",G783="4G"),CONCATENATE("Cellular",CHAR(10),S783+T783*5),CONCATENATE("Satellite",CHAR(10),Q783+R783*5)),CONCATENATE("Satellite",CHAR(10),Q783+R783*5)),IF((K783+L783*5)&gt;(S783+T783*5),IF(OR(G783="3G",G783="4G"),CONCATENATE("Cellular",CHAR(10),S783+T783*5),CONCATENATE("Fiber Optic",CHAR(10),K783+L783*5)),CONCATENATE("Fiber Optic",CHAR(10),K783+L783*5)))),""),""))</f>
        <v/>
      </c>
      <c r="X783" s="4" t="str">
        <f>IF(OR(ISBLANK(K783),ISBLANK(L783),ISBLANK(N783),ISBLANK(O783),ISBLANK(Q783),ISBLANK(R783),ISBLANK(S783),ISBLANK(T783)),"",IF(AND(ISNUMBER(K783),ISNUMBER(L783),ISNUMBER(N783),ISNUMBER(O783),ISNUMBER(Q783),ISNUMBER(R783),ISNUMBER(S783),ISNUMBER(T783)),IF(AND(K783&gt;=0,L783&gt;=0,N783&gt;=0,O783&gt;=0,Q783&gt;=0,R783&gt;=0,S783&gt;=0,T783&gt;=0),IF((K783+L783*10)&gt;(N783+O783*10),IF((N783+O783*10)&gt;(Q783+R783*10),IF((Q783+R783*10)&gt;=(S783+T783*10),IF(OR(G783="3G",G783="4G"),"Cellular",CONCATENATE("Satellite",CHAR(10),Q783+R783*10)),CONCATENATE("Satellite",CHAR(10),Q783+R783*10)),IF((N783+O783*10)&gt;(S783+T783*10),IF(OR(G783="3G",G783="4G"),CONCATENATE("Cellular",CHAR(10),S783+T783*10),CONCATENATE("Microwave",CHAR(10),N783+O783*10)),CONCATENATE("Microwave",CHAR(10),N783+O783*10))),IF((K783+L783*10)&gt;(Q783+R783*10),IF((Q783+R783*10)&gt;=(S783+T783*10),IF(OR(G783="3G",G783="4G"),CONCATENATE("Cellular",CHAR(10),S783+T783*10),CONCATENATE("Satellite",CHAR(10),Q783+R783*10)),CONCATENATE("Satellite",CHAR(10),Q783+R783*10)),IF((K783+L783*10)&gt;(S783+T783*10),IF(OR(G783="3G",G783="4G"),CONCATENATE("Cellular",CHAR(10),S783+T783*10),CONCATENATE("Fiber Optic",CHAR(10),K783+L783*10)),CONCATENATE("Fiber Optic",CHAR(10),K783+L783*10)))),""),""))</f>
        <v/>
      </c>
      <c r="Y783" s="4" t="str">
        <f>IF(OR(ISBLANK(K783),ISBLANK(L783),ISBLANK(N783),ISBLANK(O783),ISBLANK(Q783),ISBLANK(R783),ISBLANK(S783),ISBLANK(T783)),"",IF(AND(ISNUMBER(K783),ISNUMBER(L783),ISNUMBER(N783),ISNUMBER(O783),ISNUMBER(Q783),ISNUMBER(R783),ISNUMBER(S783),ISNUMBER(T783)),IF(AND(K783&gt;=0,L783&gt;=0,N783&gt;=0,O783&gt;=0,Q783&gt;=0,R783&gt;=0,S783&gt;=0,T783&gt;=0),IF((K783+L783*15)&gt;(N783+O783*15),IF((N783+O783*15)&gt;(Q783+R783*15),IF((Q783+R783*15)&gt;=(S783+T783*15),IF(OR(G783="3G",G783="4G"),"Cellular",CONCATENATE("Satellite",CHAR(10),Q783+R783*15)),CONCATENATE("Satellite",CHAR(10),Q783+R783*15)),IF((N783+O783*15)&gt;(S783+T783*15),IF(OR(G783="3G",G783="4G"),CONCATENATE("Cellular",CHAR(10),S783+T783*15),CONCATENATE("Microwave",CHAR(10),N783+O783*15)),CONCATENATE("Microwave",CHAR(10),N783+O783*15))),IF((K783+L783*15)&gt;(Q783+R783*15),IF((Q783+R783*15)&gt;=(S783+T783*15),IF(OR(G783="3G",G783="4G"),CONCATENATE("Cellular",CHAR(10),S783+T783*15),CONCATENATE("Satellite",CHAR(10),Q783+R783*15)),CONCATENATE("Satellite",CHAR(10),Q783+R783*15)),IF((K783+L783*15)&gt;(S783+T783*15),IF(OR(G783="3G",G783="4G"),CONCATENATE("Cellular",CHAR(10),S783+T783*15),CONCATENATE("Fiber Optic",CHAR(10),K783+L783*15)),CONCATENATE("Fiber Optic",CHAR(10),K783+L783*15)))),""),""))</f>
        <v/>
      </c>
      <c r="Z783" s="4" t="str">
        <f>IF(OR(ISBLANK(K783),ISBLANK(L783),ISBLANK(N783),ISBLANK(O783),ISBLANK(Q783),ISBLANK(R783),ISBLANK(S783),ISBLANK(T783)),"",IF(AND(ISNUMBER(K783),ISNUMBER(L783),ISNUMBER(N783),ISNUMBER(O783),ISNUMBER(Q783),ISNUMBER(R783),ISNUMBER(S783),ISNUMBER(T783)),IF(AND(K783&gt;=0,L783&gt;=0,N783&gt;=0,O783&gt;=0,Q783&gt;=0,R783&gt;=0,S783&gt;=0,T783&gt;=0),IF((K783+L783*20)&gt;(N783+O783*20),IF((N783+O783*20)&gt;(Q783+R783*20),IF((Q783+R783*20)&gt;=(S783+T783*20),IF(OR(G783="3G",G783="4G"),"Cellular",CONCATENATE("Satellite",CHAR(10),Q783+R783*20)),CONCATENATE("Satellite",CHAR(10),Q783+R783*20)),IF((N783+O783*20)&gt;(S783+T783*20),IF(OR(G783="3G",G783="4G"),CONCATENATE("Cellular",CHAR(10),S783+T783*20),CONCATENATE("Microwave",CHAR(10),N783+O783*20)),CONCATENATE("Microwave",CHAR(10),N783+O783*20))),IF((K783+L783*20)&gt;(Q783+R783*20),IF((Q783+R783*20)&gt;=(S783+T783*20),IF(OR(G783="3G",G783="4G"),CONCATENATE("Cellular",CHAR(10),S783+T783*20),CONCATENATE("Satellite",CHAR(10),Q783+R783*20)),CONCATENATE("Satellite",CHAR(10),Q783+R783*20)),IF((K783+L783*20)&gt;(S783+T783*20),IF(OR(G783="3G",G783="4G"),CONCATENATE("Cellular",CHAR(10),S783+T783*20),CONCATENATE("Fiber Optic",CHAR(10),K783+L783*20)),CONCATENATE("Fiber Optic",CHAR(10),K783+L783*20)))),""),""))</f>
        <v/>
      </c>
      <c r="AA783" s="4" t="str">
        <f>IF(OR(ISBLANK(AE783),ISBLANK(AI783),ISBLANK(AM783),ISBLANK(AQ783)),"",IF(AND(ISNUMBER(AE783),ISNUMBER(AI783),ISNUMBER(AM783),ISNUMBER(AQ783)),IF(1,IF(AE783&lt;AI783,IF(AI783&lt;AM783,IF(AM783&lt;=AQ783,IF(OR(G783="3G",G783="4G"),CONCATENATE("Cellular",CHAR(10),AQ783),CONCATENATE("Satellite",CHAR(10),AM783)),CONCATENATE("Satellite",CHAR(10),AM783)),IF(AI783&lt;AQ783,IF(OR(G783="3G",G783="4G"),CONCATENATE("Cellular",CHAR(10),AQ783),CONCATENATE("Microwave",CHAR(10),AI783)),CONCATENATE("Microwave",CHAR(10),AI783))),IF(AE783&lt;AM783,IF(AM783&lt;=AQ783,IF(OR(G783="3G",G783="4G"),CONCATENATE("Cellular",CHAR(10),AQ783),CONCATENATE("Satellite",CHAR(10),AM783)),CONCATENATE("Satellite",CHAR(10),AM783)),IF(AE783&lt;AQ783,IF(OR(G783="3G",G783="4G"),CONCATENATE("Cellular",CHAR(10),AQ783),CONCATENATE("Fiber Optic",CHAR(10),AE783)),CONCATENATE("Fiber Optic",CHAR(10),AE783)))),""),""))</f>
        <v/>
      </c>
      <c r="AB783" s="4" t="str">
        <f>IF(OR(ISBLANK(AF783),ISBLANK(AJ783),ISBLANK(AN783),ISBLANK(AR783)),"",IF(AND(ISNUMBER(AF783),ISNUMBER(AJ783),ISNUMBER(AN783),ISNUMBER(AR783)),IF(1,IF(AF783&lt;AJ783,IF(AJ783&lt;AN783,IF(AN783&lt;=AR783,IF(OR(G783="3G",G783="4G"),CONCATENATE("Cellular",CHAR(10),AR783),CONCATENATE("Satellite",CHAR(10),AN783)),CONCATENATE("Satellite",CHAR(10),AN783)),IF(AJ783&lt;AR783,IF(OR(G783="3G",G783="4G"),CONCATENATE("Cellular",CHAR(10),AR783),CONCATENATE("Microwave",CHAR(10),AJ783)),CONCATENATE("Microwave",CHAR(10),AJ783))),IF(AF783&lt;AN783,IF(AN783&lt;=AR783,IF(OR(G783="3G",G783="4G"),CONCATENATE("Cellular",CHAR(10),AR783),CONCATENATE("Satellite",CHAR(10),AN783)),CONCATENATE("Satellite",CHAR(10),AN783)),IF(AF783&lt;AR783,IF(OR(G783="3G",G783="4G"),CONCATENATE("Cellular",CHAR(10),AR783),CONCATENATE("Fiber Optic",CHAR(10),AF783)),CONCATENATE("Fiber Optic",CHAR(10),AF783)))),""),""))</f>
        <v/>
      </c>
      <c r="AC783" s="4" t="str">
        <f>IF(OR(ISBLANK(AG783),ISBLANK(AK783),ISBLANK(AO783),ISBLANK(AS783)),"",IF(AND(ISNUMBER(AG783),ISNUMBER(AK783),ISNUMBER(AO783),ISNUMBER(AS783)),IF(1,IF(AG783&lt;AK783,IF(AK783&lt;AO783,IF(AO783&lt;=AS783,IF(OR(G783="3G",G783="4G"),CONCATENATE("Cellular",CHAR(10),AS783),CONCATENATE("Satellite",CHAR(10),AO783)),CONCATENATE("Satellite",CHAR(10),AO783)),IF(AK783&lt;AS783,IF(OR(G783="3G",G783="4G"),CONCATENATE("Cellular",CHAR(10),AS783),CONCATENATE("Microwave",CHAR(10),AK783)),CONCATENATE("Microwave",CHAR(10),AK783))),IF(AG783&lt;AO783,IF(AO783&lt;=AS783,IF(OR(G783="3G",G783="4G"),CONCATENATE("Cellular",CHAR(10),AS783),CONCATENATE("Satellite",CHAR(10),AO783)),CONCATENATE("Satellite",CHAR(10),AO783)),IF(AG783&lt;AS783,IF(OR(G783="3G",G783="4G"),CONCATENATE("Cellular",CHAR(10),AS783),CONCATENATE("Fiber Optic",CHAR(10),AG783)),CONCATENATE("Fiber Optic",CHAR(10),AG783)))),""),""))</f>
        <v/>
      </c>
      <c r="AD783" s="4" t="str">
        <f>IF(OR(ISBLANK(AH783),ISBLANK(AL783),ISBLANK(AP783),ISBLANK(AT783)),"",IF(AND(ISNUMBER(AH783),ISNUMBER(AL783),ISNUMBER(AP783),ISNUMBER(AT783)),IF(1,IF(AH783&lt;AL783,IF(AL783&lt;AP783,IF(AP783&lt;=AT783,IF(OR(G783="3G",G783="4G"),CONCATENATE("Cellular",CHAR(10),AT783),CONCATENATE("Satellite",CHAR(10),AP783)),CONCATENATE("Satellite",CHAR(10),AP783)),IF(AL783&lt;AT783,IF(OR(G783="3G",G783="4G"),CONCATENATE("Cellular",CHAR(10),AT783),CONCATENATE("Microwave",CHAR(10),AL783)),CONCATENATE("Microwave",CHAR(10),AL783))),IF(AH783&lt;AP783,IF(AP783&lt;=AT783,IF(OR(G783="3G",G783="4G"),CONCATENATE("Cellular",CHAR(10),AT783),CONCATENATE("Satellite",CHAR(10),AP783)),CONCATENATE("Satellite",CHAR(10),AP783)),IF(AH783&lt;AT783,IF(OR(G783="3G",G783="4G"),CONCATENATE("Cellular",CHAR(10),AT783),CONCATENATE("Fiber Optic",CHAR(10),AH783)),CONCATENATE("Fiber Optic",CHAR(10),AH783)))),""),""))</f>
        <v/>
      </c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</row>
    <row r="784" spans="1:61" customHeight="1" ht="30"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4" t="str">
        <f>IF(OR(ISBLANK(AE784),ISBLANK(AI784),ISBLANK(AM784),ISBLANK(AQ784)),"",IF(AND(ISNUMBER(AE784),ISNUMBER(AI784),ISNUMBER(AM784),ISNUMBER(AQ784)),IF(1=1,IF(AE784&lt;AI784,IF(AI784&lt;AM784,IF(AM784&lt;=AQ784,IF(OR(G784="3G",G784="4G"),"Cellular","Satellite"),"Satellite"),IF(AI784&lt;AQ784,IF(OR(G784="3G",G784="4G"),"Cellular","Microwave"),"Microwave")),IF(AE784&lt;AM784,IF(AM784&lt;=AQ784,IF(OR(G784="3G",G784="4G"),"Cellular","Satellite"),"Satellite"),IF(AE784&lt;AQ784,IF(OR(G784="3G",G784="4G"),"Cellular","Fiber Optic"),"Fiber Optic"))),""),""))</f>
        <v/>
      </c>
      <c r="V784" s="4" t="str">
        <f>IF(OR(ISBLANK(K784),ISBLANK(L784),ISBLANK(N784),ISBLANK(O784),ISBLANK(Q784),ISBLANK(R784),ISBLANK(S784),ISBLANK(T784)),"",IF(AND(ISNUMBER(K784),ISNUMBER(L784),ISNUMBER(N784),ISNUMBER(O784),ISNUMBER(Q784),ISNUMBER(R784),ISNUMBER(S784),ISNUMBER(T784)),IF(AND(K784&gt;=0,L784&gt;=0,N784&gt;=0,O784&gt;=0,Q784&gt;=0,R784&gt;=0,S784&gt;=0,T784&gt;=0),IF((K784+L784*5)&gt;(N784+O784*5),IF((N784+O784*5)&gt;(Q784+R784*5),IF((Q784+R784*5)&gt;=(S784+T784*5),IF(OR(G784="3G",G784="4G"),"Cellular","Satellite"),"Satellite"),IF((N784+O784*5)&gt;(S784+T784*5),IF(OR(G784="3G",G784="4G"),"Cellular","Microwave"),"Microwave")),IF((K784+L784*5)&gt;(Q784+R784*5),IF((Q784+R784*5)&gt;=(S784+T784*5),IF(OR(G784="3G",G784="4G"),"Cellular","Satellite"),"Satellite"),IF((K784+L784*5)&gt;(S784+T784*5),IF(OR(G784="3G",G784="4G"),"Cellular","Fiber Optic"),"Fiber Optic"))),""),""))</f>
        <v/>
      </c>
      <c r="W784" s="4" t="str">
        <f>IF(OR(ISBLANK(K784),ISBLANK(L784),ISBLANK(N784),ISBLANK(O784),ISBLANK(Q784),ISBLANK(R784),ISBLANK(S784),ISBLANK(T784)),"",IF(AND(ISNUMBER(K784),ISNUMBER(L784),ISNUMBER(N784),ISNUMBER(O784),ISNUMBER(Q784),ISNUMBER(R784),ISNUMBER(S784),ISNUMBER(T784)),IF(AND(K784&gt;=0,L784&gt;=0,N784&gt;=0,O784&gt;=0,Q784&gt;=0,R784&gt;=0,S784&gt;=0,T784&gt;=0),IF((K784+L784*5)&gt;(N784+O784*5),IF((N784+O784*5)&gt;(Q784+R784*5),IF((Q784+R784*5)&gt;=(S784+T784*5),IF(OR(G784="3G",G784="4G"),"Cellular",CONCATENATE("Satellite",CHAR(10),Q784+R784*5)),CONCATENATE("Satellite",CHAR(10),Q784+R784*5)),IF((N784+O784*5)&gt;(S784+T784*5),IF(OR(G784="3G",G784="4G"),CONCATENATE("Cellular",CHAR(10),S784+T784*5),CONCATENATE("Microwave",CHAR(10),N784+O784*5)),CONCATENATE("Microwave",CHAR(10),N784+O784*5))),IF((K784+L784*5)&gt;(Q784+R784*5),IF((Q784+R784*5)&gt;=(S784+T784*5),IF(OR(G784="3G",G784="4G"),CONCATENATE("Cellular",CHAR(10),S784+T784*5),CONCATENATE("Satellite",CHAR(10),Q784+R784*5)),CONCATENATE("Satellite",CHAR(10),Q784+R784*5)),IF((K784+L784*5)&gt;(S784+T784*5),IF(OR(G784="3G",G784="4G"),CONCATENATE("Cellular",CHAR(10),S784+T784*5),CONCATENATE("Fiber Optic",CHAR(10),K784+L784*5)),CONCATENATE("Fiber Optic",CHAR(10),K784+L784*5)))),""),""))</f>
        <v/>
      </c>
      <c r="X784" s="4" t="str">
        <f>IF(OR(ISBLANK(K784),ISBLANK(L784),ISBLANK(N784),ISBLANK(O784),ISBLANK(Q784),ISBLANK(R784),ISBLANK(S784),ISBLANK(T784)),"",IF(AND(ISNUMBER(K784),ISNUMBER(L784),ISNUMBER(N784),ISNUMBER(O784),ISNUMBER(Q784),ISNUMBER(R784),ISNUMBER(S784),ISNUMBER(T784)),IF(AND(K784&gt;=0,L784&gt;=0,N784&gt;=0,O784&gt;=0,Q784&gt;=0,R784&gt;=0,S784&gt;=0,T784&gt;=0),IF((K784+L784*10)&gt;(N784+O784*10),IF((N784+O784*10)&gt;(Q784+R784*10),IF((Q784+R784*10)&gt;=(S784+T784*10),IF(OR(G784="3G",G784="4G"),"Cellular",CONCATENATE("Satellite",CHAR(10),Q784+R784*10)),CONCATENATE("Satellite",CHAR(10),Q784+R784*10)),IF((N784+O784*10)&gt;(S784+T784*10),IF(OR(G784="3G",G784="4G"),CONCATENATE("Cellular",CHAR(10),S784+T784*10),CONCATENATE("Microwave",CHAR(10),N784+O784*10)),CONCATENATE("Microwave",CHAR(10),N784+O784*10))),IF((K784+L784*10)&gt;(Q784+R784*10),IF((Q784+R784*10)&gt;=(S784+T784*10),IF(OR(G784="3G",G784="4G"),CONCATENATE("Cellular",CHAR(10),S784+T784*10),CONCATENATE("Satellite",CHAR(10),Q784+R784*10)),CONCATENATE("Satellite",CHAR(10),Q784+R784*10)),IF((K784+L784*10)&gt;(S784+T784*10),IF(OR(G784="3G",G784="4G"),CONCATENATE("Cellular",CHAR(10),S784+T784*10),CONCATENATE("Fiber Optic",CHAR(10),K784+L784*10)),CONCATENATE("Fiber Optic",CHAR(10),K784+L784*10)))),""),""))</f>
        <v/>
      </c>
      <c r="Y784" s="4" t="str">
        <f>IF(OR(ISBLANK(K784),ISBLANK(L784),ISBLANK(N784),ISBLANK(O784),ISBLANK(Q784),ISBLANK(R784),ISBLANK(S784),ISBLANK(T784)),"",IF(AND(ISNUMBER(K784),ISNUMBER(L784),ISNUMBER(N784),ISNUMBER(O784),ISNUMBER(Q784),ISNUMBER(R784),ISNUMBER(S784),ISNUMBER(T784)),IF(AND(K784&gt;=0,L784&gt;=0,N784&gt;=0,O784&gt;=0,Q784&gt;=0,R784&gt;=0,S784&gt;=0,T784&gt;=0),IF((K784+L784*15)&gt;(N784+O784*15),IF((N784+O784*15)&gt;(Q784+R784*15),IF((Q784+R784*15)&gt;=(S784+T784*15),IF(OR(G784="3G",G784="4G"),"Cellular",CONCATENATE("Satellite",CHAR(10),Q784+R784*15)),CONCATENATE("Satellite",CHAR(10),Q784+R784*15)),IF((N784+O784*15)&gt;(S784+T784*15),IF(OR(G784="3G",G784="4G"),CONCATENATE("Cellular",CHAR(10),S784+T784*15),CONCATENATE("Microwave",CHAR(10),N784+O784*15)),CONCATENATE("Microwave",CHAR(10),N784+O784*15))),IF((K784+L784*15)&gt;(Q784+R784*15),IF((Q784+R784*15)&gt;=(S784+T784*15),IF(OR(G784="3G",G784="4G"),CONCATENATE("Cellular",CHAR(10),S784+T784*15),CONCATENATE("Satellite",CHAR(10),Q784+R784*15)),CONCATENATE("Satellite",CHAR(10),Q784+R784*15)),IF((K784+L784*15)&gt;(S784+T784*15),IF(OR(G784="3G",G784="4G"),CONCATENATE("Cellular",CHAR(10),S784+T784*15),CONCATENATE("Fiber Optic",CHAR(10),K784+L784*15)),CONCATENATE("Fiber Optic",CHAR(10),K784+L784*15)))),""),""))</f>
        <v/>
      </c>
      <c r="Z784" s="4" t="str">
        <f>IF(OR(ISBLANK(K784),ISBLANK(L784),ISBLANK(N784),ISBLANK(O784),ISBLANK(Q784),ISBLANK(R784),ISBLANK(S784),ISBLANK(T784)),"",IF(AND(ISNUMBER(K784),ISNUMBER(L784),ISNUMBER(N784),ISNUMBER(O784),ISNUMBER(Q784),ISNUMBER(R784),ISNUMBER(S784),ISNUMBER(T784)),IF(AND(K784&gt;=0,L784&gt;=0,N784&gt;=0,O784&gt;=0,Q784&gt;=0,R784&gt;=0,S784&gt;=0,T784&gt;=0),IF((K784+L784*20)&gt;(N784+O784*20),IF((N784+O784*20)&gt;(Q784+R784*20),IF((Q784+R784*20)&gt;=(S784+T784*20),IF(OR(G784="3G",G784="4G"),"Cellular",CONCATENATE("Satellite",CHAR(10),Q784+R784*20)),CONCATENATE("Satellite",CHAR(10),Q784+R784*20)),IF((N784+O784*20)&gt;(S784+T784*20),IF(OR(G784="3G",G784="4G"),CONCATENATE("Cellular",CHAR(10),S784+T784*20),CONCATENATE("Microwave",CHAR(10),N784+O784*20)),CONCATENATE("Microwave",CHAR(10),N784+O784*20))),IF((K784+L784*20)&gt;(Q784+R784*20),IF((Q784+R784*20)&gt;=(S784+T784*20),IF(OR(G784="3G",G784="4G"),CONCATENATE("Cellular",CHAR(10),S784+T784*20),CONCATENATE("Satellite",CHAR(10),Q784+R784*20)),CONCATENATE("Satellite",CHAR(10),Q784+R784*20)),IF((K784+L784*20)&gt;(S784+T784*20),IF(OR(G784="3G",G784="4G"),CONCATENATE("Cellular",CHAR(10),S784+T784*20),CONCATENATE("Fiber Optic",CHAR(10),K784+L784*20)),CONCATENATE("Fiber Optic",CHAR(10),K784+L784*20)))),""),""))</f>
        <v/>
      </c>
      <c r="AA784" s="4" t="str">
        <f>IF(OR(ISBLANK(AE784),ISBLANK(AI784),ISBLANK(AM784),ISBLANK(AQ784)),"",IF(AND(ISNUMBER(AE784),ISNUMBER(AI784),ISNUMBER(AM784),ISNUMBER(AQ784)),IF(1,IF(AE784&lt;AI784,IF(AI784&lt;AM784,IF(AM784&lt;=AQ784,IF(OR(G784="3G",G784="4G"),CONCATENATE("Cellular",CHAR(10),AQ784),CONCATENATE("Satellite",CHAR(10),AM784)),CONCATENATE("Satellite",CHAR(10),AM784)),IF(AI784&lt;AQ784,IF(OR(G784="3G",G784="4G"),CONCATENATE("Cellular",CHAR(10),AQ784),CONCATENATE("Microwave",CHAR(10),AI784)),CONCATENATE("Microwave",CHAR(10),AI784))),IF(AE784&lt;AM784,IF(AM784&lt;=AQ784,IF(OR(G784="3G",G784="4G"),CONCATENATE("Cellular",CHAR(10),AQ784),CONCATENATE("Satellite",CHAR(10),AM784)),CONCATENATE("Satellite",CHAR(10),AM784)),IF(AE784&lt;AQ784,IF(OR(G784="3G",G784="4G"),CONCATENATE("Cellular",CHAR(10),AQ784),CONCATENATE("Fiber Optic",CHAR(10),AE784)),CONCATENATE("Fiber Optic",CHAR(10),AE784)))),""),""))</f>
        <v/>
      </c>
      <c r="AB784" s="4" t="str">
        <f>IF(OR(ISBLANK(AF784),ISBLANK(AJ784),ISBLANK(AN784),ISBLANK(AR784)),"",IF(AND(ISNUMBER(AF784),ISNUMBER(AJ784),ISNUMBER(AN784),ISNUMBER(AR784)),IF(1,IF(AF784&lt;AJ784,IF(AJ784&lt;AN784,IF(AN784&lt;=AR784,IF(OR(G784="3G",G784="4G"),CONCATENATE("Cellular",CHAR(10),AR784),CONCATENATE("Satellite",CHAR(10),AN784)),CONCATENATE("Satellite",CHAR(10),AN784)),IF(AJ784&lt;AR784,IF(OR(G784="3G",G784="4G"),CONCATENATE("Cellular",CHAR(10),AR784),CONCATENATE("Microwave",CHAR(10),AJ784)),CONCATENATE("Microwave",CHAR(10),AJ784))),IF(AF784&lt;AN784,IF(AN784&lt;=AR784,IF(OR(G784="3G",G784="4G"),CONCATENATE("Cellular",CHAR(10),AR784),CONCATENATE("Satellite",CHAR(10),AN784)),CONCATENATE("Satellite",CHAR(10),AN784)),IF(AF784&lt;AR784,IF(OR(G784="3G",G784="4G"),CONCATENATE("Cellular",CHAR(10),AR784),CONCATENATE("Fiber Optic",CHAR(10),AF784)),CONCATENATE("Fiber Optic",CHAR(10),AF784)))),""),""))</f>
        <v/>
      </c>
      <c r="AC784" s="4" t="str">
        <f>IF(OR(ISBLANK(AG784),ISBLANK(AK784),ISBLANK(AO784),ISBLANK(AS784)),"",IF(AND(ISNUMBER(AG784),ISNUMBER(AK784),ISNUMBER(AO784),ISNUMBER(AS784)),IF(1,IF(AG784&lt;AK784,IF(AK784&lt;AO784,IF(AO784&lt;=AS784,IF(OR(G784="3G",G784="4G"),CONCATENATE("Cellular",CHAR(10),AS784),CONCATENATE("Satellite",CHAR(10),AO784)),CONCATENATE("Satellite",CHAR(10),AO784)),IF(AK784&lt;AS784,IF(OR(G784="3G",G784="4G"),CONCATENATE("Cellular",CHAR(10),AS784),CONCATENATE("Microwave",CHAR(10),AK784)),CONCATENATE("Microwave",CHAR(10),AK784))),IF(AG784&lt;AO784,IF(AO784&lt;=AS784,IF(OR(G784="3G",G784="4G"),CONCATENATE("Cellular",CHAR(10),AS784),CONCATENATE("Satellite",CHAR(10),AO784)),CONCATENATE("Satellite",CHAR(10),AO784)),IF(AG784&lt;AS784,IF(OR(G784="3G",G784="4G"),CONCATENATE("Cellular",CHAR(10),AS784),CONCATENATE("Fiber Optic",CHAR(10),AG784)),CONCATENATE("Fiber Optic",CHAR(10),AG784)))),""),""))</f>
        <v/>
      </c>
      <c r="AD784" s="4" t="str">
        <f>IF(OR(ISBLANK(AH784),ISBLANK(AL784),ISBLANK(AP784),ISBLANK(AT784)),"",IF(AND(ISNUMBER(AH784),ISNUMBER(AL784),ISNUMBER(AP784),ISNUMBER(AT784)),IF(1,IF(AH784&lt;AL784,IF(AL784&lt;AP784,IF(AP784&lt;=AT784,IF(OR(G784="3G",G784="4G"),CONCATENATE("Cellular",CHAR(10),AT784),CONCATENATE("Satellite",CHAR(10),AP784)),CONCATENATE("Satellite",CHAR(10),AP784)),IF(AL784&lt;AT784,IF(OR(G784="3G",G784="4G"),CONCATENATE("Cellular",CHAR(10),AT784),CONCATENATE("Microwave",CHAR(10),AL784)),CONCATENATE("Microwave",CHAR(10),AL784))),IF(AH784&lt;AP784,IF(AP784&lt;=AT784,IF(OR(G784="3G",G784="4G"),CONCATENATE("Cellular",CHAR(10),AT784),CONCATENATE("Satellite",CHAR(10),AP784)),CONCATENATE("Satellite",CHAR(10),AP784)),IF(AH784&lt;AT784,IF(OR(G784="3G",G784="4G"),CONCATENATE("Cellular",CHAR(10),AT784),CONCATENATE("Fiber Optic",CHAR(10),AH784)),CONCATENATE("Fiber Optic",CHAR(10),AH784)))),""),""))</f>
        <v/>
      </c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</row>
    <row r="785" spans="1:61" customHeight="1" ht="30"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4" t="str">
        <f>IF(OR(ISBLANK(AE785),ISBLANK(AI785),ISBLANK(AM785),ISBLANK(AQ785)),"",IF(AND(ISNUMBER(AE785),ISNUMBER(AI785),ISNUMBER(AM785),ISNUMBER(AQ785)),IF(1=1,IF(AE785&lt;AI785,IF(AI785&lt;AM785,IF(AM785&lt;=AQ785,IF(OR(G785="3G",G785="4G"),"Cellular","Satellite"),"Satellite"),IF(AI785&lt;AQ785,IF(OR(G785="3G",G785="4G"),"Cellular","Microwave"),"Microwave")),IF(AE785&lt;AM785,IF(AM785&lt;=AQ785,IF(OR(G785="3G",G785="4G"),"Cellular","Satellite"),"Satellite"),IF(AE785&lt;AQ785,IF(OR(G785="3G",G785="4G"),"Cellular","Fiber Optic"),"Fiber Optic"))),""),""))</f>
        <v/>
      </c>
      <c r="V785" s="4" t="str">
        <f>IF(OR(ISBLANK(K785),ISBLANK(L785),ISBLANK(N785),ISBLANK(O785),ISBLANK(Q785),ISBLANK(R785),ISBLANK(S785),ISBLANK(T785)),"",IF(AND(ISNUMBER(K785),ISNUMBER(L785),ISNUMBER(N785),ISNUMBER(O785),ISNUMBER(Q785),ISNUMBER(R785),ISNUMBER(S785),ISNUMBER(T785)),IF(AND(K785&gt;=0,L785&gt;=0,N785&gt;=0,O785&gt;=0,Q785&gt;=0,R785&gt;=0,S785&gt;=0,T785&gt;=0),IF((K785+L785*5)&gt;(N785+O785*5),IF((N785+O785*5)&gt;(Q785+R785*5),IF((Q785+R785*5)&gt;=(S785+T785*5),IF(OR(G785="3G",G785="4G"),"Cellular","Satellite"),"Satellite"),IF((N785+O785*5)&gt;(S785+T785*5),IF(OR(G785="3G",G785="4G"),"Cellular","Microwave"),"Microwave")),IF((K785+L785*5)&gt;(Q785+R785*5),IF((Q785+R785*5)&gt;=(S785+T785*5),IF(OR(G785="3G",G785="4G"),"Cellular","Satellite"),"Satellite"),IF((K785+L785*5)&gt;(S785+T785*5),IF(OR(G785="3G",G785="4G"),"Cellular","Fiber Optic"),"Fiber Optic"))),""),""))</f>
        <v/>
      </c>
      <c r="W785" s="4" t="str">
        <f>IF(OR(ISBLANK(K785),ISBLANK(L785),ISBLANK(N785),ISBLANK(O785),ISBLANK(Q785),ISBLANK(R785),ISBLANK(S785),ISBLANK(T785)),"",IF(AND(ISNUMBER(K785),ISNUMBER(L785),ISNUMBER(N785),ISNUMBER(O785),ISNUMBER(Q785),ISNUMBER(R785),ISNUMBER(S785),ISNUMBER(T785)),IF(AND(K785&gt;=0,L785&gt;=0,N785&gt;=0,O785&gt;=0,Q785&gt;=0,R785&gt;=0,S785&gt;=0,T785&gt;=0),IF((K785+L785*5)&gt;(N785+O785*5),IF((N785+O785*5)&gt;(Q785+R785*5),IF((Q785+R785*5)&gt;=(S785+T785*5),IF(OR(G785="3G",G785="4G"),"Cellular",CONCATENATE("Satellite",CHAR(10),Q785+R785*5)),CONCATENATE("Satellite",CHAR(10),Q785+R785*5)),IF((N785+O785*5)&gt;(S785+T785*5),IF(OR(G785="3G",G785="4G"),CONCATENATE("Cellular",CHAR(10),S785+T785*5),CONCATENATE("Microwave",CHAR(10),N785+O785*5)),CONCATENATE("Microwave",CHAR(10),N785+O785*5))),IF((K785+L785*5)&gt;(Q785+R785*5),IF((Q785+R785*5)&gt;=(S785+T785*5),IF(OR(G785="3G",G785="4G"),CONCATENATE("Cellular",CHAR(10),S785+T785*5),CONCATENATE("Satellite",CHAR(10),Q785+R785*5)),CONCATENATE("Satellite",CHAR(10),Q785+R785*5)),IF((K785+L785*5)&gt;(S785+T785*5),IF(OR(G785="3G",G785="4G"),CONCATENATE("Cellular",CHAR(10),S785+T785*5),CONCATENATE("Fiber Optic",CHAR(10),K785+L785*5)),CONCATENATE("Fiber Optic",CHAR(10),K785+L785*5)))),""),""))</f>
        <v/>
      </c>
      <c r="X785" s="4" t="str">
        <f>IF(OR(ISBLANK(K785),ISBLANK(L785),ISBLANK(N785),ISBLANK(O785),ISBLANK(Q785),ISBLANK(R785),ISBLANK(S785),ISBLANK(T785)),"",IF(AND(ISNUMBER(K785),ISNUMBER(L785),ISNUMBER(N785),ISNUMBER(O785),ISNUMBER(Q785),ISNUMBER(R785),ISNUMBER(S785),ISNUMBER(T785)),IF(AND(K785&gt;=0,L785&gt;=0,N785&gt;=0,O785&gt;=0,Q785&gt;=0,R785&gt;=0,S785&gt;=0,T785&gt;=0),IF((K785+L785*10)&gt;(N785+O785*10),IF((N785+O785*10)&gt;(Q785+R785*10),IF((Q785+R785*10)&gt;=(S785+T785*10),IF(OR(G785="3G",G785="4G"),"Cellular",CONCATENATE("Satellite",CHAR(10),Q785+R785*10)),CONCATENATE("Satellite",CHAR(10),Q785+R785*10)),IF((N785+O785*10)&gt;(S785+T785*10),IF(OR(G785="3G",G785="4G"),CONCATENATE("Cellular",CHAR(10),S785+T785*10),CONCATENATE("Microwave",CHAR(10),N785+O785*10)),CONCATENATE("Microwave",CHAR(10),N785+O785*10))),IF((K785+L785*10)&gt;(Q785+R785*10),IF((Q785+R785*10)&gt;=(S785+T785*10),IF(OR(G785="3G",G785="4G"),CONCATENATE("Cellular",CHAR(10),S785+T785*10),CONCATENATE("Satellite",CHAR(10),Q785+R785*10)),CONCATENATE("Satellite",CHAR(10),Q785+R785*10)),IF((K785+L785*10)&gt;(S785+T785*10),IF(OR(G785="3G",G785="4G"),CONCATENATE("Cellular",CHAR(10),S785+T785*10),CONCATENATE("Fiber Optic",CHAR(10),K785+L785*10)),CONCATENATE("Fiber Optic",CHAR(10),K785+L785*10)))),""),""))</f>
        <v/>
      </c>
      <c r="Y785" s="4" t="str">
        <f>IF(OR(ISBLANK(K785),ISBLANK(L785),ISBLANK(N785),ISBLANK(O785),ISBLANK(Q785),ISBLANK(R785),ISBLANK(S785),ISBLANK(T785)),"",IF(AND(ISNUMBER(K785),ISNUMBER(L785),ISNUMBER(N785),ISNUMBER(O785),ISNUMBER(Q785),ISNUMBER(R785),ISNUMBER(S785),ISNUMBER(T785)),IF(AND(K785&gt;=0,L785&gt;=0,N785&gt;=0,O785&gt;=0,Q785&gt;=0,R785&gt;=0,S785&gt;=0,T785&gt;=0),IF((K785+L785*15)&gt;(N785+O785*15),IF((N785+O785*15)&gt;(Q785+R785*15),IF((Q785+R785*15)&gt;=(S785+T785*15),IF(OR(G785="3G",G785="4G"),"Cellular",CONCATENATE("Satellite",CHAR(10),Q785+R785*15)),CONCATENATE("Satellite",CHAR(10),Q785+R785*15)),IF((N785+O785*15)&gt;(S785+T785*15),IF(OR(G785="3G",G785="4G"),CONCATENATE("Cellular",CHAR(10),S785+T785*15),CONCATENATE("Microwave",CHAR(10),N785+O785*15)),CONCATENATE("Microwave",CHAR(10),N785+O785*15))),IF((K785+L785*15)&gt;(Q785+R785*15),IF((Q785+R785*15)&gt;=(S785+T785*15),IF(OR(G785="3G",G785="4G"),CONCATENATE("Cellular",CHAR(10),S785+T785*15),CONCATENATE("Satellite",CHAR(10),Q785+R785*15)),CONCATENATE("Satellite",CHAR(10),Q785+R785*15)),IF((K785+L785*15)&gt;(S785+T785*15),IF(OR(G785="3G",G785="4G"),CONCATENATE("Cellular",CHAR(10),S785+T785*15),CONCATENATE("Fiber Optic",CHAR(10),K785+L785*15)),CONCATENATE("Fiber Optic",CHAR(10),K785+L785*15)))),""),""))</f>
        <v/>
      </c>
      <c r="Z785" s="4" t="str">
        <f>IF(OR(ISBLANK(K785),ISBLANK(L785),ISBLANK(N785),ISBLANK(O785),ISBLANK(Q785),ISBLANK(R785),ISBLANK(S785),ISBLANK(T785)),"",IF(AND(ISNUMBER(K785),ISNUMBER(L785),ISNUMBER(N785),ISNUMBER(O785),ISNUMBER(Q785),ISNUMBER(R785),ISNUMBER(S785),ISNUMBER(T785)),IF(AND(K785&gt;=0,L785&gt;=0,N785&gt;=0,O785&gt;=0,Q785&gt;=0,R785&gt;=0,S785&gt;=0,T785&gt;=0),IF((K785+L785*20)&gt;(N785+O785*20),IF((N785+O785*20)&gt;(Q785+R785*20),IF((Q785+R785*20)&gt;=(S785+T785*20),IF(OR(G785="3G",G785="4G"),"Cellular",CONCATENATE("Satellite",CHAR(10),Q785+R785*20)),CONCATENATE("Satellite",CHAR(10),Q785+R785*20)),IF((N785+O785*20)&gt;(S785+T785*20),IF(OR(G785="3G",G785="4G"),CONCATENATE("Cellular",CHAR(10),S785+T785*20),CONCATENATE("Microwave",CHAR(10),N785+O785*20)),CONCATENATE("Microwave",CHAR(10),N785+O785*20))),IF((K785+L785*20)&gt;(Q785+R785*20),IF((Q785+R785*20)&gt;=(S785+T785*20),IF(OR(G785="3G",G785="4G"),CONCATENATE("Cellular",CHAR(10),S785+T785*20),CONCATENATE("Satellite",CHAR(10),Q785+R785*20)),CONCATENATE("Satellite",CHAR(10),Q785+R785*20)),IF((K785+L785*20)&gt;(S785+T785*20),IF(OR(G785="3G",G785="4G"),CONCATENATE("Cellular",CHAR(10),S785+T785*20),CONCATENATE("Fiber Optic",CHAR(10),K785+L785*20)),CONCATENATE("Fiber Optic",CHAR(10),K785+L785*20)))),""),""))</f>
        <v/>
      </c>
      <c r="AA785" s="4" t="str">
        <f>IF(OR(ISBLANK(AE785),ISBLANK(AI785),ISBLANK(AM785),ISBLANK(AQ785)),"",IF(AND(ISNUMBER(AE785),ISNUMBER(AI785),ISNUMBER(AM785),ISNUMBER(AQ785)),IF(1,IF(AE785&lt;AI785,IF(AI785&lt;AM785,IF(AM785&lt;=AQ785,IF(OR(G785="3G",G785="4G"),CONCATENATE("Cellular",CHAR(10),AQ785),CONCATENATE("Satellite",CHAR(10),AM785)),CONCATENATE("Satellite",CHAR(10),AM785)),IF(AI785&lt;AQ785,IF(OR(G785="3G",G785="4G"),CONCATENATE("Cellular",CHAR(10),AQ785),CONCATENATE("Microwave",CHAR(10),AI785)),CONCATENATE("Microwave",CHAR(10),AI785))),IF(AE785&lt;AM785,IF(AM785&lt;=AQ785,IF(OR(G785="3G",G785="4G"),CONCATENATE("Cellular",CHAR(10),AQ785),CONCATENATE("Satellite",CHAR(10),AM785)),CONCATENATE("Satellite",CHAR(10),AM785)),IF(AE785&lt;AQ785,IF(OR(G785="3G",G785="4G"),CONCATENATE("Cellular",CHAR(10),AQ785),CONCATENATE("Fiber Optic",CHAR(10),AE785)),CONCATENATE("Fiber Optic",CHAR(10),AE785)))),""),""))</f>
        <v/>
      </c>
      <c r="AB785" s="4" t="str">
        <f>IF(OR(ISBLANK(AF785),ISBLANK(AJ785),ISBLANK(AN785),ISBLANK(AR785)),"",IF(AND(ISNUMBER(AF785),ISNUMBER(AJ785),ISNUMBER(AN785),ISNUMBER(AR785)),IF(1,IF(AF785&lt;AJ785,IF(AJ785&lt;AN785,IF(AN785&lt;=AR785,IF(OR(G785="3G",G785="4G"),CONCATENATE("Cellular",CHAR(10),AR785),CONCATENATE("Satellite",CHAR(10),AN785)),CONCATENATE("Satellite",CHAR(10),AN785)),IF(AJ785&lt;AR785,IF(OR(G785="3G",G785="4G"),CONCATENATE("Cellular",CHAR(10),AR785),CONCATENATE("Microwave",CHAR(10),AJ785)),CONCATENATE("Microwave",CHAR(10),AJ785))),IF(AF785&lt;AN785,IF(AN785&lt;=AR785,IF(OR(G785="3G",G785="4G"),CONCATENATE("Cellular",CHAR(10),AR785),CONCATENATE("Satellite",CHAR(10),AN785)),CONCATENATE("Satellite",CHAR(10),AN785)),IF(AF785&lt;AR785,IF(OR(G785="3G",G785="4G"),CONCATENATE("Cellular",CHAR(10),AR785),CONCATENATE("Fiber Optic",CHAR(10),AF785)),CONCATENATE("Fiber Optic",CHAR(10),AF785)))),""),""))</f>
        <v/>
      </c>
      <c r="AC785" s="4" t="str">
        <f>IF(OR(ISBLANK(AG785),ISBLANK(AK785),ISBLANK(AO785),ISBLANK(AS785)),"",IF(AND(ISNUMBER(AG785),ISNUMBER(AK785),ISNUMBER(AO785),ISNUMBER(AS785)),IF(1,IF(AG785&lt;AK785,IF(AK785&lt;AO785,IF(AO785&lt;=AS785,IF(OR(G785="3G",G785="4G"),CONCATENATE("Cellular",CHAR(10),AS785),CONCATENATE("Satellite",CHAR(10),AO785)),CONCATENATE("Satellite",CHAR(10),AO785)),IF(AK785&lt;AS785,IF(OR(G785="3G",G785="4G"),CONCATENATE("Cellular",CHAR(10),AS785),CONCATENATE("Microwave",CHAR(10),AK785)),CONCATENATE("Microwave",CHAR(10),AK785))),IF(AG785&lt;AO785,IF(AO785&lt;=AS785,IF(OR(G785="3G",G785="4G"),CONCATENATE("Cellular",CHAR(10),AS785),CONCATENATE("Satellite",CHAR(10),AO785)),CONCATENATE("Satellite",CHAR(10),AO785)),IF(AG785&lt;AS785,IF(OR(G785="3G",G785="4G"),CONCATENATE("Cellular",CHAR(10),AS785),CONCATENATE("Fiber Optic",CHAR(10),AG785)),CONCATENATE("Fiber Optic",CHAR(10),AG785)))),""),""))</f>
        <v/>
      </c>
      <c r="AD785" s="4" t="str">
        <f>IF(OR(ISBLANK(AH785),ISBLANK(AL785),ISBLANK(AP785),ISBLANK(AT785)),"",IF(AND(ISNUMBER(AH785),ISNUMBER(AL785),ISNUMBER(AP785),ISNUMBER(AT785)),IF(1,IF(AH785&lt;AL785,IF(AL785&lt;AP785,IF(AP785&lt;=AT785,IF(OR(G785="3G",G785="4G"),CONCATENATE("Cellular",CHAR(10),AT785),CONCATENATE("Satellite",CHAR(10),AP785)),CONCATENATE("Satellite",CHAR(10),AP785)),IF(AL785&lt;AT785,IF(OR(G785="3G",G785="4G"),CONCATENATE("Cellular",CHAR(10),AT785),CONCATENATE("Microwave",CHAR(10),AL785)),CONCATENATE("Microwave",CHAR(10),AL785))),IF(AH785&lt;AP785,IF(AP785&lt;=AT785,IF(OR(G785="3G",G785="4G"),CONCATENATE("Cellular",CHAR(10),AT785),CONCATENATE("Satellite",CHAR(10),AP785)),CONCATENATE("Satellite",CHAR(10),AP785)),IF(AH785&lt;AT785,IF(OR(G785="3G",G785="4G"),CONCATENATE("Cellular",CHAR(10),AT785),CONCATENATE("Fiber Optic",CHAR(10),AH785)),CONCATENATE("Fiber Optic",CHAR(10),AH785)))),""),""))</f>
        <v/>
      </c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</row>
    <row r="786" spans="1:61" customHeight="1" ht="30"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4" t="str">
        <f>IF(OR(ISBLANK(AE786),ISBLANK(AI786),ISBLANK(AM786),ISBLANK(AQ786)),"",IF(AND(ISNUMBER(AE786),ISNUMBER(AI786),ISNUMBER(AM786),ISNUMBER(AQ786)),IF(1=1,IF(AE786&lt;AI786,IF(AI786&lt;AM786,IF(AM786&lt;=AQ786,IF(OR(G786="3G",G786="4G"),"Cellular","Satellite"),"Satellite"),IF(AI786&lt;AQ786,IF(OR(G786="3G",G786="4G"),"Cellular","Microwave"),"Microwave")),IF(AE786&lt;AM786,IF(AM786&lt;=AQ786,IF(OR(G786="3G",G786="4G"),"Cellular","Satellite"),"Satellite"),IF(AE786&lt;AQ786,IF(OR(G786="3G",G786="4G"),"Cellular","Fiber Optic"),"Fiber Optic"))),""),""))</f>
        <v/>
      </c>
      <c r="V786" s="4" t="str">
        <f>IF(OR(ISBLANK(K786),ISBLANK(L786),ISBLANK(N786),ISBLANK(O786),ISBLANK(Q786),ISBLANK(R786),ISBLANK(S786),ISBLANK(T786)),"",IF(AND(ISNUMBER(K786),ISNUMBER(L786),ISNUMBER(N786),ISNUMBER(O786),ISNUMBER(Q786),ISNUMBER(R786),ISNUMBER(S786),ISNUMBER(T786)),IF(AND(K786&gt;=0,L786&gt;=0,N786&gt;=0,O786&gt;=0,Q786&gt;=0,R786&gt;=0,S786&gt;=0,T786&gt;=0),IF((K786+L786*5)&gt;(N786+O786*5),IF((N786+O786*5)&gt;(Q786+R786*5),IF((Q786+R786*5)&gt;=(S786+T786*5),IF(OR(G786="3G",G786="4G"),"Cellular","Satellite"),"Satellite"),IF((N786+O786*5)&gt;(S786+T786*5),IF(OR(G786="3G",G786="4G"),"Cellular","Microwave"),"Microwave")),IF((K786+L786*5)&gt;(Q786+R786*5),IF((Q786+R786*5)&gt;=(S786+T786*5),IF(OR(G786="3G",G786="4G"),"Cellular","Satellite"),"Satellite"),IF((K786+L786*5)&gt;(S786+T786*5),IF(OR(G786="3G",G786="4G"),"Cellular","Fiber Optic"),"Fiber Optic"))),""),""))</f>
        <v/>
      </c>
      <c r="W786" s="4" t="str">
        <f>IF(OR(ISBLANK(K786),ISBLANK(L786),ISBLANK(N786),ISBLANK(O786),ISBLANK(Q786),ISBLANK(R786),ISBLANK(S786),ISBLANK(T786)),"",IF(AND(ISNUMBER(K786),ISNUMBER(L786),ISNUMBER(N786),ISNUMBER(O786),ISNUMBER(Q786),ISNUMBER(R786),ISNUMBER(S786),ISNUMBER(T786)),IF(AND(K786&gt;=0,L786&gt;=0,N786&gt;=0,O786&gt;=0,Q786&gt;=0,R786&gt;=0,S786&gt;=0,T786&gt;=0),IF((K786+L786*5)&gt;(N786+O786*5),IF((N786+O786*5)&gt;(Q786+R786*5),IF((Q786+R786*5)&gt;=(S786+T786*5),IF(OR(G786="3G",G786="4G"),"Cellular",CONCATENATE("Satellite",CHAR(10),Q786+R786*5)),CONCATENATE("Satellite",CHAR(10),Q786+R786*5)),IF((N786+O786*5)&gt;(S786+T786*5),IF(OR(G786="3G",G786="4G"),CONCATENATE("Cellular",CHAR(10),S786+T786*5),CONCATENATE("Microwave",CHAR(10),N786+O786*5)),CONCATENATE("Microwave",CHAR(10),N786+O786*5))),IF((K786+L786*5)&gt;(Q786+R786*5),IF((Q786+R786*5)&gt;=(S786+T786*5),IF(OR(G786="3G",G786="4G"),CONCATENATE("Cellular",CHAR(10),S786+T786*5),CONCATENATE("Satellite",CHAR(10),Q786+R786*5)),CONCATENATE("Satellite",CHAR(10),Q786+R786*5)),IF((K786+L786*5)&gt;(S786+T786*5),IF(OR(G786="3G",G786="4G"),CONCATENATE("Cellular",CHAR(10),S786+T786*5),CONCATENATE("Fiber Optic",CHAR(10),K786+L786*5)),CONCATENATE("Fiber Optic",CHAR(10),K786+L786*5)))),""),""))</f>
        <v/>
      </c>
      <c r="X786" s="4" t="str">
        <f>IF(OR(ISBLANK(K786),ISBLANK(L786),ISBLANK(N786),ISBLANK(O786),ISBLANK(Q786),ISBLANK(R786),ISBLANK(S786),ISBLANK(T786)),"",IF(AND(ISNUMBER(K786),ISNUMBER(L786),ISNUMBER(N786),ISNUMBER(O786),ISNUMBER(Q786),ISNUMBER(R786),ISNUMBER(S786),ISNUMBER(T786)),IF(AND(K786&gt;=0,L786&gt;=0,N786&gt;=0,O786&gt;=0,Q786&gt;=0,R786&gt;=0,S786&gt;=0,T786&gt;=0),IF((K786+L786*10)&gt;(N786+O786*10),IF((N786+O786*10)&gt;(Q786+R786*10),IF((Q786+R786*10)&gt;=(S786+T786*10),IF(OR(G786="3G",G786="4G"),"Cellular",CONCATENATE("Satellite",CHAR(10),Q786+R786*10)),CONCATENATE("Satellite",CHAR(10),Q786+R786*10)),IF((N786+O786*10)&gt;(S786+T786*10),IF(OR(G786="3G",G786="4G"),CONCATENATE("Cellular",CHAR(10),S786+T786*10),CONCATENATE("Microwave",CHAR(10),N786+O786*10)),CONCATENATE("Microwave",CHAR(10),N786+O786*10))),IF((K786+L786*10)&gt;(Q786+R786*10),IF((Q786+R786*10)&gt;=(S786+T786*10),IF(OR(G786="3G",G786="4G"),CONCATENATE("Cellular",CHAR(10),S786+T786*10),CONCATENATE("Satellite",CHAR(10),Q786+R786*10)),CONCATENATE("Satellite",CHAR(10),Q786+R786*10)),IF((K786+L786*10)&gt;(S786+T786*10),IF(OR(G786="3G",G786="4G"),CONCATENATE("Cellular",CHAR(10),S786+T786*10),CONCATENATE("Fiber Optic",CHAR(10),K786+L786*10)),CONCATENATE("Fiber Optic",CHAR(10),K786+L786*10)))),""),""))</f>
        <v/>
      </c>
      <c r="Y786" s="4" t="str">
        <f>IF(OR(ISBLANK(K786),ISBLANK(L786),ISBLANK(N786),ISBLANK(O786),ISBLANK(Q786),ISBLANK(R786),ISBLANK(S786),ISBLANK(T786)),"",IF(AND(ISNUMBER(K786),ISNUMBER(L786),ISNUMBER(N786),ISNUMBER(O786),ISNUMBER(Q786),ISNUMBER(R786),ISNUMBER(S786),ISNUMBER(T786)),IF(AND(K786&gt;=0,L786&gt;=0,N786&gt;=0,O786&gt;=0,Q786&gt;=0,R786&gt;=0,S786&gt;=0,T786&gt;=0),IF((K786+L786*15)&gt;(N786+O786*15),IF((N786+O786*15)&gt;(Q786+R786*15),IF((Q786+R786*15)&gt;=(S786+T786*15),IF(OR(G786="3G",G786="4G"),"Cellular",CONCATENATE("Satellite",CHAR(10),Q786+R786*15)),CONCATENATE("Satellite",CHAR(10),Q786+R786*15)),IF((N786+O786*15)&gt;(S786+T786*15),IF(OR(G786="3G",G786="4G"),CONCATENATE("Cellular",CHAR(10),S786+T786*15),CONCATENATE("Microwave",CHAR(10),N786+O786*15)),CONCATENATE("Microwave",CHAR(10),N786+O786*15))),IF((K786+L786*15)&gt;(Q786+R786*15),IF((Q786+R786*15)&gt;=(S786+T786*15),IF(OR(G786="3G",G786="4G"),CONCATENATE("Cellular",CHAR(10),S786+T786*15),CONCATENATE("Satellite",CHAR(10),Q786+R786*15)),CONCATENATE("Satellite",CHAR(10),Q786+R786*15)),IF((K786+L786*15)&gt;(S786+T786*15),IF(OR(G786="3G",G786="4G"),CONCATENATE("Cellular",CHAR(10),S786+T786*15),CONCATENATE("Fiber Optic",CHAR(10),K786+L786*15)),CONCATENATE("Fiber Optic",CHAR(10),K786+L786*15)))),""),""))</f>
        <v/>
      </c>
      <c r="Z786" s="4" t="str">
        <f>IF(OR(ISBLANK(K786),ISBLANK(L786),ISBLANK(N786),ISBLANK(O786),ISBLANK(Q786),ISBLANK(R786),ISBLANK(S786),ISBLANK(T786)),"",IF(AND(ISNUMBER(K786),ISNUMBER(L786),ISNUMBER(N786),ISNUMBER(O786),ISNUMBER(Q786),ISNUMBER(R786),ISNUMBER(S786),ISNUMBER(T786)),IF(AND(K786&gt;=0,L786&gt;=0,N786&gt;=0,O786&gt;=0,Q786&gt;=0,R786&gt;=0,S786&gt;=0,T786&gt;=0),IF((K786+L786*20)&gt;(N786+O786*20),IF((N786+O786*20)&gt;(Q786+R786*20),IF((Q786+R786*20)&gt;=(S786+T786*20),IF(OR(G786="3G",G786="4G"),"Cellular",CONCATENATE("Satellite",CHAR(10),Q786+R786*20)),CONCATENATE("Satellite",CHAR(10),Q786+R786*20)),IF((N786+O786*20)&gt;(S786+T786*20),IF(OR(G786="3G",G786="4G"),CONCATENATE("Cellular",CHAR(10),S786+T786*20),CONCATENATE("Microwave",CHAR(10),N786+O786*20)),CONCATENATE("Microwave",CHAR(10),N786+O786*20))),IF((K786+L786*20)&gt;(Q786+R786*20),IF((Q786+R786*20)&gt;=(S786+T786*20),IF(OR(G786="3G",G786="4G"),CONCATENATE("Cellular",CHAR(10),S786+T786*20),CONCATENATE("Satellite",CHAR(10),Q786+R786*20)),CONCATENATE("Satellite",CHAR(10),Q786+R786*20)),IF((K786+L786*20)&gt;(S786+T786*20),IF(OR(G786="3G",G786="4G"),CONCATENATE("Cellular",CHAR(10),S786+T786*20),CONCATENATE("Fiber Optic",CHAR(10),K786+L786*20)),CONCATENATE("Fiber Optic",CHAR(10),K786+L786*20)))),""),""))</f>
        <v/>
      </c>
      <c r="AA786" s="4" t="str">
        <f>IF(OR(ISBLANK(AE786),ISBLANK(AI786),ISBLANK(AM786),ISBLANK(AQ786)),"",IF(AND(ISNUMBER(AE786),ISNUMBER(AI786),ISNUMBER(AM786),ISNUMBER(AQ786)),IF(1,IF(AE786&lt;AI786,IF(AI786&lt;AM786,IF(AM786&lt;=AQ786,IF(OR(G786="3G",G786="4G"),CONCATENATE("Cellular",CHAR(10),AQ786),CONCATENATE("Satellite",CHAR(10),AM786)),CONCATENATE("Satellite",CHAR(10),AM786)),IF(AI786&lt;AQ786,IF(OR(G786="3G",G786="4G"),CONCATENATE("Cellular",CHAR(10),AQ786),CONCATENATE("Microwave",CHAR(10),AI786)),CONCATENATE("Microwave",CHAR(10),AI786))),IF(AE786&lt;AM786,IF(AM786&lt;=AQ786,IF(OR(G786="3G",G786="4G"),CONCATENATE("Cellular",CHAR(10),AQ786),CONCATENATE("Satellite",CHAR(10),AM786)),CONCATENATE("Satellite",CHAR(10),AM786)),IF(AE786&lt;AQ786,IF(OR(G786="3G",G786="4G"),CONCATENATE("Cellular",CHAR(10),AQ786),CONCATENATE("Fiber Optic",CHAR(10),AE786)),CONCATENATE("Fiber Optic",CHAR(10),AE786)))),""),""))</f>
        <v/>
      </c>
      <c r="AB786" s="4" t="str">
        <f>IF(OR(ISBLANK(AF786),ISBLANK(AJ786),ISBLANK(AN786),ISBLANK(AR786)),"",IF(AND(ISNUMBER(AF786),ISNUMBER(AJ786),ISNUMBER(AN786),ISNUMBER(AR786)),IF(1,IF(AF786&lt;AJ786,IF(AJ786&lt;AN786,IF(AN786&lt;=AR786,IF(OR(G786="3G",G786="4G"),CONCATENATE("Cellular",CHAR(10),AR786),CONCATENATE("Satellite",CHAR(10),AN786)),CONCATENATE("Satellite",CHAR(10),AN786)),IF(AJ786&lt;AR786,IF(OR(G786="3G",G786="4G"),CONCATENATE("Cellular",CHAR(10),AR786),CONCATENATE("Microwave",CHAR(10),AJ786)),CONCATENATE("Microwave",CHAR(10),AJ786))),IF(AF786&lt;AN786,IF(AN786&lt;=AR786,IF(OR(G786="3G",G786="4G"),CONCATENATE("Cellular",CHAR(10),AR786),CONCATENATE("Satellite",CHAR(10),AN786)),CONCATENATE("Satellite",CHAR(10),AN786)),IF(AF786&lt;AR786,IF(OR(G786="3G",G786="4G"),CONCATENATE("Cellular",CHAR(10),AR786),CONCATENATE("Fiber Optic",CHAR(10),AF786)),CONCATENATE("Fiber Optic",CHAR(10),AF786)))),""),""))</f>
        <v/>
      </c>
      <c r="AC786" s="4" t="str">
        <f>IF(OR(ISBLANK(AG786),ISBLANK(AK786),ISBLANK(AO786),ISBLANK(AS786)),"",IF(AND(ISNUMBER(AG786),ISNUMBER(AK786),ISNUMBER(AO786),ISNUMBER(AS786)),IF(1,IF(AG786&lt;AK786,IF(AK786&lt;AO786,IF(AO786&lt;=AS786,IF(OR(G786="3G",G786="4G"),CONCATENATE("Cellular",CHAR(10),AS786),CONCATENATE("Satellite",CHAR(10),AO786)),CONCATENATE("Satellite",CHAR(10),AO786)),IF(AK786&lt;AS786,IF(OR(G786="3G",G786="4G"),CONCATENATE("Cellular",CHAR(10),AS786),CONCATENATE("Microwave",CHAR(10),AK786)),CONCATENATE("Microwave",CHAR(10),AK786))),IF(AG786&lt;AO786,IF(AO786&lt;=AS786,IF(OR(G786="3G",G786="4G"),CONCATENATE("Cellular",CHAR(10),AS786),CONCATENATE("Satellite",CHAR(10),AO786)),CONCATENATE("Satellite",CHAR(10),AO786)),IF(AG786&lt;AS786,IF(OR(G786="3G",G786="4G"),CONCATENATE("Cellular",CHAR(10),AS786),CONCATENATE("Fiber Optic",CHAR(10),AG786)),CONCATENATE("Fiber Optic",CHAR(10),AG786)))),""),""))</f>
        <v/>
      </c>
      <c r="AD786" s="4" t="str">
        <f>IF(OR(ISBLANK(AH786),ISBLANK(AL786),ISBLANK(AP786),ISBLANK(AT786)),"",IF(AND(ISNUMBER(AH786),ISNUMBER(AL786),ISNUMBER(AP786),ISNUMBER(AT786)),IF(1,IF(AH786&lt;AL786,IF(AL786&lt;AP786,IF(AP786&lt;=AT786,IF(OR(G786="3G",G786="4G"),CONCATENATE("Cellular",CHAR(10),AT786),CONCATENATE("Satellite",CHAR(10),AP786)),CONCATENATE("Satellite",CHAR(10),AP786)),IF(AL786&lt;AT786,IF(OR(G786="3G",G786="4G"),CONCATENATE("Cellular",CHAR(10),AT786),CONCATENATE("Microwave",CHAR(10),AL786)),CONCATENATE("Microwave",CHAR(10),AL786))),IF(AH786&lt;AP786,IF(AP786&lt;=AT786,IF(OR(G786="3G",G786="4G"),CONCATENATE("Cellular",CHAR(10),AT786),CONCATENATE("Satellite",CHAR(10),AP786)),CONCATENATE("Satellite",CHAR(10),AP786)),IF(AH786&lt;AT786,IF(OR(G786="3G",G786="4G"),CONCATENATE("Cellular",CHAR(10),AT786),CONCATENATE("Fiber Optic",CHAR(10),AH786)),CONCATENATE("Fiber Optic",CHAR(10),AH786)))),""),""))</f>
        <v/>
      </c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</row>
    <row r="787" spans="1:61" customHeight="1" ht="30"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4" t="str">
        <f>IF(OR(ISBLANK(AE787),ISBLANK(AI787),ISBLANK(AM787),ISBLANK(AQ787)),"",IF(AND(ISNUMBER(AE787),ISNUMBER(AI787),ISNUMBER(AM787),ISNUMBER(AQ787)),IF(1=1,IF(AE787&lt;AI787,IF(AI787&lt;AM787,IF(AM787&lt;=AQ787,IF(OR(G787="3G",G787="4G"),"Cellular","Satellite"),"Satellite"),IF(AI787&lt;AQ787,IF(OR(G787="3G",G787="4G"),"Cellular","Microwave"),"Microwave")),IF(AE787&lt;AM787,IF(AM787&lt;=AQ787,IF(OR(G787="3G",G787="4G"),"Cellular","Satellite"),"Satellite"),IF(AE787&lt;AQ787,IF(OR(G787="3G",G787="4G"),"Cellular","Fiber Optic"),"Fiber Optic"))),""),""))</f>
        <v/>
      </c>
      <c r="V787" s="4" t="str">
        <f>IF(OR(ISBLANK(K787),ISBLANK(L787),ISBLANK(N787),ISBLANK(O787),ISBLANK(Q787),ISBLANK(R787),ISBLANK(S787),ISBLANK(T787)),"",IF(AND(ISNUMBER(K787),ISNUMBER(L787),ISNUMBER(N787),ISNUMBER(O787),ISNUMBER(Q787),ISNUMBER(R787),ISNUMBER(S787),ISNUMBER(T787)),IF(AND(K787&gt;=0,L787&gt;=0,N787&gt;=0,O787&gt;=0,Q787&gt;=0,R787&gt;=0,S787&gt;=0,T787&gt;=0),IF((K787+L787*5)&gt;(N787+O787*5),IF((N787+O787*5)&gt;(Q787+R787*5),IF((Q787+R787*5)&gt;=(S787+T787*5),IF(OR(G787="3G",G787="4G"),"Cellular","Satellite"),"Satellite"),IF((N787+O787*5)&gt;(S787+T787*5),IF(OR(G787="3G",G787="4G"),"Cellular","Microwave"),"Microwave")),IF((K787+L787*5)&gt;(Q787+R787*5),IF((Q787+R787*5)&gt;=(S787+T787*5),IF(OR(G787="3G",G787="4G"),"Cellular","Satellite"),"Satellite"),IF((K787+L787*5)&gt;(S787+T787*5),IF(OR(G787="3G",G787="4G"),"Cellular","Fiber Optic"),"Fiber Optic"))),""),""))</f>
        <v/>
      </c>
      <c r="W787" s="4" t="str">
        <f>IF(OR(ISBLANK(K787),ISBLANK(L787),ISBLANK(N787),ISBLANK(O787),ISBLANK(Q787),ISBLANK(R787),ISBLANK(S787),ISBLANK(T787)),"",IF(AND(ISNUMBER(K787),ISNUMBER(L787),ISNUMBER(N787),ISNUMBER(O787),ISNUMBER(Q787),ISNUMBER(R787),ISNUMBER(S787),ISNUMBER(T787)),IF(AND(K787&gt;=0,L787&gt;=0,N787&gt;=0,O787&gt;=0,Q787&gt;=0,R787&gt;=0,S787&gt;=0,T787&gt;=0),IF((K787+L787*5)&gt;(N787+O787*5),IF((N787+O787*5)&gt;(Q787+R787*5),IF((Q787+R787*5)&gt;=(S787+T787*5),IF(OR(G787="3G",G787="4G"),"Cellular",CONCATENATE("Satellite",CHAR(10),Q787+R787*5)),CONCATENATE("Satellite",CHAR(10),Q787+R787*5)),IF((N787+O787*5)&gt;(S787+T787*5),IF(OR(G787="3G",G787="4G"),CONCATENATE("Cellular",CHAR(10),S787+T787*5),CONCATENATE("Microwave",CHAR(10),N787+O787*5)),CONCATENATE("Microwave",CHAR(10),N787+O787*5))),IF((K787+L787*5)&gt;(Q787+R787*5),IF((Q787+R787*5)&gt;=(S787+T787*5),IF(OR(G787="3G",G787="4G"),CONCATENATE("Cellular",CHAR(10),S787+T787*5),CONCATENATE("Satellite",CHAR(10),Q787+R787*5)),CONCATENATE("Satellite",CHAR(10),Q787+R787*5)),IF((K787+L787*5)&gt;(S787+T787*5),IF(OR(G787="3G",G787="4G"),CONCATENATE("Cellular",CHAR(10),S787+T787*5),CONCATENATE("Fiber Optic",CHAR(10),K787+L787*5)),CONCATENATE("Fiber Optic",CHAR(10),K787+L787*5)))),""),""))</f>
        <v/>
      </c>
      <c r="X787" s="4" t="str">
        <f>IF(OR(ISBLANK(K787),ISBLANK(L787),ISBLANK(N787),ISBLANK(O787),ISBLANK(Q787),ISBLANK(R787),ISBLANK(S787),ISBLANK(T787)),"",IF(AND(ISNUMBER(K787),ISNUMBER(L787),ISNUMBER(N787),ISNUMBER(O787),ISNUMBER(Q787),ISNUMBER(R787),ISNUMBER(S787),ISNUMBER(T787)),IF(AND(K787&gt;=0,L787&gt;=0,N787&gt;=0,O787&gt;=0,Q787&gt;=0,R787&gt;=0,S787&gt;=0,T787&gt;=0),IF((K787+L787*10)&gt;(N787+O787*10),IF((N787+O787*10)&gt;(Q787+R787*10),IF((Q787+R787*10)&gt;=(S787+T787*10),IF(OR(G787="3G",G787="4G"),"Cellular",CONCATENATE("Satellite",CHAR(10),Q787+R787*10)),CONCATENATE("Satellite",CHAR(10),Q787+R787*10)),IF((N787+O787*10)&gt;(S787+T787*10),IF(OR(G787="3G",G787="4G"),CONCATENATE("Cellular",CHAR(10),S787+T787*10),CONCATENATE("Microwave",CHAR(10),N787+O787*10)),CONCATENATE("Microwave",CHAR(10),N787+O787*10))),IF((K787+L787*10)&gt;(Q787+R787*10),IF((Q787+R787*10)&gt;=(S787+T787*10),IF(OR(G787="3G",G787="4G"),CONCATENATE("Cellular",CHAR(10),S787+T787*10),CONCATENATE("Satellite",CHAR(10),Q787+R787*10)),CONCATENATE("Satellite",CHAR(10),Q787+R787*10)),IF((K787+L787*10)&gt;(S787+T787*10),IF(OR(G787="3G",G787="4G"),CONCATENATE("Cellular",CHAR(10),S787+T787*10),CONCATENATE("Fiber Optic",CHAR(10),K787+L787*10)),CONCATENATE("Fiber Optic",CHAR(10),K787+L787*10)))),""),""))</f>
        <v/>
      </c>
      <c r="Y787" s="4" t="str">
        <f>IF(OR(ISBLANK(K787),ISBLANK(L787),ISBLANK(N787),ISBLANK(O787),ISBLANK(Q787),ISBLANK(R787),ISBLANK(S787),ISBLANK(T787)),"",IF(AND(ISNUMBER(K787),ISNUMBER(L787),ISNUMBER(N787),ISNUMBER(O787),ISNUMBER(Q787),ISNUMBER(R787),ISNUMBER(S787),ISNUMBER(T787)),IF(AND(K787&gt;=0,L787&gt;=0,N787&gt;=0,O787&gt;=0,Q787&gt;=0,R787&gt;=0,S787&gt;=0,T787&gt;=0),IF((K787+L787*15)&gt;(N787+O787*15),IF((N787+O787*15)&gt;(Q787+R787*15),IF((Q787+R787*15)&gt;=(S787+T787*15),IF(OR(G787="3G",G787="4G"),"Cellular",CONCATENATE("Satellite",CHAR(10),Q787+R787*15)),CONCATENATE("Satellite",CHAR(10),Q787+R787*15)),IF((N787+O787*15)&gt;(S787+T787*15),IF(OR(G787="3G",G787="4G"),CONCATENATE("Cellular",CHAR(10),S787+T787*15),CONCATENATE("Microwave",CHAR(10),N787+O787*15)),CONCATENATE("Microwave",CHAR(10),N787+O787*15))),IF((K787+L787*15)&gt;(Q787+R787*15),IF((Q787+R787*15)&gt;=(S787+T787*15),IF(OR(G787="3G",G787="4G"),CONCATENATE("Cellular",CHAR(10),S787+T787*15),CONCATENATE("Satellite",CHAR(10),Q787+R787*15)),CONCATENATE("Satellite",CHAR(10),Q787+R787*15)),IF((K787+L787*15)&gt;(S787+T787*15),IF(OR(G787="3G",G787="4G"),CONCATENATE("Cellular",CHAR(10),S787+T787*15),CONCATENATE("Fiber Optic",CHAR(10),K787+L787*15)),CONCATENATE("Fiber Optic",CHAR(10),K787+L787*15)))),""),""))</f>
        <v/>
      </c>
      <c r="Z787" s="4" t="str">
        <f>IF(OR(ISBLANK(K787),ISBLANK(L787),ISBLANK(N787),ISBLANK(O787),ISBLANK(Q787),ISBLANK(R787),ISBLANK(S787),ISBLANK(T787)),"",IF(AND(ISNUMBER(K787),ISNUMBER(L787),ISNUMBER(N787),ISNUMBER(O787),ISNUMBER(Q787),ISNUMBER(R787),ISNUMBER(S787),ISNUMBER(T787)),IF(AND(K787&gt;=0,L787&gt;=0,N787&gt;=0,O787&gt;=0,Q787&gt;=0,R787&gt;=0,S787&gt;=0,T787&gt;=0),IF((K787+L787*20)&gt;(N787+O787*20),IF((N787+O787*20)&gt;(Q787+R787*20),IF((Q787+R787*20)&gt;=(S787+T787*20),IF(OR(G787="3G",G787="4G"),"Cellular",CONCATENATE("Satellite",CHAR(10),Q787+R787*20)),CONCATENATE("Satellite",CHAR(10),Q787+R787*20)),IF((N787+O787*20)&gt;(S787+T787*20),IF(OR(G787="3G",G787="4G"),CONCATENATE("Cellular",CHAR(10),S787+T787*20),CONCATENATE("Microwave",CHAR(10),N787+O787*20)),CONCATENATE("Microwave",CHAR(10),N787+O787*20))),IF((K787+L787*20)&gt;(Q787+R787*20),IF((Q787+R787*20)&gt;=(S787+T787*20),IF(OR(G787="3G",G787="4G"),CONCATENATE("Cellular",CHAR(10),S787+T787*20),CONCATENATE("Satellite",CHAR(10),Q787+R787*20)),CONCATENATE("Satellite",CHAR(10),Q787+R787*20)),IF((K787+L787*20)&gt;(S787+T787*20),IF(OR(G787="3G",G787="4G"),CONCATENATE("Cellular",CHAR(10),S787+T787*20),CONCATENATE("Fiber Optic",CHAR(10),K787+L787*20)),CONCATENATE("Fiber Optic",CHAR(10),K787+L787*20)))),""),""))</f>
        <v/>
      </c>
      <c r="AA787" s="4" t="str">
        <f>IF(OR(ISBLANK(AE787),ISBLANK(AI787),ISBLANK(AM787),ISBLANK(AQ787)),"",IF(AND(ISNUMBER(AE787),ISNUMBER(AI787),ISNUMBER(AM787),ISNUMBER(AQ787)),IF(1,IF(AE787&lt;AI787,IF(AI787&lt;AM787,IF(AM787&lt;=AQ787,IF(OR(G787="3G",G787="4G"),CONCATENATE("Cellular",CHAR(10),AQ787),CONCATENATE("Satellite",CHAR(10),AM787)),CONCATENATE("Satellite",CHAR(10),AM787)),IF(AI787&lt;AQ787,IF(OR(G787="3G",G787="4G"),CONCATENATE("Cellular",CHAR(10),AQ787),CONCATENATE("Microwave",CHAR(10),AI787)),CONCATENATE("Microwave",CHAR(10),AI787))),IF(AE787&lt;AM787,IF(AM787&lt;=AQ787,IF(OR(G787="3G",G787="4G"),CONCATENATE("Cellular",CHAR(10),AQ787),CONCATENATE("Satellite",CHAR(10),AM787)),CONCATENATE("Satellite",CHAR(10),AM787)),IF(AE787&lt;AQ787,IF(OR(G787="3G",G787="4G"),CONCATENATE("Cellular",CHAR(10),AQ787),CONCATENATE("Fiber Optic",CHAR(10),AE787)),CONCATENATE("Fiber Optic",CHAR(10),AE787)))),""),""))</f>
        <v/>
      </c>
      <c r="AB787" s="4" t="str">
        <f>IF(OR(ISBLANK(AF787),ISBLANK(AJ787),ISBLANK(AN787),ISBLANK(AR787)),"",IF(AND(ISNUMBER(AF787),ISNUMBER(AJ787),ISNUMBER(AN787),ISNUMBER(AR787)),IF(1,IF(AF787&lt;AJ787,IF(AJ787&lt;AN787,IF(AN787&lt;=AR787,IF(OR(G787="3G",G787="4G"),CONCATENATE("Cellular",CHAR(10),AR787),CONCATENATE("Satellite",CHAR(10),AN787)),CONCATENATE("Satellite",CHAR(10),AN787)),IF(AJ787&lt;AR787,IF(OR(G787="3G",G787="4G"),CONCATENATE("Cellular",CHAR(10),AR787),CONCATENATE("Microwave",CHAR(10),AJ787)),CONCATENATE("Microwave",CHAR(10),AJ787))),IF(AF787&lt;AN787,IF(AN787&lt;=AR787,IF(OR(G787="3G",G787="4G"),CONCATENATE("Cellular",CHAR(10),AR787),CONCATENATE("Satellite",CHAR(10),AN787)),CONCATENATE("Satellite",CHAR(10),AN787)),IF(AF787&lt;AR787,IF(OR(G787="3G",G787="4G"),CONCATENATE("Cellular",CHAR(10),AR787),CONCATENATE("Fiber Optic",CHAR(10),AF787)),CONCATENATE("Fiber Optic",CHAR(10),AF787)))),""),""))</f>
        <v/>
      </c>
      <c r="AC787" s="4" t="str">
        <f>IF(OR(ISBLANK(AG787),ISBLANK(AK787),ISBLANK(AO787),ISBLANK(AS787)),"",IF(AND(ISNUMBER(AG787),ISNUMBER(AK787),ISNUMBER(AO787),ISNUMBER(AS787)),IF(1,IF(AG787&lt;AK787,IF(AK787&lt;AO787,IF(AO787&lt;=AS787,IF(OR(G787="3G",G787="4G"),CONCATENATE("Cellular",CHAR(10),AS787),CONCATENATE("Satellite",CHAR(10),AO787)),CONCATENATE("Satellite",CHAR(10),AO787)),IF(AK787&lt;AS787,IF(OR(G787="3G",G787="4G"),CONCATENATE("Cellular",CHAR(10),AS787),CONCATENATE("Microwave",CHAR(10),AK787)),CONCATENATE("Microwave",CHAR(10),AK787))),IF(AG787&lt;AO787,IF(AO787&lt;=AS787,IF(OR(G787="3G",G787="4G"),CONCATENATE("Cellular",CHAR(10),AS787),CONCATENATE("Satellite",CHAR(10),AO787)),CONCATENATE("Satellite",CHAR(10),AO787)),IF(AG787&lt;AS787,IF(OR(G787="3G",G787="4G"),CONCATENATE("Cellular",CHAR(10),AS787),CONCATENATE("Fiber Optic",CHAR(10),AG787)),CONCATENATE("Fiber Optic",CHAR(10),AG787)))),""),""))</f>
        <v/>
      </c>
      <c r="AD787" s="4" t="str">
        <f>IF(OR(ISBLANK(AH787),ISBLANK(AL787),ISBLANK(AP787),ISBLANK(AT787)),"",IF(AND(ISNUMBER(AH787),ISNUMBER(AL787),ISNUMBER(AP787),ISNUMBER(AT787)),IF(1,IF(AH787&lt;AL787,IF(AL787&lt;AP787,IF(AP787&lt;=AT787,IF(OR(G787="3G",G787="4G"),CONCATENATE("Cellular",CHAR(10),AT787),CONCATENATE("Satellite",CHAR(10),AP787)),CONCATENATE("Satellite",CHAR(10),AP787)),IF(AL787&lt;AT787,IF(OR(G787="3G",G787="4G"),CONCATENATE("Cellular",CHAR(10),AT787),CONCATENATE("Microwave",CHAR(10),AL787)),CONCATENATE("Microwave",CHAR(10),AL787))),IF(AH787&lt;AP787,IF(AP787&lt;=AT787,IF(OR(G787="3G",G787="4G"),CONCATENATE("Cellular",CHAR(10),AT787),CONCATENATE("Satellite",CHAR(10),AP787)),CONCATENATE("Satellite",CHAR(10),AP787)),IF(AH787&lt;AT787,IF(OR(G787="3G",G787="4G"),CONCATENATE("Cellular",CHAR(10),AT787),CONCATENATE("Fiber Optic",CHAR(10),AH787)),CONCATENATE("Fiber Optic",CHAR(10),AH787)))),""),""))</f>
        <v/>
      </c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</row>
    <row r="788" spans="1:61" customHeight="1" ht="30"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4" t="str">
        <f>IF(OR(ISBLANK(AE788),ISBLANK(AI788),ISBLANK(AM788),ISBLANK(AQ788)),"",IF(AND(ISNUMBER(AE788),ISNUMBER(AI788),ISNUMBER(AM788),ISNUMBER(AQ788)),IF(1=1,IF(AE788&lt;AI788,IF(AI788&lt;AM788,IF(AM788&lt;=AQ788,IF(OR(G788="3G",G788="4G"),"Cellular","Satellite"),"Satellite"),IF(AI788&lt;AQ788,IF(OR(G788="3G",G788="4G"),"Cellular","Microwave"),"Microwave")),IF(AE788&lt;AM788,IF(AM788&lt;=AQ788,IF(OR(G788="3G",G788="4G"),"Cellular","Satellite"),"Satellite"),IF(AE788&lt;AQ788,IF(OR(G788="3G",G788="4G"),"Cellular","Fiber Optic"),"Fiber Optic"))),""),""))</f>
        <v/>
      </c>
      <c r="V788" s="4" t="str">
        <f>IF(OR(ISBLANK(K788),ISBLANK(L788),ISBLANK(N788),ISBLANK(O788),ISBLANK(Q788),ISBLANK(R788),ISBLANK(S788),ISBLANK(T788)),"",IF(AND(ISNUMBER(K788),ISNUMBER(L788),ISNUMBER(N788),ISNUMBER(O788),ISNUMBER(Q788),ISNUMBER(R788),ISNUMBER(S788),ISNUMBER(T788)),IF(AND(K788&gt;=0,L788&gt;=0,N788&gt;=0,O788&gt;=0,Q788&gt;=0,R788&gt;=0,S788&gt;=0,T788&gt;=0),IF((K788+L788*5)&gt;(N788+O788*5),IF((N788+O788*5)&gt;(Q788+R788*5),IF((Q788+R788*5)&gt;=(S788+T788*5),IF(OR(G788="3G",G788="4G"),"Cellular","Satellite"),"Satellite"),IF((N788+O788*5)&gt;(S788+T788*5),IF(OR(G788="3G",G788="4G"),"Cellular","Microwave"),"Microwave")),IF((K788+L788*5)&gt;(Q788+R788*5),IF((Q788+R788*5)&gt;=(S788+T788*5),IF(OR(G788="3G",G788="4G"),"Cellular","Satellite"),"Satellite"),IF((K788+L788*5)&gt;(S788+T788*5),IF(OR(G788="3G",G788="4G"),"Cellular","Fiber Optic"),"Fiber Optic"))),""),""))</f>
        <v/>
      </c>
      <c r="W788" s="4" t="str">
        <f>IF(OR(ISBLANK(K788),ISBLANK(L788),ISBLANK(N788),ISBLANK(O788),ISBLANK(Q788),ISBLANK(R788),ISBLANK(S788),ISBLANK(T788)),"",IF(AND(ISNUMBER(K788),ISNUMBER(L788),ISNUMBER(N788),ISNUMBER(O788),ISNUMBER(Q788),ISNUMBER(R788),ISNUMBER(S788),ISNUMBER(T788)),IF(AND(K788&gt;=0,L788&gt;=0,N788&gt;=0,O788&gt;=0,Q788&gt;=0,R788&gt;=0,S788&gt;=0,T788&gt;=0),IF((K788+L788*5)&gt;(N788+O788*5),IF((N788+O788*5)&gt;(Q788+R788*5),IF((Q788+R788*5)&gt;=(S788+T788*5),IF(OR(G788="3G",G788="4G"),"Cellular",CONCATENATE("Satellite",CHAR(10),Q788+R788*5)),CONCATENATE("Satellite",CHAR(10),Q788+R788*5)),IF((N788+O788*5)&gt;(S788+T788*5),IF(OR(G788="3G",G788="4G"),CONCATENATE("Cellular",CHAR(10),S788+T788*5),CONCATENATE("Microwave",CHAR(10),N788+O788*5)),CONCATENATE("Microwave",CHAR(10),N788+O788*5))),IF((K788+L788*5)&gt;(Q788+R788*5),IF((Q788+R788*5)&gt;=(S788+T788*5),IF(OR(G788="3G",G788="4G"),CONCATENATE("Cellular",CHAR(10),S788+T788*5),CONCATENATE("Satellite",CHAR(10),Q788+R788*5)),CONCATENATE("Satellite",CHAR(10),Q788+R788*5)),IF((K788+L788*5)&gt;(S788+T788*5),IF(OR(G788="3G",G788="4G"),CONCATENATE("Cellular",CHAR(10),S788+T788*5),CONCATENATE("Fiber Optic",CHAR(10),K788+L788*5)),CONCATENATE("Fiber Optic",CHAR(10),K788+L788*5)))),""),""))</f>
        <v/>
      </c>
      <c r="X788" s="4" t="str">
        <f>IF(OR(ISBLANK(K788),ISBLANK(L788),ISBLANK(N788),ISBLANK(O788),ISBLANK(Q788),ISBLANK(R788),ISBLANK(S788),ISBLANK(T788)),"",IF(AND(ISNUMBER(K788),ISNUMBER(L788),ISNUMBER(N788),ISNUMBER(O788),ISNUMBER(Q788),ISNUMBER(R788),ISNUMBER(S788),ISNUMBER(T788)),IF(AND(K788&gt;=0,L788&gt;=0,N788&gt;=0,O788&gt;=0,Q788&gt;=0,R788&gt;=0,S788&gt;=0,T788&gt;=0),IF((K788+L788*10)&gt;(N788+O788*10),IF((N788+O788*10)&gt;(Q788+R788*10),IF((Q788+R788*10)&gt;=(S788+T788*10),IF(OR(G788="3G",G788="4G"),"Cellular",CONCATENATE("Satellite",CHAR(10),Q788+R788*10)),CONCATENATE("Satellite",CHAR(10),Q788+R788*10)),IF((N788+O788*10)&gt;(S788+T788*10),IF(OR(G788="3G",G788="4G"),CONCATENATE("Cellular",CHAR(10),S788+T788*10),CONCATENATE("Microwave",CHAR(10),N788+O788*10)),CONCATENATE("Microwave",CHAR(10),N788+O788*10))),IF((K788+L788*10)&gt;(Q788+R788*10),IF((Q788+R788*10)&gt;=(S788+T788*10),IF(OR(G788="3G",G788="4G"),CONCATENATE("Cellular",CHAR(10),S788+T788*10),CONCATENATE("Satellite",CHAR(10),Q788+R788*10)),CONCATENATE("Satellite",CHAR(10),Q788+R788*10)),IF((K788+L788*10)&gt;(S788+T788*10),IF(OR(G788="3G",G788="4G"),CONCATENATE("Cellular",CHAR(10),S788+T788*10),CONCATENATE("Fiber Optic",CHAR(10),K788+L788*10)),CONCATENATE("Fiber Optic",CHAR(10),K788+L788*10)))),""),""))</f>
        <v/>
      </c>
      <c r="Y788" s="4" t="str">
        <f>IF(OR(ISBLANK(K788),ISBLANK(L788),ISBLANK(N788),ISBLANK(O788),ISBLANK(Q788),ISBLANK(R788),ISBLANK(S788),ISBLANK(T788)),"",IF(AND(ISNUMBER(K788),ISNUMBER(L788),ISNUMBER(N788),ISNUMBER(O788),ISNUMBER(Q788),ISNUMBER(R788),ISNUMBER(S788),ISNUMBER(T788)),IF(AND(K788&gt;=0,L788&gt;=0,N788&gt;=0,O788&gt;=0,Q788&gt;=0,R788&gt;=0,S788&gt;=0,T788&gt;=0),IF((K788+L788*15)&gt;(N788+O788*15),IF((N788+O788*15)&gt;(Q788+R788*15),IF((Q788+R788*15)&gt;=(S788+T788*15),IF(OR(G788="3G",G788="4G"),"Cellular",CONCATENATE("Satellite",CHAR(10),Q788+R788*15)),CONCATENATE("Satellite",CHAR(10),Q788+R788*15)),IF((N788+O788*15)&gt;(S788+T788*15),IF(OR(G788="3G",G788="4G"),CONCATENATE("Cellular",CHAR(10),S788+T788*15),CONCATENATE("Microwave",CHAR(10),N788+O788*15)),CONCATENATE("Microwave",CHAR(10),N788+O788*15))),IF((K788+L788*15)&gt;(Q788+R788*15),IF((Q788+R788*15)&gt;=(S788+T788*15),IF(OR(G788="3G",G788="4G"),CONCATENATE("Cellular",CHAR(10),S788+T788*15),CONCATENATE("Satellite",CHAR(10),Q788+R788*15)),CONCATENATE("Satellite",CHAR(10),Q788+R788*15)),IF((K788+L788*15)&gt;(S788+T788*15),IF(OR(G788="3G",G788="4G"),CONCATENATE("Cellular",CHAR(10),S788+T788*15),CONCATENATE("Fiber Optic",CHAR(10),K788+L788*15)),CONCATENATE("Fiber Optic",CHAR(10),K788+L788*15)))),""),""))</f>
        <v/>
      </c>
      <c r="Z788" s="4" t="str">
        <f>IF(OR(ISBLANK(K788),ISBLANK(L788),ISBLANK(N788),ISBLANK(O788),ISBLANK(Q788),ISBLANK(R788),ISBLANK(S788),ISBLANK(T788)),"",IF(AND(ISNUMBER(K788),ISNUMBER(L788),ISNUMBER(N788),ISNUMBER(O788),ISNUMBER(Q788),ISNUMBER(R788),ISNUMBER(S788),ISNUMBER(T788)),IF(AND(K788&gt;=0,L788&gt;=0,N788&gt;=0,O788&gt;=0,Q788&gt;=0,R788&gt;=0,S788&gt;=0,T788&gt;=0),IF((K788+L788*20)&gt;(N788+O788*20),IF((N788+O788*20)&gt;(Q788+R788*20),IF((Q788+R788*20)&gt;=(S788+T788*20),IF(OR(G788="3G",G788="4G"),"Cellular",CONCATENATE("Satellite",CHAR(10),Q788+R788*20)),CONCATENATE("Satellite",CHAR(10),Q788+R788*20)),IF((N788+O788*20)&gt;(S788+T788*20),IF(OR(G788="3G",G788="4G"),CONCATENATE("Cellular",CHAR(10),S788+T788*20),CONCATENATE("Microwave",CHAR(10),N788+O788*20)),CONCATENATE("Microwave",CHAR(10),N788+O788*20))),IF((K788+L788*20)&gt;(Q788+R788*20),IF((Q788+R788*20)&gt;=(S788+T788*20),IF(OR(G788="3G",G788="4G"),CONCATENATE("Cellular",CHAR(10),S788+T788*20),CONCATENATE("Satellite",CHAR(10),Q788+R788*20)),CONCATENATE("Satellite",CHAR(10),Q788+R788*20)),IF((K788+L788*20)&gt;(S788+T788*20),IF(OR(G788="3G",G788="4G"),CONCATENATE("Cellular",CHAR(10),S788+T788*20),CONCATENATE("Fiber Optic",CHAR(10),K788+L788*20)),CONCATENATE("Fiber Optic",CHAR(10),K788+L788*20)))),""),""))</f>
        <v/>
      </c>
      <c r="AA788" s="4" t="str">
        <f>IF(OR(ISBLANK(AE788),ISBLANK(AI788),ISBLANK(AM788),ISBLANK(AQ788)),"",IF(AND(ISNUMBER(AE788),ISNUMBER(AI788),ISNUMBER(AM788),ISNUMBER(AQ788)),IF(1,IF(AE788&lt;AI788,IF(AI788&lt;AM788,IF(AM788&lt;=AQ788,IF(OR(G788="3G",G788="4G"),CONCATENATE("Cellular",CHAR(10),AQ788),CONCATENATE("Satellite",CHAR(10),AM788)),CONCATENATE("Satellite",CHAR(10),AM788)),IF(AI788&lt;AQ788,IF(OR(G788="3G",G788="4G"),CONCATENATE("Cellular",CHAR(10),AQ788),CONCATENATE("Microwave",CHAR(10),AI788)),CONCATENATE("Microwave",CHAR(10),AI788))),IF(AE788&lt;AM788,IF(AM788&lt;=AQ788,IF(OR(G788="3G",G788="4G"),CONCATENATE("Cellular",CHAR(10),AQ788),CONCATENATE("Satellite",CHAR(10),AM788)),CONCATENATE("Satellite",CHAR(10),AM788)),IF(AE788&lt;AQ788,IF(OR(G788="3G",G788="4G"),CONCATENATE("Cellular",CHAR(10),AQ788),CONCATENATE("Fiber Optic",CHAR(10),AE788)),CONCATENATE("Fiber Optic",CHAR(10),AE788)))),""),""))</f>
        <v/>
      </c>
      <c r="AB788" s="4" t="str">
        <f>IF(OR(ISBLANK(AF788),ISBLANK(AJ788),ISBLANK(AN788),ISBLANK(AR788)),"",IF(AND(ISNUMBER(AF788),ISNUMBER(AJ788),ISNUMBER(AN788),ISNUMBER(AR788)),IF(1,IF(AF788&lt;AJ788,IF(AJ788&lt;AN788,IF(AN788&lt;=AR788,IF(OR(G788="3G",G788="4G"),CONCATENATE("Cellular",CHAR(10),AR788),CONCATENATE("Satellite",CHAR(10),AN788)),CONCATENATE("Satellite",CHAR(10),AN788)),IF(AJ788&lt;AR788,IF(OR(G788="3G",G788="4G"),CONCATENATE("Cellular",CHAR(10),AR788),CONCATENATE("Microwave",CHAR(10),AJ788)),CONCATENATE("Microwave",CHAR(10),AJ788))),IF(AF788&lt;AN788,IF(AN788&lt;=AR788,IF(OR(G788="3G",G788="4G"),CONCATENATE("Cellular",CHAR(10),AR788),CONCATENATE("Satellite",CHAR(10),AN788)),CONCATENATE("Satellite",CHAR(10),AN788)),IF(AF788&lt;AR788,IF(OR(G788="3G",G788="4G"),CONCATENATE("Cellular",CHAR(10),AR788),CONCATENATE("Fiber Optic",CHAR(10),AF788)),CONCATENATE("Fiber Optic",CHAR(10),AF788)))),""),""))</f>
        <v/>
      </c>
      <c r="AC788" s="4" t="str">
        <f>IF(OR(ISBLANK(AG788),ISBLANK(AK788),ISBLANK(AO788),ISBLANK(AS788)),"",IF(AND(ISNUMBER(AG788),ISNUMBER(AK788),ISNUMBER(AO788),ISNUMBER(AS788)),IF(1,IF(AG788&lt;AK788,IF(AK788&lt;AO788,IF(AO788&lt;=AS788,IF(OR(G788="3G",G788="4G"),CONCATENATE("Cellular",CHAR(10),AS788),CONCATENATE("Satellite",CHAR(10),AO788)),CONCATENATE("Satellite",CHAR(10),AO788)),IF(AK788&lt;AS788,IF(OR(G788="3G",G788="4G"),CONCATENATE("Cellular",CHAR(10),AS788),CONCATENATE("Microwave",CHAR(10),AK788)),CONCATENATE("Microwave",CHAR(10),AK788))),IF(AG788&lt;AO788,IF(AO788&lt;=AS788,IF(OR(G788="3G",G788="4G"),CONCATENATE("Cellular",CHAR(10),AS788),CONCATENATE("Satellite",CHAR(10),AO788)),CONCATENATE("Satellite",CHAR(10),AO788)),IF(AG788&lt;AS788,IF(OR(G788="3G",G788="4G"),CONCATENATE("Cellular",CHAR(10),AS788),CONCATENATE("Fiber Optic",CHAR(10),AG788)),CONCATENATE("Fiber Optic",CHAR(10),AG788)))),""),""))</f>
        <v/>
      </c>
      <c r="AD788" s="4" t="str">
        <f>IF(OR(ISBLANK(AH788),ISBLANK(AL788),ISBLANK(AP788),ISBLANK(AT788)),"",IF(AND(ISNUMBER(AH788),ISNUMBER(AL788),ISNUMBER(AP788),ISNUMBER(AT788)),IF(1,IF(AH788&lt;AL788,IF(AL788&lt;AP788,IF(AP788&lt;=AT788,IF(OR(G788="3G",G788="4G"),CONCATENATE("Cellular",CHAR(10),AT788),CONCATENATE("Satellite",CHAR(10),AP788)),CONCATENATE("Satellite",CHAR(10),AP788)),IF(AL788&lt;AT788,IF(OR(G788="3G",G788="4G"),CONCATENATE("Cellular",CHAR(10),AT788),CONCATENATE("Microwave",CHAR(10),AL788)),CONCATENATE("Microwave",CHAR(10),AL788))),IF(AH788&lt;AP788,IF(AP788&lt;=AT788,IF(OR(G788="3G",G788="4G"),CONCATENATE("Cellular",CHAR(10),AT788),CONCATENATE("Satellite",CHAR(10),AP788)),CONCATENATE("Satellite",CHAR(10),AP788)),IF(AH788&lt;AT788,IF(OR(G788="3G",G788="4G"),CONCATENATE("Cellular",CHAR(10),AT788),CONCATENATE("Fiber Optic",CHAR(10),AH788)),CONCATENATE("Fiber Optic",CHAR(10),AH788)))),""),""))</f>
        <v/>
      </c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</row>
    <row r="789" spans="1:61" customHeight="1" ht="30"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4" t="str">
        <f>IF(OR(ISBLANK(AE789),ISBLANK(AI789),ISBLANK(AM789),ISBLANK(AQ789)),"",IF(AND(ISNUMBER(AE789),ISNUMBER(AI789),ISNUMBER(AM789),ISNUMBER(AQ789)),IF(1=1,IF(AE789&lt;AI789,IF(AI789&lt;AM789,IF(AM789&lt;=AQ789,IF(OR(G789="3G",G789="4G"),"Cellular","Satellite"),"Satellite"),IF(AI789&lt;AQ789,IF(OR(G789="3G",G789="4G"),"Cellular","Microwave"),"Microwave")),IF(AE789&lt;AM789,IF(AM789&lt;=AQ789,IF(OR(G789="3G",G789="4G"),"Cellular","Satellite"),"Satellite"),IF(AE789&lt;AQ789,IF(OR(G789="3G",G789="4G"),"Cellular","Fiber Optic"),"Fiber Optic"))),""),""))</f>
        <v/>
      </c>
      <c r="V789" s="4" t="str">
        <f>IF(OR(ISBLANK(K789),ISBLANK(L789),ISBLANK(N789),ISBLANK(O789),ISBLANK(Q789),ISBLANK(R789),ISBLANK(S789),ISBLANK(T789)),"",IF(AND(ISNUMBER(K789),ISNUMBER(L789),ISNUMBER(N789),ISNUMBER(O789),ISNUMBER(Q789),ISNUMBER(R789),ISNUMBER(S789),ISNUMBER(T789)),IF(AND(K789&gt;=0,L789&gt;=0,N789&gt;=0,O789&gt;=0,Q789&gt;=0,R789&gt;=0,S789&gt;=0,T789&gt;=0),IF((K789+L789*5)&gt;(N789+O789*5),IF((N789+O789*5)&gt;(Q789+R789*5),IF((Q789+R789*5)&gt;=(S789+T789*5),IF(OR(G789="3G",G789="4G"),"Cellular","Satellite"),"Satellite"),IF((N789+O789*5)&gt;(S789+T789*5),IF(OR(G789="3G",G789="4G"),"Cellular","Microwave"),"Microwave")),IF((K789+L789*5)&gt;(Q789+R789*5),IF((Q789+R789*5)&gt;=(S789+T789*5),IF(OR(G789="3G",G789="4G"),"Cellular","Satellite"),"Satellite"),IF((K789+L789*5)&gt;(S789+T789*5),IF(OR(G789="3G",G789="4G"),"Cellular","Fiber Optic"),"Fiber Optic"))),""),""))</f>
        <v/>
      </c>
      <c r="W789" s="4" t="str">
        <f>IF(OR(ISBLANK(K789),ISBLANK(L789),ISBLANK(N789),ISBLANK(O789),ISBLANK(Q789),ISBLANK(R789),ISBLANK(S789),ISBLANK(T789)),"",IF(AND(ISNUMBER(K789),ISNUMBER(L789),ISNUMBER(N789),ISNUMBER(O789),ISNUMBER(Q789),ISNUMBER(R789),ISNUMBER(S789),ISNUMBER(T789)),IF(AND(K789&gt;=0,L789&gt;=0,N789&gt;=0,O789&gt;=0,Q789&gt;=0,R789&gt;=0,S789&gt;=0,T789&gt;=0),IF((K789+L789*5)&gt;(N789+O789*5),IF((N789+O789*5)&gt;(Q789+R789*5),IF((Q789+R789*5)&gt;=(S789+T789*5),IF(OR(G789="3G",G789="4G"),"Cellular",CONCATENATE("Satellite",CHAR(10),Q789+R789*5)),CONCATENATE("Satellite",CHAR(10),Q789+R789*5)),IF((N789+O789*5)&gt;(S789+T789*5),IF(OR(G789="3G",G789="4G"),CONCATENATE("Cellular",CHAR(10),S789+T789*5),CONCATENATE("Microwave",CHAR(10),N789+O789*5)),CONCATENATE("Microwave",CHAR(10),N789+O789*5))),IF((K789+L789*5)&gt;(Q789+R789*5),IF((Q789+R789*5)&gt;=(S789+T789*5),IF(OR(G789="3G",G789="4G"),CONCATENATE("Cellular",CHAR(10),S789+T789*5),CONCATENATE("Satellite",CHAR(10),Q789+R789*5)),CONCATENATE("Satellite",CHAR(10),Q789+R789*5)),IF((K789+L789*5)&gt;(S789+T789*5),IF(OR(G789="3G",G789="4G"),CONCATENATE("Cellular",CHAR(10),S789+T789*5),CONCATENATE("Fiber Optic",CHAR(10),K789+L789*5)),CONCATENATE("Fiber Optic",CHAR(10),K789+L789*5)))),""),""))</f>
        <v/>
      </c>
      <c r="X789" s="4" t="str">
        <f>IF(OR(ISBLANK(K789),ISBLANK(L789),ISBLANK(N789),ISBLANK(O789),ISBLANK(Q789),ISBLANK(R789),ISBLANK(S789),ISBLANK(T789)),"",IF(AND(ISNUMBER(K789),ISNUMBER(L789),ISNUMBER(N789),ISNUMBER(O789),ISNUMBER(Q789),ISNUMBER(R789),ISNUMBER(S789),ISNUMBER(T789)),IF(AND(K789&gt;=0,L789&gt;=0,N789&gt;=0,O789&gt;=0,Q789&gt;=0,R789&gt;=0,S789&gt;=0,T789&gt;=0),IF((K789+L789*10)&gt;(N789+O789*10),IF((N789+O789*10)&gt;(Q789+R789*10),IF((Q789+R789*10)&gt;=(S789+T789*10),IF(OR(G789="3G",G789="4G"),"Cellular",CONCATENATE("Satellite",CHAR(10),Q789+R789*10)),CONCATENATE("Satellite",CHAR(10),Q789+R789*10)),IF((N789+O789*10)&gt;(S789+T789*10),IF(OR(G789="3G",G789="4G"),CONCATENATE("Cellular",CHAR(10),S789+T789*10),CONCATENATE("Microwave",CHAR(10),N789+O789*10)),CONCATENATE("Microwave",CHAR(10),N789+O789*10))),IF((K789+L789*10)&gt;(Q789+R789*10),IF((Q789+R789*10)&gt;=(S789+T789*10),IF(OR(G789="3G",G789="4G"),CONCATENATE("Cellular",CHAR(10),S789+T789*10),CONCATENATE("Satellite",CHAR(10),Q789+R789*10)),CONCATENATE("Satellite",CHAR(10),Q789+R789*10)),IF((K789+L789*10)&gt;(S789+T789*10),IF(OR(G789="3G",G789="4G"),CONCATENATE("Cellular",CHAR(10),S789+T789*10),CONCATENATE("Fiber Optic",CHAR(10),K789+L789*10)),CONCATENATE("Fiber Optic",CHAR(10),K789+L789*10)))),""),""))</f>
        <v/>
      </c>
      <c r="Y789" s="4" t="str">
        <f>IF(OR(ISBLANK(K789),ISBLANK(L789),ISBLANK(N789),ISBLANK(O789),ISBLANK(Q789),ISBLANK(R789),ISBLANK(S789),ISBLANK(T789)),"",IF(AND(ISNUMBER(K789),ISNUMBER(L789),ISNUMBER(N789),ISNUMBER(O789),ISNUMBER(Q789),ISNUMBER(R789),ISNUMBER(S789),ISNUMBER(T789)),IF(AND(K789&gt;=0,L789&gt;=0,N789&gt;=0,O789&gt;=0,Q789&gt;=0,R789&gt;=0,S789&gt;=0,T789&gt;=0),IF((K789+L789*15)&gt;(N789+O789*15),IF((N789+O789*15)&gt;(Q789+R789*15),IF((Q789+R789*15)&gt;=(S789+T789*15),IF(OR(G789="3G",G789="4G"),"Cellular",CONCATENATE("Satellite",CHAR(10),Q789+R789*15)),CONCATENATE("Satellite",CHAR(10),Q789+R789*15)),IF((N789+O789*15)&gt;(S789+T789*15),IF(OR(G789="3G",G789="4G"),CONCATENATE("Cellular",CHAR(10),S789+T789*15),CONCATENATE("Microwave",CHAR(10),N789+O789*15)),CONCATENATE("Microwave",CHAR(10),N789+O789*15))),IF((K789+L789*15)&gt;(Q789+R789*15),IF((Q789+R789*15)&gt;=(S789+T789*15),IF(OR(G789="3G",G789="4G"),CONCATENATE("Cellular",CHAR(10),S789+T789*15),CONCATENATE("Satellite",CHAR(10),Q789+R789*15)),CONCATENATE("Satellite",CHAR(10),Q789+R789*15)),IF((K789+L789*15)&gt;(S789+T789*15),IF(OR(G789="3G",G789="4G"),CONCATENATE("Cellular",CHAR(10),S789+T789*15),CONCATENATE("Fiber Optic",CHAR(10),K789+L789*15)),CONCATENATE("Fiber Optic",CHAR(10),K789+L789*15)))),""),""))</f>
        <v/>
      </c>
      <c r="Z789" s="4" t="str">
        <f>IF(OR(ISBLANK(K789),ISBLANK(L789),ISBLANK(N789),ISBLANK(O789),ISBLANK(Q789),ISBLANK(R789),ISBLANK(S789),ISBLANK(T789)),"",IF(AND(ISNUMBER(K789),ISNUMBER(L789),ISNUMBER(N789),ISNUMBER(O789),ISNUMBER(Q789),ISNUMBER(R789),ISNUMBER(S789),ISNUMBER(T789)),IF(AND(K789&gt;=0,L789&gt;=0,N789&gt;=0,O789&gt;=0,Q789&gt;=0,R789&gt;=0,S789&gt;=0,T789&gt;=0),IF((K789+L789*20)&gt;(N789+O789*20),IF((N789+O789*20)&gt;(Q789+R789*20),IF((Q789+R789*20)&gt;=(S789+T789*20),IF(OR(G789="3G",G789="4G"),"Cellular",CONCATENATE("Satellite",CHAR(10),Q789+R789*20)),CONCATENATE("Satellite",CHAR(10),Q789+R789*20)),IF((N789+O789*20)&gt;(S789+T789*20),IF(OR(G789="3G",G789="4G"),CONCATENATE("Cellular",CHAR(10),S789+T789*20),CONCATENATE("Microwave",CHAR(10),N789+O789*20)),CONCATENATE("Microwave",CHAR(10),N789+O789*20))),IF((K789+L789*20)&gt;(Q789+R789*20),IF((Q789+R789*20)&gt;=(S789+T789*20),IF(OR(G789="3G",G789="4G"),CONCATENATE("Cellular",CHAR(10),S789+T789*20),CONCATENATE("Satellite",CHAR(10),Q789+R789*20)),CONCATENATE("Satellite",CHAR(10),Q789+R789*20)),IF((K789+L789*20)&gt;(S789+T789*20),IF(OR(G789="3G",G789="4G"),CONCATENATE("Cellular",CHAR(10),S789+T789*20),CONCATENATE("Fiber Optic",CHAR(10),K789+L789*20)),CONCATENATE("Fiber Optic",CHAR(10),K789+L789*20)))),""),""))</f>
        <v/>
      </c>
      <c r="AA789" s="4" t="str">
        <f>IF(OR(ISBLANK(AE789),ISBLANK(AI789),ISBLANK(AM789),ISBLANK(AQ789)),"",IF(AND(ISNUMBER(AE789),ISNUMBER(AI789),ISNUMBER(AM789),ISNUMBER(AQ789)),IF(1,IF(AE789&lt;AI789,IF(AI789&lt;AM789,IF(AM789&lt;=AQ789,IF(OR(G789="3G",G789="4G"),CONCATENATE("Cellular",CHAR(10),AQ789),CONCATENATE("Satellite",CHAR(10),AM789)),CONCATENATE("Satellite",CHAR(10),AM789)),IF(AI789&lt;AQ789,IF(OR(G789="3G",G789="4G"),CONCATENATE("Cellular",CHAR(10),AQ789),CONCATENATE("Microwave",CHAR(10),AI789)),CONCATENATE("Microwave",CHAR(10),AI789))),IF(AE789&lt;AM789,IF(AM789&lt;=AQ789,IF(OR(G789="3G",G789="4G"),CONCATENATE("Cellular",CHAR(10),AQ789),CONCATENATE("Satellite",CHAR(10),AM789)),CONCATENATE("Satellite",CHAR(10),AM789)),IF(AE789&lt;AQ789,IF(OR(G789="3G",G789="4G"),CONCATENATE("Cellular",CHAR(10),AQ789),CONCATENATE("Fiber Optic",CHAR(10),AE789)),CONCATENATE("Fiber Optic",CHAR(10),AE789)))),""),""))</f>
        <v/>
      </c>
      <c r="AB789" s="4" t="str">
        <f>IF(OR(ISBLANK(AF789),ISBLANK(AJ789),ISBLANK(AN789),ISBLANK(AR789)),"",IF(AND(ISNUMBER(AF789),ISNUMBER(AJ789),ISNUMBER(AN789),ISNUMBER(AR789)),IF(1,IF(AF789&lt;AJ789,IF(AJ789&lt;AN789,IF(AN789&lt;=AR789,IF(OR(G789="3G",G789="4G"),CONCATENATE("Cellular",CHAR(10),AR789),CONCATENATE("Satellite",CHAR(10),AN789)),CONCATENATE("Satellite",CHAR(10),AN789)),IF(AJ789&lt;AR789,IF(OR(G789="3G",G789="4G"),CONCATENATE("Cellular",CHAR(10),AR789),CONCATENATE("Microwave",CHAR(10),AJ789)),CONCATENATE("Microwave",CHAR(10),AJ789))),IF(AF789&lt;AN789,IF(AN789&lt;=AR789,IF(OR(G789="3G",G789="4G"),CONCATENATE("Cellular",CHAR(10),AR789),CONCATENATE("Satellite",CHAR(10),AN789)),CONCATENATE("Satellite",CHAR(10),AN789)),IF(AF789&lt;AR789,IF(OR(G789="3G",G789="4G"),CONCATENATE("Cellular",CHAR(10),AR789),CONCATENATE("Fiber Optic",CHAR(10),AF789)),CONCATENATE("Fiber Optic",CHAR(10),AF789)))),""),""))</f>
        <v/>
      </c>
      <c r="AC789" s="4" t="str">
        <f>IF(OR(ISBLANK(AG789),ISBLANK(AK789),ISBLANK(AO789),ISBLANK(AS789)),"",IF(AND(ISNUMBER(AG789),ISNUMBER(AK789),ISNUMBER(AO789),ISNUMBER(AS789)),IF(1,IF(AG789&lt;AK789,IF(AK789&lt;AO789,IF(AO789&lt;=AS789,IF(OR(G789="3G",G789="4G"),CONCATENATE("Cellular",CHAR(10),AS789),CONCATENATE("Satellite",CHAR(10),AO789)),CONCATENATE("Satellite",CHAR(10),AO789)),IF(AK789&lt;AS789,IF(OR(G789="3G",G789="4G"),CONCATENATE("Cellular",CHAR(10),AS789),CONCATENATE("Microwave",CHAR(10),AK789)),CONCATENATE("Microwave",CHAR(10),AK789))),IF(AG789&lt;AO789,IF(AO789&lt;=AS789,IF(OR(G789="3G",G789="4G"),CONCATENATE("Cellular",CHAR(10),AS789),CONCATENATE("Satellite",CHAR(10),AO789)),CONCATENATE("Satellite",CHAR(10),AO789)),IF(AG789&lt;AS789,IF(OR(G789="3G",G789="4G"),CONCATENATE("Cellular",CHAR(10),AS789),CONCATENATE("Fiber Optic",CHAR(10),AG789)),CONCATENATE("Fiber Optic",CHAR(10),AG789)))),""),""))</f>
        <v/>
      </c>
      <c r="AD789" s="4" t="str">
        <f>IF(OR(ISBLANK(AH789),ISBLANK(AL789),ISBLANK(AP789),ISBLANK(AT789)),"",IF(AND(ISNUMBER(AH789),ISNUMBER(AL789),ISNUMBER(AP789),ISNUMBER(AT789)),IF(1,IF(AH789&lt;AL789,IF(AL789&lt;AP789,IF(AP789&lt;=AT789,IF(OR(G789="3G",G789="4G"),CONCATENATE("Cellular",CHAR(10),AT789),CONCATENATE("Satellite",CHAR(10),AP789)),CONCATENATE("Satellite",CHAR(10),AP789)),IF(AL789&lt;AT789,IF(OR(G789="3G",G789="4G"),CONCATENATE("Cellular",CHAR(10),AT789),CONCATENATE("Microwave",CHAR(10),AL789)),CONCATENATE("Microwave",CHAR(10),AL789))),IF(AH789&lt;AP789,IF(AP789&lt;=AT789,IF(OR(G789="3G",G789="4G"),CONCATENATE("Cellular",CHAR(10),AT789),CONCATENATE("Satellite",CHAR(10),AP789)),CONCATENATE("Satellite",CHAR(10),AP789)),IF(AH789&lt;AT789,IF(OR(G789="3G",G789="4G"),CONCATENATE("Cellular",CHAR(10),AT789),CONCATENATE("Fiber Optic",CHAR(10),AH789)),CONCATENATE("Fiber Optic",CHAR(10),AH789)))),""),""))</f>
        <v/>
      </c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</row>
    <row r="790" spans="1:61" customHeight="1" ht="30"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4" t="str">
        <f>IF(OR(ISBLANK(AE790),ISBLANK(AI790),ISBLANK(AM790),ISBLANK(AQ790)),"",IF(AND(ISNUMBER(AE790),ISNUMBER(AI790),ISNUMBER(AM790),ISNUMBER(AQ790)),IF(1=1,IF(AE790&lt;AI790,IF(AI790&lt;AM790,IF(AM790&lt;=AQ790,IF(OR(G790="3G",G790="4G"),"Cellular","Satellite"),"Satellite"),IF(AI790&lt;AQ790,IF(OR(G790="3G",G790="4G"),"Cellular","Microwave"),"Microwave")),IF(AE790&lt;AM790,IF(AM790&lt;=AQ790,IF(OR(G790="3G",G790="4G"),"Cellular","Satellite"),"Satellite"),IF(AE790&lt;AQ790,IF(OR(G790="3G",G790="4G"),"Cellular","Fiber Optic"),"Fiber Optic"))),""),""))</f>
        <v/>
      </c>
      <c r="V790" s="4" t="str">
        <f>IF(OR(ISBLANK(K790),ISBLANK(L790),ISBLANK(N790),ISBLANK(O790),ISBLANK(Q790),ISBLANK(R790),ISBLANK(S790),ISBLANK(T790)),"",IF(AND(ISNUMBER(K790),ISNUMBER(L790),ISNUMBER(N790),ISNUMBER(O790),ISNUMBER(Q790),ISNUMBER(R790),ISNUMBER(S790),ISNUMBER(T790)),IF(AND(K790&gt;=0,L790&gt;=0,N790&gt;=0,O790&gt;=0,Q790&gt;=0,R790&gt;=0,S790&gt;=0,T790&gt;=0),IF((K790+L790*5)&gt;(N790+O790*5),IF((N790+O790*5)&gt;(Q790+R790*5),IF((Q790+R790*5)&gt;=(S790+T790*5),IF(OR(G790="3G",G790="4G"),"Cellular","Satellite"),"Satellite"),IF((N790+O790*5)&gt;(S790+T790*5),IF(OR(G790="3G",G790="4G"),"Cellular","Microwave"),"Microwave")),IF((K790+L790*5)&gt;(Q790+R790*5),IF((Q790+R790*5)&gt;=(S790+T790*5),IF(OR(G790="3G",G790="4G"),"Cellular","Satellite"),"Satellite"),IF((K790+L790*5)&gt;(S790+T790*5),IF(OR(G790="3G",G790="4G"),"Cellular","Fiber Optic"),"Fiber Optic"))),""),""))</f>
        <v/>
      </c>
      <c r="W790" s="4" t="str">
        <f>IF(OR(ISBLANK(K790),ISBLANK(L790),ISBLANK(N790),ISBLANK(O790),ISBLANK(Q790),ISBLANK(R790),ISBLANK(S790),ISBLANK(T790)),"",IF(AND(ISNUMBER(K790),ISNUMBER(L790),ISNUMBER(N790),ISNUMBER(O790),ISNUMBER(Q790),ISNUMBER(R790),ISNUMBER(S790),ISNUMBER(T790)),IF(AND(K790&gt;=0,L790&gt;=0,N790&gt;=0,O790&gt;=0,Q790&gt;=0,R790&gt;=0,S790&gt;=0,T790&gt;=0),IF((K790+L790*5)&gt;(N790+O790*5),IF((N790+O790*5)&gt;(Q790+R790*5),IF((Q790+R790*5)&gt;=(S790+T790*5),IF(OR(G790="3G",G790="4G"),"Cellular",CONCATENATE("Satellite",CHAR(10),Q790+R790*5)),CONCATENATE("Satellite",CHAR(10),Q790+R790*5)),IF((N790+O790*5)&gt;(S790+T790*5),IF(OR(G790="3G",G790="4G"),CONCATENATE("Cellular",CHAR(10),S790+T790*5),CONCATENATE("Microwave",CHAR(10),N790+O790*5)),CONCATENATE("Microwave",CHAR(10),N790+O790*5))),IF((K790+L790*5)&gt;(Q790+R790*5),IF((Q790+R790*5)&gt;=(S790+T790*5),IF(OR(G790="3G",G790="4G"),CONCATENATE("Cellular",CHAR(10),S790+T790*5),CONCATENATE("Satellite",CHAR(10),Q790+R790*5)),CONCATENATE("Satellite",CHAR(10),Q790+R790*5)),IF((K790+L790*5)&gt;(S790+T790*5),IF(OR(G790="3G",G790="4G"),CONCATENATE("Cellular",CHAR(10),S790+T790*5),CONCATENATE("Fiber Optic",CHAR(10),K790+L790*5)),CONCATENATE("Fiber Optic",CHAR(10),K790+L790*5)))),""),""))</f>
        <v/>
      </c>
      <c r="X790" s="4" t="str">
        <f>IF(OR(ISBLANK(K790),ISBLANK(L790),ISBLANK(N790),ISBLANK(O790),ISBLANK(Q790),ISBLANK(R790),ISBLANK(S790),ISBLANK(T790)),"",IF(AND(ISNUMBER(K790),ISNUMBER(L790),ISNUMBER(N790),ISNUMBER(O790),ISNUMBER(Q790),ISNUMBER(R790),ISNUMBER(S790),ISNUMBER(T790)),IF(AND(K790&gt;=0,L790&gt;=0,N790&gt;=0,O790&gt;=0,Q790&gt;=0,R790&gt;=0,S790&gt;=0,T790&gt;=0),IF((K790+L790*10)&gt;(N790+O790*10),IF((N790+O790*10)&gt;(Q790+R790*10),IF((Q790+R790*10)&gt;=(S790+T790*10),IF(OR(G790="3G",G790="4G"),"Cellular",CONCATENATE("Satellite",CHAR(10),Q790+R790*10)),CONCATENATE("Satellite",CHAR(10),Q790+R790*10)),IF((N790+O790*10)&gt;(S790+T790*10),IF(OR(G790="3G",G790="4G"),CONCATENATE("Cellular",CHAR(10),S790+T790*10),CONCATENATE("Microwave",CHAR(10),N790+O790*10)),CONCATENATE("Microwave",CHAR(10),N790+O790*10))),IF((K790+L790*10)&gt;(Q790+R790*10),IF((Q790+R790*10)&gt;=(S790+T790*10),IF(OR(G790="3G",G790="4G"),CONCATENATE("Cellular",CHAR(10),S790+T790*10),CONCATENATE("Satellite",CHAR(10),Q790+R790*10)),CONCATENATE("Satellite",CHAR(10),Q790+R790*10)),IF((K790+L790*10)&gt;(S790+T790*10),IF(OR(G790="3G",G790="4G"),CONCATENATE("Cellular",CHAR(10),S790+T790*10),CONCATENATE("Fiber Optic",CHAR(10),K790+L790*10)),CONCATENATE("Fiber Optic",CHAR(10),K790+L790*10)))),""),""))</f>
        <v/>
      </c>
      <c r="Y790" s="4" t="str">
        <f>IF(OR(ISBLANK(K790),ISBLANK(L790),ISBLANK(N790),ISBLANK(O790),ISBLANK(Q790),ISBLANK(R790),ISBLANK(S790),ISBLANK(T790)),"",IF(AND(ISNUMBER(K790),ISNUMBER(L790),ISNUMBER(N790),ISNUMBER(O790),ISNUMBER(Q790),ISNUMBER(R790),ISNUMBER(S790),ISNUMBER(T790)),IF(AND(K790&gt;=0,L790&gt;=0,N790&gt;=0,O790&gt;=0,Q790&gt;=0,R790&gt;=0,S790&gt;=0,T790&gt;=0),IF((K790+L790*15)&gt;(N790+O790*15),IF((N790+O790*15)&gt;(Q790+R790*15),IF((Q790+R790*15)&gt;=(S790+T790*15),IF(OR(G790="3G",G790="4G"),"Cellular",CONCATENATE("Satellite",CHAR(10),Q790+R790*15)),CONCATENATE("Satellite",CHAR(10),Q790+R790*15)),IF((N790+O790*15)&gt;(S790+T790*15),IF(OR(G790="3G",G790="4G"),CONCATENATE("Cellular",CHAR(10),S790+T790*15),CONCATENATE("Microwave",CHAR(10),N790+O790*15)),CONCATENATE("Microwave",CHAR(10),N790+O790*15))),IF((K790+L790*15)&gt;(Q790+R790*15),IF((Q790+R790*15)&gt;=(S790+T790*15),IF(OR(G790="3G",G790="4G"),CONCATENATE("Cellular",CHAR(10),S790+T790*15),CONCATENATE("Satellite",CHAR(10),Q790+R790*15)),CONCATENATE("Satellite",CHAR(10),Q790+R790*15)),IF((K790+L790*15)&gt;(S790+T790*15),IF(OR(G790="3G",G790="4G"),CONCATENATE("Cellular",CHAR(10),S790+T790*15),CONCATENATE("Fiber Optic",CHAR(10),K790+L790*15)),CONCATENATE("Fiber Optic",CHAR(10),K790+L790*15)))),""),""))</f>
        <v/>
      </c>
      <c r="Z790" s="4" t="str">
        <f>IF(OR(ISBLANK(K790),ISBLANK(L790),ISBLANK(N790),ISBLANK(O790),ISBLANK(Q790),ISBLANK(R790),ISBLANK(S790),ISBLANK(T790)),"",IF(AND(ISNUMBER(K790),ISNUMBER(L790),ISNUMBER(N790),ISNUMBER(O790),ISNUMBER(Q790),ISNUMBER(R790),ISNUMBER(S790),ISNUMBER(T790)),IF(AND(K790&gt;=0,L790&gt;=0,N790&gt;=0,O790&gt;=0,Q790&gt;=0,R790&gt;=0,S790&gt;=0,T790&gt;=0),IF((K790+L790*20)&gt;(N790+O790*20),IF((N790+O790*20)&gt;(Q790+R790*20),IF((Q790+R790*20)&gt;=(S790+T790*20),IF(OR(G790="3G",G790="4G"),"Cellular",CONCATENATE("Satellite",CHAR(10),Q790+R790*20)),CONCATENATE("Satellite",CHAR(10),Q790+R790*20)),IF((N790+O790*20)&gt;(S790+T790*20),IF(OR(G790="3G",G790="4G"),CONCATENATE("Cellular",CHAR(10),S790+T790*20),CONCATENATE("Microwave",CHAR(10),N790+O790*20)),CONCATENATE("Microwave",CHAR(10),N790+O790*20))),IF((K790+L790*20)&gt;(Q790+R790*20),IF((Q790+R790*20)&gt;=(S790+T790*20),IF(OR(G790="3G",G790="4G"),CONCATENATE("Cellular",CHAR(10),S790+T790*20),CONCATENATE("Satellite",CHAR(10),Q790+R790*20)),CONCATENATE("Satellite",CHAR(10),Q790+R790*20)),IF((K790+L790*20)&gt;(S790+T790*20),IF(OR(G790="3G",G790="4G"),CONCATENATE("Cellular",CHAR(10),S790+T790*20),CONCATENATE("Fiber Optic",CHAR(10),K790+L790*20)),CONCATENATE("Fiber Optic",CHAR(10),K790+L790*20)))),""),""))</f>
        <v/>
      </c>
      <c r="AA790" s="4" t="str">
        <f>IF(OR(ISBLANK(AE790),ISBLANK(AI790),ISBLANK(AM790),ISBLANK(AQ790)),"",IF(AND(ISNUMBER(AE790),ISNUMBER(AI790),ISNUMBER(AM790),ISNUMBER(AQ790)),IF(1,IF(AE790&lt;AI790,IF(AI790&lt;AM790,IF(AM790&lt;=AQ790,IF(OR(G790="3G",G790="4G"),CONCATENATE("Cellular",CHAR(10),AQ790),CONCATENATE("Satellite",CHAR(10),AM790)),CONCATENATE("Satellite",CHAR(10),AM790)),IF(AI790&lt;AQ790,IF(OR(G790="3G",G790="4G"),CONCATENATE("Cellular",CHAR(10),AQ790),CONCATENATE("Microwave",CHAR(10),AI790)),CONCATENATE("Microwave",CHAR(10),AI790))),IF(AE790&lt;AM790,IF(AM790&lt;=AQ790,IF(OR(G790="3G",G790="4G"),CONCATENATE("Cellular",CHAR(10),AQ790),CONCATENATE("Satellite",CHAR(10),AM790)),CONCATENATE("Satellite",CHAR(10),AM790)),IF(AE790&lt;AQ790,IF(OR(G790="3G",G790="4G"),CONCATENATE("Cellular",CHAR(10),AQ790),CONCATENATE("Fiber Optic",CHAR(10),AE790)),CONCATENATE("Fiber Optic",CHAR(10),AE790)))),""),""))</f>
        <v/>
      </c>
      <c r="AB790" s="4" t="str">
        <f>IF(OR(ISBLANK(AF790),ISBLANK(AJ790),ISBLANK(AN790),ISBLANK(AR790)),"",IF(AND(ISNUMBER(AF790),ISNUMBER(AJ790),ISNUMBER(AN790),ISNUMBER(AR790)),IF(1,IF(AF790&lt;AJ790,IF(AJ790&lt;AN790,IF(AN790&lt;=AR790,IF(OR(G790="3G",G790="4G"),CONCATENATE("Cellular",CHAR(10),AR790),CONCATENATE("Satellite",CHAR(10),AN790)),CONCATENATE("Satellite",CHAR(10),AN790)),IF(AJ790&lt;AR790,IF(OR(G790="3G",G790="4G"),CONCATENATE("Cellular",CHAR(10),AR790),CONCATENATE("Microwave",CHAR(10),AJ790)),CONCATENATE("Microwave",CHAR(10),AJ790))),IF(AF790&lt;AN790,IF(AN790&lt;=AR790,IF(OR(G790="3G",G790="4G"),CONCATENATE("Cellular",CHAR(10),AR790),CONCATENATE("Satellite",CHAR(10),AN790)),CONCATENATE("Satellite",CHAR(10),AN790)),IF(AF790&lt;AR790,IF(OR(G790="3G",G790="4G"),CONCATENATE("Cellular",CHAR(10),AR790),CONCATENATE("Fiber Optic",CHAR(10),AF790)),CONCATENATE("Fiber Optic",CHAR(10),AF790)))),""),""))</f>
        <v/>
      </c>
      <c r="AC790" s="4" t="str">
        <f>IF(OR(ISBLANK(AG790),ISBLANK(AK790),ISBLANK(AO790),ISBLANK(AS790)),"",IF(AND(ISNUMBER(AG790),ISNUMBER(AK790),ISNUMBER(AO790),ISNUMBER(AS790)),IF(1,IF(AG790&lt;AK790,IF(AK790&lt;AO790,IF(AO790&lt;=AS790,IF(OR(G790="3G",G790="4G"),CONCATENATE("Cellular",CHAR(10),AS790),CONCATENATE("Satellite",CHAR(10),AO790)),CONCATENATE("Satellite",CHAR(10),AO790)),IF(AK790&lt;AS790,IF(OR(G790="3G",G790="4G"),CONCATENATE("Cellular",CHAR(10),AS790),CONCATENATE("Microwave",CHAR(10),AK790)),CONCATENATE("Microwave",CHAR(10),AK790))),IF(AG790&lt;AO790,IF(AO790&lt;=AS790,IF(OR(G790="3G",G790="4G"),CONCATENATE("Cellular",CHAR(10),AS790),CONCATENATE("Satellite",CHAR(10),AO790)),CONCATENATE("Satellite",CHAR(10),AO790)),IF(AG790&lt;AS790,IF(OR(G790="3G",G790="4G"),CONCATENATE("Cellular",CHAR(10),AS790),CONCATENATE("Fiber Optic",CHAR(10),AG790)),CONCATENATE("Fiber Optic",CHAR(10),AG790)))),""),""))</f>
        <v/>
      </c>
      <c r="AD790" s="4" t="str">
        <f>IF(OR(ISBLANK(AH790),ISBLANK(AL790),ISBLANK(AP790),ISBLANK(AT790)),"",IF(AND(ISNUMBER(AH790),ISNUMBER(AL790),ISNUMBER(AP790),ISNUMBER(AT790)),IF(1,IF(AH790&lt;AL790,IF(AL790&lt;AP790,IF(AP790&lt;=AT790,IF(OR(G790="3G",G790="4G"),CONCATENATE("Cellular",CHAR(10),AT790),CONCATENATE("Satellite",CHAR(10),AP790)),CONCATENATE("Satellite",CHAR(10),AP790)),IF(AL790&lt;AT790,IF(OR(G790="3G",G790="4G"),CONCATENATE("Cellular",CHAR(10),AT790),CONCATENATE("Microwave",CHAR(10),AL790)),CONCATENATE("Microwave",CHAR(10),AL790))),IF(AH790&lt;AP790,IF(AP790&lt;=AT790,IF(OR(G790="3G",G790="4G"),CONCATENATE("Cellular",CHAR(10),AT790),CONCATENATE("Satellite",CHAR(10),AP790)),CONCATENATE("Satellite",CHAR(10),AP790)),IF(AH790&lt;AT790,IF(OR(G790="3G",G790="4G"),CONCATENATE("Cellular",CHAR(10),AT790),CONCATENATE("Fiber Optic",CHAR(10),AH790)),CONCATENATE("Fiber Optic",CHAR(10),AH790)))),""),""))</f>
        <v/>
      </c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</row>
    <row r="791" spans="1:61" customHeight="1" ht="30"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4" t="str">
        <f>IF(OR(ISBLANK(AE791),ISBLANK(AI791),ISBLANK(AM791),ISBLANK(AQ791)),"",IF(AND(ISNUMBER(AE791),ISNUMBER(AI791),ISNUMBER(AM791),ISNUMBER(AQ791)),IF(1=1,IF(AE791&lt;AI791,IF(AI791&lt;AM791,IF(AM791&lt;=AQ791,IF(OR(G791="3G",G791="4G"),"Cellular","Satellite"),"Satellite"),IF(AI791&lt;AQ791,IF(OR(G791="3G",G791="4G"),"Cellular","Microwave"),"Microwave")),IF(AE791&lt;AM791,IF(AM791&lt;=AQ791,IF(OR(G791="3G",G791="4G"),"Cellular","Satellite"),"Satellite"),IF(AE791&lt;AQ791,IF(OR(G791="3G",G791="4G"),"Cellular","Fiber Optic"),"Fiber Optic"))),""),""))</f>
        <v/>
      </c>
      <c r="V791" s="4" t="str">
        <f>IF(OR(ISBLANK(K791),ISBLANK(L791),ISBLANK(N791),ISBLANK(O791),ISBLANK(Q791),ISBLANK(R791),ISBLANK(S791),ISBLANK(T791)),"",IF(AND(ISNUMBER(K791),ISNUMBER(L791),ISNUMBER(N791),ISNUMBER(O791),ISNUMBER(Q791),ISNUMBER(R791),ISNUMBER(S791),ISNUMBER(T791)),IF(AND(K791&gt;=0,L791&gt;=0,N791&gt;=0,O791&gt;=0,Q791&gt;=0,R791&gt;=0,S791&gt;=0,T791&gt;=0),IF((K791+L791*5)&gt;(N791+O791*5),IF((N791+O791*5)&gt;(Q791+R791*5),IF((Q791+R791*5)&gt;=(S791+T791*5),IF(OR(G791="3G",G791="4G"),"Cellular","Satellite"),"Satellite"),IF((N791+O791*5)&gt;(S791+T791*5),IF(OR(G791="3G",G791="4G"),"Cellular","Microwave"),"Microwave")),IF((K791+L791*5)&gt;(Q791+R791*5),IF((Q791+R791*5)&gt;=(S791+T791*5),IF(OR(G791="3G",G791="4G"),"Cellular","Satellite"),"Satellite"),IF((K791+L791*5)&gt;(S791+T791*5),IF(OR(G791="3G",G791="4G"),"Cellular","Fiber Optic"),"Fiber Optic"))),""),""))</f>
        <v/>
      </c>
      <c r="W791" s="4" t="str">
        <f>IF(OR(ISBLANK(K791),ISBLANK(L791),ISBLANK(N791),ISBLANK(O791),ISBLANK(Q791),ISBLANK(R791),ISBLANK(S791),ISBLANK(T791)),"",IF(AND(ISNUMBER(K791),ISNUMBER(L791),ISNUMBER(N791),ISNUMBER(O791),ISNUMBER(Q791),ISNUMBER(R791),ISNUMBER(S791),ISNUMBER(T791)),IF(AND(K791&gt;=0,L791&gt;=0,N791&gt;=0,O791&gt;=0,Q791&gt;=0,R791&gt;=0,S791&gt;=0,T791&gt;=0),IF((K791+L791*5)&gt;(N791+O791*5),IF((N791+O791*5)&gt;(Q791+R791*5),IF((Q791+R791*5)&gt;=(S791+T791*5),IF(OR(G791="3G",G791="4G"),"Cellular",CONCATENATE("Satellite",CHAR(10),Q791+R791*5)),CONCATENATE("Satellite",CHAR(10),Q791+R791*5)),IF((N791+O791*5)&gt;(S791+T791*5),IF(OR(G791="3G",G791="4G"),CONCATENATE("Cellular",CHAR(10),S791+T791*5),CONCATENATE("Microwave",CHAR(10),N791+O791*5)),CONCATENATE("Microwave",CHAR(10),N791+O791*5))),IF((K791+L791*5)&gt;(Q791+R791*5),IF((Q791+R791*5)&gt;=(S791+T791*5),IF(OR(G791="3G",G791="4G"),CONCATENATE("Cellular",CHAR(10),S791+T791*5),CONCATENATE("Satellite",CHAR(10),Q791+R791*5)),CONCATENATE("Satellite",CHAR(10),Q791+R791*5)),IF((K791+L791*5)&gt;(S791+T791*5),IF(OR(G791="3G",G791="4G"),CONCATENATE("Cellular",CHAR(10),S791+T791*5),CONCATENATE("Fiber Optic",CHAR(10),K791+L791*5)),CONCATENATE("Fiber Optic",CHAR(10),K791+L791*5)))),""),""))</f>
        <v/>
      </c>
      <c r="X791" s="4" t="str">
        <f>IF(OR(ISBLANK(K791),ISBLANK(L791),ISBLANK(N791),ISBLANK(O791),ISBLANK(Q791),ISBLANK(R791),ISBLANK(S791),ISBLANK(T791)),"",IF(AND(ISNUMBER(K791),ISNUMBER(L791),ISNUMBER(N791),ISNUMBER(O791),ISNUMBER(Q791),ISNUMBER(R791),ISNUMBER(S791),ISNUMBER(T791)),IF(AND(K791&gt;=0,L791&gt;=0,N791&gt;=0,O791&gt;=0,Q791&gt;=0,R791&gt;=0,S791&gt;=0,T791&gt;=0),IF((K791+L791*10)&gt;(N791+O791*10),IF((N791+O791*10)&gt;(Q791+R791*10),IF((Q791+R791*10)&gt;=(S791+T791*10),IF(OR(G791="3G",G791="4G"),"Cellular",CONCATENATE("Satellite",CHAR(10),Q791+R791*10)),CONCATENATE("Satellite",CHAR(10),Q791+R791*10)),IF((N791+O791*10)&gt;(S791+T791*10),IF(OR(G791="3G",G791="4G"),CONCATENATE("Cellular",CHAR(10),S791+T791*10),CONCATENATE("Microwave",CHAR(10),N791+O791*10)),CONCATENATE("Microwave",CHAR(10),N791+O791*10))),IF((K791+L791*10)&gt;(Q791+R791*10),IF((Q791+R791*10)&gt;=(S791+T791*10),IF(OR(G791="3G",G791="4G"),CONCATENATE("Cellular",CHAR(10),S791+T791*10),CONCATENATE("Satellite",CHAR(10),Q791+R791*10)),CONCATENATE("Satellite",CHAR(10),Q791+R791*10)),IF((K791+L791*10)&gt;(S791+T791*10),IF(OR(G791="3G",G791="4G"),CONCATENATE("Cellular",CHAR(10),S791+T791*10),CONCATENATE("Fiber Optic",CHAR(10),K791+L791*10)),CONCATENATE("Fiber Optic",CHAR(10),K791+L791*10)))),""),""))</f>
        <v/>
      </c>
      <c r="Y791" s="4" t="str">
        <f>IF(OR(ISBLANK(K791),ISBLANK(L791),ISBLANK(N791),ISBLANK(O791),ISBLANK(Q791),ISBLANK(R791),ISBLANK(S791),ISBLANK(T791)),"",IF(AND(ISNUMBER(K791),ISNUMBER(L791),ISNUMBER(N791),ISNUMBER(O791),ISNUMBER(Q791),ISNUMBER(R791),ISNUMBER(S791),ISNUMBER(T791)),IF(AND(K791&gt;=0,L791&gt;=0,N791&gt;=0,O791&gt;=0,Q791&gt;=0,R791&gt;=0,S791&gt;=0,T791&gt;=0),IF((K791+L791*15)&gt;(N791+O791*15),IF((N791+O791*15)&gt;(Q791+R791*15),IF((Q791+R791*15)&gt;=(S791+T791*15),IF(OR(G791="3G",G791="4G"),"Cellular",CONCATENATE("Satellite",CHAR(10),Q791+R791*15)),CONCATENATE("Satellite",CHAR(10),Q791+R791*15)),IF((N791+O791*15)&gt;(S791+T791*15),IF(OR(G791="3G",G791="4G"),CONCATENATE("Cellular",CHAR(10),S791+T791*15),CONCATENATE("Microwave",CHAR(10),N791+O791*15)),CONCATENATE("Microwave",CHAR(10),N791+O791*15))),IF((K791+L791*15)&gt;(Q791+R791*15),IF((Q791+R791*15)&gt;=(S791+T791*15),IF(OR(G791="3G",G791="4G"),CONCATENATE("Cellular",CHAR(10),S791+T791*15),CONCATENATE("Satellite",CHAR(10),Q791+R791*15)),CONCATENATE("Satellite",CHAR(10),Q791+R791*15)),IF((K791+L791*15)&gt;(S791+T791*15),IF(OR(G791="3G",G791="4G"),CONCATENATE("Cellular",CHAR(10),S791+T791*15),CONCATENATE("Fiber Optic",CHAR(10),K791+L791*15)),CONCATENATE("Fiber Optic",CHAR(10),K791+L791*15)))),""),""))</f>
        <v/>
      </c>
      <c r="Z791" s="4" t="str">
        <f>IF(OR(ISBLANK(K791),ISBLANK(L791),ISBLANK(N791),ISBLANK(O791),ISBLANK(Q791),ISBLANK(R791),ISBLANK(S791),ISBLANK(T791)),"",IF(AND(ISNUMBER(K791),ISNUMBER(L791),ISNUMBER(N791),ISNUMBER(O791),ISNUMBER(Q791),ISNUMBER(R791),ISNUMBER(S791),ISNUMBER(T791)),IF(AND(K791&gt;=0,L791&gt;=0,N791&gt;=0,O791&gt;=0,Q791&gt;=0,R791&gt;=0,S791&gt;=0,T791&gt;=0),IF((K791+L791*20)&gt;(N791+O791*20),IF((N791+O791*20)&gt;(Q791+R791*20),IF((Q791+R791*20)&gt;=(S791+T791*20),IF(OR(G791="3G",G791="4G"),"Cellular",CONCATENATE("Satellite",CHAR(10),Q791+R791*20)),CONCATENATE("Satellite",CHAR(10),Q791+R791*20)),IF((N791+O791*20)&gt;(S791+T791*20),IF(OR(G791="3G",G791="4G"),CONCATENATE("Cellular",CHAR(10),S791+T791*20),CONCATENATE("Microwave",CHAR(10),N791+O791*20)),CONCATENATE("Microwave",CHAR(10),N791+O791*20))),IF((K791+L791*20)&gt;(Q791+R791*20),IF((Q791+R791*20)&gt;=(S791+T791*20),IF(OR(G791="3G",G791="4G"),CONCATENATE("Cellular",CHAR(10),S791+T791*20),CONCATENATE("Satellite",CHAR(10),Q791+R791*20)),CONCATENATE("Satellite",CHAR(10),Q791+R791*20)),IF((K791+L791*20)&gt;(S791+T791*20),IF(OR(G791="3G",G791="4G"),CONCATENATE("Cellular",CHAR(10),S791+T791*20),CONCATENATE("Fiber Optic",CHAR(10),K791+L791*20)),CONCATENATE("Fiber Optic",CHAR(10),K791+L791*20)))),""),""))</f>
        <v/>
      </c>
      <c r="AA791" s="4" t="str">
        <f>IF(OR(ISBLANK(AE791),ISBLANK(AI791),ISBLANK(AM791),ISBLANK(AQ791)),"",IF(AND(ISNUMBER(AE791),ISNUMBER(AI791),ISNUMBER(AM791),ISNUMBER(AQ791)),IF(1,IF(AE791&lt;AI791,IF(AI791&lt;AM791,IF(AM791&lt;=AQ791,IF(OR(G791="3G",G791="4G"),CONCATENATE("Cellular",CHAR(10),AQ791),CONCATENATE("Satellite",CHAR(10),AM791)),CONCATENATE("Satellite",CHAR(10),AM791)),IF(AI791&lt;AQ791,IF(OR(G791="3G",G791="4G"),CONCATENATE("Cellular",CHAR(10),AQ791),CONCATENATE("Microwave",CHAR(10),AI791)),CONCATENATE("Microwave",CHAR(10),AI791))),IF(AE791&lt;AM791,IF(AM791&lt;=AQ791,IF(OR(G791="3G",G791="4G"),CONCATENATE("Cellular",CHAR(10),AQ791),CONCATENATE("Satellite",CHAR(10),AM791)),CONCATENATE("Satellite",CHAR(10),AM791)),IF(AE791&lt;AQ791,IF(OR(G791="3G",G791="4G"),CONCATENATE("Cellular",CHAR(10),AQ791),CONCATENATE("Fiber Optic",CHAR(10),AE791)),CONCATENATE("Fiber Optic",CHAR(10),AE791)))),""),""))</f>
        <v/>
      </c>
      <c r="AB791" s="4" t="str">
        <f>IF(OR(ISBLANK(AF791),ISBLANK(AJ791),ISBLANK(AN791),ISBLANK(AR791)),"",IF(AND(ISNUMBER(AF791),ISNUMBER(AJ791),ISNUMBER(AN791),ISNUMBER(AR791)),IF(1,IF(AF791&lt;AJ791,IF(AJ791&lt;AN791,IF(AN791&lt;=AR791,IF(OR(G791="3G",G791="4G"),CONCATENATE("Cellular",CHAR(10),AR791),CONCATENATE("Satellite",CHAR(10),AN791)),CONCATENATE("Satellite",CHAR(10),AN791)),IF(AJ791&lt;AR791,IF(OR(G791="3G",G791="4G"),CONCATENATE("Cellular",CHAR(10),AR791),CONCATENATE("Microwave",CHAR(10),AJ791)),CONCATENATE("Microwave",CHAR(10),AJ791))),IF(AF791&lt;AN791,IF(AN791&lt;=AR791,IF(OR(G791="3G",G791="4G"),CONCATENATE("Cellular",CHAR(10),AR791),CONCATENATE("Satellite",CHAR(10),AN791)),CONCATENATE("Satellite",CHAR(10),AN791)),IF(AF791&lt;AR791,IF(OR(G791="3G",G791="4G"),CONCATENATE("Cellular",CHAR(10),AR791),CONCATENATE("Fiber Optic",CHAR(10),AF791)),CONCATENATE("Fiber Optic",CHAR(10),AF791)))),""),""))</f>
        <v/>
      </c>
      <c r="AC791" s="4" t="str">
        <f>IF(OR(ISBLANK(AG791),ISBLANK(AK791),ISBLANK(AO791),ISBLANK(AS791)),"",IF(AND(ISNUMBER(AG791),ISNUMBER(AK791),ISNUMBER(AO791),ISNUMBER(AS791)),IF(1,IF(AG791&lt;AK791,IF(AK791&lt;AO791,IF(AO791&lt;=AS791,IF(OR(G791="3G",G791="4G"),CONCATENATE("Cellular",CHAR(10),AS791),CONCATENATE("Satellite",CHAR(10),AO791)),CONCATENATE("Satellite",CHAR(10),AO791)),IF(AK791&lt;AS791,IF(OR(G791="3G",G791="4G"),CONCATENATE("Cellular",CHAR(10),AS791),CONCATENATE("Microwave",CHAR(10),AK791)),CONCATENATE("Microwave",CHAR(10),AK791))),IF(AG791&lt;AO791,IF(AO791&lt;=AS791,IF(OR(G791="3G",G791="4G"),CONCATENATE("Cellular",CHAR(10),AS791),CONCATENATE("Satellite",CHAR(10),AO791)),CONCATENATE("Satellite",CHAR(10),AO791)),IF(AG791&lt;AS791,IF(OR(G791="3G",G791="4G"),CONCATENATE("Cellular",CHAR(10),AS791),CONCATENATE("Fiber Optic",CHAR(10),AG791)),CONCATENATE("Fiber Optic",CHAR(10),AG791)))),""),""))</f>
        <v/>
      </c>
      <c r="AD791" s="4" t="str">
        <f>IF(OR(ISBLANK(AH791),ISBLANK(AL791),ISBLANK(AP791),ISBLANK(AT791)),"",IF(AND(ISNUMBER(AH791),ISNUMBER(AL791),ISNUMBER(AP791),ISNUMBER(AT791)),IF(1,IF(AH791&lt;AL791,IF(AL791&lt;AP791,IF(AP791&lt;=AT791,IF(OR(G791="3G",G791="4G"),CONCATENATE("Cellular",CHAR(10),AT791),CONCATENATE("Satellite",CHAR(10),AP791)),CONCATENATE("Satellite",CHAR(10),AP791)),IF(AL791&lt;AT791,IF(OR(G791="3G",G791="4G"),CONCATENATE("Cellular",CHAR(10),AT791),CONCATENATE("Microwave",CHAR(10),AL791)),CONCATENATE("Microwave",CHAR(10),AL791))),IF(AH791&lt;AP791,IF(AP791&lt;=AT791,IF(OR(G791="3G",G791="4G"),CONCATENATE("Cellular",CHAR(10),AT791),CONCATENATE("Satellite",CHAR(10),AP791)),CONCATENATE("Satellite",CHAR(10),AP791)),IF(AH791&lt;AT791,IF(OR(G791="3G",G791="4G"),CONCATENATE("Cellular",CHAR(10),AT791),CONCATENATE("Fiber Optic",CHAR(10),AH791)),CONCATENATE("Fiber Optic",CHAR(10),AH791)))),""),""))</f>
        <v/>
      </c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</row>
    <row r="792" spans="1:61" customHeight="1" ht="30"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4" t="str">
        <f>IF(OR(ISBLANK(AE792),ISBLANK(AI792),ISBLANK(AM792),ISBLANK(AQ792)),"",IF(AND(ISNUMBER(AE792),ISNUMBER(AI792),ISNUMBER(AM792),ISNUMBER(AQ792)),IF(1=1,IF(AE792&lt;AI792,IF(AI792&lt;AM792,IF(AM792&lt;=AQ792,IF(OR(G792="3G",G792="4G"),"Cellular","Satellite"),"Satellite"),IF(AI792&lt;AQ792,IF(OR(G792="3G",G792="4G"),"Cellular","Microwave"),"Microwave")),IF(AE792&lt;AM792,IF(AM792&lt;=AQ792,IF(OR(G792="3G",G792="4G"),"Cellular","Satellite"),"Satellite"),IF(AE792&lt;AQ792,IF(OR(G792="3G",G792="4G"),"Cellular","Fiber Optic"),"Fiber Optic"))),""),""))</f>
        <v/>
      </c>
      <c r="V792" s="4" t="str">
        <f>IF(OR(ISBLANK(K792),ISBLANK(L792),ISBLANK(N792),ISBLANK(O792),ISBLANK(Q792),ISBLANK(R792),ISBLANK(S792),ISBLANK(T792)),"",IF(AND(ISNUMBER(K792),ISNUMBER(L792),ISNUMBER(N792),ISNUMBER(O792),ISNUMBER(Q792),ISNUMBER(R792),ISNUMBER(S792),ISNUMBER(T792)),IF(AND(K792&gt;=0,L792&gt;=0,N792&gt;=0,O792&gt;=0,Q792&gt;=0,R792&gt;=0,S792&gt;=0,T792&gt;=0),IF((K792+L792*5)&gt;(N792+O792*5),IF((N792+O792*5)&gt;(Q792+R792*5),IF((Q792+R792*5)&gt;=(S792+T792*5),IF(OR(G792="3G",G792="4G"),"Cellular","Satellite"),"Satellite"),IF((N792+O792*5)&gt;(S792+T792*5),IF(OR(G792="3G",G792="4G"),"Cellular","Microwave"),"Microwave")),IF((K792+L792*5)&gt;(Q792+R792*5),IF((Q792+R792*5)&gt;=(S792+T792*5),IF(OR(G792="3G",G792="4G"),"Cellular","Satellite"),"Satellite"),IF((K792+L792*5)&gt;(S792+T792*5),IF(OR(G792="3G",G792="4G"),"Cellular","Fiber Optic"),"Fiber Optic"))),""),""))</f>
        <v/>
      </c>
      <c r="W792" s="4" t="str">
        <f>IF(OR(ISBLANK(K792),ISBLANK(L792),ISBLANK(N792),ISBLANK(O792),ISBLANK(Q792),ISBLANK(R792),ISBLANK(S792),ISBLANK(T792)),"",IF(AND(ISNUMBER(K792),ISNUMBER(L792),ISNUMBER(N792),ISNUMBER(O792),ISNUMBER(Q792),ISNUMBER(R792),ISNUMBER(S792),ISNUMBER(T792)),IF(AND(K792&gt;=0,L792&gt;=0,N792&gt;=0,O792&gt;=0,Q792&gt;=0,R792&gt;=0,S792&gt;=0,T792&gt;=0),IF((K792+L792*5)&gt;(N792+O792*5),IF((N792+O792*5)&gt;(Q792+R792*5),IF((Q792+R792*5)&gt;=(S792+T792*5),IF(OR(G792="3G",G792="4G"),"Cellular",CONCATENATE("Satellite",CHAR(10),Q792+R792*5)),CONCATENATE("Satellite",CHAR(10),Q792+R792*5)),IF((N792+O792*5)&gt;(S792+T792*5),IF(OR(G792="3G",G792="4G"),CONCATENATE("Cellular",CHAR(10),S792+T792*5),CONCATENATE("Microwave",CHAR(10),N792+O792*5)),CONCATENATE("Microwave",CHAR(10),N792+O792*5))),IF((K792+L792*5)&gt;(Q792+R792*5),IF((Q792+R792*5)&gt;=(S792+T792*5),IF(OR(G792="3G",G792="4G"),CONCATENATE("Cellular",CHAR(10),S792+T792*5),CONCATENATE("Satellite",CHAR(10),Q792+R792*5)),CONCATENATE("Satellite",CHAR(10),Q792+R792*5)),IF((K792+L792*5)&gt;(S792+T792*5),IF(OR(G792="3G",G792="4G"),CONCATENATE("Cellular",CHAR(10),S792+T792*5),CONCATENATE("Fiber Optic",CHAR(10),K792+L792*5)),CONCATENATE("Fiber Optic",CHAR(10),K792+L792*5)))),""),""))</f>
        <v/>
      </c>
      <c r="X792" s="4" t="str">
        <f>IF(OR(ISBLANK(K792),ISBLANK(L792),ISBLANK(N792),ISBLANK(O792),ISBLANK(Q792),ISBLANK(R792),ISBLANK(S792),ISBLANK(T792)),"",IF(AND(ISNUMBER(K792),ISNUMBER(L792),ISNUMBER(N792),ISNUMBER(O792),ISNUMBER(Q792),ISNUMBER(R792),ISNUMBER(S792),ISNUMBER(T792)),IF(AND(K792&gt;=0,L792&gt;=0,N792&gt;=0,O792&gt;=0,Q792&gt;=0,R792&gt;=0,S792&gt;=0,T792&gt;=0),IF((K792+L792*10)&gt;(N792+O792*10),IF((N792+O792*10)&gt;(Q792+R792*10),IF((Q792+R792*10)&gt;=(S792+T792*10),IF(OR(G792="3G",G792="4G"),"Cellular",CONCATENATE("Satellite",CHAR(10),Q792+R792*10)),CONCATENATE("Satellite",CHAR(10),Q792+R792*10)),IF((N792+O792*10)&gt;(S792+T792*10),IF(OR(G792="3G",G792="4G"),CONCATENATE("Cellular",CHAR(10),S792+T792*10),CONCATENATE("Microwave",CHAR(10),N792+O792*10)),CONCATENATE("Microwave",CHAR(10),N792+O792*10))),IF((K792+L792*10)&gt;(Q792+R792*10),IF((Q792+R792*10)&gt;=(S792+T792*10),IF(OR(G792="3G",G792="4G"),CONCATENATE("Cellular",CHAR(10),S792+T792*10),CONCATENATE("Satellite",CHAR(10),Q792+R792*10)),CONCATENATE("Satellite",CHAR(10),Q792+R792*10)),IF((K792+L792*10)&gt;(S792+T792*10),IF(OR(G792="3G",G792="4G"),CONCATENATE("Cellular",CHAR(10),S792+T792*10),CONCATENATE("Fiber Optic",CHAR(10),K792+L792*10)),CONCATENATE("Fiber Optic",CHAR(10),K792+L792*10)))),""),""))</f>
        <v/>
      </c>
      <c r="Y792" s="4" t="str">
        <f>IF(OR(ISBLANK(K792),ISBLANK(L792),ISBLANK(N792),ISBLANK(O792),ISBLANK(Q792),ISBLANK(R792),ISBLANK(S792),ISBLANK(T792)),"",IF(AND(ISNUMBER(K792),ISNUMBER(L792),ISNUMBER(N792),ISNUMBER(O792),ISNUMBER(Q792),ISNUMBER(R792),ISNUMBER(S792),ISNUMBER(T792)),IF(AND(K792&gt;=0,L792&gt;=0,N792&gt;=0,O792&gt;=0,Q792&gt;=0,R792&gt;=0,S792&gt;=0,T792&gt;=0),IF((K792+L792*15)&gt;(N792+O792*15),IF((N792+O792*15)&gt;(Q792+R792*15),IF((Q792+R792*15)&gt;=(S792+T792*15),IF(OR(G792="3G",G792="4G"),"Cellular",CONCATENATE("Satellite",CHAR(10),Q792+R792*15)),CONCATENATE("Satellite",CHAR(10),Q792+R792*15)),IF((N792+O792*15)&gt;(S792+T792*15),IF(OR(G792="3G",G792="4G"),CONCATENATE("Cellular",CHAR(10),S792+T792*15),CONCATENATE("Microwave",CHAR(10),N792+O792*15)),CONCATENATE("Microwave",CHAR(10),N792+O792*15))),IF((K792+L792*15)&gt;(Q792+R792*15),IF((Q792+R792*15)&gt;=(S792+T792*15),IF(OR(G792="3G",G792="4G"),CONCATENATE("Cellular",CHAR(10),S792+T792*15),CONCATENATE("Satellite",CHAR(10),Q792+R792*15)),CONCATENATE("Satellite",CHAR(10),Q792+R792*15)),IF((K792+L792*15)&gt;(S792+T792*15),IF(OR(G792="3G",G792="4G"),CONCATENATE("Cellular",CHAR(10),S792+T792*15),CONCATENATE("Fiber Optic",CHAR(10),K792+L792*15)),CONCATENATE("Fiber Optic",CHAR(10),K792+L792*15)))),""),""))</f>
        <v/>
      </c>
      <c r="Z792" s="4" t="str">
        <f>IF(OR(ISBLANK(K792),ISBLANK(L792),ISBLANK(N792),ISBLANK(O792),ISBLANK(Q792),ISBLANK(R792),ISBLANK(S792),ISBLANK(T792)),"",IF(AND(ISNUMBER(K792),ISNUMBER(L792),ISNUMBER(N792),ISNUMBER(O792),ISNUMBER(Q792),ISNUMBER(R792),ISNUMBER(S792),ISNUMBER(T792)),IF(AND(K792&gt;=0,L792&gt;=0,N792&gt;=0,O792&gt;=0,Q792&gt;=0,R792&gt;=0,S792&gt;=0,T792&gt;=0),IF((K792+L792*20)&gt;(N792+O792*20),IF((N792+O792*20)&gt;(Q792+R792*20),IF((Q792+R792*20)&gt;=(S792+T792*20),IF(OR(G792="3G",G792="4G"),"Cellular",CONCATENATE("Satellite",CHAR(10),Q792+R792*20)),CONCATENATE("Satellite",CHAR(10),Q792+R792*20)),IF((N792+O792*20)&gt;(S792+T792*20),IF(OR(G792="3G",G792="4G"),CONCATENATE("Cellular",CHAR(10),S792+T792*20),CONCATENATE("Microwave",CHAR(10),N792+O792*20)),CONCATENATE("Microwave",CHAR(10),N792+O792*20))),IF((K792+L792*20)&gt;(Q792+R792*20),IF((Q792+R792*20)&gt;=(S792+T792*20),IF(OR(G792="3G",G792="4G"),CONCATENATE("Cellular",CHAR(10),S792+T792*20),CONCATENATE("Satellite",CHAR(10),Q792+R792*20)),CONCATENATE("Satellite",CHAR(10),Q792+R792*20)),IF((K792+L792*20)&gt;(S792+T792*20),IF(OR(G792="3G",G792="4G"),CONCATENATE("Cellular",CHAR(10),S792+T792*20),CONCATENATE("Fiber Optic",CHAR(10),K792+L792*20)),CONCATENATE("Fiber Optic",CHAR(10),K792+L792*20)))),""),""))</f>
        <v/>
      </c>
      <c r="AA792" s="4" t="str">
        <f>IF(OR(ISBLANK(AE792),ISBLANK(AI792),ISBLANK(AM792),ISBLANK(AQ792)),"",IF(AND(ISNUMBER(AE792),ISNUMBER(AI792),ISNUMBER(AM792),ISNUMBER(AQ792)),IF(1,IF(AE792&lt;AI792,IF(AI792&lt;AM792,IF(AM792&lt;=AQ792,IF(OR(G792="3G",G792="4G"),CONCATENATE("Cellular",CHAR(10),AQ792),CONCATENATE("Satellite",CHAR(10),AM792)),CONCATENATE("Satellite",CHAR(10),AM792)),IF(AI792&lt;AQ792,IF(OR(G792="3G",G792="4G"),CONCATENATE("Cellular",CHAR(10),AQ792),CONCATENATE("Microwave",CHAR(10),AI792)),CONCATENATE("Microwave",CHAR(10),AI792))),IF(AE792&lt;AM792,IF(AM792&lt;=AQ792,IF(OR(G792="3G",G792="4G"),CONCATENATE("Cellular",CHAR(10),AQ792),CONCATENATE("Satellite",CHAR(10),AM792)),CONCATENATE("Satellite",CHAR(10),AM792)),IF(AE792&lt;AQ792,IF(OR(G792="3G",G792="4G"),CONCATENATE("Cellular",CHAR(10),AQ792),CONCATENATE("Fiber Optic",CHAR(10),AE792)),CONCATENATE("Fiber Optic",CHAR(10),AE792)))),""),""))</f>
        <v/>
      </c>
      <c r="AB792" s="4" t="str">
        <f>IF(OR(ISBLANK(AF792),ISBLANK(AJ792),ISBLANK(AN792),ISBLANK(AR792)),"",IF(AND(ISNUMBER(AF792),ISNUMBER(AJ792),ISNUMBER(AN792),ISNUMBER(AR792)),IF(1,IF(AF792&lt;AJ792,IF(AJ792&lt;AN792,IF(AN792&lt;=AR792,IF(OR(G792="3G",G792="4G"),CONCATENATE("Cellular",CHAR(10),AR792),CONCATENATE("Satellite",CHAR(10),AN792)),CONCATENATE("Satellite",CHAR(10),AN792)),IF(AJ792&lt;AR792,IF(OR(G792="3G",G792="4G"),CONCATENATE("Cellular",CHAR(10),AR792),CONCATENATE("Microwave",CHAR(10),AJ792)),CONCATENATE("Microwave",CHAR(10),AJ792))),IF(AF792&lt;AN792,IF(AN792&lt;=AR792,IF(OR(G792="3G",G792="4G"),CONCATENATE("Cellular",CHAR(10),AR792),CONCATENATE("Satellite",CHAR(10),AN792)),CONCATENATE("Satellite",CHAR(10),AN792)),IF(AF792&lt;AR792,IF(OR(G792="3G",G792="4G"),CONCATENATE("Cellular",CHAR(10),AR792),CONCATENATE("Fiber Optic",CHAR(10),AF792)),CONCATENATE("Fiber Optic",CHAR(10),AF792)))),""),""))</f>
        <v/>
      </c>
      <c r="AC792" s="4" t="str">
        <f>IF(OR(ISBLANK(AG792),ISBLANK(AK792),ISBLANK(AO792),ISBLANK(AS792)),"",IF(AND(ISNUMBER(AG792),ISNUMBER(AK792),ISNUMBER(AO792),ISNUMBER(AS792)),IF(1,IF(AG792&lt;AK792,IF(AK792&lt;AO792,IF(AO792&lt;=AS792,IF(OR(G792="3G",G792="4G"),CONCATENATE("Cellular",CHAR(10),AS792),CONCATENATE("Satellite",CHAR(10),AO792)),CONCATENATE("Satellite",CHAR(10),AO792)),IF(AK792&lt;AS792,IF(OR(G792="3G",G792="4G"),CONCATENATE("Cellular",CHAR(10),AS792),CONCATENATE("Microwave",CHAR(10),AK792)),CONCATENATE("Microwave",CHAR(10),AK792))),IF(AG792&lt;AO792,IF(AO792&lt;=AS792,IF(OR(G792="3G",G792="4G"),CONCATENATE("Cellular",CHAR(10),AS792),CONCATENATE("Satellite",CHAR(10),AO792)),CONCATENATE("Satellite",CHAR(10),AO792)),IF(AG792&lt;AS792,IF(OR(G792="3G",G792="4G"),CONCATENATE("Cellular",CHAR(10),AS792),CONCATENATE("Fiber Optic",CHAR(10),AG792)),CONCATENATE("Fiber Optic",CHAR(10),AG792)))),""),""))</f>
        <v/>
      </c>
      <c r="AD792" s="4" t="str">
        <f>IF(OR(ISBLANK(AH792),ISBLANK(AL792),ISBLANK(AP792),ISBLANK(AT792)),"",IF(AND(ISNUMBER(AH792),ISNUMBER(AL792),ISNUMBER(AP792),ISNUMBER(AT792)),IF(1,IF(AH792&lt;AL792,IF(AL792&lt;AP792,IF(AP792&lt;=AT792,IF(OR(G792="3G",G792="4G"),CONCATENATE("Cellular",CHAR(10),AT792),CONCATENATE("Satellite",CHAR(10),AP792)),CONCATENATE("Satellite",CHAR(10),AP792)),IF(AL792&lt;AT792,IF(OR(G792="3G",G792="4G"),CONCATENATE("Cellular",CHAR(10),AT792),CONCATENATE("Microwave",CHAR(10),AL792)),CONCATENATE("Microwave",CHAR(10),AL792))),IF(AH792&lt;AP792,IF(AP792&lt;=AT792,IF(OR(G792="3G",G792="4G"),CONCATENATE("Cellular",CHAR(10),AT792),CONCATENATE("Satellite",CHAR(10),AP792)),CONCATENATE("Satellite",CHAR(10),AP792)),IF(AH792&lt;AT792,IF(OR(G792="3G",G792="4G"),CONCATENATE("Cellular",CHAR(10),AT792),CONCATENATE("Fiber Optic",CHAR(10),AH792)),CONCATENATE("Fiber Optic",CHAR(10),AH792)))),""),""))</f>
        <v/>
      </c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</row>
    <row r="793" spans="1:61" customHeight="1" ht="30"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4" t="str">
        <f>IF(OR(ISBLANK(AE793),ISBLANK(AI793),ISBLANK(AM793),ISBLANK(AQ793)),"",IF(AND(ISNUMBER(AE793),ISNUMBER(AI793),ISNUMBER(AM793),ISNUMBER(AQ793)),IF(1=1,IF(AE793&lt;AI793,IF(AI793&lt;AM793,IF(AM793&lt;=AQ793,IF(OR(G793="3G",G793="4G"),"Cellular","Satellite"),"Satellite"),IF(AI793&lt;AQ793,IF(OR(G793="3G",G793="4G"),"Cellular","Microwave"),"Microwave")),IF(AE793&lt;AM793,IF(AM793&lt;=AQ793,IF(OR(G793="3G",G793="4G"),"Cellular","Satellite"),"Satellite"),IF(AE793&lt;AQ793,IF(OR(G793="3G",G793="4G"),"Cellular","Fiber Optic"),"Fiber Optic"))),""),""))</f>
        <v/>
      </c>
      <c r="V793" s="4" t="str">
        <f>IF(OR(ISBLANK(K793),ISBLANK(L793),ISBLANK(N793),ISBLANK(O793),ISBLANK(Q793),ISBLANK(R793),ISBLANK(S793),ISBLANK(T793)),"",IF(AND(ISNUMBER(K793),ISNUMBER(L793),ISNUMBER(N793),ISNUMBER(O793),ISNUMBER(Q793),ISNUMBER(R793),ISNUMBER(S793),ISNUMBER(T793)),IF(AND(K793&gt;=0,L793&gt;=0,N793&gt;=0,O793&gt;=0,Q793&gt;=0,R793&gt;=0,S793&gt;=0,T793&gt;=0),IF((K793+L793*5)&gt;(N793+O793*5),IF((N793+O793*5)&gt;(Q793+R793*5),IF((Q793+R793*5)&gt;=(S793+T793*5),IF(OR(G793="3G",G793="4G"),"Cellular","Satellite"),"Satellite"),IF((N793+O793*5)&gt;(S793+T793*5),IF(OR(G793="3G",G793="4G"),"Cellular","Microwave"),"Microwave")),IF((K793+L793*5)&gt;(Q793+R793*5),IF((Q793+R793*5)&gt;=(S793+T793*5),IF(OR(G793="3G",G793="4G"),"Cellular","Satellite"),"Satellite"),IF((K793+L793*5)&gt;(S793+T793*5),IF(OR(G793="3G",G793="4G"),"Cellular","Fiber Optic"),"Fiber Optic"))),""),""))</f>
        <v/>
      </c>
      <c r="W793" s="4" t="str">
        <f>IF(OR(ISBLANK(K793),ISBLANK(L793),ISBLANK(N793),ISBLANK(O793),ISBLANK(Q793),ISBLANK(R793),ISBLANK(S793),ISBLANK(T793)),"",IF(AND(ISNUMBER(K793),ISNUMBER(L793),ISNUMBER(N793),ISNUMBER(O793),ISNUMBER(Q793),ISNUMBER(R793),ISNUMBER(S793),ISNUMBER(T793)),IF(AND(K793&gt;=0,L793&gt;=0,N793&gt;=0,O793&gt;=0,Q793&gt;=0,R793&gt;=0,S793&gt;=0,T793&gt;=0),IF((K793+L793*5)&gt;(N793+O793*5),IF((N793+O793*5)&gt;(Q793+R793*5),IF((Q793+R793*5)&gt;=(S793+T793*5),IF(OR(G793="3G",G793="4G"),"Cellular",CONCATENATE("Satellite",CHAR(10),Q793+R793*5)),CONCATENATE("Satellite",CHAR(10),Q793+R793*5)),IF((N793+O793*5)&gt;(S793+T793*5),IF(OR(G793="3G",G793="4G"),CONCATENATE("Cellular",CHAR(10),S793+T793*5),CONCATENATE("Microwave",CHAR(10),N793+O793*5)),CONCATENATE("Microwave",CHAR(10),N793+O793*5))),IF((K793+L793*5)&gt;(Q793+R793*5),IF((Q793+R793*5)&gt;=(S793+T793*5),IF(OR(G793="3G",G793="4G"),CONCATENATE("Cellular",CHAR(10),S793+T793*5),CONCATENATE("Satellite",CHAR(10),Q793+R793*5)),CONCATENATE("Satellite",CHAR(10),Q793+R793*5)),IF((K793+L793*5)&gt;(S793+T793*5),IF(OR(G793="3G",G793="4G"),CONCATENATE("Cellular",CHAR(10),S793+T793*5),CONCATENATE("Fiber Optic",CHAR(10),K793+L793*5)),CONCATENATE("Fiber Optic",CHAR(10),K793+L793*5)))),""),""))</f>
        <v/>
      </c>
      <c r="X793" s="4" t="str">
        <f>IF(OR(ISBLANK(K793),ISBLANK(L793),ISBLANK(N793),ISBLANK(O793),ISBLANK(Q793),ISBLANK(R793),ISBLANK(S793),ISBLANK(T793)),"",IF(AND(ISNUMBER(K793),ISNUMBER(L793),ISNUMBER(N793),ISNUMBER(O793),ISNUMBER(Q793),ISNUMBER(R793),ISNUMBER(S793),ISNUMBER(T793)),IF(AND(K793&gt;=0,L793&gt;=0,N793&gt;=0,O793&gt;=0,Q793&gt;=0,R793&gt;=0,S793&gt;=0,T793&gt;=0),IF((K793+L793*10)&gt;(N793+O793*10),IF((N793+O793*10)&gt;(Q793+R793*10),IF((Q793+R793*10)&gt;=(S793+T793*10),IF(OR(G793="3G",G793="4G"),"Cellular",CONCATENATE("Satellite",CHAR(10),Q793+R793*10)),CONCATENATE("Satellite",CHAR(10),Q793+R793*10)),IF((N793+O793*10)&gt;(S793+T793*10),IF(OR(G793="3G",G793="4G"),CONCATENATE("Cellular",CHAR(10),S793+T793*10),CONCATENATE("Microwave",CHAR(10),N793+O793*10)),CONCATENATE("Microwave",CHAR(10),N793+O793*10))),IF((K793+L793*10)&gt;(Q793+R793*10),IF((Q793+R793*10)&gt;=(S793+T793*10),IF(OR(G793="3G",G793="4G"),CONCATENATE("Cellular",CHAR(10),S793+T793*10),CONCATENATE("Satellite",CHAR(10),Q793+R793*10)),CONCATENATE("Satellite",CHAR(10),Q793+R793*10)),IF((K793+L793*10)&gt;(S793+T793*10),IF(OR(G793="3G",G793="4G"),CONCATENATE("Cellular",CHAR(10),S793+T793*10),CONCATENATE("Fiber Optic",CHAR(10),K793+L793*10)),CONCATENATE("Fiber Optic",CHAR(10),K793+L793*10)))),""),""))</f>
        <v/>
      </c>
      <c r="Y793" s="4" t="str">
        <f>IF(OR(ISBLANK(K793),ISBLANK(L793),ISBLANK(N793),ISBLANK(O793),ISBLANK(Q793),ISBLANK(R793),ISBLANK(S793),ISBLANK(T793)),"",IF(AND(ISNUMBER(K793),ISNUMBER(L793),ISNUMBER(N793),ISNUMBER(O793),ISNUMBER(Q793),ISNUMBER(R793),ISNUMBER(S793),ISNUMBER(T793)),IF(AND(K793&gt;=0,L793&gt;=0,N793&gt;=0,O793&gt;=0,Q793&gt;=0,R793&gt;=0,S793&gt;=0,T793&gt;=0),IF((K793+L793*15)&gt;(N793+O793*15),IF((N793+O793*15)&gt;(Q793+R793*15),IF((Q793+R793*15)&gt;=(S793+T793*15),IF(OR(G793="3G",G793="4G"),"Cellular",CONCATENATE("Satellite",CHAR(10),Q793+R793*15)),CONCATENATE("Satellite",CHAR(10),Q793+R793*15)),IF((N793+O793*15)&gt;(S793+T793*15),IF(OR(G793="3G",G793="4G"),CONCATENATE("Cellular",CHAR(10),S793+T793*15),CONCATENATE("Microwave",CHAR(10),N793+O793*15)),CONCATENATE("Microwave",CHAR(10),N793+O793*15))),IF((K793+L793*15)&gt;(Q793+R793*15),IF((Q793+R793*15)&gt;=(S793+T793*15),IF(OR(G793="3G",G793="4G"),CONCATENATE("Cellular",CHAR(10),S793+T793*15),CONCATENATE("Satellite",CHAR(10),Q793+R793*15)),CONCATENATE("Satellite",CHAR(10),Q793+R793*15)),IF((K793+L793*15)&gt;(S793+T793*15),IF(OR(G793="3G",G793="4G"),CONCATENATE("Cellular",CHAR(10),S793+T793*15),CONCATENATE("Fiber Optic",CHAR(10),K793+L793*15)),CONCATENATE("Fiber Optic",CHAR(10),K793+L793*15)))),""),""))</f>
        <v/>
      </c>
      <c r="Z793" s="4" t="str">
        <f>IF(OR(ISBLANK(K793),ISBLANK(L793),ISBLANK(N793),ISBLANK(O793),ISBLANK(Q793),ISBLANK(R793),ISBLANK(S793),ISBLANK(T793)),"",IF(AND(ISNUMBER(K793),ISNUMBER(L793),ISNUMBER(N793),ISNUMBER(O793),ISNUMBER(Q793),ISNUMBER(R793),ISNUMBER(S793),ISNUMBER(T793)),IF(AND(K793&gt;=0,L793&gt;=0,N793&gt;=0,O793&gt;=0,Q793&gt;=0,R793&gt;=0,S793&gt;=0,T793&gt;=0),IF((K793+L793*20)&gt;(N793+O793*20),IF((N793+O793*20)&gt;(Q793+R793*20),IF((Q793+R793*20)&gt;=(S793+T793*20),IF(OR(G793="3G",G793="4G"),"Cellular",CONCATENATE("Satellite",CHAR(10),Q793+R793*20)),CONCATENATE("Satellite",CHAR(10),Q793+R793*20)),IF((N793+O793*20)&gt;(S793+T793*20),IF(OR(G793="3G",G793="4G"),CONCATENATE("Cellular",CHAR(10),S793+T793*20),CONCATENATE("Microwave",CHAR(10),N793+O793*20)),CONCATENATE("Microwave",CHAR(10),N793+O793*20))),IF((K793+L793*20)&gt;(Q793+R793*20),IF((Q793+R793*20)&gt;=(S793+T793*20),IF(OR(G793="3G",G793="4G"),CONCATENATE("Cellular",CHAR(10),S793+T793*20),CONCATENATE("Satellite",CHAR(10),Q793+R793*20)),CONCATENATE("Satellite",CHAR(10),Q793+R793*20)),IF((K793+L793*20)&gt;(S793+T793*20),IF(OR(G793="3G",G793="4G"),CONCATENATE("Cellular",CHAR(10),S793+T793*20),CONCATENATE("Fiber Optic",CHAR(10),K793+L793*20)),CONCATENATE("Fiber Optic",CHAR(10),K793+L793*20)))),""),""))</f>
        <v/>
      </c>
      <c r="AA793" s="4" t="str">
        <f>IF(OR(ISBLANK(AE793),ISBLANK(AI793),ISBLANK(AM793),ISBLANK(AQ793)),"",IF(AND(ISNUMBER(AE793),ISNUMBER(AI793),ISNUMBER(AM793),ISNUMBER(AQ793)),IF(1,IF(AE793&lt;AI793,IF(AI793&lt;AM793,IF(AM793&lt;=AQ793,IF(OR(G793="3G",G793="4G"),CONCATENATE("Cellular",CHAR(10),AQ793),CONCATENATE("Satellite",CHAR(10),AM793)),CONCATENATE("Satellite",CHAR(10),AM793)),IF(AI793&lt;AQ793,IF(OR(G793="3G",G793="4G"),CONCATENATE("Cellular",CHAR(10),AQ793),CONCATENATE("Microwave",CHAR(10),AI793)),CONCATENATE("Microwave",CHAR(10),AI793))),IF(AE793&lt;AM793,IF(AM793&lt;=AQ793,IF(OR(G793="3G",G793="4G"),CONCATENATE("Cellular",CHAR(10),AQ793),CONCATENATE("Satellite",CHAR(10),AM793)),CONCATENATE("Satellite",CHAR(10),AM793)),IF(AE793&lt;AQ793,IF(OR(G793="3G",G793="4G"),CONCATENATE("Cellular",CHAR(10),AQ793),CONCATENATE("Fiber Optic",CHAR(10),AE793)),CONCATENATE("Fiber Optic",CHAR(10),AE793)))),""),""))</f>
        <v/>
      </c>
      <c r="AB793" s="4" t="str">
        <f>IF(OR(ISBLANK(AF793),ISBLANK(AJ793),ISBLANK(AN793),ISBLANK(AR793)),"",IF(AND(ISNUMBER(AF793),ISNUMBER(AJ793),ISNUMBER(AN793),ISNUMBER(AR793)),IF(1,IF(AF793&lt;AJ793,IF(AJ793&lt;AN793,IF(AN793&lt;=AR793,IF(OR(G793="3G",G793="4G"),CONCATENATE("Cellular",CHAR(10),AR793),CONCATENATE("Satellite",CHAR(10),AN793)),CONCATENATE("Satellite",CHAR(10),AN793)),IF(AJ793&lt;AR793,IF(OR(G793="3G",G793="4G"),CONCATENATE("Cellular",CHAR(10),AR793),CONCATENATE("Microwave",CHAR(10),AJ793)),CONCATENATE("Microwave",CHAR(10),AJ793))),IF(AF793&lt;AN793,IF(AN793&lt;=AR793,IF(OR(G793="3G",G793="4G"),CONCATENATE("Cellular",CHAR(10),AR793),CONCATENATE("Satellite",CHAR(10),AN793)),CONCATENATE("Satellite",CHAR(10),AN793)),IF(AF793&lt;AR793,IF(OR(G793="3G",G793="4G"),CONCATENATE("Cellular",CHAR(10),AR793),CONCATENATE("Fiber Optic",CHAR(10),AF793)),CONCATENATE("Fiber Optic",CHAR(10),AF793)))),""),""))</f>
        <v/>
      </c>
      <c r="AC793" s="4" t="str">
        <f>IF(OR(ISBLANK(AG793),ISBLANK(AK793),ISBLANK(AO793),ISBLANK(AS793)),"",IF(AND(ISNUMBER(AG793),ISNUMBER(AK793),ISNUMBER(AO793),ISNUMBER(AS793)),IF(1,IF(AG793&lt;AK793,IF(AK793&lt;AO793,IF(AO793&lt;=AS793,IF(OR(G793="3G",G793="4G"),CONCATENATE("Cellular",CHAR(10),AS793),CONCATENATE("Satellite",CHAR(10),AO793)),CONCATENATE("Satellite",CHAR(10),AO793)),IF(AK793&lt;AS793,IF(OR(G793="3G",G793="4G"),CONCATENATE("Cellular",CHAR(10),AS793),CONCATENATE("Microwave",CHAR(10),AK793)),CONCATENATE("Microwave",CHAR(10),AK793))),IF(AG793&lt;AO793,IF(AO793&lt;=AS793,IF(OR(G793="3G",G793="4G"),CONCATENATE("Cellular",CHAR(10),AS793),CONCATENATE("Satellite",CHAR(10),AO793)),CONCATENATE("Satellite",CHAR(10),AO793)),IF(AG793&lt;AS793,IF(OR(G793="3G",G793="4G"),CONCATENATE("Cellular",CHAR(10),AS793),CONCATENATE("Fiber Optic",CHAR(10),AG793)),CONCATENATE("Fiber Optic",CHAR(10),AG793)))),""),""))</f>
        <v/>
      </c>
      <c r="AD793" s="4" t="str">
        <f>IF(OR(ISBLANK(AH793),ISBLANK(AL793),ISBLANK(AP793),ISBLANK(AT793)),"",IF(AND(ISNUMBER(AH793),ISNUMBER(AL793),ISNUMBER(AP793),ISNUMBER(AT793)),IF(1,IF(AH793&lt;AL793,IF(AL793&lt;AP793,IF(AP793&lt;=AT793,IF(OR(G793="3G",G793="4G"),CONCATENATE("Cellular",CHAR(10),AT793),CONCATENATE("Satellite",CHAR(10),AP793)),CONCATENATE("Satellite",CHAR(10),AP793)),IF(AL793&lt;AT793,IF(OR(G793="3G",G793="4G"),CONCATENATE("Cellular",CHAR(10),AT793),CONCATENATE("Microwave",CHAR(10),AL793)),CONCATENATE("Microwave",CHAR(10),AL793))),IF(AH793&lt;AP793,IF(AP793&lt;=AT793,IF(OR(G793="3G",G793="4G"),CONCATENATE("Cellular",CHAR(10),AT793),CONCATENATE("Satellite",CHAR(10),AP793)),CONCATENATE("Satellite",CHAR(10),AP793)),IF(AH793&lt;AT793,IF(OR(G793="3G",G793="4G"),CONCATENATE("Cellular",CHAR(10),AT793),CONCATENATE("Fiber Optic",CHAR(10),AH793)),CONCATENATE("Fiber Optic",CHAR(10),AH793)))),""),""))</f>
        <v/>
      </c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</row>
    <row r="794" spans="1:61" customHeight="1" ht="30"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4" t="str">
        <f>IF(OR(ISBLANK(AE794),ISBLANK(AI794),ISBLANK(AM794),ISBLANK(AQ794)),"",IF(AND(ISNUMBER(AE794),ISNUMBER(AI794),ISNUMBER(AM794),ISNUMBER(AQ794)),IF(1=1,IF(AE794&lt;AI794,IF(AI794&lt;AM794,IF(AM794&lt;=AQ794,IF(OR(G794="3G",G794="4G"),"Cellular","Satellite"),"Satellite"),IF(AI794&lt;AQ794,IF(OR(G794="3G",G794="4G"),"Cellular","Microwave"),"Microwave")),IF(AE794&lt;AM794,IF(AM794&lt;=AQ794,IF(OR(G794="3G",G794="4G"),"Cellular","Satellite"),"Satellite"),IF(AE794&lt;AQ794,IF(OR(G794="3G",G794="4G"),"Cellular","Fiber Optic"),"Fiber Optic"))),""),""))</f>
        <v/>
      </c>
      <c r="V794" s="4" t="str">
        <f>IF(OR(ISBLANK(K794),ISBLANK(L794),ISBLANK(N794),ISBLANK(O794),ISBLANK(Q794),ISBLANK(R794),ISBLANK(S794),ISBLANK(T794)),"",IF(AND(ISNUMBER(K794),ISNUMBER(L794),ISNUMBER(N794),ISNUMBER(O794),ISNUMBER(Q794),ISNUMBER(R794),ISNUMBER(S794),ISNUMBER(T794)),IF(AND(K794&gt;=0,L794&gt;=0,N794&gt;=0,O794&gt;=0,Q794&gt;=0,R794&gt;=0,S794&gt;=0,T794&gt;=0),IF((K794+L794*5)&gt;(N794+O794*5),IF((N794+O794*5)&gt;(Q794+R794*5),IF((Q794+R794*5)&gt;=(S794+T794*5),IF(OR(G794="3G",G794="4G"),"Cellular","Satellite"),"Satellite"),IF((N794+O794*5)&gt;(S794+T794*5),IF(OR(G794="3G",G794="4G"),"Cellular","Microwave"),"Microwave")),IF((K794+L794*5)&gt;(Q794+R794*5),IF((Q794+R794*5)&gt;=(S794+T794*5),IF(OR(G794="3G",G794="4G"),"Cellular","Satellite"),"Satellite"),IF((K794+L794*5)&gt;(S794+T794*5),IF(OR(G794="3G",G794="4G"),"Cellular","Fiber Optic"),"Fiber Optic"))),""),""))</f>
        <v/>
      </c>
      <c r="W794" s="4" t="str">
        <f>IF(OR(ISBLANK(K794),ISBLANK(L794),ISBLANK(N794),ISBLANK(O794),ISBLANK(Q794),ISBLANK(R794),ISBLANK(S794),ISBLANK(T794)),"",IF(AND(ISNUMBER(K794),ISNUMBER(L794),ISNUMBER(N794),ISNUMBER(O794),ISNUMBER(Q794),ISNUMBER(R794),ISNUMBER(S794),ISNUMBER(T794)),IF(AND(K794&gt;=0,L794&gt;=0,N794&gt;=0,O794&gt;=0,Q794&gt;=0,R794&gt;=0,S794&gt;=0,T794&gt;=0),IF((K794+L794*5)&gt;(N794+O794*5),IF((N794+O794*5)&gt;(Q794+R794*5),IF((Q794+R794*5)&gt;=(S794+T794*5),IF(OR(G794="3G",G794="4G"),"Cellular",CONCATENATE("Satellite",CHAR(10),Q794+R794*5)),CONCATENATE("Satellite",CHAR(10),Q794+R794*5)),IF((N794+O794*5)&gt;(S794+T794*5),IF(OR(G794="3G",G794="4G"),CONCATENATE("Cellular",CHAR(10),S794+T794*5),CONCATENATE("Microwave",CHAR(10),N794+O794*5)),CONCATENATE("Microwave",CHAR(10),N794+O794*5))),IF((K794+L794*5)&gt;(Q794+R794*5),IF((Q794+R794*5)&gt;=(S794+T794*5),IF(OR(G794="3G",G794="4G"),CONCATENATE("Cellular",CHAR(10),S794+T794*5),CONCATENATE("Satellite",CHAR(10),Q794+R794*5)),CONCATENATE("Satellite",CHAR(10),Q794+R794*5)),IF((K794+L794*5)&gt;(S794+T794*5),IF(OR(G794="3G",G794="4G"),CONCATENATE("Cellular",CHAR(10),S794+T794*5),CONCATENATE("Fiber Optic",CHAR(10),K794+L794*5)),CONCATENATE("Fiber Optic",CHAR(10),K794+L794*5)))),""),""))</f>
        <v/>
      </c>
      <c r="X794" s="4" t="str">
        <f>IF(OR(ISBLANK(K794),ISBLANK(L794),ISBLANK(N794),ISBLANK(O794),ISBLANK(Q794),ISBLANK(R794),ISBLANK(S794),ISBLANK(T794)),"",IF(AND(ISNUMBER(K794),ISNUMBER(L794),ISNUMBER(N794),ISNUMBER(O794),ISNUMBER(Q794),ISNUMBER(R794),ISNUMBER(S794),ISNUMBER(T794)),IF(AND(K794&gt;=0,L794&gt;=0,N794&gt;=0,O794&gt;=0,Q794&gt;=0,R794&gt;=0,S794&gt;=0,T794&gt;=0),IF((K794+L794*10)&gt;(N794+O794*10),IF((N794+O794*10)&gt;(Q794+R794*10),IF((Q794+R794*10)&gt;=(S794+T794*10),IF(OR(G794="3G",G794="4G"),"Cellular",CONCATENATE("Satellite",CHAR(10),Q794+R794*10)),CONCATENATE("Satellite",CHAR(10),Q794+R794*10)),IF((N794+O794*10)&gt;(S794+T794*10),IF(OR(G794="3G",G794="4G"),CONCATENATE("Cellular",CHAR(10),S794+T794*10),CONCATENATE("Microwave",CHAR(10),N794+O794*10)),CONCATENATE("Microwave",CHAR(10),N794+O794*10))),IF((K794+L794*10)&gt;(Q794+R794*10),IF((Q794+R794*10)&gt;=(S794+T794*10),IF(OR(G794="3G",G794="4G"),CONCATENATE("Cellular",CHAR(10),S794+T794*10),CONCATENATE("Satellite",CHAR(10),Q794+R794*10)),CONCATENATE("Satellite",CHAR(10),Q794+R794*10)),IF((K794+L794*10)&gt;(S794+T794*10),IF(OR(G794="3G",G794="4G"),CONCATENATE("Cellular",CHAR(10),S794+T794*10),CONCATENATE("Fiber Optic",CHAR(10),K794+L794*10)),CONCATENATE("Fiber Optic",CHAR(10),K794+L794*10)))),""),""))</f>
        <v/>
      </c>
      <c r="Y794" s="4" t="str">
        <f>IF(OR(ISBLANK(K794),ISBLANK(L794),ISBLANK(N794),ISBLANK(O794),ISBLANK(Q794),ISBLANK(R794),ISBLANK(S794),ISBLANK(T794)),"",IF(AND(ISNUMBER(K794),ISNUMBER(L794),ISNUMBER(N794),ISNUMBER(O794),ISNUMBER(Q794),ISNUMBER(R794),ISNUMBER(S794),ISNUMBER(T794)),IF(AND(K794&gt;=0,L794&gt;=0,N794&gt;=0,O794&gt;=0,Q794&gt;=0,R794&gt;=0,S794&gt;=0,T794&gt;=0),IF((K794+L794*15)&gt;(N794+O794*15),IF((N794+O794*15)&gt;(Q794+R794*15),IF((Q794+R794*15)&gt;=(S794+T794*15),IF(OR(G794="3G",G794="4G"),"Cellular",CONCATENATE("Satellite",CHAR(10),Q794+R794*15)),CONCATENATE("Satellite",CHAR(10),Q794+R794*15)),IF((N794+O794*15)&gt;(S794+T794*15),IF(OR(G794="3G",G794="4G"),CONCATENATE("Cellular",CHAR(10),S794+T794*15),CONCATENATE("Microwave",CHAR(10),N794+O794*15)),CONCATENATE("Microwave",CHAR(10),N794+O794*15))),IF((K794+L794*15)&gt;(Q794+R794*15),IF((Q794+R794*15)&gt;=(S794+T794*15),IF(OR(G794="3G",G794="4G"),CONCATENATE("Cellular",CHAR(10),S794+T794*15),CONCATENATE("Satellite",CHAR(10),Q794+R794*15)),CONCATENATE("Satellite",CHAR(10),Q794+R794*15)),IF((K794+L794*15)&gt;(S794+T794*15),IF(OR(G794="3G",G794="4G"),CONCATENATE("Cellular",CHAR(10),S794+T794*15),CONCATENATE("Fiber Optic",CHAR(10),K794+L794*15)),CONCATENATE("Fiber Optic",CHAR(10),K794+L794*15)))),""),""))</f>
        <v/>
      </c>
      <c r="Z794" s="4" t="str">
        <f>IF(OR(ISBLANK(K794),ISBLANK(L794),ISBLANK(N794),ISBLANK(O794),ISBLANK(Q794),ISBLANK(R794),ISBLANK(S794),ISBLANK(T794)),"",IF(AND(ISNUMBER(K794),ISNUMBER(L794),ISNUMBER(N794),ISNUMBER(O794),ISNUMBER(Q794),ISNUMBER(R794),ISNUMBER(S794),ISNUMBER(T794)),IF(AND(K794&gt;=0,L794&gt;=0,N794&gt;=0,O794&gt;=0,Q794&gt;=0,R794&gt;=0,S794&gt;=0,T794&gt;=0),IF((K794+L794*20)&gt;(N794+O794*20),IF((N794+O794*20)&gt;(Q794+R794*20),IF((Q794+R794*20)&gt;=(S794+T794*20),IF(OR(G794="3G",G794="4G"),"Cellular",CONCATENATE("Satellite",CHAR(10),Q794+R794*20)),CONCATENATE("Satellite",CHAR(10),Q794+R794*20)),IF((N794+O794*20)&gt;(S794+T794*20),IF(OR(G794="3G",G794="4G"),CONCATENATE("Cellular",CHAR(10),S794+T794*20),CONCATENATE("Microwave",CHAR(10),N794+O794*20)),CONCATENATE("Microwave",CHAR(10),N794+O794*20))),IF((K794+L794*20)&gt;(Q794+R794*20),IF((Q794+R794*20)&gt;=(S794+T794*20),IF(OR(G794="3G",G794="4G"),CONCATENATE("Cellular",CHAR(10),S794+T794*20),CONCATENATE("Satellite",CHAR(10),Q794+R794*20)),CONCATENATE("Satellite",CHAR(10),Q794+R794*20)),IF((K794+L794*20)&gt;(S794+T794*20),IF(OR(G794="3G",G794="4G"),CONCATENATE("Cellular",CHAR(10),S794+T794*20),CONCATENATE("Fiber Optic",CHAR(10),K794+L794*20)),CONCATENATE("Fiber Optic",CHAR(10),K794+L794*20)))),""),""))</f>
        <v/>
      </c>
      <c r="AA794" s="4" t="str">
        <f>IF(OR(ISBLANK(AE794),ISBLANK(AI794),ISBLANK(AM794),ISBLANK(AQ794)),"",IF(AND(ISNUMBER(AE794),ISNUMBER(AI794),ISNUMBER(AM794),ISNUMBER(AQ794)),IF(1,IF(AE794&lt;AI794,IF(AI794&lt;AM794,IF(AM794&lt;=AQ794,IF(OR(G794="3G",G794="4G"),CONCATENATE("Cellular",CHAR(10),AQ794),CONCATENATE("Satellite",CHAR(10),AM794)),CONCATENATE("Satellite",CHAR(10),AM794)),IF(AI794&lt;AQ794,IF(OR(G794="3G",G794="4G"),CONCATENATE("Cellular",CHAR(10),AQ794),CONCATENATE("Microwave",CHAR(10),AI794)),CONCATENATE("Microwave",CHAR(10),AI794))),IF(AE794&lt;AM794,IF(AM794&lt;=AQ794,IF(OR(G794="3G",G794="4G"),CONCATENATE("Cellular",CHAR(10),AQ794),CONCATENATE("Satellite",CHAR(10),AM794)),CONCATENATE("Satellite",CHAR(10),AM794)),IF(AE794&lt;AQ794,IF(OR(G794="3G",G794="4G"),CONCATENATE("Cellular",CHAR(10),AQ794),CONCATENATE("Fiber Optic",CHAR(10),AE794)),CONCATENATE("Fiber Optic",CHAR(10),AE794)))),""),""))</f>
        <v/>
      </c>
      <c r="AB794" s="4" t="str">
        <f>IF(OR(ISBLANK(AF794),ISBLANK(AJ794),ISBLANK(AN794),ISBLANK(AR794)),"",IF(AND(ISNUMBER(AF794),ISNUMBER(AJ794),ISNUMBER(AN794),ISNUMBER(AR794)),IF(1,IF(AF794&lt;AJ794,IF(AJ794&lt;AN794,IF(AN794&lt;=AR794,IF(OR(G794="3G",G794="4G"),CONCATENATE("Cellular",CHAR(10),AR794),CONCATENATE("Satellite",CHAR(10),AN794)),CONCATENATE("Satellite",CHAR(10),AN794)),IF(AJ794&lt;AR794,IF(OR(G794="3G",G794="4G"),CONCATENATE("Cellular",CHAR(10),AR794),CONCATENATE("Microwave",CHAR(10),AJ794)),CONCATENATE("Microwave",CHAR(10),AJ794))),IF(AF794&lt;AN794,IF(AN794&lt;=AR794,IF(OR(G794="3G",G794="4G"),CONCATENATE("Cellular",CHAR(10),AR794),CONCATENATE("Satellite",CHAR(10),AN794)),CONCATENATE("Satellite",CHAR(10),AN794)),IF(AF794&lt;AR794,IF(OR(G794="3G",G794="4G"),CONCATENATE("Cellular",CHAR(10),AR794),CONCATENATE("Fiber Optic",CHAR(10),AF794)),CONCATENATE("Fiber Optic",CHAR(10),AF794)))),""),""))</f>
        <v/>
      </c>
      <c r="AC794" s="4" t="str">
        <f>IF(OR(ISBLANK(AG794),ISBLANK(AK794),ISBLANK(AO794),ISBLANK(AS794)),"",IF(AND(ISNUMBER(AG794),ISNUMBER(AK794),ISNUMBER(AO794),ISNUMBER(AS794)),IF(1,IF(AG794&lt;AK794,IF(AK794&lt;AO794,IF(AO794&lt;=AS794,IF(OR(G794="3G",G794="4G"),CONCATENATE("Cellular",CHAR(10),AS794),CONCATENATE("Satellite",CHAR(10),AO794)),CONCATENATE("Satellite",CHAR(10),AO794)),IF(AK794&lt;AS794,IF(OR(G794="3G",G794="4G"),CONCATENATE("Cellular",CHAR(10),AS794),CONCATENATE("Microwave",CHAR(10),AK794)),CONCATENATE("Microwave",CHAR(10),AK794))),IF(AG794&lt;AO794,IF(AO794&lt;=AS794,IF(OR(G794="3G",G794="4G"),CONCATENATE("Cellular",CHAR(10),AS794),CONCATENATE("Satellite",CHAR(10),AO794)),CONCATENATE("Satellite",CHAR(10),AO794)),IF(AG794&lt;AS794,IF(OR(G794="3G",G794="4G"),CONCATENATE("Cellular",CHAR(10),AS794),CONCATENATE("Fiber Optic",CHAR(10),AG794)),CONCATENATE("Fiber Optic",CHAR(10),AG794)))),""),""))</f>
        <v/>
      </c>
      <c r="AD794" s="4" t="str">
        <f>IF(OR(ISBLANK(AH794),ISBLANK(AL794),ISBLANK(AP794),ISBLANK(AT794)),"",IF(AND(ISNUMBER(AH794),ISNUMBER(AL794),ISNUMBER(AP794),ISNUMBER(AT794)),IF(1,IF(AH794&lt;AL794,IF(AL794&lt;AP794,IF(AP794&lt;=AT794,IF(OR(G794="3G",G794="4G"),CONCATENATE("Cellular",CHAR(10),AT794),CONCATENATE("Satellite",CHAR(10),AP794)),CONCATENATE("Satellite",CHAR(10),AP794)),IF(AL794&lt;AT794,IF(OR(G794="3G",G794="4G"),CONCATENATE("Cellular",CHAR(10),AT794),CONCATENATE("Microwave",CHAR(10),AL794)),CONCATENATE("Microwave",CHAR(10),AL794))),IF(AH794&lt;AP794,IF(AP794&lt;=AT794,IF(OR(G794="3G",G794="4G"),CONCATENATE("Cellular",CHAR(10),AT794),CONCATENATE("Satellite",CHAR(10),AP794)),CONCATENATE("Satellite",CHAR(10),AP794)),IF(AH794&lt;AT794,IF(OR(G794="3G",G794="4G"),CONCATENATE("Cellular",CHAR(10),AT794),CONCATENATE("Fiber Optic",CHAR(10),AH794)),CONCATENATE("Fiber Optic",CHAR(10),AH794)))),""),""))</f>
        <v/>
      </c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</row>
    <row r="795" spans="1:61" customHeight="1" ht="30"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4" t="str">
        <f>IF(OR(ISBLANK(AE795),ISBLANK(AI795),ISBLANK(AM795),ISBLANK(AQ795)),"",IF(AND(ISNUMBER(AE795),ISNUMBER(AI795),ISNUMBER(AM795),ISNUMBER(AQ795)),IF(1=1,IF(AE795&lt;AI795,IF(AI795&lt;AM795,IF(AM795&lt;=AQ795,IF(OR(G795="3G",G795="4G"),"Cellular","Satellite"),"Satellite"),IF(AI795&lt;AQ795,IF(OR(G795="3G",G795="4G"),"Cellular","Microwave"),"Microwave")),IF(AE795&lt;AM795,IF(AM795&lt;=AQ795,IF(OR(G795="3G",G795="4G"),"Cellular","Satellite"),"Satellite"),IF(AE795&lt;AQ795,IF(OR(G795="3G",G795="4G"),"Cellular","Fiber Optic"),"Fiber Optic"))),""),""))</f>
        <v/>
      </c>
      <c r="V795" s="4" t="str">
        <f>IF(OR(ISBLANK(K795),ISBLANK(L795),ISBLANK(N795),ISBLANK(O795),ISBLANK(Q795),ISBLANK(R795),ISBLANK(S795),ISBLANK(T795)),"",IF(AND(ISNUMBER(K795),ISNUMBER(L795),ISNUMBER(N795),ISNUMBER(O795),ISNUMBER(Q795),ISNUMBER(R795),ISNUMBER(S795),ISNUMBER(T795)),IF(AND(K795&gt;=0,L795&gt;=0,N795&gt;=0,O795&gt;=0,Q795&gt;=0,R795&gt;=0,S795&gt;=0,T795&gt;=0),IF((K795+L795*5)&gt;(N795+O795*5),IF((N795+O795*5)&gt;(Q795+R795*5),IF((Q795+R795*5)&gt;=(S795+T795*5),IF(OR(G795="3G",G795="4G"),"Cellular","Satellite"),"Satellite"),IF((N795+O795*5)&gt;(S795+T795*5),IF(OR(G795="3G",G795="4G"),"Cellular","Microwave"),"Microwave")),IF((K795+L795*5)&gt;(Q795+R795*5),IF((Q795+R795*5)&gt;=(S795+T795*5),IF(OR(G795="3G",G795="4G"),"Cellular","Satellite"),"Satellite"),IF((K795+L795*5)&gt;(S795+T795*5),IF(OR(G795="3G",G795="4G"),"Cellular","Fiber Optic"),"Fiber Optic"))),""),""))</f>
        <v/>
      </c>
      <c r="W795" s="4" t="str">
        <f>IF(OR(ISBLANK(K795),ISBLANK(L795),ISBLANK(N795),ISBLANK(O795),ISBLANK(Q795),ISBLANK(R795),ISBLANK(S795),ISBLANK(T795)),"",IF(AND(ISNUMBER(K795),ISNUMBER(L795),ISNUMBER(N795),ISNUMBER(O795),ISNUMBER(Q795),ISNUMBER(R795),ISNUMBER(S795),ISNUMBER(T795)),IF(AND(K795&gt;=0,L795&gt;=0,N795&gt;=0,O795&gt;=0,Q795&gt;=0,R795&gt;=0,S795&gt;=0,T795&gt;=0),IF((K795+L795*5)&gt;(N795+O795*5),IF((N795+O795*5)&gt;(Q795+R795*5),IF((Q795+R795*5)&gt;=(S795+T795*5),IF(OR(G795="3G",G795="4G"),"Cellular",CONCATENATE("Satellite",CHAR(10),Q795+R795*5)),CONCATENATE("Satellite",CHAR(10),Q795+R795*5)),IF((N795+O795*5)&gt;(S795+T795*5),IF(OR(G795="3G",G795="4G"),CONCATENATE("Cellular",CHAR(10),S795+T795*5),CONCATENATE("Microwave",CHAR(10),N795+O795*5)),CONCATENATE("Microwave",CHAR(10),N795+O795*5))),IF((K795+L795*5)&gt;(Q795+R795*5),IF((Q795+R795*5)&gt;=(S795+T795*5),IF(OR(G795="3G",G795="4G"),CONCATENATE("Cellular",CHAR(10),S795+T795*5),CONCATENATE("Satellite",CHAR(10),Q795+R795*5)),CONCATENATE("Satellite",CHAR(10),Q795+R795*5)),IF((K795+L795*5)&gt;(S795+T795*5),IF(OR(G795="3G",G795="4G"),CONCATENATE("Cellular",CHAR(10),S795+T795*5),CONCATENATE("Fiber Optic",CHAR(10),K795+L795*5)),CONCATENATE("Fiber Optic",CHAR(10),K795+L795*5)))),""),""))</f>
        <v/>
      </c>
      <c r="X795" s="4" t="str">
        <f>IF(OR(ISBLANK(K795),ISBLANK(L795),ISBLANK(N795),ISBLANK(O795),ISBLANK(Q795),ISBLANK(R795),ISBLANK(S795),ISBLANK(T795)),"",IF(AND(ISNUMBER(K795),ISNUMBER(L795),ISNUMBER(N795),ISNUMBER(O795),ISNUMBER(Q795),ISNUMBER(R795),ISNUMBER(S795),ISNUMBER(T795)),IF(AND(K795&gt;=0,L795&gt;=0,N795&gt;=0,O795&gt;=0,Q795&gt;=0,R795&gt;=0,S795&gt;=0,T795&gt;=0),IF((K795+L795*10)&gt;(N795+O795*10),IF((N795+O795*10)&gt;(Q795+R795*10),IF((Q795+R795*10)&gt;=(S795+T795*10),IF(OR(G795="3G",G795="4G"),"Cellular",CONCATENATE("Satellite",CHAR(10),Q795+R795*10)),CONCATENATE("Satellite",CHAR(10),Q795+R795*10)),IF((N795+O795*10)&gt;(S795+T795*10),IF(OR(G795="3G",G795="4G"),CONCATENATE("Cellular",CHAR(10),S795+T795*10),CONCATENATE("Microwave",CHAR(10),N795+O795*10)),CONCATENATE("Microwave",CHAR(10),N795+O795*10))),IF((K795+L795*10)&gt;(Q795+R795*10),IF((Q795+R795*10)&gt;=(S795+T795*10),IF(OR(G795="3G",G795="4G"),CONCATENATE("Cellular",CHAR(10),S795+T795*10),CONCATENATE("Satellite",CHAR(10),Q795+R795*10)),CONCATENATE("Satellite",CHAR(10),Q795+R795*10)),IF((K795+L795*10)&gt;(S795+T795*10),IF(OR(G795="3G",G795="4G"),CONCATENATE("Cellular",CHAR(10),S795+T795*10),CONCATENATE("Fiber Optic",CHAR(10),K795+L795*10)),CONCATENATE("Fiber Optic",CHAR(10),K795+L795*10)))),""),""))</f>
        <v/>
      </c>
      <c r="Y795" s="4" t="str">
        <f>IF(OR(ISBLANK(K795),ISBLANK(L795),ISBLANK(N795),ISBLANK(O795),ISBLANK(Q795),ISBLANK(R795),ISBLANK(S795),ISBLANK(T795)),"",IF(AND(ISNUMBER(K795),ISNUMBER(L795),ISNUMBER(N795),ISNUMBER(O795),ISNUMBER(Q795),ISNUMBER(R795),ISNUMBER(S795),ISNUMBER(T795)),IF(AND(K795&gt;=0,L795&gt;=0,N795&gt;=0,O795&gt;=0,Q795&gt;=0,R795&gt;=0,S795&gt;=0,T795&gt;=0),IF((K795+L795*15)&gt;(N795+O795*15),IF((N795+O795*15)&gt;(Q795+R795*15),IF((Q795+R795*15)&gt;=(S795+T795*15),IF(OR(G795="3G",G795="4G"),"Cellular",CONCATENATE("Satellite",CHAR(10),Q795+R795*15)),CONCATENATE("Satellite",CHAR(10),Q795+R795*15)),IF((N795+O795*15)&gt;(S795+T795*15),IF(OR(G795="3G",G795="4G"),CONCATENATE("Cellular",CHAR(10),S795+T795*15),CONCATENATE("Microwave",CHAR(10),N795+O795*15)),CONCATENATE("Microwave",CHAR(10),N795+O795*15))),IF((K795+L795*15)&gt;(Q795+R795*15),IF((Q795+R795*15)&gt;=(S795+T795*15),IF(OR(G795="3G",G795="4G"),CONCATENATE("Cellular",CHAR(10),S795+T795*15),CONCATENATE("Satellite",CHAR(10),Q795+R795*15)),CONCATENATE("Satellite",CHAR(10),Q795+R795*15)),IF((K795+L795*15)&gt;(S795+T795*15),IF(OR(G795="3G",G795="4G"),CONCATENATE("Cellular",CHAR(10),S795+T795*15),CONCATENATE("Fiber Optic",CHAR(10),K795+L795*15)),CONCATENATE("Fiber Optic",CHAR(10),K795+L795*15)))),""),""))</f>
        <v/>
      </c>
      <c r="Z795" s="4" t="str">
        <f>IF(OR(ISBLANK(K795),ISBLANK(L795),ISBLANK(N795),ISBLANK(O795),ISBLANK(Q795),ISBLANK(R795),ISBLANK(S795),ISBLANK(T795)),"",IF(AND(ISNUMBER(K795),ISNUMBER(L795),ISNUMBER(N795),ISNUMBER(O795),ISNUMBER(Q795),ISNUMBER(R795),ISNUMBER(S795),ISNUMBER(T795)),IF(AND(K795&gt;=0,L795&gt;=0,N795&gt;=0,O795&gt;=0,Q795&gt;=0,R795&gt;=0,S795&gt;=0,T795&gt;=0),IF((K795+L795*20)&gt;(N795+O795*20),IF((N795+O795*20)&gt;(Q795+R795*20),IF((Q795+R795*20)&gt;=(S795+T795*20),IF(OR(G795="3G",G795="4G"),"Cellular",CONCATENATE("Satellite",CHAR(10),Q795+R795*20)),CONCATENATE("Satellite",CHAR(10),Q795+R795*20)),IF((N795+O795*20)&gt;(S795+T795*20),IF(OR(G795="3G",G795="4G"),CONCATENATE("Cellular",CHAR(10),S795+T795*20),CONCATENATE("Microwave",CHAR(10),N795+O795*20)),CONCATENATE("Microwave",CHAR(10),N795+O795*20))),IF((K795+L795*20)&gt;(Q795+R795*20),IF((Q795+R795*20)&gt;=(S795+T795*20),IF(OR(G795="3G",G795="4G"),CONCATENATE("Cellular",CHAR(10),S795+T795*20),CONCATENATE("Satellite",CHAR(10),Q795+R795*20)),CONCATENATE("Satellite",CHAR(10),Q795+R795*20)),IF((K795+L795*20)&gt;(S795+T795*20),IF(OR(G795="3G",G795="4G"),CONCATENATE("Cellular",CHAR(10),S795+T795*20),CONCATENATE("Fiber Optic",CHAR(10),K795+L795*20)),CONCATENATE("Fiber Optic",CHAR(10),K795+L795*20)))),""),""))</f>
        <v/>
      </c>
      <c r="AA795" s="4" t="str">
        <f>IF(OR(ISBLANK(AE795),ISBLANK(AI795),ISBLANK(AM795),ISBLANK(AQ795)),"",IF(AND(ISNUMBER(AE795),ISNUMBER(AI795),ISNUMBER(AM795),ISNUMBER(AQ795)),IF(1,IF(AE795&lt;AI795,IF(AI795&lt;AM795,IF(AM795&lt;=AQ795,IF(OR(G795="3G",G795="4G"),CONCATENATE("Cellular",CHAR(10),AQ795),CONCATENATE("Satellite",CHAR(10),AM795)),CONCATENATE("Satellite",CHAR(10),AM795)),IF(AI795&lt;AQ795,IF(OR(G795="3G",G795="4G"),CONCATENATE("Cellular",CHAR(10),AQ795),CONCATENATE("Microwave",CHAR(10),AI795)),CONCATENATE("Microwave",CHAR(10),AI795))),IF(AE795&lt;AM795,IF(AM795&lt;=AQ795,IF(OR(G795="3G",G795="4G"),CONCATENATE("Cellular",CHAR(10),AQ795),CONCATENATE("Satellite",CHAR(10),AM795)),CONCATENATE("Satellite",CHAR(10),AM795)),IF(AE795&lt;AQ795,IF(OR(G795="3G",G795="4G"),CONCATENATE("Cellular",CHAR(10),AQ795),CONCATENATE("Fiber Optic",CHAR(10),AE795)),CONCATENATE("Fiber Optic",CHAR(10),AE795)))),""),""))</f>
        <v/>
      </c>
      <c r="AB795" s="4" t="str">
        <f>IF(OR(ISBLANK(AF795),ISBLANK(AJ795),ISBLANK(AN795),ISBLANK(AR795)),"",IF(AND(ISNUMBER(AF795),ISNUMBER(AJ795),ISNUMBER(AN795),ISNUMBER(AR795)),IF(1,IF(AF795&lt;AJ795,IF(AJ795&lt;AN795,IF(AN795&lt;=AR795,IF(OR(G795="3G",G795="4G"),CONCATENATE("Cellular",CHAR(10),AR795),CONCATENATE("Satellite",CHAR(10),AN795)),CONCATENATE("Satellite",CHAR(10),AN795)),IF(AJ795&lt;AR795,IF(OR(G795="3G",G795="4G"),CONCATENATE("Cellular",CHAR(10),AR795),CONCATENATE("Microwave",CHAR(10),AJ795)),CONCATENATE("Microwave",CHAR(10),AJ795))),IF(AF795&lt;AN795,IF(AN795&lt;=AR795,IF(OR(G795="3G",G795="4G"),CONCATENATE("Cellular",CHAR(10),AR795),CONCATENATE("Satellite",CHAR(10),AN795)),CONCATENATE("Satellite",CHAR(10),AN795)),IF(AF795&lt;AR795,IF(OR(G795="3G",G795="4G"),CONCATENATE("Cellular",CHAR(10),AR795),CONCATENATE("Fiber Optic",CHAR(10),AF795)),CONCATENATE("Fiber Optic",CHAR(10),AF795)))),""),""))</f>
        <v/>
      </c>
      <c r="AC795" s="4" t="str">
        <f>IF(OR(ISBLANK(AG795),ISBLANK(AK795),ISBLANK(AO795),ISBLANK(AS795)),"",IF(AND(ISNUMBER(AG795),ISNUMBER(AK795),ISNUMBER(AO795),ISNUMBER(AS795)),IF(1,IF(AG795&lt;AK795,IF(AK795&lt;AO795,IF(AO795&lt;=AS795,IF(OR(G795="3G",G795="4G"),CONCATENATE("Cellular",CHAR(10),AS795),CONCATENATE("Satellite",CHAR(10),AO795)),CONCATENATE("Satellite",CHAR(10),AO795)),IF(AK795&lt;AS795,IF(OR(G795="3G",G795="4G"),CONCATENATE("Cellular",CHAR(10),AS795),CONCATENATE("Microwave",CHAR(10),AK795)),CONCATENATE("Microwave",CHAR(10),AK795))),IF(AG795&lt;AO795,IF(AO795&lt;=AS795,IF(OR(G795="3G",G795="4G"),CONCATENATE("Cellular",CHAR(10),AS795),CONCATENATE("Satellite",CHAR(10),AO795)),CONCATENATE("Satellite",CHAR(10),AO795)),IF(AG795&lt;AS795,IF(OR(G795="3G",G795="4G"),CONCATENATE("Cellular",CHAR(10),AS795),CONCATENATE("Fiber Optic",CHAR(10),AG795)),CONCATENATE("Fiber Optic",CHAR(10),AG795)))),""),""))</f>
        <v/>
      </c>
      <c r="AD795" s="4" t="str">
        <f>IF(OR(ISBLANK(AH795),ISBLANK(AL795),ISBLANK(AP795),ISBLANK(AT795)),"",IF(AND(ISNUMBER(AH795),ISNUMBER(AL795),ISNUMBER(AP795),ISNUMBER(AT795)),IF(1,IF(AH795&lt;AL795,IF(AL795&lt;AP795,IF(AP795&lt;=AT795,IF(OR(G795="3G",G795="4G"),CONCATENATE("Cellular",CHAR(10),AT795),CONCATENATE("Satellite",CHAR(10),AP795)),CONCATENATE("Satellite",CHAR(10),AP795)),IF(AL795&lt;AT795,IF(OR(G795="3G",G795="4G"),CONCATENATE("Cellular",CHAR(10),AT795),CONCATENATE("Microwave",CHAR(10),AL795)),CONCATENATE("Microwave",CHAR(10),AL795))),IF(AH795&lt;AP795,IF(AP795&lt;=AT795,IF(OR(G795="3G",G795="4G"),CONCATENATE("Cellular",CHAR(10),AT795),CONCATENATE("Satellite",CHAR(10),AP795)),CONCATENATE("Satellite",CHAR(10),AP795)),IF(AH795&lt;AT795,IF(OR(G795="3G",G795="4G"),CONCATENATE("Cellular",CHAR(10),AT795),CONCATENATE("Fiber Optic",CHAR(10),AH795)),CONCATENATE("Fiber Optic",CHAR(10),AH795)))),""),""))</f>
        <v/>
      </c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</row>
    <row r="796" spans="1:61" customHeight="1" ht="30"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4" t="str">
        <f>IF(OR(ISBLANK(AE796),ISBLANK(AI796),ISBLANK(AM796),ISBLANK(AQ796)),"",IF(AND(ISNUMBER(AE796),ISNUMBER(AI796),ISNUMBER(AM796),ISNUMBER(AQ796)),IF(1=1,IF(AE796&lt;AI796,IF(AI796&lt;AM796,IF(AM796&lt;=AQ796,IF(OR(G796="3G",G796="4G"),"Cellular","Satellite"),"Satellite"),IF(AI796&lt;AQ796,IF(OR(G796="3G",G796="4G"),"Cellular","Microwave"),"Microwave")),IF(AE796&lt;AM796,IF(AM796&lt;=AQ796,IF(OR(G796="3G",G796="4G"),"Cellular","Satellite"),"Satellite"),IF(AE796&lt;AQ796,IF(OR(G796="3G",G796="4G"),"Cellular","Fiber Optic"),"Fiber Optic"))),""),""))</f>
        <v/>
      </c>
      <c r="V796" s="4" t="str">
        <f>IF(OR(ISBLANK(K796),ISBLANK(L796),ISBLANK(N796),ISBLANK(O796),ISBLANK(Q796),ISBLANK(R796),ISBLANK(S796),ISBLANK(T796)),"",IF(AND(ISNUMBER(K796),ISNUMBER(L796),ISNUMBER(N796),ISNUMBER(O796),ISNUMBER(Q796),ISNUMBER(R796),ISNUMBER(S796),ISNUMBER(T796)),IF(AND(K796&gt;=0,L796&gt;=0,N796&gt;=0,O796&gt;=0,Q796&gt;=0,R796&gt;=0,S796&gt;=0,T796&gt;=0),IF((K796+L796*5)&gt;(N796+O796*5),IF((N796+O796*5)&gt;(Q796+R796*5),IF((Q796+R796*5)&gt;=(S796+T796*5),IF(OR(G796="3G",G796="4G"),"Cellular","Satellite"),"Satellite"),IF((N796+O796*5)&gt;(S796+T796*5),IF(OR(G796="3G",G796="4G"),"Cellular","Microwave"),"Microwave")),IF((K796+L796*5)&gt;(Q796+R796*5),IF((Q796+R796*5)&gt;=(S796+T796*5),IF(OR(G796="3G",G796="4G"),"Cellular","Satellite"),"Satellite"),IF((K796+L796*5)&gt;(S796+T796*5),IF(OR(G796="3G",G796="4G"),"Cellular","Fiber Optic"),"Fiber Optic"))),""),""))</f>
        <v/>
      </c>
      <c r="W796" s="4" t="str">
        <f>IF(OR(ISBLANK(K796),ISBLANK(L796),ISBLANK(N796),ISBLANK(O796),ISBLANK(Q796),ISBLANK(R796),ISBLANK(S796),ISBLANK(T796)),"",IF(AND(ISNUMBER(K796),ISNUMBER(L796),ISNUMBER(N796),ISNUMBER(O796),ISNUMBER(Q796),ISNUMBER(R796),ISNUMBER(S796),ISNUMBER(T796)),IF(AND(K796&gt;=0,L796&gt;=0,N796&gt;=0,O796&gt;=0,Q796&gt;=0,R796&gt;=0,S796&gt;=0,T796&gt;=0),IF((K796+L796*5)&gt;(N796+O796*5),IF((N796+O796*5)&gt;(Q796+R796*5),IF((Q796+R796*5)&gt;=(S796+T796*5),IF(OR(G796="3G",G796="4G"),"Cellular",CONCATENATE("Satellite",CHAR(10),Q796+R796*5)),CONCATENATE("Satellite",CHAR(10),Q796+R796*5)),IF((N796+O796*5)&gt;(S796+T796*5),IF(OR(G796="3G",G796="4G"),CONCATENATE("Cellular",CHAR(10),S796+T796*5),CONCATENATE("Microwave",CHAR(10),N796+O796*5)),CONCATENATE("Microwave",CHAR(10),N796+O796*5))),IF((K796+L796*5)&gt;(Q796+R796*5),IF((Q796+R796*5)&gt;=(S796+T796*5),IF(OR(G796="3G",G796="4G"),CONCATENATE("Cellular",CHAR(10),S796+T796*5),CONCATENATE("Satellite",CHAR(10),Q796+R796*5)),CONCATENATE("Satellite",CHAR(10),Q796+R796*5)),IF((K796+L796*5)&gt;(S796+T796*5),IF(OR(G796="3G",G796="4G"),CONCATENATE("Cellular",CHAR(10),S796+T796*5),CONCATENATE("Fiber Optic",CHAR(10),K796+L796*5)),CONCATENATE("Fiber Optic",CHAR(10),K796+L796*5)))),""),""))</f>
        <v/>
      </c>
      <c r="X796" s="4" t="str">
        <f>IF(OR(ISBLANK(K796),ISBLANK(L796),ISBLANK(N796),ISBLANK(O796),ISBLANK(Q796),ISBLANK(R796),ISBLANK(S796),ISBLANK(T796)),"",IF(AND(ISNUMBER(K796),ISNUMBER(L796),ISNUMBER(N796),ISNUMBER(O796),ISNUMBER(Q796),ISNUMBER(R796),ISNUMBER(S796),ISNUMBER(T796)),IF(AND(K796&gt;=0,L796&gt;=0,N796&gt;=0,O796&gt;=0,Q796&gt;=0,R796&gt;=0,S796&gt;=0,T796&gt;=0),IF((K796+L796*10)&gt;(N796+O796*10),IF((N796+O796*10)&gt;(Q796+R796*10),IF((Q796+R796*10)&gt;=(S796+T796*10),IF(OR(G796="3G",G796="4G"),"Cellular",CONCATENATE("Satellite",CHAR(10),Q796+R796*10)),CONCATENATE("Satellite",CHAR(10),Q796+R796*10)),IF((N796+O796*10)&gt;(S796+T796*10),IF(OR(G796="3G",G796="4G"),CONCATENATE("Cellular",CHAR(10),S796+T796*10),CONCATENATE("Microwave",CHAR(10),N796+O796*10)),CONCATENATE("Microwave",CHAR(10),N796+O796*10))),IF((K796+L796*10)&gt;(Q796+R796*10),IF((Q796+R796*10)&gt;=(S796+T796*10),IF(OR(G796="3G",G796="4G"),CONCATENATE("Cellular",CHAR(10),S796+T796*10),CONCATENATE("Satellite",CHAR(10),Q796+R796*10)),CONCATENATE("Satellite",CHAR(10),Q796+R796*10)),IF((K796+L796*10)&gt;(S796+T796*10),IF(OR(G796="3G",G796="4G"),CONCATENATE("Cellular",CHAR(10),S796+T796*10),CONCATENATE("Fiber Optic",CHAR(10),K796+L796*10)),CONCATENATE("Fiber Optic",CHAR(10),K796+L796*10)))),""),""))</f>
        <v/>
      </c>
      <c r="Y796" s="4" t="str">
        <f>IF(OR(ISBLANK(K796),ISBLANK(L796),ISBLANK(N796),ISBLANK(O796),ISBLANK(Q796),ISBLANK(R796),ISBLANK(S796),ISBLANK(T796)),"",IF(AND(ISNUMBER(K796),ISNUMBER(L796),ISNUMBER(N796),ISNUMBER(O796),ISNUMBER(Q796),ISNUMBER(R796),ISNUMBER(S796),ISNUMBER(T796)),IF(AND(K796&gt;=0,L796&gt;=0,N796&gt;=0,O796&gt;=0,Q796&gt;=0,R796&gt;=0,S796&gt;=0,T796&gt;=0),IF((K796+L796*15)&gt;(N796+O796*15),IF((N796+O796*15)&gt;(Q796+R796*15),IF((Q796+R796*15)&gt;=(S796+T796*15),IF(OR(G796="3G",G796="4G"),"Cellular",CONCATENATE("Satellite",CHAR(10),Q796+R796*15)),CONCATENATE("Satellite",CHAR(10),Q796+R796*15)),IF((N796+O796*15)&gt;(S796+T796*15),IF(OR(G796="3G",G796="4G"),CONCATENATE("Cellular",CHAR(10),S796+T796*15),CONCATENATE("Microwave",CHAR(10),N796+O796*15)),CONCATENATE("Microwave",CHAR(10),N796+O796*15))),IF((K796+L796*15)&gt;(Q796+R796*15),IF((Q796+R796*15)&gt;=(S796+T796*15),IF(OR(G796="3G",G796="4G"),CONCATENATE("Cellular",CHAR(10),S796+T796*15),CONCATENATE("Satellite",CHAR(10),Q796+R796*15)),CONCATENATE("Satellite",CHAR(10),Q796+R796*15)),IF((K796+L796*15)&gt;(S796+T796*15),IF(OR(G796="3G",G796="4G"),CONCATENATE("Cellular",CHAR(10),S796+T796*15),CONCATENATE("Fiber Optic",CHAR(10),K796+L796*15)),CONCATENATE("Fiber Optic",CHAR(10),K796+L796*15)))),""),""))</f>
        <v/>
      </c>
      <c r="Z796" s="4" t="str">
        <f>IF(OR(ISBLANK(K796),ISBLANK(L796),ISBLANK(N796),ISBLANK(O796),ISBLANK(Q796),ISBLANK(R796),ISBLANK(S796),ISBLANK(T796)),"",IF(AND(ISNUMBER(K796),ISNUMBER(L796),ISNUMBER(N796),ISNUMBER(O796),ISNUMBER(Q796),ISNUMBER(R796),ISNUMBER(S796),ISNUMBER(T796)),IF(AND(K796&gt;=0,L796&gt;=0,N796&gt;=0,O796&gt;=0,Q796&gt;=0,R796&gt;=0,S796&gt;=0,T796&gt;=0),IF((K796+L796*20)&gt;(N796+O796*20),IF((N796+O796*20)&gt;(Q796+R796*20),IF((Q796+R796*20)&gt;=(S796+T796*20),IF(OR(G796="3G",G796="4G"),"Cellular",CONCATENATE("Satellite",CHAR(10),Q796+R796*20)),CONCATENATE("Satellite",CHAR(10),Q796+R796*20)),IF((N796+O796*20)&gt;(S796+T796*20),IF(OR(G796="3G",G796="4G"),CONCATENATE("Cellular",CHAR(10),S796+T796*20),CONCATENATE("Microwave",CHAR(10),N796+O796*20)),CONCATENATE("Microwave",CHAR(10),N796+O796*20))),IF((K796+L796*20)&gt;(Q796+R796*20),IF((Q796+R796*20)&gt;=(S796+T796*20),IF(OR(G796="3G",G796="4G"),CONCATENATE("Cellular",CHAR(10),S796+T796*20),CONCATENATE("Satellite",CHAR(10),Q796+R796*20)),CONCATENATE("Satellite",CHAR(10),Q796+R796*20)),IF((K796+L796*20)&gt;(S796+T796*20),IF(OR(G796="3G",G796="4G"),CONCATENATE("Cellular",CHAR(10),S796+T796*20),CONCATENATE("Fiber Optic",CHAR(10),K796+L796*20)),CONCATENATE("Fiber Optic",CHAR(10),K796+L796*20)))),""),""))</f>
        <v/>
      </c>
      <c r="AA796" s="4" t="str">
        <f>IF(OR(ISBLANK(AE796),ISBLANK(AI796),ISBLANK(AM796),ISBLANK(AQ796)),"",IF(AND(ISNUMBER(AE796),ISNUMBER(AI796),ISNUMBER(AM796),ISNUMBER(AQ796)),IF(1,IF(AE796&lt;AI796,IF(AI796&lt;AM796,IF(AM796&lt;=AQ796,IF(OR(G796="3G",G796="4G"),CONCATENATE("Cellular",CHAR(10),AQ796),CONCATENATE("Satellite",CHAR(10),AM796)),CONCATENATE("Satellite",CHAR(10),AM796)),IF(AI796&lt;AQ796,IF(OR(G796="3G",G796="4G"),CONCATENATE("Cellular",CHAR(10),AQ796),CONCATENATE("Microwave",CHAR(10),AI796)),CONCATENATE("Microwave",CHAR(10),AI796))),IF(AE796&lt;AM796,IF(AM796&lt;=AQ796,IF(OR(G796="3G",G796="4G"),CONCATENATE("Cellular",CHAR(10),AQ796),CONCATENATE("Satellite",CHAR(10),AM796)),CONCATENATE("Satellite",CHAR(10),AM796)),IF(AE796&lt;AQ796,IF(OR(G796="3G",G796="4G"),CONCATENATE("Cellular",CHAR(10),AQ796),CONCATENATE("Fiber Optic",CHAR(10),AE796)),CONCATENATE("Fiber Optic",CHAR(10),AE796)))),""),""))</f>
        <v/>
      </c>
      <c r="AB796" s="4" t="str">
        <f>IF(OR(ISBLANK(AF796),ISBLANK(AJ796),ISBLANK(AN796),ISBLANK(AR796)),"",IF(AND(ISNUMBER(AF796),ISNUMBER(AJ796),ISNUMBER(AN796),ISNUMBER(AR796)),IF(1,IF(AF796&lt;AJ796,IF(AJ796&lt;AN796,IF(AN796&lt;=AR796,IF(OR(G796="3G",G796="4G"),CONCATENATE("Cellular",CHAR(10),AR796),CONCATENATE("Satellite",CHAR(10),AN796)),CONCATENATE("Satellite",CHAR(10),AN796)),IF(AJ796&lt;AR796,IF(OR(G796="3G",G796="4G"),CONCATENATE("Cellular",CHAR(10),AR796),CONCATENATE("Microwave",CHAR(10),AJ796)),CONCATENATE("Microwave",CHAR(10),AJ796))),IF(AF796&lt;AN796,IF(AN796&lt;=AR796,IF(OR(G796="3G",G796="4G"),CONCATENATE("Cellular",CHAR(10),AR796),CONCATENATE("Satellite",CHAR(10),AN796)),CONCATENATE("Satellite",CHAR(10),AN796)),IF(AF796&lt;AR796,IF(OR(G796="3G",G796="4G"),CONCATENATE("Cellular",CHAR(10),AR796),CONCATENATE("Fiber Optic",CHAR(10),AF796)),CONCATENATE("Fiber Optic",CHAR(10),AF796)))),""),""))</f>
        <v/>
      </c>
      <c r="AC796" s="4" t="str">
        <f>IF(OR(ISBLANK(AG796),ISBLANK(AK796),ISBLANK(AO796),ISBLANK(AS796)),"",IF(AND(ISNUMBER(AG796),ISNUMBER(AK796),ISNUMBER(AO796),ISNUMBER(AS796)),IF(1,IF(AG796&lt;AK796,IF(AK796&lt;AO796,IF(AO796&lt;=AS796,IF(OR(G796="3G",G796="4G"),CONCATENATE("Cellular",CHAR(10),AS796),CONCATENATE("Satellite",CHAR(10),AO796)),CONCATENATE("Satellite",CHAR(10),AO796)),IF(AK796&lt;AS796,IF(OR(G796="3G",G796="4G"),CONCATENATE("Cellular",CHAR(10),AS796),CONCATENATE("Microwave",CHAR(10),AK796)),CONCATENATE("Microwave",CHAR(10),AK796))),IF(AG796&lt;AO796,IF(AO796&lt;=AS796,IF(OR(G796="3G",G796="4G"),CONCATENATE("Cellular",CHAR(10),AS796),CONCATENATE("Satellite",CHAR(10),AO796)),CONCATENATE("Satellite",CHAR(10),AO796)),IF(AG796&lt;AS796,IF(OR(G796="3G",G796="4G"),CONCATENATE("Cellular",CHAR(10),AS796),CONCATENATE("Fiber Optic",CHAR(10),AG796)),CONCATENATE("Fiber Optic",CHAR(10),AG796)))),""),""))</f>
        <v/>
      </c>
      <c r="AD796" s="4" t="str">
        <f>IF(OR(ISBLANK(AH796),ISBLANK(AL796),ISBLANK(AP796),ISBLANK(AT796)),"",IF(AND(ISNUMBER(AH796),ISNUMBER(AL796),ISNUMBER(AP796),ISNUMBER(AT796)),IF(1,IF(AH796&lt;AL796,IF(AL796&lt;AP796,IF(AP796&lt;=AT796,IF(OR(G796="3G",G796="4G"),CONCATENATE("Cellular",CHAR(10),AT796),CONCATENATE("Satellite",CHAR(10),AP796)),CONCATENATE("Satellite",CHAR(10),AP796)),IF(AL796&lt;AT796,IF(OR(G796="3G",G796="4G"),CONCATENATE("Cellular",CHAR(10),AT796),CONCATENATE("Microwave",CHAR(10),AL796)),CONCATENATE("Microwave",CHAR(10),AL796))),IF(AH796&lt;AP796,IF(AP796&lt;=AT796,IF(OR(G796="3G",G796="4G"),CONCATENATE("Cellular",CHAR(10),AT796),CONCATENATE("Satellite",CHAR(10),AP796)),CONCATENATE("Satellite",CHAR(10),AP796)),IF(AH796&lt;AT796,IF(OR(G796="3G",G796="4G"),CONCATENATE("Cellular",CHAR(10),AT796),CONCATENATE("Fiber Optic",CHAR(10),AH796)),CONCATENATE("Fiber Optic",CHAR(10),AH796)))),""),""))</f>
        <v/>
      </c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</row>
    <row r="797" spans="1:61" customHeight="1" ht="30"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4" t="str">
        <f>IF(OR(ISBLANK(AE797),ISBLANK(AI797),ISBLANK(AM797),ISBLANK(AQ797)),"",IF(AND(ISNUMBER(AE797),ISNUMBER(AI797),ISNUMBER(AM797),ISNUMBER(AQ797)),IF(1=1,IF(AE797&lt;AI797,IF(AI797&lt;AM797,IF(AM797&lt;=AQ797,IF(OR(G797="3G",G797="4G"),"Cellular","Satellite"),"Satellite"),IF(AI797&lt;AQ797,IF(OR(G797="3G",G797="4G"),"Cellular","Microwave"),"Microwave")),IF(AE797&lt;AM797,IF(AM797&lt;=AQ797,IF(OR(G797="3G",G797="4G"),"Cellular","Satellite"),"Satellite"),IF(AE797&lt;AQ797,IF(OR(G797="3G",G797="4G"),"Cellular","Fiber Optic"),"Fiber Optic"))),""),""))</f>
        <v/>
      </c>
      <c r="V797" s="4" t="str">
        <f>IF(OR(ISBLANK(K797),ISBLANK(L797),ISBLANK(N797),ISBLANK(O797),ISBLANK(Q797),ISBLANK(R797),ISBLANK(S797),ISBLANK(T797)),"",IF(AND(ISNUMBER(K797),ISNUMBER(L797),ISNUMBER(N797),ISNUMBER(O797),ISNUMBER(Q797),ISNUMBER(R797),ISNUMBER(S797),ISNUMBER(T797)),IF(AND(K797&gt;=0,L797&gt;=0,N797&gt;=0,O797&gt;=0,Q797&gt;=0,R797&gt;=0,S797&gt;=0,T797&gt;=0),IF((K797+L797*5)&gt;(N797+O797*5),IF((N797+O797*5)&gt;(Q797+R797*5),IF((Q797+R797*5)&gt;=(S797+T797*5),IF(OR(G797="3G",G797="4G"),"Cellular","Satellite"),"Satellite"),IF((N797+O797*5)&gt;(S797+T797*5),IF(OR(G797="3G",G797="4G"),"Cellular","Microwave"),"Microwave")),IF((K797+L797*5)&gt;(Q797+R797*5),IF((Q797+R797*5)&gt;=(S797+T797*5),IF(OR(G797="3G",G797="4G"),"Cellular","Satellite"),"Satellite"),IF((K797+L797*5)&gt;(S797+T797*5),IF(OR(G797="3G",G797="4G"),"Cellular","Fiber Optic"),"Fiber Optic"))),""),""))</f>
        <v/>
      </c>
      <c r="W797" s="4" t="str">
        <f>IF(OR(ISBLANK(K797),ISBLANK(L797),ISBLANK(N797),ISBLANK(O797),ISBLANK(Q797),ISBLANK(R797),ISBLANK(S797),ISBLANK(T797)),"",IF(AND(ISNUMBER(K797),ISNUMBER(L797),ISNUMBER(N797),ISNUMBER(O797),ISNUMBER(Q797),ISNUMBER(R797),ISNUMBER(S797),ISNUMBER(T797)),IF(AND(K797&gt;=0,L797&gt;=0,N797&gt;=0,O797&gt;=0,Q797&gt;=0,R797&gt;=0,S797&gt;=0,T797&gt;=0),IF((K797+L797*5)&gt;(N797+O797*5),IF((N797+O797*5)&gt;(Q797+R797*5),IF((Q797+R797*5)&gt;=(S797+T797*5),IF(OR(G797="3G",G797="4G"),"Cellular",CONCATENATE("Satellite",CHAR(10),Q797+R797*5)),CONCATENATE("Satellite",CHAR(10),Q797+R797*5)),IF((N797+O797*5)&gt;(S797+T797*5),IF(OR(G797="3G",G797="4G"),CONCATENATE("Cellular",CHAR(10),S797+T797*5),CONCATENATE("Microwave",CHAR(10),N797+O797*5)),CONCATENATE("Microwave",CHAR(10),N797+O797*5))),IF((K797+L797*5)&gt;(Q797+R797*5),IF((Q797+R797*5)&gt;=(S797+T797*5),IF(OR(G797="3G",G797="4G"),CONCATENATE("Cellular",CHAR(10),S797+T797*5),CONCATENATE("Satellite",CHAR(10),Q797+R797*5)),CONCATENATE("Satellite",CHAR(10),Q797+R797*5)),IF((K797+L797*5)&gt;(S797+T797*5),IF(OR(G797="3G",G797="4G"),CONCATENATE("Cellular",CHAR(10),S797+T797*5),CONCATENATE("Fiber Optic",CHAR(10),K797+L797*5)),CONCATENATE("Fiber Optic",CHAR(10),K797+L797*5)))),""),""))</f>
        <v/>
      </c>
      <c r="X797" s="4" t="str">
        <f>IF(OR(ISBLANK(K797),ISBLANK(L797),ISBLANK(N797),ISBLANK(O797),ISBLANK(Q797),ISBLANK(R797),ISBLANK(S797),ISBLANK(T797)),"",IF(AND(ISNUMBER(K797),ISNUMBER(L797),ISNUMBER(N797),ISNUMBER(O797),ISNUMBER(Q797),ISNUMBER(R797),ISNUMBER(S797),ISNUMBER(T797)),IF(AND(K797&gt;=0,L797&gt;=0,N797&gt;=0,O797&gt;=0,Q797&gt;=0,R797&gt;=0,S797&gt;=0,T797&gt;=0),IF((K797+L797*10)&gt;(N797+O797*10),IF((N797+O797*10)&gt;(Q797+R797*10),IF((Q797+R797*10)&gt;=(S797+T797*10),IF(OR(G797="3G",G797="4G"),"Cellular",CONCATENATE("Satellite",CHAR(10),Q797+R797*10)),CONCATENATE("Satellite",CHAR(10),Q797+R797*10)),IF((N797+O797*10)&gt;(S797+T797*10),IF(OR(G797="3G",G797="4G"),CONCATENATE("Cellular",CHAR(10),S797+T797*10),CONCATENATE("Microwave",CHAR(10),N797+O797*10)),CONCATENATE("Microwave",CHAR(10),N797+O797*10))),IF((K797+L797*10)&gt;(Q797+R797*10),IF((Q797+R797*10)&gt;=(S797+T797*10),IF(OR(G797="3G",G797="4G"),CONCATENATE("Cellular",CHAR(10),S797+T797*10),CONCATENATE("Satellite",CHAR(10),Q797+R797*10)),CONCATENATE("Satellite",CHAR(10),Q797+R797*10)),IF((K797+L797*10)&gt;(S797+T797*10),IF(OR(G797="3G",G797="4G"),CONCATENATE("Cellular",CHAR(10),S797+T797*10),CONCATENATE("Fiber Optic",CHAR(10),K797+L797*10)),CONCATENATE("Fiber Optic",CHAR(10),K797+L797*10)))),""),""))</f>
        <v/>
      </c>
      <c r="Y797" s="4" t="str">
        <f>IF(OR(ISBLANK(K797),ISBLANK(L797),ISBLANK(N797),ISBLANK(O797),ISBLANK(Q797),ISBLANK(R797),ISBLANK(S797),ISBLANK(T797)),"",IF(AND(ISNUMBER(K797),ISNUMBER(L797),ISNUMBER(N797),ISNUMBER(O797),ISNUMBER(Q797),ISNUMBER(R797),ISNUMBER(S797),ISNUMBER(T797)),IF(AND(K797&gt;=0,L797&gt;=0,N797&gt;=0,O797&gt;=0,Q797&gt;=0,R797&gt;=0,S797&gt;=0,T797&gt;=0),IF((K797+L797*15)&gt;(N797+O797*15),IF((N797+O797*15)&gt;(Q797+R797*15),IF((Q797+R797*15)&gt;=(S797+T797*15),IF(OR(G797="3G",G797="4G"),"Cellular",CONCATENATE("Satellite",CHAR(10),Q797+R797*15)),CONCATENATE("Satellite",CHAR(10),Q797+R797*15)),IF((N797+O797*15)&gt;(S797+T797*15),IF(OR(G797="3G",G797="4G"),CONCATENATE("Cellular",CHAR(10),S797+T797*15),CONCATENATE("Microwave",CHAR(10),N797+O797*15)),CONCATENATE("Microwave",CHAR(10),N797+O797*15))),IF((K797+L797*15)&gt;(Q797+R797*15),IF((Q797+R797*15)&gt;=(S797+T797*15),IF(OR(G797="3G",G797="4G"),CONCATENATE("Cellular",CHAR(10),S797+T797*15),CONCATENATE("Satellite",CHAR(10),Q797+R797*15)),CONCATENATE("Satellite",CHAR(10),Q797+R797*15)),IF((K797+L797*15)&gt;(S797+T797*15),IF(OR(G797="3G",G797="4G"),CONCATENATE("Cellular",CHAR(10),S797+T797*15),CONCATENATE("Fiber Optic",CHAR(10),K797+L797*15)),CONCATENATE("Fiber Optic",CHAR(10),K797+L797*15)))),""),""))</f>
        <v/>
      </c>
      <c r="Z797" s="4" t="str">
        <f>IF(OR(ISBLANK(K797),ISBLANK(L797),ISBLANK(N797),ISBLANK(O797),ISBLANK(Q797),ISBLANK(R797),ISBLANK(S797),ISBLANK(T797)),"",IF(AND(ISNUMBER(K797),ISNUMBER(L797),ISNUMBER(N797),ISNUMBER(O797),ISNUMBER(Q797),ISNUMBER(R797),ISNUMBER(S797),ISNUMBER(T797)),IF(AND(K797&gt;=0,L797&gt;=0,N797&gt;=0,O797&gt;=0,Q797&gt;=0,R797&gt;=0,S797&gt;=0,T797&gt;=0),IF((K797+L797*20)&gt;(N797+O797*20),IF((N797+O797*20)&gt;(Q797+R797*20),IF((Q797+R797*20)&gt;=(S797+T797*20),IF(OR(G797="3G",G797="4G"),"Cellular",CONCATENATE("Satellite",CHAR(10),Q797+R797*20)),CONCATENATE("Satellite",CHAR(10),Q797+R797*20)),IF((N797+O797*20)&gt;(S797+T797*20),IF(OR(G797="3G",G797="4G"),CONCATENATE("Cellular",CHAR(10),S797+T797*20),CONCATENATE("Microwave",CHAR(10),N797+O797*20)),CONCATENATE("Microwave",CHAR(10),N797+O797*20))),IF((K797+L797*20)&gt;(Q797+R797*20),IF((Q797+R797*20)&gt;=(S797+T797*20),IF(OR(G797="3G",G797="4G"),CONCATENATE("Cellular",CHAR(10),S797+T797*20),CONCATENATE("Satellite",CHAR(10),Q797+R797*20)),CONCATENATE("Satellite",CHAR(10),Q797+R797*20)),IF((K797+L797*20)&gt;(S797+T797*20),IF(OR(G797="3G",G797="4G"),CONCATENATE("Cellular",CHAR(10),S797+T797*20),CONCATENATE("Fiber Optic",CHAR(10),K797+L797*20)),CONCATENATE("Fiber Optic",CHAR(10),K797+L797*20)))),""),""))</f>
        <v/>
      </c>
      <c r="AA797" s="4" t="str">
        <f>IF(OR(ISBLANK(AE797),ISBLANK(AI797),ISBLANK(AM797),ISBLANK(AQ797)),"",IF(AND(ISNUMBER(AE797),ISNUMBER(AI797),ISNUMBER(AM797),ISNUMBER(AQ797)),IF(1,IF(AE797&lt;AI797,IF(AI797&lt;AM797,IF(AM797&lt;=AQ797,IF(OR(G797="3G",G797="4G"),CONCATENATE("Cellular",CHAR(10),AQ797),CONCATENATE("Satellite",CHAR(10),AM797)),CONCATENATE("Satellite",CHAR(10),AM797)),IF(AI797&lt;AQ797,IF(OR(G797="3G",G797="4G"),CONCATENATE("Cellular",CHAR(10),AQ797),CONCATENATE("Microwave",CHAR(10),AI797)),CONCATENATE("Microwave",CHAR(10),AI797))),IF(AE797&lt;AM797,IF(AM797&lt;=AQ797,IF(OR(G797="3G",G797="4G"),CONCATENATE("Cellular",CHAR(10),AQ797),CONCATENATE("Satellite",CHAR(10),AM797)),CONCATENATE("Satellite",CHAR(10),AM797)),IF(AE797&lt;AQ797,IF(OR(G797="3G",G797="4G"),CONCATENATE("Cellular",CHAR(10),AQ797),CONCATENATE("Fiber Optic",CHAR(10),AE797)),CONCATENATE("Fiber Optic",CHAR(10),AE797)))),""),""))</f>
        <v/>
      </c>
      <c r="AB797" s="4" t="str">
        <f>IF(OR(ISBLANK(AF797),ISBLANK(AJ797),ISBLANK(AN797),ISBLANK(AR797)),"",IF(AND(ISNUMBER(AF797),ISNUMBER(AJ797),ISNUMBER(AN797),ISNUMBER(AR797)),IF(1,IF(AF797&lt;AJ797,IF(AJ797&lt;AN797,IF(AN797&lt;=AR797,IF(OR(G797="3G",G797="4G"),CONCATENATE("Cellular",CHAR(10),AR797),CONCATENATE("Satellite",CHAR(10),AN797)),CONCATENATE("Satellite",CHAR(10),AN797)),IF(AJ797&lt;AR797,IF(OR(G797="3G",G797="4G"),CONCATENATE("Cellular",CHAR(10),AR797),CONCATENATE("Microwave",CHAR(10),AJ797)),CONCATENATE("Microwave",CHAR(10),AJ797))),IF(AF797&lt;AN797,IF(AN797&lt;=AR797,IF(OR(G797="3G",G797="4G"),CONCATENATE("Cellular",CHAR(10),AR797),CONCATENATE("Satellite",CHAR(10),AN797)),CONCATENATE("Satellite",CHAR(10),AN797)),IF(AF797&lt;AR797,IF(OR(G797="3G",G797="4G"),CONCATENATE("Cellular",CHAR(10),AR797),CONCATENATE("Fiber Optic",CHAR(10),AF797)),CONCATENATE("Fiber Optic",CHAR(10),AF797)))),""),""))</f>
        <v/>
      </c>
      <c r="AC797" s="4" t="str">
        <f>IF(OR(ISBLANK(AG797),ISBLANK(AK797),ISBLANK(AO797),ISBLANK(AS797)),"",IF(AND(ISNUMBER(AG797),ISNUMBER(AK797),ISNUMBER(AO797),ISNUMBER(AS797)),IF(1,IF(AG797&lt;AK797,IF(AK797&lt;AO797,IF(AO797&lt;=AS797,IF(OR(G797="3G",G797="4G"),CONCATENATE("Cellular",CHAR(10),AS797),CONCATENATE("Satellite",CHAR(10),AO797)),CONCATENATE("Satellite",CHAR(10),AO797)),IF(AK797&lt;AS797,IF(OR(G797="3G",G797="4G"),CONCATENATE("Cellular",CHAR(10),AS797),CONCATENATE("Microwave",CHAR(10),AK797)),CONCATENATE("Microwave",CHAR(10),AK797))),IF(AG797&lt;AO797,IF(AO797&lt;=AS797,IF(OR(G797="3G",G797="4G"),CONCATENATE("Cellular",CHAR(10),AS797),CONCATENATE("Satellite",CHAR(10),AO797)),CONCATENATE("Satellite",CHAR(10),AO797)),IF(AG797&lt;AS797,IF(OR(G797="3G",G797="4G"),CONCATENATE("Cellular",CHAR(10),AS797),CONCATENATE("Fiber Optic",CHAR(10),AG797)),CONCATENATE("Fiber Optic",CHAR(10),AG797)))),""),""))</f>
        <v/>
      </c>
      <c r="AD797" s="4" t="str">
        <f>IF(OR(ISBLANK(AH797),ISBLANK(AL797),ISBLANK(AP797),ISBLANK(AT797)),"",IF(AND(ISNUMBER(AH797),ISNUMBER(AL797),ISNUMBER(AP797),ISNUMBER(AT797)),IF(1,IF(AH797&lt;AL797,IF(AL797&lt;AP797,IF(AP797&lt;=AT797,IF(OR(G797="3G",G797="4G"),CONCATENATE("Cellular",CHAR(10),AT797),CONCATENATE("Satellite",CHAR(10),AP797)),CONCATENATE("Satellite",CHAR(10),AP797)),IF(AL797&lt;AT797,IF(OR(G797="3G",G797="4G"),CONCATENATE("Cellular",CHAR(10),AT797),CONCATENATE("Microwave",CHAR(10),AL797)),CONCATENATE("Microwave",CHAR(10),AL797))),IF(AH797&lt;AP797,IF(AP797&lt;=AT797,IF(OR(G797="3G",G797="4G"),CONCATENATE("Cellular",CHAR(10),AT797),CONCATENATE("Satellite",CHAR(10),AP797)),CONCATENATE("Satellite",CHAR(10),AP797)),IF(AH797&lt;AT797,IF(OR(G797="3G",G797="4G"),CONCATENATE("Cellular",CHAR(10),AT797),CONCATENATE("Fiber Optic",CHAR(10),AH797)),CONCATENATE("Fiber Optic",CHAR(10),AH797)))),""),""))</f>
        <v/>
      </c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</row>
    <row r="798" spans="1:61" customHeight="1" ht="30"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4" t="str">
        <f>IF(OR(ISBLANK(AE798),ISBLANK(AI798),ISBLANK(AM798),ISBLANK(AQ798)),"",IF(AND(ISNUMBER(AE798),ISNUMBER(AI798),ISNUMBER(AM798),ISNUMBER(AQ798)),IF(1=1,IF(AE798&lt;AI798,IF(AI798&lt;AM798,IF(AM798&lt;=AQ798,IF(OR(G798="3G",G798="4G"),"Cellular","Satellite"),"Satellite"),IF(AI798&lt;AQ798,IF(OR(G798="3G",G798="4G"),"Cellular","Microwave"),"Microwave")),IF(AE798&lt;AM798,IF(AM798&lt;=AQ798,IF(OR(G798="3G",G798="4G"),"Cellular","Satellite"),"Satellite"),IF(AE798&lt;AQ798,IF(OR(G798="3G",G798="4G"),"Cellular","Fiber Optic"),"Fiber Optic"))),""),""))</f>
        <v/>
      </c>
      <c r="V798" s="4" t="str">
        <f>IF(OR(ISBLANK(K798),ISBLANK(L798),ISBLANK(N798),ISBLANK(O798),ISBLANK(Q798),ISBLANK(R798),ISBLANK(S798),ISBLANK(T798)),"",IF(AND(ISNUMBER(K798),ISNUMBER(L798),ISNUMBER(N798),ISNUMBER(O798),ISNUMBER(Q798),ISNUMBER(R798),ISNUMBER(S798),ISNUMBER(T798)),IF(AND(K798&gt;=0,L798&gt;=0,N798&gt;=0,O798&gt;=0,Q798&gt;=0,R798&gt;=0,S798&gt;=0,T798&gt;=0),IF((K798+L798*5)&gt;(N798+O798*5),IF((N798+O798*5)&gt;(Q798+R798*5),IF((Q798+R798*5)&gt;=(S798+T798*5),IF(OR(G798="3G",G798="4G"),"Cellular","Satellite"),"Satellite"),IF((N798+O798*5)&gt;(S798+T798*5),IF(OR(G798="3G",G798="4G"),"Cellular","Microwave"),"Microwave")),IF((K798+L798*5)&gt;(Q798+R798*5),IF((Q798+R798*5)&gt;=(S798+T798*5),IF(OR(G798="3G",G798="4G"),"Cellular","Satellite"),"Satellite"),IF((K798+L798*5)&gt;(S798+T798*5),IF(OR(G798="3G",G798="4G"),"Cellular","Fiber Optic"),"Fiber Optic"))),""),""))</f>
        <v/>
      </c>
      <c r="W798" s="4" t="str">
        <f>IF(OR(ISBLANK(K798),ISBLANK(L798),ISBLANK(N798),ISBLANK(O798),ISBLANK(Q798),ISBLANK(R798),ISBLANK(S798),ISBLANK(T798)),"",IF(AND(ISNUMBER(K798),ISNUMBER(L798),ISNUMBER(N798),ISNUMBER(O798),ISNUMBER(Q798),ISNUMBER(R798),ISNUMBER(S798),ISNUMBER(T798)),IF(AND(K798&gt;=0,L798&gt;=0,N798&gt;=0,O798&gt;=0,Q798&gt;=0,R798&gt;=0,S798&gt;=0,T798&gt;=0),IF((K798+L798*5)&gt;(N798+O798*5),IF((N798+O798*5)&gt;(Q798+R798*5),IF((Q798+R798*5)&gt;=(S798+T798*5),IF(OR(G798="3G",G798="4G"),"Cellular",CONCATENATE("Satellite",CHAR(10),Q798+R798*5)),CONCATENATE("Satellite",CHAR(10),Q798+R798*5)),IF((N798+O798*5)&gt;(S798+T798*5),IF(OR(G798="3G",G798="4G"),CONCATENATE("Cellular",CHAR(10),S798+T798*5),CONCATENATE("Microwave",CHAR(10),N798+O798*5)),CONCATENATE("Microwave",CHAR(10),N798+O798*5))),IF((K798+L798*5)&gt;(Q798+R798*5),IF((Q798+R798*5)&gt;=(S798+T798*5),IF(OR(G798="3G",G798="4G"),CONCATENATE("Cellular",CHAR(10),S798+T798*5),CONCATENATE("Satellite",CHAR(10),Q798+R798*5)),CONCATENATE("Satellite",CHAR(10),Q798+R798*5)),IF((K798+L798*5)&gt;(S798+T798*5),IF(OR(G798="3G",G798="4G"),CONCATENATE("Cellular",CHAR(10),S798+T798*5),CONCATENATE("Fiber Optic",CHAR(10),K798+L798*5)),CONCATENATE("Fiber Optic",CHAR(10),K798+L798*5)))),""),""))</f>
        <v/>
      </c>
      <c r="X798" s="4" t="str">
        <f>IF(OR(ISBLANK(K798),ISBLANK(L798),ISBLANK(N798),ISBLANK(O798),ISBLANK(Q798),ISBLANK(R798),ISBLANK(S798),ISBLANK(T798)),"",IF(AND(ISNUMBER(K798),ISNUMBER(L798),ISNUMBER(N798),ISNUMBER(O798),ISNUMBER(Q798),ISNUMBER(R798),ISNUMBER(S798),ISNUMBER(T798)),IF(AND(K798&gt;=0,L798&gt;=0,N798&gt;=0,O798&gt;=0,Q798&gt;=0,R798&gt;=0,S798&gt;=0,T798&gt;=0),IF((K798+L798*10)&gt;(N798+O798*10),IF((N798+O798*10)&gt;(Q798+R798*10),IF((Q798+R798*10)&gt;=(S798+T798*10),IF(OR(G798="3G",G798="4G"),"Cellular",CONCATENATE("Satellite",CHAR(10),Q798+R798*10)),CONCATENATE("Satellite",CHAR(10),Q798+R798*10)),IF((N798+O798*10)&gt;(S798+T798*10),IF(OR(G798="3G",G798="4G"),CONCATENATE("Cellular",CHAR(10),S798+T798*10),CONCATENATE("Microwave",CHAR(10),N798+O798*10)),CONCATENATE("Microwave",CHAR(10),N798+O798*10))),IF((K798+L798*10)&gt;(Q798+R798*10),IF((Q798+R798*10)&gt;=(S798+T798*10),IF(OR(G798="3G",G798="4G"),CONCATENATE("Cellular",CHAR(10),S798+T798*10),CONCATENATE("Satellite",CHAR(10),Q798+R798*10)),CONCATENATE("Satellite",CHAR(10),Q798+R798*10)),IF((K798+L798*10)&gt;(S798+T798*10),IF(OR(G798="3G",G798="4G"),CONCATENATE("Cellular",CHAR(10),S798+T798*10),CONCATENATE("Fiber Optic",CHAR(10),K798+L798*10)),CONCATENATE("Fiber Optic",CHAR(10),K798+L798*10)))),""),""))</f>
        <v/>
      </c>
      <c r="Y798" s="4" t="str">
        <f>IF(OR(ISBLANK(K798),ISBLANK(L798),ISBLANK(N798),ISBLANK(O798),ISBLANK(Q798),ISBLANK(R798),ISBLANK(S798),ISBLANK(T798)),"",IF(AND(ISNUMBER(K798),ISNUMBER(L798),ISNUMBER(N798),ISNUMBER(O798),ISNUMBER(Q798),ISNUMBER(R798),ISNUMBER(S798),ISNUMBER(T798)),IF(AND(K798&gt;=0,L798&gt;=0,N798&gt;=0,O798&gt;=0,Q798&gt;=0,R798&gt;=0,S798&gt;=0,T798&gt;=0),IF((K798+L798*15)&gt;(N798+O798*15),IF((N798+O798*15)&gt;(Q798+R798*15),IF((Q798+R798*15)&gt;=(S798+T798*15),IF(OR(G798="3G",G798="4G"),"Cellular",CONCATENATE("Satellite",CHAR(10),Q798+R798*15)),CONCATENATE("Satellite",CHAR(10),Q798+R798*15)),IF((N798+O798*15)&gt;(S798+T798*15),IF(OR(G798="3G",G798="4G"),CONCATENATE("Cellular",CHAR(10),S798+T798*15),CONCATENATE("Microwave",CHAR(10),N798+O798*15)),CONCATENATE("Microwave",CHAR(10),N798+O798*15))),IF((K798+L798*15)&gt;(Q798+R798*15),IF((Q798+R798*15)&gt;=(S798+T798*15),IF(OR(G798="3G",G798="4G"),CONCATENATE("Cellular",CHAR(10),S798+T798*15),CONCATENATE("Satellite",CHAR(10),Q798+R798*15)),CONCATENATE("Satellite",CHAR(10),Q798+R798*15)),IF((K798+L798*15)&gt;(S798+T798*15),IF(OR(G798="3G",G798="4G"),CONCATENATE("Cellular",CHAR(10),S798+T798*15),CONCATENATE("Fiber Optic",CHAR(10),K798+L798*15)),CONCATENATE("Fiber Optic",CHAR(10),K798+L798*15)))),""),""))</f>
        <v/>
      </c>
      <c r="Z798" s="4" t="str">
        <f>IF(OR(ISBLANK(K798),ISBLANK(L798),ISBLANK(N798),ISBLANK(O798),ISBLANK(Q798),ISBLANK(R798),ISBLANK(S798),ISBLANK(T798)),"",IF(AND(ISNUMBER(K798),ISNUMBER(L798),ISNUMBER(N798),ISNUMBER(O798),ISNUMBER(Q798),ISNUMBER(R798),ISNUMBER(S798),ISNUMBER(T798)),IF(AND(K798&gt;=0,L798&gt;=0,N798&gt;=0,O798&gt;=0,Q798&gt;=0,R798&gt;=0,S798&gt;=0,T798&gt;=0),IF((K798+L798*20)&gt;(N798+O798*20),IF((N798+O798*20)&gt;(Q798+R798*20),IF((Q798+R798*20)&gt;=(S798+T798*20),IF(OR(G798="3G",G798="4G"),"Cellular",CONCATENATE("Satellite",CHAR(10),Q798+R798*20)),CONCATENATE("Satellite",CHAR(10),Q798+R798*20)),IF((N798+O798*20)&gt;(S798+T798*20),IF(OR(G798="3G",G798="4G"),CONCATENATE("Cellular",CHAR(10),S798+T798*20),CONCATENATE("Microwave",CHAR(10),N798+O798*20)),CONCATENATE("Microwave",CHAR(10),N798+O798*20))),IF((K798+L798*20)&gt;(Q798+R798*20),IF((Q798+R798*20)&gt;=(S798+T798*20),IF(OR(G798="3G",G798="4G"),CONCATENATE("Cellular",CHAR(10),S798+T798*20),CONCATENATE("Satellite",CHAR(10),Q798+R798*20)),CONCATENATE("Satellite",CHAR(10),Q798+R798*20)),IF((K798+L798*20)&gt;(S798+T798*20),IF(OR(G798="3G",G798="4G"),CONCATENATE("Cellular",CHAR(10),S798+T798*20),CONCATENATE("Fiber Optic",CHAR(10),K798+L798*20)),CONCATENATE("Fiber Optic",CHAR(10),K798+L798*20)))),""),""))</f>
        <v/>
      </c>
      <c r="AA798" s="4" t="str">
        <f>IF(OR(ISBLANK(AE798),ISBLANK(AI798),ISBLANK(AM798),ISBLANK(AQ798)),"",IF(AND(ISNUMBER(AE798),ISNUMBER(AI798),ISNUMBER(AM798),ISNUMBER(AQ798)),IF(1,IF(AE798&lt;AI798,IF(AI798&lt;AM798,IF(AM798&lt;=AQ798,IF(OR(G798="3G",G798="4G"),CONCATENATE("Cellular",CHAR(10),AQ798),CONCATENATE("Satellite",CHAR(10),AM798)),CONCATENATE("Satellite",CHAR(10),AM798)),IF(AI798&lt;AQ798,IF(OR(G798="3G",G798="4G"),CONCATENATE("Cellular",CHAR(10),AQ798),CONCATENATE("Microwave",CHAR(10),AI798)),CONCATENATE("Microwave",CHAR(10),AI798))),IF(AE798&lt;AM798,IF(AM798&lt;=AQ798,IF(OR(G798="3G",G798="4G"),CONCATENATE("Cellular",CHAR(10),AQ798),CONCATENATE("Satellite",CHAR(10),AM798)),CONCATENATE("Satellite",CHAR(10),AM798)),IF(AE798&lt;AQ798,IF(OR(G798="3G",G798="4G"),CONCATENATE("Cellular",CHAR(10),AQ798),CONCATENATE("Fiber Optic",CHAR(10),AE798)),CONCATENATE("Fiber Optic",CHAR(10),AE798)))),""),""))</f>
        <v/>
      </c>
      <c r="AB798" s="4" t="str">
        <f>IF(OR(ISBLANK(AF798),ISBLANK(AJ798),ISBLANK(AN798),ISBLANK(AR798)),"",IF(AND(ISNUMBER(AF798),ISNUMBER(AJ798),ISNUMBER(AN798),ISNUMBER(AR798)),IF(1,IF(AF798&lt;AJ798,IF(AJ798&lt;AN798,IF(AN798&lt;=AR798,IF(OR(G798="3G",G798="4G"),CONCATENATE("Cellular",CHAR(10),AR798),CONCATENATE("Satellite",CHAR(10),AN798)),CONCATENATE("Satellite",CHAR(10),AN798)),IF(AJ798&lt;AR798,IF(OR(G798="3G",G798="4G"),CONCATENATE("Cellular",CHAR(10),AR798),CONCATENATE("Microwave",CHAR(10),AJ798)),CONCATENATE("Microwave",CHAR(10),AJ798))),IF(AF798&lt;AN798,IF(AN798&lt;=AR798,IF(OR(G798="3G",G798="4G"),CONCATENATE("Cellular",CHAR(10),AR798),CONCATENATE("Satellite",CHAR(10),AN798)),CONCATENATE("Satellite",CHAR(10),AN798)),IF(AF798&lt;AR798,IF(OR(G798="3G",G798="4G"),CONCATENATE("Cellular",CHAR(10),AR798),CONCATENATE("Fiber Optic",CHAR(10),AF798)),CONCATENATE("Fiber Optic",CHAR(10),AF798)))),""),""))</f>
        <v/>
      </c>
      <c r="AC798" s="4" t="str">
        <f>IF(OR(ISBLANK(AG798),ISBLANK(AK798),ISBLANK(AO798),ISBLANK(AS798)),"",IF(AND(ISNUMBER(AG798),ISNUMBER(AK798),ISNUMBER(AO798),ISNUMBER(AS798)),IF(1,IF(AG798&lt;AK798,IF(AK798&lt;AO798,IF(AO798&lt;=AS798,IF(OR(G798="3G",G798="4G"),CONCATENATE("Cellular",CHAR(10),AS798),CONCATENATE("Satellite",CHAR(10),AO798)),CONCATENATE("Satellite",CHAR(10),AO798)),IF(AK798&lt;AS798,IF(OR(G798="3G",G798="4G"),CONCATENATE("Cellular",CHAR(10),AS798),CONCATENATE("Microwave",CHAR(10),AK798)),CONCATENATE("Microwave",CHAR(10),AK798))),IF(AG798&lt;AO798,IF(AO798&lt;=AS798,IF(OR(G798="3G",G798="4G"),CONCATENATE("Cellular",CHAR(10),AS798),CONCATENATE("Satellite",CHAR(10),AO798)),CONCATENATE("Satellite",CHAR(10),AO798)),IF(AG798&lt;AS798,IF(OR(G798="3G",G798="4G"),CONCATENATE("Cellular",CHAR(10),AS798),CONCATENATE("Fiber Optic",CHAR(10),AG798)),CONCATENATE("Fiber Optic",CHAR(10),AG798)))),""),""))</f>
        <v/>
      </c>
      <c r="AD798" s="4" t="str">
        <f>IF(OR(ISBLANK(AH798),ISBLANK(AL798),ISBLANK(AP798),ISBLANK(AT798)),"",IF(AND(ISNUMBER(AH798),ISNUMBER(AL798),ISNUMBER(AP798),ISNUMBER(AT798)),IF(1,IF(AH798&lt;AL798,IF(AL798&lt;AP798,IF(AP798&lt;=AT798,IF(OR(G798="3G",G798="4G"),CONCATENATE("Cellular",CHAR(10),AT798),CONCATENATE("Satellite",CHAR(10),AP798)),CONCATENATE("Satellite",CHAR(10),AP798)),IF(AL798&lt;AT798,IF(OR(G798="3G",G798="4G"),CONCATENATE("Cellular",CHAR(10),AT798),CONCATENATE("Microwave",CHAR(10),AL798)),CONCATENATE("Microwave",CHAR(10),AL798))),IF(AH798&lt;AP798,IF(AP798&lt;=AT798,IF(OR(G798="3G",G798="4G"),CONCATENATE("Cellular",CHAR(10),AT798),CONCATENATE("Satellite",CHAR(10),AP798)),CONCATENATE("Satellite",CHAR(10),AP798)),IF(AH798&lt;AT798,IF(OR(G798="3G",G798="4G"),CONCATENATE("Cellular",CHAR(10),AT798),CONCATENATE("Fiber Optic",CHAR(10),AH798)),CONCATENATE("Fiber Optic",CHAR(10),AH798)))),""),""))</f>
        <v/>
      </c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</row>
    <row r="799" spans="1:61" customHeight="1" ht="30"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4" t="str">
        <f>IF(OR(ISBLANK(AE799),ISBLANK(AI799),ISBLANK(AM799),ISBLANK(AQ799)),"",IF(AND(ISNUMBER(AE799),ISNUMBER(AI799),ISNUMBER(AM799),ISNUMBER(AQ799)),IF(1=1,IF(AE799&lt;AI799,IF(AI799&lt;AM799,IF(AM799&lt;=AQ799,IF(OR(G799="3G",G799="4G"),"Cellular","Satellite"),"Satellite"),IF(AI799&lt;AQ799,IF(OR(G799="3G",G799="4G"),"Cellular","Microwave"),"Microwave")),IF(AE799&lt;AM799,IF(AM799&lt;=AQ799,IF(OR(G799="3G",G799="4G"),"Cellular","Satellite"),"Satellite"),IF(AE799&lt;AQ799,IF(OR(G799="3G",G799="4G"),"Cellular","Fiber Optic"),"Fiber Optic"))),""),""))</f>
        <v/>
      </c>
      <c r="V799" s="4" t="str">
        <f>IF(OR(ISBLANK(K799),ISBLANK(L799),ISBLANK(N799),ISBLANK(O799),ISBLANK(Q799),ISBLANK(R799),ISBLANK(S799),ISBLANK(T799)),"",IF(AND(ISNUMBER(K799),ISNUMBER(L799),ISNUMBER(N799),ISNUMBER(O799),ISNUMBER(Q799),ISNUMBER(R799),ISNUMBER(S799),ISNUMBER(T799)),IF(AND(K799&gt;=0,L799&gt;=0,N799&gt;=0,O799&gt;=0,Q799&gt;=0,R799&gt;=0,S799&gt;=0,T799&gt;=0),IF((K799+L799*5)&gt;(N799+O799*5),IF((N799+O799*5)&gt;(Q799+R799*5),IF((Q799+R799*5)&gt;=(S799+T799*5),IF(OR(G799="3G",G799="4G"),"Cellular","Satellite"),"Satellite"),IF((N799+O799*5)&gt;(S799+T799*5),IF(OR(G799="3G",G799="4G"),"Cellular","Microwave"),"Microwave")),IF((K799+L799*5)&gt;(Q799+R799*5),IF((Q799+R799*5)&gt;=(S799+T799*5),IF(OR(G799="3G",G799="4G"),"Cellular","Satellite"),"Satellite"),IF((K799+L799*5)&gt;(S799+T799*5),IF(OR(G799="3G",G799="4G"),"Cellular","Fiber Optic"),"Fiber Optic"))),""),""))</f>
        <v/>
      </c>
      <c r="W799" s="4" t="str">
        <f>IF(OR(ISBLANK(K799),ISBLANK(L799),ISBLANK(N799),ISBLANK(O799),ISBLANK(Q799),ISBLANK(R799),ISBLANK(S799),ISBLANK(T799)),"",IF(AND(ISNUMBER(K799),ISNUMBER(L799),ISNUMBER(N799),ISNUMBER(O799),ISNUMBER(Q799),ISNUMBER(R799),ISNUMBER(S799),ISNUMBER(T799)),IF(AND(K799&gt;=0,L799&gt;=0,N799&gt;=0,O799&gt;=0,Q799&gt;=0,R799&gt;=0,S799&gt;=0,T799&gt;=0),IF((K799+L799*5)&gt;(N799+O799*5),IF((N799+O799*5)&gt;(Q799+R799*5),IF((Q799+R799*5)&gt;=(S799+T799*5),IF(OR(G799="3G",G799="4G"),"Cellular",CONCATENATE("Satellite",CHAR(10),Q799+R799*5)),CONCATENATE("Satellite",CHAR(10),Q799+R799*5)),IF((N799+O799*5)&gt;(S799+T799*5),IF(OR(G799="3G",G799="4G"),CONCATENATE("Cellular",CHAR(10),S799+T799*5),CONCATENATE("Microwave",CHAR(10),N799+O799*5)),CONCATENATE("Microwave",CHAR(10),N799+O799*5))),IF((K799+L799*5)&gt;(Q799+R799*5),IF((Q799+R799*5)&gt;=(S799+T799*5),IF(OR(G799="3G",G799="4G"),CONCATENATE("Cellular",CHAR(10),S799+T799*5),CONCATENATE("Satellite",CHAR(10),Q799+R799*5)),CONCATENATE("Satellite",CHAR(10),Q799+R799*5)),IF((K799+L799*5)&gt;(S799+T799*5),IF(OR(G799="3G",G799="4G"),CONCATENATE("Cellular",CHAR(10),S799+T799*5),CONCATENATE("Fiber Optic",CHAR(10),K799+L799*5)),CONCATENATE("Fiber Optic",CHAR(10),K799+L799*5)))),""),""))</f>
        <v/>
      </c>
      <c r="X799" s="4" t="str">
        <f>IF(OR(ISBLANK(K799),ISBLANK(L799),ISBLANK(N799),ISBLANK(O799),ISBLANK(Q799),ISBLANK(R799),ISBLANK(S799),ISBLANK(T799)),"",IF(AND(ISNUMBER(K799),ISNUMBER(L799),ISNUMBER(N799),ISNUMBER(O799),ISNUMBER(Q799),ISNUMBER(R799),ISNUMBER(S799),ISNUMBER(T799)),IF(AND(K799&gt;=0,L799&gt;=0,N799&gt;=0,O799&gt;=0,Q799&gt;=0,R799&gt;=0,S799&gt;=0,T799&gt;=0),IF((K799+L799*10)&gt;(N799+O799*10),IF((N799+O799*10)&gt;(Q799+R799*10),IF((Q799+R799*10)&gt;=(S799+T799*10),IF(OR(G799="3G",G799="4G"),"Cellular",CONCATENATE("Satellite",CHAR(10),Q799+R799*10)),CONCATENATE("Satellite",CHAR(10),Q799+R799*10)),IF((N799+O799*10)&gt;(S799+T799*10),IF(OR(G799="3G",G799="4G"),CONCATENATE("Cellular",CHAR(10),S799+T799*10),CONCATENATE("Microwave",CHAR(10),N799+O799*10)),CONCATENATE("Microwave",CHAR(10),N799+O799*10))),IF((K799+L799*10)&gt;(Q799+R799*10),IF((Q799+R799*10)&gt;=(S799+T799*10),IF(OR(G799="3G",G799="4G"),CONCATENATE("Cellular",CHAR(10),S799+T799*10),CONCATENATE("Satellite",CHAR(10),Q799+R799*10)),CONCATENATE("Satellite",CHAR(10),Q799+R799*10)),IF((K799+L799*10)&gt;(S799+T799*10),IF(OR(G799="3G",G799="4G"),CONCATENATE("Cellular",CHAR(10),S799+T799*10),CONCATENATE("Fiber Optic",CHAR(10),K799+L799*10)),CONCATENATE("Fiber Optic",CHAR(10),K799+L799*10)))),""),""))</f>
        <v/>
      </c>
      <c r="Y799" s="4" t="str">
        <f>IF(OR(ISBLANK(K799),ISBLANK(L799),ISBLANK(N799),ISBLANK(O799),ISBLANK(Q799),ISBLANK(R799),ISBLANK(S799),ISBLANK(T799)),"",IF(AND(ISNUMBER(K799),ISNUMBER(L799),ISNUMBER(N799),ISNUMBER(O799),ISNUMBER(Q799),ISNUMBER(R799),ISNUMBER(S799),ISNUMBER(T799)),IF(AND(K799&gt;=0,L799&gt;=0,N799&gt;=0,O799&gt;=0,Q799&gt;=0,R799&gt;=0,S799&gt;=0,T799&gt;=0),IF((K799+L799*15)&gt;(N799+O799*15),IF((N799+O799*15)&gt;(Q799+R799*15),IF((Q799+R799*15)&gt;=(S799+T799*15),IF(OR(G799="3G",G799="4G"),"Cellular",CONCATENATE("Satellite",CHAR(10),Q799+R799*15)),CONCATENATE("Satellite",CHAR(10),Q799+R799*15)),IF((N799+O799*15)&gt;(S799+T799*15),IF(OR(G799="3G",G799="4G"),CONCATENATE("Cellular",CHAR(10),S799+T799*15),CONCATENATE("Microwave",CHAR(10),N799+O799*15)),CONCATENATE("Microwave",CHAR(10),N799+O799*15))),IF((K799+L799*15)&gt;(Q799+R799*15),IF((Q799+R799*15)&gt;=(S799+T799*15),IF(OR(G799="3G",G799="4G"),CONCATENATE("Cellular",CHAR(10),S799+T799*15),CONCATENATE("Satellite",CHAR(10),Q799+R799*15)),CONCATENATE("Satellite",CHAR(10),Q799+R799*15)),IF((K799+L799*15)&gt;(S799+T799*15),IF(OR(G799="3G",G799="4G"),CONCATENATE("Cellular",CHAR(10),S799+T799*15),CONCATENATE("Fiber Optic",CHAR(10),K799+L799*15)),CONCATENATE("Fiber Optic",CHAR(10),K799+L799*15)))),""),""))</f>
        <v/>
      </c>
      <c r="Z799" s="4" t="str">
        <f>IF(OR(ISBLANK(K799),ISBLANK(L799),ISBLANK(N799),ISBLANK(O799),ISBLANK(Q799),ISBLANK(R799),ISBLANK(S799),ISBLANK(T799)),"",IF(AND(ISNUMBER(K799),ISNUMBER(L799),ISNUMBER(N799),ISNUMBER(O799),ISNUMBER(Q799),ISNUMBER(R799),ISNUMBER(S799),ISNUMBER(T799)),IF(AND(K799&gt;=0,L799&gt;=0,N799&gt;=0,O799&gt;=0,Q799&gt;=0,R799&gt;=0,S799&gt;=0,T799&gt;=0),IF((K799+L799*20)&gt;(N799+O799*20),IF((N799+O799*20)&gt;(Q799+R799*20),IF((Q799+R799*20)&gt;=(S799+T799*20),IF(OR(G799="3G",G799="4G"),"Cellular",CONCATENATE("Satellite",CHAR(10),Q799+R799*20)),CONCATENATE("Satellite",CHAR(10),Q799+R799*20)),IF((N799+O799*20)&gt;(S799+T799*20),IF(OR(G799="3G",G799="4G"),CONCATENATE("Cellular",CHAR(10),S799+T799*20),CONCATENATE("Microwave",CHAR(10),N799+O799*20)),CONCATENATE("Microwave",CHAR(10),N799+O799*20))),IF((K799+L799*20)&gt;(Q799+R799*20),IF((Q799+R799*20)&gt;=(S799+T799*20),IF(OR(G799="3G",G799="4G"),CONCATENATE("Cellular",CHAR(10),S799+T799*20),CONCATENATE("Satellite",CHAR(10),Q799+R799*20)),CONCATENATE("Satellite",CHAR(10),Q799+R799*20)),IF((K799+L799*20)&gt;(S799+T799*20),IF(OR(G799="3G",G799="4G"),CONCATENATE("Cellular",CHAR(10),S799+T799*20),CONCATENATE("Fiber Optic",CHAR(10),K799+L799*20)),CONCATENATE("Fiber Optic",CHAR(10),K799+L799*20)))),""),""))</f>
        <v/>
      </c>
      <c r="AA799" s="4" t="str">
        <f>IF(OR(ISBLANK(AE799),ISBLANK(AI799),ISBLANK(AM799),ISBLANK(AQ799)),"",IF(AND(ISNUMBER(AE799),ISNUMBER(AI799),ISNUMBER(AM799),ISNUMBER(AQ799)),IF(1,IF(AE799&lt;AI799,IF(AI799&lt;AM799,IF(AM799&lt;=AQ799,IF(OR(G799="3G",G799="4G"),CONCATENATE("Cellular",CHAR(10),AQ799),CONCATENATE("Satellite",CHAR(10),AM799)),CONCATENATE("Satellite",CHAR(10),AM799)),IF(AI799&lt;AQ799,IF(OR(G799="3G",G799="4G"),CONCATENATE("Cellular",CHAR(10),AQ799),CONCATENATE("Microwave",CHAR(10),AI799)),CONCATENATE("Microwave",CHAR(10),AI799))),IF(AE799&lt;AM799,IF(AM799&lt;=AQ799,IF(OR(G799="3G",G799="4G"),CONCATENATE("Cellular",CHAR(10),AQ799),CONCATENATE("Satellite",CHAR(10),AM799)),CONCATENATE("Satellite",CHAR(10),AM799)),IF(AE799&lt;AQ799,IF(OR(G799="3G",G799="4G"),CONCATENATE("Cellular",CHAR(10),AQ799),CONCATENATE("Fiber Optic",CHAR(10),AE799)),CONCATENATE("Fiber Optic",CHAR(10),AE799)))),""),""))</f>
        <v/>
      </c>
      <c r="AB799" s="4" t="str">
        <f>IF(OR(ISBLANK(AF799),ISBLANK(AJ799),ISBLANK(AN799),ISBLANK(AR799)),"",IF(AND(ISNUMBER(AF799),ISNUMBER(AJ799),ISNUMBER(AN799),ISNUMBER(AR799)),IF(1,IF(AF799&lt;AJ799,IF(AJ799&lt;AN799,IF(AN799&lt;=AR799,IF(OR(G799="3G",G799="4G"),CONCATENATE("Cellular",CHAR(10),AR799),CONCATENATE("Satellite",CHAR(10),AN799)),CONCATENATE("Satellite",CHAR(10),AN799)),IF(AJ799&lt;AR799,IF(OR(G799="3G",G799="4G"),CONCATENATE("Cellular",CHAR(10),AR799),CONCATENATE("Microwave",CHAR(10),AJ799)),CONCATENATE("Microwave",CHAR(10),AJ799))),IF(AF799&lt;AN799,IF(AN799&lt;=AR799,IF(OR(G799="3G",G799="4G"),CONCATENATE("Cellular",CHAR(10),AR799),CONCATENATE("Satellite",CHAR(10),AN799)),CONCATENATE("Satellite",CHAR(10),AN799)),IF(AF799&lt;AR799,IF(OR(G799="3G",G799="4G"),CONCATENATE("Cellular",CHAR(10),AR799),CONCATENATE("Fiber Optic",CHAR(10),AF799)),CONCATENATE("Fiber Optic",CHAR(10),AF799)))),""),""))</f>
        <v/>
      </c>
      <c r="AC799" s="4" t="str">
        <f>IF(OR(ISBLANK(AG799),ISBLANK(AK799),ISBLANK(AO799),ISBLANK(AS799)),"",IF(AND(ISNUMBER(AG799),ISNUMBER(AK799),ISNUMBER(AO799),ISNUMBER(AS799)),IF(1,IF(AG799&lt;AK799,IF(AK799&lt;AO799,IF(AO799&lt;=AS799,IF(OR(G799="3G",G799="4G"),CONCATENATE("Cellular",CHAR(10),AS799),CONCATENATE("Satellite",CHAR(10),AO799)),CONCATENATE("Satellite",CHAR(10),AO799)),IF(AK799&lt;AS799,IF(OR(G799="3G",G799="4G"),CONCATENATE("Cellular",CHAR(10),AS799),CONCATENATE("Microwave",CHAR(10),AK799)),CONCATENATE("Microwave",CHAR(10),AK799))),IF(AG799&lt;AO799,IF(AO799&lt;=AS799,IF(OR(G799="3G",G799="4G"),CONCATENATE("Cellular",CHAR(10),AS799),CONCATENATE("Satellite",CHAR(10),AO799)),CONCATENATE("Satellite",CHAR(10),AO799)),IF(AG799&lt;AS799,IF(OR(G799="3G",G799="4G"),CONCATENATE("Cellular",CHAR(10),AS799),CONCATENATE("Fiber Optic",CHAR(10),AG799)),CONCATENATE("Fiber Optic",CHAR(10),AG799)))),""),""))</f>
        <v/>
      </c>
      <c r="AD799" s="4" t="str">
        <f>IF(OR(ISBLANK(AH799),ISBLANK(AL799),ISBLANK(AP799),ISBLANK(AT799)),"",IF(AND(ISNUMBER(AH799),ISNUMBER(AL799),ISNUMBER(AP799),ISNUMBER(AT799)),IF(1,IF(AH799&lt;AL799,IF(AL799&lt;AP799,IF(AP799&lt;=AT799,IF(OR(G799="3G",G799="4G"),CONCATENATE("Cellular",CHAR(10),AT799),CONCATENATE("Satellite",CHAR(10),AP799)),CONCATENATE("Satellite",CHAR(10),AP799)),IF(AL799&lt;AT799,IF(OR(G799="3G",G799="4G"),CONCATENATE("Cellular",CHAR(10),AT799),CONCATENATE("Microwave",CHAR(10),AL799)),CONCATENATE("Microwave",CHAR(10),AL799))),IF(AH799&lt;AP799,IF(AP799&lt;=AT799,IF(OR(G799="3G",G799="4G"),CONCATENATE("Cellular",CHAR(10),AT799),CONCATENATE("Satellite",CHAR(10),AP799)),CONCATENATE("Satellite",CHAR(10),AP799)),IF(AH799&lt;AT799,IF(OR(G799="3G",G799="4G"),CONCATENATE("Cellular",CHAR(10),AT799),CONCATENATE("Fiber Optic",CHAR(10),AH799)),CONCATENATE("Fiber Optic",CHAR(10),AH799)))),""),""))</f>
        <v/>
      </c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</row>
    <row r="800" spans="1:61" customHeight="1" ht="30"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4" t="str">
        <f>IF(OR(ISBLANK(AE800),ISBLANK(AI800),ISBLANK(AM800),ISBLANK(AQ800)),"",IF(AND(ISNUMBER(AE800),ISNUMBER(AI800),ISNUMBER(AM800),ISNUMBER(AQ800)),IF(1=1,IF(AE800&lt;AI800,IF(AI800&lt;AM800,IF(AM800&lt;=AQ800,IF(OR(G800="3G",G800="4G"),"Cellular","Satellite"),"Satellite"),IF(AI800&lt;AQ800,IF(OR(G800="3G",G800="4G"),"Cellular","Microwave"),"Microwave")),IF(AE800&lt;AM800,IF(AM800&lt;=AQ800,IF(OR(G800="3G",G800="4G"),"Cellular","Satellite"),"Satellite"),IF(AE800&lt;AQ800,IF(OR(G800="3G",G800="4G"),"Cellular","Fiber Optic"),"Fiber Optic"))),""),""))</f>
        <v/>
      </c>
      <c r="V800" s="4" t="str">
        <f>IF(OR(ISBLANK(K800),ISBLANK(L800),ISBLANK(N800),ISBLANK(O800),ISBLANK(Q800),ISBLANK(R800),ISBLANK(S800),ISBLANK(T800)),"",IF(AND(ISNUMBER(K800),ISNUMBER(L800),ISNUMBER(N800),ISNUMBER(O800),ISNUMBER(Q800),ISNUMBER(R800),ISNUMBER(S800),ISNUMBER(T800)),IF(AND(K800&gt;=0,L800&gt;=0,N800&gt;=0,O800&gt;=0,Q800&gt;=0,R800&gt;=0,S800&gt;=0,T800&gt;=0),IF((K800+L800*5)&gt;(N800+O800*5),IF((N800+O800*5)&gt;(Q800+R800*5),IF((Q800+R800*5)&gt;=(S800+T800*5),IF(OR(G800="3G",G800="4G"),"Cellular","Satellite"),"Satellite"),IF((N800+O800*5)&gt;(S800+T800*5),IF(OR(G800="3G",G800="4G"),"Cellular","Microwave"),"Microwave")),IF((K800+L800*5)&gt;(Q800+R800*5),IF((Q800+R800*5)&gt;=(S800+T800*5),IF(OR(G800="3G",G800="4G"),"Cellular","Satellite"),"Satellite"),IF((K800+L800*5)&gt;(S800+T800*5),IF(OR(G800="3G",G800="4G"),"Cellular","Fiber Optic"),"Fiber Optic"))),""),""))</f>
        <v/>
      </c>
      <c r="W800" s="4" t="str">
        <f>IF(OR(ISBLANK(K800),ISBLANK(L800),ISBLANK(N800),ISBLANK(O800),ISBLANK(Q800),ISBLANK(R800),ISBLANK(S800),ISBLANK(T800)),"",IF(AND(ISNUMBER(K800),ISNUMBER(L800),ISNUMBER(N800),ISNUMBER(O800),ISNUMBER(Q800),ISNUMBER(R800),ISNUMBER(S800),ISNUMBER(T800)),IF(AND(K800&gt;=0,L800&gt;=0,N800&gt;=0,O800&gt;=0,Q800&gt;=0,R800&gt;=0,S800&gt;=0,T800&gt;=0),IF((K800+L800*5)&gt;(N800+O800*5),IF((N800+O800*5)&gt;(Q800+R800*5),IF((Q800+R800*5)&gt;=(S800+T800*5),IF(OR(G800="3G",G800="4G"),"Cellular",CONCATENATE("Satellite",CHAR(10),Q800+R800*5)),CONCATENATE("Satellite",CHAR(10),Q800+R800*5)),IF((N800+O800*5)&gt;(S800+T800*5),IF(OR(G800="3G",G800="4G"),CONCATENATE("Cellular",CHAR(10),S800+T800*5),CONCATENATE("Microwave",CHAR(10),N800+O800*5)),CONCATENATE("Microwave",CHAR(10),N800+O800*5))),IF((K800+L800*5)&gt;(Q800+R800*5),IF((Q800+R800*5)&gt;=(S800+T800*5),IF(OR(G800="3G",G800="4G"),CONCATENATE("Cellular",CHAR(10),S800+T800*5),CONCATENATE("Satellite",CHAR(10),Q800+R800*5)),CONCATENATE("Satellite",CHAR(10),Q800+R800*5)),IF((K800+L800*5)&gt;(S800+T800*5),IF(OR(G800="3G",G800="4G"),CONCATENATE("Cellular",CHAR(10),S800+T800*5),CONCATENATE("Fiber Optic",CHAR(10),K800+L800*5)),CONCATENATE("Fiber Optic",CHAR(10),K800+L800*5)))),""),""))</f>
        <v/>
      </c>
      <c r="X800" s="4" t="str">
        <f>IF(OR(ISBLANK(K800),ISBLANK(L800),ISBLANK(N800),ISBLANK(O800),ISBLANK(Q800),ISBLANK(R800),ISBLANK(S800),ISBLANK(T800)),"",IF(AND(ISNUMBER(K800),ISNUMBER(L800),ISNUMBER(N800),ISNUMBER(O800),ISNUMBER(Q800),ISNUMBER(R800),ISNUMBER(S800),ISNUMBER(T800)),IF(AND(K800&gt;=0,L800&gt;=0,N800&gt;=0,O800&gt;=0,Q800&gt;=0,R800&gt;=0,S800&gt;=0,T800&gt;=0),IF((K800+L800*10)&gt;(N800+O800*10),IF((N800+O800*10)&gt;(Q800+R800*10),IF((Q800+R800*10)&gt;=(S800+T800*10),IF(OR(G800="3G",G800="4G"),"Cellular",CONCATENATE("Satellite",CHAR(10),Q800+R800*10)),CONCATENATE("Satellite",CHAR(10),Q800+R800*10)),IF((N800+O800*10)&gt;(S800+T800*10),IF(OR(G800="3G",G800="4G"),CONCATENATE("Cellular",CHAR(10),S800+T800*10),CONCATENATE("Microwave",CHAR(10),N800+O800*10)),CONCATENATE("Microwave",CHAR(10),N800+O800*10))),IF((K800+L800*10)&gt;(Q800+R800*10),IF((Q800+R800*10)&gt;=(S800+T800*10),IF(OR(G800="3G",G800="4G"),CONCATENATE("Cellular",CHAR(10),S800+T800*10),CONCATENATE("Satellite",CHAR(10),Q800+R800*10)),CONCATENATE("Satellite",CHAR(10),Q800+R800*10)),IF((K800+L800*10)&gt;(S800+T800*10),IF(OR(G800="3G",G800="4G"),CONCATENATE("Cellular",CHAR(10),S800+T800*10),CONCATENATE("Fiber Optic",CHAR(10),K800+L800*10)),CONCATENATE("Fiber Optic",CHAR(10),K800+L800*10)))),""),""))</f>
        <v/>
      </c>
      <c r="Y800" s="4" t="str">
        <f>IF(OR(ISBLANK(K800),ISBLANK(L800),ISBLANK(N800),ISBLANK(O800),ISBLANK(Q800),ISBLANK(R800),ISBLANK(S800),ISBLANK(T800)),"",IF(AND(ISNUMBER(K800),ISNUMBER(L800),ISNUMBER(N800),ISNUMBER(O800),ISNUMBER(Q800),ISNUMBER(R800),ISNUMBER(S800),ISNUMBER(T800)),IF(AND(K800&gt;=0,L800&gt;=0,N800&gt;=0,O800&gt;=0,Q800&gt;=0,R800&gt;=0,S800&gt;=0,T800&gt;=0),IF((K800+L800*15)&gt;(N800+O800*15),IF((N800+O800*15)&gt;(Q800+R800*15),IF((Q800+R800*15)&gt;=(S800+T800*15),IF(OR(G800="3G",G800="4G"),"Cellular",CONCATENATE("Satellite",CHAR(10),Q800+R800*15)),CONCATENATE("Satellite",CHAR(10),Q800+R800*15)),IF((N800+O800*15)&gt;(S800+T800*15),IF(OR(G800="3G",G800="4G"),CONCATENATE("Cellular",CHAR(10),S800+T800*15),CONCATENATE("Microwave",CHAR(10),N800+O800*15)),CONCATENATE("Microwave",CHAR(10),N800+O800*15))),IF((K800+L800*15)&gt;(Q800+R800*15),IF((Q800+R800*15)&gt;=(S800+T800*15),IF(OR(G800="3G",G800="4G"),CONCATENATE("Cellular",CHAR(10),S800+T800*15),CONCATENATE("Satellite",CHAR(10),Q800+R800*15)),CONCATENATE("Satellite",CHAR(10),Q800+R800*15)),IF((K800+L800*15)&gt;(S800+T800*15),IF(OR(G800="3G",G800="4G"),CONCATENATE("Cellular",CHAR(10),S800+T800*15),CONCATENATE("Fiber Optic",CHAR(10),K800+L800*15)),CONCATENATE("Fiber Optic",CHAR(10),K800+L800*15)))),""),""))</f>
        <v/>
      </c>
      <c r="Z800" s="4" t="str">
        <f>IF(OR(ISBLANK(K800),ISBLANK(L800),ISBLANK(N800),ISBLANK(O800),ISBLANK(Q800),ISBLANK(R800),ISBLANK(S800),ISBLANK(T800)),"",IF(AND(ISNUMBER(K800),ISNUMBER(L800),ISNUMBER(N800),ISNUMBER(O800),ISNUMBER(Q800),ISNUMBER(R800),ISNUMBER(S800),ISNUMBER(T800)),IF(AND(K800&gt;=0,L800&gt;=0,N800&gt;=0,O800&gt;=0,Q800&gt;=0,R800&gt;=0,S800&gt;=0,T800&gt;=0),IF((K800+L800*20)&gt;(N800+O800*20),IF((N800+O800*20)&gt;(Q800+R800*20),IF((Q800+R800*20)&gt;=(S800+T800*20),IF(OR(G800="3G",G800="4G"),"Cellular",CONCATENATE("Satellite",CHAR(10),Q800+R800*20)),CONCATENATE("Satellite",CHAR(10),Q800+R800*20)),IF((N800+O800*20)&gt;(S800+T800*20),IF(OR(G800="3G",G800="4G"),CONCATENATE("Cellular",CHAR(10),S800+T800*20),CONCATENATE("Microwave",CHAR(10),N800+O800*20)),CONCATENATE("Microwave",CHAR(10),N800+O800*20))),IF((K800+L800*20)&gt;(Q800+R800*20),IF((Q800+R800*20)&gt;=(S800+T800*20),IF(OR(G800="3G",G800="4G"),CONCATENATE("Cellular",CHAR(10),S800+T800*20),CONCATENATE("Satellite",CHAR(10),Q800+R800*20)),CONCATENATE("Satellite",CHAR(10),Q800+R800*20)),IF((K800+L800*20)&gt;(S800+T800*20),IF(OR(G800="3G",G800="4G"),CONCATENATE("Cellular",CHAR(10),S800+T800*20),CONCATENATE("Fiber Optic",CHAR(10),K800+L800*20)),CONCATENATE("Fiber Optic",CHAR(10),K800+L800*20)))),""),""))</f>
        <v/>
      </c>
      <c r="AA800" s="4" t="str">
        <f>IF(OR(ISBLANK(AE800),ISBLANK(AI800),ISBLANK(AM800),ISBLANK(AQ800)),"",IF(AND(ISNUMBER(AE800),ISNUMBER(AI800),ISNUMBER(AM800),ISNUMBER(AQ800)),IF(1,IF(AE800&lt;AI800,IF(AI800&lt;AM800,IF(AM800&lt;=AQ800,IF(OR(G800="3G",G800="4G"),CONCATENATE("Cellular",CHAR(10),AQ800),CONCATENATE("Satellite",CHAR(10),AM800)),CONCATENATE("Satellite",CHAR(10),AM800)),IF(AI800&lt;AQ800,IF(OR(G800="3G",G800="4G"),CONCATENATE("Cellular",CHAR(10),AQ800),CONCATENATE("Microwave",CHAR(10),AI800)),CONCATENATE("Microwave",CHAR(10),AI800))),IF(AE800&lt;AM800,IF(AM800&lt;=AQ800,IF(OR(G800="3G",G800="4G"),CONCATENATE("Cellular",CHAR(10),AQ800),CONCATENATE("Satellite",CHAR(10),AM800)),CONCATENATE("Satellite",CHAR(10),AM800)),IF(AE800&lt;AQ800,IF(OR(G800="3G",G800="4G"),CONCATENATE("Cellular",CHAR(10),AQ800),CONCATENATE("Fiber Optic",CHAR(10),AE800)),CONCATENATE("Fiber Optic",CHAR(10),AE800)))),""),""))</f>
        <v/>
      </c>
      <c r="AB800" s="4" t="str">
        <f>IF(OR(ISBLANK(AF800),ISBLANK(AJ800),ISBLANK(AN800),ISBLANK(AR800)),"",IF(AND(ISNUMBER(AF800),ISNUMBER(AJ800),ISNUMBER(AN800),ISNUMBER(AR800)),IF(1,IF(AF800&lt;AJ800,IF(AJ800&lt;AN800,IF(AN800&lt;=AR800,IF(OR(G800="3G",G800="4G"),CONCATENATE("Cellular",CHAR(10),AR800),CONCATENATE("Satellite",CHAR(10),AN800)),CONCATENATE("Satellite",CHAR(10),AN800)),IF(AJ800&lt;AR800,IF(OR(G800="3G",G800="4G"),CONCATENATE("Cellular",CHAR(10),AR800),CONCATENATE("Microwave",CHAR(10),AJ800)),CONCATENATE("Microwave",CHAR(10),AJ800))),IF(AF800&lt;AN800,IF(AN800&lt;=AR800,IF(OR(G800="3G",G800="4G"),CONCATENATE("Cellular",CHAR(10),AR800),CONCATENATE("Satellite",CHAR(10),AN800)),CONCATENATE("Satellite",CHAR(10),AN800)),IF(AF800&lt;AR800,IF(OR(G800="3G",G800="4G"),CONCATENATE("Cellular",CHAR(10),AR800),CONCATENATE("Fiber Optic",CHAR(10),AF800)),CONCATENATE("Fiber Optic",CHAR(10),AF800)))),""),""))</f>
        <v/>
      </c>
      <c r="AC800" s="4" t="str">
        <f>IF(OR(ISBLANK(AG800),ISBLANK(AK800),ISBLANK(AO800),ISBLANK(AS800)),"",IF(AND(ISNUMBER(AG800),ISNUMBER(AK800),ISNUMBER(AO800),ISNUMBER(AS800)),IF(1,IF(AG800&lt;AK800,IF(AK800&lt;AO800,IF(AO800&lt;=AS800,IF(OR(G800="3G",G800="4G"),CONCATENATE("Cellular",CHAR(10),AS800),CONCATENATE("Satellite",CHAR(10),AO800)),CONCATENATE("Satellite",CHAR(10),AO800)),IF(AK800&lt;AS800,IF(OR(G800="3G",G800="4G"),CONCATENATE("Cellular",CHAR(10),AS800),CONCATENATE("Microwave",CHAR(10),AK800)),CONCATENATE("Microwave",CHAR(10),AK800))),IF(AG800&lt;AO800,IF(AO800&lt;=AS800,IF(OR(G800="3G",G800="4G"),CONCATENATE("Cellular",CHAR(10),AS800),CONCATENATE("Satellite",CHAR(10),AO800)),CONCATENATE("Satellite",CHAR(10),AO800)),IF(AG800&lt;AS800,IF(OR(G800="3G",G800="4G"),CONCATENATE("Cellular",CHAR(10),AS800),CONCATENATE("Fiber Optic",CHAR(10),AG800)),CONCATENATE("Fiber Optic",CHAR(10),AG800)))),""),""))</f>
        <v/>
      </c>
      <c r="AD800" s="4" t="str">
        <f>IF(OR(ISBLANK(AH800),ISBLANK(AL800),ISBLANK(AP800),ISBLANK(AT800)),"",IF(AND(ISNUMBER(AH800),ISNUMBER(AL800),ISNUMBER(AP800),ISNUMBER(AT800)),IF(1,IF(AH800&lt;AL800,IF(AL800&lt;AP800,IF(AP800&lt;=AT800,IF(OR(G800="3G",G800="4G"),CONCATENATE("Cellular",CHAR(10),AT800),CONCATENATE("Satellite",CHAR(10),AP800)),CONCATENATE("Satellite",CHAR(10),AP800)),IF(AL800&lt;AT800,IF(OR(G800="3G",G800="4G"),CONCATENATE("Cellular",CHAR(10),AT800),CONCATENATE("Microwave",CHAR(10),AL800)),CONCATENATE("Microwave",CHAR(10),AL800))),IF(AH800&lt;AP800,IF(AP800&lt;=AT800,IF(OR(G800="3G",G800="4G"),CONCATENATE("Cellular",CHAR(10),AT800),CONCATENATE("Satellite",CHAR(10),AP800)),CONCATENATE("Satellite",CHAR(10),AP800)),IF(AH800&lt;AT800,IF(OR(G800="3G",G800="4G"),CONCATENATE("Cellular",CHAR(10),AT800),CONCATENATE("Fiber Optic",CHAR(10),AH800)),CONCATENATE("Fiber Optic",CHAR(10),AH800)))),""),""))</f>
        <v/>
      </c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</row>
    <row r="801" spans="1:61" customHeight="1" ht="30"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4" t="str">
        <f>IF(OR(ISBLANK(AE801),ISBLANK(AI801),ISBLANK(AM801),ISBLANK(AQ801)),"",IF(AND(ISNUMBER(AE801),ISNUMBER(AI801),ISNUMBER(AM801),ISNUMBER(AQ801)),IF(1=1,IF(AE801&lt;AI801,IF(AI801&lt;AM801,IF(AM801&lt;=AQ801,IF(OR(G801="3G",G801="4G"),"Cellular","Satellite"),"Satellite"),IF(AI801&lt;AQ801,IF(OR(G801="3G",G801="4G"),"Cellular","Microwave"),"Microwave")),IF(AE801&lt;AM801,IF(AM801&lt;=AQ801,IF(OR(G801="3G",G801="4G"),"Cellular","Satellite"),"Satellite"),IF(AE801&lt;AQ801,IF(OR(G801="3G",G801="4G"),"Cellular","Fiber Optic"),"Fiber Optic"))),""),""))</f>
        <v/>
      </c>
      <c r="V801" s="4" t="str">
        <f>IF(OR(ISBLANK(K801),ISBLANK(L801),ISBLANK(N801),ISBLANK(O801),ISBLANK(Q801),ISBLANK(R801),ISBLANK(S801),ISBLANK(T801)),"",IF(AND(ISNUMBER(K801),ISNUMBER(L801),ISNUMBER(N801),ISNUMBER(O801),ISNUMBER(Q801),ISNUMBER(R801),ISNUMBER(S801),ISNUMBER(T801)),IF(AND(K801&gt;=0,L801&gt;=0,N801&gt;=0,O801&gt;=0,Q801&gt;=0,R801&gt;=0,S801&gt;=0,T801&gt;=0),IF((K801+L801*5)&gt;(N801+O801*5),IF((N801+O801*5)&gt;(Q801+R801*5),IF((Q801+R801*5)&gt;=(S801+T801*5),IF(OR(G801="3G",G801="4G"),"Cellular","Satellite"),"Satellite"),IF((N801+O801*5)&gt;(S801+T801*5),IF(OR(G801="3G",G801="4G"),"Cellular","Microwave"),"Microwave")),IF((K801+L801*5)&gt;(Q801+R801*5),IF((Q801+R801*5)&gt;=(S801+T801*5),IF(OR(G801="3G",G801="4G"),"Cellular","Satellite"),"Satellite"),IF((K801+L801*5)&gt;(S801+T801*5),IF(OR(G801="3G",G801="4G"),"Cellular","Fiber Optic"),"Fiber Optic"))),""),""))</f>
        <v/>
      </c>
      <c r="W801" s="4" t="str">
        <f>IF(OR(ISBLANK(K801),ISBLANK(L801),ISBLANK(N801),ISBLANK(O801),ISBLANK(Q801),ISBLANK(R801),ISBLANK(S801),ISBLANK(T801)),"",IF(AND(ISNUMBER(K801),ISNUMBER(L801),ISNUMBER(N801),ISNUMBER(O801),ISNUMBER(Q801),ISNUMBER(R801),ISNUMBER(S801),ISNUMBER(T801)),IF(AND(K801&gt;=0,L801&gt;=0,N801&gt;=0,O801&gt;=0,Q801&gt;=0,R801&gt;=0,S801&gt;=0,T801&gt;=0),IF((K801+L801*5)&gt;(N801+O801*5),IF((N801+O801*5)&gt;(Q801+R801*5),IF((Q801+R801*5)&gt;=(S801+T801*5),IF(OR(G801="3G",G801="4G"),"Cellular",CONCATENATE("Satellite",CHAR(10),Q801+R801*5)),CONCATENATE("Satellite",CHAR(10),Q801+R801*5)),IF((N801+O801*5)&gt;(S801+T801*5),IF(OR(G801="3G",G801="4G"),CONCATENATE("Cellular",CHAR(10),S801+T801*5),CONCATENATE("Microwave",CHAR(10),N801+O801*5)),CONCATENATE("Microwave",CHAR(10),N801+O801*5))),IF((K801+L801*5)&gt;(Q801+R801*5),IF((Q801+R801*5)&gt;=(S801+T801*5),IF(OR(G801="3G",G801="4G"),CONCATENATE("Cellular",CHAR(10),S801+T801*5),CONCATENATE("Satellite",CHAR(10),Q801+R801*5)),CONCATENATE("Satellite",CHAR(10),Q801+R801*5)),IF((K801+L801*5)&gt;(S801+T801*5),IF(OR(G801="3G",G801="4G"),CONCATENATE("Cellular",CHAR(10),S801+T801*5),CONCATENATE("Fiber Optic",CHAR(10),K801+L801*5)),CONCATENATE("Fiber Optic",CHAR(10),K801+L801*5)))),""),""))</f>
        <v/>
      </c>
      <c r="X801" s="4" t="str">
        <f>IF(OR(ISBLANK(K801),ISBLANK(L801),ISBLANK(N801),ISBLANK(O801),ISBLANK(Q801),ISBLANK(R801),ISBLANK(S801),ISBLANK(T801)),"",IF(AND(ISNUMBER(K801),ISNUMBER(L801),ISNUMBER(N801),ISNUMBER(O801),ISNUMBER(Q801),ISNUMBER(R801),ISNUMBER(S801),ISNUMBER(T801)),IF(AND(K801&gt;=0,L801&gt;=0,N801&gt;=0,O801&gt;=0,Q801&gt;=0,R801&gt;=0,S801&gt;=0,T801&gt;=0),IF((K801+L801*10)&gt;(N801+O801*10),IF((N801+O801*10)&gt;(Q801+R801*10),IF((Q801+R801*10)&gt;=(S801+T801*10),IF(OR(G801="3G",G801="4G"),"Cellular",CONCATENATE("Satellite",CHAR(10),Q801+R801*10)),CONCATENATE("Satellite",CHAR(10),Q801+R801*10)),IF((N801+O801*10)&gt;(S801+T801*10),IF(OR(G801="3G",G801="4G"),CONCATENATE("Cellular",CHAR(10),S801+T801*10),CONCATENATE("Microwave",CHAR(10),N801+O801*10)),CONCATENATE("Microwave",CHAR(10),N801+O801*10))),IF((K801+L801*10)&gt;(Q801+R801*10),IF((Q801+R801*10)&gt;=(S801+T801*10),IF(OR(G801="3G",G801="4G"),CONCATENATE("Cellular",CHAR(10),S801+T801*10),CONCATENATE("Satellite",CHAR(10),Q801+R801*10)),CONCATENATE("Satellite",CHAR(10),Q801+R801*10)),IF((K801+L801*10)&gt;(S801+T801*10),IF(OR(G801="3G",G801="4G"),CONCATENATE("Cellular",CHAR(10),S801+T801*10),CONCATENATE("Fiber Optic",CHAR(10),K801+L801*10)),CONCATENATE("Fiber Optic",CHAR(10),K801+L801*10)))),""),""))</f>
        <v/>
      </c>
      <c r="Y801" s="4" t="str">
        <f>IF(OR(ISBLANK(K801),ISBLANK(L801),ISBLANK(N801),ISBLANK(O801),ISBLANK(Q801),ISBLANK(R801),ISBLANK(S801),ISBLANK(T801)),"",IF(AND(ISNUMBER(K801),ISNUMBER(L801),ISNUMBER(N801),ISNUMBER(O801),ISNUMBER(Q801),ISNUMBER(R801),ISNUMBER(S801),ISNUMBER(T801)),IF(AND(K801&gt;=0,L801&gt;=0,N801&gt;=0,O801&gt;=0,Q801&gt;=0,R801&gt;=0,S801&gt;=0,T801&gt;=0),IF((K801+L801*15)&gt;(N801+O801*15),IF((N801+O801*15)&gt;(Q801+R801*15),IF((Q801+R801*15)&gt;=(S801+T801*15),IF(OR(G801="3G",G801="4G"),"Cellular",CONCATENATE("Satellite",CHAR(10),Q801+R801*15)),CONCATENATE("Satellite",CHAR(10),Q801+R801*15)),IF((N801+O801*15)&gt;(S801+T801*15),IF(OR(G801="3G",G801="4G"),CONCATENATE("Cellular",CHAR(10),S801+T801*15),CONCATENATE("Microwave",CHAR(10),N801+O801*15)),CONCATENATE("Microwave",CHAR(10),N801+O801*15))),IF((K801+L801*15)&gt;(Q801+R801*15),IF((Q801+R801*15)&gt;=(S801+T801*15),IF(OR(G801="3G",G801="4G"),CONCATENATE("Cellular",CHAR(10),S801+T801*15),CONCATENATE("Satellite",CHAR(10),Q801+R801*15)),CONCATENATE("Satellite",CHAR(10),Q801+R801*15)),IF((K801+L801*15)&gt;(S801+T801*15),IF(OR(G801="3G",G801="4G"),CONCATENATE("Cellular",CHAR(10),S801+T801*15),CONCATENATE("Fiber Optic",CHAR(10),K801+L801*15)),CONCATENATE("Fiber Optic",CHAR(10),K801+L801*15)))),""),""))</f>
        <v/>
      </c>
      <c r="Z801" s="4" t="str">
        <f>IF(OR(ISBLANK(K801),ISBLANK(L801),ISBLANK(N801),ISBLANK(O801),ISBLANK(Q801),ISBLANK(R801),ISBLANK(S801),ISBLANK(T801)),"",IF(AND(ISNUMBER(K801),ISNUMBER(L801),ISNUMBER(N801),ISNUMBER(O801),ISNUMBER(Q801),ISNUMBER(R801),ISNUMBER(S801),ISNUMBER(T801)),IF(AND(K801&gt;=0,L801&gt;=0,N801&gt;=0,O801&gt;=0,Q801&gt;=0,R801&gt;=0,S801&gt;=0,T801&gt;=0),IF((K801+L801*20)&gt;(N801+O801*20),IF((N801+O801*20)&gt;(Q801+R801*20),IF((Q801+R801*20)&gt;=(S801+T801*20),IF(OR(G801="3G",G801="4G"),"Cellular",CONCATENATE("Satellite",CHAR(10),Q801+R801*20)),CONCATENATE("Satellite",CHAR(10),Q801+R801*20)),IF((N801+O801*20)&gt;(S801+T801*20),IF(OR(G801="3G",G801="4G"),CONCATENATE("Cellular",CHAR(10),S801+T801*20),CONCATENATE("Microwave",CHAR(10),N801+O801*20)),CONCATENATE("Microwave",CHAR(10),N801+O801*20))),IF((K801+L801*20)&gt;(Q801+R801*20),IF((Q801+R801*20)&gt;=(S801+T801*20),IF(OR(G801="3G",G801="4G"),CONCATENATE("Cellular",CHAR(10),S801+T801*20),CONCATENATE("Satellite",CHAR(10),Q801+R801*20)),CONCATENATE("Satellite",CHAR(10),Q801+R801*20)),IF((K801+L801*20)&gt;(S801+T801*20),IF(OR(G801="3G",G801="4G"),CONCATENATE("Cellular",CHAR(10),S801+T801*20),CONCATENATE("Fiber Optic",CHAR(10),K801+L801*20)),CONCATENATE("Fiber Optic",CHAR(10),K801+L801*20)))),""),""))</f>
        <v/>
      </c>
      <c r="AA801" s="4" t="str">
        <f>IF(OR(ISBLANK(AE801),ISBLANK(AI801),ISBLANK(AM801),ISBLANK(AQ801)),"",IF(AND(ISNUMBER(AE801),ISNUMBER(AI801),ISNUMBER(AM801),ISNUMBER(AQ801)),IF(1,IF(AE801&lt;AI801,IF(AI801&lt;AM801,IF(AM801&lt;=AQ801,IF(OR(G801="3G",G801="4G"),CONCATENATE("Cellular",CHAR(10),AQ801),CONCATENATE("Satellite",CHAR(10),AM801)),CONCATENATE("Satellite",CHAR(10),AM801)),IF(AI801&lt;AQ801,IF(OR(G801="3G",G801="4G"),CONCATENATE("Cellular",CHAR(10),AQ801),CONCATENATE("Microwave",CHAR(10),AI801)),CONCATENATE("Microwave",CHAR(10),AI801))),IF(AE801&lt;AM801,IF(AM801&lt;=AQ801,IF(OR(G801="3G",G801="4G"),CONCATENATE("Cellular",CHAR(10),AQ801),CONCATENATE("Satellite",CHAR(10),AM801)),CONCATENATE("Satellite",CHAR(10),AM801)),IF(AE801&lt;AQ801,IF(OR(G801="3G",G801="4G"),CONCATENATE("Cellular",CHAR(10),AQ801),CONCATENATE("Fiber Optic",CHAR(10),AE801)),CONCATENATE("Fiber Optic",CHAR(10),AE801)))),""),""))</f>
        <v/>
      </c>
      <c r="AB801" s="4" t="str">
        <f>IF(OR(ISBLANK(AF801),ISBLANK(AJ801),ISBLANK(AN801),ISBLANK(AR801)),"",IF(AND(ISNUMBER(AF801),ISNUMBER(AJ801),ISNUMBER(AN801),ISNUMBER(AR801)),IF(1,IF(AF801&lt;AJ801,IF(AJ801&lt;AN801,IF(AN801&lt;=AR801,IF(OR(G801="3G",G801="4G"),CONCATENATE("Cellular",CHAR(10),AR801),CONCATENATE("Satellite",CHAR(10),AN801)),CONCATENATE("Satellite",CHAR(10),AN801)),IF(AJ801&lt;AR801,IF(OR(G801="3G",G801="4G"),CONCATENATE("Cellular",CHAR(10),AR801),CONCATENATE("Microwave",CHAR(10),AJ801)),CONCATENATE("Microwave",CHAR(10),AJ801))),IF(AF801&lt;AN801,IF(AN801&lt;=AR801,IF(OR(G801="3G",G801="4G"),CONCATENATE("Cellular",CHAR(10),AR801),CONCATENATE("Satellite",CHAR(10),AN801)),CONCATENATE("Satellite",CHAR(10),AN801)),IF(AF801&lt;AR801,IF(OR(G801="3G",G801="4G"),CONCATENATE("Cellular",CHAR(10),AR801),CONCATENATE("Fiber Optic",CHAR(10),AF801)),CONCATENATE("Fiber Optic",CHAR(10),AF801)))),""),""))</f>
        <v/>
      </c>
      <c r="AC801" s="4" t="str">
        <f>IF(OR(ISBLANK(AG801),ISBLANK(AK801),ISBLANK(AO801),ISBLANK(AS801)),"",IF(AND(ISNUMBER(AG801),ISNUMBER(AK801),ISNUMBER(AO801),ISNUMBER(AS801)),IF(1,IF(AG801&lt;AK801,IF(AK801&lt;AO801,IF(AO801&lt;=AS801,IF(OR(G801="3G",G801="4G"),CONCATENATE("Cellular",CHAR(10),AS801),CONCATENATE("Satellite",CHAR(10),AO801)),CONCATENATE("Satellite",CHAR(10),AO801)),IF(AK801&lt;AS801,IF(OR(G801="3G",G801="4G"),CONCATENATE("Cellular",CHAR(10),AS801),CONCATENATE("Microwave",CHAR(10),AK801)),CONCATENATE("Microwave",CHAR(10),AK801))),IF(AG801&lt;AO801,IF(AO801&lt;=AS801,IF(OR(G801="3G",G801="4G"),CONCATENATE("Cellular",CHAR(10),AS801),CONCATENATE("Satellite",CHAR(10),AO801)),CONCATENATE("Satellite",CHAR(10),AO801)),IF(AG801&lt;AS801,IF(OR(G801="3G",G801="4G"),CONCATENATE("Cellular",CHAR(10),AS801),CONCATENATE("Fiber Optic",CHAR(10),AG801)),CONCATENATE("Fiber Optic",CHAR(10),AG801)))),""),""))</f>
        <v/>
      </c>
      <c r="AD801" s="4" t="str">
        <f>IF(OR(ISBLANK(AH801),ISBLANK(AL801),ISBLANK(AP801),ISBLANK(AT801)),"",IF(AND(ISNUMBER(AH801),ISNUMBER(AL801),ISNUMBER(AP801),ISNUMBER(AT801)),IF(1,IF(AH801&lt;AL801,IF(AL801&lt;AP801,IF(AP801&lt;=AT801,IF(OR(G801="3G",G801="4G"),CONCATENATE("Cellular",CHAR(10),AT801),CONCATENATE("Satellite",CHAR(10),AP801)),CONCATENATE("Satellite",CHAR(10),AP801)),IF(AL801&lt;AT801,IF(OR(G801="3G",G801="4G"),CONCATENATE("Cellular",CHAR(10),AT801),CONCATENATE("Microwave",CHAR(10),AL801)),CONCATENATE("Microwave",CHAR(10),AL801))),IF(AH801&lt;AP801,IF(AP801&lt;=AT801,IF(OR(G801="3G",G801="4G"),CONCATENATE("Cellular",CHAR(10),AT801),CONCATENATE("Satellite",CHAR(10),AP801)),CONCATENATE("Satellite",CHAR(10),AP801)),IF(AH801&lt;AT801,IF(OR(G801="3G",G801="4G"),CONCATENATE("Cellular",CHAR(10),AT801),CONCATENATE("Fiber Optic",CHAR(10),AH801)),CONCATENATE("Fiber Optic",CHAR(10),AH801)))),""),""))</f>
        <v/>
      </c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</row>
    <row r="802" spans="1:61" customHeight="1" ht="30"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4" t="str">
        <f>IF(OR(ISBLANK(AE802),ISBLANK(AI802),ISBLANK(AM802),ISBLANK(AQ802)),"",IF(AND(ISNUMBER(AE802),ISNUMBER(AI802),ISNUMBER(AM802),ISNUMBER(AQ802)),IF(1=1,IF(AE802&lt;AI802,IF(AI802&lt;AM802,IF(AM802&lt;=AQ802,IF(OR(G802="3G",G802="4G"),"Cellular","Satellite"),"Satellite"),IF(AI802&lt;AQ802,IF(OR(G802="3G",G802="4G"),"Cellular","Microwave"),"Microwave")),IF(AE802&lt;AM802,IF(AM802&lt;=AQ802,IF(OR(G802="3G",G802="4G"),"Cellular","Satellite"),"Satellite"),IF(AE802&lt;AQ802,IF(OR(G802="3G",G802="4G"),"Cellular","Fiber Optic"),"Fiber Optic"))),""),""))</f>
        <v/>
      </c>
      <c r="V802" s="4" t="str">
        <f>IF(OR(ISBLANK(K802),ISBLANK(L802),ISBLANK(N802),ISBLANK(O802),ISBLANK(Q802),ISBLANK(R802),ISBLANK(S802),ISBLANK(T802)),"",IF(AND(ISNUMBER(K802),ISNUMBER(L802),ISNUMBER(N802),ISNUMBER(O802),ISNUMBER(Q802),ISNUMBER(R802),ISNUMBER(S802),ISNUMBER(T802)),IF(AND(K802&gt;=0,L802&gt;=0,N802&gt;=0,O802&gt;=0,Q802&gt;=0,R802&gt;=0,S802&gt;=0,T802&gt;=0),IF((K802+L802*5)&gt;(N802+O802*5),IF((N802+O802*5)&gt;(Q802+R802*5),IF((Q802+R802*5)&gt;=(S802+T802*5),IF(OR(G802="3G",G802="4G"),"Cellular","Satellite"),"Satellite"),IF((N802+O802*5)&gt;(S802+T802*5),IF(OR(G802="3G",G802="4G"),"Cellular","Microwave"),"Microwave")),IF((K802+L802*5)&gt;(Q802+R802*5),IF((Q802+R802*5)&gt;=(S802+T802*5),IF(OR(G802="3G",G802="4G"),"Cellular","Satellite"),"Satellite"),IF((K802+L802*5)&gt;(S802+T802*5),IF(OR(G802="3G",G802="4G"),"Cellular","Fiber Optic"),"Fiber Optic"))),""),""))</f>
        <v/>
      </c>
      <c r="W802" s="4" t="str">
        <f>IF(OR(ISBLANK(K802),ISBLANK(L802),ISBLANK(N802),ISBLANK(O802),ISBLANK(Q802),ISBLANK(R802),ISBLANK(S802),ISBLANK(T802)),"",IF(AND(ISNUMBER(K802),ISNUMBER(L802),ISNUMBER(N802),ISNUMBER(O802),ISNUMBER(Q802),ISNUMBER(R802),ISNUMBER(S802),ISNUMBER(T802)),IF(AND(K802&gt;=0,L802&gt;=0,N802&gt;=0,O802&gt;=0,Q802&gt;=0,R802&gt;=0,S802&gt;=0,T802&gt;=0),IF((K802+L802*5)&gt;(N802+O802*5),IF((N802+O802*5)&gt;(Q802+R802*5),IF((Q802+R802*5)&gt;=(S802+T802*5),IF(OR(G802="3G",G802="4G"),"Cellular",CONCATENATE("Satellite",CHAR(10),Q802+R802*5)),CONCATENATE("Satellite",CHAR(10),Q802+R802*5)),IF((N802+O802*5)&gt;(S802+T802*5),IF(OR(G802="3G",G802="4G"),CONCATENATE("Cellular",CHAR(10),S802+T802*5),CONCATENATE("Microwave",CHAR(10),N802+O802*5)),CONCATENATE("Microwave",CHAR(10),N802+O802*5))),IF((K802+L802*5)&gt;(Q802+R802*5),IF((Q802+R802*5)&gt;=(S802+T802*5),IF(OR(G802="3G",G802="4G"),CONCATENATE("Cellular",CHAR(10),S802+T802*5),CONCATENATE("Satellite",CHAR(10),Q802+R802*5)),CONCATENATE("Satellite",CHAR(10),Q802+R802*5)),IF((K802+L802*5)&gt;(S802+T802*5),IF(OR(G802="3G",G802="4G"),CONCATENATE("Cellular",CHAR(10),S802+T802*5),CONCATENATE("Fiber Optic",CHAR(10),K802+L802*5)),CONCATENATE("Fiber Optic",CHAR(10),K802+L802*5)))),""),""))</f>
        <v/>
      </c>
      <c r="X802" s="4" t="str">
        <f>IF(OR(ISBLANK(K802),ISBLANK(L802),ISBLANK(N802),ISBLANK(O802),ISBLANK(Q802),ISBLANK(R802),ISBLANK(S802),ISBLANK(T802)),"",IF(AND(ISNUMBER(K802),ISNUMBER(L802),ISNUMBER(N802),ISNUMBER(O802),ISNUMBER(Q802),ISNUMBER(R802),ISNUMBER(S802),ISNUMBER(T802)),IF(AND(K802&gt;=0,L802&gt;=0,N802&gt;=0,O802&gt;=0,Q802&gt;=0,R802&gt;=0,S802&gt;=0,T802&gt;=0),IF((K802+L802*10)&gt;(N802+O802*10),IF((N802+O802*10)&gt;(Q802+R802*10),IF((Q802+R802*10)&gt;=(S802+T802*10),IF(OR(G802="3G",G802="4G"),"Cellular",CONCATENATE("Satellite",CHAR(10),Q802+R802*10)),CONCATENATE("Satellite",CHAR(10),Q802+R802*10)),IF((N802+O802*10)&gt;(S802+T802*10),IF(OR(G802="3G",G802="4G"),CONCATENATE("Cellular",CHAR(10),S802+T802*10),CONCATENATE("Microwave",CHAR(10),N802+O802*10)),CONCATENATE("Microwave",CHAR(10),N802+O802*10))),IF((K802+L802*10)&gt;(Q802+R802*10),IF((Q802+R802*10)&gt;=(S802+T802*10),IF(OR(G802="3G",G802="4G"),CONCATENATE("Cellular",CHAR(10),S802+T802*10),CONCATENATE("Satellite",CHAR(10),Q802+R802*10)),CONCATENATE("Satellite",CHAR(10),Q802+R802*10)),IF((K802+L802*10)&gt;(S802+T802*10),IF(OR(G802="3G",G802="4G"),CONCATENATE("Cellular",CHAR(10),S802+T802*10),CONCATENATE("Fiber Optic",CHAR(10),K802+L802*10)),CONCATENATE("Fiber Optic",CHAR(10),K802+L802*10)))),""),""))</f>
        <v/>
      </c>
      <c r="Y802" s="4" t="str">
        <f>IF(OR(ISBLANK(K802),ISBLANK(L802),ISBLANK(N802),ISBLANK(O802),ISBLANK(Q802),ISBLANK(R802),ISBLANK(S802),ISBLANK(T802)),"",IF(AND(ISNUMBER(K802),ISNUMBER(L802),ISNUMBER(N802),ISNUMBER(O802),ISNUMBER(Q802),ISNUMBER(R802),ISNUMBER(S802),ISNUMBER(T802)),IF(AND(K802&gt;=0,L802&gt;=0,N802&gt;=0,O802&gt;=0,Q802&gt;=0,R802&gt;=0,S802&gt;=0,T802&gt;=0),IF((K802+L802*15)&gt;(N802+O802*15),IF((N802+O802*15)&gt;(Q802+R802*15),IF((Q802+R802*15)&gt;=(S802+T802*15),IF(OR(G802="3G",G802="4G"),"Cellular",CONCATENATE("Satellite",CHAR(10),Q802+R802*15)),CONCATENATE("Satellite",CHAR(10),Q802+R802*15)),IF((N802+O802*15)&gt;(S802+T802*15),IF(OR(G802="3G",G802="4G"),CONCATENATE("Cellular",CHAR(10),S802+T802*15),CONCATENATE("Microwave",CHAR(10),N802+O802*15)),CONCATENATE("Microwave",CHAR(10),N802+O802*15))),IF((K802+L802*15)&gt;(Q802+R802*15),IF((Q802+R802*15)&gt;=(S802+T802*15),IF(OR(G802="3G",G802="4G"),CONCATENATE("Cellular",CHAR(10),S802+T802*15),CONCATENATE("Satellite",CHAR(10),Q802+R802*15)),CONCATENATE("Satellite",CHAR(10),Q802+R802*15)),IF((K802+L802*15)&gt;(S802+T802*15),IF(OR(G802="3G",G802="4G"),CONCATENATE("Cellular",CHAR(10),S802+T802*15),CONCATENATE("Fiber Optic",CHAR(10),K802+L802*15)),CONCATENATE("Fiber Optic",CHAR(10),K802+L802*15)))),""),""))</f>
        <v/>
      </c>
      <c r="Z802" s="4" t="str">
        <f>IF(OR(ISBLANK(K802),ISBLANK(L802),ISBLANK(N802),ISBLANK(O802),ISBLANK(Q802),ISBLANK(R802),ISBLANK(S802),ISBLANK(T802)),"",IF(AND(ISNUMBER(K802),ISNUMBER(L802),ISNUMBER(N802),ISNUMBER(O802),ISNUMBER(Q802),ISNUMBER(R802),ISNUMBER(S802),ISNUMBER(T802)),IF(AND(K802&gt;=0,L802&gt;=0,N802&gt;=0,O802&gt;=0,Q802&gt;=0,R802&gt;=0,S802&gt;=0,T802&gt;=0),IF((K802+L802*20)&gt;(N802+O802*20),IF((N802+O802*20)&gt;(Q802+R802*20),IF((Q802+R802*20)&gt;=(S802+T802*20),IF(OR(G802="3G",G802="4G"),"Cellular",CONCATENATE("Satellite",CHAR(10),Q802+R802*20)),CONCATENATE("Satellite",CHAR(10),Q802+R802*20)),IF((N802+O802*20)&gt;(S802+T802*20),IF(OR(G802="3G",G802="4G"),CONCATENATE("Cellular",CHAR(10),S802+T802*20),CONCATENATE("Microwave",CHAR(10),N802+O802*20)),CONCATENATE("Microwave",CHAR(10),N802+O802*20))),IF((K802+L802*20)&gt;(Q802+R802*20),IF((Q802+R802*20)&gt;=(S802+T802*20),IF(OR(G802="3G",G802="4G"),CONCATENATE("Cellular",CHAR(10),S802+T802*20),CONCATENATE("Satellite",CHAR(10),Q802+R802*20)),CONCATENATE("Satellite",CHAR(10),Q802+R802*20)),IF((K802+L802*20)&gt;(S802+T802*20),IF(OR(G802="3G",G802="4G"),CONCATENATE("Cellular",CHAR(10),S802+T802*20),CONCATENATE("Fiber Optic",CHAR(10),K802+L802*20)),CONCATENATE("Fiber Optic",CHAR(10),K802+L802*20)))),""),""))</f>
        <v/>
      </c>
      <c r="AA802" s="4" t="str">
        <f>IF(OR(ISBLANK(AE802),ISBLANK(AI802),ISBLANK(AM802),ISBLANK(AQ802)),"",IF(AND(ISNUMBER(AE802),ISNUMBER(AI802),ISNUMBER(AM802),ISNUMBER(AQ802)),IF(1,IF(AE802&lt;AI802,IF(AI802&lt;AM802,IF(AM802&lt;=AQ802,IF(OR(G802="3G",G802="4G"),CONCATENATE("Cellular",CHAR(10),AQ802),CONCATENATE("Satellite",CHAR(10),AM802)),CONCATENATE("Satellite",CHAR(10),AM802)),IF(AI802&lt;AQ802,IF(OR(G802="3G",G802="4G"),CONCATENATE("Cellular",CHAR(10),AQ802),CONCATENATE("Microwave",CHAR(10),AI802)),CONCATENATE("Microwave",CHAR(10),AI802))),IF(AE802&lt;AM802,IF(AM802&lt;=AQ802,IF(OR(G802="3G",G802="4G"),CONCATENATE("Cellular",CHAR(10),AQ802),CONCATENATE("Satellite",CHAR(10),AM802)),CONCATENATE("Satellite",CHAR(10),AM802)),IF(AE802&lt;AQ802,IF(OR(G802="3G",G802="4G"),CONCATENATE("Cellular",CHAR(10),AQ802),CONCATENATE("Fiber Optic",CHAR(10),AE802)),CONCATENATE("Fiber Optic",CHAR(10),AE802)))),""),""))</f>
        <v/>
      </c>
      <c r="AB802" s="4" t="str">
        <f>IF(OR(ISBLANK(AF802),ISBLANK(AJ802),ISBLANK(AN802),ISBLANK(AR802)),"",IF(AND(ISNUMBER(AF802),ISNUMBER(AJ802),ISNUMBER(AN802),ISNUMBER(AR802)),IF(1,IF(AF802&lt;AJ802,IF(AJ802&lt;AN802,IF(AN802&lt;=AR802,IF(OR(G802="3G",G802="4G"),CONCATENATE("Cellular",CHAR(10),AR802),CONCATENATE("Satellite",CHAR(10),AN802)),CONCATENATE("Satellite",CHAR(10),AN802)),IF(AJ802&lt;AR802,IF(OR(G802="3G",G802="4G"),CONCATENATE("Cellular",CHAR(10),AR802),CONCATENATE("Microwave",CHAR(10),AJ802)),CONCATENATE("Microwave",CHAR(10),AJ802))),IF(AF802&lt;AN802,IF(AN802&lt;=AR802,IF(OR(G802="3G",G802="4G"),CONCATENATE("Cellular",CHAR(10),AR802),CONCATENATE("Satellite",CHAR(10),AN802)),CONCATENATE("Satellite",CHAR(10),AN802)),IF(AF802&lt;AR802,IF(OR(G802="3G",G802="4G"),CONCATENATE("Cellular",CHAR(10),AR802),CONCATENATE("Fiber Optic",CHAR(10),AF802)),CONCATENATE("Fiber Optic",CHAR(10),AF802)))),""),""))</f>
        <v/>
      </c>
      <c r="AC802" s="4" t="str">
        <f>IF(OR(ISBLANK(AG802),ISBLANK(AK802),ISBLANK(AO802),ISBLANK(AS802)),"",IF(AND(ISNUMBER(AG802),ISNUMBER(AK802),ISNUMBER(AO802),ISNUMBER(AS802)),IF(1,IF(AG802&lt;AK802,IF(AK802&lt;AO802,IF(AO802&lt;=AS802,IF(OR(G802="3G",G802="4G"),CONCATENATE("Cellular",CHAR(10),AS802),CONCATENATE("Satellite",CHAR(10),AO802)),CONCATENATE("Satellite",CHAR(10),AO802)),IF(AK802&lt;AS802,IF(OR(G802="3G",G802="4G"),CONCATENATE("Cellular",CHAR(10),AS802),CONCATENATE("Microwave",CHAR(10),AK802)),CONCATENATE("Microwave",CHAR(10),AK802))),IF(AG802&lt;AO802,IF(AO802&lt;=AS802,IF(OR(G802="3G",G802="4G"),CONCATENATE("Cellular",CHAR(10),AS802),CONCATENATE("Satellite",CHAR(10),AO802)),CONCATENATE("Satellite",CHAR(10),AO802)),IF(AG802&lt;AS802,IF(OR(G802="3G",G802="4G"),CONCATENATE("Cellular",CHAR(10),AS802),CONCATENATE("Fiber Optic",CHAR(10),AG802)),CONCATENATE("Fiber Optic",CHAR(10),AG802)))),""),""))</f>
        <v/>
      </c>
      <c r="AD802" s="4" t="str">
        <f>IF(OR(ISBLANK(AH802),ISBLANK(AL802),ISBLANK(AP802),ISBLANK(AT802)),"",IF(AND(ISNUMBER(AH802),ISNUMBER(AL802),ISNUMBER(AP802),ISNUMBER(AT802)),IF(1,IF(AH802&lt;AL802,IF(AL802&lt;AP802,IF(AP802&lt;=AT802,IF(OR(G802="3G",G802="4G"),CONCATENATE("Cellular",CHAR(10),AT802),CONCATENATE("Satellite",CHAR(10),AP802)),CONCATENATE("Satellite",CHAR(10),AP802)),IF(AL802&lt;AT802,IF(OR(G802="3G",G802="4G"),CONCATENATE("Cellular",CHAR(10),AT802),CONCATENATE("Microwave",CHAR(10),AL802)),CONCATENATE("Microwave",CHAR(10),AL802))),IF(AH802&lt;AP802,IF(AP802&lt;=AT802,IF(OR(G802="3G",G802="4G"),CONCATENATE("Cellular",CHAR(10),AT802),CONCATENATE("Satellite",CHAR(10),AP802)),CONCATENATE("Satellite",CHAR(10),AP802)),IF(AH802&lt;AT802,IF(OR(G802="3G",G802="4G"),CONCATENATE("Cellular",CHAR(10),AT802),CONCATENATE("Fiber Optic",CHAR(10),AH802)),CONCATENATE("Fiber Optic",CHAR(10),AH802)))),""),""))</f>
        <v/>
      </c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</row>
    <row r="803" spans="1:61" customHeight="1" ht="30"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4" t="str">
        <f>IF(OR(ISBLANK(AE803),ISBLANK(AI803),ISBLANK(AM803),ISBLANK(AQ803)),"",IF(AND(ISNUMBER(AE803),ISNUMBER(AI803),ISNUMBER(AM803),ISNUMBER(AQ803)),IF(1=1,IF(AE803&lt;AI803,IF(AI803&lt;AM803,IF(AM803&lt;=AQ803,IF(OR(G803="3G",G803="4G"),"Cellular","Satellite"),"Satellite"),IF(AI803&lt;AQ803,IF(OR(G803="3G",G803="4G"),"Cellular","Microwave"),"Microwave")),IF(AE803&lt;AM803,IF(AM803&lt;=AQ803,IF(OR(G803="3G",G803="4G"),"Cellular","Satellite"),"Satellite"),IF(AE803&lt;AQ803,IF(OR(G803="3G",G803="4G"),"Cellular","Fiber Optic"),"Fiber Optic"))),""),""))</f>
        <v/>
      </c>
      <c r="V803" s="4" t="str">
        <f>IF(OR(ISBLANK(K803),ISBLANK(L803),ISBLANK(N803),ISBLANK(O803),ISBLANK(Q803),ISBLANK(R803),ISBLANK(S803),ISBLANK(T803)),"",IF(AND(ISNUMBER(K803),ISNUMBER(L803),ISNUMBER(N803),ISNUMBER(O803),ISNUMBER(Q803),ISNUMBER(R803),ISNUMBER(S803),ISNUMBER(T803)),IF(AND(K803&gt;=0,L803&gt;=0,N803&gt;=0,O803&gt;=0,Q803&gt;=0,R803&gt;=0,S803&gt;=0,T803&gt;=0),IF((K803+L803*5)&gt;(N803+O803*5),IF((N803+O803*5)&gt;(Q803+R803*5),IF((Q803+R803*5)&gt;=(S803+T803*5),IF(OR(G803="3G",G803="4G"),"Cellular","Satellite"),"Satellite"),IF((N803+O803*5)&gt;(S803+T803*5),IF(OR(G803="3G",G803="4G"),"Cellular","Microwave"),"Microwave")),IF((K803+L803*5)&gt;(Q803+R803*5),IF((Q803+R803*5)&gt;=(S803+T803*5),IF(OR(G803="3G",G803="4G"),"Cellular","Satellite"),"Satellite"),IF((K803+L803*5)&gt;(S803+T803*5),IF(OR(G803="3G",G803="4G"),"Cellular","Fiber Optic"),"Fiber Optic"))),""),""))</f>
        <v/>
      </c>
      <c r="W803" s="4" t="str">
        <f>IF(OR(ISBLANK(K803),ISBLANK(L803),ISBLANK(N803),ISBLANK(O803),ISBLANK(Q803),ISBLANK(R803),ISBLANK(S803),ISBLANK(T803)),"",IF(AND(ISNUMBER(K803),ISNUMBER(L803),ISNUMBER(N803),ISNUMBER(O803),ISNUMBER(Q803),ISNUMBER(R803),ISNUMBER(S803),ISNUMBER(T803)),IF(AND(K803&gt;=0,L803&gt;=0,N803&gt;=0,O803&gt;=0,Q803&gt;=0,R803&gt;=0,S803&gt;=0,T803&gt;=0),IF((K803+L803*5)&gt;(N803+O803*5),IF((N803+O803*5)&gt;(Q803+R803*5),IF((Q803+R803*5)&gt;=(S803+T803*5),IF(OR(G803="3G",G803="4G"),"Cellular",CONCATENATE("Satellite",CHAR(10),Q803+R803*5)),CONCATENATE("Satellite",CHAR(10),Q803+R803*5)),IF((N803+O803*5)&gt;(S803+T803*5),IF(OR(G803="3G",G803="4G"),CONCATENATE("Cellular",CHAR(10),S803+T803*5),CONCATENATE("Microwave",CHAR(10),N803+O803*5)),CONCATENATE("Microwave",CHAR(10),N803+O803*5))),IF((K803+L803*5)&gt;(Q803+R803*5),IF((Q803+R803*5)&gt;=(S803+T803*5),IF(OR(G803="3G",G803="4G"),CONCATENATE("Cellular",CHAR(10),S803+T803*5),CONCATENATE("Satellite",CHAR(10),Q803+R803*5)),CONCATENATE("Satellite",CHAR(10),Q803+R803*5)),IF((K803+L803*5)&gt;(S803+T803*5),IF(OR(G803="3G",G803="4G"),CONCATENATE("Cellular",CHAR(10),S803+T803*5),CONCATENATE("Fiber Optic",CHAR(10),K803+L803*5)),CONCATENATE("Fiber Optic",CHAR(10),K803+L803*5)))),""),""))</f>
        <v/>
      </c>
      <c r="X803" s="4" t="str">
        <f>IF(OR(ISBLANK(K803),ISBLANK(L803),ISBLANK(N803),ISBLANK(O803),ISBLANK(Q803),ISBLANK(R803),ISBLANK(S803),ISBLANK(T803)),"",IF(AND(ISNUMBER(K803),ISNUMBER(L803),ISNUMBER(N803),ISNUMBER(O803),ISNUMBER(Q803),ISNUMBER(R803),ISNUMBER(S803),ISNUMBER(T803)),IF(AND(K803&gt;=0,L803&gt;=0,N803&gt;=0,O803&gt;=0,Q803&gt;=0,R803&gt;=0,S803&gt;=0,T803&gt;=0),IF((K803+L803*10)&gt;(N803+O803*10),IF((N803+O803*10)&gt;(Q803+R803*10),IF((Q803+R803*10)&gt;=(S803+T803*10),IF(OR(G803="3G",G803="4G"),"Cellular",CONCATENATE("Satellite",CHAR(10),Q803+R803*10)),CONCATENATE("Satellite",CHAR(10),Q803+R803*10)),IF((N803+O803*10)&gt;(S803+T803*10),IF(OR(G803="3G",G803="4G"),CONCATENATE("Cellular",CHAR(10),S803+T803*10),CONCATENATE("Microwave",CHAR(10),N803+O803*10)),CONCATENATE("Microwave",CHAR(10),N803+O803*10))),IF((K803+L803*10)&gt;(Q803+R803*10),IF((Q803+R803*10)&gt;=(S803+T803*10),IF(OR(G803="3G",G803="4G"),CONCATENATE("Cellular",CHAR(10),S803+T803*10),CONCATENATE("Satellite",CHAR(10),Q803+R803*10)),CONCATENATE("Satellite",CHAR(10),Q803+R803*10)),IF((K803+L803*10)&gt;(S803+T803*10),IF(OR(G803="3G",G803="4G"),CONCATENATE("Cellular",CHAR(10),S803+T803*10),CONCATENATE("Fiber Optic",CHAR(10),K803+L803*10)),CONCATENATE("Fiber Optic",CHAR(10),K803+L803*10)))),""),""))</f>
        <v/>
      </c>
      <c r="Y803" s="4" t="str">
        <f>IF(OR(ISBLANK(K803),ISBLANK(L803),ISBLANK(N803),ISBLANK(O803),ISBLANK(Q803),ISBLANK(R803),ISBLANK(S803),ISBLANK(T803)),"",IF(AND(ISNUMBER(K803),ISNUMBER(L803),ISNUMBER(N803),ISNUMBER(O803),ISNUMBER(Q803),ISNUMBER(R803),ISNUMBER(S803),ISNUMBER(T803)),IF(AND(K803&gt;=0,L803&gt;=0,N803&gt;=0,O803&gt;=0,Q803&gt;=0,R803&gt;=0,S803&gt;=0,T803&gt;=0),IF((K803+L803*15)&gt;(N803+O803*15),IF((N803+O803*15)&gt;(Q803+R803*15),IF((Q803+R803*15)&gt;=(S803+T803*15),IF(OR(G803="3G",G803="4G"),"Cellular",CONCATENATE("Satellite",CHAR(10),Q803+R803*15)),CONCATENATE("Satellite",CHAR(10),Q803+R803*15)),IF((N803+O803*15)&gt;(S803+T803*15),IF(OR(G803="3G",G803="4G"),CONCATENATE("Cellular",CHAR(10),S803+T803*15),CONCATENATE("Microwave",CHAR(10),N803+O803*15)),CONCATENATE("Microwave",CHAR(10),N803+O803*15))),IF((K803+L803*15)&gt;(Q803+R803*15),IF((Q803+R803*15)&gt;=(S803+T803*15),IF(OR(G803="3G",G803="4G"),CONCATENATE("Cellular",CHAR(10),S803+T803*15),CONCATENATE("Satellite",CHAR(10),Q803+R803*15)),CONCATENATE("Satellite",CHAR(10),Q803+R803*15)),IF((K803+L803*15)&gt;(S803+T803*15),IF(OR(G803="3G",G803="4G"),CONCATENATE("Cellular",CHAR(10),S803+T803*15),CONCATENATE("Fiber Optic",CHAR(10),K803+L803*15)),CONCATENATE("Fiber Optic",CHAR(10),K803+L803*15)))),""),""))</f>
        <v/>
      </c>
      <c r="Z803" s="4" t="str">
        <f>IF(OR(ISBLANK(K803),ISBLANK(L803),ISBLANK(N803),ISBLANK(O803),ISBLANK(Q803),ISBLANK(R803),ISBLANK(S803),ISBLANK(T803)),"",IF(AND(ISNUMBER(K803),ISNUMBER(L803),ISNUMBER(N803),ISNUMBER(O803),ISNUMBER(Q803),ISNUMBER(R803),ISNUMBER(S803),ISNUMBER(T803)),IF(AND(K803&gt;=0,L803&gt;=0,N803&gt;=0,O803&gt;=0,Q803&gt;=0,R803&gt;=0,S803&gt;=0,T803&gt;=0),IF((K803+L803*20)&gt;(N803+O803*20),IF((N803+O803*20)&gt;(Q803+R803*20),IF((Q803+R803*20)&gt;=(S803+T803*20),IF(OR(G803="3G",G803="4G"),"Cellular",CONCATENATE("Satellite",CHAR(10),Q803+R803*20)),CONCATENATE("Satellite",CHAR(10),Q803+R803*20)),IF((N803+O803*20)&gt;(S803+T803*20),IF(OR(G803="3G",G803="4G"),CONCATENATE("Cellular",CHAR(10),S803+T803*20),CONCATENATE("Microwave",CHAR(10),N803+O803*20)),CONCATENATE("Microwave",CHAR(10),N803+O803*20))),IF((K803+L803*20)&gt;(Q803+R803*20),IF((Q803+R803*20)&gt;=(S803+T803*20),IF(OR(G803="3G",G803="4G"),CONCATENATE("Cellular",CHAR(10),S803+T803*20),CONCATENATE("Satellite",CHAR(10),Q803+R803*20)),CONCATENATE("Satellite",CHAR(10),Q803+R803*20)),IF((K803+L803*20)&gt;(S803+T803*20),IF(OR(G803="3G",G803="4G"),CONCATENATE("Cellular",CHAR(10),S803+T803*20),CONCATENATE("Fiber Optic",CHAR(10),K803+L803*20)),CONCATENATE("Fiber Optic",CHAR(10),K803+L803*20)))),""),""))</f>
        <v/>
      </c>
      <c r="AA803" s="4" t="str">
        <f>IF(OR(ISBLANK(AE803),ISBLANK(AI803),ISBLANK(AM803),ISBLANK(AQ803)),"",IF(AND(ISNUMBER(AE803),ISNUMBER(AI803),ISNUMBER(AM803),ISNUMBER(AQ803)),IF(1,IF(AE803&lt;AI803,IF(AI803&lt;AM803,IF(AM803&lt;=AQ803,IF(OR(G803="3G",G803="4G"),CONCATENATE("Cellular",CHAR(10),AQ803),CONCATENATE("Satellite",CHAR(10),AM803)),CONCATENATE("Satellite",CHAR(10),AM803)),IF(AI803&lt;AQ803,IF(OR(G803="3G",G803="4G"),CONCATENATE("Cellular",CHAR(10),AQ803),CONCATENATE("Microwave",CHAR(10),AI803)),CONCATENATE("Microwave",CHAR(10),AI803))),IF(AE803&lt;AM803,IF(AM803&lt;=AQ803,IF(OR(G803="3G",G803="4G"),CONCATENATE("Cellular",CHAR(10),AQ803),CONCATENATE("Satellite",CHAR(10),AM803)),CONCATENATE("Satellite",CHAR(10),AM803)),IF(AE803&lt;AQ803,IF(OR(G803="3G",G803="4G"),CONCATENATE("Cellular",CHAR(10),AQ803),CONCATENATE("Fiber Optic",CHAR(10),AE803)),CONCATENATE("Fiber Optic",CHAR(10),AE803)))),""),""))</f>
        <v/>
      </c>
      <c r="AB803" s="4" t="str">
        <f>IF(OR(ISBLANK(AF803),ISBLANK(AJ803),ISBLANK(AN803),ISBLANK(AR803)),"",IF(AND(ISNUMBER(AF803),ISNUMBER(AJ803),ISNUMBER(AN803),ISNUMBER(AR803)),IF(1,IF(AF803&lt;AJ803,IF(AJ803&lt;AN803,IF(AN803&lt;=AR803,IF(OR(G803="3G",G803="4G"),CONCATENATE("Cellular",CHAR(10),AR803),CONCATENATE("Satellite",CHAR(10),AN803)),CONCATENATE("Satellite",CHAR(10),AN803)),IF(AJ803&lt;AR803,IF(OR(G803="3G",G803="4G"),CONCATENATE("Cellular",CHAR(10),AR803),CONCATENATE("Microwave",CHAR(10),AJ803)),CONCATENATE("Microwave",CHAR(10),AJ803))),IF(AF803&lt;AN803,IF(AN803&lt;=AR803,IF(OR(G803="3G",G803="4G"),CONCATENATE("Cellular",CHAR(10),AR803),CONCATENATE("Satellite",CHAR(10),AN803)),CONCATENATE("Satellite",CHAR(10),AN803)),IF(AF803&lt;AR803,IF(OR(G803="3G",G803="4G"),CONCATENATE("Cellular",CHAR(10),AR803),CONCATENATE("Fiber Optic",CHAR(10),AF803)),CONCATENATE("Fiber Optic",CHAR(10),AF803)))),""),""))</f>
        <v/>
      </c>
      <c r="AC803" s="4" t="str">
        <f>IF(OR(ISBLANK(AG803),ISBLANK(AK803),ISBLANK(AO803),ISBLANK(AS803)),"",IF(AND(ISNUMBER(AG803),ISNUMBER(AK803),ISNUMBER(AO803),ISNUMBER(AS803)),IF(1,IF(AG803&lt;AK803,IF(AK803&lt;AO803,IF(AO803&lt;=AS803,IF(OR(G803="3G",G803="4G"),CONCATENATE("Cellular",CHAR(10),AS803),CONCATENATE("Satellite",CHAR(10),AO803)),CONCATENATE("Satellite",CHAR(10),AO803)),IF(AK803&lt;AS803,IF(OR(G803="3G",G803="4G"),CONCATENATE("Cellular",CHAR(10),AS803),CONCATENATE("Microwave",CHAR(10),AK803)),CONCATENATE("Microwave",CHAR(10),AK803))),IF(AG803&lt;AO803,IF(AO803&lt;=AS803,IF(OR(G803="3G",G803="4G"),CONCATENATE("Cellular",CHAR(10),AS803),CONCATENATE("Satellite",CHAR(10),AO803)),CONCATENATE("Satellite",CHAR(10),AO803)),IF(AG803&lt;AS803,IF(OR(G803="3G",G803="4G"),CONCATENATE("Cellular",CHAR(10),AS803),CONCATENATE("Fiber Optic",CHAR(10),AG803)),CONCATENATE("Fiber Optic",CHAR(10),AG803)))),""),""))</f>
        <v/>
      </c>
      <c r="AD803" s="4" t="str">
        <f>IF(OR(ISBLANK(AH803),ISBLANK(AL803),ISBLANK(AP803),ISBLANK(AT803)),"",IF(AND(ISNUMBER(AH803),ISNUMBER(AL803),ISNUMBER(AP803),ISNUMBER(AT803)),IF(1,IF(AH803&lt;AL803,IF(AL803&lt;AP803,IF(AP803&lt;=AT803,IF(OR(G803="3G",G803="4G"),CONCATENATE("Cellular",CHAR(10),AT803),CONCATENATE("Satellite",CHAR(10),AP803)),CONCATENATE("Satellite",CHAR(10),AP803)),IF(AL803&lt;AT803,IF(OR(G803="3G",G803="4G"),CONCATENATE("Cellular",CHAR(10),AT803),CONCATENATE("Microwave",CHAR(10),AL803)),CONCATENATE("Microwave",CHAR(10),AL803))),IF(AH803&lt;AP803,IF(AP803&lt;=AT803,IF(OR(G803="3G",G803="4G"),CONCATENATE("Cellular",CHAR(10),AT803),CONCATENATE("Satellite",CHAR(10),AP803)),CONCATENATE("Satellite",CHAR(10),AP803)),IF(AH803&lt;AT803,IF(OR(G803="3G",G803="4G"),CONCATENATE("Cellular",CHAR(10),AT803),CONCATENATE("Fiber Optic",CHAR(10),AH803)),CONCATENATE("Fiber Optic",CHAR(10),AH803)))),""),""))</f>
        <v/>
      </c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</row>
    <row r="804" spans="1:61" customHeight="1" ht="30"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4" t="str">
        <f>IF(OR(ISBLANK(AE804),ISBLANK(AI804),ISBLANK(AM804),ISBLANK(AQ804)),"",IF(AND(ISNUMBER(AE804),ISNUMBER(AI804),ISNUMBER(AM804),ISNUMBER(AQ804)),IF(1=1,IF(AE804&lt;AI804,IF(AI804&lt;AM804,IF(AM804&lt;=AQ804,IF(OR(G804="3G",G804="4G"),"Cellular","Satellite"),"Satellite"),IF(AI804&lt;AQ804,IF(OR(G804="3G",G804="4G"),"Cellular","Microwave"),"Microwave")),IF(AE804&lt;AM804,IF(AM804&lt;=AQ804,IF(OR(G804="3G",G804="4G"),"Cellular","Satellite"),"Satellite"),IF(AE804&lt;AQ804,IF(OR(G804="3G",G804="4G"),"Cellular","Fiber Optic"),"Fiber Optic"))),""),""))</f>
        <v/>
      </c>
      <c r="V804" s="4" t="str">
        <f>IF(OR(ISBLANK(K804),ISBLANK(L804),ISBLANK(N804),ISBLANK(O804),ISBLANK(Q804),ISBLANK(R804),ISBLANK(S804),ISBLANK(T804)),"",IF(AND(ISNUMBER(K804),ISNUMBER(L804),ISNUMBER(N804),ISNUMBER(O804),ISNUMBER(Q804),ISNUMBER(R804),ISNUMBER(S804),ISNUMBER(T804)),IF(AND(K804&gt;=0,L804&gt;=0,N804&gt;=0,O804&gt;=0,Q804&gt;=0,R804&gt;=0,S804&gt;=0,T804&gt;=0),IF((K804+L804*5)&gt;(N804+O804*5),IF((N804+O804*5)&gt;(Q804+R804*5),IF((Q804+R804*5)&gt;=(S804+T804*5),IF(OR(G804="3G",G804="4G"),"Cellular","Satellite"),"Satellite"),IF((N804+O804*5)&gt;(S804+T804*5),IF(OR(G804="3G",G804="4G"),"Cellular","Microwave"),"Microwave")),IF((K804+L804*5)&gt;(Q804+R804*5),IF((Q804+R804*5)&gt;=(S804+T804*5),IF(OR(G804="3G",G804="4G"),"Cellular","Satellite"),"Satellite"),IF((K804+L804*5)&gt;(S804+T804*5),IF(OR(G804="3G",G804="4G"),"Cellular","Fiber Optic"),"Fiber Optic"))),""),""))</f>
        <v/>
      </c>
      <c r="W804" s="4" t="str">
        <f>IF(OR(ISBLANK(K804),ISBLANK(L804),ISBLANK(N804),ISBLANK(O804),ISBLANK(Q804),ISBLANK(R804),ISBLANK(S804),ISBLANK(T804)),"",IF(AND(ISNUMBER(K804),ISNUMBER(L804),ISNUMBER(N804),ISNUMBER(O804),ISNUMBER(Q804),ISNUMBER(R804),ISNUMBER(S804),ISNUMBER(T804)),IF(AND(K804&gt;=0,L804&gt;=0,N804&gt;=0,O804&gt;=0,Q804&gt;=0,R804&gt;=0,S804&gt;=0,T804&gt;=0),IF((K804+L804*5)&gt;(N804+O804*5),IF((N804+O804*5)&gt;(Q804+R804*5),IF((Q804+R804*5)&gt;=(S804+T804*5),IF(OR(G804="3G",G804="4G"),"Cellular",CONCATENATE("Satellite",CHAR(10),Q804+R804*5)),CONCATENATE("Satellite",CHAR(10),Q804+R804*5)),IF((N804+O804*5)&gt;(S804+T804*5),IF(OR(G804="3G",G804="4G"),CONCATENATE("Cellular",CHAR(10),S804+T804*5),CONCATENATE("Microwave",CHAR(10),N804+O804*5)),CONCATENATE("Microwave",CHAR(10),N804+O804*5))),IF((K804+L804*5)&gt;(Q804+R804*5),IF((Q804+R804*5)&gt;=(S804+T804*5),IF(OR(G804="3G",G804="4G"),CONCATENATE("Cellular",CHAR(10),S804+T804*5),CONCATENATE("Satellite",CHAR(10),Q804+R804*5)),CONCATENATE("Satellite",CHAR(10),Q804+R804*5)),IF((K804+L804*5)&gt;(S804+T804*5),IF(OR(G804="3G",G804="4G"),CONCATENATE("Cellular",CHAR(10),S804+T804*5),CONCATENATE("Fiber Optic",CHAR(10),K804+L804*5)),CONCATENATE("Fiber Optic",CHAR(10),K804+L804*5)))),""),""))</f>
        <v/>
      </c>
      <c r="X804" s="4" t="str">
        <f>IF(OR(ISBLANK(K804),ISBLANK(L804),ISBLANK(N804),ISBLANK(O804),ISBLANK(Q804),ISBLANK(R804),ISBLANK(S804),ISBLANK(T804)),"",IF(AND(ISNUMBER(K804),ISNUMBER(L804),ISNUMBER(N804),ISNUMBER(O804),ISNUMBER(Q804),ISNUMBER(R804),ISNUMBER(S804),ISNUMBER(T804)),IF(AND(K804&gt;=0,L804&gt;=0,N804&gt;=0,O804&gt;=0,Q804&gt;=0,R804&gt;=0,S804&gt;=0,T804&gt;=0),IF((K804+L804*10)&gt;(N804+O804*10),IF((N804+O804*10)&gt;(Q804+R804*10),IF((Q804+R804*10)&gt;=(S804+T804*10),IF(OR(G804="3G",G804="4G"),"Cellular",CONCATENATE("Satellite",CHAR(10),Q804+R804*10)),CONCATENATE("Satellite",CHAR(10),Q804+R804*10)),IF((N804+O804*10)&gt;(S804+T804*10),IF(OR(G804="3G",G804="4G"),CONCATENATE("Cellular",CHAR(10),S804+T804*10),CONCATENATE("Microwave",CHAR(10),N804+O804*10)),CONCATENATE("Microwave",CHAR(10),N804+O804*10))),IF((K804+L804*10)&gt;(Q804+R804*10),IF((Q804+R804*10)&gt;=(S804+T804*10),IF(OR(G804="3G",G804="4G"),CONCATENATE("Cellular",CHAR(10),S804+T804*10),CONCATENATE("Satellite",CHAR(10),Q804+R804*10)),CONCATENATE("Satellite",CHAR(10),Q804+R804*10)),IF((K804+L804*10)&gt;(S804+T804*10),IF(OR(G804="3G",G804="4G"),CONCATENATE("Cellular",CHAR(10),S804+T804*10),CONCATENATE("Fiber Optic",CHAR(10),K804+L804*10)),CONCATENATE("Fiber Optic",CHAR(10),K804+L804*10)))),""),""))</f>
        <v/>
      </c>
      <c r="Y804" s="4" t="str">
        <f>IF(OR(ISBLANK(K804),ISBLANK(L804),ISBLANK(N804),ISBLANK(O804),ISBLANK(Q804),ISBLANK(R804),ISBLANK(S804),ISBLANK(T804)),"",IF(AND(ISNUMBER(K804),ISNUMBER(L804),ISNUMBER(N804),ISNUMBER(O804),ISNUMBER(Q804),ISNUMBER(R804),ISNUMBER(S804),ISNUMBER(T804)),IF(AND(K804&gt;=0,L804&gt;=0,N804&gt;=0,O804&gt;=0,Q804&gt;=0,R804&gt;=0,S804&gt;=0,T804&gt;=0),IF((K804+L804*15)&gt;(N804+O804*15),IF((N804+O804*15)&gt;(Q804+R804*15),IF((Q804+R804*15)&gt;=(S804+T804*15),IF(OR(G804="3G",G804="4G"),"Cellular",CONCATENATE("Satellite",CHAR(10),Q804+R804*15)),CONCATENATE("Satellite",CHAR(10),Q804+R804*15)),IF((N804+O804*15)&gt;(S804+T804*15),IF(OR(G804="3G",G804="4G"),CONCATENATE("Cellular",CHAR(10),S804+T804*15),CONCATENATE("Microwave",CHAR(10),N804+O804*15)),CONCATENATE("Microwave",CHAR(10),N804+O804*15))),IF((K804+L804*15)&gt;(Q804+R804*15),IF((Q804+R804*15)&gt;=(S804+T804*15),IF(OR(G804="3G",G804="4G"),CONCATENATE("Cellular",CHAR(10),S804+T804*15),CONCATENATE("Satellite",CHAR(10),Q804+R804*15)),CONCATENATE("Satellite",CHAR(10),Q804+R804*15)),IF((K804+L804*15)&gt;(S804+T804*15),IF(OR(G804="3G",G804="4G"),CONCATENATE("Cellular",CHAR(10),S804+T804*15),CONCATENATE("Fiber Optic",CHAR(10),K804+L804*15)),CONCATENATE("Fiber Optic",CHAR(10),K804+L804*15)))),""),""))</f>
        <v/>
      </c>
      <c r="Z804" s="4" t="str">
        <f>IF(OR(ISBLANK(K804),ISBLANK(L804),ISBLANK(N804),ISBLANK(O804),ISBLANK(Q804),ISBLANK(R804),ISBLANK(S804),ISBLANK(T804)),"",IF(AND(ISNUMBER(K804),ISNUMBER(L804),ISNUMBER(N804),ISNUMBER(O804),ISNUMBER(Q804),ISNUMBER(R804),ISNUMBER(S804),ISNUMBER(T804)),IF(AND(K804&gt;=0,L804&gt;=0,N804&gt;=0,O804&gt;=0,Q804&gt;=0,R804&gt;=0,S804&gt;=0,T804&gt;=0),IF((K804+L804*20)&gt;(N804+O804*20),IF((N804+O804*20)&gt;(Q804+R804*20),IF((Q804+R804*20)&gt;=(S804+T804*20),IF(OR(G804="3G",G804="4G"),"Cellular",CONCATENATE("Satellite",CHAR(10),Q804+R804*20)),CONCATENATE("Satellite",CHAR(10),Q804+R804*20)),IF((N804+O804*20)&gt;(S804+T804*20),IF(OR(G804="3G",G804="4G"),CONCATENATE("Cellular",CHAR(10),S804+T804*20),CONCATENATE("Microwave",CHAR(10),N804+O804*20)),CONCATENATE("Microwave",CHAR(10),N804+O804*20))),IF((K804+L804*20)&gt;(Q804+R804*20),IF((Q804+R804*20)&gt;=(S804+T804*20),IF(OR(G804="3G",G804="4G"),CONCATENATE("Cellular",CHAR(10),S804+T804*20),CONCATENATE("Satellite",CHAR(10),Q804+R804*20)),CONCATENATE("Satellite",CHAR(10),Q804+R804*20)),IF((K804+L804*20)&gt;(S804+T804*20),IF(OR(G804="3G",G804="4G"),CONCATENATE("Cellular",CHAR(10),S804+T804*20),CONCATENATE("Fiber Optic",CHAR(10),K804+L804*20)),CONCATENATE("Fiber Optic",CHAR(10),K804+L804*20)))),""),""))</f>
        <v/>
      </c>
      <c r="AA804" s="4" t="str">
        <f>IF(OR(ISBLANK(AE804),ISBLANK(AI804),ISBLANK(AM804),ISBLANK(AQ804)),"",IF(AND(ISNUMBER(AE804),ISNUMBER(AI804),ISNUMBER(AM804),ISNUMBER(AQ804)),IF(1,IF(AE804&lt;AI804,IF(AI804&lt;AM804,IF(AM804&lt;=AQ804,IF(OR(G804="3G",G804="4G"),CONCATENATE("Cellular",CHAR(10),AQ804),CONCATENATE("Satellite",CHAR(10),AM804)),CONCATENATE("Satellite",CHAR(10),AM804)),IF(AI804&lt;AQ804,IF(OR(G804="3G",G804="4G"),CONCATENATE("Cellular",CHAR(10),AQ804),CONCATENATE("Microwave",CHAR(10),AI804)),CONCATENATE("Microwave",CHAR(10),AI804))),IF(AE804&lt;AM804,IF(AM804&lt;=AQ804,IF(OR(G804="3G",G804="4G"),CONCATENATE("Cellular",CHAR(10),AQ804),CONCATENATE("Satellite",CHAR(10),AM804)),CONCATENATE("Satellite",CHAR(10),AM804)),IF(AE804&lt;AQ804,IF(OR(G804="3G",G804="4G"),CONCATENATE("Cellular",CHAR(10),AQ804),CONCATENATE("Fiber Optic",CHAR(10),AE804)),CONCATENATE("Fiber Optic",CHAR(10),AE804)))),""),""))</f>
        <v/>
      </c>
      <c r="AB804" s="4" t="str">
        <f>IF(OR(ISBLANK(AF804),ISBLANK(AJ804),ISBLANK(AN804),ISBLANK(AR804)),"",IF(AND(ISNUMBER(AF804),ISNUMBER(AJ804),ISNUMBER(AN804),ISNUMBER(AR804)),IF(1,IF(AF804&lt;AJ804,IF(AJ804&lt;AN804,IF(AN804&lt;=AR804,IF(OR(G804="3G",G804="4G"),CONCATENATE("Cellular",CHAR(10),AR804),CONCATENATE("Satellite",CHAR(10),AN804)),CONCATENATE("Satellite",CHAR(10),AN804)),IF(AJ804&lt;AR804,IF(OR(G804="3G",G804="4G"),CONCATENATE("Cellular",CHAR(10),AR804),CONCATENATE("Microwave",CHAR(10),AJ804)),CONCATENATE("Microwave",CHAR(10),AJ804))),IF(AF804&lt;AN804,IF(AN804&lt;=AR804,IF(OR(G804="3G",G804="4G"),CONCATENATE("Cellular",CHAR(10),AR804),CONCATENATE("Satellite",CHAR(10),AN804)),CONCATENATE("Satellite",CHAR(10),AN804)),IF(AF804&lt;AR804,IF(OR(G804="3G",G804="4G"),CONCATENATE("Cellular",CHAR(10),AR804),CONCATENATE("Fiber Optic",CHAR(10),AF804)),CONCATENATE("Fiber Optic",CHAR(10),AF804)))),""),""))</f>
        <v/>
      </c>
      <c r="AC804" s="4" t="str">
        <f>IF(OR(ISBLANK(AG804),ISBLANK(AK804),ISBLANK(AO804),ISBLANK(AS804)),"",IF(AND(ISNUMBER(AG804),ISNUMBER(AK804),ISNUMBER(AO804),ISNUMBER(AS804)),IF(1,IF(AG804&lt;AK804,IF(AK804&lt;AO804,IF(AO804&lt;=AS804,IF(OR(G804="3G",G804="4G"),CONCATENATE("Cellular",CHAR(10),AS804),CONCATENATE("Satellite",CHAR(10),AO804)),CONCATENATE("Satellite",CHAR(10),AO804)),IF(AK804&lt;AS804,IF(OR(G804="3G",G804="4G"),CONCATENATE("Cellular",CHAR(10),AS804),CONCATENATE("Microwave",CHAR(10),AK804)),CONCATENATE("Microwave",CHAR(10),AK804))),IF(AG804&lt;AO804,IF(AO804&lt;=AS804,IF(OR(G804="3G",G804="4G"),CONCATENATE("Cellular",CHAR(10),AS804),CONCATENATE("Satellite",CHAR(10),AO804)),CONCATENATE("Satellite",CHAR(10),AO804)),IF(AG804&lt;AS804,IF(OR(G804="3G",G804="4G"),CONCATENATE("Cellular",CHAR(10),AS804),CONCATENATE("Fiber Optic",CHAR(10),AG804)),CONCATENATE("Fiber Optic",CHAR(10),AG804)))),""),""))</f>
        <v/>
      </c>
      <c r="AD804" s="4" t="str">
        <f>IF(OR(ISBLANK(AH804),ISBLANK(AL804),ISBLANK(AP804),ISBLANK(AT804)),"",IF(AND(ISNUMBER(AH804),ISNUMBER(AL804),ISNUMBER(AP804),ISNUMBER(AT804)),IF(1,IF(AH804&lt;AL804,IF(AL804&lt;AP804,IF(AP804&lt;=AT804,IF(OR(G804="3G",G804="4G"),CONCATENATE("Cellular",CHAR(10),AT804),CONCATENATE("Satellite",CHAR(10),AP804)),CONCATENATE("Satellite",CHAR(10),AP804)),IF(AL804&lt;AT804,IF(OR(G804="3G",G804="4G"),CONCATENATE("Cellular",CHAR(10),AT804),CONCATENATE("Microwave",CHAR(10),AL804)),CONCATENATE("Microwave",CHAR(10),AL804))),IF(AH804&lt;AP804,IF(AP804&lt;=AT804,IF(OR(G804="3G",G804="4G"),CONCATENATE("Cellular",CHAR(10),AT804),CONCATENATE("Satellite",CHAR(10),AP804)),CONCATENATE("Satellite",CHAR(10),AP804)),IF(AH804&lt;AT804,IF(OR(G804="3G",G804="4G"),CONCATENATE("Cellular",CHAR(10),AT804),CONCATENATE("Fiber Optic",CHAR(10),AH804)),CONCATENATE("Fiber Optic",CHAR(10),AH804)))),""),""))</f>
        <v/>
      </c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</row>
    <row r="805" spans="1:61" customHeight="1" ht="30"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4" t="str">
        <f>IF(OR(ISBLANK(AE805),ISBLANK(AI805),ISBLANK(AM805),ISBLANK(AQ805)),"",IF(AND(ISNUMBER(AE805),ISNUMBER(AI805),ISNUMBER(AM805),ISNUMBER(AQ805)),IF(1=1,IF(AE805&lt;AI805,IF(AI805&lt;AM805,IF(AM805&lt;=AQ805,IF(OR(G805="3G",G805="4G"),"Cellular","Satellite"),"Satellite"),IF(AI805&lt;AQ805,IF(OR(G805="3G",G805="4G"),"Cellular","Microwave"),"Microwave")),IF(AE805&lt;AM805,IF(AM805&lt;=AQ805,IF(OR(G805="3G",G805="4G"),"Cellular","Satellite"),"Satellite"),IF(AE805&lt;AQ805,IF(OR(G805="3G",G805="4G"),"Cellular","Fiber Optic"),"Fiber Optic"))),""),""))</f>
        <v/>
      </c>
      <c r="V805" s="4" t="str">
        <f>IF(OR(ISBLANK(K805),ISBLANK(L805),ISBLANK(N805),ISBLANK(O805),ISBLANK(Q805),ISBLANK(R805),ISBLANK(S805),ISBLANK(T805)),"",IF(AND(ISNUMBER(K805),ISNUMBER(L805),ISNUMBER(N805),ISNUMBER(O805),ISNUMBER(Q805),ISNUMBER(R805),ISNUMBER(S805),ISNUMBER(T805)),IF(AND(K805&gt;=0,L805&gt;=0,N805&gt;=0,O805&gt;=0,Q805&gt;=0,R805&gt;=0,S805&gt;=0,T805&gt;=0),IF((K805+L805*5)&gt;(N805+O805*5),IF((N805+O805*5)&gt;(Q805+R805*5),IF((Q805+R805*5)&gt;=(S805+T805*5),IF(OR(G805="3G",G805="4G"),"Cellular","Satellite"),"Satellite"),IF((N805+O805*5)&gt;(S805+T805*5),IF(OR(G805="3G",G805="4G"),"Cellular","Microwave"),"Microwave")),IF((K805+L805*5)&gt;(Q805+R805*5),IF((Q805+R805*5)&gt;=(S805+T805*5),IF(OR(G805="3G",G805="4G"),"Cellular","Satellite"),"Satellite"),IF((K805+L805*5)&gt;(S805+T805*5),IF(OR(G805="3G",G805="4G"),"Cellular","Fiber Optic"),"Fiber Optic"))),""),""))</f>
        <v/>
      </c>
      <c r="W805" s="4" t="str">
        <f>IF(OR(ISBLANK(K805),ISBLANK(L805),ISBLANK(N805),ISBLANK(O805),ISBLANK(Q805),ISBLANK(R805),ISBLANK(S805),ISBLANK(T805)),"",IF(AND(ISNUMBER(K805),ISNUMBER(L805),ISNUMBER(N805),ISNUMBER(O805),ISNUMBER(Q805),ISNUMBER(R805),ISNUMBER(S805),ISNUMBER(T805)),IF(AND(K805&gt;=0,L805&gt;=0,N805&gt;=0,O805&gt;=0,Q805&gt;=0,R805&gt;=0,S805&gt;=0,T805&gt;=0),IF((K805+L805*5)&gt;(N805+O805*5),IF((N805+O805*5)&gt;(Q805+R805*5),IF((Q805+R805*5)&gt;=(S805+T805*5),IF(OR(G805="3G",G805="4G"),"Cellular",CONCATENATE("Satellite",CHAR(10),Q805+R805*5)),CONCATENATE("Satellite",CHAR(10),Q805+R805*5)),IF((N805+O805*5)&gt;(S805+T805*5),IF(OR(G805="3G",G805="4G"),CONCATENATE("Cellular",CHAR(10),S805+T805*5),CONCATENATE("Microwave",CHAR(10),N805+O805*5)),CONCATENATE("Microwave",CHAR(10),N805+O805*5))),IF((K805+L805*5)&gt;(Q805+R805*5),IF((Q805+R805*5)&gt;=(S805+T805*5),IF(OR(G805="3G",G805="4G"),CONCATENATE("Cellular",CHAR(10),S805+T805*5),CONCATENATE("Satellite",CHAR(10),Q805+R805*5)),CONCATENATE("Satellite",CHAR(10),Q805+R805*5)),IF((K805+L805*5)&gt;(S805+T805*5),IF(OR(G805="3G",G805="4G"),CONCATENATE("Cellular",CHAR(10),S805+T805*5),CONCATENATE("Fiber Optic",CHAR(10),K805+L805*5)),CONCATENATE("Fiber Optic",CHAR(10),K805+L805*5)))),""),""))</f>
        <v/>
      </c>
      <c r="X805" s="4" t="str">
        <f>IF(OR(ISBLANK(K805),ISBLANK(L805),ISBLANK(N805),ISBLANK(O805),ISBLANK(Q805),ISBLANK(R805),ISBLANK(S805),ISBLANK(T805)),"",IF(AND(ISNUMBER(K805),ISNUMBER(L805),ISNUMBER(N805),ISNUMBER(O805),ISNUMBER(Q805),ISNUMBER(R805),ISNUMBER(S805),ISNUMBER(T805)),IF(AND(K805&gt;=0,L805&gt;=0,N805&gt;=0,O805&gt;=0,Q805&gt;=0,R805&gt;=0,S805&gt;=0,T805&gt;=0),IF((K805+L805*10)&gt;(N805+O805*10),IF((N805+O805*10)&gt;(Q805+R805*10),IF((Q805+R805*10)&gt;=(S805+T805*10),IF(OR(G805="3G",G805="4G"),"Cellular",CONCATENATE("Satellite",CHAR(10),Q805+R805*10)),CONCATENATE("Satellite",CHAR(10),Q805+R805*10)),IF((N805+O805*10)&gt;(S805+T805*10),IF(OR(G805="3G",G805="4G"),CONCATENATE("Cellular",CHAR(10),S805+T805*10),CONCATENATE("Microwave",CHAR(10),N805+O805*10)),CONCATENATE("Microwave",CHAR(10),N805+O805*10))),IF((K805+L805*10)&gt;(Q805+R805*10),IF((Q805+R805*10)&gt;=(S805+T805*10),IF(OR(G805="3G",G805="4G"),CONCATENATE("Cellular",CHAR(10),S805+T805*10),CONCATENATE("Satellite",CHAR(10),Q805+R805*10)),CONCATENATE("Satellite",CHAR(10),Q805+R805*10)),IF((K805+L805*10)&gt;(S805+T805*10),IF(OR(G805="3G",G805="4G"),CONCATENATE("Cellular",CHAR(10),S805+T805*10),CONCATENATE("Fiber Optic",CHAR(10),K805+L805*10)),CONCATENATE("Fiber Optic",CHAR(10),K805+L805*10)))),""),""))</f>
        <v/>
      </c>
      <c r="Y805" s="4" t="str">
        <f>IF(OR(ISBLANK(K805),ISBLANK(L805),ISBLANK(N805),ISBLANK(O805),ISBLANK(Q805),ISBLANK(R805),ISBLANK(S805),ISBLANK(T805)),"",IF(AND(ISNUMBER(K805),ISNUMBER(L805),ISNUMBER(N805),ISNUMBER(O805),ISNUMBER(Q805),ISNUMBER(R805),ISNUMBER(S805),ISNUMBER(T805)),IF(AND(K805&gt;=0,L805&gt;=0,N805&gt;=0,O805&gt;=0,Q805&gt;=0,R805&gt;=0,S805&gt;=0,T805&gt;=0),IF((K805+L805*15)&gt;(N805+O805*15),IF((N805+O805*15)&gt;(Q805+R805*15),IF((Q805+R805*15)&gt;=(S805+T805*15),IF(OR(G805="3G",G805="4G"),"Cellular",CONCATENATE("Satellite",CHAR(10),Q805+R805*15)),CONCATENATE("Satellite",CHAR(10),Q805+R805*15)),IF((N805+O805*15)&gt;(S805+T805*15),IF(OR(G805="3G",G805="4G"),CONCATENATE("Cellular",CHAR(10),S805+T805*15),CONCATENATE("Microwave",CHAR(10),N805+O805*15)),CONCATENATE("Microwave",CHAR(10),N805+O805*15))),IF((K805+L805*15)&gt;(Q805+R805*15),IF((Q805+R805*15)&gt;=(S805+T805*15),IF(OR(G805="3G",G805="4G"),CONCATENATE("Cellular",CHAR(10),S805+T805*15),CONCATENATE("Satellite",CHAR(10),Q805+R805*15)),CONCATENATE("Satellite",CHAR(10),Q805+R805*15)),IF((K805+L805*15)&gt;(S805+T805*15),IF(OR(G805="3G",G805="4G"),CONCATENATE("Cellular",CHAR(10),S805+T805*15),CONCATENATE("Fiber Optic",CHAR(10),K805+L805*15)),CONCATENATE("Fiber Optic",CHAR(10),K805+L805*15)))),""),""))</f>
        <v/>
      </c>
      <c r="Z805" s="4" t="str">
        <f>IF(OR(ISBLANK(K805),ISBLANK(L805),ISBLANK(N805),ISBLANK(O805),ISBLANK(Q805),ISBLANK(R805),ISBLANK(S805),ISBLANK(T805)),"",IF(AND(ISNUMBER(K805),ISNUMBER(L805),ISNUMBER(N805),ISNUMBER(O805),ISNUMBER(Q805),ISNUMBER(R805),ISNUMBER(S805),ISNUMBER(T805)),IF(AND(K805&gt;=0,L805&gt;=0,N805&gt;=0,O805&gt;=0,Q805&gt;=0,R805&gt;=0,S805&gt;=0,T805&gt;=0),IF((K805+L805*20)&gt;(N805+O805*20),IF((N805+O805*20)&gt;(Q805+R805*20),IF((Q805+R805*20)&gt;=(S805+T805*20),IF(OR(G805="3G",G805="4G"),"Cellular",CONCATENATE("Satellite",CHAR(10),Q805+R805*20)),CONCATENATE("Satellite",CHAR(10),Q805+R805*20)),IF((N805+O805*20)&gt;(S805+T805*20),IF(OR(G805="3G",G805="4G"),CONCATENATE("Cellular",CHAR(10),S805+T805*20),CONCATENATE("Microwave",CHAR(10),N805+O805*20)),CONCATENATE("Microwave",CHAR(10),N805+O805*20))),IF((K805+L805*20)&gt;(Q805+R805*20),IF((Q805+R805*20)&gt;=(S805+T805*20),IF(OR(G805="3G",G805="4G"),CONCATENATE("Cellular",CHAR(10),S805+T805*20),CONCATENATE("Satellite",CHAR(10),Q805+R805*20)),CONCATENATE("Satellite",CHAR(10),Q805+R805*20)),IF((K805+L805*20)&gt;(S805+T805*20),IF(OR(G805="3G",G805="4G"),CONCATENATE("Cellular",CHAR(10),S805+T805*20),CONCATENATE("Fiber Optic",CHAR(10),K805+L805*20)),CONCATENATE("Fiber Optic",CHAR(10),K805+L805*20)))),""),""))</f>
        <v/>
      </c>
      <c r="AA805" s="4" t="str">
        <f>IF(OR(ISBLANK(AE805),ISBLANK(AI805),ISBLANK(AM805),ISBLANK(AQ805)),"",IF(AND(ISNUMBER(AE805),ISNUMBER(AI805),ISNUMBER(AM805),ISNUMBER(AQ805)),IF(1,IF(AE805&lt;AI805,IF(AI805&lt;AM805,IF(AM805&lt;=AQ805,IF(OR(G805="3G",G805="4G"),CONCATENATE("Cellular",CHAR(10),AQ805),CONCATENATE("Satellite",CHAR(10),AM805)),CONCATENATE("Satellite",CHAR(10),AM805)),IF(AI805&lt;AQ805,IF(OR(G805="3G",G805="4G"),CONCATENATE("Cellular",CHAR(10),AQ805),CONCATENATE("Microwave",CHAR(10),AI805)),CONCATENATE("Microwave",CHAR(10),AI805))),IF(AE805&lt;AM805,IF(AM805&lt;=AQ805,IF(OR(G805="3G",G805="4G"),CONCATENATE("Cellular",CHAR(10),AQ805),CONCATENATE("Satellite",CHAR(10),AM805)),CONCATENATE("Satellite",CHAR(10),AM805)),IF(AE805&lt;AQ805,IF(OR(G805="3G",G805="4G"),CONCATENATE("Cellular",CHAR(10),AQ805),CONCATENATE("Fiber Optic",CHAR(10),AE805)),CONCATENATE("Fiber Optic",CHAR(10),AE805)))),""),""))</f>
        <v/>
      </c>
      <c r="AB805" s="4" t="str">
        <f>IF(OR(ISBLANK(AF805),ISBLANK(AJ805),ISBLANK(AN805),ISBLANK(AR805)),"",IF(AND(ISNUMBER(AF805),ISNUMBER(AJ805),ISNUMBER(AN805),ISNUMBER(AR805)),IF(1,IF(AF805&lt;AJ805,IF(AJ805&lt;AN805,IF(AN805&lt;=AR805,IF(OR(G805="3G",G805="4G"),CONCATENATE("Cellular",CHAR(10),AR805),CONCATENATE("Satellite",CHAR(10),AN805)),CONCATENATE("Satellite",CHAR(10),AN805)),IF(AJ805&lt;AR805,IF(OR(G805="3G",G805="4G"),CONCATENATE("Cellular",CHAR(10),AR805),CONCATENATE("Microwave",CHAR(10),AJ805)),CONCATENATE("Microwave",CHAR(10),AJ805))),IF(AF805&lt;AN805,IF(AN805&lt;=AR805,IF(OR(G805="3G",G805="4G"),CONCATENATE("Cellular",CHAR(10),AR805),CONCATENATE("Satellite",CHAR(10),AN805)),CONCATENATE("Satellite",CHAR(10),AN805)),IF(AF805&lt;AR805,IF(OR(G805="3G",G805="4G"),CONCATENATE("Cellular",CHAR(10),AR805),CONCATENATE("Fiber Optic",CHAR(10),AF805)),CONCATENATE("Fiber Optic",CHAR(10),AF805)))),""),""))</f>
        <v/>
      </c>
      <c r="AC805" s="4" t="str">
        <f>IF(OR(ISBLANK(AG805),ISBLANK(AK805),ISBLANK(AO805),ISBLANK(AS805)),"",IF(AND(ISNUMBER(AG805),ISNUMBER(AK805),ISNUMBER(AO805),ISNUMBER(AS805)),IF(1,IF(AG805&lt;AK805,IF(AK805&lt;AO805,IF(AO805&lt;=AS805,IF(OR(G805="3G",G805="4G"),CONCATENATE("Cellular",CHAR(10),AS805),CONCATENATE("Satellite",CHAR(10),AO805)),CONCATENATE("Satellite",CHAR(10),AO805)),IF(AK805&lt;AS805,IF(OR(G805="3G",G805="4G"),CONCATENATE("Cellular",CHAR(10),AS805),CONCATENATE("Microwave",CHAR(10),AK805)),CONCATENATE("Microwave",CHAR(10),AK805))),IF(AG805&lt;AO805,IF(AO805&lt;=AS805,IF(OR(G805="3G",G805="4G"),CONCATENATE("Cellular",CHAR(10),AS805),CONCATENATE("Satellite",CHAR(10),AO805)),CONCATENATE("Satellite",CHAR(10),AO805)),IF(AG805&lt;AS805,IF(OR(G805="3G",G805="4G"),CONCATENATE("Cellular",CHAR(10),AS805),CONCATENATE("Fiber Optic",CHAR(10),AG805)),CONCATENATE("Fiber Optic",CHAR(10),AG805)))),""),""))</f>
        <v/>
      </c>
      <c r="AD805" s="4" t="str">
        <f>IF(OR(ISBLANK(AH805),ISBLANK(AL805),ISBLANK(AP805),ISBLANK(AT805)),"",IF(AND(ISNUMBER(AH805),ISNUMBER(AL805),ISNUMBER(AP805),ISNUMBER(AT805)),IF(1,IF(AH805&lt;AL805,IF(AL805&lt;AP805,IF(AP805&lt;=AT805,IF(OR(G805="3G",G805="4G"),CONCATENATE("Cellular",CHAR(10),AT805),CONCATENATE("Satellite",CHAR(10),AP805)),CONCATENATE("Satellite",CHAR(10),AP805)),IF(AL805&lt;AT805,IF(OR(G805="3G",G805="4G"),CONCATENATE("Cellular",CHAR(10),AT805),CONCATENATE("Microwave",CHAR(10),AL805)),CONCATENATE("Microwave",CHAR(10),AL805))),IF(AH805&lt;AP805,IF(AP805&lt;=AT805,IF(OR(G805="3G",G805="4G"),CONCATENATE("Cellular",CHAR(10),AT805),CONCATENATE("Satellite",CHAR(10),AP805)),CONCATENATE("Satellite",CHAR(10),AP805)),IF(AH805&lt;AT805,IF(OR(G805="3G",G805="4G"),CONCATENATE("Cellular",CHAR(10),AT805),CONCATENATE("Fiber Optic",CHAR(10),AH805)),CONCATENATE("Fiber Optic",CHAR(10),AH805)))),""),""))</f>
        <v/>
      </c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</row>
    <row r="806" spans="1:61" customHeight="1" ht="30"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4" t="str">
        <f>IF(OR(ISBLANK(AE806),ISBLANK(AI806),ISBLANK(AM806),ISBLANK(AQ806)),"",IF(AND(ISNUMBER(AE806),ISNUMBER(AI806),ISNUMBER(AM806),ISNUMBER(AQ806)),IF(1=1,IF(AE806&lt;AI806,IF(AI806&lt;AM806,IF(AM806&lt;=AQ806,IF(OR(G806="3G",G806="4G"),"Cellular","Satellite"),"Satellite"),IF(AI806&lt;AQ806,IF(OR(G806="3G",G806="4G"),"Cellular","Microwave"),"Microwave")),IF(AE806&lt;AM806,IF(AM806&lt;=AQ806,IF(OR(G806="3G",G806="4G"),"Cellular","Satellite"),"Satellite"),IF(AE806&lt;AQ806,IF(OR(G806="3G",G806="4G"),"Cellular","Fiber Optic"),"Fiber Optic"))),""),""))</f>
        <v/>
      </c>
      <c r="V806" s="4" t="str">
        <f>IF(OR(ISBLANK(K806),ISBLANK(L806),ISBLANK(N806),ISBLANK(O806),ISBLANK(Q806),ISBLANK(R806),ISBLANK(S806),ISBLANK(T806)),"",IF(AND(ISNUMBER(K806),ISNUMBER(L806),ISNUMBER(N806),ISNUMBER(O806),ISNUMBER(Q806),ISNUMBER(R806),ISNUMBER(S806),ISNUMBER(T806)),IF(AND(K806&gt;=0,L806&gt;=0,N806&gt;=0,O806&gt;=0,Q806&gt;=0,R806&gt;=0,S806&gt;=0,T806&gt;=0),IF((K806+L806*5)&gt;(N806+O806*5),IF((N806+O806*5)&gt;(Q806+R806*5),IF((Q806+R806*5)&gt;=(S806+T806*5),IF(OR(G806="3G",G806="4G"),"Cellular","Satellite"),"Satellite"),IF((N806+O806*5)&gt;(S806+T806*5),IF(OR(G806="3G",G806="4G"),"Cellular","Microwave"),"Microwave")),IF((K806+L806*5)&gt;(Q806+R806*5),IF((Q806+R806*5)&gt;=(S806+T806*5),IF(OR(G806="3G",G806="4G"),"Cellular","Satellite"),"Satellite"),IF((K806+L806*5)&gt;(S806+T806*5),IF(OR(G806="3G",G806="4G"),"Cellular","Fiber Optic"),"Fiber Optic"))),""),""))</f>
        <v/>
      </c>
      <c r="W806" s="4" t="str">
        <f>IF(OR(ISBLANK(K806),ISBLANK(L806),ISBLANK(N806),ISBLANK(O806),ISBLANK(Q806),ISBLANK(R806),ISBLANK(S806),ISBLANK(T806)),"",IF(AND(ISNUMBER(K806),ISNUMBER(L806),ISNUMBER(N806),ISNUMBER(O806),ISNUMBER(Q806),ISNUMBER(R806),ISNUMBER(S806),ISNUMBER(T806)),IF(AND(K806&gt;=0,L806&gt;=0,N806&gt;=0,O806&gt;=0,Q806&gt;=0,R806&gt;=0,S806&gt;=0,T806&gt;=0),IF((K806+L806*5)&gt;(N806+O806*5),IF((N806+O806*5)&gt;(Q806+R806*5),IF((Q806+R806*5)&gt;=(S806+T806*5),IF(OR(G806="3G",G806="4G"),"Cellular",CONCATENATE("Satellite",CHAR(10),Q806+R806*5)),CONCATENATE("Satellite",CHAR(10),Q806+R806*5)),IF((N806+O806*5)&gt;(S806+T806*5),IF(OR(G806="3G",G806="4G"),CONCATENATE("Cellular",CHAR(10),S806+T806*5),CONCATENATE("Microwave",CHAR(10),N806+O806*5)),CONCATENATE("Microwave",CHAR(10),N806+O806*5))),IF((K806+L806*5)&gt;(Q806+R806*5),IF((Q806+R806*5)&gt;=(S806+T806*5),IF(OR(G806="3G",G806="4G"),CONCATENATE("Cellular",CHAR(10),S806+T806*5),CONCATENATE("Satellite",CHAR(10),Q806+R806*5)),CONCATENATE("Satellite",CHAR(10),Q806+R806*5)),IF((K806+L806*5)&gt;(S806+T806*5),IF(OR(G806="3G",G806="4G"),CONCATENATE("Cellular",CHAR(10),S806+T806*5),CONCATENATE("Fiber Optic",CHAR(10),K806+L806*5)),CONCATENATE("Fiber Optic",CHAR(10),K806+L806*5)))),""),""))</f>
        <v/>
      </c>
      <c r="X806" s="4" t="str">
        <f>IF(OR(ISBLANK(K806),ISBLANK(L806),ISBLANK(N806),ISBLANK(O806),ISBLANK(Q806),ISBLANK(R806),ISBLANK(S806),ISBLANK(T806)),"",IF(AND(ISNUMBER(K806),ISNUMBER(L806),ISNUMBER(N806),ISNUMBER(O806),ISNUMBER(Q806),ISNUMBER(R806),ISNUMBER(S806),ISNUMBER(T806)),IF(AND(K806&gt;=0,L806&gt;=0,N806&gt;=0,O806&gt;=0,Q806&gt;=0,R806&gt;=0,S806&gt;=0,T806&gt;=0),IF((K806+L806*10)&gt;(N806+O806*10),IF((N806+O806*10)&gt;(Q806+R806*10),IF((Q806+R806*10)&gt;=(S806+T806*10),IF(OR(G806="3G",G806="4G"),"Cellular",CONCATENATE("Satellite",CHAR(10),Q806+R806*10)),CONCATENATE("Satellite",CHAR(10),Q806+R806*10)),IF((N806+O806*10)&gt;(S806+T806*10),IF(OR(G806="3G",G806="4G"),CONCATENATE("Cellular",CHAR(10),S806+T806*10),CONCATENATE("Microwave",CHAR(10),N806+O806*10)),CONCATENATE("Microwave",CHAR(10),N806+O806*10))),IF((K806+L806*10)&gt;(Q806+R806*10),IF((Q806+R806*10)&gt;=(S806+T806*10),IF(OR(G806="3G",G806="4G"),CONCATENATE("Cellular",CHAR(10),S806+T806*10),CONCATENATE("Satellite",CHAR(10),Q806+R806*10)),CONCATENATE("Satellite",CHAR(10),Q806+R806*10)),IF((K806+L806*10)&gt;(S806+T806*10),IF(OR(G806="3G",G806="4G"),CONCATENATE("Cellular",CHAR(10),S806+T806*10),CONCATENATE("Fiber Optic",CHAR(10),K806+L806*10)),CONCATENATE("Fiber Optic",CHAR(10),K806+L806*10)))),""),""))</f>
        <v/>
      </c>
      <c r="Y806" s="4" t="str">
        <f>IF(OR(ISBLANK(K806),ISBLANK(L806),ISBLANK(N806),ISBLANK(O806),ISBLANK(Q806),ISBLANK(R806),ISBLANK(S806),ISBLANK(T806)),"",IF(AND(ISNUMBER(K806),ISNUMBER(L806),ISNUMBER(N806),ISNUMBER(O806),ISNUMBER(Q806),ISNUMBER(R806),ISNUMBER(S806),ISNUMBER(T806)),IF(AND(K806&gt;=0,L806&gt;=0,N806&gt;=0,O806&gt;=0,Q806&gt;=0,R806&gt;=0,S806&gt;=0,T806&gt;=0),IF((K806+L806*15)&gt;(N806+O806*15),IF((N806+O806*15)&gt;(Q806+R806*15),IF((Q806+R806*15)&gt;=(S806+T806*15),IF(OR(G806="3G",G806="4G"),"Cellular",CONCATENATE("Satellite",CHAR(10),Q806+R806*15)),CONCATENATE("Satellite",CHAR(10),Q806+R806*15)),IF((N806+O806*15)&gt;(S806+T806*15),IF(OR(G806="3G",G806="4G"),CONCATENATE("Cellular",CHAR(10),S806+T806*15),CONCATENATE("Microwave",CHAR(10),N806+O806*15)),CONCATENATE("Microwave",CHAR(10),N806+O806*15))),IF((K806+L806*15)&gt;(Q806+R806*15),IF((Q806+R806*15)&gt;=(S806+T806*15),IF(OR(G806="3G",G806="4G"),CONCATENATE("Cellular",CHAR(10),S806+T806*15),CONCATENATE("Satellite",CHAR(10),Q806+R806*15)),CONCATENATE("Satellite",CHAR(10),Q806+R806*15)),IF((K806+L806*15)&gt;(S806+T806*15),IF(OR(G806="3G",G806="4G"),CONCATENATE("Cellular",CHAR(10),S806+T806*15),CONCATENATE("Fiber Optic",CHAR(10),K806+L806*15)),CONCATENATE("Fiber Optic",CHAR(10),K806+L806*15)))),""),""))</f>
        <v/>
      </c>
      <c r="Z806" s="4" t="str">
        <f>IF(OR(ISBLANK(K806),ISBLANK(L806),ISBLANK(N806),ISBLANK(O806),ISBLANK(Q806),ISBLANK(R806),ISBLANK(S806),ISBLANK(T806)),"",IF(AND(ISNUMBER(K806),ISNUMBER(L806),ISNUMBER(N806),ISNUMBER(O806),ISNUMBER(Q806),ISNUMBER(R806),ISNUMBER(S806),ISNUMBER(T806)),IF(AND(K806&gt;=0,L806&gt;=0,N806&gt;=0,O806&gt;=0,Q806&gt;=0,R806&gt;=0,S806&gt;=0,T806&gt;=0),IF((K806+L806*20)&gt;(N806+O806*20),IF((N806+O806*20)&gt;(Q806+R806*20),IF((Q806+R806*20)&gt;=(S806+T806*20),IF(OR(G806="3G",G806="4G"),"Cellular",CONCATENATE("Satellite",CHAR(10),Q806+R806*20)),CONCATENATE("Satellite",CHAR(10),Q806+R806*20)),IF((N806+O806*20)&gt;(S806+T806*20),IF(OR(G806="3G",G806="4G"),CONCATENATE("Cellular",CHAR(10),S806+T806*20),CONCATENATE("Microwave",CHAR(10),N806+O806*20)),CONCATENATE("Microwave",CHAR(10),N806+O806*20))),IF((K806+L806*20)&gt;(Q806+R806*20),IF((Q806+R806*20)&gt;=(S806+T806*20),IF(OR(G806="3G",G806="4G"),CONCATENATE("Cellular",CHAR(10),S806+T806*20),CONCATENATE("Satellite",CHAR(10),Q806+R806*20)),CONCATENATE("Satellite",CHAR(10),Q806+R806*20)),IF((K806+L806*20)&gt;(S806+T806*20),IF(OR(G806="3G",G806="4G"),CONCATENATE("Cellular",CHAR(10),S806+T806*20),CONCATENATE("Fiber Optic",CHAR(10),K806+L806*20)),CONCATENATE("Fiber Optic",CHAR(10),K806+L806*20)))),""),""))</f>
        <v/>
      </c>
      <c r="AA806" s="4" t="str">
        <f>IF(OR(ISBLANK(AE806),ISBLANK(AI806),ISBLANK(AM806),ISBLANK(AQ806)),"",IF(AND(ISNUMBER(AE806),ISNUMBER(AI806),ISNUMBER(AM806),ISNUMBER(AQ806)),IF(1,IF(AE806&lt;AI806,IF(AI806&lt;AM806,IF(AM806&lt;=AQ806,IF(OR(G806="3G",G806="4G"),CONCATENATE("Cellular",CHAR(10),AQ806),CONCATENATE("Satellite",CHAR(10),AM806)),CONCATENATE("Satellite",CHAR(10),AM806)),IF(AI806&lt;AQ806,IF(OR(G806="3G",G806="4G"),CONCATENATE("Cellular",CHAR(10),AQ806),CONCATENATE("Microwave",CHAR(10),AI806)),CONCATENATE("Microwave",CHAR(10),AI806))),IF(AE806&lt;AM806,IF(AM806&lt;=AQ806,IF(OR(G806="3G",G806="4G"),CONCATENATE("Cellular",CHAR(10),AQ806),CONCATENATE("Satellite",CHAR(10),AM806)),CONCATENATE("Satellite",CHAR(10),AM806)),IF(AE806&lt;AQ806,IF(OR(G806="3G",G806="4G"),CONCATENATE("Cellular",CHAR(10),AQ806),CONCATENATE("Fiber Optic",CHAR(10),AE806)),CONCATENATE("Fiber Optic",CHAR(10),AE806)))),""),""))</f>
        <v/>
      </c>
      <c r="AB806" s="4" t="str">
        <f>IF(OR(ISBLANK(AF806),ISBLANK(AJ806),ISBLANK(AN806),ISBLANK(AR806)),"",IF(AND(ISNUMBER(AF806),ISNUMBER(AJ806),ISNUMBER(AN806),ISNUMBER(AR806)),IF(1,IF(AF806&lt;AJ806,IF(AJ806&lt;AN806,IF(AN806&lt;=AR806,IF(OR(G806="3G",G806="4G"),CONCATENATE("Cellular",CHAR(10),AR806),CONCATENATE("Satellite",CHAR(10),AN806)),CONCATENATE("Satellite",CHAR(10),AN806)),IF(AJ806&lt;AR806,IF(OR(G806="3G",G806="4G"),CONCATENATE("Cellular",CHAR(10),AR806),CONCATENATE("Microwave",CHAR(10),AJ806)),CONCATENATE("Microwave",CHAR(10),AJ806))),IF(AF806&lt;AN806,IF(AN806&lt;=AR806,IF(OR(G806="3G",G806="4G"),CONCATENATE("Cellular",CHAR(10),AR806),CONCATENATE("Satellite",CHAR(10),AN806)),CONCATENATE("Satellite",CHAR(10),AN806)),IF(AF806&lt;AR806,IF(OR(G806="3G",G806="4G"),CONCATENATE("Cellular",CHAR(10),AR806),CONCATENATE("Fiber Optic",CHAR(10),AF806)),CONCATENATE("Fiber Optic",CHAR(10),AF806)))),""),""))</f>
        <v/>
      </c>
      <c r="AC806" s="4" t="str">
        <f>IF(OR(ISBLANK(AG806),ISBLANK(AK806),ISBLANK(AO806),ISBLANK(AS806)),"",IF(AND(ISNUMBER(AG806),ISNUMBER(AK806),ISNUMBER(AO806),ISNUMBER(AS806)),IF(1,IF(AG806&lt;AK806,IF(AK806&lt;AO806,IF(AO806&lt;=AS806,IF(OR(G806="3G",G806="4G"),CONCATENATE("Cellular",CHAR(10),AS806),CONCATENATE("Satellite",CHAR(10),AO806)),CONCATENATE("Satellite",CHAR(10),AO806)),IF(AK806&lt;AS806,IF(OR(G806="3G",G806="4G"),CONCATENATE("Cellular",CHAR(10),AS806),CONCATENATE("Microwave",CHAR(10),AK806)),CONCATENATE("Microwave",CHAR(10),AK806))),IF(AG806&lt;AO806,IF(AO806&lt;=AS806,IF(OR(G806="3G",G806="4G"),CONCATENATE("Cellular",CHAR(10),AS806),CONCATENATE("Satellite",CHAR(10),AO806)),CONCATENATE("Satellite",CHAR(10),AO806)),IF(AG806&lt;AS806,IF(OR(G806="3G",G806="4G"),CONCATENATE("Cellular",CHAR(10),AS806),CONCATENATE("Fiber Optic",CHAR(10),AG806)),CONCATENATE("Fiber Optic",CHAR(10),AG806)))),""),""))</f>
        <v/>
      </c>
      <c r="AD806" s="4" t="str">
        <f>IF(OR(ISBLANK(AH806),ISBLANK(AL806),ISBLANK(AP806),ISBLANK(AT806)),"",IF(AND(ISNUMBER(AH806),ISNUMBER(AL806),ISNUMBER(AP806),ISNUMBER(AT806)),IF(1,IF(AH806&lt;AL806,IF(AL806&lt;AP806,IF(AP806&lt;=AT806,IF(OR(G806="3G",G806="4G"),CONCATENATE("Cellular",CHAR(10),AT806),CONCATENATE("Satellite",CHAR(10),AP806)),CONCATENATE("Satellite",CHAR(10),AP806)),IF(AL806&lt;AT806,IF(OR(G806="3G",G806="4G"),CONCATENATE("Cellular",CHAR(10),AT806),CONCATENATE("Microwave",CHAR(10),AL806)),CONCATENATE("Microwave",CHAR(10),AL806))),IF(AH806&lt;AP806,IF(AP806&lt;=AT806,IF(OR(G806="3G",G806="4G"),CONCATENATE("Cellular",CHAR(10),AT806),CONCATENATE("Satellite",CHAR(10),AP806)),CONCATENATE("Satellite",CHAR(10),AP806)),IF(AH806&lt;AT806,IF(OR(G806="3G",G806="4G"),CONCATENATE("Cellular",CHAR(10),AT806),CONCATENATE("Fiber Optic",CHAR(10),AH806)),CONCATENATE("Fiber Optic",CHAR(10),AH806)))),""),""))</f>
        <v/>
      </c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</row>
    <row r="807" spans="1:61" customHeight="1" ht="30"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4" t="str">
        <f>IF(OR(ISBLANK(AE807),ISBLANK(AI807),ISBLANK(AM807),ISBLANK(AQ807)),"",IF(AND(ISNUMBER(AE807),ISNUMBER(AI807),ISNUMBER(AM807),ISNUMBER(AQ807)),IF(1=1,IF(AE807&lt;AI807,IF(AI807&lt;AM807,IF(AM807&lt;=AQ807,IF(OR(G807="3G",G807="4G"),"Cellular","Satellite"),"Satellite"),IF(AI807&lt;AQ807,IF(OR(G807="3G",G807="4G"),"Cellular","Microwave"),"Microwave")),IF(AE807&lt;AM807,IF(AM807&lt;=AQ807,IF(OR(G807="3G",G807="4G"),"Cellular","Satellite"),"Satellite"),IF(AE807&lt;AQ807,IF(OR(G807="3G",G807="4G"),"Cellular","Fiber Optic"),"Fiber Optic"))),""),""))</f>
        <v/>
      </c>
      <c r="V807" s="4" t="str">
        <f>IF(OR(ISBLANK(K807),ISBLANK(L807),ISBLANK(N807),ISBLANK(O807),ISBLANK(Q807),ISBLANK(R807),ISBLANK(S807),ISBLANK(T807)),"",IF(AND(ISNUMBER(K807),ISNUMBER(L807),ISNUMBER(N807),ISNUMBER(O807),ISNUMBER(Q807),ISNUMBER(R807),ISNUMBER(S807),ISNUMBER(T807)),IF(AND(K807&gt;=0,L807&gt;=0,N807&gt;=0,O807&gt;=0,Q807&gt;=0,R807&gt;=0,S807&gt;=0,T807&gt;=0),IF((K807+L807*5)&gt;(N807+O807*5),IF((N807+O807*5)&gt;(Q807+R807*5),IF((Q807+R807*5)&gt;=(S807+T807*5),IF(OR(G807="3G",G807="4G"),"Cellular","Satellite"),"Satellite"),IF((N807+O807*5)&gt;(S807+T807*5),IF(OR(G807="3G",G807="4G"),"Cellular","Microwave"),"Microwave")),IF((K807+L807*5)&gt;(Q807+R807*5),IF((Q807+R807*5)&gt;=(S807+T807*5),IF(OR(G807="3G",G807="4G"),"Cellular","Satellite"),"Satellite"),IF((K807+L807*5)&gt;(S807+T807*5),IF(OR(G807="3G",G807="4G"),"Cellular","Fiber Optic"),"Fiber Optic"))),""),""))</f>
        <v/>
      </c>
      <c r="W807" s="4" t="str">
        <f>IF(OR(ISBLANK(K807),ISBLANK(L807),ISBLANK(N807),ISBLANK(O807),ISBLANK(Q807),ISBLANK(R807),ISBLANK(S807),ISBLANK(T807)),"",IF(AND(ISNUMBER(K807),ISNUMBER(L807),ISNUMBER(N807),ISNUMBER(O807),ISNUMBER(Q807),ISNUMBER(R807),ISNUMBER(S807),ISNUMBER(T807)),IF(AND(K807&gt;=0,L807&gt;=0,N807&gt;=0,O807&gt;=0,Q807&gt;=0,R807&gt;=0,S807&gt;=0,T807&gt;=0),IF((K807+L807*5)&gt;(N807+O807*5),IF((N807+O807*5)&gt;(Q807+R807*5),IF((Q807+R807*5)&gt;=(S807+T807*5),IF(OR(G807="3G",G807="4G"),"Cellular",CONCATENATE("Satellite",CHAR(10),Q807+R807*5)),CONCATENATE("Satellite",CHAR(10),Q807+R807*5)),IF((N807+O807*5)&gt;(S807+T807*5),IF(OR(G807="3G",G807="4G"),CONCATENATE("Cellular",CHAR(10),S807+T807*5),CONCATENATE("Microwave",CHAR(10),N807+O807*5)),CONCATENATE("Microwave",CHAR(10),N807+O807*5))),IF((K807+L807*5)&gt;(Q807+R807*5),IF((Q807+R807*5)&gt;=(S807+T807*5),IF(OR(G807="3G",G807="4G"),CONCATENATE("Cellular",CHAR(10),S807+T807*5),CONCATENATE("Satellite",CHAR(10),Q807+R807*5)),CONCATENATE("Satellite",CHAR(10),Q807+R807*5)),IF((K807+L807*5)&gt;(S807+T807*5),IF(OR(G807="3G",G807="4G"),CONCATENATE("Cellular",CHAR(10),S807+T807*5),CONCATENATE("Fiber Optic",CHAR(10),K807+L807*5)),CONCATENATE("Fiber Optic",CHAR(10),K807+L807*5)))),""),""))</f>
        <v/>
      </c>
      <c r="X807" s="4" t="str">
        <f>IF(OR(ISBLANK(K807),ISBLANK(L807),ISBLANK(N807),ISBLANK(O807),ISBLANK(Q807),ISBLANK(R807),ISBLANK(S807),ISBLANK(T807)),"",IF(AND(ISNUMBER(K807),ISNUMBER(L807),ISNUMBER(N807),ISNUMBER(O807),ISNUMBER(Q807),ISNUMBER(R807),ISNUMBER(S807),ISNUMBER(T807)),IF(AND(K807&gt;=0,L807&gt;=0,N807&gt;=0,O807&gt;=0,Q807&gt;=0,R807&gt;=0,S807&gt;=0,T807&gt;=0),IF((K807+L807*10)&gt;(N807+O807*10),IF((N807+O807*10)&gt;(Q807+R807*10),IF((Q807+R807*10)&gt;=(S807+T807*10),IF(OR(G807="3G",G807="4G"),"Cellular",CONCATENATE("Satellite",CHAR(10),Q807+R807*10)),CONCATENATE("Satellite",CHAR(10),Q807+R807*10)),IF((N807+O807*10)&gt;(S807+T807*10),IF(OR(G807="3G",G807="4G"),CONCATENATE("Cellular",CHAR(10),S807+T807*10),CONCATENATE("Microwave",CHAR(10),N807+O807*10)),CONCATENATE("Microwave",CHAR(10),N807+O807*10))),IF((K807+L807*10)&gt;(Q807+R807*10),IF((Q807+R807*10)&gt;=(S807+T807*10),IF(OR(G807="3G",G807="4G"),CONCATENATE("Cellular",CHAR(10),S807+T807*10),CONCATENATE("Satellite",CHAR(10),Q807+R807*10)),CONCATENATE("Satellite",CHAR(10),Q807+R807*10)),IF((K807+L807*10)&gt;(S807+T807*10),IF(OR(G807="3G",G807="4G"),CONCATENATE("Cellular",CHAR(10),S807+T807*10),CONCATENATE("Fiber Optic",CHAR(10),K807+L807*10)),CONCATENATE("Fiber Optic",CHAR(10),K807+L807*10)))),""),""))</f>
        <v/>
      </c>
      <c r="Y807" s="4" t="str">
        <f>IF(OR(ISBLANK(K807),ISBLANK(L807),ISBLANK(N807),ISBLANK(O807),ISBLANK(Q807),ISBLANK(R807),ISBLANK(S807),ISBLANK(T807)),"",IF(AND(ISNUMBER(K807),ISNUMBER(L807),ISNUMBER(N807),ISNUMBER(O807),ISNUMBER(Q807),ISNUMBER(R807),ISNUMBER(S807),ISNUMBER(T807)),IF(AND(K807&gt;=0,L807&gt;=0,N807&gt;=0,O807&gt;=0,Q807&gt;=0,R807&gt;=0,S807&gt;=0,T807&gt;=0),IF((K807+L807*15)&gt;(N807+O807*15),IF((N807+O807*15)&gt;(Q807+R807*15),IF((Q807+R807*15)&gt;=(S807+T807*15),IF(OR(G807="3G",G807="4G"),"Cellular",CONCATENATE("Satellite",CHAR(10),Q807+R807*15)),CONCATENATE("Satellite",CHAR(10),Q807+R807*15)),IF((N807+O807*15)&gt;(S807+T807*15),IF(OR(G807="3G",G807="4G"),CONCATENATE("Cellular",CHAR(10),S807+T807*15),CONCATENATE("Microwave",CHAR(10),N807+O807*15)),CONCATENATE("Microwave",CHAR(10),N807+O807*15))),IF((K807+L807*15)&gt;(Q807+R807*15),IF((Q807+R807*15)&gt;=(S807+T807*15),IF(OR(G807="3G",G807="4G"),CONCATENATE("Cellular",CHAR(10),S807+T807*15),CONCATENATE("Satellite",CHAR(10),Q807+R807*15)),CONCATENATE("Satellite",CHAR(10),Q807+R807*15)),IF((K807+L807*15)&gt;(S807+T807*15),IF(OR(G807="3G",G807="4G"),CONCATENATE("Cellular",CHAR(10),S807+T807*15),CONCATENATE("Fiber Optic",CHAR(10),K807+L807*15)),CONCATENATE("Fiber Optic",CHAR(10),K807+L807*15)))),""),""))</f>
        <v/>
      </c>
      <c r="Z807" s="4" t="str">
        <f>IF(OR(ISBLANK(K807),ISBLANK(L807),ISBLANK(N807),ISBLANK(O807),ISBLANK(Q807),ISBLANK(R807),ISBLANK(S807),ISBLANK(T807)),"",IF(AND(ISNUMBER(K807),ISNUMBER(L807),ISNUMBER(N807),ISNUMBER(O807),ISNUMBER(Q807),ISNUMBER(R807),ISNUMBER(S807),ISNUMBER(T807)),IF(AND(K807&gt;=0,L807&gt;=0,N807&gt;=0,O807&gt;=0,Q807&gt;=0,R807&gt;=0,S807&gt;=0,T807&gt;=0),IF((K807+L807*20)&gt;(N807+O807*20),IF((N807+O807*20)&gt;(Q807+R807*20),IF((Q807+R807*20)&gt;=(S807+T807*20),IF(OR(G807="3G",G807="4G"),"Cellular",CONCATENATE("Satellite",CHAR(10),Q807+R807*20)),CONCATENATE("Satellite",CHAR(10),Q807+R807*20)),IF((N807+O807*20)&gt;(S807+T807*20),IF(OR(G807="3G",G807="4G"),CONCATENATE("Cellular",CHAR(10),S807+T807*20),CONCATENATE("Microwave",CHAR(10),N807+O807*20)),CONCATENATE("Microwave",CHAR(10),N807+O807*20))),IF((K807+L807*20)&gt;(Q807+R807*20),IF((Q807+R807*20)&gt;=(S807+T807*20),IF(OR(G807="3G",G807="4G"),CONCATENATE("Cellular",CHAR(10),S807+T807*20),CONCATENATE("Satellite",CHAR(10),Q807+R807*20)),CONCATENATE("Satellite",CHAR(10),Q807+R807*20)),IF((K807+L807*20)&gt;(S807+T807*20),IF(OR(G807="3G",G807="4G"),CONCATENATE("Cellular",CHAR(10),S807+T807*20),CONCATENATE("Fiber Optic",CHAR(10),K807+L807*20)),CONCATENATE("Fiber Optic",CHAR(10),K807+L807*20)))),""),""))</f>
        <v/>
      </c>
      <c r="AA807" s="4" t="str">
        <f>IF(OR(ISBLANK(AE807),ISBLANK(AI807),ISBLANK(AM807),ISBLANK(AQ807)),"",IF(AND(ISNUMBER(AE807),ISNUMBER(AI807),ISNUMBER(AM807),ISNUMBER(AQ807)),IF(1,IF(AE807&lt;AI807,IF(AI807&lt;AM807,IF(AM807&lt;=AQ807,IF(OR(G807="3G",G807="4G"),CONCATENATE("Cellular",CHAR(10),AQ807),CONCATENATE("Satellite",CHAR(10),AM807)),CONCATENATE("Satellite",CHAR(10),AM807)),IF(AI807&lt;AQ807,IF(OR(G807="3G",G807="4G"),CONCATENATE("Cellular",CHAR(10),AQ807),CONCATENATE("Microwave",CHAR(10),AI807)),CONCATENATE("Microwave",CHAR(10),AI807))),IF(AE807&lt;AM807,IF(AM807&lt;=AQ807,IF(OR(G807="3G",G807="4G"),CONCATENATE("Cellular",CHAR(10),AQ807),CONCATENATE("Satellite",CHAR(10),AM807)),CONCATENATE("Satellite",CHAR(10),AM807)),IF(AE807&lt;AQ807,IF(OR(G807="3G",G807="4G"),CONCATENATE("Cellular",CHAR(10),AQ807),CONCATENATE("Fiber Optic",CHAR(10),AE807)),CONCATENATE("Fiber Optic",CHAR(10),AE807)))),""),""))</f>
        <v/>
      </c>
      <c r="AB807" s="4" t="str">
        <f>IF(OR(ISBLANK(AF807),ISBLANK(AJ807),ISBLANK(AN807),ISBLANK(AR807)),"",IF(AND(ISNUMBER(AF807),ISNUMBER(AJ807),ISNUMBER(AN807),ISNUMBER(AR807)),IF(1,IF(AF807&lt;AJ807,IF(AJ807&lt;AN807,IF(AN807&lt;=AR807,IF(OR(G807="3G",G807="4G"),CONCATENATE("Cellular",CHAR(10),AR807),CONCATENATE("Satellite",CHAR(10),AN807)),CONCATENATE("Satellite",CHAR(10),AN807)),IF(AJ807&lt;AR807,IF(OR(G807="3G",G807="4G"),CONCATENATE("Cellular",CHAR(10),AR807),CONCATENATE("Microwave",CHAR(10),AJ807)),CONCATENATE("Microwave",CHAR(10),AJ807))),IF(AF807&lt;AN807,IF(AN807&lt;=AR807,IF(OR(G807="3G",G807="4G"),CONCATENATE("Cellular",CHAR(10),AR807),CONCATENATE("Satellite",CHAR(10),AN807)),CONCATENATE("Satellite",CHAR(10),AN807)),IF(AF807&lt;AR807,IF(OR(G807="3G",G807="4G"),CONCATENATE("Cellular",CHAR(10),AR807),CONCATENATE("Fiber Optic",CHAR(10),AF807)),CONCATENATE("Fiber Optic",CHAR(10),AF807)))),""),""))</f>
        <v/>
      </c>
      <c r="AC807" s="4" t="str">
        <f>IF(OR(ISBLANK(AG807),ISBLANK(AK807),ISBLANK(AO807),ISBLANK(AS807)),"",IF(AND(ISNUMBER(AG807),ISNUMBER(AK807),ISNUMBER(AO807),ISNUMBER(AS807)),IF(1,IF(AG807&lt;AK807,IF(AK807&lt;AO807,IF(AO807&lt;=AS807,IF(OR(G807="3G",G807="4G"),CONCATENATE("Cellular",CHAR(10),AS807),CONCATENATE("Satellite",CHAR(10),AO807)),CONCATENATE("Satellite",CHAR(10),AO807)),IF(AK807&lt;AS807,IF(OR(G807="3G",G807="4G"),CONCATENATE("Cellular",CHAR(10),AS807),CONCATENATE("Microwave",CHAR(10),AK807)),CONCATENATE("Microwave",CHAR(10),AK807))),IF(AG807&lt;AO807,IF(AO807&lt;=AS807,IF(OR(G807="3G",G807="4G"),CONCATENATE("Cellular",CHAR(10),AS807),CONCATENATE("Satellite",CHAR(10),AO807)),CONCATENATE("Satellite",CHAR(10),AO807)),IF(AG807&lt;AS807,IF(OR(G807="3G",G807="4G"),CONCATENATE("Cellular",CHAR(10),AS807),CONCATENATE("Fiber Optic",CHAR(10),AG807)),CONCATENATE("Fiber Optic",CHAR(10),AG807)))),""),""))</f>
        <v/>
      </c>
      <c r="AD807" s="4" t="str">
        <f>IF(OR(ISBLANK(AH807),ISBLANK(AL807),ISBLANK(AP807),ISBLANK(AT807)),"",IF(AND(ISNUMBER(AH807),ISNUMBER(AL807),ISNUMBER(AP807),ISNUMBER(AT807)),IF(1,IF(AH807&lt;AL807,IF(AL807&lt;AP807,IF(AP807&lt;=AT807,IF(OR(G807="3G",G807="4G"),CONCATENATE("Cellular",CHAR(10),AT807),CONCATENATE("Satellite",CHAR(10),AP807)),CONCATENATE("Satellite",CHAR(10),AP807)),IF(AL807&lt;AT807,IF(OR(G807="3G",G807="4G"),CONCATENATE("Cellular",CHAR(10),AT807),CONCATENATE("Microwave",CHAR(10),AL807)),CONCATENATE("Microwave",CHAR(10),AL807))),IF(AH807&lt;AP807,IF(AP807&lt;=AT807,IF(OR(G807="3G",G807="4G"),CONCATENATE("Cellular",CHAR(10),AT807),CONCATENATE("Satellite",CHAR(10),AP807)),CONCATENATE("Satellite",CHAR(10),AP807)),IF(AH807&lt;AT807,IF(OR(G807="3G",G807="4G"),CONCATENATE("Cellular",CHAR(10),AT807),CONCATENATE("Fiber Optic",CHAR(10),AH807)),CONCATENATE("Fiber Optic",CHAR(10),AH807)))),""),""))</f>
        <v/>
      </c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</row>
    <row r="808" spans="1:61" customHeight="1" ht="30"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4" t="str">
        <f>IF(OR(ISBLANK(AE808),ISBLANK(AI808),ISBLANK(AM808),ISBLANK(AQ808)),"",IF(AND(ISNUMBER(AE808),ISNUMBER(AI808),ISNUMBER(AM808),ISNUMBER(AQ808)),IF(1=1,IF(AE808&lt;AI808,IF(AI808&lt;AM808,IF(AM808&lt;=AQ808,IF(OR(G808="3G",G808="4G"),"Cellular","Satellite"),"Satellite"),IF(AI808&lt;AQ808,IF(OR(G808="3G",G808="4G"),"Cellular","Microwave"),"Microwave")),IF(AE808&lt;AM808,IF(AM808&lt;=AQ808,IF(OR(G808="3G",G808="4G"),"Cellular","Satellite"),"Satellite"),IF(AE808&lt;AQ808,IF(OR(G808="3G",G808="4G"),"Cellular","Fiber Optic"),"Fiber Optic"))),""),""))</f>
        <v/>
      </c>
      <c r="V808" s="4" t="str">
        <f>IF(OR(ISBLANK(K808),ISBLANK(L808),ISBLANK(N808),ISBLANK(O808),ISBLANK(Q808),ISBLANK(R808),ISBLANK(S808),ISBLANK(T808)),"",IF(AND(ISNUMBER(K808),ISNUMBER(L808),ISNUMBER(N808),ISNUMBER(O808),ISNUMBER(Q808),ISNUMBER(R808),ISNUMBER(S808),ISNUMBER(T808)),IF(AND(K808&gt;=0,L808&gt;=0,N808&gt;=0,O808&gt;=0,Q808&gt;=0,R808&gt;=0,S808&gt;=0,T808&gt;=0),IF((K808+L808*5)&gt;(N808+O808*5),IF((N808+O808*5)&gt;(Q808+R808*5),IF((Q808+R808*5)&gt;=(S808+T808*5),IF(OR(G808="3G",G808="4G"),"Cellular","Satellite"),"Satellite"),IF((N808+O808*5)&gt;(S808+T808*5),IF(OR(G808="3G",G808="4G"),"Cellular","Microwave"),"Microwave")),IF((K808+L808*5)&gt;(Q808+R808*5),IF((Q808+R808*5)&gt;=(S808+T808*5),IF(OR(G808="3G",G808="4G"),"Cellular","Satellite"),"Satellite"),IF((K808+L808*5)&gt;(S808+T808*5),IF(OR(G808="3G",G808="4G"),"Cellular","Fiber Optic"),"Fiber Optic"))),""),""))</f>
        <v/>
      </c>
      <c r="W808" s="4" t="str">
        <f>IF(OR(ISBLANK(K808),ISBLANK(L808),ISBLANK(N808),ISBLANK(O808),ISBLANK(Q808),ISBLANK(R808),ISBLANK(S808),ISBLANK(T808)),"",IF(AND(ISNUMBER(K808),ISNUMBER(L808),ISNUMBER(N808),ISNUMBER(O808),ISNUMBER(Q808),ISNUMBER(R808),ISNUMBER(S808),ISNUMBER(T808)),IF(AND(K808&gt;=0,L808&gt;=0,N808&gt;=0,O808&gt;=0,Q808&gt;=0,R808&gt;=0,S808&gt;=0,T808&gt;=0),IF((K808+L808*5)&gt;(N808+O808*5),IF((N808+O808*5)&gt;(Q808+R808*5),IF((Q808+R808*5)&gt;=(S808+T808*5),IF(OR(G808="3G",G808="4G"),"Cellular",CONCATENATE("Satellite",CHAR(10),Q808+R808*5)),CONCATENATE("Satellite",CHAR(10),Q808+R808*5)),IF((N808+O808*5)&gt;(S808+T808*5),IF(OR(G808="3G",G808="4G"),CONCATENATE("Cellular",CHAR(10),S808+T808*5),CONCATENATE("Microwave",CHAR(10),N808+O808*5)),CONCATENATE("Microwave",CHAR(10),N808+O808*5))),IF((K808+L808*5)&gt;(Q808+R808*5),IF((Q808+R808*5)&gt;=(S808+T808*5),IF(OR(G808="3G",G808="4G"),CONCATENATE("Cellular",CHAR(10),S808+T808*5),CONCATENATE("Satellite",CHAR(10),Q808+R808*5)),CONCATENATE("Satellite",CHAR(10),Q808+R808*5)),IF((K808+L808*5)&gt;(S808+T808*5),IF(OR(G808="3G",G808="4G"),CONCATENATE("Cellular",CHAR(10),S808+T808*5),CONCATENATE("Fiber Optic",CHAR(10),K808+L808*5)),CONCATENATE("Fiber Optic",CHAR(10),K808+L808*5)))),""),""))</f>
        <v/>
      </c>
      <c r="X808" s="4" t="str">
        <f>IF(OR(ISBLANK(K808),ISBLANK(L808),ISBLANK(N808),ISBLANK(O808),ISBLANK(Q808),ISBLANK(R808),ISBLANK(S808),ISBLANK(T808)),"",IF(AND(ISNUMBER(K808),ISNUMBER(L808),ISNUMBER(N808),ISNUMBER(O808),ISNUMBER(Q808),ISNUMBER(R808),ISNUMBER(S808),ISNUMBER(T808)),IF(AND(K808&gt;=0,L808&gt;=0,N808&gt;=0,O808&gt;=0,Q808&gt;=0,R808&gt;=0,S808&gt;=0,T808&gt;=0),IF((K808+L808*10)&gt;(N808+O808*10),IF((N808+O808*10)&gt;(Q808+R808*10),IF((Q808+R808*10)&gt;=(S808+T808*10),IF(OR(G808="3G",G808="4G"),"Cellular",CONCATENATE("Satellite",CHAR(10),Q808+R808*10)),CONCATENATE("Satellite",CHAR(10),Q808+R808*10)),IF((N808+O808*10)&gt;(S808+T808*10),IF(OR(G808="3G",G808="4G"),CONCATENATE("Cellular",CHAR(10),S808+T808*10),CONCATENATE("Microwave",CHAR(10),N808+O808*10)),CONCATENATE("Microwave",CHAR(10),N808+O808*10))),IF((K808+L808*10)&gt;(Q808+R808*10),IF((Q808+R808*10)&gt;=(S808+T808*10),IF(OR(G808="3G",G808="4G"),CONCATENATE("Cellular",CHAR(10),S808+T808*10),CONCATENATE("Satellite",CHAR(10),Q808+R808*10)),CONCATENATE("Satellite",CHAR(10),Q808+R808*10)),IF((K808+L808*10)&gt;(S808+T808*10),IF(OR(G808="3G",G808="4G"),CONCATENATE("Cellular",CHAR(10),S808+T808*10),CONCATENATE("Fiber Optic",CHAR(10),K808+L808*10)),CONCATENATE("Fiber Optic",CHAR(10),K808+L808*10)))),""),""))</f>
        <v/>
      </c>
      <c r="Y808" s="4" t="str">
        <f>IF(OR(ISBLANK(K808),ISBLANK(L808),ISBLANK(N808),ISBLANK(O808),ISBLANK(Q808),ISBLANK(R808),ISBLANK(S808),ISBLANK(T808)),"",IF(AND(ISNUMBER(K808),ISNUMBER(L808),ISNUMBER(N808),ISNUMBER(O808),ISNUMBER(Q808),ISNUMBER(R808),ISNUMBER(S808),ISNUMBER(T808)),IF(AND(K808&gt;=0,L808&gt;=0,N808&gt;=0,O808&gt;=0,Q808&gt;=0,R808&gt;=0,S808&gt;=0,T808&gt;=0),IF((K808+L808*15)&gt;(N808+O808*15),IF((N808+O808*15)&gt;(Q808+R808*15),IF((Q808+R808*15)&gt;=(S808+T808*15),IF(OR(G808="3G",G808="4G"),"Cellular",CONCATENATE("Satellite",CHAR(10),Q808+R808*15)),CONCATENATE("Satellite",CHAR(10),Q808+R808*15)),IF((N808+O808*15)&gt;(S808+T808*15),IF(OR(G808="3G",G808="4G"),CONCATENATE("Cellular",CHAR(10),S808+T808*15),CONCATENATE("Microwave",CHAR(10),N808+O808*15)),CONCATENATE("Microwave",CHAR(10),N808+O808*15))),IF((K808+L808*15)&gt;(Q808+R808*15),IF((Q808+R808*15)&gt;=(S808+T808*15),IF(OR(G808="3G",G808="4G"),CONCATENATE("Cellular",CHAR(10),S808+T808*15),CONCATENATE("Satellite",CHAR(10),Q808+R808*15)),CONCATENATE("Satellite",CHAR(10),Q808+R808*15)),IF((K808+L808*15)&gt;(S808+T808*15),IF(OR(G808="3G",G808="4G"),CONCATENATE("Cellular",CHAR(10),S808+T808*15),CONCATENATE("Fiber Optic",CHAR(10),K808+L808*15)),CONCATENATE("Fiber Optic",CHAR(10),K808+L808*15)))),""),""))</f>
        <v/>
      </c>
      <c r="Z808" s="4" t="str">
        <f>IF(OR(ISBLANK(K808),ISBLANK(L808),ISBLANK(N808),ISBLANK(O808),ISBLANK(Q808),ISBLANK(R808),ISBLANK(S808),ISBLANK(T808)),"",IF(AND(ISNUMBER(K808),ISNUMBER(L808),ISNUMBER(N808),ISNUMBER(O808),ISNUMBER(Q808),ISNUMBER(R808),ISNUMBER(S808),ISNUMBER(T808)),IF(AND(K808&gt;=0,L808&gt;=0,N808&gt;=0,O808&gt;=0,Q808&gt;=0,R808&gt;=0,S808&gt;=0,T808&gt;=0),IF((K808+L808*20)&gt;(N808+O808*20),IF((N808+O808*20)&gt;(Q808+R808*20),IF((Q808+R808*20)&gt;=(S808+T808*20),IF(OR(G808="3G",G808="4G"),"Cellular",CONCATENATE("Satellite",CHAR(10),Q808+R808*20)),CONCATENATE("Satellite",CHAR(10),Q808+R808*20)),IF((N808+O808*20)&gt;(S808+T808*20),IF(OR(G808="3G",G808="4G"),CONCATENATE("Cellular",CHAR(10),S808+T808*20),CONCATENATE("Microwave",CHAR(10),N808+O808*20)),CONCATENATE("Microwave",CHAR(10),N808+O808*20))),IF((K808+L808*20)&gt;(Q808+R808*20),IF((Q808+R808*20)&gt;=(S808+T808*20),IF(OR(G808="3G",G808="4G"),CONCATENATE("Cellular",CHAR(10),S808+T808*20),CONCATENATE("Satellite",CHAR(10),Q808+R808*20)),CONCATENATE("Satellite",CHAR(10),Q808+R808*20)),IF((K808+L808*20)&gt;(S808+T808*20),IF(OR(G808="3G",G808="4G"),CONCATENATE("Cellular",CHAR(10),S808+T808*20),CONCATENATE("Fiber Optic",CHAR(10),K808+L808*20)),CONCATENATE("Fiber Optic",CHAR(10),K808+L808*20)))),""),""))</f>
        <v/>
      </c>
      <c r="AA808" s="4" t="str">
        <f>IF(OR(ISBLANK(AE808),ISBLANK(AI808),ISBLANK(AM808),ISBLANK(AQ808)),"",IF(AND(ISNUMBER(AE808),ISNUMBER(AI808),ISNUMBER(AM808),ISNUMBER(AQ808)),IF(1,IF(AE808&lt;AI808,IF(AI808&lt;AM808,IF(AM808&lt;=AQ808,IF(OR(G808="3G",G808="4G"),CONCATENATE("Cellular",CHAR(10),AQ808),CONCATENATE("Satellite",CHAR(10),AM808)),CONCATENATE("Satellite",CHAR(10),AM808)),IF(AI808&lt;AQ808,IF(OR(G808="3G",G808="4G"),CONCATENATE("Cellular",CHAR(10),AQ808),CONCATENATE("Microwave",CHAR(10),AI808)),CONCATENATE("Microwave",CHAR(10),AI808))),IF(AE808&lt;AM808,IF(AM808&lt;=AQ808,IF(OR(G808="3G",G808="4G"),CONCATENATE("Cellular",CHAR(10),AQ808),CONCATENATE("Satellite",CHAR(10),AM808)),CONCATENATE("Satellite",CHAR(10),AM808)),IF(AE808&lt;AQ808,IF(OR(G808="3G",G808="4G"),CONCATENATE("Cellular",CHAR(10),AQ808),CONCATENATE("Fiber Optic",CHAR(10),AE808)),CONCATENATE("Fiber Optic",CHAR(10),AE808)))),""),""))</f>
        <v/>
      </c>
      <c r="AB808" s="4" t="str">
        <f>IF(OR(ISBLANK(AF808),ISBLANK(AJ808),ISBLANK(AN808),ISBLANK(AR808)),"",IF(AND(ISNUMBER(AF808),ISNUMBER(AJ808),ISNUMBER(AN808),ISNUMBER(AR808)),IF(1,IF(AF808&lt;AJ808,IF(AJ808&lt;AN808,IF(AN808&lt;=AR808,IF(OR(G808="3G",G808="4G"),CONCATENATE("Cellular",CHAR(10),AR808),CONCATENATE("Satellite",CHAR(10),AN808)),CONCATENATE("Satellite",CHAR(10),AN808)),IF(AJ808&lt;AR808,IF(OR(G808="3G",G808="4G"),CONCATENATE("Cellular",CHAR(10),AR808),CONCATENATE("Microwave",CHAR(10),AJ808)),CONCATENATE("Microwave",CHAR(10),AJ808))),IF(AF808&lt;AN808,IF(AN808&lt;=AR808,IF(OR(G808="3G",G808="4G"),CONCATENATE("Cellular",CHAR(10),AR808),CONCATENATE("Satellite",CHAR(10),AN808)),CONCATENATE("Satellite",CHAR(10),AN808)),IF(AF808&lt;AR808,IF(OR(G808="3G",G808="4G"),CONCATENATE("Cellular",CHAR(10),AR808),CONCATENATE("Fiber Optic",CHAR(10),AF808)),CONCATENATE("Fiber Optic",CHAR(10),AF808)))),""),""))</f>
        <v/>
      </c>
      <c r="AC808" s="4" t="str">
        <f>IF(OR(ISBLANK(AG808),ISBLANK(AK808),ISBLANK(AO808),ISBLANK(AS808)),"",IF(AND(ISNUMBER(AG808),ISNUMBER(AK808),ISNUMBER(AO808),ISNUMBER(AS808)),IF(1,IF(AG808&lt;AK808,IF(AK808&lt;AO808,IF(AO808&lt;=AS808,IF(OR(G808="3G",G808="4G"),CONCATENATE("Cellular",CHAR(10),AS808),CONCATENATE("Satellite",CHAR(10),AO808)),CONCATENATE("Satellite",CHAR(10),AO808)),IF(AK808&lt;AS808,IF(OR(G808="3G",G808="4G"),CONCATENATE("Cellular",CHAR(10),AS808),CONCATENATE("Microwave",CHAR(10),AK808)),CONCATENATE("Microwave",CHAR(10),AK808))),IF(AG808&lt;AO808,IF(AO808&lt;=AS808,IF(OR(G808="3G",G808="4G"),CONCATENATE("Cellular",CHAR(10),AS808),CONCATENATE("Satellite",CHAR(10),AO808)),CONCATENATE("Satellite",CHAR(10),AO808)),IF(AG808&lt;AS808,IF(OR(G808="3G",G808="4G"),CONCATENATE("Cellular",CHAR(10),AS808),CONCATENATE("Fiber Optic",CHAR(10),AG808)),CONCATENATE("Fiber Optic",CHAR(10),AG808)))),""),""))</f>
        <v/>
      </c>
      <c r="AD808" s="4" t="str">
        <f>IF(OR(ISBLANK(AH808),ISBLANK(AL808),ISBLANK(AP808),ISBLANK(AT808)),"",IF(AND(ISNUMBER(AH808),ISNUMBER(AL808),ISNUMBER(AP808),ISNUMBER(AT808)),IF(1,IF(AH808&lt;AL808,IF(AL808&lt;AP808,IF(AP808&lt;=AT808,IF(OR(G808="3G",G808="4G"),CONCATENATE("Cellular",CHAR(10),AT808),CONCATENATE("Satellite",CHAR(10),AP808)),CONCATENATE("Satellite",CHAR(10),AP808)),IF(AL808&lt;AT808,IF(OR(G808="3G",G808="4G"),CONCATENATE("Cellular",CHAR(10),AT808),CONCATENATE("Microwave",CHAR(10),AL808)),CONCATENATE("Microwave",CHAR(10),AL808))),IF(AH808&lt;AP808,IF(AP808&lt;=AT808,IF(OR(G808="3G",G808="4G"),CONCATENATE("Cellular",CHAR(10),AT808),CONCATENATE("Satellite",CHAR(10),AP808)),CONCATENATE("Satellite",CHAR(10),AP808)),IF(AH808&lt;AT808,IF(OR(G808="3G",G808="4G"),CONCATENATE("Cellular",CHAR(10),AT808),CONCATENATE("Fiber Optic",CHAR(10),AH808)),CONCATENATE("Fiber Optic",CHAR(10),AH808)))),""),""))</f>
        <v/>
      </c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</row>
    <row r="809" spans="1:61" customHeight="1" ht="30"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4" t="str">
        <f>IF(OR(ISBLANK(AE809),ISBLANK(AI809),ISBLANK(AM809),ISBLANK(AQ809)),"",IF(AND(ISNUMBER(AE809),ISNUMBER(AI809),ISNUMBER(AM809),ISNUMBER(AQ809)),IF(1=1,IF(AE809&lt;AI809,IF(AI809&lt;AM809,IF(AM809&lt;=AQ809,IF(OR(G809="3G",G809="4G"),"Cellular","Satellite"),"Satellite"),IF(AI809&lt;AQ809,IF(OR(G809="3G",G809="4G"),"Cellular","Microwave"),"Microwave")),IF(AE809&lt;AM809,IF(AM809&lt;=AQ809,IF(OR(G809="3G",G809="4G"),"Cellular","Satellite"),"Satellite"),IF(AE809&lt;AQ809,IF(OR(G809="3G",G809="4G"),"Cellular","Fiber Optic"),"Fiber Optic"))),""),""))</f>
        <v/>
      </c>
      <c r="V809" s="4" t="str">
        <f>IF(OR(ISBLANK(K809),ISBLANK(L809),ISBLANK(N809),ISBLANK(O809),ISBLANK(Q809),ISBLANK(R809),ISBLANK(S809),ISBLANK(T809)),"",IF(AND(ISNUMBER(K809),ISNUMBER(L809),ISNUMBER(N809),ISNUMBER(O809),ISNUMBER(Q809),ISNUMBER(R809),ISNUMBER(S809),ISNUMBER(T809)),IF(AND(K809&gt;=0,L809&gt;=0,N809&gt;=0,O809&gt;=0,Q809&gt;=0,R809&gt;=0,S809&gt;=0,T809&gt;=0),IF((K809+L809*5)&gt;(N809+O809*5),IF((N809+O809*5)&gt;(Q809+R809*5),IF((Q809+R809*5)&gt;=(S809+T809*5),IF(OR(G809="3G",G809="4G"),"Cellular","Satellite"),"Satellite"),IF((N809+O809*5)&gt;(S809+T809*5),IF(OR(G809="3G",G809="4G"),"Cellular","Microwave"),"Microwave")),IF((K809+L809*5)&gt;(Q809+R809*5),IF((Q809+R809*5)&gt;=(S809+T809*5),IF(OR(G809="3G",G809="4G"),"Cellular","Satellite"),"Satellite"),IF((K809+L809*5)&gt;(S809+T809*5),IF(OR(G809="3G",G809="4G"),"Cellular","Fiber Optic"),"Fiber Optic"))),""),""))</f>
        <v/>
      </c>
      <c r="W809" s="4" t="str">
        <f>IF(OR(ISBLANK(K809),ISBLANK(L809),ISBLANK(N809),ISBLANK(O809),ISBLANK(Q809),ISBLANK(R809),ISBLANK(S809),ISBLANK(T809)),"",IF(AND(ISNUMBER(K809),ISNUMBER(L809),ISNUMBER(N809),ISNUMBER(O809),ISNUMBER(Q809),ISNUMBER(R809),ISNUMBER(S809),ISNUMBER(T809)),IF(AND(K809&gt;=0,L809&gt;=0,N809&gt;=0,O809&gt;=0,Q809&gt;=0,R809&gt;=0,S809&gt;=0,T809&gt;=0),IF((K809+L809*5)&gt;(N809+O809*5),IF((N809+O809*5)&gt;(Q809+R809*5),IF((Q809+R809*5)&gt;=(S809+T809*5),IF(OR(G809="3G",G809="4G"),"Cellular",CONCATENATE("Satellite",CHAR(10),Q809+R809*5)),CONCATENATE("Satellite",CHAR(10),Q809+R809*5)),IF((N809+O809*5)&gt;(S809+T809*5),IF(OR(G809="3G",G809="4G"),CONCATENATE("Cellular",CHAR(10),S809+T809*5),CONCATENATE("Microwave",CHAR(10),N809+O809*5)),CONCATENATE("Microwave",CHAR(10),N809+O809*5))),IF((K809+L809*5)&gt;(Q809+R809*5),IF((Q809+R809*5)&gt;=(S809+T809*5),IF(OR(G809="3G",G809="4G"),CONCATENATE("Cellular",CHAR(10),S809+T809*5),CONCATENATE("Satellite",CHAR(10),Q809+R809*5)),CONCATENATE("Satellite",CHAR(10),Q809+R809*5)),IF((K809+L809*5)&gt;(S809+T809*5),IF(OR(G809="3G",G809="4G"),CONCATENATE("Cellular",CHAR(10),S809+T809*5),CONCATENATE("Fiber Optic",CHAR(10),K809+L809*5)),CONCATENATE("Fiber Optic",CHAR(10),K809+L809*5)))),""),""))</f>
        <v/>
      </c>
      <c r="X809" s="4" t="str">
        <f>IF(OR(ISBLANK(K809),ISBLANK(L809),ISBLANK(N809),ISBLANK(O809),ISBLANK(Q809),ISBLANK(R809),ISBLANK(S809),ISBLANK(T809)),"",IF(AND(ISNUMBER(K809),ISNUMBER(L809),ISNUMBER(N809),ISNUMBER(O809),ISNUMBER(Q809),ISNUMBER(R809),ISNUMBER(S809),ISNUMBER(T809)),IF(AND(K809&gt;=0,L809&gt;=0,N809&gt;=0,O809&gt;=0,Q809&gt;=0,R809&gt;=0,S809&gt;=0,T809&gt;=0),IF((K809+L809*10)&gt;(N809+O809*10),IF((N809+O809*10)&gt;(Q809+R809*10),IF((Q809+R809*10)&gt;=(S809+T809*10),IF(OR(G809="3G",G809="4G"),"Cellular",CONCATENATE("Satellite",CHAR(10),Q809+R809*10)),CONCATENATE("Satellite",CHAR(10),Q809+R809*10)),IF((N809+O809*10)&gt;(S809+T809*10),IF(OR(G809="3G",G809="4G"),CONCATENATE("Cellular",CHAR(10),S809+T809*10),CONCATENATE("Microwave",CHAR(10),N809+O809*10)),CONCATENATE("Microwave",CHAR(10),N809+O809*10))),IF((K809+L809*10)&gt;(Q809+R809*10),IF((Q809+R809*10)&gt;=(S809+T809*10),IF(OR(G809="3G",G809="4G"),CONCATENATE("Cellular",CHAR(10),S809+T809*10),CONCATENATE("Satellite",CHAR(10),Q809+R809*10)),CONCATENATE("Satellite",CHAR(10),Q809+R809*10)),IF((K809+L809*10)&gt;(S809+T809*10),IF(OR(G809="3G",G809="4G"),CONCATENATE("Cellular",CHAR(10),S809+T809*10),CONCATENATE("Fiber Optic",CHAR(10),K809+L809*10)),CONCATENATE("Fiber Optic",CHAR(10),K809+L809*10)))),""),""))</f>
        <v/>
      </c>
      <c r="Y809" s="4" t="str">
        <f>IF(OR(ISBLANK(K809),ISBLANK(L809),ISBLANK(N809),ISBLANK(O809),ISBLANK(Q809),ISBLANK(R809),ISBLANK(S809),ISBLANK(T809)),"",IF(AND(ISNUMBER(K809),ISNUMBER(L809),ISNUMBER(N809),ISNUMBER(O809),ISNUMBER(Q809),ISNUMBER(R809),ISNUMBER(S809),ISNUMBER(T809)),IF(AND(K809&gt;=0,L809&gt;=0,N809&gt;=0,O809&gt;=0,Q809&gt;=0,R809&gt;=0,S809&gt;=0,T809&gt;=0),IF((K809+L809*15)&gt;(N809+O809*15),IF((N809+O809*15)&gt;(Q809+R809*15),IF((Q809+R809*15)&gt;=(S809+T809*15),IF(OR(G809="3G",G809="4G"),"Cellular",CONCATENATE("Satellite",CHAR(10),Q809+R809*15)),CONCATENATE("Satellite",CHAR(10),Q809+R809*15)),IF((N809+O809*15)&gt;(S809+T809*15),IF(OR(G809="3G",G809="4G"),CONCATENATE("Cellular",CHAR(10),S809+T809*15),CONCATENATE("Microwave",CHAR(10),N809+O809*15)),CONCATENATE("Microwave",CHAR(10),N809+O809*15))),IF((K809+L809*15)&gt;(Q809+R809*15),IF((Q809+R809*15)&gt;=(S809+T809*15),IF(OR(G809="3G",G809="4G"),CONCATENATE("Cellular",CHAR(10),S809+T809*15),CONCATENATE("Satellite",CHAR(10),Q809+R809*15)),CONCATENATE("Satellite",CHAR(10),Q809+R809*15)),IF((K809+L809*15)&gt;(S809+T809*15),IF(OR(G809="3G",G809="4G"),CONCATENATE("Cellular",CHAR(10),S809+T809*15),CONCATENATE("Fiber Optic",CHAR(10),K809+L809*15)),CONCATENATE("Fiber Optic",CHAR(10),K809+L809*15)))),""),""))</f>
        <v/>
      </c>
      <c r="Z809" s="4" t="str">
        <f>IF(OR(ISBLANK(K809),ISBLANK(L809),ISBLANK(N809),ISBLANK(O809),ISBLANK(Q809),ISBLANK(R809),ISBLANK(S809),ISBLANK(T809)),"",IF(AND(ISNUMBER(K809),ISNUMBER(L809),ISNUMBER(N809),ISNUMBER(O809),ISNUMBER(Q809),ISNUMBER(R809),ISNUMBER(S809),ISNUMBER(T809)),IF(AND(K809&gt;=0,L809&gt;=0,N809&gt;=0,O809&gt;=0,Q809&gt;=0,R809&gt;=0,S809&gt;=0,T809&gt;=0),IF((K809+L809*20)&gt;(N809+O809*20),IF((N809+O809*20)&gt;(Q809+R809*20),IF((Q809+R809*20)&gt;=(S809+T809*20),IF(OR(G809="3G",G809="4G"),"Cellular",CONCATENATE("Satellite",CHAR(10),Q809+R809*20)),CONCATENATE("Satellite",CHAR(10),Q809+R809*20)),IF((N809+O809*20)&gt;(S809+T809*20),IF(OR(G809="3G",G809="4G"),CONCATENATE("Cellular",CHAR(10),S809+T809*20),CONCATENATE("Microwave",CHAR(10),N809+O809*20)),CONCATENATE("Microwave",CHAR(10),N809+O809*20))),IF((K809+L809*20)&gt;(Q809+R809*20),IF((Q809+R809*20)&gt;=(S809+T809*20),IF(OR(G809="3G",G809="4G"),CONCATENATE("Cellular",CHAR(10),S809+T809*20),CONCATENATE("Satellite",CHAR(10),Q809+R809*20)),CONCATENATE("Satellite",CHAR(10),Q809+R809*20)),IF((K809+L809*20)&gt;(S809+T809*20),IF(OR(G809="3G",G809="4G"),CONCATENATE("Cellular",CHAR(10),S809+T809*20),CONCATENATE("Fiber Optic",CHAR(10),K809+L809*20)),CONCATENATE("Fiber Optic",CHAR(10),K809+L809*20)))),""),""))</f>
        <v/>
      </c>
      <c r="AA809" s="4" t="str">
        <f>IF(OR(ISBLANK(AE809),ISBLANK(AI809),ISBLANK(AM809),ISBLANK(AQ809)),"",IF(AND(ISNUMBER(AE809),ISNUMBER(AI809),ISNUMBER(AM809),ISNUMBER(AQ809)),IF(1,IF(AE809&lt;AI809,IF(AI809&lt;AM809,IF(AM809&lt;=AQ809,IF(OR(G809="3G",G809="4G"),CONCATENATE("Cellular",CHAR(10),AQ809),CONCATENATE("Satellite",CHAR(10),AM809)),CONCATENATE("Satellite",CHAR(10),AM809)),IF(AI809&lt;AQ809,IF(OR(G809="3G",G809="4G"),CONCATENATE("Cellular",CHAR(10),AQ809),CONCATENATE("Microwave",CHAR(10),AI809)),CONCATENATE("Microwave",CHAR(10),AI809))),IF(AE809&lt;AM809,IF(AM809&lt;=AQ809,IF(OR(G809="3G",G809="4G"),CONCATENATE("Cellular",CHAR(10),AQ809),CONCATENATE("Satellite",CHAR(10),AM809)),CONCATENATE("Satellite",CHAR(10),AM809)),IF(AE809&lt;AQ809,IF(OR(G809="3G",G809="4G"),CONCATENATE("Cellular",CHAR(10),AQ809),CONCATENATE("Fiber Optic",CHAR(10),AE809)),CONCATENATE("Fiber Optic",CHAR(10),AE809)))),""),""))</f>
        <v/>
      </c>
      <c r="AB809" s="4" t="str">
        <f>IF(OR(ISBLANK(AF809),ISBLANK(AJ809),ISBLANK(AN809),ISBLANK(AR809)),"",IF(AND(ISNUMBER(AF809),ISNUMBER(AJ809),ISNUMBER(AN809),ISNUMBER(AR809)),IF(1,IF(AF809&lt;AJ809,IF(AJ809&lt;AN809,IF(AN809&lt;=AR809,IF(OR(G809="3G",G809="4G"),CONCATENATE("Cellular",CHAR(10),AR809),CONCATENATE("Satellite",CHAR(10),AN809)),CONCATENATE("Satellite",CHAR(10),AN809)),IF(AJ809&lt;AR809,IF(OR(G809="3G",G809="4G"),CONCATENATE("Cellular",CHAR(10),AR809),CONCATENATE("Microwave",CHAR(10),AJ809)),CONCATENATE("Microwave",CHAR(10),AJ809))),IF(AF809&lt;AN809,IF(AN809&lt;=AR809,IF(OR(G809="3G",G809="4G"),CONCATENATE("Cellular",CHAR(10),AR809),CONCATENATE("Satellite",CHAR(10),AN809)),CONCATENATE("Satellite",CHAR(10),AN809)),IF(AF809&lt;AR809,IF(OR(G809="3G",G809="4G"),CONCATENATE("Cellular",CHAR(10),AR809),CONCATENATE("Fiber Optic",CHAR(10),AF809)),CONCATENATE("Fiber Optic",CHAR(10),AF809)))),""),""))</f>
        <v/>
      </c>
      <c r="AC809" s="4" t="str">
        <f>IF(OR(ISBLANK(AG809),ISBLANK(AK809),ISBLANK(AO809),ISBLANK(AS809)),"",IF(AND(ISNUMBER(AG809),ISNUMBER(AK809),ISNUMBER(AO809),ISNUMBER(AS809)),IF(1,IF(AG809&lt;AK809,IF(AK809&lt;AO809,IF(AO809&lt;=AS809,IF(OR(G809="3G",G809="4G"),CONCATENATE("Cellular",CHAR(10),AS809),CONCATENATE("Satellite",CHAR(10),AO809)),CONCATENATE("Satellite",CHAR(10),AO809)),IF(AK809&lt;AS809,IF(OR(G809="3G",G809="4G"),CONCATENATE("Cellular",CHAR(10),AS809),CONCATENATE("Microwave",CHAR(10),AK809)),CONCATENATE("Microwave",CHAR(10),AK809))),IF(AG809&lt;AO809,IF(AO809&lt;=AS809,IF(OR(G809="3G",G809="4G"),CONCATENATE("Cellular",CHAR(10),AS809),CONCATENATE("Satellite",CHAR(10),AO809)),CONCATENATE("Satellite",CHAR(10),AO809)),IF(AG809&lt;AS809,IF(OR(G809="3G",G809="4G"),CONCATENATE("Cellular",CHAR(10),AS809),CONCATENATE("Fiber Optic",CHAR(10),AG809)),CONCATENATE("Fiber Optic",CHAR(10),AG809)))),""),""))</f>
        <v/>
      </c>
      <c r="AD809" s="4" t="str">
        <f>IF(OR(ISBLANK(AH809),ISBLANK(AL809),ISBLANK(AP809),ISBLANK(AT809)),"",IF(AND(ISNUMBER(AH809),ISNUMBER(AL809),ISNUMBER(AP809),ISNUMBER(AT809)),IF(1,IF(AH809&lt;AL809,IF(AL809&lt;AP809,IF(AP809&lt;=AT809,IF(OR(G809="3G",G809="4G"),CONCATENATE("Cellular",CHAR(10),AT809),CONCATENATE("Satellite",CHAR(10),AP809)),CONCATENATE("Satellite",CHAR(10),AP809)),IF(AL809&lt;AT809,IF(OR(G809="3G",G809="4G"),CONCATENATE("Cellular",CHAR(10),AT809),CONCATENATE("Microwave",CHAR(10),AL809)),CONCATENATE("Microwave",CHAR(10),AL809))),IF(AH809&lt;AP809,IF(AP809&lt;=AT809,IF(OR(G809="3G",G809="4G"),CONCATENATE("Cellular",CHAR(10),AT809),CONCATENATE("Satellite",CHAR(10),AP809)),CONCATENATE("Satellite",CHAR(10),AP809)),IF(AH809&lt;AT809,IF(OR(G809="3G",G809="4G"),CONCATENATE("Cellular",CHAR(10),AT809),CONCATENATE("Fiber Optic",CHAR(10),AH809)),CONCATENATE("Fiber Optic",CHAR(10),AH809)))),""),""))</f>
        <v/>
      </c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</row>
    <row r="810" spans="1:61" customHeight="1" ht="30"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4" t="str">
        <f>IF(OR(ISBLANK(AE810),ISBLANK(AI810),ISBLANK(AM810),ISBLANK(AQ810)),"",IF(AND(ISNUMBER(AE810),ISNUMBER(AI810),ISNUMBER(AM810),ISNUMBER(AQ810)),IF(1=1,IF(AE810&lt;AI810,IF(AI810&lt;AM810,IF(AM810&lt;=AQ810,IF(OR(G810="3G",G810="4G"),"Cellular","Satellite"),"Satellite"),IF(AI810&lt;AQ810,IF(OR(G810="3G",G810="4G"),"Cellular","Microwave"),"Microwave")),IF(AE810&lt;AM810,IF(AM810&lt;=AQ810,IF(OR(G810="3G",G810="4G"),"Cellular","Satellite"),"Satellite"),IF(AE810&lt;AQ810,IF(OR(G810="3G",G810="4G"),"Cellular","Fiber Optic"),"Fiber Optic"))),""),""))</f>
        <v/>
      </c>
      <c r="V810" s="4" t="str">
        <f>IF(OR(ISBLANK(K810),ISBLANK(L810),ISBLANK(N810),ISBLANK(O810),ISBLANK(Q810),ISBLANK(R810),ISBLANK(S810),ISBLANK(T810)),"",IF(AND(ISNUMBER(K810),ISNUMBER(L810),ISNUMBER(N810),ISNUMBER(O810),ISNUMBER(Q810),ISNUMBER(R810),ISNUMBER(S810),ISNUMBER(T810)),IF(AND(K810&gt;=0,L810&gt;=0,N810&gt;=0,O810&gt;=0,Q810&gt;=0,R810&gt;=0,S810&gt;=0,T810&gt;=0),IF((K810+L810*5)&gt;(N810+O810*5),IF((N810+O810*5)&gt;(Q810+R810*5),IF((Q810+R810*5)&gt;=(S810+T810*5),IF(OR(G810="3G",G810="4G"),"Cellular","Satellite"),"Satellite"),IF((N810+O810*5)&gt;(S810+T810*5),IF(OR(G810="3G",G810="4G"),"Cellular","Microwave"),"Microwave")),IF((K810+L810*5)&gt;(Q810+R810*5),IF((Q810+R810*5)&gt;=(S810+T810*5),IF(OR(G810="3G",G810="4G"),"Cellular","Satellite"),"Satellite"),IF((K810+L810*5)&gt;(S810+T810*5),IF(OR(G810="3G",G810="4G"),"Cellular","Fiber Optic"),"Fiber Optic"))),""),""))</f>
        <v/>
      </c>
      <c r="W810" s="4" t="str">
        <f>IF(OR(ISBLANK(K810),ISBLANK(L810),ISBLANK(N810),ISBLANK(O810),ISBLANK(Q810),ISBLANK(R810),ISBLANK(S810),ISBLANK(T810)),"",IF(AND(ISNUMBER(K810),ISNUMBER(L810),ISNUMBER(N810),ISNUMBER(O810),ISNUMBER(Q810),ISNUMBER(R810),ISNUMBER(S810),ISNUMBER(T810)),IF(AND(K810&gt;=0,L810&gt;=0,N810&gt;=0,O810&gt;=0,Q810&gt;=0,R810&gt;=0,S810&gt;=0,T810&gt;=0),IF((K810+L810*5)&gt;(N810+O810*5),IF((N810+O810*5)&gt;(Q810+R810*5),IF((Q810+R810*5)&gt;=(S810+T810*5),IF(OR(G810="3G",G810="4G"),"Cellular",CONCATENATE("Satellite",CHAR(10),Q810+R810*5)),CONCATENATE("Satellite",CHAR(10),Q810+R810*5)),IF((N810+O810*5)&gt;(S810+T810*5),IF(OR(G810="3G",G810="4G"),CONCATENATE("Cellular",CHAR(10),S810+T810*5),CONCATENATE("Microwave",CHAR(10),N810+O810*5)),CONCATENATE("Microwave",CHAR(10),N810+O810*5))),IF((K810+L810*5)&gt;(Q810+R810*5),IF((Q810+R810*5)&gt;=(S810+T810*5),IF(OR(G810="3G",G810="4G"),CONCATENATE("Cellular",CHAR(10),S810+T810*5),CONCATENATE("Satellite",CHAR(10),Q810+R810*5)),CONCATENATE("Satellite",CHAR(10),Q810+R810*5)),IF((K810+L810*5)&gt;(S810+T810*5),IF(OR(G810="3G",G810="4G"),CONCATENATE("Cellular",CHAR(10),S810+T810*5),CONCATENATE("Fiber Optic",CHAR(10),K810+L810*5)),CONCATENATE("Fiber Optic",CHAR(10),K810+L810*5)))),""),""))</f>
        <v/>
      </c>
      <c r="X810" s="4" t="str">
        <f>IF(OR(ISBLANK(K810),ISBLANK(L810),ISBLANK(N810),ISBLANK(O810),ISBLANK(Q810),ISBLANK(R810),ISBLANK(S810),ISBLANK(T810)),"",IF(AND(ISNUMBER(K810),ISNUMBER(L810),ISNUMBER(N810),ISNUMBER(O810),ISNUMBER(Q810),ISNUMBER(R810),ISNUMBER(S810),ISNUMBER(T810)),IF(AND(K810&gt;=0,L810&gt;=0,N810&gt;=0,O810&gt;=0,Q810&gt;=0,R810&gt;=0,S810&gt;=0,T810&gt;=0),IF((K810+L810*10)&gt;(N810+O810*10),IF((N810+O810*10)&gt;(Q810+R810*10),IF((Q810+R810*10)&gt;=(S810+T810*10),IF(OR(G810="3G",G810="4G"),"Cellular",CONCATENATE("Satellite",CHAR(10),Q810+R810*10)),CONCATENATE("Satellite",CHAR(10),Q810+R810*10)),IF((N810+O810*10)&gt;(S810+T810*10),IF(OR(G810="3G",G810="4G"),CONCATENATE("Cellular",CHAR(10),S810+T810*10),CONCATENATE("Microwave",CHAR(10),N810+O810*10)),CONCATENATE("Microwave",CHAR(10),N810+O810*10))),IF((K810+L810*10)&gt;(Q810+R810*10),IF((Q810+R810*10)&gt;=(S810+T810*10),IF(OR(G810="3G",G810="4G"),CONCATENATE("Cellular",CHAR(10),S810+T810*10),CONCATENATE("Satellite",CHAR(10),Q810+R810*10)),CONCATENATE("Satellite",CHAR(10),Q810+R810*10)),IF((K810+L810*10)&gt;(S810+T810*10),IF(OR(G810="3G",G810="4G"),CONCATENATE("Cellular",CHAR(10),S810+T810*10),CONCATENATE("Fiber Optic",CHAR(10),K810+L810*10)),CONCATENATE("Fiber Optic",CHAR(10),K810+L810*10)))),""),""))</f>
        <v/>
      </c>
      <c r="Y810" s="4" t="str">
        <f>IF(OR(ISBLANK(K810),ISBLANK(L810),ISBLANK(N810),ISBLANK(O810),ISBLANK(Q810),ISBLANK(R810),ISBLANK(S810),ISBLANK(T810)),"",IF(AND(ISNUMBER(K810),ISNUMBER(L810),ISNUMBER(N810),ISNUMBER(O810),ISNUMBER(Q810),ISNUMBER(R810),ISNUMBER(S810),ISNUMBER(T810)),IF(AND(K810&gt;=0,L810&gt;=0,N810&gt;=0,O810&gt;=0,Q810&gt;=0,R810&gt;=0,S810&gt;=0,T810&gt;=0),IF((K810+L810*15)&gt;(N810+O810*15),IF((N810+O810*15)&gt;(Q810+R810*15),IF((Q810+R810*15)&gt;=(S810+T810*15),IF(OR(G810="3G",G810="4G"),"Cellular",CONCATENATE("Satellite",CHAR(10),Q810+R810*15)),CONCATENATE("Satellite",CHAR(10),Q810+R810*15)),IF((N810+O810*15)&gt;(S810+T810*15),IF(OR(G810="3G",G810="4G"),CONCATENATE("Cellular",CHAR(10),S810+T810*15),CONCATENATE("Microwave",CHAR(10),N810+O810*15)),CONCATENATE("Microwave",CHAR(10),N810+O810*15))),IF((K810+L810*15)&gt;(Q810+R810*15),IF((Q810+R810*15)&gt;=(S810+T810*15),IF(OR(G810="3G",G810="4G"),CONCATENATE("Cellular",CHAR(10),S810+T810*15),CONCATENATE("Satellite",CHAR(10),Q810+R810*15)),CONCATENATE("Satellite",CHAR(10),Q810+R810*15)),IF((K810+L810*15)&gt;(S810+T810*15),IF(OR(G810="3G",G810="4G"),CONCATENATE("Cellular",CHAR(10),S810+T810*15),CONCATENATE("Fiber Optic",CHAR(10),K810+L810*15)),CONCATENATE("Fiber Optic",CHAR(10),K810+L810*15)))),""),""))</f>
        <v/>
      </c>
      <c r="Z810" s="4" t="str">
        <f>IF(OR(ISBLANK(K810),ISBLANK(L810),ISBLANK(N810),ISBLANK(O810),ISBLANK(Q810),ISBLANK(R810),ISBLANK(S810),ISBLANK(T810)),"",IF(AND(ISNUMBER(K810),ISNUMBER(L810),ISNUMBER(N810),ISNUMBER(O810),ISNUMBER(Q810),ISNUMBER(R810),ISNUMBER(S810),ISNUMBER(T810)),IF(AND(K810&gt;=0,L810&gt;=0,N810&gt;=0,O810&gt;=0,Q810&gt;=0,R810&gt;=0,S810&gt;=0,T810&gt;=0),IF((K810+L810*20)&gt;(N810+O810*20),IF((N810+O810*20)&gt;(Q810+R810*20),IF((Q810+R810*20)&gt;=(S810+T810*20),IF(OR(G810="3G",G810="4G"),"Cellular",CONCATENATE("Satellite",CHAR(10),Q810+R810*20)),CONCATENATE("Satellite",CHAR(10),Q810+R810*20)),IF((N810+O810*20)&gt;(S810+T810*20),IF(OR(G810="3G",G810="4G"),CONCATENATE("Cellular",CHAR(10),S810+T810*20),CONCATENATE("Microwave",CHAR(10),N810+O810*20)),CONCATENATE("Microwave",CHAR(10),N810+O810*20))),IF((K810+L810*20)&gt;(Q810+R810*20),IF((Q810+R810*20)&gt;=(S810+T810*20),IF(OR(G810="3G",G810="4G"),CONCATENATE("Cellular",CHAR(10),S810+T810*20),CONCATENATE("Satellite",CHAR(10),Q810+R810*20)),CONCATENATE("Satellite",CHAR(10),Q810+R810*20)),IF((K810+L810*20)&gt;(S810+T810*20),IF(OR(G810="3G",G810="4G"),CONCATENATE("Cellular",CHAR(10),S810+T810*20),CONCATENATE("Fiber Optic",CHAR(10),K810+L810*20)),CONCATENATE("Fiber Optic",CHAR(10),K810+L810*20)))),""),""))</f>
        <v/>
      </c>
      <c r="AA810" s="4" t="str">
        <f>IF(OR(ISBLANK(AE810),ISBLANK(AI810),ISBLANK(AM810),ISBLANK(AQ810)),"",IF(AND(ISNUMBER(AE810),ISNUMBER(AI810),ISNUMBER(AM810),ISNUMBER(AQ810)),IF(1,IF(AE810&lt;AI810,IF(AI810&lt;AM810,IF(AM810&lt;=AQ810,IF(OR(G810="3G",G810="4G"),CONCATENATE("Cellular",CHAR(10),AQ810),CONCATENATE("Satellite",CHAR(10),AM810)),CONCATENATE("Satellite",CHAR(10),AM810)),IF(AI810&lt;AQ810,IF(OR(G810="3G",G810="4G"),CONCATENATE("Cellular",CHAR(10),AQ810),CONCATENATE("Microwave",CHAR(10),AI810)),CONCATENATE("Microwave",CHAR(10),AI810))),IF(AE810&lt;AM810,IF(AM810&lt;=AQ810,IF(OR(G810="3G",G810="4G"),CONCATENATE("Cellular",CHAR(10),AQ810),CONCATENATE("Satellite",CHAR(10),AM810)),CONCATENATE("Satellite",CHAR(10),AM810)),IF(AE810&lt;AQ810,IF(OR(G810="3G",G810="4G"),CONCATENATE("Cellular",CHAR(10),AQ810),CONCATENATE("Fiber Optic",CHAR(10),AE810)),CONCATENATE("Fiber Optic",CHAR(10),AE810)))),""),""))</f>
        <v/>
      </c>
      <c r="AB810" s="4" t="str">
        <f>IF(OR(ISBLANK(AF810),ISBLANK(AJ810),ISBLANK(AN810),ISBLANK(AR810)),"",IF(AND(ISNUMBER(AF810),ISNUMBER(AJ810),ISNUMBER(AN810),ISNUMBER(AR810)),IF(1,IF(AF810&lt;AJ810,IF(AJ810&lt;AN810,IF(AN810&lt;=AR810,IF(OR(G810="3G",G810="4G"),CONCATENATE("Cellular",CHAR(10),AR810),CONCATENATE("Satellite",CHAR(10),AN810)),CONCATENATE("Satellite",CHAR(10),AN810)),IF(AJ810&lt;AR810,IF(OR(G810="3G",G810="4G"),CONCATENATE("Cellular",CHAR(10),AR810),CONCATENATE("Microwave",CHAR(10),AJ810)),CONCATENATE("Microwave",CHAR(10),AJ810))),IF(AF810&lt;AN810,IF(AN810&lt;=AR810,IF(OR(G810="3G",G810="4G"),CONCATENATE("Cellular",CHAR(10),AR810),CONCATENATE("Satellite",CHAR(10),AN810)),CONCATENATE("Satellite",CHAR(10),AN810)),IF(AF810&lt;AR810,IF(OR(G810="3G",G810="4G"),CONCATENATE("Cellular",CHAR(10),AR810),CONCATENATE("Fiber Optic",CHAR(10),AF810)),CONCATENATE("Fiber Optic",CHAR(10),AF810)))),""),""))</f>
        <v/>
      </c>
      <c r="AC810" s="4" t="str">
        <f>IF(OR(ISBLANK(AG810),ISBLANK(AK810),ISBLANK(AO810),ISBLANK(AS810)),"",IF(AND(ISNUMBER(AG810),ISNUMBER(AK810),ISNUMBER(AO810),ISNUMBER(AS810)),IF(1,IF(AG810&lt;AK810,IF(AK810&lt;AO810,IF(AO810&lt;=AS810,IF(OR(G810="3G",G810="4G"),CONCATENATE("Cellular",CHAR(10),AS810),CONCATENATE("Satellite",CHAR(10),AO810)),CONCATENATE("Satellite",CHAR(10),AO810)),IF(AK810&lt;AS810,IF(OR(G810="3G",G810="4G"),CONCATENATE("Cellular",CHAR(10),AS810),CONCATENATE("Microwave",CHAR(10),AK810)),CONCATENATE("Microwave",CHAR(10),AK810))),IF(AG810&lt;AO810,IF(AO810&lt;=AS810,IF(OR(G810="3G",G810="4G"),CONCATENATE("Cellular",CHAR(10),AS810),CONCATENATE("Satellite",CHAR(10),AO810)),CONCATENATE("Satellite",CHAR(10),AO810)),IF(AG810&lt;AS810,IF(OR(G810="3G",G810="4G"),CONCATENATE("Cellular",CHAR(10),AS810),CONCATENATE("Fiber Optic",CHAR(10),AG810)),CONCATENATE("Fiber Optic",CHAR(10),AG810)))),""),""))</f>
        <v/>
      </c>
      <c r="AD810" s="4" t="str">
        <f>IF(OR(ISBLANK(AH810),ISBLANK(AL810),ISBLANK(AP810),ISBLANK(AT810)),"",IF(AND(ISNUMBER(AH810),ISNUMBER(AL810),ISNUMBER(AP810),ISNUMBER(AT810)),IF(1,IF(AH810&lt;AL810,IF(AL810&lt;AP810,IF(AP810&lt;=AT810,IF(OR(G810="3G",G810="4G"),CONCATENATE("Cellular",CHAR(10),AT810),CONCATENATE("Satellite",CHAR(10),AP810)),CONCATENATE("Satellite",CHAR(10),AP810)),IF(AL810&lt;AT810,IF(OR(G810="3G",G810="4G"),CONCATENATE("Cellular",CHAR(10),AT810),CONCATENATE("Microwave",CHAR(10),AL810)),CONCATENATE("Microwave",CHAR(10),AL810))),IF(AH810&lt;AP810,IF(AP810&lt;=AT810,IF(OR(G810="3G",G810="4G"),CONCATENATE("Cellular",CHAR(10),AT810),CONCATENATE("Satellite",CHAR(10),AP810)),CONCATENATE("Satellite",CHAR(10),AP810)),IF(AH810&lt;AT810,IF(OR(G810="3G",G810="4G"),CONCATENATE("Cellular",CHAR(10),AT810),CONCATENATE("Fiber Optic",CHAR(10),AH810)),CONCATENATE("Fiber Optic",CHAR(10),AH810)))),""),""))</f>
        <v/>
      </c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</row>
    <row r="811" spans="1:61" customHeight="1" ht="30"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4" t="str">
        <f>IF(OR(ISBLANK(AE811),ISBLANK(AI811),ISBLANK(AM811),ISBLANK(AQ811)),"",IF(AND(ISNUMBER(AE811),ISNUMBER(AI811),ISNUMBER(AM811),ISNUMBER(AQ811)),IF(1=1,IF(AE811&lt;AI811,IF(AI811&lt;AM811,IF(AM811&lt;=AQ811,IF(OR(G811="3G",G811="4G"),"Cellular","Satellite"),"Satellite"),IF(AI811&lt;AQ811,IF(OR(G811="3G",G811="4G"),"Cellular","Microwave"),"Microwave")),IF(AE811&lt;AM811,IF(AM811&lt;=AQ811,IF(OR(G811="3G",G811="4G"),"Cellular","Satellite"),"Satellite"),IF(AE811&lt;AQ811,IF(OR(G811="3G",G811="4G"),"Cellular","Fiber Optic"),"Fiber Optic"))),""),""))</f>
        <v/>
      </c>
      <c r="V811" s="4" t="str">
        <f>IF(OR(ISBLANK(K811),ISBLANK(L811),ISBLANK(N811),ISBLANK(O811),ISBLANK(Q811),ISBLANK(R811),ISBLANK(S811),ISBLANK(T811)),"",IF(AND(ISNUMBER(K811),ISNUMBER(L811),ISNUMBER(N811),ISNUMBER(O811),ISNUMBER(Q811),ISNUMBER(R811),ISNUMBER(S811),ISNUMBER(T811)),IF(AND(K811&gt;=0,L811&gt;=0,N811&gt;=0,O811&gt;=0,Q811&gt;=0,R811&gt;=0,S811&gt;=0,T811&gt;=0),IF((K811+L811*5)&gt;(N811+O811*5),IF((N811+O811*5)&gt;(Q811+R811*5),IF((Q811+R811*5)&gt;=(S811+T811*5),IF(OR(G811="3G",G811="4G"),"Cellular","Satellite"),"Satellite"),IF((N811+O811*5)&gt;(S811+T811*5),IF(OR(G811="3G",G811="4G"),"Cellular","Microwave"),"Microwave")),IF((K811+L811*5)&gt;(Q811+R811*5),IF((Q811+R811*5)&gt;=(S811+T811*5),IF(OR(G811="3G",G811="4G"),"Cellular","Satellite"),"Satellite"),IF((K811+L811*5)&gt;(S811+T811*5),IF(OR(G811="3G",G811="4G"),"Cellular","Fiber Optic"),"Fiber Optic"))),""),""))</f>
        <v/>
      </c>
      <c r="W811" s="4" t="str">
        <f>IF(OR(ISBLANK(K811),ISBLANK(L811),ISBLANK(N811),ISBLANK(O811),ISBLANK(Q811),ISBLANK(R811),ISBLANK(S811),ISBLANK(T811)),"",IF(AND(ISNUMBER(K811),ISNUMBER(L811),ISNUMBER(N811),ISNUMBER(O811),ISNUMBER(Q811),ISNUMBER(R811),ISNUMBER(S811),ISNUMBER(T811)),IF(AND(K811&gt;=0,L811&gt;=0,N811&gt;=0,O811&gt;=0,Q811&gt;=0,R811&gt;=0,S811&gt;=0,T811&gt;=0),IF((K811+L811*5)&gt;(N811+O811*5),IF((N811+O811*5)&gt;(Q811+R811*5),IF((Q811+R811*5)&gt;=(S811+T811*5),IF(OR(G811="3G",G811="4G"),"Cellular",CONCATENATE("Satellite",CHAR(10),Q811+R811*5)),CONCATENATE("Satellite",CHAR(10),Q811+R811*5)),IF((N811+O811*5)&gt;(S811+T811*5),IF(OR(G811="3G",G811="4G"),CONCATENATE("Cellular",CHAR(10),S811+T811*5),CONCATENATE("Microwave",CHAR(10),N811+O811*5)),CONCATENATE("Microwave",CHAR(10),N811+O811*5))),IF((K811+L811*5)&gt;(Q811+R811*5),IF((Q811+R811*5)&gt;=(S811+T811*5),IF(OR(G811="3G",G811="4G"),CONCATENATE("Cellular",CHAR(10),S811+T811*5),CONCATENATE("Satellite",CHAR(10),Q811+R811*5)),CONCATENATE("Satellite",CHAR(10),Q811+R811*5)),IF((K811+L811*5)&gt;(S811+T811*5),IF(OR(G811="3G",G811="4G"),CONCATENATE("Cellular",CHAR(10),S811+T811*5),CONCATENATE("Fiber Optic",CHAR(10),K811+L811*5)),CONCATENATE("Fiber Optic",CHAR(10),K811+L811*5)))),""),""))</f>
        <v/>
      </c>
      <c r="X811" s="4" t="str">
        <f>IF(OR(ISBLANK(K811),ISBLANK(L811),ISBLANK(N811),ISBLANK(O811),ISBLANK(Q811),ISBLANK(R811),ISBLANK(S811),ISBLANK(T811)),"",IF(AND(ISNUMBER(K811),ISNUMBER(L811),ISNUMBER(N811),ISNUMBER(O811),ISNUMBER(Q811),ISNUMBER(R811),ISNUMBER(S811),ISNUMBER(T811)),IF(AND(K811&gt;=0,L811&gt;=0,N811&gt;=0,O811&gt;=0,Q811&gt;=0,R811&gt;=0,S811&gt;=0,T811&gt;=0),IF((K811+L811*10)&gt;(N811+O811*10),IF((N811+O811*10)&gt;(Q811+R811*10),IF((Q811+R811*10)&gt;=(S811+T811*10),IF(OR(G811="3G",G811="4G"),"Cellular",CONCATENATE("Satellite",CHAR(10),Q811+R811*10)),CONCATENATE("Satellite",CHAR(10),Q811+R811*10)),IF((N811+O811*10)&gt;(S811+T811*10),IF(OR(G811="3G",G811="4G"),CONCATENATE("Cellular",CHAR(10),S811+T811*10),CONCATENATE("Microwave",CHAR(10),N811+O811*10)),CONCATENATE("Microwave",CHAR(10),N811+O811*10))),IF((K811+L811*10)&gt;(Q811+R811*10),IF((Q811+R811*10)&gt;=(S811+T811*10),IF(OR(G811="3G",G811="4G"),CONCATENATE("Cellular",CHAR(10),S811+T811*10),CONCATENATE("Satellite",CHAR(10),Q811+R811*10)),CONCATENATE("Satellite",CHAR(10),Q811+R811*10)),IF((K811+L811*10)&gt;(S811+T811*10),IF(OR(G811="3G",G811="4G"),CONCATENATE("Cellular",CHAR(10),S811+T811*10),CONCATENATE("Fiber Optic",CHAR(10),K811+L811*10)),CONCATENATE("Fiber Optic",CHAR(10),K811+L811*10)))),""),""))</f>
        <v/>
      </c>
      <c r="Y811" s="4" t="str">
        <f>IF(OR(ISBLANK(K811),ISBLANK(L811),ISBLANK(N811),ISBLANK(O811),ISBLANK(Q811),ISBLANK(R811),ISBLANK(S811),ISBLANK(T811)),"",IF(AND(ISNUMBER(K811),ISNUMBER(L811),ISNUMBER(N811),ISNUMBER(O811),ISNUMBER(Q811),ISNUMBER(R811),ISNUMBER(S811),ISNUMBER(T811)),IF(AND(K811&gt;=0,L811&gt;=0,N811&gt;=0,O811&gt;=0,Q811&gt;=0,R811&gt;=0,S811&gt;=0,T811&gt;=0),IF((K811+L811*15)&gt;(N811+O811*15),IF((N811+O811*15)&gt;(Q811+R811*15),IF((Q811+R811*15)&gt;=(S811+T811*15),IF(OR(G811="3G",G811="4G"),"Cellular",CONCATENATE("Satellite",CHAR(10),Q811+R811*15)),CONCATENATE("Satellite",CHAR(10),Q811+R811*15)),IF((N811+O811*15)&gt;(S811+T811*15),IF(OR(G811="3G",G811="4G"),CONCATENATE("Cellular",CHAR(10),S811+T811*15),CONCATENATE("Microwave",CHAR(10),N811+O811*15)),CONCATENATE("Microwave",CHAR(10),N811+O811*15))),IF((K811+L811*15)&gt;(Q811+R811*15),IF((Q811+R811*15)&gt;=(S811+T811*15),IF(OR(G811="3G",G811="4G"),CONCATENATE("Cellular",CHAR(10),S811+T811*15),CONCATENATE("Satellite",CHAR(10),Q811+R811*15)),CONCATENATE("Satellite",CHAR(10),Q811+R811*15)),IF((K811+L811*15)&gt;(S811+T811*15),IF(OR(G811="3G",G811="4G"),CONCATENATE("Cellular",CHAR(10),S811+T811*15),CONCATENATE("Fiber Optic",CHAR(10),K811+L811*15)),CONCATENATE("Fiber Optic",CHAR(10),K811+L811*15)))),""),""))</f>
        <v/>
      </c>
      <c r="Z811" s="4" t="str">
        <f>IF(OR(ISBLANK(K811),ISBLANK(L811),ISBLANK(N811),ISBLANK(O811),ISBLANK(Q811),ISBLANK(R811),ISBLANK(S811),ISBLANK(T811)),"",IF(AND(ISNUMBER(K811),ISNUMBER(L811),ISNUMBER(N811),ISNUMBER(O811),ISNUMBER(Q811),ISNUMBER(R811),ISNUMBER(S811),ISNUMBER(T811)),IF(AND(K811&gt;=0,L811&gt;=0,N811&gt;=0,O811&gt;=0,Q811&gt;=0,R811&gt;=0,S811&gt;=0,T811&gt;=0),IF((K811+L811*20)&gt;(N811+O811*20),IF((N811+O811*20)&gt;(Q811+R811*20),IF((Q811+R811*20)&gt;=(S811+T811*20),IF(OR(G811="3G",G811="4G"),"Cellular",CONCATENATE("Satellite",CHAR(10),Q811+R811*20)),CONCATENATE("Satellite",CHAR(10),Q811+R811*20)),IF((N811+O811*20)&gt;(S811+T811*20),IF(OR(G811="3G",G811="4G"),CONCATENATE("Cellular",CHAR(10),S811+T811*20),CONCATENATE("Microwave",CHAR(10),N811+O811*20)),CONCATENATE("Microwave",CHAR(10),N811+O811*20))),IF((K811+L811*20)&gt;(Q811+R811*20),IF((Q811+R811*20)&gt;=(S811+T811*20),IF(OR(G811="3G",G811="4G"),CONCATENATE("Cellular",CHAR(10),S811+T811*20),CONCATENATE("Satellite",CHAR(10),Q811+R811*20)),CONCATENATE("Satellite",CHAR(10),Q811+R811*20)),IF((K811+L811*20)&gt;(S811+T811*20),IF(OR(G811="3G",G811="4G"),CONCATENATE("Cellular",CHAR(10),S811+T811*20),CONCATENATE("Fiber Optic",CHAR(10),K811+L811*20)),CONCATENATE("Fiber Optic",CHAR(10),K811+L811*20)))),""),""))</f>
        <v/>
      </c>
      <c r="AA811" s="4" t="str">
        <f>IF(OR(ISBLANK(AE811),ISBLANK(AI811),ISBLANK(AM811),ISBLANK(AQ811)),"",IF(AND(ISNUMBER(AE811),ISNUMBER(AI811),ISNUMBER(AM811),ISNUMBER(AQ811)),IF(1,IF(AE811&lt;AI811,IF(AI811&lt;AM811,IF(AM811&lt;=AQ811,IF(OR(G811="3G",G811="4G"),CONCATENATE("Cellular",CHAR(10),AQ811),CONCATENATE("Satellite",CHAR(10),AM811)),CONCATENATE("Satellite",CHAR(10),AM811)),IF(AI811&lt;AQ811,IF(OR(G811="3G",G811="4G"),CONCATENATE("Cellular",CHAR(10),AQ811),CONCATENATE("Microwave",CHAR(10),AI811)),CONCATENATE("Microwave",CHAR(10),AI811))),IF(AE811&lt;AM811,IF(AM811&lt;=AQ811,IF(OR(G811="3G",G811="4G"),CONCATENATE("Cellular",CHAR(10),AQ811),CONCATENATE("Satellite",CHAR(10),AM811)),CONCATENATE("Satellite",CHAR(10),AM811)),IF(AE811&lt;AQ811,IF(OR(G811="3G",G811="4G"),CONCATENATE("Cellular",CHAR(10),AQ811),CONCATENATE("Fiber Optic",CHAR(10),AE811)),CONCATENATE("Fiber Optic",CHAR(10),AE811)))),""),""))</f>
        <v/>
      </c>
      <c r="AB811" s="4" t="str">
        <f>IF(OR(ISBLANK(AF811),ISBLANK(AJ811),ISBLANK(AN811),ISBLANK(AR811)),"",IF(AND(ISNUMBER(AF811),ISNUMBER(AJ811),ISNUMBER(AN811),ISNUMBER(AR811)),IF(1,IF(AF811&lt;AJ811,IF(AJ811&lt;AN811,IF(AN811&lt;=AR811,IF(OR(G811="3G",G811="4G"),CONCATENATE("Cellular",CHAR(10),AR811),CONCATENATE("Satellite",CHAR(10),AN811)),CONCATENATE("Satellite",CHAR(10),AN811)),IF(AJ811&lt;AR811,IF(OR(G811="3G",G811="4G"),CONCATENATE("Cellular",CHAR(10),AR811),CONCATENATE("Microwave",CHAR(10),AJ811)),CONCATENATE("Microwave",CHAR(10),AJ811))),IF(AF811&lt;AN811,IF(AN811&lt;=AR811,IF(OR(G811="3G",G811="4G"),CONCATENATE("Cellular",CHAR(10),AR811),CONCATENATE("Satellite",CHAR(10),AN811)),CONCATENATE("Satellite",CHAR(10),AN811)),IF(AF811&lt;AR811,IF(OR(G811="3G",G811="4G"),CONCATENATE("Cellular",CHAR(10),AR811),CONCATENATE("Fiber Optic",CHAR(10),AF811)),CONCATENATE("Fiber Optic",CHAR(10),AF811)))),""),""))</f>
        <v/>
      </c>
      <c r="AC811" s="4" t="str">
        <f>IF(OR(ISBLANK(AG811),ISBLANK(AK811),ISBLANK(AO811),ISBLANK(AS811)),"",IF(AND(ISNUMBER(AG811),ISNUMBER(AK811),ISNUMBER(AO811),ISNUMBER(AS811)),IF(1,IF(AG811&lt;AK811,IF(AK811&lt;AO811,IF(AO811&lt;=AS811,IF(OR(G811="3G",G811="4G"),CONCATENATE("Cellular",CHAR(10),AS811),CONCATENATE("Satellite",CHAR(10),AO811)),CONCATENATE("Satellite",CHAR(10),AO811)),IF(AK811&lt;AS811,IF(OR(G811="3G",G811="4G"),CONCATENATE("Cellular",CHAR(10),AS811),CONCATENATE("Microwave",CHAR(10),AK811)),CONCATENATE("Microwave",CHAR(10),AK811))),IF(AG811&lt;AO811,IF(AO811&lt;=AS811,IF(OR(G811="3G",G811="4G"),CONCATENATE("Cellular",CHAR(10),AS811),CONCATENATE("Satellite",CHAR(10),AO811)),CONCATENATE("Satellite",CHAR(10),AO811)),IF(AG811&lt;AS811,IF(OR(G811="3G",G811="4G"),CONCATENATE("Cellular",CHAR(10),AS811),CONCATENATE("Fiber Optic",CHAR(10),AG811)),CONCATENATE("Fiber Optic",CHAR(10),AG811)))),""),""))</f>
        <v/>
      </c>
      <c r="AD811" s="4" t="str">
        <f>IF(OR(ISBLANK(AH811),ISBLANK(AL811),ISBLANK(AP811),ISBLANK(AT811)),"",IF(AND(ISNUMBER(AH811),ISNUMBER(AL811),ISNUMBER(AP811),ISNUMBER(AT811)),IF(1,IF(AH811&lt;AL811,IF(AL811&lt;AP811,IF(AP811&lt;=AT811,IF(OR(G811="3G",G811="4G"),CONCATENATE("Cellular",CHAR(10),AT811),CONCATENATE("Satellite",CHAR(10),AP811)),CONCATENATE("Satellite",CHAR(10),AP811)),IF(AL811&lt;AT811,IF(OR(G811="3G",G811="4G"),CONCATENATE("Cellular",CHAR(10),AT811),CONCATENATE("Microwave",CHAR(10),AL811)),CONCATENATE("Microwave",CHAR(10),AL811))),IF(AH811&lt;AP811,IF(AP811&lt;=AT811,IF(OR(G811="3G",G811="4G"),CONCATENATE("Cellular",CHAR(10),AT811),CONCATENATE("Satellite",CHAR(10),AP811)),CONCATENATE("Satellite",CHAR(10),AP811)),IF(AH811&lt;AT811,IF(OR(G811="3G",G811="4G"),CONCATENATE("Cellular",CHAR(10),AT811),CONCATENATE("Fiber Optic",CHAR(10),AH811)),CONCATENATE("Fiber Optic",CHAR(10),AH811)))),""),""))</f>
        <v/>
      </c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</row>
    <row r="812" spans="1:61" customHeight="1" ht="30"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4" t="str">
        <f>IF(OR(ISBLANK(AE812),ISBLANK(AI812),ISBLANK(AM812),ISBLANK(AQ812)),"",IF(AND(ISNUMBER(AE812),ISNUMBER(AI812),ISNUMBER(AM812),ISNUMBER(AQ812)),IF(1=1,IF(AE812&lt;AI812,IF(AI812&lt;AM812,IF(AM812&lt;=AQ812,IF(OR(G812="3G",G812="4G"),"Cellular","Satellite"),"Satellite"),IF(AI812&lt;AQ812,IF(OR(G812="3G",G812="4G"),"Cellular","Microwave"),"Microwave")),IF(AE812&lt;AM812,IF(AM812&lt;=AQ812,IF(OR(G812="3G",G812="4G"),"Cellular","Satellite"),"Satellite"),IF(AE812&lt;AQ812,IF(OR(G812="3G",G812="4G"),"Cellular","Fiber Optic"),"Fiber Optic"))),""),""))</f>
        <v/>
      </c>
      <c r="V812" s="4" t="str">
        <f>IF(OR(ISBLANK(K812),ISBLANK(L812),ISBLANK(N812),ISBLANK(O812),ISBLANK(Q812),ISBLANK(R812),ISBLANK(S812),ISBLANK(T812)),"",IF(AND(ISNUMBER(K812),ISNUMBER(L812),ISNUMBER(N812),ISNUMBER(O812),ISNUMBER(Q812),ISNUMBER(R812),ISNUMBER(S812),ISNUMBER(T812)),IF(AND(K812&gt;=0,L812&gt;=0,N812&gt;=0,O812&gt;=0,Q812&gt;=0,R812&gt;=0,S812&gt;=0,T812&gt;=0),IF((K812+L812*5)&gt;(N812+O812*5),IF((N812+O812*5)&gt;(Q812+R812*5),IF((Q812+R812*5)&gt;=(S812+T812*5),IF(OR(G812="3G",G812="4G"),"Cellular","Satellite"),"Satellite"),IF((N812+O812*5)&gt;(S812+T812*5),IF(OR(G812="3G",G812="4G"),"Cellular","Microwave"),"Microwave")),IF((K812+L812*5)&gt;(Q812+R812*5),IF((Q812+R812*5)&gt;=(S812+T812*5),IF(OR(G812="3G",G812="4G"),"Cellular","Satellite"),"Satellite"),IF((K812+L812*5)&gt;(S812+T812*5),IF(OR(G812="3G",G812="4G"),"Cellular","Fiber Optic"),"Fiber Optic"))),""),""))</f>
        <v/>
      </c>
      <c r="W812" s="4" t="str">
        <f>IF(OR(ISBLANK(K812),ISBLANK(L812),ISBLANK(N812),ISBLANK(O812),ISBLANK(Q812),ISBLANK(R812),ISBLANK(S812),ISBLANK(T812)),"",IF(AND(ISNUMBER(K812),ISNUMBER(L812),ISNUMBER(N812),ISNUMBER(O812),ISNUMBER(Q812),ISNUMBER(R812),ISNUMBER(S812),ISNUMBER(T812)),IF(AND(K812&gt;=0,L812&gt;=0,N812&gt;=0,O812&gt;=0,Q812&gt;=0,R812&gt;=0,S812&gt;=0,T812&gt;=0),IF((K812+L812*5)&gt;(N812+O812*5),IF((N812+O812*5)&gt;(Q812+R812*5),IF((Q812+R812*5)&gt;=(S812+T812*5),IF(OR(G812="3G",G812="4G"),"Cellular",CONCATENATE("Satellite",CHAR(10),Q812+R812*5)),CONCATENATE("Satellite",CHAR(10),Q812+R812*5)),IF((N812+O812*5)&gt;(S812+T812*5),IF(OR(G812="3G",G812="4G"),CONCATENATE("Cellular",CHAR(10),S812+T812*5),CONCATENATE("Microwave",CHAR(10),N812+O812*5)),CONCATENATE("Microwave",CHAR(10),N812+O812*5))),IF((K812+L812*5)&gt;(Q812+R812*5),IF((Q812+R812*5)&gt;=(S812+T812*5),IF(OR(G812="3G",G812="4G"),CONCATENATE("Cellular",CHAR(10),S812+T812*5),CONCATENATE("Satellite",CHAR(10),Q812+R812*5)),CONCATENATE("Satellite",CHAR(10),Q812+R812*5)),IF((K812+L812*5)&gt;(S812+T812*5),IF(OR(G812="3G",G812="4G"),CONCATENATE("Cellular",CHAR(10),S812+T812*5),CONCATENATE("Fiber Optic",CHAR(10),K812+L812*5)),CONCATENATE("Fiber Optic",CHAR(10),K812+L812*5)))),""),""))</f>
        <v/>
      </c>
      <c r="X812" s="4" t="str">
        <f>IF(OR(ISBLANK(K812),ISBLANK(L812),ISBLANK(N812),ISBLANK(O812),ISBLANK(Q812),ISBLANK(R812),ISBLANK(S812),ISBLANK(T812)),"",IF(AND(ISNUMBER(K812),ISNUMBER(L812),ISNUMBER(N812),ISNUMBER(O812),ISNUMBER(Q812),ISNUMBER(R812),ISNUMBER(S812),ISNUMBER(T812)),IF(AND(K812&gt;=0,L812&gt;=0,N812&gt;=0,O812&gt;=0,Q812&gt;=0,R812&gt;=0,S812&gt;=0,T812&gt;=0),IF((K812+L812*10)&gt;(N812+O812*10),IF((N812+O812*10)&gt;(Q812+R812*10),IF((Q812+R812*10)&gt;=(S812+T812*10),IF(OR(G812="3G",G812="4G"),"Cellular",CONCATENATE("Satellite",CHAR(10),Q812+R812*10)),CONCATENATE("Satellite",CHAR(10),Q812+R812*10)),IF((N812+O812*10)&gt;(S812+T812*10),IF(OR(G812="3G",G812="4G"),CONCATENATE("Cellular",CHAR(10),S812+T812*10),CONCATENATE("Microwave",CHAR(10),N812+O812*10)),CONCATENATE("Microwave",CHAR(10),N812+O812*10))),IF((K812+L812*10)&gt;(Q812+R812*10),IF((Q812+R812*10)&gt;=(S812+T812*10),IF(OR(G812="3G",G812="4G"),CONCATENATE("Cellular",CHAR(10),S812+T812*10),CONCATENATE("Satellite",CHAR(10),Q812+R812*10)),CONCATENATE("Satellite",CHAR(10),Q812+R812*10)),IF((K812+L812*10)&gt;(S812+T812*10),IF(OR(G812="3G",G812="4G"),CONCATENATE("Cellular",CHAR(10),S812+T812*10),CONCATENATE("Fiber Optic",CHAR(10),K812+L812*10)),CONCATENATE("Fiber Optic",CHAR(10),K812+L812*10)))),""),""))</f>
        <v/>
      </c>
      <c r="Y812" s="4" t="str">
        <f>IF(OR(ISBLANK(K812),ISBLANK(L812),ISBLANK(N812),ISBLANK(O812),ISBLANK(Q812),ISBLANK(R812),ISBLANK(S812),ISBLANK(T812)),"",IF(AND(ISNUMBER(K812),ISNUMBER(L812),ISNUMBER(N812),ISNUMBER(O812),ISNUMBER(Q812),ISNUMBER(R812),ISNUMBER(S812),ISNUMBER(T812)),IF(AND(K812&gt;=0,L812&gt;=0,N812&gt;=0,O812&gt;=0,Q812&gt;=0,R812&gt;=0,S812&gt;=0,T812&gt;=0),IF((K812+L812*15)&gt;(N812+O812*15),IF((N812+O812*15)&gt;(Q812+R812*15),IF((Q812+R812*15)&gt;=(S812+T812*15),IF(OR(G812="3G",G812="4G"),"Cellular",CONCATENATE("Satellite",CHAR(10),Q812+R812*15)),CONCATENATE("Satellite",CHAR(10),Q812+R812*15)),IF((N812+O812*15)&gt;(S812+T812*15),IF(OR(G812="3G",G812="4G"),CONCATENATE("Cellular",CHAR(10),S812+T812*15),CONCATENATE("Microwave",CHAR(10),N812+O812*15)),CONCATENATE("Microwave",CHAR(10),N812+O812*15))),IF((K812+L812*15)&gt;(Q812+R812*15),IF((Q812+R812*15)&gt;=(S812+T812*15),IF(OR(G812="3G",G812="4G"),CONCATENATE("Cellular",CHAR(10),S812+T812*15),CONCATENATE("Satellite",CHAR(10),Q812+R812*15)),CONCATENATE("Satellite",CHAR(10),Q812+R812*15)),IF((K812+L812*15)&gt;(S812+T812*15),IF(OR(G812="3G",G812="4G"),CONCATENATE("Cellular",CHAR(10),S812+T812*15),CONCATENATE("Fiber Optic",CHAR(10),K812+L812*15)),CONCATENATE("Fiber Optic",CHAR(10),K812+L812*15)))),""),""))</f>
        <v/>
      </c>
      <c r="Z812" s="4" t="str">
        <f>IF(OR(ISBLANK(K812),ISBLANK(L812),ISBLANK(N812),ISBLANK(O812),ISBLANK(Q812),ISBLANK(R812),ISBLANK(S812),ISBLANK(T812)),"",IF(AND(ISNUMBER(K812),ISNUMBER(L812),ISNUMBER(N812),ISNUMBER(O812),ISNUMBER(Q812),ISNUMBER(R812),ISNUMBER(S812),ISNUMBER(T812)),IF(AND(K812&gt;=0,L812&gt;=0,N812&gt;=0,O812&gt;=0,Q812&gt;=0,R812&gt;=0,S812&gt;=0,T812&gt;=0),IF((K812+L812*20)&gt;(N812+O812*20),IF((N812+O812*20)&gt;(Q812+R812*20),IF((Q812+R812*20)&gt;=(S812+T812*20),IF(OR(G812="3G",G812="4G"),"Cellular",CONCATENATE("Satellite",CHAR(10),Q812+R812*20)),CONCATENATE("Satellite",CHAR(10),Q812+R812*20)),IF((N812+O812*20)&gt;(S812+T812*20),IF(OR(G812="3G",G812="4G"),CONCATENATE("Cellular",CHAR(10),S812+T812*20),CONCATENATE("Microwave",CHAR(10),N812+O812*20)),CONCATENATE("Microwave",CHAR(10),N812+O812*20))),IF((K812+L812*20)&gt;(Q812+R812*20),IF((Q812+R812*20)&gt;=(S812+T812*20),IF(OR(G812="3G",G812="4G"),CONCATENATE("Cellular",CHAR(10),S812+T812*20),CONCATENATE("Satellite",CHAR(10),Q812+R812*20)),CONCATENATE("Satellite",CHAR(10),Q812+R812*20)),IF((K812+L812*20)&gt;(S812+T812*20),IF(OR(G812="3G",G812="4G"),CONCATENATE("Cellular",CHAR(10),S812+T812*20),CONCATENATE("Fiber Optic",CHAR(10),K812+L812*20)),CONCATENATE("Fiber Optic",CHAR(10),K812+L812*20)))),""),""))</f>
        <v/>
      </c>
      <c r="AA812" s="4" t="str">
        <f>IF(OR(ISBLANK(AE812),ISBLANK(AI812),ISBLANK(AM812),ISBLANK(AQ812)),"",IF(AND(ISNUMBER(AE812),ISNUMBER(AI812),ISNUMBER(AM812),ISNUMBER(AQ812)),IF(1,IF(AE812&lt;AI812,IF(AI812&lt;AM812,IF(AM812&lt;=AQ812,IF(OR(G812="3G",G812="4G"),CONCATENATE("Cellular",CHAR(10),AQ812),CONCATENATE("Satellite",CHAR(10),AM812)),CONCATENATE("Satellite",CHAR(10),AM812)),IF(AI812&lt;AQ812,IF(OR(G812="3G",G812="4G"),CONCATENATE("Cellular",CHAR(10),AQ812),CONCATENATE("Microwave",CHAR(10),AI812)),CONCATENATE("Microwave",CHAR(10),AI812))),IF(AE812&lt;AM812,IF(AM812&lt;=AQ812,IF(OR(G812="3G",G812="4G"),CONCATENATE("Cellular",CHAR(10),AQ812),CONCATENATE("Satellite",CHAR(10),AM812)),CONCATENATE("Satellite",CHAR(10),AM812)),IF(AE812&lt;AQ812,IF(OR(G812="3G",G812="4G"),CONCATENATE("Cellular",CHAR(10),AQ812),CONCATENATE("Fiber Optic",CHAR(10),AE812)),CONCATENATE("Fiber Optic",CHAR(10),AE812)))),""),""))</f>
        <v/>
      </c>
      <c r="AB812" s="4" t="str">
        <f>IF(OR(ISBLANK(AF812),ISBLANK(AJ812),ISBLANK(AN812),ISBLANK(AR812)),"",IF(AND(ISNUMBER(AF812),ISNUMBER(AJ812),ISNUMBER(AN812),ISNUMBER(AR812)),IF(1,IF(AF812&lt;AJ812,IF(AJ812&lt;AN812,IF(AN812&lt;=AR812,IF(OR(G812="3G",G812="4G"),CONCATENATE("Cellular",CHAR(10),AR812),CONCATENATE("Satellite",CHAR(10),AN812)),CONCATENATE("Satellite",CHAR(10),AN812)),IF(AJ812&lt;AR812,IF(OR(G812="3G",G812="4G"),CONCATENATE("Cellular",CHAR(10),AR812),CONCATENATE("Microwave",CHAR(10),AJ812)),CONCATENATE("Microwave",CHAR(10),AJ812))),IF(AF812&lt;AN812,IF(AN812&lt;=AR812,IF(OR(G812="3G",G812="4G"),CONCATENATE("Cellular",CHAR(10),AR812),CONCATENATE("Satellite",CHAR(10),AN812)),CONCATENATE("Satellite",CHAR(10),AN812)),IF(AF812&lt;AR812,IF(OR(G812="3G",G812="4G"),CONCATENATE("Cellular",CHAR(10),AR812),CONCATENATE("Fiber Optic",CHAR(10),AF812)),CONCATENATE("Fiber Optic",CHAR(10),AF812)))),""),""))</f>
        <v/>
      </c>
      <c r="AC812" s="4" t="str">
        <f>IF(OR(ISBLANK(AG812),ISBLANK(AK812),ISBLANK(AO812),ISBLANK(AS812)),"",IF(AND(ISNUMBER(AG812),ISNUMBER(AK812),ISNUMBER(AO812),ISNUMBER(AS812)),IF(1,IF(AG812&lt;AK812,IF(AK812&lt;AO812,IF(AO812&lt;=AS812,IF(OR(G812="3G",G812="4G"),CONCATENATE("Cellular",CHAR(10),AS812),CONCATENATE("Satellite",CHAR(10),AO812)),CONCATENATE("Satellite",CHAR(10),AO812)),IF(AK812&lt;AS812,IF(OR(G812="3G",G812="4G"),CONCATENATE("Cellular",CHAR(10),AS812),CONCATENATE("Microwave",CHAR(10),AK812)),CONCATENATE("Microwave",CHAR(10),AK812))),IF(AG812&lt;AO812,IF(AO812&lt;=AS812,IF(OR(G812="3G",G812="4G"),CONCATENATE("Cellular",CHAR(10),AS812),CONCATENATE("Satellite",CHAR(10),AO812)),CONCATENATE("Satellite",CHAR(10),AO812)),IF(AG812&lt;AS812,IF(OR(G812="3G",G812="4G"),CONCATENATE("Cellular",CHAR(10),AS812),CONCATENATE("Fiber Optic",CHAR(10),AG812)),CONCATENATE("Fiber Optic",CHAR(10),AG812)))),""),""))</f>
        <v/>
      </c>
      <c r="AD812" s="4" t="str">
        <f>IF(OR(ISBLANK(AH812),ISBLANK(AL812),ISBLANK(AP812),ISBLANK(AT812)),"",IF(AND(ISNUMBER(AH812),ISNUMBER(AL812),ISNUMBER(AP812),ISNUMBER(AT812)),IF(1,IF(AH812&lt;AL812,IF(AL812&lt;AP812,IF(AP812&lt;=AT812,IF(OR(G812="3G",G812="4G"),CONCATENATE("Cellular",CHAR(10),AT812),CONCATENATE("Satellite",CHAR(10),AP812)),CONCATENATE("Satellite",CHAR(10),AP812)),IF(AL812&lt;AT812,IF(OR(G812="3G",G812="4G"),CONCATENATE("Cellular",CHAR(10),AT812),CONCATENATE("Microwave",CHAR(10),AL812)),CONCATENATE("Microwave",CHAR(10),AL812))),IF(AH812&lt;AP812,IF(AP812&lt;=AT812,IF(OR(G812="3G",G812="4G"),CONCATENATE("Cellular",CHAR(10),AT812),CONCATENATE("Satellite",CHAR(10),AP812)),CONCATENATE("Satellite",CHAR(10),AP812)),IF(AH812&lt;AT812,IF(OR(G812="3G",G812="4G"),CONCATENATE("Cellular",CHAR(10),AT812),CONCATENATE("Fiber Optic",CHAR(10),AH812)),CONCATENATE("Fiber Optic",CHAR(10),AH812)))),""),""))</f>
        <v/>
      </c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</row>
    <row r="813" spans="1:61" customHeight="1" ht="30"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4" t="str">
        <f>IF(OR(ISBLANK(AE813),ISBLANK(AI813),ISBLANK(AM813),ISBLANK(AQ813)),"",IF(AND(ISNUMBER(AE813),ISNUMBER(AI813),ISNUMBER(AM813),ISNUMBER(AQ813)),IF(1=1,IF(AE813&lt;AI813,IF(AI813&lt;AM813,IF(AM813&lt;=AQ813,IF(OR(G813="3G",G813="4G"),"Cellular","Satellite"),"Satellite"),IF(AI813&lt;AQ813,IF(OR(G813="3G",G813="4G"),"Cellular","Microwave"),"Microwave")),IF(AE813&lt;AM813,IF(AM813&lt;=AQ813,IF(OR(G813="3G",G813="4G"),"Cellular","Satellite"),"Satellite"),IF(AE813&lt;AQ813,IF(OR(G813="3G",G813="4G"),"Cellular","Fiber Optic"),"Fiber Optic"))),""),""))</f>
        <v/>
      </c>
      <c r="V813" s="4" t="str">
        <f>IF(OR(ISBLANK(K813),ISBLANK(L813),ISBLANK(N813),ISBLANK(O813),ISBLANK(Q813),ISBLANK(R813),ISBLANK(S813),ISBLANK(T813)),"",IF(AND(ISNUMBER(K813),ISNUMBER(L813),ISNUMBER(N813),ISNUMBER(O813),ISNUMBER(Q813),ISNUMBER(R813),ISNUMBER(S813),ISNUMBER(T813)),IF(AND(K813&gt;=0,L813&gt;=0,N813&gt;=0,O813&gt;=0,Q813&gt;=0,R813&gt;=0,S813&gt;=0,T813&gt;=0),IF((K813+L813*5)&gt;(N813+O813*5),IF((N813+O813*5)&gt;(Q813+R813*5),IF((Q813+R813*5)&gt;=(S813+T813*5),IF(OR(G813="3G",G813="4G"),"Cellular","Satellite"),"Satellite"),IF((N813+O813*5)&gt;(S813+T813*5),IF(OR(G813="3G",G813="4G"),"Cellular","Microwave"),"Microwave")),IF((K813+L813*5)&gt;(Q813+R813*5),IF((Q813+R813*5)&gt;=(S813+T813*5),IF(OR(G813="3G",G813="4G"),"Cellular","Satellite"),"Satellite"),IF((K813+L813*5)&gt;(S813+T813*5),IF(OR(G813="3G",G813="4G"),"Cellular","Fiber Optic"),"Fiber Optic"))),""),""))</f>
        <v/>
      </c>
      <c r="W813" s="4" t="str">
        <f>IF(OR(ISBLANK(K813),ISBLANK(L813),ISBLANK(N813),ISBLANK(O813),ISBLANK(Q813),ISBLANK(R813),ISBLANK(S813),ISBLANK(T813)),"",IF(AND(ISNUMBER(K813),ISNUMBER(L813),ISNUMBER(N813),ISNUMBER(O813),ISNUMBER(Q813),ISNUMBER(R813),ISNUMBER(S813),ISNUMBER(T813)),IF(AND(K813&gt;=0,L813&gt;=0,N813&gt;=0,O813&gt;=0,Q813&gt;=0,R813&gt;=0,S813&gt;=0,T813&gt;=0),IF((K813+L813*5)&gt;(N813+O813*5),IF((N813+O813*5)&gt;(Q813+R813*5),IF((Q813+R813*5)&gt;=(S813+T813*5),IF(OR(G813="3G",G813="4G"),"Cellular",CONCATENATE("Satellite",CHAR(10),Q813+R813*5)),CONCATENATE("Satellite",CHAR(10),Q813+R813*5)),IF((N813+O813*5)&gt;(S813+T813*5),IF(OR(G813="3G",G813="4G"),CONCATENATE("Cellular",CHAR(10),S813+T813*5),CONCATENATE("Microwave",CHAR(10),N813+O813*5)),CONCATENATE("Microwave",CHAR(10),N813+O813*5))),IF((K813+L813*5)&gt;(Q813+R813*5),IF((Q813+R813*5)&gt;=(S813+T813*5),IF(OR(G813="3G",G813="4G"),CONCATENATE("Cellular",CHAR(10),S813+T813*5),CONCATENATE("Satellite",CHAR(10),Q813+R813*5)),CONCATENATE("Satellite",CHAR(10),Q813+R813*5)),IF((K813+L813*5)&gt;(S813+T813*5),IF(OR(G813="3G",G813="4G"),CONCATENATE("Cellular",CHAR(10),S813+T813*5),CONCATENATE("Fiber Optic",CHAR(10),K813+L813*5)),CONCATENATE("Fiber Optic",CHAR(10),K813+L813*5)))),""),""))</f>
        <v/>
      </c>
      <c r="X813" s="4" t="str">
        <f>IF(OR(ISBLANK(K813),ISBLANK(L813),ISBLANK(N813),ISBLANK(O813),ISBLANK(Q813),ISBLANK(R813),ISBLANK(S813),ISBLANK(T813)),"",IF(AND(ISNUMBER(K813),ISNUMBER(L813),ISNUMBER(N813),ISNUMBER(O813),ISNUMBER(Q813),ISNUMBER(R813),ISNUMBER(S813),ISNUMBER(T813)),IF(AND(K813&gt;=0,L813&gt;=0,N813&gt;=0,O813&gt;=0,Q813&gt;=0,R813&gt;=0,S813&gt;=0,T813&gt;=0),IF((K813+L813*10)&gt;(N813+O813*10),IF((N813+O813*10)&gt;(Q813+R813*10),IF((Q813+R813*10)&gt;=(S813+T813*10),IF(OR(G813="3G",G813="4G"),"Cellular",CONCATENATE("Satellite",CHAR(10),Q813+R813*10)),CONCATENATE("Satellite",CHAR(10),Q813+R813*10)),IF((N813+O813*10)&gt;(S813+T813*10),IF(OR(G813="3G",G813="4G"),CONCATENATE("Cellular",CHAR(10),S813+T813*10),CONCATENATE("Microwave",CHAR(10),N813+O813*10)),CONCATENATE("Microwave",CHAR(10),N813+O813*10))),IF((K813+L813*10)&gt;(Q813+R813*10),IF((Q813+R813*10)&gt;=(S813+T813*10),IF(OR(G813="3G",G813="4G"),CONCATENATE("Cellular",CHAR(10),S813+T813*10),CONCATENATE("Satellite",CHAR(10),Q813+R813*10)),CONCATENATE("Satellite",CHAR(10),Q813+R813*10)),IF((K813+L813*10)&gt;(S813+T813*10),IF(OR(G813="3G",G813="4G"),CONCATENATE("Cellular",CHAR(10),S813+T813*10),CONCATENATE("Fiber Optic",CHAR(10),K813+L813*10)),CONCATENATE("Fiber Optic",CHAR(10),K813+L813*10)))),""),""))</f>
        <v/>
      </c>
      <c r="Y813" s="4" t="str">
        <f>IF(OR(ISBLANK(K813),ISBLANK(L813),ISBLANK(N813),ISBLANK(O813),ISBLANK(Q813),ISBLANK(R813),ISBLANK(S813),ISBLANK(T813)),"",IF(AND(ISNUMBER(K813),ISNUMBER(L813),ISNUMBER(N813),ISNUMBER(O813),ISNUMBER(Q813),ISNUMBER(R813),ISNUMBER(S813),ISNUMBER(T813)),IF(AND(K813&gt;=0,L813&gt;=0,N813&gt;=0,O813&gt;=0,Q813&gt;=0,R813&gt;=0,S813&gt;=0,T813&gt;=0),IF((K813+L813*15)&gt;(N813+O813*15),IF((N813+O813*15)&gt;(Q813+R813*15),IF((Q813+R813*15)&gt;=(S813+T813*15),IF(OR(G813="3G",G813="4G"),"Cellular",CONCATENATE("Satellite",CHAR(10),Q813+R813*15)),CONCATENATE("Satellite",CHAR(10),Q813+R813*15)),IF((N813+O813*15)&gt;(S813+T813*15),IF(OR(G813="3G",G813="4G"),CONCATENATE("Cellular",CHAR(10),S813+T813*15),CONCATENATE("Microwave",CHAR(10),N813+O813*15)),CONCATENATE("Microwave",CHAR(10),N813+O813*15))),IF((K813+L813*15)&gt;(Q813+R813*15),IF((Q813+R813*15)&gt;=(S813+T813*15),IF(OR(G813="3G",G813="4G"),CONCATENATE("Cellular",CHAR(10),S813+T813*15),CONCATENATE("Satellite",CHAR(10),Q813+R813*15)),CONCATENATE("Satellite",CHAR(10),Q813+R813*15)),IF((K813+L813*15)&gt;(S813+T813*15),IF(OR(G813="3G",G813="4G"),CONCATENATE("Cellular",CHAR(10),S813+T813*15),CONCATENATE("Fiber Optic",CHAR(10),K813+L813*15)),CONCATENATE("Fiber Optic",CHAR(10),K813+L813*15)))),""),""))</f>
        <v/>
      </c>
      <c r="Z813" s="4" t="str">
        <f>IF(OR(ISBLANK(K813),ISBLANK(L813),ISBLANK(N813),ISBLANK(O813),ISBLANK(Q813),ISBLANK(R813),ISBLANK(S813),ISBLANK(T813)),"",IF(AND(ISNUMBER(K813),ISNUMBER(L813),ISNUMBER(N813),ISNUMBER(O813),ISNUMBER(Q813),ISNUMBER(R813),ISNUMBER(S813),ISNUMBER(T813)),IF(AND(K813&gt;=0,L813&gt;=0,N813&gt;=0,O813&gt;=0,Q813&gt;=0,R813&gt;=0,S813&gt;=0,T813&gt;=0),IF((K813+L813*20)&gt;(N813+O813*20),IF((N813+O813*20)&gt;(Q813+R813*20),IF((Q813+R813*20)&gt;=(S813+T813*20),IF(OR(G813="3G",G813="4G"),"Cellular",CONCATENATE("Satellite",CHAR(10),Q813+R813*20)),CONCATENATE("Satellite",CHAR(10),Q813+R813*20)),IF((N813+O813*20)&gt;(S813+T813*20),IF(OR(G813="3G",G813="4G"),CONCATENATE("Cellular",CHAR(10),S813+T813*20),CONCATENATE("Microwave",CHAR(10),N813+O813*20)),CONCATENATE("Microwave",CHAR(10),N813+O813*20))),IF((K813+L813*20)&gt;(Q813+R813*20),IF((Q813+R813*20)&gt;=(S813+T813*20),IF(OR(G813="3G",G813="4G"),CONCATENATE("Cellular",CHAR(10),S813+T813*20),CONCATENATE("Satellite",CHAR(10),Q813+R813*20)),CONCATENATE("Satellite",CHAR(10),Q813+R813*20)),IF((K813+L813*20)&gt;(S813+T813*20),IF(OR(G813="3G",G813="4G"),CONCATENATE("Cellular",CHAR(10),S813+T813*20),CONCATENATE("Fiber Optic",CHAR(10),K813+L813*20)),CONCATENATE("Fiber Optic",CHAR(10),K813+L813*20)))),""),""))</f>
        <v/>
      </c>
      <c r="AA813" s="4" t="str">
        <f>IF(OR(ISBLANK(AE813),ISBLANK(AI813),ISBLANK(AM813),ISBLANK(AQ813)),"",IF(AND(ISNUMBER(AE813),ISNUMBER(AI813),ISNUMBER(AM813),ISNUMBER(AQ813)),IF(1,IF(AE813&lt;AI813,IF(AI813&lt;AM813,IF(AM813&lt;=AQ813,IF(OR(G813="3G",G813="4G"),CONCATENATE("Cellular",CHAR(10),AQ813),CONCATENATE("Satellite",CHAR(10),AM813)),CONCATENATE("Satellite",CHAR(10),AM813)),IF(AI813&lt;AQ813,IF(OR(G813="3G",G813="4G"),CONCATENATE("Cellular",CHAR(10),AQ813),CONCATENATE("Microwave",CHAR(10),AI813)),CONCATENATE("Microwave",CHAR(10),AI813))),IF(AE813&lt;AM813,IF(AM813&lt;=AQ813,IF(OR(G813="3G",G813="4G"),CONCATENATE("Cellular",CHAR(10),AQ813),CONCATENATE("Satellite",CHAR(10),AM813)),CONCATENATE("Satellite",CHAR(10),AM813)),IF(AE813&lt;AQ813,IF(OR(G813="3G",G813="4G"),CONCATENATE("Cellular",CHAR(10),AQ813),CONCATENATE("Fiber Optic",CHAR(10),AE813)),CONCATENATE("Fiber Optic",CHAR(10),AE813)))),""),""))</f>
        <v/>
      </c>
      <c r="AB813" s="4" t="str">
        <f>IF(OR(ISBLANK(AF813),ISBLANK(AJ813),ISBLANK(AN813),ISBLANK(AR813)),"",IF(AND(ISNUMBER(AF813),ISNUMBER(AJ813),ISNUMBER(AN813),ISNUMBER(AR813)),IF(1,IF(AF813&lt;AJ813,IF(AJ813&lt;AN813,IF(AN813&lt;=AR813,IF(OR(G813="3G",G813="4G"),CONCATENATE("Cellular",CHAR(10),AR813),CONCATENATE("Satellite",CHAR(10),AN813)),CONCATENATE("Satellite",CHAR(10),AN813)),IF(AJ813&lt;AR813,IF(OR(G813="3G",G813="4G"),CONCATENATE("Cellular",CHAR(10),AR813),CONCATENATE("Microwave",CHAR(10),AJ813)),CONCATENATE("Microwave",CHAR(10),AJ813))),IF(AF813&lt;AN813,IF(AN813&lt;=AR813,IF(OR(G813="3G",G813="4G"),CONCATENATE("Cellular",CHAR(10),AR813),CONCATENATE("Satellite",CHAR(10),AN813)),CONCATENATE("Satellite",CHAR(10),AN813)),IF(AF813&lt;AR813,IF(OR(G813="3G",G813="4G"),CONCATENATE("Cellular",CHAR(10),AR813),CONCATENATE("Fiber Optic",CHAR(10),AF813)),CONCATENATE("Fiber Optic",CHAR(10),AF813)))),""),""))</f>
        <v/>
      </c>
      <c r="AC813" s="4" t="str">
        <f>IF(OR(ISBLANK(AG813),ISBLANK(AK813),ISBLANK(AO813),ISBLANK(AS813)),"",IF(AND(ISNUMBER(AG813),ISNUMBER(AK813),ISNUMBER(AO813),ISNUMBER(AS813)),IF(1,IF(AG813&lt;AK813,IF(AK813&lt;AO813,IF(AO813&lt;=AS813,IF(OR(G813="3G",G813="4G"),CONCATENATE("Cellular",CHAR(10),AS813),CONCATENATE("Satellite",CHAR(10),AO813)),CONCATENATE("Satellite",CHAR(10),AO813)),IF(AK813&lt;AS813,IF(OR(G813="3G",G813="4G"),CONCATENATE("Cellular",CHAR(10),AS813),CONCATENATE("Microwave",CHAR(10),AK813)),CONCATENATE("Microwave",CHAR(10),AK813))),IF(AG813&lt;AO813,IF(AO813&lt;=AS813,IF(OR(G813="3G",G813="4G"),CONCATENATE("Cellular",CHAR(10),AS813),CONCATENATE("Satellite",CHAR(10),AO813)),CONCATENATE("Satellite",CHAR(10),AO813)),IF(AG813&lt;AS813,IF(OR(G813="3G",G813="4G"),CONCATENATE("Cellular",CHAR(10),AS813),CONCATENATE("Fiber Optic",CHAR(10),AG813)),CONCATENATE("Fiber Optic",CHAR(10),AG813)))),""),""))</f>
        <v/>
      </c>
      <c r="AD813" s="4" t="str">
        <f>IF(OR(ISBLANK(AH813),ISBLANK(AL813),ISBLANK(AP813),ISBLANK(AT813)),"",IF(AND(ISNUMBER(AH813),ISNUMBER(AL813),ISNUMBER(AP813),ISNUMBER(AT813)),IF(1,IF(AH813&lt;AL813,IF(AL813&lt;AP813,IF(AP813&lt;=AT813,IF(OR(G813="3G",G813="4G"),CONCATENATE("Cellular",CHAR(10),AT813),CONCATENATE("Satellite",CHAR(10),AP813)),CONCATENATE("Satellite",CHAR(10),AP813)),IF(AL813&lt;AT813,IF(OR(G813="3G",G813="4G"),CONCATENATE("Cellular",CHAR(10),AT813),CONCATENATE("Microwave",CHAR(10),AL813)),CONCATENATE("Microwave",CHAR(10),AL813))),IF(AH813&lt;AP813,IF(AP813&lt;=AT813,IF(OR(G813="3G",G813="4G"),CONCATENATE("Cellular",CHAR(10),AT813),CONCATENATE("Satellite",CHAR(10),AP813)),CONCATENATE("Satellite",CHAR(10),AP813)),IF(AH813&lt;AT813,IF(OR(G813="3G",G813="4G"),CONCATENATE("Cellular",CHAR(10),AT813),CONCATENATE("Fiber Optic",CHAR(10),AH813)),CONCATENATE("Fiber Optic",CHAR(10),AH813)))),""),""))</f>
        <v/>
      </c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</row>
    <row r="814" spans="1:61" customHeight="1" ht="30"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4" t="str">
        <f>IF(OR(ISBLANK(AE814),ISBLANK(AI814),ISBLANK(AM814),ISBLANK(AQ814)),"",IF(AND(ISNUMBER(AE814),ISNUMBER(AI814),ISNUMBER(AM814),ISNUMBER(AQ814)),IF(1=1,IF(AE814&lt;AI814,IF(AI814&lt;AM814,IF(AM814&lt;=AQ814,IF(OR(G814="3G",G814="4G"),"Cellular","Satellite"),"Satellite"),IF(AI814&lt;AQ814,IF(OR(G814="3G",G814="4G"),"Cellular","Microwave"),"Microwave")),IF(AE814&lt;AM814,IF(AM814&lt;=AQ814,IF(OR(G814="3G",G814="4G"),"Cellular","Satellite"),"Satellite"),IF(AE814&lt;AQ814,IF(OR(G814="3G",G814="4G"),"Cellular","Fiber Optic"),"Fiber Optic"))),""),""))</f>
        <v/>
      </c>
      <c r="V814" s="4" t="str">
        <f>IF(OR(ISBLANK(K814),ISBLANK(L814),ISBLANK(N814),ISBLANK(O814),ISBLANK(Q814),ISBLANK(R814),ISBLANK(S814),ISBLANK(T814)),"",IF(AND(ISNUMBER(K814),ISNUMBER(L814),ISNUMBER(N814),ISNUMBER(O814),ISNUMBER(Q814),ISNUMBER(R814),ISNUMBER(S814),ISNUMBER(T814)),IF(AND(K814&gt;=0,L814&gt;=0,N814&gt;=0,O814&gt;=0,Q814&gt;=0,R814&gt;=0,S814&gt;=0,T814&gt;=0),IF((K814+L814*5)&gt;(N814+O814*5),IF((N814+O814*5)&gt;(Q814+R814*5),IF((Q814+R814*5)&gt;=(S814+T814*5),IF(OR(G814="3G",G814="4G"),"Cellular","Satellite"),"Satellite"),IF((N814+O814*5)&gt;(S814+T814*5),IF(OR(G814="3G",G814="4G"),"Cellular","Microwave"),"Microwave")),IF((K814+L814*5)&gt;(Q814+R814*5),IF((Q814+R814*5)&gt;=(S814+T814*5),IF(OR(G814="3G",G814="4G"),"Cellular","Satellite"),"Satellite"),IF((K814+L814*5)&gt;(S814+T814*5),IF(OR(G814="3G",G814="4G"),"Cellular","Fiber Optic"),"Fiber Optic"))),""),""))</f>
        <v/>
      </c>
      <c r="W814" s="4" t="str">
        <f>IF(OR(ISBLANK(K814),ISBLANK(L814),ISBLANK(N814),ISBLANK(O814),ISBLANK(Q814),ISBLANK(R814),ISBLANK(S814),ISBLANK(T814)),"",IF(AND(ISNUMBER(K814),ISNUMBER(L814),ISNUMBER(N814),ISNUMBER(O814),ISNUMBER(Q814),ISNUMBER(R814),ISNUMBER(S814),ISNUMBER(T814)),IF(AND(K814&gt;=0,L814&gt;=0,N814&gt;=0,O814&gt;=0,Q814&gt;=0,R814&gt;=0,S814&gt;=0,T814&gt;=0),IF((K814+L814*5)&gt;(N814+O814*5),IF((N814+O814*5)&gt;(Q814+R814*5),IF((Q814+R814*5)&gt;=(S814+T814*5),IF(OR(G814="3G",G814="4G"),"Cellular",CONCATENATE("Satellite",CHAR(10),Q814+R814*5)),CONCATENATE("Satellite",CHAR(10),Q814+R814*5)),IF((N814+O814*5)&gt;(S814+T814*5),IF(OR(G814="3G",G814="4G"),CONCATENATE("Cellular",CHAR(10),S814+T814*5),CONCATENATE("Microwave",CHAR(10),N814+O814*5)),CONCATENATE("Microwave",CHAR(10),N814+O814*5))),IF((K814+L814*5)&gt;(Q814+R814*5),IF((Q814+R814*5)&gt;=(S814+T814*5),IF(OR(G814="3G",G814="4G"),CONCATENATE("Cellular",CHAR(10),S814+T814*5),CONCATENATE("Satellite",CHAR(10),Q814+R814*5)),CONCATENATE("Satellite",CHAR(10),Q814+R814*5)),IF((K814+L814*5)&gt;(S814+T814*5),IF(OR(G814="3G",G814="4G"),CONCATENATE("Cellular",CHAR(10),S814+T814*5),CONCATENATE("Fiber Optic",CHAR(10),K814+L814*5)),CONCATENATE("Fiber Optic",CHAR(10),K814+L814*5)))),""),""))</f>
        <v/>
      </c>
      <c r="X814" s="4" t="str">
        <f>IF(OR(ISBLANK(K814),ISBLANK(L814),ISBLANK(N814),ISBLANK(O814),ISBLANK(Q814),ISBLANK(R814),ISBLANK(S814),ISBLANK(T814)),"",IF(AND(ISNUMBER(K814),ISNUMBER(L814),ISNUMBER(N814),ISNUMBER(O814),ISNUMBER(Q814),ISNUMBER(R814),ISNUMBER(S814),ISNUMBER(T814)),IF(AND(K814&gt;=0,L814&gt;=0,N814&gt;=0,O814&gt;=0,Q814&gt;=0,R814&gt;=0,S814&gt;=0,T814&gt;=0),IF((K814+L814*10)&gt;(N814+O814*10),IF((N814+O814*10)&gt;(Q814+R814*10),IF((Q814+R814*10)&gt;=(S814+T814*10),IF(OR(G814="3G",G814="4G"),"Cellular",CONCATENATE("Satellite",CHAR(10),Q814+R814*10)),CONCATENATE("Satellite",CHAR(10),Q814+R814*10)),IF((N814+O814*10)&gt;(S814+T814*10),IF(OR(G814="3G",G814="4G"),CONCATENATE("Cellular",CHAR(10),S814+T814*10),CONCATENATE("Microwave",CHAR(10),N814+O814*10)),CONCATENATE("Microwave",CHAR(10),N814+O814*10))),IF((K814+L814*10)&gt;(Q814+R814*10),IF((Q814+R814*10)&gt;=(S814+T814*10),IF(OR(G814="3G",G814="4G"),CONCATENATE("Cellular",CHAR(10),S814+T814*10),CONCATENATE("Satellite",CHAR(10),Q814+R814*10)),CONCATENATE("Satellite",CHAR(10),Q814+R814*10)),IF((K814+L814*10)&gt;(S814+T814*10),IF(OR(G814="3G",G814="4G"),CONCATENATE("Cellular",CHAR(10),S814+T814*10),CONCATENATE("Fiber Optic",CHAR(10),K814+L814*10)),CONCATENATE("Fiber Optic",CHAR(10),K814+L814*10)))),""),""))</f>
        <v/>
      </c>
      <c r="Y814" s="4" t="str">
        <f>IF(OR(ISBLANK(K814),ISBLANK(L814),ISBLANK(N814),ISBLANK(O814),ISBLANK(Q814),ISBLANK(R814),ISBLANK(S814),ISBLANK(T814)),"",IF(AND(ISNUMBER(K814),ISNUMBER(L814),ISNUMBER(N814),ISNUMBER(O814),ISNUMBER(Q814),ISNUMBER(R814),ISNUMBER(S814),ISNUMBER(T814)),IF(AND(K814&gt;=0,L814&gt;=0,N814&gt;=0,O814&gt;=0,Q814&gt;=0,R814&gt;=0,S814&gt;=0,T814&gt;=0),IF((K814+L814*15)&gt;(N814+O814*15),IF((N814+O814*15)&gt;(Q814+R814*15),IF((Q814+R814*15)&gt;=(S814+T814*15),IF(OR(G814="3G",G814="4G"),"Cellular",CONCATENATE("Satellite",CHAR(10),Q814+R814*15)),CONCATENATE("Satellite",CHAR(10),Q814+R814*15)),IF((N814+O814*15)&gt;(S814+T814*15),IF(OR(G814="3G",G814="4G"),CONCATENATE("Cellular",CHAR(10),S814+T814*15),CONCATENATE("Microwave",CHAR(10),N814+O814*15)),CONCATENATE("Microwave",CHAR(10),N814+O814*15))),IF((K814+L814*15)&gt;(Q814+R814*15),IF((Q814+R814*15)&gt;=(S814+T814*15),IF(OR(G814="3G",G814="4G"),CONCATENATE("Cellular",CHAR(10),S814+T814*15),CONCATENATE("Satellite",CHAR(10),Q814+R814*15)),CONCATENATE("Satellite",CHAR(10),Q814+R814*15)),IF((K814+L814*15)&gt;(S814+T814*15),IF(OR(G814="3G",G814="4G"),CONCATENATE("Cellular",CHAR(10),S814+T814*15),CONCATENATE("Fiber Optic",CHAR(10),K814+L814*15)),CONCATENATE("Fiber Optic",CHAR(10),K814+L814*15)))),""),""))</f>
        <v/>
      </c>
      <c r="Z814" s="4" t="str">
        <f>IF(OR(ISBLANK(K814),ISBLANK(L814),ISBLANK(N814),ISBLANK(O814),ISBLANK(Q814),ISBLANK(R814),ISBLANK(S814),ISBLANK(T814)),"",IF(AND(ISNUMBER(K814),ISNUMBER(L814),ISNUMBER(N814),ISNUMBER(O814),ISNUMBER(Q814),ISNUMBER(R814),ISNUMBER(S814),ISNUMBER(T814)),IF(AND(K814&gt;=0,L814&gt;=0,N814&gt;=0,O814&gt;=0,Q814&gt;=0,R814&gt;=0,S814&gt;=0,T814&gt;=0),IF((K814+L814*20)&gt;(N814+O814*20),IF((N814+O814*20)&gt;(Q814+R814*20),IF((Q814+R814*20)&gt;=(S814+T814*20),IF(OR(G814="3G",G814="4G"),"Cellular",CONCATENATE("Satellite",CHAR(10),Q814+R814*20)),CONCATENATE("Satellite",CHAR(10),Q814+R814*20)),IF((N814+O814*20)&gt;(S814+T814*20),IF(OR(G814="3G",G814="4G"),CONCATENATE("Cellular",CHAR(10),S814+T814*20),CONCATENATE("Microwave",CHAR(10),N814+O814*20)),CONCATENATE("Microwave",CHAR(10),N814+O814*20))),IF((K814+L814*20)&gt;(Q814+R814*20),IF((Q814+R814*20)&gt;=(S814+T814*20),IF(OR(G814="3G",G814="4G"),CONCATENATE("Cellular",CHAR(10),S814+T814*20),CONCATENATE("Satellite",CHAR(10),Q814+R814*20)),CONCATENATE("Satellite",CHAR(10),Q814+R814*20)),IF((K814+L814*20)&gt;(S814+T814*20),IF(OR(G814="3G",G814="4G"),CONCATENATE("Cellular",CHAR(10),S814+T814*20),CONCATENATE("Fiber Optic",CHAR(10),K814+L814*20)),CONCATENATE("Fiber Optic",CHAR(10),K814+L814*20)))),""),""))</f>
        <v/>
      </c>
      <c r="AA814" s="4" t="str">
        <f>IF(OR(ISBLANK(AE814),ISBLANK(AI814),ISBLANK(AM814),ISBLANK(AQ814)),"",IF(AND(ISNUMBER(AE814),ISNUMBER(AI814),ISNUMBER(AM814),ISNUMBER(AQ814)),IF(1,IF(AE814&lt;AI814,IF(AI814&lt;AM814,IF(AM814&lt;=AQ814,IF(OR(G814="3G",G814="4G"),CONCATENATE("Cellular",CHAR(10),AQ814),CONCATENATE("Satellite",CHAR(10),AM814)),CONCATENATE("Satellite",CHAR(10),AM814)),IF(AI814&lt;AQ814,IF(OR(G814="3G",G814="4G"),CONCATENATE("Cellular",CHAR(10),AQ814),CONCATENATE("Microwave",CHAR(10),AI814)),CONCATENATE("Microwave",CHAR(10),AI814))),IF(AE814&lt;AM814,IF(AM814&lt;=AQ814,IF(OR(G814="3G",G814="4G"),CONCATENATE("Cellular",CHAR(10),AQ814),CONCATENATE("Satellite",CHAR(10),AM814)),CONCATENATE("Satellite",CHAR(10),AM814)),IF(AE814&lt;AQ814,IF(OR(G814="3G",G814="4G"),CONCATENATE("Cellular",CHAR(10),AQ814),CONCATENATE("Fiber Optic",CHAR(10),AE814)),CONCATENATE("Fiber Optic",CHAR(10),AE814)))),""),""))</f>
        <v/>
      </c>
      <c r="AB814" s="4" t="str">
        <f>IF(OR(ISBLANK(AF814),ISBLANK(AJ814),ISBLANK(AN814),ISBLANK(AR814)),"",IF(AND(ISNUMBER(AF814),ISNUMBER(AJ814),ISNUMBER(AN814),ISNUMBER(AR814)),IF(1,IF(AF814&lt;AJ814,IF(AJ814&lt;AN814,IF(AN814&lt;=AR814,IF(OR(G814="3G",G814="4G"),CONCATENATE("Cellular",CHAR(10),AR814),CONCATENATE("Satellite",CHAR(10),AN814)),CONCATENATE("Satellite",CHAR(10),AN814)),IF(AJ814&lt;AR814,IF(OR(G814="3G",G814="4G"),CONCATENATE("Cellular",CHAR(10),AR814),CONCATENATE("Microwave",CHAR(10),AJ814)),CONCATENATE("Microwave",CHAR(10),AJ814))),IF(AF814&lt;AN814,IF(AN814&lt;=AR814,IF(OR(G814="3G",G814="4G"),CONCATENATE("Cellular",CHAR(10),AR814),CONCATENATE("Satellite",CHAR(10),AN814)),CONCATENATE("Satellite",CHAR(10),AN814)),IF(AF814&lt;AR814,IF(OR(G814="3G",G814="4G"),CONCATENATE("Cellular",CHAR(10),AR814),CONCATENATE("Fiber Optic",CHAR(10),AF814)),CONCATENATE("Fiber Optic",CHAR(10),AF814)))),""),""))</f>
        <v/>
      </c>
      <c r="AC814" s="4" t="str">
        <f>IF(OR(ISBLANK(AG814),ISBLANK(AK814),ISBLANK(AO814),ISBLANK(AS814)),"",IF(AND(ISNUMBER(AG814),ISNUMBER(AK814),ISNUMBER(AO814),ISNUMBER(AS814)),IF(1,IF(AG814&lt;AK814,IF(AK814&lt;AO814,IF(AO814&lt;=AS814,IF(OR(G814="3G",G814="4G"),CONCATENATE("Cellular",CHAR(10),AS814),CONCATENATE("Satellite",CHAR(10),AO814)),CONCATENATE("Satellite",CHAR(10),AO814)),IF(AK814&lt;AS814,IF(OR(G814="3G",G814="4G"),CONCATENATE("Cellular",CHAR(10),AS814),CONCATENATE("Microwave",CHAR(10),AK814)),CONCATENATE("Microwave",CHAR(10),AK814))),IF(AG814&lt;AO814,IF(AO814&lt;=AS814,IF(OR(G814="3G",G814="4G"),CONCATENATE("Cellular",CHAR(10),AS814),CONCATENATE("Satellite",CHAR(10),AO814)),CONCATENATE("Satellite",CHAR(10),AO814)),IF(AG814&lt;AS814,IF(OR(G814="3G",G814="4G"),CONCATENATE("Cellular",CHAR(10),AS814),CONCATENATE("Fiber Optic",CHAR(10),AG814)),CONCATENATE("Fiber Optic",CHAR(10),AG814)))),""),""))</f>
        <v/>
      </c>
      <c r="AD814" s="4" t="str">
        <f>IF(OR(ISBLANK(AH814),ISBLANK(AL814),ISBLANK(AP814),ISBLANK(AT814)),"",IF(AND(ISNUMBER(AH814),ISNUMBER(AL814),ISNUMBER(AP814),ISNUMBER(AT814)),IF(1,IF(AH814&lt;AL814,IF(AL814&lt;AP814,IF(AP814&lt;=AT814,IF(OR(G814="3G",G814="4G"),CONCATENATE("Cellular",CHAR(10),AT814),CONCATENATE("Satellite",CHAR(10),AP814)),CONCATENATE("Satellite",CHAR(10),AP814)),IF(AL814&lt;AT814,IF(OR(G814="3G",G814="4G"),CONCATENATE("Cellular",CHAR(10),AT814),CONCATENATE("Microwave",CHAR(10),AL814)),CONCATENATE("Microwave",CHAR(10),AL814))),IF(AH814&lt;AP814,IF(AP814&lt;=AT814,IF(OR(G814="3G",G814="4G"),CONCATENATE("Cellular",CHAR(10),AT814),CONCATENATE("Satellite",CHAR(10),AP814)),CONCATENATE("Satellite",CHAR(10),AP814)),IF(AH814&lt;AT814,IF(OR(G814="3G",G814="4G"),CONCATENATE("Cellular",CHAR(10),AT814),CONCATENATE("Fiber Optic",CHAR(10),AH814)),CONCATENATE("Fiber Optic",CHAR(10),AH814)))),""),""))</f>
        <v/>
      </c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</row>
    <row r="815" spans="1:61" customHeight="1" ht="30"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4" t="str">
        <f>IF(OR(ISBLANK(AE815),ISBLANK(AI815),ISBLANK(AM815),ISBLANK(AQ815)),"",IF(AND(ISNUMBER(AE815),ISNUMBER(AI815),ISNUMBER(AM815),ISNUMBER(AQ815)),IF(1=1,IF(AE815&lt;AI815,IF(AI815&lt;AM815,IF(AM815&lt;=AQ815,IF(OR(G815="3G",G815="4G"),"Cellular","Satellite"),"Satellite"),IF(AI815&lt;AQ815,IF(OR(G815="3G",G815="4G"),"Cellular","Microwave"),"Microwave")),IF(AE815&lt;AM815,IF(AM815&lt;=AQ815,IF(OR(G815="3G",G815="4G"),"Cellular","Satellite"),"Satellite"),IF(AE815&lt;AQ815,IF(OR(G815="3G",G815="4G"),"Cellular","Fiber Optic"),"Fiber Optic"))),""),""))</f>
        <v/>
      </c>
      <c r="V815" s="4" t="str">
        <f>IF(OR(ISBLANK(K815),ISBLANK(L815),ISBLANK(N815),ISBLANK(O815),ISBLANK(Q815),ISBLANK(R815),ISBLANK(S815),ISBLANK(T815)),"",IF(AND(ISNUMBER(K815),ISNUMBER(L815),ISNUMBER(N815),ISNUMBER(O815),ISNUMBER(Q815),ISNUMBER(R815),ISNUMBER(S815),ISNUMBER(T815)),IF(AND(K815&gt;=0,L815&gt;=0,N815&gt;=0,O815&gt;=0,Q815&gt;=0,R815&gt;=0,S815&gt;=0,T815&gt;=0),IF((K815+L815*5)&gt;(N815+O815*5),IF((N815+O815*5)&gt;(Q815+R815*5),IF((Q815+R815*5)&gt;=(S815+T815*5),IF(OR(G815="3G",G815="4G"),"Cellular","Satellite"),"Satellite"),IF((N815+O815*5)&gt;(S815+T815*5),IF(OR(G815="3G",G815="4G"),"Cellular","Microwave"),"Microwave")),IF((K815+L815*5)&gt;(Q815+R815*5),IF((Q815+R815*5)&gt;=(S815+T815*5),IF(OR(G815="3G",G815="4G"),"Cellular","Satellite"),"Satellite"),IF((K815+L815*5)&gt;(S815+T815*5),IF(OR(G815="3G",G815="4G"),"Cellular","Fiber Optic"),"Fiber Optic"))),""),""))</f>
        <v/>
      </c>
      <c r="W815" s="4" t="str">
        <f>IF(OR(ISBLANK(K815),ISBLANK(L815),ISBLANK(N815),ISBLANK(O815),ISBLANK(Q815),ISBLANK(R815),ISBLANK(S815),ISBLANK(T815)),"",IF(AND(ISNUMBER(K815),ISNUMBER(L815),ISNUMBER(N815),ISNUMBER(O815),ISNUMBER(Q815),ISNUMBER(R815),ISNUMBER(S815),ISNUMBER(T815)),IF(AND(K815&gt;=0,L815&gt;=0,N815&gt;=0,O815&gt;=0,Q815&gt;=0,R815&gt;=0,S815&gt;=0,T815&gt;=0),IF((K815+L815*5)&gt;(N815+O815*5),IF((N815+O815*5)&gt;(Q815+R815*5),IF((Q815+R815*5)&gt;=(S815+T815*5),IF(OR(G815="3G",G815="4G"),"Cellular",CONCATENATE("Satellite",CHAR(10),Q815+R815*5)),CONCATENATE("Satellite",CHAR(10),Q815+R815*5)),IF((N815+O815*5)&gt;(S815+T815*5),IF(OR(G815="3G",G815="4G"),CONCATENATE("Cellular",CHAR(10),S815+T815*5),CONCATENATE("Microwave",CHAR(10),N815+O815*5)),CONCATENATE("Microwave",CHAR(10),N815+O815*5))),IF((K815+L815*5)&gt;(Q815+R815*5),IF((Q815+R815*5)&gt;=(S815+T815*5),IF(OR(G815="3G",G815="4G"),CONCATENATE("Cellular",CHAR(10),S815+T815*5),CONCATENATE("Satellite",CHAR(10),Q815+R815*5)),CONCATENATE("Satellite",CHAR(10),Q815+R815*5)),IF((K815+L815*5)&gt;(S815+T815*5),IF(OR(G815="3G",G815="4G"),CONCATENATE("Cellular",CHAR(10),S815+T815*5),CONCATENATE("Fiber Optic",CHAR(10),K815+L815*5)),CONCATENATE("Fiber Optic",CHAR(10),K815+L815*5)))),""),""))</f>
        <v/>
      </c>
      <c r="X815" s="4" t="str">
        <f>IF(OR(ISBLANK(K815),ISBLANK(L815),ISBLANK(N815),ISBLANK(O815),ISBLANK(Q815),ISBLANK(R815),ISBLANK(S815),ISBLANK(T815)),"",IF(AND(ISNUMBER(K815),ISNUMBER(L815),ISNUMBER(N815),ISNUMBER(O815),ISNUMBER(Q815),ISNUMBER(R815),ISNUMBER(S815),ISNUMBER(T815)),IF(AND(K815&gt;=0,L815&gt;=0,N815&gt;=0,O815&gt;=0,Q815&gt;=0,R815&gt;=0,S815&gt;=0,T815&gt;=0),IF((K815+L815*10)&gt;(N815+O815*10),IF((N815+O815*10)&gt;(Q815+R815*10),IF((Q815+R815*10)&gt;=(S815+T815*10),IF(OR(G815="3G",G815="4G"),"Cellular",CONCATENATE("Satellite",CHAR(10),Q815+R815*10)),CONCATENATE("Satellite",CHAR(10),Q815+R815*10)),IF((N815+O815*10)&gt;(S815+T815*10),IF(OR(G815="3G",G815="4G"),CONCATENATE("Cellular",CHAR(10),S815+T815*10),CONCATENATE("Microwave",CHAR(10),N815+O815*10)),CONCATENATE("Microwave",CHAR(10),N815+O815*10))),IF((K815+L815*10)&gt;(Q815+R815*10),IF((Q815+R815*10)&gt;=(S815+T815*10),IF(OR(G815="3G",G815="4G"),CONCATENATE("Cellular",CHAR(10),S815+T815*10),CONCATENATE("Satellite",CHAR(10),Q815+R815*10)),CONCATENATE("Satellite",CHAR(10),Q815+R815*10)),IF((K815+L815*10)&gt;(S815+T815*10),IF(OR(G815="3G",G815="4G"),CONCATENATE("Cellular",CHAR(10),S815+T815*10),CONCATENATE("Fiber Optic",CHAR(10),K815+L815*10)),CONCATENATE("Fiber Optic",CHAR(10),K815+L815*10)))),""),""))</f>
        <v/>
      </c>
      <c r="Y815" s="4" t="str">
        <f>IF(OR(ISBLANK(K815),ISBLANK(L815),ISBLANK(N815),ISBLANK(O815),ISBLANK(Q815),ISBLANK(R815),ISBLANK(S815),ISBLANK(T815)),"",IF(AND(ISNUMBER(K815),ISNUMBER(L815),ISNUMBER(N815),ISNUMBER(O815),ISNUMBER(Q815),ISNUMBER(R815),ISNUMBER(S815),ISNUMBER(T815)),IF(AND(K815&gt;=0,L815&gt;=0,N815&gt;=0,O815&gt;=0,Q815&gt;=0,R815&gt;=0,S815&gt;=0,T815&gt;=0),IF((K815+L815*15)&gt;(N815+O815*15),IF((N815+O815*15)&gt;(Q815+R815*15),IF((Q815+R815*15)&gt;=(S815+T815*15),IF(OR(G815="3G",G815="4G"),"Cellular",CONCATENATE("Satellite",CHAR(10),Q815+R815*15)),CONCATENATE("Satellite",CHAR(10),Q815+R815*15)),IF((N815+O815*15)&gt;(S815+T815*15),IF(OR(G815="3G",G815="4G"),CONCATENATE("Cellular",CHAR(10),S815+T815*15),CONCATENATE("Microwave",CHAR(10),N815+O815*15)),CONCATENATE("Microwave",CHAR(10),N815+O815*15))),IF((K815+L815*15)&gt;(Q815+R815*15),IF((Q815+R815*15)&gt;=(S815+T815*15),IF(OR(G815="3G",G815="4G"),CONCATENATE("Cellular",CHAR(10),S815+T815*15),CONCATENATE("Satellite",CHAR(10),Q815+R815*15)),CONCATENATE("Satellite",CHAR(10),Q815+R815*15)),IF((K815+L815*15)&gt;(S815+T815*15),IF(OR(G815="3G",G815="4G"),CONCATENATE("Cellular",CHAR(10),S815+T815*15),CONCATENATE("Fiber Optic",CHAR(10),K815+L815*15)),CONCATENATE("Fiber Optic",CHAR(10),K815+L815*15)))),""),""))</f>
        <v/>
      </c>
      <c r="Z815" s="4" t="str">
        <f>IF(OR(ISBLANK(K815),ISBLANK(L815),ISBLANK(N815),ISBLANK(O815),ISBLANK(Q815),ISBLANK(R815),ISBLANK(S815),ISBLANK(T815)),"",IF(AND(ISNUMBER(K815),ISNUMBER(L815),ISNUMBER(N815),ISNUMBER(O815),ISNUMBER(Q815),ISNUMBER(R815),ISNUMBER(S815),ISNUMBER(T815)),IF(AND(K815&gt;=0,L815&gt;=0,N815&gt;=0,O815&gt;=0,Q815&gt;=0,R815&gt;=0,S815&gt;=0,T815&gt;=0),IF((K815+L815*20)&gt;(N815+O815*20),IF((N815+O815*20)&gt;(Q815+R815*20),IF((Q815+R815*20)&gt;=(S815+T815*20),IF(OR(G815="3G",G815="4G"),"Cellular",CONCATENATE("Satellite",CHAR(10),Q815+R815*20)),CONCATENATE("Satellite",CHAR(10),Q815+R815*20)),IF((N815+O815*20)&gt;(S815+T815*20),IF(OR(G815="3G",G815="4G"),CONCATENATE("Cellular",CHAR(10),S815+T815*20),CONCATENATE("Microwave",CHAR(10),N815+O815*20)),CONCATENATE("Microwave",CHAR(10),N815+O815*20))),IF((K815+L815*20)&gt;(Q815+R815*20),IF((Q815+R815*20)&gt;=(S815+T815*20),IF(OR(G815="3G",G815="4G"),CONCATENATE("Cellular",CHAR(10),S815+T815*20),CONCATENATE("Satellite",CHAR(10),Q815+R815*20)),CONCATENATE("Satellite",CHAR(10),Q815+R815*20)),IF((K815+L815*20)&gt;(S815+T815*20),IF(OR(G815="3G",G815="4G"),CONCATENATE("Cellular",CHAR(10),S815+T815*20),CONCATENATE("Fiber Optic",CHAR(10),K815+L815*20)),CONCATENATE("Fiber Optic",CHAR(10),K815+L815*20)))),""),""))</f>
        <v/>
      </c>
      <c r="AA815" s="4" t="str">
        <f>IF(OR(ISBLANK(AE815),ISBLANK(AI815),ISBLANK(AM815),ISBLANK(AQ815)),"",IF(AND(ISNUMBER(AE815),ISNUMBER(AI815),ISNUMBER(AM815),ISNUMBER(AQ815)),IF(1,IF(AE815&lt;AI815,IF(AI815&lt;AM815,IF(AM815&lt;=AQ815,IF(OR(G815="3G",G815="4G"),CONCATENATE("Cellular",CHAR(10),AQ815),CONCATENATE("Satellite",CHAR(10),AM815)),CONCATENATE("Satellite",CHAR(10),AM815)),IF(AI815&lt;AQ815,IF(OR(G815="3G",G815="4G"),CONCATENATE("Cellular",CHAR(10),AQ815),CONCATENATE("Microwave",CHAR(10),AI815)),CONCATENATE("Microwave",CHAR(10),AI815))),IF(AE815&lt;AM815,IF(AM815&lt;=AQ815,IF(OR(G815="3G",G815="4G"),CONCATENATE("Cellular",CHAR(10),AQ815),CONCATENATE("Satellite",CHAR(10),AM815)),CONCATENATE("Satellite",CHAR(10),AM815)),IF(AE815&lt;AQ815,IF(OR(G815="3G",G815="4G"),CONCATENATE("Cellular",CHAR(10),AQ815),CONCATENATE("Fiber Optic",CHAR(10),AE815)),CONCATENATE("Fiber Optic",CHAR(10),AE815)))),""),""))</f>
        <v/>
      </c>
      <c r="AB815" s="4" t="str">
        <f>IF(OR(ISBLANK(AF815),ISBLANK(AJ815),ISBLANK(AN815),ISBLANK(AR815)),"",IF(AND(ISNUMBER(AF815),ISNUMBER(AJ815),ISNUMBER(AN815),ISNUMBER(AR815)),IF(1,IF(AF815&lt;AJ815,IF(AJ815&lt;AN815,IF(AN815&lt;=AR815,IF(OR(G815="3G",G815="4G"),CONCATENATE("Cellular",CHAR(10),AR815),CONCATENATE("Satellite",CHAR(10),AN815)),CONCATENATE("Satellite",CHAR(10),AN815)),IF(AJ815&lt;AR815,IF(OR(G815="3G",G815="4G"),CONCATENATE("Cellular",CHAR(10),AR815),CONCATENATE("Microwave",CHAR(10),AJ815)),CONCATENATE("Microwave",CHAR(10),AJ815))),IF(AF815&lt;AN815,IF(AN815&lt;=AR815,IF(OR(G815="3G",G815="4G"),CONCATENATE("Cellular",CHAR(10),AR815),CONCATENATE("Satellite",CHAR(10),AN815)),CONCATENATE("Satellite",CHAR(10),AN815)),IF(AF815&lt;AR815,IF(OR(G815="3G",G815="4G"),CONCATENATE("Cellular",CHAR(10),AR815),CONCATENATE("Fiber Optic",CHAR(10),AF815)),CONCATENATE("Fiber Optic",CHAR(10),AF815)))),""),""))</f>
        <v/>
      </c>
      <c r="AC815" s="4" t="str">
        <f>IF(OR(ISBLANK(AG815),ISBLANK(AK815),ISBLANK(AO815),ISBLANK(AS815)),"",IF(AND(ISNUMBER(AG815),ISNUMBER(AK815),ISNUMBER(AO815),ISNUMBER(AS815)),IF(1,IF(AG815&lt;AK815,IF(AK815&lt;AO815,IF(AO815&lt;=AS815,IF(OR(G815="3G",G815="4G"),CONCATENATE("Cellular",CHAR(10),AS815),CONCATENATE("Satellite",CHAR(10),AO815)),CONCATENATE("Satellite",CHAR(10),AO815)),IF(AK815&lt;AS815,IF(OR(G815="3G",G815="4G"),CONCATENATE("Cellular",CHAR(10),AS815),CONCATENATE("Microwave",CHAR(10),AK815)),CONCATENATE("Microwave",CHAR(10),AK815))),IF(AG815&lt;AO815,IF(AO815&lt;=AS815,IF(OR(G815="3G",G815="4G"),CONCATENATE("Cellular",CHAR(10),AS815),CONCATENATE("Satellite",CHAR(10),AO815)),CONCATENATE("Satellite",CHAR(10),AO815)),IF(AG815&lt;AS815,IF(OR(G815="3G",G815="4G"),CONCATENATE("Cellular",CHAR(10),AS815),CONCATENATE("Fiber Optic",CHAR(10),AG815)),CONCATENATE("Fiber Optic",CHAR(10),AG815)))),""),""))</f>
        <v/>
      </c>
      <c r="AD815" s="4" t="str">
        <f>IF(OR(ISBLANK(AH815),ISBLANK(AL815),ISBLANK(AP815),ISBLANK(AT815)),"",IF(AND(ISNUMBER(AH815),ISNUMBER(AL815),ISNUMBER(AP815),ISNUMBER(AT815)),IF(1,IF(AH815&lt;AL815,IF(AL815&lt;AP815,IF(AP815&lt;=AT815,IF(OR(G815="3G",G815="4G"),CONCATENATE("Cellular",CHAR(10),AT815),CONCATENATE("Satellite",CHAR(10),AP815)),CONCATENATE("Satellite",CHAR(10),AP815)),IF(AL815&lt;AT815,IF(OR(G815="3G",G815="4G"),CONCATENATE("Cellular",CHAR(10),AT815),CONCATENATE("Microwave",CHAR(10),AL815)),CONCATENATE("Microwave",CHAR(10),AL815))),IF(AH815&lt;AP815,IF(AP815&lt;=AT815,IF(OR(G815="3G",G815="4G"),CONCATENATE("Cellular",CHAR(10),AT815),CONCATENATE("Satellite",CHAR(10),AP815)),CONCATENATE("Satellite",CHAR(10),AP815)),IF(AH815&lt;AT815,IF(OR(G815="3G",G815="4G"),CONCATENATE("Cellular",CHAR(10),AT815),CONCATENATE("Fiber Optic",CHAR(10),AH815)),CONCATENATE("Fiber Optic",CHAR(10),AH815)))),""),""))</f>
        <v/>
      </c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</row>
    <row r="816" spans="1:61" customHeight="1" ht="30"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4" t="str">
        <f>IF(OR(ISBLANK(AE816),ISBLANK(AI816),ISBLANK(AM816),ISBLANK(AQ816)),"",IF(AND(ISNUMBER(AE816),ISNUMBER(AI816),ISNUMBER(AM816),ISNUMBER(AQ816)),IF(1=1,IF(AE816&lt;AI816,IF(AI816&lt;AM816,IF(AM816&lt;=AQ816,IF(OR(G816="3G",G816="4G"),"Cellular","Satellite"),"Satellite"),IF(AI816&lt;AQ816,IF(OR(G816="3G",G816="4G"),"Cellular","Microwave"),"Microwave")),IF(AE816&lt;AM816,IF(AM816&lt;=AQ816,IF(OR(G816="3G",G816="4G"),"Cellular","Satellite"),"Satellite"),IF(AE816&lt;AQ816,IF(OR(G816="3G",G816="4G"),"Cellular","Fiber Optic"),"Fiber Optic"))),""),""))</f>
        <v/>
      </c>
      <c r="V816" s="4" t="str">
        <f>IF(OR(ISBLANK(K816),ISBLANK(L816),ISBLANK(N816),ISBLANK(O816),ISBLANK(Q816),ISBLANK(R816),ISBLANK(S816),ISBLANK(T816)),"",IF(AND(ISNUMBER(K816),ISNUMBER(L816),ISNUMBER(N816),ISNUMBER(O816),ISNUMBER(Q816),ISNUMBER(R816),ISNUMBER(S816),ISNUMBER(T816)),IF(AND(K816&gt;=0,L816&gt;=0,N816&gt;=0,O816&gt;=0,Q816&gt;=0,R816&gt;=0,S816&gt;=0,T816&gt;=0),IF((K816+L816*5)&gt;(N816+O816*5),IF((N816+O816*5)&gt;(Q816+R816*5),IF((Q816+R816*5)&gt;=(S816+T816*5),IF(OR(G816="3G",G816="4G"),"Cellular","Satellite"),"Satellite"),IF((N816+O816*5)&gt;(S816+T816*5),IF(OR(G816="3G",G816="4G"),"Cellular","Microwave"),"Microwave")),IF((K816+L816*5)&gt;(Q816+R816*5),IF((Q816+R816*5)&gt;=(S816+T816*5),IF(OR(G816="3G",G816="4G"),"Cellular","Satellite"),"Satellite"),IF((K816+L816*5)&gt;(S816+T816*5),IF(OR(G816="3G",G816="4G"),"Cellular","Fiber Optic"),"Fiber Optic"))),""),""))</f>
        <v/>
      </c>
      <c r="W816" s="4" t="str">
        <f>IF(OR(ISBLANK(K816),ISBLANK(L816),ISBLANK(N816),ISBLANK(O816),ISBLANK(Q816),ISBLANK(R816),ISBLANK(S816),ISBLANK(T816)),"",IF(AND(ISNUMBER(K816),ISNUMBER(L816),ISNUMBER(N816),ISNUMBER(O816),ISNUMBER(Q816),ISNUMBER(R816),ISNUMBER(S816),ISNUMBER(T816)),IF(AND(K816&gt;=0,L816&gt;=0,N816&gt;=0,O816&gt;=0,Q816&gt;=0,R816&gt;=0,S816&gt;=0,T816&gt;=0),IF((K816+L816*5)&gt;(N816+O816*5),IF((N816+O816*5)&gt;(Q816+R816*5),IF((Q816+R816*5)&gt;=(S816+T816*5),IF(OR(G816="3G",G816="4G"),"Cellular",CONCATENATE("Satellite",CHAR(10),Q816+R816*5)),CONCATENATE("Satellite",CHAR(10),Q816+R816*5)),IF((N816+O816*5)&gt;(S816+T816*5),IF(OR(G816="3G",G816="4G"),CONCATENATE("Cellular",CHAR(10),S816+T816*5),CONCATENATE("Microwave",CHAR(10),N816+O816*5)),CONCATENATE("Microwave",CHAR(10),N816+O816*5))),IF((K816+L816*5)&gt;(Q816+R816*5),IF((Q816+R816*5)&gt;=(S816+T816*5),IF(OR(G816="3G",G816="4G"),CONCATENATE("Cellular",CHAR(10),S816+T816*5),CONCATENATE("Satellite",CHAR(10),Q816+R816*5)),CONCATENATE("Satellite",CHAR(10),Q816+R816*5)),IF((K816+L816*5)&gt;(S816+T816*5),IF(OR(G816="3G",G816="4G"),CONCATENATE("Cellular",CHAR(10),S816+T816*5),CONCATENATE("Fiber Optic",CHAR(10),K816+L816*5)),CONCATENATE("Fiber Optic",CHAR(10),K816+L816*5)))),""),""))</f>
        <v/>
      </c>
      <c r="X816" s="4" t="str">
        <f>IF(OR(ISBLANK(K816),ISBLANK(L816),ISBLANK(N816),ISBLANK(O816),ISBLANK(Q816),ISBLANK(R816),ISBLANK(S816),ISBLANK(T816)),"",IF(AND(ISNUMBER(K816),ISNUMBER(L816),ISNUMBER(N816),ISNUMBER(O816),ISNUMBER(Q816),ISNUMBER(R816),ISNUMBER(S816),ISNUMBER(T816)),IF(AND(K816&gt;=0,L816&gt;=0,N816&gt;=0,O816&gt;=0,Q816&gt;=0,R816&gt;=0,S816&gt;=0,T816&gt;=0),IF((K816+L816*10)&gt;(N816+O816*10),IF((N816+O816*10)&gt;(Q816+R816*10),IF((Q816+R816*10)&gt;=(S816+T816*10),IF(OR(G816="3G",G816="4G"),"Cellular",CONCATENATE("Satellite",CHAR(10),Q816+R816*10)),CONCATENATE("Satellite",CHAR(10),Q816+R816*10)),IF((N816+O816*10)&gt;(S816+T816*10),IF(OR(G816="3G",G816="4G"),CONCATENATE("Cellular",CHAR(10),S816+T816*10),CONCATENATE("Microwave",CHAR(10),N816+O816*10)),CONCATENATE("Microwave",CHAR(10),N816+O816*10))),IF((K816+L816*10)&gt;(Q816+R816*10),IF((Q816+R816*10)&gt;=(S816+T816*10),IF(OR(G816="3G",G816="4G"),CONCATENATE("Cellular",CHAR(10),S816+T816*10),CONCATENATE("Satellite",CHAR(10),Q816+R816*10)),CONCATENATE("Satellite",CHAR(10),Q816+R816*10)),IF((K816+L816*10)&gt;(S816+T816*10),IF(OR(G816="3G",G816="4G"),CONCATENATE("Cellular",CHAR(10),S816+T816*10),CONCATENATE("Fiber Optic",CHAR(10),K816+L816*10)),CONCATENATE("Fiber Optic",CHAR(10),K816+L816*10)))),""),""))</f>
        <v/>
      </c>
      <c r="Y816" s="4" t="str">
        <f>IF(OR(ISBLANK(K816),ISBLANK(L816),ISBLANK(N816),ISBLANK(O816),ISBLANK(Q816),ISBLANK(R816),ISBLANK(S816),ISBLANK(T816)),"",IF(AND(ISNUMBER(K816),ISNUMBER(L816),ISNUMBER(N816),ISNUMBER(O816),ISNUMBER(Q816),ISNUMBER(R816),ISNUMBER(S816),ISNUMBER(T816)),IF(AND(K816&gt;=0,L816&gt;=0,N816&gt;=0,O816&gt;=0,Q816&gt;=0,R816&gt;=0,S816&gt;=0,T816&gt;=0),IF((K816+L816*15)&gt;(N816+O816*15),IF((N816+O816*15)&gt;(Q816+R816*15),IF((Q816+R816*15)&gt;=(S816+T816*15),IF(OR(G816="3G",G816="4G"),"Cellular",CONCATENATE("Satellite",CHAR(10),Q816+R816*15)),CONCATENATE("Satellite",CHAR(10),Q816+R816*15)),IF((N816+O816*15)&gt;(S816+T816*15),IF(OR(G816="3G",G816="4G"),CONCATENATE("Cellular",CHAR(10),S816+T816*15),CONCATENATE("Microwave",CHAR(10),N816+O816*15)),CONCATENATE("Microwave",CHAR(10),N816+O816*15))),IF((K816+L816*15)&gt;(Q816+R816*15),IF((Q816+R816*15)&gt;=(S816+T816*15),IF(OR(G816="3G",G816="4G"),CONCATENATE("Cellular",CHAR(10),S816+T816*15),CONCATENATE("Satellite",CHAR(10),Q816+R816*15)),CONCATENATE("Satellite",CHAR(10),Q816+R816*15)),IF((K816+L816*15)&gt;(S816+T816*15),IF(OR(G816="3G",G816="4G"),CONCATENATE("Cellular",CHAR(10),S816+T816*15),CONCATENATE("Fiber Optic",CHAR(10),K816+L816*15)),CONCATENATE("Fiber Optic",CHAR(10),K816+L816*15)))),""),""))</f>
        <v/>
      </c>
      <c r="Z816" s="4" t="str">
        <f>IF(OR(ISBLANK(K816),ISBLANK(L816),ISBLANK(N816),ISBLANK(O816),ISBLANK(Q816),ISBLANK(R816),ISBLANK(S816),ISBLANK(T816)),"",IF(AND(ISNUMBER(K816),ISNUMBER(L816),ISNUMBER(N816),ISNUMBER(O816),ISNUMBER(Q816),ISNUMBER(R816),ISNUMBER(S816),ISNUMBER(T816)),IF(AND(K816&gt;=0,L816&gt;=0,N816&gt;=0,O816&gt;=0,Q816&gt;=0,R816&gt;=0,S816&gt;=0,T816&gt;=0),IF((K816+L816*20)&gt;(N816+O816*20),IF((N816+O816*20)&gt;(Q816+R816*20),IF((Q816+R816*20)&gt;=(S816+T816*20),IF(OR(G816="3G",G816="4G"),"Cellular",CONCATENATE("Satellite",CHAR(10),Q816+R816*20)),CONCATENATE("Satellite",CHAR(10),Q816+R816*20)),IF((N816+O816*20)&gt;(S816+T816*20),IF(OR(G816="3G",G816="4G"),CONCATENATE("Cellular",CHAR(10),S816+T816*20),CONCATENATE("Microwave",CHAR(10),N816+O816*20)),CONCATENATE("Microwave",CHAR(10),N816+O816*20))),IF((K816+L816*20)&gt;(Q816+R816*20),IF((Q816+R816*20)&gt;=(S816+T816*20),IF(OR(G816="3G",G816="4G"),CONCATENATE("Cellular",CHAR(10),S816+T816*20),CONCATENATE("Satellite",CHAR(10),Q816+R816*20)),CONCATENATE("Satellite",CHAR(10),Q816+R816*20)),IF((K816+L816*20)&gt;(S816+T816*20),IF(OR(G816="3G",G816="4G"),CONCATENATE("Cellular",CHAR(10),S816+T816*20),CONCATENATE("Fiber Optic",CHAR(10),K816+L816*20)),CONCATENATE("Fiber Optic",CHAR(10),K816+L816*20)))),""),""))</f>
        <v/>
      </c>
      <c r="AA816" s="4" t="str">
        <f>IF(OR(ISBLANK(AE816),ISBLANK(AI816),ISBLANK(AM816),ISBLANK(AQ816)),"",IF(AND(ISNUMBER(AE816),ISNUMBER(AI816),ISNUMBER(AM816),ISNUMBER(AQ816)),IF(1,IF(AE816&lt;AI816,IF(AI816&lt;AM816,IF(AM816&lt;=AQ816,IF(OR(G816="3G",G816="4G"),CONCATENATE("Cellular",CHAR(10),AQ816),CONCATENATE("Satellite",CHAR(10),AM816)),CONCATENATE("Satellite",CHAR(10),AM816)),IF(AI816&lt;AQ816,IF(OR(G816="3G",G816="4G"),CONCATENATE("Cellular",CHAR(10),AQ816),CONCATENATE("Microwave",CHAR(10),AI816)),CONCATENATE("Microwave",CHAR(10),AI816))),IF(AE816&lt;AM816,IF(AM816&lt;=AQ816,IF(OR(G816="3G",G816="4G"),CONCATENATE("Cellular",CHAR(10),AQ816),CONCATENATE("Satellite",CHAR(10),AM816)),CONCATENATE("Satellite",CHAR(10),AM816)),IF(AE816&lt;AQ816,IF(OR(G816="3G",G816="4G"),CONCATENATE("Cellular",CHAR(10),AQ816),CONCATENATE("Fiber Optic",CHAR(10),AE816)),CONCATENATE("Fiber Optic",CHAR(10),AE816)))),""),""))</f>
        <v/>
      </c>
      <c r="AB816" s="4" t="str">
        <f>IF(OR(ISBLANK(AF816),ISBLANK(AJ816),ISBLANK(AN816),ISBLANK(AR816)),"",IF(AND(ISNUMBER(AF816),ISNUMBER(AJ816),ISNUMBER(AN816),ISNUMBER(AR816)),IF(1,IF(AF816&lt;AJ816,IF(AJ816&lt;AN816,IF(AN816&lt;=AR816,IF(OR(G816="3G",G816="4G"),CONCATENATE("Cellular",CHAR(10),AR816),CONCATENATE("Satellite",CHAR(10),AN816)),CONCATENATE("Satellite",CHAR(10),AN816)),IF(AJ816&lt;AR816,IF(OR(G816="3G",G816="4G"),CONCATENATE("Cellular",CHAR(10),AR816),CONCATENATE("Microwave",CHAR(10),AJ816)),CONCATENATE("Microwave",CHAR(10),AJ816))),IF(AF816&lt;AN816,IF(AN816&lt;=AR816,IF(OR(G816="3G",G816="4G"),CONCATENATE("Cellular",CHAR(10),AR816),CONCATENATE("Satellite",CHAR(10),AN816)),CONCATENATE("Satellite",CHAR(10),AN816)),IF(AF816&lt;AR816,IF(OR(G816="3G",G816="4G"),CONCATENATE("Cellular",CHAR(10),AR816),CONCATENATE("Fiber Optic",CHAR(10),AF816)),CONCATENATE("Fiber Optic",CHAR(10),AF816)))),""),""))</f>
        <v/>
      </c>
      <c r="AC816" s="4" t="str">
        <f>IF(OR(ISBLANK(AG816),ISBLANK(AK816),ISBLANK(AO816),ISBLANK(AS816)),"",IF(AND(ISNUMBER(AG816),ISNUMBER(AK816),ISNUMBER(AO816),ISNUMBER(AS816)),IF(1,IF(AG816&lt;AK816,IF(AK816&lt;AO816,IF(AO816&lt;=AS816,IF(OR(G816="3G",G816="4G"),CONCATENATE("Cellular",CHAR(10),AS816),CONCATENATE("Satellite",CHAR(10),AO816)),CONCATENATE("Satellite",CHAR(10),AO816)),IF(AK816&lt;AS816,IF(OR(G816="3G",G816="4G"),CONCATENATE("Cellular",CHAR(10),AS816),CONCATENATE("Microwave",CHAR(10),AK816)),CONCATENATE("Microwave",CHAR(10),AK816))),IF(AG816&lt;AO816,IF(AO816&lt;=AS816,IF(OR(G816="3G",G816="4G"),CONCATENATE("Cellular",CHAR(10),AS816),CONCATENATE("Satellite",CHAR(10),AO816)),CONCATENATE("Satellite",CHAR(10),AO816)),IF(AG816&lt;AS816,IF(OR(G816="3G",G816="4G"),CONCATENATE("Cellular",CHAR(10),AS816),CONCATENATE("Fiber Optic",CHAR(10),AG816)),CONCATENATE("Fiber Optic",CHAR(10),AG816)))),""),""))</f>
        <v/>
      </c>
      <c r="AD816" s="4" t="str">
        <f>IF(OR(ISBLANK(AH816),ISBLANK(AL816),ISBLANK(AP816),ISBLANK(AT816)),"",IF(AND(ISNUMBER(AH816),ISNUMBER(AL816),ISNUMBER(AP816),ISNUMBER(AT816)),IF(1,IF(AH816&lt;AL816,IF(AL816&lt;AP816,IF(AP816&lt;=AT816,IF(OR(G816="3G",G816="4G"),CONCATENATE("Cellular",CHAR(10),AT816),CONCATENATE("Satellite",CHAR(10),AP816)),CONCATENATE("Satellite",CHAR(10),AP816)),IF(AL816&lt;AT816,IF(OR(G816="3G",G816="4G"),CONCATENATE("Cellular",CHAR(10),AT816),CONCATENATE("Microwave",CHAR(10),AL816)),CONCATENATE("Microwave",CHAR(10),AL816))),IF(AH816&lt;AP816,IF(AP816&lt;=AT816,IF(OR(G816="3G",G816="4G"),CONCATENATE("Cellular",CHAR(10),AT816),CONCATENATE("Satellite",CHAR(10),AP816)),CONCATENATE("Satellite",CHAR(10),AP816)),IF(AH816&lt;AT816,IF(OR(G816="3G",G816="4G"),CONCATENATE("Cellular",CHAR(10),AT816),CONCATENATE("Fiber Optic",CHAR(10),AH816)),CONCATENATE("Fiber Optic",CHAR(10),AH816)))),""),""))</f>
        <v/>
      </c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</row>
    <row r="817" spans="1:61" customHeight="1" ht="30"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4" t="str">
        <f>IF(OR(ISBLANK(AE817),ISBLANK(AI817),ISBLANK(AM817),ISBLANK(AQ817)),"",IF(AND(ISNUMBER(AE817),ISNUMBER(AI817),ISNUMBER(AM817),ISNUMBER(AQ817)),IF(1=1,IF(AE817&lt;AI817,IF(AI817&lt;AM817,IF(AM817&lt;=AQ817,IF(OR(G817="3G",G817="4G"),"Cellular","Satellite"),"Satellite"),IF(AI817&lt;AQ817,IF(OR(G817="3G",G817="4G"),"Cellular","Microwave"),"Microwave")),IF(AE817&lt;AM817,IF(AM817&lt;=AQ817,IF(OR(G817="3G",G817="4G"),"Cellular","Satellite"),"Satellite"),IF(AE817&lt;AQ817,IF(OR(G817="3G",G817="4G"),"Cellular","Fiber Optic"),"Fiber Optic"))),""),""))</f>
        <v/>
      </c>
      <c r="V817" s="4" t="str">
        <f>IF(OR(ISBLANK(K817),ISBLANK(L817),ISBLANK(N817),ISBLANK(O817),ISBLANK(Q817),ISBLANK(R817),ISBLANK(S817),ISBLANK(T817)),"",IF(AND(ISNUMBER(K817),ISNUMBER(L817),ISNUMBER(N817),ISNUMBER(O817),ISNUMBER(Q817),ISNUMBER(R817),ISNUMBER(S817),ISNUMBER(T817)),IF(AND(K817&gt;=0,L817&gt;=0,N817&gt;=0,O817&gt;=0,Q817&gt;=0,R817&gt;=0,S817&gt;=0,T817&gt;=0),IF((K817+L817*5)&gt;(N817+O817*5),IF((N817+O817*5)&gt;(Q817+R817*5),IF((Q817+R817*5)&gt;=(S817+T817*5),IF(OR(G817="3G",G817="4G"),"Cellular","Satellite"),"Satellite"),IF((N817+O817*5)&gt;(S817+T817*5),IF(OR(G817="3G",G817="4G"),"Cellular","Microwave"),"Microwave")),IF((K817+L817*5)&gt;(Q817+R817*5),IF((Q817+R817*5)&gt;=(S817+T817*5),IF(OR(G817="3G",G817="4G"),"Cellular","Satellite"),"Satellite"),IF((K817+L817*5)&gt;(S817+T817*5),IF(OR(G817="3G",G817="4G"),"Cellular","Fiber Optic"),"Fiber Optic"))),""),""))</f>
        <v/>
      </c>
      <c r="W817" s="4" t="str">
        <f>IF(OR(ISBLANK(K817),ISBLANK(L817),ISBLANK(N817),ISBLANK(O817),ISBLANK(Q817),ISBLANK(R817),ISBLANK(S817),ISBLANK(T817)),"",IF(AND(ISNUMBER(K817),ISNUMBER(L817),ISNUMBER(N817),ISNUMBER(O817),ISNUMBER(Q817),ISNUMBER(R817),ISNUMBER(S817),ISNUMBER(T817)),IF(AND(K817&gt;=0,L817&gt;=0,N817&gt;=0,O817&gt;=0,Q817&gt;=0,R817&gt;=0,S817&gt;=0,T817&gt;=0),IF((K817+L817*5)&gt;(N817+O817*5),IF((N817+O817*5)&gt;(Q817+R817*5),IF((Q817+R817*5)&gt;=(S817+T817*5),IF(OR(G817="3G",G817="4G"),"Cellular",CONCATENATE("Satellite",CHAR(10),Q817+R817*5)),CONCATENATE("Satellite",CHAR(10),Q817+R817*5)),IF((N817+O817*5)&gt;(S817+T817*5),IF(OR(G817="3G",G817="4G"),CONCATENATE("Cellular",CHAR(10),S817+T817*5),CONCATENATE("Microwave",CHAR(10),N817+O817*5)),CONCATENATE("Microwave",CHAR(10),N817+O817*5))),IF((K817+L817*5)&gt;(Q817+R817*5),IF((Q817+R817*5)&gt;=(S817+T817*5),IF(OR(G817="3G",G817="4G"),CONCATENATE("Cellular",CHAR(10),S817+T817*5),CONCATENATE("Satellite",CHAR(10),Q817+R817*5)),CONCATENATE("Satellite",CHAR(10),Q817+R817*5)),IF((K817+L817*5)&gt;(S817+T817*5),IF(OR(G817="3G",G817="4G"),CONCATENATE("Cellular",CHAR(10),S817+T817*5),CONCATENATE("Fiber Optic",CHAR(10),K817+L817*5)),CONCATENATE("Fiber Optic",CHAR(10),K817+L817*5)))),""),""))</f>
        <v/>
      </c>
      <c r="X817" s="4" t="str">
        <f>IF(OR(ISBLANK(K817),ISBLANK(L817),ISBLANK(N817),ISBLANK(O817),ISBLANK(Q817),ISBLANK(R817),ISBLANK(S817),ISBLANK(T817)),"",IF(AND(ISNUMBER(K817),ISNUMBER(L817),ISNUMBER(N817),ISNUMBER(O817),ISNUMBER(Q817),ISNUMBER(R817),ISNUMBER(S817),ISNUMBER(T817)),IF(AND(K817&gt;=0,L817&gt;=0,N817&gt;=0,O817&gt;=0,Q817&gt;=0,R817&gt;=0,S817&gt;=0,T817&gt;=0),IF((K817+L817*10)&gt;(N817+O817*10),IF((N817+O817*10)&gt;(Q817+R817*10),IF((Q817+R817*10)&gt;=(S817+T817*10),IF(OR(G817="3G",G817="4G"),"Cellular",CONCATENATE("Satellite",CHAR(10),Q817+R817*10)),CONCATENATE("Satellite",CHAR(10),Q817+R817*10)),IF((N817+O817*10)&gt;(S817+T817*10),IF(OR(G817="3G",G817="4G"),CONCATENATE("Cellular",CHAR(10),S817+T817*10),CONCATENATE("Microwave",CHAR(10),N817+O817*10)),CONCATENATE("Microwave",CHAR(10),N817+O817*10))),IF((K817+L817*10)&gt;(Q817+R817*10),IF((Q817+R817*10)&gt;=(S817+T817*10),IF(OR(G817="3G",G817="4G"),CONCATENATE("Cellular",CHAR(10),S817+T817*10),CONCATENATE("Satellite",CHAR(10),Q817+R817*10)),CONCATENATE("Satellite",CHAR(10),Q817+R817*10)),IF((K817+L817*10)&gt;(S817+T817*10),IF(OR(G817="3G",G817="4G"),CONCATENATE("Cellular",CHAR(10),S817+T817*10),CONCATENATE("Fiber Optic",CHAR(10),K817+L817*10)),CONCATENATE("Fiber Optic",CHAR(10),K817+L817*10)))),""),""))</f>
        <v/>
      </c>
      <c r="Y817" s="4" t="str">
        <f>IF(OR(ISBLANK(K817),ISBLANK(L817),ISBLANK(N817),ISBLANK(O817),ISBLANK(Q817),ISBLANK(R817),ISBLANK(S817),ISBLANK(T817)),"",IF(AND(ISNUMBER(K817),ISNUMBER(L817),ISNUMBER(N817),ISNUMBER(O817),ISNUMBER(Q817),ISNUMBER(R817),ISNUMBER(S817),ISNUMBER(T817)),IF(AND(K817&gt;=0,L817&gt;=0,N817&gt;=0,O817&gt;=0,Q817&gt;=0,R817&gt;=0,S817&gt;=0,T817&gt;=0),IF((K817+L817*15)&gt;(N817+O817*15),IF((N817+O817*15)&gt;(Q817+R817*15),IF((Q817+R817*15)&gt;=(S817+T817*15),IF(OR(G817="3G",G817="4G"),"Cellular",CONCATENATE("Satellite",CHAR(10),Q817+R817*15)),CONCATENATE("Satellite",CHAR(10),Q817+R817*15)),IF((N817+O817*15)&gt;(S817+T817*15),IF(OR(G817="3G",G817="4G"),CONCATENATE("Cellular",CHAR(10),S817+T817*15),CONCATENATE("Microwave",CHAR(10),N817+O817*15)),CONCATENATE("Microwave",CHAR(10),N817+O817*15))),IF((K817+L817*15)&gt;(Q817+R817*15),IF((Q817+R817*15)&gt;=(S817+T817*15),IF(OR(G817="3G",G817="4G"),CONCATENATE("Cellular",CHAR(10),S817+T817*15),CONCATENATE("Satellite",CHAR(10),Q817+R817*15)),CONCATENATE("Satellite",CHAR(10),Q817+R817*15)),IF((K817+L817*15)&gt;(S817+T817*15),IF(OR(G817="3G",G817="4G"),CONCATENATE("Cellular",CHAR(10),S817+T817*15),CONCATENATE("Fiber Optic",CHAR(10),K817+L817*15)),CONCATENATE("Fiber Optic",CHAR(10),K817+L817*15)))),""),""))</f>
        <v/>
      </c>
      <c r="Z817" s="4" t="str">
        <f>IF(OR(ISBLANK(K817),ISBLANK(L817),ISBLANK(N817),ISBLANK(O817),ISBLANK(Q817),ISBLANK(R817),ISBLANK(S817),ISBLANK(T817)),"",IF(AND(ISNUMBER(K817),ISNUMBER(L817),ISNUMBER(N817),ISNUMBER(O817),ISNUMBER(Q817),ISNUMBER(R817),ISNUMBER(S817),ISNUMBER(T817)),IF(AND(K817&gt;=0,L817&gt;=0,N817&gt;=0,O817&gt;=0,Q817&gt;=0,R817&gt;=0,S817&gt;=0,T817&gt;=0),IF((K817+L817*20)&gt;(N817+O817*20),IF((N817+O817*20)&gt;(Q817+R817*20),IF((Q817+R817*20)&gt;=(S817+T817*20),IF(OR(G817="3G",G817="4G"),"Cellular",CONCATENATE("Satellite",CHAR(10),Q817+R817*20)),CONCATENATE("Satellite",CHAR(10),Q817+R817*20)),IF((N817+O817*20)&gt;(S817+T817*20),IF(OR(G817="3G",G817="4G"),CONCATENATE("Cellular",CHAR(10),S817+T817*20),CONCATENATE("Microwave",CHAR(10),N817+O817*20)),CONCATENATE("Microwave",CHAR(10),N817+O817*20))),IF((K817+L817*20)&gt;(Q817+R817*20),IF((Q817+R817*20)&gt;=(S817+T817*20),IF(OR(G817="3G",G817="4G"),CONCATENATE("Cellular",CHAR(10),S817+T817*20),CONCATENATE("Satellite",CHAR(10),Q817+R817*20)),CONCATENATE("Satellite",CHAR(10),Q817+R817*20)),IF((K817+L817*20)&gt;(S817+T817*20),IF(OR(G817="3G",G817="4G"),CONCATENATE("Cellular",CHAR(10),S817+T817*20),CONCATENATE("Fiber Optic",CHAR(10),K817+L817*20)),CONCATENATE("Fiber Optic",CHAR(10),K817+L817*20)))),""),""))</f>
        <v/>
      </c>
      <c r="AA817" s="4" t="str">
        <f>IF(OR(ISBLANK(AE817),ISBLANK(AI817),ISBLANK(AM817),ISBLANK(AQ817)),"",IF(AND(ISNUMBER(AE817),ISNUMBER(AI817),ISNUMBER(AM817),ISNUMBER(AQ817)),IF(1,IF(AE817&lt;AI817,IF(AI817&lt;AM817,IF(AM817&lt;=AQ817,IF(OR(G817="3G",G817="4G"),CONCATENATE("Cellular",CHAR(10),AQ817),CONCATENATE("Satellite",CHAR(10),AM817)),CONCATENATE("Satellite",CHAR(10),AM817)),IF(AI817&lt;AQ817,IF(OR(G817="3G",G817="4G"),CONCATENATE("Cellular",CHAR(10),AQ817),CONCATENATE("Microwave",CHAR(10),AI817)),CONCATENATE("Microwave",CHAR(10),AI817))),IF(AE817&lt;AM817,IF(AM817&lt;=AQ817,IF(OR(G817="3G",G817="4G"),CONCATENATE("Cellular",CHAR(10),AQ817),CONCATENATE("Satellite",CHAR(10),AM817)),CONCATENATE("Satellite",CHAR(10),AM817)),IF(AE817&lt;AQ817,IF(OR(G817="3G",G817="4G"),CONCATENATE("Cellular",CHAR(10),AQ817),CONCATENATE("Fiber Optic",CHAR(10),AE817)),CONCATENATE("Fiber Optic",CHAR(10),AE817)))),""),""))</f>
        <v/>
      </c>
      <c r="AB817" s="4" t="str">
        <f>IF(OR(ISBLANK(AF817),ISBLANK(AJ817),ISBLANK(AN817),ISBLANK(AR817)),"",IF(AND(ISNUMBER(AF817),ISNUMBER(AJ817),ISNUMBER(AN817),ISNUMBER(AR817)),IF(1,IF(AF817&lt;AJ817,IF(AJ817&lt;AN817,IF(AN817&lt;=AR817,IF(OR(G817="3G",G817="4G"),CONCATENATE("Cellular",CHAR(10),AR817),CONCATENATE("Satellite",CHAR(10),AN817)),CONCATENATE("Satellite",CHAR(10),AN817)),IF(AJ817&lt;AR817,IF(OR(G817="3G",G817="4G"),CONCATENATE("Cellular",CHAR(10),AR817),CONCATENATE("Microwave",CHAR(10),AJ817)),CONCATENATE("Microwave",CHAR(10),AJ817))),IF(AF817&lt;AN817,IF(AN817&lt;=AR817,IF(OR(G817="3G",G817="4G"),CONCATENATE("Cellular",CHAR(10),AR817),CONCATENATE("Satellite",CHAR(10),AN817)),CONCATENATE("Satellite",CHAR(10),AN817)),IF(AF817&lt;AR817,IF(OR(G817="3G",G817="4G"),CONCATENATE("Cellular",CHAR(10),AR817),CONCATENATE("Fiber Optic",CHAR(10),AF817)),CONCATENATE("Fiber Optic",CHAR(10),AF817)))),""),""))</f>
        <v/>
      </c>
      <c r="AC817" s="4" t="str">
        <f>IF(OR(ISBLANK(AG817),ISBLANK(AK817),ISBLANK(AO817),ISBLANK(AS817)),"",IF(AND(ISNUMBER(AG817),ISNUMBER(AK817),ISNUMBER(AO817),ISNUMBER(AS817)),IF(1,IF(AG817&lt;AK817,IF(AK817&lt;AO817,IF(AO817&lt;=AS817,IF(OR(G817="3G",G817="4G"),CONCATENATE("Cellular",CHAR(10),AS817),CONCATENATE("Satellite",CHAR(10),AO817)),CONCATENATE("Satellite",CHAR(10),AO817)),IF(AK817&lt;AS817,IF(OR(G817="3G",G817="4G"),CONCATENATE("Cellular",CHAR(10),AS817),CONCATENATE("Microwave",CHAR(10),AK817)),CONCATENATE("Microwave",CHAR(10),AK817))),IF(AG817&lt;AO817,IF(AO817&lt;=AS817,IF(OR(G817="3G",G817="4G"),CONCATENATE("Cellular",CHAR(10),AS817),CONCATENATE("Satellite",CHAR(10),AO817)),CONCATENATE("Satellite",CHAR(10),AO817)),IF(AG817&lt;AS817,IF(OR(G817="3G",G817="4G"),CONCATENATE("Cellular",CHAR(10),AS817),CONCATENATE("Fiber Optic",CHAR(10),AG817)),CONCATENATE("Fiber Optic",CHAR(10),AG817)))),""),""))</f>
        <v/>
      </c>
      <c r="AD817" s="4" t="str">
        <f>IF(OR(ISBLANK(AH817),ISBLANK(AL817),ISBLANK(AP817),ISBLANK(AT817)),"",IF(AND(ISNUMBER(AH817),ISNUMBER(AL817),ISNUMBER(AP817),ISNUMBER(AT817)),IF(1,IF(AH817&lt;AL817,IF(AL817&lt;AP817,IF(AP817&lt;=AT817,IF(OR(G817="3G",G817="4G"),CONCATENATE("Cellular",CHAR(10),AT817),CONCATENATE("Satellite",CHAR(10),AP817)),CONCATENATE("Satellite",CHAR(10),AP817)),IF(AL817&lt;AT817,IF(OR(G817="3G",G817="4G"),CONCATENATE("Cellular",CHAR(10),AT817),CONCATENATE("Microwave",CHAR(10),AL817)),CONCATENATE("Microwave",CHAR(10),AL817))),IF(AH817&lt;AP817,IF(AP817&lt;=AT817,IF(OR(G817="3G",G817="4G"),CONCATENATE("Cellular",CHAR(10),AT817),CONCATENATE("Satellite",CHAR(10),AP817)),CONCATENATE("Satellite",CHAR(10),AP817)),IF(AH817&lt;AT817,IF(OR(G817="3G",G817="4G"),CONCATENATE("Cellular",CHAR(10),AT817),CONCATENATE("Fiber Optic",CHAR(10),AH817)),CONCATENATE("Fiber Optic",CHAR(10),AH817)))),""),""))</f>
        <v/>
      </c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</row>
    <row r="818" spans="1:61" customHeight="1" ht="30"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4" t="str">
        <f>IF(OR(ISBLANK(AE818),ISBLANK(AI818),ISBLANK(AM818),ISBLANK(AQ818)),"",IF(AND(ISNUMBER(AE818),ISNUMBER(AI818),ISNUMBER(AM818),ISNUMBER(AQ818)),IF(1=1,IF(AE818&lt;AI818,IF(AI818&lt;AM818,IF(AM818&lt;=AQ818,IF(OR(G818="3G",G818="4G"),"Cellular","Satellite"),"Satellite"),IF(AI818&lt;AQ818,IF(OR(G818="3G",G818="4G"),"Cellular","Microwave"),"Microwave")),IF(AE818&lt;AM818,IF(AM818&lt;=AQ818,IF(OR(G818="3G",G818="4G"),"Cellular","Satellite"),"Satellite"),IF(AE818&lt;AQ818,IF(OR(G818="3G",G818="4G"),"Cellular","Fiber Optic"),"Fiber Optic"))),""),""))</f>
        <v/>
      </c>
      <c r="V818" s="4" t="str">
        <f>IF(OR(ISBLANK(K818),ISBLANK(L818),ISBLANK(N818),ISBLANK(O818),ISBLANK(Q818),ISBLANK(R818),ISBLANK(S818),ISBLANK(T818)),"",IF(AND(ISNUMBER(K818),ISNUMBER(L818),ISNUMBER(N818),ISNUMBER(O818),ISNUMBER(Q818),ISNUMBER(R818),ISNUMBER(S818),ISNUMBER(T818)),IF(AND(K818&gt;=0,L818&gt;=0,N818&gt;=0,O818&gt;=0,Q818&gt;=0,R818&gt;=0,S818&gt;=0,T818&gt;=0),IF((K818+L818*5)&gt;(N818+O818*5),IF((N818+O818*5)&gt;(Q818+R818*5),IF((Q818+R818*5)&gt;=(S818+T818*5),IF(OR(G818="3G",G818="4G"),"Cellular","Satellite"),"Satellite"),IF((N818+O818*5)&gt;(S818+T818*5),IF(OR(G818="3G",G818="4G"),"Cellular","Microwave"),"Microwave")),IF((K818+L818*5)&gt;(Q818+R818*5),IF((Q818+R818*5)&gt;=(S818+T818*5),IF(OR(G818="3G",G818="4G"),"Cellular","Satellite"),"Satellite"),IF((K818+L818*5)&gt;(S818+T818*5),IF(OR(G818="3G",G818="4G"),"Cellular","Fiber Optic"),"Fiber Optic"))),""),""))</f>
        <v/>
      </c>
      <c r="W818" s="4" t="str">
        <f>IF(OR(ISBLANK(K818),ISBLANK(L818),ISBLANK(N818),ISBLANK(O818),ISBLANK(Q818),ISBLANK(R818),ISBLANK(S818),ISBLANK(T818)),"",IF(AND(ISNUMBER(K818),ISNUMBER(L818),ISNUMBER(N818),ISNUMBER(O818),ISNUMBER(Q818),ISNUMBER(R818),ISNUMBER(S818),ISNUMBER(T818)),IF(AND(K818&gt;=0,L818&gt;=0,N818&gt;=0,O818&gt;=0,Q818&gt;=0,R818&gt;=0,S818&gt;=0,T818&gt;=0),IF((K818+L818*5)&gt;(N818+O818*5),IF((N818+O818*5)&gt;(Q818+R818*5),IF((Q818+R818*5)&gt;=(S818+T818*5),IF(OR(G818="3G",G818="4G"),"Cellular",CONCATENATE("Satellite",CHAR(10),Q818+R818*5)),CONCATENATE("Satellite",CHAR(10),Q818+R818*5)),IF((N818+O818*5)&gt;(S818+T818*5),IF(OR(G818="3G",G818="4G"),CONCATENATE("Cellular",CHAR(10),S818+T818*5),CONCATENATE("Microwave",CHAR(10),N818+O818*5)),CONCATENATE("Microwave",CHAR(10),N818+O818*5))),IF((K818+L818*5)&gt;(Q818+R818*5),IF((Q818+R818*5)&gt;=(S818+T818*5),IF(OR(G818="3G",G818="4G"),CONCATENATE("Cellular",CHAR(10),S818+T818*5),CONCATENATE("Satellite",CHAR(10),Q818+R818*5)),CONCATENATE("Satellite",CHAR(10),Q818+R818*5)),IF((K818+L818*5)&gt;(S818+T818*5),IF(OR(G818="3G",G818="4G"),CONCATENATE("Cellular",CHAR(10),S818+T818*5),CONCATENATE("Fiber Optic",CHAR(10),K818+L818*5)),CONCATENATE("Fiber Optic",CHAR(10),K818+L818*5)))),""),""))</f>
        <v/>
      </c>
      <c r="X818" s="4" t="str">
        <f>IF(OR(ISBLANK(K818),ISBLANK(L818),ISBLANK(N818),ISBLANK(O818),ISBLANK(Q818),ISBLANK(R818),ISBLANK(S818),ISBLANK(T818)),"",IF(AND(ISNUMBER(K818),ISNUMBER(L818),ISNUMBER(N818),ISNUMBER(O818),ISNUMBER(Q818),ISNUMBER(R818),ISNUMBER(S818),ISNUMBER(T818)),IF(AND(K818&gt;=0,L818&gt;=0,N818&gt;=0,O818&gt;=0,Q818&gt;=0,R818&gt;=0,S818&gt;=0,T818&gt;=0),IF((K818+L818*10)&gt;(N818+O818*10),IF((N818+O818*10)&gt;(Q818+R818*10),IF((Q818+R818*10)&gt;=(S818+T818*10),IF(OR(G818="3G",G818="4G"),"Cellular",CONCATENATE("Satellite",CHAR(10),Q818+R818*10)),CONCATENATE("Satellite",CHAR(10),Q818+R818*10)),IF((N818+O818*10)&gt;(S818+T818*10),IF(OR(G818="3G",G818="4G"),CONCATENATE("Cellular",CHAR(10),S818+T818*10),CONCATENATE("Microwave",CHAR(10),N818+O818*10)),CONCATENATE("Microwave",CHAR(10),N818+O818*10))),IF((K818+L818*10)&gt;(Q818+R818*10),IF((Q818+R818*10)&gt;=(S818+T818*10),IF(OR(G818="3G",G818="4G"),CONCATENATE("Cellular",CHAR(10),S818+T818*10),CONCATENATE("Satellite",CHAR(10),Q818+R818*10)),CONCATENATE("Satellite",CHAR(10),Q818+R818*10)),IF((K818+L818*10)&gt;(S818+T818*10),IF(OR(G818="3G",G818="4G"),CONCATENATE("Cellular",CHAR(10),S818+T818*10),CONCATENATE("Fiber Optic",CHAR(10),K818+L818*10)),CONCATENATE("Fiber Optic",CHAR(10),K818+L818*10)))),""),""))</f>
        <v/>
      </c>
      <c r="Y818" s="4" t="str">
        <f>IF(OR(ISBLANK(K818),ISBLANK(L818),ISBLANK(N818),ISBLANK(O818),ISBLANK(Q818),ISBLANK(R818),ISBLANK(S818),ISBLANK(T818)),"",IF(AND(ISNUMBER(K818),ISNUMBER(L818),ISNUMBER(N818),ISNUMBER(O818),ISNUMBER(Q818),ISNUMBER(R818),ISNUMBER(S818),ISNUMBER(T818)),IF(AND(K818&gt;=0,L818&gt;=0,N818&gt;=0,O818&gt;=0,Q818&gt;=0,R818&gt;=0,S818&gt;=0,T818&gt;=0),IF((K818+L818*15)&gt;(N818+O818*15),IF((N818+O818*15)&gt;(Q818+R818*15),IF((Q818+R818*15)&gt;=(S818+T818*15),IF(OR(G818="3G",G818="4G"),"Cellular",CONCATENATE("Satellite",CHAR(10),Q818+R818*15)),CONCATENATE("Satellite",CHAR(10),Q818+R818*15)),IF((N818+O818*15)&gt;(S818+T818*15),IF(OR(G818="3G",G818="4G"),CONCATENATE("Cellular",CHAR(10),S818+T818*15),CONCATENATE("Microwave",CHAR(10),N818+O818*15)),CONCATENATE("Microwave",CHAR(10),N818+O818*15))),IF((K818+L818*15)&gt;(Q818+R818*15),IF((Q818+R818*15)&gt;=(S818+T818*15),IF(OR(G818="3G",G818="4G"),CONCATENATE("Cellular",CHAR(10),S818+T818*15),CONCATENATE("Satellite",CHAR(10),Q818+R818*15)),CONCATENATE("Satellite",CHAR(10),Q818+R818*15)),IF((K818+L818*15)&gt;(S818+T818*15),IF(OR(G818="3G",G818="4G"),CONCATENATE("Cellular",CHAR(10),S818+T818*15),CONCATENATE("Fiber Optic",CHAR(10),K818+L818*15)),CONCATENATE("Fiber Optic",CHAR(10),K818+L818*15)))),""),""))</f>
        <v/>
      </c>
      <c r="Z818" s="4" t="str">
        <f>IF(OR(ISBLANK(K818),ISBLANK(L818),ISBLANK(N818),ISBLANK(O818),ISBLANK(Q818),ISBLANK(R818),ISBLANK(S818),ISBLANK(T818)),"",IF(AND(ISNUMBER(K818),ISNUMBER(L818),ISNUMBER(N818),ISNUMBER(O818),ISNUMBER(Q818),ISNUMBER(R818),ISNUMBER(S818),ISNUMBER(T818)),IF(AND(K818&gt;=0,L818&gt;=0,N818&gt;=0,O818&gt;=0,Q818&gt;=0,R818&gt;=0,S818&gt;=0,T818&gt;=0),IF((K818+L818*20)&gt;(N818+O818*20),IF((N818+O818*20)&gt;(Q818+R818*20),IF((Q818+R818*20)&gt;=(S818+T818*20),IF(OR(G818="3G",G818="4G"),"Cellular",CONCATENATE("Satellite",CHAR(10),Q818+R818*20)),CONCATENATE("Satellite",CHAR(10),Q818+R818*20)),IF((N818+O818*20)&gt;(S818+T818*20),IF(OR(G818="3G",G818="4G"),CONCATENATE("Cellular",CHAR(10),S818+T818*20),CONCATENATE("Microwave",CHAR(10),N818+O818*20)),CONCATENATE("Microwave",CHAR(10),N818+O818*20))),IF((K818+L818*20)&gt;(Q818+R818*20),IF((Q818+R818*20)&gt;=(S818+T818*20),IF(OR(G818="3G",G818="4G"),CONCATENATE("Cellular",CHAR(10),S818+T818*20),CONCATENATE("Satellite",CHAR(10),Q818+R818*20)),CONCATENATE("Satellite",CHAR(10),Q818+R818*20)),IF((K818+L818*20)&gt;(S818+T818*20),IF(OR(G818="3G",G818="4G"),CONCATENATE("Cellular",CHAR(10),S818+T818*20),CONCATENATE("Fiber Optic",CHAR(10),K818+L818*20)),CONCATENATE("Fiber Optic",CHAR(10),K818+L818*20)))),""),""))</f>
        <v/>
      </c>
      <c r="AA818" s="4" t="str">
        <f>IF(OR(ISBLANK(AE818),ISBLANK(AI818),ISBLANK(AM818),ISBLANK(AQ818)),"",IF(AND(ISNUMBER(AE818),ISNUMBER(AI818),ISNUMBER(AM818),ISNUMBER(AQ818)),IF(1,IF(AE818&lt;AI818,IF(AI818&lt;AM818,IF(AM818&lt;=AQ818,IF(OR(G818="3G",G818="4G"),CONCATENATE("Cellular",CHAR(10),AQ818),CONCATENATE("Satellite",CHAR(10),AM818)),CONCATENATE("Satellite",CHAR(10),AM818)),IF(AI818&lt;AQ818,IF(OR(G818="3G",G818="4G"),CONCATENATE("Cellular",CHAR(10),AQ818),CONCATENATE("Microwave",CHAR(10),AI818)),CONCATENATE("Microwave",CHAR(10),AI818))),IF(AE818&lt;AM818,IF(AM818&lt;=AQ818,IF(OR(G818="3G",G818="4G"),CONCATENATE("Cellular",CHAR(10),AQ818),CONCATENATE("Satellite",CHAR(10),AM818)),CONCATENATE("Satellite",CHAR(10),AM818)),IF(AE818&lt;AQ818,IF(OR(G818="3G",G818="4G"),CONCATENATE("Cellular",CHAR(10),AQ818),CONCATENATE("Fiber Optic",CHAR(10),AE818)),CONCATENATE("Fiber Optic",CHAR(10),AE818)))),""),""))</f>
        <v/>
      </c>
      <c r="AB818" s="4" t="str">
        <f>IF(OR(ISBLANK(AF818),ISBLANK(AJ818),ISBLANK(AN818),ISBLANK(AR818)),"",IF(AND(ISNUMBER(AF818),ISNUMBER(AJ818),ISNUMBER(AN818),ISNUMBER(AR818)),IF(1,IF(AF818&lt;AJ818,IF(AJ818&lt;AN818,IF(AN818&lt;=AR818,IF(OR(G818="3G",G818="4G"),CONCATENATE("Cellular",CHAR(10),AR818),CONCATENATE("Satellite",CHAR(10),AN818)),CONCATENATE("Satellite",CHAR(10),AN818)),IF(AJ818&lt;AR818,IF(OR(G818="3G",G818="4G"),CONCATENATE("Cellular",CHAR(10),AR818),CONCATENATE("Microwave",CHAR(10),AJ818)),CONCATENATE("Microwave",CHAR(10),AJ818))),IF(AF818&lt;AN818,IF(AN818&lt;=AR818,IF(OR(G818="3G",G818="4G"),CONCATENATE("Cellular",CHAR(10),AR818),CONCATENATE("Satellite",CHAR(10),AN818)),CONCATENATE("Satellite",CHAR(10),AN818)),IF(AF818&lt;AR818,IF(OR(G818="3G",G818="4G"),CONCATENATE("Cellular",CHAR(10),AR818),CONCATENATE("Fiber Optic",CHAR(10),AF818)),CONCATENATE("Fiber Optic",CHAR(10),AF818)))),""),""))</f>
        <v/>
      </c>
      <c r="AC818" s="4" t="str">
        <f>IF(OR(ISBLANK(AG818),ISBLANK(AK818),ISBLANK(AO818),ISBLANK(AS818)),"",IF(AND(ISNUMBER(AG818),ISNUMBER(AK818),ISNUMBER(AO818),ISNUMBER(AS818)),IF(1,IF(AG818&lt;AK818,IF(AK818&lt;AO818,IF(AO818&lt;=AS818,IF(OR(G818="3G",G818="4G"),CONCATENATE("Cellular",CHAR(10),AS818),CONCATENATE("Satellite",CHAR(10),AO818)),CONCATENATE("Satellite",CHAR(10),AO818)),IF(AK818&lt;AS818,IF(OR(G818="3G",G818="4G"),CONCATENATE("Cellular",CHAR(10),AS818),CONCATENATE("Microwave",CHAR(10),AK818)),CONCATENATE("Microwave",CHAR(10),AK818))),IF(AG818&lt;AO818,IF(AO818&lt;=AS818,IF(OR(G818="3G",G818="4G"),CONCATENATE("Cellular",CHAR(10),AS818),CONCATENATE("Satellite",CHAR(10),AO818)),CONCATENATE("Satellite",CHAR(10),AO818)),IF(AG818&lt;AS818,IF(OR(G818="3G",G818="4G"),CONCATENATE("Cellular",CHAR(10),AS818),CONCATENATE("Fiber Optic",CHAR(10),AG818)),CONCATENATE("Fiber Optic",CHAR(10),AG818)))),""),""))</f>
        <v/>
      </c>
      <c r="AD818" s="4" t="str">
        <f>IF(OR(ISBLANK(AH818),ISBLANK(AL818),ISBLANK(AP818),ISBLANK(AT818)),"",IF(AND(ISNUMBER(AH818),ISNUMBER(AL818),ISNUMBER(AP818),ISNUMBER(AT818)),IF(1,IF(AH818&lt;AL818,IF(AL818&lt;AP818,IF(AP818&lt;=AT818,IF(OR(G818="3G",G818="4G"),CONCATENATE("Cellular",CHAR(10),AT818),CONCATENATE("Satellite",CHAR(10),AP818)),CONCATENATE("Satellite",CHAR(10),AP818)),IF(AL818&lt;AT818,IF(OR(G818="3G",G818="4G"),CONCATENATE("Cellular",CHAR(10),AT818),CONCATENATE("Microwave",CHAR(10),AL818)),CONCATENATE("Microwave",CHAR(10),AL818))),IF(AH818&lt;AP818,IF(AP818&lt;=AT818,IF(OR(G818="3G",G818="4G"),CONCATENATE("Cellular",CHAR(10),AT818),CONCATENATE("Satellite",CHAR(10),AP818)),CONCATENATE("Satellite",CHAR(10),AP818)),IF(AH818&lt;AT818,IF(OR(G818="3G",G818="4G"),CONCATENATE("Cellular",CHAR(10),AT818),CONCATENATE("Fiber Optic",CHAR(10),AH818)),CONCATENATE("Fiber Optic",CHAR(10),AH818)))),""),""))</f>
        <v/>
      </c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</row>
    <row r="819" spans="1:61" customHeight="1" ht="30"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4" t="str">
        <f>IF(OR(ISBLANK(AE819),ISBLANK(AI819),ISBLANK(AM819),ISBLANK(AQ819)),"",IF(AND(ISNUMBER(AE819),ISNUMBER(AI819),ISNUMBER(AM819),ISNUMBER(AQ819)),IF(1=1,IF(AE819&lt;AI819,IF(AI819&lt;AM819,IF(AM819&lt;=AQ819,IF(OR(G819="3G",G819="4G"),"Cellular","Satellite"),"Satellite"),IF(AI819&lt;AQ819,IF(OR(G819="3G",G819="4G"),"Cellular","Microwave"),"Microwave")),IF(AE819&lt;AM819,IF(AM819&lt;=AQ819,IF(OR(G819="3G",G819="4G"),"Cellular","Satellite"),"Satellite"),IF(AE819&lt;AQ819,IF(OR(G819="3G",G819="4G"),"Cellular","Fiber Optic"),"Fiber Optic"))),""),""))</f>
        <v/>
      </c>
      <c r="V819" s="4" t="str">
        <f>IF(OR(ISBLANK(K819),ISBLANK(L819),ISBLANK(N819),ISBLANK(O819),ISBLANK(Q819),ISBLANK(R819),ISBLANK(S819),ISBLANK(T819)),"",IF(AND(ISNUMBER(K819),ISNUMBER(L819),ISNUMBER(N819),ISNUMBER(O819),ISNUMBER(Q819),ISNUMBER(R819),ISNUMBER(S819),ISNUMBER(T819)),IF(AND(K819&gt;=0,L819&gt;=0,N819&gt;=0,O819&gt;=0,Q819&gt;=0,R819&gt;=0,S819&gt;=0,T819&gt;=0),IF((K819+L819*5)&gt;(N819+O819*5),IF((N819+O819*5)&gt;(Q819+R819*5),IF((Q819+R819*5)&gt;=(S819+T819*5),IF(OR(G819="3G",G819="4G"),"Cellular","Satellite"),"Satellite"),IF((N819+O819*5)&gt;(S819+T819*5),IF(OR(G819="3G",G819="4G"),"Cellular","Microwave"),"Microwave")),IF((K819+L819*5)&gt;(Q819+R819*5),IF((Q819+R819*5)&gt;=(S819+T819*5),IF(OR(G819="3G",G819="4G"),"Cellular","Satellite"),"Satellite"),IF((K819+L819*5)&gt;(S819+T819*5),IF(OR(G819="3G",G819="4G"),"Cellular","Fiber Optic"),"Fiber Optic"))),""),""))</f>
        <v/>
      </c>
      <c r="W819" s="4" t="str">
        <f>IF(OR(ISBLANK(K819),ISBLANK(L819),ISBLANK(N819),ISBLANK(O819),ISBLANK(Q819),ISBLANK(R819),ISBLANK(S819),ISBLANK(T819)),"",IF(AND(ISNUMBER(K819),ISNUMBER(L819),ISNUMBER(N819),ISNUMBER(O819),ISNUMBER(Q819),ISNUMBER(R819),ISNUMBER(S819),ISNUMBER(T819)),IF(AND(K819&gt;=0,L819&gt;=0,N819&gt;=0,O819&gt;=0,Q819&gt;=0,R819&gt;=0,S819&gt;=0,T819&gt;=0),IF((K819+L819*5)&gt;(N819+O819*5),IF((N819+O819*5)&gt;(Q819+R819*5),IF((Q819+R819*5)&gt;=(S819+T819*5),IF(OR(G819="3G",G819="4G"),"Cellular",CONCATENATE("Satellite",CHAR(10),Q819+R819*5)),CONCATENATE("Satellite",CHAR(10),Q819+R819*5)),IF((N819+O819*5)&gt;(S819+T819*5),IF(OR(G819="3G",G819="4G"),CONCATENATE("Cellular",CHAR(10),S819+T819*5),CONCATENATE("Microwave",CHAR(10),N819+O819*5)),CONCATENATE("Microwave",CHAR(10),N819+O819*5))),IF((K819+L819*5)&gt;(Q819+R819*5),IF((Q819+R819*5)&gt;=(S819+T819*5),IF(OR(G819="3G",G819="4G"),CONCATENATE("Cellular",CHAR(10),S819+T819*5),CONCATENATE("Satellite",CHAR(10),Q819+R819*5)),CONCATENATE("Satellite",CHAR(10),Q819+R819*5)),IF((K819+L819*5)&gt;(S819+T819*5),IF(OR(G819="3G",G819="4G"),CONCATENATE("Cellular",CHAR(10),S819+T819*5),CONCATENATE("Fiber Optic",CHAR(10),K819+L819*5)),CONCATENATE("Fiber Optic",CHAR(10),K819+L819*5)))),""),""))</f>
        <v/>
      </c>
      <c r="X819" s="4" t="str">
        <f>IF(OR(ISBLANK(K819),ISBLANK(L819),ISBLANK(N819),ISBLANK(O819),ISBLANK(Q819),ISBLANK(R819),ISBLANK(S819),ISBLANK(T819)),"",IF(AND(ISNUMBER(K819),ISNUMBER(L819),ISNUMBER(N819),ISNUMBER(O819),ISNUMBER(Q819),ISNUMBER(R819),ISNUMBER(S819),ISNUMBER(T819)),IF(AND(K819&gt;=0,L819&gt;=0,N819&gt;=0,O819&gt;=0,Q819&gt;=0,R819&gt;=0,S819&gt;=0,T819&gt;=0),IF((K819+L819*10)&gt;(N819+O819*10),IF((N819+O819*10)&gt;(Q819+R819*10),IF((Q819+R819*10)&gt;=(S819+T819*10),IF(OR(G819="3G",G819="4G"),"Cellular",CONCATENATE("Satellite",CHAR(10),Q819+R819*10)),CONCATENATE("Satellite",CHAR(10),Q819+R819*10)),IF((N819+O819*10)&gt;(S819+T819*10),IF(OR(G819="3G",G819="4G"),CONCATENATE("Cellular",CHAR(10),S819+T819*10),CONCATENATE("Microwave",CHAR(10),N819+O819*10)),CONCATENATE("Microwave",CHAR(10),N819+O819*10))),IF((K819+L819*10)&gt;(Q819+R819*10),IF((Q819+R819*10)&gt;=(S819+T819*10),IF(OR(G819="3G",G819="4G"),CONCATENATE("Cellular",CHAR(10),S819+T819*10),CONCATENATE("Satellite",CHAR(10),Q819+R819*10)),CONCATENATE("Satellite",CHAR(10),Q819+R819*10)),IF((K819+L819*10)&gt;(S819+T819*10),IF(OR(G819="3G",G819="4G"),CONCATENATE("Cellular",CHAR(10),S819+T819*10),CONCATENATE("Fiber Optic",CHAR(10),K819+L819*10)),CONCATENATE("Fiber Optic",CHAR(10),K819+L819*10)))),""),""))</f>
        <v/>
      </c>
      <c r="Y819" s="4" t="str">
        <f>IF(OR(ISBLANK(K819),ISBLANK(L819),ISBLANK(N819),ISBLANK(O819),ISBLANK(Q819),ISBLANK(R819),ISBLANK(S819),ISBLANK(T819)),"",IF(AND(ISNUMBER(K819),ISNUMBER(L819),ISNUMBER(N819),ISNUMBER(O819),ISNUMBER(Q819),ISNUMBER(R819),ISNUMBER(S819),ISNUMBER(T819)),IF(AND(K819&gt;=0,L819&gt;=0,N819&gt;=0,O819&gt;=0,Q819&gt;=0,R819&gt;=0,S819&gt;=0,T819&gt;=0),IF((K819+L819*15)&gt;(N819+O819*15),IF((N819+O819*15)&gt;(Q819+R819*15),IF((Q819+R819*15)&gt;=(S819+T819*15),IF(OR(G819="3G",G819="4G"),"Cellular",CONCATENATE("Satellite",CHAR(10),Q819+R819*15)),CONCATENATE("Satellite",CHAR(10),Q819+R819*15)),IF((N819+O819*15)&gt;(S819+T819*15),IF(OR(G819="3G",G819="4G"),CONCATENATE("Cellular",CHAR(10),S819+T819*15),CONCATENATE("Microwave",CHAR(10),N819+O819*15)),CONCATENATE("Microwave",CHAR(10),N819+O819*15))),IF((K819+L819*15)&gt;(Q819+R819*15),IF((Q819+R819*15)&gt;=(S819+T819*15),IF(OR(G819="3G",G819="4G"),CONCATENATE("Cellular",CHAR(10),S819+T819*15),CONCATENATE("Satellite",CHAR(10),Q819+R819*15)),CONCATENATE("Satellite",CHAR(10),Q819+R819*15)),IF((K819+L819*15)&gt;(S819+T819*15),IF(OR(G819="3G",G819="4G"),CONCATENATE("Cellular",CHAR(10),S819+T819*15),CONCATENATE("Fiber Optic",CHAR(10),K819+L819*15)),CONCATENATE("Fiber Optic",CHAR(10),K819+L819*15)))),""),""))</f>
        <v/>
      </c>
      <c r="Z819" s="4" t="str">
        <f>IF(OR(ISBLANK(K819),ISBLANK(L819),ISBLANK(N819),ISBLANK(O819),ISBLANK(Q819),ISBLANK(R819),ISBLANK(S819),ISBLANK(T819)),"",IF(AND(ISNUMBER(K819),ISNUMBER(L819),ISNUMBER(N819),ISNUMBER(O819),ISNUMBER(Q819),ISNUMBER(R819),ISNUMBER(S819),ISNUMBER(T819)),IF(AND(K819&gt;=0,L819&gt;=0,N819&gt;=0,O819&gt;=0,Q819&gt;=0,R819&gt;=0,S819&gt;=0,T819&gt;=0),IF((K819+L819*20)&gt;(N819+O819*20),IF((N819+O819*20)&gt;(Q819+R819*20),IF((Q819+R819*20)&gt;=(S819+T819*20),IF(OR(G819="3G",G819="4G"),"Cellular",CONCATENATE("Satellite",CHAR(10),Q819+R819*20)),CONCATENATE("Satellite",CHAR(10),Q819+R819*20)),IF((N819+O819*20)&gt;(S819+T819*20),IF(OR(G819="3G",G819="4G"),CONCATENATE("Cellular",CHAR(10),S819+T819*20),CONCATENATE("Microwave",CHAR(10),N819+O819*20)),CONCATENATE("Microwave",CHAR(10),N819+O819*20))),IF((K819+L819*20)&gt;(Q819+R819*20),IF((Q819+R819*20)&gt;=(S819+T819*20),IF(OR(G819="3G",G819="4G"),CONCATENATE("Cellular",CHAR(10),S819+T819*20),CONCATENATE("Satellite",CHAR(10),Q819+R819*20)),CONCATENATE("Satellite",CHAR(10),Q819+R819*20)),IF((K819+L819*20)&gt;(S819+T819*20),IF(OR(G819="3G",G819="4G"),CONCATENATE("Cellular",CHAR(10),S819+T819*20),CONCATENATE("Fiber Optic",CHAR(10),K819+L819*20)),CONCATENATE("Fiber Optic",CHAR(10),K819+L819*20)))),""),""))</f>
        <v/>
      </c>
      <c r="AA819" s="4" t="str">
        <f>IF(OR(ISBLANK(AE819),ISBLANK(AI819),ISBLANK(AM819),ISBLANK(AQ819)),"",IF(AND(ISNUMBER(AE819),ISNUMBER(AI819),ISNUMBER(AM819),ISNUMBER(AQ819)),IF(1,IF(AE819&lt;AI819,IF(AI819&lt;AM819,IF(AM819&lt;=AQ819,IF(OR(G819="3G",G819="4G"),CONCATENATE("Cellular",CHAR(10),AQ819),CONCATENATE("Satellite",CHAR(10),AM819)),CONCATENATE("Satellite",CHAR(10),AM819)),IF(AI819&lt;AQ819,IF(OR(G819="3G",G819="4G"),CONCATENATE("Cellular",CHAR(10),AQ819),CONCATENATE("Microwave",CHAR(10),AI819)),CONCATENATE("Microwave",CHAR(10),AI819))),IF(AE819&lt;AM819,IF(AM819&lt;=AQ819,IF(OR(G819="3G",G819="4G"),CONCATENATE("Cellular",CHAR(10),AQ819),CONCATENATE("Satellite",CHAR(10),AM819)),CONCATENATE("Satellite",CHAR(10),AM819)),IF(AE819&lt;AQ819,IF(OR(G819="3G",G819="4G"),CONCATENATE("Cellular",CHAR(10),AQ819),CONCATENATE("Fiber Optic",CHAR(10),AE819)),CONCATENATE("Fiber Optic",CHAR(10),AE819)))),""),""))</f>
        <v/>
      </c>
      <c r="AB819" s="4" t="str">
        <f>IF(OR(ISBLANK(AF819),ISBLANK(AJ819),ISBLANK(AN819),ISBLANK(AR819)),"",IF(AND(ISNUMBER(AF819),ISNUMBER(AJ819),ISNUMBER(AN819),ISNUMBER(AR819)),IF(1,IF(AF819&lt;AJ819,IF(AJ819&lt;AN819,IF(AN819&lt;=AR819,IF(OR(G819="3G",G819="4G"),CONCATENATE("Cellular",CHAR(10),AR819),CONCATENATE("Satellite",CHAR(10),AN819)),CONCATENATE("Satellite",CHAR(10),AN819)),IF(AJ819&lt;AR819,IF(OR(G819="3G",G819="4G"),CONCATENATE("Cellular",CHAR(10),AR819),CONCATENATE("Microwave",CHAR(10),AJ819)),CONCATENATE("Microwave",CHAR(10),AJ819))),IF(AF819&lt;AN819,IF(AN819&lt;=AR819,IF(OR(G819="3G",G819="4G"),CONCATENATE("Cellular",CHAR(10),AR819),CONCATENATE("Satellite",CHAR(10),AN819)),CONCATENATE("Satellite",CHAR(10),AN819)),IF(AF819&lt;AR819,IF(OR(G819="3G",G819="4G"),CONCATENATE("Cellular",CHAR(10),AR819),CONCATENATE("Fiber Optic",CHAR(10),AF819)),CONCATENATE("Fiber Optic",CHAR(10),AF819)))),""),""))</f>
        <v/>
      </c>
      <c r="AC819" s="4" t="str">
        <f>IF(OR(ISBLANK(AG819),ISBLANK(AK819),ISBLANK(AO819),ISBLANK(AS819)),"",IF(AND(ISNUMBER(AG819),ISNUMBER(AK819),ISNUMBER(AO819),ISNUMBER(AS819)),IF(1,IF(AG819&lt;AK819,IF(AK819&lt;AO819,IF(AO819&lt;=AS819,IF(OR(G819="3G",G819="4G"),CONCATENATE("Cellular",CHAR(10),AS819),CONCATENATE("Satellite",CHAR(10),AO819)),CONCATENATE("Satellite",CHAR(10),AO819)),IF(AK819&lt;AS819,IF(OR(G819="3G",G819="4G"),CONCATENATE("Cellular",CHAR(10),AS819),CONCATENATE("Microwave",CHAR(10),AK819)),CONCATENATE("Microwave",CHAR(10),AK819))),IF(AG819&lt;AO819,IF(AO819&lt;=AS819,IF(OR(G819="3G",G819="4G"),CONCATENATE("Cellular",CHAR(10),AS819),CONCATENATE("Satellite",CHAR(10),AO819)),CONCATENATE("Satellite",CHAR(10),AO819)),IF(AG819&lt;AS819,IF(OR(G819="3G",G819="4G"),CONCATENATE("Cellular",CHAR(10),AS819),CONCATENATE("Fiber Optic",CHAR(10),AG819)),CONCATENATE("Fiber Optic",CHAR(10),AG819)))),""),""))</f>
        <v/>
      </c>
      <c r="AD819" s="4" t="str">
        <f>IF(OR(ISBLANK(AH819),ISBLANK(AL819),ISBLANK(AP819),ISBLANK(AT819)),"",IF(AND(ISNUMBER(AH819),ISNUMBER(AL819),ISNUMBER(AP819),ISNUMBER(AT819)),IF(1,IF(AH819&lt;AL819,IF(AL819&lt;AP819,IF(AP819&lt;=AT819,IF(OR(G819="3G",G819="4G"),CONCATENATE("Cellular",CHAR(10),AT819),CONCATENATE("Satellite",CHAR(10),AP819)),CONCATENATE("Satellite",CHAR(10),AP819)),IF(AL819&lt;AT819,IF(OR(G819="3G",G819="4G"),CONCATENATE("Cellular",CHAR(10),AT819),CONCATENATE("Microwave",CHAR(10),AL819)),CONCATENATE("Microwave",CHAR(10),AL819))),IF(AH819&lt;AP819,IF(AP819&lt;=AT819,IF(OR(G819="3G",G819="4G"),CONCATENATE("Cellular",CHAR(10),AT819),CONCATENATE("Satellite",CHAR(10),AP819)),CONCATENATE("Satellite",CHAR(10),AP819)),IF(AH819&lt;AT819,IF(OR(G819="3G",G819="4G"),CONCATENATE("Cellular",CHAR(10),AT819),CONCATENATE("Fiber Optic",CHAR(10),AH819)),CONCATENATE("Fiber Optic",CHAR(10),AH819)))),""),""))</f>
        <v/>
      </c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</row>
    <row r="820" spans="1:61" customHeight="1" ht="30"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4" t="str">
        <f>IF(OR(ISBLANK(AE820),ISBLANK(AI820),ISBLANK(AM820),ISBLANK(AQ820)),"",IF(AND(ISNUMBER(AE820),ISNUMBER(AI820),ISNUMBER(AM820),ISNUMBER(AQ820)),IF(1=1,IF(AE820&lt;AI820,IF(AI820&lt;AM820,IF(AM820&lt;=AQ820,IF(OR(G820="3G",G820="4G"),"Cellular","Satellite"),"Satellite"),IF(AI820&lt;AQ820,IF(OR(G820="3G",G820="4G"),"Cellular","Microwave"),"Microwave")),IF(AE820&lt;AM820,IF(AM820&lt;=AQ820,IF(OR(G820="3G",G820="4G"),"Cellular","Satellite"),"Satellite"),IF(AE820&lt;AQ820,IF(OR(G820="3G",G820="4G"),"Cellular","Fiber Optic"),"Fiber Optic"))),""),""))</f>
        <v/>
      </c>
      <c r="V820" s="4" t="str">
        <f>IF(OR(ISBLANK(K820),ISBLANK(L820),ISBLANK(N820),ISBLANK(O820),ISBLANK(Q820),ISBLANK(R820),ISBLANK(S820),ISBLANK(T820)),"",IF(AND(ISNUMBER(K820),ISNUMBER(L820),ISNUMBER(N820),ISNUMBER(O820),ISNUMBER(Q820),ISNUMBER(R820),ISNUMBER(S820),ISNUMBER(T820)),IF(AND(K820&gt;=0,L820&gt;=0,N820&gt;=0,O820&gt;=0,Q820&gt;=0,R820&gt;=0,S820&gt;=0,T820&gt;=0),IF((K820+L820*5)&gt;(N820+O820*5),IF((N820+O820*5)&gt;(Q820+R820*5),IF((Q820+R820*5)&gt;=(S820+T820*5),IF(OR(G820="3G",G820="4G"),"Cellular","Satellite"),"Satellite"),IF((N820+O820*5)&gt;(S820+T820*5),IF(OR(G820="3G",G820="4G"),"Cellular","Microwave"),"Microwave")),IF((K820+L820*5)&gt;(Q820+R820*5),IF((Q820+R820*5)&gt;=(S820+T820*5),IF(OR(G820="3G",G820="4G"),"Cellular","Satellite"),"Satellite"),IF((K820+L820*5)&gt;(S820+T820*5),IF(OR(G820="3G",G820="4G"),"Cellular","Fiber Optic"),"Fiber Optic"))),""),""))</f>
        <v/>
      </c>
      <c r="W820" s="4" t="str">
        <f>IF(OR(ISBLANK(K820),ISBLANK(L820),ISBLANK(N820),ISBLANK(O820),ISBLANK(Q820),ISBLANK(R820),ISBLANK(S820),ISBLANK(T820)),"",IF(AND(ISNUMBER(K820),ISNUMBER(L820),ISNUMBER(N820),ISNUMBER(O820),ISNUMBER(Q820),ISNUMBER(R820),ISNUMBER(S820),ISNUMBER(T820)),IF(AND(K820&gt;=0,L820&gt;=0,N820&gt;=0,O820&gt;=0,Q820&gt;=0,R820&gt;=0,S820&gt;=0,T820&gt;=0),IF((K820+L820*5)&gt;(N820+O820*5),IF((N820+O820*5)&gt;(Q820+R820*5),IF((Q820+R820*5)&gt;=(S820+T820*5),IF(OR(G820="3G",G820="4G"),"Cellular",CONCATENATE("Satellite",CHAR(10),Q820+R820*5)),CONCATENATE("Satellite",CHAR(10),Q820+R820*5)),IF((N820+O820*5)&gt;(S820+T820*5),IF(OR(G820="3G",G820="4G"),CONCATENATE("Cellular",CHAR(10),S820+T820*5),CONCATENATE("Microwave",CHAR(10),N820+O820*5)),CONCATENATE("Microwave",CHAR(10),N820+O820*5))),IF((K820+L820*5)&gt;(Q820+R820*5),IF((Q820+R820*5)&gt;=(S820+T820*5),IF(OR(G820="3G",G820="4G"),CONCATENATE("Cellular",CHAR(10),S820+T820*5),CONCATENATE("Satellite",CHAR(10),Q820+R820*5)),CONCATENATE("Satellite",CHAR(10),Q820+R820*5)),IF((K820+L820*5)&gt;(S820+T820*5),IF(OR(G820="3G",G820="4G"),CONCATENATE("Cellular",CHAR(10),S820+T820*5),CONCATENATE("Fiber Optic",CHAR(10),K820+L820*5)),CONCATENATE("Fiber Optic",CHAR(10),K820+L820*5)))),""),""))</f>
        <v/>
      </c>
      <c r="X820" s="4" t="str">
        <f>IF(OR(ISBLANK(K820),ISBLANK(L820),ISBLANK(N820),ISBLANK(O820),ISBLANK(Q820),ISBLANK(R820),ISBLANK(S820),ISBLANK(T820)),"",IF(AND(ISNUMBER(K820),ISNUMBER(L820),ISNUMBER(N820),ISNUMBER(O820),ISNUMBER(Q820),ISNUMBER(R820),ISNUMBER(S820),ISNUMBER(T820)),IF(AND(K820&gt;=0,L820&gt;=0,N820&gt;=0,O820&gt;=0,Q820&gt;=0,R820&gt;=0,S820&gt;=0,T820&gt;=0),IF((K820+L820*10)&gt;(N820+O820*10),IF((N820+O820*10)&gt;(Q820+R820*10),IF((Q820+R820*10)&gt;=(S820+T820*10),IF(OR(G820="3G",G820="4G"),"Cellular",CONCATENATE("Satellite",CHAR(10),Q820+R820*10)),CONCATENATE("Satellite",CHAR(10),Q820+R820*10)),IF((N820+O820*10)&gt;(S820+T820*10),IF(OR(G820="3G",G820="4G"),CONCATENATE("Cellular",CHAR(10),S820+T820*10),CONCATENATE("Microwave",CHAR(10),N820+O820*10)),CONCATENATE("Microwave",CHAR(10),N820+O820*10))),IF((K820+L820*10)&gt;(Q820+R820*10),IF((Q820+R820*10)&gt;=(S820+T820*10),IF(OR(G820="3G",G820="4G"),CONCATENATE("Cellular",CHAR(10),S820+T820*10),CONCATENATE("Satellite",CHAR(10),Q820+R820*10)),CONCATENATE("Satellite",CHAR(10),Q820+R820*10)),IF((K820+L820*10)&gt;(S820+T820*10),IF(OR(G820="3G",G820="4G"),CONCATENATE("Cellular",CHAR(10),S820+T820*10),CONCATENATE("Fiber Optic",CHAR(10),K820+L820*10)),CONCATENATE("Fiber Optic",CHAR(10),K820+L820*10)))),""),""))</f>
        <v/>
      </c>
      <c r="Y820" s="4" t="str">
        <f>IF(OR(ISBLANK(K820),ISBLANK(L820),ISBLANK(N820),ISBLANK(O820),ISBLANK(Q820),ISBLANK(R820),ISBLANK(S820),ISBLANK(T820)),"",IF(AND(ISNUMBER(K820),ISNUMBER(L820),ISNUMBER(N820),ISNUMBER(O820),ISNUMBER(Q820),ISNUMBER(R820),ISNUMBER(S820),ISNUMBER(T820)),IF(AND(K820&gt;=0,L820&gt;=0,N820&gt;=0,O820&gt;=0,Q820&gt;=0,R820&gt;=0,S820&gt;=0,T820&gt;=0),IF((K820+L820*15)&gt;(N820+O820*15),IF((N820+O820*15)&gt;(Q820+R820*15),IF((Q820+R820*15)&gt;=(S820+T820*15),IF(OR(G820="3G",G820="4G"),"Cellular",CONCATENATE("Satellite",CHAR(10),Q820+R820*15)),CONCATENATE("Satellite",CHAR(10),Q820+R820*15)),IF((N820+O820*15)&gt;(S820+T820*15),IF(OR(G820="3G",G820="4G"),CONCATENATE("Cellular",CHAR(10),S820+T820*15),CONCATENATE("Microwave",CHAR(10),N820+O820*15)),CONCATENATE("Microwave",CHAR(10),N820+O820*15))),IF((K820+L820*15)&gt;(Q820+R820*15),IF((Q820+R820*15)&gt;=(S820+T820*15),IF(OR(G820="3G",G820="4G"),CONCATENATE("Cellular",CHAR(10),S820+T820*15),CONCATENATE("Satellite",CHAR(10),Q820+R820*15)),CONCATENATE("Satellite",CHAR(10),Q820+R820*15)),IF((K820+L820*15)&gt;(S820+T820*15),IF(OR(G820="3G",G820="4G"),CONCATENATE("Cellular",CHAR(10),S820+T820*15),CONCATENATE("Fiber Optic",CHAR(10),K820+L820*15)),CONCATENATE("Fiber Optic",CHAR(10),K820+L820*15)))),""),""))</f>
        <v/>
      </c>
      <c r="Z820" s="4" t="str">
        <f>IF(OR(ISBLANK(K820),ISBLANK(L820),ISBLANK(N820),ISBLANK(O820),ISBLANK(Q820),ISBLANK(R820),ISBLANK(S820),ISBLANK(T820)),"",IF(AND(ISNUMBER(K820),ISNUMBER(L820),ISNUMBER(N820),ISNUMBER(O820),ISNUMBER(Q820),ISNUMBER(R820),ISNUMBER(S820),ISNUMBER(T820)),IF(AND(K820&gt;=0,L820&gt;=0,N820&gt;=0,O820&gt;=0,Q820&gt;=0,R820&gt;=0,S820&gt;=0,T820&gt;=0),IF((K820+L820*20)&gt;(N820+O820*20),IF((N820+O820*20)&gt;(Q820+R820*20),IF((Q820+R820*20)&gt;=(S820+T820*20),IF(OR(G820="3G",G820="4G"),"Cellular",CONCATENATE("Satellite",CHAR(10),Q820+R820*20)),CONCATENATE("Satellite",CHAR(10),Q820+R820*20)),IF((N820+O820*20)&gt;(S820+T820*20),IF(OR(G820="3G",G820="4G"),CONCATENATE("Cellular",CHAR(10),S820+T820*20),CONCATENATE("Microwave",CHAR(10),N820+O820*20)),CONCATENATE("Microwave",CHAR(10),N820+O820*20))),IF((K820+L820*20)&gt;(Q820+R820*20),IF((Q820+R820*20)&gt;=(S820+T820*20),IF(OR(G820="3G",G820="4G"),CONCATENATE("Cellular",CHAR(10),S820+T820*20),CONCATENATE("Satellite",CHAR(10),Q820+R820*20)),CONCATENATE("Satellite",CHAR(10),Q820+R820*20)),IF((K820+L820*20)&gt;(S820+T820*20),IF(OR(G820="3G",G820="4G"),CONCATENATE("Cellular",CHAR(10),S820+T820*20),CONCATENATE("Fiber Optic",CHAR(10),K820+L820*20)),CONCATENATE("Fiber Optic",CHAR(10),K820+L820*20)))),""),""))</f>
        <v/>
      </c>
      <c r="AA820" s="4" t="str">
        <f>IF(OR(ISBLANK(AE820),ISBLANK(AI820),ISBLANK(AM820),ISBLANK(AQ820)),"",IF(AND(ISNUMBER(AE820),ISNUMBER(AI820),ISNUMBER(AM820),ISNUMBER(AQ820)),IF(1,IF(AE820&lt;AI820,IF(AI820&lt;AM820,IF(AM820&lt;=AQ820,IF(OR(G820="3G",G820="4G"),CONCATENATE("Cellular",CHAR(10),AQ820),CONCATENATE("Satellite",CHAR(10),AM820)),CONCATENATE("Satellite",CHAR(10),AM820)),IF(AI820&lt;AQ820,IF(OR(G820="3G",G820="4G"),CONCATENATE("Cellular",CHAR(10),AQ820),CONCATENATE("Microwave",CHAR(10),AI820)),CONCATENATE("Microwave",CHAR(10),AI820))),IF(AE820&lt;AM820,IF(AM820&lt;=AQ820,IF(OR(G820="3G",G820="4G"),CONCATENATE("Cellular",CHAR(10),AQ820),CONCATENATE("Satellite",CHAR(10),AM820)),CONCATENATE("Satellite",CHAR(10),AM820)),IF(AE820&lt;AQ820,IF(OR(G820="3G",G820="4G"),CONCATENATE("Cellular",CHAR(10),AQ820),CONCATENATE("Fiber Optic",CHAR(10),AE820)),CONCATENATE("Fiber Optic",CHAR(10),AE820)))),""),""))</f>
        <v/>
      </c>
      <c r="AB820" s="4" t="str">
        <f>IF(OR(ISBLANK(AF820),ISBLANK(AJ820),ISBLANK(AN820),ISBLANK(AR820)),"",IF(AND(ISNUMBER(AF820),ISNUMBER(AJ820),ISNUMBER(AN820),ISNUMBER(AR820)),IF(1,IF(AF820&lt;AJ820,IF(AJ820&lt;AN820,IF(AN820&lt;=AR820,IF(OR(G820="3G",G820="4G"),CONCATENATE("Cellular",CHAR(10),AR820),CONCATENATE("Satellite",CHAR(10),AN820)),CONCATENATE("Satellite",CHAR(10),AN820)),IF(AJ820&lt;AR820,IF(OR(G820="3G",G820="4G"),CONCATENATE("Cellular",CHAR(10),AR820),CONCATENATE("Microwave",CHAR(10),AJ820)),CONCATENATE("Microwave",CHAR(10),AJ820))),IF(AF820&lt;AN820,IF(AN820&lt;=AR820,IF(OR(G820="3G",G820="4G"),CONCATENATE("Cellular",CHAR(10),AR820),CONCATENATE("Satellite",CHAR(10),AN820)),CONCATENATE("Satellite",CHAR(10),AN820)),IF(AF820&lt;AR820,IF(OR(G820="3G",G820="4G"),CONCATENATE("Cellular",CHAR(10),AR820),CONCATENATE("Fiber Optic",CHAR(10),AF820)),CONCATENATE("Fiber Optic",CHAR(10),AF820)))),""),""))</f>
        <v/>
      </c>
      <c r="AC820" s="4" t="str">
        <f>IF(OR(ISBLANK(AG820),ISBLANK(AK820),ISBLANK(AO820),ISBLANK(AS820)),"",IF(AND(ISNUMBER(AG820),ISNUMBER(AK820),ISNUMBER(AO820),ISNUMBER(AS820)),IF(1,IF(AG820&lt;AK820,IF(AK820&lt;AO820,IF(AO820&lt;=AS820,IF(OR(G820="3G",G820="4G"),CONCATENATE("Cellular",CHAR(10),AS820),CONCATENATE("Satellite",CHAR(10),AO820)),CONCATENATE("Satellite",CHAR(10),AO820)),IF(AK820&lt;AS820,IF(OR(G820="3G",G820="4G"),CONCATENATE("Cellular",CHAR(10),AS820),CONCATENATE("Microwave",CHAR(10),AK820)),CONCATENATE("Microwave",CHAR(10),AK820))),IF(AG820&lt;AO820,IF(AO820&lt;=AS820,IF(OR(G820="3G",G820="4G"),CONCATENATE("Cellular",CHAR(10),AS820),CONCATENATE("Satellite",CHAR(10),AO820)),CONCATENATE("Satellite",CHAR(10),AO820)),IF(AG820&lt;AS820,IF(OR(G820="3G",G820="4G"),CONCATENATE("Cellular",CHAR(10),AS820),CONCATENATE("Fiber Optic",CHAR(10),AG820)),CONCATENATE("Fiber Optic",CHAR(10),AG820)))),""),""))</f>
        <v/>
      </c>
      <c r="AD820" s="4" t="str">
        <f>IF(OR(ISBLANK(AH820),ISBLANK(AL820),ISBLANK(AP820),ISBLANK(AT820)),"",IF(AND(ISNUMBER(AH820),ISNUMBER(AL820),ISNUMBER(AP820),ISNUMBER(AT820)),IF(1,IF(AH820&lt;AL820,IF(AL820&lt;AP820,IF(AP820&lt;=AT820,IF(OR(G820="3G",G820="4G"),CONCATENATE("Cellular",CHAR(10),AT820),CONCATENATE("Satellite",CHAR(10),AP820)),CONCATENATE("Satellite",CHAR(10),AP820)),IF(AL820&lt;AT820,IF(OR(G820="3G",G820="4G"),CONCATENATE("Cellular",CHAR(10),AT820),CONCATENATE("Microwave",CHAR(10),AL820)),CONCATENATE("Microwave",CHAR(10),AL820))),IF(AH820&lt;AP820,IF(AP820&lt;=AT820,IF(OR(G820="3G",G820="4G"),CONCATENATE("Cellular",CHAR(10),AT820),CONCATENATE("Satellite",CHAR(10),AP820)),CONCATENATE("Satellite",CHAR(10),AP820)),IF(AH820&lt;AT820,IF(OR(G820="3G",G820="4G"),CONCATENATE("Cellular",CHAR(10),AT820),CONCATENATE("Fiber Optic",CHAR(10),AH820)),CONCATENATE("Fiber Optic",CHAR(10),AH820)))),""),""))</f>
        <v/>
      </c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</row>
    <row r="821" spans="1:61" customHeight="1" ht="30"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4" t="str">
        <f>IF(OR(ISBLANK(AE821),ISBLANK(AI821),ISBLANK(AM821),ISBLANK(AQ821)),"",IF(AND(ISNUMBER(AE821),ISNUMBER(AI821),ISNUMBER(AM821),ISNUMBER(AQ821)),IF(1=1,IF(AE821&lt;AI821,IF(AI821&lt;AM821,IF(AM821&lt;=AQ821,IF(OR(G821="3G",G821="4G"),"Cellular","Satellite"),"Satellite"),IF(AI821&lt;AQ821,IF(OR(G821="3G",G821="4G"),"Cellular","Microwave"),"Microwave")),IF(AE821&lt;AM821,IF(AM821&lt;=AQ821,IF(OR(G821="3G",G821="4G"),"Cellular","Satellite"),"Satellite"),IF(AE821&lt;AQ821,IF(OR(G821="3G",G821="4G"),"Cellular","Fiber Optic"),"Fiber Optic"))),""),""))</f>
        <v/>
      </c>
      <c r="V821" s="4" t="str">
        <f>IF(OR(ISBLANK(K821),ISBLANK(L821),ISBLANK(N821),ISBLANK(O821),ISBLANK(Q821),ISBLANK(R821),ISBLANK(S821),ISBLANK(T821)),"",IF(AND(ISNUMBER(K821),ISNUMBER(L821),ISNUMBER(N821),ISNUMBER(O821),ISNUMBER(Q821),ISNUMBER(R821),ISNUMBER(S821),ISNUMBER(T821)),IF(AND(K821&gt;=0,L821&gt;=0,N821&gt;=0,O821&gt;=0,Q821&gt;=0,R821&gt;=0,S821&gt;=0,T821&gt;=0),IF((K821+L821*5)&gt;(N821+O821*5),IF((N821+O821*5)&gt;(Q821+R821*5),IF((Q821+R821*5)&gt;=(S821+T821*5),IF(OR(G821="3G",G821="4G"),"Cellular","Satellite"),"Satellite"),IF((N821+O821*5)&gt;(S821+T821*5),IF(OR(G821="3G",G821="4G"),"Cellular","Microwave"),"Microwave")),IF((K821+L821*5)&gt;(Q821+R821*5),IF((Q821+R821*5)&gt;=(S821+T821*5),IF(OR(G821="3G",G821="4G"),"Cellular","Satellite"),"Satellite"),IF((K821+L821*5)&gt;(S821+T821*5),IF(OR(G821="3G",G821="4G"),"Cellular","Fiber Optic"),"Fiber Optic"))),""),""))</f>
        <v/>
      </c>
      <c r="W821" s="4" t="str">
        <f>IF(OR(ISBLANK(K821),ISBLANK(L821),ISBLANK(N821),ISBLANK(O821),ISBLANK(Q821),ISBLANK(R821),ISBLANK(S821),ISBLANK(T821)),"",IF(AND(ISNUMBER(K821),ISNUMBER(L821),ISNUMBER(N821),ISNUMBER(O821),ISNUMBER(Q821),ISNUMBER(R821),ISNUMBER(S821),ISNUMBER(T821)),IF(AND(K821&gt;=0,L821&gt;=0,N821&gt;=0,O821&gt;=0,Q821&gt;=0,R821&gt;=0,S821&gt;=0,T821&gt;=0),IF((K821+L821*5)&gt;(N821+O821*5),IF((N821+O821*5)&gt;(Q821+R821*5),IF((Q821+R821*5)&gt;=(S821+T821*5),IF(OR(G821="3G",G821="4G"),"Cellular",CONCATENATE("Satellite",CHAR(10),Q821+R821*5)),CONCATENATE("Satellite",CHAR(10),Q821+R821*5)),IF((N821+O821*5)&gt;(S821+T821*5),IF(OR(G821="3G",G821="4G"),CONCATENATE("Cellular",CHAR(10),S821+T821*5),CONCATENATE("Microwave",CHAR(10),N821+O821*5)),CONCATENATE("Microwave",CHAR(10),N821+O821*5))),IF((K821+L821*5)&gt;(Q821+R821*5),IF((Q821+R821*5)&gt;=(S821+T821*5),IF(OR(G821="3G",G821="4G"),CONCATENATE("Cellular",CHAR(10),S821+T821*5),CONCATENATE("Satellite",CHAR(10),Q821+R821*5)),CONCATENATE("Satellite",CHAR(10),Q821+R821*5)),IF((K821+L821*5)&gt;(S821+T821*5),IF(OR(G821="3G",G821="4G"),CONCATENATE("Cellular",CHAR(10),S821+T821*5),CONCATENATE("Fiber Optic",CHAR(10),K821+L821*5)),CONCATENATE("Fiber Optic",CHAR(10),K821+L821*5)))),""),""))</f>
        <v/>
      </c>
      <c r="X821" s="4" t="str">
        <f>IF(OR(ISBLANK(K821),ISBLANK(L821),ISBLANK(N821),ISBLANK(O821),ISBLANK(Q821),ISBLANK(R821),ISBLANK(S821),ISBLANK(T821)),"",IF(AND(ISNUMBER(K821),ISNUMBER(L821),ISNUMBER(N821),ISNUMBER(O821),ISNUMBER(Q821),ISNUMBER(R821),ISNUMBER(S821),ISNUMBER(T821)),IF(AND(K821&gt;=0,L821&gt;=0,N821&gt;=0,O821&gt;=0,Q821&gt;=0,R821&gt;=0,S821&gt;=0,T821&gt;=0),IF((K821+L821*10)&gt;(N821+O821*10),IF((N821+O821*10)&gt;(Q821+R821*10),IF((Q821+R821*10)&gt;=(S821+T821*10),IF(OR(G821="3G",G821="4G"),"Cellular",CONCATENATE("Satellite",CHAR(10),Q821+R821*10)),CONCATENATE("Satellite",CHAR(10),Q821+R821*10)),IF((N821+O821*10)&gt;(S821+T821*10),IF(OR(G821="3G",G821="4G"),CONCATENATE("Cellular",CHAR(10),S821+T821*10),CONCATENATE("Microwave",CHAR(10),N821+O821*10)),CONCATENATE("Microwave",CHAR(10),N821+O821*10))),IF((K821+L821*10)&gt;(Q821+R821*10),IF((Q821+R821*10)&gt;=(S821+T821*10),IF(OR(G821="3G",G821="4G"),CONCATENATE("Cellular",CHAR(10),S821+T821*10),CONCATENATE("Satellite",CHAR(10),Q821+R821*10)),CONCATENATE("Satellite",CHAR(10),Q821+R821*10)),IF((K821+L821*10)&gt;(S821+T821*10),IF(OR(G821="3G",G821="4G"),CONCATENATE("Cellular",CHAR(10),S821+T821*10),CONCATENATE("Fiber Optic",CHAR(10),K821+L821*10)),CONCATENATE("Fiber Optic",CHAR(10),K821+L821*10)))),""),""))</f>
        <v/>
      </c>
      <c r="Y821" s="4" t="str">
        <f>IF(OR(ISBLANK(K821),ISBLANK(L821),ISBLANK(N821),ISBLANK(O821),ISBLANK(Q821),ISBLANK(R821),ISBLANK(S821),ISBLANK(T821)),"",IF(AND(ISNUMBER(K821),ISNUMBER(L821),ISNUMBER(N821),ISNUMBER(O821),ISNUMBER(Q821),ISNUMBER(R821),ISNUMBER(S821),ISNUMBER(T821)),IF(AND(K821&gt;=0,L821&gt;=0,N821&gt;=0,O821&gt;=0,Q821&gt;=0,R821&gt;=0,S821&gt;=0,T821&gt;=0),IF((K821+L821*15)&gt;(N821+O821*15),IF((N821+O821*15)&gt;(Q821+R821*15),IF((Q821+R821*15)&gt;=(S821+T821*15),IF(OR(G821="3G",G821="4G"),"Cellular",CONCATENATE("Satellite",CHAR(10),Q821+R821*15)),CONCATENATE("Satellite",CHAR(10),Q821+R821*15)),IF((N821+O821*15)&gt;(S821+T821*15),IF(OR(G821="3G",G821="4G"),CONCATENATE("Cellular",CHAR(10),S821+T821*15),CONCATENATE("Microwave",CHAR(10),N821+O821*15)),CONCATENATE("Microwave",CHAR(10),N821+O821*15))),IF((K821+L821*15)&gt;(Q821+R821*15),IF((Q821+R821*15)&gt;=(S821+T821*15),IF(OR(G821="3G",G821="4G"),CONCATENATE("Cellular",CHAR(10),S821+T821*15),CONCATENATE("Satellite",CHAR(10),Q821+R821*15)),CONCATENATE("Satellite",CHAR(10),Q821+R821*15)),IF((K821+L821*15)&gt;(S821+T821*15),IF(OR(G821="3G",G821="4G"),CONCATENATE("Cellular",CHAR(10),S821+T821*15),CONCATENATE("Fiber Optic",CHAR(10),K821+L821*15)),CONCATENATE("Fiber Optic",CHAR(10),K821+L821*15)))),""),""))</f>
        <v/>
      </c>
      <c r="Z821" s="4" t="str">
        <f>IF(OR(ISBLANK(K821),ISBLANK(L821),ISBLANK(N821),ISBLANK(O821),ISBLANK(Q821),ISBLANK(R821),ISBLANK(S821),ISBLANK(T821)),"",IF(AND(ISNUMBER(K821),ISNUMBER(L821),ISNUMBER(N821),ISNUMBER(O821),ISNUMBER(Q821),ISNUMBER(R821),ISNUMBER(S821),ISNUMBER(T821)),IF(AND(K821&gt;=0,L821&gt;=0,N821&gt;=0,O821&gt;=0,Q821&gt;=0,R821&gt;=0,S821&gt;=0,T821&gt;=0),IF((K821+L821*20)&gt;(N821+O821*20),IF((N821+O821*20)&gt;(Q821+R821*20),IF((Q821+R821*20)&gt;=(S821+T821*20),IF(OR(G821="3G",G821="4G"),"Cellular",CONCATENATE("Satellite",CHAR(10),Q821+R821*20)),CONCATENATE("Satellite",CHAR(10),Q821+R821*20)),IF((N821+O821*20)&gt;(S821+T821*20),IF(OR(G821="3G",G821="4G"),CONCATENATE("Cellular",CHAR(10),S821+T821*20),CONCATENATE("Microwave",CHAR(10),N821+O821*20)),CONCATENATE("Microwave",CHAR(10),N821+O821*20))),IF((K821+L821*20)&gt;(Q821+R821*20),IF((Q821+R821*20)&gt;=(S821+T821*20),IF(OR(G821="3G",G821="4G"),CONCATENATE("Cellular",CHAR(10),S821+T821*20),CONCATENATE("Satellite",CHAR(10),Q821+R821*20)),CONCATENATE("Satellite",CHAR(10),Q821+R821*20)),IF((K821+L821*20)&gt;(S821+T821*20),IF(OR(G821="3G",G821="4G"),CONCATENATE("Cellular",CHAR(10),S821+T821*20),CONCATENATE("Fiber Optic",CHAR(10),K821+L821*20)),CONCATENATE("Fiber Optic",CHAR(10),K821+L821*20)))),""),""))</f>
        <v/>
      </c>
      <c r="AA821" s="4" t="str">
        <f>IF(OR(ISBLANK(AE821),ISBLANK(AI821),ISBLANK(AM821),ISBLANK(AQ821)),"",IF(AND(ISNUMBER(AE821),ISNUMBER(AI821),ISNUMBER(AM821),ISNUMBER(AQ821)),IF(1,IF(AE821&lt;AI821,IF(AI821&lt;AM821,IF(AM821&lt;=AQ821,IF(OR(G821="3G",G821="4G"),CONCATENATE("Cellular",CHAR(10),AQ821),CONCATENATE("Satellite",CHAR(10),AM821)),CONCATENATE("Satellite",CHAR(10),AM821)),IF(AI821&lt;AQ821,IF(OR(G821="3G",G821="4G"),CONCATENATE("Cellular",CHAR(10),AQ821),CONCATENATE("Microwave",CHAR(10),AI821)),CONCATENATE("Microwave",CHAR(10),AI821))),IF(AE821&lt;AM821,IF(AM821&lt;=AQ821,IF(OR(G821="3G",G821="4G"),CONCATENATE("Cellular",CHAR(10),AQ821),CONCATENATE("Satellite",CHAR(10),AM821)),CONCATENATE("Satellite",CHAR(10),AM821)),IF(AE821&lt;AQ821,IF(OR(G821="3G",G821="4G"),CONCATENATE("Cellular",CHAR(10),AQ821),CONCATENATE("Fiber Optic",CHAR(10),AE821)),CONCATENATE("Fiber Optic",CHAR(10),AE821)))),""),""))</f>
        <v/>
      </c>
      <c r="AB821" s="4" t="str">
        <f>IF(OR(ISBLANK(AF821),ISBLANK(AJ821),ISBLANK(AN821),ISBLANK(AR821)),"",IF(AND(ISNUMBER(AF821),ISNUMBER(AJ821),ISNUMBER(AN821),ISNUMBER(AR821)),IF(1,IF(AF821&lt;AJ821,IF(AJ821&lt;AN821,IF(AN821&lt;=AR821,IF(OR(G821="3G",G821="4G"),CONCATENATE("Cellular",CHAR(10),AR821),CONCATENATE("Satellite",CHAR(10),AN821)),CONCATENATE("Satellite",CHAR(10),AN821)),IF(AJ821&lt;AR821,IF(OR(G821="3G",G821="4G"),CONCATENATE("Cellular",CHAR(10),AR821),CONCATENATE("Microwave",CHAR(10),AJ821)),CONCATENATE("Microwave",CHAR(10),AJ821))),IF(AF821&lt;AN821,IF(AN821&lt;=AR821,IF(OR(G821="3G",G821="4G"),CONCATENATE("Cellular",CHAR(10),AR821),CONCATENATE("Satellite",CHAR(10),AN821)),CONCATENATE("Satellite",CHAR(10),AN821)),IF(AF821&lt;AR821,IF(OR(G821="3G",G821="4G"),CONCATENATE("Cellular",CHAR(10),AR821),CONCATENATE("Fiber Optic",CHAR(10),AF821)),CONCATENATE("Fiber Optic",CHAR(10),AF821)))),""),""))</f>
        <v/>
      </c>
      <c r="AC821" s="4" t="str">
        <f>IF(OR(ISBLANK(AG821),ISBLANK(AK821),ISBLANK(AO821),ISBLANK(AS821)),"",IF(AND(ISNUMBER(AG821),ISNUMBER(AK821),ISNUMBER(AO821),ISNUMBER(AS821)),IF(1,IF(AG821&lt;AK821,IF(AK821&lt;AO821,IF(AO821&lt;=AS821,IF(OR(G821="3G",G821="4G"),CONCATENATE("Cellular",CHAR(10),AS821),CONCATENATE("Satellite",CHAR(10),AO821)),CONCATENATE("Satellite",CHAR(10),AO821)),IF(AK821&lt;AS821,IF(OR(G821="3G",G821="4G"),CONCATENATE("Cellular",CHAR(10),AS821),CONCATENATE("Microwave",CHAR(10),AK821)),CONCATENATE("Microwave",CHAR(10),AK821))),IF(AG821&lt;AO821,IF(AO821&lt;=AS821,IF(OR(G821="3G",G821="4G"),CONCATENATE("Cellular",CHAR(10),AS821),CONCATENATE("Satellite",CHAR(10),AO821)),CONCATENATE("Satellite",CHAR(10),AO821)),IF(AG821&lt;AS821,IF(OR(G821="3G",G821="4G"),CONCATENATE("Cellular",CHAR(10),AS821),CONCATENATE("Fiber Optic",CHAR(10),AG821)),CONCATENATE("Fiber Optic",CHAR(10),AG821)))),""),""))</f>
        <v/>
      </c>
      <c r="AD821" s="4" t="str">
        <f>IF(OR(ISBLANK(AH821),ISBLANK(AL821),ISBLANK(AP821),ISBLANK(AT821)),"",IF(AND(ISNUMBER(AH821),ISNUMBER(AL821),ISNUMBER(AP821),ISNUMBER(AT821)),IF(1,IF(AH821&lt;AL821,IF(AL821&lt;AP821,IF(AP821&lt;=AT821,IF(OR(G821="3G",G821="4G"),CONCATENATE("Cellular",CHAR(10),AT821),CONCATENATE("Satellite",CHAR(10),AP821)),CONCATENATE("Satellite",CHAR(10),AP821)),IF(AL821&lt;AT821,IF(OR(G821="3G",G821="4G"),CONCATENATE("Cellular",CHAR(10),AT821),CONCATENATE("Microwave",CHAR(10),AL821)),CONCATENATE("Microwave",CHAR(10),AL821))),IF(AH821&lt;AP821,IF(AP821&lt;=AT821,IF(OR(G821="3G",G821="4G"),CONCATENATE("Cellular",CHAR(10),AT821),CONCATENATE("Satellite",CHAR(10),AP821)),CONCATENATE("Satellite",CHAR(10),AP821)),IF(AH821&lt;AT821,IF(OR(G821="3G",G821="4G"),CONCATENATE("Cellular",CHAR(10),AT821),CONCATENATE("Fiber Optic",CHAR(10),AH821)),CONCATENATE("Fiber Optic",CHAR(10),AH821)))),""),""))</f>
        <v/>
      </c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</row>
    <row r="822" spans="1:61" customHeight="1" ht="30"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4" t="str">
        <f>IF(OR(ISBLANK(AE822),ISBLANK(AI822),ISBLANK(AM822),ISBLANK(AQ822)),"",IF(AND(ISNUMBER(AE822),ISNUMBER(AI822),ISNUMBER(AM822),ISNUMBER(AQ822)),IF(1=1,IF(AE822&lt;AI822,IF(AI822&lt;AM822,IF(AM822&lt;=AQ822,IF(OR(G822="3G",G822="4G"),"Cellular","Satellite"),"Satellite"),IF(AI822&lt;AQ822,IF(OR(G822="3G",G822="4G"),"Cellular","Microwave"),"Microwave")),IF(AE822&lt;AM822,IF(AM822&lt;=AQ822,IF(OR(G822="3G",G822="4G"),"Cellular","Satellite"),"Satellite"),IF(AE822&lt;AQ822,IF(OR(G822="3G",G822="4G"),"Cellular","Fiber Optic"),"Fiber Optic"))),""),""))</f>
        <v/>
      </c>
      <c r="V822" s="4" t="str">
        <f>IF(OR(ISBLANK(K822),ISBLANK(L822),ISBLANK(N822),ISBLANK(O822),ISBLANK(Q822),ISBLANK(R822),ISBLANK(S822),ISBLANK(T822)),"",IF(AND(ISNUMBER(K822),ISNUMBER(L822),ISNUMBER(N822),ISNUMBER(O822),ISNUMBER(Q822),ISNUMBER(R822),ISNUMBER(S822),ISNUMBER(T822)),IF(AND(K822&gt;=0,L822&gt;=0,N822&gt;=0,O822&gt;=0,Q822&gt;=0,R822&gt;=0,S822&gt;=0,T822&gt;=0),IF((K822+L822*5)&gt;(N822+O822*5),IF((N822+O822*5)&gt;(Q822+R822*5),IF((Q822+R822*5)&gt;=(S822+T822*5),IF(OR(G822="3G",G822="4G"),"Cellular","Satellite"),"Satellite"),IF((N822+O822*5)&gt;(S822+T822*5),IF(OR(G822="3G",G822="4G"),"Cellular","Microwave"),"Microwave")),IF((K822+L822*5)&gt;(Q822+R822*5),IF((Q822+R822*5)&gt;=(S822+T822*5),IF(OR(G822="3G",G822="4G"),"Cellular","Satellite"),"Satellite"),IF((K822+L822*5)&gt;(S822+T822*5),IF(OR(G822="3G",G822="4G"),"Cellular","Fiber Optic"),"Fiber Optic"))),""),""))</f>
        <v/>
      </c>
      <c r="W822" s="4" t="str">
        <f>IF(OR(ISBLANK(K822),ISBLANK(L822),ISBLANK(N822),ISBLANK(O822),ISBLANK(Q822),ISBLANK(R822),ISBLANK(S822),ISBLANK(T822)),"",IF(AND(ISNUMBER(K822),ISNUMBER(L822),ISNUMBER(N822),ISNUMBER(O822),ISNUMBER(Q822),ISNUMBER(R822),ISNUMBER(S822),ISNUMBER(T822)),IF(AND(K822&gt;=0,L822&gt;=0,N822&gt;=0,O822&gt;=0,Q822&gt;=0,R822&gt;=0,S822&gt;=0,T822&gt;=0),IF((K822+L822*5)&gt;(N822+O822*5),IF((N822+O822*5)&gt;(Q822+R822*5),IF((Q822+R822*5)&gt;=(S822+T822*5),IF(OR(G822="3G",G822="4G"),"Cellular",CONCATENATE("Satellite",CHAR(10),Q822+R822*5)),CONCATENATE("Satellite",CHAR(10),Q822+R822*5)),IF((N822+O822*5)&gt;(S822+T822*5),IF(OR(G822="3G",G822="4G"),CONCATENATE("Cellular",CHAR(10),S822+T822*5),CONCATENATE("Microwave",CHAR(10),N822+O822*5)),CONCATENATE("Microwave",CHAR(10),N822+O822*5))),IF((K822+L822*5)&gt;(Q822+R822*5),IF((Q822+R822*5)&gt;=(S822+T822*5),IF(OR(G822="3G",G822="4G"),CONCATENATE("Cellular",CHAR(10),S822+T822*5),CONCATENATE("Satellite",CHAR(10),Q822+R822*5)),CONCATENATE("Satellite",CHAR(10),Q822+R822*5)),IF((K822+L822*5)&gt;(S822+T822*5),IF(OR(G822="3G",G822="4G"),CONCATENATE("Cellular",CHAR(10),S822+T822*5),CONCATENATE("Fiber Optic",CHAR(10),K822+L822*5)),CONCATENATE("Fiber Optic",CHAR(10),K822+L822*5)))),""),""))</f>
        <v/>
      </c>
      <c r="X822" s="4" t="str">
        <f>IF(OR(ISBLANK(K822),ISBLANK(L822),ISBLANK(N822),ISBLANK(O822),ISBLANK(Q822),ISBLANK(R822),ISBLANK(S822),ISBLANK(T822)),"",IF(AND(ISNUMBER(K822),ISNUMBER(L822),ISNUMBER(N822),ISNUMBER(O822),ISNUMBER(Q822),ISNUMBER(R822),ISNUMBER(S822),ISNUMBER(T822)),IF(AND(K822&gt;=0,L822&gt;=0,N822&gt;=0,O822&gt;=0,Q822&gt;=0,R822&gt;=0,S822&gt;=0,T822&gt;=0),IF((K822+L822*10)&gt;(N822+O822*10),IF((N822+O822*10)&gt;(Q822+R822*10),IF((Q822+R822*10)&gt;=(S822+T822*10),IF(OR(G822="3G",G822="4G"),"Cellular",CONCATENATE("Satellite",CHAR(10),Q822+R822*10)),CONCATENATE("Satellite",CHAR(10),Q822+R822*10)),IF((N822+O822*10)&gt;(S822+T822*10),IF(OR(G822="3G",G822="4G"),CONCATENATE("Cellular",CHAR(10),S822+T822*10),CONCATENATE("Microwave",CHAR(10),N822+O822*10)),CONCATENATE("Microwave",CHAR(10),N822+O822*10))),IF((K822+L822*10)&gt;(Q822+R822*10),IF((Q822+R822*10)&gt;=(S822+T822*10),IF(OR(G822="3G",G822="4G"),CONCATENATE("Cellular",CHAR(10),S822+T822*10),CONCATENATE("Satellite",CHAR(10),Q822+R822*10)),CONCATENATE("Satellite",CHAR(10),Q822+R822*10)),IF((K822+L822*10)&gt;(S822+T822*10),IF(OR(G822="3G",G822="4G"),CONCATENATE("Cellular",CHAR(10),S822+T822*10),CONCATENATE("Fiber Optic",CHAR(10),K822+L822*10)),CONCATENATE("Fiber Optic",CHAR(10),K822+L822*10)))),""),""))</f>
        <v/>
      </c>
      <c r="Y822" s="4" t="str">
        <f>IF(OR(ISBLANK(K822),ISBLANK(L822),ISBLANK(N822),ISBLANK(O822),ISBLANK(Q822),ISBLANK(R822),ISBLANK(S822),ISBLANK(T822)),"",IF(AND(ISNUMBER(K822),ISNUMBER(L822),ISNUMBER(N822),ISNUMBER(O822),ISNUMBER(Q822),ISNUMBER(R822),ISNUMBER(S822),ISNUMBER(T822)),IF(AND(K822&gt;=0,L822&gt;=0,N822&gt;=0,O822&gt;=0,Q822&gt;=0,R822&gt;=0,S822&gt;=0,T822&gt;=0),IF((K822+L822*15)&gt;(N822+O822*15),IF((N822+O822*15)&gt;(Q822+R822*15),IF((Q822+R822*15)&gt;=(S822+T822*15),IF(OR(G822="3G",G822="4G"),"Cellular",CONCATENATE("Satellite",CHAR(10),Q822+R822*15)),CONCATENATE("Satellite",CHAR(10),Q822+R822*15)),IF((N822+O822*15)&gt;(S822+T822*15),IF(OR(G822="3G",G822="4G"),CONCATENATE("Cellular",CHAR(10),S822+T822*15),CONCATENATE("Microwave",CHAR(10),N822+O822*15)),CONCATENATE("Microwave",CHAR(10),N822+O822*15))),IF((K822+L822*15)&gt;(Q822+R822*15),IF((Q822+R822*15)&gt;=(S822+T822*15),IF(OR(G822="3G",G822="4G"),CONCATENATE("Cellular",CHAR(10),S822+T822*15),CONCATENATE("Satellite",CHAR(10),Q822+R822*15)),CONCATENATE("Satellite",CHAR(10),Q822+R822*15)),IF((K822+L822*15)&gt;(S822+T822*15),IF(OR(G822="3G",G822="4G"),CONCATENATE("Cellular",CHAR(10),S822+T822*15),CONCATENATE("Fiber Optic",CHAR(10),K822+L822*15)),CONCATENATE("Fiber Optic",CHAR(10),K822+L822*15)))),""),""))</f>
        <v/>
      </c>
      <c r="Z822" s="4" t="str">
        <f>IF(OR(ISBLANK(K822),ISBLANK(L822),ISBLANK(N822),ISBLANK(O822),ISBLANK(Q822),ISBLANK(R822),ISBLANK(S822),ISBLANK(T822)),"",IF(AND(ISNUMBER(K822),ISNUMBER(L822),ISNUMBER(N822),ISNUMBER(O822),ISNUMBER(Q822),ISNUMBER(R822),ISNUMBER(S822),ISNUMBER(T822)),IF(AND(K822&gt;=0,L822&gt;=0,N822&gt;=0,O822&gt;=0,Q822&gt;=0,R822&gt;=0,S822&gt;=0,T822&gt;=0),IF((K822+L822*20)&gt;(N822+O822*20),IF((N822+O822*20)&gt;(Q822+R822*20),IF((Q822+R822*20)&gt;=(S822+T822*20),IF(OR(G822="3G",G822="4G"),"Cellular",CONCATENATE("Satellite",CHAR(10),Q822+R822*20)),CONCATENATE("Satellite",CHAR(10),Q822+R822*20)),IF((N822+O822*20)&gt;(S822+T822*20),IF(OR(G822="3G",G822="4G"),CONCATENATE("Cellular",CHAR(10),S822+T822*20),CONCATENATE("Microwave",CHAR(10),N822+O822*20)),CONCATENATE("Microwave",CHAR(10),N822+O822*20))),IF((K822+L822*20)&gt;(Q822+R822*20),IF((Q822+R822*20)&gt;=(S822+T822*20),IF(OR(G822="3G",G822="4G"),CONCATENATE("Cellular",CHAR(10),S822+T822*20),CONCATENATE("Satellite",CHAR(10),Q822+R822*20)),CONCATENATE("Satellite",CHAR(10),Q822+R822*20)),IF((K822+L822*20)&gt;(S822+T822*20),IF(OR(G822="3G",G822="4G"),CONCATENATE("Cellular",CHAR(10),S822+T822*20),CONCATENATE("Fiber Optic",CHAR(10),K822+L822*20)),CONCATENATE("Fiber Optic",CHAR(10),K822+L822*20)))),""),""))</f>
        <v/>
      </c>
      <c r="AA822" s="4" t="str">
        <f>IF(OR(ISBLANK(AE822),ISBLANK(AI822),ISBLANK(AM822),ISBLANK(AQ822)),"",IF(AND(ISNUMBER(AE822),ISNUMBER(AI822),ISNUMBER(AM822),ISNUMBER(AQ822)),IF(1,IF(AE822&lt;AI822,IF(AI822&lt;AM822,IF(AM822&lt;=AQ822,IF(OR(G822="3G",G822="4G"),CONCATENATE("Cellular",CHAR(10),AQ822),CONCATENATE("Satellite",CHAR(10),AM822)),CONCATENATE("Satellite",CHAR(10),AM822)),IF(AI822&lt;AQ822,IF(OR(G822="3G",G822="4G"),CONCATENATE("Cellular",CHAR(10),AQ822),CONCATENATE("Microwave",CHAR(10),AI822)),CONCATENATE("Microwave",CHAR(10),AI822))),IF(AE822&lt;AM822,IF(AM822&lt;=AQ822,IF(OR(G822="3G",G822="4G"),CONCATENATE("Cellular",CHAR(10),AQ822),CONCATENATE("Satellite",CHAR(10),AM822)),CONCATENATE("Satellite",CHAR(10),AM822)),IF(AE822&lt;AQ822,IF(OR(G822="3G",G822="4G"),CONCATENATE("Cellular",CHAR(10),AQ822),CONCATENATE("Fiber Optic",CHAR(10),AE822)),CONCATENATE("Fiber Optic",CHAR(10),AE822)))),""),""))</f>
        <v/>
      </c>
      <c r="AB822" s="4" t="str">
        <f>IF(OR(ISBLANK(AF822),ISBLANK(AJ822),ISBLANK(AN822),ISBLANK(AR822)),"",IF(AND(ISNUMBER(AF822),ISNUMBER(AJ822),ISNUMBER(AN822),ISNUMBER(AR822)),IF(1,IF(AF822&lt;AJ822,IF(AJ822&lt;AN822,IF(AN822&lt;=AR822,IF(OR(G822="3G",G822="4G"),CONCATENATE("Cellular",CHAR(10),AR822),CONCATENATE("Satellite",CHAR(10),AN822)),CONCATENATE("Satellite",CHAR(10),AN822)),IF(AJ822&lt;AR822,IF(OR(G822="3G",G822="4G"),CONCATENATE("Cellular",CHAR(10),AR822),CONCATENATE("Microwave",CHAR(10),AJ822)),CONCATENATE("Microwave",CHAR(10),AJ822))),IF(AF822&lt;AN822,IF(AN822&lt;=AR822,IF(OR(G822="3G",G822="4G"),CONCATENATE("Cellular",CHAR(10),AR822),CONCATENATE("Satellite",CHAR(10),AN822)),CONCATENATE("Satellite",CHAR(10),AN822)),IF(AF822&lt;AR822,IF(OR(G822="3G",G822="4G"),CONCATENATE("Cellular",CHAR(10),AR822),CONCATENATE("Fiber Optic",CHAR(10),AF822)),CONCATENATE("Fiber Optic",CHAR(10),AF822)))),""),""))</f>
        <v/>
      </c>
      <c r="AC822" s="4" t="str">
        <f>IF(OR(ISBLANK(AG822),ISBLANK(AK822),ISBLANK(AO822),ISBLANK(AS822)),"",IF(AND(ISNUMBER(AG822),ISNUMBER(AK822),ISNUMBER(AO822),ISNUMBER(AS822)),IF(1,IF(AG822&lt;AK822,IF(AK822&lt;AO822,IF(AO822&lt;=AS822,IF(OR(G822="3G",G822="4G"),CONCATENATE("Cellular",CHAR(10),AS822),CONCATENATE("Satellite",CHAR(10),AO822)),CONCATENATE("Satellite",CHAR(10),AO822)),IF(AK822&lt;AS822,IF(OR(G822="3G",G822="4G"),CONCATENATE("Cellular",CHAR(10),AS822),CONCATENATE("Microwave",CHAR(10),AK822)),CONCATENATE("Microwave",CHAR(10),AK822))),IF(AG822&lt;AO822,IF(AO822&lt;=AS822,IF(OR(G822="3G",G822="4G"),CONCATENATE("Cellular",CHAR(10),AS822),CONCATENATE("Satellite",CHAR(10),AO822)),CONCATENATE("Satellite",CHAR(10),AO822)),IF(AG822&lt;AS822,IF(OR(G822="3G",G822="4G"),CONCATENATE("Cellular",CHAR(10),AS822),CONCATENATE("Fiber Optic",CHAR(10),AG822)),CONCATENATE("Fiber Optic",CHAR(10),AG822)))),""),""))</f>
        <v/>
      </c>
      <c r="AD822" s="4" t="str">
        <f>IF(OR(ISBLANK(AH822),ISBLANK(AL822),ISBLANK(AP822),ISBLANK(AT822)),"",IF(AND(ISNUMBER(AH822),ISNUMBER(AL822),ISNUMBER(AP822),ISNUMBER(AT822)),IF(1,IF(AH822&lt;AL822,IF(AL822&lt;AP822,IF(AP822&lt;=AT822,IF(OR(G822="3G",G822="4G"),CONCATENATE("Cellular",CHAR(10),AT822),CONCATENATE("Satellite",CHAR(10),AP822)),CONCATENATE("Satellite",CHAR(10),AP822)),IF(AL822&lt;AT822,IF(OR(G822="3G",G822="4G"),CONCATENATE("Cellular",CHAR(10),AT822),CONCATENATE("Microwave",CHAR(10),AL822)),CONCATENATE("Microwave",CHAR(10),AL822))),IF(AH822&lt;AP822,IF(AP822&lt;=AT822,IF(OR(G822="3G",G822="4G"),CONCATENATE("Cellular",CHAR(10),AT822),CONCATENATE("Satellite",CHAR(10),AP822)),CONCATENATE("Satellite",CHAR(10),AP822)),IF(AH822&lt;AT822,IF(OR(G822="3G",G822="4G"),CONCATENATE("Cellular",CHAR(10),AT822),CONCATENATE("Fiber Optic",CHAR(10),AH822)),CONCATENATE("Fiber Optic",CHAR(10),AH822)))),""),""))</f>
        <v/>
      </c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</row>
    <row r="823" spans="1:61" customHeight="1" ht="30"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4" t="str">
        <f>IF(OR(ISBLANK(AE823),ISBLANK(AI823),ISBLANK(AM823),ISBLANK(AQ823)),"",IF(AND(ISNUMBER(AE823),ISNUMBER(AI823),ISNUMBER(AM823),ISNUMBER(AQ823)),IF(1=1,IF(AE823&lt;AI823,IF(AI823&lt;AM823,IF(AM823&lt;=AQ823,IF(OR(G823="3G",G823="4G"),"Cellular","Satellite"),"Satellite"),IF(AI823&lt;AQ823,IF(OR(G823="3G",G823="4G"),"Cellular","Microwave"),"Microwave")),IF(AE823&lt;AM823,IF(AM823&lt;=AQ823,IF(OR(G823="3G",G823="4G"),"Cellular","Satellite"),"Satellite"),IF(AE823&lt;AQ823,IF(OR(G823="3G",G823="4G"),"Cellular","Fiber Optic"),"Fiber Optic"))),""),""))</f>
        <v/>
      </c>
      <c r="V823" s="4" t="str">
        <f>IF(OR(ISBLANK(K823),ISBLANK(L823),ISBLANK(N823),ISBLANK(O823),ISBLANK(Q823),ISBLANK(R823),ISBLANK(S823),ISBLANK(T823)),"",IF(AND(ISNUMBER(K823),ISNUMBER(L823),ISNUMBER(N823),ISNUMBER(O823),ISNUMBER(Q823),ISNUMBER(R823),ISNUMBER(S823),ISNUMBER(T823)),IF(AND(K823&gt;=0,L823&gt;=0,N823&gt;=0,O823&gt;=0,Q823&gt;=0,R823&gt;=0,S823&gt;=0,T823&gt;=0),IF((K823+L823*5)&gt;(N823+O823*5),IF((N823+O823*5)&gt;(Q823+R823*5),IF((Q823+R823*5)&gt;=(S823+T823*5),IF(OR(G823="3G",G823="4G"),"Cellular","Satellite"),"Satellite"),IF((N823+O823*5)&gt;(S823+T823*5),IF(OR(G823="3G",G823="4G"),"Cellular","Microwave"),"Microwave")),IF((K823+L823*5)&gt;(Q823+R823*5),IF((Q823+R823*5)&gt;=(S823+T823*5),IF(OR(G823="3G",G823="4G"),"Cellular","Satellite"),"Satellite"),IF((K823+L823*5)&gt;(S823+T823*5),IF(OR(G823="3G",G823="4G"),"Cellular","Fiber Optic"),"Fiber Optic"))),""),""))</f>
        <v/>
      </c>
      <c r="W823" s="4" t="str">
        <f>IF(OR(ISBLANK(K823),ISBLANK(L823),ISBLANK(N823),ISBLANK(O823),ISBLANK(Q823),ISBLANK(R823),ISBLANK(S823),ISBLANK(T823)),"",IF(AND(ISNUMBER(K823),ISNUMBER(L823),ISNUMBER(N823),ISNUMBER(O823),ISNUMBER(Q823),ISNUMBER(R823),ISNUMBER(S823),ISNUMBER(T823)),IF(AND(K823&gt;=0,L823&gt;=0,N823&gt;=0,O823&gt;=0,Q823&gt;=0,R823&gt;=0,S823&gt;=0,T823&gt;=0),IF((K823+L823*5)&gt;(N823+O823*5),IF((N823+O823*5)&gt;(Q823+R823*5),IF((Q823+R823*5)&gt;=(S823+T823*5),IF(OR(G823="3G",G823="4G"),"Cellular",CONCATENATE("Satellite",CHAR(10),Q823+R823*5)),CONCATENATE("Satellite",CHAR(10),Q823+R823*5)),IF((N823+O823*5)&gt;(S823+T823*5),IF(OR(G823="3G",G823="4G"),CONCATENATE("Cellular",CHAR(10),S823+T823*5),CONCATENATE("Microwave",CHAR(10),N823+O823*5)),CONCATENATE("Microwave",CHAR(10),N823+O823*5))),IF((K823+L823*5)&gt;(Q823+R823*5),IF((Q823+R823*5)&gt;=(S823+T823*5),IF(OR(G823="3G",G823="4G"),CONCATENATE("Cellular",CHAR(10),S823+T823*5),CONCATENATE("Satellite",CHAR(10),Q823+R823*5)),CONCATENATE("Satellite",CHAR(10),Q823+R823*5)),IF((K823+L823*5)&gt;(S823+T823*5),IF(OR(G823="3G",G823="4G"),CONCATENATE("Cellular",CHAR(10),S823+T823*5),CONCATENATE("Fiber Optic",CHAR(10),K823+L823*5)),CONCATENATE("Fiber Optic",CHAR(10),K823+L823*5)))),""),""))</f>
        <v/>
      </c>
      <c r="X823" s="4" t="str">
        <f>IF(OR(ISBLANK(K823),ISBLANK(L823),ISBLANK(N823),ISBLANK(O823),ISBLANK(Q823),ISBLANK(R823),ISBLANK(S823),ISBLANK(T823)),"",IF(AND(ISNUMBER(K823),ISNUMBER(L823),ISNUMBER(N823),ISNUMBER(O823),ISNUMBER(Q823),ISNUMBER(R823),ISNUMBER(S823),ISNUMBER(T823)),IF(AND(K823&gt;=0,L823&gt;=0,N823&gt;=0,O823&gt;=0,Q823&gt;=0,R823&gt;=0,S823&gt;=0,T823&gt;=0),IF((K823+L823*10)&gt;(N823+O823*10),IF((N823+O823*10)&gt;(Q823+R823*10),IF((Q823+R823*10)&gt;=(S823+T823*10),IF(OR(G823="3G",G823="4G"),"Cellular",CONCATENATE("Satellite",CHAR(10),Q823+R823*10)),CONCATENATE("Satellite",CHAR(10),Q823+R823*10)),IF((N823+O823*10)&gt;(S823+T823*10),IF(OR(G823="3G",G823="4G"),CONCATENATE("Cellular",CHAR(10),S823+T823*10),CONCATENATE("Microwave",CHAR(10),N823+O823*10)),CONCATENATE("Microwave",CHAR(10),N823+O823*10))),IF((K823+L823*10)&gt;(Q823+R823*10),IF((Q823+R823*10)&gt;=(S823+T823*10),IF(OR(G823="3G",G823="4G"),CONCATENATE("Cellular",CHAR(10),S823+T823*10),CONCATENATE("Satellite",CHAR(10),Q823+R823*10)),CONCATENATE("Satellite",CHAR(10),Q823+R823*10)),IF((K823+L823*10)&gt;(S823+T823*10),IF(OR(G823="3G",G823="4G"),CONCATENATE("Cellular",CHAR(10),S823+T823*10),CONCATENATE("Fiber Optic",CHAR(10),K823+L823*10)),CONCATENATE("Fiber Optic",CHAR(10),K823+L823*10)))),""),""))</f>
        <v/>
      </c>
      <c r="Y823" s="4" t="str">
        <f>IF(OR(ISBLANK(K823),ISBLANK(L823),ISBLANK(N823),ISBLANK(O823),ISBLANK(Q823),ISBLANK(R823),ISBLANK(S823),ISBLANK(T823)),"",IF(AND(ISNUMBER(K823),ISNUMBER(L823),ISNUMBER(N823),ISNUMBER(O823),ISNUMBER(Q823),ISNUMBER(R823),ISNUMBER(S823),ISNUMBER(T823)),IF(AND(K823&gt;=0,L823&gt;=0,N823&gt;=0,O823&gt;=0,Q823&gt;=0,R823&gt;=0,S823&gt;=0,T823&gt;=0),IF((K823+L823*15)&gt;(N823+O823*15),IF((N823+O823*15)&gt;(Q823+R823*15),IF((Q823+R823*15)&gt;=(S823+T823*15),IF(OR(G823="3G",G823="4G"),"Cellular",CONCATENATE("Satellite",CHAR(10),Q823+R823*15)),CONCATENATE("Satellite",CHAR(10),Q823+R823*15)),IF((N823+O823*15)&gt;(S823+T823*15),IF(OR(G823="3G",G823="4G"),CONCATENATE("Cellular",CHAR(10),S823+T823*15),CONCATENATE("Microwave",CHAR(10),N823+O823*15)),CONCATENATE("Microwave",CHAR(10),N823+O823*15))),IF((K823+L823*15)&gt;(Q823+R823*15),IF((Q823+R823*15)&gt;=(S823+T823*15),IF(OR(G823="3G",G823="4G"),CONCATENATE("Cellular",CHAR(10),S823+T823*15),CONCATENATE("Satellite",CHAR(10),Q823+R823*15)),CONCATENATE("Satellite",CHAR(10),Q823+R823*15)),IF((K823+L823*15)&gt;(S823+T823*15),IF(OR(G823="3G",G823="4G"),CONCATENATE("Cellular",CHAR(10),S823+T823*15),CONCATENATE("Fiber Optic",CHAR(10),K823+L823*15)),CONCATENATE("Fiber Optic",CHAR(10),K823+L823*15)))),""),""))</f>
        <v/>
      </c>
      <c r="Z823" s="4" t="str">
        <f>IF(OR(ISBLANK(K823),ISBLANK(L823),ISBLANK(N823),ISBLANK(O823),ISBLANK(Q823),ISBLANK(R823),ISBLANK(S823),ISBLANK(T823)),"",IF(AND(ISNUMBER(K823),ISNUMBER(L823),ISNUMBER(N823),ISNUMBER(O823),ISNUMBER(Q823),ISNUMBER(R823),ISNUMBER(S823),ISNUMBER(T823)),IF(AND(K823&gt;=0,L823&gt;=0,N823&gt;=0,O823&gt;=0,Q823&gt;=0,R823&gt;=0,S823&gt;=0,T823&gt;=0),IF((K823+L823*20)&gt;(N823+O823*20),IF((N823+O823*20)&gt;(Q823+R823*20),IF((Q823+R823*20)&gt;=(S823+T823*20),IF(OR(G823="3G",G823="4G"),"Cellular",CONCATENATE("Satellite",CHAR(10),Q823+R823*20)),CONCATENATE("Satellite",CHAR(10),Q823+R823*20)),IF((N823+O823*20)&gt;(S823+T823*20),IF(OR(G823="3G",G823="4G"),CONCATENATE("Cellular",CHAR(10),S823+T823*20),CONCATENATE("Microwave",CHAR(10),N823+O823*20)),CONCATENATE("Microwave",CHAR(10),N823+O823*20))),IF((K823+L823*20)&gt;(Q823+R823*20),IF((Q823+R823*20)&gt;=(S823+T823*20),IF(OR(G823="3G",G823="4G"),CONCATENATE("Cellular",CHAR(10),S823+T823*20),CONCATENATE("Satellite",CHAR(10),Q823+R823*20)),CONCATENATE("Satellite",CHAR(10),Q823+R823*20)),IF((K823+L823*20)&gt;(S823+T823*20),IF(OR(G823="3G",G823="4G"),CONCATENATE("Cellular",CHAR(10),S823+T823*20),CONCATENATE("Fiber Optic",CHAR(10),K823+L823*20)),CONCATENATE("Fiber Optic",CHAR(10),K823+L823*20)))),""),""))</f>
        <v/>
      </c>
      <c r="AA823" s="4" t="str">
        <f>IF(OR(ISBLANK(AE823),ISBLANK(AI823),ISBLANK(AM823),ISBLANK(AQ823)),"",IF(AND(ISNUMBER(AE823),ISNUMBER(AI823),ISNUMBER(AM823),ISNUMBER(AQ823)),IF(1,IF(AE823&lt;AI823,IF(AI823&lt;AM823,IF(AM823&lt;=AQ823,IF(OR(G823="3G",G823="4G"),CONCATENATE("Cellular",CHAR(10),AQ823),CONCATENATE("Satellite",CHAR(10),AM823)),CONCATENATE("Satellite",CHAR(10),AM823)),IF(AI823&lt;AQ823,IF(OR(G823="3G",G823="4G"),CONCATENATE("Cellular",CHAR(10),AQ823),CONCATENATE("Microwave",CHAR(10),AI823)),CONCATENATE("Microwave",CHAR(10),AI823))),IF(AE823&lt;AM823,IF(AM823&lt;=AQ823,IF(OR(G823="3G",G823="4G"),CONCATENATE("Cellular",CHAR(10),AQ823),CONCATENATE("Satellite",CHAR(10),AM823)),CONCATENATE("Satellite",CHAR(10),AM823)),IF(AE823&lt;AQ823,IF(OR(G823="3G",G823="4G"),CONCATENATE("Cellular",CHAR(10),AQ823),CONCATENATE("Fiber Optic",CHAR(10),AE823)),CONCATENATE("Fiber Optic",CHAR(10),AE823)))),""),""))</f>
        <v/>
      </c>
      <c r="AB823" s="4" t="str">
        <f>IF(OR(ISBLANK(AF823),ISBLANK(AJ823),ISBLANK(AN823),ISBLANK(AR823)),"",IF(AND(ISNUMBER(AF823),ISNUMBER(AJ823),ISNUMBER(AN823),ISNUMBER(AR823)),IF(1,IF(AF823&lt;AJ823,IF(AJ823&lt;AN823,IF(AN823&lt;=AR823,IF(OR(G823="3G",G823="4G"),CONCATENATE("Cellular",CHAR(10),AR823),CONCATENATE("Satellite",CHAR(10),AN823)),CONCATENATE("Satellite",CHAR(10),AN823)),IF(AJ823&lt;AR823,IF(OR(G823="3G",G823="4G"),CONCATENATE("Cellular",CHAR(10),AR823),CONCATENATE("Microwave",CHAR(10),AJ823)),CONCATENATE("Microwave",CHAR(10),AJ823))),IF(AF823&lt;AN823,IF(AN823&lt;=AR823,IF(OR(G823="3G",G823="4G"),CONCATENATE("Cellular",CHAR(10),AR823),CONCATENATE("Satellite",CHAR(10),AN823)),CONCATENATE("Satellite",CHAR(10),AN823)),IF(AF823&lt;AR823,IF(OR(G823="3G",G823="4G"),CONCATENATE("Cellular",CHAR(10),AR823),CONCATENATE("Fiber Optic",CHAR(10),AF823)),CONCATENATE("Fiber Optic",CHAR(10),AF823)))),""),""))</f>
        <v/>
      </c>
      <c r="AC823" s="4" t="str">
        <f>IF(OR(ISBLANK(AG823),ISBLANK(AK823),ISBLANK(AO823),ISBLANK(AS823)),"",IF(AND(ISNUMBER(AG823),ISNUMBER(AK823),ISNUMBER(AO823),ISNUMBER(AS823)),IF(1,IF(AG823&lt;AK823,IF(AK823&lt;AO823,IF(AO823&lt;=AS823,IF(OR(G823="3G",G823="4G"),CONCATENATE("Cellular",CHAR(10),AS823),CONCATENATE("Satellite",CHAR(10),AO823)),CONCATENATE("Satellite",CHAR(10),AO823)),IF(AK823&lt;AS823,IF(OR(G823="3G",G823="4G"),CONCATENATE("Cellular",CHAR(10),AS823),CONCATENATE("Microwave",CHAR(10),AK823)),CONCATENATE("Microwave",CHAR(10),AK823))),IF(AG823&lt;AO823,IF(AO823&lt;=AS823,IF(OR(G823="3G",G823="4G"),CONCATENATE("Cellular",CHAR(10),AS823),CONCATENATE("Satellite",CHAR(10),AO823)),CONCATENATE("Satellite",CHAR(10),AO823)),IF(AG823&lt;AS823,IF(OR(G823="3G",G823="4G"),CONCATENATE("Cellular",CHAR(10),AS823),CONCATENATE("Fiber Optic",CHAR(10),AG823)),CONCATENATE("Fiber Optic",CHAR(10),AG823)))),""),""))</f>
        <v/>
      </c>
      <c r="AD823" s="4" t="str">
        <f>IF(OR(ISBLANK(AH823),ISBLANK(AL823),ISBLANK(AP823),ISBLANK(AT823)),"",IF(AND(ISNUMBER(AH823),ISNUMBER(AL823),ISNUMBER(AP823),ISNUMBER(AT823)),IF(1,IF(AH823&lt;AL823,IF(AL823&lt;AP823,IF(AP823&lt;=AT823,IF(OR(G823="3G",G823="4G"),CONCATENATE("Cellular",CHAR(10),AT823),CONCATENATE("Satellite",CHAR(10),AP823)),CONCATENATE("Satellite",CHAR(10),AP823)),IF(AL823&lt;AT823,IF(OR(G823="3G",G823="4G"),CONCATENATE("Cellular",CHAR(10),AT823),CONCATENATE("Microwave",CHAR(10),AL823)),CONCATENATE("Microwave",CHAR(10),AL823))),IF(AH823&lt;AP823,IF(AP823&lt;=AT823,IF(OR(G823="3G",G823="4G"),CONCATENATE("Cellular",CHAR(10),AT823),CONCATENATE("Satellite",CHAR(10),AP823)),CONCATENATE("Satellite",CHAR(10),AP823)),IF(AH823&lt;AT823,IF(OR(G823="3G",G823="4G"),CONCATENATE("Cellular",CHAR(10),AT823),CONCATENATE("Fiber Optic",CHAR(10),AH823)),CONCATENATE("Fiber Optic",CHAR(10),AH823)))),""),""))</f>
        <v/>
      </c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</row>
    <row r="824" spans="1:61" customHeight="1" ht="30"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4" t="str">
        <f>IF(OR(ISBLANK(AE824),ISBLANK(AI824),ISBLANK(AM824),ISBLANK(AQ824)),"",IF(AND(ISNUMBER(AE824),ISNUMBER(AI824),ISNUMBER(AM824),ISNUMBER(AQ824)),IF(1=1,IF(AE824&lt;AI824,IF(AI824&lt;AM824,IF(AM824&lt;=AQ824,IF(OR(G824="3G",G824="4G"),"Cellular","Satellite"),"Satellite"),IF(AI824&lt;AQ824,IF(OR(G824="3G",G824="4G"),"Cellular","Microwave"),"Microwave")),IF(AE824&lt;AM824,IF(AM824&lt;=AQ824,IF(OR(G824="3G",G824="4G"),"Cellular","Satellite"),"Satellite"),IF(AE824&lt;AQ824,IF(OR(G824="3G",G824="4G"),"Cellular","Fiber Optic"),"Fiber Optic"))),""),""))</f>
        <v/>
      </c>
      <c r="V824" s="4" t="str">
        <f>IF(OR(ISBLANK(K824),ISBLANK(L824),ISBLANK(N824),ISBLANK(O824),ISBLANK(Q824),ISBLANK(R824),ISBLANK(S824),ISBLANK(T824)),"",IF(AND(ISNUMBER(K824),ISNUMBER(L824),ISNUMBER(N824),ISNUMBER(O824),ISNUMBER(Q824),ISNUMBER(R824),ISNUMBER(S824),ISNUMBER(T824)),IF(AND(K824&gt;=0,L824&gt;=0,N824&gt;=0,O824&gt;=0,Q824&gt;=0,R824&gt;=0,S824&gt;=0,T824&gt;=0),IF((K824+L824*5)&gt;(N824+O824*5),IF((N824+O824*5)&gt;(Q824+R824*5),IF((Q824+R824*5)&gt;=(S824+T824*5),IF(OR(G824="3G",G824="4G"),"Cellular","Satellite"),"Satellite"),IF((N824+O824*5)&gt;(S824+T824*5),IF(OR(G824="3G",G824="4G"),"Cellular","Microwave"),"Microwave")),IF((K824+L824*5)&gt;(Q824+R824*5),IF((Q824+R824*5)&gt;=(S824+T824*5),IF(OR(G824="3G",G824="4G"),"Cellular","Satellite"),"Satellite"),IF((K824+L824*5)&gt;(S824+T824*5),IF(OR(G824="3G",G824="4G"),"Cellular","Fiber Optic"),"Fiber Optic"))),""),""))</f>
        <v/>
      </c>
      <c r="W824" s="4" t="str">
        <f>IF(OR(ISBLANK(K824),ISBLANK(L824),ISBLANK(N824),ISBLANK(O824),ISBLANK(Q824),ISBLANK(R824),ISBLANK(S824),ISBLANK(T824)),"",IF(AND(ISNUMBER(K824),ISNUMBER(L824),ISNUMBER(N824),ISNUMBER(O824),ISNUMBER(Q824),ISNUMBER(R824),ISNUMBER(S824),ISNUMBER(T824)),IF(AND(K824&gt;=0,L824&gt;=0,N824&gt;=0,O824&gt;=0,Q824&gt;=0,R824&gt;=0,S824&gt;=0,T824&gt;=0),IF((K824+L824*5)&gt;(N824+O824*5),IF((N824+O824*5)&gt;(Q824+R824*5),IF((Q824+R824*5)&gt;=(S824+T824*5),IF(OR(G824="3G",G824="4G"),"Cellular",CONCATENATE("Satellite",CHAR(10),Q824+R824*5)),CONCATENATE("Satellite",CHAR(10),Q824+R824*5)),IF((N824+O824*5)&gt;(S824+T824*5),IF(OR(G824="3G",G824="4G"),CONCATENATE("Cellular",CHAR(10),S824+T824*5),CONCATENATE("Microwave",CHAR(10),N824+O824*5)),CONCATENATE("Microwave",CHAR(10),N824+O824*5))),IF((K824+L824*5)&gt;(Q824+R824*5),IF((Q824+R824*5)&gt;=(S824+T824*5),IF(OR(G824="3G",G824="4G"),CONCATENATE("Cellular",CHAR(10),S824+T824*5),CONCATENATE("Satellite",CHAR(10),Q824+R824*5)),CONCATENATE("Satellite",CHAR(10),Q824+R824*5)),IF((K824+L824*5)&gt;(S824+T824*5),IF(OR(G824="3G",G824="4G"),CONCATENATE("Cellular",CHAR(10),S824+T824*5),CONCATENATE("Fiber Optic",CHAR(10),K824+L824*5)),CONCATENATE("Fiber Optic",CHAR(10),K824+L824*5)))),""),""))</f>
        <v/>
      </c>
      <c r="X824" s="4" t="str">
        <f>IF(OR(ISBLANK(K824),ISBLANK(L824),ISBLANK(N824),ISBLANK(O824),ISBLANK(Q824),ISBLANK(R824),ISBLANK(S824),ISBLANK(T824)),"",IF(AND(ISNUMBER(K824),ISNUMBER(L824),ISNUMBER(N824),ISNUMBER(O824),ISNUMBER(Q824),ISNUMBER(R824),ISNUMBER(S824),ISNUMBER(T824)),IF(AND(K824&gt;=0,L824&gt;=0,N824&gt;=0,O824&gt;=0,Q824&gt;=0,R824&gt;=0,S824&gt;=0,T824&gt;=0),IF((K824+L824*10)&gt;(N824+O824*10),IF((N824+O824*10)&gt;(Q824+R824*10),IF((Q824+R824*10)&gt;=(S824+T824*10),IF(OR(G824="3G",G824="4G"),"Cellular",CONCATENATE("Satellite",CHAR(10),Q824+R824*10)),CONCATENATE("Satellite",CHAR(10),Q824+R824*10)),IF((N824+O824*10)&gt;(S824+T824*10),IF(OR(G824="3G",G824="4G"),CONCATENATE("Cellular",CHAR(10),S824+T824*10),CONCATENATE("Microwave",CHAR(10),N824+O824*10)),CONCATENATE("Microwave",CHAR(10),N824+O824*10))),IF((K824+L824*10)&gt;(Q824+R824*10),IF((Q824+R824*10)&gt;=(S824+T824*10),IF(OR(G824="3G",G824="4G"),CONCATENATE("Cellular",CHAR(10),S824+T824*10),CONCATENATE("Satellite",CHAR(10),Q824+R824*10)),CONCATENATE("Satellite",CHAR(10),Q824+R824*10)),IF((K824+L824*10)&gt;(S824+T824*10),IF(OR(G824="3G",G824="4G"),CONCATENATE("Cellular",CHAR(10),S824+T824*10),CONCATENATE("Fiber Optic",CHAR(10),K824+L824*10)),CONCATENATE("Fiber Optic",CHAR(10),K824+L824*10)))),""),""))</f>
        <v/>
      </c>
      <c r="Y824" s="4" t="str">
        <f>IF(OR(ISBLANK(K824),ISBLANK(L824),ISBLANK(N824),ISBLANK(O824),ISBLANK(Q824),ISBLANK(R824),ISBLANK(S824),ISBLANK(T824)),"",IF(AND(ISNUMBER(K824),ISNUMBER(L824),ISNUMBER(N824),ISNUMBER(O824),ISNUMBER(Q824),ISNUMBER(R824),ISNUMBER(S824),ISNUMBER(T824)),IF(AND(K824&gt;=0,L824&gt;=0,N824&gt;=0,O824&gt;=0,Q824&gt;=0,R824&gt;=0,S824&gt;=0,T824&gt;=0),IF((K824+L824*15)&gt;(N824+O824*15),IF((N824+O824*15)&gt;(Q824+R824*15),IF((Q824+R824*15)&gt;=(S824+T824*15),IF(OR(G824="3G",G824="4G"),"Cellular",CONCATENATE("Satellite",CHAR(10),Q824+R824*15)),CONCATENATE("Satellite",CHAR(10),Q824+R824*15)),IF((N824+O824*15)&gt;(S824+T824*15),IF(OR(G824="3G",G824="4G"),CONCATENATE("Cellular",CHAR(10),S824+T824*15),CONCATENATE("Microwave",CHAR(10),N824+O824*15)),CONCATENATE("Microwave",CHAR(10),N824+O824*15))),IF((K824+L824*15)&gt;(Q824+R824*15),IF((Q824+R824*15)&gt;=(S824+T824*15),IF(OR(G824="3G",G824="4G"),CONCATENATE("Cellular",CHAR(10),S824+T824*15),CONCATENATE("Satellite",CHAR(10),Q824+R824*15)),CONCATENATE("Satellite",CHAR(10),Q824+R824*15)),IF((K824+L824*15)&gt;(S824+T824*15),IF(OR(G824="3G",G824="4G"),CONCATENATE("Cellular",CHAR(10),S824+T824*15),CONCATENATE("Fiber Optic",CHAR(10),K824+L824*15)),CONCATENATE("Fiber Optic",CHAR(10),K824+L824*15)))),""),""))</f>
        <v/>
      </c>
      <c r="Z824" s="4" t="str">
        <f>IF(OR(ISBLANK(K824),ISBLANK(L824),ISBLANK(N824),ISBLANK(O824),ISBLANK(Q824),ISBLANK(R824),ISBLANK(S824),ISBLANK(T824)),"",IF(AND(ISNUMBER(K824),ISNUMBER(L824),ISNUMBER(N824),ISNUMBER(O824),ISNUMBER(Q824),ISNUMBER(R824),ISNUMBER(S824),ISNUMBER(T824)),IF(AND(K824&gt;=0,L824&gt;=0,N824&gt;=0,O824&gt;=0,Q824&gt;=0,R824&gt;=0,S824&gt;=0,T824&gt;=0),IF((K824+L824*20)&gt;(N824+O824*20),IF((N824+O824*20)&gt;(Q824+R824*20),IF((Q824+R824*20)&gt;=(S824+T824*20),IF(OR(G824="3G",G824="4G"),"Cellular",CONCATENATE("Satellite",CHAR(10),Q824+R824*20)),CONCATENATE("Satellite",CHAR(10),Q824+R824*20)),IF((N824+O824*20)&gt;(S824+T824*20),IF(OR(G824="3G",G824="4G"),CONCATENATE("Cellular",CHAR(10),S824+T824*20),CONCATENATE("Microwave",CHAR(10),N824+O824*20)),CONCATENATE("Microwave",CHAR(10),N824+O824*20))),IF((K824+L824*20)&gt;(Q824+R824*20),IF((Q824+R824*20)&gt;=(S824+T824*20),IF(OR(G824="3G",G824="4G"),CONCATENATE("Cellular",CHAR(10),S824+T824*20),CONCATENATE("Satellite",CHAR(10),Q824+R824*20)),CONCATENATE("Satellite",CHAR(10),Q824+R824*20)),IF((K824+L824*20)&gt;(S824+T824*20),IF(OR(G824="3G",G824="4G"),CONCATENATE("Cellular",CHAR(10),S824+T824*20),CONCATENATE("Fiber Optic",CHAR(10),K824+L824*20)),CONCATENATE("Fiber Optic",CHAR(10),K824+L824*20)))),""),""))</f>
        <v/>
      </c>
      <c r="AA824" s="4" t="str">
        <f>IF(OR(ISBLANK(AE824),ISBLANK(AI824),ISBLANK(AM824),ISBLANK(AQ824)),"",IF(AND(ISNUMBER(AE824),ISNUMBER(AI824),ISNUMBER(AM824),ISNUMBER(AQ824)),IF(1,IF(AE824&lt;AI824,IF(AI824&lt;AM824,IF(AM824&lt;=AQ824,IF(OR(G824="3G",G824="4G"),CONCATENATE("Cellular",CHAR(10),AQ824),CONCATENATE("Satellite",CHAR(10),AM824)),CONCATENATE("Satellite",CHAR(10),AM824)),IF(AI824&lt;AQ824,IF(OR(G824="3G",G824="4G"),CONCATENATE("Cellular",CHAR(10),AQ824),CONCATENATE("Microwave",CHAR(10),AI824)),CONCATENATE("Microwave",CHAR(10),AI824))),IF(AE824&lt;AM824,IF(AM824&lt;=AQ824,IF(OR(G824="3G",G824="4G"),CONCATENATE("Cellular",CHAR(10),AQ824),CONCATENATE("Satellite",CHAR(10),AM824)),CONCATENATE("Satellite",CHAR(10),AM824)),IF(AE824&lt;AQ824,IF(OR(G824="3G",G824="4G"),CONCATENATE("Cellular",CHAR(10),AQ824),CONCATENATE("Fiber Optic",CHAR(10),AE824)),CONCATENATE("Fiber Optic",CHAR(10),AE824)))),""),""))</f>
        <v/>
      </c>
      <c r="AB824" s="4" t="str">
        <f>IF(OR(ISBLANK(AF824),ISBLANK(AJ824),ISBLANK(AN824),ISBLANK(AR824)),"",IF(AND(ISNUMBER(AF824),ISNUMBER(AJ824),ISNUMBER(AN824),ISNUMBER(AR824)),IF(1,IF(AF824&lt;AJ824,IF(AJ824&lt;AN824,IF(AN824&lt;=AR824,IF(OR(G824="3G",G824="4G"),CONCATENATE("Cellular",CHAR(10),AR824),CONCATENATE("Satellite",CHAR(10),AN824)),CONCATENATE("Satellite",CHAR(10),AN824)),IF(AJ824&lt;AR824,IF(OR(G824="3G",G824="4G"),CONCATENATE("Cellular",CHAR(10),AR824),CONCATENATE("Microwave",CHAR(10),AJ824)),CONCATENATE("Microwave",CHAR(10),AJ824))),IF(AF824&lt;AN824,IF(AN824&lt;=AR824,IF(OR(G824="3G",G824="4G"),CONCATENATE("Cellular",CHAR(10),AR824),CONCATENATE("Satellite",CHAR(10),AN824)),CONCATENATE("Satellite",CHAR(10),AN824)),IF(AF824&lt;AR824,IF(OR(G824="3G",G824="4G"),CONCATENATE("Cellular",CHAR(10),AR824),CONCATENATE("Fiber Optic",CHAR(10),AF824)),CONCATENATE("Fiber Optic",CHAR(10),AF824)))),""),""))</f>
        <v/>
      </c>
      <c r="AC824" s="4" t="str">
        <f>IF(OR(ISBLANK(AG824),ISBLANK(AK824),ISBLANK(AO824),ISBLANK(AS824)),"",IF(AND(ISNUMBER(AG824),ISNUMBER(AK824),ISNUMBER(AO824),ISNUMBER(AS824)),IF(1,IF(AG824&lt;AK824,IF(AK824&lt;AO824,IF(AO824&lt;=AS824,IF(OR(G824="3G",G824="4G"),CONCATENATE("Cellular",CHAR(10),AS824),CONCATENATE("Satellite",CHAR(10),AO824)),CONCATENATE("Satellite",CHAR(10),AO824)),IF(AK824&lt;AS824,IF(OR(G824="3G",G824="4G"),CONCATENATE("Cellular",CHAR(10),AS824),CONCATENATE("Microwave",CHAR(10),AK824)),CONCATENATE("Microwave",CHAR(10),AK824))),IF(AG824&lt;AO824,IF(AO824&lt;=AS824,IF(OR(G824="3G",G824="4G"),CONCATENATE("Cellular",CHAR(10),AS824),CONCATENATE("Satellite",CHAR(10),AO824)),CONCATENATE("Satellite",CHAR(10),AO824)),IF(AG824&lt;AS824,IF(OR(G824="3G",G824="4G"),CONCATENATE("Cellular",CHAR(10),AS824),CONCATENATE("Fiber Optic",CHAR(10),AG824)),CONCATENATE("Fiber Optic",CHAR(10),AG824)))),""),""))</f>
        <v/>
      </c>
      <c r="AD824" s="4" t="str">
        <f>IF(OR(ISBLANK(AH824),ISBLANK(AL824),ISBLANK(AP824),ISBLANK(AT824)),"",IF(AND(ISNUMBER(AH824),ISNUMBER(AL824),ISNUMBER(AP824),ISNUMBER(AT824)),IF(1,IF(AH824&lt;AL824,IF(AL824&lt;AP824,IF(AP824&lt;=AT824,IF(OR(G824="3G",G824="4G"),CONCATENATE("Cellular",CHAR(10),AT824),CONCATENATE("Satellite",CHAR(10),AP824)),CONCATENATE("Satellite",CHAR(10),AP824)),IF(AL824&lt;AT824,IF(OR(G824="3G",G824="4G"),CONCATENATE("Cellular",CHAR(10),AT824),CONCATENATE("Microwave",CHAR(10),AL824)),CONCATENATE("Microwave",CHAR(10),AL824))),IF(AH824&lt;AP824,IF(AP824&lt;=AT824,IF(OR(G824="3G",G824="4G"),CONCATENATE("Cellular",CHAR(10),AT824),CONCATENATE("Satellite",CHAR(10),AP824)),CONCATENATE("Satellite",CHAR(10),AP824)),IF(AH824&lt;AT824,IF(OR(G824="3G",G824="4G"),CONCATENATE("Cellular",CHAR(10),AT824),CONCATENATE("Fiber Optic",CHAR(10),AH824)),CONCATENATE("Fiber Optic",CHAR(10),AH824)))),""),""))</f>
        <v/>
      </c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</row>
    <row r="825" spans="1:61" customHeight="1" ht="30"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4" t="str">
        <f>IF(OR(ISBLANK(AE825),ISBLANK(AI825),ISBLANK(AM825),ISBLANK(AQ825)),"",IF(AND(ISNUMBER(AE825),ISNUMBER(AI825),ISNUMBER(AM825),ISNUMBER(AQ825)),IF(1=1,IF(AE825&lt;AI825,IF(AI825&lt;AM825,IF(AM825&lt;=AQ825,IF(OR(G825="3G",G825="4G"),"Cellular","Satellite"),"Satellite"),IF(AI825&lt;AQ825,IF(OR(G825="3G",G825="4G"),"Cellular","Microwave"),"Microwave")),IF(AE825&lt;AM825,IF(AM825&lt;=AQ825,IF(OR(G825="3G",G825="4G"),"Cellular","Satellite"),"Satellite"),IF(AE825&lt;AQ825,IF(OR(G825="3G",G825="4G"),"Cellular","Fiber Optic"),"Fiber Optic"))),""),""))</f>
        <v/>
      </c>
      <c r="V825" s="4" t="str">
        <f>IF(OR(ISBLANK(K825),ISBLANK(L825),ISBLANK(N825),ISBLANK(O825),ISBLANK(Q825),ISBLANK(R825),ISBLANK(S825),ISBLANK(T825)),"",IF(AND(ISNUMBER(K825),ISNUMBER(L825),ISNUMBER(N825),ISNUMBER(O825),ISNUMBER(Q825),ISNUMBER(R825),ISNUMBER(S825),ISNUMBER(T825)),IF(AND(K825&gt;=0,L825&gt;=0,N825&gt;=0,O825&gt;=0,Q825&gt;=0,R825&gt;=0,S825&gt;=0,T825&gt;=0),IF((K825+L825*5)&gt;(N825+O825*5),IF((N825+O825*5)&gt;(Q825+R825*5),IF((Q825+R825*5)&gt;=(S825+T825*5),IF(OR(G825="3G",G825="4G"),"Cellular","Satellite"),"Satellite"),IF((N825+O825*5)&gt;(S825+T825*5),IF(OR(G825="3G",G825="4G"),"Cellular","Microwave"),"Microwave")),IF((K825+L825*5)&gt;(Q825+R825*5),IF((Q825+R825*5)&gt;=(S825+T825*5),IF(OR(G825="3G",G825="4G"),"Cellular","Satellite"),"Satellite"),IF((K825+L825*5)&gt;(S825+T825*5),IF(OR(G825="3G",G825="4G"),"Cellular","Fiber Optic"),"Fiber Optic"))),""),""))</f>
        <v/>
      </c>
      <c r="W825" s="4" t="str">
        <f>IF(OR(ISBLANK(K825),ISBLANK(L825),ISBLANK(N825),ISBLANK(O825),ISBLANK(Q825),ISBLANK(R825),ISBLANK(S825),ISBLANK(T825)),"",IF(AND(ISNUMBER(K825),ISNUMBER(L825),ISNUMBER(N825),ISNUMBER(O825),ISNUMBER(Q825),ISNUMBER(R825),ISNUMBER(S825),ISNUMBER(T825)),IF(AND(K825&gt;=0,L825&gt;=0,N825&gt;=0,O825&gt;=0,Q825&gt;=0,R825&gt;=0,S825&gt;=0,T825&gt;=0),IF((K825+L825*5)&gt;(N825+O825*5),IF((N825+O825*5)&gt;(Q825+R825*5),IF((Q825+R825*5)&gt;=(S825+T825*5),IF(OR(G825="3G",G825="4G"),"Cellular",CONCATENATE("Satellite",CHAR(10),Q825+R825*5)),CONCATENATE("Satellite",CHAR(10),Q825+R825*5)),IF((N825+O825*5)&gt;(S825+T825*5),IF(OR(G825="3G",G825="4G"),CONCATENATE("Cellular",CHAR(10),S825+T825*5),CONCATENATE("Microwave",CHAR(10),N825+O825*5)),CONCATENATE("Microwave",CHAR(10),N825+O825*5))),IF((K825+L825*5)&gt;(Q825+R825*5),IF((Q825+R825*5)&gt;=(S825+T825*5),IF(OR(G825="3G",G825="4G"),CONCATENATE("Cellular",CHAR(10),S825+T825*5),CONCATENATE("Satellite",CHAR(10),Q825+R825*5)),CONCATENATE("Satellite",CHAR(10),Q825+R825*5)),IF((K825+L825*5)&gt;(S825+T825*5),IF(OR(G825="3G",G825="4G"),CONCATENATE("Cellular",CHAR(10),S825+T825*5),CONCATENATE("Fiber Optic",CHAR(10),K825+L825*5)),CONCATENATE("Fiber Optic",CHAR(10),K825+L825*5)))),""),""))</f>
        <v/>
      </c>
      <c r="X825" s="4" t="str">
        <f>IF(OR(ISBLANK(K825),ISBLANK(L825),ISBLANK(N825),ISBLANK(O825),ISBLANK(Q825),ISBLANK(R825),ISBLANK(S825),ISBLANK(T825)),"",IF(AND(ISNUMBER(K825),ISNUMBER(L825),ISNUMBER(N825),ISNUMBER(O825),ISNUMBER(Q825),ISNUMBER(R825),ISNUMBER(S825),ISNUMBER(T825)),IF(AND(K825&gt;=0,L825&gt;=0,N825&gt;=0,O825&gt;=0,Q825&gt;=0,R825&gt;=0,S825&gt;=0,T825&gt;=0),IF((K825+L825*10)&gt;(N825+O825*10),IF((N825+O825*10)&gt;(Q825+R825*10),IF((Q825+R825*10)&gt;=(S825+T825*10),IF(OR(G825="3G",G825="4G"),"Cellular",CONCATENATE("Satellite",CHAR(10),Q825+R825*10)),CONCATENATE("Satellite",CHAR(10),Q825+R825*10)),IF((N825+O825*10)&gt;(S825+T825*10),IF(OR(G825="3G",G825="4G"),CONCATENATE("Cellular",CHAR(10),S825+T825*10),CONCATENATE("Microwave",CHAR(10),N825+O825*10)),CONCATENATE("Microwave",CHAR(10),N825+O825*10))),IF((K825+L825*10)&gt;(Q825+R825*10),IF((Q825+R825*10)&gt;=(S825+T825*10),IF(OR(G825="3G",G825="4G"),CONCATENATE("Cellular",CHAR(10),S825+T825*10),CONCATENATE("Satellite",CHAR(10),Q825+R825*10)),CONCATENATE("Satellite",CHAR(10),Q825+R825*10)),IF((K825+L825*10)&gt;(S825+T825*10),IF(OR(G825="3G",G825="4G"),CONCATENATE("Cellular",CHAR(10),S825+T825*10),CONCATENATE("Fiber Optic",CHAR(10),K825+L825*10)),CONCATENATE("Fiber Optic",CHAR(10),K825+L825*10)))),""),""))</f>
        <v/>
      </c>
      <c r="Y825" s="4" t="str">
        <f>IF(OR(ISBLANK(K825),ISBLANK(L825),ISBLANK(N825),ISBLANK(O825),ISBLANK(Q825),ISBLANK(R825),ISBLANK(S825),ISBLANK(T825)),"",IF(AND(ISNUMBER(K825),ISNUMBER(L825),ISNUMBER(N825),ISNUMBER(O825),ISNUMBER(Q825),ISNUMBER(R825),ISNUMBER(S825),ISNUMBER(T825)),IF(AND(K825&gt;=0,L825&gt;=0,N825&gt;=0,O825&gt;=0,Q825&gt;=0,R825&gt;=0,S825&gt;=0,T825&gt;=0),IF((K825+L825*15)&gt;(N825+O825*15),IF((N825+O825*15)&gt;(Q825+R825*15),IF((Q825+R825*15)&gt;=(S825+T825*15),IF(OR(G825="3G",G825="4G"),"Cellular",CONCATENATE("Satellite",CHAR(10),Q825+R825*15)),CONCATENATE("Satellite",CHAR(10),Q825+R825*15)),IF((N825+O825*15)&gt;(S825+T825*15),IF(OR(G825="3G",G825="4G"),CONCATENATE("Cellular",CHAR(10),S825+T825*15),CONCATENATE("Microwave",CHAR(10),N825+O825*15)),CONCATENATE("Microwave",CHAR(10),N825+O825*15))),IF((K825+L825*15)&gt;(Q825+R825*15),IF((Q825+R825*15)&gt;=(S825+T825*15),IF(OR(G825="3G",G825="4G"),CONCATENATE("Cellular",CHAR(10),S825+T825*15),CONCATENATE("Satellite",CHAR(10),Q825+R825*15)),CONCATENATE("Satellite",CHAR(10),Q825+R825*15)),IF((K825+L825*15)&gt;(S825+T825*15),IF(OR(G825="3G",G825="4G"),CONCATENATE("Cellular",CHAR(10),S825+T825*15),CONCATENATE("Fiber Optic",CHAR(10),K825+L825*15)),CONCATENATE("Fiber Optic",CHAR(10),K825+L825*15)))),""),""))</f>
        <v/>
      </c>
      <c r="Z825" s="4" t="str">
        <f>IF(OR(ISBLANK(K825),ISBLANK(L825),ISBLANK(N825),ISBLANK(O825),ISBLANK(Q825),ISBLANK(R825),ISBLANK(S825),ISBLANK(T825)),"",IF(AND(ISNUMBER(K825),ISNUMBER(L825),ISNUMBER(N825),ISNUMBER(O825),ISNUMBER(Q825),ISNUMBER(R825),ISNUMBER(S825),ISNUMBER(T825)),IF(AND(K825&gt;=0,L825&gt;=0,N825&gt;=0,O825&gt;=0,Q825&gt;=0,R825&gt;=0,S825&gt;=0,T825&gt;=0),IF((K825+L825*20)&gt;(N825+O825*20),IF((N825+O825*20)&gt;(Q825+R825*20),IF((Q825+R825*20)&gt;=(S825+T825*20),IF(OR(G825="3G",G825="4G"),"Cellular",CONCATENATE("Satellite",CHAR(10),Q825+R825*20)),CONCATENATE("Satellite",CHAR(10),Q825+R825*20)),IF((N825+O825*20)&gt;(S825+T825*20),IF(OR(G825="3G",G825="4G"),CONCATENATE("Cellular",CHAR(10),S825+T825*20),CONCATENATE("Microwave",CHAR(10),N825+O825*20)),CONCATENATE("Microwave",CHAR(10),N825+O825*20))),IF((K825+L825*20)&gt;(Q825+R825*20),IF((Q825+R825*20)&gt;=(S825+T825*20),IF(OR(G825="3G",G825="4G"),CONCATENATE("Cellular",CHAR(10),S825+T825*20),CONCATENATE("Satellite",CHAR(10),Q825+R825*20)),CONCATENATE("Satellite",CHAR(10),Q825+R825*20)),IF((K825+L825*20)&gt;(S825+T825*20),IF(OR(G825="3G",G825="4G"),CONCATENATE("Cellular",CHAR(10),S825+T825*20),CONCATENATE("Fiber Optic",CHAR(10),K825+L825*20)),CONCATENATE("Fiber Optic",CHAR(10),K825+L825*20)))),""),""))</f>
        <v/>
      </c>
      <c r="AA825" s="4" t="str">
        <f>IF(OR(ISBLANK(AE825),ISBLANK(AI825),ISBLANK(AM825),ISBLANK(AQ825)),"",IF(AND(ISNUMBER(AE825),ISNUMBER(AI825),ISNUMBER(AM825),ISNUMBER(AQ825)),IF(1,IF(AE825&lt;AI825,IF(AI825&lt;AM825,IF(AM825&lt;=AQ825,IF(OR(G825="3G",G825="4G"),CONCATENATE("Cellular",CHAR(10),AQ825),CONCATENATE("Satellite",CHAR(10),AM825)),CONCATENATE("Satellite",CHAR(10),AM825)),IF(AI825&lt;AQ825,IF(OR(G825="3G",G825="4G"),CONCATENATE("Cellular",CHAR(10),AQ825),CONCATENATE("Microwave",CHAR(10),AI825)),CONCATENATE("Microwave",CHAR(10),AI825))),IF(AE825&lt;AM825,IF(AM825&lt;=AQ825,IF(OR(G825="3G",G825="4G"),CONCATENATE("Cellular",CHAR(10),AQ825),CONCATENATE("Satellite",CHAR(10),AM825)),CONCATENATE("Satellite",CHAR(10),AM825)),IF(AE825&lt;AQ825,IF(OR(G825="3G",G825="4G"),CONCATENATE("Cellular",CHAR(10),AQ825),CONCATENATE("Fiber Optic",CHAR(10),AE825)),CONCATENATE("Fiber Optic",CHAR(10),AE825)))),""),""))</f>
        <v/>
      </c>
      <c r="AB825" s="4" t="str">
        <f>IF(OR(ISBLANK(AF825),ISBLANK(AJ825),ISBLANK(AN825),ISBLANK(AR825)),"",IF(AND(ISNUMBER(AF825),ISNUMBER(AJ825),ISNUMBER(AN825),ISNUMBER(AR825)),IF(1,IF(AF825&lt;AJ825,IF(AJ825&lt;AN825,IF(AN825&lt;=AR825,IF(OR(G825="3G",G825="4G"),CONCATENATE("Cellular",CHAR(10),AR825),CONCATENATE("Satellite",CHAR(10),AN825)),CONCATENATE("Satellite",CHAR(10),AN825)),IF(AJ825&lt;AR825,IF(OR(G825="3G",G825="4G"),CONCATENATE("Cellular",CHAR(10),AR825),CONCATENATE("Microwave",CHAR(10),AJ825)),CONCATENATE("Microwave",CHAR(10),AJ825))),IF(AF825&lt;AN825,IF(AN825&lt;=AR825,IF(OR(G825="3G",G825="4G"),CONCATENATE("Cellular",CHAR(10),AR825),CONCATENATE("Satellite",CHAR(10),AN825)),CONCATENATE("Satellite",CHAR(10),AN825)),IF(AF825&lt;AR825,IF(OR(G825="3G",G825="4G"),CONCATENATE("Cellular",CHAR(10),AR825),CONCATENATE("Fiber Optic",CHAR(10),AF825)),CONCATENATE("Fiber Optic",CHAR(10),AF825)))),""),""))</f>
        <v/>
      </c>
      <c r="AC825" s="4" t="str">
        <f>IF(OR(ISBLANK(AG825),ISBLANK(AK825),ISBLANK(AO825),ISBLANK(AS825)),"",IF(AND(ISNUMBER(AG825),ISNUMBER(AK825),ISNUMBER(AO825),ISNUMBER(AS825)),IF(1,IF(AG825&lt;AK825,IF(AK825&lt;AO825,IF(AO825&lt;=AS825,IF(OR(G825="3G",G825="4G"),CONCATENATE("Cellular",CHAR(10),AS825),CONCATENATE("Satellite",CHAR(10),AO825)),CONCATENATE("Satellite",CHAR(10),AO825)),IF(AK825&lt;AS825,IF(OR(G825="3G",G825="4G"),CONCATENATE("Cellular",CHAR(10),AS825),CONCATENATE("Microwave",CHAR(10),AK825)),CONCATENATE("Microwave",CHAR(10),AK825))),IF(AG825&lt;AO825,IF(AO825&lt;=AS825,IF(OR(G825="3G",G825="4G"),CONCATENATE("Cellular",CHAR(10),AS825),CONCATENATE("Satellite",CHAR(10),AO825)),CONCATENATE("Satellite",CHAR(10),AO825)),IF(AG825&lt;AS825,IF(OR(G825="3G",G825="4G"),CONCATENATE("Cellular",CHAR(10),AS825),CONCATENATE("Fiber Optic",CHAR(10),AG825)),CONCATENATE("Fiber Optic",CHAR(10),AG825)))),""),""))</f>
        <v/>
      </c>
      <c r="AD825" s="4" t="str">
        <f>IF(OR(ISBLANK(AH825),ISBLANK(AL825),ISBLANK(AP825),ISBLANK(AT825)),"",IF(AND(ISNUMBER(AH825),ISNUMBER(AL825),ISNUMBER(AP825),ISNUMBER(AT825)),IF(1,IF(AH825&lt;AL825,IF(AL825&lt;AP825,IF(AP825&lt;=AT825,IF(OR(G825="3G",G825="4G"),CONCATENATE("Cellular",CHAR(10),AT825),CONCATENATE("Satellite",CHAR(10),AP825)),CONCATENATE("Satellite",CHAR(10),AP825)),IF(AL825&lt;AT825,IF(OR(G825="3G",G825="4G"),CONCATENATE("Cellular",CHAR(10),AT825),CONCATENATE("Microwave",CHAR(10),AL825)),CONCATENATE("Microwave",CHAR(10),AL825))),IF(AH825&lt;AP825,IF(AP825&lt;=AT825,IF(OR(G825="3G",G825="4G"),CONCATENATE("Cellular",CHAR(10),AT825),CONCATENATE("Satellite",CHAR(10),AP825)),CONCATENATE("Satellite",CHAR(10),AP825)),IF(AH825&lt;AT825,IF(OR(G825="3G",G825="4G"),CONCATENATE("Cellular",CHAR(10),AT825),CONCATENATE("Fiber Optic",CHAR(10),AH825)),CONCATENATE("Fiber Optic",CHAR(10),AH825)))),""),""))</f>
        <v/>
      </c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</row>
    <row r="826" spans="1:61" customHeight="1" ht="30"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4" t="str">
        <f>IF(OR(ISBLANK(AE826),ISBLANK(AI826),ISBLANK(AM826),ISBLANK(AQ826)),"",IF(AND(ISNUMBER(AE826),ISNUMBER(AI826),ISNUMBER(AM826),ISNUMBER(AQ826)),IF(1=1,IF(AE826&lt;AI826,IF(AI826&lt;AM826,IF(AM826&lt;=AQ826,IF(OR(G826="3G",G826="4G"),"Cellular","Satellite"),"Satellite"),IF(AI826&lt;AQ826,IF(OR(G826="3G",G826="4G"),"Cellular","Microwave"),"Microwave")),IF(AE826&lt;AM826,IF(AM826&lt;=AQ826,IF(OR(G826="3G",G826="4G"),"Cellular","Satellite"),"Satellite"),IF(AE826&lt;AQ826,IF(OR(G826="3G",G826="4G"),"Cellular","Fiber Optic"),"Fiber Optic"))),""),""))</f>
        <v/>
      </c>
      <c r="V826" s="4" t="str">
        <f>IF(OR(ISBLANK(K826),ISBLANK(L826),ISBLANK(N826),ISBLANK(O826),ISBLANK(Q826),ISBLANK(R826),ISBLANK(S826),ISBLANK(T826)),"",IF(AND(ISNUMBER(K826),ISNUMBER(L826),ISNUMBER(N826),ISNUMBER(O826),ISNUMBER(Q826),ISNUMBER(R826),ISNUMBER(S826),ISNUMBER(T826)),IF(AND(K826&gt;=0,L826&gt;=0,N826&gt;=0,O826&gt;=0,Q826&gt;=0,R826&gt;=0,S826&gt;=0,T826&gt;=0),IF((K826+L826*5)&gt;(N826+O826*5),IF((N826+O826*5)&gt;(Q826+R826*5),IF((Q826+R826*5)&gt;=(S826+T826*5),IF(OR(G826="3G",G826="4G"),"Cellular","Satellite"),"Satellite"),IF((N826+O826*5)&gt;(S826+T826*5),IF(OR(G826="3G",G826="4G"),"Cellular","Microwave"),"Microwave")),IF((K826+L826*5)&gt;(Q826+R826*5),IF((Q826+R826*5)&gt;=(S826+T826*5),IF(OR(G826="3G",G826="4G"),"Cellular","Satellite"),"Satellite"),IF((K826+L826*5)&gt;(S826+T826*5),IF(OR(G826="3G",G826="4G"),"Cellular","Fiber Optic"),"Fiber Optic"))),""),""))</f>
        <v/>
      </c>
      <c r="W826" s="4" t="str">
        <f>IF(OR(ISBLANK(K826),ISBLANK(L826),ISBLANK(N826),ISBLANK(O826),ISBLANK(Q826),ISBLANK(R826),ISBLANK(S826),ISBLANK(T826)),"",IF(AND(ISNUMBER(K826),ISNUMBER(L826),ISNUMBER(N826),ISNUMBER(O826),ISNUMBER(Q826),ISNUMBER(R826),ISNUMBER(S826),ISNUMBER(T826)),IF(AND(K826&gt;=0,L826&gt;=0,N826&gt;=0,O826&gt;=0,Q826&gt;=0,R826&gt;=0,S826&gt;=0,T826&gt;=0),IF((K826+L826*5)&gt;(N826+O826*5),IF((N826+O826*5)&gt;(Q826+R826*5),IF((Q826+R826*5)&gt;=(S826+T826*5),IF(OR(G826="3G",G826="4G"),"Cellular",CONCATENATE("Satellite",CHAR(10),Q826+R826*5)),CONCATENATE("Satellite",CHAR(10),Q826+R826*5)),IF((N826+O826*5)&gt;(S826+T826*5),IF(OR(G826="3G",G826="4G"),CONCATENATE("Cellular",CHAR(10),S826+T826*5),CONCATENATE("Microwave",CHAR(10),N826+O826*5)),CONCATENATE("Microwave",CHAR(10),N826+O826*5))),IF((K826+L826*5)&gt;(Q826+R826*5),IF((Q826+R826*5)&gt;=(S826+T826*5),IF(OR(G826="3G",G826="4G"),CONCATENATE("Cellular",CHAR(10),S826+T826*5),CONCATENATE("Satellite",CHAR(10),Q826+R826*5)),CONCATENATE("Satellite",CHAR(10),Q826+R826*5)),IF((K826+L826*5)&gt;(S826+T826*5),IF(OR(G826="3G",G826="4G"),CONCATENATE("Cellular",CHAR(10),S826+T826*5),CONCATENATE("Fiber Optic",CHAR(10),K826+L826*5)),CONCATENATE("Fiber Optic",CHAR(10),K826+L826*5)))),""),""))</f>
        <v/>
      </c>
      <c r="X826" s="4" t="str">
        <f>IF(OR(ISBLANK(K826),ISBLANK(L826),ISBLANK(N826),ISBLANK(O826),ISBLANK(Q826),ISBLANK(R826),ISBLANK(S826),ISBLANK(T826)),"",IF(AND(ISNUMBER(K826),ISNUMBER(L826),ISNUMBER(N826),ISNUMBER(O826),ISNUMBER(Q826),ISNUMBER(R826),ISNUMBER(S826),ISNUMBER(T826)),IF(AND(K826&gt;=0,L826&gt;=0,N826&gt;=0,O826&gt;=0,Q826&gt;=0,R826&gt;=0,S826&gt;=0,T826&gt;=0),IF((K826+L826*10)&gt;(N826+O826*10),IF((N826+O826*10)&gt;(Q826+R826*10),IF((Q826+R826*10)&gt;=(S826+T826*10),IF(OR(G826="3G",G826="4G"),"Cellular",CONCATENATE("Satellite",CHAR(10),Q826+R826*10)),CONCATENATE("Satellite",CHAR(10),Q826+R826*10)),IF((N826+O826*10)&gt;(S826+T826*10),IF(OR(G826="3G",G826="4G"),CONCATENATE("Cellular",CHAR(10),S826+T826*10),CONCATENATE("Microwave",CHAR(10),N826+O826*10)),CONCATENATE("Microwave",CHAR(10),N826+O826*10))),IF((K826+L826*10)&gt;(Q826+R826*10),IF((Q826+R826*10)&gt;=(S826+T826*10),IF(OR(G826="3G",G826="4G"),CONCATENATE("Cellular",CHAR(10),S826+T826*10),CONCATENATE("Satellite",CHAR(10),Q826+R826*10)),CONCATENATE("Satellite",CHAR(10),Q826+R826*10)),IF((K826+L826*10)&gt;(S826+T826*10),IF(OR(G826="3G",G826="4G"),CONCATENATE("Cellular",CHAR(10),S826+T826*10),CONCATENATE("Fiber Optic",CHAR(10),K826+L826*10)),CONCATENATE("Fiber Optic",CHAR(10),K826+L826*10)))),""),""))</f>
        <v/>
      </c>
      <c r="Y826" s="4" t="str">
        <f>IF(OR(ISBLANK(K826),ISBLANK(L826),ISBLANK(N826),ISBLANK(O826),ISBLANK(Q826),ISBLANK(R826),ISBLANK(S826),ISBLANK(T826)),"",IF(AND(ISNUMBER(K826),ISNUMBER(L826),ISNUMBER(N826),ISNUMBER(O826),ISNUMBER(Q826),ISNUMBER(R826),ISNUMBER(S826),ISNUMBER(T826)),IF(AND(K826&gt;=0,L826&gt;=0,N826&gt;=0,O826&gt;=0,Q826&gt;=0,R826&gt;=0,S826&gt;=0,T826&gt;=0),IF((K826+L826*15)&gt;(N826+O826*15),IF((N826+O826*15)&gt;(Q826+R826*15),IF((Q826+R826*15)&gt;=(S826+T826*15),IF(OR(G826="3G",G826="4G"),"Cellular",CONCATENATE("Satellite",CHAR(10),Q826+R826*15)),CONCATENATE("Satellite",CHAR(10),Q826+R826*15)),IF((N826+O826*15)&gt;(S826+T826*15),IF(OR(G826="3G",G826="4G"),CONCATENATE("Cellular",CHAR(10),S826+T826*15),CONCATENATE("Microwave",CHAR(10),N826+O826*15)),CONCATENATE("Microwave",CHAR(10),N826+O826*15))),IF((K826+L826*15)&gt;(Q826+R826*15),IF((Q826+R826*15)&gt;=(S826+T826*15),IF(OR(G826="3G",G826="4G"),CONCATENATE("Cellular",CHAR(10),S826+T826*15),CONCATENATE("Satellite",CHAR(10),Q826+R826*15)),CONCATENATE("Satellite",CHAR(10),Q826+R826*15)),IF((K826+L826*15)&gt;(S826+T826*15),IF(OR(G826="3G",G826="4G"),CONCATENATE("Cellular",CHAR(10),S826+T826*15),CONCATENATE("Fiber Optic",CHAR(10),K826+L826*15)),CONCATENATE("Fiber Optic",CHAR(10),K826+L826*15)))),""),""))</f>
        <v/>
      </c>
      <c r="Z826" s="4" t="str">
        <f>IF(OR(ISBLANK(K826),ISBLANK(L826),ISBLANK(N826),ISBLANK(O826),ISBLANK(Q826),ISBLANK(R826),ISBLANK(S826),ISBLANK(T826)),"",IF(AND(ISNUMBER(K826),ISNUMBER(L826),ISNUMBER(N826),ISNUMBER(O826),ISNUMBER(Q826),ISNUMBER(R826),ISNUMBER(S826),ISNUMBER(T826)),IF(AND(K826&gt;=0,L826&gt;=0,N826&gt;=0,O826&gt;=0,Q826&gt;=0,R826&gt;=0,S826&gt;=0,T826&gt;=0),IF((K826+L826*20)&gt;(N826+O826*20),IF((N826+O826*20)&gt;(Q826+R826*20),IF((Q826+R826*20)&gt;=(S826+T826*20),IF(OR(G826="3G",G826="4G"),"Cellular",CONCATENATE("Satellite",CHAR(10),Q826+R826*20)),CONCATENATE("Satellite",CHAR(10),Q826+R826*20)),IF((N826+O826*20)&gt;(S826+T826*20),IF(OR(G826="3G",G826="4G"),CONCATENATE("Cellular",CHAR(10),S826+T826*20),CONCATENATE("Microwave",CHAR(10),N826+O826*20)),CONCATENATE("Microwave",CHAR(10),N826+O826*20))),IF((K826+L826*20)&gt;(Q826+R826*20),IF((Q826+R826*20)&gt;=(S826+T826*20),IF(OR(G826="3G",G826="4G"),CONCATENATE("Cellular",CHAR(10),S826+T826*20),CONCATENATE("Satellite",CHAR(10),Q826+R826*20)),CONCATENATE("Satellite",CHAR(10),Q826+R826*20)),IF((K826+L826*20)&gt;(S826+T826*20),IF(OR(G826="3G",G826="4G"),CONCATENATE("Cellular",CHAR(10),S826+T826*20),CONCATENATE("Fiber Optic",CHAR(10),K826+L826*20)),CONCATENATE("Fiber Optic",CHAR(10),K826+L826*20)))),""),""))</f>
        <v/>
      </c>
      <c r="AA826" s="4" t="str">
        <f>IF(OR(ISBLANK(AE826),ISBLANK(AI826),ISBLANK(AM826),ISBLANK(AQ826)),"",IF(AND(ISNUMBER(AE826),ISNUMBER(AI826),ISNUMBER(AM826),ISNUMBER(AQ826)),IF(1,IF(AE826&lt;AI826,IF(AI826&lt;AM826,IF(AM826&lt;=AQ826,IF(OR(G826="3G",G826="4G"),CONCATENATE("Cellular",CHAR(10),AQ826),CONCATENATE("Satellite",CHAR(10),AM826)),CONCATENATE("Satellite",CHAR(10),AM826)),IF(AI826&lt;AQ826,IF(OR(G826="3G",G826="4G"),CONCATENATE("Cellular",CHAR(10),AQ826),CONCATENATE("Microwave",CHAR(10),AI826)),CONCATENATE("Microwave",CHAR(10),AI826))),IF(AE826&lt;AM826,IF(AM826&lt;=AQ826,IF(OR(G826="3G",G826="4G"),CONCATENATE("Cellular",CHAR(10),AQ826),CONCATENATE("Satellite",CHAR(10),AM826)),CONCATENATE("Satellite",CHAR(10),AM826)),IF(AE826&lt;AQ826,IF(OR(G826="3G",G826="4G"),CONCATENATE("Cellular",CHAR(10),AQ826),CONCATENATE("Fiber Optic",CHAR(10),AE826)),CONCATENATE("Fiber Optic",CHAR(10),AE826)))),""),""))</f>
        <v/>
      </c>
      <c r="AB826" s="4" t="str">
        <f>IF(OR(ISBLANK(AF826),ISBLANK(AJ826),ISBLANK(AN826),ISBLANK(AR826)),"",IF(AND(ISNUMBER(AF826),ISNUMBER(AJ826),ISNUMBER(AN826),ISNUMBER(AR826)),IF(1,IF(AF826&lt;AJ826,IF(AJ826&lt;AN826,IF(AN826&lt;=AR826,IF(OR(G826="3G",G826="4G"),CONCATENATE("Cellular",CHAR(10),AR826),CONCATENATE("Satellite",CHAR(10),AN826)),CONCATENATE("Satellite",CHAR(10),AN826)),IF(AJ826&lt;AR826,IF(OR(G826="3G",G826="4G"),CONCATENATE("Cellular",CHAR(10),AR826),CONCATENATE("Microwave",CHAR(10),AJ826)),CONCATENATE("Microwave",CHAR(10),AJ826))),IF(AF826&lt;AN826,IF(AN826&lt;=AR826,IF(OR(G826="3G",G826="4G"),CONCATENATE("Cellular",CHAR(10),AR826),CONCATENATE("Satellite",CHAR(10),AN826)),CONCATENATE("Satellite",CHAR(10),AN826)),IF(AF826&lt;AR826,IF(OR(G826="3G",G826="4G"),CONCATENATE("Cellular",CHAR(10),AR826),CONCATENATE("Fiber Optic",CHAR(10),AF826)),CONCATENATE("Fiber Optic",CHAR(10),AF826)))),""),""))</f>
        <v/>
      </c>
      <c r="AC826" s="4" t="str">
        <f>IF(OR(ISBLANK(AG826),ISBLANK(AK826),ISBLANK(AO826),ISBLANK(AS826)),"",IF(AND(ISNUMBER(AG826),ISNUMBER(AK826),ISNUMBER(AO826),ISNUMBER(AS826)),IF(1,IF(AG826&lt;AK826,IF(AK826&lt;AO826,IF(AO826&lt;=AS826,IF(OR(G826="3G",G826="4G"),CONCATENATE("Cellular",CHAR(10),AS826),CONCATENATE("Satellite",CHAR(10),AO826)),CONCATENATE("Satellite",CHAR(10),AO826)),IF(AK826&lt;AS826,IF(OR(G826="3G",G826="4G"),CONCATENATE("Cellular",CHAR(10),AS826),CONCATENATE("Microwave",CHAR(10),AK826)),CONCATENATE("Microwave",CHAR(10),AK826))),IF(AG826&lt;AO826,IF(AO826&lt;=AS826,IF(OR(G826="3G",G826="4G"),CONCATENATE("Cellular",CHAR(10),AS826),CONCATENATE("Satellite",CHAR(10),AO826)),CONCATENATE("Satellite",CHAR(10),AO826)),IF(AG826&lt;AS826,IF(OR(G826="3G",G826="4G"),CONCATENATE("Cellular",CHAR(10),AS826),CONCATENATE("Fiber Optic",CHAR(10),AG826)),CONCATENATE("Fiber Optic",CHAR(10),AG826)))),""),""))</f>
        <v/>
      </c>
      <c r="AD826" s="4" t="str">
        <f>IF(OR(ISBLANK(AH826),ISBLANK(AL826),ISBLANK(AP826),ISBLANK(AT826)),"",IF(AND(ISNUMBER(AH826),ISNUMBER(AL826),ISNUMBER(AP826),ISNUMBER(AT826)),IF(1,IF(AH826&lt;AL826,IF(AL826&lt;AP826,IF(AP826&lt;=AT826,IF(OR(G826="3G",G826="4G"),CONCATENATE("Cellular",CHAR(10),AT826),CONCATENATE("Satellite",CHAR(10),AP826)),CONCATENATE("Satellite",CHAR(10),AP826)),IF(AL826&lt;AT826,IF(OR(G826="3G",G826="4G"),CONCATENATE("Cellular",CHAR(10),AT826),CONCATENATE("Microwave",CHAR(10),AL826)),CONCATENATE("Microwave",CHAR(10),AL826))),IF(AH826&lt;AP826,IF(AP826&lt;=AT826,IF(OR(G826="3G",G826="4G"),CONCATENATE("Cellular",CHAR(10),AT826),CONCATENATE("Satellite",CHAR(10),AP826)),CONCATENATE("Satellite",CHAR(10),AP826)),IF(AH826&lt;AT826,IF(OR(G826="3G",G826="4G"),CONCATENATE("Cellular",CHAR(10),AT826),CONCATENATE("Fiber Optic",CHAR(10),AH826)),CONCATENATE("Fiber Optic",CHAR(10),AH826)))),""),""))</f>
        <v/>
      </c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</row>
    <row r="827" spans="1:61" customHeight="1" ht="30"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4" t="str">
        <f>IF(OR(ISBLANK(AE827),ISBLANK(AI827),ISBLANK(AM827),ISBLANK(AQ827)),"",IF(AND(ISNUMBER(AE827),ISNUMBER(AI827),ISNUMBER(AM827),ISNUMBER(AQ827)),IF(1=1,IF(AE827&lt;AI827,IF(AI827&lt;AM827,IF(AM827&lt;=AQ827,IF(OR(G827="3G",G827="4G"),"Cellular","Satellite"),"Satellite"),IF(AI827&lt;AQ827,IF(OR(G827="3G",G827="4G"),"Cellular","Microwave"),"Microwave")),IF(AE827&lt;AM827,IF(AM827&lt;=AQ827,IF(OR(G827="3G",G827="4G"),"Cellular","Satellite"),"Satellite"),IF(AE827&lt;AQ827,IF(OR(G827="3G",G827="4G"),"Cellular","Fiber Optic"),"Fiber Optic"))),""),""))</f>
        <v/>
      </c>
      <c r="V827" s="4" t="str">
        <f>IF(OR(ISBLANK(K827),ISBLANK(L827),ISBLANK(N827),ISBLANK(O827),ISBLANK(Q827),ISBLANK(R827),ISBLANK(S827),ISBLANK(T827)),"",IF(AND(ISNUMBER(K827),ISNUMBER(L827),ISNUMBER(N827),ISNUMBER(O827),ISNUMBER(Q827),ISNUMBER(R827),ISNUMBER(S827),ISNUMBER(T827)),IF(AND(K827&gt;=0,L827&gt;=0,N827&gt;=0,O827&gt;=0,Q827&gt;=0,R827&gt;=0,S827&gt;=0,T827&gt;=0),IF((K827+L827*5)&gt;(N827+O827*5),IF((N827+O827*5)&gt;(Q827+R827*5),IF((Q827+R827*5)&gt;=(S827+T827*5),IF(OR(G827="3G",G827="4G"),"Cellular","Satellite"),"Satellite"),IF((N827+O827*5)&gt;(S827+T827*5),IF(OR(G827="3G",G827="4G"),"Cellular","Microwave"),"Microwave")),IF((K827+L827*5)&gt;(Q827+R827*5),IF((Q827+R827*5)&gt;=(S827+T827*5),IF(OR(G827="3G",G827="4G"),"Cellular","Satellite"),"Satellite"),IF((K827+L827*5)&gt;(S827+T827*5),IF(OR(G827="3G",G827="4G"),"Cellular","Fiber Optic"),"Fiber Optic"))),""),""))</f>
        <v/>
      </c>
      <c r="W827" s="4" t="str">
        <f>IF(OR(ISBLANK(K827),ISBLANK(L827),ISBLANK(N827),ISBLANK(O827),ISBLANK(Q827),ISBLANK(R827),ISBLANK(S827),ISBLANK(T827)),"",IF(AND(ISNUMBER(K827),ISNUMBER(L827),ISNUMBER(N827),ISNUMBER(O827),ISNUMBER(Q827),ISNUMBER(R827),ISNUMBER(S827),ISNUMBER(T827)),IF(AND(K827&gt;=0,L827&gt;=0,N827&gt;=0,O827&gt;=0,Q827&gt;=0,R827&gt;=0,S827&gt;=0,T827&gt;=0),IF((K827+L827*5)&gt;(N827+O827*5),IF((N827+O827*5)&gt;(Q827+R827*5),IF((Q827+R827*5)&gt;=(S827+T827*5),IF(OR(G827="3G",G827="4G"),"Cellular",CONCATENATE("Satellite",CHAR(10),Q827+R827*5)),CONCATENATE("Satellite",CHAR(10),Q827+R827*5)),IF((N827+O827*5)&gt;(S827+T827*5),IF(OR(G827="3G",G827="4G"),CONCATENATE("Cellular",CHAR(10),S827+T827*5),CONCATENATE("Microwave",CHAR(10),N827+O827*5)),CONCATENATE("Microwave",CHAR(10),N827+O827*5))),IF((K827+L827*5)&gt;(Q827+R827*5),IF((Q827+R827*5)&gt;=(S827+T827*5),IF(OR(G827="3G",G827="4G"),CONCATENATE("Cellular",CHAR(10),S827+T827*5),CONCATENATE("Satellite",CHAR(10),Q827+R827*5)),CONCATENATE("Satellite",CHAR(10),Q827+R827*5)),IF((K827+L827*5)&gt;(S827+T827*5),IF(OR(G827="3G",G827="4G"),CONCATENATE("Cellular",CHAR(10),S827+T827*5),CONCATENATE("Fiber Optic",CHAR(10),K827+L827*5)),CONCATENATE("Fiber Optic",CHAR(10),K827+L827*5)))),""),""))</f>
        <v/>
      </c>
      <c r="X827" s="4" t="str">
        <f>IF(OR(ISBLANK(K827),ISBLANK(L827),ISBLANK(N827),ISBLANK(O827),ISBLANK(Q827),ISBLANK(R827),ISBLANK(S827),ISBLANK(T827)),"",IF(AND(ISNUMBER(K827),ISNUMBER(L827),ISNUMBER(N827),ISNUMBER(O827),ISNUMBER(Q827),ISNUMBER(R827),ISNUMBER(S827),ISNUMBER(T827)),IF(AND(K827&gt;=0,L827&gt;=0,N827&gt;=0,O827&gt;=0,Q827&gt;=0,R827&gt;=0,S827&gt;=0,T827&gt;=0),IF((K827+L827*10)&gt;(N827+O827*10),IF((N827+O827*10)&gt;(Q827+R827*10),IF((Q827+R827*10)&gt;=(S827+T827*10),IF(OR(G827="3G",G827="4G"),"Cellular",CONCATENATE("Satellite",CHAR(10),Q827+R827*10)),CONCATENATE("Satellite",CHAR(10),Q827+R827*10)),IF((N827+O827*10)&gt;(S827+T827*10),IF(OR(G827="3G",G827="4G"),CONCATENATE("Cellular",CHAR(10),S827+T827*10),CONCATENATE("Microwave",CHAR(10),N827+O827*10)),CONCATENATE("Microwave",CHAR(10),N827+O827*10))),IF((K827+L827*10)&gt;(Q827+R827*10),IF((Q827+R827*10)&gt;=(S827+T827*10),IF(OR(G827="3G",G827="4G"),CONCATENATE("Cellular",CHAR(10),S827+T827*10),CONCATENATE("Satellite",CHAR(10),Q827+R827*10)),CONCATENATE("Satellite",CHAR(10),Q827+R827*10)),IF((K827+L827*10)&gt;(S827+T827*10),IF(OR(G827="3G",G827="4G"),CONCATENATE("Cellular",CHAR(10),S827+T827*10),CONCATENATE("Fiber Optic",CHAR(10),K827+L827*10)),CONCATENATE("Fiber Optic",CHAR(10),K827+L827*10)))),""),""))</f>
        <v/>
      </c>
      <c r="Y827" s="4" t="str">
        <f>IF(OR(ISBLANK(K827),ISBLANK(L827),ISBLANK(N827),ISBLANK(O827),ISBLANK(Q827),ISBLANK(R827),ISBLANK(S827),ISBLANK(T827)),"",IF(AND(ISNUMBER(K827),ISNUMBER(L827),ISNUMBER(N827),ISNUMBER(O827),ISNUMBER(Q827),ISNUMBER(R827),ISNUMBER(S827),ISNUMBER(T827)),IF(AND(K827&gt;=0,L827&gt;=0,N827&gt;=0,O827&gt;=0,Q827&gt;=0,R827&gt;=0,S827&gt;=0,T827&gt;=0),IF((K827+L827*15)&gt;(N827+O827*15),IF((N827+O827*15)&gt;(Q827+R827*15),IF((Q827+R827*15)&gt;=(S827+T827*15),IF(OR(G827="3G",G827="4G"),"Cellular",CONCATENATE("Satellite",CHAR(10),Q827+R827*15)),CONCATENATE("Satellite",CHAR(10),Q827+R827*15)),IF((N827+O827*15)&gt;(S827+T827*15),IF(OR(G827="3G",G827="4G"),CONCATENATE("Cellular",CHAR(10),S827+T827*15),CONCATENATE("Microwave",CHAR(10),N827+O827*15)),CONCATENATE("Microwave",CHAR(10),N827+O827*15))),IF((K827+L827*15)&gt;(Q827+R827*15),IF((Q827+R827*15)&gt;=(S827+T827*15),IF(OR(G827="3G",G827="4G"),CONCATENATE("Cellular",CHAR(10),S827+T827*15),CONCATENATE("Satellite",CHAR(10),Q827+R827*15)),CONCATENATE("Satellite",CHAR(10),Q827+R827*15)),IF((K827+L827*15)&gt;(S827+T827*15),IF(OR(G827="3G",G827="4G"),CONCATENATE("Cellular",CHAR(10),S827+T827*15),CONCATENATE("Fiber Optic",CHAR(10),K827+L827*15)),CONCATENATE("Fiber Optic",CHAR(10),K827+L827*15)))),""),""))</f>
        <v/>
      </c>
      <c r="Z827" s="4" t="str">
        <f>IF(OR(ISBLANK(K827),ISBLANK(L827),ISBLANK(N827),ISBLANK(O827),ISBLANK(Q827),ISBLANK(R827),ISBLANK(S827),ISBLANK(T827)),"",IF(AND(ISNUMBER(K827),ISNUMBER(L827),ISNUMBER(N827),ISNUMBER(O827),ISNUMBER(Q827),ISNUMBER(R827),ISNUMBER(S827),ISNUMBER(T827)),IF(AND(K827&gt;=0,L827&gt;=0,N827&gt;=0,O827&gt;=0,Q827&gt;=0,R827&gt;=0,S827&gt;=0,T827&gt;=0),IF((K827+L827*20)&gt;(N827+O827*20),IF((N827+O827*20)&gt;(Q827+R827*20),IF((Q827+R827*20)&gt;=(S827+T827*20),IF(OR(G827="3G",G827="4G"),"Cellular",CONCATENATE("Satellite",CHAR(10),Q827+R827*20)),CONCATENATE("Satellite",CHAR(10),Q827+R827*20)),IF((N827+O827*20)&gt;(S827+T827*20),IF(OR(G827="3G",G827="4G"),CONCATENATE("Cellular",CHAR(10),S827+T827*20),CONCATENATE("Microwave",CHAR(10),N827+O827*20)),CONCATENATE("Microwave",CHAR(10),N827+O827*20))),IF((K827+L827*20)&gt;(Q827+R827*20),IF((Q827+R827*20)&gt;=(S827+T827*20),IF(OR(G827="3G",G827="4G"),CONCATENATE("Cellular",CHAR(10),S827+T827*20),CONCATENATE("Satellite",CHAR(10),Q827+R827*20)),CONCATENATE("Satellite",CHAR(10),Q827+R827*20)),IF((K827+L827*20)&gt;(S827+T827*20),IF(OR(G827="3G",G827="4G"),CONCATENATE("Cellular",CHAR(10),S827+T827*20),CONCATENATE("Fiber Optic",CHAR(10),K827+L827*20)),CONCATENATE("Fiber Optic",CHAR(10),K827+L827*20)))),""),""))</f>
        <v/>
      </c>
      <c r="AA827" s="4" t="str">
        <f>IF(OR(ISBLANK(AE827),ISBLANK(AI827),ISBLANK(AM827),ISBLANK(AQ827)),"",IF(AND(ISNUMBER(AE827),ISNUMBER(AI827),ISNUMBER(AM827),ISNUMBER(AQ827)),IF(1,IF(AE827&lt;AI827,IF(AI827&lt;AM827,IF(AM827&lt;=AQ827,IF(OR(G827="3G",G827="4G"),CONCATENATE("Cellular",CHAR(10),AQ827),CONCATENATE("Satellite",CHAR(10),AM827)),CONCATENATE("Satellite",CHAR(10),AM827)),IF(AI827&lt;AQ827,IF(OR(G827="3G",G827="4G"),CONCATENATE("Cellular",CHAR(10),AQ827),CONCATENATE("Microwave",CHAR(10),AI827)),CONCATENATE("Microwave",CHAR(10),AI827))),IF(AE827&lt;AM827,IF(AM827&lt;=AQ827,IF(OR(G827="3G",G827="4G"),CONCATENATE("Cellular",CHAR(10),AQ827),CONCATENATE("Satellite",CHAR(10),AM827)),CONCATENATE("Satellite",CHAR(10),AM827)),IF(AE827&lt;AQ827,IF(OR(G827="3G",G827="4G"),CONCATENATE("Cellular",CHAR(10),AQ827),CONCATENATE("Fiber Optic",CHAR(10),AE827)),CONCATENATE("Fiber Optic",CHAR(10),AE827)))),""),""))</f>
        <v/>
      </c>
      <c r="AB827" s="4" t="str">
        <f>IF(OR(ISBLANK(AF827),ISBLANK(AJ827),ISBLANK(AN827),ISBLANK(AR827)),"",IF(AND(ISNUMBER(AF827),ISNUMBER(AJ827),ISNUMBER(AN827),ISNUMBER(AR827)),IF(1,IF(AF827&lt;AJ827,IF(AJ827&lt;AN827,IF(AN827&lt;=AR827,IF(OR(G827="3G",G827="4G"),CONCATENATE("Cellular",CHAR(10),AR827),CONCATENATE("Satellite",CHAR(10),AN827)),CONCATENATE("Satellite",CHAR(10),AN827)),IF(AJ827&lt;AR827,IF(OR(G827="3G",G827="4G"),CONCATENATE("Cellular",CHAR(10),AR827),CONCATENATE("Microwave",CHAR(10),AJ827)),CONCATENATE("Microwave",CHAR(10),AJ827))),IF(AF827&lt;AN827,IF(AN827&lt;=AR827,IF(OR(G827="3G",G827="4G"),CONCATENATE("Cellular",CHAR(10),AR827),CONCATENATE("Satellite",CHAR(10),AN827)),CONCATENATE("Satellite",CHAR(10),AN827)),IF(AF827&lt;AR827,IF(OR(G827="3G",G827="4G"),CONCATENATE("Cellular",CHAR(10),AR827),CONCATENATE("Fiber Optic",CHAR(10),AF827)),CONCATENATE("Fiber Optic",CHAR(10),AF827)))),""),""))</f>
        <v/>
      </c>
      <c r="AC827" s="4" t="str">
        <f>IF(OR(ISBLANK(AG827),ISBLANK(AK827),ISBLANK(AO827),ISBLANK(AS827)),"",IF(AND(ISNUMBER(AG827),ISNUMBER(AK827),ISNUMBER(AO827),ISNUMBER(AS827)),IF(1,IF(AG827&lt;AK827,IF(AK827&lt;AO827,IF(AO827&lt;=AS827,IF(OR(G827="3G",G827="4G"),CONCATENATE("Cellular",CHAR(10),AS827),CONCATENATE("Satellite",CHAR(10),AO827)),CONCATENATE("Satellite",CHAR(10),AO827)),IF(AK827&lt;AS827,IF(OR(G827="3G",G827="4G"),CONCATENATE("Cellular",CHAR(10),AS827),CONCATENATE("Microwave",CHAR(10),AK827)),CONCATENATE("Microwave",CHAR(10),AK827))),IF(AG827&lt;AO827,IF(AO827&lt;=AS827,IF(OR(G827="3G",G827="4G"),CONCATENATE("Cellular",CHAR(10),AS827),CONCATENATE("Satellite",CHAR(10),AO827)),CONCATENATE("Satellite",CHAR(10),AO827)),IF(AG827&lt;AS827,IF(OR(G827="3G",G827="4G"),CONCATENATE("Cellular",CHAR(10),AS827),CONCATENATE("Fiber Optic",CHAR(10),AG827)),CONCATENATE("Fiber Optic",CHAR(10),AG827)))),""),""))</f>
        <v/>
      </c>
      <c r="AD827" s="4" t="str">
        <f>IF(OR(ISBLANK(AH827),ISBLANK(AL827),ISBLANK(AP827),ISBLANK(AT827)),"",IF(AND(ISNUMBER(AH827),ISNUMBER(AL827),ISNUMBER(AP827),ISNUMBER(AT827)),IF(1,IF(AH827&lt;AL827,IF(AL827&lt;AP827,IF(AP827&lt;=AT827,IF(OR(G827="3G",G827="4G"),CONCATENATE("Cellular",CHAR(10),AT827),CONCATENATE("Satellite",CHAR(10),AP827)),CONCATENATE("Satellite",CHAR(10),AP827)),IF(AL827&lt;AT827,IF(OR(G827="3G",G827="4G"),CONCATENATE("Cellular",CHAR(10),AT827),CONCATENATE("Microwave",CHAR(10),AL827)),CONCATENATE("Microwave",CHAR(10),AL827))),IF(AH827&lt;AP827,IF(AP827&lt;=AT827,IF(OR(G827="3G",G827="4G"),CONCATENATE("Cellular",CHAR(10),AT827),CONCATENATE("Satellite",CHAR(10),AP827)),CONCATENATE("Satellite",CHAR(10),AP827)),IF(AH827&lt;AT827,IF(OR(G827="3G",G827="4G"),CONCATENATE("Cellular",CHAR(10),AT827),CONCATENATE("Fiber Optic",CHAR(10),AH827)),CONCATENATE("Fiber Optic",CHAR(10),AH827)))),""),""))</f>
        <v/>
      </c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</row>
    <row r="828" spans="1:61" customHeight="1" ht="30"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4" t="str">
        <f>IF(OR(ISBLANK(AE828),ISBLANK(AI828),ISBLANK(AM828),ISBLANK(AQ828)),"",IF(AND(ISNUMBER(AE828),ISNUMBER(AI828),ISNUMBER(AM828),ISNUMBER(AQ828)),IF(1=1,IF(AE828&lt;AI828,IF(AI828&lt;AM828,IF(AM828&lt;=AQ828,IF(OR(G828="3G",G828="4G"),"Cellular","Satellite"),"Satellite"),IF(AI828&lt;AQ828,IF(OR(G828="3G",G828="4G"),"Cellular","Microwave"),"Microwave")),IF(AE828&lt;AM828,IF(AM828&lt;=AQ828,IF(OR(G828="3G",G828="4G"),"Cellular","Satellite"),"Satellite"),IF(AE828&lt;AQ828,IF(OR(G828="3G",G828="4G"),"Cellular","Fiber Optic"),"Fiber Optic"))),""),""))</f>
        <v/>
      </c>
      <c r="V828" s="4" t="str">
        <f>IF(OR(ISBLANK(K828),ISBLANK(L828),ISBLANK(N828),ISBLANK(O828),ISBLANK(Q828),ISBLANK(R828),ISBLANK(S828),ISBLANK(T828)),"",IF(AND(ISNUMBER(K828),ISNUMBER(L828),ISNUMBER(N828),ISNUMBER(O828),ISNUMBER(Q828),ISNUMBER(R828),ISNUMBER(S828),ISNUMBER(T828)),IF(AND(K828&gt;=0,L828&gt;=0,N828&gt;=0,O828&gt;=0,Q828&gt;=0,R828&gt;=0,S828&gt;=0,T828&gt;=0),IF((K828+L828*5)&gt;(N828+O828*5),IF((N828+O828*5)&gt;(Q828+R828*5),IF((Q828+R828*5)&gt;=(S828+T828*5),IF(OR(G828="3G",G828="4G"),"Cellular","Satellite"),"Satellite"),IF((N828+O828*5)&gt;(S828+T828*5),IF(OR(G828="3G",G828="4G"),"Cellular","Microwave"),"Microwave")),IF((K828+L828*5)&gt;(Q828+R828*5),IF((Q828+R828*5)&gt;=(S828+T828*5),IF(OR(G828="3G",G828="4G"),"Cellular","Satellite"),"Satellite"),IF((K828+L828*5)&gt;(S828+T828*5),IF(OR(G828="3G",G828="4G"),"Cellular","Fiber Optic"),"Fiber Optic"))),""),""))</f>
        <v/>
      </c>
      <c r="W828" s="4" t="str">
        <f>IF(OR(ISBLANK(K828),ISBLANK(L828),ISBLANK(N828),ISBLANK(O828),ISBLANK(Q828),ISBLANK(R828),ISBLANK(S828),ISBLANK(T828)),"",IF(AND(ISNUMBER(K828),ISNUMBER(L828),ISNUMBER(N828),ISNUMBER(O828),ISNUMBER(Q828),ISNUMBER(R828),ISNUMBER(S828),ISNUMBER(T828)),IF(AND(K828&gt;=0,L828&gt;=0,N828&gt;=0,O828&gt;=0,Q828&gt;=0,R828&gt;=0,S828&gt;=0,T828&gt;=0),IF((K828+L828*5)&gt;(N828+O828*5),IF((N828+O828*5)&gt;(Q828+R828*5),IF((Q828+R828*5)&gt;=(S828+T828*5),IF(OR(G828="3G",G828="4G"),"Cellular",CONCATENATE("Satellite",CHAR(10),Q828+R828*5)),CONCATENATE("Satellite",CHAR(10),Q828+R828*5)),IF((N828+O828*5)&gt;(S828+T828*5),IF(OR(G828="3G",G828="4G"),CONCATENATE("Cellular",CHAR(10),S828+T828*5),CONCATENATE("Microwave",CHAR(10),N828+O828*5)),CONCATENATE("Microwave",CHAR(10),N828+O828*5))),IF((K828+L828*5)&gt;(Q828+R828*5),IF((Q828+R828*5)&gt;=(S828+T828*5),IF(OR(G828="3G",G828="4G"),CONCATENATE("Cellular",CHAR(10),S828+T828*5),CONCATENATE("Satellite",CHAR(10),Q828+R828*5)),CONCATENATE("Satellite",CHAR(10),Q828+R828*5)),IF((K828+L828*5)&gt;(S828+T828*5),IF(OR(G828="3G",G828="4G"),CONCATENATE("Cellular",CHAR(10),S828+T828*5),CONCATENATE("Fiber Optic",CHAR(10),K828+L828*5)),CONCATENATE("Fiber Optic",CHAR(10),K828+L828*5)))),""),""))</f>
        <v/>
      </c>
      <c r="X828" s="4" t="str">
        <f>IF(OR(ISBLANK(K828),ISBLANK(L828),ISBLANK(N828),ISBLANK(O828),ISBLANK(Q828),ISBLANK(R828),ISBLANK(S828),ISBLANK(T828)),"",IF(AND(ISNUMBER(K828),ISNUMBER(L828),ISNUMBER(N828),ISNUMBER(O828),ISNUMBER(Q828),ISNUMBER(R828),ISNUMBER(S828),ISNUMBER(T828)),IF(AND(K828&gt;=0,L828&gt;=0,N828&gt;=0,O828&gt;=0,Q828&gt;=0,R828&gt;=0,S828&gt;=0,T828&gt;=0),IF((K828+L828*10)&gt;(N828+O828*10),IF((N828+O828*10)&gt;(Q828+R828*10),IF((Q828+R828*10)&gt;=(S828+T828*10),IF(OR(G828="3G",G828="4G"),"Cellular",CONCATENATE("Satellite",CHAR(10),Q828+R828*10)),CONCATENATE("Satellite",CHAR(10),Q828+R828*10)),IF((N828+O828*10)&gt;(S828+T828*10),IF(OR(G828="3G",G828="4G"),CONCATENATE("Cellular",CHAR(10),S828+T828*10),CONCATENATE("Microwave",CHAR(10),N828+O828*10)),CONCATENATE("Microwave",CHAR(10),N828+O828*10))),IF((K828+L828*10)&gt;(Q828+R828*10),IF((Q828+R828*10)&gt;=(S828+T828*10),IF(OR(G828="3G",G828="4G"),CONCATENATE("Cellular",CHAR(10),S828+T828*10),CONCATENATE("Satellite",CHAR(10),Q828+R828*10)),CONCATENATE("Satellite",CHAR(10),Q828+R828*10)),IF((K828+L828*10)&gt;(S828+T828*10),IF(OR(G828="3G",G828="4G"),CONCATENATE("Cellular",CHAR(10),S828+T828*10),CONCATENATE("Fiber Optic",CHAR(10),K828+L828*10)),CONCATENATE("Fiber Optic",CHAR(10),K828+L828*10)))),""),""))</f>
        <v/>
      </c>
      <c r="Y828" s="4" t="str">
        <f>IF(OR(ISBLANK(K828),ISBLANK(L828),ISBLANK(N828),ISBLANK(O828),ISBLANK(Q828),ISBLANK(R828),ISBLANK(S828),ISBLANK(T828)),"",IF(AND(ISNUMBER(K828),ISNUMBER(L828),ISNUMBER(N828),ISNUMBER(O828),ISNUMBER(Q828),ISNUMBER(R828),ISNUMBER(S828),ISNUMBER(T828)),IF(AND(K828&gt;=0,L828&gt;=0,N828&gt;=0,O828&gt;=0,Q828&gt;=0,R828&gt;=0,S828&gt;=0,T828&gt;=0),IF((K828+L828*15)&gt;(N828+O828*15),IF((N828+O828*15)&gt;(Q828+R828*15),IF((Q828+R828*15)&gt;=(S828+T828*15),IF(OR(G828="3G",G828="4G"),"Cellular",CONCATENATE("Satellite",CHAR(10),Q828+R828*15)),CONCATENATE("Satellite",CHAR(10),Q828+R828*15)),IF((N828+O828*15)&gt;(S828+T828*15),IF(OR(G828="3G",G828="4G"),CONCATENATE("Cellular",CHAR(10),S828+T828*15),CONCATENATE("Microwave",CHAR(10),N828+O828*15)),CONCATENATE("Microwave",CHAR(10),N828+O828*15))),IF((K828+L828*15)&gt;(Q828+R828*15),IF((Q828+R828*15)&gt;=(S828+T828*15),IF(OR(G828="3G",G828="4G"),CONCATENATE("Cellular",CHAR(10),S828+T828*15),CONCATENATE("Satellite",CHAR(10),Q828+R828*15)),CONCATENATE("Satellite",CHAR(10),Q828+R828*15)),IF((K828+L828*15)&gt;(S828+T828*15),IF(OR(G828="3G",G828="4G"),CONCATENATE("Cellular",CHAR(10),S828+T828*15),CONCATENATE("Fiber Optic",CHAR(10),K828+L828*15)),CONCATENATE("Fiber Optic",CHAR(10),K828+L828*15)))),""),""))</f>
        <v/>
      </c>
      <c r="Z828" s="4" t="str">
        <f>IF(OR(ISBLANK(K828),ISBLANK(L828),ISBLANK(N828),ISBLANK(O828),ISBLANK(Q828),ISBLANK(R828),ISBLANK(S828),ISBLANK(T828)),"",IF(AND(ISNUMBER(K828),ISNUMBER(L828),ISNUMBER(N828),ISNUMBER(O828),ISNUMBER(Q828),ISNUMBER(R828),ISNUMBER(S828),ISNUMBER(T828)),IF(AND(K828&gt;=0,L828&gt;=0,N828&gt;=0,O828&gt;=0,Q828&gt;=0,R828&gt;=0,S828&gt;=0,T828&gt;=0),IF((K828+L828*20)&gt;(N828+O828*20),IF((N828+O828*20)&gt;(Q828+R828*20),IF((Q828+R828*20)&gt;=(S828+T828*20),IF(OR(G828="3G",G828="4G"),"Cellular",CONCATENATE("Satellite",CHAR(10),Q828+R828*20)),CONCATENATE("Satellite",CHAR(10),Q828+R828*20)),IF((N828+O828*20)&gt;(S828+T828*20),IF(OR(G828="3G",G828="4G"),CONCATENATE("Cellular",CHAR(10),S828+T828*20),CONCATENATE("Microwave",CHAR(10),N828+O828*20)),CONCATENATE("Microwave",CHAR(10),N828+O828*20))),IF((K828+L828*20)&gt;(Q828+R828*20),IF((Q828+R828*20)&gt;=(S828+T828*20),IF(OR(G828="3G",G828="4G"),CONCATENATE("Cellular",CHAR(10),S828+T828*20),CONCATENATE("Satellite",CHAR(10),Q828+R828*20)),CONCATENATE("Satellite",CHAR(10),Q828+R828*20)),IF((K828+L828*20)&gt;(S828+T828*20),IF(OR(G828="3G",G828="4G"),CONCATENATE("Cellular",CHAR(10),S828+T828*20),CONCATENATE("Fiber Optic",CHAR(10),K828+L828*20)),CONCATENATE("Fiber Optic",CHAR(10),K828+L828*20)))),""),""))</f>
        <v/>
      </c>
      <c r="AA828" s="4" t="str">
        <f>IF(OR(ISBLANK(AE828),ISBLANK(AI828),ISBLANK(AM828),ISBLANK(AQ828)),"",IF(AND(ISNUMBER(AE828),ISNUMBER(AI828),ISNUMBER(AM828),ISNUMBER(AQ828)),IF(1,IF(AE828&lt;AI828,IF(AI828&lt;AM828,IF(AM828&lt;=AQ828,IF(OR(G828="3G",G828="4G"),CONCATENATE("Cellular",CHAR(10),AQ828),CONCATENATE("Satellite",CHAR(10),AM828)),CONCATENATE("Satellite",CHAR(10),AM828)),IF(AI828&lt;AQ828,IF(OR(G828="3G",G828="4G"),CONCATENATE("Cellular",CHAR(10),AQ828),CONCATENATE("Microwave",CHAR(10),AI828)),CONCATENATE("Microwave",CHAR(10),AI828))),IF(AE828&lt;AM828,IF(AM828&lt;=AQ828,IF(OR(G828="3G",G828="4G"),CONCATENATE("Cellular",CHAR(10),AQ828),CONCATENATE("Satellite",CHAR(10),AM828)),CONCATENATE("Satellite",CHAR(10),AM828)),IF(AE828&lt;AQ828,IF(OR(G828="3G",G828="4G"),CONCATENATE("Cellular",CHAR(10),AQ828),CONCATENATE("Fiber Optic",CHAR(10),AE828)),CONCATENATE("Fiber Optic",CHAR(10),AE828)))),""),""))</f>
        <v/>
      </c>
      <c r="AB828" s="4" t="str">
        <f>IF(OR(ISBLANK(AF828),ISBLANK(AJ828),ISBLANK(AN828),ISBLANK(AR828)),"",IF(AND(ISNUMBER(AF828),ISNUMBER(AJ828),ISNUMBER(AN828),ISNUMBER(AR828)),IF(1,IF(AF828&lt;AJ828,IF(AJ828&lt;AN828,IF(AN828&lt;=AR828,IF(OR(G828="3G",G828="4G"),CONCATENATE("Cellular",CHAR(10),AR828),CONCATENATE("Satellite",CHAR(10),AN828)),CONCATENATE("Satellite",CHAR(10),AN828)),IF(AJ828&lt;AR828,IF(OR(G828="3G",G828="4G"),CONCATENATE("Cellular",CHAR(10),AR828),CONCATENATE("Microwave",CHAR(10),AJ828)),CONCATENATE("Microwave",CHAR(10),AJ828))),IF(AF828&lt;AN828,IF(AN828&lt;=AR828,IF(OR(G828="3G",G828="4G"),CONCATENATE("Cellular",CHAR(10),AR828),CONCATENATE("Satellite",CHAR(10),AN828)),CONCATENATE("Satellite",CHAR(10),AN828)),IF(AF828&lt;AR828,IF(OR(G828="3G",G828="4G"),CONCATENATE("Cellular",CHAR(10),AR828),CONCATENATE("Fiber Optic",CHAR(10),AF828)),CONCATENATE("Fiber Optic",CHAR(10),AF828)))),""),""))</f>
        <v/>
      </c>
      <c r="AC828" s="4" t="str">
        <f>IF(OR(ISBLANK(AG828),ISBLANK(AK828),ISBLANK(AO828),ISBLANK(AS828)),"",IF(AND(ISNUMBER(AG828),ISNUMBER(AK828),ISNUMBER(AO828),ISNUMBER(AS828)),IF(1,IF(AG828&lt;AK828,IF(AK828&lt;AO828,IF(AO828&lt;=AS828,IF(OR(G828="3G",G828="4G"),CONCATENATE("Cellular",CHAR(10),AS828),CONCATENATE("Satellite",CHAR(10),AO828)),CONCATENATE("Satellite",CHAR(10),AO828)),IF(AK828&lt;AS828,IF(OR(G828="3G",G828="4G"),CONCATENATE("Cellular",CHAR(10),AS828),CONCATENATE("Microwave",CHAR(10),AK828)),CONCATENATE("Microwave",CHAR(10),AK828))),IF(AG828&lt;AO828,IF(AO828&lt;=AS828,IF(OR(G828="3G",G828="4G"),CONCATENATE("Cellular",CHAR(10),AS828),CONCATENATE("Satellite",CHAR(10),AO828)),CONCATENATE("Satellite",CHAR(10),AO828)),IF(AG828&lt;AS828,IF(OR(G828="3G",G828="4G"),CONCATENATE("Cellular",CHAR(10),AS828),CONCATENATE("Fiber Optic",CHAR(10),AG828)),CONCATENATE("Fiber Optic",CHAR(10),AG828)))),""),""))</f>
        <v/>
      </c>
      <c r="AD828" s="4" t="str">
        <f>IF(OR(ISBLANK(AH828),ISBLANK(AL828),ISBLANK(AP828),ISBLANK(AT828)),"",IF(AND(ISNUMBER(AH828),ISNUMBER(AL828),ISNUMBER(AP828),ISNUMBER(AT828)),IF(1,IF(AH828&lt;AL828,IF(AL828&lt;AP828,IF(AP828&lt;=AT828,IF(OR(G828="3G",G828="4G"),CONCATENATE("Cellular",CHAR(10),AT828),CONCATENATE("Satellite",CHAR(10),AP828)),CONCATENATE("Satellite",CHAR(10),AP828)),IF(AL828&lt;AT828,IF(OR(G828="3G",G828="4G"),CONCATENATE("Cellular",CHAR(10),AT828),CONCATENATE("Microwave",CHAR(10),AL828)),CONCATENATE("Microwave",CHAR(10),AL828))),IF(AH828&lt;AP828,IF(AP828&lt;=AT828,IF(OR(G828="3G",G828="4G"),CONCATENATE("Cellular",CHAR(10),AT828),CONCATENATE("Satellite",CHAR(10),AP828)),CONCATENATE("Satellite",CHAR(10),AP828)),IF(AH828&lt;AT828,IF(OR(G828="3G",G828="4G"),CONCATENATE("Cellular",CHAR(10),AT828),CONCATENATE("Fiber Optic",CHAR(10),AH828)),CONCATENATE("Fiber Optic",CHAR(10),AH828)))),""),""))</f>
        <v/>
      </c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</row>
    <row r="829" spans="1:61" customHeight="1" ht="30"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4" t="str">
        <f>IF(OR(ISBLANK(AE829),ISBLANK(AI829),ISBLANK(AM829),ISBLANK(AQ829)),"",IF(AND(ISNUMBER(AE829),ISNUMBER(AI829),ISNUMBER(AM829),ISNUMBER(AQ829)),IF(1=1,IF(AE829&lt;AI829,IF(AI829&lt;AM829,IF(AM829&lt;=AQ829,IF(OR(G829="3G",G829="4G"),"Cellular","Satellite"),"Satellite"),IF(AI829&lt;AQ829,IF(OR(G829="3G",G829="4G"),"Cellular","Microwave"),"Microwave")),IF(AE829&lt;AM829,IF(AM829&lt;=AQ829,IF(OR(G829="3G",G829="4G"),"Cellular","Satellite"),"Satellite"),IF(AE829&lt;AQ829,IF(OR(G829="3G",G829="4G"),"Cellular","Fiber Optic"),"Fiber Optic"))),""),""))</f>
        <v/>
      </c>
      <c r="V829" s="4" t="str">
        <f>IF(OR(ISBLANK(K829),ISBLANK(L829),ISBLANK(N829),ISBLANK(O829),ISBLANK(Q829),ISBLANK(R829),ISBLANK(S829),ISBLANK(T829)),"",IF(AND(ISNUMBER(K829),ISNUMBER(L829),ISNUMBER(N829),ISNUMBER(O829),ISNUMBER(Q829),ISNUMBER(R829),ISNUMBER(S829),ISNUMBER(T829)),IF(AND(K829&gt;=0,L829&gt;=0,N829&gt;=0,O829&gt;=0,Q829&gt;=0,R829&gt;=0,S829&gt;=0,T829&gt;=0),IF((K829+L829*5)&gt;(N829+O829*5),IF((N829+O829*5)&gt;(Q829+R829*5),IF((Q829+R829*5)&gt;=(S829+T829*5),IF(OR(G829="3G",G829="4G"),"Cellular","Satellite"),"Satellite"),IF((N829+O829*5)&gt;(S829+T829*5),IF(OR(G829="3G",G829="4G"),"Cellular","Microwave"),"Microwave")),IF((K829+L829*5)&gt;(Q829+R829*5),IF((Q829+R829*5)&gt;=(S829+T829*5),IF(OR(G829="3G",G829="4G"),"Cellular","Satellite"),"Satellite"),IF((K829+L829*5)&gt;(S829+T829*5),IF(OR(G829="3G",G829="4G"),"Cellular","Fiber Optic"),"Fiber Optic"))),""),""))</f>
        <v/>
      </c>
      <c r="W829" s="4" t="str">
        <f>IF(OR(ISBLANK(K829),ISBLANK(L829),ISBLANK(N829),ISBLANK(O829),ISBLANK(Q829),ISBLANK(R829),ISBLANK(S829),ISBLANK(T829)),"",IF(AND(ISNUMBER(K829),ISNUMBER(L829),ISNUMBER(N829),ISNUMBER(O829),ISNUMBER(Q829),ISNUMBER(R829),ISNUMBER(S829),ISNUMBER(T829)),IF(AND(K829&gt;=0,L829&gt;=0,N829&gt;=0,O829&gt;=0,Q829&gt;=0,R829&gt;=0,S829&gt;=0,T829&gt;=0),IF((K829+L829*5)&gt;(N829+O829*5),IF((N829+O829*5)&gt;(Q829+R829*5),IF((Q829+R829*5)&gt;=(S829+T829*5),IF(OR(G829="3G",G829="4G"),"Cellular",CONCATENATE("Satellite",CHAR(10),Q829+R829*5)),CONCATENATE("Satellite",CHAR(10),Q829+R829*5)),IF((N829+O829*5)&gt;(S829+T829*5),IF(OR(G829="3G",G829="4G"),CONCATENATE("Cellular",CHAR(10),S829+T829*5),CONCATENATE("Microwave",CHAR(10),N829+O829*5)),CONCATENATE("Microwave",CHAR(10),N829+O829*5))),IF((K829+L829*5)&gt;(Q829+R829*5),IF((Q829+R829*5)&gt;=(S829+T829*5),IF(OR(G829="3G",G829="4G"),CONCATENATE("Cellular",CHAR(10),S829+T829*5),CONCATENATE("Satellite",CHAR(10),Q829+R829*5)),CONCATENATE("Satellite",CHAR(10),Q829+R829*5)),IF((K829+L829*5)&gt;(S829+T829*5),IF(OR(G829="3G",G829="4G"),CONCATENATE("Cellular",CHAR(10),S829+T829*5),CONCATENATE("Fiber Optic",CHAR(10),K829+L829*5)),CONCATENATE("Fiber Optic",CHAR(10),K829+L829*5)))),""),""))</f>
        <v/>
      </c>
      <c r="X829" s="4" t="str">
        <f>IF(OR(ISBLANK(K829),ISBLANK(L829),ISBLANK(N829),ISBLANK(O829),ISBLANK(Q829),ISBLANK(R829),ISBLANK(S829),ISBLANK(T829)),"",IF(AND(ISNUMBER(K829),ISNUMBER(L829),ISNUMBER(N829),ISNUMBER(O829),ISNUMBER(Q829),ISNUMBER(R829),ISNUMBER(S829),ISNUMBER(T829)),IF(AND(K829&gt;=0,L829&gt;=0,N829&gt;=0,O829&gt;=0,Q829&gt;=0,R829&gt;=0,S829&gt;=0,T829&gt;=0),IF((K829+L829*10)&gt;(N829+O829*10),IF((N829+O829*10)&gt;(Q829+R829*10),IF((Q829+R829*10)&gt;=(S829+T829*10),IF(OR(G829="3G",G829="4G"),"Cellular",CONCATENATE("Satellite",CHAR(10),Q829+R829*10)),CONCATENATE("Satellite",CHAR(10),Q829+R829*10)),IF((N829+O829*10)&gt;(S829+T829*10),IF(OR(G829="3G",G829="4G"),CONCATENATE("Cellular",CHAR(10),S829+T829*10),CONCATENATE("Microwave",CHAR(10),N829+O829*10)),CONCATENATE("Microwave",CHAR(10),N829+O829*10))),IF((K829+L829*10)&gt;(Q829+R829*10),IF((Q829+R829*10)&gt;=(S829+T829*10),IF(OR(G829="3G",G829="4G"),CONCATENATE("Cellular",CHAR(10),S829+T829*10),CONCATENATE("Satellite",CHAR(10),Q829+R829*10)),CONCATENATE("Satellite",CHAR(10),Q829+R829*10)),IF((K829+L829*10)&gt;(S829+T829*10),IF(OR(G829="3G",G829="4G"),CONCATENATE("Cellular",CHAR(10),S829+T829*10),CONCATENATE("Fiber Optic",CHAR(10),K829+L829*10)),CONCATENATE("Fiber Optic",CHAR(10),K829+L829*10)))),""),""))</f>
        <v/>
      </c>
      <c r="Y829" s="4" t="str">
        <f>IF(OR(ISBLANK(K829),ISBLANK(L829),ISBLANK(N829),ISBLANK(O829),ISBLANK(Q829),ISBLANK(R829),ISBLANK(S829),ISBLANK(T829)),"",IF(AND(ISNUMBER(K829),ISNUMBER(L829),ISNUMBER(N829),ISNUMBER(O829),ISNUMBER(Q829),ISNUMBER(R829),ISNUMBER(S829),ISNUMBER(T829)),IF(AND(K829&gt;=0,L829&gt;=0,N829&gt;=0,O829&gt;=0,Q829&gt;=0,R829&gt;=0,S829&gt;=0,T829&gt;=0),IF((K829+L829*15)&gt;(N829+O829*15),IF((N829+O829*15)&gt;(Q829+R829*15),IF((Q829+R829*15)&gt;=(S829+T829*15),IF(OR(G829="3G",G829="4G"),"Cellular",CONCATENATE("Satellite",CHAR(10),Q829+R829*15)),CONCATENATE("Satellite",CHAR(10),Q829+R829*15)),IF((N829+O829*15)&gt;(S829+T829*15),IF(OR(G829="3G",G829="4G"),CONCATENATE("Cellular",CHAR(10),S829+T829*15),CONCATENATE("Microwave",CHAR(10),N829+O829*15)),CONCATENATE("Microwave",CHAR(10),N829+O829*15))),IF((K829+L829*15)&gt;(Q829+R829*15),IF((Q829+R829*15)&gt;=(S829+T829*15),IF(OR(G829="3G",G829="4G"),CONCATENATE("Cellular",CHAR(10),S829+T829*15),CONCATENATE("Satellite",CHAR(10),Q829+R829*15)),CONCATENATE("Satellite",CHAR(10),Q829+R829*15)),IF((K829+L829*15)&gt;(S829+T829*15),IF(OR(G829="3G",G829="4G"),CONCATENATE("Cellular",CHAR(10),S829+T829*15),CONCATENATE("Fiber Optic",CHAR(10),K829+L829*15)),CONCATENATE("Fiber Optic",CHAR(10),K829+L829*15)))),""),""))</f>
        <v/>
      </c>
      <c r="Z829" s="4" t="str">
        <f>IF(OR(ISBLANK(K829),ISBLANK(L829),ISBLANK(N829),ISBLANK(O829),ISBLANK(Q829),ISBLANK(R829),ISBLANK(S829),ISBLANK(T829)),"",IF(AND(ISNUMBER(K829),ISNUMBER(L829),ISNUMBER(N829),ISNUMBER(O829),ISNUMBER(Q829),ISNUMBER(R829),ISNUMBER(S829),ISNUMBER(T829)),IF(AND(K829&gt;=0,L829&gt;=0,N829&gt;=0,O829&gt;=0,Q829&gt;=0,R829&gt;=0,S829&gt;=0,T829&gt;=0),IF((K829+L829*20)&gt;(N829+O829*20),IF((N829+O829*20)&gt;(Q829+R829*20),IF((Q829+R829*20)&gt;=(S829+T829*20),IF(OR(G829="3G",G829="4G"),"Cellular",CONCATENATE("Satellite",CHAR(10),Q829+R829*20)),CONCATENATE("Satellite",CHAR(10),Q829+R829*20)),IF((N829+O829*20)&gt;(S829+T829*20),IF(OR(G829="3G",G829="4G"),CONCATENATE("Cellular",CHAR(10),S829+T829*20),CONCATENATE("Microwave",CHAR(10),N829+O829*20)),CONCATENATE("Microwave",CHAR(10),N829+O829*20))),IF((K829+L829*20)&gt;(Q829+R829*20),IF((Q829+R829*20)&gt;=(S829+T829*20),IF(OR(G829="3G",G829="4G"),CONCATENATE("Cellular",CHAR(10),S829+T829*20),CONCATENATE("Satellite",CHAR(10),Q829+R829*20)),CONCATENATE("Satellite",CHAR(10),Q829+R829*20)),IF((K829+L829*20)&gt;(S829+T829*20),IF(OR(G829="3G",G829="4G"),CONCATENATE("Cellular",CHAR(10),S829+T829*20),CONCATENATE("Fiber Optic",CHAR(10),K829+L829*20)),CONCATENATE("Fiber Optic",CHAR(10),K829+L829*20)))),""),""))</f>
        <v/>
      </c>
      <c r="AA829" s="4" t="str">
        <f>IF(OR(ISBLANK(AE829),ISBLANK(AI829),ISBLANK(AM829),ISBLANK(AQ829)),"",IF(AND(ISNUMBER(AE829),ISNUMBER(AI829),ISNUMBER(AM829),ISNUMBER(AQ829)),IF(1,IF(AE829&lt;AI829,IF(AI829&lt;AM829,IF(AM829&lt;=AQ829,IF(OR(G829="3G",G829="4G"),CONCATENATE("Cellular",CHAR(10),AQ829),CONCATENATE("Satellite",CHAR(10),AM829)),CONCATENATE("Satellite",CHAR(10),AM829)),IF(AI829&lt;AQ829,IF(OR(G829="3G",G829="4G"),CONCATENATE("Cellular",CHAR(10),AQ829),CONCATENATE("Microwave",CHAR(10),AI829)),CONCATENATE("Microwave",CHAR(10),AI829))),IF(AE829&lt;AM829,IF(AM829&lt;=AQ829,IF(OR(G829="3G",G829="4G"),CONCATENATE("Cellular",CHAR(10),AQ829),CONCATENATE("Satellite",CHAR(10),AM829)),CONCATENATE("Satellite",CHAR(10),AM829)),IF(AE829&lt;AQ829,IF(OR(G829="3G",G829="4G"),CONCATENATE("Cellular",CHAR(10),AQ829),CONCATENATE("Fiber Optic",CHAR(10),AE829)),CONCATENATE("Fiber Optic",CHAR(10),AE829)))),""),""))</f>
        <v/>
      </c>
      <c r="AB829" s="4" t="str">
        <f>IF(OR(ISBLANK(AF829),ISBLANK(AJ829),ISBLANK(AN829),ISBLANK(AR829)),"",IF(AND(ISNUMBER(AF829),ISNUMBER(AJ829),ISNUMBER(AN829),ISNUMBER(AR829)),IF(1,IF(AF829&lt;AJ829,IF(AJ829&lt;AN829,IF(AN829&lt;=AR829,IF(OR(G829="3G",G829="4G"),CONCATENATE("Cellular",CHAR(10),AR829),CONCATENATE("Satellite",CHAR(10),AN829)),CONCATENATE("Satellite",CHAR(10),AN829)),IF(AJ829&lt;AR829,IF(OR(G829="3G",G829="4G"),CONCATENATE("Cellular",CHAR(10),AR829),CONCATENATE("Microwave",CHAR(10),AJ829)),CONCATENATE("Microwave",CHAR(10),AJ829))),IF(AF829&lt;AN829,IF(AN829&lt;=AR829,IF(OR(G829="3G",G829="4G"),CONCATENATE("Cellular",CHAR(10),AR829),CONCATENATE("Satellite",CHAR(10),AN829)),CONCATENATE("Satellite",CHAR(10),AN829)),IF(AF829&lt;AR829,IF(OR(G829="3G",G829="4G"),CONCATENATE("Cellular",CHAR(10),AR829),CONCATENATE("Fiber Optic",CHAR(10),AF829)),CONCATENATE("Fiber Optic",CHAR(10),AF829)))),""),""))</f>
        <v/>
      </c>
      <c r="AC829" s="4" t="str">
        <f>IF(OR(ISBLANK(AG829),ISBLANK(AK829),ISBLANK(AO829),ISBLANK(AS829)),"",IF(AND(ISNUMBER(AG829),ISNUMBER(AK829),ISNUMBER(AO829),ISNUMBER(AS829)),IF(1,IF(AG829&lt;AK829,IF(AK829&lt;AO829,IF(AO829&lt;=AS829,IF(OR(G829="3G",G829="4G"),CONCATENATE("Cellular",CHAR(10),AS829),CONCATENATE("Satellite",CHAR(10),AO829)),CONCATENATE("Satellite",CHAR(10),AO829)),IF(AK829&lt;AS829,IF(OR(G829="3G",G829="4G"),CONCATENATE("Cellular",CHAR(10),AS829),CONCATENATE("Microwave",CHAR(10),AK829)),CONCATENATE("Microwave",CHAR(10),AK829))),IF(AG829&lt;AO829,IF(AO829&lt;=AS829,IF(OR(G829="3G",G829="4G"),CONCATENATE("Cellular",CHAR(10),AS829),CONCATENATE("Satellite",CHAR(10),AO829)),CONCATENATE("Satellite",CHAR(10),AO829)),IF(AG829&lt;AS829,IF(OR(G829="3G",G829="4G"),CONCATENATE("Cellular",CHAR(10),AS829),CONCATENATE("Fiber Optic",CHAR(10),AG829)),CONCATENATE("Fiber Optic",CHAR(10),AG829)))),""),""))</f>
        <v/>
      </c>
      <c r="AD829" s="4" t="str">
        <f>IF(OR(ISBLANK(AH829),ISBLANK(AL829),ISBLANK(AP829),ISBLANK(AT829)),"",IF(AND(ISNUMBER(AH829),ISNUMBER(AL829),ISNUMBER(AP829),ISNUMBER(AT829)),IF(1,IF(AH829&lt;AL829,IF(AL829&lt;AP829,IF(AP829&lt;=AT829,IF(OR(G829="3G",G829="4G"),CONCATENATE("Cellular",CHAR(10),AT829),CONCATENATE("Satellite",CHAR(10),AP829)),CONCATENATE("Satellite",CHAR(10),AP829)),IF(AL829&lt;AT829,IF(OR(G829="3G",G829="4G"),CONCATENATE("Cellular",CHAR(10),AT829),CONCATENATE("Microwave",CHAR(10),AL829)),CONCATENATE("Microwave",CHAR(10),AL829))),IF(AH829&lt;AP829,IF(AP829&lt;=AT829,IF(OR(G829="3G",G829="4G"),CONCATENATE("Cellular",CHAR(10),AT829),CONCATENATE("Satellite",CHAR(10),AP829)),CONCATENATE("Satellite",CHAR(10),AP829)),IF(AH829&lt;AT829,IF(OR(G829="3G",G829="4G"),CONCATENATE("Cellular",CHAR(10),AT829),CONCATENATE("Fiber Optic",CHAR(10),AH829)),CONCATENATE("Fiber Optic",CHAR(10),AH829)))),""),""))</f>
        <v/>
      </c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</row>
    <row r="830" spans="1:61" customHeight="1" ht="30"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4" t="str">
        <f>IF(OR(ISBLANK(AE830),ISBLANK(AI830),ISBLANK(AM830),ISBLANK(AQ830)),"",IF(AND(ISNUMBER(AE830),ISNUMBER(AI830),ISNUMBER(AM830),ISNUMBER(AQ830)),IF(1=1,IF(AE830&lt;AI830,IF(AI830&lt;AM830,IF(AM830&lt;=AQ830,IF(OR(G830="3G",G830="4G"),"Cellular","Satellite"),"Satellite"),IF(AI830&lt;AQ830,IF(OR(G830="3G",G830="4G"),"Cellular","Microwave"),"Microwave")),IF(AE830&lt;AM830,IF(AM830&lt;=AQ830,IF(OR(G830="3G",G830="4G"),"Cellular","Satellite"),"Satellite"),IF(AE830&lt;AQ830,IF(OR(G830="3G",G830="4G"),"Cellular","Fiber Optic"),"Fiber Optic"))),""),""))</f>
        <v/>
      </c>
      <c r="V830" s="4" t="str">
        <f>IF(OR(ISBLANK(K830),ISBLANK(L830),ISBLANK(N830),ISBLANK(O830),ISBLANK(Q830),ISBLANK(R830),ISBLANK(S830),ISBLANK(T830)),"",IF(AND(ISNUMBER(K830),ISNUMBER(L830),ISNUMBER(N830),ISNUMBER(O830),ISNUMBER(Q830),ISNUMBER(R830),ISNUMBER(S830),ISNUMBER(T830)),IF(AND(K830&gt;=0,L830&gt;=0,N830&gt;=0,O830&gt;=0,Q830&gt;=0,R830&gt;=0,S830&gt;=0,T830&gt;=0),IF((K830+L830*5)&gt;(N830+O830*5),IF((N830+O830*5)&gt;(Q830+R830*5),IF((Q830+R830*5)&gt;=(S830+T830*5),IF(OR(G830="3G",G830="4G"),"Cellular","Satellite"),"Satellite"),IF((N830+O830*5)&gt;(S830+T830*5),IF(OR(G830="3G",G830="4G"),"Cellular","Microwave"),"Microwave")),IF((K830+L830*5)&gt;(Q830+R830*5),IF((Q830+R830*5)&gt;=(S830+T830*5),IF(OR(G830="3G",G830="4G"),"Cellular","Satellite"),"Satellite"),IF((K830+L830*5)&gt;(S830+T830*5),IF(OR(G830="3G",G830="4G"),"Cellular","Fiber Optic"),"Fiber Optic"))),""),""))</f>
        <v/>
      </c>
      <c r="W830" s="4" t="str">
        <f>IF(OR(ISBLANK(K830),ISBLANK(L830),ISBLANK(N830),ISBLANK(O830),ISBLANK(Q830),ISBLANK(R830),ISBLANK(S830),ISBLANK(T830)),"",IF(AND(ISNUMBER(K830),ISNUMBER(L830),ISNUMBER(N830),ISNUMBER(O830),ISNUMBER(Q830),ISNUMBER(R830),ISNUMBER(S830),ISNUMBER(T830)),IF(AND(K830&gt;=0,L830&gt;=0,N830&gt;=0,O830&gt;=0,Q830&gt;=0,R830&gt;=0,S830&gt;=0,T830&gt;=0),IF((K830+L830*5)&gt;(N830+O830*5),IF((N830+O830*5)&gt;(Q830+R830*5),IF((Q830+R830*5)&gt;=(S830+T830*5),IF(OR(G830="3G",G830="4G"),"Cellular",CONCATENATE("Satellite",CHAR(10),Q830+R830*5)),CONCATENATE("Satellite",CHAR(10),Q830+R830*5)),IF((N830+O830*5)&gt;(S830+T830*5),IF(OR(G830="3G",G830="4G"),CONCATENATE("Cellular",CHAR(10),S830+T830*5),CONCATENATE("Microwave",CHAR(10),N830+O830*5)),CONCATENATE("Microwave",CHAR(10),N830+O830*5))),IF((K830+L830*5)&gt;(Q830+R830*5),IF((Q830+R830*5)&gt;=(S830+T830*5),IF(OR(G830="3G",G830="4G"),CONCATENATE("Cellular",CHAR(10),S830+T830*5),CONCATENATE("Satellite",CHAR(10),Q830+R830*5)),CONCATENATE("Satellite",CHAR(10),Q830+R830*5)),IF((K830+L830*5)&gt;(S830+T830*5),IF(OR(G830="3G",G830="4G"),CONCATENATE("Cellular",CHAR(10),S830+T830*5),CONCATENATE("Fiber Optic",CHAR(10),K830+L830*5)),CONCATENATE("Fiber Optic",CHAR(10),K830+L830*5)))),""),""))</f>
        <v/>
      </c>
      <c r="X830" s="4" t="str">
        <f>IF(OR(ISBLANK(K830),ISBLANK(L830),ISBLANK(N830),ISBLANK(O830),ISBLANK(Q830),ISBLANK(R830),ISBLANK(S830),ISBLANK(T830)),"",IF(AND(ISNUMBER(K830),ISNUMBER(L830),ISNUMBER(N830),ISNUMBER(O830),ISNUMBER(Q830),ISNUMBER(R830),ISNUMBER(S830),ISNUMBER(T830)),IF(AND(K830&gt;=0,L830&gt;=0,N830&gt;=0,O830&gt;=0,Q830&gt;=0,R830&gt;=0,S830&gt;=0,T830&gt;=0),IF((K830+L830*10)&gt;(N830+O830*10),IF((N830+O830*10)&gt;(Q830+R830*10),IF((Q830+R830*10)&gt;=(S830+T830*10),IF(OR(G830="3G",G830="4G"),"Cellular",CONCATENATE("Satellite",CHAR(10),Q830+R830*10)),CONCATENATE("Satellite",CHAR(10),Q830+R830*10)),IF((N830+O830*10)&gt;(S830+T830*10),IF(OR(G830="3G",G830="4G"),CONCATENATE("Cellular",CHAR(10),S830+T830*10),CONCATENATE("Microwave",CHAR(10),N830+O830*10)),CONCATENATE("Microwave",CHAR(10),N830+O830*10))),IF((K830+L830*10)&gt;(Q830+R830*10),IF((Q830+R830*10)&gt;=(S830+T830*10),IF(OR(G830="3G",G830="4G"),CONCATENATE("Cellular",CHAR(10),S830+T830*10),CONCATENATE("Satellite",CHAR(10),Q830+R830*10)),CONCATENATE("Satellite",CHAR(10),Q830+R830*10)),IF((K830+L830*10)&gt;(S830+T830*10),IF(OR(G830="3G",G830="4G"),CONCATENATE("Cellular",CHAR(10),S830+T830*10),CONCATENATE("Fiber Optic",CHAR(10),K830+L830*10)),CONCATENATE("Fiber Optic",CHAR(10),K830+L830*10)))),""),""))</f>
        <v/>
      </c>
      <c r="Y830" s="4" t="str">
        <f>IF(OR(ISBLANK(K830),ISBLANK(L830),ISBLANK(N830),ISBLANK(O830),ISBLANK(Q830),ISBLANK(R830),ISBLANK(S830),ISBLANK(T830)),"",IF(AND(ISNUMBER(K830),ISNUMBER(L830),ISNUMBER(N830),ISNUMBER(O830),ISNUMBER(Q830),ISNUMBER(R830),ISNUMBER(S830),ISNUMBER(T830)),IF(AND(K830&gt;=0,L830&gt;=0,N830&gt;=0,O830&gt;=0,Q830&gt;=0,R830&gt;=0,S830&gt;=0,T830&gt;=0),IF((K830+L830*15)&gt;(N830+O830*15),IF((N830+O830*15)&gt;(Q830+R830*15),IF((Q830+R830*15)&gt;=(S830+T830*15),IF(OR(G830="3G",G830="4G"),"Cellular",CONCATENATE("Satellite",CHAR(10),Q830+R830*15)),CONCATENATE("Satellite",CHAR(10),Q830+R830*15)),IF((N830+O830*15)&gt;(S830+T830*15),IF(OR(G830="3G",G830="4G"),CONCATENATE("Cellular",CHAR(10),S830+T830*15),CONCATENATE("Microwave",CHAR(10),N830+O830*15)),CONCATENATE("Microwave",CHAR(10),N830+O830*15))),IF((K830+L830*15)&gt;(Q830+R830*15),IF((Q830+R830*15)&gt;=(S830+T830*15),IF(OR(G830="3G",G830="4G"),CONCATENATE("Cellular",CHAR(10),S830+T830*15),CONCATENATE("Satellite",CHAR(10),Q830+R830*15)),CONCATENATE("Satellite",CHAR(10),Q830+R830*15)),IF((K830+L830*15)&gt;(S830+T830*15),IF(OR(G830="3G",G830="4G"),CONCATENATE("Cellular",CHAR(10),S830+T830*15),CONCATENATE("Fiber Optic",CHAR(10),K830+L830*15)),CONCATENATE("Fiber Optic",CHAR(10),K830+L830*15)))),""),""))</f>
        <v/>
      </c>
      <c r="Z830" s="4" t="str">
        <f>IF(OR(ISBLANK(K830),ISBLANK(L830),ISBLANK(N830),ISBLANK(O830),ISBLANK(Q830),ISBLANK(R830),ISBLANK(S830),ISBLANK(T830)),"",IF(AND(ISNUMBER(K830),ISNUMBER(L830),ISNUMBER(N830),ISNUMBER(O830),ISNUMBER(Q830),ISNUMBER(R830),ISNUMBER(S830),ISNUMBER(T830)),IF(AND(K830&gt;=0,L830&gt;=0,N830&gt;=0,O830&gt;=0,Q830&gt;=0,R830&gt;=0,S830&gt;=0,T830&gt;=0),IF((K830+L830*20)&gt;(N830+O830*20),IF((N830+O830*20)&gt;(Q830+R830*20),IF((Q830+R830*20)&gt;=(S830+T830*20),IF(OR(G830="3G",G830="4G"),"Cellular",CONCATENATE("Satellite",CHAR(10),Q830+R830*20)),CONCATENATE("Satellite",CHAR(10),Q830+R830*20)),IF((N830+O830*20)&gt;(S830+T830*20),IF(OR(G830="3G",G830="4G"),CONCATENATE("Cellular",CHAR(10),S830+T830*20),CONCATENATE("Microwave",CHAR(10),N830+O830*20)),CONCATENATE("Microwave",CHAR(10),N830+O830*20))),IF((K830+L830*20)&gt;(Q830+R830*20),IF((Q830+R830*20)&gt;=(S830+T830*20),IF(OR(G830="3G",G830="4G"),CONCATENATE("Cellular",CHAR(10),S830+T830*20),CONCATENATE("Satellite",CHAR(10),Q830+R830*20)),CONCATENATE("Satellite",CHAR(10),Q830+R830*20)),IF((K830+L830*20)&gt;(S830+T830*20),IF(OR(G830="3G",G830="4G"),CONCATENATE("Cellular",CHAR(10),S830+T830*20),CONCATENATE("Fiber Optic",CHAR(10),K830+L830*20)),CONCATENATE("Fiber Optic",CHAR(10),K830+L830*20)))),""),""))</f>
        <v/>
      </c>
      <c r="AA830" s="4" t="str">
        <f>IF(OR(ISBLANK(AE830),ISBLANK(AI830),ISBLANK(AM830),ISBLANK(AQ830)),"",IF(AND(ISNUMBER(AE830),ISNUMBER(AI830),ISNUMBER(AM830),ISNUMBER(AQ830)),IF(1,IF(AE830&lt;AI830,IF(AI830&lt;AM830,IF(AM830&lt;=AQ830,IF(OR(G830="3G",G830="4G"),CONCATENATE("Cellular",CHAR(10),AQ830),CONCATENATE("Satellite",CHAR(10),AM830)),CONCATENATE("Satellite",CHAR(10),AM830)),IF(AI830&lt;AQ830,IF(OR(G830="3G",G830="4G"),CONCATENATE("Cellular",CHAR(10),AQ830),CONCATENATE("Microwave",CHAR(10),AI830)),CONCATENATE("Microwave",CHAR(10),AI830))),IF(AE830&lt;AM830,IF(AM830&lt;=AQ830,IF(OR(G830="3G",G830="4G"),CONCATENATE("Cellular",CHAR(10),AQ830),CONCATENATE("Satellite",CHAR(10),AM830)),CONCATENATE("Satellite",CHAR(10),AM830)),IF(AE830&lt;AQ830,IF(OR(G830="3G",G830="4G"),CONCATENATE("Cellular",CHAR(10),AQ830),CONCATENATE("Fiber Optic",CHAR(10),AE830)),CONCATENATE("Fiber Optic",CHAR(10),AE830)))),""),""))</f>
        <v/>
      </c>
      <c r="AB830" s="4" t="str">
        <f>IF(OR(ISBLANK(AF830),ISBLANK(AJ830),ISBLANK(AN830),ISBLANK(AR830)),"",IF(AND(ISNUMBER(AF830),ISNUMBER(AJ830),ISNUMBER(AN830),ISNUMBER(AR830)),IF(1,IF(AF830&lt;AJ830,IF(AJ830&lt;AN830,IF(AN830&lt;=AR830,IF(OR(G830="3G",G830="4G"),CONCATENATE("Cellular",CHAR(10),AR830),CONCATENATE("Satellite",CHAR(10),AN830)),CONCATENATE("Satellite",CHAR(10),AN830)),IF(AJ830&lt;AR830,IF(OR(G830="3G",G830="4G"),CONCATENATE("Cellular",CHAR(10),AR830),CONCATENATE("Microwave",CHAR(10),AJ830)),CONCATENATE("Microwave",CHAR(10),AJ830))),IF(AF830&lt;AN830,IF(AN830&lt;=AR830,IF(OR(G830="3G",G830="4G"),CONCATENATE("Cellular",CHAR(10),AR830),CONCATENATE("Satellite",CHAR(10),AN830)),CONCATENATE("Satellite",CHAR(10),AN830)),IF(AF830&lt;AR830,IF(OR(G830="3G",G830="4G"),CONCATENATE("Cellular",CHAR(10),AR830),CONCATENATE("Fiber Optic",CHAR(10),AF830)),CONCATENATE("Fiber Optic",CHAR(10),AF830)))),""),""))</f>
        <v/>
      </c>
      <c r="AC830" s="4" t="str">
        <f>IF(OR(ISBLANK(AG830),ISBLANK(AK830),ISBLANK(AO830),ISBLANK(AS830)),"",IF(AND(ISNUMBER(AG830),ISNUMBER(AK830),ISNUMBER(AO830),ISNUMBER(AS830)),IF(1,IF(AG830&lt;AK830,IF(AK830&lt;AO830,IF(AO830&lt;=AS830,IF(OR(G830="3G",G830="4G"),CONCATENATE("Cellular",CHAR(10),AS830),CONCATENATE("Satellite",CHAR(10),AO830)),CONCATENATE("Satellite",CHAR(10),AO830)),IF(AK830&lt;AS830,IF(OR(G830="3G",G830="4G"),CONCATENATE("Cellular",CHAR(10),AS830),CONCATENATE("Microwave",CHAR(10),AK830)),CONCATENATE("Microwave",CHAR(10),AK830))),IF(AG830&lt;AO830,IF(AO830&lt;=AS830,IF(OR(G830="3G",G830="4G"),CONCATENATE("Cellular",CHAR(10),AS830),CONCATENATE("Satellite",CHAR(10),AO830)),CONCATENATE("Satellite",CHAR(10),AO830)),IF(AG830&lt;AS830,IF(OR(G830="3G",G830="4G"),CONCATENATE("Cellular",CHAR(10),AS830),CONCATENATE("Fiber Optic",CHAR(10),AG830)),CONCATENATE("Fiber Optic",CHAR(10),AG830)))),""),""))</f>
        <v/>
      </c>
      <c r="AD830" s="4" t="str">
        <f>IF(OR(ISBLANK(AH830),ISBLANK(AL830),ISBLANK(AP830),ISBLANK(AT830)),"",IF(AND(ISNUMBER(AH830),ISNUMBER(AL830),ISNUMBER(AP830),ISNUMBER(AT830)),IF(1,IF(AH830&lt;AL830,IF(AL830&lt;AP830,IF(AP830&lt;=AT830,IF(OR(G830="3G",G830="4G"),CONCATENATE("Cellular",CHAR(10),AT830),CONCATENATE("Satellite",CHAR(10),AP830)),CONCATENATE("Satellite",CHAR(10),AP830)),IF(AL830&lt;AT830,IF(OR(G830="3G",G830="4G"),CONCATENATE("Cellular",CHAR(10),AT830),CONCATENATE("Microwave",CHAR(10),AL830)),CONCATENATE("Microwave",CHAR(10),AL830))),IF(AH830&lt;AP830,IF(AP830&lt;=AT830,IF(OR(G830="3G",G830="4G"),CONCATENATE("Cellular",CHAR(10),AT830),CONCATENATE("Satellite",CHAR(10),AP830)),CONCATENATE("Satellite",CHAR(10),AP830)),IF(AH830&lt;AT830,IF(OR(G830="3G",G830="4G"),CONCATENATE("Cellular",CHAR(10),AT830),CONCATENATE("Fiber Optic",CHAR(10),AH830)),CONCATENATE("Fiber Optic",CHAR(10),AH830)))),""),""))</f>
        <v/>
      </c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</row>
    <row r="831" spans="1:61" customHeight="1" ht="30"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4" t="str">
        <f>IF(OR(ISBLANK(AE831),ISBLANK(AI831),ISBLANK(AM831),ISBLANK(AQ831)),"",IF(AND(ISNUMBER(AE831),ISNUMBER(AI831),ISNUMBER(AM831),ISNUMBER(AQ831)),IF(1=1,IF(AE831&lt;AI831,IF(AI831&lt;AM831,IF(AM831&lt;=AQ831,IF(OR(G831="3G",G831="4G"),"Cellular","Satellite"),"Satellite"),IF(AI831&lt;AQ831,IF(OR(G831="3G",G831="4G"),"Cellular","Microwave"),"Microwave")),IF(AE831&lt;AM831,IF(AM831&lt;=AQ831,IF(OR(G831="3G",G831="4G"),"Cellular","Satellite"),"Satellite"),IF(AE831&lt;AQ831,IF(OR(G831="3G",G831="4G"),"Cellular","Fiber Optic"),"Fiber Optic"))),""),""))</f>
        <v/>
      </c>
      <c r="V831" s="4" t="str">
        <f>IF(OR(ISBLANK(K831),ISBLANK(L831),ISBLANK(N831),ISBLANK(O831),ISBLANK(Q831),ISBLANK(R831),ISBLANK(S831),ISBLANK(T831)),"",IF(AND(ISNUMBER(K831),ISNUMBER(L831),ISNUMBER(N831),ISNUMBER(O831),ISNUMBER(Q831),ISNUMBER(R831),ISNUMBER(S831),ISNUMBER(T831)),IF(AND(K831&gt;=0,L831&gt;=0,N831&gt;=0,O831&gt;=0,Q831&gt;=0,R831&gt;=0,S831&gt;=0,T831&gt;=0),IF((K831+L831*5)&gt;(N831+O831*5),IF((N831+O831*5)&gt;(Q831+R831*5),IF((Q831+R831*5)&gt;=(S831+T831*5),IF(OR(G831="3G",G831="4G"),"Cellular","Satellite"),"Satellite"),IF((N831+O831*5)&gt;(S831+T831*5),IF(OR(G831="3G",G831="4G"),"Cellular","Microwave"),"Microwave")),IF((K831+L831*5)&gt;(Q831+R831*5),IF((Q831+R831*5)&gt;=(S831+T831*5),IF(OR(G831="3G",G831="4G"),"Cellular","Satellite"),"Satellite"),IF((K831+L831*5)&gt;(S831+T831*5),IF(OR(G831="3G",G831="4G"),"Cellular","Fiber Optic"),"Fiber Optic"))),""),""))</f>
        <v/>
      </c>
      <c r="W831" s="4" t="str">
        <f>IF(OR(ISBLANK(K831),ISBLANK(L831),ISBLANK(N831),ISBLANK(O831),ISBLANK(Q831),ISBLANK(R831),ISBLANK(S831),ISBLANK(T831)),"",IF(AND(ISNUMBER(K831),ISNUMBER(L831),ISNUMBER(N831),ISNUMBER(O831),ISNUMBER(Q831),ISNUMBER(R831),ISNUMBER(S831),ISNUMBER(T831)),IF(AND(K831&gt;=0,L831&gt;=0,N831&gt;=0,O831&gt;=0,Q831&gt;=0,R831&gt;=0,S831&gt;=0,T831&gt;=0),IF((K831+L831*5)&gt;(N831+O831*5),IF((N831+O831*5)&gt;(Q831+R831*5),IF((Q831+R831*5)&gt;=(S831+T831*5),IF(OR(G831="3G",G831="4G"),"Cellular",CONCATENATE("Satellite",CHAR(10),Q831+R831*5)),CONCATENATE("Satellite",CHAR(10),Q831+R831*5)),IF((N831+O831*5)&gt;(S831+T831*5),IF(OR(G831="3G",G831="4G"),CONCATENATE("Cellular",CHAR(10),S831+T831*5),CONCATENATE("Microwave",CHAR(10),N831+O831*5)),CONCATENATE("Microwave",CHAR(10),N831+O831*5))),IF((K831+L831*5)&gt;(Q831+R831*5),IF((Q831+R831*5)&gt;=(S831+T831*5),IF(OR(G831="3G",G831="4G"),CONCATENATE("Cellular",CHAR(10),S831+T831*5),CONCATENATE("Satellite",CHAR(10),Q831+R831*5)),CONCATENATE("Satellite",CHAR(10),Q831+R831*5)),IF((K831+L831*5)&gt;(S831+T831*5),IF(OR(G831="3G",G831="4G"),CONCATENATE("Cellular",CHAR(10),S831+T831*5),CONCATENATE("Fiber Optic",CHAR(10),K831+L831*5)),CONCATENATE("Fiber Optic",CHAR(10),K831+L831*5)))),""),""))</f>
        <v/>
      </c>
      <c r="X831" s="4" t="str">
        <f>IF(OR(ISBLANK(K831),ISBLANK(L831),ISBLANK(N831),ISBLANK(O831),ISBLANK(Q831),ISBLANK(R831),ISBLANK(S831),ISBLANK(T831)),"",IF(AND(ISNUMBER(K831),ISNUMBER(L831),ISNUMBER(N831),ISNUMBER(O831),ISNUMBER(Q831),ISNUMBER(R831),ISNUMBER(S831),ISNUMBER(T831)),IF(AND(K831&gt;=0,L831&gt;=0,N831&gt;=0,O831&gt;=0,Q831&gt;=0,R831&gt;=0,S831&gt;=0,T831&gt;=0),IF((K831+L831*10)&gt;(N831+O831*10),IF((N831+O831*10)&gt;(Q831+R831*10),IF((Q831+R831*10)&gt;=(S831+T831*10),IF(OR(G831="3G",G831="4G"),"Cellular",CONCATENATE("Satellite",CHAR(10),Q831+R831*10)),CONCATENATE("Satellite",CHAR(10),Q831+R831*10)),IF((N831+O831*10)&gt;(S831+T831*10),IF(OR(G831="3G",G831="4G"),CONCATENATE("Cellular",CHAR(10),S831+T831*10),CONCATENATE("Microwave",CHAR(10),N831+O831*10)),CONCATENATE("Microwave",CHAR(10),N831+O831*10))),IF((K831+L831*10)&gt;(Q831+R831*10),IF((Q831+R831*10)&gt;=(S831+T831*10),IF(OR(G831="3G",G831="4G"),CONCATENATE("Cellular",CHAR(10),S831+T831*10),CONCATENATE("Satellite",CHAR(10),Q831+R831*10)),CONCATENATE("Satellite",CHAR(10),Q831+R831*10)),IF((K831+L831*10)&gt;(S831+T831*10),IF(OR(G831="3G",G831="4G"),CONCATENATE("Cellular",CHAR(10),S831+T831*10),CONCATENATE("Fiber Optic",CHAR(10),K831+L831*10)),CONCATENATE("Fiber Optic",CHAR(10),K831+L831*10)))),""),""))</f>
        <v/>
      </c>
      <c r="Y831" s="4" t="str">
        <f>IF(OR(ISBLANK(K831),ISBLANK(L831),ISBLANK(N831),ISBLANK(O831),ISBLANK(Q831),ISBLANK(R831),ISBLANK(S831),ISBLANK(T831)),"",IF(AND(ISNUMBER(K831),ISNUMBER(L831),ISNUMBER(N831),ISNUMBER(O831),ISNUMBER(Q831),ISNUMBER(R831),ISNUMBER(S831),ISNUMBER(T831)),IF(AND(K831&gt;=0,L831&gt;=0,N831&gt;=0,O831&gt;=0,Q831&gt;=0,R831&gt;=0,S831&gt;=0,T831&gt;=0),IF((K831+L831*15)&gt;(N831+O831*15),IF((N831+O831*15)&gt;(Q831+R831*15),IF((Q831+R831*15)&gt;=(S831+T831*15),IF(OR(G831="3G",G831="4G"),"Cellular",CONCATENATE("Satellite",CHAR(10),Q831+R831*15)),CONCATENATE("Satellite",CHAR(10),Q831+R831*15)),IF((N831+O831*15)&gt;(S831+T831*15),IF(OR(G831="3G",G831="4G"),CONCATENATE("Cellular",CHAR(10),S831+T831*15),CONCATENATE("Microwave",CHAR(10),N831+O831*15)),CONCATENATE("Microwave",CHAR(10),N831+O831*15))),IF((K831+L831*15)&gt;(Q831+R831*15),IF((Q831+R831*15)&gt;=(S831+T831*15),IF(OR(G831="3G",G831="4G"),CONCATENATE("Cellular",CHAR(10),S831+T831*15),CONCATENATE("Satellite",CHAR(10),Q831+R831*15)),CONCATENATE("Satellite",CHAR(10),Q831+R831*15)),IF((K831+L831*15)&gt;(S831+T831*15),IF(OR(G831="3G",G831="4G"),CONCATENATE("Cellular",CHAR(10),S831+T831*15),CONCATENATE("Fiber Optic",CHAR(10),K831+L831*15)),CONCATENATE("Fiber Optic",CHAR(10),K831+L831*15)))),""),""))</f>
        <v/>
      </c>
      <c r="Z831" s="4" t="str">
        <f>IF(OR(ISBLANK(K831),ISBLANK(L831),ISBLANK(N831),ISBLANK(O831),ISBLANK(Q831),ISBLANK(R831),ISBLANK(S831),ISBLANK(T831)),"",IF(AND(ISNUMBER(K831),ISNUMBER(L831),ISNUMBER(N831),ISNUMBER(O831),ISNUMBER(Q831),ISNUMBER(R831),ISNUMBER(S831),ISNUMBER(T831)),IF(AND(K831&gt;=0,L831&gt;=0,N831&gt;=0,O831&gt;=0,Q831&gt;=0,R831&gt;=0,S831&gt;=0,T831&gt;=0),IF((K831+L831*20)&gt;(N831+O831*20),IF((N831+O831*20)&gt;(Q831+R831*20),IF((Q831+R831*20)&gt;=(S831+T831*20),IF(OR(G831="3G",G831="4G"),"Cellular",CONCATENATE("Satellite",CHAR(10),Q831+R831*20)),CONCATENATE("Satellite",CHAR(10),Q831+R831*20)),IF((N831+O831*20)&gt;(S831+T831*20),IF(OR(G831="3G",G831="4G"),CONCATENATE("Cellular",CHAR(10),S831+T831*20),CONCATENATE("Microwave",CHAR(10),N831+O831*20)),CONCATENATE("Microwave",CHAR(10),N831+O831*20))),IF((K831+L831*20)&gt;(Q831+R831*20),IF((Q831+R831*20)&gt;=(S831+T831*20),IF(OR(G831="3G",G831="4G"),CONCATENATE("Cellular",CHAR(10),S831+T831*20),CONCATENATE("Satellite",CHAR(10),Q831+R831*20)),CONCATENATE("Satellite",CHAR(10),Q831+R831*20)),IF((K831+L831*20)&gt;(S831+T831*20),IF(OR(G831="3G",G831="4G"),CONCATENATE("Cellular",CHAR(10),S831+T831*20),CONCATENATE("Fiber Optic",CHAR(10),K831+L831*20)),CONCATENATE("Fiber Optic",CHAR(10),K831+L831*20)))),""),""))</f>
        <v/>
      </c>
      <c r="AA831" s="4" t="str">
        <f>IF(OR(ISBLANK(AE831),ISBLANK(AI831),ISBLANK(AM831),ISBLANK(AQ831)),"",IF(AND(ISNUMBER(AE831),ISNUMBER(AI831),ISNUMBER(AM831),ISNUMBER(AQ831)),IF(1,IF(AE831&lt;AI831,IF(AI831&lt;AM831,IF(AM831&lt;=AQ831,IF(OR(G831="3G",G831="4G"),CONCATENATE("Cellular",CHAR(10),AQ831),CONCATENATE("Satellite",CHAR(10),AM831)),CONCATENATE("Satellite",CHAR(10),AM831)),IF(AI831&lt;AQ831,IF(OR(G831="3G",G831="4G"),CONCATENATE("Cellular",CHAR(10),AQ831),CONCATENATE("Microwave",CHAR(10),AI831)),CONCATENATE("Microwave",CHAR(10),AI831))),IF(AE831&lt;AM831,IF(AM831&lt;=AQ831,IF(OR(G831="3G",G831="4G"),CONCATENATE("Cellular",CHAR(10),AQ831),CONCATENATE("Satellite",CHAR(10),AM831)),CONCATENATE("Satellite",CHAR(10),AM831)),IF(AE831&lt;AQ831,IF(OR(G831="3G",G831="4G"),CONCATENATE("Cellular",CHAR(10),AQ831),CONCATENATE("Fiber Optic",CHAR(10),AE831)),CONCATENATE("Fiber Optic",CHAR(10),AE831)))),""),""))</f>
        <v/>
      </c>
      <c r="AB831" s="4" t="str">
        <f>IF(OR(ISBLANK(AF831),ISBLANK(AJ831),ISBLANK(AN831),ISBLANK(AR831)),"",IF(AND(ISNUMBER(AF831),ISNUMBER(AJ831),ISNUMBER(AN831),ISNUMBER(AR831)),IF(1,IF(AF831&lt;AJ831,IF(AJ831&lt;AN831,IF(AN831&lt;=AR831,IF(OR(G831="3G",G831="4G"),CONCATENATE("Cellular",CHAR(10),AR831),CONCATENATE("Satellite",CHAR(10),AN831)),CONCATENATE("Satellite",CHAR(10),AN831)),IF(AJ831&lt;AR831,IF(OR(G831="3G",G831="4G"),CONCATENATE("Cellular",CHAR(10),AR831),CONCATENATE("Microwave",CHAR(10),AJ831)),CONCATENATE("Microwave",CHAR(10),AJ831))),IF(AF831&lt;AN831,IF(AN831&lt;=AR831,IF(OR(G831="3G",G831="4G"),CONCATENATE("Cellular",CHAR(10),AR831),CONCATENATE("Satellite",CHAR(10),AN831)),CONCATENATE("Satellite",CHAR(10),AN831)),IF(AF831&lt;AR831,IF(OR(G831="3G",G831="4G"),CONCATENATE("Cellular",CHAR(10),AR831),CONCATENATE("Fiber Optic",CHAR(10),AF831)),CONCATENATE("Fiber Optic",CHAR(10),AF831)))),""),""))</f>
        <v/>
      </c>
      <c r="AC831" s="4" t="str">
        <f>IF(OR(ISBLANK(AG831),ISBLANK(AK831),ISBLANK(AO831),ISBLANK(AS831)),"",IF(AND(ISNUMBER(AG831),ISNUMBER(AK831),ISNUMBER(AO831),ISNUMBER(AS831)),IF(1,IF(AG831&lt;AK831,IF(AK831&lt;AO831,IF(AO831&lt;=AS831,IF(OR(G831="3G",G831="4G"),CONCATENATE("Cellular",CHAR(10),AS831),CONCATENATE("Satellite",CHAR(10),AO831)),CONCATENATE("Satellite",CHAR(10),AO831)),IF(AK831&lt;AS831,IF(OR(G831="3G",G831="4G"),CONCATENATE("Cellular",CHAR(10),AS831),CONCATENATE("Microwave",CHAR(10),AK831)),CONCATENATE("Microwave",CHAR(10),AK831))),IF(AG831&lt;AO831,IF(AO831&lt;=AS831,IF(OR(G831="3G",G831="4G"),CONCATENATE("Cellular",CHAR(10),AS831),CONCATENATE("Satellite",CHAR(10),AO831)),CONCATENATE("Satellite",CHAR(10),AO831)),IF(AG831&lt;AS831,IF(OR(G831="3G",G831="4G"),CONCATENATE("Cellular",CHAR(10),AS831),CONCATENATE("Fiber Optic",CHAR(10),AG831)),CONCATENATE("Fiber Optic",CHAR(10),AG831)))),""),""))</f>
        <v/>
      </c>
      <c r="AD831" s="4" t="str">
        <f>IF(OR(ISBLANK(AH831),ISBLANK(AL831),ISBLANK(AP831),ISBLANK(AT831)),"",IF(AND(ISNUMBER(AH831),ISNUMBER(AL831),ISNUMBER(AP831),ISNUMBER(AT831)),IF(1,IF(AH831&lt;AL831,IF(AL831&lt;AP831,IF(AP831&lt;=AT831,IF(OR(G831="3G",G831="4G"),CONCATENATE("Cellular",CHAR(10),AT831),CONCATENATE("Satellite",CHAR(10),AP831)),CONCATENATE("Satellite",CHAR(10),AP831)),IF(AL831&lt;AT831,IF(OR(G831="3G",G831="4G"),CONCATENATE("Cellular",CHAR(10),AT831),CONCATENATE("Microwave",CHAR(10),AL831)),CONCATENATE("Microwave",CHAR(10),AL831))),IF(AH831&lt;AP831,IF(AP831&lt;=AT831,IF(OR(G831="3G",G831="4G"),CONCATENATE("Cellular",CHAR(10),AT831),CONCATENATE("Satellite",CHAR(10),AP831)),CONCATENATE("Satellite",CHAR(10),AP831)),IF(AH831&lt;AT831,IF(OR(G831="3G",G831="4G"),CONCATENATE("Cellular",CHAR(10),AT831),CONCATENATE("Fiber Optic",CHAR(10),AH831)),CONCATENATE("Fiber Optic",CHAR(10),AH831)))),""),""))</f>
        <v/>
      </c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</row>
    <row r="832" spans="1:61" customHeight="1" ht="30"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4" t="str">
        <f>IF(OR(ISBLANK(AE832),ISBLANK(AI832),ISBLANK(AM832),ISBLANK(AQ832)),"",IF(AND(ISNUMBER(AE832),ISNUMBER(AI832),ISNUMBER(AM832),ISNUMBER(AQ832)),IF(1=1,IF(AE832&lt;AI832,IF(AI832&lt;AM832,IF(AM832&lt;=AQ832,IF(OR(G832="3G",G832="4G"),"Cellular","Satellite"),"Satellite"),IF(AI832&lt;AQ832,IF(OR(G832="3G",G832="4G"),"Cellular","Microwave"),"Microwave")),IF(AE832&lt;AM832,IF(AM832&lt;=AQ832,IF(OR(G832="3G",G832="4G"),"Cellular","Satellite"),"Satellite"),IF(AE832&lt;AQ832,IF(OR(G832="3G",G832="4G"),"Cellular","Fiber Optic"),"Fiber Optic"))),""),""))</f>
        <v/>
      </c>
      <c r="V832" s="4" t="str">
        <f>IF(OR(ISBLANK(K832),ISBLANK(L832),ISBLANK(N832),ISBLANK(O832),ISBLANK(Q832),ISBLANK(R832),ISBLANK(S832),ISBLANK(T832)),"",IF(AND(ISNUMBER(K832),ISNUMBER(L832),ISNUMBER(N832),ISNUMBER(O832),ISNUMBER(Q832),ISNUMBER(R832),ISNUMBER(S832),ISNUMBER(T832)),IF(AND(K832&gt;=0,L832&gt;=0,N832&gt;=0,O832&gt;=0,Q832&gt;=0,R832&gt;=0,S832&gt;=0,T832&gt;=0),IF((K832+L832*5)&gt;(N832+O832*5),IF((N832+O832*5)&gt;(Q832+R832*5),IF((Q832+R832*5)&gt;=(S832+T832*5),IF(OR(G832="3G",G832="4G"),"Cellular","Satellite"),"Satellite"),IF((N832+O832*5)&gt;(S832+T832*5),IF(OR(G832="3G",G832="4G"),"Cellular","Microwave"),"Microwave")),IF((K832+L832*5)&gt;(Q832+R832*5),IF((Q832+R832*5)&gt;=(S832+T832*5),IF(OR(G832="3G",G832="4G"),"Cellular","Satellite"),"Satellite"),IF((K832+L832*5)&gt;(S832+T832*5),IF(OR(G832="3G",G832="4G"),"Cellular","Fiber Optic"),"Fiber Optic"))),""),""))</f>
        <v/>
      </c>
      <c r="W832" s="4" t="str">
        <f>IF(OR(ISBLANK(K832),ISBLANK(L832),ISBLANK(N832),ISBLANK(O832),ISBLANK(Q832),ISBLANK(R832),ISBLANK(S832),ISBLANK(T832)),"",IF(AND(ISNUMBER(K832),ISNUMBER(L832),ISNUMBER(N832),ISNUMBER(O832),ISNUMBER(Q832),ISNUMBER(R832),ISNUMBER(S832),ISNUMBER(T832)),IF(AND(K832&gt;=0,L832&gt;=0,N832&gt;=0,O832&gt;=0,Q832&gt;=0,R832&gt;=0,S832&gt;=0,T832&gt;=0),IF((K832+L832*5)&gt;(N832+O832*5),IF((N832+O832*5)&gt;(Q832+R832*5),IF((Q832+R832*5)&gt;=(S832+T832*5),IF(OR(G832="3G",G832="4G"),"Cellular",CONCATENATE("Satellite",CHAR(10),Q832+R832*5)),CONCATENATE("Satellite",CHAR(10),Q832+R832*5)),IF((N832+O832*5)&gt;(S832+T832*5),IF(OR(G832="3G",G832="4G"),CONCATENATE("Cellular",CHAR(10),S832+T832*5),CONCATENATE("Microwave",CHAR(10),N832+O832*5)),CONCATENATE("Microwave",CHAR(10),N832+O832*5))),IF((K832+L832*5)&gt;(Q832+R832*5),IF((Q832+R832*5)&gt;=(S832+T832*5),IF(OR(G832="3G",G832="4G"),CONCATENATE("Cellular",CHAR(10),S832+T832*5),CONCATENATE("Satellite",CHAR(10),Q832+R832*5)),CONCATENATE("Satellite",CHAR(10),Q832+R832*5)),IF((K832+L832*5)&gt;(S832+T832*5),IF(OR(G832="3G",G832="4G"),CONCATENATE("Cellular",CHAR(10),S832+T832*5),CONCATENATE("Fiber Optic",CHAR(10),K832+L832*5)),CONCATENATE("Fiber Optic",CHAR(10),K832+L832*5)))),""),""))</f>
        <v/>
      </c>
      <c r="X832" s="4" t="str">
        <f>IF(OR(ISBLANK(K832),ISBLANK(L832),ISBLANK(N832),ISBLANK(O832),ISBLANK(Q832),ISBLANK(R832),ISBLANK(S832),ISBLANK(T832)),"",IF(AND(ISNUMBER(K832),ISNUMBER(L832),ISNUMBER(N832),ISNUMBER(O832),ISNUMBER(Q832),ISNUMBER(R832),ISNUMBER(S832),ISNUMBER(T832)),IF(AND(K832&gt;=0,L832&gt;=0,N832&gt;=0,O832&gt;=0,Q832&gt;=0,R832&gt;=0,S832&gt;=0,T832&gt;=0),IF((K832+L832*10)&gt;(N832+O832*10),IF((N832+O832*10)&gt;(Q832+R832*10),IF((Q832+R832*10)&gt;=(S832+T832*10),IF(OR(G832="3G",G832="4G"),"Cellular",CONCATENATE("Satellite",CHAR(10),Q832+R832*10)),CONCATENATE("Satellite",CHAR(10),Q832+R832*10)),IF((N832+O832*10)&gt;(S832+T832*10),IF(OR(G832="3G",G832="4G"),CONCATENATE("Cellular",CHAR(10),S832+T832*10),CONCATENATE("Microwave",CHAR(10),N832+O832*10)),CONCATENATE("Microwave",CHAR(10),N832+O832*10))),IF((K832+L832*10)&gt;(Q832+R832*10),IF((Q832+R832*10)&gt;=(S832+T832*10),IF(OR(G832="3G",G832="4G"),CONCATENATE("Cellular",CHAR(10),S832+T832*10),CONCATENATE("Satellite",CHAR(10),Q832+R832*10)),CONCATENATE("Satellite",CHAR(10),Q832+R832*10)),IF((K832+L832*10)&gt;(S832+T832*10),IF(OR(G832="3G",G832="4G"),CONCATENATE("Cellular",CHAR(10),S832+T832*10),CONCATENATE("Fiber Optic",CHAR(10),K832+L832*10)),CONCATENATE("Fiber Optic",CHAR(10),K832+L832*10)))),""),""))</f>
        <v/>
      </c>
      <c r="Y832" s="4" t="str">
        <f>IF(OR(ISBLANK(K832),ISBLANK(L832),ISBLANK(N832),ISBLANK(O832),ISBLANK(Q832),ISBLANK(R832),ISBLANK(S832),ISBLANK(T832)),"",IF(AND(ISNUMBER(K832),ISNUMBER(L832),ISNUMBER(N832),ISNUMBER(O832),ISNUMBER(Q832),ISNUMBER(R832),ISNUMBER(S832),ISNUMBER(T832)),IF(AND(K832&gt;=0,L832&gt;=0,N832&gt;=0,O832&gt;=0,Q832&gt;=0,R832&gt;=0,S832&gt;=0,T832&gt;=0),IF((K832+L832*15)&gt;(N832+O832*15),IF((N832+O832*15)&gt;(Q832+R832*15),IF((Q832+R832*15)&gt;=(S832+T832*15),IF(OR(G832="3G",G832="4G"),"Cellular",CONCATENATE("Satellite",CHAR(10),Q832+R832*15)),CONCATENATE("Satellite",CHAR(10),Q832+R832*15)),IF((N832+O832*15)&gt;(S832+T832*15),IF(OR(G832="3G",G832="4G"),CONCATENATE("Cellular",CHAR(10),S832+T832*15),CONCATENATE("Microwave",CHAR(10),N832+O832*15)),CONCATENATE("Microwave",CHAR(10),N832+O832*15))),IF((K832+L832*15)&gt;(Q832+R832*15),IF((Q832+R832*15)&gt;=(S832+T832*15),IF(OR(G832="3G",G832="4G"),CONCATENATE("Cellular",CHAR(10),S832+T832*15),CONCATENATE("Satellite",CHAR(10),Q832+R832*15)),CONCATENATE("Satellite",CHAR(10),Q832+R832*15)),IF((K832+L832*15)&gt;(S832+T832*15),IF(OR(G832="3G",G832="4G"),CONCATENATE("Cellular",CHAR(10),S832+T832*15),CONCATENATE("Fiber Optic",CHAR(10),K832+L832*15)),CONCATENATE("Fiber Optic",CHAR(10),K832+L832*15)))),""),""))</f>
        <v/>
      </c>
      <c r="Z832" s="4" t="str">
        <f>IF(OR(ISBLANK(K832),ISBLANK(L832),ISBLANK(N832),ISBLANK(O832),ISBLANK(Q832),ISBLANK(R832),ISBLANK(S832),ISBLANK(T832)),"",IF(AND(ISNUMBER(K832),ISNUMBER(L832),ISNUMBER(N832),ISNUMBER(O832),ISNUMBER(Q832),ISNUMBER(R832),ISNUMBER(S832),ISNUMBER(T832)),IF(AND(K832&gt;=0,L832&gt;=0,N832&gt;=0,O832&gt;=0,Q832&gt;=0,R832&gt;=0,S832&gt;=0,T832&gt;=0),IF((K832+L832*20)&gt;(N832+O832*20),IF((N832+O832*20)&gt;(Q832+R832*20),IF((Q832+R832*20)&gt;=(S832+T832*20),IF(OR(G832="3G",G832="4G"),"Cellular",CONCATENATE("Satellite",CHAR(10),Q832+R832*20)),CONCATENATE("Satellite",CHAR(10),Q832+R832*20)),IF((N832+O832*20)&gt;(S832+T832*20),IF(OR(G832="3G",G832="4G"),CONCATENATE("Cellular",CHAR(10),S832+T832*20),CONCATENATE("Microwave",CHAR(10),N832+O832*20)),CONCATENATE("Microwave",CHAR(10),N832+O832*20))),IF((K832+L832*20)&gt;(Q832+R832*20),IF((Q832+R832*20)&gt;=(S832+T832*20),IF(OR(G832="3G",G832="4G"),CONCATENATE("Cellular",CHAR(10),S832+T832*20),CONCATENATE("Satellite",CHAR(10),Q832+R832*20)),CONCATENATE("Satellite",CHAR(10),Q832+R832*20)),IF((K832+L832*20)&gt;(S832+T832*20),IF(OR(G832="3G",G832="4G"),CONCATENATE("Cellular",CHAR(10),S832+T832*20),CONCATENATE("Fiber Optic",CHAR(10),K832+L832*20)),CONCATENATE("Fiber Optic",CHAR(10),K832+L832*20)))),""),""))</f>
        <v/>
      </c>
      <c r="AA832" s="4" t="str">
        <f>IF(OR(ISBLANK(AE832),ISBLANK(AI832),ISBLANK(AM832),ISBLANK(AQ832)),"",IF(AND(ISNUMBER(AE832),ISNUMBER(AI832),ISNUMBER(AM832),ISNUMBER(AQ832)),IF(1,IF(AE832&lt;AI832,IF(AI832&lt;AM832,IF(AM832&lt;=AQ832,IF(OR(G832="3G",G832="4G"),CONCATENATE("Cellular",CHAR(10),AQ832),CONCATENATE("Satellite",CHAR(10),AM832)),CONCATENATE("Satellite",CHAR(10),AM832)),IF(AI832&lt;AQ832,IF(OR(G832="3G",G832="4G"),CONCATENATE("Cellular",CHAR(10),AQ832),CONCATENATE("Microwave",CHAR(10),AI832)),CONCATENATE("Microwave",CHAR(10),AI832))),IF(AE832&lt;AM832,IF(AM832&lt;=AQ832,IF(OR(G832="3G",G832="4G"),CONCATENATE("Cellular",CHAR(10),AQ832),CONCATENATE("Satellite",CHAR(10),AM832)),CONCATENATE("Satellite",CHAR(10),AM832)),IF(AE832&lt;AQ832,IF(OR(G832="3G",G832="4G"),CONCATENATE("Cellular",CHAR(10),AQ832),CONCATENATE("Fiber Optic",CHAR(10),AE832)),CONCATENATE("Fiber Optic",CHAR(10),AE832)))),""),""))</f>
        <v/>
      </c>
      <c r="AB832" s="4" t="str">
        <f>IF(OR(ISBLANK(AF832),ISBLANK(AJ832),ISBLANK(AN832),ISBLANK(AR832)),"",IF(AND(ISNUMBER(AF832),ISNUMBER(AJ832),ISNUMBER(AN832),ISNUMBER(AR832)),IF(1,IF(AF832&lt;AJ832,IF(AJ832&lt;AN832,IF(AN832&lt;=AR832,IF(OR(G832="3G",G832="4G"),CONCATENATE("Cellular",CHAR(10),AR832),CONCATENATE("Satellite",CHAR(10),AN832)),CONCATENATE("Satellite",CHAR(10),AN832)),IF(AJ832&lt;AR832,IF(OR(G832="3G",G832="4G"),CONCATENATE("Cellular",CHAR(10),AR832),CONCATENATE("Microwave",CHAR(10),AJ832)),CONCATENATE("Microwave",CHAR(10),AJ832))),IF(AF832&lt;AN832,IF(AN832&lt;=AR832,IF(OR(G832="3G",G832="4G"),CONCATENATE("Cellular",CHAR(10),AR832),CONCATENATE("Satellite",CHAR(10),AN832)),CONCATENATE("Satellite",CHAR(10),AN832)),IF(AF832&lt;AR832,IF(OR(G832="3G",G832="4G"),CONCATENATE("Cellular",CHAR(10),AR832),CONCATENATE("Fiber Optic",CHAR(10),AF832)),CONCATENATE("Fiber Optic",CHAR(10),AF832)))),""),""))</f>
        <v/>
      </c>
      <c r="AC832" s="4" t="str">
        <f>IF(OR(ISBLANK(AG832),ISBLANK(AK832),ISBLANK(AO832),ISBLANK(AS832)),"",IF(AND(ISNUMBER(AG832),ISNUMBER(AK832),ISNUMBER(AO832),ISNUMBER(AS832)),IF(1,IF(AG832&lt;AK832,IF(AK832&lt;AO832,IF(AO832&lt;=AS832,IF(OR(G832="3G",G832="4G"),CONCATENATE("Cellular",CHAR(10),AS832),CONCATENATE("Satellite",CHAR(10),AO832)),CONCATENATE("Satellite",CHAR(10),AO832)),IF(AK832&lt;AS832,IF(OR(G832="3G",G832="4G"),CONCATENATE("Cellular",CHAR(10),AS832),CONCATENATE("Microwave",CHAR(10),AK832)),CONCATENATE("Microwave",CHAR(10),AK832))),IF(AG832&lt;AO832,IF(AO832&lt;=AS832,IF(OR(G832="3G",G832="4G"),CONCATENATE("Cellular",CHAR(10),AS832),CONCATENATE("Satellite",CHAR(10),AO832)),CONCATENATE("Satellite",CHAR(10),AO832)),IF(AG832&lt;AS832,IF(OR(G832="3G",G832="4G"),CONCATENATE("Cellular",CHAR(10),AS832),CONCATENATE("Fiber Optic",CHAR(10),AG832)),CONCATENATE("Fiber Optic",CHAR(10),AG832)))),""),""))</f>
        <v/>
      </c>
      <c r="AD832" s="4" t="str">
        <f>IF(OR(ISBLANK(AH832),ISBLANK(AL832),ISBLANK(AP832),ISBLANK(AT832)),"",IF(AND(ISNUMBER(AH832),ISNUMBER(AL832),ISNUMBER(AP832),ISNUMBER(AT832)),IF(1,IF(AH832&lt;AL832,IF(AL832&lt;AP832,IF(AP832&lt;=AT832,IF(OR(G832="3G",G832="4G"),CONCATENATE("Cellular",CHAR(10),AT832),CONCATENATE("Satellite",CHAR(10),AP832)),CONCATENATE("Satellite",CHAR(10),AP832)),IF(AL832&lt;AT832,IF(OR(G832="3G",G832="4G"),CONCATENATE("Cellular",CHAR(10),AT832),CONCATENATE("Microwave",CHAR(10),AL832)),CONCATENATE("Microwave",CHAR(10),AL832))),IF(AH832&lt;AP832,IF(AP832&lt;=AT832,IF(OR(G832="3G",G832="4G"),CONCATENATE("Cellular",CHAR(10),AT832),CONCATENATE("Satellite",CHAR(10),AP832)),CONCATENATE("Satellite",CHAR(10),AP832)),IF(AH832&lt;AT832,IF(OR(G832="3G",G832="4G"),CONCATENATE("Cellular",CHAR(10),AT832),CONCATENATE("Fiber Optic",CHAR(10),AH832)),CONCATENATE("Fiber Optic",CHAR(10),AH832)))),""),""))</f>
        <v/>
      </c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</row>
    <row r="833" spans="1:61" customHeight="1" ht="30"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4" t="str">
        <f>IF(OR(ISBLANK(AE833),ISBLANK(AI833),ISBLANK(AM833),ISBLANK(AQ833)),"",IF(AND(ISNUMBER(AE833),ISNUMBER(AI833),ISNUMBER(AM833),ISNUMBER(AQ833)),IF(1=1,IF(AE833&lt;AI833,IF(AI833&lt;AM833,IF(AM833&lt;=AQ833,IF(OR(G833="3G",G833="4G"),"Cellular","Satellite"),"Satellite"),IF(AI833&lt;AQ833,IF(OR(G833="3G",G833="4G"),"Cellular","Microwave"),"Microwave")),IF(AE833&lt;AM833,IF(AM833&lt;=AQ833,IF(OR(G833="3G",G833="4G"),"Cellular","Satellite"),"Satellite"),IF(AE833&lt;AQ833,IF(OR(G833="3G",G833="4G"),"Cellular","Fiber Optic"),"Fiber Optic"))),""),""))</f>
        <v/>
      </c>
      <c r="V833" s="4" t="str">
        <f>IF(OR(ISBLANK(K833),ISBLANK(L833),ISBLANK(N833),ISBLANK(O833),ISBLANK(Q833),ISBLANK(R833),ISBLANK(S833),ISBLANK(T833)),"",IF(AND(ISNUMBER(K833),ISNUMBER(L833),ISNUMBER(N833),ISNUMBER(O833),ISNUMBER(Q833),ISNUMBER(R833),ISNUMBER(S833),ISNUMBER(T833)),IF(AND(K833&gt;=0,L833&gt;=0,N833&gt;=0,O833&gt;=0,Q833&gt;=0,R833&gt;=0,S833&gt;=0,T833&gt;=0),IF((K833+L833*5)&gt;(N833+O833*5),IF((N833+O833*5)&gt;(Q833+R833*5),IF((Q833+R833*5)&gt;=(S833+T833*5),IF(OR(G833="3G",G833="4G"),"Cellular","Satellite"),"Satellite"),IF((N833+O833*5)&gt;(S833+T833*5),IF(OR(G833="3G",G833="4G"),"Cellular","Microwave"),"Microwave")),IF((K833+L833*5)&gt;(Q833+R833*5),IF((Q833+R833*5)&gt;=(S833+T833*5),IF(OR(G833="3G",G833="4G"),"Cellular","Satellite"),"Satellite"),IF((K833+L833*5)&gt;(S833+T833*5),IF(OR(G833="3G",G833="4G"),"Cellular","Fiber Optic"),"Fiber Optic"))),""),""))</f>
        <v/>
      </c>
      <c r="W833" s="4" t="str">
        <f>IF(OR(ISBLANK(K833),ISBLANK(L833),ISBLANK(N833),ISBLANK(O833),ISBLANK(Q833),ISBLANK(R833),ISBLANK(S833),ISBLANK(T833)),"",IF(AND(ISNUMBER(K833),ISNUMBER(L833),ISNUMBER(N833),ISNUMBER(O833),ISNUMBER(Q833),ISNUMBER(R833),ISNUMBER(S833),ISNUMBER(T833)),IF(AND(K833&gt;=0,L833&gt;=0,N833&gt;=0,O833&gt;=0,Q833&gt;=0,R833&gt;=0,S833&gt;=0,T833&gt;=0),IF((K833+L833*5)&gt;(N833+O833*5),IF((N833+O833*5)&gt;(Q833+R833*5),IF((Q833+R833*5)&gt;=(S833+T833*5),IF(OR(G833="3G",G833="4G"),"Cellular",CONCATENATE("Satellite",CHAR(10),Q833+R833*5)),CONCATENATE("Satellite",CHAR(10),Q833+R833*5)),IF((N833+O833*5)&gt;(S833+T833*5),IF(OR(G833="3G",G833="4G"),CONCATENATE("Cellular",CHAR(10),S833+T833*5),CONCATENATE("Microwave",CHAR(10),N833+O833*5)),CONCATENATE("Microwave",CHAR(10),N833+O833*5))),IF((K833+L833*5)&gt;(Q833+R833*5),IF((Q833+R833*5)&gt;=(S833+T833*5),IF(OR(G833="3G",G833="4G"),CONCATENATE("Cellular",CHAR(10),S833+T833*5),CONCATENATE("Satellite",CHAR(10),Q833+R833*5)),CONCATENATE("Satellite",CHAR(10),Q833+R833*5)),IF((K833+L833*5)&gt;(S833+T833*5),IF(OR(G833="3G",G833="4G"),CONCATENATE("Cellular",CHAR(10),S833+T833*5),CONCATENATE("Fiber Optic",CHAR(10),K833+L833*5)),CONCATENATE("Fiber Optic",CHAR(10),K833+L833*5)))),""),""))</f>
        <v/>
      </c>
      <c r="X833" s="4" t="str">
        <f>IF(OR(ISBLANK(K833),ISBLANK(L833),ISBLANK(N833),ISBLANK(O833),ISBLANK(Q833),ISBLANK(R833),ISBLANK(S833),ISBLANK(T833)),"",IF(AND(ISNUMBER(K833),ISNUMBER(L833),ISNUMBER(N833),ISNUMBER(O833),ISNUMBER(Q833),ISNUMBER(R833),ISNUMBER(S833),ISNUMBER(T833)),IF(AND(K833&gt;=0,L833&gt;=0,N833&gt;=0,O833&gt;=0,Q833&gt;=0,R833&gt;=0,S833&gt;=0,T833&gt;=0),IF((K833+L833*10)&gt;(N833+O833*10),IF((N833+O833*10)&gt;(Q833+R833*10),IF((Q833+R833*10)&gt;=(S833+T833*10),IF(OR(G833="3G",G833="4G"),"Cellular",CONCATENATE("Satellite",CHAR(10),Q833+R833*10)),CONCATENATE("Satellite",CHAR(10),Q833+R833*10)),IF((N833+O833*10)&gt;(S833+T833*10),IF(OR(G833="3G",G833="4G"),CONCATENATE("Cellular",CHAR(10),S833+T833*10),CONCATENATE("Microwave",CHAR(10),N833+O833*10)),CONCATENATE("Microwave",CHAR(10),N833+O833*10))),IF((K833+L833*10)&gt;(Q833+R833*10),IF((Q833+R833*10)&gt;=(S833+T833*10),IF(OR(G833="3G",G833="4G"),CONCATENATE("Cellular",CHAR(10),S833+T833*10),CONCATENATE("Satellite",CHAR(10),Q833+R833*10)),CONCATENATE("Satellite",CHAR(10),Q833+R833*10)),IF((K833+L833*10)&gt;(S833+T833*10),IF(OR(G833="3G",G833="4G"),CONCATENATE("Cellular",CHAR(10),S833+T833*10),CONCATENATE("Fiber Optic",CHAR(10),K833+L833*10)),CONCATENATE("Fiber Optic",CHAR(10),K833+L833*10)))),""),""))</f>
        <v/>
      </c>
      <c r="Y833" s="4" t="str">
        <f>IF(OR(ISBLANK(K833),ISBLANK(L833),ISBLANK(N833),ISBLANK(O833),ISBLANK(Q833),ISBLANK(R833),ISBLANK(S833),ISBLANK(T833)),"",IF(AND(ISNUMBER(K833),ISNUMBER(L833),ISNUMBER(N833),ISNUMBER(O833),ISNUMBER(Q833),ISNUMBER(R833),ISNUMBER(S833),ISNUMBER(T833)),IF(AND(K833&gt;=0,L833&gt;=0,N833&gt;=0,O833&gt;=0,Q833&gt;=0,R833&gt;=0,S833&gt;=0,T833&gt;=0),IF((K833+L833*15)&gt;(N833+O833*15),IF((N833+O833*15)&gt;(Q833+R833*15),IF((Q833+R833*15)&gt;=(S833+T833*15),IF(OR(G833="3G",G833="4G"),"Cellular",CONCATENATE("Satellite",CHAR(10),Q833+R833*15)),CONCATENATE("Satellite",CHAR(10),Q833+R833*15)),IF((N833+O833*15)&gt;(S833+T833*15),IF(OR(G833="3G",G833="4G"),CONCATENATE("Cellular",CHAR(10),S833+T833*15),CONCATENATE("Microwave",CHAR(10),N833+O833*15)),CONCATENATE("Microwave",CHAR(10),N833+O833*15))),IF((K833+L833*15)&gt;(Q833+R833*15),IF((Q833+R833*15)&gt;=(S833+T833*15),IF(OR(G833="3G",G833="4G"),CONCATENATE("Cellular",CHAR(10),S833+T833*15),CONCATENATE("Satellite",CHAR(10),Q833+R833*15)),CONCATENATE("Satellite",CHAR(10),Q833+R833*15)),IF((K833+L833*15)&gt;(S833+T833*15),IF(OR(G833="3G",G833="4G"),CONCATENATE("Cellular",CHAR(10),S833+T833*15),CONCATENATE("Fiber Optic",CHAR(10),K833+L833*15)),CONCATENATE("Fiber Optic",CHAR(10),K833+L833*15)))),""),""))</f>
        <v/>
      </c>
      <c r="Z833" s="4" t="str">
        <f>IF(OR(ISBLANK(K833),ISBLANK(L833),ISBLANK(N833),ISBLANK(O833),ISBLANK(Q833),ISBLANK(R833),ISBLANK(S833),ISBLANK(T833)),"",IF(AND(ISNUMBER(K833),ISNUMBER(L833),ISNUMBER(N833),ISNUMBER(O833),ISNUMBER(Q833),ISNUMBER(R833),ISNUMBER(S833),ISNUMBER(T833)),IF(AND(K833&gt;=0,L833&gt;=0,N833&gt;=0,O833&gt;=0,Q833&gt;=0,R833&gt;=0,S833&gt;=0,T833&gt;=0),IF((K833+L833*20)&gt;(N833+O833*20),IF((N833+O833*20)&gt;(Q833+R833*20),IF((Q833+R833*20)&gt;=(S833+T833*20),IF(OR(G833="3G",G833="4G"),"Cellular",CONCATENATE("Satellite",CHAR(10),Q833+R833*20)),CONCATENATE("Satellite",CHAR(10),Q833+R833*20)),IF((N833+O833*20)&gt;(S833+T833*20),IF(OR(G833="3G",G833="4G"),CONCATENATE("Cellular",CHAR(10),S833+T833*20),CONCATENATE("Microwave",CHAR(10),N833+O833*20)),CONCATENATE("Microwave",CHAR(10),N833+O833*20))),IF((K833+L833*20)&gt;(Q833+R833*20),IF((Q833+R833*20)&gt;=(S833+T833*20),IF(OR(G833="3G",G833="4G"),CONCATENATE("Cellular",CHAR(10),S833+T833*20),CONCATENATE("Satellite",CHAR(10),Q833+R833*20)),CONCATENATE("Satellite",CHAR(10),Q833+R833*20)),IF((K833+L833*20)&gt;(S833+T833*20),IF(OR(G833="3G",G833="4G"),CONCATENATE("Cellular",CHAR(10),S833+T833*20),CONCATENATE("Fiber Optic",CHAR(10),K833+L833*20)),CONCATENATE("Fiber Optic",CHAR(10),K833+L833*20)))),""),""))</f>
        <v/>
      </c>
      <c r="AA833" s="4" t="str">
        <f>IF(OR(ISBLANK(AE833),ISBLANK(AI833),ISBLANK(AM833),ISBLANK(AQ833)),"",IF(AND(ISNUMBER(AE833),ISNUMBER(AI833),ISNUMBER(AM833),ISNUMBER(AQ833)),IF(1,IF(AE833&lt;AI833,IF(AI833&lt;AM833,IF(AM833&lt;=AQ833,IF(OR(G833="3G",G833="4G"),CONCATENATE("Cellular",CHAR(10),AQ833),CONCATENATE("Satellite",CHAR(10),AM833)),CONCATENATE("Satellite",CHAR(10),AM833)),IF(AI833&lt;AQ833,IF(OR(G833="3G",G833="4G"),CONCATENATE("Cellular",CHAR(10),AQ833),CONCATENATE("Microwave",CHAR(10),AI833)),CONCATENATE("Microwave",CHAR(10),AI833))),IF(AE833&lt;AM833,IF(AM833&lt;=AQ833,IF(OR(G833="3G",G833="4G"),CONCATENATE("Cellular",CHAR(10),AQ833),CONCATENATE("Satellite",CHAR(10),AM833)),CONCATENATE("Satellite",CHAR(10),AM833)),IF(AE833&lt;AQ833,IF(OR(G833="3G",G833="4G"),CONCATENATE("Cellular",CHAR(10),AQ833),CONCATENATE("Fiber Optic",CHAR(10),AE833)),CONCATENATE("Fiber Optic",CHAR(10),AE833)))),""),""))</f>
        <v/>
      </c>
      <c r="AB833" s="4" t="str">
        <f>IF(OR(ISBLANK(AF833),ISBLANK(AJ833),ISBLANK(AN833),ISBLANK(AR833)),"",IF(AND(ISNUMBER(AF833),ISNUMBER(AJ833),ISNUMBER(AN833),ISNUMBER(AR833)),IF(1,IF(AF833&lt;AJ833,IF(AJ833&lt;AN833,IF(AN833&lt;=AR833,IF(OR(G833="3G",G833="4G"),CONCATENATE("Cellular",CHAR(10),AR833),CONCATENATE("Satellite",CHAR(10),AN833)),CONCATENATE("Satellite",CHAR(10),AN833)),IF(AJ833&lt;AR833,IF(OR(G833="3G",G833="4G"),CONCATENATE("Cellular",CHAR(10),AR833),CONCATENATE("Microwave",CHAR(10),AJ833)),CONCATENATE("Microwave",CHAR(10),AJ833))),IF(AF833&lt;AN833,IF(AN833&lt;=AR833,IF(OR(G833="3G",G833="4G"),CONCATENATE("Cellular",CHAR(10),AR833),CONCATENATE("Satellite",CHAR(10),AN833)),CONCATENATE("Satellite",CHAR(10),AN833)),IF(AF833&lt;AR833,IF(OR(G833="3G",G833="4G"),CONCATENATE("Cellular",CHAR(10),AR833),CONCATENATE("Fiber Optic",CHAR(10),AF833)),CONCATENATE("Fiber Optic",CHAR(10),AF833)))),""),""))</f>
        <v/>
      </c>
      <c r="AC833" s="4" t="str">
        <f>IF(OR(ISBLANK(AG833),ISBLANK(AK833),ISBLANK(AO833),ISBLANK(AS833)),"",IF(AND(ISNUMBER(AG833),ISNUMBER(AK833),ISNUMBER(AO833),ISNUMBER(AS833)),IF(1,IF(AG833&lt;AK833,IF(AK833&lt;AO833,IF(AO833&lt;=AS833,IF(OR(G833="3G",G833="4G"),CONCATENATE("Cellular",CHAR(10),AS833),CONCATENATE("Satellite",CHAR(10),AO833)),CONCATENATE("Satellite",CHAR(10),AO833)),IF(AK833&lt;AS833,IF(OR(G833="3G",G833="4G"),CONCATENATE("Cellular",CHAR(10),AS833),CONCATENATE("Microwave",CHAR(10),AK833)),CONCATENATE("Microwave",CHAR(10),AK833))),IF(AG833&lt;AO833,IF(AO833&lt;=AS833,IF(OR(G833="3G",G833="4G"),CONCATENATE("Cellular",CHAR(10),AS833),CONCATENATE("Satellite",CHAR(10),AO833)),CONCATENATE("Satellite",CHAR(10),AO833)),IF(AG833&lt;AS833,IF(OR(G833="3G",G833="4G"),CONCATENATE("Cellular",CHAR(10),AS833),CONCATENATE("Fiber Optic",CHAR(10),AG833)),CONCATENATE("Fiber Optic",CHAR(10),AG833)))),""),""))</f>
        <v/>
      </c>
      <c r="AD833" s="4" t="str">
        <f>IF(OR(ISBLANK(AH833),ISBLANK(AL833),ISBLANK(AP833),ISBLANK(AT833)),"",IF(AND(ISNUMBER(AH833),ISNUMBER(AL833),ISNUMBER(AP833),ISNUMBER(AT833)),IF(1,IF(AH833&lt;AL833,IF(AL833&lt;AP833,IF(AP833&lt;=AT833,IF(OR(G833="3G",G833="4G"),CONCATENATE("Cellular",CHAR(10),AT833),CONCATENATE("Satellite",CHAR(10),AP833)),CONCATENATE("Satellite",CHAR(10),AP833)),IF(AL833&lt;AT833,IF(OR(G833="3G",G833="4G"),CONCATENATE("Cellular",CHAR(10),AT833),CONCATENATE("Microwave",CHAR(10),AL833)),CONCATENATE("Microwave",CHAR(10),AL833))),IF(AH833&lt;AP833,IF(AP833&lt;=AT833,IF(OR(G833="3G",G833="4G"),CONCATENATE("Cellular",CHAR(10),AT833),CONCATENATE("Satellite",CHAR(10),AP833)),CONCATENATE("Satellite",CHAR(10),AP833)),IF(AH833&lt;AT833,IF(OR(G833="3G",G833="4G"),CONCATENATE("Cellular",CHAR(10),AT833),CONCATENATE("Fiber Optic",CHAR(10),AH833)),CONCATENATE("Fiber Optic",CHAR(10),AH833)))),""),""))</f>
        <v/>
      </c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</row>
    <row r="834" spans="1:61" customHeight="1" ht="30"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4" t="str">
        <f>IF(OR(ISBLANK(AE834),ISBLANK(AI834),ISBLANK(AM834),ISBLANK(AQ834)),"",IF(AND(ISNUMBER(AE834),ISNUMBER(AI834),ISNUMBER(AM834),ISNUMBER(AQ834)),IF(1=1,IF(AE834&lt;AI834,IF(AI834&lt;AM834,IF(AM834&lt;=AQ834,IF(OR(G834="3G",G834="4G"),"Cellular","Satellite"),"Satellite"),IF(AI834&lt;AQ834,IF(OR(G834="3G",G834="4G"),"Cellular","Microwave"),"Microwave")),IF(AE834&lt;AM834,IF(AM834&lt;=AQ834,IF(OR(G834="3G",G834="4G"),"Cellular","Satellite"),"Satellite"),IF(AE834&lt;AQ834,IF(OR(G834="3G",G834="4G"),"Cellular","Fiber Optic"),"Fiber Optic"))),""),""))</f>
        <v/>
      </c>
      <c r="V834" s="4" t="str">
        <f>IF(OR(ISBLANK(K834),ISBLANK(L834),ISBLANK(N834),ISBLANK(O834),ISBLANK(Q834),ISBLANK(R834),ISBLANK(S834),ISBLANK(T834)),"",IF(AND(ISNUMBER(K834),ISNUMBER(L834),ISNUMBER(N834),ISNUMBER(O834),ISNUMBER(Q834),ISNUMBER(R834),ISNUMBER(S834),ISNUMBER(T834)),IF(AND(K834&gt;=0,L834&gt;=0,N834&gt;=0,O834&gt;=0,Q834&gt;=0,R834&gt;=0,S834&gt;=0,T834&gt;=0),IF((K834+L834*5)&gt;(N834+O834*5),IF((N834+O834*5)&gt;(Q834+R834*5),IF((Q834+R834*5)&gt;=(S834+T834*5),IF(OR(G834="3G",G834="4G"),"Cellular","Satellite"),"Satellite"),IF((N834+O834*5)&gt;(S834+T834*5),IF(OR(G834="3G",G834="4G"),"Cellular","Microwave"),"Microwave")),IF((K834+L834*5)&gt;(Q834+R834*5),IF((Q834+R834*5)&gt;=(S834+T834*5),IF(OR(G834="3G",G834="4G"),"Cellular","Satellite"),"Satellite"),IF((K834+L834*5)&gt;(S834+T834*5),IF(OR(G834="3G",G834="4G"),"Cellular","Fiber Optic"),"Fiber Optic"))),""),""))</f>
        <v/>
      </c>
      <c r="W834" s="4" t="str">
        <f>IF(OR(ISBLANK(K834),ISBLANK(L834),ISBLANK(N834),ISBLANK(O834),ISBLANK(Q834),ISBLANK(R834),ISBLANK(S834),ISBLANK(T834)),"",IF(AND(ISNUMBER(K834),ISNUMBER(L834),ISNUMBER(N834),ISNUMBER(O834),ISNUMBER(Q834),ISNUMBER(R834),ISNUMBER(S834),ISNUMBER(T834)),IF(AND(K834&gt;=0,L834&gt;=0,N834&gt;=0,O834&gt;=0,Q834&gt;=0,R834&gt;=0,S834&gt;=0,T834&gt;=0),IF((K834+L834*5)&gt;(N834+O834*5),IF((N834+O834*5)&gt;(Q834+R834*5),IF((Q834+R834*5)&gt;=(S834+T834*5),IF(OR(G834="3G",G834="4G"),"Cellular",CONCATENATE("Satellite",CHAR(10),Q834+R834*5)),CONCATENATE("Satellite",CHAR(10),Q834+R834*5)),IF((N834+O834*5)&gt;(S834+T834*5),IF(OR(G834="3G",G834="4G"),CONCATENATE("Cellular",CHAR(10),S834+T834*5),CONCATENATE("Microwave",CHAR(10),N834+O834*5)),CONCATENATE("Microwave",CHAR(10),N834+O834*5))),IF((K834+L834*5)&gt;(Q834+R834*5),IF((Q834+R834*5)&gt;=(S834+T834*5),IF(OR(G834="3G",G834="4G"),CONCATENATE("Cellular",CHAR(10),S834+T834*5),CONCATENATE("Satellite",CHAR(10),Q834+R834*5)),CONCATENATE("Satellite",CHAR(10),Q834+R834*5)),IF((K834+L834*5)&gt;(S834+T834*5),IF(OR(G834="3G",G834="4G"),CONCATENATE("Cellular",CHAR(10),S834+T834*5),CONCATENATE("Fiber Optic",CHAR(10),K834+L834*5)),CONCATENATE("Fiber Optic",CHAR(10),K834+L834*5)))),""),""))</f>
        <v/>
      </c>
      <c r="X834" s="4" t="str">
        <f>IF(OR(ISBLANK(K834),ISBLANK(L834),ISBLANK(N834),ISBLANK(O834),ISBLANK(Q834),ISBLANK(R834),ISBLANK(S834),ISBLANK(T834)),"",IF(AND(ISNUMBER(K834),ISNUMBER(L834),ISNUMBER(N834),ISNUMBER(O834),ISNUMBER(Q834),ISNUMBER(R834),ISNUMBER(S834),ISNUMBER(T834)),IF(AND(K834&gt;=0,L834&gt;=0,N834&gt;=0,O834&gt;=0,Q834&gt;=0,R834&gt;=0,S834&gt;=0,T834&gt;=0),IF((K834+L834*10)&gt;(N834+O834*10),IF((N834+O834*10)&gt;(Q834+R834*10),IF((Q834+R834*10)&gt;=(S834+T834*10),IF(OR(G834="3G",G834="4G"),"Cellular",CONCATENATE("Satellite",CHAR(10),Q834+R834*10)),CONCATENATE("Satellite",CHAR(10),Q834+R834*10)),IF((N834+O834*10)&gt;(S834+T834*10),IF(OR(G834="3G",G834="4G"),CONCATENATE("Cellular",CHAR(10),S834+T834*10),CONCATENATE("Microwave",CHAR(10),N834+O834*10)),CONCATENATE("Microwave",CHAR(10),N834+O834*10))),IF((K834+L834*10)&gt;(Q834+R834*10),IF((Q834+R834*10)&gt;=(S834+T834*10),IF(OR(G834="3G",G834="4G"),CONCATENATE("Cellular",CHAR(10),S834+T834*10),CONCATENATE("Satellite",CHAR(10),Q834+R834*10)),CONCATENATE("Satellite",CHAR(10),Q834+R834*10)),IF((K834+L834*10)&gt;(S834+T834*10),IF(OR(G834="3G",G834="4G"),CONCATENATE("Cellular",CHAR(10),S834+T834*10),CONCATENATE("Fiber Optic",CHAR(10),K834+L834*10)),CONCATENATE("Fiber Optic",CHAR(10),K834+L834*10)))),""),""))</f>
        <v/>
      </c>
      <c r="Y834" s="4" t="str">
        <f>IF(OR(ISBLANK(K834),ISBLANK(L834),ISBLANK(N834),ISBLANK(O834),ISBLANK(Q834),ISBLANK(R834),ISBLANK(S834),ISBLANK(T834)),"",IF(AND(ISNUMBER(K834),ISNUMBER(L834),ISNUMBER(N834),ISNUMBER(O834),ISNUMBER(Q834),ISNUMBER(R834),ISNUMBER(S834),ISNUMBER(T834)),IF(AND(K834&gt;=0,L834&gt;=0,N834&gt;=0,O834&gt;=0,Q834&gt;=0,R834&gt;=0,S834&gt;=0,T834&gt;=0),IF((K834+L834*15)&gt;(N834+O834*15),IF((N834+O834*15)&gt;(Q834+R834*15),IF((Q834+R834*15)&gt;=(S834+T834*15),IF(OR(G834="3G",G834="4G"),"Cellular",CONCATENATE("Satellite",CHAR(10),Q834+R834*15)),CONCATENATE("Satellite",CHAR(10),Q834+R834*15)),IF((N834+O834*15)&gt;(S834+T834*15),IF(OR(G834="3G",G834="4G"),CONCATENATE("Cellular",CHAR(10),S834+T834*15),CONCATENATE("Microwave",CHAR(10),N834+O834*15)),CONCATENATE("Microwave",CHAR(10),N834+O834*15))),IF((K834+L834*15)&gt;(Q834+R834*15),IF((Q834+R834*15)&gt;=(S834+T834*15),IF(OR(G834="3G",G834="4G"),CONCATENATE("Cellular",CHAR(10),S834+T834*15),CONCATENATE("Satellite",CHAR(10),Q834+R834*15)),CONCATENATE("Satellite",CHAR(10),Q834+R834*15)),IF((K834+L834*15)&gt;(S834+T834*15),IF(OR(G834="3G",G834="4G"),CONCATENATE("Cellular",CHAR(10),S834+T834*15),CONCATENATE("Fiber Optic",CHAR(10),K834+L834*15)),CONCATENATE("Fiber Optic",CHAR(10),K834+L834*15)))),""),""))</f>
        <v/>
      </c>
      <c r="Z834" s="4" t="str">
        <f>IF(OR(ISBLANK(K834),ISBLANK(L834),ISBLANK(N834),ISBLANK(O834),ISBLANK(Q834),ISBLANK(R834),ISBLANK(S834),ISBLANK(T834)),"",IF(AND(ISNUMBER(K834),ISNUMBER(L834),ISNUMBER(N834),ISNUMBER(O834),ISNUMBER(Q834),ISNUMBER(R834),ISNUMBER(S834),ISNUMBER(T834)),IF(AND(K834&gt;=0,L834&gt;=0,N834&gt;=0,O834&gt;=0,Q834&gt;=0,R834&gt;=0,S834&gt;=0,T834&gt;=0),IF((K834+L834*20)&gt;(N834+O834*20),IF((N834+O834*20)&gt;(Q834+R834*20),IF((Q834+R834*20)&gt;=(S834+T834*20),IF(OR(G834="3G",G834="4G"),"Cellular",CONCATENATE("Satellite",CHAR(10),Q834+R834*20)),CONCATENATE("Satellite",CHAR(10),Q834+R834*20)),IF((N834+O834*20)&gt;(S834+T834*20),IF(OR(G834="3G",G834="4G"),CONCATENATE("Cellular",CHAR(10),S834+T834*20),CONCATENATE("Microwave",CHAR(10),N834+O834*20)),CONCATENATE("Microwave",CHAR(10),N834+O834*20))),IF((K834+L834*20)&gt;(Q834+R834*20),IF((Q834+R834*20)&gt;=(S834+T834*20),IF(OR(G834="3G",G834="4G"),CONCATENATE("Cellular",CHAR(10),S834+T834*20),CONCATENATE("Satellite",CHAR(10),Q834+R834*20)),CONCATENATE("Satellite",CHAR(10),Q834+R834*20)),IF((K834+L834*20)&gt;(S834+T834*20),IF(OR(G834="3G",G834="4G"),CONCATENATE("Cellular",CHAR(10),S834+T834*20),CONCATENATE("Fiber Optic",CHAR(10),K834+L834*20)),CONCATENATE("Fiber Optic",CHAR(10),K834+L834*20)))),""),""))</f>
        <v/>
      </c>
      <c r="AA834" s="4" t="str">
        <f>IF(OR(ISBLANK(AE834),ISBLANK(AI834),ISBLANK(AM834),ISBLANK(AQ834)),"",IF(AND(ISNUMBER(AE834),ISNUMBER(AI834),ISNUMBER(AM834),ISNUMBER(AQ834)),IF(1,IF(AE834&lt;AI834,IF(AI834&lt;AM834,IF(AM834&lt;=AQ834,IF(OR(G834="3G",G834="4G"),CONCATENATE("Cellular",CHAR(10),AQ834),CONCATENATE("Satellite",CHAR(10),AM834)),CONCATENATE("Satellite",CHAR(10),AM834)),IF(AI834&lt;AQ834,IF(OR(G834="3G",G834="4G"),CONCATENATE("Cellular",CHAR(10),AQ834),CONCATENATE("Microwave",CHAR(10),AI834)),CONCATENATE("Microwave",CHAR(10),AI834))),IF(AE834&lt;AM834,IF(AM834&lt;=AQ834,IF(OR(G834="3G",G834="4G"),CONCATENATE("Cellular",CHAR(10),AQ834),CONCATENATE("Satellite",CHAR(10),AM834)),CONCATENATE("Satellite",CHAR(10),AM834)),IF(AE834&lt;AQ834,IF(OR(G834="3G",G834="4G"),CONCATENATE("Cellular",CHAR(10),AQ834),CONCATENATE("Fiber Optic",CHAR(10),AE834)),CONCATENATE("Fiber Optic",CHAR(10),AE834)))),""),""))</f>
        <v/>
      </c>
      <c r="AB834" s="4" t="str">
        <f>IF(OR(ISBLANK(AF834),ISBLANK(AJ834),ISBLANK(AN834),ISBLANK(AR834)),"",IF(AND(ISNUMBER(AF834),ISNUMBER(AJ834),ISNUMBER(AN834),ISNUMBER(AR834)),IF(1,IF(AF834&lt;AJ834,IF(AJ834&lt;AN834,IF(AN834&lt;=AR834,IF(OR(G834="3G",G834="4G"),CONCATENATE("Cellular",CHAR(10),AR834),CONCATENATE("Satellite",CHAR(10),AN834)),CONCATENATE("Satellite",CHAR(10),AN834)),IF(AJ834&lt;AR834,IF(OR(G834="3G",G834="4G"),CONCATENATE("Cellular",CHAR(10),AR834),CONCATENATE("Microwave",CHAR(10),AJ834)),CONCATENATE("Microwave",CHAR(10),AJ834))),IF(AF834&lt;AN834,IF(AN834&lt;=AR834,IF(OR(G834="3G",G834="4G"),CONCATENATE("Cellular",CHAR(10),AR834),CONCATENATE("Satellite",CHAR(10),AN834)),CONCATENATE("Satellite",CHAR(10),AN834)),IF(AF834&lt;AR834,IF(OR(G834="3G",G834="4G"),CONCATENATE("Cellular",CHAR(10),AR834),CONCATENATE("Fiber Optic",CHAR(10),AF834)),CONCATENATE("Fiber Optic",CHAR(10),AF834)))),""),""))</f>
        <v/>
      </c>
      <c r="AC834" s="4" t="str">
        <f>IF(OR(ISBLANK(AG834),ISBLANK(AK834),ISBLANK(AO834),ISBLANK(AS834)),"",IF(AND(ISNUMBER(AG834),ISNUMBER(AK834),ISNUMBER(AO834),ISNUMBER(AS834)),IF(1,IF(AG834&lt;AK834,IF(AK834&lt;AO834,IF(AO834&lt;=AS834,IF(OR(G834="3G",G834="4G"),CONCATENATE("Cellular",CHAR(10),AS834),CONCATENATE("Satellite",CHAR(10),AO834)),CONCATENATE("Satellite",CHAR(10),AO834)),IF(AK834&lt;AS834,IF(OR(G834="3G",G834="4G"),CONCATENATE("Cellular",CHAR(10),AS834),CONCATENATE("Microwave",CHAR(10),AK834)),CONCATENATE("Microwave",CHAR(10),AK834))),IF(AG834&lt;AO834,IF(AO834&lt;=AS834,IF(OR(G834="3G",G834="4G"),CONCATENATE("Cellular",CHAR(10),AS834),CONCATENATE("Satellite",CHAR(10),AO834)),CONCATENATE("Satellite",CHAR(10),AO834)),IF(AG834&lt;AS834,IF(OR(G834="3G",G834="4G"),CONCATENATE("Cellular",CHAR(10),AS834),CONCATENATE("Fiber Optic",CHAR(10),AG834)),CONCATENATE("Fiber Optic",CHAR(10),AG834)))),""),""))</f>
        <v/>
      </c>
      <c r="AD834" s="4" t="str">
        <f>IF(OR(ISBLANK(AH834),ISBLANK(AL834),ISBLANK(AP834),ISBLANK(AT834)),"",IF(AND(ISNUMBER(AH834),ISNUMBER(AL834),ISNUMBER(AP834),ISNUMBER(AT834)),IF(1,IF(AH834&lt;AL834,IF(AL834&lt;AP834,IF(AP834&lt;=AT834,IF(OR(G834="3G",G834="4G"),CONCATENATE("Cellular",CHAR(10),AT834),CONCATENATE("Satellite",CHAR(10),AP834)),CONCATENATE("Satellite",CHAR(10),AP834)),IF(AL834&lt;AT834,IF(OR(G834="3G",G834="4G"),CONCATENATE("Cellular",CHAR(10),AT834),CONCATENATE("Microwave",CHAR(10),AL834)),CONCATENATE("Microwave",CHAR(10),AL834))),IF(AH834&lt;AP834,IF(AP834&lt;=AT834,IF(OR(G834="3G",G834="4G"),CONCATENATE("Cellular",CHAR(10),AT834),CONCATENATE("Satellite",CHAR(10),AP834)),CONCATENATE("Satellite",CHAR(10),AP834)),IF(AH834&lt;AT834,IF(OR(G834="3G",G834="4G"),CONCATENATE("Cellular",CHAR(10),AT834),CONCATENATE("Fiber Optic",CHAR(10),AH834)),CONCATENATE("Fiber Optic",CHAR(10),AH834)))),""),""))</f>
        <v/>
      </c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</row>
    <row r="835" spans="1:61" customHeight="1" ht="30"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4" t="str">
        <f>IF(OR(ISBLANK(AE835),ISBLANK(AI835),ISBLANK(AM835),ISBLANK(AQ835)),"",IF(AND(ISNUMBER(AE835),ISNUMBER(AI835),ISNUMBER(AM835),ISNUMBER(AQ835)),IF(1=1,IF(AE835&lt;AI835,IF(AI835&lt;AM835,IF(AM835&lt;=AQ835,IF(OR(G835="3G",G835="4G"),"Cellular","Satellite"),"Satellite"),IF(AI835&lt;AQ835,IF(OR(G835="3G",G835="4G"),"Cellular","Microwave"),"Microwave")),IF(AE835&lt;AM835,IF(AM835&lt;=AQ835,IF(OR(G835="3G",G835="4G"),"Cellular","Satellite"),"Satellite"),IF(AE835&lt;AQ835,IF(OR(G835="3G",G835="4G"),"Cellular","Fiber Optic"),"Fiber Optic"))),""),""))</f>
        <v/>
      </c>
      <c r="V835" s="4" t="str">
        <f>IF(OR(ISBLANK(K835),ISBLANK(L835),ISBLANK(N835),ISBLANK(O835),ISBLANK(Q835),ISBLANK(R835),ISBLANK(S835),ISBLANK(T835)),"",IF(AND(ISNUMBER(K835),ISNUMBER(L835),ISNUMBER(N835),ISNUMBER(O835),ISNUMBER(Q835),ISNUMBER(R835),ISNUMBER(S835),ISNUMBER(T835)),IF(AND(K835&gt;=0,L835&gt;=0,N835&gt;=0,O835&gt;=0,Q835&gt;=0,R835&gt;=0,S835&gt;=0,T835&gt;=0),IF((K835+L835*5)&gt;(N835+O835*5),IF((N835+O835*5)&gt;(Q835+R835*5),IF((Q835+R835*5)&gt;=(S835+T835*5),IF(OR(G835="3G",G835="4G"),"Cellular","Satellite"),"Satellite"),IF((N835+O835*5)&gt;(S835+T835*5),IF(OR(G835="3G",G835="4G"),"Cellular","Microwave"),"Microwave")),IF((K835+L835*5)&gt;(Q835+R835*5),IF((Q835+R835*5)&gt;=(S835+T835*5),IF(OR(G835="3G",G835="4G"),"Cellular","Satellite"),"Satellite"),IF((K835+L835*5)&gt;(S835+T835*5),IF(OR(G835="3G",G835="4G"),"Cellular","Fiber Optic"),"Fiber Optic"))),""),""))</f>
        <v/>
      </c>
      <c r="W835" s="4" t="str">
        <f>IF(OR(ISBLANK(K835),ISBLANK(L835),ISBLANK(N835),ISBLANK(O835),ISBLANK(Q835),ISBLANK(R835),ISBLANK(S835),ISBLANK(T835)),"",IF(AND(ISNUMBER(K835),ISNUMBER(L835),ISNUMBER(N835),ISNUMBER(O835),ISNUMBER(Q835),ISNUMBER(R835),ISNUMBER(S835),ISNUMBER(T835)),IF(AND(K835&gt;=0,L835&gt;=0,N835&gt;=0,O835&gt;=0,Q835&gt;=0,R835&gt;=0,S835&gt;=0,T835&gt;=0),IF((K835+L835*5)&gt;(N835+O835*5),IF((N835+O835*5)&gt;(Q835+R835*5),IF((Q835+R835*5)&gt;=(S835+T835*5),IF(OR(G835="3G",G835="4G"),"Cellular",CONCATENATE("Satellite",CHAR(10),Q835+R835*5)),CONCATENATE("Satellite",CHAR(10),Q835+R835*5)),IF((N835+O835*5)&gt;(S835+T835*5),IF(OR(G835="3G",G835="4G"),CONCATENATE("Cellular",CHAR(10),S835+T835*5),CONCATENATE("Microwave",CHAR(10),N835+O835*5)),CONCATENATE("Microwave",CHAR(10),N835+O835*5))),IF((K835+L835*5)&gt;(Q835+R835*5),IF((Q835+R835*5)&gt;=(S835+T835*5),IF(OR(G835="3G",G835="4G"),CONCATENATE("Cellular",CHAR(10),S835+T835*5),CONCATENATE("Satellite",CHAR(10),Q835+R835*5)),CONCATENATE("Satellite",CHAR(10),Q835+R835*5)),IF((K835+L835*5)&gt;(S835+T835*5),IF(OR(G835="3G",G835="4G"),CONCATENATE("Cellular",CHAR(10),S835+T835*5),CONCATENATE("Fiber Optic",CHAR(10),K835+L835*5)),CONCATENATE("Fiber Optic",CHAR(10),K835+L835*5)))),""),""))</f>
        <v/>
      </c>
      <c r="X835" s="4" t="str">
        <f>IF(OR(ISBLANK(K835),ISBLANK(L835),ISBLANK(N835),ISBLANK(O835),ISBLANK(Q835),ISBLANK(R835),ISBLANK(S835),ISBLANK(T835)),"",IF(AND(ISNUMBER(K835),ISNUMBER(L835),ISNUMBER(N835),ISNUMBER(O835),ISNUMBER(Q835),ISNUMBER(R835),ISNUMBER(S835),ISNUMBER(T835)),IF(AND(K835&gt;=0,L835&gt;=0,N835&gt;=0,O835&gt;=0,Q835&gt;=0,R835&gt;=0,S835&gt;=0,T835&gt;=0),IF((K835+L835*10)&gt;(N835+O835*10),IF((N835+O835*10)&gt;(Q835+R835*10),IF((Q835+R835*10)&gt;=(S835+T835*10),IF(OR(G835="3G",G835="4G"),"Cellular",CONCATENATE("Satellite",CHAR(10),Q835+R835*10)),CONCATENATE("Satellite",CHAR(10),Q835+R835*10)),IF((N835+O835*10)&gt;(S835+T835*10),IF(OR(G835="3G",G835="4G"),CONCATENATE("Cellular",CHAR(10),S835+T835*10),CONCATENATE("Microwave",CHAR(10),N835+O835*10)),CONCATENATE("Microwave",CHAR(10),N835+O835*10))),IF((K835+L835*10)&gt;(Q835+R835*10),IF((Q835+R835*10)&gt;=(S835+T835*10),IF(OR(G835="3G",G835="4G"),CONCATENATE("Cellular",CHAR(10),S835+T835*10),CONCATENATE("Satellite",CHAR(10),Q835+R835*10)),CONCATENATE("Satellite",CHAR(10),Q835+R835*10)),IF((K835+L835*10)&gt;(S835+T835*10),IF(OR(G835="3G",G835="4G"),CONCATENATE("Cellular",CHAR(10),S835+T835*10),CONCATENATE("Fiber Optic",CHAR(10),K835+L835*10)),CONCATENATE("Fiber Optic",CHAR(10),K835+L835*10)))),""),""))</f>
        <v/>
      </c>
      <c r="Y835" s="4" t="str">
        <f>IF(OR(ISBLANK(K835),ISBLANK(L835),ISBLANK(N835),ISBLANK(O835),ISBLANK(Q835),ISBLANK(R835),ISBLANK(S835),ISBLANK(T835)),"",IF(AND(ISNUMBER(K835),ISNUMBER(L835),ISNUMBER(N835),ISNUMBER(O835),ISNUMBER(Q835),ISNUMBER(R835),ISNUMBER(S835),ISNUMBER(T835)),IF(AND(K835&gt;=0,L835&gt;=0,N835&gt;=0,O835&gt;=0,Q835&gt;=0,R835&gt;=0,S835&gt;=0,T835&gt;=0),IF((K835+L835*15)&gt;(N835+O835*15),IF((N835+O835*15)&gt;(Q835+R835*15),IF((Q835+R835*15)&gt;=(S835+T835*15),IF(OR(G835="3G",G835="4G"),"Cellular",CONCATENATE("Satellite",CHAR(10),Q835+R835*15)),CONCATENATE("Satellite",CHAR(10),Q835+R835*15)),IF((N835+O835*15)&gt;(S835+T835*15),IF(OR(G835="3G",G835="4G"),CONCATENATE("Cellular",CHAR(10),S835+T835*15),CONCATENATE("Microwave",CHAR(10),N835+O835*15)),CONCATENATE("Microwave",CHAR(10),N835+O835*15))),IF((K835+L835*15)&gt;(Q835+R835*15),IF((Q835+R835*15)&gt;=(S835+T835*15),IF(OR(G835="3G",G835="4G"),CONCATENATE("Cellular",CHAR(10),S835+T835*15),CONCATENATE("Satellite",CHAR(10),Q835+R835*15)),CONCATENATE("Satellite",CHAR(10),Q835+R835*15)),IF((K835+L835*15)&gt;(S835+T835*15),IF(OR(G835="3G",G835="4G"),CONCATENATE("Cellular",CHAR(10),S835+T835*15),CONCATENATE("Fiber Optic",CHAR(10),K835+L835*15)),CONCATENATE("Fiber Optic",CHAR(10),K835+L835*15)))),""),""))</f>
        <v/>
      </c>
      <c r="Z835" s="4" t="str">
        <f>IF(OR(ISBLANK(K835),ISBLANK(L835),ISBLANK(N835),ISBLANK(O835),ISBLANK(Q835),ISBLANK(R835),ISBLANK(S835),ISBLANK(T835)),"",IF(AND(ISNUMBER(K835),ISNUMBER(L835),ISNUMBER(N835),ISNUMBER(O835),ISNUMBER(Q835),ISNUMBER(R835),ISNUMBER(S835),ISNUMBER(T835)),IF(AND(K835&gt;=0,L835&gt;=0,N835&gt;=0,O835&gt;=0,Q835&gt;=0,R835&gt;=0,S835&gt;=0,T835&gt;=0),IF((K835+L835*20)&gt;(N835+O835*20),IF((N835+O835*20)&gt;(Q835+R835*20),IF((Q835+R835*20)&gt;=(S835+T835*20),IF(OR(G835="3G",G835="4G"),"Cellular",CONCATENATE("Satellite",CHAR(10),Q835+R835*20)),CONCATENATE("Satellite",CHAR(10),Q835+R835*20)),IF((N835+O835*20)&gt;(S835+T835*20),IF(OR(G835="3G",G835="4G"),CONCATENATE("Cellular",CHAR(10),S835+T835*20),CONCATENATE("Microwave",CHAR(10),N835+O835*20)),CONCATENATE("Microwave",CHAR(10),N835+O835*20))),IF((K835+L835*20)&gt;(Q835+R835*20),IF((Q835+R835*20)&gt;=(S835+T835*20),IF(OR(G835="3G",G835="4G"),CONCATENATE("Cellular",CHAR(10),S835+T835*20),CONCATENATE("Satellite",CHAR(10),Q835+R835*20)),CONCATENATE("Satellite",CHAR(10),Q835+R835*20)),IF((K835+L835*20)&gt;(S835+T835*20),IF(OR(G835="3G",G835="4G"),CONCATENATE("Cellular",CHAR(10),S835+T835*20),CONCATENATE("Fiber Optic",CHAR(10),K835+L835*20)),CONCATENATE("Fiber Optic",CHAR(10),K835+L835*20)))),""),""))</f>
        <v/>
      </c>
      <c r="AA835" s="4" t="str">
        <f>IF(OR(ISBLANK(AE835),ISBLANK(AI835),ISBLANK(AM835),ISBLANK(AQ835)),"",IF(AND(ISNUMBER(AE835),ISNUMBER(AI835),ISNUMBER(AM835),ISNUMBER(AQ835)),IF(1,IF(AE835&lt;AI835,IF(AI835&lt;AM835,IF(AM835&lt;=AQ835,IF(OR(G835="3G",G835="4G"),CONCATENATE("Cellular",CHAR(10),AQ835),CONCATENATE("Satellite",CHAR(10),AM835)),CONCATENATE("Satellite",CHAR(10),AM835)),IF(AI835&lt;AQ835,IF(OR(G835="3G",G835="4G"),CONCATENATE("Cellular",CHAR(10),AQ835),CONCATENATE("Microwave",CHAR(10),AI835)),CONCATENATE("Microwave",CHAR(10),AI835))),IF(AE835&lt;AM835,IF(AM835&lt;=AQ835,IF(OR(G835="3G",G835="4G"),CONCATENATE("Cellular",CHAR(10),AQ835),CONCATENATE("Satellite",CHAR(10),AM835)),CONCATENATE("Satellite",CHAR(10),AM835)),IF(AE835&lt;AQ835,IF(OR(G835="3G",G835="4G"),CONCATENATE("Cellular",CHAR(10),AQ835),CONCATENATE("Fiber Optic",CHAR(10),AE835)),CONCATENATE("Fiber Optic",CHAR(10),AE835)))),""),""))</f>
        <v/>
      </c>
      <c r="AB835" s="4" t="str">
        <f>IF(OR(ISBLANK(AF835),ISBLANK(AJ835),ISBLANK(AN835),ISBLANK(AR835)),"",IF(AND(ISNUMBER(AF835),ISNUMBER(AJ835),ISNUMBER(AN835),ISNUMBER(AR835)),IF(1,IF(AF835&lt;AJ835,IF(AJ835&lt;AN835,IF(AN835&lt;=AR835,IF(OR(G835="3G",G835="4G"),CONCATENATE("Cellular",CHAR(10),AR835),CONCATENATE("Satellite",CHAR(10),AN835)),CONCATENATE("Satellite",CHAR(10),AN835)),IF(AJ835&lt;AR835,IF(OR(G835="3G",G835="4G"),CONCATENATE("Cellular",CHAR(10),AR835),CONCATENATE("Microwave",CHAR(10),AJ835)),CONCATENATE("Microwave",CHAR(10),AJ835))),IF(AF835&lt;AN835,IF(AN835&lt;=AR835,IF(OR(G835="3G",G835="4G"),CONCATENATE("Cellular",CHAR(10),AR835),CONCATENATE("Satellite",CHAR(10),AN835)),CONCATENATE("Satellite",CHAR(10),AN835)),IF(AF835&lt;AR835,IF(OR(G835="3G",G835="4G"),CONCATENATE("Cellular",CHAR(10),AR835),CONCATENATE("Fiber Optic",CHAR(10),AF835)),CONCATENATE("Fiber Optic",CHAR(10),AF835)))),""),""))</f>
        <v/>
      </c>
      <c r="AC835" s="4" t="str">
        <f>IF(OR(ISBLANK(AG835),ISBLANK(AK835),ISBLANK(AO835),ISBLANK(AS835)),"",IF(AND(ISNUMBER(AG835),ISNUMBER(AK835),ISNUMBER(AO835),ISNUMBER(AS835)),IF(1,IF(AG835&lt;AK835,IF(AK835&lt;AO835,IF(AO835&lt;=AS835,IF(OR(G835="3G",G835="4G"),CONCATENATE("Cellular",CHAR(10),AS835),CONCATENATE("Satellite",CHAR(10),AO835)),CONCATENATE("Satellite",CHAR(10),AO835)),IF(AK835&lt;AS835,IF(OR(G835="3G",G835="4G"),CONCATENATE("Cellular",CHAR(10),AS835),CONCATENATE("Microwave",CHAR(10),AK835)),CONCATENATE("Microwave",CHAR(10),AK835))),IF(AG835&lt;AO835,IF(AO835&lt;=AS835,IF(OR(G835="3G",G835="4G"),CONCATENATE("Cellular",CHAR(10),AS835),CONCATENATE("Satellite",CHAR(10),AO835)),CONCATENATE("Satellite",CHAR(10),AO835)),IF(AG835&lt;AS835,IF(OR(G835="3G",G835="4G"),CONCATENATE("Cellular",CHAR(10),AS835),CONCATENATE("Fiber Optic",CHAR(10),AG835)),CONCATENATE("Fiber Optic",CHAR(10),AG835)))),""),""))</f>
        <v/>
      </c>
      <c r="AD835" s="4" t="str">
        <f>IF(OR(ISBLANK(AH835),ISBLANK(AL835),ISBLANK(AP835),ISBLANK(AT835)),"",IF(AND(ISNUMBER(AH835),ISNUMBER(AL835),ISNUMBER(AP835),ISNUMBER(AT835)),IF(1,IF(AH835&lt;AL835,IF(AL835&lt;AP835,IF(AP835&lt;=AT835,IF(OR(G835="3G",G835="4G"),CONCATENATE("Cellular",CHAR(10),AT835),CONCATENATE("Satellite",CHAR(10),AP835)),CONCATENATE("Satellite",CHAR(10),AP835)),IF(AL835&lt;AT835,IF(OR(G835="3G",G835="4G"),CONCATENATE("Cellular",CHAR(10),AT835),CONCATENATE("Microwave",CHAR(10),AL835)),CONCATENATE("Microwave",CHAR(10),AL835))),IF(AH835&lt;AP835,IF(AP835&lt;=AT835,IF(OR(G835="3G",G835="4G"),CONCATENATE("Cellular",CHAR(10),AT835),CONCATENATE("Satellite",CHAR(10),AP835)),CONCATENATE("Satellite",CHAR(10),AP835)),IF(AH835&lt;AT835,IF(OR(G835="3G",G835="4G"),CONCATENATE("Cellular",CHAR(10),AT835),CONCATENATE("Fiber Optic",CHAR(10),AH835)),CONCATENATE("Fiber Optic",CHAR(10),AH835)))),""),""))</f>
        <v/>
      </c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</row>
    <row r="836" spans="1:61" customHeight="1" ht="30"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4" t="str">
        <f>IF(OR(ISBLANK(AE836),ISBLANK(AI836),ISBLANK(AM836),ISBLANK(AQ836)),"",IF(AND(ISNUMBER(AE836),ISNUMBER(AI836),ISNUMBER(AM836),ISNUMBER(AQ836)),IF(1=1,IF(AE836&lt;AI836,IF(AI836&lt;AM836,IF(AM836&lt;=AQ836,IF(OR(G836="3G",G836="4G"),"Cellular","Satellite"),"Satellite"),IF(AI836&lt;AQ836,IF(OR(G836="3G",G836="4G"),"Cellular","Microwave"),"Microwave")),IF(AE836&lt;AM836,IF(AM836&lt;=AQ836,IF(OR(G836="3G",G836="4G"),"Cellular","Satellite"),"Satellite"),IF(AE836&lt;AQ836,IF(OR(G836="3G",G836="4G"),"Cellular","Fiber Optic"),"Fiber Optic"))),""),""))</f>
        <v/>
      </c>
      <c r="V836" s="4" t="str">
        <f>IF(OR(ISBLANK(K836),ISBLANK(L836),ISBLANK(N836),ISBLANK(O836),ISBLANK(Q836),ISBLANK(R836),ISBLANK(S836),ISBLANK(T836)),"",IF(AND(ISNUMBER(K836),ISNUMBER(L836),ISNUMBER(N836),ISNUMBER(O836),ISNUMBER(Q836),ISNUMBER(R836),ISNUMBER(S836),ISNUMBER(T836)),IF(AND(K836&gt;=0,L836&gt;=0,N836&gt;=0,O836&gt;=0,Q836&gt;=0,R836&gt;=0,S836&gt;=0,T836&gt;=0),IF((K836+L836*5)&gt;(N836+O836*5),IF((N836+O836*5)&gt;(Q836+R836*5),IF((Q836+R836*5)&gt;=(S836+T836*5),IF(OR(G836="3G",G836="4G"),"Cellular","Satellite"),"Satellite"),IF((N836+O836*5)&gt;(S836+T836*5),IF(OR(G836="3G",G836="4G"),"Cellular","Microwave"),"Microwave")),IF((K836+L836*5)&gt;(Q836+R836*5),IF((Q836+R836*5)&gt;=(S836+T836*5),IF(OR(G836="3G",G836="4G"),"Cellular","Satellite"),"Satellite"),IF((K836+L836*5)&gt;(S836+T836*5),IF(OR(G836="3G",G836="4G"),"Cellular","Fiber Optic"),"Fiber Optic"))),""),""))</f>
        <v/>
      </c>
      <c r="W836" s="4" t="str">
        <f>IF(OR(ISBLANK(K836),ISBLANK(L836),ISBLANK(N836),ISBLANK(O836),ISBLANK(Q836),ISBLANK(R836),ISBLANK(S836),ISBLANK(T836)),"",IF(AND(ISNUMBER(K836),ISNUMBER(L836),ISNUMBER(N836),ISNUMBER(O836),ISNUMBER(Q836),ISNUMBER(R836),ISNUMBER(S836),ISNUMBER(T836)),IF(AND(K836&gt;=0,L836&gt;=0,N836&gt;=0,O836&gt;=0,Q836&gt;=0,R836&gt;=0,S836&gt;=0,T836&gt;=0),IF((K836+L836*5)&gt;(N836+O836*5),IF((N836+O836*5)&gt;(Q836+R836*5),IF((Q836+R836*5)&gt;=(S836+T836*5),IF(OR(G836="3G",G836="4G"),"Cellular",CONCATENATE("Satellite",CHAR(10),Q836+R836*5)),CONCATENATE("Satellite",CHAR(10),Q836+R836*5)),IF((N836+O836*5)&gt;(S836+T836*5),IF(OR(G836="3G",G836="4G"),CONCATENATE("Cellular",CHAR(10),S836+T836*5),CONCATENATE("Microwave",CHAR(10),N836+O836*5)),CONCATENATE("Microwave",CHAR(10),N836+O836*5))),IF((K836+L836*5)&gt;(Q836+R836*5),IF((Q836+R836*5)&gt;=(S836+T836*5),IF(OR(G836="3G",G836="4G"),CONCATENATE("Cellular",CHAR(10),S836+T836*5),CONCATENATE("Satellite",CHAR(10),Q836+R836*5)),CONCATENATE("Satellite",CHAR(10),Q836+R836*5)),IF((K836+L836*5)&gt;(S836+T836*5),IF(OR(G836="3G",G836="4G"),CONCATENATE("Cellular",CHAR(10),S836+T836*5),CONCATENATE("Fiber Optic",CHAR(10),K836+L836*5)),CONCATENATE("Fiber Optic",CHAR(10),K836+L836*5)))),""),""))</f>
        <v/>
      </c>
      <c r="X836" s="4" t="str">
        <f>IF(OR(ISBLANK(K836),ISBLANK(L836),ISBLANK(N836),ISBLANK(O836),ISBLANK(Q836),ISBLANK(R836),ISBLANK(S836),ISBLANK(T836)),"",IF(AND(ISNUMBER(K836),ISNUMBER(L836),ISNUMBER(N836),ISNUMBER(O836),ISNUMBER(Q836),ISNUMBER(R836),ISNUMBER(S836),ISNUMBER(T836)),IF(AND(K836&gt;=0,L836&gt;=0,N836&gt;=0,O836&gt;=0,Q836&gt;=0,R836&gt;=0,S836&gt;=0,T836&gt;=0),IF((K836+L836*10)&gt;(N836+O836*10),IF((N836+O836*10)&gt;(Q836+R836*10),IF((Q836+R836*10)&gt;=(S836+T836*10),IF(OR(G836="3G",G836="4G"),"Cellular",CONCATENATE("Satellite",CHAR(10),Q836+R836*10)),CONCATENATE("Satellite",CHAR(10),Q836+R836*10)),IF((N836+O836*10)&gt;(S836+T836*10),IF(OR(G836="3G",G836="4G"),CONCATENATE("Cellular",CHAR(10),S836+T836*10),CONCATENATE("Microwave",CHAR(10),N836+O836*10)),CONCATENATE("Microwave",CHAR(10),N836+O836*10))),IF((K836+L836*10)&gt;(Q836+R836*10),IF((Q836+R836*10)&gt;=(S836+T836*10),IF(OR(G836="3G",G836="4G"),CONCATENATE("Cellular",CHAR(10),S836+T836*10),CONCATENATE("Satellite",CHAR(10),Q836+R836*10)),CONCATENATE("Satellite",CHAR(10),Q836+R836*10)),IF((K836+L836*10)&gt;(S836+T836*10),IF(OR(G836="3G",G836="4G"),CONCATENATE("Cellular",CHAR(10),S836+T836*10),CONCATENATE("Fiber Optic",CHAR(10),K836+L836*10)),CONCATENATE("Fiber Optic",CHAR(10),K836+L836*10)))),""),""))</f>
        <v/>
      </c>
      <c r="Y836" s="4" t="str">
        <f>IF(OR(ISBLANK(K836),ISBLANK(L836),ISBLANK(N836),ISBLANK(O836),ISBLANK(Q836),ISBLANK(R836),ISBLANK(S836),ISBLANK(T836)),"",IF(AND(ISNUMBER(K836),ISNUMBER(L836),ISNUMBER(N836),ISNUMBER(O836),ISNUMBER(Q836),ISNUMBER(R836),ISNUMBER(S836),ISNUMBER(T836)),IF(AND(K836&gt;=0,L836&gt;=0,N836&gt;=0,O836&gt;=0,Q836&gt;=0,R836&gt;=0,S836&gt;=0,T836&gt;=0),IF((K836+L836*15)&gt;(N836+O836*15),IF((N836+O836*15)&gt;(Q836+R836*15),IF((Q836+R836*15)&gt;=(S836+T836*15),IF(OR(G836="3G",G836="4G"),"Cellular",CONCATENATE("Satellite",CHAR(10),Q836+R836*15)),CONCATENATE("Satellite",CHAR(10),Q836+R836*15)),IF((N836+O836*15)&gt;(S836+T836*15),IF(OR(G836="3G",G836="4G"),CONCATENATE("Cellular",CHAR(10),S836+T836*15),CONCATENATE("Microwave",CHAR(10),N836+O836*15)),CONCATENATE("Microwave",CHAR(10),N836+O836*15))),IF((K836+L836*15)&gt;(Q836+R836*15),IF((Q836+R836*15)&gt;=(S836+T836*15),IF(OR(G836="3G",G836="4G"),CONCATENATE("Cellular",CHAR(10),S836+T836*15),CONCATENATE("Satellite",CHAR(10),Q836+R836*15)),CONCATENATE("Satellite",CHAR(10),Q836+R836*15)),IF((K836+L836*15)&gt;(S836+T836*15),IF(OR(G836="3G",G836="4G"),CONCATENATE("Cellular",CHAR(10),S836+T836*15),CONCATENATE("Fiber Optic",CHAR(10),K836+L836*15)),CONCATENATE("Fiber Optic",CHAR(10),K836+L836*15)))),""),""))</f>
        <v/>
      </c>
      <c r="Z836" s="4" t="str">
        <f>IF(OR(ISBLANK(K836),ISBLANK(L836),ISBLANK(N836),ISBLANK(O836),ISBLANK(Q836),ISBLANK(R836),ISBLANK(S836),ISBLANK(T836)),"",IF(AND(ISNUMBER(K836),ISNUMBER(L836),ISNUMBER(N836),ISNUMBER(O836),ISNUMBER(Q836),ISNUMBER(R836),ISNUMBER(S836),ISNUMBER(T836)),IF(AND(K836&gt;=0,L836&gt;=0,N836&gt;=0,O836&gt;=0,Q836&gt;=0,R836&gt;=0,S836&gt;=0,T836&gt;=0),IF((K836+L836*20)&gt;(N836+O836*20),IF((N836+O836*20)&gt;(Q836+R836*20),IF((Q836+R836*20)&gt;=(S836+T836*20),IF(OR(G836="3G",G836="4G"),"Cellular",CONCATENATE("Satellite",CHAR(10),Q836+R836*20)),CONCATENATE("Satellite",CHAR(10),Q836+R836*20)),IF((N836+O836*20)&gt;(S836+T836*20),IF(OR(G836="3G",G836="4G"),CONCATENATE("Cellular",CHAR(10),S836+T836*20),CONCATENATE("Microwave",CHAR(10),N836+O836*20)),CONCATENATE("Microwave",CHAR(10),N836+O836*20))),IF((K836+L836*20)&gt;(Q836+R836*20),IF((Q836+R836*20)&gt;=(S836+T836*20),IF(OR(G836="3G",G836="4G"),CONCATENATE("Cellular",CHAR(10),S836+T836*20),CONCATENATE("Satellite",CHAR(10),Q836+R836*20)),CONCATENATE("Satellite",CHAR(10),Q836+R836*20)),IF((K836+L836*20)&gt;(S836+T836*20),IF(OR(G836="3G",G836="4G"),CONCATENATE("Cellular",CHAR(10),S836+T836*20),CONCATENATE("Fiber Optic",CHAR(10),K836+L836*20)),CONCATENATE("Fiber Optic",CHAR(10),K836+L836*20)))),""),""))</f>
        <v/>
      </c>
      <c r="AA836" s="4" t="str">
        <f>IF(OR(ISBLANK(AE836),ISBLANK(AI836),ISBLANK(AM836),ISBLANK(AQ836)),"",IF(AND(ISNUMBER(AE836),ISNUMBER(AI836),ISNUMBER(AM836),ISNUMBER(AQ836)),IF(1,IF(AE836&lt;AI836,IF(AI836&lt;AM836,IF(AM836&lt;=AQ836,IF(OR(G836="3G",G836="4G"),CONCATENATE("Cellular",CHAR(10),AQ836),CONCATENATE("Satellite",CHAR(10),AM836)),CONCATENATE("Satellite",CHAR(10),AM836)),IF(AI836&lt;AQ836,IF(OR(G836="3G",G836="4G"),CONCATENATE("Cellular",CHAR(10),AQ836),CONCATENATE("Microwave",CHAR(10),AI836)),CONCATENATE("Microwave",CHAR(10),AI836))),IF(AE836&lt;AM836,IF(AM836&lt;=AQ836,IF(OR(G836="3G",G836="4G"),CONCATENATE("Cellular",CHAR(10),AQ836),CONCATENATE("Satellite",CHAR(10),AM836)),CONCATENATE("Satellite",CHAR(10),AM836)),IF(AE836&lt;AQ836,IF(OR(G836="3G",G836="4G"),CONCATENATE("Cellular",CHAR(10),AQ836),CONCATENATE("Fiber Optic",CHAR(10),AE836)),CONCATENATE("Fiber Optic",CHAR(10),AE836)))),""),""))</f>
        <v/>
      </c>
      <c r="AB836" s="4" t="str">
        <f>IF(OR(ISBLANK(AF836),ISBLANK(AJ836),ISBLANK(AN836),ISBLANK(AR836)),"",IF(AND(ISNUMBER(AF836),ISNUMBER(AJ836),ISNUMBER(AN836),ISNUMBER(AR836)),IF(1,IF(AF836&lt;AJ836,IF(AJ836&lt;AN836,IF(AN836&lt;=AR836,IF(OR(G836="3G",G836="4G"),CONCATENATE("Cellular",CHAR(10),AR836),CONCATENATE("Satellite",CHAR(10),AN836)),CONCATENATE("Satellite",CHAR(10),AN836)),IF(AJ836&lt;AR836,IF(OR(G836="3G",G836="4G"),CONCATENATE("Cellular",CHAR(10),AR836),CONCATENATE("Microwave",CHAR(10),AJ836)),CONCATENATE("Microwave",CHAR(10),AJ836))),IF(AF836&lt;AN836,IF(AN836&lt;=AR836,IF(OR(G836="3G",G836="4G"),CONCATENATE("Cellular",CHAR(10),AR836),CONCATENATE("Satellite",CHAR(10),AN836)),CONCATENATE("Satellite",CHAR(10),AN836)),IF(AF836&lt;AR836,IF(OR(G836="3G",G836="4G"),CONCATENATE("Cellular",CHAR(10),AR836),CONCATENATE("Fiber Optic",CHAR(10),AF836)),CONCATENATE("Fiber Optic",CHAR(10),AF836)))),""),""))</f>
        <v/>
      </c>
      <c r="AC836" s="4" t="str">
        <f>IF(OR(ISBLANK(AG836),ISBLANK(AK836),ISBLANK(AO836),ISBLANK(AS836)),"",IF(AND(ISNUMBER(AG836),ISNUMBER(AK836),ISNUMBER(AO836),ISNUMBER(AS836)),IF(1,IF(AG836&lt;AK836,IF(AK836&lt;AO836,IF(AO836&lt;=AS836,IF(OR(G836="3G",G836="4G"),CONCATENATE("Cellular",CHAR(10),AS836),CONCATENATE("Satellite",CHAR(10),AO836)),CONCATENATE("Satellite",CHAR(10),AO836)),IF(AK836&lt;AS836,IF(OR(G836="3G",G836="4G"),CONCATENATE("Cellular",CHAR(10),AS836),CONCATENATE("Microwave",CHAR(10),AK836)),CONCATENATE("Microwave",CHAR(10),AK836))),IF(AG836&lt;AO836,IF(AO836&lt;=AS836,IF(OR(G836="3G",G836="4G"),CONCATENATE("Cellular",CHAR(10),AS836),CONCATENATE("Satellite",CHAR(10),AO836)),CONCATENATE("Satellite",CHAR(10),AO836)),IF(AG836&lt;AS836,IF(OR(G836="3G",G836="4G"),CONCATENATE("Cellular",CHAR(10),AS836),CONCATENATE("Fiber Optic",CHAR(10),AG836)),CONCATENATE("Fiber Optic",CHAR(10),AG836)))),""),""))</f>
        <v/>
      </c>
      <c r="AD836" s="4" t="str">
        <f>IF(OR(ISBLANK(AH836),ISBLANK(AL836),ISBLANK(AP836),ISBLANK(AT836)),"",IF(AND(ISNUMBER(AH836),ISNUMBER(AL836),ISNUMBER(AP836),ISNUMBER(AT836)),IF(1,IF(AH836&lt;AL836,IF(AL836&lt;AP836,IF(AP836&lt;=AT836,IF(OR(G836="3G",G836="4G"),CONCATENATE("Cellular",CHAR(10),AT836),CONCATENATE("Satellite",CHAR(10),AP836)),CONCATENATE("Satellite",CHAR(10),AP836)),IF(AL836&lt;AT836,IF(OR(G836="3G",G836="4G"),CONCATENATE("Cellular",CHAR(10),AT836),CONCATENATE("Microwave",CHAR(10),AL836)),CONCATENATE("Microwave",CHAR(10),AL836))),IF(AH836&lt;AP836,IF(AP836&lt;=AT836,IF(OR(G836="3G",G836="4G"),CONCATENATE("Cellular",CHAR(10),AT836),CONCATENATE("Satellite",CHAR(10),AP836)),CONCATENATE("Satellite",CHAR(10),AP836)),IF(AH836&lt;AT836,IF(OR(G836="3G",G836="4G"),CONCATENATE("Cellular",CHAR(10),AT836),CONCATENATE("Fiber Optic",CHAR(10),AH836)),CONCATENATE("Fiber Optic",CHAR(10),AH836)))),""),""))</f>
        <v/>
      </c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</row>
    <row r="837" spans="1:61" customHeight="1" ht="30"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4" t="str">
        <f>IF(OR(ISBLANK(AE837),ISBLANK(AI837),ISBLANK(AM837),ISBLANK(AQ837)),"",IF(AND(ISNUMBER(AE837),ISNUMBER(AI837),ISNUMBER(AM837),ISNUMBER(AQ837)),IF(1=1,IF(AE837&lt;AI837,IF(AI837&lt;AM837,IF(AM837&lt;=AQ837,IF(OR(G837="3G",G837="4G"),"Cellular","Satellite"),"Satellite"),IF(AI837&lt;AQ837,IF(OR(G837="3G",G837="4G"),"Cellular","Microwave"),"Microwave")),IF(AE837&lt;AM837,IF(AM837&lt;=AQ837,IF(OR(G837="3G",G837="4G"),"Cellular","Satellite"),"Satellite"),IF(AE837&lt;AQ837,IF(OR(G837="3G",G837="4G"),"Cellular","Fiber Optic"),"Fiber Optic"))),""),""))</f>
        <v/>
      </c>
      <c r="V837" s="4" t="str">
        <f>IF(OR(ISBLANK(K837),ISBLANK(L837),ISBLANK(N837),ISBLANK(O837),ISBLANK(Q837),ISBLANK(R837),ISBLANK(S837),ISBLANK(T837)),"",IF(AND(ISNUMBER(K837),ISNUMBER(L837),ISNUMBER(N837),ISNUMBER(O837),ISNUMBER(Q837),ISNUMBER(R837),ISNUMBER(S837),ISNUMBER(T837)),IF(AND(K837&gt;=0,L837&gt;=0,N837&gt;=0,O837&gt;=0,Q837&gt;=0,R837&gt;=0,S837&gt;=0,T837&gt;=0),IF((K837+L837*5)&gt;(N837+O837*5),IF((N837+O837*5)&gt;(Q837+R837*5),IF((Q837+R837*5)&gt;=(S837+T837*5),IF(OR(G837="3G",G837="4G"),"Cellular","Satellite"),"Satellite"),IF((N837+O837*5)&gt;(S837+T837*5),IF(OR(G837="3G",G837="4G"),"Cellular","Microwave"),"Microwave")),IF((K837+L837*5)&gt;(Q837+R837*5),IF((Q837+R837*5)&gt;=(S837+T837*5),IF(OR(G837="3G",G837="4G"),"Cellular","Satellite"),"Satellite"),IF((K837+L837*5)&gt;(S837+T837*5),IF(OR(G837="3G",G837="4G"),"Cellular","Fiber Optic"),"Fiber Optic"))),""),""))</f>
        <v/>
      </c>
      <c r="W837" s="4" t="str">
        <f>IF(OR(ISBLANK(K837),ISBLANK(L837),ISBLANK(N837),ISBLANK(O837),ISBLANK(Q837),ISBLANK(R837),ISBLANK(S837),ISBLANK(T837)),"",IF(AND(ISNUMBER(K837),ISNUMBER(L837),ISNUMBER(N837),ISNUMBER(O837),ISNUMBER(Q837),ISNUMBER(R837),ISNUMBER(S837),ISNUMBER(T837)),IF(AND(K837&gt;=0,L837&gt;=0,N837&gt;=0,O837&gt;=0,Q837&gt;=0,R837&gt;=0,S837&gt;=0,T837&gt;=0),IF((K837+L837*5)&gt;(N837+O837*5),IF((N837+O837*5)&gt;(Q837+R837*5),IF((Q837+R837*5)&gt;=(S837+T837*5),IF(OR(G837="3G",G837="4G"),"Cellular",CONCATENATE("Satellite",CHAR(10),Q837+R837*5)),CONCATENATE("Satellite",CHAR(10),Q837+R837*5)),IF((N837+O837*5)&gt;(S837+T837*5),IF(OR(G837="3G",G837="4G"),CONCATENATE("Cellular",CHAR(10),S837+T837*5),CONCATENATE("Microwave",CHAR(10),N837+O837*5)),CONCATENATE("Microwave",CHAR(10),N837+O837*5))),IF((K837+L837*5)&gt;(Q837+R837*5),IF((Q837+R837*5)&gt;=(S837+T837*5),IF(OR(G837="3G",G837="4G"),CONCATENATE("Cellular",CHAR(10),S837+T837*5),CONCATENATE("Satellite",CHAR(10),Q837+R837*5)),CONCATENATE("Satellite",CHAR(10),Q837+R837*5)),IF((K837+L837*5)&gt;(S837+T837*5),IF(OR(G837="3G",G837="4G"),CONCATENATE("Cellular",CHAR(10),S837+T837*5),CONCATENATE("Fiber Optic",CHAR(10),K837+L837*5)),CONCATENATE("Fiber Optic",CHAR(10),K837+L837*5)))),""),""))</f>
        <v/>
      </c>
      <c r="X837" s="4" t="str">
        <f>IF(OR(ISBLANK(K837),ISBLANK(L837),ISBLANK(N837),ISBLANK(O837),ISBLANK(Q837),ISBLANK(R837),ISBLANK(S837),ISBLANK(T837)),"",IF(AND(ISNUMBER(K837),ISNUMBER(L837),ISNUMBER(N837),ISNUMBER(O837),ISNUMBER(Q837),ISNUMBER(R837),ISNUMBER(S837),ISNUMBER(T837)),IF(AND(K837&gt;=0,L837&gt;=0,N837&gt;=0,O837&gt;=0,Q837&gt;=0,R837&gt;=0,S837&gt;=0,T837&gt;=0),IF((K837+L837*10)&gt;(N837+O837*10),IF((N837+O837*10)&gt;(Q837+R837*10),IF((Q837+R837*10)&gt;=(S837+T837*10),IF(OR(G837="3G",G837="4G"),"Cellular",CONCATENATE("Satellite",CHAR(10),Q837+R837*10)),CONCATENATE("Satellite",CHAR(10),Q837+R837*10)),IF((N837+O837*10)&gt;(S837+T837*10),IF(OR(G837="3G",G837="4G"),CONCATENATE("Cellular",CHAR(10),S837+T837*10),CONCATENATE("Microwave",CHAR(10),N837+O837*10)),CONCATENATE("Microwave",CHAR(10),N837+O837*10))),IF((K837+L837*10)&gt;(Q837+R837*10),IF((Q837+R837*10)&gt;=(S837+T837*10),IF(OR(G837="3G",G837="4G"),CONCATENATE("Cellular",CHAR(10),S837+T837*10),CONCATENATE("Satellite",CHAR(10),Q837+R837*10)),CONCATENATE("Satellite",CHAR(10),Q837+R837*10)),IF((K837+L837*10)&gt;(S837+T837*10),IF(OR(G837="3G",G837="4G"),CONCATENATE("Cellular",CHAR(10),S837+T837*10),CONCATENATE("Fiber Optic",CHAR(10),K837+L837*10)),CONCATENATE("Fiber Optic",CHAR(10),K837+L837*10)))),""),""))</f>
        <v/>
      </c>
      <c r="Y837" s="4" t="str">
        <f>IF(OR(ISBLANK(K837),ISBLANK(L837),ISBLANK(N837),ISBLANK(O837),ISBLANK(Q837),ISBLANK(R837),ISBLANK(S837),ISBLANK(T837)),"",IF(AND(ISNUMBER(K837),ISNUMBER(L837),ISNUMBER(N837),ISNUMBER(O837),ISNUMBER(Q837),ISNUMBER(R837),ISNUMBER(S837),ISNUMBER(T837)),IF(AND(K837&gt;=0,L837&gt;=0,N837&gt;=0,O837&gt;=0,Q837&gt;=0,R837&gt;=0,S837&gt;=0,T837&gt;=0),IF((K837+L837*15)&gt;(N837+O837*15),IF((N837+O837*15)&gt;(Q837+R837*15),IF((Q837+R837*15)&gt;=(S837+T837*15),IF(OR(G837="3G",G837="4G"),"Cellular",CONCATENATE("Satellite",CHAR(10),Q837+R837*15)),CONCATENATE("Satellite",CHAR(10),Q837+R837*15)),IF((N837+O837*15)&gt;(S837+T837*15),IF(OR(G837="3G",G837="4G"),CONCATENATE("Cellular",CHAR(10),S837+T837*15),CONCATENATE("Microwave",CHAR(10),N837+O837*15)),CONCATENATE("Microwave",CHAR(10),N837+O837*15))),IF((K837+L837*15)&gt;(Q837+R837*15),IF((Q837+R837*15)&gt;=(S837+T837*15),IF(OR(G837="3G",G837="4G"),CONCATENATE("Cellular",CHAR(10),S837+T837*15),CONCATENATE("Satellite",CHAR(10),Q837+R837*15)),CONCATENATE("Satellite",CHAR(10),Q837+R837*15)),IF((K837+L837*15)&gt;(S837+T837*15),IF(OR(G837="3G",G837="4G"),CONCATENATE("Cellular",CHAR(10),S837+T837*15),CONCATENATE("Fiber Optic",CHAR(10),K837+L837*15)),CONCATENATE("Fiber Optic",CHAR(10),K837+L837*15)))),""),""))</f>
        <v/>
      </c>
      <c r="Z837" s="4" t="str">
        <f>IF(OR(ISBLANK(K837),ISBLANK(L837),ISBLANK(N837),ISBLANK(O837),ISBLANK(Q837),ISBLANK(R837),ISBLANK(S837),ISBLANK(T837)),"",IF(AND(ISNUMBER(K837),ISNUMBER(L837),ISNUMBER(N837),ISNUMBER(O837),ISNUMBER(Q837),ISNUMBER(R837),ISNUMBER(S837),ISNUMBER(T837)),IF(AND(K837&gt;=0,L837&gt;=0,N837&gt;=0,O837&gt;=0,Q837&gt;=0,R837&gt;=0,S837&gt;=0,T837&gt;=0),IF((K837+L837*20)&gt;(N837+O837*20),IF((N837+O837*20)&gt;(Q837+R837*20),IF((Q837+R837*20)&gt;=(S837+T837*20),IF(OR(G837="3G",G837="4G"),"Cellular",CONCATENATE("Satellite",CHAR(10),Q837+R837*20)),CONCATENATE("Satellite",CHAR(10),Q837+R837*20)),IF((N837+O837*20)&gt;(S837+T837*20),IF(OR(G837="3G",G837="4G"),CONCATENATE("Cellular",CHAR(10),S837+T837*20),CONCATENATE("Microwave",CHAR(10),N837+O837*20)),CONCATENATE("Microwave",CHAR(10),N837+O837*20))),IF((K837+L837*20)&gt;(Q837+R837*20),IF((Q837+R837*20)&gt;=(S837+T837*20),IF(OR(G837="3G",G837="4G"),CONCATENATE("Cellular",CHAR(10),S837+T837*20),CONCATENATE("Satellite",CHAR(10),Q837+R837*20)),CONCATENATE("Satellite",CHAR(10),Q837+R837*20)),IF((K837+L837*20)&gt;(S837+T837*20),IF(OR(G837="3G",G837="4G"),CONCATENATE("Cellular",CHAR(10),S837+T837*20),CONCATENATE("Fiber Optic",CHAR(10),K837+L837*20)),CONCATENATE("Fiber Optic",CHAR(10),K837+L837*20)))),""),""))</f>
        <v/>
      </c>
      <c r="AA837" s="4" t="str">
        <f>IF(OR(ISBLANK(AE837),ISBLANK(AI837),ISBLANK(AM837),ISBLANK(AQ837)),"",IF(AND(ISNUMBER(AE837),ISNUMBER(AI837),ISNUMBER(AM837),ISNUMBER(AQ837)),IF(1,IF(AE837&lt;AI837,IF(AI837&lt;AM837,IF(AM837&lt;=AQ837,IF(OR(G837="3G",G837="4G"),CONCATENATE("Cellular",CHAR(10),AQ837),CONCATENATE("Satellite",CHAR(10),AM837)),CONCATENATE("Satellite",CHAR(10),AM837)),IF(AI837&lt;AQ837,IF(OR(G837="3G",G837="4G"),CONCATENATE("Cellular",CHAR(10),AQ837),CONCATENATE("Microwave",CHAR(10),AI837)),CONCATENATE("Microwave",CHAR(10),AI837))),IF(AE837&lt;AM837,IF(AM837&lt;=AQ837,IF(OR(G837="3G",G837="4G"),CONCATENATE("Cellular",CHAR(10),AQ837),CONCATENATE("Satellite",CHAR(10),AM837)),CONCATENATE("Satellite",CHAR(10),AM837)),IF(AE837&lt;AQ837,IF(OR(G837="3G",G837="4G"),CONCATENATE("Cellular",CHAR(10),AQ837),CONCATENATE("Fiber Optic",CHAR(10),AE837)),CONCATENATE("Fiber Optic",CHAR(10),AE837)))),""),""))</f>
        <v/>
      </c>
      <c r="AB837" s="4" t="str">
        <f>IF(OR(ISBLANK(AF837),ISBLANK(AJ837),ISBLANK(AN837),ISBLANK(AR837)),"",IF(AND(ISNUMBER(AF837),ISNUMBER(AJ837),ISNUMBER(AN837),ISNUMBER(AR837)),IF(1,IF(AF837&lt;AJ837,IF(AJ837&lt;AN837,IF(AN837&lt;=AR837,IF(OR(G837="3G",G837="4G"),CONCATENATE("Cellular",CHAR(10),AR837),CONCATENATE("Satellite",CHAR(10),AN837)),CONCATENATE("Satellite",CHAR(10),AN837)),IF(AJ837&lt;AR837,IF(OR(G837="3G",G837="4G"),CONCATENATE("Cellular",CHAR(10),AR837),CONCATENATE("Microwave",CHAR(10),AJ837)),CONCATENATE("Microwave",CHAR(10),AJ837))),IF(AF837&lt;AN837,IF(AN837&lt;=AR837,IF(OR(G837="3G",G837="4G"),CONCATENATE("Cellular",CHAR(10),AR837),CONCATENATE("Satellite",CHAR(10),AN837)),CONCATENATE("Satellite",CHAR(10),AN837)),IF(AF837&lt;AR837,IF(OR(G837="3G",G837="4G"),CONCATENATE("Cellular",CHAR(10),AR837),CONCATENATE("Fiber Optic",CHAR(10),AF837)),CONCATENATE("Fiber Optic",CHAR(10),AF837)))),""),""))</f>
        <v/>
      </c>
      <c r="AC837" s="4" t="str">
        <f>IF(OR(ISBLANK(AG837),ISBLANK(AK837),ISBLANK(AO837),ISBLANK(AS837)),"",IF(AND(ISNUMBER(AG837),ISNUMBER(AK837),ISNUMBER(AO837),ISNUMBER(AS837)),IF(1,IF(AG837&lt;AK837,IF(AK837&lt;AO837,IF(AO837&lt;=AS837,IF(OR(G837="3G",G837="4G"),CONCATENATE("Cellular",CHAR(10),AS837),CONCATENATE("Satellite",CHAR(10),AO837)),CONCATENATE("Satellite",CHAR(10),AO837)),IF(AK837&lt;AS837,IF(OR(G837="3G",G837="4G"),CONCATENATE("Cellular",CHAR(10),AS837),CONCATENATE("Microwave",CHAR(10),AK837)),CONCATENATE("Microwave",CHAR(10),AK837))),IF(AG837&lt;AO837,IF(AO837&lt;=AS837,IF(OR(G837="3G",G837="4G"),CONCATENATE("Cellular",CHAR(10),AS837),CONCATENATE("Satellite",CHAR(10),AO837)),CONCATENATE("Satellite",CHAR(10),AO837)),IF(AG837&lt;AS837,IF(OR(G837="3G",G837="4G"),CONCATENATE("Cellular",CHAR(10),AS837),CONCATENATE("Fiber Optic",CHAR(10),AG837)),CONCATENATE("Fiber Optic",CHAR(10),AG837)))),""),""))</f>
        <v/>
      </c>
      <c r="AD837" s="4" t="str">
        <f>IF(OR(ISBLANK(AH837),ISBLANK(AL837),ISBLANK(AP837),ISBLANK(AT837)),"",IF(AND(ISNUMBER(AH837),ISNUMBER(AL837),ISNUMBER(AP837),ISNUMBER(AT837)),IF(1,IF(AH837&lt;AL837,IF(AL837&lt;AP837,IF(AP837&lt;=AT837,IF(OR(G837="3G",G837="4G"),CONCATENATE("Cellular",CHAR(10),AT837),CONCATENATE("Satellite",CHAR(10),AP837)),CONCATENATE("Satellite",CHAR(10),AP837)),IF(AL837&lt;AT837,IF(OR(G837="3G",G837="4G"),CONCATENATE("Cellular",CHAR(10),AT837),CONCATENATE("Microwave",CHAR(10),AL837)),CONCATENATE("Microwave",CHAR(10),AL837))),IF(AH837&lt;AP837,IF(AP837&lt;=AT837,IF(OR(G837="3G",G837="4G"),CONCATENATE("Cellular",CHAR(10),AT837),CONCATENATE("Satellite",CHAR(10),AP837)),CONCATENATE("Satellite",CHAR(10),AP837)),IF(AH837&lt;AT837,IF(OR(G837="3G",G837="4G"),CONCATENATE("Cellular",CHAR(10),AT837),CONCATENATE("Fiber Optic",CHAR(10),AH837)),CONCATENATE("Fiber Optic",CHAR(10),AH837)))),""),""))</f>
        <v/>
      </c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</row>
    <row r="838" spans="1:61" customHeight="1" ht="30"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4" t="str">
        <f>IF(OR(ISBLANK(AE838),ISBLANK(AI838),ISBLANK(AM838),ISBLANK(AQ838)),"",IF(AND(ISNUMBER(AE838),ISNUMBER(AI838),ISNUMBER(AM838),ISNUMBER(AQ838)),IF(1=1,IF(AE838&lt;AI838,IF(AI838&lt;AM838,IF(AM838&lt;=AQ838,IF(OR(G838="3G",G838="4G"),"Cellular","Satellite"),"Satellite"),IF(AI838&lt;AQ838,IF(OR(G838="3G",G838="4G"),"Cellular","Microwave"),"Microwave")),IF(AE838&lt;AM838,IF(AM838&lt;=AQ838,IF(OR(G838="3G",G838="4G"),"Cellular","Satellite"),"Satellite"),IF(AE838&lt;AQ838,IF(OR(G838="3G",G838="4G"),"Cellular","Fiber Optic"),"Fiber Optic"))),""),""))</f>
        <v/>
      </c>
      <c r="V838" s="4" t="str">
        <f>IF(OR(ISBLANK(K838),ISBLANK(L838),ISBLANK(N838),ISBLANK(O838),ISBLANK(Q838),ISBLANK(R838),ISBLANK(S838),ISBLANK(T838)),"",IF(AND(ISNUMBER(K838),ISNUMBER(L838),ISNUMBER(N838),ISNUMBER(O838),ISNUMBER(Q838),ISNUMBER(R838),ISNUMBER(S838),ISNUMBER(T838)),IF(AND(K838&gt;=0,L838&gt;=0,N838&gt;=0,O838&gt;=0,Q838&gt;=0,R838&gt;=0,S838&gt;=0,T838&gt;=0),IF((K838+L838*5)&gt;(N838+O838*5),IF((N838+O838*5)&gt;(Q838+R838*5),IF((Q838+R838*5)&gt;=(S838+T838*5),IF(OR(G838="3G",G838="4G"),"Cellular","Satellite"),"Satellite"),IF((N838+O838*5)&gt;(S838+T838*5),IF(OR(G838="3G",G838="4G"),"Cellular","Microwave"),"Microwave")),IF((K838+L838*5)&gt;(Q838+R838*5),IF((Q838+R838*5)&gt;=(S838+T838*5),IF(OR(G838="3G",G838="4G"),"Cellular","Satellite"),"Satellite"),IF((K838+L838*5)&gt;(S838+T838*5),IF(OR(G838="3G",G838="4G"),"Cellular","Fiber Optic"),"Fiber Optic"))),""),""))</f>
        <v/>
      </c>
      <c r="W838" s="4" t="str">
        <f>IF(OR(ISBLANK(K838),ISBLANK(L838),ISBLANK(N838),ISBLANK(O838),ISBLANK(Q838),ISBLANK(R838),ISBLANK(S838),ISBLANK(T838)),"",IF(AND(ISNUMBER(K838),ISNUMBER(L838),ISNUMBER(N838),ISNUMBER(O838),ISNUMBER(Q838),ISNUMBER(R838),ISNUMBER(S838),ISNUMBER(T838)),IF(AND(K838&gt;=0,L838&gt;=0,N838&gt;=0,O838&gt;=0,Q838&gt;=0,R838&gt;=0,S838&gt;=0,T838&gt;=0),IF((K838+L838*5)&gt;(N838+O838*5),IF((N838+O838*5)&gt;(Q838+R838*5),IF((Q838+R838*5)&gt;=(S838+T838*5),IF(OR(G838="3G",G838="4G"),"Cellular",CONCATENATE("Satellite",CHAR(10),Q838+R838*5)),CONCATENATE("Satellite",CHAR(10),Q838+R838*5)),IF((N838+O838*5)&gt;(S838+T838*5),IF(OR(G838="3G",G838="4G"),CONCATENATE("Cellular",CHAR(10),S838+T838*5),CONCATENATE("Microwave",CHAR(10),N838+O838*5)),CONCATENATE("Microwave",CHAR(10),N838+O838*5))),IF((K838+L838*5)&gt;(Q838+R838*5),IF((Q838+R838*5)&gt;=(S838+T838*5),IF(OR(G838="3G",G838="4G"),CONCATENATE("Cellular",CHAR(10),S838+T838*5),CONCATENATE("Satellite",CHAR(10),Q838+R838*5)),CONCATENATE("Satellite",CHAR(10),Q838+R838*5)),IF((K838+L838*5)&gt;(S838+T838*5),IF(OR(G838="3G",G838="4G"),CONCATENATE("Cellular",CHAR(10),S838+T838*5),CONCATENATE("Fiber Optic",CHAR(10),K838+L838*5)),CONCATENATE("Fiber Optic",CHAR(10),K838+L838*5)))),""),""))</f>
        <v/>
      </c>
      <c r="X838" s="4" t="str">
        <f>IF(OR(ISBLANK(K838),ISBLANK(L838),ISBLANK(N838),ISBLANK(O838),ISBLANK(Q838),ISBLANK(R838),ISBLANK(S838),ISBLANK(T838)),"",IF(AND(ISNUMBER(K838),ISNUMBER(L838),ISNUMBER(N838),ISNUMBER(O838),ISNUMBER(Q838),ISNUMBER(R838),ISNUMBER(S838),ISNUMBER(T838)),IF(AND(K838&gt;=0,L838&gt;=0,N838&gt;=0,O838&gt;=0,Q838&gt;=0,R838&gt;=0,S838&gt;=0,T838&gt;=0),IF((K838+L838*10)&gt;(N838+O838*10),IF((N838+O838*10)&gt;(Q838+R838*10),IF((Q838+R838*10)&gt;=(S838+T838*10),IF(OR(G838="3G",G838="4G"),"Cellular",CONCATENATE("Satellite",CHAR(10),Q838+R838*10)),CONCATENATE("Satellite",CHAR(10),Q838+R838*10)),IF((N838+O838*10)&gt;(S838+T838*10),IF(OR(G838="3G",G838="4G"),CONCATENATE("Cellular",CHAR(10),S838+T838*10),CONCATENATE("Microwave",CHAR(10),N838+O838*10)),CONCATENATE("Microwave",CHAR(10),N838+O838*10))),IF((K838+L838*10)&gt;(Q838+R838*10),IF((Q838+R838*10)&gt;=(S838+T838*10),IF(OR(G838="3G",G838="4G"),CONCATENATE("Cellular",CHAR(10),S838+T838*10),CONCATENATE("Satellite",CHAR(10),Q838+R838*10)),CONCATENATE("Satellite",CHAR(10),Q838+R838*10)),IF((K838+L838*10)&gt;(S838+T838*10),IF(OR(G838="3G",G838="4G"),CONCATENATE("Cellular",CHAR(10),S838+T838*10),CONCATENATE("Fiber Optic",CHAR(10),K838+L838*10)),CONCATENATE("Fiber Optic",CHAR(10),K838+L838*10)))),""),""))</f>
        <v/>
      </c>
      <c r="Y838" s="4" t="str">
        <f>IF(OR(ISBLANK(K838),ISBLANK(L838),ISBLANK(N838),ISBLANK(O838),ISBLANK(Q838),ISBLANK(R838),ISBLANK(S838),ISBLANK(T838)),"",IF(AND(ISNUMBER(K838),ISNUMBER(L838),ISNUMBER(N838),ISNUMBER(O838),ISNUMBER(Q838),ISNUMBER(R838),ISNUMBER(S838),ISNUMBER(T838)),IF(AND(K838&gt;=0,L838&gt;=0,N838&gt;=0,O838&gt;=0,Q838&gt;=0,R838&gt;=0,S838&gt;=0,T838&gt;=0),IF((K838+L838*15)&gt;(N838+O838*15),IF((N838+O838*15)&gt;(Q838+R838*15),IF((Q838+R838*15)&gt;=(S838+T838*15),IF(OR(G838="3G",G838="4G"),"Cellular",CONCATENATE("Satellite",CHAR(10),Q838+R838*15)),CONCATENATE("Satellite",CHAR(10),Q838+R838*15)),IF((N838+O838*15)&gt;(S838+T838*15),IF(OR(G838="3G",G838="4G"),CONCATENATE("Cellular",CHAR(10),S838+T838*15),CONCATENATE("Microwave",CHAR(10),N838+O838*15)),CONCATENATE("Microwave",CHAR(10),N838+O838*15))),IF((K838+L838*15)&gt;(Q838+R838*15),IF((Q838+R838*15)&gt;=(S838+T838*15),IF(OR(G838="3G",G838="4G"),CONCATENATE("Cellular",CHAR(10),S838+T838*15),CONCATENATE("Satellite",CHAR(10),Q838+R838*15)),CONCATENATE("Satellite",CHAR(10),Q838+R838*15)),IF((K838+L838*15)&gt;(S838+T838*15),IF(OR(G838="3G",G838="4G"),CONCATENATE("Cellular",CHAR(10),S838+T838*15),CONCATENATE("Fiber Optic",CHAR(10),K838+L838*15)),CONCATENATE("Fiber Optic",CHAR(10),K838+L838*15)))),""),""))</f>
        <v/>
      </c>
      <c r="Z838" s="4" t="str">
        <f>IF(OR(ISBLANK(K838),ISBLANK(L838),ISBLANK(N838),ISBLANK(O838),ISBLANK(Q838),ISBLANK(R838),ISBLANK(S838),ISBLANK(T838)),"",IF(AND(ISNUMBER(K838),ISNUMBER(L838),ISNUMBER(N838),ISNUMBER(O838),ISNUMBER(Q838),ISNUMBER(R838),ISNUMBER(S838),ISNUMBER(T838)),IF(AND(K838&gt;=0,L838&gt;=0,N838&gt;=0,O838&gt;=0,Q838&gt;=0,R838&gt;=0,S838&gt;=0,T838&gt;=0),IF((K838+L838*20)&gt;(N838+O838*20),IF((N838+O838*20)&gt;(Q838+R838*20),IF((Q838+R838*20)&gt;=(S838+T838*20),IF(OR(G838="3G",G838="4G"),"Cellular",CONCATENATE("Satellite",CHAR(10),Q838+R838*20)),CONCATENATE("Satellite",CHAR(10),Q838+R838*20)),IF((N838+O838*20)&gt;(S838+T838*20),IF(OR(G838="3G",G838="4G"),CONCATENATE("Cellular",CHAR(10),S838+T838*20),CONCATENATE("Microwave",CHAR(10),N838+O838*20)),CONCATENATE("Microwave",CHAR(10),N838+O838*20))),IF((K838+L838*20)&gt;(Q838+R838*20),IF((Q838+R838*20)&gt;=(S838+T838*20),IF(OR(G838="3G",G838="4G"),CONCATENATE("Cellular",CHAR(10),S838+T838*20),CONCATENATE("Satellite",CHAR(10),Q838+R838*20)),CONCATENATE("Satellite",CHAR(10),Q838+R838*20)),IF((K838+L838*20)&gt;(S838+T838*20),IF(OR(G838="3G",G838="4G"),CONCATENATE("Cellular",CHAR(10),S838+T838*20),CONCATENATE("Fiber Optic",CHAR(10),K838+L838*20)),CONCATENATE("Fiber Optic",CHAR(10),K838+L838*20)))),""),""))</f>
        <v/>
      </c>
      <c r="AA838" s="4" t="str">
        <f>IF(OR(ISBLANK(AE838),ISBLANK(AI838),ISBLANK(AM838),ISBLANK(AQ838)),"",IF(AND(ISNUMBER(AE838),ISNUMBER(AI838),ISNUMBER(AM838),ISNUMBER(AQ838)),IF(1,IF(AE838&lt;AI838,IF(AI838&lt;AM838,IF(AM838&lt;=AQ838,IF(OR(G838="3G",G838="4G"),CONCATENATE("Cellular",CHAR(10),AQ838),CONCATENATE("Satellite",CHAR(10),AM838)),CONCATENATE("Satellite",CHAR(10),AM838)),IF(AI838&lt;AQ838,IF(OR(G838="3G",G838="4G"),CONCATENATE("Cellular",CHAR(10),AQ838),CONCATENATE("Microwave",CHAR(10),AI838)),CONCATENATE("Microwave",CHAR(10),AI838))),IF(AE838&lt;AM838,IF(AM838&lt;=AQ838,IF(OR(G838="3G",G838="4G"),CONCATENATE("Cellular",CHAR(10),AQ838),CONCATENATE("Satellite",CHAR(10),AM838)),CONCATENATE("Satellite",CHAR(10),AM838)),IF(AE838&lt;AQ838,IF(OR(G838="3G",G838="4G"),CONCATENATE("Cellular",CHAR(10),AQ838),CONCATENATE("Fiber Optic",CHAR(10),AE838)),CONCATENATE("Fiber Optic",CHAR(10),AE838)))),""),""))</f>
        <v/>
      </c>
      <c r="AB838" s="4" t="str">
        <f>IF(OR(ISBLANK(AF838),ISBLANK(AJ838),ISBLANK(AN838),ISBLANK(AR838)),"",IF(AND(ISNUMBER(AF838),ISNUMBER(AJ838),ISNUMBER(AN838),ISNUMBER(AR838)),IF(1,IF(AF838&lt;AJ838,IF(AJ838&lt;AN838,IF(AN838&lt;=AR838,IF(OR(G838="3G",G838="4G"),CONCATENATE("Cellular",CHAR(10),AR838),CONCATENATE("Satellite",CHAR(10),AN838)),CONCATENATE("Satellite",CHAR(10),AN838)),IF(AJ838&lt;AR838,IF(OR(G838="3G",G838="4G"),CONCATENATE("Cellular",CHAR(10),AR838),CONCATENATE("Microwave",CHAR(10),AJ838)),CONCATENATE("Microwave",CHAR(10),AJ838))),IF(AF838&lt;AN838,IF(AN838&lt;=AR838,IF(OR(G838="3G",G838="4G"),CONCATENATE("Cellular",CHAR(10),AR838),CONCATENATE("Satellite",CHAR(10),AN838)),CONCATENATE("Satellite",CHAR(10),AN838)),IF(AF838&lt;AR838,IF(OR(G838="3G",G838="4G"),CONCATENATE("Cellular",CHAR(10),AR838),CONCATENATE("Fiber Optic",CHAR(10),AF838)),CONCATENATE("Fiber Optic",CHAR(10),AF838)))),""),""))</f>
        <v/>
      </c>
      <c r="AC838" s="4" t="str">
        <f>IF(OR(ISBLANK(AG838),ISBLANK(AK838),ISBLANK(AO838),ISBLANK(AS838)),"",IF(AND(ISNUMBER(AG838),ISNUMBER(AK838),ISNUMBER(AO838),ISNUMBER(AS838)),IF(1,IF(AG838&lt;AK838,IF(AK838&lt;AO838,IF(AO838&lt;=AS838,IF(OR(G838="3G",G838="4G"),CONCATENATE("Cellular",CHAR(10),AS838),CONCATENATE("Satellite",CHAR(10),AO838)),CONCATENATE("Satellite",CHAR(10),AO838)),IF(AK838&lt;AS838,IF(OR(G838="3G",G838="4G"),CONCATENATE("Cellular",CHAR(10),AS838),CONCATENATE("Microwave",CHAR(10),AK838)),CONCATENATE("Microwave",CHAR(10),AK838))),IF(AG838&lt;AO838,IF(AO838&lt;=AS838,IF(OR(G838="3G",G838="4G"),CONCATENATE("Cellular",CHAR(10),AS838),CONCATENATE("Satellite",CHAR(10),AO838)),CONCATENATE("Satellite",CHAR(10),AO838)),IF(AG838&lt;AS838,IF(OR(G838="3G",G838="4G"),CONCATENATE("Cellular",CHAR(10),AS838),CONCATENATE("Fiber Optic",CHAR(10),AG838)),CONCATENATE("Fiber Optic",CHAR(10),AG838)))),""),""))</f>
        <v/>
      </c>
      <c r="AD838" s="4" t="str">
        <f>IF(OR(ISBLANK(AH838),ISBLANK(AL838),ISBLANK(AP838),ISBLANK(AT838)),"",IF(AND(ISNUMBER(AH838),ISNUMBER(AL838),ISNUMBER(AP838),ISNUMBER(AT838)),IF(1,IF(AH838&lt;AL838,IF(AL838&lt;AP838,IF(AP838&lt;=AT838,IF(OR(G838="3G",G838="4G"),CONCATENATE("Cellular",CHAR(10),AT838),CONCATENATE("Satellite",CHAR(10),AP838)),CONCATENATE("Satellite",CHAR(10),AP838)),IF(AL838&lt;AT838,IF(OR(G838="3G",G838="4G"),CONCATENATE("Cellular",CHAR(10),AT838),CONCATENATE("Microwave",CHAR(10),AL838)),CONCATENATE("Microwave",CHAR(10),AL838))),IF(AH838&lt;AP838,IF(AP838&lt;=AT838,IF(OR(G838="3G",G838="4G"),CONCATENATE("Cellular",CHAR(10),AT838),CONCATENATE("Satellite",CHAR(10),AP838)),CONCATENATE("Satellite",CHAR(10),AP838)),IF(AH838&lt;AT838,IF(OR(G838="3G",G838="4G"),CONCATENATE("Cellular",CHAR(10),AT838),CONCATENATE("Fiber Optic",CHAR(10),AH838)),CONCATENATE("Fiber Optic",CHAR(10),AH838)))),""),""))</f>
        <v/>
      </c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</row>
    <row r="839" spans="1:61" customHeight="1" ht="30"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4" t="str">
        <f>IF(OR(ISBLANK(AE839),ISBLANK(AI839),ISBLANK(AM839),ISBLANK(AQ839)),"",IF(AND(ISNUMBER(AE839),ISNUMBER(AI839),ISNUMBER(AM839),ISNUMBER(AQ839)),IF(1=1,IF(AE839&lt;AI839,IF(AI839&lt;AM839,IF(AM839&lt;=AQ839,IF(OR(G839="3G",G839="4G"),"Cellular","Satellite"),"Satellite"),IF(AI839&lt;AQ839,IF(OR(G839="3G",G839="4G"),"Cellular","Microwave"),"Microwave")),IF(AE839&lt;AM839,IF(AM839&lt;=AQ839,IF(OR(G839="3G",G839="4G"),"Cellular","Satellite"),"Satellite"),IF(AE839&lt;AQ839,IF(OR(G839="3G",G839="4G"),"Cellular","Fiber Optic"),"Fiber Optic"))),""),""))</f>
        <v/>
      </c>
      <c r="V839" s="4" t="str">
        <f>IF(OR(ISBLANK(K839),ISBLANK(L839),ISBLANK(N839),ISBLANK(O839),ISBLANK(Q839),ISBLANK(R839),ISBLANK(S839),ISBLANK(T839)),"",IF(AND(ISNUMBER(K839),ISNUMBER(L839),ISNUMBER(N839),ISNUMBER(O839),ISNUMBER(Q839),ISNUMBER(R839),ISNUMBER(S839),ISNUMBER(T839)),IF(AND(K839&gt;=0,L839&gt;=0,N839&gt;=0,O839&gt;=0,Q839&gt;=0,R839&gt;=0,S839&gt;=0,T839&gt;=0),IF((K839+L839*5)&gt;(N839+O839*5),IF((N839+O839*5)&gt;(Q839+R839*5),IF((Q839+R839*5)&gt;=(S839+T839*5),IF(OR(G839="3G",G839="4G"),"Cellular","Satellite"),"Satellite"),IF((N839+O839*5)&gt;(S839+T839*5),IF(OR(G839="3G",G839="4G"),"Cellular","Microwave"),"Microwave")),IF((K839+L839*5)&gt;(Q839+R839*5),IF((Q839+R839*5)&gt;=(S839+T839*5),IF(OR(G839="3G",G839="4G"),"Cellular","Satellite"),"Satellite"),IF((K839+L839*5)&gt;(S839+T839*5),IF(OR(G839="3G",G839="4G"),"Cellular","Fiber Optic"),"Fiber Optic"))),""),""))</f>
        <v/>
      </c>
      <c r="W839" s="4" t="str">
        <f>IF(OR(ISBLANK(K839),ISBLANK(L839),ISBLANK(N839),ISBLANK(O839),ISBLANK(Q839),ISBLANK(R839),ISBLANK(S839),ISBLANK(T839)),"",IF(AND(ISNUMBER(K839),ISNUMBER(L839),ISNUMBER(N839),ISNUMBER(O839),ISNUMBER(Q839),ISNUMBER(R839),ISNUMBER(S839),ISNUMBER(T839)),IF(AND(K839&gt;=0,L839&gt;=0,N839&gt;=0,O839&gt;=0,Q839&gt;=0,R839&gt;=0,S839&gt;=0,T839&gt;=0),IF((K839+L839*5)&gt;(N839+O839*5),IF((N839+O839*5)&gt;(Q839+R839*5),IF((Q839+R839*5)&gt;=(S839+T839*5),IF(OR(G839="3G",G839="4G"),"Cellular",CONCATENATE("Satellite",CHAR(10),Q839+R839*5)),CONCATENATE("Satellite",CHAR(10),Q839+R839*5)),IF((N839+O839*5)&gt;(S839+T839*5),IF(OR(G839="3G",G839="4G"),CONCATENATE("Cellular",CHAR(10),S839+T839*5),CONCATENATE("Microwave",CHAR(10),N839+O839*5)),CONCATENATE("Microwave",CHAR(10),N839+O839*5))),IF((K839+L839*5)&gt;(Q839+R839*5),IF((Q839+R839*5)&gt;=(S839+T839*5),IF(OR(G839="3G",G839="4G"),CONCATENATE("Cellular",CHAR(10),S839+T839*5),CONCATENATE("Satellite",CHAR(10),Q839+R839*5)),CONCATENATE("Satellite",CHAR(10),Q839+R839*5)),IF((K839+L839*5)&gt;(S839+T839*5),IF(OR(G839="3G",G839="4G"),CONCATENATE("Cellular",CHAR(10),S839+T839*5),CONCATENATE("Fiber Optic",CHAR(10),K839+L839*5)),CONCATENATE("Fiber Optic",CHAR(10),K839+L839*5)))),""),""))</f>
        <v/>
      </c>
      <c r="X839" s="4" t="str">
        <f>IF(OR(ISBLANK(K839),ISBLANK(L839),ISBLANK(N839),ISBLANK(O839),ISBLANK(Q839),ISBLANK(R839),ISBLANK(S839),ISBLANK(T839)),"",IF(AND(ISNUMBER(K839),ISNUMBER(L839),ISNUMBER(N839),ISNUMBER(O839),ISNUMBER(Q839),ISNUMBER(R839),ISNUMBER(S839),ISNUMBER(T839)),IF(AND(K839&gt;=0,L839&gt;=0,N839&gt;=0,O839&gt;=0,Q839&gt;=0,R839&gt;=0,S839&gt;=0,T839&gt;=0),IF((K839+L839*10)&gt;(N839+O839*10),IF((N839+O839*10)&gt;(Q839+R839*10),IF((Q839+R839*10)&gt;=(S839+T839*10),IF(OR(G839="3G",G839="4G"),"Cellular",CONCATENATE("Satellite",CHAR(10),Q839+R839*10)),CONCATENATE("Satellite",CHAR(10),Q839+R839*10)),IF((N839+O839*10)&gt;(S839+T839*10),IF(OR(G839="3G",G839="4G"),CONCATENATE("Cellular",CHAR(10),S839+T839*10),CONCATENATE("Microwave",CHAR(10),N839+O839*10)),CONCATENATE("Microwave",CHAR(10),N839+O839*10))),IF((K839+L839*10)&gt;(Q839+R839*10),IF((Q839+R839*10)&gt;=(S839+T839*10),IF(OR(G839="3G",G839="4G"),CONCATENATE("Cellular",CHAR(10),S839+T839*10),CONCATENATE("Satellite",CHAR(10),Q839+R839*10)),CONCATENATE("Satellite",CHAR(10),Q839+R839*10)),IF((K839+L839*10)&gt;(S839+T839*10),IF(OR(G839="3G",G839="4G"),CONCATENATE("Cellular",CHAR(10),S839+T839*10),CONCATENATE("Fiber Optic",CHAR(10),K839+L839*10)),CONCATENATE("Fiber Optic",CHAR(10),K839+L839*10)))),""),""))</f>
        <v/>
      </c>
      <c r="Y839" s="4" t="str">
        <f>IF(OR(ISBLANK(K839),ISBLANK(L839),ISBLANK(N839),ISBLANK(O839),ISBLANK(Q839),ISBLANK(R839),ISBLANK(S839),ISBLANK(T839)),"",IF(AND(ISNUMBER(K839),ISNUMBER(L839),ISNUMBER(N839),ISNUMBER(O839),ISNUMBER(Q839),ISNUMBER(R839),ISNUMBER(S839),ISNUMBER(T839)),IF(AND(K839&gt;=0,L839&gt;=0,N839&gt;=0,O839&gt;=0,Q839&gt;=0,R839&gt;=0,S839&gt;=0,T839&gt;=0),IF((K839+L839*15)&gt;(N839+O839*15),IF((N839+O839*15)&gt;(Q839+R839*15),IF((Q839+R839*15)&gt;=(S839+T839*15),IF(OR(G839="3G",G839="4G"),"Cellular",CONCATENATE("Satellite",CHAR(10),Q839+R839*15)),CONCATENATE("Satellite",CHAR(10),Q839+R839*15)),IF((N839+O839*15)&gt;(S839+T839*15),IF(OR(G839="3G",G839="4G"),CONCATENATE("Cellular",CHAR(10),S839+T839*15),CONCATENATE("Microwave",CHAR(10),N839+O839*15)),CONCATENATE("Microwave",CHAR(10),N839+O839*15))),IF((K839+L839*15)&gt;(Q839+R839*15),IF((Q839+R839*15)&gt;=(S839+T839*15),IF(OR(G839="3G",G839="4G"),CONCATENATE("Cellular",CHAR(10),S839+T839*15),CONCATENATE("Satellite",CHAR(10),Q839+R839*15)),CONCATENATE("Satellite",CHAR(10),Q839+R839*15)),IF((K839+L839*15)&gt;(S839+T839*15),IF(OR(G839="3G",G839="4G"),CONCATENATE("Cellular",CHAR(10),S839+T839*15),CONCATENATE("Fiber Optic",CHAR(10),K839+L839*15)),CONCATENATE("Fiber Optic",CHAR(10),K839+L839*15)))),""),""))</f>
        <v/>
      </c>
      <c r="Z839" s="4" t="str">
        <f>IF(OR(ISBLANK(K839),ISBLANK(L839),ISBLANK(N839),ISBLANK(O839),ISBLANK(Q839),ISBLANK(R839),ISBLANK(S839),ISBLANK(T839)),"",IF(AND(ISNUMBER(K839),ISNUMBER(L839),ISNUMBER(N839),ISNUMBER(O839),ISNUMBER(Q839),ISNUMBER(R839),ISNUMBER(S839),ISNUMBER(T839)),IF(AND(K839&gt;=0,L839&gt;=0,N839&gt;=0,O839&gt;=0,Q839&gt;=0,R839&gt;=0,S839&gt;=0,T839&gt;=0),IF((K839+L839*20)&gt;(N839+O839*20),IF((N839+O839*20)&gt;(Q839+R839*20),IF((Q839+R839*20)&gt;=(S839+T839*20),IF(OR(G839="3G",G839="4G"),"Cellular",CONCATENATE("Satellite",CHAR(10),Q839+R839*20)),CONCATENATE("Satellite",CHAR(10),Q839+R839*20)),IF((N839+O839*20)&gt;(S839+T839*20),IF(OR(G839="3G",G839="4G"),CONCATENATE("Cellular",CHAR(10),S839+T839*20),CONCATENATE("Microwave",CHAR(10),N839+O839*20)),CONCATENATE("Microwave",CHAR(10),N839+O839*20))),IF((K839+L839*20)&gt;(Q839+R839*20),IF((Q839+R839*20)&gt;=(S839+T839*20),IF(OR(G839="3G",G839="4G"),CONCATENATE("Cellular",CHAR(10),S839+T839*20),CONCATENATE("Satellite",CHAR(10),Q839+R839*20)),CONCATENATE("Satellite",CHAR(10),Q839+R839*20)),IF((K839+L839*20)&gt;(S839+T839*20),IF(OR(G839="3G",G839="4G"),CONCATENATE("Cellular",CHAR(10),S839+T839*20),CONCATENATE("Fiber Optic",CHAR(10),K839+L839*20)),CONCATENATE("Fiber Optic",CHAR(10),K839+L839*20)))),""),""))</f>
        <v/>
      </c>
      <c r="AA839" s="4" t="str">
        <f>IF(OR(ISBLANK(AE839),ISBLANK(AI839),ISBLANK(AM839),ISBLANK(AQ839)),"",IF(AND(ISNUMBER(AE839),ISNUMBER(AI839),ISNUMBER(AM839),ISNUMBER(AQ839)),IF(1,IF(AE839&lt;AI839,IF(AI839&lt;AM839,IF(AM839&lt;=AQ839,IF(OR(G839="3G",G839="4G"),CONCATENATE("Cellular",CHAR(10),AQ839),CONCATENATE("Satellite",CHAR(10),AM839)),CONCATENATE("Satellite",CHAR(10),AM839)),IF(AI839&lt;AQ839,IF(OR(G839="3G",G839="4G"),CONCATENATE("Cellular",CHAR(10),AQ839),CONCATENATE("Microwave",CHAR(10),AI839)),CONCATENATE("Microwave",CHAR(10),AI839))),IF(AE839&lt;AM839,IF(AM839&lt;=AQ839,IF(OR(G839="3G",G839="4G"),CONCATENATE("Cellular",CHAR(10),AQ839),CONCATENATE("Satellite",CHAR(10),AM839)),CONCATENATE("Satellite",CHAR(10),AM839)),IF(AE839&lt;AQ839,IF(OR(G839="3G",G839="4G"),CONCATENATE("Cellular",CHAR(10),AQ839),CONCATENATE("Fiber Optic",CHAR(10),AE839)),CONCATENATE("Fiber Optic",CHAR(10),AE839)))),""),""))</f>
        <v/>
      </c>
      <c r="AB839" s="4" t="str">
        <f>IF(OR(ISBLANK(AF839),ISBLANK(AJ839),ISBLANK(AN839),ISBLANK(AR839)),"",IF(AND(ISNUMBER(AF839),ISNUMBER(AJ839),ISNUMBER(AN839),ISNUMBER(AR839)),IF(1,IF(AF839&lt;AJ839,IF(AJ839&lt;AN839,IF(AN839&lt;=AR839,IF(OR(G839="3G",G839="4G"),CONCATENATE("Cellular",CHAR(10),AR839),CONCATENATE("Satellite",CHAR(10),AN839)),CONCATENATE("Satellite",CHAR(10),AN839)),IF(AJ839&lt;AR839,IF(OR(G839="3G",G839="4G"),CONCATENATE("Cellular",CHAR(10),AR839),CONCATENATE("Microwave",CHAR(10),AJ839)),CONCATENATE("Microwave",CHAR(10),AJ839))),IF(AF839&lt;AN839,IF(AN839&lt;=AR839,IF(OR(G839="3G",G839="4G"),CONCATENATE("Cellular",CHAR(10),AR839),CONCATENATE("Satellite",CHAR(10),AN839)),CONCATENATE("Satellite",CHAR(10),AN839)),IF(AF839&lt;AR839,IF(OR(G839="3G",G839="4G"),CONCATENATE("Cellular",CHAR(10),AR839),CONCATENATE("Fiber Optic",CHAR(10),AF839)),CONCATENATE("Fiber Optic",CHAR(10),AF839)))),""),""))</f>
        <v/>
      </c>
      <c r="AC839" s="4" t="str">
        <f>IF(OR(ISBLANK(AG839),ISBLANK(AK839),ISBLANK(AO839),ISBLANK(AS839)),"",IF(AND(ISNUMBER(AG839),ISNUMBER(AK839),ISNUMBER(AO839),ISNUMBER(AS839)),IF(1,IF(AG839&lt;AK839,IF(AK839&lt;AO839,IF(AO839&lt;=AS839,IF(OR(G839="3G",G839="4G"),CONCATENATE("Cellular",CHAR(10),AS839),CONCATENATE("Satellite",CHAR(10),AO839)),CONCATENATE("Satellite",CHAR(10),AO839)),IF(AK839&lt;AS839,IF(OR(G839="3G",G839="4G"),CONCATENATE("Cellular",CHAR(10),AS839),CONCATENATE("Microwave",CHAR(10),AK839)),CONCATENATE("Microwave",CHAR(10),AK839))),IF(AG839&lt;AO839,IF(AO839&lt;=AS839,IF(OR(G839="3G",G839="4G"),CONCATENATE("Cellular",CHAR(10),AS839),CONCATENATE("Satellite",CHAR(10),AO839)),CONCATENATE("Satellite",CHAR(10),AO839)),IF(AG839&lt;AS839,IF(OR(G839="3G",G839="4G"),CONCATENATE("Cellular",CHAR(10),AS839),CONCATENATE("Fiber Optic",CHAR(10),AG839)),CONCATENATE("Fiber Optic",CHAR(10),AG839)))),""),""))</f>
        <v/>
      </c>
      <c r="AD839" s="4" t="str">
        <f>IF(OR(ISBLANK(AH839),ISBLANK(AL839),ISBLANK(AP839),ISBLANK(AT839)),"",IF(AND(ISNUMBER(AH839),ISNUMBER(AL839),ISNUMBER(AP839),ISNUMBER(AT839)),IF(1,IF(AH839&lt;AL839,IF(AL839&lt;AP839,IF(AP839&lt;=AT839,IF(OR(G839="3G",G839="4G"),CONCATENATE("Cellular",CHAR(10),AT839),CONCATENATE("Satellite",CHAR(10),AP839)),CONCATENATE("Satellite",CHAR(10),AP839)),IF(AL839&lt;AT839,IF(OR(G839="3G",G839="4G"),CONCATENATE("Cellular",CHAR(10),AT839),CONCATENATE("Microwave",CHAR(10),AL839)),CONCATENATE("Microwave",CHAR(10),AL839))),IF(AH839&lt;AP839,IF(AP839&lt;=AT839,IF(OR(G839="3G",G839="4G"),CONCATENATE("Cellular",CHAR(10),AT839),CONCATENATE("Satellite",CHAR(10),AP839)),CONCATENATE("Satellite",CHAR(10),AP839)),IF(AH839&lt;AT839,IF(OR(G839="3G",G839="4G"),CONCATENATE("Cellular",CHAR(10),AT839),CONCATENATE("Fiber Optic",CHAR(10),AH839)),CONCATENATE("Fiber Optic",CHAR(10),AH839)))),""),""))</f>
        <v/>
      </c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</row>
    <row r="840" spans="1:61" customHeight="1" ht="30"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4" t="str">
        <f>IF(OR(ISBLANK(AE840),ISBLANK(AI840),ISBLANK(AM840),ISBLANK(AQ840)),"",IF(AND(ISNUMBER(AE840),ISNUMBER(AI840),ISNUMBER(AM840),ISNUMBER(AQ840)),IF(1=1,IF(AE840&lt;AI840,IF(AI840&lt;AM840,IF(AM840&lt;=AQ840,IF(OR(G840="3G",G840="4G"),"Cellular","Satellite"),"Satellite"),IF(AI840&lt;AQ840,IF(OR(G840="3G",G840="4G"),"Cellular","Microwave"),"Microwave")),IF(AE840&lt;AM840,IF(AM840&lt;=AQ840,IF(OR(G840="3G",G840="4G"),"Cellular","Satellite"),"Satellite"),IF(AE840&lt;AQ840,IF(OR(G840="3G",G840="4G"),"Cellular","Fiber Optic"),"Fiber Optic"))),""),""))</f>
        <v/>
      </c>
      <c r="V840" s="4" t="str">
        <f>IF(OR(ISBLANK(K840),ISBLANK(L840),ISBLANK(N840),ISBLANK(O840),ISBLANK(Q840),ISBLANK(R840),ISBLANK(S840),ISBLANK(T840)),"",IF(AND(ISNUMBER(K840),ISNUMBER(L840),ISNUMBER(N840),ISNUMBER(O840),ISNUMBER(Q840),ISNUMBER(R840),ISNUMBER(S840),ISNUMBER(T840)),IF(AND(K840&gt;=0,L840&gt;=0,N840&gt;=0,O840&gt;=0,Q840&gt;=0,R840&gt;=0,S840&gt;=0,T840&gt;=0),IF((K840+L840*5)&gt;(N840+O840*5),IF((N840+O840*5)&gt;(Q840+R840*5),IF((Q840+R840*5)&gt;=(S840+T840*5),IF(OR(G840="3G",G840="4G"),"Cellular","Satellite"),"Satellite"),IF((N840+O840*5)&gt;(S840+T840*5),IF(OR(G840="3G",G840="4G"),"Cellular","Microwave"),"Microwave")),IF((K840+L840*5)&gt;(Q840+R840*5),IF((Q840+R840*5)&gt;=(S840+T840*5),IF(OR(G840="3G",G840="4G"),"Cellular","Satellite"),"Satellite"),IF((K840+L840*5)&gt;(S840+T840*5),IF(OR(G840="3G",G840="4G"),"Cellular","Fiber Optic"),"Fiber Optic"))),""),""))</f>
        <v/>
      </c>
      <c r="W840" s="4" t="str">
        <f>IF(OR(ISBLANK(K840),ISBLANK(L840),ISBLANK(N840),ISBLANK(O840),ISBLANK(Q840),ISBLANK(R840),ISBLANK(S840),ISBLANK(T840)),"",IF(AND(ISNUMBER(K840),ISNUMBER(L840),ISNUMBER(N840),ISNUMBER(O840),ISNUMBER(Q840),ISNUMBER(R840),ISNUMBER(S840),ISNUMBER(T840)),IF(AND(K840&gt;=0,L840&gt;=0,N840&gt;=0,O840&gt;=0,Q840&gt;=0,R840&gt;=0,S840&gt;=0,T840&gt;=0),IF((K840+L840*5)&gt;(N840+O840*5),IF((N840+O840*5)&gt;(Q840+R840*5),IF((Q840+R840*5)&gt;=(S840+T840*5),IF(OR(G840="3G",G840="4G"),"Cellular",CONCATENATE("Satellite",CHAR(10),Q840+R840*5)),CONCATENATE("Satellite",CHAR(10),Q840+R840*5)),IF((N840+O840*5)&gt;(S840+T840*5),IF(OR(G840="3G",G840="4G"),CONCATENATE("Cellular",CHAR(10),S840+T840*5),CONCATENATE("Microwave",CHAR(10),N840+O840*5)),CONCATENATE("Microwave",CHAR(10),N840+O840*5))),IF((K840+L840*5)&gt;(Q840+R840*5),IF((Q840+R840*5)&gt;=(S840+T840*5),IF(OR(G840="3G",G840="4G"),CONCATENATE("Cellular",CHAR(10),S840+T840*5),CONCATENATE("Satellite",CHAR(10),Q840+R840*5)),CONCATENATE("Satellite",CHAR(10),Q840+R840*5)),IF((K840+L840*5)&gt;(S840+T840*5),IF(OR(G840="3G",G840="4G"),CONCATENATE("Cellular",CHAR(10),S840+T840*5),CONCATENATE("Fiber Optic",CHAR(10),K840+L840*5)),CONCATENATE("Fiber Optic",CHAR(10),K840+L840*5)))),""),""))</f>
        <v/>
      </c>
      <c r="X840" s="4" t="str">
        <f>IF(OR(ISBLANK(K840),ISBLANK(L840),ISBLANK(N840),ISBLANK(O840),ISBLANK(Q840),ISBLANK(R840),ISBLANK(S840),ISBLANK(T840)),"",IF(AND(ISNUMBER(K840),ISNUMBER(L840),ISNUMBER(N840),ISNUMBER(O840),ISNUMBER(Q840),ISNUMBER(R840),ISNUMBER(S840),ISNUMBER(T840)),IF(AND(K840&gt;=0,L840&gt;=0,N840&gt;=0,O840&gt;=0,Q840&gt;=0,R840&gt;=0,S840&gt;=0,T840&gt;=0),IF((K840+L840*10)&gt;(N840+O840*10),IF((N840+O840*10)&gt;(Q840+R840*10),IF((Q840+R840*10)&gt;=(S840+T840*10),IF(OR(G840="3G",G840="4G"),"Cellular",CONCATENATE("Satellite",CHAR(10),Q840+R840*10)),CONCATENATE("Satellite",CHAR(10),Q840+R840*10)),IF((N840+O840*10)&gt;(S840+T840*10),IF(OR(G840="3G",G840="4G"),CONCATENATE("Cellular",CHAR(10),S840+T840*10),CONCATENATE("Microwave",CHAR(10),N840+O840*10)),CONCATENATE("Microwave",CHAR(10),N840+O840*10))),IF((K840+L840*10)&gt;(Q840+R840*10),IF((Q840+R840*10)&gt;=(S840+T840*10),IF(OR(G840="3G",G840="4G"),CONCATENATE("Cellular",CHAR(10),S840+T840*10),CONCATENATE("Satellite",CHAR(10),Q840+R840*10)),CONCATENATE("Satellite",CHAR(10),Q840+R840*10)),IF((K840+L840*10)&gt;(S840+T840*10),IF(OR(G840="3G",G840="4G"),CONCATENATE("Cellular",CHAR(10),S840+T840*10),CONCATENATE("Fiber Optic",CHAR(10),K840+L840*10)),CONCATENATE("Fiber Optic",CHAR(10),K840+L840*10)))),""),""))</f>
        <v/>
      </c>
      <c r="Y840" s="4" t="str">
        <f>IF(OR(ISBLANK(K840),ISBLANK(L840),ISBLANK(N840),ISBLANK(O840),ISBLANK(Q840),ISBLANK(R840),ISBLANK(S840),ISBLANK(T840)),"",IF(AND(ISNUMBER(K840),ISNUMBER(L840),ISNUMBER(N840),ISNUMBER(O840),ISNUMBER(Q840),ISNUMBER(R840),ISNUMBER(S840),ISNUMBER(T840)),IF(AND(K840&gt;=0,L840&gt;=0,N840&gt;=0,O840&gt;=0,Q840&gt;=0,R840&gt;=0,S840&gt;=0,T840&gt;=0),IF((K840+L840*15)&gt;(N840+O840*15),IF((N840+O840*15)&gt;(Q840+R840*15),IF((Q840+R840*15)&gt;=(S840+T840*15),IF(OR(G840="3G",G840="4G"),"Cellular",CONCATENATE("Satellite",CHAR(10),Q840+R840*15)),CONCATENATE("Satellite",CHAR(10),Q840+R840*15)),IF((N840+O840*15)&gt;(S840+T840*15),IF(OR(G840="3G",G840="4G"),CONCATENATE("Cellular",CHAR(10),S840+T840*15),CONCATENATE("Microwave",CHAR(10),N840+O840*15)),CONCATENATE("Microwave",CHAR(10),N840+O840*15))),IF((K840+L840*15)&gt;(Q840+R840*15),IF((Q840+R840*15)&gt;=(S840+T840*15),IF(OR(G840="3G",G840="4G"),CONCATENATE("Cellular",CHAR(10),S840+T840*15),CONCATENATE("Satellite",CHAR(10),Q840+R840*15)),CONCATENATE("Satellite",CHAR(10),Q840+R840*15)),IF((K840+L840*15)&gt;(S840+T840*15),IF(OR(G840="3G",G840="4G"),CONCATENATE("Cellular",CHAR(10),S840+T840*15),CONCATENATE("Fiber Optic",CHAR(10),K840+L840*15)),CONCATENATE("Fiber Optic",CHAR(10),K840+L840*15)))),""),""))</f>
        <v/>
      </c>
      <c r="Z840" s="4" t="str">
        <f>IF(OR(ISBLANK(K840),ISBLANK(L840),ISBLANK(N840),ISBLANK(O840),ISBLANK(Q840),ISBLANK(R840),ISBLANK(S840),ISBLANK(T840)),"",IF(AND(ISNUMBER(K840),ISNUMBER(L840),ISNUMBER(N840),ISNUMBER(O840),ISNUMBER(Q840),ISNUMBER(R840),ISNUMBER(S840),ISNUMBER(T840)),IF(AND(K840&gt;=0,L840&gt;=0,N840&gt;=0,O840&gt;=0,Q840&gt;=0,R840&gt;=0,S840&gt;=0,T840&gt;=0),IF((K840+L840*20)&gt;(N840+O840*20),IF((N840+O840*20)&gt;(Q840+R840*20),IF((Q840+R840*20)&gt;=(S840+T840*20),IF(OR(G840="3G",G840="4G"),"Cellular",CONCATENATE("Satellite",CHAR(10),Q840+R840*20)),CONCATENATE("Satellite",CHAR(10),Q840+R840*20)),IF((N840+O840*20)&gt;(S840+T840*20),IF(OR(G840="3G",G840="4G"),CONCATENATE("Cellular",CHAR(10),S840+T840*20),CONCATENATE("Microwave",CHAR(10),N840+O840*20)),CONCATENATE("Microwave",CHAR(10),N840+O840*20))),IF((K840+L840*20)&gt;(Q840+R840*20),IF((Q840+R840*20)&gt;=(S840+T840*20),IF(OR(G840="3G",G840="4G"),CONCATENATE("Cellular",CHAR(10),S840+T840*20),CONCATENATE("Satellite",CHAR(10),Q840+R840*20)),CONCATENATE("Satellite",CHAR(10),Q840+R840*20)),IF((K840+L840*20)&gt;(S840+T840*20),IF(OR(G840="3G",G840="4G"),CONCATENATE("Cellular",CHAR(10),S840+T840*20),CONCATENATE("Fiber Optic",CHAR(10),K840+L840*20)),CONCATENATE("Fiber Optic",CHAR(10),K840+L840*20)))),""),""))</f>
        <v/>
      </c>
      <c r="AA840" s="4" t="str">
        <f>IF(OR(ISBLANK(AE840),ISBLANK(AI840),ISBLANK(AM840),ISBLANK(AQ840)),"",IF(AND(ISNUMBER(AE840),ISNUMBER(AI840),ISNUMBER(AM840),ISNUMBER(AQ840)),IF(1,IF(AE840&lt;AI840,IF(AI840&lt;AM840,IF(AM840&lt;=AQ840,IF(OR(G840="3G",G840="4G"),CONCATENATE("Cellular",CHAR(10),AQ840),CONCATENATE("Satellite",CHAR(10),AM840)),CONCATENATE("Satellite",CHAR(10),AM840)),IF(AI840&lt;AQ840,IF(OR(G840="3G",G840="4G"),CONCATENATE("Cellular",CHAR(10),AQ840),CONCATENATE("Microwave",CHAR(10),AI840)),CONCATENATE("Microwave",CHAR(10),AI840))),IF(AE840&lt;AM840,IF(AM840&lt;=AQ840,IF(OR(G840="3G",G840="4G"),CONCATENATE("Cellular",CHAR(10),AQ840),CONCATENATE("Satellite",CHAR(10),AM840)),CONCATENATE("Satellite",CHAR(10),AM840)),IF(AE840&lt;AQ840,IF(OR(G840="3G",G840="4G"),CONCATENATE("Cellular",CHAR(10),AQ840),CONCATENATE("Fiber Optic",CHAR(10),AE840)),CONCATENATE("Fiber Optic",CHAR(10),AE840)))),""),""))</f>
        <v/>
      </c>
      <c r="AB840" s="4" t="str">
        <f>IF(OR(ISBLANK(AF840),ISBLANK(AJ840),ISBLANK(AN840),ISBLANK(AR840)),"",IF(AND(ISNUMBER(AF840),ISNUMBER(AJ840),ISNUMBER(AN840),ISNUMBER(AR840)),IF(1,IF(AF840&lt;AJ840,IF(AJ840&lt;AN840,IF(AN840&lt;=AR840,IF(OR(G840="3G",G840="4G"),CONCATENATE("Cellular",CHAR(10),AR840),CONCATENATE("Satellite",CHAR(10),AN840)),CONCATENATE("Satellite",CHAR(10),AN840)),IF(AJ840&lt;AR840,IF(OR(G840="3G",G840="4G"),CONCATENATE("Cellular",CHAR(10),AR840),CONCATENATE("Microwave",CHAR(10),AJ840)),CONCATENATE("Microwave",CHAR(10),AJ840))),IF(AF840&lt;AN840,IF(AN840&lt;=AR840,IF(OR(G840="3G",G840="4G"),CONCATENATE("Cellular",CHAR(10),AR840),CONCATENATE("Satellite",CHAR(10),AN840)),CONCATENATE("Satellite",CHAR(10),AN840)),IF(AF840&lt;AR840,IF(OR(G840="3G",G840="4G"),CONCATENATE("Cellular",CHAR(10),AR840),CONCATENATE("Fiber Optic",CHAR(10),AF840)),CONCATENATE("Fiber Optic",CHAR(10),AF840)))),""),""))</f>
        <v/>
      </c>
      <c r="AC840" s="4" t="str">
        <f>IF(OR(ISBLANK(AG840),ISBLANK(AK840),ISBLANK(AO840),ISBLANK(AS840)),"",IF(AND(ISNUMBER(AG840),ISNUMBER(AK840),ISNUMBER(AO840),ISNUMBER(AS840)),IF(1,IF(AG840&lt;AK840,IF(AK840&lt;AO840,IF(AO840&lt;=AS840,IF(OR(G840="3G",G840="4G"),CONCATENATE("Cellular",CHAR(10),AS840),CONCATENATE("Satellite",CHAR(10),AO840)),CONCATENATE("Satellite",CHAR(10),AO840)),IF(AK840&lt;AS840,IF(OR(G840="3G",G840="4G"),CONCATENATE("Cellular",CHAR(10),AS840),CONCATENATE("Microwave",CHAR(10),AK840)),CONCATENATE("Microwave",CHAR(10),AK840))),IF(AG840&lt;AO840,IF(AO840&lt;=AS840,IF(OR(G840="3G",G840="4G"),CONCATENATE("Cellular",CHAR(10),AS840),CONCATENATE("Satellite",CHAR(10),AO840)),CONCATENATE("Satellite",CHAR(10),AO840)),IF(AG840&lt;AS840,IF(OR(G840="3G",G840="4G"),CONCATENATE("Cellular",CHAR(10),AS840),CONCATENATE("Fiber Optic",CHAR(10),AG840)),CONCATENATE("Fiber Optic",CHAR(10),AG840)))),""),""))</f>
        <v/>
      </c>
      <c r="AD840" s="4" t="str">
        <f>IF(OR(ISBLANK(AH840),ISBLANK(AL840),ISBLANK(AP840),ISBLANK(AT840)),"",IF(AND(ISNUMBER(AH840),ISNUMBER(AL840),ISNUMBER(AP840),ISNUMBER(AT840)),IF(1,IF(AH840&lt;AL840,IF(AL840&lt;AP840,IF(AP840&lt;=AT840,IF(OR(G840="3G",G840="4G"),CONCATENATE("Cellular",CHAR(10),AT840),CONCATENATE("Satellite",CHAR(10),AP840)),CONCATENATE("Satellite",CHAR(10),AP840)),IF(AL840&lt;AT840,IF(OR(G840="3G",G840="4G"),CONCATENATE("Cellular",CHAR(10),AT840),CONCATENATE("Microwave",CHAR(10),AL840)),CONCATENATE("Microwave",CHAR(10),AL840))),IF(AH840&lt;AP840,IF(AP840&lt;=AT840,IF(OR(G840="3G",G840="4G"),CONCATENATE("Cellular",CHAR(10),AT840),CONCATENATE("Satellite",CHAR(10),AP840)),CONCATENATE("Satellite",CHAR(10),AP840)),IF(AH840&lt;AT840,IF(OR(G840="3G",G840="4G"),CONCATENATE("Cellular",CHAR(10),AT840),CONCATENATE("Fiber Optic",CHAR(10),AH840)),CONCATENATE("Fiber Optic",CHAR(10),AH840)))),""),""))</f>
        <v/>
      </c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</row>
    <row r="841" spans="1:61" customHeight="1" ht="30"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4" t="str">
        <f>IF(OR(ISBLANK(AE841),ISBLANK(AI841),ISBLANK(AM841),ISBLANK(AQ841)),"",IF(AND(ISNUMBER(AE841),ISNUMBER(AI841),ISNUMBER(AM841),ISNUMBER(AQ841)),IF(1=1,IF(AE841&lt;AI841,IF(AI841&lt;AM841,IF(AM841&lt;=AQ841,IF(OR(G841="3G",G841="4G"),"Cellular","Satellite"),"Satellite"),IF(AI841&lt;AQ841,IF(OR(G841="3G",G841="4G"),"Cellular","Microwave"),"Microwave")),IF(AE841&lt;AM841,IF(AM841&lt;=AQ841,IF(OR(G841="3G",G841="4G"),"Cellular","Satellite"),"Satellite"),IF(AE841&lt;AQ841,IF(OR(G841="3G",G841="4G"),"Cellular","Fiber Optic"),"Fiber Optic"))),""),""))</f>
        <v/>
      </c>
      <c r="V841" s="4" t="str">
        <f>IF(OR(ISBLANK(K841),ISBLANK(L841),ISBLANK(N841),ISBLANK(O841),ISBLANK(Q841),ISBLANK(R841),ISBLANK(S841),ISBLANK(T841)),"",IF(AND(ISNUMBER(K841),ISNUMBER(L841),ISNUMBER(N841),ISNUMBER(O841),ISNUMBER(Q841),ISNUMBER(R841),ISNUMBER(S841),ISNUMBER(T841)),IF(AND(K841&gt;=0,L841&gt;=0,N841&gt;=0,O841&gt;=0,Q841&gt;=0,R841&gt;=0,S841&gt;=0,T841&gt;=0),IF((K841+L841*5)&gt;(N841+O841*5),IF((N841+O841*5)&gt;(Q841+R841*5),IF((Q841+R841*5)&gt;=(S841+T841*5),IF(OR(G841="3G",G841="4G"),"Cellular","Satellite"),"Satellite"),IF((N841+O841*5)&gt;(S841+T841*5),IF(OR(G841="3G",G841="4G"),"Cellular","Microwave"),"Microwave")),IF((K841+L841*5)&gt;(Q841+R841*5),IF((Q841+R841*5)&gt;=(S841+T841*5),IF(OR(G841="3G",G841="4G"),"Cellular","Satellite"),"Satellite"),IF((K841+L841*5)&gt;(S841+T841*5),IF(OR(G841="3G",G841="4G"),"Cellular","Fiber Optic"),"Fiber Optic"))),""),""))</f>
        <v/>
      </c>
      <c r="W841" s="4" t="str">
        <f>IF(OR(ISBLANK(K841),ISBLANK(L841),ISBLANK(N841),ISBLANK(O841),ISBLANK(Q841),ISBLANK(R841),ISBLANK(S841),ISBLANK(T841)),"",IF(AND(ISNUMBER(K841),ISNUMBER(L841),ISNUMBER(N841),ISNUMBER(O841),ISNUMBER(Q841),ISNUMBER(R841),ISNUMBER(S841),ISNUMBER(T841)),IF(AND(K841&gt;=0,L841&gt;=0,N841&gt;=0,O841&gt;=0,Q841&gt;=0,R841&gt;=0,S841&gt;=0,T841&gt;=0),IF((K841+L841*5)&gt;(N841+O841*5),IF((N841+O841*5)&gt;(Q841+R841*5),IF((Q841+R841*5)&gt;=(S841+T841*5),IF(OR(G841="3G",G841="4G"),"Cellular",CONCATENATE("Satellite",CHAR(10),Q841+R841*5)),CONCATENATE("Satellite",CHAR(10),Q841+R841*5)),IF((N841+O841*5)&gt;(S841+T841*5),IF(OR(G841="3G",G841="4G"),CONCATENATE("Cellular",CHAR(10),S841+T841*5),CONCATENATE("Microwave",CHAR(10),N841+O841*5)),CONCATENATE("Microwave",CHAR(10),N841+O841*5))),IF((K841+L841*5)&gt;(Q841+R841*5),IF((Q841+R841*5)&gt;=(S841+T841*5),IF(OR(G841="3G",G841="4G"),CONCATENATE("Cellular",CHAR(10),S841+T841*5),CONCATENATE("Satellite",CHAR(10),Q841+R841*5)),CONCATENATE("Satellite",CHAR(10),Q841+R841*5)),IF((K841+L841*5)&gt;(S841+T841*5),IF(OR(G841="3G",G841="4G"),CONCATENATE("Cellular",CHAR(10),S841+T841*5),CONCATENATE("Fiber Optic",CHAR(10),K841+L841*5)),CONCATENATE("Fiber Optic",CHAR(10),K841+L841*5)))),""),""))</f>
        <v/>
      </c>
      <c r="X841" s="4" t="str">
        <f>IF(OR(ISBLANK(K841),ISBLANK(L841),ISBLANK(N841),ISBLANK(O841),ISBLANK(Q841),ISBLANK(R841),ISBLANK(S841),ISBLANK(T841)),"",IF(AND(ISNUMBER(K841),ISNUMBER(L841),ISNUMBER(N841),ISNUMBER(O841),ISNUMBER(Q841),ISNUMBER(R841),ISNUMBER(S841),ISNUMBER(T841)),IF(AND(K841&gt;=0,L841&gt;=0,N841&gt;=0,O841&gt;=0,Q841&gt;=0,R841&gt;=0,S841&gt;=0,T841&gt;=0),IF((K841+L841*10)&gt;(N841+O841*10),IF((N841+O841*10)&gt;(Q841+R841*10),IF((Q841+R841*10)&gt;=(S841+T841*10),IF(OR(G841="3G",G841="4G"),"Cellular",CONCATENATE("Satellite",CHAR(10),Q841+R841*10)),CONCATENATE("Satellite",CHAR(10),Q841+R841*10)),IF((N841+O841*10)&gt;(S841+T841*10),IF(OR(G841="3G",G841="4G"),CONCATENATE("Cellular",CHAR(10),S841+T841*10),CONCATENATE("Microwave",CHAR(10),N841+O841*10)),CONCATENATE("Microwave",CHAR(10),N841+O841*10))),IF((K841+L841*10)&gt;(Q841+R841*10),IF((Q841+R841*10)&gt;=(S841+T841*10),IF(OR(G841="3G",G841="4G"),CONCATENATE("Cellular",CHAR(10),S841+T841*10),CONCATENATE("Satellite",CHAR(10),Q841+R841*10)),CONCATENATE("Satellite",CHAR(10),Q841+R841*10)),IF((K841+L841*10)&gt;(S841+T841*10),IF(OR(G841="3G",G841="4G"),CONCATENATE("Cellular",CHAR(10),S841+T841*10),CONCATENATE("Fiber Optic",CHAR(10),K841+L841*10)),CONCATENATE("Fiber Optic",CHAR(10),K841+L841*10)))),""),""))</f>
        <v/>
      </c>
      <c r="Y841" s="4" t="str">
        <f>IF(OR(ISBLANK(K841),ISBLANK(L841),ISBLANK(N841),ISBLANK(O841),ISBLANK(Q841),ISBLANK(R841),ISBLANK(S841),ISBLANK(T841)),"",IF(AND(ISNUMBER(K841),ISNUMBER(L841),ISNUMBER(N841),ISNUMBER(O841),ISNUMBER(Q841),ISNUMBER(R841),ISNUMBER(S841),ISNUMBER(T841)),IF(AND(K841&gt;=0,L841&gt;=0,N841&gt;=0,O841&gt;=0,Q841&gt;=0,R841&gt;=0,S841&gt;=0,T841&gt;=0),IF((K841+L841*15)&gt;(N841+O841*15),IF((N841+O841*15)&gt;(Q841+R841*15),IF((Q841+R841*15)&gt;=(S841+T841*15),IF(OR(G841="3G",G841="4G"),"Cellular",CONCATENATE("Satellite",CHAR(10),Q841+R841*15)),CONCATENATE("Satellite",CHAR(10),Q841+R841*15)),IF((N841+O841*15)&gt;(S841+T841*15),IF(OR(G841="3G",G841="4G"),CONCATENATE("Cellular",CHAR(10),S841+T841*15),CONCATENATE("Microwave",CHAR(10),N841+O841*15)),CONCATENATE("Microwave",CHAR(10),N841+O841*15))),IF((K841+L841*15)&gt;(Q841+R841*15),IF((Q841+R841*15)&gt;=(S841+T841*15),IF(OR(G841="3G",G841="4G"),CONCATENATE("Cellular",CHAR(10),S841+T841*15),CONCATENATE("Satellite",CHAR(10),Q841+R841*15)),CONCATENATE("Satellite",CHAR(10),Q841+R841*15)),IF((K841+L841*15)&gt;(S841+T841*15),IF(OR(G841="3G",G841="4G"),CONCATENATE("Cellular",CHAR(10),S841+T841*15),CONCATENATE("Fiber Optic",CHAR(10),K841+L841*15)),CONCATENATE("Fiber Optic",CHAR(10),K841+L841*15)))),""),""))</f>
        <v/>
      </c>
      <c r="Z841" s="4" t="str">
        <f>IF(OR(ISBLANK(K841),ISBLANK(L841),ISBLANK(N841),ISBLANK(O841),ISBLANK(Q841),ISBLANK(R841),ISBLANK(S841),ISBLANK(T841)),"",IF(AND(ISNUMBER(K841),ISNUMBER(L841),ISNUMBER(N841),ISNUMBER(O841),ISNUMBER(Q841),ISNUMBER(R841),ISNUMBER(S841),ISNUMBER(T841)),IF(AND(K841&gt;=0,L841&gt;=0,N841&gt;=0,O841&gt;=0,Q841&gt;=0,R841&gt;=0,S841&gt;=0,T841&gt;=0),IF((K841+L841*20)&gt;(N841+O841*20),IF((N841+O841*20)&gt;(Q841+R841*20),IF((Q841+R841*20)&gt;=(S841+T841*20),IF(OR(G841="3G",G841="4G"),"Cellular",CONCATENATE("Satellite",CHAR(10),Q841+R841*20)),CONCATENATE("Satellite",CHAR(10),Q841+R841*20)),IF((N841+O841*20)&gt;(S841+T841*20),IF(OR(G841="3G",G841="4G"),CONCATENATE("Cellular",CHAR(10),S841+T841*20),CONCATENATE("Microwave",CHAR(10),N841+O841*20)),CONCATENATE("Microwave",CHAR(10),N841+O841*20))),IF((K841+L841*20)&gt;(Q841+R841*20),IF((Q841+R841*20)&gt;=(S841+T841*20),IF(OR(G841="3G",G841="4G"),CONCATENATE("Cellular",CHAR(10),S841+T841*20),CONCATENATE("Satellite",CHAR(10),Q841+R841*20)),CONCATENATE("Satellite",CHAR(10),Q841+R841*20)),IF((K841+L841*20)&gt;(S841+T841*20),IF(OR(G841="3G",G841="4G"),CONCATENATE("Cellular",CHAR(10),S841+T841*20),CONCATENATE("Fiber Optic",CHAR(10),K841+L841*20)),CONCATENATE("Fiber Optic",CHAR(10),K841+L841*20)))),""),""))</f>
        <v/>
      </c>
      <c r="AA841" s="4" t="str">
        <f>IF(OR(ISBLANK(AE841),ISBLANK(AI841),ISBLANK(AM841),ISBLANK(AQ841)),"",IF(AND(ISNUMBER(AE841),ISNUMBER(AI841),ISNUMBER(AM841),ISNUMBER(AQ841)),IF(1,IF(AE841&lt;AI841,IF(AI841&lt;AM841,IF(AM841&lt;=AQ841,IF(OR(G841="3G",G841="4G"),CONCATENATE("Cellular",CHAR(10),AQ841),CONCATENATE("Satellite",CHAR(10),AM841)),CONCATENATE("Satellite",CHAR(10),AM841)),IF(AI841&lt;AQ841,IF(OR(G841="3G",G841="4G"),CONCATENATE("Cellular",CHAR(10),AQ841),CONCATENATE("Microwave",CHAR(10),AI841)),CONCATENATE("Microwave",CHAR(10),AI841))),IF(AE841&lt;AM841,IF(AM841&lt;=AQ841,IF(OR(G841="3G",G841="4G"),CONCATENATE("Cellular",CHAR(10),AQ841),CONCATENATE("Satellite",CHAR(10),AM841)),CONCATENATE("Satellite",CHAR(10),AM841)),IF(AE841&lt;AQ841,IF(OR(G841="3G",G841="4G"),CONCATENATE("Cellular",CHAR(10),AQ841),CONCATENATE("Fiber Optic",CHAR(10),AE841)),CONCATENATE("Fiber Optic",CHAR(10),AE841)))),""),""))</f>
        <v/>
      </c>
      <c r="AB841" s="4" t="str">
        <f>IF(OR(ISBLANK(AF841),ISBLANK(AJ841),ISBLANK(AN841),ISBLANK(AR841)),"",IF(AND(ISNUMBER(AF841),ISNUMBER(AJ841),ISNUMBER(AN841),ISNUMBER(AR841)),IF(1,IF(AF841&lt;AJ841,IF(AJ841&lt;AN841,IF(AN841&lt;=AR841,IF(OR(G841="3G",G841="4G"),CONCATENATE("Cellular",CHAR(10),AR841),CONCATENATE("Satellite",CHAR(10),AN841)),CONCATENATE("Satellite",CHAR(10),AN841)),IF(AJ841&lt;AR841,IF(OR(G841="3G",G841="4G"),CONCATENATE("Cellular",CHAR(10),AR841),CONCATENATE("Microwave",CHAR(10),AJ841)),CONCATENATE("Microwave",CHAR(10),AJ841))),IF(AF841&lt;AN841,IF(AN841&lt;=AR841,IF(OR(G841="3G",G841="4G"),CONCATENATE("Cellular",CHAR(10),AR841),CONCATENATE("Satellite",CHAR(10),AN841)),CONCATENATE("Satellite",CHAR(10),AN841)),IF(AF841&lt;AR841,IF(OR(G841="3G",G841="4G"),CONCATENATE("Cellular",CHAR(10),AR841),CONCATENATE("Fiber Optic",CHAR(10),AF841)),CONCATENATE("Fiber Optic",CHAR(10),AF841)))),""),""))</f>
        <v/>
      </c>
      <c r="AC841" s="4" t="str">
        <f>IF(OR(ISBLANK(AG841),ISBLANK(AK841),ISBLANK(AO841),ISBLANK(AS841)),"",IF(AND(ISNUMBER(AG841),ISNUMBER(AK841),ISNUMBER(AO841),ISNUMBER(AS841)),IF(1,IF(AG841&lt;AK841,IF(AK841&lt;AO841,IF(AO841&lt;=AS841,IF(OR(G841="3G",G841="4G"),CONCATENATE("Cellular",CHAR(10),AS841),CONCATENATE("Satellite",CHAR(10),AO841)),CONCATENATE("Satellite",CHAR(10),AO841)),IF(AK841&lt;AS841,IF(OR(G841="3G",G841="4G"),CONCATENATE("Cellular",CHAR(10),AS841),CONCATENATE("Microwave",CHAR(10),AK841)),CONCATENATE("Microwave",CHAR(10),AK841))),IF(AG841&lt;AO841,IF(AO841&lt;=AS841,IF(OR(G841="3G",G841="4G"),CONCATENATE("Cellular",CHAR(10),AS841),CONCATENATE("Satellite",CHAR(10),AO841)),CONCATENATE("Satellite",CHAR(10),AO841)),IF(AG841&lt;AS841,IF(OR(G841="3G",G841="4G"),CONCATENATE("Cellular",CHAR(10),AS841),CONCATENATE("Fiber Optic",CHAR(10),AG841)),CONCATENATE("Fiber Optic",CHAR(10),AG841)))),""),""))</f>
        <v/>
      </c>
      <c r="AD841" s="4" t="str">
        <f>IF(OR(ISBLANK(AH841),ISBLANK(AL841),ISBLANK(AP841),ISBLANK(AT841)),"",IF(AND(ISNUMBER(AH841),ISNUMBER(AL841),ISNUMBER(AP841),ISNUMBER(AT841)),IF(1,IF(AH841&lt;AL841,IF(AL841&lt;AP841,IF(AP841&lt;=AT841,IF(OR(G841="3G",G841="4G"),CONCATENATE("Cellular",CHAR(10),AT841),CONCATENATE("Satellite",CHAR(10),AP841)),CONCATENATE("Satellite",CHAR(10),AP841)),IF(AL841&lt;AT841,IF(OR(G841="3G",G841="4G"),CONCATENATE("Cellular",CHAR(10),AT841),CONCATENATE("Microwave",CHAR(10),AL841)),CONCATENATE("Microwave",CHAR(10),AL841))),IF(AH841&lt;AP841,IF(AP841&lt;=AT841,IF(OR(G841="3G",G841="4G"),CONCATENATE("Cellular",CHAR(10),AT841),CONCATENATE("Satellite",CHAR(10),AP841)),CONCATENATE("Satellite",CHAR(10),AP841)),IF(AH841&lt;AT841,IF(OR(G841="3G",G841="4G"),CONCATENATE("Cellular",CHAR(10),AT841),CONCATENATE("Fiber Optic",CHAR(10),AH841)),CONCATENATE("Fiber Optic",CHAR(10),AH841)))),""),""))</f>
        <v/>
      </c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</row>
    <row r="842" spans="1:61" customHeight="1" ht="30"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4" t="str">
        <f>IF(OR(ISBLANK(AE842),ISBLANK(AI842),ISBLANK(AM842),ISBLANK(AQ842)),"",IF(AND(ISNUMBER(AE842),ISNUMBER(AI842),ISNUMBER(AM842),ISNUMBER(AQ842)),IF(1=1,IF(AE842&lt;AI842,IF(AI842&lt;AM842,IF(AM842&lt;=AQ842,IF(OR(G842="3G",G842="4G"),"Cellular","Satellite"),"Satellite"),IF(AI842&lt;AQ842,IF(OR(G842="3G",G842="4G"),"Cellular","Microwave"),"Microwave")),IF(AE842&lt;AM842,IF(AM842&lt;=AQ842,IF(OR(G842="3G",G842="4G"),"Cellular","Satellite"),"Satellite"),IF(AE842&lt;AQ842,IF(OR(G842="3G",G842="4G"),"Cellular","Fiber Optic"),"Fiber Optic"))),""),""))</f>
        <v/>
      </c>
      <c r="V842" s="4" t="str">
        <f>IF(OR(ISBLANK(K842),ISBLANK(L842),ISBLANK(N842),ISBLANK(O842),ISBLANK(Q842),ISBLANK(R842),ISBLANK(S842),ISBLANK(T842)),"",IF(AND(ISNUMBER(K842),ISNUMBER(L842),ISNUMBER(N842),ISNUMBER(O842),ISNUMBER(Q842),ISNUMBER(R842),ISNUMBER(S842),ISNUMBER(T842)),IF(AND(K842&gt;=0,L842&gt;=0,N842&gt;=0,O842&gt;=0,Q842&gt;=0,R842&gt;=0,S842&gt;=0,T842&gt;=0),IF((K842+L842*5)&gt;(N842+O842*5),IF((N842+O842*5)&gt;(Q842+R842*5),IF((Q842+R842*5)&gt;=(S842+T842*5),IF(OR(G842="3G",G842="4G"),"Cellular","Satellite"),"Satellite"),IF((N842+O842*5)&gt;(S842+T842*5),IF(OR(G842="3G",G842="4G"),"Cellular","Microwave"),"Microwave")),IF((K842+L842*5)&gt;(Q842+R842*5),IF((Q842+R842*5)&gt;=(S842+T842*5),IF(OR(G842="3G",G842="4G"),"Cellular","Satellite"),"Satellite"),IF((K842+L842*5)&gt;(S842+T842*5),IF(OR(G842="3G",G842="4G"),"Cellular","Fiber Optic"),"Fiber Optic"))),""),""))</f>
        <v/>
      </c>
      <c r="W842" s="4" t="str">
        <f>IF(OR(ISBLANK(K842),ISBLANK(L842),ISBLANK(N842),ISBLANK(O842),ISBLANK(Q842),ISBLANK(R842),ISBLANK(S842),ISBLANK(T842)),"",IF(AND(ISNUMBER(K842),ISNUMBER(L842),ISNUMBER(N842),ISNUMBER(O842),ISNUMBER(Q842),ISNUMBER(R842),ISNUMBER(S842),ISNUMBER(T842)),IF(AND(K842&gt;=0,L842&gt;=0,N842&gt;=0,O842&gt;=0,Q842&gt;=0,R842&gt;=0,S842&gt;=0,T842&gt;=0),IF((K842+L842*5)&gt;(N842+O842*5),IF((N842+O842*5)&gt;(Q842+R842*5),IF((Q842+R842*5)&gt;=(S842+T842*5),IF(OR(G842="3G",G842="4G"),"Cellular",CONCATENATE("Satellite",CHAR(10),Q842+R842*5)),CONCATENATE("Satellite",CHAR(10),Q842+R842*5)),IF((N842+O842*5)&gt;(S842+T842*5),IF(OR(G842="3G",G842="4G"),CONCATENATE("Cellular",CHAR(10),S842+T842*5),CONCATENATE("Microwave",CHAR(10),N842+O842*5)),CONCATENATE("Microwave",CHAR(10),N842+O842*5))),IF((K842+L842*5)&gt;(Q842+R842*5),IF((Q842+R842*5)&gt;=(S842+T842*5),IF(OR(G842="3G",G842="4G"),CONCATENATE("Cellular",CHAR(10),S842+T842*5),CONCATENATE("Satellite",CHAR(10),Q842+R842*5)),CONCATENATE("Satellite",CHAR(10),Q842+R842*5)),IF((K842+L842*5)&gt;(S842+T842*5),IF(OR(G842="3G",G842="4G"),CONCATENATE("Cellular",CHAR(10),S842+T842*5),CONCATENATE("Fiber Optic",CHAR(10),K842+L842*5)),CONCATENATE("Fiber Optic",CHAR(10),K842+L842*5)))),""),""))</f>
        <v/>
      </c>
      <c r="X842" s="4" t="str">
        <f>IF(OR(ISBLANK(K842),ISBLANK(L842),ISBLANK(N842),ISBLANK(O842),ISBLANK(Q842),ISBLANK(R842),ISBLANK(S842),ISBLANK(T842)),"",IF(AND(ISNUMBER(K842),ISNUMBER(L842),ISNUMBER(N842),ISNUMBER(O842),ISNUMBER(Q842),ISNUMBER(R842),ISNUMBER(S842),ISNUMBER(T842)),IF(AND(K842&gt;=0,L842&gt;=0,N842&gt;=0,O842&gt;=0,Q842&gt;=0,R842&gt;=0,S842&gt;=0,T842&gt;=0),IF((K842+L842*10)&gt;(N842+O842*10),IF((N842+O842*10)&gt;(Q842+R842*10),IF((Q842+R842*10)&gt;=(S842+T842*10),IF(OR(G842="3G",G842="4G"),"Cellular",CONCATENATE("Satellite",CHAR(10),Q842+R842*10)),CONCATENATE("Satellite",CHAR(10),Q842+R842*10)),IF((N842+O842*10)&gt;(S842+T842*10),IF(OR(G842="3G",G842="4G"),CONCATENATE("Cellular",CHAR(10),S842+T842*10),CONCATENATE("Microwave",CHAR(10),N842+O842*10)),CONCATENATE("Microwave",CHAR(10),N842+O842*10))),IF((K842+L842*10)&gt;(Q842+R842*10),IF((Q842+R842*10)&gt;=(S842+T842*10),IF(OR(G842="3G",G842="4G"),CONCATENATE("Cellular",CHAR(10),S842+T842*10),CONCATENATE("Satellite",CHAR(10),Q842+R842*10)),CONCATENATE("Satellite",CHAR(10),Q842+R842*10)),IF((K842+L842*10)&gt;(S842+T842*10),IF(OR(G842="3G",G842="4G"),CONCATENATE("Cellular",CHAR(10),S842+T842*10),CONCATENATE("Fiber Optic",CHAR(10),K842+L842*10)),CONCATENATE("Fiber Optic",CHAR(10),K842+L842*10)))),""),""))</f>
        <v/>
      </c>
      <c r="Y842" s="4" t="str">
        <f>IF(OR(ISBLANK(K842),ISBLANK(L842),ISBLANK(N842),ISBLANK(O842),ISBLANK(Q842),ISBLANK(R842),ISBLANK(S842),ISBLANK(T842)),"",IF(AND(ISNUMBER(K842),ISNUMBER(L842),ISNUMBER(N842),ISNUMBER(O842),ISNUMBER(Q842),ISNUMBER(R842),ISNUMBER(S842),ISNUMBER(T842)),IF(AND(K842&gt;=0,L842&gt;=0,N842&gt;=0,O842&gt;=0,Q842&gt;=0,R842&gt;=0,S842&gt;=0,T842&gt;=0),IF((K842+L842*15)&gt;(N842+O842*15),IF((N842+O842*15)&gt;(Q842+R842*15),IF((Q842+R842*15)&gt;=(S842+T842*15),IF(OR(G842="3G",G842="4G"),"Cellular",CONCATENATE("Satellite",CHAR(10),Q842+R842*15)),CONCATENATE("Satellite",CHAR(10),Q842+R842*15)),IF((N842+O842*15)&gt;(S842+T842*15),IF(OR(G842="3G",G842="4G"),CONCATENATE("Cellular",CHAR(10),S842+T842*15),CONCATENATE("Microwave",CHAR(10),N842+O842*15)),CONCATENATE("Microwave",CHAR(10),N842+O842*15))),IF((K842+L842*15)&gt;(Q842+R842*15),IF((Q842+R842*15)&gt;=(S842+T842*15),IF(OR(G842="3G",G842="4G"),CONCATENATE("Cellular",CHAR(10),S842+T842*15),CONCATENATE("Satellite",CHAR(10),Q842+R842*15)),CONCATENATE("Satellite",CHAR(10),Q842+R842*15)),IF((K842+L842*15)&gt;(S842+T842*15),IF(OR(G842="3G",G842="4G"),CONCATENATE("Cellular",CHAR(10),S842+T842*15),CONCATENATE("Fiber Optic",CHAR(10),K842+L842*15)),CONCATENATE("Fiber Optic",CHAR(10),K842+L842*15)))),""),""))</f>
        <v/>
      </c>
      <c r="Z842" s="4" t="str">
        <f>IF(OR(ISBLANK(K842),ISBLANK(L842),ISBLANK(N842),ISBLANK(O842),ISBLANK(Q842),ISBLANK(R842),ISBLANK(S842),ISBLANK(T842)),"",IF(AND(ISNUMBER(K842),ISNUMBER(L842),ISNUMBER(N842),ISNUMBER(O842),ISNUMBER(Q842),ISNUMBER(R842),ISNUMBER(S842),ISNUMBER(T842)),IF(AND(K842&gt;=0,L842&gt;=0,N842&gt;=0,O842&gt;=0,Q842&gt;=0,R842&gt;=0,S842&gt;=0,T842&gt;=0),IF((K842+L842*20)&gt;(N842+O842*20),IF((N842+O842*20)&gt;(Q842+R842*20),IF((Q842+R842*20)&gt;=(S842+T842*20),IF(OR(G842="3G",G842="4G"),"Cellular",CONCATENATE("Satellite",CHAR(10),Q842+R842*20)),CONCATENATE("Satellite",CHAR(10),Q842+R842*20)),IF((N842+O842*20)&gt;(S842+T842*20),IF(OR(G842="3G",G842="4G"),CONCATENATE("Cellular",CHAR(10),S842+T842*20),CONCATENATE("Microwave",CHAR(10),N842+O842*20)),CONCATENATE("Microwave",CHAR(10),N842+O842*20))),IF((K842+L842*20)&gt;(Q842+R842*20),IF((Q842+R842*20)&gt;=(S842+T842*20),IF(OR(G842="3G",G842="4G"),CONCATENATE("Cellular",CHAR(10),S842+T842*20),CONCATENATE("Satellite",CHAR(10),Q842+R842*20)),CONCATENATE("Satellite",CHAR(10),Q842+R842*20)),IF((K842+L842*20)&gt;(S842+T842*20),IF(OR(G842="3G",G842="4G"),CONCATENATE("Cellular",CHAR(10),S842+T842*20),CONCATENATE("Fiber Optic",CHAR(10),K842+L842*20)),CONCATENATE("Fiber Optic",CHAR(10),K842+L842*20)))),""),""))</f>
        <v/>
      </c>
      <c r="AA842" s="4" t="str">
        <f>IF(OR(ISBLANK(AE842),ISBLANK(AI842),ISBLANK(AM842),ISBLANK(AQ842)),"",IF(AND(ISNUMBER(AE842),ISNUMBER(AI842),ISNUMBER(AM842),ISNUMBER(AQ842)),IF(1,IF(AE842&lt;AI842,IF(AI842&lt;AM842,IF(AM842&lt;=AQ842,IF(OR(G842="3G",G842="4G"),CONCATENATE("Cellular",CHAR(10),AQ842),CONCATENATE("Satellite",CHAR(10),AM842)),CONCATENATE("Satellite",CHAR(10),AM842)),IF(AI842&lt;AQ842,IF(OR(G842="3G",G842="4G"),CONCATENATE("Cellular",CHAR(10),AQ842),CONCATENATE("Microwave",CHAR(10),AI842)),CONCATENATE("Microwave",CHAR(10),AI842))),IF(AE842&lt;AM842,IF(AM842&lt;=AQ842,IF(OR(G842="3G",G842="4G"),CONCATENATE("Cellular",CHAR(10),AQ842),CONCATENATE("Satellite",CHAR(10),AM842)),CONCATENATE("Satellite",CHAR(10),AM842)),IF(AE842&lt;AQ842,IF(OR(G842="3G",G842="4G"),CONCATENATE("Cellular",CHAR(10),AQ842),CONCATENATE("Fiber Optic",CHAR(10),AE842)),CONCATENATE("Fiber Optic",CHAR(10),AE842)))),""),""))</f>
        <v/>
      </c>
      <c r="AB842" s="4" t="str">
        <f>IF(OR(ISBLANK(AF842),ISBLANK(AJ842),ISBLANK(AN842),ISBLANK(AR842)),"",IF(AND(ISNUMBER(AF842),ISNUMBER(AJ842),ISNUMBER(AN842),ISNUMBER(AR842)),IF(1,IF(AF842&lt;AJ842,IF(AJ842&lt;AN842,IF(AN842&lt;=AR842,IF(OR(G842="3G",G842="4G"),CONCATENATE("Cellular",CHAR(10),AR842),CONCATENATE("Satellite",CHAR(10),AN842)),CONCATENATE("Satellite",CHAR(10),AN842)),IF(AJ842&lt;AR842,IF(OR(G842="3G",G842="4G"),CONCATENATE("Cellular",CHAR(10),AR842),CONCATENATE("Microwave",CHAR(10),AJ842)),CONCATENATE("Microwave",CHAR(10),AJ842))),IF(AF842&lt;AN842,IF(AN842&lt;=AR842,IF(OR(G842="3G",G842="4G"),CONCATENATE("Cellular",CHAR(10),AR842),CONCATENATE("Satellite",CHAR(10),AN842)),CONCATENATE("Satellite",CHAR(10),AN842)),IF(AF842&lt;AR842,IF(OR(G842="3G",G842="4G"),CONCATENATE("Cellular",CHAR(10),AR842),CONCATENATE("Fiber Optic",CHAR(10),AF842)),CONCATENATE("Fiber Optic",CHAR(10),AF842)))),""),""))</f>
        <v/>
      </c>
      <c r="AC842" s="4" t="str">
        <f>IF(OR(ISBLANK(AG842),ISBLANK(AK842),ISBLANK(AO842),ISBLANK(AS842)),"",IF(AND(ISNUMBER(AG842),ISNUMBER(AK842),ISNUMBER(AO842),ISNUMBER(AS842)),IF(1,IF(AG842&lt;AK842,IF(AK842&lt;AO842,IF(AO842&lt;=AS842,IF(OR(G842="3G",G842="4G"),CONCATENATE("Cellular",CHAR(10),AS842),CONCATENATE("Satellite",CHAR(10),AO842)),CONCATENATE("Satellite",CHAR(10),AO842)),IF(AK842&lt;AS842,IF(OR(G842="3G",G842="4G"),CONCATENATE("Cellular",CHAR(10),AS842),CONCATENATE("Microwave",CHAR(10),AK842)),CONCATENATE("Microwave",CHAR(10),AK842))),IF(AG842&lt;AO842,IF(AO842&lt;=AS842,IF(OR(G842="3G",G842="4G"),CONCATENATE("Cellular",CHAR(10),AS842),CONCATENATE("Satellite",CHAR(10),AO842)),CONCATENATE("Satellite",CHAR(10),AO842)),IF(AG842&lt;AS842,IF(OR(G842="3G",G842="4G"),CONCATENATE("Cellular",CHAR(10),AS842),CONCATENATE("Fiber Optic",CHAR(10),AG842)),CONCATENATE("Fiber Optic",CHAR(10),AG842)))),""),""))</f>
        <v/>
      </c>
      <c r="AD842" s="4" t="str">
        <f>IF(OR(ISBLANK(AH842),ISBLANK(AL842),ISBLANK(AP842),ISBLANK(AT842)),"",IF(AND(ISNUMBER(AH842),ISNUMBER(AL842),ISNUMBER(AP842),ISNUMBER(AT842)),IF(1,IF(AH842&lt;AL842,IF(AL842&lt;AP842,IF(AP842&lt;=AT842,IF(OR(G842="3G",G842="4G"),CONCATENATE("Cellular",CHAR(10),AT842),CONCATENATE("Satellite",CHAR(10),AP842)),CONCATENATE("Satellite",CHAR(10),AP842)),IF(AL842&lt;AT842,IF(OR(G842="3G",G842="4G"),CONCATENATE("Cellular",CHAR(10),AT842),CONCATENATE("Microwave",CHAR(10),AL842)),CONCATENATE("Microwave",CHAR(10),AL842))),IF(AH842&lt;AP842,IF(AP842&lt;=AT842,IF(OR(G842="3G",G842="4G"),CONCATENATE("Cellular",CHAR(10),AT842),CONCATENATE("Satellite",CHAR(10),AP842)),CONCATENATE("Satellite",CHAR(10),AP842)),IF(AH842&lt;AT842,IF(OR(G842="3G",G842="4G"),CONCATENATE("Cellular",CHAR(10),AT842),CONCATENATE("Fiber Optic",CHAR(10),AH842)),CONCATENATE("Fiber Optic",CHAR(10),AH842)))),""),""))</f>
        <v/>
      </c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</row>
    <row r="843" spans="1:61" customHeight="1" ht="30"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4" t="str">
        <f>IF(OR(ISBLANK(AE843),ISBLANK(AI843),ISBLANK(AM843),ISBLANK(AQ843)),"",IF(AND(ISNUMBER(AE843),ISNUMBER(AI843),ISNUMBER(AM843),ISNUMBER(AQ843)),IF(1=1,IF(AE843&lt;AI843,IF(AI843&lt;AM843,IF(AM843&lt;=AQ843,IF(OR(G843="3G",G843="4G"),"Cellular","Satellite"),"Satellite"),IF(AI843&lt;AQ843,IF(OR(G843="3G",G843="4G"),"Cellular","Microwave"),"Microwave")),IF(AE843&lt;AM843,IF(AM843&lt;=AQ843,IF(OR(G843="3G",G843="4G"),"Cellular","Satellite"),"Satellite"),IF(AE843&lt;AQ843,IF(OR(G843="3G",G843="4G"),"Cellular","Fiber Optic"),"Fiber Optic"))),""),""))</f>
        <v/>
      </c>
      <c r="V843" s="4" t="str">
        <f>IF(OR(ISBLANK(K843),ISBLANK(L843),ISBLANK(N843),ISBLANK(O843),ISBLANK(Q843),ISBLANK(R843),ISBLANK(S843),ISBLANK(T843)),"",IF(AND(ISNUMBER(K843),ISNUMBER(L843),ISNUMBER(N843),ISNUMBER(O843),ISNUMBER(Q843),ISNUMBER(R843),ISNUMBER(S843),ISNUMBER(T843)),IF(AND(K843&gt;=0,L843&gt;=0,N843&gt;=0,O843&gt;=0,Q843&gt;=0,R843&gt;=0,S843&gt;=0,T843&gt;=0),IF((K843+L843*5)&gt;(N843+O843*5),IF((N843+O843*5)&gt;(Q843+R843*5),IF((Q843+R843*5)&gt;=(S843+T843*5),IF(OR(G843="3G",G843="4G"),"Cellular","Satellite"),"Satellite"),IF((N843+O843*5)&gt;(S843+T843*5),IF(OR(G843="3G",G843="4G"),"Cellular","Microwave"),"Microwave")),IF((K843+L843*5)&gt;(Q843+R843*5),IF((Q843+R843*5)&gt;=(S843+T843*5),IF(OR(G843="3G",G843="4G"),"Cellular","Satellite"),"Satellite"),IF((K843+L843*5)&gt;(S843+T843*5),IF(OR(G843="3G",G843="4G"),"Cellular","Fiber Optic"),"Fiber Optic"))),""),""))</f>
        <v/>
      </c>
      <c r="W843" s="4" t="str">
        <f>IF(OR(ISBLANK(K843),ISBLANK(L843),ISBLANK(N843),ISBLANK(O843),ISBLANK(Q843),ISBLANK(R843),ISBLANK(S843),ISBLANK(T843)),"",IF(AND(ISNUMBER(K843),ISNUMBER(L843),ISNUMBER(N843),ISNUMBER(O843),ISNUMBER(Q843),ISNUMBER(R843),ISNUMBER(S843),ISNUMBER(T843)),IF(AND(K843&gt;=0,L843&gt;=0,N843&gt;=0,O843&gt;=0,Q843&gt;=0,R843&gt;=0,S843&gt;=0,T843&gt;=0),IF((K843+L843*5)&gt;(N843+O843*5),IF((N843+O843*5)&gt;(Q843+R843*5),IF((Q843+R843*5)&gt;=(S843+T843*5),IF(OR(G843="3G",G843="4G"),"Cellular",CONCATENATE("Satellite",CHAR(10),Q843+R843*5)),CONCATENATE("Satellite",CHAR(10),Q843+R843*5)),IF((N843+O843*5)&gt;(S843+T843*5),IF(OR(G843="3G",G843="4G"),CONCATENATE("Cellular",CHAR(10),S843+T843*5),CONCATENATE("Microwave",CHAR(10),N843+O843*5)),CONCATENATE("Microwave",CHAR(10),N843+O843*5))),IF((K843+L843*5)&gt;(Q843+R843*5),IF((Q843+R843*5)&gt;=(S843+T843*5),IF(OR(G843="3G",G843="4G"),CONCATENATE("Cellular",CHAR(10),S843+T843*5),CONCATENATE("Satellite",CHAR(10),Q843+R843*5)),CONCATENATE("Satellite",CHAR(10),Q843+R843*5)),IF((K843+L843*5)&gt;(S843+T843*5),IF(OR(G843="3G",G843="4G"),CONCATENATE("Cellular",CHAR(10),S843+T843*5),CONCATENATE("Fiber Optic",CHAR(10),K843+L843*5)),CONCATENATE("Fiber Optic",CHAR(10),K843+L843*5)))),""),""))</f>
        <v/>
      </c>
      <c r="X843" s="4" t="str">
        <f>IF(OR(ISBLANK(K843),ISBLANK(L843),ISBLANK(N843),ISBLANK(O843),ISBLANK(Q843),ISBLANK(R843),ISBLANK(S843),ISBLANK(T843)),"",IF(AND(ISNUMBER(K843),ISNUMBER(L843),ISNUMBER(N843),ISNUMBER(O843),ISNUMBER(Q843),ISNUMBER(R843),ISNUMBER(S843),ISNUMBER(T843)),IF(AND(K843&gt;=0,L843&gt;=0,N843&gt;=0,O843&gt;=0,Q843&gt;=0,R843&gt;=0,S843&gt;=0,T843&gt;=0),IF((K843+L843*10)&gt;(N843+O843*10),IF((N843+O843*10)&gt;(Q843+R843*10),IF((Q843+R843*10)&gt;=(S843+T843*10),IF(OR(G843="3G",G843="4G"),"Cellular",CONCATENATE("Satellite",CHAR(10),Q843+R843*10)),CONCATENATE("Satellite",CHAR(10),Q843+R843*10)),IF((N843+O843*10)&gt;(S843+T843*10),IF(OR(G843="3G",G843="4G"),CONCATENATE("Cellular",CHAR(10),S843+T843*10),CONCATENATE("Microwave",CHAR(10),N843+O843*10)),CONCATENATE("Microwave",CHAR(10),N843+O843*10))),IF((K843+L843*10)&gt;(Q843+R843*10),IF((Q843+R843*10)&gt;=(S843+T843*10),IF(OR(G843="3G",G843="4G"),CONCATENATE("Cellular",CHAR(10),S843+T843*10),CONCATENATE("Satellite",CHAR(10),Q843+R843*10)),CONCATENATE("Satellite",CHAR(10),Q843+R843*10)),IF((K843+L843*10)&gt;(S843+T843*10),IF(OR(G843="3G",G843="4G"),CONCATENATE("Cellular",CHAR(10),S843+T843*10),CONCATENATE("Fiber Optic",CHAR(10),K843+L843*10)),CONCATENATE("Fiber Optic",CHAR(10),K843+L843*10)))),""),""))</f>
        <v/>
      </c>
      <c r="Y843" s="4" t="str">
        <f>IF(OR(ISBLANK(K843),ISBLANK(L843),ISBLANK(N843),ISBLANK(O843),ISBLANK(Q843),ISBLANK(R843),ISBLANK(S843),ISBLANK(T843)),"",IF(AND(ISNUMBER(K843),ISNUMBER(L843),ISNUMBER(N843),ISNUMBER(O843),ISNUMBER(Q843),ISNUMBER(R843),ISNUMBER(S843),ISNUMBER(T843)),IF(AND(K843&gt;=0,L843&gt;=0,N843&gt;=0,O843&gt;=0,Q843&gt;=0,R843&gt;=0,S843&gt;=0,T843&gt;=0),IF((K843+L843*15)&gt;(N843+O843*15),IF((N843+O843*15)&gt;(Q843+R843*15),IF((Q843+R843*15)&gt;=(S843+T843*15),IF(OR(G843="3G",G843="4G"),"Cellular",CONCATENATE("Satellite",CHAR(10),Q843+R843*15)),CONCATENATE("Satellite",CHAR(10),Q843+R843*15)),IF((N843+O843*15)&gt;(S843+T843*15),IF(OR(G843="3G",G843="4G"),CONCATENATE("Cellular",CHAR(10),S843+T843*15),CONCATENATE("Microwave",CHAR(10),N843+O843*15)),CONCATENATE("Microwave",CHAR(10),N843+O843*15))),IF((K843+L843*15)&gt;(Q843+R843*15),IF((Q843+R843*15)&gt;=(S843+T843*15),IF(OR(G843="3G",G843="4G"),CONCATENATE("Cellular",CHAR(10),S843+T843*15),CONCATENATE("Satellite",CHAR(10),Q843+R843*15)),CONCATENATE("Satellite",CHAR(10),Q843+R843*15)),IF((K843+L843*15)&gt;(S843+T843*15),IF(OR(G843="3G",G843="4G"),CONCATENATE("Cellular",CHAR(10),S843+T843*15),CONCATENATE("Fiber Optic",CHAR(10),K843+L843*15)),CONCATENATE("Fiber Optic",CHAR(10),K843+L843*15)))),""),""))</f>
        <v/>
      </c>
      <c r="Z843" s="4" t="str">
        <f>IF(OR(ISBLANK(K843),ISBLANK(L843),ISBLANK(N843),ISBLANK(O843),ISBLANK(Q843),ISBLANK(R843),ISBLANK(S843),ISBLANK(T843)),"",IF(AND(ISNUMBER(K843),ISNUMBER(L843),ISNUMBER(N843),ISNUMBER(O843),ISNUMBER(Q843),ISNUMBER(R843),ISNUMBER(S843),ISNUMBER(T843)),IF(AND(K843&gt;=0,L843&gt;=0,N843&gt;=0,O843&gt;=0,Q843&gt;=0,R843&gt;=0,S843&gt;=0,T843&gt;=0),IF((K843+L843*20)&gt;(N843+O843*20),IF((N843+O843*20)&gt;(Q843+R843*20),IF((Q843+R843*20)&gt;=(S843+T843*20),IF(OR(G843="3G",G843="4G"),"Cellular",CONCATENATE("Satellite",CHAR(10),Q843+R843*20)),CONCATENATE("Satellite",CHAR(10),Q843+R843*20)),IF((N843+O843*20)&gt;(S843+T843*20),IF(OR(G843="3G",G843="4G"),CONCATENATE("Cellular",CHAR(10),S843+T843*20),CONCATENATE("Microwave",CHAR(10),N843+O843*20)),CONCATENATE("Microwave",CHAR(10),N843+O843*20))),IF((K843+L843*20)&gt;(Q843+R843*20),IF((Q843+R843*20)&gt;=(S843+T843*20),IF(OR(G843="3G",G843="4G"),CONCATENATE("Cellular",CHAR(10),S843+T843*20),CONCATENATE("Satellite",CHAR(10),Q843+R843*20)),CONCATENATE("Satellite",CHAR(10),Q843+R843*20)),IF((K843+L843*20)&gt;(S843+T843*20),IF(OR(G843="3G",G843="4G"),CONCATENATE("Cellular",CHAR(10),S843+T843*20),CONCATENATE("Fiber Optic",CHAR(10),K843+L843*20)),CONCATENATE("Fiber Optic",CHAR(10),K843+L843*20)))),""),""))</f>
        <v/>
      </c>
      <c r="AA843" s="4" t="str">
        <f>IF(OR(ISBLANK(AE843),ISBLANK(AI843),ISBLANK(AM843),ISBLANK(AQ843)),"",IF(AND(ISNUMBER(AE843),ISNUMBER(AI843),ISNUMBER(AM843),ISNUMBER(AQ843)),IF(1,IF(AE843&lt;AI843,IF(AI843&lt;AM843,IF(AM843&lt;=AQ843,IF(OR(G843="3G",G843="4G"),CONCATENATE("Cellular",CHAR(10),AQ843),CONCATENATE("Satellite",CHAR(10),AM843)),CONCATENATE("Satellite",CHAR(10),AM843)),IF(AI843&lt;AQ843,IF(OR(G843="3G",G843="4G"),CONCATENATE("Cellular",CHAR(10),AQ843),CONCATENATE("Microwave",CHAR(10),AI843)),CONCATENATE("Microwave",CHAR(10),AI843))),IF(AE843&lt;AM843,IF(AM843&lt;=AQ843,IF(OR(G843="3G",G843="4G"),CONCATENATE("Cellular",CHAR(10),AQ843),CONCATENATE("Satellite",CHAR(10),AM843)),CONCATENATE("Satellite",CHAR(10),AM843)),IF(AE843&lt;AQ843,IF(OR(G843="3G",G843="4G"),CONCATENATE("Cellular",CHAR(10),AQ843),CONCATENATE("Fiber Optic",CHAR(10),AE843)),CONCATENATE("Fiber Optic",CHAR(10),AE843)))),""),""))</f>
        <v/>
      </c>
      <c r="AB843" s="4" t="str">
        <f>IF(OR(ISBLANK(AF843),ISBLANK(AJ843),ISBLANK(AN843),ISBLANK(AR843)),"",IF(AND(ISNUMBER(AF843),ISNUMBER(AJ843),ISNUMBER(AN843),ISNUMBER(AR843)),IF(1,IF(AF843&lt;AJ843,IF(AJ843&lt;AN843,IF(AN843&lt;=AR843,IF(OR(G843="3G",G843="4G"),CONCATENATE("Cellular",CHAR(10),AR843),CONCATENATE("Satellite",CHAR(10),AN843)),CONCATENATE("Satellite",CHAR(10),AN843)),IF(AJ843&lt;AR843,IF(OR(G843="3G",G843="4G"),CONCATENATE("Cellular",CHAR(10),AR843),CONCATENATE("Microwave",CHAR(10),AJ843)),CONCATENATE("Microwave",CHAR(10),AJ843))),IF(AF843&lt;AN843,IF(AN843&lt;=AR843,IF(OR(G843="3G",G843="4G"),CONCATENATE("Cellular",CHAR(10),AR843),CONCATENATE("Satellite",CHAR(10),AN843)),CONCATENATE("Satellite",CHAR(10),AN843)),IF(AF843&lt;AR843,IF(OR(G843="3G",G843="4G"),CONCATENATE("Cellular",CHAR(10),AR843),CONCATENATE("Fiber Optic",CHAR(10),AF843)),CONCATENATE("Fiber Optic",CHAR(10),AF843)))),""),""))</f>
        <v/>
      </c>
      <c r="AC843" s="4" t="str">
        <f>IF(OR(ISBLANK(AG843),ISBLANK(AK843),ISBLANK(AO843),ISBLANK(AS843)),"",IF(AND(ISNUMBER(AG843),ISNUMBER(AK843),ISNUMBER(AO843),ISNUMBER(AS843)),IF(1,IF(AG843&lt;AK843,IF(AK843&lt;AO843,IF(AO843&lt;=AS843,IF(OR(G843="3G",G843="4G"),CONCATENATE("Cellular",CHAR(10),AS843),CONCATENATE("Satellite",CHAR(10),AO843)),CONCATENATE("Satellite",CHAR(10),AO843)),IF(AK843&lt;AS843,IF(OR(G843="3G",G843="4G"),CONCATENATE("Cellular",CHAR(10),AS843),CONCATENATE("Microwave",CHAR(10),AK843)),CONCATENATE("Microwave",CHAR(10),AK843))),IF(AG843&lt;AO843,IF(AO843&lt;=AS843,IF(OR(G843="3G",G843="4G"),CONCATENATE("Cellular",CHAR(10),AS843),CONCATENATE("Satellite",CHAR(10),AO843)),CONCATENATE("Satellite",CHAR(10),AO843)),IF(AG843&lt;AS843,IF(OR(G843="3G",G843="4G"),CONCATENATE("Cellular",CHAR(10),AS843),CONCATENATE("Fiber Optic",CHAR(10),AG843)),CONCATENATE("Fiber Optic",CHAR(10),AG843)))),""),""))</f>
        <v/>
      </c>
      <c r="AD843" s="4" t="str">
        <f>IF(OR(ISBLANK(AH843),ISBLANK(AL843),ISBLANK(AP843),ISBLANK(AT843)),"",IF(AND(ISNUMBER(AH843),ISNUMBER(AL843),ISNUMBER(AP843),ISNUMBER(AT843)),IF(1,IF(AH843&lt;AL843,IF(AL843&lt;AP843,IF(AP843&lt;=AT843,IF(OR(G843="3G",G843="4G"),CONCATENATE("Cellular",CHAR(10),AT843),CONCATENATE("Satellite",CHAR(10),AP843)),CONCATENATE("Satellite",CHAR(10),AP843)),IF(AL843&lt;AT843,IF(OR(G843="3G",G843="4G"),CONCATENATE("Cellular",CHAR(10),AT843),CONCATENATE("Microwave",CHAR(10),AL843)),CONCATENATE("Microwave",CHAR(10),AL843))),IF(AH843&lt;AP843,IF(AP843&lt;=AT843,IF(OR(G843="3G",G843="4G"),CONCATENATE("Cellular",CHAR(10),AT843),CONCATENATE("Satellite",CHAR(10),AP843)),CONCATENATE("Satellite",CHAR(10),AP843)),IF(AH843&lt;AT843,IF(OR(G843="3G",G843="4G"),CONCATENATE("Cellular",CHAR(10),AT843),CONCATENATE("Fiber Optic",CHAR(10),AH843)),CONCATENATE("Fiber Optic",CHAR(10),AH843)))),""),""))</f>
        <v/>
      </c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</row>
    <row r="844" spans="1:61" customHeight="1" ht="30"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4" t="str">
        <f>IF(OR(ISBLANK(AE844),ISBLANK(AI844),ISBLANK(AM844),ISBLANK(AQ844)),"",IF(AND(ISNUMBER(AE844),ISNUMBER(AI844),ISNUMBER(AM844),ISNUMBER(AQ844)),IF(1=1,IF(AE844&lt;AI844,IF(AI844&lt;AM844,IF(AM844&lt;=AQ844,IF(OR(G844="3G",G844="4G"),"Cellular","Satellite"),"Satellite"),IF(AI844&lt;AQ844,IF(OR(G844="3G",G844="4G"),"Cellular","Microwave"),"Microwave")),IF(AE844&lt;AM844,IF(AM844&lt;=AQ844,IF(OR(G844="3G",G844="4G"),"Cellular","Satellite"),"Satellite"),IF(AE844&lt;AQ844,IF(OR(G844="3G",G844="4G"),"Cellular","Fiber Optic"),"Fiber Optic"))),""),""))</f>
        <v/>
      </c>
      <c r="V844" s="4" t="str">
        <f>IF(OR(ISBLANK(K844),ISBLANK(L844),ISBLANK(N844),ISBLANK(O844),ISBLANK(Q844),ISBLANK(R844),ISBLANK(S844),ISBLANK(T844)),"",IF(AND(ISNUMBER(K844),ISNUMBER(L844),ISNUMBER(N844),ISNUMBER(O844),ISNUMBER(Q844),ISNUMBER(R844),ISNUMBER(S844),ISNUMBER(T844)),IF(AND(K844&gt;=0,L844&gt;=0,N844&gt;=0,O844&gt;=0,Q844&gt;=0,R844&gt;=0,S844&gt;=0,T844&gt;=0),IF((K844+L844*5)&gt;(N844+O844*5),IF((N844+O844*5)&gt;(Q844+R844*5),IF((Q844+R844*5)&gt;=(S844+T844*5),IF(OR(G844="3G",G844="4G"),"Cellular","Satellite"),"Satellite"),IF((N844+O844*5)&gt;(S844+T844*5),IF(OR(G844="3G",G844="4G"),"Cellular","Microwave"),"Microwave")),IF((K844+L844*5)&gt;(Q844+R844*5),IF((Q844+R844*5)&gt;=(S844+T844*5),IF(OR(G844="3G",G844="4G"),"Cellular","Satellite"),"Satellite"),IF((K844+L844*5)&gt;(S844+T844*5),IF(OR(G844="3G",G844="4G"),"Cellular","Fiber Optic"),"Fiber Optic"))),""),""))</f>
        <v/>
      </c>
      <c r="W844" s="4" t="str">
        <f>IF(OR(ISBLANK(K844),ISBLANK(L844),ISBLANK(N844),ISBLANK(O844),ISBLANK(Q844),ISBLANK(R844),ISBLANK(S844),ISBLANK(T844)),"",IF(AND(ISNUMBER(K844),ISNUMBER(L844),ISNUMBER(N844),ISNUMBER(O844),ISNUMBER(Q844),ISNUMBER(R844),ISNUMBER(S844),ISNUMBER(T844)),IF(AND(K844&gt;=0,L844&gt;=0,N844&gt;=0,O844&gt;=0,Q844&gt;=0,R844&gt;=0,S844&gt;=0,T844&gt;=0),IF((K844+L844*5)&gt;(N844+O844*5),IF((N844+O844*5)&gt;(Q844+R844*5),IF((Q844+R844*5)&gt;=(S844+T844*5),IF(OR(G844="3G",G844="4G"),"Cellular",CONCATENATE("Satellite",CHAR(10),Q844+R844*5)),CONCATENATE("Satellite",CHAR(10),Q844+R844*5)),IF((N844+O844*5)&gt;(S844+T844*5),IF(OR(G844="3G",G844="4G"),CONCATENATE("Cellular",CHAR(10),S844+T844*5),CONCATENATE("Microwave",CHAR(10),N844+O844*5)),CONCATENATE("Microwave",CHAR(10),N844+O844*5))),IF((K844+L844*5)&gt;(Q844+R844*5),IF((Q844+R844*5)&gt;=(S844+T844*5),IF(OR(G844="3G",G844="4G"),CONCATENATE("Cellular",CHAR(10),S844+T844*5),CONCATENATE("Satellite",CHAR(10),Q844+R844*5)),CONCATENATE("Satellite",CHAR(10),Q844+R844*5)),IF((K844+L844*5)&gt;(S844+T844*5),IF(OR(G844="3G",G844="4G"),CONCATENATE("Cellular",CHAR(10),S844+T844*5),CONCATENATE("Fiber Optic",CHAR(10),K844+L844*5)),CONCATENATE("Fiber Optic",CHAR(10),K844+L844*5)))),""),""))</f>
        <v/>
      </c>
      <c r="X844" s="4" t="str">
        <f>IF(OR(ISBLANK(K844),ISBLANK(L844),ISBLANK(N844),ISBLANK(O844),ISBLANK(Q844),ISBLANK(R844),ISBLANK(S844),ISBLANK(T844)),"",IF(AND(ISNUMBER(K844),ISNUMBER(L844),ISNUMBER(N844),ISNUMBER(O844),ISNUMBER(Q844),ISNUMBER(R844),ISNUMBER(S844),ISNUMBER(T844)),IF(AND(K844&gt;=0,L844&gt;=0,N844&gt;=0,O844&gt;=0,Q844&gt;=0,R844&gt;=0,S844&gt;=0,T844&gt;=0),IF((K844+L844*10)&gt;(N844+O844*10),IF((N844+O844*10)&gt;(Q844+R844*10),IF((Q844+R844*10)&gt;=(S844+T844*10),IF(OR(G844="3G",G844="4G"),"Cellular",CONCATENATE("Satellite",CHAR(10),Q844+R844*10)),CONCATENATE("Satellite",CHAR(10),Q844+R844*10)),IF((N844+O844*10)&gt;(S844+T844*10),IF(OR(G844="3G",G844="4G"),CONCATENATE("Cellular",CHAR(10),S844+T844*10),CONCATENATE("Microwave",CHAR(10),N844+O844*10)),CONCATENATE("Microwave",CHAR(10),N844+O844*10))),IF((K844+L844*10)&gt;(Q844+R844*10),IF((Q844+R844*10)&gt;=(S844+T844*10),IF(OR(G844="3G",G844="4G"),CONCATENATE("Cellular",CHAR(10),S844+T844*10),CONCATENATE("Satellite",CHAR(10),Q844+R844*10)),CONCATENATE("Satellite",CHAR(10),Q844+R844*10)),IF((K844+L844*10)&gt;(S844+T844*10),IF(OR(G844="3G",G844="4G"),CONCATENATE("Cellular",CHAR(10),S844+T844*10),CONCATENATE("Fiber Optic",CHAR(10),K844+L844*10)),CONCATENATE("Fiber Optic",CHAR(10),K844+L844*10)))),""),""))</f>
        <v/>
      </c>
      <c r="Y844" s="4" t="str">
        <f>IF(OR(ISBLANK(K844),ISBLANK(L844),ISBLANK(N844),ISBLANK(O844),ISBLANK(Q844),ISBLANK(R844),ISBLANK(S844),ISBLANK(T844)),"",IF(AND(ISNUMBER(K844),ISNUMBER(L844),ISNUMBER(N844),ISNUMBER(O844),ISNUMBER(Q844),ISNUMBER(R844),ISNUMBER(S844),ISNUMBER(T844)),IF(AND(K844&gt;=0,L844&gt;=0,N844&gt;=0,O844&gt;=0,Q844&gt;=0,R844&gt;=0,S844&gt;=0,T844&gt;=0),IF((K844+L844*15)&gt;(N844+O844*15),IF((N844+O844*15)&gt;(Q844+R844*15),IF((Q844+R844*15)&gt;=(S844+T844*15),IF(OR(G844="3G",G844="4G"),"Cellular",CONCATENATE("Satellite",CHAR(10),Q844+R844*15)),CONCATENATE("Satellite",CHAR(10),Q844+R844*15)),IF((N844+O844*15)&gt;(S844+T844*15),IF(OR(G844="3G",G844="4G"),CONCATENATE("Cellular",CHAR(10),S844+T844*15),CONCATENATE("Microwave",CHAR(10),N844+O844*15)),CONCATENATE("Microwave",CHAR(10),N844+O844*15))),IF((K844+L844*15)&gt;(Q844+R844*15),IF((Q844+R844*15)&gt;=(S844+T844*15),IF(OR(G844="3G",G844="4G"),CONCATENATE("Cellular",CHAR(10),S844+T844*15),CONCATENATE("Satellite",CHAR(10),Q844+R844*15)),CONCATENATE("Satellite",CHAR(10),Q844+R844*15)),IF((K844+L844*15)&gt;(S844+T844*15),IF(OR(G844="3G",G844="4G"),CONCATENATE("Cellular",CHAR(10),S844+T844*15),CONCATENATE("Fiber Optic",CHAR(10),K844+L844*15)),CONCATENATE("Fiber Optic",CHAR(10),K844+L844*15)))),""),""))</f>
        <v/>
      </c>
      <c r="Z844" s="4" t="str">
        <f>IF(OR(ISBLANK(K844),ISBLANK(L844),ISBLANK(N844),ISBLANK(O844),ISBLANK(Q844),ISBLANK(R844),ISBLANK(S844),ISBLANK(T844)),"",IF(AND(ISNUMBER(K844),ISNUMBER(L844),ISNUMBER(N844),ISNUMBER(O844),ISNUMBER(Q844),ISNUMBER(R844),ISNUMBER(S844),ISNUMBER(T844)),IF(AND(K844&gt;=0,L844&gt;=0,N844&gt;=0,O844&gt;=0,Q844&gt;=0,R844&gt;=0,S844&gt;=0,T844&gt;=0),IF((K844+L844*20)&gt;(N844+O844*20),IF((N844+O844*20)&gt;(Q844+R844*20),IF((Q844+R844*20)&gt;=(S844+T844*20),IF(OR(G844="3G",G844="4G"),"Cellular",CONCATENATE("Satellite",CHAR(10),Q844+R844*20)),CONCATENATE("Satellite",CHAR(10),Q844+R844*20)),IF((N844+O844*20)&gt;(S844+T844*20),IF(OR(G844="3G",G844="4G"),CONCATENATE("Cellular",CHAR(10),S844+T844*20),CONCATENATE("Microwave",CHAR(10),N844+O844*20)),CONCATENATE("Microwave",CHAR(10),N844+O844*20))),IF((K844+L844*20)&gt;(Q844+R844*20),IF((Q844+R844*20)&gt;=(S844+T844*20),IF(OR(G844="3G",G844="4G"),CONCATENATE("Cellular",CHAR(10),S844+T844*20),CONCATENATE("Satellite",CHAR(10),Q844+R844*20)),CONCATENATE("Satellite",CHAR(10),Q844+R844*20)),IF((K844+L844*20)&gt;(S844+T844*20),IF(OR(G844="3G",G844="4G"),CONCATENATE("Cellular",CHAR(10),S844+T844*20),CONCATENATE("Fiber Optic",CHAR(10),K844+L844*20)),CONCATENATE("Fiber Optic",CHAR(10),K844+L844*20)))),""),""))</f>
        <v/>
      </c>
      <c r="AA844" s="4" t="str">
        <f>IF(OR(ISBLANK(AE844),ISBLANK(AI844),ISBLANK(AM844),ISBLANK(AQ844)),"",IF(AND(ISNUMBER(AE844),ISNUMBER(AI844),ISNUMBER(AM844),ISNUMBER(AQ844)),IF(1,IF(AE844&lt;AI844,IF(AI844&lt;AM844,IF(AM844&lt;=AQ844,IF(OR(G844="3G",G844="4G"),CONCATENATE("Cellular",CHAR(10),AQ844),CONCATENATE("Satellite",CHAR(10),AM844)),CONCATENATE("Satellite",CHAR(10),AM844)),IF(AI844&lt;AQ844,IF(OR(G844="3G",G844="4G"),CONCATENATE("Cellular",CHAR(10),AQ844),CONCATENATE("Microwave",CHAR(10),AI844)),CONCATENATE("Microwave",CHAR(10),AI844))),IF(AE844&lt;AM844,IF(AM844&lt;=AQ844,IF(OR(G844="3G",G844="4G"),CONCATENATE("Cellular",CHAR(10),AQ844),CONCATENATE("Satellite",CHAR(10),AM844)),CONCATENATE("Satellite",CHAR(10),AM844)),IF(AE844&lt;AQ844,IF(OR(G844="3G",G844="4G"),CONCATENATE("Cellular",CHAR(10),AQ844),CONCATENATE("Fiber Optic",CHAR(10),AE844)),CONCATENATE("Fiber Optic",CHAR(10),AE844)))),""),""))</f>
        <v/>
      </c>
      <c r="AB844" s="4" t="str">
        <f>IF(OR(ISBLANK(AF844),ISBLANK(AJ844),ISBLANK(AN844),ISBLANK(AR844)),"",IF(AND(ISNUMBER(AF844),ISNUMBER(AJ844),ISNUMBER(AN844),ISNUMBER(AR844)),IF(1,IF(AF844&lt;AJ844,IF(AJ844&lt;AN844,IF(AN844&lt;=AR844,IF(OR(G844="3G",G844="4G"),CONCATENATE("Cellular",CHAR(10),AR844),CONCATENATE("Satellite",CHAR(10),AN844)),CONCATENATE("Satellite",CHAR(10),AN844)),IF(AJ844&lt;AR844,IF(OR(G844="3G",G844="4G"),CONCATENATE("Cellular",CHAR(10),AR844),CONCATENATE("Microwave",CHAR(10),AJ844)),CONCATENATE("Microwave",CHAR(10),AJ844))),IF(AF844&lt;AN844,IF(AN844&lt;=AR844,IF(OR(G844="3G",G844="4G"),CONCATENATE("Cellular",CHAR(10),AR844),CONCATENATE("Satellite",CHAR(10),AN844)),CONCATENATE("Satellite",CHAR(10),AN844)),IF(AF844&lt;AR844,IF(OR(G844="3G",G844="4G"),CONCATENATE("Cellular",CHAR(10),AR844),CONCATENATE("Fiber Optic",CHAR(10),AF844)),CONCATENATE("Fiber Optic",CHAR(10),AF844)))),""),""))</f>
        <v/>
      </c>
      <c r="AC844" s="4" t="str">
        <f>IF(OR(ISBLANK(AG844),ISBLANK(AK844),ISBLANK(AO844),ISBLANK(AS844)),"",IF(AND(ISNUMBER(AG844),ISNUMBER(AK844),ISNUMBER(AO844),ISNUMBER(AS844)),IF(1,IF(AG844&lt;AK844,IF(AK844&lt;AO844,IF(AO844&lt;=AS844,IF(OR(G844="3G",G844="4G"),CONCATENATE("Cellular",CHAR(10),AS844),CONCATENATE("Satellite",CHAR(10),AO844)),CONCATENATE("Satellite",CHAR(10),AO844)),IF(AK844&lt;AS844,IF(OR(G844="3G",G844="4G"),CONCATENATE("Cellular",CHAR(10),AS844),CONCATENATE("Microwave",CHAR(10),AK844)),CONCATENATE("Microwave",CHAR(10),AK844))),IF(AG844&lt;AO844,IF(AO844&lt;=AS844,IF(OR(G844="3G",G844="4G"),CONCATENATE("Cellular",CHAR(10),AS844),CONCATENATE("Satellite",CHAR(10),AO844)),CONCATENATE("Satellite",CHAR(10),AO844)),IF(AG844&lt;AS844,IF(OR(G844="3G",G844="4G"),CONCATENATE("Cellular",CHAR(10),AS844),CONCATENATE("Fiber Optic",CHAR(10),AG844)),CONCATENATE("Fiber Optic",CHAR(10),AG844)))),""),""))</f>
        <v/>
      </c>
      <c r="AD844" s="4" t="str">
        <f>IF(OR(ISBLANK(AH844),ISBLANK(AL844),ISBLANK(AP844),ISBLANK(AT844)),"",IF(AND(ISNUMBER(AH844),ISNUMBER(AL844),ISNUMBER(AP844),ISNUMBER(AT844)),IF(1,IF(AH844&lt;AL844,IF(AL844&lt;AP844,IF(AP844&lt;=AT844,IF(OR(G844="3G",G844="4G"),CONCATENATE("Cellular",CHAR(10),AT844),CONCATENATE("Satellite",CHAR(10),AP844)),CONCATENATE("Satellite",CHAR(10),AP844)),IF(AL844&lt;AT844,IF(OR(G844="3G",G844="4G"),CONCATENATE("Cellular",CHAR(10),AT844),CONCATENATE("Microwave",CHAR(10),AL844)),CONCATENATE("Microwave",CHAR(10),AL844))),IF(AH844&lt;AP844,IF(AP844&lt;=AT844,IF(OR(G844="3G",G844="4G"),CONCATENATE("Cellular",CHAR(10),AT844),CONCATENATE("Satellite",CHAR(10),AP844)),CONCATENATE("Satellite",CHAR(10),AP844)),IF(AH844&lt;AT844,IF(OR(G844="3G",G844="4G"),CONCATENATE("Cellular",CHAR(10),AT844),CONCATENATE("Fiber Optic",CHAR(10),AH844)),CONCATENATE("Fiber Optic",CHAR(10),AH844)))),""),""))</f>
        <v/>
      </c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</row>
    <row r="845" spans="1:61" customHeight="1" ht="30"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4" t="str">
        <f>IF(OR(ISBLANK(AE845),ISBLANK(AI845),ISBLANK(AM845),ISBLANK(AQ845)),"",IF(AND(ISNUMBER(AE845),ISNUMBER(AI845),ISNUMBER(AM845),ISNUMBER(AQ845)),IF(1=1,IF(AE845&lt;AI845,IF(AI845&lt;AM845,IF(AM845&lt;=AQ845,IF(OR(G845="3G",G845="4G"),"Cellular","Satellite"),"Satellite"),IF(AI845&lt;AQ845,IF(OR(G845="3G",G845="4G"),"Cellular","Microwave"),"Microwave")),IF(AE845&lt;AM845,IF(AM845&lt;=AQ845,IF(OR(G845="3G",G845="4G"),"Cellular","Satellite"),"Satellite"),IF(AE845&lt;AQ845,IF(OR(G845="3G",G845="4G"),"Cellular","Fiber Optic"),"Fiber Optic"))),""),""))</f>
        <v/>
      </c>
      <c r="V845" s="4" t="str">
        <f>IF(OR(ISBLANK(K845),ISBLANK(L845),ISBLANK(N845),ISBLANK(O845),ISBLANK(Q845),ISBLANK(R845),ISBLANK(S845),ISBLANK(T845)),"",IF(AND(ISNUMBER(K845),ISNUMBER(L845),ISNUMBER(N845),ISNUMBER(O845),ISNUMBER(Q845),ISNUMBER(R845),ISNUMBER(S845),ISNUMBER(T845)),IF(AND(K845&gt;=0,L845&gt;=0,N845&gt;=0,O845&gt;=0,Q845&gt;=0,R845&gt;=0,S845&gt;=0,T845&gt;=0),IF((K845+L845*5)&gt;(N845+O845*5),IF((N845+O845*5)&gt;(Q845+R845*5),IF((Q845+R845*5)&gt;=(S845+T845*5),IF(OR(G845="3G",G845="4G"),"Cellular","Satellite"),"Satellite"),IF((N845+O845*5)&gt;(S845+T845*5),IF(OR(G845="3G",G845="4G"),"Cellular","Microwave"),"Microwave")),IF((K845+L845*5)&gt;(Q845+R845*5),IF((Q845+R845*5)&gt;=(S845+T845*5),IF(OR(G845="3G",G845="4G"),"Cellular","Satellite"),"Satellite"),IF((K845+L845*5)&gt;(S845+T845*5),IF(OR(G845="3G",G845="4G"),"Cellular","Fiber Optic"),"Fiber Optic"))),""),""))</f>
        <v/>
      </c>
      <c r="W845" s="4" t="str">
        <f>IF(OR(ISBLANK(K845),ISBLANK(L845),ISBLANK(N845),ISBLANK(O845),ISBLANK(Q845),ISBLANK(R845),ISBLANK(S845),ISBLANK(T845)),"",IF(AND(ISNUMBER(K845),ISNUMBER(L845),ISNUMBER(N845),ISNUMBER(O845),ISNUMBER(Q845),ISNUMBER(R845),ISNUMBER(S845),ISNUMBER(T845)),IF(AND(K845&gt;=0,L845&gt;=0,N845&gt;=0,O845&gt;=0,Q845&gt;=0,R845&gt;=0,S845&gt;=0,T845&gt;=0),IF((K845+L845*5)&gt;(N845+O845*5),IF((N845+O845*5)&gt;(Q845+R845*5),IF((Q845+R845*5)&gt;=(S845+T845*5),IF(OR(G845="3G",G845="4G"),"Cellular",CONCATENATE("Satellite",CHAR(10),Q845+R845*5)),CONCATENATE("Satellite",CHAR(10),Q845+R845*5)),IF((N845+O845*5)&gt;(S845+T845*5),IF(OR(G845="3G",G845="4G"),CONCATENATE("Cellular",CHAR(10),S845+T845*5),CONCATENATE("Microwave",CHAR(10),N845+O845*5)),CONCATENATE("Microwave",CHAR(10),N845+O845*5))),IF((K845+L845*5)&gt;(Q845+R845*5),IF((Q845+R845*5)&gt;=(S845+T845*5),IF(OR(G845="3G",G845="4G"),CONCATENATE("Cellular",CHAR(10),S845+T845*5),CONCATENATE("Satellite",CHAR(10),Q845+R845*5)),CONCATENATE("Satellite",CHAR(10),Q845+R845*5)),IF((K845+L845*5)&gt;(S845+T845*5),IF(OR(G845="3G",G845="4G"),CONCATENATE("Cellular",CHAR(10),S845+T845*5),CONCATENATE("Fiber Optic",CHAR(10),K845+L845*5)),CONCATENATE("Fiber Optic",CHAR(10),K845+L845*5)))),""),""))</f>
        <v/>
      </c>
      <c r="X845" s="4" t="str">
        <f>IF(OR(ISBLANK(K845),ISBLANK(L845),ISBLANK(N845),ISBLANK(O845),ISBLANK(Q845),ISBLANK(R845),ISBLANK(S845),ISBLANK(T845)),"",IF(AND(ISNUMBER(K845),ISNUMBER(L845),ISNUMBER(N845),ISNUMBER(O845),ISNUMBER(Q845),ISNUMBER(R845),ISNUMBER(S845),ISNUMBER(T845)),IF(AND(K845&gt;=0,L845&gt;=0,N845&gt;=0,O845&gt;=0,Q845&gt;=0,R845&gt;=0,S845&gt;=0,T845&gt;=0),IF((K845+L845*10)&gt;(N845+O845*10),IF((N845+O845*10)&gt;(Q845+R845*10),IF((Q845+R845*10)&gt;=(S845+T845*10),IF(OR(G845="3G",G845="4G"),"Cellular",CONCATENATE("Satellite",CHAR(10),Q845+R845*10)),CONCATENATE("Satellite",CHAR(10),Q845+R845*10)),IF((N845+O845*10)&gt;(S845+T845*10),IF(OR(G845="3G",G845="4G"),CONCATENATE("Cellular",CHAR(10),S845+T845*10),CONCATENATE("Microwave",CHAR(10),N845+O845*10)),CONCATENATE("Microwave",CHAR(10),N845+O845*10))),IF((K845+L845*10)&gt;(Q845+R845*10),IF((Q845+R845*10)&gt;=(S845+T845*10),IF(OR(G845="3G",G845="4G"),CONCATENATE("Cellular",CHAR(10),S845+T845*10),CONCATENATE("Satellite",CHAR(10),Q845+R845*10)),CONCATENATE("Satellite",CHAR(10),Q845+R845*10)),IF((K845+L845*10)&gt;(S845+T845*10),IF(OR(G845="3G",G845="4G"),CONCATENATE("Cellular",CHAR(10),S845+T845*10),CONCATENATE("Fiber Optic",CHAR(10),K845+L845*10)),CONCATENATE("Fiber Optic",CHAR(10),K845+L845*10)))),""),""))</f>
        <v/>
      </c>
      <c r="Y845" s="4" t="str">
        <f>IF(OR(ISBLANK(K845),ISBLANK(L845),ISBLANK(N845),ISBLANK(O845),ISBLANK(Q845),ISBLANK(R845),ISBLANK(S845),ISBLANK(T845)),"",IF(AND(ISNUMBER(K845),ISNUMBER(L845),ISNUMBER(N845),ISNUMBER(O845),ISNUMBER(Q845),ISNUMBER(R845),ISNUMBER(S845),ISNUMBER(T845)),IF(AND(K845&gt;=0,L845&gt;=0,N845&gt;=0,O845&gt;=0,Q845&gt;=0,R845&gt;=0,S845&gt;=0,T845&gt;=0),IF((K845+L845*15)&gt;(N845+O845*15),IF((N845+O845*15)&gt;(Q845+R845*15),IF((Q845+R845*15)&gt;=(S845+T845*15),IF(OR(G845="3G",G845="4G"),"Cellular",CONCATENATE("Satellite",CHAR(10),Q845+R845*15)),CONCATENATE("Satellite",CHAR(10),Q845+R845*15)),IF((N845+O845*15)&gt;(S845+T845*15),IF(OR(G845="3G",G845="4G"),CONCATENATE("Cellular",CHAR(10),S845+T845*15),CONCATENATE("Microwave",CHAR(10),N845+O845*15)),CONCATENATE("Microwave",CHAR(10),N845+O845*15))),IF((K845+L845*15)&gt;(Q845+R845*15),IF((Q845+R845*15)&gt;=(S845+T845*15),IF(OR(G845="3G",G845="4G"),CONCATENATE("Cellular",CHAR(10),S845+T845*15),CONCATENATE("Satellite",CHAR(10),Q845+R845*15)),CONCATENATE("Satellite",CHAR(10),Q845+R845*15)),IF((K845+L845*15)&gt;(S845+T845*15),IF(OR(G845="3G",G845="4G"),CONCATENATE("Cellular",CHAR(10),S845+T845*15),CONCATENATE("Fiber Optic",CHAR(10),K845+L845*15)),CONCATENATE("Fiber Optic",CHAR(10),K845+L845*15)))),""),""))</f>
        <v/>
      </c>
      <c r="Z845" s="4" t="str">
        <f>IF(OR(ISBLANK(K845),ISBLANK(L845),ISBLANK(N845),ISBLANK(O845),ISBLANK(Q845),ISBLANK(R845),ISBLANK(S845),ISBLANK(T845)),"",IF(AND(ISNUMBER(K845),ISNUMBER(L845),ISNUMBER(N845),ISNUMBER(O845),ISNUMBER(Q845),ISNUMBER(R845),ISNUMBER(S845),ISNUMBER(T845)),IF(AND(K845&gt;=0,L845&gt;=0,N845&gt;=0,O845&gt;=0,Q845&gt;=0,R845&gt;=0,S845&gt;=0,T845&gt;=0),IF((K845+L845*20)&gt;(N845+O845*20),IF((N845+O845*20)&gt;(Q845+R845*20),IF((Q845+R845*20)&gt;=(S845+T845*20),IF(OR(G845="3G",G845="4G"),"Cellular",CONCATENATE("Satellite",CHAR(10),Q845+R845*20)),CONCATENATE("Satellite",CHAR(10),Q845+R845*20)),IF((N845+O845*20)&gt;(S845+T845*20),IF(OR(G845="3G",G845="4G"),CONCATENATE("Cellular",CHAR(10),S845+T845*20),CONCATENATE("Microwave",CHAR(10),N845+O845*20)),CONCATENATE("Microwave",CHAR(10),N845+O845*20))),IF((K845+L845*20)&gt;(Q845+R845*20),IF((Q845+R845*20)&gt;=(S845+T845*20),IF(OR(G845="3G",G845="4G"),CONCATENATE("Cellular",CHAR(10),S845+T845*20),CONCATENATE("Satellite",CHAR(10),Q845+R845*20)),CONCATENATE("Satellite",CHAR(10),Q845+R845*20)),IF((K845+L845*20)&gt;(S845+T845*20),IF(OR(G845="3G",G845="4G"),CONCATENATE("Cellular",CHAR(10),S845+T845*20),CONCATENATE("Fiber Optic",CHAR(10),K845+L845*20)),CONCATENATE("Fiber Optic",CHAR(10),K845+L845*20)))),""),""))</f>
        <v/>
      </c>
      <c r="AA845" s="4" t="str">
        <f>IF(OR(ISBLANK(AE845),ISBLANK(AI845),ISBLANK(AM845),ISBLANK(AQ845)),"",IF(AND(ISNUMBER(AE845),ISNUMBER(AI845),ISNUMBER(AM845),ISNUMBER(AQ845)),IF(1,IF(AE845&lt;AI845,IF(AI845&lt;AM845,IF(AM845&lt;=AQ845,IF(OR(G845="3G",G845="4G"),CONCATENATE("Cellular",CHAR(10),AQ845),CONCATENATE("Satellite",CHAR(10),AM845)),CONCATENATE("Satellite",CHAR(10),AM845)),IF(AI845&lt;AQ845,IF(OR(G845="3G",G845="4G"),CONCATENATE("Cellular",CHAR(10),AQ845),CONCATENATE("Microwave",CHAR(10),AI845)),CONCATENATE("Microwave",CHAR(10),AI845))),IF(AE845&lt;AM845,IF(AM845&lt;=AQ845,IF(OR(G845="3G",G845="4G"),CONCATENATE("Cellular",CHAR(10),AQ845),CONCATENATE("Satellite",CHAR(10),AM845)),CONCATENATE("Satellite",CHAR(10),AM845)),IF(AE845&lt;AQ845,IF(OR(G845="3G",G845="4G"),CONCATENATE("Cellular",CHAR(10),AQ845),CONCATENATE("Fiber Optic",CHAR(10),AE845)),CONCATENATE("Fiber Optic",CHAR(10),AE845)))),""),""))</f>
        <v/>
      </c>
      <c r="AB845" s="4" t="str">
        <f>IF(OR(ISBLANK(AF845),ISBLANK(AJ845),ISBLANK(AN845),ISBLANK(AR845)),"",IF(AND(ISNUMBER(AF845),ISNUMBER(AJ845),ISNUMBER(AN845),ISNUMBER(AR845)),IF(1,IF(AF845&lt;AJ845,IF(AJ845&lt;AN845,IF(AN845&lt;=AR845,IF(OR(G845="3G",G845="4G"),CONCATENATE("Cellular",CHAR(10),AR845),CONCATENATE("Satellite",CHAR(10),AN845)),CONCATENATE("Satellite",CHAR(10),AN845)),IF(AJ845&lt;AR845,IF(OR(G845="3G",G845="4G"),CONCATENATE("Cellular",CHAR(10),AR845),CONCATENATE("Microwave",CHAR(10),AJ845)),CONCATENATE("Microwave",CHAR(10),AJ845))),IF(AF845&lt;AN845,IF(AN845&lt;=AR845,IF(OR(G845="3G",G845="4G"),CONCATENATE("Cellular",CHAR(10),AR845),CONCATENATE("Satellite",CHAR(10),AN845)),CONCATENATE("Satellite",CHAR(10),AN845)),IF(AF845&lt;AR845,IF(OR(G845="3G",G845="4G"),CONCATENATE("Cellular",CHAR(10),AR845),CONCATENATE("Fiber Optic",CHAR(10),AF845)),CONCATENATE("Fiber Optic",CHAR(10),AF845)))),""),""))</f>
        <v/>
      </c>
      <c r="AC845" s="4" t="str">
        <f>IF(OR(ISBLANK(AG845),ISBLANK(AK845),ISBLANK(AO845),ISBLANK(AS845)),"",IF(AND(ISNUMBER(AG845),ISNUMBER(AK845),ISNUMBER(AO845),ISNUMBER(AS845)),IF(1,IF(AG845&lt;AK845,IF(AK845&lt;AO845,IF(AO845&lt;=AS845,IF(OR(G845="3G",G845="4G"),CONCATENATE("Cellular",CHAR(10),AS845),CONCATENATE("Satellite",CHAR(10),AO845)),CONCATENATE("Satellite",CHAR(10),AO845)),IF(AK845&lt;AS845,IF(OR(G845="3G",G845="4G"),CONCATENATE("Cellular",CHAR(10),AS845),CONCATENATE("Microwave",CHAR(10),AK845)),CONCATENATE("Microwave",CHAR(10),AK845))),IF(AG845&lt;AO845,IF(AO845&lt;=AS845,IF(OR(G845="3G",G845="4G"),CONCATENATE("Cellular",CHAR(10),AS845),CONCATENATE("Satellite",CHAR(10),AO845)),CONCATENATE("Satellite",CHAR(10),AO845)),IF(AG845&lt;AS845,IF(OR(G845="3G",G845="4G"),CONCATENATE("Cellular",CHAR(10),AS845),CONCATENATE("Fiber Optic",CHAR(10),AG845)),CONCATENATE("Fiber Optic",CHAR(10),AG845)))),""),""))</f>
        <v/>
      </c>
      <c r="AD845" s="4" t="str">
        <f>IF(OR(ISBLANK(AH845),ISBLANK(AL845),ISBLANK(AP845),ISBLANK(AT845)),"",IF(AND(ISNUMBER(AH845),ISNUMBER(AL845),ISNUMBER(AP845),ISNUMBER(AT845)),IF(1,IF(AH845&lt;AL845,IF(AL845&lt;AP845,IF(AP845&lt;=AT845,IF(OR(G845="3G",G845="4G"),CONCATENATE("Cellular",CHAR(10),AT845),CONCATENATE("Satellite",CHAR(10),AP845)),CONCATENATE("Satellite",CHAR(10),AP845)),IF(AL845&lt;AT845,IF(OR(G845="3G",G845="4G"),CONCATENATE("Cellular",CHAR(10),AT845),CONCATENATE("Microwave",CHAR(10),AL845)),CONCATENATE("Microwave",CHAR(10),AL845))),IF(AH845&lt;AP845,IF(AP845&lt;=AT845,IF(OR(G845="3G",G845="4G"),CONCATENATE("Cellular",CHAR(10),AT845),CONCATENATE("Satellite",CHAR(10),AP845)),CONCATENATE("Satellite",CHAR(10),AP845)),IF(AH845&lt;AT845,IF(OR(G845="3G",G845="4G"),CONCATENATE("Cellular",CHAR(10),AT845),CONCATENATE("Fiber Optic",CHAR(10),AH845)),CONCATENATE("Fiber Optic",CHAR(10),AH845)))),""),""))</f>
        <v/>
      </c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</row>
    <row r="846" spans="1:61" customHeight="1" ht="30"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4" t="str">
        <f>IF(OR(ISBLANK(AE846),ISBLANK(AI846),ISBLANK(AM846),ISBLANK(AQ846)),"",IF(AND(ISNUMBER(AE846),ISNUMBER(AI846),ISNUMBER(AM846),ISNUMBER(AQ846)),IF(1=1,IF(AE846&lt;AI846,IF(AI846&lt;AM846,IF(AM846&lt;=AQ846,IF(OR(G846="3G",G846="4G"),"Cellular","Satellite"),"Satellite"),IF(AI846&lt;AQ846,IF(OR(G846="3G",G846="4G"),"Cellular","Microwave"),"Microwave")),IF(AE846&lt;AM846,IF(AM846&lt;=AQ846,IF(OR(G846="3G",G846="4G"),"Cellular","Satellite"),"Satellite"),IF(AE846&lt;AQ846,IF(OR(G846="3G",G846="4G"),"Cellular","Fiber Optic"),"Fiber Optic"))),""),""))</f>
        <v/>
      </c>
      <c r="V846" s="4" t="str">
        <f>IF(OR(ISBLANK(K846),ISBLANK(L846),ISBLANK(N846),ISBLANK(O846),ISBLANK(Q846),ISBLANK(R846),ISBLANK(S846),ISBLANK(T846)),"",IF(AND(ISNUMBER(K846),ISNUMBER(L846),ISNUMBER(N846),ISNUMBER(O846),ISNUMBER(Q846),ISNUMBER(R846),ISNUMBER(S846),ISNUMBER(T846)),IF(AND(K846&gt;=0,L846&gt;=0,N846&gt;=0,O846&gt;=0,Q846&gt;=0,R846&gt;=0,S846&gt;=0,T846&gt;=0),IF((K846+L846*5)&gt;(N846+O846*5),IF((N846+O846*5)&gt;(Q846+R846*5),IF((Q846+R846*5)&gt;=(S846+T846*5),IF(OR(G846="3G",G846="4G"),"Cellular","Satellite"),"Satellite"),IF((N846+O846*5)&gt;(S846+T846*5),IF(OR(G846="3G",G846="4G"),"Cellular","Microwave"),"Microwave")),IF((K846+L846*5)&gt;(Q846+R846*5),IF((Q846+R846*5)&gt;=(S846+T846*5),IF(OR(G846="3G",G846="4G"),"Cellular","Satellite"),"Satellite"),IF((K846+L846*5)&gt;(S846+T846*5),IF(OR(G846="3G",G846="4G"),"Cellular","Fiber Optic"),"Fiber Optic"))),""),""))</f>
        <v/>
      </c>
      <c r="W846" s="4" t="str">
        <f>IF(OR(ISBLANK(K846),ISBLANK(L846),ISBLANK(N846),ISBLANK(O846),ISBLANK(Q846),ISBLANK(R846),ISBLANK(S846),ISBLANK(T846)),"",IF(AND(ISNUMBER(K846),ISNUMBER(L846),ISNUMBER(N846),ISNUMBER(O846),ISNUMBER(Q846),ISNUMBER(R846),ISNUMBER(S846),ISNUMBER(T846)),IF(AND(K846&gt;=0,L846&gt;=0,N846&gt;=0,O846&gt;=0,Q846&gt;=0,R846&gt;=0,S846&gt;=0,T846&gt;=0),IF((K846+L846*5)&gt;(N846+O846*5),IF((N846+O846*5)&gt;(Q846+R846*5),IF((Q846+R846*5)&gt;=(S846+T846*5),IF(OR(G846="3G",G846="4G"),"Cellular",CONCATENATE("Satellite",CHAR(10),Q846+R846*5)),CONCATENATE("Satellite",CHAR(10),Q846+R846*5)),IF((N846+O846*5)&gt;(S846+T846*5),IF(OR(G846="3G",G846="4G"),CONCATENATE("Cellular",CHAR(10),S846+T846*5),CONCATENATE("Microwave",CHAR(10),N846+O846*5)),CONCATENATE("Microwave",CHAR(10),N846+O846*5))),IF((K846+L846*5)&gt;(Q846+R846*5),IF((Q846+R846*5)&gt;=(S846+T846*5),IF(OR(G846="3G",G846="4G"),CONCATENATE("Cellular",CHAR(10),S846+T846*5),CONCATENATE("Satellite",CHAR(10),Q846+R846*5)),CONCATENATE("Satellite",CHAR(10),Q846+R846*5)),IF((K846+L846*5)&gt;(S846+T846*5),IF(OR(G846="3G",G846="4G"),CONCATENATE("Cellular",CHAR(10),S846+T846*5),CONCATENATE("Fiber Optic",CHAR(10),K846+L846*5)),CONCATENATE("Fiber Optic",CHAR(10),K846+L846*5)))),""),""))</f>
        <v/>
      </c>
      <c r="X846" s="4" t="str">
        <f>IF(OR(ISBLANK(K846),ISBLANK(L846),ISBLANK(N846),ISBLANK(O846),ISBLANK(Q846),ISBLANK(R846),ISBLANK(S846),ISBLANK(T846)),"",IF(AND(ISNUMBER(K846),ISNUMBER(L846),ISNUMBER(N846),ISNUMBER(O846),ISNUMBER(Q846),ISNUMBER(R846),ISNUMBER(S846),ISNUMBER(T846)),IF(AND(K846&gt;=0,L846&gt;=0,N846&gt;=0,O846&gt;=0,Q846&gt;=0,R846&gt;=0,S846&gt;=0,T846&gt;=0),IF((K846+L846*10)&gt;(N846+O846*10),IF((N846+O846*10)&gt;(Q846+R846*10),IF((Q846+R846*10)&gt;=(S846+T846*10),IF(OR(G846="3G",G846="4G"),"Cellular",CONCATENATE("Satellite",CHAR(10),Q846+R846*10)),CONCATENATE("Satellite",CHAR(10),Q846+R846*10)),IF((N846+O846*10)&gt;(S846+T846*10),IF(OR(G846="3G",G846="4G"),CONCATENATE("Cellular",CHAR(10),S846+T846*10),CONCATENATE("Microwave",CHAR(10),N846+O846*10)),CONCATENATE("Microwave",CHAR(10),N846+O846*10))),IF((K846+L846*10)&gt;(Q846+R846*10),IF((Q846+R846*10)&gt;=(S846+T846*10),IF(OR(G846="3G",G846="4G"),CONCATENATE("Cellular",CHAR(10),S846+T846*10),CONCATENATE("Satellite",CHAR(10),Q846+R846*10)),CONCATENATE("Satellite",CHAR(10),Q846+R846*10)),IF((K846+L846*10)&gt;(S846+T846*10),IF(OR(G846="3G",G846="4G"),CONCATENATE("Cellular",CHAR(10),S846+T846*10),CONCATENATE("Fiber Optic",CHAR(10),K846+L846*10)),CONCATENATE("Fiber Optic",CHAR(10),K846+L846*10)))),""),""))</f>
        <v/>
      </c>
      <c r="Y846" s="4" t="str">
        <f>IF(OR(ISBLANK(K846),ISBLANK(L846),ISBLANK(N846),ISBLANK(O846),ISBLANK(Q846),ISBLANK(R846),ISBLANK(S846),ISBLANK(T846)),"",IF(AND(ISNUMBER(K846),ISNUMBER(L846),ISNUMBER(N846),ISNUMBER(O846),ISNUMBER(Q846),ISNUMBER(R846),ISNUMBER(S846),ISNUMBER(T846)),IF(AND(K846&gt;=0,L846&gt;=0,N846&gt;=0,O846&gt;=0,Q846&gt;=0,R846&gt;=0,S846&gt;=0,T846&gt;=0),IF((K846+L846*15)&gt;(N846+O846*15),IF((N846+O846*15)&gt;(Q846+R846*15),IF((Q846+R846*15)&gt;=(S846+T846*15),IF(OR(G846="3G",G846="4G"),"Cellular",CONCATENATE("Satellite",CHAR(10),Q846+R846*15)),CONCATENATE("Satellite",CHAR(10),Q846+R846*15)),IF((N846+O846*15)&gt;(S846+T846*15),IF(OR(G846="3G",G846="4G"),CONCATENATE("Cellular",CHAR(10),S846+T846*15),CONCATENATE("Microwave",CHAR(10),N846+O846*15)),CONCATENATE("Microwave",CHAR(10),N846+O846*15))),IF((K846+L846*15)&gt;(Q846+R846*15),IF((Q846+R846*15)&gt;=(S846+T846*15),IF(OR(G846="3G",G846="4G"),CONCATENATE("Cellular",CHAR(10),S846+T846*15),CONCATENATE("Satellite",CHAR(10),Q846+R846*15)),CONCATENATE("Satellite",CHAR(10),Q846+R846*15)),IF((K846+L846*15)&gt;(S846+T846*15),IF(OR(G846="3G",G846="4G"),CONCATENATE("Cellular",CHAR(10),S846+T846*15),CONCATENATE("Fiber Optic",CHAR(10),K846+L846*15)),CONCATENATE("Fiber Optic",CHAR(10),K846+L846*15)))),""),""))</f>
        <v/>
      </c>
      <c r="Z846" s="4" t="str">
        <f>IF(OR(ISBLANK(K846),ISBLANK(L846),ISBLANK(N846),ISBLANK(O846),ISBLANK(Q846),ISBLANK(R846),ISBLANK(S846),ISBLANK(T846)),"",IF(AND(ISNUMBER(K846),ISNUMBER(L846),ISNUMBER(N846),ISNUMBER(O846),ISNUMBER(Q846),ISNUMBER(R846),ISNUMBER(S846),ISNUMBER(T846)),IF(AND(K846&gt;=0,L846&gt;=0,N846&gt;=0,O846&gt;=0,Q846&gt;=0,R846&gt;=0,S846&gt;=0,T846&gt;=0),IF((K846+L846*20)&gt;(N846+O846*20),IF((N846+O846*20)&gt;(Q846+R846*20),IF((Q846+R846*20)&gt;=(S846+T846*20),IF(OR(G846="3G",G846="4G"),"Cellular",CONCATENATE("Satellite",CHAR(10),Q846+R846*20)),CONCATENATE("Satellite",CHAR(10),Q846+R846*20)),IF((N846+O846*20)&gt;(S846+T846*20),IF(OR(G846="3G",G846="4G"),CONCATENATE("Cellular",CHAR(10),S846+T846*20),CONCATENATE("Microwave",CHAR(10),N846+O846*20)),CONCATENATE("Microwave",CHAR(10),N846+O846*20))),IF((K846+L846*20)&gt;(Q846+R846*20),IF((Q846+R846*20)&gt;=(S846+T846*20),IF(OR(G846="3G",G846="4G"),CONCATENATE("Cellular",CHAR(10),S846+T846*20),CONCATENATE("Satellite",CHAR(10),Q846+R846*20)),CONCATENATE("Satellite",CHAR(10),Q846+R846*20)),IF((K846+L846*20)&gt;(S846+T846*20),IF(OR(G846="3G",G846="4G"),CONCATENATE("Cellular",CHAR(10),S846+T846*20),CONCATENATE("Fiber Optic",CHAR(10),K846+L846*20)),CONCATENATE("Fiber Optic",CHAR(10),K846+L846*20)))),""),""))</f>
        <v/>
      </c>
      <c r="AA846" s="4" t="str">
        <f>IF(OR(ISBLANK(AE846),ISBLANK(AI846),ISBLANK(AM846),ISBLANK(AQ846)),"",IF(AND(ISNUMBER(AE846),ISNUMBER(AI846),ISNUMBER(AM846),ISNUMBER(AQ846)),IF(1,IF(AE846&lt;AI846,IF(AI846&lt;AM846,IF(AM846&lt;=AQ846,IF(OR(G846="3G",G846="4G"),CONCATENATE("Cellular",CHAR(10),AQ846),CONCATENATE("Satellite",CHAR(10),AM846)),CONCATENATE("Satellite",CHAR(10),AM846)),IF(AI846&lt;AQ846,IF(OR(G846="3G",G846="4G"),CONCATENATE("Cellular",CHAR(10),AQ846),CONCATENATE("Microwave",CHAR(10),AI846)),CONCATENATE("Microwave",CHAR(10),AI846))),IF(AE846&lt;AM846,IF(AM846&lt;=AQ846,IF(OR(G846="3G",G846="4G"),CONCATENATE("Cellular",CHAR(10),AQ846),CONCATENATE("Satellite",CHAR(10),AM846)),CONCATENATE("Satellite",CHAR(10),AM846)),IF(AE846&lt;AQ846,IF(OR(G846="3G",G846="4G"),CONCATENATE("Cellular",CHAR(10),AQ846),CONCATENATE("Fiber Optic",CHAR(10),AE846)),CONCATENATE("Fiber Optic",CHAR(10),AE846)))),""),""))</f>
        <v/>
      </c>
      <c r="AB846" s="4" t="str">
        <f>IF(OR(ISBLANK(AF846),ISBLANK(AJ846),ISBLANK(AN846),ISBLANK(AR846)),"",IF(AND(ISNUMBER(AF846),ISNUMBER(AJ846),ISNUMBER(AN846),ISNUMBER(AR846)),IF(1,IF(AF846&lt;AJ846,IF(AJ846&lt;AN846,IF(AN846&lt;=AR846,IF(OR(G846="3G",G846="4G"),CONCATENATE("Cellular",CHAR(10),AR846),CONCATENATE("Satellite",CHAR(10),AN846)),CONCATENATE("Satellite",CHAR(10),AN846)),IF(AJ846&lt;AR846,IF(OR(G846="3G",G846="4G"),CONCATENATE("Cellular",CHAR(10),AR846),CONCATENATE("Microwave",CHAR(10),AJ846)),CONCATENATE("Microwave",CHAR(10),AJ846))),IF(AF846&lt;AN846,IF(AN846&lt;=AR846,IF(OR(G846="3G",G846="4G"),CONCATENATE("Cellular",CHAR(10),AR846),CONCATENATE("Satellite",CHAR(10),AN846)),CONCATENATE("Satellite",CHAR(10),AN846)),IF(AF846&lt;AR846,IF(OR(G846="3G",G846="4G"),CONCATENATE("Cellular",CHAR(10),AR846),CONCATENATE("Fiber Optic",CHAR(10),AF846)),CONCATENATE("Fiber Optic",CHAR(10),AF846)))),""),""))</f>
        <v/>
      </c>
      <c r="AC846" s="4" t="str">
        <f>IF(OR(ISBLANK(AG846),ISBLANK(AK846),ISBLANK(AO846),ISBLANK(AS846)),"",IF(AND(ISNUMBER(AG846),ISNUMBER(AK846),ISNUMBER(AO846),ISNUMBER(AS846)),IF(1,IF(AG846&lt;AK846,IF(AK846&lt;AO846,IF(AO846&lt;=AS846,IF(OR(G846="3G",G846="4G"),CONCATENATE("Cellular",CHAR(10),AS846),CONCATENATE("Satellite",CHAR(10),AO846)),CONCATENATE("Satellite",CHAR(10),AO846)),IF(AK846&lt;AS846,IF(OR(G846="3G",G846="4G"),CONCATENATE("Cellular",CHAR(10),AS846),CONCATENATE("Microwave",CHAR(10),AK846)),CONCATENATE("Microwave",CHAR(10),AK846))),IF(AG846&lt;AO846,IF(AO846&lt;=AS846,IF(OR(G846="3G",G846="4G"),CONCATENATE("Cellular",CHAR(10),AS846),CONCATENATE("Satellite",CHAR(10),AO846)),CONCATENATE("Satellite",CHAR(10),AO846)),IF(AG846&lt;AS846,IF(OR(G846="3G",G846="4G"),CONCATENATE("Cellular",CHAR(10),AS846),CONCATENATE("Fiber Optic",CHAR(10),AG846)),CONCATENATE("Fiber Optic",CHAR(10),AG846)))),""),""))</f>
        <v/>
      </c>
      <c r="AD846" s="4" t="str">
        <f>IF(OR(ISBLANK(AH846),ISBLANK(AL846),ISBLANK(AP846),ISBLANK(AT846)),"",IF(AND(ISNUMBER(AH846),ISNUMBER(AL846),ISNUMBER(AP846),ISNUMBER(AT846)),IF(1,IF(AH846&lt;AL846,IF(AL846&lt;AP846,IF(AP846&lt;=AT846,IF(OR(G846="3G",G846="4G"),CONCATENATE("Cellular",CHAR(10),AT846),CONCATENATE("Satellite",CHAR(10),AP846)),CONCATENATE("Satellite",CHAR(10),AP846)),IF(AL846&lt;AT846,IF(OR(G846="3G",G846="4G"),CONCATENATE("Cellular",CHAR(10),AT846),CONCATENATE("Microwave",CHAR(10),AL846)),CONCATENATE("Microwave",CHAR(10),AL846))),IF(AH846&lt;AP846,IF(AP846&lt;=AT846,IF(OR(G846="3G",G846="4G"),CONCATENATE("Cellular",CHAR(10),AT846),CONCATENATE("Satellite",CHAR(10),AP846)),CONCATENATE("Satellite",CHAR(10),AP846)),IF(AH846&lt;AT846,IF(OR(G846="3G",G846="4G"),CONCATENATE("Cellular",CHAR(10),AT846),CONCATENATE("Fiber Optic",CHAR(10),AH846)),CONCATENATE("Fiber Optic",CHAR(10),AH846)))),""),""))</f>
        <v/>
      </c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</row>
    <row r="847" spans="1:61" customHeight="1" ht="30"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4" t="str">
        <f>IF(OR(ISBLANK(AE847),ISBLANK(AI847),ISBLANK(AM847),ISBLANK(AQ847)),"",IF(AND(ISNUMBER(AE847),ISNUMBER(AI847),ISNUMBER(AM847),ISNUMBER(AQ847)),IF(1=1,IF(AE847&lt;AI847,IF(AI847&lt;AM847,IF(AM847&lt;=AQ847,IF(OR(G847="3G",G847="4G"),"Cellular","Satellite"),"Satellite"),IF(AI847&lt;AQ847,IF(OR(G847="3G",G847="4G"),"Cellular","Microwave"),"Microwave")),IF(AE847&lt;AM847,IF(AM847&lt;=AQ847,IF(OR(G847="3G",G847="4G"),"Cellular","Satellite"),"Satellite"),IF(AE847&lt;AQ847,IF(OR(G847="3G",G847="4G"),"Cellular","Fiber Optic"),"Fiber Optic"))),""),""))</f>
        <v/>
      </c>
      <c r="V847" s="4" t="str">
        <f>IF(OR(ISBLANK(K847),ISBLANK(L847),ISBLANK(N847),ISBLANK(O847),ISBLANK(Q847),ISBLANK(R847),ISBLANK(S847),ISBLANK(T847)),"",IF(AND(ISNUMBER(K847),ISNUMBER(L847),ISNUMBER(N847),ISNUMBER(O847),ISNUMBER(Q847),ISNUMBER(R847),ISNUMBER(S847),ISNUMBER(T847)),IF(AND(K847&gt;=0,L847&gt;=0,N847&gt;=0,O847&gt;=0,Q847&gt;=0,R847&gt;=0,S847&gt;=0,T847&gt;=0),IF((K847+L847*5)&gt;(N847+O847*5),IF((N847+O847*5)&gt;(Q847+R847*5),IF((Q847+R847*5)&gt;=(S847+T847*5),IF(OR(G847="3G",G847="4G"),"Cellular","Satellite"),"Satellite"),IF((N847+O847*5)&gt;(S847+T847*5),IF(OR(G847="3G",G847="4G"),"Cellular","Microwave"),"Microwave")),IF((K847+L847*5)&gt;(Q847+R847*5),IF((Q847+R847*5)&gt;=(S847+T847*5),IF(OR(G847="3G",G847="4G"),"Cellular","Satellite"),"Satellite"),IF((K847+L847*5)&gt;(S847+T847*5),IF(OR(G847="3G",G847="4G"),"Cellular","Fiber Optic"),"Fiber Optic"))),""),""))</f>
        <v/>
      </c>
      <c r="W847" s="4" t="str">
        <f>IF(OR(ISBLANK(K847),ISBLANK(L847),ISBLANK(N847),ISBLANK(O847),ISBLANK(Q847),ISBLANK(R847),ISBLANK(S847),ISBLANK(T847)),"",IF(AND(ISNUMBER(K847),ISNUMBER(L847),ISNUMBER(N847),ISNUMBER(O847),ISNUMBER(Q847),ISNUMBER(R847),ISNUMBER(S847),ISNUMBER(T847)),IF(AND(K847&gt;=0,L847&gt;=0,N847&gt;=0,O847&gt;=0,Q847&gt;=0,R847&gt;=0,S847&gt;=0,T847&gt;=0),IF((K847+L847*5)&gt;(N847+O847*5),IF((N847+O847*5)&gt;(Q847+R847*5),IF((Q847+R847*5)&gt;=(S847+T847*5),IF(OR(G847="3G",G847="4G"),"Cellular",CONCATENATE("Satellite",CHAR(10),Q847+R847*5)),CONCATENATE("Satellite",CHAR(10),Q847+R847*5)),IF((N847+O847*5)&gt;(S847+T847*5),IF(OR(G847="3G",G847="4G"),CONCATENATE("Cellular",CHAR(10),S847+T847*5),CONCATENATE("Microwave",CHAR(10),N847+O847*5)),CONCATENATE("Microwave",CHAR(10),N847+O847*5))),IF((K847+L847*5)&gt;(Q847+R847*5),IF((Q847+R847*5)&gt;=(S847+T847*5),IF(OR(G847="3G",G847="4G"),CONCATENATE("Cellular",CHAR(10),S847+T847*5),CONCATENATE("Satellite",CHAR(10),Q847+R847*5)),CONCATENATE("Satellite",CHAR(10),Q847+R847*5)),IF((K847+L847*5)&gt;(S847+T847*5),IF(OR(G847="3G",G847="4G"),CONCATENATE("Cellular",CHAR(10),S847+T847*5),CONCATENATE("Fiber Optic",CHAR(10),K847+L847*5)),CONCATENATE("Fiber Optic",CHAR(10),K847+L847*5)))),""),""))</f>
        <v/>
      </c>
      <c r="X847" s="4" t="str">
        <f>IF(OR(ISBLANK(K847),ISBLANK(L847),ISBLANK(N847),ISBLANK(O847),ISBLANK(Q847),ISBLANK(R847),ISBLANK(S847),ISBLANK(T847)),"",IF(AND(ISNUMBER(K847),ISNUMBER(L847),ISNUMBER(N847),ISNUMBER(O847),ISNUMBER(Q847),ISNUMBER(R847),ISNUMBER(S847),ISNUMBER(T847)),IF(AND(K847&gt;=0,L847&gt;=0,N847&gt;=0,O847&gt;=0,Q847&gt;=0,R847&gt;=0,S847&gt;=0,T847&gt;=0),IF((K847+L847*10)&gt;(N847+O847*10),IF((N847+O847*10)&gt;(Q847+R847*10),IF((Q847+R847*10)&gt;=(S847+T847*10),IF(OR(G847="3G",G847="4G"),"Cellular",CONCATENATE("Satellite",CHAR(10),Q847+R847*10)),CONCATENATE("Satellite",CHAR(10),Q847+R847*10)),IF((N847+O847*10)&gt;(S847+T847*10),IF(OR(G847="3G",G847="4G"),CONCATENATE("Cellular",CHAR(10),S847+T847*10),CONCATENATE("Microwave",CHAR(10),N847+O847*10)),CONCATENATE("Microwave",CHAR(10),N847+O847*10))),IF((K847+L847*10)&gt;(Q847+R847*10),IF((Q847+R847*10)&gt;=(S847+T847*10),IF(OR(G847="3G",G847="4G"),CONCATENATE("Cellular",CHAR(10),S847+T847*10),CONCATENATE("Satellite",CHAR(10),Q847+R847*10)),CONCATENATE("Satellite",CHAR(10),Q847+R847*10)),IF((K847+L847*10)&gt;(S847+T847*10),IF(OR(G847="3G",G847="4G"),CONCATENATE("Cellular",CHAR(10),S847+T847*10),CONCATENATE("Fiber Optic",CHAR(10),K847+L847*10)),CONCATENATE("Fiber Optic",CHAR(10),K847+L847*10)))),""),""))</f>
        <v/>
      </c>
      <c r="Y847" s="4" t="str">
        <f>IF(OR(ISBLANK(K847),ISBLANK(L847),ISBLANK(N847),ISBLANK(O847),ISBLANK(Q847),ISBLANK(R847),ISBLANK(S847),ISBLANK(T847)),"",IF(AND(ISNUMBER(K847),ISNUMBER(L847),ISNUMBER(N847),ISNUMBER(O847),ISNUMBER(Q847),ISNUMBER(R847),ISNUMBER(S847),ISNUMBER(T847)),IF(AND(K847&gt;=0,L847&gt;=0,N847&gt;=0,O847&gt;=0,Q847&gt;=0,R847&gt;=0,S847&gt;=0,T847&gt;=0),IF((K847+L847*15)&gt;(N847+O847*15),IF((N847+O847*15)&gt;(Q847+R847*15),IF((Q847+R847*15)&gt;=(S847+T847*15),IF(OR(G847="3G",G847="4G"),"Cellular",CONCATENATE("Satellite",CHAR(10),Q847+R847*15)),CONCATENATE("Satellite",CHAR(10),Q847+R847*15)),IF((N847+O847*15)&gt;(S847+T847*15),IF(OR(G847="3G",G847="4G"),CONCATENATE("Cellular",CHAR(10),S847+T847*15),CONCATENATE("Microwave",CHAR(10),N847+O847*15)),CONCATENATE("Microwave",CHAR(10),N847+O847*15))),IF((K847+L847*15)&gt;(Q847+R847*15),IF((Q847+R847*15)&gt;=(S847+T847*15),IF(OR(G847="3G",G847="4G"),CONCATENATE("Cellular",CHAR(10),S847+T847*15),CONCATENATE("Satellite",CHAR(10),Q847+R847*15)),CONCATENATE("Satellite",CHAR(10),Q847+R847*15)),IF((K847+L847*15)&gt;(S847+T847*15),IF(OR(G847="3G",G847="4G"),CONCATENATE("Cellular",CHAR(10),S847+T847*15),CONCATENATE("Fiber Optic",CHAR(10),K847+L847*15)),CONCATENATE("Fiber Optic",CHAR(10),K847+L847*15)))),""),""))</f>
        <v/>
      </c>
      <c r="Z847" s="4" t="str">
        <f>IF(OR(ISBLANK(K847),ISBLANK(L847),ISBLANK(N847),ISBLANK(O847),ISBLANK(Q847),ISBLANK(R847),ISBLANK(S847),ISBLANK(T847)),"",IF(AND(ISNUMBER(K847),ISNUMBER(L847),ISNUMBER(N847),ISNUMBER(O847),ISNUMBER(Q847),ISNUMBER(R847),ISNUMBER(S847),ISNUMBER(T847)),IF(AND(K847&gt;=0,L847&gt;=0,N847&gt;=0,O847&gt;=0,Q847&gt;=0,R847&gt;=0,S847&gt;=0,T847&gt;=0),IF((K847+L847*20)&gt;(N847+O847*20),IF((N847+O847*20)&gt;(Q847+R847*20),IF((Q847+R847*20)&gt;=(S847+T847*20),IF(OR(G847="3G",G847="4G"),"Cellular",CONCATENATE("Satellite",CHAR(10),Q847+R847*20)),CONCATENATE("Satellite",CHAR(10),Q847+R847*20)),IF((N847+O847*20)&gt;(S847+T847*20),IF(OR(G847="3G",G847="4G"),CONCATENATE("Cellular",CHAR(10),S847+T847*20),CONCATENATE("Microwave",CHAR(10),N847+O847*20)),CONCATENATE("Microwave",CHAR(10),N847+O847*20))),IF((K847+L847*20)&gt;(Q847+R847*20),IF((Q847+R847*20)&gt;=(S847+T847*20),IF(OR(G847="3G",G847="4G"),CONCATENATE("Cellular",CHAR(10),S847+T847*20),CONCATENATE("Satellite",CHAR(10),Q847+R847*20)),CONCATENATE("Satellite",CHAR(10),Q847+R847*20)),IF((K847+L847*20)&gt;(S847+T847*20),IF(OR(G847="3G",G847="4G"),CONCATENATE("Cellular",CHAR(10),S847+T847*20),CONCATENATE("Fiber Optic",CHAR(10),K847+L847*20)),CONCATENATE("Fiber Optic",CHAR(10),K847+L847*20)))),""),""))</f>
        <v/>
      </c>
      <c r="AA847" s="4" t="str">
        <f>IF(OR(ISBLANK(AE847),ISBLANK(AI847),ISBLANK(AM847),ISBLANK(AQ847)),"",IF(AND(ISNUMBER(AE847),ISNUMBER(AI847),ISNUMBER(AM847),ISNUMBER(AQ847)),IF(1,IF(AE847&lt;AI847,IF(AI847&lt;AM847,IF(AM847&lt;=AQ847,IF(OR(G847="3G",G847="4G"),CONCATENATE("Cellular",CHAR(10),AQ847),CONCATENATE("Satellite",CHAR(10),AM847)),CONCATENATE("Satellite",CHAR(10),AM847)),IF(AI847&lt;AQ847,IF(OR(G847="3G",G847="4G"),CONCATENATE("Cellular",CHAR(10),AQ847),CONCATENATE("Microwave",CHAR(10),AI847)),CONCATENATE("Microwave",CHAR(10),AI847))),IF(AE847&lt;AM847,IF(AM847&lt;=AQ847,IF(OR(G847="3G",G847="4G"),CONCATENATE("Cellular",CHAR(10),AQ847),CONCATENATE("Satellite",CHAR(10),AM847)),CONCATENATE("Satellite",CHAR(10),AM847)),IF(AE847&lt;AQ847,IF(OR(G847="3G",G847="4G"),CONCATENATE("Cellular",CHAR(10),AQ847),CONCATENATE("Fiber Optic",CHAR(10),AE847)),CONCATENATE("Fiber Optic",CHAR(10),AE847)))),""),""))</f>
        <v/>
      </c>
      <c r="AB847" s="4" t="str">
        <f>IF(OR(ISBLANK(AF847),ISBLANK(AJ847),ISBLANK(AN847),ISBLANK(AR847)),"",IF(AND(ISNUMBER(AF847),ISNUMBER(AJ847),ISNUMBER(AN847),ISNUMBER(AR847)),IF(1,IF(AF847&lt;AJ847,IF(AJ847&lt;AN847,IF(AN847&lt;=AR847,IF(OR(G847="3G",G847="4G"),CONCATENATE("Cellular",CHAR(10),AR847),CONCATENATE("Satellite",CHAR(10),AN847)),CONCATENATE("Satellite",CHAR(10),AN847)),IF(AJ847&lt;AR847,IF(OR(G847="3G",G847="4G"),CONCATENATE("Cellular",CHAR(10),AR847),CONCATENATE("Microwave",CHAR(10),AJ847)),CONCATENATE("Microwave",CHAR(10),AJ847))),IF(AF847&lt;AN847,IF(AN847&lt;=AR847,IF(OR(G847="3G",G847="4G"),CONCATENATE("Cellular",CHAR(10),AR847),CONCATENATE("Satellite",CHAR(10),AN847)),CONCATENATE("Satellite",CHAR(10),AN847)),IF(AF847&lt;AR847,IF(OR(G847="3G",G847="4G"),CONCATENATE("Cellular",CHAR(10),AR847),CONCATENATE("Fiber Optic",CHAR(10),AF847)),CONCATENATE("Fiber Optic",CHAR(10),AF847)))),""),""))</f>
        <v/>
      </c>
      <c r="AC847" s="4" t="str">
        <f>IF(OR(ISBLANK(AG847),ISBLANK(AK847),ISBLANK(AO847),ISBLANK(AS847)),"",IF(AND(ISNUMBER(AG847),ISNUMBER(AK847),ISNUMBER(AO847),ISNUMBER(AS847)),IF(1,IF(AG847&lt;AK847,IF(AK847&lt;AO847,IF(AO847&lt;=AS847,IF(OR(G847="3G",G847="4G"),CONCATENATE("Cellular",CHAR(10),AS847),CONCATENATE("Satellite",CHAR(10),AO847)),CONCATENATE("Satellite",CHAR(10),AO847)),IF(AK847&lt;AS847,IF(OR(G847="3G",G847="4G"),CONCATENATE("Cellular",CHAR(10),AS847),CONCATENATE("Microwave",CHAR(10),AK847)),CONCATENATE("Microwave",CHAR(10),AK847))),IF(AG847&lt;AO847,IF(AO847&lt;=AS847,IF(OR(G847="3G",G847="4G"),CONCATENATE("Cellular",CHAR(10),AS847),CONCATENATE("Satellite",CHAR(10),AO847)),CONCATENATE("Satellite",CHAR(10),AO847)),IF(AG847&lt;AS847,IF(OR(G847="3G",G847="4G"),CONCATENATE("Cellular",CHAR(10),AS847),CONCATENATE("Fiber Optic",CHAR(10),AG847)),CONCATENATE("Fiber Optic",CHAR(10),AG847)))),""),""))</f>
        <v/>
      </c>
      <c r="AD847" s="4" t="str">
        <f>IF(OR(ISBLANK(AH847),ISBLANK(AL847),ISBLANK(AP847),ISBLANK(AT847)),"",IF(AND(ISNUMBER(AH847),ISNUMBER(AL847),ISNUMBER(AP847),ISNUMBER(AT847)),IF(1,IF(AH847&lt;AL847,IF(AL847&lt;AP847,IF(AP847&lt;=AT847,IF(OR(G847="3G",G847="4G"),CONCATENATE("Cellular",CHAR(10),AT847),CONCATENATE("Satellite",CHAR(10),AP847)),CONCATENATE("Satellite",CHAR(10),AP847)),IF(AL847&lt;AT847,IF(OR(G847="3G",G847="4G"),CONCATENATE("Cellular",CHAR(10),AT847),CONCATENATE("Microwave",CHAR(10),AL847)),CONCATENATE("Microwave",CHAR(10),AL847))),IF(AH847&lt;AP847,IF(AP847&lt;=AT847,IF(OR(G847="3G",G847="4G"),CONCATENATE("Cellular",CHAR(10),AT847),CONCATENATE("Satellite",CHAR(10),AP847)),CONCATENATE("Satellite",CHAR(10),AP847)),IF(AH847&lt;AT847,IF(OR(G847="3G",G847="4G"),CONCATENATE("Cellular",CHAR(10),AT847),CONCATENATE("Fiber Optic",CHAR(10),AH847)),CONCATENATE("Fiber Optic",CHAR(10),AH847)))),""),""))</f>
        <v/>
      </c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</row>
    <row r="848" spans="1:61" customHeight="1" ht="30"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4" t="str">
        <f>IF(OR(ISBLANK(AE848),ISBLANK(AI848),ISBLANK(AM848),ISBLANK(AQ848)),"",IF(AND(ISNUMBER(AE848),ISNUMBER(AI848),ISNUMBER(AM848),ISNUMBER(AQ848)),IF(1=1,IF(AE848&lt;AI848,IF(AI848&lt;AM848,IF(AM848&lt;=AQ848,IF(OR(G848="3G",G848="4G"),"Cellular","Satellite"),"Satellite"),IF(AI848&lt;AQ848,IF(OR(G848="3G",G848="4G"),"Cellular","Microwave"),"Microwave")),IF(AE848&lt;AM848,IF(AM848&lt;=AQ848,IF(OR(G848="3G",G848="4G"),"Cellular","Satellite"),"Satellite"),IF(AE848&lt;AQ848,IF(OR(G848="3G",G848="4G"),"Cellular","Fiber Optic"),"Fiber Optic"))),""),""))</f>
        <v/>
      </c>
      <c r="V848" s="4" t="str">
        <f>IF(OR(ISBLANK(K848),ISBLANK(L848),ISBLANK(N848),ISBLANK(O848),ISBLANK(Q848),ISBLANK(R848),ISBLANK(S848),ISBLANK(T848)),"",IF(AND(ISNUMBER(K848),ISNUMBER(L848),ISNUMBER(N848),ISNUMBER(O848),ISNUMBER(Q848),ISNUMBER(R848),ISNUMBER(S848),ISNUMBER(T848)),IF(AND(K848&gt;=0,L848&gt;=0,N848&gt;=0,O848&gt;=0,Q848&gt;=0,R848&gt;=0,S848&gt;=0,T848&gt;=0),IF((K848+L848*5)&gt;(N848+O848*5),IF((N848+O848*5)&gt;(Q848+R848*5),IF((Q848+R848*5)&gt;=(S848+T848*5),IF(OR(G848="3G",G848="4G"),"Cellular","Satellite"),"Satellite"),IF((N848+O848*5)&gt;(S848+T848*5),IF(OR(G848="3G",G848="4G"),"Cellular","Microwave"),"Microwave")),IF((K848+L848*5)&gt;(Q848+R848*5),IF((Q848+R848*5)&gt;=(S848+T848*5),IF(OR(G848="3G",G848="4G"),"Cellular","Satellite"),"Satellite"),IF((K848+L848*5)&gt;(S848+T848*5),IF(OR(G848="3G",G848="4G"),"Cellular","Fiber Optic"),"Fiber Optic"))),""),""))</f>
        <v/>
      </c>
      <c r="W848" s="4" t="str">
        <f>IF(OR(ISBLANK(K848),ISBLANK(L848),ISBLANK(N848),ISBLANK(O848),ISBLANK(Q848),ISBLANK(R848),ISBLANK(S848),ISBLANK(T848)),"",IF(AND(ISNUMBER(K848),ISNUMBER(L848),ISNUMBER(N848),ISNUMBER(O848),ISNUMBER(Q848),ISNUMBER(R848),ISNUMBER(S848),ISNUMBER(T848)),IF(AND(K848&gt;=0,L848&gt;=0,N848&gt;=0,O848&gt;=0,Q848&gt;=0,R848&gt;=0,S848&gt;=0,T848&gt;=0),IF((K848+L848*5)&gt;(N848+O848*5),IF((N848+O848*5)&gt;(Q848+R848*5),IF((Q848+R848*5)&gt;=(S848+T848*5),IF(OR(G848="3G",G848="4G"),"Cellular",CONCATENATE("Satellite",CHAR(10),Q848+R848*5)),CONCATENATE("Satellite",CHAR(10),Q848+R848*5)),IF((N848+O848*5)&gt;(S848+T848*5),IF(OR(G848="3G",G848="4G"),CONCATENATE("Cellular",CHAR(10),S848+T848*5),CONCATENATE("Microwave",CHAR(10),N848+O848*5)),CONCATENATE("Microwave",CHAR(10),N848+O848*5))),IF((K848+L848*5)&gt;(Q848+R848*5),IF((Q848+R848*5)&gt;=(S848+T848*5),IF(OR(G848="3G",G848="4G"),CONCATENATE("Cellular",CHAR(10),S848+T848*5),CONCATENATE("Satellite",CHAR(10),Q848+R848*5)),CONCATENATE("Satellite",CHAR(10),Q848+R848*5)),IF((K848+L848*5)&gt;(S848+T848*5),IF(OR(G848="3G",G848="4G"),CONCATENATE("Cellular",CHAR(10),S848+T848*5),CONCATENATE("Fiber Optic",CHAR(10),K848+L848*5)),CONCATENATE("Fiber Optic",CHAR(10),K848+L848*5)))),""),""))</f>
        <v/>
      </c>
      <c r="X848" s="4" t="str">
        <f>IF(OR(ISBLANK(K848),ISBLANK(L848),ISBLANK(N848),ISBLANK(O848),ISBLANK(Q848),ISBLANK(R848),ISBLANK(S848),ISBLANK(T848)),"",IF(AND(ISNUMBER(K848),ISNUMBER(L848),ISNUMBER(N848),ISNUMBER(O848),ISNUMBER(Q848),ISNUMBER(R848),ISNUMBER(S848),ISNUMBER(T848)),IF(AND(K848&gt;=0,L848&gt;=0,N848&gt;=0,O848&gt;=0,Q848&gt;=0,R848&gt;=0,S848&gt;=0,T848&gt;=0),IF((K848+L848*10)&gt;(N848+O848*10),IF((N848+O848*10)&gt;(Q848+R848*10),IF((Q848+R848*10)&gt;=(S848+T848*10),IF(OR(G848="3G",G848="4G"),"Cellular",CONCATENATE("Satellite",CHAR(10),Q848+R848*10)),CONCATENATE("Satellite",CHAR(10),Q848+R848*10)),IF((N848+O848*10)&gt;(S848+T848*10),IF(OR(G848="3G",G848="4G"),CONCATENATE("Cellular",CHAR(10),S848+T848*10),CONCATENATE("Microwave",CHAR(10),N848+O848*10)),CONCATENATE("Microwave",CHAR(10),N848+O848*10))),IF((K848+L848*10)&gt;(Q848+R848*10),IF((Q848+R848*10)&gt;=(S848+T848*10),IF(OR(G848="3G",G848="4G"),CONCATENATE("Cellular",CHAR(10),S848+T848*10),CONCATENATE("Satellite",CHAR(10),Q848+R848*10)),CONCATENATE("Satellite",CHAR(10),Q848+R848*10)),IF((K848+L848*10)&gt;(S848+T848*10),IF(OR(G848="3G",G848="4G"),CONCATENATE("Cellular",CHAR(10),S848+T848*10),CONCATENATE("Fiber Optic",CHAR(10),K848+L848*10)),CONCATENATE("Fiber Optic",CHAR(10),K848+L848*10)))),""),""))</f>
        <v/>
      </c>
      <c r="Y848" s="4" t="str">
        <f>IF(OR(ISBLANK(K848),ISBLANK(L848),ISBLANK(N848),ISBLANK(O848),ISBLANK(Q848),ISBLANK(R848),ISBLANK(S848),ISBLANK(T848)),"",IF(AND(ISNUMBER(K848),ISNUMBER(L848),ISNUMBER(N848),ISNUMBER(O848),ISNUMBER(Q848),ISNUMBER(R848),ISNUMBER(S848),ISNUMBER(T848)),IF(AND(K848&gt;=0,L848&gt;=0,N848&gt;=0,O848&gt;=0,Q848&gt;=0,R848&gt;=0,S848&gt;=0,T848&gt;=0),IF((K848+L848*15)&gt;(N848+O848*15),IF((N848+O848*15)&gt;(Q848+R848*15),IF((Q848+R848*15)&gt;=(S848+T848*15),IF(OR(G848="3G",G848="4G"),"Cellular",CONCATENATE("Satellite",CHAR(10),Q848+R848*15)),CONCATENATE("Satellite",CHAR(10),Q848+R848*15)),IF((N848+O848*15)&gt;(S848+T848*15),IF(OR(G848="3G",G848="4G"),CONCATENATE("Cellular",CHAR(10),S848+T848*15),CONCATENATE("Microwave",CHAR(10),N848+O848*15)),CONCATENATE("Microwave",CHAR(10),N848+O848*15))),IF((K848+L848*15)&gt;(Q848+R848*15),IF((Q848+R848*15)&gt;=(S848+T848*15),IF(OR(G848="3G",G848="4G"),CONCATENATE("Cellular",CHAR(10),S848+T848*15),CONCATENATE("Satellite",CHAR(10),Q848+R848*15)),CONCATENATE("Satellite",CHAR(10),Q848+R848*15)),IF((K848+L848*15)&gt;(S848+T848*15),IF(OR(G848="3G",G848="4G"),CONCATENATE("Cellular",CHAR(10),S848+T848*15),CONCATENATE("Fiber Optic",CHAR(10),K848+L848*15)),CONCATENATE("Fiber Optic",CHAR(10),K848+L848*15)))),""),""))</f>
        <v/>
      </c>
      <c r="Z848" s="4" t="str">
        <f>IF(OR(ISBLANK(K848),ISBLANK(L848),ISBLANK(N848),ISBLANK(O848),ISBLANK(Q848),ISBLANK(R848),ISBLANK(S848),ISBLANK(T848)),"",IF(AND(ISNUMBER(K848),ISNUMBER(L848),ISNUMBER(N848),ISNUMBER(O848),ISNUMBER(Q848),ISNUMBER(R848),ISNUMBER(S848),ISNUMBER(T848)),IF(AND(K848&gt;=0,L848&gt;=0,N848&gt;=0,O848&gt;=0,Q848&gt;=0,R848&gt;=0,S848&gt;=0,T848&gt;=0),IF((K848+L848*20)&gt;(N848+O848*20),IF((N848+O848*20)&gt;(Q848+R848*20),IF((Q848+R848*20)&gt;=(S848+T848*20),IF(OR(G848="3G",G848="4G"),"Cellular",CONCATENATE("Satellite",CHAR(10),Q848+R848*20)),CONCATENATE("Satellite",CHAR(10),Q848+R848*20)),IF((N848+O848*20)&gt;(S848+T848*20),IF(OR(G848="3G",G848="4G"),CONCATENATE("Cellular",CHAR(10),S848+T848*20),CONCATENATE("Microwave",CHAR(10),N848+O848*20)),CONCATENATE("Microwave",CHAR(10),N848+O848*20))),IF((K848+L848*20)&gt;(Q848+R848*20),IF((Q848+R848*20)&gt;=(S848+T848*20),IF(OR(G848="3G",G848="4G"),CONCATENATE("Cellular",CHAR(10),S848+T848*20),CONCATENATE("Satellite",CHAR(10),Q848+R848*20)),CONCATENATE("Satellite",CHAR(10),Q848+R848*20)),IF((K848+L848*20)&gt;(S848+T848*20),IF(OR(G848="3G",G848="4G"),CONCATENATE("Cellular",CHAR(10),S848+T848*20),CONCATENATE("Fiber Optic",CHAR(10),K848+L848*20)),CONCATENATE("Fiber Optic",CHAR(10),K848+L848*20)))),""),""))</f>
        <v/>
      </c>
      <c r="AA848" s="4" t="str">
        <f>IF(OR(ISBLANK(AE848),ISBLANK(AI848),ISBLANK(AM848),ISBLANK(AQ848)),"",IF(AND(ISNUMBER(AE848),ISNUMBER(AI848),ISNUMBER(AM848),ISNUMBER(AQ848)),IF(1,IF(AE848&lt;AI848,IF(AI848&lt;AM848,IF(AM848&lt;=AQ848,IF(OR(G848="3G",G848="4G"),CONCATENATE("Cellular",CHAR(10),AQ848),CONCATENATE("Satellite",CHAR(10),AM848)),CONCATENATE("Satellite",CHAR(10),AM848)),IF(AI848&lt;AQ848,IF(OR(G848="3G",G848="4G"),CONCATENATE("Cellular",CHAR(10),AQ848),CONCATENATE("Microwave",CHAR(10),AI848)),CONCATENATE("Microwave",CHAR(10),AI848))),IF(AE848&lt;AM848,IF(AM848&lt;=AQ848,IF(OR(G848="3G",G848="4G"),CONCATENATE("Cellular",CHAR(10),AQ848),CONCATENATE("Satellite",CHAR(10),AM848)),CONCATENATE("Satellite",CHAR(10),AM848)),IF(AE848&lt;AQ848,IF(OR(G848="3G",G848="4G"),CONCATENATE("Cellular",CHAR(10),AQ848),CONCATENATE("Fiber Optic",CHAR(10),AE848)),CONCATENATE("Fiber Optic",CHAR(10),AE848)))),""),""))</f>
        <v/>
      </c>
      <c r="AB848" s="4" t="str">
        <f>IF(OR(ISBLANK(AF848),ISBLANK(AJ848),ISBLANK(AN848),ISBLANK(AR848)),"",IF(AND(ISNUMBER(AF848),ISNUMBER(AJ848),ISNUMBER(AN848),ISNUMBER(AR848)),IF(1,IF(AF848&lt;AJ848,IF(AJ848&lt;AN848,IF(AN848&lt;=AR848,IF(OR(G848="3G",G848="4G"),CONCATENATE("Cellular",CHAR(10),AR848),CONCATENATE("Satellite",CHAR(10),AN848)),CONCATENATE("Satellite",CHAR(10),AN848)),IF(AJ848&lt;AR848,IF(OR(G848="3G",G848="4G"),CONCATENATE("Cellular",CHAR(10),AR848),CONCATENATE("Microwave",CHAR(10),AJ848)),CONCATENATE("Microwave",CHAR(10),AJ848))),IF(AF848&lt;AN848,IF(AN848&lt;=AR848,IF(OR(G848="3G",G848="4G"),CONCATENATE("Cellular",CHAR(10),AR848),CONCATENATE("Satellite",CHAR(10),AN848)),CONCATENATE("Satellite",CHAR(10),AN848)),IF(AF848&lt;AR848,IF(OR(G848="3G",G848="4G"),CONCATENATE("Cellular",CHAR(10),AR848),CONCATENATE("Fiber Optic",CHAR(10),AF848)),CONCATENATE("Fiber Optic",CHAR(10),AF848)))),""),""))</f>
        <v/>
      </c>
      <c r="AC848" s="4" t="str">
        <f>IF(OR(ISBLANK(AG848),ISBLANK(AK848),ISBLANK(AO848),ISBLANK(AS848)),"",IF(AND(ISNUMBER(AG848),ISNUMBER(AK848),ISNUMBER(AO848),ISNUMBER(AS848)),IF(1,IF(AG848&lt;AK848,IF(AK848&lt;AO848,IF(AO848&lt;=AS848,IF(OR(G848="3G",G848="4G"),CONCATENATE("Cellular",CHAR(10),AS848),CONCATENATE("Satellite",CHAR(10),AO848)),CONCATENATE("Satellite",CHAR(10),AO848)),IF(AK848&lt;AS848,IF(OR(G848="3G",G848="4G"),CONCATENATE("Cellular",CHAR(10),AS848),CONCATENATE("Microwave",CHAR(10),AK848)),CONCATENATE("Microwave",CHAR(10),AK848))),IF(AG848&lt;AO848,IF(AO848&lt;=AS848,IF(OR(G848="3G",G848="4G"),CONCATENATE("Cellular",CHAR(10),AS848),CONCATENATE("Satellite",CHAR(10),AO848)),CONCATENATE("Satellite",CHAR(10),AO848)),IF(AG848&lt;AS848,IF(OR(G848="3G",G848="4G"),CONCATENATE("Cellular",CHAR(10),AS848),CONCATENATE("Fiber Optic",CHAR(10),AG848)),CONCATENATE("Fiber Optic",CHAR(10),AG848)))),""),""))</f>
        <v/>
      </c>
      <c r="AD848" s="4" t="str">
        <f>IF(OR(ISBLANK(AH848),ISBLANK(AL848),ISBLANK(AP848),ISBLANK(AT848)),"",IF(AND(ISNUMBER(AH848),ISNUMBER(AL848),ISNUMBER(AP848),ISNUMBER(AT848)),IF(1,IF(AH848&lt;AL848,IF(AL848&lt;AP848,IF(AP848&lt;=AT848,IF(OR(G848="3G",G848="4G"),CONCATENATE("Cellular",CHAR(10),AT848),CONCATENATE("Satellite",CHAR(10),AP848)),CONCATENATE("Satellite",CHAR(10),AP848)),IF(AL848&lt;AT848,IF(OR(G848="3G",G848="4G"),CONCATENATE("Cellular",CHAR(10),AT848),CONCATENATE("Microwave",CHAR(10),AL848)),CONCATENATE("Microwave",CHAR(10),AL848))),IF(AH848&lt;AP848,IF(AP848&lt;=AT848,IF(OR(G848="3G",G848="4G"),CONCATENATE("Cellular",CHAR(10),AT848),CONCATENATE("Satellite",CHAR(10),AP848)),CONCATENATE("Satellite",CHAR(10),AP848)),IF(AH848&lt;AT848,IF(OR(G848="3G",G848="4G"),CONCATENATE("Cellular",CHAR(10),AT848),CONCATENATE("Fiber Optic",CHAR(10),AH848)),CONCATENATE("Fiber Optic",CHAR(10),AH848)))),""),""))</f>
        <v/>
      </c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</row>
    <row r="849" spans="1:61" customHeight="1" ht="30"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4" t="str">
        <f>IF(OR(ISBLANK(AE849),ISBLANK(AI849),ISBLANK(AM849),ISBLANK(AQ849)),"",IF(AND(ISNUMBER(AE849),ISNUMBER(AI849),ISNUMBER(AM849),ISNUMBER(AQ849)),IF(1=1,IF(AE849&lt;AI849,IF(AI849&lt;AM849,IF(AM849&lt;=AQ849,IF(OR(G849="3G",G849="4G"),"Cellular","Satellite"),"Satellite"),IF(AI849&lt;AQ849,IF(OR(G849="3G",G849="4G"),"Cellular","Microwave"),"Microwave")),IF(AE849&lt;AM849,IF(AM849&lt;=AQ849,IF(OR(G849="3G",G849="4G"),"Cellular","Satellite"),"Satellite"),IF(AE849&lt;AQ849,IF(OR(G849="3G",G849="4G"),"Cellular","Fiber Optic"),"Fiber Optic"))),""),""))</f>
        <v/>
      </c>
      <c r="V849" s="4" t="str">
        <f>IF(OR(ISBLANK(K849),ISBLANK(L849),ISBLANK(N849),ISBLANK(O849),ISBLANK(Q849),ISBLANK(R849),ISBLANK(S849),ISBLANK(T849)),"",IF(AND(ISNUMBER(K849),ISNUMBER(L849),ISNUMBER(N849),ISNUMBER(O849),ISNUMBER(Q849),ISNUMBER(R849),ISNUMBER(S849),ISNUMBER(T849)),IF(AND(K849&gt;=0,L849&gt;=0,N849&gt;=0,O849&gt;=0,Q849&gt;=0,R849&gt;=0,S849&gt;=0,T849&gt;=0),IF((K849+L849*5)&gt;(N849+O849*5),IF((N849+O849*5)&gt;(Q849+R849*5),IF((Q849+R849*5)&gt;=(S849+T849*5),IF(OR(G849="3G",G849="4G"),"Cellular","Satellite"),"Satellite"),IF((N849+O849*5)&gt;(S849+T849*5),IF(OR(G849="3G",G849="4G"),"Cellular","Microwave"),"Microwave")),IF((K849+L849*5)&gt;(Q849+R849*5),IF((Q849+R849*5)&gt;=(S849+T849*5),IF(OR(G849="3G",G849="4G"),"Cellular","Satellite"),"Satellite"),IF((K849+L849*5)&gt;(S849+T849*5),IF(OR(G849="3G",G849="4G"),"Cellular","Fiber Optic"),"Fiber Optic"))),""),""))</f>
        <v/>
      </c>
      <c r="W849" s="4" t="str">
        <f>IF(OR(ISBLANK(K849),ISBLANK(L849),ISBLANK(N849),ISBLANK(O849),ISBLANK(Q849),ISBLANK(R849),ISBLANK(S849),ISBLANK(T849)),"",IF(AND(ISNUMBER(K849),ISNUMBER(L849),ISNUMBER(N849),ISNUMBER(O849),ISNUMBER(Q849),ISNUMBER(R849),ISNUMBER(S849),ISNUMBER(T849)),IF(AND(K849&gt;=0,L849&gt;=0,N849&gt;=0,O849&gt;=0,Q849&gt;=0,R849&gt;=0,S849&gt;=0,T849&gt;=0),IF((K849+L849*5)&gt;(N849+O849*5),IF((N849+O849*5)&gt;(Q849+R849*5),IF((Q849+R849*5)&gt;=(S849+T849*5),IF(OR(G849="3G",G849="4G"),"Cellular",CONCATENATE("Satellite",CHAR(10),Q849+R849*5)),CONCATENATE("Satellite",CHAR(10),Q849+R849*5)),IF((N849+O849*5)&gt;(S849+T849*5),IF(OR(G849="3G",G849="4G"),CONCATENATE("Cellular",CHAR(10),S849+T849*5),CONCATENATE("Microwave",CHAR(10),N849+O849*5)),CONCATENATE("Microwave",CHAR(10),N849+O849*5))),IF((K849+L849*5)&gt;(Q849+R849*5),IF((Q849+R849*5)&gt;=(S849+T849*5),IF(OR(G849="3G",G849="4G"),CONCATENATE("Cellular",CHAR(10),S849+T849*5),CONCATENATE("Satellite",CHAR(10),Q849+R849*5)),CONCATENATE("Satellite",CHAR(10),Q849+R849*5)),IF((K849+L849*5)&gt;(S849+T849*5),IF(OR(G849="3G",G849="4G"),CONCATENATE("Cellular",CHAR(10),S849+T849*5),CONCATENATE("Fiber Optic",CHAR(10),K849+L849*5)),CONCATENATE("Fiber Optic",CHAR(10),K849+L849*5)))),""),""))</f>
        <v/>
      </c>
      <c r="X849" s="4" t="str">
        <f>IF(OR(ISBLANK(K849),ISBLANK(L849),ISBLANK(N849),ISBLANK(O849),ISBLANK(Q849),ISBLANK(R849),ISBLANK(S849),ISBLANK(T849)),"",IF(AND(ISNUMBER(K849),ISNUMBER(L849),ISNUMBER(N849),ISNUMBER(O849),ISNUMBER(Q849),ISNUMBER(R849),ISNUMBER(S849),ISNUMBER(T849)),IF(AND(K849&gt;=0,L849&gt;=0,N849&gt;=0,O849&gt;=0,Q849&gt;=0,R849&gt;=0,S849&gt;=0,T849&gt;=0),IF((K849+L849*10)&gt;(N849+O849*10),IF((N849+O849*10)&gt;(Q849+R849*10),IF((Q849+R849*10)&gt;=(S849+T849*10),IF(OR(G849="3G",G849="4G"),"Cellular",CONCATENATE("Satellite",CHAR(10),Q849+R849*10)),CONCATENATE("Satellite",CHAR(10),Q849+R849*10)),IF((N849+O849*10)&gt;(S849+T849*10),IF(OR(G849="3G",G849="4G"),CONCATENATE("Cellular",CHAR(10),S849+T849*10),CONCATENATE("Microwave",CHAR(10),N849+O849*10)),CONCATENATE("Microwave",CHAR(10),N849+O849*10))),IF((K849+L849*10)&gt;(Q849+R849*10),IF((Q849+R849*10)&gt;=(S849+T849*10),IF(OR(G849="3G",G849="4G"),CONCATENATE("Cellular",CHAR(10),S849+T849*10),CONCATENATE("Satellite",CHAR(10),Q849+R849*10)),CONCATENATE("Satellite",CHAR(10),Q849+R849*10)),IF((K849+L849*10)&gt;(S849+T849*10),IF(OR(G849="3G",G849="4G"),CONCATENATE("Cellular",CHAR(10),S849+T849*10),CONCATENATE("Fiber Optic",CHAR(10),K849+L849*10)),CONCATENATE("Fiber Optic",CHAR(10),K849+L849*10)))),""),""))</f>
        <v/>
      </c>
      <c r="Y849" s="4" t="str">
        <f>IF(OR(ISBLANK(K849),ISBLANK(L849),ISBLANK(N849),ISBLANK(O849),ISBLANK(Q849),ISBLANK(R849),ISBLANK(S849),ISBLANK(T849)),"",IF(AND(ISNUMBER(K849),ISNUMBER(L849),ISNUMBER(N849),ISNUMBER(O849),ISNUMBER(Q849),ISNUMBER(R849),ISNUMBER(S849),ISNUMBER(T849)),IF(AND(K849&gt;=0,L849&gt;=0,N849&gt;=0,O849&gt;=0,Q849&gt;=0,R849&gt;=0,S849&gt;=0,T849&gt;=0),IF((K849+L849*15)&gt;(N849+O849*15),IF((N849+O849*15)&gt;(Q849+R849*15),IF((Q849+R849*15)&gt;=(S849+T849*15),IF(OR(G849="3G",G849="4G"),"Cellular",CONCATENATE("Satellite",CHAR(10),Q849+R849*15)),CONCATENATE("Satellite",CHAR(10),Q849+R849*15)),IF((N849+O849*15)&gt;(S849+T849*15),IF(OR(G849="3G",G849="4G"),CONCATENATE("Cellular",CHAR(10),S849+T849*15),CONCATENATE("Microwave",CHAR(10),N849+O849*15)),CONCATENATE("Microwave",CHAR(10),N849+O849*15))),IF((K849+L849*15)&gt;(Q849+R849*15),IF((Q849+R849*15)&gt;=(S849+T849*15),IF(OR(G849="3G",G849="4G"),CONCATENATE("Cellular",CHAR(10),S849+T849*15),CONCATENATE("Satellite",CHAR(10),Q849+R849*15)),CONCATENATE("Satellite",CHAR(10),Q849+R849*15)),IF((K849+L849*15)&gt;(S849+T849*15),IF(OR(G849="3G",G849="4G"),CONCATENATE("Cellular",CHAR(10),S849+T849*15),CONCATENATE("Fiber Optic",CHAR(10),K849+L849*15)),CONCATENATE("Fiber Optic",CHAR(10),K849+L849*15)))),""),""))</f>
        <v/>
      </c>
      <c r="Z849" s="4" t="str">
        <f>IF(OR(ISBLANK(K849),ISBLANK(L849),ISBLANK(N849),ISBLANK(O849),ISBLANK(Q849),ISBLANK(R849),ISBLANK(S849),ISBLANK(T849)),"",IF(AND(ISNUMBER(K849),ISNUMBER(L849),ISNUMBER(N849),ISNUMBER(O849),ISNUMBER(Q849),ISNUMBER(R849),ISNUMBER(S849),ISNUMBER(T849)),IF(AND(K849&gt;=0,L849&gt;=0,N849&gt;=0,O849&gt;=0,Q849&gt;=0,R849&gt;=0,S849&gt;=0,T849&gt;=0),IF((K849+L849*20)&gt;(N849+O849*20),IF((N849+O849*20)&gt;(Q849+R849*20),IF((Q849+R849*20)&gt;=(S849+T849*20),IF(OR(G849="3G",G849="4G"),"Cellular",CONCATENATE("Satellite",CHAR(10),Q849+R849*20)),CONCATENATE("Satellite",CHAR(10),Q849+R849*20)),IF((N849+O849*20)&gt;(S849+T849*20),IF(OR(G849="3G",G849="4G"),CONCATENATE("Cellular",CHAR(10),S849+T849*20),CONCATENATE("Microwave",CHAR(10),N849+O849*20)),CONCATENATE("Microwave",CHAR(10),N849+O849*20))),IF((K849+L849*20)&gt;(Q849+R849*20),IF((Q849+R849*20)&gt;=(S849+T849*20),IF(OR(G849="3G",G849="4G"),CONCATENATE("Cellular",CHAR(10),S849+T849*20),CONCATENATE("Satellite",CHAR(10),Q849+R849*20)),CONCATENATE("Satellite",CHAR(10),Q849+R849*20)),IF((K849+L849*20)&gt;(S849+T849*20),IF(OR(G849="3G",G849="4G"),CONCATENATE("Cellular",CHAR(10),S849+T849*20),CONCATENATE("Fiber Optic",CHAR(10),K849+L849*20)),CONCATENATE("Fiber Optic",CHAR(10),K849+L849*20)))),""),""))</f>
        <v/>
      </c>
      <c r="AA849" s="4" t="str">
        <f>IF(OR(ISBLANK(AE849),ISBLANK(AI849),ISBLANK(AM849),ISBLANK(AQ849)),"",IF(AND(ISNUMBER(AE849),ISNUMBER(AI849),ISNUMBER(AM849),ISNUMBER(AQ849)),IF(1,IF(AE849&lt;AI849,IF(AI849&lt;AM849,IF(AM849&lt;=AQ849,IF(OR(G849="3G",G849="4G"),CONCATENATE("Cellular",CHAR(10),AQ849),CONCATENATE("Satellite",CHAR(10),AM849)),CONCATENATE("Satellite",CHAR(10),AM849)),IF(AI849&lt;AQ849,IF(OR(G849="3G",G849="4G"),CONCATENATE("Cellular",CHAR(10),AQ849),CONCATENATE("Microwave",CHAR(10),AI849)),CONCATENATE("Microwave",CHAR(10),AI849))),IF(AE849&lt;AM849,IF(AM849&lt;=AQ849,IF(OR(G849="3G",G849="4G"),CONCATENATE("Cellular",CHAR(10),AQ849),CONCATENATE("Satellite",CHAR(10),AM849)),CONCATENATE("Satellite",CHAR(10),AM849)),IF(AE849&lt;AQ849,IF(OR(G849="3G",G849="4G"),CONCATENATE("Cellular",CHAR(10),AQ849),CONCATENATE("Fiber Optic",CHAR(10),AE849)),CONCATENATE("Fiber Optic",CHAR(10),AE849)))),""),""))</f>
        <v/>
      </c>
      <c r="AB849" s="4" t="str">
        <f>IF(OR(ISBLANK(AF849),ISBLANK(AJ849),ISBLANK(AN849),ISBLANK(AR849)),"",IF(AND(ISNUMBER(AF849),ISNUMBER(AJ849),ISNUMBER(AN849),ISNUMBER(AR849)),IF(1,IF(AF849&lt;AJ849,IF(AJ849&lt;AN849,IF(AN849&lt;=AR849,IF(OR(G849="3G",G849="4G"),CONCATENATE("Cellular",CHAR(10),AR849),CONCATENATE("Satellite",CHAR(10),AN849)),CONCATENATE("Satellite",CHAR(10),AN849)),IF(AJ849&lt;AR849,IF(OR(G849="3G",G849="4G"),CONCATENATE("Cellular",CHAR(10),AR849),CONCATENATE("Microwave",CHAR(10),AJ849)),CONCATENATE("Microwave",CHAR(10),AJ849))),IF(AF849&lt;AN849,IF(AN849&lt;=AR849,IF(OR(G849="3G",G849="4G"),CONCATENATE("Cellular",CHAR(10),AR849),CONCATENATE("Satellite",CHAR(10),AN849)),CONCATENATE("Satellite",CHAR(10),AN849)),IF(AF849&lt;AR849,IF(OR(G849="3G",G849="4G"),CONCATENATE("Cellular",CHAR(10),AR849),CONCATENATE("Fiber Optic",CHAR(10),AF849)),CONCATENATE("Fiber Optic",CHAR(10),AF849)))),""),""))</f>
        <v/>
      </c>
      <c r="AC849" s="4" t="str">
        <f>IF(OR(ISBLANK(AG849),ISBLANK(AK849),ISBLANK(AO849),ISBLANK(AS849)),"",IF(AND(ISNUMBER(AG849),ISNUMBER(AK849),ISNUMBER(AO849),ISNUMBER(AS849)),IF(1,IF(AG849&lt;AK849,IF(AK849&lt;AO849,IF(AO849&lt;=AS849,IF(OR(G849="3G",G849="4G"),CONCATENATE("Cellular",CHAR(10),AS849),CONCATENATE("Satellite",CHAR(10),AO849)),CONCATENATE("Satellite",CHAR(10),AO849)),IF(AK849&lt;AS849,IF(OR(G849="3G",G849="4G"),CONCATENATE("Cellular",CHAR(10),AS849),CONCATENATE("Microwave",CHAR(10),AK849)),CONCATENATE("Microwave",CHAR(10),AK849))),IF(AG849&lt;AO849,IF(AO849&lt;=AS849,IF(OR(G849="3G",G849="4G"),CONCATENATE("Cellular",CHAR(10),AS849),CONCATENATE("Satellite",CHAR(10),AO849)),CONCATENATE("Satellite",CHAR(10),AO849)),IF(AG849&lt;AS849,IF(OR(G849="3G",G849="4G"),CONCATENATE("Cellular",CHAR(10),AS849),CONCATENATE("Fiber Optic",CHAR(10),AG849)),CONCATENATE("Fiber Optic",CHAR(10),AG849)))),""),""))</f>
        <v/>
      </c>
      <c r="AD849" s="4" t="str">
        <f>IF(OR(ISBLANK(AH849),ISBLANK(AL849),ISBLANK(AP849),ISBLANK(AT849)),"",IF(AND(ISNUMBER(AH849),ISNUMBER(AL849),ISNUMBER(AP849),ISNUMBER(AT849)),IF(1,IF(AH849&lt;AL849,IF(AL849&lt;AP849,IF(AP849&lt;=AT849,IF(OR(G849="3G",G849="4G"),CONCATENATE("Cellular",CHAR(10),AT849),CONCATENATE("Satellite",CHAR(10),AP849)),CONCATENATE("Satellite",CHAR(10),AP849)),IF(AL849&lt;AT849,IF(OR(G849="3G",G849="4G"),CONCATENATE("Cellular",CHAR(10),AT849),CONCATENATE("Microwave",CHAR(10),AL849)),CONCATENATE("Microwave",CHAR(10),AL849))),IF(AH849&lt;AP849,IF(AP849&lt;=AT849,IF(OR(G849="3G",G849="4G"),CONCATENATE("Cellular",CHAR(10),AT849),CONCATENATE("Satellite",CHAR(10),AP849)),CONCATENATE("Satellite",CHAR(10),AP849)),IF(AH849&lt;AT849,IF(OR(G849="3G",G849="4G"),CONCATENATE("Cellular",CHAR(10),AT849),CONCATENATE("Fiber Optic",CHAR(10),AH849)),CONCATENATE("Fiber Optic",CHAR(10),AH849)))),""),""))</f>
        <v/>
      </c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</row>
    <row r="850" spans="1:61" customHeight="1" ht="30"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4" t="str">
        <f>IF(OR(ISBLANK(AE850),ISBLANK(AI850),ISBLANK(AM850),ISBLANK(AQ850)),"",IF(AND(ISNUMBER(AE850),ISNUMBER(AI850),ISNUMBER(AM850),ISNUMBER(AQ850)),IF(1=1,IF(AE850&lt;AI850,IF(AI850&lt;AM850,IF(AM850&lt;=AQ850,IF(OR(G850="3G",G850="4G"),"Cellular","Satellite"),"Satellite"),IF(AI850&lt;AQ850,IF(OR(G850="3G",G850="4G"),"Cellular","Microwave"),"Microwave")),IF(AE850&lt;AM850,IF(AM850&lt;=AQ850,IF(OR(G850="3G",G850="4G"),"Cellular","Satellite"),"Satellite"),IF(AE850&lt;AQ850,IF(OR(G850="3G",G850="4G"),"Cellular","Fiber Optic"),"Fiber Optic"))),""),""))</f>
        <v/>
      </c>
      <c r="V850" s="4" t="str">
        <f>IF(OR(ISBLANK(K850),ISBLANK(L850),ISBLANK(N850),ISBLANK(O850),ISBLANK(Q850),ISBLANK(R850),ISBLANK(S850),ISBLANK(T850)),"",IF(AND(ISNUMBER(K850),ISNUMBER(L850),ISNUMBER(N850),ISNUMBER(O850),ISNUMBER(Q850),ISNUMBER(R850),ISNUMBER(S850),ISNUMBER(T850)),IF(AND(K850&gt;=0,L850&gt;=0,N850&gt;=0,O850&gt;=0,Q850&gt;=0,R850&gt;=0,S850&gt;=0,T850&gt;=0),IF((K850+L850*5)&gt;(N850+O850*5),IF((N850+O850*5)&gt;(Q850+R850*5),IF((Q850+R850*5)&gt;=(S850+T850*5),IF(OR(G850="3G",G850="4G"),"Cellular","Satellite"),"Satellite"),IF((N850+O850*5)&gt;(S850+T850*5),IF(OR(G850="3G",G850="4G"),"Cellular","Microwave"),"Microwave")),IF((K850+L850*5)&gt;(Q850+R850*5),IF((Q850+R850*5)&gt;=(S850+T850*5),IF(OR(G850="3G",G850="4G"),"Cellular","Satellite"),"Satellite"),IF((K850+L850*5)&gt;(S850+T850*5),IF(OR(G850="3G",G850="4G"),"Cellular","Fiber Optic"),"Fiber Optic"))),""),""))</f>
        <v/>
      </c>
      <c r="W850" s="4" t="str">
        <f>IF(OR(ISBLANK(K850),ISBLANK(L850),ISBLANK(N850),ISBLANK(O850),ISBLANK(Q850),ISBLANK(R850),ISBLANK(S850),ISBLANK(T850)),"",IF(AND(ISNUMBER(K850),ISNUMBER(L850),ISNUMBER(N850),ISNUMBER(O850),ISNUMBER(Q850),ISNUMBER(R850),ISNUMBER(S850),ISNUMBER(T850)),IF(AND(K850&gt;=0,L850&gt;=0,N850&gt;=0,O850&gt;=0,Q850&gt;=0,R850&gt;=0,S850&gt;=0,T850&gt;=0),IF((K850+L850*5)&gt;(N850+O850*5),IF((N850+O850*5)&gt;(Q850+R850*5),IF((Q850+R850*5)&gt;=(S850+T850*5),IF(OR(G850="3G",G850="4G"),"Cellular",CONCATENATE("Satellite",CHAR(10),Q850+R850*5)),CONCATENATE("Satellite",CHAR(10),Q850+R850*5)),IF((N850+O850*5)&gt;(S850+T850*5),IF(OR(G850="3G",G850="4G"),CONCATENATE("Cellular",CHAR(10),S850+T850*5),CONCATENATE("Microwave",CHAR(10),N850+O850*5)),CONCATENATE("Microwave",CHAR(10),N850+O850*5))),IF((K850+L850*5)&gt;(Q850+R850*5),IF((Q850+R850*5)&gt;=(S850+T850*5),IF(OR(G850="3G",G850="4G"),CONCATENATE("Cellular",CHAR(10),S850+T850*5),CONCATENATE("Satellite",CHAR(10),Q850+R850*5)),CONCATENATE("Satellite",CHAR(10),Q850+R850*5)),IF((K850+L850*5)&gt;(S850+T850*5),IF(OR(G850="3G",G850="4G"),CONCATENATE("Cellular",CHAR(10),S850+T850*5),CONCATENATE("Fiber Optic",CHAR(10),K850+L850*5)),CONCATENATE("Fiber Optic",CHAR(10),K850+L850*5)))),""),""))</f>
        <v/>
      </c>
      <c r="X850" s="4" t="str">
        <f>IF(OR(ISBLANK(K850),ISBLANK(L850),ISBLANK(N850),ISBLANK(O850),ISBLANK(Q850),ISBLANK(R850),ISBLANK(S850),ISBLANK(T850)),"",IF(AND(ISNUMBER(K850),ISNUMBER(L850),ISNUMBER(N850),ISNUMBER(O850),ISNUMBER(Q850),ISNUMBER(R850),ISNUMBER(S850),ISNUMBER(T850)),IF(AND(K850&gt;=0,L850&gt;=0,N850&gt;=0,O850&gt;=0,Q850&gt;=0,R850&gt;=0,S850&gt;=0,T850&gt;=0),IF((K850+L850*10)&gt;(N850+O850*10),IF((N850+O850*10)&gt;(Q850+R850*10),IF((Q850+R850*10)&gt;=(S850+T850*10),IF(OR(G850="3G",G850="4G"),"Cellular",CONCATENATE("Satellite",CHAR(10),Q850+R850*10)),CONCATENATE("Satellite",CHAR(10),Q850+R850*10)),IF((N850+O850*10)&gt;(S850+T850*10),IF(OR(G850="3G",G850="4G"),CONCATENATE("Cellular",CHAR(10),S850+T850*10),CONCATENATE("Microwave",CHAR(10),N850+O850*10)),CONCATENATE("Microwave",CHAR(10),N850+O850*10))),IF((K850+L850*10)&gt;(Q850+R850*10),IF((Q850+R850*10)&gt;=(S850+T850*10),IF(OR(G850="3G",G850="4G"),CONCATENATE("Cellular",CHAR(10),S850+T850*10),CONCATENATE("Satellite",CHAR(10),Q850+R850*10)),CONCATENATE("Satellite",CHAR(10),Q850+R850*10)),IF((K850+L850*10)&gt;(S850+T850*10),IF(OR(G850="3G",G850="4G"),CONCATENATE("Cellular",CHAR(10),S850+T850*10),CONCATENATE("Fiber Optic",CHAR(10),K850+L850*10)),CONCATENATE("Fiber Optic",CHAR(10),K850+L850*10)))),""),""))</f>
        <v/>
      </c>
      <c r="Y850" s="4" t="str">
        <f>IF(OR(ISBLANK(K850),ISBLANK(L850),ISBLANK(N850),ISBLANK(O850),ISBLANK(Q850),ISBLANK(R850),ISBLANK(S850),ISBLANK(T850)),"",IF(AND(ISNUMBER(K850),ISNUMBER(L850),ISNUMBER(N850),ISNUMBER(O850),ISNUMBER(Q850),ISNUMBER(R850),ISNUMBER(S850),ISNUMBER(T850)),IF(AND(K850&gt;=0,L850&gt;=0,N850&gt;=0,O850&gt;=0,Q850&gt;=0,R850&gt;=0,S850&gt;=0,T850&gt;=0),IF((K850+L850*15)&gt;(N850+O850*15),IF((N850+O850*15)&gt;(Q850+R850*15),IF((Q850+R850*15)&gt;=(S850+T850*15),IF(OR(G850="3G",G850="4G"),"Cellular",CONCATENATE("Satellite",CHAR(10),Q850+R850*15)),CONCATENATE("Satellite",CHAR(10),Q850+R850*15)),IF((N850+O850*15)&gt;(S850+T850*15),IF(OR(G850="3G",G850="4G"),CONCATENATE("Cellular",CHAR(10),S850+T850*15),CONCATENATE("Microwave",CHAR(10),N850+O850*15)),CONCATENATE("Microwave",CHAR(10),N850+O850*15))),IF((K850+L850*15)&gt;(Q850+R850*15),IF((Q850+R850*15)&gt;=(S850+T850*15),IF(OR(G850="3G",G850="4G"),CONCATENATE("Cellular",CHAR(10),S850+T850*15),CONCATENATE("Satellite",CHAR(10),Q850+R850*15)),CONCATENATE("Satellite",CHAR(10),Q850+R850*15)),IF((K850+L850*15)&gt;(S850+T850*15),IF(OR(G850="3G",G850="4G"),CONCATENATE("Cellular",CHAR(10),S850+T850*15),CONCATENATE("Fiber Optic",CHAR(10),K850+L850*15)),CONCATENATE("Fiber Optic",CHAR(10),K850+L850*15)))),""),""))</f>
        <v/>
      </c>
      <c r="Z850" s="4" t="str">
        <f>IF(OR(ISBLANK(K850),ISBLANK(L850),ISBLANK(N850),ISBLANK(O850),ISBLANK(Q850),ISBLANK(R850),ISBLANK(S850),ISBLANK(T850)),"",IF(AND(ISNUMBER(K850),ISNUMBER(L850),ISNUMBER(N850),ISNUMBER(O850),ISNUMBER(Q850),ISNUMBER(R850),ISNUMBER(S850),ISNUMBER(T850)),IF(AND(K850&gt;=0,L850&gt;=0,N850&gt;=0,O850&gt;=0,Q850&gt;=0,R850&gt;=0,S850&gt;=0,T850&gt;=0),IF((K850+L850*20)&gt;(N850+O850*20),IF((N850+O850*20)&gt;(Q850+R850*20),IF((Q850+R850*20)&gt;=(S850+T850*20),IF(OR(G850="3G",G850="4G"),"Cellular",CONCATENATE("Satellite",CHAR(10),Q850+R850*20)),CONCATENATE("Satellite",CHAR(10),Q850+R850*20)),IF((N850+O850*20)&gt;(S850+T850*20),IF(OR(G850="3G",G850="4G"),CONCATENATE("Cellular",CHAR(10),S850+T850*20),CONCATENATE("Microwave",CHAR(10),N850+O850*20)),CONCATENATE("Microwave",CHAR(10),N850+O850*20))),IF((K850+L850*20)&gt;(Q850+R850*20),IF((Q850+R850*20)&gt;=(S850+T850*20),IF(OR(G850="3G",G850="4G"),CONCATENATE("Cellular",CHAR(10),S850+T850*20),CONCATENATE("Satellite",CHAR(10),Q850+R850*20)),CONCATENATE("Satellite",CHAR(10),Q850+R850*20)),IF((K850+L850*20)&gt;(S850+T850*20),IF(OR(G850="3G",G850="4G"),CONCATENATE("Cellular",CHAR(10),S850+T850*20),CONCATENATE("Fiber Optic",CHAR(10),K850+L850*20)),CONCATENATE("Fiber Optic",CHAR(10),K850+L850*20)))),""),""))</f>
        <v/>
      </c>
      <c r="AA850" s="4" t="str">
        <f>IF(OR(ISBLANK(AE850),ISBLANK(AI850),ISBLANK(AM850),ISBLANK(AQ850)),"",IF(AND(ISNUMBER(AE850),ISNUMBER(AI850),ISNUMBER(AM850),ISNUMBER(AQ850)),IF(1,IF(AE850&lt;AI850,IF(AI850&lt;AM850,IF(AM850&lt;=AQ850,IF(OR(G850="3G",G850="4G"),CONCATENATE("Cellular",CHAR(10),AQ850),CONCATENATE("Satellite",CHAR(10),AM850)),CONCATENATE("Satellite",CHAR(10),AM850)),IF(AI850&lt;AQ850,IF(OR(G850="3G",G850="4G"),CONCATENATE("Cellular",CHAR(10),AQ850),CONCATENATE("Microwave",CHAR(10),AI850)),CONCATENATE("Microwave",CHAR(10),AI850))),IF(AE850&lt;AM850,IF(AM850&lt;=AQ850,IF(OR(G850="3G",G850="4G"),CONCATENATE("Cellular",CHAR(10),AQ850),CONCATENATE("Satellite",CHAR(10),AM850)),CONCATENATE("Satellite",CHAR(10),AM850)),IF(AE850&lt;AQ850,IF(OR(G850="3G",G850="4G"),CONCATENATE("Cellular",CHAR(10),AQ850),CONCATENATE("Fiber Optic",CHAR(10),AE850)),CONCATENATE("Fiber Optic",CHAR(10),AE850)))),""),""))</f>
        <v/>
      </c>
      <c r="AB850" s="4" t="str">
        <f>IF(OR(ISBLANK(AF850),ISBLANK(AJ850),ISBLANK(AN850),ISBLANK(AR850)),"",IF(AND(ISNUMBER(AF850),ISNUMBER(AJ850),ISNUMBER(AN850),ISNUMBER(AR850)),IF(1,IF(AF850&lt;AJ850,IF(AJ850&lt;AN850,IF(AN850&lt;=AR850,IF(OR(G850="3G",G850="4G"),CONCATENATE("Cellular",CHAR(10),AR850),CONCATENATE("Satellite",CHAR(10),AN850)),CONCATENATE("Satellite",CHAR(10),AN850)),IF(AJ850&lt;AR850,IF(OR(G850="3G",G850="4G"),CONCATENATE("Cellular",CHAR(10),AR850),CONCATENATE("Microwave",CHAR(10),AJ850)),CONCATENATE("Microwave",CHAR(10),AJ850))),IF(AF850&lt;AN850,IF(AN850&lt;=AR850,IF(OR(G850="3G",G850="4G"),CONCATENATE("Cellular",CHAR(10),AR850),CONCATENATE("Satellite",CHAR(10),AN850)),CONCATENATE("Satellite",CHAR(10),AN850)),IF(AF850&lt;AR850,IF(OR(G850="3G",G850="4G"),CONCATENATE("Cellular",CHAR(10),AR850),CONCATENATE("Fiber Optic",CHAR(10),AF850)),CONCATENATE("Fiber Optic",CHAR(10),AF850)))),""),""))</f>
        <v/>
      </c>
      <c r="AC850" s="4" t="str">
        <f>IF(OR(ISBLANK(AG850),ISBLANK(AK850),ISBLANK(AO850),ISBLANK(AS850)),"",IF(AND(ISNUMBER(AG850),ISNUMBER(AK850),ISNUMBER(AO850),ISNUMBER(AS850)),IF(1,IF(AG850&lt;AK850,IF(AK850&lt;AO850,IF(AO850&lt;=AS850,IF(OR(G850="3G",G850="4G"),CONCATENATE("Cellular",CHAR(10),AS850),CONCATENATE("Satellite",CHAR(10),AO850)),CONCATENATE("Satellite",CHAR(10),AO850)),IF(AK850&lt;AS850,IF(OR(G850="3G",G850="4G"),CONCATENATE("Cellular",CHAR(10),AS850),CONCATENATE("Microwave",CHAR(10),AK850)),CONCATENATE("Microwave",CHAR(10),AK850))),IF(AG850&lt;AO850,IF(AO850&lt;=AS850,IF(OR(G850="3G",G850="4G"),CONCATENATE("Cellular",CHAR(10),AS850),CONCATENATE("Satellite",CHAR(10),AO850)),CONCATENATE("Satellite",CHAR(10),AO850)),IF(AG850&lt;AS850,IF(OR(G850="3G",G850="4G"),CONCATENATE("Cellular",CHAR(10),AS850),CONCATENATE("Fiber Optic",CHAR(10),AG850)),CONCATENATE("Fiber Optic",CHAR(10),AG850)))),""),""))</f>
        <v/>
      </c>
      <c r="AD850" s="4" t="str">
        <f>IF(OR(ISBLANK(AH850),ISBLANK(AL850),ISBLANK(AP850),ISBLANK(AT850)),"",IF(AND(ISNUMBER(AH850),ISNUMBER(AL850),ISNUMBER(AP850),ISNUMBER(AT850)),IF(1,IF(AH850&lt;AL850,IF(AL850&lt;AP850,IF(AP850&lt;=AT850,IF(OR(G850="3G",G850="4G"),CONCATENATE("Cellular",CHAR(10),AT850),CONCATENATE("Satellite",CHAR(10),AP850)),CONCATENATE("Satellite",CHAR(10),AP850)),IF(AL850&lt;AT850,IF(OR(G850="3G",G850="4G"),CONCATENATE("Cellular",CHAR(10),AT850),CONCATENATE("Microwave",CHAR(10),AL850)),CONCATENATE("Microwave",CHAR(10),AL850))),IF(AH850&lt;AP850,IF(AP850&lt;=AT850,IF(OR(G850="3G",G850="4G"),CONCATENATE("Cellular",CHAR(10),AT850),CONCATENATE("Satellite",CHAR(10),AP850)),CONCATENATE("Satellite",CHAR(10),AP850)),IF(AH850&lt;AT850,IF(OR(G850="3G",G850="4G"),CONCATENATE("Cellular",CHAR(10),AT850),CONCATENATE("Fiber Optic",CHAR(10),AH850)),CONCATENATE("Fiber Optic",CHAR(10),AH850)))),""),""))</f>
        <v/>
      </c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</row>
    <row r="851" spans="1:61" customHeight="1" ht="30"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4" t="str">
        <f>IF(OR(ISBLANK(AE851),ISBLANK(AI851),ISBLANK(AM851),ISBLANK(AQ851)),"",IF(AND(ISNUMBER(AE851),ISNUMBER(AI851),ISNUMBER(AM851),ISNUMBER(AQ851)),IF(1=1,IF(AE851&lt;AI851,IF(AI851&lt;AM851,IF(AM851&lt;=AQ851,IF(OR(G851="3G",G851="4G"),"Cellular","Satellite"),"Satellite"),IF(AI851&lt;AQ851,IF(OR(G851="3G",G851="4G"),"Cellular","Microwave"),"Microwave")),IF(AE851&lt;AM851,IF(AM851&lt;=AQ851,IF(OR(G851="3G",G851="4G"),"Cellular","Satellite"),"Satellite"),IF(AE851&lt;AQ851,IF(OR(G851="3G",G851="4G"),"Cellular","Fiber Optic"),"Fiber Optic"))),""),""))</f>
        <v/>
      </c>
      <c r="V851" s="4" t="str">
        <f>IF(OR(ISBLANK(K851),ISBLANK(L851),ISBLANK(N851),ISBLANK(O851),ISBLANK(Q851),ISBLANK(R851),ISBLANK(S851),ISBLANK(T851)),"",IF(AND(ISNUMBER(K851),ISNUMBER(L851),ISNUMBER(N851),ISNUMBER(O851),ISNUMBER(Q851),ISNUMBER(R851),ISNUMBER(S851),ISNUMBER(T851)),IF(AND(K851&gt;=0,L851&gt;=0,N851&gt;=0,O851&gt;=0,Q851&gt;=0,R851&gt;=0,S851&gt;=0,T851&gt;=0),IF((K851+L851*5)&gt;(N851+O851*5),IF((N851+O851*5)&gt;(Q851+R851*5),IF((Q851+R851*5)&gt;=(S851+T851*5),IF(OR(G851="3G",G851="4G"),"Cellular","Satellite"),"Satellite"),IF((N851+O851*5)&gt;(S851+T851*5),IF(OR(G851="3G",G851="4G"),"Cellular","Microwave"),"Microwave")),IF((K851+L851*5)&gt;(Q851+R851*5),IF((Q851+R851*5)&gt;=(S851+T851*5),IF(OR(G851="3G",G851="4G"),"Cellular","Satellite"),"Satellite"),IF((K851+L851*5)&gt;(S851+T851*5),IF(OR(G851="3G",G851="4G"),"Cellular","Fiber Optic"),"Fiber Optic"))),""),""))</f>
        <v/>
      </c>
      <c r="W851" s="4" t="str">
        <f>IF(OR(ISBLANK(K851),ISBLANK(L851),ISBLANK(N851),ISBLANK(O851),ISBLANK(Q851),ISBLANK(R851),ISBLANK(S851),ISBLANK(T851)),"",IF(AND(ISNUMBER(K851),ISNUMBER(L851),ISNUMBER(N851),ISNUMBER(O851),ISNUMBER(Q851),ISNUMBER(R851),ISNUMBER(S851),ISNUMBER(T851)),IF(AND(K851&gt;=0,L851&gt;=0,N851&gt;=0,O851&gt;=0,Q851&gt;=0,R851&gt;=0,S851&gt;=0,T851&gt;=0),IF((K851+L851*5)&gt;(N851+O851*5),IF((N851+O851*5)&gt;(Q851+R851*5),IF((Q851+R851*5)&gt;=(S851+T851*5),IF(OR(G851="3G",G851="4G"),"Cellular",CONCATENATE("Satellite",CHAR(10),Q851+R851*5)),CONCATENATE("Satellite",CHAR(10),Q851+R851*5)),IF((N851+O851*5)&gt;(S851+T851*5),IF(OR(G851="3G",G851="4G"),CONCATENATE("Cellular",CHAR(10),S851+T851*5),CONCATENATE("Microwave",CHAR(10),N851+O851*5)),CONCATENATE("Microwave",CHAR(10),N851+O851*5))),IF((K851+L851*5)&gt;(Q851+R851*5),IF((Q851+R851*5)&gt;=(S851+T851*5),IF(OR(G851="3G",G851="4G"),CONCATENATE("Cellular",CHAR(10),S851+T851*5),CONCATENATE("Satellite",CHAR(10),Q851+R851*5)),CONCATENATE("Satellite",CHAR(10),Q851+R851*5)),IF((K851+L851*5)&gt;(S851+T851*5),IF(OR(G851="3G",G851="4G"),CONCATENATE("Cellular",CHAR(10),S851+T851*5),CONCATENATE("Fiber Optic",CHAR(10),K851+L851*5)),CONCATENATE("Fiber Optic",CHAR(10),K851+L851*5)))),""),""))</f>
        <v/>
      </c>
      <c r="X851" s="4" t="str">
        <f>IF(OR(ISBLANK(K851),ISBLANK(L851),ISBLANK(N851),ISBLANK(O851),ISBLANK(Q851),ISBLANK(R851),ISBLANK(S851),ISBLANK(T851)),"",IF(AND(ISNUMBER(K851),ISNUMBER(L851),ISNUMBER(N851),ISNUMBER(O851),ISNUMBER(Q851),ISNUMBER(R851),ISNUMBER(S851),ISNUMBER(T851)),IF(AND(K851&gt;=0,L851&gt;=0,N851&gt;=0,O851&gt;=0,Q851&gt;=0,R851&gt;=0,S851&gt;=0,T851&gt;=0),IF((K851+L851*10)&gt;(N851+O851*10),IF((N851+O851*10)&gt;(Q851+R851*10),IF((Q851+R851*10)&gt;=(S851+T851*10),IF(OR(G851="3G",G851="4G"),"Cellular",CONCATENATE("Satellite",CHAR(10),Q851+R851*10)),CONCATENATE("Satellite",CHAR(10),Q851+R851*10)),IF((N851+O851*10)&gt;(S851+T851*10),IF(OR(G851="3G",G851="4G"),CONCATENATE("Cellular",CHAR(10),S851+T851*10),CONCATENATE("Microwave",CHAR(10),N851+O851*10)),CONCATENATE("Microwave",CHAR(10),N851+O851*10))),IF((K851+L851*10)&gt;(Q851+R851*10),IF((Q851+R851*10)&gt;=(S851+T851*10),IF(OR(G851="3G",G851="4G"),CONCATENATE("Cellular",CHAR(10),S851+T851*10),CONCATENATE("Satellite",CHAR(10),Q851+R851*10)),CONCATENATE("Satellite",CHAR(10),Q851+R851*10)),IF((K851+L851*10)&gt;(S851+T851*10),IF(OR(G851="3G",G851="4G"),CONCATENATE("Cellular",CHAR(10),S851+T851*10),CONCATENATE("Fiber Optic",CHAR(10),K851+L851*10)),CONCATENATE("Fiber Optic",CHAR(10),K851+L851*10)))),""),""))</f>
        <v/>
      </c>
      <c r="Y851" s="4" t="str">
        <f>IF(OR(ISBLANK(K851),ISBLANK(L851),ISBLANK(N851),ISBLANK(O851),ISBLANK(Q851),ISBLANK(R851),ISBLANK(S851),ISBLANK(T851)),"",IF(AND(ISNUMBER(K851),ISNUMBER(L851),ISNUMBER(N851),ISNUMBER(O851),ISNUMBER(Q851),ISNUMBER(R851),ISNUMBER(S851),ISNUMBER(T851)),IF(AND(K851&gt;=0,L851&gt;=0,N851&gt;=0,O851&gt;=0,Q851&gt;=0,R851&gt;=0,S851&gt;=0,T851&gt;=0),IF((K851+L851*15)&gt;(N851+O851*15),IF((N851+O851*15)&gt;(Q851+R851*15),IF((Q851+R851*15)&gt;=(S851+T851*15),IF(OR(G851="3G",G851="4G"),"Cellular",CONCATENATE("Satellite",CHAR(10),Q851+R851*15)),CONCATENATE("Satellite",CHAR(10),Q851+R851*15)),IF((N851+O851*15)&gt;(S851+T851*15),IF(OR(G851="3G",G851="4G"),CONCATENATE("Cellular",CHAR(10),S851+T851*15),CONCATENATE("Microwave",CHAR(10),N851+O851*15)),CONCATENATE("Microwave",CHAR(10),N851+O851*15))),IF((K851+L851*15)&gt;(Q851+R851*15),IF((Q851+R851*15)&gt;=(S851+T851*15),IF(OR(G851="3G",G851="4G"),CONCATENATE("Cellular",CHAR(10),S851+T851*15),CONCATENATE("Satellite",CHAR(10),Q851+R851*15)),CONCATENATE("Satellite",CHAR(10),Q851+R851*15)),IF((K851+L851*15)&gt;(S851+T851*15),IF(OR(G851="3G",G851="4G"),CONCATENATE("Cellular",CHAR(10),S851+T851*15),CONCATENATE("Fiber Optic",CHAR(10),K851+L851*15)),CONCATENATE("Fiber Optic",CHAR(10),K851+L851*15)))),""),""))</f>
        <v/>
      </c>
      <c r="Z851" s="4" t="str">
        <f>IF(OR(ISBLANK(K851),ISBLANK(L851),ISBLANK(N851),ISBLANK(O851),ISBLANK(Q851),ISBLANK(R851),ISBLANK(S851),ISBLANK(T851)),"",IF(AND(ISNUMBER(K851),ISNUMBER(L851),ISNUMBER(N851),ISNUMBER(O851),ISNUMBER(Q851),ISNUMBER(R851),ISNUMBER(S851),ISNUMBER(T851)),IF(AND(K851&gt;=0,L851&gt;=0,N851&gt;=0,O851&gt;=0,Q851&gt;=0,R851&gt;=0,S851&gt;=0,T851&gt;=0),IF((K851+L851*20)&gt;(N851+O851*20),IF((N851+O851*20)&gt;(Q851+R851*20),IF((Q851+R851*20)&gt;=(S851+T851*20),IF(OR(G851="3G",G851="4G"),"Cellular",CONCATENATE("Satellite",CHAR(10),Q851+R851*20)),CONCATENATE("Satellite",CHAR(10),Q851+R851*20)),IF((N851+O851*20)&gt;(S851+T851*20),IF(OR(G851="3G",G851="4G"),CONCATENATE("Cellular",CHAR(10),S851+T851*20),CONCATENATE("Microwave",CHAR(10),N851+O851*20)),CONCATENATE("Microwave",CHAR(10),N851+O851*20))),IF((K851+L851*20)&gt;(Q851+R851*20),IF((Q851+R851*20)&gt;=(S851+T851*20),IF(OR(G851="3G",G851="4G"),CONCATENATE("Cellular",CHAR(10),S851+T851*20),CONCATENATE("Satellite",CHAR(10),Q851+R851*20)),CONCATENATE("Satellite",CHAR(10),Q851+R851*20)),IF((K851+L851*20)&gt;(S851+T851*20),IF(OR(G851="3G",G851="4G"),CONCATENATE("Cellular",CHAR(10),S851+T851*20),CONCATENATE("Fiber Optic",CHAR(10),K851+L851*20)),CONCATENATE("Fiber Optic",CHAR(10),K851+L851*20)))),""),""))</f>
        <v/>
      </c>
      <c r="AA851" s="4" t="str">
        <f>IF(OR(ISBLANK(AE851),ISBLANK(AI851),ISBLANK(AM851),ISBLANK(AQ851)),"",IF(AND(ISNUMBER(AE851),ISNUMBER(AI851),ISNUMBER(AM851),ISNUMBER(AQ851)),IF(1,IF(AE851&lt;AI851,IF(AI851&lt;AM851,IF(AM851&lt;=AQ851,IF(OR(G851="3G",G851="4G"),CONCATENATE("Cellular",CHAR(10),AQ851),CONCATENATE("Satellite",CHAR(10),AM851)),CONCATENATE("Satellite",CHAR(10),AM851)),IF(AI851&lt;AQ851,IF(OR(G851="3G",G851="4G"),CONCATENATE("Cellular",CHAR(10),AQ851),CONCATENATE("Microwave",CHAR(10),AI851)),CONCATENATE("Microwave",CHAR(10),AI851))),IF(AE851&lt;AM851,IF(AM851&lt;=AQ851,IF(OR(G851="3G",G851="4G"),CONCATENATE("Cellular",CHAR(10),AQ851),CONCATENATE("Satellite",CHAR(10),AM851)),CONCATENATE("Satellite",CHAR(10),AM851)),IF(AE851&lt;AQ851,IF(OR(G851="3G",G851="4G"),CONCATENATE("Cellular",CHAR(10),AQ851),CONCATENATE("Fiber Optic",CHAR(10),AE851)),CONCATENATE("Fiber Optic",CHAR(10),AE851)))),""),""))</f>
        <v/>
      </c>
      <c r="AB851" s="4" t="str">
        <f>IF(OR(ISBLANK(AF851),ISBLANK(AJ851),ISBLANK(AN851),ISBLANK(AR851)),"",IF(AND(ISNUMBER(AF851),ISNUMBER(AJ851),ISNUMBER(AN851),ISNUMBER(AR851)),IF(1,IF(AF851&lt;AJ851,IF(AJ851&lt;AN851,IF(AN851&lt;=AR851,IF(OR(G851="3G",G851="4G"),CONCATENATE("Cellular",CHAR(10),AR851),CONCATENATE("Satellite",CHAR(10),AN851)),CONCATENATE("Satellite",CHAR(10),AN851)),IF(AJ851&lt;AR851,IF(OR(G851="3G",G851="4G"),CONCATENATE("Cellular",CHAR(10),AR851),CONCATENATE("Microwave",CHAR(10),AJ851)),CONCATENATE("Microwave",CHAR(10),AJ851))),IF(AF851&lt;AN851,IF(AN851&lt;=AR851,IF(OR(G851="3G",G851="4G"),CONCATENATE("Cellular",CHAR(10),AR851),CONCATENATE("Satellite",CHAR(10),AN851)),CONCATENATE("Satellite",CHAR(10),AN851)),IF(AF851&lt;AR851,IF(OR(G851="3G",G851="4G"),CONCATENATE("Cellular",CHAR(10),AR851),CONCATENATE("Fiber Optic",CHAR(10),AF851)),CONCATENATE("Fiber Optic",CHAR(10),AF851)))),""),""))</f>
        <v/>
      </c>
      <c r="AC851" s="4" t="str">
        <f>IF(OR(ISBLANK(AG851),ISBLANK(AK851),ISBLANK(AO851),ISBLANK(AS851)),"",IF(AND(ISNUMBER(AG851),ISNUMBER(AK851),ISNUMBER(AO851),ISNUMBER(AS851)),IF(1,IF(AG851&lt;AK851,IF(AK851&lt;AO851,IF(AO851&lt;=AS851,IF(OR(G851="3G",G851="4G"),CONCATENATE("Cellular",CHAR(10),AS851),CONCATENATE("Satellite",CHAR(10),AO851)),CONCATENATE("Satellite",CHAR(10),AO851)),IF(AK851&lt;AS851,IF(OR(G851="3G",G851="4G"),CONCATENATE("Cellular",CHAR(10),AS851),CONCATENATE("Microwave",CHAR(10),AK851)),CONCATENATE("Microwave",CHAR(10),AK851))),IF(AG851&lt;AO851,IF(AO851&lt;=AS851,IF(OR(G851="3G",G851="4G"),CONCATENATE("Cellular",CHAR(10),AS851),CONCATENATE("Satellite",CHAR(10),AO851)),CONCATENATE("Satellite",CHAR(10),AO851)),IF(AG851&lt;AS851,IF(OR(G851="3G",G851="4G"),CONCATENATE("Cellular",CHAR(10),AS851),CONCATENATE("Fiber Optic",CHAR(10),AG851)),CONCATENATE("Fiber Optic",CHAR(10),AG851)))),""),""))</f>
        <v/>
      </c>
      <c r="AD851" s="4" t="str">
        <f>IF(OR(ISBLANK(AH851),ISBLANK(AL851),ISBLANK(AP851),ISBLANK(AT851)),"",IF(AND(ISNUMBER(AH851),ISNUMBER(AL851),ISNUMBER(AP851),ISNUMBER(AT851)),IF(1,IF(AH851&lt;AL851,IF(AL851&lt;AP851,IF(AP851&lt;=AT851,IF(OR(G851="3G",G851="4G"),CONCATENATE("Cellular",CHAR(10),AT851),CONCATENATE("Satellite",CHAR(10),AP851)),CONCATENATE("Satellite",CHAR(10),AP851)),IF(AL851&lt;AT851,IF(OR(G851="3G",G851="4G"),CONCATENATE("Cellular",CHAR(10),AT851),CONCATENATE("Microwave",CHAR(10),AL851)),CONCATENATE("Microwave",CHAR(10),AL851))),IF(AH851&lt;AP851,IF(AP851&lt;=AT851,IF(OR(G851="3G",G851="4G"),CONCATENATE("Cellular",CHAR(10),AT851),CONCATENATE("Satellite",CHAR(10),AP851)),CONCATENATE("Satellite",CHAR(10),AP851)),IF(AH851&lt;AT851,IF(OR(G851="3G",G851="4G"),CONCATENATE("Cellular",CHAR(10),AT851),CONCATENATE("Fiber Optic",CHAR(10),AH851)),CONCATENATE("Fiber Optic",CHAR(10),AH851)))),""),""))</f>
        <v/>
      </c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</row>
    <row r="852" spans="1:61" customHeight="1" ht="30"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4" t="str">
        <f>IF(OR(ISBLANK(AE852),ISBLANK(AI852),ISBLANK(AM852),ISBLANK(AQ852)),"",IF(AND(ISNUMBER(AE852),ISNUMBER(AI852),ISNUMBER(AM852),ISNUMBER(AQ852)),IF(1=1,IF(AE852&lt;AI852,IF(AI852&lt;AM852,IF(AM852&lt;=AQ852,IF(OR(G852="3G",G852="4G"),"Cellular","Satellite"),"Satellite"),IF(AI852&lt;AQ852,IF(OR(G852="3G",G852="4G"),"Cellular","Microwave"),"Microwave")),IF(AE852&lt;AM852,IF(AM852&lt;=AQ852,IF(OR(G852="3G",G852="4G"),"Cellular","Satellite"),"Satellite"),IF(AE852&lt;AQ852,IF(OR(G852="3G",G852="4G"),"Cellular","Fiber Optic"),"Fiber Optic"))),""),""))</f>
        <v/>
      </c>
      <c r="V852" s="4" t="str">
        <f>IF(OR(ISBLANK(K852),ISBLANK(L852),ISBLANK(N852),ISBLANK(O852),ISBLANK(Q852),ISBLANK(R852),ISBLANK(S852),ISBLANK(T852)),"",IF(AND(ISNUMBER(K852),ISNUMBER(L852),ISNUMBER(N852),ISNUMBER(O852),ISNUMBER(Q852),ISNUMBER(R852),ISNUMBER(S852),ISNUMBER(T852)),IF(AND(K852&gt;=0,L852&gt;=0,N852&gt;=0,O852&gt;=0,Q852&gt;=0,R852&gt;=0,S852&gt;=0,T852&gt;=0),IF((K852+L852*5)&gt;(N852+O852*5),IF((N852+O852*5)&gt;(Q852+R852*5),IF((Q852+R852*5)&gt;=(S852+T852*5),IF(OR(G852="3G",G852="4G"),"Cellular","Satellite"),"Satellite"),IF((N852+O852*5)&gt;(S852+T852*5),IF(OR(G852="3G",G852="4G"),"Cellular","Microwave"),"Microwave")),IF((K852+L852*5)&gt;(Q852+R852*5),IF((Q852+R852*5)&gt;=(S852+T852*5),IF(OR(G852="3G",G852="4G"),"Cellular","Satellite"),"Satellite"),IF((K852+L852*5)&gt;(S852+T852*5),IF(OR(G852="3G",G852="4G"),"Cellular","Fiber Optic"),"Fiber Optic"))),""),""))</f>
        <v/>
      </c>
      <c r="W852" s="4" t="str">
        <f>IF(OR(ISBLANK(K852),ISBLANK(L852),ISBLANK(N852),ISBLANK(O852),ISBLANK(Q852),ISBLANK(R852),ISBLANK(S852),ISBLANK(T852)),"",IF(AND(ISNUMBER(K852),ISNUMBER(L852),ISNUMBER(N852),ISNUMBER(O852),ISNUMBER(Q852),ISNUMBER(R852),ISNUMBER(S852),ISNUMBER(T852)),IF(AND(K852&gt;=0,L852&gt;=0,N852&gt;=0,O852&gt;=0,Q852&gt;=0,R852&gt;=0,S852&gt;=0,T852&gt;=0),IF((K852+L852*5)&gt;(N852+O852*5),IF((N852+O852*5)&gt;(Q852+R852*5),IF((Q852+R852*5)&gt;=(S852+T852*5),IF(OR(G852="3G",G852="4G"),"Cellular",CONCATENATE("Satellite",CHAR(10),Q852+R852*5)),CONCATENATE("Satellite",CHAR(10),Q852+R852*5)),IF((N852+O852*5)&gt;(S852+T852*5),IF(OR(G852="3G",G852="4G"),CONCATENATE("Cellular",CHAR(10),S852+T852*5),CONCATENATE("Microwave",CHAR(10),N852+O852*5)),CONCATENATE("Microwave",CHAR(10),N852+O852*5))),IF((K852+L852*5)&gt;(Q852+R852*5),IF((Q852+R852*5)&gt;=(S852+T852*5),IF(OR(G852="3G",G852="4G"),CONCATENATE("Cellular",CHAR(10),S852+T852*5),CONCATENATE("Satellite",CHAR(10),Q852+R852*5)),CONCATENATE("Satellite",CHAR(10),Q852+R852*5)),IF((K852+L852*5)&gt;(S852+T852*5),IF(OR(G852="3G",G852="4G"),CONCATENATE("Cellular",CHAR(10),S852+T852*5),CONCATENATE("Fiber Optic",CHAR(10),K852+L852*5)),CONCATENATE("Fiber Optic",CHAR(10),K852+L852*5)))),""),""))</f>
        <v/>
      </c>
      <c r="X852" s="4" t="str">
        <f>IF(OR(ISBLANK(K852),ISBLANK(L852),ISBLANK(N852),ISBLANK(O852),ISBLANK(Q852),ISBLANK(R852),ISBLANK(S852),ISBLANK(T852)),"",IF(AND(ISNUMBER(K852),ISNUMBER(L852),ISNUMBER(N852),ISNUMBER(O852),ISNUMBER(Q852),ISNUMBER(R852),ISNUMBER(S852),ISNUMBER(T852)),IF(AND(K852&gt;=0,L852&gt;=0,N852&gt;=0,O852&gt;=0,Q852&gt;=0,R852&gt;=0,S852&gt;=0,T852&gt;=0),IF((K852+L852*10)&gt;(N852+O852*10),IF((N852+O852*10)&gt;(Q852+R852*10),IF((Q852+R852*10)&gt;=(S852+T852*10),IF(OR(G852="3G",G852="4G"),"Cellular",CONCATENATE("Satellite",CHAR(10),Q852+R852*10)),CONCATENATE("Satellite",CHAR(10),Q852+R852*10)),IF((N852+O852*10)&gt;(S852+T852*10),IF(OR(G852="3G",G852="4G"),CONCATENATE("Cellular",CHAR(10),S852+T852*10),CONCATENATE("Microwave",CHAR(10),N852+O852*10)),CONCATENATE("Microwave",CHAR(10),N852+O852*10))),IF((K852+L852*10)&gt;(Q852+R852*10),IF((Q852+R852*10)&gt;=(S852+T852*10),IF(OR(G852="3G",G852="4G"),CONCATENATE("Cellular",CHAR(10),S852+T852*10),CONCATENATE("Satellite",CHAR(10),Q852+R852*10)),CONCATENATE("Satellite",CHAR(10),Q852+R852*10)),IF((K852+L852*10)&gt;(S852+T852*10),IF(OR(G852="3G",G852="4G"),CONCATENATE("Cellular",CHAR(10),S852+T852*10),CONCATENATE("Fiber Optic",CHAR(10),K852+L852*10)),CONCATENATE("Fiber Optic",CHAR(10),K852+L852*10)))),""),""))</f>
        <v/>
      </c>
      <c r="Y852" s="4" t="str">
        <f>IF(OR(ISBLANK(K852),ISBLANK(L852),ISBLANK(N852),ISBLANK(O852),ISBLANK(Q852),ISBLANK(R852),ISBLANK(S852),ISBLANK(T852)),"",IF(AND(ISNUMBER(K852),ISNUMBER(L852),ISNUMBER(N852),ISNUMBER(O852),ISNUMBER(Q852),ISNUMBER(R852),ISNUMBER(S852),ISNUMBER(T852)),IF(AND(K852&gt;=0,L852&gt;=0,N852&gt;=0,O852&gt;=0,Q852&gt;=0,R852&gt;=0,S852&gt;=0,T852&gt;=0),IF((K852+L852*15)&gt;(N852+O852*15),IF((N852+O852*15)&gt;(Q852+R852*15),IF((Q852+R852*15)&gt;=(S852+T852*15),IF(OR(G852="3G",G852="4G"),"Cellular",CONCATENATE("Satellite",CHAR(10),Q852+R852*15)),CONCATENATE("Satellite",CHAR(10),Q852+R852*15)),IF((N852+O852*15)&gt;(S852+T852*15),IF(OR(G852="3G",G852="4G"),CONCATENATE("Cellular",CHAR(10),S852+T852*15),CONCATENATE("Microwave",CHAR(10),N852+O852*15)),CONCATENATE("Microwave",CHAR(10),N852+O852*15))),IF((K852+L852*15)&gt;(Q852+R852*15),IF((Q852+R852*15)&gt;=(S852+T852*15),IF(OR(G852="3G",G852="4G"),CONCATENATE("Cellular",CHAR(10),S852+T852*15),CONCATENATE("Satellite",CHAR(10),Q852+R852*15)),CONCATENATE("Satellite",CHAR(10),Q852+R852*15)),IF((K852+L852*15)&gt;(S852+T852*15),IF(OR(G852="3G",G852="4G"),CONCATENATE("Cellular",CHAR(10),S852+T852*15),CONCATENATE("Fiber Optic",CHAR(10),K852+L852*15)),CONCATENATE("Fiber Optic",CHAR(10),K852+L852*15)))),""),""))</f>
        <v/>
      </c>
      <c r="Z852" s="4" t="str">
        <f>IF(OR(ISBLANK(K852),ISBLANK(L852),ISBLANK(N852),ISBLANK(O852),ISBLANK(Q852),ISBLANK(R852),ISBLANK(S852),ISBLANK(T852)),"",IF(AND(ISNUMBER(K852),ISNUMBER(L852),ISNUMBER(N852),ISNUMBER(O852),ISNUMBER(Q852),ISNUMBER(R852),ISNUMBER(S852),ISNUMBER(T852)),IF(AND(K852&gt;=0,L852&gt;=0,N852&gt;=0,O852&gt;=0,Q852&gt;=0,R852&gt;=0,S852&gt;=0,T852&gt;=0),IF((K852+L852*20)&gt;(N852+O852*20),IF((N852+O852*20)&gt;(Q852+R852*20),IF((Q852+R852*20)&gt;=(S852+T852*20),IF(OR(G852="3G",G852="4G"),"Cellular",CONCATENATE("Satellite",CHAR(10),Q852+R852*20)),CONCATENATE("Satellite",CHAR(10),Q852+R852*20)),IF((N852+O852*20)&gt;(S852+T852*20),IF(OR(G852="3G",G852="4G"),CONCATENATE("Cellular",CHAR(10),S852+T852*20),CONCATENATE("Microwave",CHAR(10),N852+O852*20)),CONCATENATE("Microwave",CHAR(10),N852+O852*20))),IF((K852+L852*20)&gt;(Q852+R852*20),IF((Q852+R852*20)&gt;=(S852+T852*20),IF(OR(G852="3G",G852="4G"),CONCATENATE("Cellular",CHAR(10),S852+T852*20),CONCATENATE("Satellite",CHAR(10),Q852+R852*20)),CONCATENATE("Satellite",CHAR(10),Q852+R852*20)),IF((K852+L852*20)&gt;(S852+T852*20),IF(OR(G852="3G",G852="4G"),CONCATENATE("Cellular",CHAR(10),S852+T852*20),CONCATENATE("Fiber Optic",CHAR(10),K852+L852*20)),CONCATENATE("Fiber Optic",CHAR(10),K852+L852*20)))),""),""))</f>
        <v/>
      </c>
      <c r="AA852" s="4" t="str">
        <f>IF(OR(ISBLANK(AE852),ISBLANK(AI852),ISBLANK(AM852),ISBLANK(AQ852)),"",IF(AND(ISNUMBER(AE852),ISNUMBER(AI852),ISNUMBER(AM852),ISNUMBER(AQ852)),IF(1,IF(AE852&lt;AI852,IF(AI852&lt;AM852,IF(AM852&lt;=AQ852,IF(OR(G852="3G",G852="4G"),CONCATENATE("Cellular",CHAR(10),AQ852),CONCATENATE("Satellite",CHAR(10),AM852)),CONCATENATE("Satellite",CHAR(10),AM852)),IF(AI852&lt;AQ852,IF(OR(G852="3G",G852="4G"),CONCATENATE("Cellular",CHAR(10),AQ852),CONCATENATE("Microwave",CHAR(10),AI852)),CONCATENATE("Microwave",CHAR(10),AI852))),IF(AE852&lt;AM852,IF(AM852&lt;=AQ852,IF(OR(G852="3G",G852="4G"),CONCATENATE("Cellular",CHAR(10),AQ852),CONCATENATE("Satellite",CHAR(10),AM852)),CONCATENATE("Satellite",CHAR(10),AM852)),IF(AE852&lt;AQ852,IF(OR(G852="3G",G852="4G"),CONCATENATE("Cellular",CHAR(10),AQ852),CONCATENATE("Fiber Optic",CHAR(10),AE852)),CONCATENATE("Fiber Optic",CHAR(10),AE852)))),""),""))</f>
        <v/>
      </c>
      <c r="AB852" s="4" t="str">
        <f>IF(OR(ISBLANK(AF852),ISBLANK(AJ852),ISBLANK(AN852),ISBLANK(AR852)),"",IF(AND(ISNUMBER(AF852),ISNUMBER(AJ852),ISNUMBER(AN852),ISNUMBER(AR852)),IF(1,IF(AF852&lt;AJ852,IF(AJ852&lt;AN852,IF(AN852&lt;=AR852,IF(OR(G852="3G",G852="4G"),CONCATENATE("Cellular",CHAR(10),AR852),CONCATENATE("Satellite",CHAR(10),AN852)),CONCATENATE("Satellite",CHAR(10),AN852)),IF(AJ852&lt;AR852,IF(OR(G852="3G",G852="4G"),CONCATENATE("Cellular",CHAR(10),AR852),CONCATENATE("Microwave",CHAR(10),AJ852)),CONCATENATE("Microwave",CHAR(10),AJ852))),IF(AF852&lt;AN852,IF(AN852&lt;=AR852,IF(OR(G852="3G",G852="4G"),CONCATENATE("Cellular",CHAR(10),AR852),CONCATENATE("Satellite",CHAR(10),AN852)),CONCATENATE("Satellite",CHAR(10),AN852)),IF(AF852&lt;AR852,IF(OR(G852="3G",G852="4G"),CONCATENATE("Cellular",CHAR(10),AR852),CONCATENATE("Fiber Optic",CHAR(10),AF852)),CONCATENATE("Fiber Optic",CHAR(10),AF852)))),""),""))</f>
        <v/>
      </c>
      <c r="AC852" s="4" t="str">
        <f>IF(OR(ISBLANK(AG852),ISBLANK(AK852),ISBLANK(AO852),ISBLANK(AS852)),"",IF(AND(ISNUMBER(AG852),ISNUMBER(AK852),ISNUMBER(AO852),ISNUMBER(AS852)),IF(1,IF(AG852&lt;AK852,IF(AK852&lt;AO852,IF(AO852&lt;=AS852,IF(OR(G852="3G",G852="4G"),CONCATENATE("Cellular",CHAR(10),AS852),CONCATENATE("Satellite",CHAR(10),AO852)),CONCATENATE("Satellite",CHAR(10),AO852)),IF(AK852&lt;AS852,IF(OR(G852="3G",G852="4G"),CONCATENATE("Cellular",CHAR(10),AS852),CONCATENATE("Microwave",CHAR(10),AK852)),CONCATENATE("Microwave",CHAR(10),AK852))),IF(AG852&lt;AO852,IF(AO852&lt;=AS852,IF(OR(G852="3G",G852="4G"),CONCATENATE("Cellular",CHAR(10),AS852),CONCATENATE("Satellite",CHAR(10),AO852)),CONCATENATE("Satellite",CHAR(10),AO852)),IF(AG852&lt;AS852,IF(OR(G852="3G",G852="4G"),CONCATENATE("Cellular",CHAR(10),AS852),CONCATENATE("Fiber Optic",CHAR(10),AG852)),CONCATENATE("Fiber Optic",CHAR(10),AG852)))),""),""))</f>
        <v/>
      </c>
      <c r="AD852" s="4" t="str">
        <f>IF(OR(ISBLANK(AH852),ISBLANK(AL852),ISBLANK(AP852),ISBLANK(AT852)),"",IF(AND(ISNUMBER(AH852),ISNUMBER(AL852),ISNUMBER(AP852),ISNUMBER(AT852)),IF(1,IF(AH852&lt;AL852,IF(AL852&lt;AP852,IF(AP852&lt;=AT852,IF(OR(G852="3G",G852="4G"),CONCATENATE("Cellular",CHAR(10),AT852),CONCATENATE("Satellite",CHAR(10),AP852)),CONCATENATE("Satellite",CHAR(10),AP852)),IF(AL852&lt;AT852,IF(OR(G852="3G",G852="4G"),CONCATENATE("Cellular",CHAR(10),AT852),CONCATENATE("Microwave",CHAR(10),AL852)),CONCATENATE("Microwave",CHAR(10),AL852))),IF(AH852&lt;AP852,IF(AP852&lt;=AT852,IF(OR(G852="3G",G852="4G"),CONCATENATE("Cellular",CHAR(10),AT852),CONCATENATE("Satellite",CHAR(10),AP852)),CONCATENATE("Satellite",CHAR(10),AP852)),IF(AH852&lt;AT852,IF(OR(G852="3G",G852="4G"),CONCATENATE("Cellular",CHAR(10),AT852),CONCATENATE("Fiber Optic",CHAR(10),AH852)),CONCATENATE("Fiber Optic",CHAR(10),AH852)))),""),""))</f>
        <v/>
      </c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</row>
    <row r="853" spans="1:61" customHeight="1" ht="30"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4" t="str">
        <f>IF(OR(ISBLANK(AE853),ISBLANK(AI853),ISBLANK(AM853),ISBLANK(AQ853)),"",IF(AND(ISNUMBER(AE853),ISNUMBER(AI853),ISNUMBER(AM853),ISNUMBER(AQ853)),IF(1=1,IF(AE853&lt;AI853,IF(AI853&lt;AM853,IF(AM853&lt;=AQ853,IF(OR(G853="3G",G853="4G"),"Cellular","Satellite"),"Satellite"),IF(AI853&lt;AQ853,IF(OR(G853="3G",G853="4G"),"Cellular","Microwave"),"Microwave")),IF(AE853&lt;AM853,IF(AM853&lt;=AQ853,IF(OR(G853="3G",G853="4G"),"Cellular","Satellite"),"Satellite"),IF(AE853&lt;AQ853,IF(OR(G853="3G",G853="4G"),"Cellular","Fiber Optic"),"Fiber Optic"))),""),""))</f>
        <v/>
      </c>
      <c r="V853" s="4" t="str">
        <f>IF(OR(ISBLANK(K853),ISBLANK(L853),ISBLANK(N853),ISBLANK(O853),ISBLANK(Q853),ISBLANK(R853),ISBLANK(S853),ISBLANK(T853)),"",IF(AND(ISNUMBER(K853),ISNUMBER(L853),ISNUMBER(N853),ISNUMBER(O853),ISNUMBER(Q853),ISNUMBER(R853),ISNUMBER(S853),ISNUMBER(T853)),IF(AND(K853&gt;=0,L853&gt;=0,N853&gt;=0,O853&gt;=0,Q853&gt;=0,R853&gt;=0,S853&gt;=0,T853&gt;=0),IF((K853+L853*5)&gt;(N853+O853*5),IF((N853+O853*5)&gt;(Q853+R853*5),IF((Q853+R853*5)&gt;=(S853+T853*5),IF(OR(G853="3G",G853="4G"),"Cellular","Satellite"),"Satellite"),IF((N853+O853*5)&gt;(S853+T853*5),IF(OR(G853="3G",G853="4G"),"Cellular","Microwave"),"Microwave")),IF((K853+L853*5)&gt;(Q853+R853*5),IF((Q853+R853*5)&gt;=(S853+T853*5),IF(OR(G853="3G",G853="4G"),"Cellular","Satellite"),"Satellite"),IF((K853+L853*5)&gt;(S853+T853*5),IF(OR(G853="3G",G853="4G"),"Cellular","Fiber Optic"),"Fiber Optic"))),""),""))</f>
        <v/>
      </c>
      <c r="W853" s="4" t="str">
        <f>IF(OR(ISBLANK(K853),ISBLANK(L853),ISBLANK(N853),ISBLANK(O853),ISBLANK(Q853),ISBLANK(R853),ISBLANK(S853),ISBLANK(T853)),"",IF(AND(ISNUMBER(K853),ISNUMBER(L853),ISNUMBER(N853),ISNUMBER(O853),ISNUMBER(Q853),ISNUMBER(R853),ISNUMBER(S853),ISNUMBER(T853)),IF(AND(K853&gt;=0,L853&gt;=0,N853&gt;=0,O853&gt;=0,Q853&gt;=0,R853&gt;=0,S853&gt;=0,T853&gt;=0),IF((K853+L853*5)&gt;(N853+O853*5),IF((N853+O853*5)&gt;(Q853+R853*5),IF((Q853+R853*5)&gt;=(S853+T853*5),IF(OR(G853="3G",G853="4G"),"Cellular",CONCATENATE("Satellite",CHAR(10),Q853+R853*5)),CONCATENATE("Satellite",CHAR(10),Q853+R853*5)),IF((N853+O853*5)&gt;(S853+T853*5),IF(OR(G853="3G",G853="4G"),CONCATENATE("Cellular",CHAR(10),S853+T853*5),CONCATENATE("Microwave",CHAR(10),N853+O853*5)),CONCATENATE("Microwave",CHAR(10),N853+O853*5))),IF((K853+L853*5)&gt;(Q853+R853*5),IF((Q853+R853*5)&gt;=(S853+T853*5),IF(OR(G853="3G",G853="4G"),CONCATENATE("Cellular",CHAR(10),S853+T853*5),CONCATENATE("Satellite",CHAR(10),Q853+R853*5)),CONCATENATE("Satellite",CHAR(10),Q853+R853*5)),IF((K853+L853*5)&gt;(S853+T853*5),IF(OR(G853="3G",G853="4G"),CONCATENATE("Cellular",CHAR(10),S853+T853*5),CONCATENATE("Fiber Optic",CHAR(10),K853+L853*5)),CONCATENATE("Fiber Optic",CHAR(10),K853+L853*5)))),""),""))</f>
        <v/>
      </c>
      <c r="X853" s="4" t="str">
        <f>IF(OR(ISBLANK(K853),ISBLANK(L853),ISBLANK(N853),ISBLANK(O853),ISBLANK(Q853),ISBLANK(R853),ISBLANK(S853),ISBLANK(T853)),"",IF(AND(ISNUMBER(K853),ISNUMBER(L853),ISNUMBER(N853),ISNUMBER(O853),ISNUMBER(Q853),ISNUMBER(R853),ISNUMBER(S853),ISNUMBER(T853)),IF(AND(K853&gt;=0,L853&gt;=0,N853&gt;=0,O853&gt;=0,Q853&gt;=0,R853&gt;=0,S853&gt;=0,T853&gt;=0),IF((K853+L853*10)&gt;(N853+O853*10),IF((N853+O853*10)&gt;(Q853+R853*10),IF((Q853+R853*10)&gt;=(S853+T853*10),IF(OR(G853="3G",G853="4G"),"Cellular",CONCATENATE("Satellite",CHAR(10),Q853+R853*10)),CONCATENATE("Satellite",CHAR(10),Q853+R853*10)),IF((N853+O853*10)&gt;(S853+T853*10),IF(OR(G853="3G",G853="4G"),CONCATENATE("Cellular",CHAR(10),S853+T853*10),CONCATENATE("Microwave",CHAR(10),N853+O853*10)),CONCATENATE("Microwave",CHAR(10),N853+O853*10))),IF((K853+L853*10)&gt;(Q853+R853*10),IF((Q853+R853*10)&gt;=(S853+T853*10),IF(OR(G853="3G",G853="4G"),CONCATENATE("Cellular",CHAR(10),S853+T853*10),CONCATENATE("Satellite",CHAR(10),Q853+R853*10)),CONCATENATE("Satellite",CHAR(10),Q853+R853*10)),IF((K853+L853*10)&gt;(S853+T853*10),IF(OR(G853="3G",G853="4G"),CONCATENATE("Cellular",CHAR(10),S853+T853*10),CONCATENATE("Fiber Optic",CHAR(10),K853+L853*10)),CONCATENATE("Fiber Optic",CHAR(10),K853+L853*10)))),""),""))</f>
        <v/>
      </c>
      <c r="Y853" s="4" t="str">
        <f>IF(OR(ISBLANK(K853),ISBLANK(L853),ISBLANK(N853),ISBLANK(O853),ISBLANK(Q853),ISBLANK(R853),ISBLANK(S853),ISBLANK(T853)),"",IF(AND(ISNUMBER(K853),ISNUMBER(L853),ISNUMBER(N853),ISNUMBER(O853),ISNUMBER(Q853),ISNUMBER(R853),ISNUMBER(S853),ISNUMBER(T853)),IF(AND(K853&gt;=0,L853&gt;=0,N853&gt;=0,O853&gt;=0,Q853&gt;=0,R853&gt;=0,S853&gt;=0,T853&gt;=0),IF((K853+L853*15)&gt;(N853+O853*15),IF((N853+O853*15)&gt;(Q853+R853*15),IF((Q853+R853*15)&gt;=(S853+T853*15),IF(OR(G853="3G",G853="4G"),"Cellular",CONCATENATE("Satellite",CHAR(10),Q853+R853*15)),CONCATENATE("Satellite",CHAR(10),Q853+R853*15)),IF((N853+O853*15)&gt;(S853+T853*15),IF(OR(G853="3G",G853="4G"),CONCATENATE("Cellular",CHAR(10),S853+T853*15),CONCATENATE("Microwave",CHAR(10),N853+O853*15)),CONCATENATE("Microwave",CHAR(10),N853+O853*15))),IF((K853+L853*15)&gt;(Q853+R853*15),IF((Q853+R853*15)&gt;=(S853+T853*15),IF(OR(G853="3G",G853="4G"),CONCATENATE("Cellular",CHAR(10),S853+T853*15),CONCATENATE("Satellite",CHAR(10),Q853+R853*15)),CONCATENATE("Satellite",CHAR(10),Q853+R853*15)),IF((K853+L853*15)&gt;(S853+T853*15),IF(OR(G853="3G",G853="4G"),CONCATENATE("Cellular",CHAR(10),S853+T853*15),CONCATENATE("Fiber Optic",CHAR(10),K853+L853*15)),CONCATENATE("Fiber Optic",CHAR(10),K853+L853*15)))),""),""))</f>
        <v/>
      </c>
      <c r="Z853" s="4" t="str">
        <f>IF(OR(ISBLANK(K853),ISBLANK(L853),ISBLANK(N853),ISBLANK(O853),ISBLANK(Q853),ISBLANK(R853),ISBLANK(S853),ISBLANK(T853)),"",IF(AND(ISNUMBER(K853),ISNUMBER(L853),ISNUMBER(N853),ISNUMBER(O853),ISNUMBER(Q853),ISNUMBER(R853),ISNUMBER(S853),ISNUMBER(T853)),IF(AND(K853&gt;=0,L853&gt;=0,N853&gt;=0,O853&gt;=0,Q853&gt;=0,R853&gt;=0,S853&gt;=0,T853&gt;=0),IF((K853+L853*20)&gt;(N853+O853*20),IF((N853+O853*20)&gt;(Q853+R853*20),IF((Q853+R853*20)&gt;=(S853+T853*20),IF(OR(G853="3G",G853="4G"),"Cellular",CONCATENATE("Satellite",CHAR(10),Q853+R853*20)),CONCATENATE("Satellite",CHAR(10),Q853+R853*20)),IF((N853+O853*20)&gt;(S853+T853*20),IF(OR(G853="3G",G853="4G"),CONCATENATE("Cellular",CHAR(10),S853+T853*20),CONCATENATE("Microwave",CHAR(10),N853+O853*20)),CONCATENATE("Microwave",CHAR(10),N853+O853*20))),IF((K853+L853*20)&gt;(Q853+R853*20),IF((Q853+R853*20)&gt;=(S853+T853*20),IF(OR(G853="3G",G853="4G"),CONCATENATE("Cellular",CHAR(10),S853+T853*20),CONCATENATE("Satellite",CHAR(10),Q853+R853*20)),CONCATENATE("Satellite",CHAR(10),Q853+R853*20)),IF((K853+L853*20)&gt;(S853+T853*20),IF(OR(G853="3G",G853="4G"),CONCATENATE("Cellular",CHAR(10),S853+T853*20),CONCATENATE("Fiber Optic",CHAR(10),K853+L853*20)),CONCATENATE("Fiber Optic",CHAR(10),K853+L853*20)))),""),""))</f>
        <v/>
      </c>
      <c r="AA853" s="4" t="str">
        <f>IF(OR(ISBLANK(AE853),ISBLANK(AI853),ISBLANK(AM853),ISBLANK(AQ853)),"",IF(AND(ISNUMBER(AE853),ISNUMBER(AI853),ISNUMBER(AM853),ISNUMBER(AQ853)),IF(1,IF(AE853&lt;AI853,IF(AI853&lt;AM853,IF(AM853&lt;=AQ853,IF(OR(G853="3G",G853="4G"),CONCATENATE("Cellular",CHAR(10),AQ853),CONCATENATE("Satellite",CHAR(10),AM853)),CONCATENATE("Satellite",CHAR(10),AM853)),IF(AI853&lt;AQ853,IF(OR(G853="3G",G853="4G"),CONCATENATE("Cellular",CHAR(10),AQ853),CONCATENATE("Microwave",CHAR(10),AI853)),CONCATENATE("Microwave",CHAR(10),AI853))),IF(AE853&lt;AM853,IF(AM853&lt;=AQ853,IF(OR(G853="3G",G853="4G"),CONCATENATE("Cellular",CHAR(10),AQ853),CONCATENATE("Satellite",CHAR(10),AM853)),CONCATENATE("Satellite",CHAR(10),AM853)),IF(AE853&lt;AQ853,IF(OR(G853="3G",G853="4G"),CONCATENATE("Cellular",CHAR(10),AQ853),CONCATENATE("Fiber Optic",CHAR(10),AE853)),CONCATENATE("Fiber Optic",CHAR(10),AE853)))),""),""))</f>
        <v/>
      </c>
      <c r="AB853" s="4" t="str">
        <f>IF(OR(ISBLANK(AF853),ISBLANK(AJ853),ISBLANK(AN853),ISBLANK(AR853)),"",IF(AND(ISNUMBER(AF853),ISNUMBER(AJ853),ISNUMBER(AN853),ISNUMBER(AR853)),IF(1,IF(AF853&lt;AJ853,IF(AJ853&lt;AN853,IF(AN853&lt;=AR853,IF(OR(G853="3G",G853="4G"),CONCATENATE("Cellular",CHAR(10),AR853),CONCATENATE("Satellite",CHAR(10),AN853)),CONCATENATE("Satellite",CHAR(10),AN853)),IF(AJ853&lt;AR853,IF(OR(G853="3G",G853="4G"),CONCATENATE("Cellular",CHAR(10),AR853),CONCATENATE("Microwave",CHAR(10),AJ853)),CONCATENATE("Microwave",CHAR(10),AJ853))),IF(AF853&lt;AN853,IF(AN853&lt;=AR853,IF(OR(G853="3G",G853="4G"),CONCATENATE("Cellular",CHAR(10),AR853),CONCATENATE("Satellite",CHAR(10),AN853)),CONCATENATE("Satellite",CHAR(10),AN853)),IF(AF853&lt;AR853,IF(OR(G853="3G",G853="4G"),CONCATENATE("Cellular",CHAR(10),AR853),CONCATENATE("Fiber Optic",CHAR(10),AF853)),CONCATENATE("Fiber Optic",CHAR(10),AF853)))),""),""))</f>
        <v/>
      </c>
      <c r="AC853" s="4" t="str">
        <f>IF(OR(ISBLANK(AG853),ISBLANK(AK853),ISBLANK(AO853),ISBLANK(AS853)),"",IF(AND(ISNUMBER(AG853),ISNUMBER(AK853),ISNUMBER(AO853),ISNUMBER(AS853)),IF(1,IF(AG853&lt;AK853,IF(AK853&lt;AO853,IF(AO853&lt;=AS853,IF(OR(G853="3G",G853="4G"),CONCATENATE("Cellular",CHAR(10),AS853),CONCATENATE("Satellite",CHAR(10),AO853)),CONCATENATE("Satellite",CHAR(10),AO853)),IF(AK853&lt;AS853,IF(OR(G853="3G",G853="4G"),CONCATENATE("Cellular",CHAR(10),AS853),CONCATENATE("Microwave",CHAR(10),AK853)),CONCATENATE("Microwave",CHAR(10),AK853))),IF(AG853&lt;AO853,IF(AO853&lt;=AS853,IF(OR(G853="3G",G853="4G"),CONCATENATE("Cellular",CHAR(10),AS853),CONCATENATE("Satellite",CHAR(10),AO853)),CONCATENATE("Satellite",CHAR(10),AO853)),IF(AG853&lt;AS853,IF(OR(G853="3G",G853="4G"),CONCATENATE("Cellular",CHAR(10),AS853),CONCATENATE("Fiber Optic",CHAR(10),AG853)),CONCATENATE("Fiber Optic",CHAR(10),AG853)))),""),""))</f>
        <v/>
      </c>
      <c r="AD853" s="4" t="str">
        <f>IF(OR(ISBLANK(AH853),ISBLANK(AL853),ISBLANK(AP853),ISBLANK(AT853)),"",IF(AND(ISNUMBER(AH853),ISNUMBER(AL853),ISNUMBER(AP853),ISNUMBER(AT853)),IF(1,IF(AH853&lt;AL853,IF(AL853&lt;AP853,IF(AP853&lt;=AT853,IF(OR(G853="3G",G853="4G"),CONCATENATE("Cellular",CHAR(10),AT853),CONCATENATE("Satellite",CHAR(10),AP853)),CONCATENATE("Satellite",CHAR(10),AP853)),IF(AL853&lt;AT853,IF(OR(G853="3G",G853="4G"),CONCATENATE("Cellular",CHAR(10),AT853),CONCATENATE("Microwave",CHAR(10),AL853)),CONCATENATE("Microwave",CHAR(10),AL853))),IF(AH853&lt;AP853,IF(AP853&lt;=AT853,IF(OR(G853="3G",G853="4G"),CONCATENATE("Cellular",CHAR(10),AT853),CONCATENATE("Satellite",CHAR(10),AP853)),CONCATENATE("Satellite",CHAR(10),AP853)),IF(AH853&lt;AT853,IF(OR(G853="3G",G853="4G"),CONCATENATE("Cellular",CHAR(10),AT853),CONCATENATE("Fiber Optic",CHAR(10),AH853)),CONCATENATE("Fiber Optic",CHAR(10),AH853)))),""),""))</f>
        <v/>
      </c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</row>
    <row r="854" spans="1:61" customHeight="1" ht="30"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4" t="str">
        <f>IF(OR(ISBLANK(AE854),ISBLANK(AI854),ISBLANK(AM854),ISBLANK(AQ854)),"",IF(AND(ISNUMBER(AE854),ISNUMBER(AI854),ISNUMBER(AM854),ISNUMBER(AQ854)),IF(1=1,IF(AE854&lt;AI854,IF(AI854&lt;AM854,IF(AM854&lt;=AQ854,IF(OR(G854="3G",G854="4G"),"Cellular","Satellite"),"Satellite"),IF(AI854&lt;AQ854,IF(OR(G854="3G",G854="4G"),"Cellular","Microwave"),"Microwave")),IF(AE854&lt;AM854,IF(AM854&lt;=AQ854,IF(OR(G854="3G",G854="4G"),"Cellular","Satellite"),"Satellite"),IF(AE854&lt;AQ854,IF(OR(G854="3G",G854="4G"),"Cellular","Fiber Optic"),"Fiber Optic"))),""),""))</f>
        <v/>
      </c>
      <c r="V854" s="4" t="str">
        <f>IF(OR(ISBLANK(K854),ISBLANK(L854),ISBLANK(N854),ISBLANK(O854),ISBLANK(Q854),ISBLANK(R854),ISBLANK(S854),ISBLANK(T854)),"",IF(AND(ISNUMBER(K854),ISNUMBER(L854),ISNUMBER(N854),ISNUMBER(O854),ISNUMBER(Q854),ISNUMBER(R854),ISNUMBER(S854),ISNUMBER(T854)),IF(AND(K854&gt;=0,L854&gt;=0,N854&gt;=0,O854&gt;=0,Q854&gt;=0,R854&gt;=0,S854&gt;=0,T854&gt;=0),IF((K854+L854*5)&gt;(N854+O854*5),IF((N854+O854*5)&gt;(Q854+R854*5),IF((Q854+R854*5)&gt;=(S854+T854*5),IF(OR(G854="3G",G854="4G"),"Cellular","Satellite"),"Satellite"),IF((N854+O854*5)&gt;(S854+T854*5),IF(OR(G854="3G",G854="4G"),"Cellular","Microwave"),"Microwave")),IF((K854+L854*5)&gt;(Q854+R854*5),IF((Q854+R854*5)&gt;=(S854+T854*5),IF(OR(G854="3G",G854="4G"),"Cellular","Satellite"),"Satellite"),IF((K854+L854*5)&gt;(S854+T854*5),IF(OR(G854="3G",G854="4G"),"Cellular","Fiber Optic"),"Fiber Optic"))),""),""))</f>
        <v/>
      </c>
      <c r="W854" s="4" t="str">
        <f>IF(OR(ISBLANK(K854),ISBLANK(L854),ISBLANK(N854),ISBLANK(O854),ISBLANK(Q854),ISBLANK(R854),ISBLANK(S854),ISBLANK(T854)),"",IF(AND(ISNUMBER(K854),ISNUMBER(L854),ISNUMBER(N854),ISNUMBER(O854),ISNUMBER(Q854),ISNUMBER(R854),ISNUMBER(S854),ISNUMBER(T854)),IF(AND(K854&gt;=0,L854&gt;=0,N854&gt;=0,O854&gt;=0,Q854&gt;=0,R854&gt;=0,S854&gt;=0,T854&gt;=0),IF((K854+L854*5)&gt;(N854+O854*5),IF((N854+O854*5)&gt;(Q854+R854*5),IF((Q854+R854*5)&gt;=(S854+T854*5),IF(OR(G854="3G",G854="4G"),"Cellular",CONCATENATE("Satellite",CHAR(10),Q854+R854*5)),CONCATENATE("Satellite",CHAR(10),Q854+R854*5)),IF((N854+O854*5)&gt;(S854+T854*5),IF(OR(G854="3G",G854="4G"),CONCATENATE("Cellular",CHAR(10),S854+T854*5),CONCATENATE("Microwave",CHAR(10),N854+O854*5)),CONCATENATE("Microwave",CHAR(10),N854+O854*5))),IF((K854+L854*5)&gt;(Q854+R854*5),IF((Q854+R854*5)&gt;=(S854+T854*5),IF(OR(G854="3G",G854="4G"),CONCATENATE("Cellular",CHAR(10),S854+T854*5),CONCATENATE("Satellite",CHAR(10),Q854+R854*5)),CONCATENATE("Satellite",CHAR(10),Q854+R854*5)),IF((K854+L854*5)&gt;(S854+T854*5),IF(OR(G854="3G",G854="4G"),CONCATENATE("Cellular",CHAR(10),S854+T854*5),CONCATENATE("Fiber Optic",CHAR(10),K854+L854*5)),CONCATENATE("Fiber Optic",CHAR(10),K854+L854*5)))),""),""))</f>
        <v/>
      </c>
      <c r="X854" s="4" t="str">
        <f>IF(OR(ISBLANK(K854),ISBLANK(L854),ISBLANK(N854),ISBLANK(O854),ISBLANK(Q854),ISBLANK(R854),ISBLANK(S854),ISBLANK(T854)),"",IF(AND(ISNUMBER(K854),ISNUMBER(L854),ISNUMBER(N854),ISNUMBER(O854),ISNUMBER(Q854),ISNUMBER(R854),ISNUMBER(S854),ISNUMBER(T854)),IF(AND(K854&gt;=0,L854&gt;=0,N854&gt;=0,O854&gt;=0,Q854&gt;=0,R854&gt;=0,S854&gt;=0,T854&gt;=0),IF((K854+L854*10)&gt;(N854+O854*10),IF((N854+O854*10)&gt;(Q854+R854*10),IF((Q854+R854*10)&gt;=(S854+T854*10),IF(OR(G854="3G",G854="4G"),"Cellular",CONCATENATE("Satellite",CHAR(10),Q854+R854*10)),CONCATENATE("Satellite",CHAR(10),Q854+R854*10)),IF((N854+O854*10)&gt;(S854+T854*10),IF(OR(G854="3G",G854="4G"),CONCATENATE("Cellular",CHAR(10),S854+T854*10),CONCATENATE("Microwave",CHAR(10),N854+O854*10)),CONCATENATE("Microwave",CHAR(10),N854+O854*10))),IF((K854+L854*10)&gt;(Q854+R854*10),IF((Q854+R854*10)&gt;=(S854+T854*10),IF(OR(G854="3G",G854="4G"),CONCATENATE("Cellular",CHAR(10),S854+T854*10),CONCATENATE("Satellite",CHAR(10),Q854+R854*10)),CONCATENATE("Satellite",CHAR(10),Q854+R854*10)),IF((K854+L854*10)&gt;(S854+T854*10),IF(OR(G854="3G",G854="4G"),CONCATENATE("Cellular",CHAR(10),S854+T854*10),CONCATENATE("Fiber Optic",CHAR(10),K854+L854*10)),CONCATENATE("Fiber Optic",CHAR(10),K854+L854*10)))),""),""))</f>
        <v/>
      </c>
      <c r="Y854" s="4" t="str">
        <f>IF(OR(ISBLANK(K854),ISBLANK(L854),ISBLANK(N854),ISBLANK(O854),ISBLANK(Q854),ISBLANK(R854),ISBLANK(S854),ISBLANK(T854)),"",IF(AND(ISNUMBER(K854),ISNUMBER(L854),ISNUMBER(N854),ISNUMBER(O854),ISNUMBER(Q854),ISNUMBER(R854),ISNUMBER(S854),ISNUMBER(T854)),IF(AND(K854&gt;=0,L854&gt;=0,N854&gt;=0,O854&gt;=0,Q854&gt;=0,R854&gt;=0,S854&gt;=0,T854&gt;=0),IF((K854+L854*15)&gt;(N854+O854*15),IF((N854+O854*15)&gt;(Q854+R854*15),IF((Q854+R854*15)&gt;=(S854+T854*15),IF(OR(G854="3G",G854="4G"),"Cellular",CONCATENATE("Satellite",CHAR(10),Q854+R854*15)),CONCATENATE("Satellite",CHAR(10),Q854+R854*15)),IF((N854+O854*15)&gt;(S854+T854*15),IF(OR(G854="3G",G854="4G"),CONCATENATE("Cellular",CHAR(10),S854+T854*15),CONCATENATE("Microwave",CHAR(10),N854+O854*15)),CONCATENATE("Microwave",CHAR(10),N854+O854*15))),IF((K854+L854*15)&gt;(Q854+R854*15),IF((Q854+R854*15)&gt;=(S854+T854*15),IF(OR(G854="3G",G854="4G"),CONCATENATE("Cellular",CHAR(10),S854+T854*15),CONCATENATE("Satellite",CHAR(10),Q854+R854*15)),CONCATENATE("Satellite",CHAR(10),Q854+R854*15)),IF((K854+L854*15)&gt;(S854+T854*15),IF(OR(G854="3G",G854="4G"),CONCATENATE("Cellular",CHAR(10),S854+T854*15),CONCATENATE("Fiber Optic",CHAR(10),K854+L854*15)),CONCATENATE("Fiber Optic",CHAR(10),K854+L854*15)))),""),""))</f>
        <v/>
      </c>
      <c r="Z854" s="4" t="str">
        <f>IF(OR(ISBLANK(K854),ISBLANK(L854),ISBLANK(N854),ISBLANK(O854),ISBLANK(Q854),ISBLANK(R854),ISBLANK(S854),ISBLANK(T854)),"",IF(AND(ISNUMBER(K854),ISNUMBER(L854),ISNUMBER(N854),ISNUMBER(O854),ISNUMBER(Q854),ISNUMBER(R854),ISNUMBER(S854),ISNUMBER(T854)),IF(AND(K854&gt;=0,L854&gt;=0,N854&gt;=0,O854&gt;=0,Q854&gt;=0,R854&gt;=0,S854&gt;=0,T854&gt;=0),IF((K854+L854*20)&gt;(N854+O854*20),IF((N854+O854*20)&gt;(Q854+R854*20),IF((Q854+R854*20)&gt;=(S854+T854*20),IF(OR(G854="3G",G854="4G"),"Cellular",CONCATENATE("Satellite",CHAR(10),Q854+R854*20)),CONCATENATE("Satellite",CHAR(10),Q854+R854*20)),IF((N854+O854*20)&gt;(S854+T854*20),IF(OR(G854="3G",G854="4G"),CONCATENATE("Cellular",CHAR(10),S854+T854*20),CONCATENATE("Microwave",CHAR(10),N854+O854*20)),CONCATENATE("Microwave",CHAR(10),N854+O854*20))),IF((K854+L854*20)&gt;(Q854+R854*20),IF((Q854+R854*20)&gt;=(S854+T854*20),IF(OR(G854="3G",G854="4G"),CONCATENATE("Cellular",CHAR(10),S854+T854*20),CONCATENATE("Satellite",CHAR(10),Q854+R854*20)),CONCATENATE("Satellite",CHAR(10),Q854+R854*20)),IF((K854+L854*20)&gt;(S854+T854*20),IF(OR(G854="3G",G854="4G"),CONCATENATE("Cellular",CHAR(10),S854+T854*20),CONCATENATE("Fiber Optic",CHAR(10),K854+L854*20)),CONCATENATE("Fiber Optic",CHAR(10),K854+L854*20)))),""),""))</f>
        <v/>
      </c>
      <c r="AA854" s="4" t="str">
        <f>IF(OR(ISBLANK(AE854),ISBLANK(AI854),ISBLANK(AM854),ISBLANK(AQ854)),"",IF(AND(ISNUMBER(AE854),ISNUMBER(AI854),ISNUMBER(AM854),ISNUMBER(AQ854)),IF(1,IF(AE854&lt;AI854,IF(AI854&lt;AM854,IF(AM854&lt;=AQ854,IF(OR(G854="3G",G854="4G"),CONCATENATE("Cellular",CHAR(10),AQ854),CONCATENATE("Satellite",CHAR(10),AM854)),CONCATENATE("Satellite",CHAR(10),AM854)),IF(AI854&lt;AQ854,IF(OR(G854="3G",G854="4G"),CONCATENATE("Cellular",CHAR(10),AQ854),CONCATENATE("Microwave",CHAR(10),AI854)),CONCATENATE("Microwave",CHAR(10),AI854))),IF(AE854&lt;AM854,IF(AM854&lt;=AQ854,IF(OR(G854="3G",G854="4G"),CONCATENATE("Cellular",CHAR(10),AQ854),CONCATENATE("Satellite",CHAR(10),AM854)),CONCATENATE("Satellite",CHAR(10),AM854)),IF(AE854&lt;AQ854,IF(OR(G854="3G",G854="4G"),CONCATENATE("Cellular",CHAR(10),AQ854),CONCATENATE("Fiber Optic",CHAR(10),AE854)),CONCATENATE("Fiber Optic",CHAR(10),AE854)))),""),""))</f>
        <v/>
      </c>
      <c r="AB854" s="4" t="str">
        <f>IF(OR(ISBLANK(AF854),ISBLANK(AJ854),ISBLANK(AN854),ISBLANK(AR854)),"",IF(AND(ISNUMBER(AF854),ISNUMBER(AJ854),ISNUMBER(AN854),ISNUMBER(AR854)),IF(1,IF(AF854&lt;AJ854,IF(AJ854&lt;AN854,IF(AN854&lt;=AR854,IF(OR(G854="3G",G854="4G"),CONCATENATE("Cellular",CHAR(10),AR854),CONCATENATE("Satellite",CHAR(10),AN854)),CONCATENATE("Satellite",CHAR(10),AN854)),IF(AJ854&lt;AR854,IF(OR(G854="3G",G854="4G"),CONCATENATE("Cellular",CHAR(10),AR854),CONCATENATE("Microwave",CHAR(10),AJ854)),CONCATENATE("Microwave",CHAR(10),AJ854))),IF(AF854&lt;AN854,IF(AN854&lt;=AR854,IF(OR(G854="3G",G854="4G"),CONCATENATE("Cellular",CHAR(10),AR854),CONCATENATE("Satellite",CHAR(10),AN854)),CONCATENATE("Satellite",CHAR(10),AN854)),IF(AF854&lt;AR854,IF(OR(G854="3G",G854="4G"),CONCATENATE("Cellular",CHAR(10),AR854),CONCATENATE("Fiber Optic",CHAR(10),AF854)),CONCATENATE("Fiber Optic",CHAR(10),AF854)))),""),""))</f>
        <v/>
      </c>
      <c r="AC854" s="4" t="str">
        <f>IF(OR(ISBLANK(AG854),ISBLANK(AK854),ISBLANK(AO854),ISBLANK(AS854)),"",IF(AND(ISNUMBER(AG854),ISNUMBER(AK854),ISNUMBER(AO854),ISNUMBER(AS854)),IF(1,IF(AG854&lt;AK854,IF(AK854&lt;AO854,IF(AO854&lt;=AS854,IF(OR(G854="3G",G854="4G"),CONCATENATE("Cellular",CHAR(10),AS854),CONCATENATE("Satellite",CHAR(10),AO854)),CONCATENATE("Satellite",CHAR(10),AO854)),IF(AK854&lt;AS854,IF(OR(G854="3G",G854="4G"),CONCATENATE("Cellular",CHAR(10),AS854),CONCATENATE("Microwave",CHAR(10),AK854)),CONCATENATE("Microwave",CHAR(10),AK854))),IF(AG854&lt;AO854,IF(AO854&lt;=AS854,IF(OR(G854="3G",G854="4G"),CONCATENATE("Cellular",CHAR(10),AS854),CONCATENATE("Satellite",CHAR(10),AO854)),CONCATENATE("Satellite",CHAR(10),AO854)),IF(AG854&lt;AS854,IF(OR(G854="3G",G854="4G"),CONCATENATE("Cellular",CHAR(10),AS854),CONCATENATE("Fiber Optic",CHAR(10),AG854)),CONCATENATE("Fiber Optic",CHAR(10),AG854)))),""),""))</f>
        <v/>
      </c>
      <c r="AD854" s="4" t="str">
        <f>IF(OR(ISBLANK(AH854),ISBLANK(AL854),ISBLANK(AP854),ISBLANK(AT854)),"",IF(AND(ISNUMBER(AH854),ISNUMBER(AL854),ISNUMBER(AP854),ISNUMBER(AT854)),IF(1,IF(AH854&lt;AL854,IF(AL854&lt;AP854,IF(AP854&lt;=AT854,IF(OR(G854="3G",G854="4G"),CONCATENATE("Cellular",CHAR(10),AT854),CONCATENATE("Satellite",CHAR(10),AP854)),CONCATENATE("Satellite",CHAR(10),AP854)),IF(AL854&lt;AT854,IF(OR(G854="3G",G854="4G"),CONCATENATE("Cellular",CHAR(10),AT854),CONCATENATE("Microwave",CHAR(10),AL854)),CONCATENATE("Microwave",CHAR(10),AL854))),IF(AH854&lt;AP854,IF(AP854&lt;=AT854,IF(OR(G854="3G",G854="4G"),CONCATENATE("Cellular",CHAR(10),AT854),CONCATENATE("Satellite",CHAR(10),AP854)),CONCATENATE("Satellite",CHAR(10),AP854)),IF(AH854&lt;AT854,IF(OR(G854="3G",G854="4G"),CONCATENATE("Cellular",CHAR(10),AT854),CONCATENATE("Fiber Optic",CHAR(10),AH854)),CONCATENATE("Fiber Optic",CHAR(10),AH854)))),""),""))</f>
        <v/>
      </c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</row>
    <row r="855" spans="1:61" customHeight="1" ht="30"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4" t="str">
        <f>IF(OR(ISBLANK(AE855),ISBLANK(AI855),ISBLANK(AM855),ISBLANK(AQ855)),"",IF(AND(ISNUMBER(AE855),ISNUMBER(AI855),ISNUMBER(AM855),ISNUMBER(AQ855)),IF(1=1,IF(AE855&lt;AI855,IF(AI855&lt;AM855,IF(AM855&lt;=AQ855,IF(OR(G855="3G",G855="4G"),"Cellular","Satellite"),"Satellite"),IF(AI855&lt;AQ855,IF(OR(G855="3G",G855="4G"),"Cellular","Microwave"),"Microwave")),IF(AE855&lt;AM855,IF(AM855&lt;=AQ855,IF(OR(G855="3G",G855="4G"),"Cellular","Satellite"),"Satellite"),IF(AE855&lt;AQ855,IF(OR(G855="3G",G855="4G"),"Cellular","Fiber Optic"),"Fiber Optic"))),""),""))</f>
        <v/>
      </c>
      <c r="V855" s="4" t="str">
        <f>IF(OR(ISBLANK(K855),ISBLANK(L855),ISBLANK(N855),ISBLANK(O855),ISBLANK(Q855),ISBLANK(R855),ISBLANK(S855),ISBLANK(T855)),"",IF(AND(ISNUMBER(K855),ISNUMBER(L855),ISNUMBER(N855),ISNUMBER(O855),ISNUMBER(Q855),ISNUMBER(R855),ISNUMBER(S855),ISNUMBER(T855)),IF(AND(K855&gt;=0,L855&gt;=0,N855&gt;=0,O855&gt;=0,Q855&gt;=0,R855&gt;=0,S855&gt;=0,T855&gt;=0),IF((K855+L855*5)&gt;(N855+O855*5),IF((N855+O855*5)&gt;(Q855+R855*5),IF((Q855+R855*5)&gt;=(S855+T855*5),IF(OR(G855="3G",G855="4G"),"Cellular","Satellite"),"Satellite"),IF((N855+O855*5)&gt;(S855+T855*5),IF(OR(G855="3G",G855="4G"),"Cellular","Microwave"),"Microwave")),IF((K855+L855*5)&gt;(Q855+R855*5),IF((Q855+R855*5)&gt;=(S855+T855*5),IF(OR(G855="3G",G855="4G"),"Cellular","Satellite"),"Satellite"),IF((K855+L855*5)&gt;(S855+T855*5),IF(OR(G855="3G",G855="4G"),"Cellular","Fiber Optic"),"Fiber Optic"))),""),""))</f>
        <v/>
      </c>
      <c r="W855" s="4" t="str">
        <f>IF(OR(ISBLANK(K855),ISBLANK(L855),ISBLANK(N855),ISBLANK(O855),ISBLANK(Q855),ISBLANK(R855),ISBLANK(S855),ISBLANK(T855)),"",IF(AND(ISNUMBER(K855),ISNUMBER(L855),ISNUMBER(N855),ISNUMBER(O855),ISNUMBER(Q855),ISNUMBER(R855),ISNUMBER(S855),ISNUMBER(T855)),IF(AND(K855&gt;=0,L855&gt;=0,N855&gt;=0,O855&gt;=0,Q855&gt;=0,R855&gt;=0,S855&gt;=0,T855&gt;=0),IF((K855+L855*5)&gt;(N855+O855*5),IF((N855+O855*5)&gt;(Q855+R855*5),IF((Q855+R855*5)&gt;=(S855+T855*5),IF(OR(G855="3G",G855="4G"),"Cellular",CONCATENATE("Satellite",CHAR(10),Q855+R855*5)),CONCATENATE("Satellite",CHAR(10),Q855+R855*5)),IF((N855+O855*5)&gt;(S855+T855*5),IF(OR(G855="3G",G855="4G"),CONCATENATE("Cellular",CHAR(10),S855+T855*5),CONCATENATE("Microwave",CHAR(10),N855+O855*5)),CONCATENATE("Microwave",CHAR(10),N855+O855*5))),IF((K855+L855*5)&gt;(Q855+R855*5),IF((Q855+R855*5)&gt;=(S855+T855*5),IF(OR(G855="3G",G855="4G"),CONCATENATE("Cellular",CHAR(10),S855+T855*5),CONCATENATE("Satellite",CHAR(10),Q855+R855*5)),CONCATENATE("Satellite",CHAR(10),Q855+R855*5)),IF((K855+L855*5)&gt;(S855+T855*5),IF(OR(G855="3G",G855="4G"),CONCATENATE("Cellular",CHAR(10),S855+T855*5),CONCATENATE("Fiber Optic",CHAR(10),K855+L855*5)),CONCATENATE("Fiber Optic",CHAR(10),K855+L855*5)))),""),""))</f>
        <v/>
      </c>
      <c r="X855" s="4" t="str">
        <f>IF(OR(ISBLANK(K855),ISBLANK(L855),ISBLANK(N855),ISBLANK(O855),ISBLANK(Q855),ISBLANK(R855),ISBLANK(S855),ISBLANK(T855)),"",IF(AND(ISNUMBER(K855),ISNUMBER(L855),ISNUMBER(N855),ISNUMBER(O855),ISNUMBER(Q855),ISNUMBER(R855),ISNUMBER(S855),ISNUMBER(T855)),IF(AND(K855&gt;=0,L855&gt;=0,N855&gt;=0,O855&gt;=0,Q855&gt;=0,R855&gt;=0,S855&gt;=0,T855&gt;=0),IF((K855+L855*10)&gt;(N855+O855*10),IF((N855+O855*10)&gt;(Q855+R855*10),IF((Q855+R855*10)&gt;=(S855+T855*10),IF(OR(G855="3G",G855="4G"),"Cellular",CONCATENATE("Satellite",CHAR(10),Q855+R855*10)),CONCATENATE("Satellite",CHAR(10),Q855+R855*10)),IF((N855+O855*10)&gt;(S855+T855*10),IF(OR(G855="3G",G855="4G"),CONCATENATE("Cellular",CHAR(10),S855+T855*10),CONCATENATE("Microwave",CHAR(10),N855+O855*10)),CONCATENATE("Microwave",CHAR(10),N855+O855*10))),IF((K855+L855*10)&gt;(Q855+R855*10),IF((Q855+R855*10)&gt;=(S855+T855*10),IF(OR(G855="3G",G855="4G"),CONCATENATE("Cellular",CHAR(10),S855+T855*10),CONCATENATE("Satellite",CHAR(10),Q855+R855*10)),CONCATENATE("Satellite",CHAR(10),Q855+R855*10)),IF((K855+L855*10)&gt;(S855+T855*10),IF(OR(G855="3G",G855="4G"),CONCATENATE("Cellular",CHAR(10),S855+T855*10),CONCATENATE("Fiber Optic",CHAR(10),K855+L855*10)),CONCATENATE("Fiber Optic",CHAR(10),K855+L855*10)))),""),""))</f>
        <v/>
      </c>
      <c r="Y855" s="4" t="str">
        <f>IF(OR(ISBLANK(K855),ISBLANK(L855),ISBLANK(N855),ISBLANK(O855),ISBLANK(Q855),ISBLANK(R855),ISBLANK(S855),ISBLANK(T855)),"",IF(AND(ISNUMBER(K855),ISNUMBER(L855),ISNUMBER(N855),ISNUMBER(O855),ISNUMBER(Q855),ISNUMBER(R855),ISNUMBER(S855),ISNUMBER(T855)),IF(AND(K855&gt;=0,L855&gt;=0,N855&gt;=0,O855&gt;=0,Q855&gt;=0,R855&gt;=0,S855&gt;=0,T855&gt;=0),IF((K855+L855*15)&gt;(N855+O855*15),IF((N855+O855*15)&gt;(Q855+R855*15),IF((Q855+R855*15)&gt;=(S855+T855*15),IF(OR(G855="3G",G855="4G"),"Cellular",CONCATENATE("Satellite",CHAR(10),Q855+R855*15)),CONCATENATE("Satellite",CHAR(10),Q855+R855*15)),IF((N855+O855*15)&gt;(S855+T855*15),IF(OR(G855="3G",G855="4G"),CONCATENATE("Cellular",CHAR(10),S855+T855*15),CONCATENATE("Microwave",CHAR(10),N855+O855*15)),CONCATENATE("Microwave",CHAR(10),N855+O855*15))),IF((K855+L855*15)&gt;(Q855+R855*15),IF((Q855+R855*15)&gt;=(S855+T855*15),IF(OR(G855="3G",G855="4G"),CONCATENATE("Cellular",CHAR(10),S855+T855*15),CONCATENATE("Satellite",CHAR(10),Q855+R855*15)),CONCATENATE("Satellite",CHAR(10),Q855+R855*15)),IF((K855+L855*15)&gt;(S855+T855*15),IF(OR(G855="3G",G855="4G"),CONCATENATE("Cellular",CHAR(10),S855+T855*15),CONCATENATE("Fiber Optic",CHAR(10),K855+L855*15)),CONCATENATE("Fiber Optic",CHAR(10),K855+L855*15)))),""),""))</f>
        <v/>
      </c>
      <c r="Z855" s="4" t="str">
        <f>IF(OR(ISBLANK(K855),ISBLANK(L855),ISBLANK(N855),ISBLANK(O855),ISBLANK(Q855),ISBLANK(R855),ISBLANK(S855),ISBLANK(T855)),"",IF(AND(ISNUMBER(K855),ISNUMBER(L855),ISNUMBER(N855),ISNUMBER(O855),ISNUMBER(Q855),ISNUMBER(R855),ISNUMBER(S855),ISNUMBER(T855)),IF(AND(K855&gt;=0,L855&gt;=0,N855&gt;=0,O855&gt;=0,Q855&gt;=0,R855&gt;=0,S855&gt;=0,T855&gt;=0),IF((K855+L855*20)&gt;(N855+O855*20),IF((N855+O855*20)&gt;(Q855+R855*20),IF((Q855+R855*20)&gt;=(S855+T855*20),IF(OR(G855="3G",G855="4G"),"Cellular",CONCATENATE("Satellite",CHAR(10),Q855+R855*20)),CONCATENATE("Satellite",CHAR(10),Q855+R855*20)),IF((N855+O855*20)&gt;(S855+T855*20),IF(OR(G855="3G",G855="4G"),CONCATENATE("Cellular",CHAR(10),S855+T855*20),CONCATENATE("Microwave",CHAR(10),N855+O855*20)),CONCATENATE("Microwave",CHAR(10),N855+O855*20))),IF((K855+L855*20)&gt;(Q855+R855*20),IF((Q855+R855*20)&gt;=(S855+T855*20),IF(OR(G855="3G",G855="4G"),CONCATENATE("Cellular",CHAR(10),S855+T855*20),CONCATENATE("Satellite",CHAR(10),Q855+R855*20)),CONCATENATE("Satellite",CHAR(10),Q855+R855*20)),IF((K855+L855*20)&gt;(S855+T855*20),IF(OR(G855="3G",G855="4G"),CONCATENATE("Cellular",CHAR(10),S855+T855*20),CONCATENATE("Fiber Optic",CHAR(10),K855+L855*20)),CONCATENATE("Fiber Optic",CHAR(10),K855+L855*20)))),""),""))</f>
        <v/>
      </c>
      <c r="AA855" s="4" t="str">
        <f>IF(OR(ISBLANK(AE855),ISBLANK(AI855),ISBLANK(AM855),ISBLANK(AQ855)),"",IF(AND(ISNUMBER(AE855),ISNUMBER(AI855),ISNUMBER(AM855),ISNUMBER(AQ855)),IF(1,IF(AE855&lt;AI855,IF(AI855&lt;AM855,IF(AM855&lt;=AQ855,IF(OR(G855="3G",G855="4G"),CONCATENATE("Cellular",CHAR(10),AQ855),CONCATENATE("Satellite",CHAR(10),AM855)),CONCATENATE("Satellite",CHAR(10),AM855)),IF(AI855&lt;AQ855,IF(OR(G855="3G",G855="4G"),CONCATENATE("Cellular",CHAR(10),AQ855),CONCATENATE("Microwave",CHAR(10),AI855)),CONCATENATE("Microwave",CHAR(10),AI855))),IF(AE855&lt;AM855,IF(AM855&lt;=AQ855,IF(OR(G855="3G",G855="4G"),CONCATENATE("Cellular",CHAR(10),AQ855),CONCATENATE("Satellite",CHAR(10),AM855)),CONCATENATE("Satellite",CHAR(10),AM855)),IF(AE855&lt;AQ855,IF(OR(G855="3G",G855="4G"),CONCATENATE("Cellular",CHAR(10),AQ855),CONCATENATE("Fiber Optic",CHAR(10),AE855)),CONCATENATE("Fiber Optic",CHAR(10),AE855)))),""),""))</f>
        <v/>
      </c>
      <c r="AB855" s="4" t="str">
        <f>IF(OR(ISBLANK(AF855),ISBLANK(AJ855),ISBLANK(AN855),ISBLANK(AR855)),"",IF(AND(ISNUMBER(AF855),ISNUMBER(AJ855),ISNUMBER(AN855),ISNUMBER(AR855)),IF(1,IF(AF855&lt;AJ855,IF(AJ855&lt;AN855,IF(AN855&lt;=AR855,IF(OR(G855="3G",G855="4G"),CONCATENATE("Cellular",CHAR(10),AR855),CONCATENATE("Satellite",CHAR(10),AN855)),CONCATENATE("Satellite",CHAR(10),AN855)),IF(AJ855&lt;AR855,IF(OR(G855="3G",G855="4G"),CONCATENATE("Cellular",CHAR(10),AR855),CONCATENATE("Microwave",CHAR(10),AJ855)),CONCATENATE("Microwave",CHAR(10),AJ855))),IF(AF855&lt;AN855,IF(AN855&lt;=AR855,IF(OR(G855="3G",G855="4G"),CONCATENATE("Cellular",CHAR(10),AR855),CONCATENATE("Satellite",CHAR(10),AN855)),CONCATENATE("Satellite",CHAR(10),AN855)),IF(AF855&lt;AR855,IF(OR(G855="3G",G855="4G"),CONCATENATE("Cellular",CHAR(10),AR855),CONCATENATE("Fiber Optic",CHAR(10),AF855)),CONCATENATE("Fiber Optic",CHAR(10),AF855)))),""),""))</f>
        <v/>
      </c>
      <c r="AC855" s="4" t="str">
        <f>IF(OR(ISBLANK(AG855),ISBLANK(AK855),ISBLANK(AO855),ISBLANK(AS855)),"",IF(AND(ISNUMBER(AG855),ISNUMBER(AK855),ISNUMBER(AO855),ISNUMBER(AS855)),IF(1,IF(AG855&lt;AK855,IF(AK855&lt;AO855,IF(AO855&lt;=AS855,IF(OR(G855="3G",G855="4G"),CONCATENATE("Cellular",CHAR(10),AS855),CONCATENATE("Satellite",CHAR(10),AO855)),CONCATENATE("Satellite",CHAR(10),AO855)),IF(AK855&lt;AS855,IF(OR(G855="3G",G855="4G"),CONCATENATE("Cellular",CHAR(10),AS855),CONCATENATE("Microwave",CHAR(10),AK855)),CONCATENATE("Microwave",CHAR(10),AK855))),IF(AG855&lt;AO855,IF(AO855&lt;=AS855,IF(OR(G855="3G",G855="4G"),CONCATENATE("Cellular",CHAR(10),AS855),CONCATENATE("Satellite",CHAR(10),AO855)),CONCATENATE("Satellite",CHAR(10),AO855)),IF(AG855&lt;AS855,IF(OR(G855="3G",G855="4G"),CONCATENATE("Cellular",CHAR(10),AS855),CONCATENATE("Fiber Optic",CHAR(10),AG855)),CONCATENATE("Fiber Optic",CHAR(10),AG855)))),""),""))</f>
        <v/>
      </c>
      <c r="AD855" s="4" t="str">
        <f>IF(OR(ISBLANK(AH855),ISBLANK(AL855),ISBLANK(AP855),ISBLANK(AT855)),"",IF(AND(ISNUMBER(AH855),ISNUMBER(AL855),ISNUMBER(AP855),ISNUMBER(AT855)),IF(1,IF(AH855&lt;AL855,IF(AL855&lt;AP855,IF(AP855&lt;=AT855,IF(OR(G855="3G",G855="4G"),CONCATENATE("Cellular",CHAR(10),AT855),CONCATENATE("Satellite",CHAR(10),AP855)),CONCATENATE("Satellite",CHAR(10),AP855)),IF(AL855&lt;AT855,IF(OR(G855="3G",G855="4G"),CONCATENATE("Cellular",CHAR(10),AT855),CONCATENATE("Microwave",CHAR(10),AL855)),CONCATENATE("Microwave",CHAR(10),AL855))),IF(AH855&lt;AP855,IF(AP855&lt;=AT855,IF(OR(G855="3G",G855="4G"),CONCATENATE("Cellular",CHAR(10),AT855),CONCATENATE("Satellite",CHAR(10),AP855)),CONCATENATE("Satellite",CHAR(10),AP855)),IF(AH855&lt;AT855,IF(OR(G855="3G",G855="4G"),CONCATENATE("Cellular",CHAR(10),AT855),CONCATENATE("Fiber Optic",CHAR(10),AH855)),CONCATENATE("Fiber Optic",CHAR(10),AH855)))),""),""))</f>
        <v/>
      </c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</row>
    <row r="856" spans="1:61" customHeight="1" ht="30"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4" t="str">
        <f>IF(OR(ISBLANK(AE856),ISBLANK(AI856),ISBLANK(AM856),ISBLANK(AQ856)),"",IF(AND(ISNUMBER(AE856),ISNUMBER(AI856),ISNUMBER(AM856),ISNUMBER(AQ856)),IF(1=1,IF(AE856&lt;AI856,IF(AI856&lt;AM856,IF(AM856&lt;=AQ856,IF(OR(G856="3G",G856="4G"),"Cellular","Satellite"),"Satellite"),IF(AI856&lt;AQ856,IF(OR(G856="3G",G856="4G"),"Cellular","Microwave"),"Microwave")),IF(AE856&lt;AM856,IF(AM856&lt;=AQ856,IF(OR(G856="3G",G856="4G"),"Cellular","Satellite"),"Satellite"),IF(AE856&lt;AQ856,IF(OR(G856="3G",G856="4G"),"Cellular","Fiber Optic"),"Fiber Optic"))),""),""))</f>
        <v/>
      </c>
      <c r="V856" s="4" t="str">
        <f>IF(OR(ISBLANK(K856),ISBLANK(L856),ISBLANK(N856),ISBLANK(O856),ISBLANK(Q856),ISBLANK(R856),ISBLANK(S856),ISBLANK(T856)),"",IF(AND(ISNUMBER(K856),ISNUMBER(L856),ISNUMBER(N856),ISNUMBER(O856),ISNUMBER(Q856),ISNUMBER(R856),ISNUMBER(S856),ISNUMBER(T856)),IF(AND(K856&gt;=0,L856&gt;=0,N856&gt;=0,O856&gt;=0,Q856&gt;=0,R856&gt;=0,S856&gt;=0,T856&gt;=0),IF((K856+L856*5)&gt;(N856+O856*5),IF((N856+O856*5)&gt;(Q856+R856*5),IF((Q856+R856*5)&gt;=(S856+T856*5),IF(OR(G856="3G",G856="4G"),"Cellular","Satellite"),"Satellite"),IF((N856+O856*5)&gt;(S856+T856*5),IF(OR(G856="3G",G856="4G"),"Cellular","Microwave"),"Microwave")),IF((K856+L856*5)&gt;(Q856+R856*5),IF((Q856+R856*5)&gt;=(S856+T856*5),IF(OR(G856="3G",G856="4G"),"Cellular","Satellite"),"Satellite"),IF((K856+L856*5)&gt;(S856+T856*5),IF(OR(G856="3G",G856="4G"),"Cellular","Fiber Optic"),"Fiber Optic"))),""),""))</f>
        <v/>
      </c>
      <c r="W856" s="4" t="str">
        <f>IF(OR(ISBLANK(K856),ISBLANK(L856),ISBLANK(N856),ISBLANK(O856),ISBLANK(Q856),ISBLANK(R856),ISBLANK(S856),ISBLANK(T856)),"",IF(AND(ISNUMBER(K856),ISNUMBER(L856),ISNUMBER(N856),ISNUMBER(O856),ISNUMBER(Q856),ISNUMBER(R856),ISNUMBER(S856),ISNUMBER(T856)),IF(AND(K856&gt;=0,L856&gt;=0,N856&gt;=0,O856&gt;=0,Q856&gt;=0,R856&gt;=0,S856&gt;=0,T856&gt;=0),IF((K856+L856*5)&gt;(N856+O856*5),IF((N856+O856*5)&gt;(Q856+R856*5),IF((Q856+R856*5)&gt;=(S856+T856*5),IF(OR(G856="3G",G856="4G"),"Cellular",CONCATENATE("Satellite",CHAR(10),Q856+R856*5)),CONCATENATE("Satellite",CHAR(10),Q856+R856*5)),IF((N856+O856*5)&gt;(S856+T856*5),IF(OR(G856="3G",G856="4G"),CONCATENATE("Cellular",CHAR(10),S856+T856*5),CONCATENATE("Microwave",CHAR(10),N856+O856*5)),CONCATENATE("Microwave",CHAR(10),N856+O856*5))),IF((K856+L856*5)&gt;(Q856+R856*5),IF((Q856+R856*5)&gt;=(S856+T856*5),IF(OR(G856="3G",G856="4G"),CONCATENATE("Cellular",CHAR(10),S856+T856*5),CONCATENATE("Satellite",CHAR(10),Q856+R856*5)),CONCATENATE("Satellite",CHAR(10),Q856+R856*5)),IF((K856+L856*5)&gt;(S856+T856*5),IF(OR(G856="3G",G856="4G"),CONCATENATE("Cellular",CHAR(10),S856+T856*5),CONCATENATE("Fiber Optic",CHAR(10),K856+L856*5)),CONCATENATE("Fiber Optic",CHAR(10),K856+L856*5)))),""),""))</f>
        <v/>
      </c>
      <c r="X856" s="4" t="str">
        <f>IF(OR(ISBLANK(K856),ISBLANK(L856),ISBLANK(N856),ISBLANK(O856),ISBLANK(Q856),ISBLANK(R856),ISBLANK(S856),ISBLANK(T856)),"",IF(AND(ISNUMBER(K856),ISNUMBER(L856),ISNUMBER(N856),ISNUMBER(O856),ISNUMBER(Q856),ISNUMBER(R856),ISNUMBER(S856),ISNUMBER(T856)),IF(AND(K856&gt;=0,L856&gt;=0,N856&gt;=0,O856&gt;=0,Q856&gt;=0,R856&gt;=0,S856&gt;=0,T856&gt;=0),IF((K856+L856*10)&gt;(N856+O856*10),IF((N856+O856*10)&gt;(Q856+R856*10),IF((Q856+R856*10)&gt;=(S856+T856*10),IF(OR(G856="3G",G856="4G"),"Cellular",CONCATENATE("Satellite",CHAR(10),Q856+R856*10)),CONCATENATE("Satellite",CHAR(10),Q856+R856*10)),IF((N856+O856*10)&gt;(S856+T856*10),IF(OR(G856="3G",G856="4G"),CONCATENATE("Cellular",CHAR(10),S856+T856*10),CONCATENATE("Microwave",CHAR(10),N856+O856*10)),CONCATENATE("Microwave",CHAR(10),N856+O856*10))),IF((K856+L856*10)&gt;(Q856+R856*10),IF((Q856+R856*10)&gt;=(S856+T856*10),IF(OR(G856="3G",G856="4G"),CONCATENATE("Cellular",CHAR(10),S856+T856*10),CONCATENATE("Satellite",CHAR(10),Q856+R856*10)),CONCATENATE("Satellite",CHAR(10),Q856+R856*10)),IF((K856+L856*10)&gt;(S856+T856*10),IF(OR(G856="3G",G856="4G"),CONCATENATE("Cellular",CHAR(10),S856+T856*10),CONCATENATE("Fiber Optic",CHAR(10),K856+L856*10)),CONCATENATE("Fiber Optic",CHAR(10),K856+L856*10)))),""),""))</f>
        <v/>
      </c>
      <c r="Y856" s="4" t="str">
        <f>IF(OR(ISBLANK(K856),ISBLANK(L856),ISBLANK(N856),ISBLANK(O856),ISBLANK(Q856),ISBLANK(R856),ISBLANK(S856),ISBLANK(T856)),"",IF(AND(ISNUMBER(K856),ISNUMBER(L856),ISNUMBER(N856),ISNUMBER(O856),ISNUMBER(Q856),ISNUMBER(R856),ISNUMBER(S856),ISNUMBER(T856)),IF(AND(K856&gt;=0,L856&gt;=0,N856&gt;=0,O856&gt;=0,Q856&gt;=0,R856&gt;=0,S856&gt;=0,T856&gt;=0),IF((K856+L856*15)&gt;(N856+O856*15),IF((N856+O856*15)&gt;(Q856+R856*15),IF((Q856+R856*15)&gt;=(S856+T856*15),IF(OR(G856="3G",G856="4G"),"Cellular",CONCATENATE("Satellite",CHAR(10),Q856+R856*15)),CONCATENATE("Satellite",CHAR(10),Q856+R856*15)),IF((N856+O856*15)&gt;(S856+T856*15),IF(OR(G856="3G",G856="4G"),CONCATENATE("Cellular",CHAR(10),S856+T856*15),CONCATENATE("Microwave",CHAR(10),N856+O856*15)),CONCATENATE("Microwave",CHAR(10),N856+O856*15))),IF((K856+L856*15)&gt;(Q856+R856*15),IF((Q856+R856*15)&gt;=(S856+T856*15),IF(OR(G856="3G",G856="4G"),CONCATENATE("Cellular",CHAR(10),S856+T856*15),CONCATENATE("Satellite",CHAR(10),Q856+R856*15)),CONCATENATE("Satellite",CHAR(10),Q856+R856*15)),IF((K856+L856*15)&gt;(S856+T856*15),IF(OR(G856="3G",G856="4G"),CONCATENATE("Cellular",CHAR(10),S856+T856*15),CONCATENATE("Fiber Optic",CHAR(10),K856+L856*15)),CONCATENATE("Fiber Optic",CHAR(10),K856+L856*15)))),""),""))</f>
        <v/>
      </c>
      <c r="Z856" s="4" t="str">
        <f>IF(OR(ISBLANK(K856),ISBLANK(L856),ISBLANK(N856),ISBLANK(O856),ISBLANK(Q856),ISBLANK(R856),ISBLANK(S856),ISBLANK(T856)),"",IF(AND(ISNUMBER(K856),ISNUMBER(L856),ISNUMBER(N856),ISNUMBER(O856),ISNUMBER(Q856),ISNUMBER(R856),ISNUMBER(S856),ISNUMBER(T856)),IF(AND(K856&gt;=0,L856&gt;=0,N856&gt;=0,O856&gt;=0,Q856&gt;=0,R856&gt;=0,S856&gt;=0,T856&gt;=0),IF((K856+L856*20)&gt;(N856+O856*20),IF((N856+O856*20)&gt;(Q856+R856*20),IF((Q856+R856*20)&gt;=(S856+T856*20),IF(OR(G856="3G",G856="4G"),"Cellular",CONCATENATE("Satellite",CHAR(10),Q856+R856*20)),CONCATENATE("Satellite",CHAR(10),Q856+R856*20)),IF((N856+O856*20)&gt;(S856+T856*20),IF(OR(G856="3G",G856="4G"),CONCATENATE("Cellular",CHAR(10),S856+T856*20),CONCATENATE("Microwave",CHAR(10),N856+O856*20)),CONCATENATE("Microwave",CHAR(10),N856+O856*20))),IF((K856+L856*20)&gt;(Q856+R856*20),IF((Q856+R856*20)&gt;=(S856+T856*20),IF(OR(G856="3G",G856="4G"),CONCATENATE("Cellular",CHAR(10),S856+T856*20),CONCATENATE("Satellite",CHAR(10),Q856+R856*20)),CONCATENATE("Satellite",CHAR(10),Q856+R856*20)),IF((K856+L856*20)&gt;(S856+T856*20),IF(OR(G856="3G",G856="4G"),CONCATENATE("Cellular",CHAR(10),S856+T856*20),CONCATENATE("Fiber Optic",CHAR(10),K856+L856*20)),CONCATENATE("Fiber Optic",CHAR(10),K856+L856*20)))),""),""))</f>
        <v/>
      </c>
      <c r="AA856" s="4" t="str">
        <f>IF(OR(ISBLANK(AE856),ISBLANK(AI856),ISBLANK(AM856),ISBLANK(AQ856)),"",IF(AND(ISNUMBER(AE856),ISNUMBER(AI856),ISNUMBER(AM856),ISNUMBER(AQ856)),IF(1,IF(AE856&lt;AI856,IF(AI856&lt;AM856,IF(AM856&lt;=AQ856,IF(OR(G856="3G",G856="4G"),CONCATENATE("Cellular",CHAR(10),AQ856),CONCATENATE("Satellite",CHAR(10),AM856)),CONCATENATE("Satellite",CHAR(10),AM856)),IF(AI856&lt;AQ856,IF(OR(G856="3G",G856="4G"),CONCATENATE("Cellular",CHAR(10),AQ856),CONCATENATE("Microwave",CHAR(10),AI856)),CONCATENATE("Microwave",CHAR(10),AI856))),IF(AE856&lt;AM856,IF(AM856&lt;=AQ856,IF(OR(G856="3G",G856="4G"),CONCATENATE("Cellular",CHAR(10),AQ856),CONCATENATE("Satellite",CHAR(10),AM856)),CONCATENATE("Satellite",CHAR(10),AM856)),IF(AE856&lt;AQ856,IF(OR(G856="3G",G856="4G"),CONCATENATE("Cellular",CHAR(10),AQ856),CONCATENATE("Fiber Optic",CHAR(10),AE856)),CONCATENATE("Fiber Optic",CHAR(10),AE856)))),""),""))</f>
        <v/>
      </c>
      <c r="AB856" s="4" t="str">
        <f>IF(OR(ISBLANK(AF856),ISBLANK(AJ856),ISBLANK(AN856),ISBLANK(AR856)),"",IF(AND(ISNUMBER(AF856),ISNUMBER(AJ856),ISNUMBER(AN856),ISNUMBER(AR856)),IF(1,IF(AF856&lt;AJ856,IF(AJ856&lt;AN856,IF(AN856&lt;=AR856,IF(OR(G856="3G",G856="4G"),CONCATENATE("Cellular",CHAR(10),AR856),CONCATENATE("Satellite",CHAR(10),AN856)),CONCATENATE("Satellite",CHAR(10),AN856)),IF(AJ856&lt;AR856,IF(OR(G856="3G",G856="4G"),CONCATENATE("Cellular",CHAR(10),AR856),CONCATENATE("Microwave",CHAR(10),AJ856)),CONCATENATE("Microwave",CHAR(10),AJ856))),IF(AF856&lt;AN856,IF(AN856&lt;=AR856,IF(OR(G856="3G",G856="4G"),CONCATENATE("Cellular",CHAR(10),AR856),CONCATENATE("Satellite",CHAR(10),AN856)),CONCATENATE("Satellite",CHAR(10),AN856)),IF(AF856&lt;AR856,IF(OR(G856="3G",G856="4G"),CONCATENATE("Cellular",CHAR(10),AR856),CONCATENATE("Fiber Optic",CHAR(10),AF856)),CONCATENATE("Fiber Optic",CHAR(10),AF856)))),""),""))</f>
        <v/>
      </c>
      <c r="AC856" s="4" t="str">
        <f>IF(OR(ISBLANK(AG856),ISBLANK(AK856),ISBLANK(AO856),ISBLANK(AS856)),"",IF(AND(ISNUMBER(AG856),ISNUMBER(AK856),ISNUMBER(AO856),ISNUMBER(AS856)),IF(1,IF(AG856&lt;AK856,IF(AK856&lt;AO856,IF(AO856&lt;=AS856,IF(OR(G856="3G",G856="4G"),CONCATENATE("Cellular",CHAR(10),AS856),CONCATENATE("Satellite",CHAR(10),AO856)),CONCATENATE("Satellite",CHAR(10),AO856)),IF(AK856&lt;AS856,IF(OR(G856="3G",G856="4G"),CONCATENATE("Cellular",CHAR(10),AS856),CONCATENATE("Microwave",CHAR(10),AK856)),CONCATENATE("Microwave",CHAR(10),AK856))),IF(AG856&lt;AO856,IF(AO856&lt;=AS856,IF(OR(G856="3G",G856="4G"),CONCATENATE("Cellular",CHAR(10),AS856),CONCATENATE("Satellite",CHAR(10),AO856)),CONCATENATE("Satellite",CHAR(10),AO856)),IF(AG856&lt;AS856,IF(OR(G856="3G",G856="4G"),CONCATENATE("Cellular",CHAR(10),AS856),CONCATENATE("Fiber Optic",CHAR(10),AG856)),CONCATENATE("Fiber Optic",CHAR(10),AG856)))),""),""))</f>
        <v/>
      </c>
      <c r="AD856" s="4" t="str">
        <f>IF(OR(ISBLANK(AH856),ISBLANK(AL856),ISBLANK(AP856),ISBLANK(AT856)),"",IF(AND(ISNUMBER(AH856),ISNUMBER(AL856),ISNUMBER(AP856),ISNUMBER(AT856)),IF(1,IF(AH856&lt;AL856,IF(AL856&lt;AP856,IF(AP856&lt;=AT856,IF(OR(G856="3G",G856="4G"),CONCATENATE("Cellular",CHAR(10),AT856),CONCATENATE("Satellite",CHAR(10),AP856)),CONCATENATE("Satellite",CHAR(10),AP856)),IF(AL856&lt;AT856,IF(OR(G856="3G",G856="4G"),CONCATENATE("Cellular",CHAR(10),AT856),CONCATENATE("Microwave",CHAR(10),AL856)),CONCATENATE("Microwave",CHAR(10),AL856))),IF(AH856&lt;AP856,IF(AP856&lt;=AT856,IF(OR(G856="3G",G856="4G"),CONCATENATE("Cellular",CHAR(10),AT856),CONCATENATE("Satellite",CHAR(10),AP856)),CONCATENATE("Satellite",CHAR(10),AP856)),IF(AH856&lt;AT856,IF(OR(G856="3G",G856="4G"),CONCATENATE("Cellular",CHAR(10),AT856),CONCATENATE("Fiber Optic",CHAR(10),AH856)),CONCATENATE("Fiber Optic",CHAR(10),AH856)))),""),""))</f>
        <v/>
      </c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</row>
    <row r="857" spans="1:61" customHeight="1" ht="30"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4" t="str">
        <f>IF(OR(ISBLANK(AE857),ISBLANK(AI857),ISBLANK(AM857),ISBLANK(AQ857)),"",IF(AND(ISNUMBER(AE857),ISNUMBER(AI857),ISNUMBER(AM857),ISNUMBER(AQ857)),IF(1=1,IF(AE857&lt;AI857,IF(AI857&lt;AM857,IF(AM857&lt;=AQ857,IF(OR(G857="3G",G857="4G"),"Cellular","Satellite"),"Satellite"),IF(AI857&lt;AQ857,IF(OR(G857="3G",G857="4G"),"Cellular","Microwave"),"Microwave")),IF(AE857&lt;AM857,IF(AM857&lt;=AQ857,IF(OR(G857="3G",G857="4G"),"Cellular","Satellite"),"Satellite"),IF(AE857&lt;AQ857,IF(OR(G857="3G",G857="4G"),"Cellular","Fiber Optic"),"Fiber Optic"))),""),""))</f>
        <v/>
      </c>
      <c r="V857" s="4" t="str">
        <f>IF(OR(ISBLANK(K857),ISBLANK(L857),ISBLANK(N857),ISBLANK(O857),ISBLANK(Q857),ISBLANK(R857),ISBLANK(S857),ISBLANK(T857)),"",IF(AND(ISNUMBER(K857),ISNUMBER(L857),ISNUMBER(N857),ISNUMBER(O857),ISNUMBER(Q857),ISNUMBER(R857),ISNUMBER(S857),ISNUMBER(T857)),IF(AND(K857&gt;=0,L857&gt;=0,N857&gt;=0,O857&gt;=0,Q857&gt;=0,R857&gt;=0,S857&gt;=0,T857&gt;=0),IF((K857+L857*5)&gt;(N857+O857*5),IF((N857+O857*5)&gt;(Q857+R857*5),IF((Q857+R857*5)&gt;=(S857+T857*5),IF(OR(G857="3G",G857="4G"),"Cellular","Satellite"),"Satellite"),IF((N857+O857*5)&gt;(S857+T857*5),IF(OR(G857="3G",G857="4G"),"Cellular","Microwave"),"Microwave")),IF((K857+L857*5)&gt;(Q857+R857*5),IF((Q857+R857*5)&gt;=(S857+T857*5),IF(OR(G857="3G",G857="4G"),"Cellular","Satellite"),"Satellite"),IF((K857+L857*5)&gt;(S857+T857*5),IF(OR(G857="3G",G857="4G"),"Cellular","Fiber Optic"),"Fiber Optic"))),""),""))</f>
        <v/>
      </c>
      <c r="W857" s="4" t="str">
        <f>IF(OR(ISBLANK(K857),ISBLANK(L857),ISBLANK(N857),ISBLANK(O857),ISBLANK(Q857),ISBLANK(R857),ISBLANK(S857),ISBLANK(T857)),"",IF(AND(ISNUMBER(K857),ISNUMBER(L857),ISNUMBER(N857),ISNUMBER(O857),ISNUMBER(Q857),ISNUMBER(R857),ISNUMBER(S857),ISNUMBER(T857)),IF(AND(K857&gt;=0,L857&gt;=0,N857&gt;=0,O857&gt;=0,Q857&gt;=0,R857&gt;=0,S857&gt;=0,T857&gt;=0),IF((K857+L857*5)&gt;(N857+O857*5),IF((N857+O857*5)&gt;(Q857+R857*5),IF((Q857+R857*5)&gt;=(S857+T857*5),IF(OR(G857="3G",G857="4G"),"Cellular",CONCATENATE("Satellite",CHAR(10),Q857+R857*5)),CONCATENATE("Satellite",CHAR(10),Q857+R857*5)),IF((N857+O857*5)&gt;(S857+T857*5),IF(OR(G857="3G",G857="4G"),CONCATENATE("Cellular",CHAR(10),S857+T857*5),CONCATENATE("Microwave",CHAR(10),N857+O857*5)),CONCATENATE("Microwave",CHAR(10),N857+O857*5))),IF((K857+L857*5)&gt;(Q857+R857*5),IF((Q857+R857*5)&gt;=(S857+T857*5),IF(OR(G857="3G",G857="4G"),CONCATENATE("Cellular",CHAR(10),S857+T857*5),CONCATENATE("Satellite",CHAR(10),Q857+R857*5)),CONCATENATE("Satellite",CHAR(10),Q857+R857*5)),IF((K857+L857*5)&gt;(S857+T857*5),IF(OR(G857="3G",G857="4G"),CONCATENATE("Cellular",CHAR(10),S857+T857*5),CONCATENATE("Fiber Optic",CHAR(10),K857+L857*5)),CONCATENATE("Fiber Optic",CHAR(10),K857+L857*5)))),""),""))</f>
        <v/>
      </c>
      <c r="X857" s="4" t="str">
        <f>IF(OR(ISBLANK(K857),ISBLANK(L857),ISBLANK(N857),ISBLANK(O857),ISBLANK(Q857),ISBLANK(R857),ISBLANK(S857),ISBLANK(T857)),"",IF(AND(ISNUMBER(K857),ISNUMBER(L857),ISNUMBER(N857),ISNUMBER(O857),ISNUMBER(Q857),ISNUMBER(R857),ISNUMBER(S857),ISNUMBER(T857)),IF(AND(K857&gt;=0,L857&gt;=0,N857&gt;=0,O857&gt;=0,Q857&gt;=0,R857&gt;=0,S857&gt;=0,T857&gt;=0),IF((K857+L857*10)&gt;(N857+O857*10),IF((N857+O857*10)&gt;(Q857+R857*10),IF((Q857+R857*10)&gt;=(S857+T857*10),IF(OR(G857="3G",G857="4G"),"Cellular",CONCATENATE("Satellite",CHAR(10),Q857+R857*10)),CONCATENATE("Satellite",CHAR(10),Q857+R857*10)),IF((N857+O857*10)&gt;(S857+T857*10),IF(OR(G857="3G",G857="4G"),CONCATENATE("Cellular",CHAR(10),S857+T857*10),CONCATENATE("Microwave",CHAR(10),N857+O857*10)),CONCATENATE("Microwave",CHAR(10),N857+O857*10))),IF((K857+L857*10)&gt;(Q857+R857*10),IF((Q857+R857*10)&gt;=(S857+T857*10),IF(OR(G857="3G",G857="4G"),CONCATENATE("Cellular",CHAR(10),S857+T857*10),CONCATENATE("Satellite",CHAR(10),Q857+R857*10)),CONCATENATE("Satellite",CHAR(10),Q857+R857*10)),IF((K857+L857*10)&gt;(S857+T857*10),IF(OR(G857="3G",G857="4G"),CONCATENATE("Cellular",CHAR(10),S857+T857*10),CONCATENATE("Fiber Optic",CHAR(10),K857+L857*10)),CONCATENATE("Fiber Optic",CHAR(10),K857+L857*10)))),""),""))</f>
        <v/>
      </c>
      <c r="Y857" s="4" t="str">
        <f>IF(OR(ISBLANK(K857),ISBLANK(L857),ISBLANK(N857),ISBLANK(O857),ISBLANK(Q857),ISBLANK(R857),ISBLANK(S857),ISBLANK(T857)),"",IF(AND(ISNUMBER(K857),ISNUMBER(L857),ISNUMBER(N857),ISNUMBER(O857),ISNUMBER(Q857),ISNUMBER(R857),ISNUMBER(S857),ISNUMBER(T857)),IF(AND(K857&gt;=0,L857&gt;=0,N857&gt;=0,O857&gt;=0,Q857&gt;=0,R857&gt;=0,S857&gt;=0,T857&gt;=0),IF((K857+L857*15)&gt;(N857+O857*15),IF((N857+O857*15)&gt;(Q857+R857*15),IF((Q857+R857*15)&gt;=(S857+T857*15),IF(OR(G857="3G",G857="4G"),"Cellular",CONCATENATE("Satellite",CHAR(10),Q857+R857*15)),CONCATENATE("Satellite",CHAR(10),Q857+R857*15)),IF((N857+O857*15)&gt;(S857+T857*15),IF(OR(G857="3G",G857="4G"),CONCATENATE("Cellular",CHAR(10),S857+T857*15),CONCATENATE("Microwave",CHAR(10),N857+O857*15)),CONCATENATE("Microwave",CHAR(10),N857+O857*15))),IF((K857+L857*15)&gt;(Q857+R857*15),IF((Q857+R857*15)&gt;=(S857+T857*15),IF(OR(G857="3G",G857="4G"),CONCATENATE("Cellular",CHAR(10),S857+T857*15),CONCATENATE("Satellite",CHAR(10),Q857+R857*15)),CONCATENATE("Satellite",CHAR(10),Q857+R857*15)),IF((K857+L857*15)&gt;(S857+T857*15),IF(OR(G857="3G",G857="4G"),CONCATENATE("Cellular",CHAR(10),S857+T857*15),CONCATENATE("Fiber Optic",CHAR(10),K857+L857*15)),CONCATENATE("Fiber Optic",CHAR(10),K857+L857*15)))),""),""))</f>
        <v/>
      </c>
      <c r="Z857" s="4" t="str">
        <f>IF(OR(ISBLANK(K857),ISBLANK(L857),ISBLANK(N857),ISBLANK(O857),ISBLANK(Q857),ISBLANK(R857),ISBLANK(S857),ISBLANK(T857)),"",IF(AND(ISNUMBER(K857),ISNUMBER(L857),ISNUMBER(N857),ISNUMBER(O857),ISNUMBER(Q857),ISNUMBER(R857),ISNUMBER(S857),ISNUMBER(T857)),IF(AND(K857&gt;=0,L857&gt;=0,N857&gt;=0,O857&gt;=0,Q857&gt;=0,R857&gt;=0,S857&gt;=0,T857&gt;=0),IF((K857+L857*20)&gt;(N857+O857*20),IF((N857+O857*20)&gt;(Q857+R857*20),IF((Q857+R857*20)&gt;=(S857+T857*20),IF(OR(G857="3G",G857="4G"),"Cellular",CONCATENATE("Satellite",CHAR(10),Q857+R857*20)),CONCATENATE("Satellite",CHAR(10),Q857+R857*20)),IF((N857+O857*20)&gt;(S857+T857*20),IF(OR(G857="3G",G857="4G"),CONCATENATE("Cellular",CHAR(10),S857+T857*20),CONCATENATE("Microwave",CHAR(10),N857+O857*20)),CONCATENATE("Microwave",CHAR(10),N857+O857*20))),IF((K857+L857*20)&gt;(Q857+R857*20),IF((Q857+R857*20)&gt;=(S857+T857*20),IF(OR(G857="3G",G857="4G"),CONCATENATE("Cellular",CHAR(10),S857+T857*20),CONCATENATE("Satellite",CHAR(10),Q857+R857*20)),CONCATENATE("Satellite",CHAR(10),Q857+R857*20)),IF((K857+L857*20)&gt;(S857+T857*20),IF(OR(G857="3G",G857="4G"),CONCATENATE("Cellular",CHAR(10),S857+T857*20),CONCATENATE("Fiber Optic",CHAR(10),K857+L857*20)),CONCATENATE("Fiber Optic",CHAR(10),K857+L857*20)))),""),""))</f>
        <v/>
      </c>
      <c r="AA857" s="4" t="str">
        <f>IF(OR(ISBLANK(AE857),ISBLANK(AI857),ISBLANK(AM857),ISBLANK(AQ857)),"",IF(AND(ISNUMBER(AE857),ISNUMBER(AI857),ISNUMBER(AM857),ISNUMBER(AQ857)),IF(1,IF(AE857&lt;AI857,IF(AI857&lt;AM857,IF(AM857&lt;=AQ857,IF(OR(G857="3G",G857="4G"),CONCATENATE("Cellular",CHAR(10),AQ857),CONCATENATE("Satellite",CHAR(10),AM857)),CONCATENATE("Satellite",CHAR(10),AM857)),IF(AI857&lt;AQ857,IF(OR(G857="3G",G857="4G"),CONCATENATE("Cellular",CHAR(10),AQ857),CONCATENATE("Microwave",CHAR(10),AI857)),CONCATENATE("Microwave",CHAR(10),AI857))),IF(AE857&lt;AM857,IF(AM857&lt;=AQ857,IF(OR(G857="3G",G857="4G"),CONCATENATE("Cellular",CHAR(10),AQ857),CONCATENATE("Satellite",CHAR(10),AM857)),CONCATENATE("Satellite",CHAR(10),AM857)),IF(AE857&lt;AQ857,IF(OR(G857="3G",G857="4G"),CONCATENATE("Cellular",CHAR(10),AQ857),CONCATENATE("Fiber Optic",CHAR(10),AE857)),CONCATENATE("Fiber Optic",CHAR(10),AE857)))),""),""))</f>
        <v/>
      </c>
      <c r="AB857" s="4" t="str">
        <f>IF(OR(ISBLANK(AF857),ISBLANK(AJ857),ISBLANK(AN857),ISBLANK(AR857)),"",IF(AND(ISNUMBER(AF857),ISNUMBER(AJ857),ISNUMBER(AN857),ISNUMBER(AR857)),IF(1,IF(AF857&lt;AJ857,IF(AJ857&lt;AN857,IF(AN857&lt;=AR857,IF(OR(G857="3G",G857="4G"),CONCATENATE("Cellular",CHAR(10),AR857),CONCATENATE("Satellite",CHAR(10),AN857)),CONCATENATE("Satellite",CHAR(10),AN857)),IF(AJ857&lt;AR857,IF(OR(G857="3G",G857="4G"),CONCATENATE("Cellular",CHAR(10),AR857),CONCATENATE("Microwave",CHAR(10),AJ857)),CONCATENATE("Microwave",CHAR(10),AJ857))),IF(AF857&lt;AN857,IF(AN857&lt;=AR857,IF(OR(G857="3G",G857="4G"),CONCATENATE("Cellular",CHAR(10),AR857),CONCATENATE("Satellite",CHAR(10),AN857)),CONCATENATE("Satellite",CHAR(10),AN857)),IF(AF857&lt;AR857,IF(OR(G857="3G",G857="4G"),CONCATENATE("Cellular",CHAR(10),AR857),CONCATENATE("Fiber Optic",CHAR(10),AF857)),CONCATENATE("Fiber Optic",CHAR(10),AF857)))),""),""))</f>
        <v/>
      </c>
      <c r="AC857" s="4" t="str">
        <f>IF(OR(ISBLANK(AG857),ISBLANK(AK857),ISBLANK(AO857),ISBLANK(AS857)),"",IF(AND(ISNUMBER(AG857),ISNUMBER(AK857),ISNUMBER(AO857),ISNUMBER(AS857)),IF(1,IF(AG857&lt;AK857,IF(AK857&lt;AO857,IF(AO857&lt;=AS857,IF(OR(G857="3G",G857="4G"),CONCATENATE("Cellular",CHAR(10),AS857),CONCATENATE("Satellite",CHAR(10),AO857)),CONCATENATE("Satellite",CHAR(10),AO857)),IF(AK857&lt;AS857,IF(OR(G857="3G",G857="4G"),CONCATENATE("Cellular",CHAR(10),AS857),CONCATENATE("Microwave",CHAR(10),AK857)),CONCATENATE("Microwave",CHAR(10),AK857))),IF(AG857&lt;AO857,IF(AO857&lt;=AS857,IF(OR(G857="3G",G857="4G"),CONCATENATE("Cellular",CHAR(10),AS857),CONCATENATE("Satellite",CHAR(10),AO857)),CONCATENATE("Satellite",CHAR(10),AO857)),IF(AG857&lt;AS857,IF(OR(G857="3G",G857="4G"),CONCATENATE("Cellular",CHAR(10),AS857),CONCATENATE("Fiber Optic",CHAR(10),AG857)),CONCATENATE("Fiber Optic",CHAR(10),AG857)))),""),""))</f>
        <v/>
      </c>
      <c r="AD857" s="4" t="str">
        <f>IF(OR(ISBLANK(AH857),ISBLANK(AL857),ISBLANK(AP857),ISBLANK(AT857)),"",IF(AND(ISNUMBER(AH857),ISNUMBER(AL857),ISNUMBER(AP857),ISNUMBER(AT857)),IF(1,IF(AH857&lt;AL857,IF(AL857&lt;AP857,IF(AP857&lt;=AT857,IF(OR(G857="3G",G857="4G"),CONCATENATE("Cellular",CHAR(10),AT857),CONCATENATE("Satellite",CHAR(10),AP857)),CONCATENATE("Satellite",CHAR(10),AP857)),IF(AL857&lt;AT857,IF(OR(G857="3G",G857="4G"),CONCATENATE("Cellular",CHAR(10),AT857),CONCATENATE("Microwave",CHAR(10),AL857)),CONCATENATE("Microwave",CHAR(10),AL857))),IF(AH857&lt;AP857,IF(AP857&lt;=AT857,IF(OR(G857="3G",G857="4G"),CONCATENATE("Cellular",CHAR(10),AT857),CONCATENATE("Satellite",CHAR(10),AP857)),CONCATENATE("Satellite",CHAR(10),AP857)),IF(AH857&lt;AT857,IF(OR(G857="3G",G857="4G"),CONCATENATE("Cellular",CHAR(10),AT857),CONCATENATE("Fiber Optic",CHAR(10),AH857)),CONCATENATE("Fiber Optic",CHAR(10),AH857)))),""),""))</f>
        <v/>
      </c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</row>
    <row r="858" spans="1:61" customHeight="1" ht="30"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4" t="str">
        <f>IF(OR(ISBLANK(AE858),ISBLANK(AI858),ISBLANK(AM858),ISBLANK(AQ858)),"",IF(AND(ISNUMBER(AE858),ISNUMBER(AI858),ISNUMBER(AM858),ISNUMBER(AQ858)),IF(1=1,IF(AE858&lt;AI858,IF(AI858&lt;AM858,IF(AM858&lt;=AQ858,IF(OR(G858="3G",G858="4G"),"Cellular","Satellite"),"Satellite"),IF(AI858&lt;AQ858,IF(OR(G858="3G",G858="4G"),"Cellular","Microwave"),"Microwave")),IF(AE858&lt;AM858,IF(AM858&lt;=AQ858,IF(OR(G858="3G",G858="4G"),"Cellular","Satellite"),"Satellite"),IF(AE858&lt;AQ858,IF(OR(G858="3G",G858="4G"),"Cellular","Fiber Optic"),"Fiber Optic"))),""),""))</f>
        <v/>
      </c>
      <c r="V858" s="4" t="str">
        <f>IF(OR(ISBLANK(K858),ISBLANK(L858),ISBLANK(N858),ISBLANK(O858),ISBLANK(Q858),ISBLANK(R858),ISBLANK(S858),ISBLANK(T858)),"",IF(AND(ISNUMBER(K858),ISNUMBER(L858),ISNUMBER(N858),ISNUMBER(O858),ISNUMBER(Q858),ISNUMBER(R858),ISNUMBER(S858),ISNUMBER(T858)),IF(AND(K858&gt;=0,L858&gt;=0,N858&gt;=0,O858&gt;=0,Q858&gt;=0,R858&gt;=0,S858&gt;=0,T858&gt;=0),IF((K858+L858*5)&gt;(N858+O858*5),IF((N858+O858*5)&gt;(Q858+R858*5),IF((Q858+R858*5)&gt;=(S858+T858*5),IF(OR(G858="3G",G858="4G"),"Cellular","Satellite"),"Satellite"),IF((N858+O858*5)&gt;(S858+T858*5),IF(OR(G858="3G",G858="4G"),"Cellular","Microwave"),"Microwave")),IF((K858+L858*5)&gt;(Q858+R858*5),IF((Q858+R858*5)&gt;=(S858+T858*5),IF(OR(G858="3G",G858="4G"),"Cellular","Satellite"),"Satellite"),IF((K858+L858*5)&gt;(S858+T858*5),IF(OR(G858="3G",G858="4G"),"Cellular","Fiber Optic"),"Fiber Optic"))),""),""))</f>
        <v/>
      </c>
      <c r="W858" s="4" t="str">
        <f>IF(OR(ISBLANK(K858),ISBLANK(L858),ISBLANK(N858),ISBLANK(O858),ISBLANK(Q858),ISBLANK(R858),ISBLANK(S858),ISBLANK(T858)),"",IF(AND(ISNUMBER(K858),ISNUMBER(L858),ISNUMBER(N858),ISNUMBER(O858),ISNUMBER(Q858),ISNUMBER(R858),ISNUMBER(S858),ISNUMBER(T858)),IF(AND(K858&gt;=0,L858&gt;=0,N858&gt;=0,O858&gt;=0,Q858&gt;=0,R858&gt;=0,S858&gt;=0,T858&gt;=0),IF((K858+L858*5)&gt;(N858+O858*5),IF((N858+O858*5)&gt;(Q858+R858*5),IF((Q858+R858*5)&gt;=(S858+T858*5),IF(OR(G858="3G",G858="4G"),"Cellular",CONCATENATE("Satellite",CHAR(10),Q858+R858*5)),CONCATENATE("Satellite",CHAR(10),Q858+R858*5)),IF((N858+O858*5)&gt;(S858+T858*5),IF(OR(G858="3G",G858="4G"),CONCATENATE("Cellular",CHAR(10),S858+T858*5),CONCATENATE("Microwave",CHAR(10),N858+O858*5)),CONCATENATE("Microwave",CHAR(10),N858+O858*5))),IF((K858+L858*5)&gt;(Q858+R858*5),IF((Q858+R858*5)&gt;=(S858+T858*5),IF(OR(G858="3G",G858="4G"),CONCATENATE("Cellular",CHAR(10),S858+T858*5),CONCATENATE("Satellite",CHAR(10),Q858+R858*5)),CONCATENATE("Satellite",CHAR(10),Q858+R858*5)),IF((K858+L858*5)&gt;(S858+T858*5),IF(OR(G858="3G",G858="4G"),CONCATENATE("Cellular",CHAR(10),S858+T858*5),CONCATENATE("Fiber Optic",CHAR(10),K858+L858*5)),CONCATENATE("Fiber Optic",CHAR(10),K858+L858*5)))),""),""))</f>
        <v/>
      </c>
      <c r="X858" s="4" t="str">
        <f>IF(OR(ISBLANK(K858),ISBLANK(L858),ISBLANK(N858),ISBLANK(O858),ISBLANK(Q858),ISBLANK(R858),ISBLANK(S858),ISBLANK(T858)),"",IF(AND(ISNUMBER(K858),ISNUMBER(L858),ISNUMBER(N858),ISNUMBER(O858),ISNUMBER(Q858),ISNUMBER(R858),ISNUMBER(S858),ISNUMBER(T858)),IF(AND(K858&gt;=0,L858&gt;=0,N858&gt;=0,O858&gt;=0,Q858&gt;=0,R858&gt;=0,S858&gt;=0,T858&gt;=0),IF((K858+L858*10)&gt;(N858+O858*10),IF((N858+O858*10)&gt;(Q858+R858*10),IF((Q858+R858*10)&gt;=(S858+T858*10),IF(OR(G858="3G",G858="4G"),"Cellular",CONCATENATE("Satellite",CHAR(10),Q858+R858*10)),CONCATENATE("Satellite",CHAR(10),Q858+R858*10)),IF((N858+O858*10)&gt;(S858+T858*10),IF(OR(G858="3G",G858="4G"),CONCATENATE("Cellular",CHAR(10),S858+T858*10),CONCATENATE("Microwave",CHAR(10),N858+O858*10)),CONCATENATE("Microwave",CHAR(10),N858+O858*10))),IF((K858+L858*10)&gt;(Q858+R858*10),IF((Q858+R858*10)&gt;=(S858+T858*10),IF(OR(G858="3G",G858="4G"),CONCATENATE("Cellular",CHAR(10),S858+T858*10),CONCATENATE("Satellite",CHAR(10),Q858+R858*10)),CONCATENATE("Satellite",CHAR(10),Q858+R858*10)),IF((K858+L858*10)&gt;(S858+T858*10),IF(OR(G858="3G",G858="4G"),CONCATENATE("Cellular",CHAR(10),S858+T858*10),CONCATENATE("Fiber Optic",CHAR(10),K858+L858*10)),CONCATENATE("Fiber Optic",CHAR(10),K858+L858*10)))),""),""))</f>
        <v/>
      </c>
      <c r="Y858" s="4" t="str">
        <f>IF(OR(ISBLANK(K858),ISBLANK(L858),ISBLANK(N858),ISBLANK(O858),ISBLANK(Q858),ISBLANK(R858),ISBLANK(S858),ISBLANK(T858)),"",IF(AND(ISNUMBER(K858),ISNUMBER(L858),ISNUMBER(N858),ISNUMBER(O858),ISNUMBER(Q858),ISNUMBER(R858),ISNUMBER(S858),ISNUMBER(T858)),IF(AND(K858&gt;=0,L858&gt;=0,N858&gt;=0,O858&gt;=0,Q858&gt;=0,R858&gt;=0,S858&gt;=0,T858&gt;=0),IF((K858+L858*15)&gt;(N858+O858*15),IF((N858+O858*15)&gt;(Q858+R858*15),IF((Q858+R858*15)&gt;=(S858+T858*15),IF(OR(G858="3G",G858="4G"),"Cellular",CONCATENATE("Satellite",CHAR(10),Q858+R858*15)),CONCATENATE("Satellite",CHAR(10),Q858+R858*15)),IF((N858+O858*15)&gt;(S858+T858*15),IF(OR(G858="3G",G858="4G"),CONCATENATE("Cellular",CHAR(10),S858+T858*15),CONCATENATE("Microwave",CHAR(10),N858+O858*15)),CONCATENATE("Microwave",CHAR(10),N858+O858*15))),IF((K858+L858*15)&gt;(Q858+R858*15),IF((Q858+R858*15)&gt;=(S858+T858*15),IF(OR(G858="3G",G858="4G"),CONCATENATE("Cellular",CHAR(10),S858+T858*15),CONCATENATE("Satellite",CHAR(10),Q858+R858*15)),CONCATENATE("Satellite",CHAR(10),Q858+R858*15)),IF((K858+L858*15)&gt;(S858+T858*15),IF(OR(G858="3G",G858="4G"),CONCATENATE("Cellular",CHAR(10),S858+T858*15),CONCATENATE("Fiber Optic",CHAR(10),K858+L858*15)),CONCATENATE("Fiber Optic",CHAR(10),K858+L858*15)))),""),""))</f>
        <v/>
      </c>
      <c r="Z858" s="4" t="str">
        <f>IF(OR(ISBLANK(K858),ISBLANK(L858),ISBLANK(N858),ISBLANK(O858),ISBLANK(Q858),ISBLANK(R858),ISBLANK(S858),ISBLANK(T858)),"",IF(AND(ISNUMBER(K858),ISNUMBER(L858),ISNUMBER(N858),ISNUMBER(O858),ISNUMBER(Q858),ISNUMBER(R858),ISNUMBER(S858),ISNUMBER(T858)),IF(AND(K858&gt;=0,L858&gt;=0,N858&gt;=0,O858&gt;=0,Q858&gt;=0,R858&gt;=0,S858&gt;=0,T858&gt;=0),IF((K858+L858*20)&gt;(N858+O858*20),IF((N858+O858*20)&gt;(Q858+R858*20),IF((Q858+R858*20)&gt;=(S858+T858*20),IF(OR(G858="3G",G858="4G"),"Cellular",CONCATENATE("Satellite",CHAR(10),Q858+R858*20)),CONCATENATE("Satellite",CHAR(10),Q858+R858*20)),IF((N858+O858*20)&gt;(S858+T858*20),IF(OR(G858="3G",G858="4G"),CONCATENATE("Cellular",CHAR(10),S858+T858*20),CONCATENATE("Microwave",CHAR(10),N858+O858*20)),CONCATENATE("Microwave",CHAR(10),N858+O858*20))),IF((K858+L858*20)&gt;(Q858+R858*20),IF((Q858+R858*20)&gt;=(S858+T858*20),IF(OR(G858="3G",G858="4G"),CONCATENATE("Cellular",CHAR(10),S858+T858*20),CONCATENATE("Satellite",CHAR(10),Q858+R858*20)),CONCATENATE("Satellite",CHAR(10),Q858+R858*20)),IF((K858+L858*20)&gt;(S858+T858*20),IF(OR(G858="3G",G858="4G"),CONCATENATE("Cellular",CHAR(10),S858+T858*20),CONCATENATE("Fiber Optic",CHAR(10),K858+L858*20)),CONCATENATE("Fiber Optic",CHAR(10),K858+L858*20)))),""),""))</f>
        <v/>
      </c>
      <c r="AA858" s="4" t="str">
        <f>IF(OR(ISBLANK(AE858),ISBLANK(AI858),ISBLANK(AM858),ISBLANK(AQ858)),"",IF(AND(ISNUMBER(AE858),ISNUMBER(AI858),ISNUMBER(AM858),ISNUMBER(AQ858)),IF(1,IF(AE858&lt;AI858,IF(AI858&lt;AM858,IF(AM858&lt;=AQ858,IF(OR(G858="3G",G858="4G"),CONCATENATE("Cellular",CHAR(10),AQ858),CONCATENATE("Satellite",CHAR(10),AM858)),CONCATENATE("Satellite",CHAR(10),AM858)),IF(AI858&lt;AQ858,IF(OR(G858="3G",G858="4G"),CONCATENATE("Cellular",CHAR(10),AQ858),CONCATENATE("Microwave",CHAR(10),AI858)),CONCATENATE("Microwave",CHAR(10),AI858))),IF(AE858&lt;AM858,IF(AM858&lt;=AQ858,IF(OR(G858="3G",G858="4G"),CONCATENATE("Cellular",CHAR(10),AQ858),CONCATENATE("Satellite",CHAR(10),AM858)),CONCATENATE("Satellite",CHAR(10),AM858)),IF(AE858&lt;AQ858,IF(OR(G858="3G",G858="4G"),CONCATENATE("Cellular",CHAR(10),AQ858),CONCATENATE("Fiber Optic",CHAR(10),AE858)),CONCATENATE("Fiber Optic",CHAR(10),AE858)))),""),""))</f>
        <v/>
      </c>
      <c r="AB858" s="4" t="str">
        <f>IF(OR(ISBLANK(AF858),ISBLANK(AJ858),ISBLANK(AN858),ISBLANK(AR858)),"",IF(AND(ISNUMBER(AF858),ISNUMBER(AJ858),ISNUMBER(AN858),ISNUMBER(AR858)),IF(1,IF(AF858&lt;AJ858,IF(AJ858&lt;AN858,IF(AN858&lt;=AR858,IF(OR(G858="3G",G858="4G"),CONCATENATE("Cellular",CHAR(10),AR858),CONCATENATE("Satellite",CHAR(10),AN858)),CONCATENATE("Satellite",CHAR(10),AN858)),IF(AJ858&lt;AR858,IF(OR(G858="3G",G858="4G"),CONCATENATE("Cellular",CHAR(10),AR858),CONCATENATE("Microwave",CHAR(10),AJ858)),CONCATENATE("Microwave",CHAR(10),AJ858))),IF(AF858&lt;AN858,IF(AN858&lt;=AR858,IF(OR(G858="3G",G858="4G"),CONCATENATE("Cellular",CHAR(10),AR858),CONCATENATE("Satellite",CHAR(10),AN858)),CONCATENATE("Satellite",CHAR(10),AN858)),IF(AF858&lt;AR858,IF(OR(G858="3G",G858="4G"),CONCATENATE("Cellular",CHAR(10),AR858),CONCATENATE("Fiber Optic",CHAR(10),AF858)),CONCATENATE("Fiber Optic",CHAR(10),AF858)))),""),""))</f>
        <v/>
      </c>
      <c r="AC858" s="4" t="str">
        <f>IF(OR(ISBLANK(AG858),ISBLANK(AK858),ISBLANK(AO858),ISBLANK(AS858)),"",IF(AND(ISNUMBER(AG858),ISNUMBER(AK858),ISNUMBER(AO858),ISNUMBER(AS858)),IF(1,IF(AG858&lt;AK858,IF(AK858&lt;AO858,IF(AO858&lt;=AS858,IF(OR(G858="3G",G858="4G"),CONCATENATE("Cellular",CHAR(10),AS858),CONCATENATE("Satellite",CHAR(10),AO858)),CONCATENATE("Satellite",CHAR(10),AO858)),IF(AK858&lt;AS858,IF(OR(G858="3G",G858="4G"),CONCATENATE("Cellular",CHAR(10),AS858),CONCATENATE("Microwave",CHAR(10),AK858)),CONCATENATE("Microwave",CHAR(10),AK858))),IF(AG858&lt;AO858,IF(AO858&lt;=AS858,IF(OR(G858="3G",G858="4G"),CONCATENATE("Cellular",CHAR(10),AS858),CONCATENATE("Satellite",CHAR(10),AO858)),CONCATENATE("Satellite",CHAR(10),AO858)),IF(AG858&lt;AS858,IF(OR(G858="3G",G858="4G"),CONCATENATE("Cellular",CHAR(10),AS858),CONCATENATE("Fiber Optic",CHAR(10),AG858)),CONCATENATE("Fiber Optic",CHAR(10),AG858)))),""),""))</f>
        <v/>
      </c>
      <c r="AD858" s="4" t="str">
        <f>IF(OR(ISBLANK(AH858),ISBLANK(AL858),ISBLANK(AP858),ISBLANK(AT858)),"",IF(AND(ISNUMBER(AH858),ISNUMBER(AL858),ISNUMBER(AP858),ISNUMBER(AT858)),IF(1,IF(AH858&lt;AL858,IF(AL858&lt;AP858,IF(AP858&lt;=AT858,IF(OR(G858="3G",G858="4G"),CONCATENATE("Cellular",CHAR(10),AT858),CONCATENATE("Satellite",CHAR(10),AP858)),CONCATENATE("Satellite",CHAR(10),AP858)),IF(AL858&lt;AT858,IF(OR(G858="3G",G858="4G"),CONCATENATE("Cellular",CHAR(10),AT858),CONCATENATE("Microwave",CHAR(10),AL858)),CONCATENATE("Microwave",CHAR(10),AL858))),IF(AH858&lt;AP858,IF(AP858&lt;=AT858,IF(OR(G858="3G",G858="4G"),CONCATENATE("Cellular",CHAR(10),AT858),CONCATENATE("Satellite",CHAR(10),AP858)),CONCATENATE("Satellite",CHAR(10),AP858)),IF(AH858&lt;AT858,IF(OR(G858="3G",G858="4G"),CONCATENATE("Cellular",CHAR(10),AT858),CONCATENATE("Fiber Optic",CHAR(10),AH858)),CONCATENATE("Fiber Optic",CHAR(10),AH858)))),""),""))</f>
        <v/>
      </c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</row>
    <row r="859" spans="1:61" customHeight="1" ht="30"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4" t="str">
        <f>IF(OR(ISBLANK(AE859),ISBLANK(AI859),ISBLANK(AM859),ISBLANK(AQ859)),"",IF(AND(ISNUMBER(AE859),ISNUMBER(AI859),ISNUMBER(AM859),ISNUMBER(AQ859)),IF(1=1,IF(AE859&lt;AI859,IF(AI859&lt;AM859,IF(AM859&lt;=AQ859,IF(OR(G859="3G",G859="4G"),"Cellular","Satellite"),"Satellite"),IF(AI859&lt;AQ859,IF(OR(G859="3G",G859="4G"),"Cellular","Microwave"),"Microwave")),IF(AE859&lt;AM859,IF(AM859&lt;=AQ859,IF(OR(G859="3G",G859="4G"),"Cellular","Satellite"),"Satellite"),IF(AE859&lt;AQ859,IF(OR(G859="3G",G859="4G"),"Cellular","Fiber Optic"),"Fiber Optic"))),""),""))</f>
        <v/>
      </c>
      <c r="V859" s="4" t="str">
        <f>IF(OR(ISBLANK(K859),ISBLANK(L859),ISBLANK(N859),ISBLANK(O859),ISBLANK(Q859),ISBLANK(R859),ISBLANK(S859),ISBLANK(T859)),"",IF(AND(ISNUMBER(K859),ISNUMBER(L859),ISNUMBER(N859),ISNUMBER(O859),ISNUMBER(Q859),ISNUMBER(R859),ISNUMBER(S859),ISNUMBER(T859)),IF(AND(K859&gt;=0,L859&gt;=0,N859&gt;=0,O859&gt;=0,Q859&gt;=0,R859&gt;=0,S859&gt;=0,T859&gt;=0),IF((K859+L859*5)&gt;(N859+O859*5),IF((N859+O859*5)&gt;(Q859+R859*5),IF((Q859+R859*5)&gt;=(S859+T859*5),IF(OR(G859="3G",G859="4G"),"Cellular","Satellite"),"Satellite"),IF((N859+O859*5)&gt;(S859+T859*5),IF(OR(G859="3G",G859="4G"),"Cellular","Microwave"),"Microwave")),IF((K859+L859*5)&gt;(Q859+R859*5),IF((Q859+R859*5)&gt;=(S859+T859*5),IF(OR(G859="3G",G859="4G"),"Cellular","Satellite"),"Satellite"),IF((K859+L859*5)&gt;(S859+T859*5),IF(OR(G859="3G",G859="4G"),"Cellular","Fiber Optic"),"Fiber Optic"))),""),""))</f>
        <v/>
      </c>
      <c r="W859" s="4" t="str">
        <f>IF(OR(ISBLANK(K859),ISBLANK(L859),ISBLANK(N859),ISBLANK(O859),ISBLANK(Q859),ISBLANK(R859),ISBLANK(S859),ISBLANK(T859)),"",IF(AND(ISNUMBER(K859),ISNUMBER(L859),ISNUMBER(N859),ISNUMBER(O859),ISNUMBER(Q859),ISNUMBER(R859),ISNUMBER(S859),ISNUMBER(T859)),IF(AND(K859&gt;=0,L859&gt;=0,N859&gt;=0,O859&gt;=0,Q859&gt;=0,R859&gt;=0,S859&gt;=0,T859&gt;=0),IF((K859+L859*5)&gt;(N859+O859*5),IF((N859+O859*5)&gt;(Q859+R859*5),IF((Q859+R859*5)&gt;=(S859+T859*5),IF(OR(G859="3G",G859="4G"),"Cellular",CONCATENATE("Satellite",CHAR(10),Q859+R859*5)),CONCATENATE("Satellite",CHAR(10),Q859+R859*5)),IF((N859+O859*5)&gt;(S859+T859*5),IF(OR(G859="3G",G859="4G"),CONCATENATE("Cellular",CHAR(10),S859+T859*5),CONCATENATE("Microwave",CHAR(10),N859+O859*5)),CONCATENATE("Microwave",CHAR(10),N859+O859*5))),IF((K859+L859*5)&gt;(Q859+R859*5),IF((Q859+R859*5)&gt;=(S859+T859*5),IF(OR(G859="3G",G859="4G"),CONCATENATE("Cellular",CHAR(10),S859+T859*5),CONCATENATE("Satellite",CHAR(10),Q859+R859*5)),CONCATENATE("Satellite",CHAR(10),Q859+R859*5)),IF((K859+L859*5)&gt;(S859+T859*5),IF(OR(G859="3G",G859="4G"),CONCATENATE("Cellular",CHAR(10),S859+T859*5),CONCATENATE("Fiber Optic",CHAR(10),K859+L859*5)),CONCATENATE("Fiber Optic",CHAR(10),K859+L859*5)))),""),""))</f>
        <v/>
      </c>
      <c r="X859" s="4" t="str">
        <f>IF(OR(ISBLANK(K859),ISBLANK(L859),ISBLANK(N859),ISBLANK(O859),ISBLANK(Q859),ISBLANK(R859),ISBLANK(S859),ISBLANK(T859)),"",IF(AND(ISNUMBER(K859),ISNUMBER(L859),ISNUMBER(N859),ISNUMBER(O859),ISNUMBER(Q859),ISNUMBER(R859),ISNUMBER(S859),ISNUMBER(T859)),IF(AND(K859&gt;=0,L859&gt;=0,N859&gt;=0,O859&gt;=0,Q859&gt;=0,R859&gt;=0,S859&gt;=0,T859&gt;=0),IF((K859+L859*10)&gt;(N859+O859*10),IF((N859+O859*10)&gt;(Q859+R859*10),IF((Q859+R859*10)&gt;=(S859+T859*10),IF(OR(G859="3G",G859="4G"),"Cellular",CONCATENATE("Satellite",CHAR(10),Q859+R859*10)),CONCATENATE("Satellite",CHAR(10),Q859+R859*10)),IF((N859+O859*10)&gt;(S859+T859*10),IF(OR(G859="3G",G859="4G"),CONCATENATE("Cellular",CHAR(10),S859+T859*10),CONCATENATE("Microwave",CHAR(10),N859+O859*10)),CONCATENATE("Microwave",CHAR(10),N859+O859*10))),IF((K859+L859*10)&gt;(Q859+R859*10),IF((Q859+R859*10)&gt;=(S859+T859*10),IF(OR(G859="3G",G859="4G"),CONCATENATE("Cellular",CHAR(10),S859+T859*10),CONCATENATE("Satellite",CHAR(10),Q859+R859*10)),CONCATENATE("Satellite",CHAR(10),Q859+R859*10)),IF((K859+L859*10)&gt;(S859+T859*10),IF(OR(G859="3G",G859="4G"),CONCATENATE("Cellular",CHAR(10),S859+T859*10),CONCATENATE("Fiber Optic",CHAR(10),K859+L859*10)),CONCATENATE("Fiber Optic",CHAR(10),K859+L859*10)))),""),""))</f>
        <v/>
      </c>
      <c r="Y859" s="4" t="str">
        <f>IF(OR(ISBLANK(K859),ISBLANK(L859),ISBLANK(N859),ISBLANK(O859),ISBLANK(Q859),ISBLANK(R859),ISBLANK(S859),ISBLANK(T859)),"",IF(AND(ISNUMBER(K859),ISNUMBER(L859),ISNUMBER(N859),ISNUMBER(O859),ISNUMBER(Q859),ISNUMBER(R859),ISNUMBER(S859),ISNUMBER(T859)),IF(AND(K859&gt;=0,L859&gt;=0,N859&gt;=0,O859&gt;=0,Q859&gt;=0,R859&gt;=0,S859&gt;=0,T859&gt;=0),IF((K859+L859*15)&gt;(N859+O859*15),IF((N859+O859*15)&gt;(Q859+R859*15),IF((Q859+R859*15)&gt;=(S859+T859*15),IF(OR(G859="3G",G859="4G"),"Cellular",CONCATENATE("Satellite",CHAR(10),Q859+R859*15)),CONCATENATE("Satellite",CHAR(10),Q859+R859*15)),IF((N859+O859*15)&gt;(S859+T859*15),IF(OR(G859="3G",G859="4G"),CONCATENATE("Cellular",CHAR(10),S859+T859*15),CONCATENATE("Microwave",CHAR(10),N859+O859*15)),CONCATENATE("Microwave",CHAR(10),N859+O859*15))),IF((K859+L859*15)&gt;(Q859+R859*15),IF((Q859+R859*15)&gt;=(S859+T859*15),IF(OR(G859="3G",G859="4G"),CONCATENATE("Cellular",CHAR(10),S859+T859*15),CONCATENATE("Satellite",CHAR(10),Q859+R859*15)),CONCATENATE("Satellite",CHAR(10),Q859+R859*15)),IF((K859+L859*15)&gt;(S859+T859*15),IF(OR(G859="3G",G859="4G"),CONCATENATE("Cellular",CHAR(10),S859+T859*15),CONCATENATE("Fiber Optic",CHAR(10),K859+L859*15)),CONCATENATE("Fiber Optic",CHAR(10),K859+L859*15)))),""),""))</f>
        <v/>
      </c>
      <c r="Z859" s="4" t="str">
        <f>IF(OR(ISBLANK(K859),ISBLANK(L859),ISBLANK(N859),ISBLANK(O859),ISBLANK(Q859),ISBLANK(R859),ISBLANK(S859),ISBLANK(T859)),"",IF(AND(ISNUMBER(K859),ISNUMBER(L859),ISNUMBER(N859),ISNUMBER(O859),ISNUMBER(Q859),ISNUMBER(R859),ISNUMBER(S859),ISNUMBER(T859)),IF(AND(K859&gt;=0,L859&gt;=0,N859&gt;=0,O859&gt;=0,Q859&gt;=0,R859&gt;=0,S859&gt;=0,T859&gt;=0),IF((K859+L859*20)&gt;(N859+O859*20),IF((N859+O859*20)&gt;(Q859+R859*20),IF((Q859+R859*20)&gt;=(S859+T859*20),IF(OR(G859="3G",G859="4G"),"Cellular",CONCATENATE("Satellite",CHAR(10),Q859+R859*20)),CONCATENATE("Satellite",CHAR(10),Q859+R859*20)),IF((N859+O859*20)&gt;(S859+T859*20),IF(OR(G859="3G",G859="4G"),CONCATENATE("Cellular",CHAR(10),S859+T859*20),CONCATENATE("Microwave",CHAR(10),N859+O859*20)),CONCATENATE("Microwave",CHAR(10),N859+O859*20))),IF((K859+L859*20)&gt;(Q859+R859*20),IF((Q859+R859*20)&gt;=(S859+T859*20),IF(OR(G859="3G",G859="4G"),CONCATENATE("Cellular",CHAR(10),S859+T859*20),CONCATENATE("Satellite",CHAR(10),Q859+R859*20)),CONCATENATE("Satellite",CHAR(10),Q859+R859*20)),IF((K859+L859*20)&gt;(S859+T859*20),IF(OR(G859="3G",G859="4G"),CONCATENATE("Cellular",CHAR(10),S859+T859*20),CONCATENATE("Fiber Optic",CHAR(10),K859+L859*20)),CONCATENATE("Fiber Optic",CHAR(10),K859+L859*20)))),""),""))</f>
        <v/>
      </c>
      <c r="AA859" s="4" t="str">
        <f>IF(OR(ISBLANK(AE859),ISBLANK(AI859),ISBLANK(AM859),ISBLANK(AQ859)),"",IF(AND(ISNUMBER(AE859),ISNUMBER(AI859),ISNUMBER(AM859),ISNUMBER(AQ859)),IF(1,IF(AE859&lt;AI859,IF(AI859&lt;AM859,IF(AM859&lt;=AQ859,IF(OR(G859="3G",G859="4G"),CONCATENATE("Cellular",CHAR(10),AQ859),CONCATENATE("Satellite",CHAR(10),AM859)),CONCATENATE("Satellite",CHAR(10),AM859)),IF(AI859&lt;AQ859,IF(OR(G859="3G",G859="4G"),CONCATENATE("Cellular",CHAR(10),AQ859),CONCATENATE("Microwave",CHAR(10),AI859)),CONCATENATE("Microwave",CHAR(10),AI859))),IF(AE859&lt;AM859,IF(AM859&lt;=AQ859,IF(OR(G859="3G",G859="4G"),CONCATENATE("Cellular",CHAR(10),AQ859),CONCATENATE("Satellite",CHAR(10),AM859)),CONCATENATE("Satellite",CHAR(10),AM859)),IF(AE859&lt;AQ859,IF(OR(G859="3G",G859="4G"),CONCATENATE("Cellular",CHAR(10),AQ859),CONCATENATE("Fiber Optic",CHAR(10),AE859)),CONCATENATE("Fiber Optic",CHAR(10),AE859)))),""),""))</f>
        <v/>
      </c>
      <c r="AB859" s="4" t="str">
        <f>IF(OR(ISBLANK(AF859),ISBLANK(AJ859),ISBLANK(AN859),ISBLANK(AR859)),"",IF(AND(ISNUMBER(AF859),ISNUMBER(AJ859),ISNUMBER(AN859),ISNUMBER(AR859)),IF(1,IF(AF859&lt;AJ859,IF(AJ859&lt;AN859,IF(AN859&lt;=AR859,IF(OR(G859="3G",G859="4G"),CONCATENATE("Cellular",CHAR(10),AR859),CONCATENATE("Satellite",CHAR(10),AN859)),CONCATENATE("Satellite",CHAR(10),AN859)),IF(AJ859&lt;AR859,IF(OR(G859="3G",G859="4G"),CONCATENATE("Cellular",CHAR(10),AR859),CONCATENATE("Microwave",CHAR(10),AJ859)),CONCATENATE("Microwave",CHAR(10),AJ859))),IF(AF859&lt;AN859,IF(AN859&lt;=AR859,IF(OR(G859="3G",G859="4G"),CONCATENATE("Cellular",CHAR(10),AR859),CONCATENATE("Satellite",CHAR(10),AN859)),CONCATENATE("Satellite",CHAR(10),AN859)),IF(AF859&lt;AR859,IF(OR(G859="3G",G859="4G"),CONCATENATE("Cellular",CHAR(10),AR859),CONCATENATE("Fiber Optic",CHAR(10),AF859)),CONCATENATE("Fiber Optic",CHAR(10),AF859)))),""),""))</f>
        <v/>
      </c>
      <c r="AC859" s="4" t="str">
        <f>IF(OR(ISBLANK(AG859),ISBLANK(AK859),ISBLANK(AO859),ISBLANK(AS859)),"",IF(AND(ISNUMBER(AG859),ISNUMBER(AK859),ISNUMBER(AO859),ISNUMBER(AS859)),IF(1,IF(AG859&lt;AK859,IF(AK859&lt;AO859,IF(AO859&lt;=AS859,IF(OR(G859="3G",G859="4G"),CONCATENATE("Cellular",CHAR(10),AS859),CONCATENATE("Satellite",CHAR(10),AO859)),CONCATENATE("Satellite",CHAR(10),AO859)),IF(AK859&lt;AS859,IF(OR(G859="3G",G859="4G"),CONCATENATE("Cellular",CHAR(10),AS859),CONCATENATE("Microwave",CHAR(10),AK859)),CONCATENATE("Microwave",CHAR(10),AK859))),IF(AG859&lt;AO859,IF(AO859&lt;=AS859,IF(OR(G859="3G",G859="4G"),CONCATENATE("Cellular",CHAR(10),AS859),CONCATENATE("Satellite",CHAR(10),AO859)),CONCATENATE("Satellite",CHAR(10),AO859)),IF(AG859&lt;AS859,IF(OR(G859="3G",G859="4G"),CONCATENATE("Cellular",CHAR(10),AS859),CONCATENATE("Fiber Optic",CHAR(10),AG859)),CONCATENATE("Fiber Optic",CHAR(10),AG859)))),""),""))</f>
        <v/>
      </c>
      <c r="AD859" s="4" t="str">
        <f>IF(OR(ISBLANK(AH859),ISBLANK(AL859),ISBLANK(AP859),ISBLANK(AT859)),"",IF(AND(ISNUMBER(AH859),ISNUMBER(AL859),ISNUMBER(AP859),ISNUMBER(AT859)),IF(1,IF(AH859&lt;AL859,IF(AL859&lt;AP859,IF(AP859&lt;=AT859,IF(OR(G859="3G",G859="4G"),CONCATENATE("Cellular",CHAR(10),AT859),CONCATENATE("Satellite",CHAR(10),AP859)),CONCATENATE("Satellite",CHAR(10),AP859)),IF(AL859&lt;AT859,IF(OR(G859="3G",G859="4G"),CONCATENATE("Cellular",CHAR(10),AT859),CONCATENATE("Microwave",CHAR(10),AL859)),CONCATENATE("Microwave",CHAR(10),AL859))),IF(AH859&lt;AP859,IF(AP859&lt;=AT859,IF(OR(G859="3G",G859="4G"),CONCATENATE("Cellular",CHAR(10),AT859),CONCATENATE("Satellite",CHAR(10),AP859)),CONCATENATE("Satellite",CHAR(10),AP859)),IF(AH859&lt;AT859,IF(OR(G859="3G",G859="4G"),CONCATENATE("Cellular",CHAR(10),AT859),CONCATENATE("Fiber Optic",CHAR(10),AH859)),CONCATENATE("Fiber Optic",CHAR(10),AH859)))),""),""))</f>
        <v/>
      </c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</row>
    <row r="860" spans="1:61" customHeight="1" ht="30"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4" t="str">
        <f>IF(OR(ISBLANK(AE860),ISBLANK(AI860),ISBLANK(AM860),ISBLANK(AQ860)),"",IF(AND(ISNUMBER(AE860),ISNUMBER(AI860),ISNUMBER(AM860),ISNUMBER(AQ860)),IF(1=1,IF(AE860&lt;AI860,IF(AI860&lt;AM860,IF(AM860&lt;=AQ860,IF(OR(G860="3G",G860="4G"),"Cellular","Satellite"),"Satellite"),IF(AI860&lt;AQ860,IF(OR(G860="3G",G860="4G"),"Cellular","Microwave"),"Microwave")),IF(AE860&lt;AM860,IF(AM860&lt;=AQ860,IF(OR(G860="3G",G860="4G"),"Cellular","Satellite"),"Satellite"),IF(AE860&lt;AQ860,IF(OR(G860="3G",G860="4G"),"Cellular","Fiber Optic"),"Fiber Optic"))),""),""))</f>
        <v/>
      </c>
      <c r="V860" s="4" t="str">
        <f>IF(OR(ISBLANK(K860),ISBLANK(L860),ISBLANK(N860),ISBLANK(O860),ISBLANK(Q860),ISBLANK(R860),ISBLANK(S860),ISBLANK(T860)),"",IF(AND(ISNUMBER(K860),ISNUMBER(L860),ISNUMBER(N860),ISNUMBER(O860),ISNUMBER(Q860),ISNUMBER(R860),ISNUMBER(S860),ISNUMBER(T860)),IF(AND(K860&gt;=0,L860&gt;=0,N860&gt;=0,O860&gt;=0,Q860&gt;=0,R860&gt;=0,S860&gt;=0,T860&gt;=0),IF((K860+L860*5)&gt;(N860+O860*5),IF((N860+O860*5)&gt;(Q860+R860*5),IF((Q860+R860*5)&gt;=(S860+T860*5),IF(OR(G860="3G",G860="4G"),"Cellular","Satellite"),"Satellite"),IF((N860+O860*5)&gt;(S860+T860*5),IF(OR(G860="3G",G860="4G"),"Cellular","Microwave"),"Microwave")),IF((K860+L860*5)&gt;(Q860+R860*5),IF((Q860+R860*5)&gt;=(S860+T860*5),IF(OR(G860="3G",G860="4G"),"Cellular","Satellite"),"Satellite"),IF((K860+L860*5)&gt;(S860+T860*5),IF(OR(G860="3G",G860="4G"),"Cellular","Fiber Optic"),"Fiber Optic"))),""),""))</f>
        <v/>
      </c>
      <c r="W860" s="4" t="str">
        <f>IF(OR(ISBLANK(K860),ISBLANK(L860),ISBLANK(N860),ISBLANK(O860),ISBLANK(Q860),ISBLANK(R860),ISBLANK(S860),ISBLANK(T860)),"",IF(AND(ISNUMBER(K860),ISNUMBER(L860),ISNUMBER(N860),ISNUMBER(O860),ISNUMBER(Q860),ISNUMBER(R860),ISNUMBER(S860),ISNUMBER(T860)),IF(AND(K860&gt;=0,L860&gt;=0,N860&gt;=0,O860&gt;=0,Q860&gt;=0,R860&gt;=0,S860&gt;=0,T860&gt;=0),IF((K860+L860*5)&gt;(N860+O860*5),IF((N860+O860*5)&gt;(Q860+R860*5),IF((Q860+R860*5)&gt;=(S860+T860*5),IF(OR(G860="3G",G860="4G"),"Cellular",CONCATENATE("Satellite",CHAR(10),Q860+R860*5)),CONCATENATE("Satellite",CHAR(10),Q860+R860*5)),IF((N860+O860*5)&gt;(S860+T860*5),IF(OR(G860="3G",G860="4G"),CONCATENATE("Cellular",CHAR(10),S860+T860*5),CONCATENATE("Microwave",CHAR(10),N860+O860*5)),CONCATENATE("Microwave",CHAR(10),N860+O860*5))),IF((K860+L860*5)&gt;(Q860+R860*5),IF((Q860+R860*5)&gt;=(S860+T860*5),IF(OR(G860="3G",G860="4G"),CONCATENATE("Cellular",CHAR(10),S860+T860*5),CONCATENATE("Satellite",CHAR(10),Q860+R860*5)),CONCATENATE("Satellite",CHAR(10),Q860+R860*5)),IF((K860+L860*5)&gt;(S860+T860*5),IF(OR(G860="3G",G860="4G"),CONCATENATE("Cellular",CHAR(10),S860+T860*5),CONCATENATE("Fiber Optic",CHAR(10),K860+L860*5)),CONCATENATE("Fiber Optic",CHAR(10),K860+L860*5)))),""),""))</f>
        <v/>
      </c>
      <c r="X860" s="4" t="str">
        <f>IF(OR(ISBLANK(K860),ISBLANK(L860),ISBLANK(N860),ISBLANK(O860),ISBLANK(Q860),ISBLANK(R860),ISBLANK(S860),ISBLANK(T860)),"",IF(AND(ISNUMBER(K860),ISNUMBER(L860),ISNUMBER(N860),ISNUMBER(O860),ISNUMBER(Q860),ISNUMBER(R860),ISNUMBER(S860),ISNUMBER(T860)),IF(AND(K860&gt;=0,L860&gt;=0,N860&gt;=0,O860&gt;=0,Q860&gt;=0,R860&gt;=0,S860&gt;=0,T860&gt;=0),IF((K860+L860*10)&gt;(N860+O860*10),IF((N860+O860*10)&gt;(Q860+R860*10),IF((Q860+R860*10)&gt;=(S860+T860*10),IF(OR(G860="3G",G860="4G"),"Cellular",CONCATENATE("Satellite",CHAR(10),Q860+R860*10)),CONCATENATE("Satellite",CHAR(10),Q860+R860*10)),IF((N860+O860*10)&gt;(S860+T860*10),IF(OR(G860="3G",G860="4G"),CONCATENATE("Cellular",CHAR(10),S860+T860*10),CONCATENATE("Microwave",CHAR(10),N860+O860*10)),CONCATENATE("Microwave",CHAR(10),N860+O860*10))),IF((K860+L860*10)&gt;(Q860+R860*10),IF((Q860+R860*10)&gt;=(S860+T860*10),IF(OR(G860="3G",G860="4G"),CONCATENATE("Cellular",CHAR(10),S860+T860*10),CONCATENATE("Satellite",CHAR(10),Q860+R860*10)),CONCATENATE("Satellite",CHAR(10),Q860+R860*10)),IF((K860+L860*10)&gt;(S860+T860*10),IF(OR(G860="3G",G860="4G"),CONCATENATE("Cellular",CHAR(10),S860+T860*10),CONCATENATE("Fiber Optic",CHAR(10),K860+L860*10)),CONCATENATE("Fiber Optic",CHAR(10),K860+L860*10)))),""),""))</f>
        <v/>
      </c>
      <c r="Y860" s="4" t="str">
        <f>IF(OR(ISBLANK(K860),ISBLANK(L860),ISBLANK(N860),ISBLANK(O860),ISBLANK(Q860),ISBLANK(R860),ISBLANK(S860),ISBLANK(T860)),"",IF(AND(ISNUMBER(K860),ISNUMBER(L860),ISNUMBER(N860),ISNUMBER(O860),ISNUMBER(Q860),ISNUMBER(R860),ISNUMBER(S860),ISNUMBER(T860)),IF(AND(K860&gt;=0,L860&gt;=0,N860&gt;=0,O860&gt;=0,Q860&gt;=0,R860&gt;=0,S860&gt;=0,T860&gt;=0),IF((K860+L860*15)&gt;(N860+O860*15),IF((N860+O860*15)&gt;(Q860+R860*15),IF((Q860+R860*15)&gt;=(S860+T860*15),IF(OR(G860="3G",G860="4G"),"Cellular",CONCATENATE("Satellite",CHAR(10),Q860+R860*15)),CONCATENATE("Satellite",CHAR(10),Q860+R860*15)),IF((N860+O860*15)&gt;(S860+T860*15),IF(OR(G860="3G",G860="4G"),CONCATENATE("Cellular",CHAR(10),S860+T860*15),CONCATENATE("Microwave",CHAR(10),N860+O860*15)),CONCATENATE("Microwave",CHAR(10),N860+O860*15))),IF((K860+L860*15)&gt;(Q860+R860*15),IF((Q860+R860*15)&gt;=(S860+T860*15),IF(OR(G860="3G",G860="4G"),CONCATENATE("Cellular",CHAR(10),S860+T860*15),CONCATENATE("Satellite",CHAR(10),Q860+R860*15)),CONCATENATE("Satellite",CHAR(10),Q860+R860*15)),IF((K860+L860*15)&gt;(S860+T860*15),IF(OR(G860="3G",G860="4G"),CONCATENATE("Cellular",CHAR(10),S860+T860*15),CONCATENATE("Fiber Optic",CHAR(10),K860+L860*15)),CONCATENATE("Fiber Optic",CHAR(10),K860+L860*15)))),""),""))</f>
        <v/>
      </c>
      <c r="Z860" s="4" t="str">
        <f>IF(OR(ISBLANK(K860),ISBLANK(L860),ISBLANK(N860),ISBLANK(O860),ISBLANK(Q860),ISBLANK(R860),ISBLANK(S860),ISBLANK(T860)),"",IF(AND(ISNUMBER(K860),ISNUMBER(L860),ISNUMBER(N860),ISNUMBER(O860),ISNUMBER(Q860),ISNUMBER(R860),ISNUMBER(S860),ISNUMBER(T860)),IF(AND(K860&gt;=0,L860&gt;=0,N860&gt;=0,O860&gt;=0,Q860&gt;=0,R860&gt;=0,S860&gt;=0,T860&gt;=0),IF((K860+L860*20)&gt;(N860+O860*20),IF((N860+O860*20)&gt;(Q860+R860*20),IF((Q860+R860*20)&gt;=(S860+T860*20),IF(OR(G860="3G",G860="4G"),"Cellular",CONCATENATE("Satellite",CHAR(10),Q860+R860*20)),CONCATENATE("Satellite",CHAR(10),Q860+R860*20)),IF((N860+O860*20)&gt;(S860+T860*20),IF(OR(G860="3G",G860="4G"),CONCATENATE("Cellular",CHAR(10),S860+T860*20),CONCATENATE("Microwave",CHAR(10),N860+O860*20)),CONCATENATE("Microwave",CHAR(10),N860+O860*20))),IF((K860+L860*20)&gt;(Q860+R860*20),IF((Q860+R860*20)&gt;=(S860+T860*20),IF(OR(G860="3G",G860="4G"),CONCATENATE("Cellular",CHAR(10),S860+T860*20),CONCATENATE("Satellite",CHAR(10),Q860+R860*20)),CONCATENATE("Satellite",CHAR(10),Q860+R860*20)),IF((K860+L860*20)&gt;(S860+T860*20),IF(OR(G860="3G",G860="4G"),CONCATENATE("Cellular",CHAR(10),S860+T860*20),CONCATENATE("Fiber Optic",CHAR(10),K860+L860*20)),CONCATENATE("Fiber Optic",CHAR(10),K860+L860*20)))),""),""))</f>
        <v/>
      </c>
      <c r="AA860" s="4" t="str">
        <f>IF(OR(ISBLANK(AE860),ISBLANK(AI860),ISBLANK(AM860),ISBLANK(AQ860)),"",IF(AND(ISNUMBER(AE860),ISNUMBER(AI860),ISNUMBER(AM860),ISNUMBER(AQ860)),IF(1,IF(AE860&lt;AI860,IF(AI860&lt;AM860,IF(AM860&lt;=AQ860,IF(OR(G860="3G",G860="4G"),CONCATENATE("Cellular",CHAR(10),AQ860),CONCATENATE("Satellite",CHAR(10),AM860)),CONCATENATE("Satellite",CHAR(10),AM860)),IF(AI860&lt;AQ860,IF(OR(G860="3G",G860="4G"),CONCATENATE("Cellular",CHAR(10),AQ860),CONCATENATE("Microwave",CHAR(10),AI860)),CONCATENATE("Microwave",CHAR(10),AI860))),IF(AE860&lt;AM860,IF(AM860&lt;=AQ860,IF(OR(G860="3G",G860="4G"),CONCATENATE("Cellular",CHAR(10),AQ860),CONCATENATE("Satellite",CHAR(10),AM860)),CONCATENATE("Satellite",CHAR(10),AM860)),IF(AE860&lt;AQ860,IF(OR(G860="3G",G860="4G"),CONCATENATE("Cellular",CHAR(10),AQ860),CONCATENATE("Fiber Optic",CHAR(10),AE860)),CONCATENATE("Fiber Optic",CHAR(10),AE860)))),""),""))</f>
        <v/>
      </c>
      <c r="AB860" s="4" t="str">
        <f>IF(OR(ISBLANK(AF860),ISBLANK(AJ860),ISBLANK(AN860),ISBLANK(AR860)),"",IF(AND(ISNUMBER(AF860),ISNUMBER(AJ860),ISNUMBER(AN860),ISNUMBER(AR860)),IF(1,IF(AF860&lt;AJ860,IF(AJ860&lt;AN860,IF(AN860&lt;=AR860,IF(OR(G860="3G",G860="4G"),CONCATENATE("Cellular",CHAR(10),AR860),CONCATENATE("Satellite",CHAR(10),AN860)),CONCATENATE("Satellite",CHAR(10),AN860)),IF(AJ860&lt;AR860,IF(OR(G860="3G",G860="4G"),CONCATENATE("Cellular",CHAR(10),AR860),CONCATENATE("Microwave",CHAR(10),AJ860)),CONCATENATE("Microwave",CHAR(10),AJ860))),IF(AF860&lt;AN860,IF(AN860&lt;=AR860,IF(OR(G860="3G",G860="4G"),CONCATENATE("Cellular",CHAR(10),AR860),CONCATENATE("Satellite",CHAR(10),AN860)),CONCATENATE("Satellite",CHAR(10),AN860)),IF(AF860&lt;AR860,IF(OR(G860="3G",G860="4G"),CONCATENATE("Cellular",CHAR(10),AR860),CONCATENATE("Fiber Optic",CHAR(10),AF860)),CONCATENATE("Fiber Optic",CHAR(10),AF860)))),""),""))</f>
        <v/>
      </c>
      <c r="AC860" s="4" t="str">
        <f>IF(OR(ISBLANK(AG860),ISBLANK(AK860),ISBLANK(AO860),ISBLANK(AS860)),"",IF(AND(ISNUMBER(AG860),ISNUMBER(AK860),ISNUMBER(AO860),ISNUMBER(AS860)),IF(1,IF(AG860&lt;AK860,IF(AK860&lt;AO860,IF(AO860&lt;=AS860,IF(OR(G860="3G",G860="4G"),CONCATENATE("Cellular",CHAR(10),AS860),CONCATENATE("Satellite",CHAR(10),AO860)),CONCATENATE("Satellite",CHAR(10),AO860)),IF(AK860&lt;AS860,IF(OR(G860="3G",G860="4G"),CONCATENATE("Cellular",CHAR(10),AS860),CONCATENATE("Microwave",CHAR(10),AK860)),CONCATENATE("Microwave",CHAR(10),AK860))),IF(AG860&lt;AO860,IF(AO860&lt;=AS860,IF(OR(G860="3G",G860="4G"),CONCATENATE("Cellular",CHAR(10),AS860),CONCATENATE("Satellite",CHAR(10),AO860)),CONCATENATE("Satellite",CHAR(10),AO860)),IF(AG860&lt;AS860,IF(OR(G860="3G",G860="4G"),CONCATENATE("Cellular",CHAR(10),AS860),CONCATENATE("Fiber Optic",CHAR(10),AG860)),CONCATENATE("Fiber Optic",CHAR(10),AG860)))),""),""))</f>
        <v/>
      </c>
      <c r="AD860" s="4" t="str">
        <f>IF(OR(ISBLANK(AH860),ISBLANK(AL860),ISBLANK(AP860),ISBLANK(AT860)),"",IF(AND(ISNUMBER(AH860),ISNUMBER(AL860),ISNUMBER(AP860),ISNUMBER(AT860)),IF(1,IF(AH860&lt;AL860,IF(AL860&lt;AP860,IF(AP860&lt;=AT860,IF(OR(G860="3G",G860="4G"),CONCATENATE("Cellular",CHAR(10),AT860),CONCATENATE("Satellite",CHAR(10),AP860)),CONCATENATE("Satellite",CHAR(10),AP860)),IF(AL860&lt;AT860,IF(OR(G860="3G",G860="4G"),CONCATENATE("Cellular",CHAR(10),AT860),CONCATENATE("Microwave",CHAR(10),AL860)),CONCATENATE("Microwave",CHAR(10),AL860))),IF(AH860&lt;AP860,IF(AP860&lt;=AT860,IF(OR(G860="3G",G860="4G"),CONCATENATE("Cellular",CHAR(10),AT860),CONCATENATE("Satellite",CHAR(10),AP860)),CONCATENATE("Satellite",CHAR(10),AP860)),IF(AH860&lt;AT860,IF(OR(G860="3G",G860="4G"),CONCATENATE("Cellular",CHAR(10),AT860),CONCATENATE("Fiber Optic",CHAR(10),AH860)),CONCATENATE("Fiber Optic",CHAR(10),AH860)))),""),""))</f>
        <v/>
      </c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</row>
    <row r="861" spans="1:61" customHeight="1" ht="30"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4" t="str">
        <f>IF(OR(ISBLANK(AE861),ISBLANK(AI861),ISBLANK(AM861),ISBLANK(AQ861)),"",IF(AND(ISNUMBER(AE861),ISNUMBER(AI861),ISNUMBER(AM861),ISNUMBER(AQ861)),IF(1=1,IF(AE861&lt;AI861,IF(AI861&lt;AM861,IF(AM861&lt;=AQ861,IF(OR(G861="3G",G861="4G"),"Cellular","Satellite"),"Satellite"),IF(AI861&lt;AQ861,IF(OR(G861="3G",G861="4G"),"Cellular","Microwave"),"Microwave")),IF(AE861&lt;AM861,IF(AM861&lt;=AQ861,IF(OR(G861="3G",G861="4G"),"Cellular","Satellite"),"Satellite"),IF(AE861&lt;AQ861,IF(OR(G861="3G",G861="4G"),"Cellular","Fiber Optic"),"Fiber Optic"))),""),""))</f>
        <v/>
      </c>
      <c r="V861" s="4" t="str">
        <f>IF(OR(ISBLANK(K861),ISBLANK(L861),ISBLANK(N861),ISBLANK(O861),ISBLANK(Q861),ISBLANK(R861),ISBLANK(S861),ISBLANK(T861)),"",IF(AND(ISNUMBER(K861),ISNUMBER(L861),ISNUMBER(N861),ISNUMBER(O861),ISNUMBER(Q861),ISNUMBER(R861),ISNUMBER(S861),ISNUMBER(T861)),IF(AND(K861&gt;=0,L861&gt;=0,N861&gt;=0,O861&gt;=0,Q861&gt;=0,R861&gt;=0,S861&gt;=0,T861&gt;=0),IF((K861+L861*5)&gt;(N861+O861*5),IF((N861+O861*5)&gt;(Q861+R861*5),IF((Q861+R861*5)&gt;=(S861+T861*5),IF(OR(G861="3G",G861="4G"),"Cellular","Satellite"),"Satellite"),IF((N861+O861*5)&gt;(S861+T861*5),IF(OR(G861="3G",G861="4G"),"Cellular","Microwave"),"Microwave")),IF((K861+L861*5)&gt;(Q861+R861*5),IF((Q861+R861*5)&gt;=(S861+T861*5),IF(OR(G861="3G",G861="4G"),"Cellular","Satellite"),"Satellite"),IF((K861+L861*5)&gt;(S861+T861*5),IF(OR(G861="3G",G861="4G"),"Cellular","Fiber Optic"),"Fiber Optic"))),""),""))</f>
        <v/>
      </c>
      <c r="W861" s="4" t="str">
        <f>IF(OR(ISBLANK(K861),ISBLANK(L861),ISBLANK(N861),ISBLANK(O861),ISBLANK(Q861),ISBLANK(R861),ISBLANK(S861),ISBLANK(T861)),"",IF(AND(ISNUMBER(K861),ISNUMBER(L861),ISNUMBER(N861),ISNUMBER(O861),ISNUMBER(Q861),ISNUMBER(R861),ISNUMBER(S861),ISNUMBER(T861)),IF(AND(K861&gt;=0,L861&gt;=0,N861&gt;=0,O861&gt;=0,Q861&gt;=0,R861&gt;=0,S861&gt;=0,T861&gt;=0),IF((K861+L861*5)&gt;(N861+O861*5),IF((N861+O861*5)&gt;(Q861+R861*5),IF((Q861+R861*5)&gt;=(S861+T861*5),IF(OR(G861="3G",G861="4G"),"Cellular",CONCATENATE("Satellite",CHAR(10),Q861+R861*5)),CONCATENATE("Satellite",CHAR(10),Q861+R861*5)),IF((N861+O861*5)&gt;(S861+T861*5),IF(OR(G861="3G",G861="4G"),CONCATENATE("Cellular",CHAR(10),S861+T861*5),CONCATENATE("Microwave",CHAR(10),N861+O861*5)),CONCATENATE("Microwave",CHAR(10),N861+O861*5))),IF((K861+L861*5)&gt;(Q861+R861*5),IF((Q861+R861*5)&gt;=(S861+T861*5),IF(OR(G861="3G",G861="4G"),CONCATENATE("Cellular",CHAR(10),S861+T861*5),CONCATENATE("Satellite",CHAR(10),Q861+R861*5)),CONCATENATE("Satellite",CHAR(10),Q861+R861*5)),IF((K861+L861*5)&gt;(S861+T861*5),IF(OR(G861="3G",G861="4G"),CONCATENATE("Cellular",CHAR(10),S861+T861*5),CONCATENATE("Fiber Optic",CHAR(10),K861+L861*5)),CONCATENATE("Fiber Optic",CHAR(10),K861+L861*5)))),""),""))</f>
        <v/>
      </c>
      <c r="X861" s="4" t="str">
        <f>IF(OR(ISBLANK(K861),ISBLANK(L861),ISBLANK(N861),ISBLANK(O861),ISBLANK(Q861),ISBLANK(R861),ISBLANK(S861),ISBLANK(T861)),"",IF(AND(ISNUMBER(K861),ISNUMBER(L861),ISNUMBER(N861),ISNUMBER(O861),ISNUMBER(Q861),ISNUMBER(R861),ISNUMBER(S861),ISNUMBER(T861)),IF(AND(K861&gt;=0,L861&gt;=0,N861&gt;=0,O861&gt;=0,Q861&gt;=0,R861&gt;=0,S861&gt;=0,T861&gt;=0),IF((K861+L861*10)&gt;(N861+O861*10),IF((N861+O861*10)&gt;(Q861+R861*10),IF((Q861+R861*10)&gt;=(S861+T861*10),IF(OR(G861="3G",G861="4G"),"Cellular",CONCATENATE("Satellite",CHAR(10),Q861+R861*10)),CONCATENATE("Satellite",CHAR(10),Q861+R861*10)),IF((N861+O861*10)&gt;(S861+T861*10),IF(OR(G861="3G",G861="4G"),CONCATENATE("Cellular",CHAR(10),S861+T861*10),CONCATENATE("Microwave",CHAR(10),N861+O861*10)),CONCATENATE("Microwave",CHAR(10),N861+O861*10))),IF((K861+L861*10)&gt;(Q861+R861*10),IF((Q861+R861*10)&gt;=(S861+T861*10),IF(OR(G861="3G",G861="4G"),CONCATENATE("Cellular",CHAR(10),S861+T861*10),CONCATENATE("Satellite",CHAR(10),Q861+R861*10)),CONCATENATE("Satellite",CHAR(10),Q861+R861*10)),IF((K861+L861*10)&gt;(S861+T861*10),IF(OR(G861="3G",G861="4G"),CONCATENATE("Cellular",CHAR(10),S861+T861*10),CONCATENATE("Fiber Optic",CHAR(10),K861+L861*10)),CONCATENATE("Fiber Optic",CHAR(10),K861+L861*10)))),""),""))</f>
        <v/>
      </c>
      <c r="Y861" s="4" t="str">
        <f>IF(OR(ISBLANK(K861),ISBLANK(L861),ISBLANK(N861),ISBLANK(O861),ISBLANK(Q861),ISBLANK(R861),ISBLANK(S861),ISBLANK(T861)),"",IF(AND(ISNUMBER(K861),ISNUMBER(L861),ISNUMBER(N861),ISNUMBER(O861),ISNUMBER(Q861),ISNUMBER(R861),ISNUMBER(S861),ISNUMBER(T861)),IF(AND(K861&gt;=0,L861&gt;=0,N861&gt;=0,O861&gt;=0,Q861&gt;=0,R861&gt;=0,S861&gt;=0,T861&gt;=0),IF((K861+L861*15)&gt;(N861+O861*15),IF((N861+O861*15)&gt;(Q861+R861*15),IF((Q861+R861*15)&gt;=(S861+T861*15),IF(OR(G861="3G",G861="4G"),"Cellular",CONCATENATE("Satellite",CHAR(10),Q861+R861*15)),CONCATENATE("Satellite",CHAR(10),Q861+R861*15)),IF((N861+O861*15)&gt;(S861+T861*15),IF(OR(G861="3G",G861="4G"),CONCATENATE("Cellular",CHAR(10),S861+T861*15),CONCATENATE("Microwave",CHAR(10),N861+O861*15)),CONCATENATE("Microwave",CHAR(10),N861+O861*15))),IF((K861+L861*15)&gt;(Q861+R861*15),IF((Q861+R861*15)&gt;=(S861+T861*15),IF(OR(G861="3G",G861="4G"),CONCATENATE("Cellular",CHAR(10),S861+T861*15),CONCATENATE("Satellite",CHAR(10),Q861+R861*15)),CONCATENATE("Satellite",CHAR(10),Q861+R861*15)),IF((K861+L861*15)&gt;(S861+T861*15),IF(OR(G861="3G",G861="4G"),CONCATENATE("Cellular",CHAR(10),S861+T861*15),CONCATENATE("Fiber Optic",CHAR(10),K861+L861*15)),CONCATENATE("Fiber Optic",CHAR(10),K861+L861*15)))),""),""))</f>
        <v/>
      </c>
      <c r="Z861" s="4" t="str">
        <f>IF(OR(ISBLANK(K861),ISBLANK(L861),ISBLANK(N861),ISBLANK(O861),ISBLANK(Q861),ISBLANK(R861),ISBLANK(S861),ISBLANK(T861)),"",IF(AND(ISNUMBER(K861),ISNUMBER(L861),ISNUMBER(N861),ISNUMBER(O861),ISNUMBER(Q861),ISNUMBER(R861),ISNUMBER(S861),ISNUMBER(T861)),IF(AND(K861&gt;=0,L861&gt;=0,N861&gt;=0,O861&gt;=0,Q861&gt;=0,R861&gt;=0,S861&gt;=0,T861&gt;=0),IF((K861+L861*20)&gt;(N861+O861*20),IF((N861+O861*20)&gt;(Q861+R861*20),IF((Q861+R861*20)&gt;=(S861+T861*20),IF(OR(G861="3G",G861="4G"),"Cellular",CONCATENATE("Satellite",CHAR(10),Q861+R861*20)),CONCATENATE("Satellite",CHAR(10),Q861+R861*20)),IF((N861+O861*20)&gt;(S861+T861*20),IF(OR(G861="3G",G861="4G"),CONCATENATE("Cellular",CHAR(10),S861+T861*20),CONCATENATE("Microwave",CHAR(10),N861+O861*20)),CONCATENATE("Microwave",CHAR(10),N861+O861*20))),IF((K861+L861*20)&gt;(Q861+R861*20),IF((Q861+R861*20)&gt;=(S861+T861*20),IF(OR(G861="3G",G861="4G"),CONCATENATE("Cellular",CHAR(10),S861+T861*20),CONCATENATE("Satellite",CHAR(10),Q861+R861*20)),CONCATENATE("Satellite",CHAR(10),Q861+R861*20)),IF((K861+L861*20)&gt;(S861+T861*20),IF(OR(G861="3G",G861="4G"),CONCATENATE("Cellular",CHAR(10),S861+T861*20),CONCATENATE("Fiber Optic",CHAR(10),K861+L861*20)),CONCATENATE("Fiber Optic",CHAR(10),K861+L861*20)))),""),""))</f>
        <v/>
      </c>
      <c r="AA861" s="4" t="str">
        <f>IF(OR(ISBLANK(AE861),ISBLANK(AI861),ISBLANK(AM861),ISBLANK(AQ861)),"",IF(AND(ISNUMBER(AE861),ISNUMBER(AI861),ISNUMBER(AM861),ISNUMBER(AQ861)),IF(1,IF(AE861&lt;AI861,IF(AI861&lt;AM861,IF(AM861&lt;=AQ861,IF(OR(G861="3G",G861="4G"),CONCATENATE("Cellular",CHAR(10),AQ861),CONCATENATE("Satellite",CHAR(10),AM861)),CONCATENATE("Satellite",CHAR(10),AM861)),IF(AI861&lt;AQ861,IF(OR(G861="3G",G861="4G"),CONCATENATE("Cellular",CHAR(10),AQ861),CONCATENATE("Microwave",CHAR(10),AI861)),CONCATENATE("Microwave",CHAR(10),AI861))),IF(AE861&lt;AM861,IF(AM861&lt;=AQ861,IF(OR(G861="3G",G861="4G"),CONCATENATE("Cellular",CHAR(10),AQ861),CONCATENATE("Satellite",CHAR(10),AM861)),CONCATENATE("Satellite",CHAR(10),AM861)),IF(AE861&lt;AQ861,IF(OR(G861="3G",G861="4G"),CONCATENATE("Cellular",CHAR(10),AQ861),CONCATENATE("Fiber Optic",CHAR(10),AE861)),CONCATENATE("Fiber Optic",CHAR(10),AE861)))),""),""))</f>
        <v/>
      </c>
      <c r="AB861" s="4" t="str">
        <f>IF(OR(ISBLANK(AF861),ISBLANK(AJ861),ISBLANK(AN861),ISBLANK(AR861)),"",IF(AND(ISNUMBER(AF861),ISNUMBER(AJ861),ISNUMBER(AN861),ISNUMBER(AR861)),IF(1,IF(AF861&lt;AJ861,IF(AJ861&lt;AN861,IF(AN861&lt;=AR861,IF(OR(G861="3G",G861="4G"),CONCATENATE("Cellular",CHAR(10),AR861),CONCATENATE("Satellite",CHAR(10),AN861)),CONCATENATE("Satellite",CHAR(10),AN861)),IF(AJ861&lt;AR861,IF(OR(G861="3G",G861="4G"),CONCATENATE("Cellular",CHAR(10),AR861),CONCATENATE("Microwave",CHAR(10),AJ861)),CONCATENATE("Microwave",CHAR(10),AJ861))),IF(AF861&lt;AN861,IF(AN861&lt;=AR861,IF(OR(G861="3G",G861="4G"),CONCATENATE("Cellular",CHAR(10),AR861),CONCATENATE("Satellite",CHAR(10),AN861)),CONCATENATE("Satellite",CHAR(10),AN861)),IF(AF861&lt;AR861,IF(OR(G861="3G",G861="4G"),CONCATENATE("Cellular",CHAR(10),AR861),CONCATENATE("Fiber Optic",CHAR(10),AF861)),CONCATENATE("Fiber Optic",CHAR(10),AF861)))),""),""))</f>
        <v/>
      </c>
      <c r="AC861" s="4" t="str">
        <f>IF(OR(ISBLANK(AG861),ISBLANK(AK861),ISBLANK(AO861),ISBLANK(AS861)),"",IF(AND(ISNUMBER(AG861),ISNUMBER(AK861),ISNUMBER(AO861),ISNUMBER(AS861)),IF(1,IF(AG861&lt;AK861,IF(AK861&lt;AO861,IF(AO861&lt;=AS861,IF(OR(G861="3G",G861="4G"),CONCATENATE("Cellular",CHAR(10),AS861),CONCATENATE("Satellite",CHAR(10),AO861)),CONCATENATE("Satellite",CHAR(10),AO861)),IF(AK861&lt;AS861,IF(OR(G861="3G",G861="4G"),CONCATENATE("Cellular",CHAR(10),AS861),CONCATENATE("Microwave",CHAR(10),AK861)),CONCATENATE("Microwave",CHAR(10),AK861))),IF(AG861&lt;AO861,IF(AO861&lt;=AS861,IF(OR(G861="3G",G861="4G"),CONCATENATE("Cellular",CHAR(10),AS861),CONCATENATE("Satellite",CHAR(10),AO861)),CONCATENATE("Satellite",CHAR(10),AO861)),IF(AG861&lt;AS861,IF(OR(G861="3G",G861="4G"),CONCATENATE("Cellular",CHAR(10),AS861),CONCATENATE("Fiber Optic",CHAR(10),AG861)),CONCATENATE("Fiber Optic",CHAR(10),AG861)))),""),""))</f>
        <v/>
      </c>
      <c r="AD861" s="4" t="str">
        <f>IF(OR(ISBLANK(AH861),ISBLANK(AL861),ISBLANK(AP861),ISBLANK(AT861)),"",IF(AND(ISNUMBER(AH861),ISNUMBER(AL861),ISNUMBER(AP861),ISNUMBER(AT861)),IF(1,IF(AH861&lt;AL861,IF(AL861&lt;AP861,IF(AP861&lt;=AT861,IF(OR(G861="3G",G861="4G"),CONCATENATE("Cellular",CHAR(10),AT861),CONCATENATE("Satellite",CHAR(10),AP861)),CONCATENATE("Satellite",CHAR(10),AP861)),IF(AL861&lt;AT861,IF(OR(G861="3G",G861="4G"),CONCATENATE("Cellular",CHAR(10),AT861),CONCATENATE("Microwave",CHAR(10),AL861)),CONCATENATE("Microwave",CHAR(10),AL861))),IF(AH861&lt;AP861,IF(AP861&lt;=AT861,IF(OR(G861="3G",G861="4G"),CONCATENATE("Cellular",CHAR(10),AT861),CONCATENATE("Satellite",CHAR(10),AP861)),CONCATENATE("Satellite",CHAR(10),AP861)),IF(AH861&lt;AT861,IF(OR(G861="3G",G861="4G"),CONCATENATE("Cellular",CHAR(10),AT861),CONCATENATE("Fiber Optic",CHAR(10),AH861)),CONCATENATE("Fiber Optic",CHAR(10),AH861)))),""),""))</f>
        <v/>
      </c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</row>
    <row r="862" spans="1:61" customHeight="1" ht="30"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4" t="str">
        <f>IF(OR(ISBLANK(AE862),ISBLANK(AI862),ISBLANK(AM862),ISBLANK(AQ862)),"",IF(AND(ISNUMBER(AE862),ISNUMBER(AI862),ISNUMBER(AM862),ISNUMBER(AQ862)),IF(1=1,IF(AE862&lt;AI862,IF(AI862&lt;AM862,IF(AM862&lt;=AQ862,IF(OR(G862="3G",G862="4G"),"Cellular","Satellite"),"Satellite"),IF(AI862&lt;AQ862,IF(OR(G862="3G",G862="4G"),"Cellular","Microwave"),"Microwave")),IF(AE862&lt;AM862,IF(AM862&lt;=AQ862,IF(OR(G862="3G",G862="4G"),"Cellular","Satellite"),"Satellite"),IF(AE862&lt;AQ862,IF(OR(G862="3G",G862="4G"),"Cellular","Fiber Optic"),"Fiber Optic"))),""),""))</f>
        <v/>
      </c>
      <c r="V862" s="4" t="str">
        <f>IF(OR(ISBLANK(K862),ISBLANK(L862),ISBLANK(N862),ISBLANK(O862),ISBLANK(Q862),ISBLANK(R862),ISBLANK(S862),ISBLANK(T862)),"",IF(AND(ISNUMBER(K862),ISNUMBER(L862),ISNUMBER(N862),ISNUMBER(O862),ISNUMBER(Q862),ISNUMBER(R862),ISNUMBER(S862),ISNUMBER(T862)),IF(AND(K862&gt;=0,L862&gt;=0,N862&gt;=0,O862&gt;=0,Q862&gt;=0,R862&gt;=0,S862&gt;=0,T862&gt;=0),IF((K862+L862*5)&gt;(N862+O862*5),IF((N862+O862*5)&gt;(Q862+R862*5),IF((Q862+R862*5)&gt;=(S862+T862*5),IF(OR(G862="3G",G862="4G"),"Cellular","Satellite"),"Satellite"),IF((N862+O862*5)&gt;(S862+T862*5),IF(OR(G862="3G",G862="4G"),"Cellular","Microwave"),"Microwave")),IF((K862+L862*5)&gt;(Q862+R862*5),IF((Q862+R862*5)&gt;=(S862+T862*5),IF(OR(G862="3G",G862="4G"),"Cellular","Satellite"),"Satellite"),IF((K862+L862*5)&gt;(S862+T862*5),IF(OR(G862="3G",G862="4G"),"Cellular","Fiber Optic"),"Fiber Optic"))),""),""))</f>
        <v/>
      </c>
      <c r="W862" s="4" t="str">
        <f>IF(OR(ISBLANK(K862),ISBLANK(L862),ISBLANK(N862),ISBLANK(O862),ISBLANK(Q862),ISBLANK(R862),ISBLANK(S862),ISBLANK(T862)),"",IF(AND(ISNUMBER(K862),ISNUMBER(L862),ISNUMBER(N862),ISNUMBER(O862),ISNUMBER(Q862),ISNUMBER(R862),ISNUMBER(S862),ISNUMBER(T862)),IF(AND(K862&gt;=0,L862&gt;=0,N862&gt;=0,O862&gt;=0,Q862&gt;=0,R862&gt;=0,S862&gt;=0,T862&gt;=0),IF((K862+L862*5)&gt;(N862+O862*5),IF((N862+O862*5)&gt;(Q862+R862*5),IF((Q862+R862*5)&gt;=(S862+T862*5),IF(OR(G862="3G",G862="4G"),"Cellular",CONCATENATE("Satellite",CHAR(10),Q862+R862*5)),CONCATENATE("Satellite",CHAR(10),Q862+R862*5)),IF((N862+O862*5)&gt;(S862+T862*5),IF(OR(G862="3G",G862="4G"),CONCATENATE("Cellular",CHAR(10),S862+T862*5),CONCATENATE("Microwave",CHAR(10),N862+O862*5)),CONCATENATE("Microwave",CHAR(10),N862+O862*5))),IF((K862+L862*5)&gt;(Q862+R862*5),IF((Q862+R862*5)&gt;=(S862+T862*5),IF(OR(G862="3G",G862="4G"),CONCATENATE("Cellular",CHAR(10),S862+T862*5),CONCATENATE("Satellite",CHAR(10),Q862+R862*5)),CONCATENATE("Satellite",CHAR(10),Q862+R862*5)),IF((K862+L862*5)&gt;(S862+T862*5),IF(OR(G862="3G",G862="4G"),CONCATENATE("Cellular",CHAR(10),S862+T862*5),CONCATENATE("Fiber Optic",CHAR(10),K862+L862*5)),CONCATENATE("Fiber Optic",CHAR(10),K862+L862*5)))),""),""))</f>
        <v/>
      </c>
      <c r="X862" s="4" t="str">
        <f>IF(OR(ISBLANK(K862),ISBLANK(L862),ISBLANK(N862),ISBLANK(O862),ISBLANK(Q862),ISBLANK(R862),ISBLANK(S862),ISBLANK(T862)),"",IF(AND(ISNUMBER(K862),ISNUMBER(L862),ISNUMBER(N862),ISNUMBER(O862),ISNUMBER(Q862),ISNUMBER(R862),ISNUMBER(S862),ISNUMBER(T862)),IF(AND(K862&gt;=0,L862&gt;=0,N862&gt;=0,O862&gt;=0,Q862&gt;=0,R862&gt;=0,S862&gt;=0,T862&gt;=0),IF((K862+L862*10)&gt;(N862+O862*10),IF((N862+O862*10)&gt;(Q862+R862*10),IF((Q862+R862*10)&gt;=(S862+T862*10),IF(OR(G862="3G",G862="4G"),"Cellular",CONCATENATE("Satellite",CHAR(10),Q862+R862*10)),CONCATENATE("Satellite",CHAR(10),Q862+R862*10)),IF((N862+O862*10)&gt;(S862+T862*10),IF(OR(G862="3G",G862="4G"),CONCATENATE("Cellular",CHAR(10),S862+T862*10),CONCATENATE("Microwave",CHAR(10),N862+O862*10)),CONCATENATE("Microwave",CHAR(10),N862+O862*10))),IF((K862+L862*10)&gt;(Q862+R862*10),IF((Q862+R862*10)&gt;=(S862+T862*10),IF(OR(G862="3G",G862="4G"),CONCATENATE("Cellular",CHAR(10),S862+T862*10),CONCATENATE("Satellite",CHAR(10),Q862+R862*10)),CONCATENATE("Satellite",CHAR(10),Q862+R862*10)),IF((K862+L862*10)&gt;(S862+T862*10),IF(OR(G862="3G",G862="4G"),CONCATENATE("Cellular",CHAR(10),S862+T862*10),CONCATENATE("Fiber Optic",CHAR(10),K862+L862*10)),CONCATENATE("Fiber Optic",CHAR(10),K862+L862*10)))),""),""))</f>
        <v/>
      </c>
      <c r="Y862" s="4" t="str">
        <f>IF(OR(ISBLANK(K862),ISBLANK(L862),ISBLANK(N862),ISBLANK(O862),ISBLANK(Q862),ISBLANK(R862),ISBLANK(S862),ISBLANK(T862)),"",IF(AND(ISNUMBER(K862),ISNUMBER(L862),ISNUMBER(N862),ISNUMBER(O862),ISNUMBER(Q862),ISNUMBER(R862),ISNUMBER(S862),ISNUMBER(T862)),IF(AND(K862&gt;=0,L862&gt;=0,N862&gt;=0,O862&gt;=0,Q862&gt;=0,R862&gt;=0,S862&gt;=0,T862&gt;=0),IF((K862+L862*15)&gt;(N862+O862*15),IF((N862+O862*15)&gt;(Q862+R862*15),IF((Q862+R862*15)&gt;=(S862+T862*15),IF(OR(G862="3G",G862="4G"),"Cellular",CONCATENATE("Satellite",CHAR(10),Q862+R862*15)),CONCATENATE("Satellite",CHAR(10),Q862+R862*15)),IF((N862+O862*15)&gt;(S862+T862*15),IF(OR(G862="3G",G862="4G"),CONCATENATE("Cellular",CHAR(10),S862+T862*15),CONCATENATE("Microwave",CHAR(10),N862+O862*15)),CONCATENATE("Microwave",CHAR(10),N862+O862*15))),IF((K862+L862*15)&gt;(Q862+R862*15),IF((Q862+R862*15)&gt;=(S862+T862*15),IF(OR(G862="3G",G862="4G"),CONCATENATE("Cellular",CHAR(10),S862+T862*15),CONCATENATE("Satellite",CHAR(10),Q862+R862*15)),CONCATENATE("Satellite",CHAR(10),Q862+R862*15)),IF((K862+L862*15)&gt;(S862+T862*15),IF(OR(G862="3G",G862="4G"),CONCATENATE("Cellular",CHAR(10),S862+T862*15),CONCATENATE("Fiber Optic",CHAR(10),K862+L862*15)),CONCATENATE("Fiber Optic",CHAR(10),K862+L862*15)))),""),""))</f>
        <v/>
      </c>
      <c r="Z862" s="4" t="str">
        <f>IF(OR(ISBLANK(K862),ISBLANK(L862),ISBLANK(N862),ISBLANK(O862),ISBLANK(Q862),ISBLANK(R862),ISBLANK(S862),ISBLANK(T862)),"",IF(AND(ISNUMBER(K862),ISNUMBER(L862),ISNUMBER(N862),ISNUMBER(O862),ISNUMBER(Q862),ISNUMBER(R862),ISNUMBER(S862),ISNUMBER(T862)),IF(AND(K862&gt;=0,L862&gt;=0,N862&gt;=0,O862&gt;=0,Q862&gt;=0,R862&gt;=0,S862&gt;=0,T862&gt;=0),IF((K862+L862*20)&gt;(N862+O862*20),IF((N862+O862*20)&gt;(Q862+R862*20),IF((Q862+R862*20)&gt;=(S862+T862*20),IF(OR(G862="3G",G862="4G"),"Cellular",CONCATENATE("Satellite",CHAR(10),Q862+R862*20)),CONCATENATE("Satellite",CHAR(10),Q862+R862*20)),IF((N862+O862*20)&gt;(S862+T862*20),IF(OR(G862="3G",G862="4G"),CONCATENATE("Cellular",CHAR(10),S862+T862*20),CONCATENATE("Microwave",CHAR(10),N862+O862*20)),CONCATENATE("Microwave",CHAR(10),N862+O862*20))),IF((K862+L862*20)&gt;(Q862+R862*20),IF((Q862+R862*20)&gt;=(S862+T862*20),IF(OR(G862="3G",G862="4G"),CONCATENATE("Cellular",CHAR(10),S862+T862*20),CONCATENATE("Satellite",CHAR(10),Q862+R862*20)),CONCATENATE("Satellite",CHAR(10),Q862+R862*20)),IF((K862+L862*20)&gt;(S862+T862*20),IF(OR(G862="3G",G862="4G"),CONCATENATE("Cellular",CHAR(10),S862+T862*20),CONCATENATE("Fiber Optic",CHAR(10),K862+L862*20)),CONCATENATE("Fiber Optic",CHAR(10),K862+L862*20)))),""),""))</f>
        <v/>
      </c>
      <c r="AA862" s="4" t="str">
        <f>IF(OR(ISBLANK(AE862),ISBLANK(AI862),ISBLANK(AM862),ISBLANK(AQ862)),"",IF(AND(ISNUMBER(AE862),ISNUMBER(AI862),ISNUMBER(AM862),ISNUMBER(AQ862)),IF(1,IF(AE862&lt;AI862,IF(AI862&lt;AM862,IF(AM862&lt;=AQ862,IF(OR(G862="3G",G862="4G"),CONCATENATE("Cellular",CHAR(10),AQ862),CONCATENATE("Satellite",CHAR(10),AM862)),CONCATENATE("Satellite",CHAR(10),AM862)),IF(AI862&lt;AQ862,IF(OR(G862="3G",G862="4G"),CONCATENATE("Cellular",CHAR(10),AQ862),CONCATENATE("Microwave",CHAR(10),AI862)),CONCATENATE("Microwave",CHAR(10),AI862))),IF(AE862&lt;AM862,IF(AM862&lt;=AQ862,IF(OR(G862="3G",G862="4G"),CONCATENATE("Cellular",CHAR(10),AQ862),CONCATENATE("Satellite",CHAR(10),AM862)),CONCATENATE("Satellite",CHAR(10),AM862)),IF(AE862&lt;AQ862,IF(OR(G862="3G",G862="4G"),CONCATENATE("Cellular",CHAR(10),AQ862),CONCATENATE("Fiber Optic",CHAR(10),AE862)),CONCATENATE("Fiber Optic",CHAR(10),AE862)))),""),""))</f>
        <v/>
      </c>
      <c r="AB862" s="4" t="str">
        <f>IF(OR(ISBLANK(AF862),ISBLANK(AJ862),ISBLANK(AN862),ISBLANK(AR862)),"",IF(AND(ISNUMBER(AF862),ISNUMBER(AJ862),ISNUMBER(AN862),ISNUMBER(AR862)),IF(1,IF(AF862&lt;AJ862,IF(AJ862&lt;AN862,IF(AN862&lt;=AR862,IF(OR(G862="3G",G862="4G"),CONCATENATE("Cellular",CHAR(10),AR862),CONCATENATE("Satellite",CHAR(10),AN862)),CONCATENATE("Satellite",CHAR(10),AN862)),IF(AJ862&lt;AR862,IF(OR(G862="3G",G862="4G"),CONCATENATE("Cellular",CHAR(10),AR862),CONCATENATE("Microwave",CHAR(10),AJ862)),CONCATENATE("Microwave",CHAR(10),AJ862))),IF(AF862&lt;AN862,IF(AN862&lt;=AR862,IF(OR(G862="3G",G862="4G"),CONCATENATE("Cellular",CHAR(10),AR862),CONCATENATE("Satellite",CHAR(10),AN862)),CONCATENATE("Satellite",CHAR(10),AN862)),IF(AF862&lt;AR862,IF(OR(G862="3G",G862="4G"),CONCATENATE("Cellular",CHAR(10),AR862),CONCATENATE("Fiber Optic",CHAR(10),AF862)),CONCATENATE("Fiber Optic",CHAR(10),AF862)))),""),""))</f>
        <v/>
      </c>
      <c r="AC862" s="4" t="str">
        <f>IF(OR(ISBLANK(AG862),ISBLANK(AK862),ISBLANK(AO862),ISBLANK(AS862)),"",IF(AND(ISNUMBER(AG862),ISNUMBER(AK862),ISNUMBER(AO862),ISNUMBER(AS862)),IF(1,IF(AG862&lt;AK862,IF(AK862&lt;AO862,IF(AO862&lt;=AS862,IF(OR(G862="3G",G862="4G"),CONCATENATE("Cellular",CHAR(10),AS862),CONCATENATE("Satellite",CHAR(10),AO862)),CONCATENATE("Satellite",CHAR(10),AO862)),IF(AK862&lt;AS862,IF(OR(G862="3G",G862="4G"),CONCATENATE("Cellular",CHAR(10),AS862),CONCATENATE("Microwave",CHAR(10),AK862)),CONCATENATE("Microwave",CHAR(10),AK862))),IF(AG862&lt;AO862,IF(AO862&lt;=AS862,IF(OR(G862="3G",G862="4G"),CONCATENATE("Cellular",CHAR(10),AS862),CONCATENATE("Satellite",CHAR(10),AO862)),CONCATENATE("Satellite",CHAR(10),AO862)),IF(AG862&lt;AS862,IF(OR(G862="3G",G862="4G"),CONCATENATE("Cellular",CHAR(10),AS862),CONCATENATE("Fiber Optic",CHAR(10),AG862)),CONCATENATE("Fiber Optic",CHAR(10),AG862)))),""),""))</f>
        <v/>
      </c>
      <c r="AD862" s="4" t="str">
        <f>IF(OR(ISBLANK(AH862),ISBLANK(AL862),ISBLANK(AP862),ISBLANK(AT862)),"",IF(AND(ISNUMBER(AH862),ISNUMBER(AL862),ISNUMBER(AP862),ISNUMBER(AT862)),IF(1,IF(AH862&lt;AL862,IF(AL862&lt;AP862,IF(AP862&lt;=AT862,IF(OR(G862="3G",G862="4G"),CONCATENATE("Cellular",CHAR(10),AT862),CONCATENATE("Satellite",CHAR(10),AP862)),CONCATENATE("Satellite",CHAR(10),AP862)),IF(AL862&lt;AT862,IF(OR(G862="3G",G862="4G"),CONCATENATE("Cellular",CHAR(10),AT862),CONCATENATE("Microwave",CHAR(10),AL862)),CONCATENATE("Microwave",CHAR(10),AL862))),IF(AH862&lt;AP862,IF(AP862&lt;=AT862,IF(OR(G862="3G",G862="4G"),CONCATENATE("Cellular",CHAR(10),AT862),CONCATENATE("Satellite",CHAR(10),AP862)),CONCATENATE("Satellite",CHAR(10),AP862)),IF(AH862&lt;AT862,IF(OR(G862="3G",G862="4G"),CONCATENATE("Cellular",CHAR(10),AT862),CONCATENATE("Fiber Optic",CHAR(10),AH862)),CONCATENATE("Fiber Optic",CHAR(10),AH862)))),""),""))</f>
        <v/>
      </c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</row>
    <row r="863" spans="1:61" customHeight="1" ht="30"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4" t="str">
        <f>IF(OR(ISBLANK(AE863),ISBLANK(AI863),ISBLANK(AM863),ISBLANK(AQ863)),"",IF(AND(ISNUMBER(AE863),ISNUMBER(AI863),ISNUMBER(AM863),ISNUMBER(AQ863)),IF(1=1,IF(AE863&lt;AI863,IF(AI863&lt;AM863,IF(AM863&lt;=AQ863,IF(OR(G863="3G",G863="4G"),"Cellular","Satellite"),"Satellite"),IF(AI863&lt;AQ863,IF(OR(G863="3G",G863="4G"),"Cellular","Microwave"),"Microwave")),IF(AE863&lt;AM863,IF(AM863&lt;=AQ863,IF(OR(G863="3G",G863="4G"),"Cellular","Satellite"),"Satellite"),IF(AE863&lt;AQ863,IF(OR(G863="3G",G863="4G"),"Cellular","Fiber Optic"),"Fiber Optic"))),""),""))</f>
        <v/>
      </c>
      <c r="V863" s="4" t="str">
        <f>IF(OR(ISBLANK(K863),ISBLANK(L863),ISBLANK(N863),ISBLANK(O863),ISBLANK(Q863),ISBLANK(R863),ISBLANK(S863),ISBLANK(T863)),"",IF(AND(ISNUMBER(K863),ISNUMBER(L863),ISNUMBER(N863),ISNUMBER(O863),ISNUMBER(Q863),ISNUMBER(R863),ISNUMBER(S863),ISNUMBER(T863)),IF(AND(K863&gt;=0,L863&gt;=0,N863&gt;=0,O863&gt;=0,Q863&gt;=0,R863&gt;=0,S863&gt;=0,T863&gt;=0),IF((K863+L863*5)&gt;(N863+O863*5),IF((N863+O863*5)&gt;(Q863+R863*5),IF((Q863+R863*5)&gt;=(S863+T863*5),IF(OR(G863="3G",G863="4G"),"Cellular","Satellite"),"Satellite"),IF((N863+O863*5)&gt;(S863+T863*5),IF(OR(G863="3G",G863="4G"),"Cellular","Microwave"),"Microwave")),IF((K863+L863*5)&gt;(Q863+R863*5),IF((Q863+R863*5)&gt;=(S863+T863*5),IF(OR(G863="3G",G863="4G"),"Cellular","Satellite"),"Satellite"),IF((K863+L863*5)&gt;(S863+T863*5),IF(OR(G863="3G",G863="4G"),"Cellular","Fiber Optic"),"Fiber Optic"))),""),""))</f>
        <v/>
      </c>
      <c r="W863" s="4" t="str">
        <f>IF(OR(ISBLANK(K863),ISBLANK(L863),ISBLANK(N863),ISBLANK(O863),ISBLANK(Q863),ISBLANK(R863),ISBLANK(S863),ISBLANK(T863)),"",IF(AND(ISNUMBER(K863),ISNUMBER(L863),ISNUMBER(N863),ISNUMBER(O863),ISNUMBER(Q863),ISNUMBER(R863),ISNUMBER(S863),ISNUMBER(T863)),IF(AND(K863&gt;=0,L863&gt;=0,N863&gt;=0,O863&gt;=0,Q863&gt;=0,R863&gt;=0,S863&gt;=0,T863&gt;=0),IF((K863+L863*5)&gt;(N863+O863*5),IF((N863+O863*5)&gt;(Q863+R863*5),IF((Q863+R863*5)&gt;=(S863+T863*5),IF(OR(G863="3G",G863="4G"),"Cellular",CONCATENATE("Satellite",CHAR(10),Q863+R863*5)),CONCATENATE("Satellite",CHAR(10),Q863+R863*5)),IF((N863+O863*5)&gt;(S863+T863*5),IF(OR(G863="3G",G863="4G"),CONCATENATE("Cellular",CHAR(10),S863+T863*5),CONCATENATE("Microwave",CHAR(10),N863+O863*5)),CONCATENATE("Microwave",CHAR(10),N863+O863*5))),IF((K863+L863*5)&gt;(Q863+R863*5),IF((Q863+R863*5)&gt;=(S863+T863*5),IF(OR(G863="3G",G863="4G"),CONCATENATE("Cellular",CHAR(10),S863+T863*5),CONCATENATE("Satellite",CHAR(10),Q863+R863*5)),CONCATENATE("Satellite",CHAR(10),Q863+R863*5)),IF((K863+L863*5)&gt;(S863+T863*5),IF(OR(G863="3G",G863="4G"),CONCATENATE("Cellular",CHAR(10),S863+T863*5),CONCATENATE("Fiber Optic",CHAR(10),K863+L863*5)),CONCATENATE("Fiber Optic",CHAR(10),K863+L863*5)))),""),""))</f>
        <v/>
      </c>
      <c r="X863" s="4" t="str">
        <f>IF(OR(ISBLANK(K863),ISBLANK(L863),ISBLANK(N863),ISBLANK(O863),ISBLANK(Q863),ISBLANK(R863),ISBLANK(S863),ISBLANK(T863)),"",IF(AND(ISNUMBER(K863),ISNUMBER(L863),ISNUMBER(N863),ISNUMBER(O863),ISNUMBER(Q863),ISNUMBER(R863),ISNUMBER(S863),ISNUMBER(T863)),IF(AND(K863&gt;=0,L863&gt;=0,N863&gt;=0,O863&gt;=0,Q863&gt;=0,R863&gt;=0,S863&gt;=0,T863&gt;=0),IF((K863+L863*10)&gt;(N863+O863*10),IF((N863+O863*10)&gt;(Q863+R863*10),IF((Q863+R863*10)&gt;=(S863+T863*10),IF(OR(G863="3G",G863="4G"),"Cellular",CONCATENATE("Satellite",CHAR(10),Q863+R863*10)),CONCATENATE("Satellite",CHAR(10),Q863+R863*10)),IF((N863+O863*10)&gt;(S863+T863*10),IF(OR(G863="3G",G863="4G"),CONCATENATE("Cellular",CHAR(10),S863+T863*10),CONCATENATE("Microwave",CHAR(10),N863+O863*10)),CONCATENATE("Microwave",CHAR(10),N863+O863*10))),IF((K863+L863*10)&gt;(Q863+R863*10),IF((Q863+R863*10)&gt;=(S863+T863*10),IF(OR(G863="3G",G863="4G"),CONCATENATE("Cellular",CHAR(10),S863+T863*10),CONCATENATE("Satellite",CHAR(10),Q863+R863*10)),CONCATENATE("Satellite",CHAR(10),Q863+R863*10)),IF((K863+L863*10)&gt;(S863+T863*10),IF(OR(G863="3G",G863="4G"),CONCATENATE("Cellular",CHAR(10),S863+T863*10),CONCATENATE("Fiber Optic",CHAR(10),K863+L863*10)),CONCATENATE("Fiber Optic",CHAR(10),K863+L863*10)))),""),""))</f>
        <v/>
      </c>
      <c r="Y863" s="4" t="str">
        <f>IF(OR(ISBLANK(K863),ISBLANK(L863),ISBLANK(N863),ISBLANK(O863),ISBLANK(Q863),ISBLANK(R863),ISBLANK(S863),ISBLANK(T863)),"",IF(AND(ISNUMBER(K863),ISNUMBER(L863),ISNUMBER(N863),ISNUMBER(O863),ISNUMBER(Q863),ISNUMBER(R863),ISNUMBER(S863),ISNUMBER(T863)),IF(AND(K863&gt;=0,L863&gt;=0,N863&gt;=0,O863&gt;=0,Q863&gt;=0,R863&gt;=0,S863&gt;=0,T863&gt;=0),IF((K863+L863*15)&gt;(N863+O863*15),IF((N863+O863*15)&gt;(Q863+R863*15),IF((Q863+R863*15)&gt;=(S863+T863*15),IF(OR(G863="3G",G863="4G"),"Cellular",CONCATENATE("Satellite",CHAR(10),Q863+R863*15)),CONCATENATE("Satellite",CHAR(10),Q863+R863*15)),IF((N863+O863*15)&gt;(S863+T863*15),IF(OR(G863="3G",G863="4G"),CONCATENATE("Cellular",CHAR(10),S863+T863*15),CONCATENATE("Microwave",CHAR(10),N863+O863*15)),CONCATENATE("Microwave",CHAR(10),N863+O863*15))),IF((K863+L863*15)&gt;(Q863+R863*15),IF((Q863+R863*15)&gt;=(S863+T863*15),IF(OR(G863="3G",G863="4G"),CONCATENATE("Cellular",CHAR(10),S863+T863*15),CONCATENATE("Satellite",CHAR(10),Q863+R863*15)),CONCATENATE("Satellite",CHAR(10),Q863+R863*15)),IF((K863+L863*15)&gt;(S863+T863*15),IF(OR(G863="3G",G863="4G"),CONCATENATE("Cellular",CHAR(10),S863+T863*15),CONCATENATE("Fiber Optic",CHAR(10),K863+L863*15)),CONCATENATE("Fiber Optic",CHAR(10),K863+L863*15)))),""),""))</f>
        <v/>
      </c>
      <c r="Z863" s="4" t="str">
        <f>IF(OR(ISBLANK(K863),ISBLANK(L863),ISBLANK(N863),ISBLANK(O863),ISBLANK(Q863),ISBLANK(R863),ISBLANK(S863),ISBLANK(T863)),"",IF(AND(ISNUMBER(K863),ISNUMBER(L863),ISNUMBER(N863),ISNUMBER(O863),ISNUMBER(Q863),ISNUMBER(R863),ISNUMBER(S863),ISNUMBER(T863)),IF(AND(K863&gt;=0,L863&gt;=0,N863&gt;=0,O863&gt;=0,Q863&gt;=0,R863&gt;=0,S863&gt;=0,T863&gt;=0),IF((K863+L863*20)&gt;(N863+O863*20),IF((N863+O863*20)&gt;(Q863+R863*20),IF((Q863+R863*20)&gt;=(S863+T863*20),IF(OR(G863="3G",G863="4G"),"Cellular",CONCATENATE("Satellite",CHAR(10),Q863+R863*20)),CONCATENATE("Satellite",CHAR(10),Q863+R863*20)),IF((N863+O863*20)&gt;(S863+T863*20),IF(OR(G863="3G",G863="4G"),CONCATENATE("Cellular",CHAR(10),S863+T863*20),CONCATENATE("Microwave",CHAR(10),N863+O863*20)),CONCATENATE("Microwave",CHAR(10),N863+O863*20))),IF((K863+L863*20)&gt;(Q863+R863*20),IF((Q863+R863*20)&gt;=(S863+T863*20),IF(OR(G863="3G",G863="4G"),CONCATENATE("Cellular",CHAR(10),S863+T863*20),CONCATENATE("Satellite",CHAR(10),Q863+R863*20)),CONCATENATE("Satellite",CHAR(10),Q863+R863*20)),IF((K863+L863*20)&gt;(S863+T863*20),IF(OR(G863="3G",G863="4G"),CONCATENATE("Cellular",CHAR(10),S863+T863*20),CONCATENATE("Fiber Optic",CHAR(10),K863+L863*20)),CONCATENATE("Fiber Optic",CHAR(10),K863+L863*20)))),""),""))</f>
        <v/>
      </c>
      <c r="AA863" s="4" t="str">
        <f>IF(OR(ISBLANK(AE863),ISBLANK(AI863),ISBLANK(AM863),ISBLANK(AQ863)),"",IF(AND(ISNUMBER(AE863),ISNUMBER(AI863),ISNUMBER(AM863),ISNUMBER(AQ863)),IF(1,IF(AE863&lt;AI863,IF(AI863&lt;AM863,IF(AM863&lt;=AQ863,IF(OR(G863="3G",G863="4G"),CONCATENATE("Cellular",CHAR(10),AQ863),CONCATENATE("Satellite",CHAR(10),AM863)),CONCATENATE("Satellite",CHAR(10),AM863)),IF(AI863&lt;AQ863,IF(OR(G863="3G",G863="4G"),CONCATENATE("Cellular",CHAR(10),AQ863),CONCATENATE("Microwave",CHAR(10),AI863)),CONCATENATE("Microwave",CHAR(10),AI863))),IF(AE863&lt;AM863,IF(AM863&lt;=AQ863,IF(OR(G863="3G",G863="4G"),CONCATENATE("Cellular",CHAR(10),AQ863),CONCATENATE("Satellite",CHAR(10),AM863)),CONCATENATE("Satellite",CHAR(10),AM863)),IF(AE863&lt;AQ863,IF(OR(G863="3G",G863="4G"),CONCATENATE("Cellular",CHAR(10),AQ863),CONCATENATE("Fiber Optic",CHAR(10),AE863)),CONCATENATE("Fiber Optic",CHAR(10),AE863)))),""),""))</f>
        <v/>
      </c>
      <c r="AB863" s="4" t="str">
        <f>IF(OR(ISBLANK(AF863),ISBLANK(AJ863),ISBLANK(AN863),ISBLANK(AR863)),"",IF(AND(ISNUMBER(AF863),ISNUMBER(AJ863),ISNUMBER(AN863),ISNUMBER(AR863)),IF(1,IF(AF863&lt;AJ863,IF(AJ863&lt;AN863,IF(AN863&lt;=AR863,IF(OR(G863="3G",G863="4G"),CONCATENATE("Cellular",CHAR(10),AR863),CONCATENATE("Satellite",CHAR(10),AN863)),CONCATENATE("Satellite",CHAR(10),AN863)),IF(AJ863&lt;AR863,IF(OR(G863="3G",G863="4G"),CONCATENATE("Cellular",CHAR(10),AR863),CONCATENATE("Microwave",CHAR(10),AJ863)),CONCATENATE("Microwave",CHAR(10),AJ863))),IF(AF863&lt;AN863,IF(AN863&lt;=AR863,IF(OR(G863="3G",G863="4G"),CONCATENATE("Cellular",CHAR(10),AR863),CONCATENATE("Satellite",CHAR(10),AN863)),CONCATENATE("Satellite",CHAR(10),AN863)),IF(AF863&lt;AR863,IF(OR(G863="3G",G863="4G"),CONCATENATE("Cellular",CHAR(10),AR863),CONCATENATE("Fiber Optic",CHAR(10),AF863)),CONCATENATE("Fiber Optic",CHAR(10),AF863)))),""),""))</f>
        <v/>
      </c>
      <c r="AC863" s="4" t="str">
        <f>IF(OR(ISBLANK(AG863),ISBLANK(AK863),ISBLANK(AO863),ISBLANK(AS863)),"",IF(AND(ISNUMBER(AG863),ISNUMBER(AK863),ISNUMBER(AO863),ISNUMBER(AS863)),IF(1,IF(AG863&lt;AK863,IF(AK863&lt;AO863,IF(AO863&lt;=AS863,IF(OR(G863="3G",G863="4G"),CONCATENATE("Cellular",CHAR(10),AS863),CONCATENATE("Satellite",CHAR(10),AO863)),CONCATENATE("Satellite",CHAR(10),AO863)),IF(AK863&lt;AS863,IF(OR(G863="3G",G863="4G"),CONCATENATE("Cellular",CHAR(10),AS863),CONCATENATE("Microwave",CHAR(10),AK863)),CONCATENATE("Microwave",CHAR(10),AK863))),IF(AG863&lt;AO863,IF(AO863&lt;=AS863,IF(OR(G863="3G",G863="4G"),CONCATENATE("Cellular",CHAR(10),AS863),CONCATENATE("Satellite",CHAR(10),AO863)),CONCATENATE("Satellite",CHAR(10),AO863)),IF(AG863&lt;AS863,IF(OR(G863="3G",G863="4G"),CONCATENATE("Cellular",CHAR(10),AS863),CONCATENATE("Fiber Optic",CHAR(10),AG863)),CONCATENATE("Fiber Optic",CHAR(10),AG863)))),""),""))</f>
        <v/>
      </c>
      <c r="AD863" s="4" t="str">
        <f>IF(OR(ISBLANK(AH863),ISBLANK(AL863),ISBLANK(AP863),ISBLANK(AT863)),"",IF(AND(ISNUMBER(AH863),ISNUMBER(AL863),ISNUMBER(AP863),ISNUMBER(AT863)),IF(1,IF(AH863&lt;AL863,IF(AL863&lt;AP863,IF(AP863&lt;=AT863,IF(OR(G863="3G",G863="4G"),CONCATENATE("Cellular",CHAR(10),AT863),CONCATENATE("Satellite",CHAR(10),AP863)),CONCATENATE("Satellite",CHAR(10),AP863)),IF(AL863&lt;AT863,IF(OR(G863="3G",G863="4G"),CONCATENATE("Cellular",CHAR(10),AT863),CONCATENATE("Microwave",CHAR(10),AL863)),CONCATENATE("Microwave",CHAR(10),AL863))),IF(AH863&lt;AP863,IF(AP863&lt;=AT863,IF(OR(G863="3G",G863="4G"),CONCATENATE("Cellular",CHAR(10),AT863),CONCATENATE("Satellite",CHAR(10),AP863)),CONCATENATE("Satellite",CHAR(10),AP863)),IF(AH863&lt;AT863,IF(OR(G863="3G",G863="4G"),CONCATENATE("Cellular",CHAR(10),AT863),CONCATENATE("Fiber Optic",CHAR(10),AH863)),CONCATENATE("Fiber Optic",CHAR(10),AH863)))),""),""))</f>
        <v/>
      </c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</row>
    <row r="864" spans="1:61" customHeight="1" ht="30"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4" t="str">
        <f>IF(OR(ISBLANK(AE864),ISBLANK(AI864),ISBLANK(AM864),ISBLANK(AQ864)),"",IF(AND(ISNUMBER(AE864),ISNUMBER(AI864),ISNUMBER(AM864),ISNUMBER(AQ864)),IF(1=1,IF(AE864&lt;AI864,IF(AI864&lt;AM864,IF(AM864&lt;=AQ864,IF(OR(G864="3G",G864="4G"),"Cellular","Satellite"),"Satellite"),IF(AI864&lt;AQ864,IF(OR(G864="3G",G864="4G"),"Cellular","Microwave"),"Microwave")),IF(AE864&lt;AM864,IF(AM864&lt;=AQ864,IF(OR(G864="3G",G864="4G"),"Cellular","Satellite"),"Satellite"),IF(AE864&lt;AQ864,IF(OR(G864="3G",G864="4G"),"Cellular","Fiber Optic"),"Fiber Optic"))),""),""))</f>
        <v/>
      </c>
      <c r="V864" s="4" t="str">
        <f>IF(OR(ISBLANK(K864),ISBLANK(L864),ISBLANK(N864),ISBLANK(O864),ISBLANK(Q864),ISBLANK(R864),ISBLANK(S864),ISBLANK(T864)),"",IF(AND(ISNUMBER(K864),ISNUMBER(L864),ISNUMBER(N864),ISNUMBER(O864),ISNUMBER(Q864),ISNUMBER(R864),ISNUMBER(S864),ISNUMBER(T864)),IF(AND(K864&gt;=0,L864&gt;=0,N864&gt;=0,O864&gt;=0,Q864&gt;=0,R864&gt;=0,S864&gt;=0,T864&gt;=0),IF((K864+L864*5)&gt;(N864+O864*5),IF((N864+O864*5)&gt;(Q864+R864*5),IF((Q864+R864*5)&gt;=(S864+T864*5),IF(OR(G864="3G",G864="4G"),"Cellular","Satellite"),"Satellite"),IF((N864+O864*5)&gt;(S864+T864*5),IF(OR(G864="3G",G864="4G"),"Cellular","Microwave"),"Microwave")),IF((K864+L864*5)&gt;(Q864+R864*5),IF((Q864+R864*5)&gt;=(S864+T864*5),IF(OR(G864="3G",G864="4G"),"Cellular","Satellite"),"Satellite"),IF((K864+L864*5)&gt;(S864+T864*5),IF(OR(G864="3G",G864="4G"),"Cellular","Fiber Optic"),"Fiber Optic"))),""),""))</f>
        <v/>
      </c>
      <c r="W864" s="4" t="str">
        <f>IF(OR(ISBLANK(K864),ISBLANK(L864),ISBLANK(N864),ISBLANK(O864),ISBLANK(Q864),ISBLANK(R864),ISBLANK(S864),ISBLANK(T864)),"",IF(AND(ISNUMBER(K864),ISNUMBER(L864),ISNUMBER(N864),ISNUMBER(O864),ISNUMBER(Q864),ISNUMBER(R864),ISNUMBER(S864),ISNUMBER(T864)),IF(AND(K864&gt;=0,L864&gt;=0,N864&gt;=0,O864&gt;=0,Q864&gt;=0,R864&gt;=0,S864&gt;=0,T864&gt;=0),IF((K864+L864*5)&gt;(N864+O864*5),IF((N864+O864*5)&gt;(Q864+R864*5),IF((Q864+R864*5)&gt;=(S864+T864*5),IF(OR(G864="3G",G864="4G"),"Cellular",CONCATENATE("Satellite",CHAR(10),Q864+R864*5)),CONCATENATE("Satellite",CHAR(10),Q864+R864*5)),IF((N864+O864*5)&gt;(S864+T864*5),IF(OR(G864="3G",G864="4G"),CONCATENATE("Cellular",CHAR(10),S864+T864*5),CONCATENATE("Microwave",CHAR(10),N864+O864*5)),CONCATENATE("Microwave",CHAR(10),N864+O864*5))),IF((K864+L864*5)&gt;(Q864+R864*5),IF((Q864+R864*5)&gt;=(S864+T864*5),IF(OR(G864="3G",G864="4G"),CONCATENATE("Cellular",CHAR(10),S864+T864*5),CONCATENATE("Satellite",CHAR(10),Q864+R864*5)),CONCATENATE("Satellite",CHAR(10),Q864+R864*5)),IF((K864+L864*5)&gt;(S864+T864*5),IF(OR(G864="3G",G864="4G"),CONCATENATE("Cellular",CHAR(10),S864+T864*5),CONCATENATE("Fiber Optic",CHAR(10),K864+L864*5)),CONCATENATE("Fiber Optic",CHAR(10),K864+L864*5)))),""),""))</f>
        <v/>
      </c>
      <c r="X864" s="4" t="str">
        <f>IF(OR(ISBLANK(K864),ISBLANK(L864),ISBLANK(N864),ISBLANK(O864),ISBLANK(Q864),ISBLANK(R864),ISBLANK(S864),ISBLANK(T864)),"",IF(AND(ISNUMBER(K864),ISNUMBER(L864),ISNUMBER(N864),ISNUMBER(O864),ISNUMBER(Q864),ISNUMBER(R864),ISNUMBER(S864),ISNUMBER(T864)),IF(AND(K864&gt;=0,L864&gt;=0,N864&gt;=0,O864&gt;=0,Q864&gt;=0,R864&gt;=0,S864&gt;=0,T864&gt;=0),IF((K864+L864*10)&gt;(N864+O864*10),IF((N864+O864*10)&gt;(Q864+R864*10),IF((Q864+R864*10)&gt;=(S864+T864*10),IF(OR(G864="3G",G864="4G"),"Cellular",CONCATENATE("Satellite",CHAR(10),Q864+R864*10)),CONCATENATE("Satellite",CHAR(10),Q864+R864*10)),IF((N864+O864*10)&gt;(S864+T864*10),IF(OR(G864="3G",G864="4G"),CONCATENATE("Cellular",CHAR(10),S864+T864*10),CONCATENATE("Microwave",CHAR(10),N864+O864*10)),CONCATENATE("Microwave",CHAR(10),N864+O864*10))),IF((K864+L864*10)&gt;(Q864+R864*10),IF((Q864+R864*10)&gt;=(S864+T864*10),IF(OR(G864="3G",G864="4G"),CONCATENATE("Cellular",CHAR(10),S864+T864*10),CONCATENATE("Satellite",CHAR(10),Q864+R864*10)),CONCATENATE("Satellite",CHAR(10),Q864+R864*10)),IF((K864+L864*10)&gt;(S864+T864*10),IF(OR(G864="3G",G864="4G"),CONCATENATE("Cellular",CHAR(10),S864+T864*10),CONCATENATE("Fiber Optic",CHAR(10),K864+L864*10)),CONCATENATE("Fiber Optic",CHAR(10),K864+L864*10)))),""),""))</f>
        <v/>
      </c>
      <c r="Y864" s="4" t="str">
        <f>IF(OR(ISBLANK(K864),ISBLANK(L864),ISBLANK(N864),ISBLANK(O864),ISBLANK(Q864),ISBLANK(R864),ISBLANK(S864),ISBLANK(T864)),"",IF(AND(ISNUMBER(K864),ISNUMBER(L864),ISNUMBER(N864),ISNUMBER(O864),ISNUMBER(Q864),ISNUMBER(R864),ISNUMBER(S864),ISNUMBER(T864)),IF(AND(K864&gt;=0,L864&gt;=0,N864&gt;=0,O864&gt;=0,Q864&gt;=0,R864&gt;=0,S864&gt;=0,T864&gt;=0),IF((K864+L864*15)&gt;(N864+O864*15),IF((N864+O864*15)&gt;(Q864+R864*15),IF((Q864+R864*15)&gt;=(S864+T864*15),IF(OR(G864="3G",G864="4G"),"Cellular",CONCATENATE("Satellite",CHAR(10),Q864+R864*15)),CONCATENATE("Satellite",CHAR(10),Q864+R864*15)),IF((N864+O864*15)&gt;(S864+T864*15),IF(OR(G864="3G",G864="4G"),CONCATENATE("Cellular",CHAR(10),S864+T864*15),CONCATENATE("Microwave",CHAR(10),N864+O864*15)),CONCATENATE("Microwave",CHAR(10),N864+O864*15))),IF((K864+L864*15)&gt;(Q864+R864*15),IF((Q864+R864*15)&gt;=(S864+T864*15),IF(OR(G864="3G",G864="4G"),CONCATENATE("Cellular",CHAR(10),S864+T864*15),CONCATENATE("Satellite",CHAR(10),Q864+R864*15)),CONCATENATE("Satellite",CHAR(10),Q864+R864*15)),IF((K864+L864*15)&gt;(S864+T864*15),IF(OR(G864="3G",G864="4G"),CONCATENATE("Cellular",CHAR(10),S864+T864*15),CONCATENATE("Fiber Optic",CHAR(10),K864+L864*15)),CONCATENATE("Fiber Optic",CHAR(10),K864+L864*15)))),""),""))</f>
        <v/>
      </c>
      <c r="Z864" s="4" t="str">
        <f>IF(OR(ISBLANK(K864),ISBLANK(L864),ISBLANK(N864),ISBLANK(O864),ISBLANK(Q864),ISBLANK(R864),ISBLANK(S864),ISBLANK(T864)),"",IF(AND(ISNUMBER(K864),ISNUMBER(L864),ISNUMBER(N864),ISNUMBER(O864),ISNUMBER(Q864),ISNUMBER(R864),ISNUMBER(S864),ISNUMBER(T864)),IF(AND(K864&gt;=0,L864&gt;=0,N864&gt;=0,O864&gt;=0,Q864&gt;=0,R864&gt;=0,S864&gt;=0,T864&gt;=0),IF((K864+L864*20)&gt;(N864+O864*20),IF((N864+O864*20)&gt;(Q864+R864*20),IF((Q864+R864*20)&gt;=(S864+T864*20),IF(OR(G864="3G",G864="4G"),"Cellular",CONCATENATE("Satellite",CHAR(10),Q864+R864*20)),CONCATENATE("Satellite",CHAR(10),Q864+R864*20)),IF((N864+O864*20)&gt;(S864+T864*20),IF(OR(G864="3G",G864="4G"),CONCATENATE("Cellular",CHAR(10),S864+T864*20),CONCATENATE("Microwave",CHAR(10),N864+O864*20)),CONCATENATE("Microwave",CHAR(10),N864+O864*20))),IF((K864+L864*20)&gt;(Q864+R864*20),IF((Q864+R864*20)&gt;=(S864+T864*20),IF(OR(G864="3G",G864="4G"),CONCATENATE("Cellular",CHAR(10),S864+T864*20),CONCATENATE("Satellite",CHAR(10),Q864+R864*20)),CONCATENATE("Satellite",CHAR(10),Q864+R864*20)),IF((K864+L864*20)&gt;(S864+T864*20),IF(OR(G864="3G",G864="4G"),CONCATENATE("Cellular",CHAR(10),S864+T864*20),CONCATENATE("Fiber Optic",CHAR(10),K864+L864*20)),CONCATENATE("Fiber Optic",CHAR(10),K864+L864*20)))),""),""))</f>
        <v/>
      </c>
      <c r="AA864" s="4" t="str">
        <f>IF(OR(ISBLANK(AE864),ISBLANK(AI864),ISBLANK(AM864),ISBLANK(AQ864)),"",IF(AND(ISNUMBER(AE864),ISNUMBER(AI864),ISNUMBER(AM864),ISNUMBER(AQ864)),IF(1,IF(AE864&lt;AI864,IF(AI864&lt;AM864,IF(AM864&lt;=AQ864,IF(OR(G864="3G",G864="4G"),CONCATENATE("Cellular",CHAR(10),AQ864),CONCATENATE("Satellite",CHAR(10),AM864)),CONCATENATE("Satellite",CHAR(10),AM864)),IF(AI864&lt;AQ864,IF(OR(G864="3G",G864="4G"),CONCATENATE("Cellular",CHAR(10),AQ864),CONCATENATE("Microwave",CHAR(10),AI864)),CONCATENATE("Microwave",CHAR(10),AI864))),IF(AE864&lt;AM864,IF(AM864&lt;=AQ864,IF(OR(G864="3G",G864="4G"),CONCATENATE("Cellular",CHAR(10),AQ864),CONCATENATE("Satellite",CHAR(10),AM864)),CONCATENATE("Satellite",CHAR(10),AM864)),IF(AE864&lt;AQ864,IF(OR(G864="3G",G864="4G"),CONCATENATE("Cellular",CHAR(10),AQ864),CONCATENATE("Fiber Optic",CHAR(10),AE864)),CONCATENATE("Fiber Optic",CHAR(10),AE864)))),""),""))</f>
        <v/>
      </c>
      <c r="AB864" s="4" t="str">
        <f>IF(OR(ISBLANK(AF864),ISBLANK(AJ864),ISBLANK(AN864),ISBLANK(AR864)),"",IF(AND(ISNUMBER(AF864),ISNUMBER(AJ864),ISNUMBER(AN864),ISNUMBER(AR864)),IF(1,IF(AF864&lt;AJ864,IF(AJ864&lt;AN864,IF(AN864&lt;=AR864,IF(OR(G864="3G",G864="4G"),CONCATENATE("Cellular",CHAR(10),AR864),CONCATENATE("Satellite",CHAR(10),AN864)),CONCATENATE("Satellite",CHAR(10),AN864)),IF(AJ864&lt;AR864,IF(OR(G864="3G",G864="4G"),CONCATENATE("Cellular",CHAR(10),AR864),CONCATENATE("Microwave",CHAR(10),AJ864)),CONCATENATE("Microwave",CHAR(10),AJ864))),IF(AF864&lt;AN864,IF(AN864&lt;=AR864,IF(OR(G864="3G",G864="4G"),CONCATENATE("Cellular",CHAR(10),AR864),CONCATENATE("Satellite",CHAR(10),AN864)),CONCATENATE("Satellite",CHAR(10),AN864)),IF(AF864&lt;AR864,IF(OR(G864="3G",G864="4G"),CONCATENATE("Cellular",CHAR(10),AR864),CONCATENATE("Fiber Optic",CHAR(10),AF864)),CONCATENATE("Fiber Optic",CHAR(10),AF864)))),""),""))</f>
        <v/>
      </c>
      <c r="AC864" s="4" t="str">
        <f>IF(OR(ISBLANK(AG864),ISBLANK(AK864),ISBLANK(AO864),ISBLANK(AS864)),"",IF(AND(ISNUMBER(AG864),ISNUMBER(AK864),ISNUMBER(AO864),ISNUMBER(AS864)),IF(1,IF(AG864&lt;AK864,IF(AK864&lt;AO864,IF(AO864&lt;=AS864,IF(OR(G864="3G",G864="4G"),CONCATENATE("Cellular",CHAR(10),AS864),CONCATENATE("Satellite",CHAR(10),AO864)),CONCATENATE("Satellite",CHAR(10),AO864)),IF(AK864&lt;AS864,IF(OR(G864="3G",G864="4G"),CONCATENATE("Cellular",CHAR(10),AS864),CONCATENATE("Microwave",CHAR(10),AK864)),CONCATENATE("Microwave",CHAR(10),AK864))),IF(AG864&lt;AO864,IF(AO864&lt;=AS864,IF(OR(G864="3G",G864="4G"),CONCATENATE("Cellular",CHAR(10),AS864),CONCATENATE("Satellite",CHAR(10),AO864)),CONCATENATE("Satellite",CHAR(10),AO864)),IF(AG864&lt;AS864,IF(OR(G864="3G",G864="4G"),CONCATENATE("Cellular",CHAR(10),AS864),CONCATENATE("Fiber Optic",CHAR(10),AG864)),CONCATENATE("Fiber Optic",CHAR(10),AG864)))),""),""))</f>
        <v/>
      </c>
      <c r="AD864" s="4" t="str">
        <f>IF(OR(ISBLANK(AH864),ISBLANK(AL864),ISBLANK(AP864),ISBLANK(AT864)),"",IF(AND(ISNUMBER(AH864),ISNUMBER(AL864),ISNUMBER(AP864),ISNUMBER(AT864)),IF(1,IF(AH864&lt;AL864,IF(AL864&lt;AP864,IF(AP864&lt;=AT864,IF(OR(G864="3G",G864="4G"),CONCATENATE("Cellular",CHAR(10),AT864),CONCATENATE("Satellite",CHAR(10),AP864)),CONCATENATE("Satellite",CHAR(10),AP864)),IF(AL864&lt;AT864,IF(OR(G864="3G",G864="4G"),CONCATENATE("Cellular",CHAR(10),AT864),CONCATENATE("Microwave",CHAR(10),AL864)),CONCATENATE("Microwave",CHAR(10),AL864))),IF(AH864&lt;AP864,IF(AP864&lt;=AT864,IF(OR(G864="3G",G864="4G"),CONCATENATE("Cellular",CHAR(10),AT864),CONCATENATE("Satellite",CHAR(10),AP864)),CONCATENATE("Satellite",CHAR(10),AP864)),IF(AH864&lt;AT864,IF(OR(G864="3G",G864="4G"),CONCATENATE("Cellular",CHAR(10),AT864),CONCATENATE("Fiber Optic",CHAR(10),AH864)),CONCATENATE("Fiber Optic",CHAR(10),AH864)))),""),""))</f>
        <v/>
      </c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</row>
    <row r="865" spans="1:61" customHeight="1" ht="30"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4" t="str">
        <f>IF(OR(ISBLANK(AE865),ISBLANK(AI865),ISBLANK(AM865),ISBLANK(AQ865)),"",IF(AND(ISNUMBER(AE865),ISNUMBER(AI865),ISNUMBER(AM865),ISNUMBER(AQ865)),IF(1=1,IF(AE865&lt;AI865,IF(AI865&lt;AM865,IF(AM865&lt;=AQ865,IF(OR(G865="3G",G865="4G"),"Cellular","Satellite"),"Satellite"),IF(AI865&lt;AQ865,IF(OR(G865="3G",G865="4G"),"Cellular","Microwave"),"Microwave")),IF(AE865&lt;AM865,IF(AM865&lt;=AQ865,IF(OR(G865="3G",G865="4G"),"Cellular","Satellite"),"Satellite"),IF(AE865&lt;AQ865,IF(OR(G865="3G",G865="4G"),"Cellular","Fiber Optic"),"Fiber Optic"))),""),""))</f>
        <v/>
      </c>
      <c r="V865" s="4" t="str">
        <f>IF(OR(ISBLANK(K865),ISBLANK(L865),ISBLANK(N865),ISBLANK(O865),ISBLANK(Q865),ISBLANK(R865),ISBLANK(S865),ISBLANK(T865)),"",IF(AND(ISNUMBER(K865),ISNUMBER(L865),ISNUMBER(N865),ISNUMBER(O865),ISNUMBER(Q865),ISNUMBER(R865),ISNUMBER(S865),ISNUMBER(T865)),IF(AND(K865&gt;=0,L865&gt;=0,N865&gt;=0,O865&gt;=0,Q865&gt;=0,R865&gt;=0,S865&gt;=0,T865&gt;=0),IF((K865+L865*5)&gt;(N865+O865*5),IF((N865+O865*5)&gt;(Q865+R865*5),IF((Q865+R865*5)&gt;=(S865+T865*5),IF(OR(G865="3G",G865="4G"),"Cellular","Satellite"),"Satellite"),IF((N865+O865*5)&gt;(S865+T865*5),IF(OR(G865="3G",G865="4G"),"Cellular","Microwave"),"Microwave")),IF((K865+L865*5)&gt;(Q865+R865*5),IF((Q865+R865*5)&gt;=(S865+T865*5),IF(OR(G865="3G",G865="4G"),"Cellular","Satellite"),"Satellite"),IF((K865+L865*5)&gt;(S865+T865*5),IF(OR(G865="3G",G865="4G"),"Cellular","Fiber Optic"),"Fiber Optic"))),""),""))</f>
        <v/>
      </c>
      <c r="W865" s="4" t="str">
        <f>IF(OR(ISBLANK(K865),ISBLANK(L865),ISBLANK(N865),ISBLANK(O865),ISBLANK(Q865),ISBLANK(R865),ISBLANK(S865),ISBLANK(T865)),"",IF(AND(ISNUMBER(K865),ISNUMBER(L865),ISNUMBER(N865),ISNUMBER(O865),ISNUMBER(Q865),ISNUMBER(R865),ISNUMBER(S865),ISNUMBER(T865)),IF(AND(K865&gt;=0,L865&gt;=0,N865&gt;=0,O865&gt;=0,Q865&gt;=0,R865&gt;=0,S865&gt;=0,T865&gt;=0),IF((K865+L865*5)&gt;(N865+O865*5),IF((N865+O865*5)&gt;(Q865+R865*5),IF((Q865+R865*5)&gt;=(S865+T865*5),IF(OR(G865="3G",G865="4G"),"Cellular",CONCATENATE("Satellite",CHAR(10),Q865+R865*5)),CONCATENATE("Satellite",CHAR(10),Q865+R865*5)),IF((N865+O865*5)&gt;(S865+T865*5),IF(OR(G865="3G",G865="4G"),CONCATENATE("Cellular",CHAR(10),S865+T865*5),CONCATENATE("Microwave",CHAR(10),N865+O865*5)),CONCATENATE("Microwave",CHAR(10),N865+O865*5))),IF((K865+L865*5)&gt;(Q865+R865*5),IF((Q865+R865*5)&gt;=(S865+T865*5),IF(OR(G865="3G",G865="4G"),CONCATENATE("Cellular",CHAR(10),S865+T865*5),CONCATENATE("Satellite",CHAR(10),Q865+R865*5)),CONCATENATE("Satellite",CHAR(10),Q865+R865*5)),IF((K865+L865*5)&gt;(S865+T865*5),IF(OR(G865="3G",G865="4G"),CONCATENATE("Cellular",CHAR(10),S865+T865*5),CONCATENATE("Fiber Optic",CHAR(10),K865+L865*5)),CONCATENATE("Fiber Optic",CHAR(10),K865+L865*5)))),""),""))</f>
        <v/>
      </c>
      <c r="X865" s="4" t="str">
        <f>IF(OR(ISBLANK(K865),ISBLANK(L865),ISBLANK(N865),ISBLANK(O865),ISBLANK(Q865),ISBLANK(R865),ISBLANK(S865),ISBLANK(T865)),"",IF(AND(ISNUMBER(K865),ISNUMBER(L865),ISNUMBER(N865),ISNUMBER(O865),ISNUMBER(Q865),ISNUMBER(R865),ISNUMBER(S865),ISNUMBER(T865)),IF(AND(K865&gt;=0,L865&gt;=0,N865&gt;=0,O865&gt;=0,Q865&gt;=0,R865&gt;=0,S865&gt;=0,T865&gt;=0),IF((K865+L865*10)&gt;(N865+O865*10),IF((N865+O865*10)&gt;(Q865+R865*10),IF((Q865+R865*10)&gt;=(S865+T865*10),IF(OR(G865="3G",G865="4G"),"Cellular",CONCATENATE("Satellite",CHAR(10),Q865+R865*10)),CONCATENATE("Satellite",CHAR(10),Q865+R865*10)),IF((N865+O865*10)&gt;(S865+T865*10),IF(OR(G865="3G",G865="4G"),CONCATENATE("Cellular",CHAR(10),S865+T865*10),CONCATENATE("Microwave",CHAR(10),N865+O865*10)),CONCATENATE("Microwave",CHAR(10),N865+O865*10))),IF((K865+L865*10)&gt;(Q865+R865*10),IF((Q865+R865*10)&gt;=(S865+T865*10),IF(OR(G865="3G",G865="4G"),CONCATENATE("Cellular",CHAR(10),S865+T865*10),CONCATENATE("Satellite",CHAR(10),Q865+R865*10)),CONCATENATE("Satellite",CHAR(10),Q865+R865*10)),IF((K865+L865*10)&gt;(S865+T865*10),IF(OR(G865="3G",G865="4G"),CONCATENATE("Cellular",CHAR(10),S865+T865*10),CONCATENATE("Fiber Optic",CHAR(10),K865+L865*10)),CONCATENATE("Fiber Optic",CHAR(10),K865+L865*10)))),""),""))</f>
        <v/>
      </c>
      <c r="Y865" s="4" t="str">
        <f>IF(OR(ISBLANK(K865),ISBLANK(L865),ISBLANK(N865),ISBLANK(O865),ISBLANK(Q865),ISBLANK(R865),ISBLANK(S865),ISBLANK(T865)),"",IF(AND(ISNUMBER(K865),ISNUMBER(L865),ISNUMBER(N865),ISNUMBER(O865),ISNUMBER(Q865),ISNUMBER(R865),ISNUMBER(S865),ISNUMBER(T865)),IF(AND(K865&gt;=0,L865&gt;=0,N865&gt;=0,O865&gt;=0,Q865&gt;=0,R865&gt;=0,S865&gt;=0,T865&gt;=0),IF((K865+L865*15)&gt;(N865+O865*15),IF((N865+O865*15)&gt;(Q865+R865*15),IF((Q865+R865*15)&gt;=(S865+T865*15),IF(OR(G865="3G",G865="4G"),"Cellular",CONCATENATE("Satellite",CHAR(10),Q865+R865*15)),CONCATENATE("Satellite",CHAR(10),Q865+R865*15)),IF((N865+O865*15)&gt;(S865+T865*15),IF(OR(G865="3G",G865="4G"),CONCATENATE("Cellular",CHAR(10),S865+T865*15),CONCATENATE("Microwave",CHAR(10),N865+O865*15)),CONCATENATE("Microwave",CHAR(10),N865+O865*15))),IF((K865+L865*15)&gt;(Q865+R865*15),IF((Q865+R865*15)&gt;=(S865+T865*15),IF(OR(G865="3G",G865="4G"),CONCATENATE("Cellular",CHAR(10),S865+T865*15),CONCATENATE("Satellite",CHAR(10),Q865+R865*15)),CONCATENATE("Satellite",CHAR(10),Q865+R865*15)),IF((K865+L865*15)&gt;(S865+T865*15),IF(OR(G865="3G",G865="4G"),CONCATENATE("Cellular",CHAR(10),S865+T865*15),CONCATENATE("Fiber Optic",CHAR(10),K865+L865*15)),CONCATENATE("Fiber Optic",CHAR(10),K865+L865*15)))),""),""))</f>
        <v/>
      </c>
      <c r="Z865" s="4" t="str">
        <f>IF(OR(ISBLANK(K865),ISBLANK(L865),ISBLANK(N865),ISBLANK(O865),ISBLANK(Q865),ISBLANK(R865),ISBLANK(S865),ISBLANK(T865)),"",IF(AND(ISNUMBER(K865),ISNUMBER(L865),ISNUMBER(N865),ISNUMBER(O865),ISNUMBER(Q865),ISNUMBER(R865),ISNUMBER(S865),ISNUMBER(T865)),IF(AND(K865&gt;=0,L865&gt;=0,N865&gt;=0,O865&gt;=0,Q865&gt;=0,R865&gt;=0,S865&gt;=0,T865&gt;=0),IF((K865+L865*20)&gt;(N865+O865*20),IF((N865+O865*20)&gt;(Q865+R865*20),IF((Q865+R865*20)&gt;=(S865+T865*20),IF(OR(G865="3G",G865="4G"),"Cellular",CONCATENATE("Satellite",CHAR(10),Q865+R865*20)),CONCATENATE("Satellite",CHAR(10),Q865+R865*20)),IF((N865+O865*20)&gt;(S865+T865*20),IF(OR(G865="3G",G865="4G"),CONCATENATE("Cellular",CHAR(10),S865+T865*20),CONCATENATE("Microwave",CHAR(10),N865+O865*20)),CONCATENATE("Microwave",CHAR(10),N865+O865*20))),IF((K865+L865*20)&gt;(Q865+R865*20),IF((Q865+R865*20)&gt;=(S865+T865*20),IF(OR(G865="3G",G865="4G"),CONCATENATE("Cellular",CHAR(10),S865+T865*20),CONCATENATE("Satellite",CHAR(10),Q865+R865*20)),CONCATENATE("Satellite",CHAR(10),Q865+R865*20)),IF((K865+L865*20)&gt;(S865+T865*20),IF(OR(G865="3G",G865="4G"),CONCATENATE("Cellular",CHAR(10),S865+T865*20),CONCATENATE("Fiber Optic",CHAR(10),K865+L865*20)),CONCATENATE("Fiber Optic",CHAR(10),K865+L865*20)))),""),""))</f>
        <v/>
      </c>
      <c r="AA865" s="4" t="str">
        <f>IF(OR(ISBLANK(AE865),ISBLANK(AI865),ISBLANK(AM865),ISBLANK(AQ865)),"",IF(AND(ISNUMBER(AE865),ISNUMBER(AI865),ISNUMBER(AM865),ISNUMBER(AQ865)),IF(1,IF(AE865&lt;AI865,IF(AI865&lt;AM865,IF(AM865&lt;=AQ865,IF(OR(G865="3G",G865="4G"),CONCATENATE("Cellular",CHAR(10),AQ865),CONCATENATE("Satellite",CHAR(10),AM865)),CONCATENATE("Satellite",CHAR(10),AM865)),IF(AI865&lt;AQ865,IF(OR(G865="3G",G865="4G"),CONCATENATE("Cellular",CHAR(10),AQ865),CONCATENATE("Microwave",CHAR(10),AI865)),CONCATENATE("Microwave",CHAR(10),AI865))),IF(AE865&lt;AM865,IF(AM865&lt;=AQ865,IF(OR(G865="3G",G865="4G"),CONCATENATE("Cellular",CHAR(10),AQ865),CONCATENATE("Satellite",CHAR(10),AM865)),CONCATENATE("Satellite",CHAR(10),AM865)),IF(AE865&lt;AQ865,IF(OR(G865="3G",G865="4G"),CONCATENATE("Cellular",CHAR(10),AQ865),CONCATENATE("Fiber Optic",CHAR(10),AE865)),CONCATENATE("Fiber Optic",CHAR(10),AE865)))),""),""))</f>
        <v/>
      </c>
      <c r="AB865" s="4" t="str">
        <f>IF(OR(ISBLANK(AF865),ISBLANK(AJ865),ISBLANK(AN865),ISBLANK(AR865)),"",IF(AND(ISNUMBER(AF865),ISNUMBER(AJ865),ISNUMBER(AN865),ISNUMBER(AR865)),IF(1,IF(AF865&lt;AJ865,IF(AJ865&lt;AN865,IF(AN865&lt;=AR865,IF(OR(G865="3G",G865="4G"),CONCATENATE("Cellular",CHAR(10),AR865),CONCATENATE("Satellite",CHAR(10),AN865)),CONCATENATE("Satellite",CHAR(10),AN865)),IF(AJ865&lt;AR865,IF(OR(G865="3G",G865="4G"),CONCATENATE("Cellular",CHAR(10),AR865),CONCATENATE("Microwave",CHAR(10),AJ865)),CONCATENATE("Microwave",CHAR(10),AJ865))),IF(AF865&lt;AN865,IF(AN865&lt;=AR865,IF(OR(G865="3G",G865="4G"),CONCATENATE("Cellular",CHAR(10),AR865),CONCATENATE("Satellite",CHAR(10),AN865)),CONCATENATE("Satellite",CHAR(10),AN865)),IF(AF865&lt;AR865,IF(OR(G865="3G",G865="4G"),CONCATENATE("Cellular",CHAR(10),AR865),CONCATENATE("Fiber Optic",CHAR(10),AF865)),CONCATENATE("Fiber Optic",CHAR(10),AF865)))),""),""))</f>
        <v/>
      </c>
      <c r="AC865" s="4" t="str">
        <f>IF(OR(ISBLANK(AG865),ISBLANK(AK865),ISBLANK(AO865),ISBLANK(AS865)),"",IF(AND(ISNUMBER(AG865),ISNUMBER(AK865),ISNUMBER(AO865),ISNUMBER(AS865)),IF(1,IF(AG865&lt;AK865,IF(AK865&lt;AO865,IF(AO865&lt;=AS865,IF(OR(G865="3G",G865="4G"),CONCATENATE("Cellular",CHAR(10),AS865),CONCATENATE("Satellite",CHAR(10),AO865)),CONCATENATE("Satellite",CHAR(10),AO865)),IF(AK865&lt;AS865,IF(OR(G865="3G",G865="4G"),CONCATENATE("Cellular",CHAR(10),AS865),CONCATENATE("Microwave",CHAR(10),AK865)),CONCATENATE("Microwave",CHAR(10),AK865))),IF(AG865&lt;AO865,IF(AO865&lt;=AS865,IF(OR(G865="3G",G865="4G"),CONCATENATE("Cellular",CHAR(10),AS865),CONCATENATE("Satellite",CHAR(10),AO865)),CONCATENATE("Satellite",CHAR(10),AO865)),IF(AG865&lt;AS865,IF(OR(G865="3G",G865="4G"),CONCATENATE("Cellular",CHAR(10),AS865),CONCATENATE("Fiber Optic",CHAR(10),AG865)),CONCATENATE("Fiber Optic",CHAR(10),AG865)))),""),""))</f>
        <v/>
      </c>
      <c r="AD865" s="4" t="str">
        <f>IF(OR(ISBLANK(AH865),ISBLANK(AL865),ISBLANK(AP865),ISBLANK(AT865)),"",IF(AND(ISNUMBER(AH865),ISNUMBER(AL865),ISNUMBER(AP865),ISNUMBER(AT865)),IF(1,IF(AH865&lt;AL865,IF(AL865&lt;AP865,IF(AP865&lt;=AT865,IF(OR(G865="3G",G865="4G"),CONCATENATE("Cellular",CHAR(10),AT865),CONCATENATE("Satellite",CHAR(10),AP865)),CONCATENATE("Satellite",CHAR(10),AP865)),IF(AL865&lt;AT865,IF(OR(G865="3G",G865="4G"),CONCATENATE("Cellular",CHAR(10),AT865),CONCATENATE("Microwave",CHAR(10),AL865)),CONCATENATE("Microwave",CHAR(10),AL865))),IF(AH865&lt;AP865,IF(AP865&lt;=AT865,IF(OR(G865="3G",G865="4G"),CONCATENATE("Cellular",CHAR(10),AT865),CONCATENATE("Satellite",CHAR(10),AP865)),CONCATENATE("Satellite",CHAR(10),AP865)),IF(AH865&lt;AT865,IF(OR(G865="3G",G865="4G"),CONCATENATE("Cellular",CHAR(10),AT865),CONCATENATE("Fiber Optic",CHAR(10),AH865)),CONCATENATE("Fiber Optic",CHAR(10),AH865)))),""),""))</f>
        <v/>
      </c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</row>
    <row r="866" spans="1:61" customHeight="1" ht="30"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4" t="str">
        <f>IF(OR(ISBLANK(AE866),ISBLANK(AI866),ISBLANK(AM866),ISBLANK(AQ866)),"",IF(AND(ISNUMBER(AE866),ISNUMBER(AI866),ISNUMBER(AM866),ISNUMBER(AQ866)),IF(1=1,IF(AE866&lt;AI866,IF(AI866&lt;AM866,IF(AM866&lt;=AQ866,IF(OR(G866="3G",G866="4G"),"Cellular","Satellite"),"Satellite"),IF(AI866&lt;AQ866,IF(OR(G866="3G",G866="4G"),"Cellular","Microwave"),"Microwave")),IF(AE866&lt;AM866,IF(AM866&lt;=AQ866,IF(OR(G866="3G",G866="4G"),"Cellular","Satellite"),"Satellite"),IF(AE866&lt;AQ866,IF(OR(G866="3G",G866="4G"),"Cellular","Fiber Optic"),"Fiber Optic"))),""),""))</f>
        <v/>
      </c>
      <c r="V866" s="4" t="str">
        <f>IF(OR(ISBLANK(K866),ISBLANK(L866),ISBLANK(N866),ISBLANK(O866),ISBLANK(Q866),ISBLANK(R866),ISBLANK(S866),ISBLANK(T866)),"",IF(AND(ISNUMBER(K866),ISNUMBER(L866),ISNUMBER(N866),ISNUMBER(O866),ISNUMBER(Q866),ISNUMBER(R866),ISNUMBER(S866),ISNUMBER(T866)),IF(AND(K866&gt;=0,L866&gt;=0,N866&gt;=0,O866&gt;=0,Q866&gt;=0,R866&gt;=0,S866&gt;=0,T866&gt;=0),IF((K866+L866*5)&gt;(N866+O866*5),IF((N866+O866*5)&gt;(Q866+R866*5),IF((Q866+R866*5)&gt;=(S866+T866*5),IF(OR(G866="3G",G866="4G"),"Cellular","Satellite"),"Satellite"),IF((N866+O866*5)&gt;(S866+T866*5),IF(OR(G866="3G",G866="4G"),"Cellular","Microwave"),"Microwave")),IF((K866+L866*5)&gt;(Q866+R866*5),IF((Q866+R866*5)&gt;=(S866+T866*5),IF(OR(G866="3G",G866="4G"),"Cellular","Satellite"),"Satellite"),IF((K866+L866*5)&gt;(S866+T866*5),IF(OR(G866="3G",G866="4G"),"Cellular","Fiber Optic"),"Fiber Optic"))),""),""))</f>
        <v/>
      </c>
      <c r="W866" s="4" t="str">
        <f>IF(OR(ISBLANK(K866),ISBLANK(L866),ISBLANK(N866),ISBLANK(O866),ISBLANK(Q866),ISBLANK(R866),ISBLANK(S866),ISBLANK(T866)),"",IF(AND(ISNUMBER(K866),ISNUMBER(L866),ISNUMBER(N866),ISNUMBER(O866),ISNUMBER(Q866),ISNUMBER(R866),ISNUMBER(S866),ISNUMBER(T866)),IF(AND(K866&gt;=0,L866&gt;=0,N866&gt;=0,O866&gt;=0,Q866&gt;=0,R866&gt;=0,S866&gt;=0,T866&gt;=0),IF((K866+L866*5)&gt;(N866+O866*5),IF((N866+O866*5)&gt;(Q866+R866*5),IF((Q866+R866*5)&gt;=(S866+T866*5),IF(OR(G866="3G",G866="4G"),"Cellular",CONCATENATE("Satellite",CHAR(10),Q866+R866*5)),CONCATENATE("Satellite",CHAR(10),Q866+R866*5)),IF((N866+O866*5)&gt;(S866+T866*5),IF(OR(G866="3G",G866="4G"),CONCATENATE("Cellular",CHAR(10),S866+T866*5),CONCATENATE("Microwave",CHAR(10),N866+O866*5)),CONCATENATE("Microwave",CHAR(10),N866+O866*5))),IF((K866+L866*5)&gt;(Q866+R866*5),IF((Q866+R866*5)&gt;=(S866+T866*5),IF(OR(G866="3G",G866="4G"),CONCATENATE("Cellular",CHAR(10),S866+T866*5),CONCATENATE("Satellite",CHAR(10),Q866+R866*5)),CONCATENATE("Satellite",CHAR(10),Q866+R866*5)),IF((K866+L866*5)&gt;(S866+T866*5),IF(OR(G866="3G",G866="4G"),CONCATENATE("Cellular",CHAR(10),S866+T866*5),CONCATENATE("Fiber Optic",CHAR(10),K866+L866*5)),CONCATENATE("Fiber Optic",CHAR(10),K866+L866*5)))),""),""))</f>
        <v/>
      </c>
      <c r="X866" s="4" t="str">
        <f>IF(OR(ISBLANK(K866),ISBLANK(L866),ISBLANK(N866),ISBLANK(O866),ISBLANK(Q866),ISBLANK(R866),ISBLANK(S866),ISBLANK(T866)),"",IF(AND(ISNUMBER(K866),ISNUMBER(L866),ISNUMBER(N866),ISNUMBER(O866),ISNUMBER(Q866),ISNUMBER(R866),ISNUMBER(S866),ISNUMBER(T866)),IF(AND(K866&gt;=0,L866&gt;=0,N866&gt;=0,O866&gt;=0,Q866&gt;=0,R866&gt;=0,S866&gt;=0,T866&gt;=0),IF((K866+L866*10)&gt;(N866+O866*10),IF((N866+O866*10)&gt;(Q866+R866*10),IF((Q866+R866*10)&gt;=(S866+T866*10),IF(OR(G866="3G",G866="4G"),"Cellular",CONCATENATE("Satellite",CHAR(10),Q866+R866*10)),CONCATENATE("Satellite",CHAR(10),Q866+R866*10)),IF((N866+O866*10)&gt;(S866+T866*10),IF(OR(G866="3G",G866="4G"),CONCATENATE("Cellular",CHAR(10),S866+T866*10),CONCATENATE("Microwave",CHAR(10),N866+O866*10)),CONCATENATE("Microwave",CHAR(10),N866+O866*10))),IF((K866+L866*10)&gt;(Q866+R866*10),IF((Q866+R866*10)&gt;=(S866+T866*10),IF(OR(G866="3G",G866="4G"),CONCATENATE("Cellular",CHAR(10),S866+T866*10),CONCATENATE("Satellite",CHAR(10),Q866+R866*10)),CONCATENATE("Satellite",CHAR(10),Q866+R866*10)),IF((K866+L866*10)&gt;(S866+T866*10),IF(OR(G866="3G",G866="4G"),CONCATENATE("Cellular",CHAR(10),S866+T866*10),CONCATENATE("Fiber Optic",CHAR(10),K866+L866*10)),CONCATENATE("Fiber Optic",CHAR(10),K866+L866*10)))),""),""))</f>
        <v/>
      </c>
      <c r="Y866" s="4" t="str">
        <f>IF(OR(ISBLANK(K866),ISBLANK(L866),ISBLANK(N866),ISBLANK(O866),ISBLANK(Q866),ISBLANK(R866),ISBLANK(S866),ISBLANK(T866)),"",IF(AND(ISNUMBER(K866),ISNUMBER(L866),ISNUMBER(N866),ISNUMBER(O866),ISNUMBER(Q866),ISNUMBER(R866),ISNUMBER(S866),ISNUMBER(T866)),IF(AND(K866&gt;=0,L866&gt;=0,N866&gt;=0,O866&gt;=0,Q866&gt;=0,R866&gt;=0,S866&gt;=0,T866&gt;=0),IF((K866+L866*15)&gt;(N866+O866*15),IF((N866+O866*15)&gt;(Q866+R866*15),IF((Q866+R866*15)&gt;=(S866+T866*15),IF(OR(G866="3G",G866="4G"),"Cellular",CONCATENATE("Satellite",CHAR(10),Q866+R866*15)),CONCATENATE("Satellite",CHAR(10),Q866+R866*15)),IF((N866+O866*15)&gt;(S866+T866*15),IF(OR(G866="3G",G866="4G"),CONCATENATE("Cellular",CHAR(10),S866+T866*15),CONCATENATE("Microwave",CHAR(10),N866+O866*15)),CONCATENATE("Microwave",CHAR(10),N866+O866*15))),IF((K866+L866*15)&gt;(Q866+R866*15),IF((Q866+R866*15)&gt;=(S866+T866*15),IF(OR(G866="3G",G866="4G"),CONCATENATE("Cellular",CHAR(10),S866+T866*15),CONCATENATE("Satellite",CHAR(10),Q866+R866*15)),CONCATENATE("Satellite",CHAR(10),Q866+R866*15)),IF((K866+L866*15)&gt;(S866+T866*15),IF(OR(G866="3G",G866="4G"),CONCATENATE("Cellular",CHAR(10),S866+T866*15),CONCATENATE("Fiber Optic",CHAR(10),K866+L866*15)),CONCATENATE("Fiber Optic",CHAR(10),K866+L866*15)))),""),""))</f>
        <v/>
      </c>
      <c r="Z866" s="4" t="str">
        <f>IF(OR(ISBLANK(K866),ISBLANK(L866),ISBLANK(N866),ISBLANK(O866),ISBLANK(Q866),ISBLANK(R866),ISBLANK(S866),ISBLANK(T866)),"",IF(AND(ISNUMBER(K866),ISNUMBER(L866),ISNUMBER(N866),ISNUMBER(O866),ISNUMBER(Q866),ISNUMBER(R866),ISNUMBER(S866),ISNUMBER(T866)),IF(AND(K866&gt;=0,L866&gt;=0,N866&gt;=0,O866&gt;=0,Q866&gt;=0,R866&gt;=0,S866&gt;=0,T866&gt;=0),IF((K866+L866*20)&gt;(N866+O866*20),IF((N866+O866*20)&gt;(Q866+R866*20),IF((Q866+R866*20)&gt;=(S866+T866*20),IF(OR(G866="3G",G866="4G"),"Cellular",CONCATENATE("Satellite",CHAR(10),Q866+R866*20)),CONCATENATE("Satellite",CHAR(10),Q866+R866*20)),IF((N866+O866*20)&gt;(S866+T866*20),IF(OR(G866="3G",G866="4G"),CONCATENATE("Cellular",CHAR(10),S866+T866*20),CONCATENATE("Microwave",CHAR(10),N866+O866*20)),CONCATENATE("Microwave",CHAR(10),N866+O866*20))),IF((K866+L866*20)&gt;(Q866+R866*20),IF((Q866+R866*20)&gt;=(S866+T866*20),IF(OR(G866="3G",G866="4G"),CONCATENATE("Cellular",CHAR(10),S866+T866*20),CONCATENATE("Satellite",CHAR(10),Q866+R866*20)),CONCATENATE("Satellite",CHAR(10),Q866+R866*20)),IF((K866+L866*20)&gt;(S866+T866*20),IF(OR(G866="3G",G866="4G"),CONCATENATE("Cellular",CHAR(10),S866+T866*20),CONCATENATE("Fiber Optic",CHAR(10),K866+L866*20)),CONCATENATE("Fiber Optic",CHAR(10),K866+L866*20)))),""),""))</f>
        <v/>
      </c>
      <c r="AA866" s="4" t="str">
        <f>IF(OR(ISBLANK(AE866),ISBLANK(AI866),ISBLANK(AM866),ISBLANK(AQ866)),"",IF(AND(ISNUMBER(AE866),ISNUMBER(AI866),ISNUMBER(AM866),ISNUMBER(AQ866)),IF(1,IF(AE866&lt;AI866,IF(AI866&lt;AM866,IF(AM866&lt;=AQ866,IF(OR(G866="3G",G866="4G"),CONCATENATE("Cellular",CHAR(10),AQ866),CONCATENATE("Satellite",CHAR(10),AM866)),CONCATENATE("Satellite",CHAR(10),AM866)),IF(AI866&lt;AQ866,IF(OR(G866="3G",G866="4G"),CONCATENATE("Cellular",CHAR(10),AQ866),CONCATENATE("Microwave",CHAR(10),AI866)),CONCATENATE("Microwave",CHAR(10),AI866))),IF(AE866&lt;AM866,IF(AM866&lt;=AQ866,IF(OR(G866="3G",G866="4G"),CONCATENATE("Cellular",CHAR(10),AQ866),CONCATENATE("Satellite",CHAR(10),AM866)),CONCATENATE("Satellite",CHAR(10),AM866)),IF(AE866&lt;AQ866,IF(OR(G866="3G",G866="4G"),CONCATENATE("Cellular",CHAR(10),AQ866),CONCATENATE("Fiber Optic",CHAR(10),AE866)),CONCATENATE("Fiber Optic",CHAR(10),AE866)))),""),""))</f>
        <v/>
      </c>
      <c r="AB866" s="4" t="str">
        <f>IF(OR(ISBLANK(AF866),ISBLANK(AJ866),ISBLANK(AN866),ISBLANK(AR866)),"",IF(AND(ISNUMBER(AF866),ISNUMBER(AJ866),ISNUMBER(AN866),ISNUMBER(AR866)),IF(1,IF(AF866&lt;AJ866,IF(AJ866&lt;AN866,IF(AN866&lt;=AR866,IF(OR(G866="3G",G866="4G"),CONCATENATE("Cellular",CHAR(10),AR866),CONCATENATE("Satellite",CHAR(10),AN866)),CONCATENATE("Satellite",CHAR(10),AN866)),IF(AJ866&lt;AR866,IF(OR(G866="3G",G866="4G"),CONCATENATE("Cellular",CHAR(10),AR866),CONCATENATE("Microwave",CHAR(10),AJ866)),CONCATENATE("Microwave",CHAR(10),AJ866))),IF(AF866&lt;AN866,IF(AN866&lt;=AR866,IF(OR(G866="3G",G866="4G"),CONCATENATE("Cellular",CHAR(10),AR866),CONCATENATE("Satellite",CHAR(10),AN866)),CONCATENATE("Satellite",CHAR(10),AN866)),IF(AF866&lt;AR866,IF(OR(G866="3G",G866="4G"),CONCATENATE("Cellular",CHAR(10),AR866),CONCATENATE("Fiber Optic",CHAR(10),AF866)),CONCATENATE("Fiber Optic",CHAR(10),AF866)))),""),""))</f>
        <v/>
      </c>
      <c r="AC866" s="4" t="str">
        <f>IF(OR(ISBLANK(AG866),ISBLANK(AK866),ISBLANK(AO866),ISBLANK(AS866)),"",IF(AND(ISNUMBER(AG866),ISNUMBER(AK866),ISNUMBER(AO866),ISNUMBER(AS866)),IF(1,IF(AG866&lt;AK866,IF(AK866&lt;AO866,IF(AO866&lt;=AS866,IF(OR(G866="3G",G866="4G"),CONCATENATE("Cellular",CHAR(10),AS866),CONCATENATE("Satellite",CHAR(10),AO866)),CONCATENATE("Satellite",CHAR(10),AO866)),IF(AK866&lt;AS866,IF(OR(G866="3G",G866="4G"),CONCATENATE("Cellular",CHAR(10),AS866),CONCATENATE("Microwave",CHAR(10),AK866)),CONCATENATE("Microwave",CHAR(10),AK866))),IF(AG866&lt;AO866,IF(AO866&lt;=AS866,IF(OR(G866="3G",G866="4G"),CONCATENATE("Cellular",CHAR(10),AS866),CONCATENATE("Satellite",CHAR(10),AO866)),CONCATENATE("Satellite",CHAR(10),AO866)),IF(AG866&lt;AS866,IF(OR(G866="3G",G866="4G"),CONCATENATE("Cellular",CHAR(10),AS866),CONCATENATE("Fiber Optic",CHAR(10),AG866)),CONCATENATE("Fiber Optic",CHAR(10),AG866)))),""),""))</f>
        <v/>
      </c>
      <c r="AD866" s="4" t="str">
        <f>IF(OR(ISBLANK(AH866),ISBLANK(AL866),ISBLANK(AP866),ISBLANK(AT866)),"",IF(AND(ISNUMBER(AH866),ISNUMBER(AL866),ISNUMBER(AP866),ISNUMBER(AT866)),IF(1,IF(AH866&lt;AL866,IF(AL866&lt;AP866,IF(AP866&lt;=AT866,IF(OR(G866="3G",G866="4G"),CONCATENATE("Cellular",CHAR(10),AT866),CONCATENATE("Satellite",CHAR(10),AP866)),CONCATENATE("Satellite",CHAR(10),AP866)),IF(AL866&lt;AT866,IF(OR(G866="3G",G866="4G"),CONCATENATE("Cellular",CHAR(10),AT866),CONCATENATE("Microwave",CHAR(10),AL866)),CONCATENATE("Microwave",CHAR(10),AL866))),IF(AH866&lt;AP866,IF(AP866&lt;=AT866,IF(OR(G866="3G",G866="4G"),CONCATENATE("Cellular",CHAR(10),AT866),CONCATENATE("Satellite",CHAR(10),AP866)),CONCATENATE("Satellite",CHAR(10),AP866)),IF(AH866&lt;AT866,IF(OR(G866="3G",G866="4G"),CONCATENATE("Cellular",CHAR(10),AT866),CONCATENATE("Fiber Optic",CHAR(10),AH866)),CONCATENATE("Fiber Optic",CHAR(10),AH866)))),""),""))</f>
        <v/>
      </c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</row>
    <row r="867" spans="1:61" customHeight="1" ht="30"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4" t="str">
        <f>IF(OR(ISBLANK(AE867),ISBLANK(AI867),ISBLANK(AM867),ISBLANK(AQ867)),"",IF(AND(ISNUMBER(AE867),ISNUMBER(AI867),ISNUMBER(AM867),ISNUMBER(AQ867)),IF(1=1,IF(AE867&lt;AI867,IF(AI867&lt;AM867,IF(AM867&lt;=AQ867,IF(OR(G867="3G",G867="4G"),"Cellular","Satellite"),"Satellite"),IF(AI867&lt;AQ867,IF(OR(G867="3G",G867="4G"),"Cellular","Microwave"),"Microwave")),IF(AE867&lt;AM867,IF(AM867&lt;=AQ867,IF(OR(G867="3G",G867="4G"),"Cellular","Satellite"),"Satellite"),IF(AE867&lt;AQ867,IF(OR(G867="3G",G867="4G"),"Cellular","Fiber Optic"),"Fiber Optic"))),""),""))</f>
        <v/>
      </c>
      <c r="V867" s="4" t="str">
        <f>IF(OR(ISBLANK(K867),ISBLANK(L867),ISBLANK(N867),ISBLANK(O867),ISBLANK(Q867),ISBLANK(R867),ISBLANK(S867),ISBLANK(T867)),"",IF(AND(ISNUMBER(K867),ISNUMBER(L867),ISNUMBER(N867),ISNUMBER(O867),ISNUMBER(Q867),ISNUMBER(R867),ISNUMBER(S867),ISNUMBER(T867)),IF(AND(K867&gt;=0,L867&gt;=0,N867&gt;=0,O867&gt;=0,Q867&gt;=0,R867&gt;=0,S867&gt;=0,T867&gt;=0),IF((K867+L867*5)&gt;(N867+O867*5),IF((N867+O867*5)&gt;(Q867+R867*5),IF((Q867+R867*5)&gt;=(S867+T867*5),IF(OR(G867="3G",G867="4G"),"Cellular","Satellite"),"Satellite"),IF((N867+O867*5)&gt;(S867+T867*5),IF(OR(G867="3G",G867="4G"),"Cellular","Microwave"),"Microwave")),IF((K867+L867*5)&gt;(Q867+R867*5),IF((Q867+R867*5)&gt;=(S867+T867*5),IF(OR(G867="3G",G867="4G"),"Cellular","Satellite"),"Satellite"),IF((K867+L867*5)&gt;(S867+T867*5),IF(OR(G867="3G",G867="4G"),"Cellular","Fiber Optic"),"Fiber Optic"))),""),""))</f>
        <v/>
      </c>
      <c r="W867" s="4" t="str">
        <f>IF(OR(ISBLANK(K867),ISBLANK(L867),ISBLANK(N867),ISBLANK(O867),ISBLANK(Q867),ISBLANK(R867),ISBLANK(S867),ISBLANK(T867)),"",IF(AND(ISNUMBER(K867),ISNUMBER(L867),ISNUMBER(N867),ISNUMBER(O867),ISNUMBER(Q867),ISNUMBER(R867),ISNUMBER(S867),ISNUMBER(T867)),IF(AND(K867&gt;=0,L867&gt;=0,N867&gt;=0,O867&gt;=0,Q867&gt;=0,R867&gt;=0,S867&gt;=0,T867&gt;=0),IF((K867+L867*5)&gt;(N867+O867*5),IF((N867+O867*5)&gt;(Q867+R867*5),IF((Q867+R867*5)&gt;=(S867+T867*5),IF(OR(G867="3G",G867="4G"),"Cellular",CONCATENATE("Satellite",CHAR(10),Q867+R867*5)),CONCATENATE("Satellite",CHAR(10),Q867+R867*5)),IF((N867+O867*5)&gt;(S867+T867*5),IF(OR(G867="3G",G867="4G"),CONCATENATE("Cellular",CHAR(10),S867+T867*5),CONCATENATE("Microwave",CHAR(10),N867+O867*5)),CONCATENATE("Microwave",CHAR(10),N867+O867*5))),IF((K867+L867*5)&gt;(Q867+R867*5),IF((Q867+R867*5)&gt;=(S867+T867*5),IF(OR(G867="3G",G867="4G"),CONCATENATE("Cellular",CHAR(10),S867+T867*5),CONCATENATE("Satellite",CHAR(10),Q867+R867*5)),CONCATENATE("Satellite",CHAR(10),Q867+R867*5)),IF((K867+L867*5)&gt;(S867+T867*5),IF(OR(G867="3G",G867="4G"),CONCATENATE("Cellular",CHAR(10),S867+T867*5),CONCATENATE("Fiber Optic",CHAR(10),K867+L867*5)),CONCATENATE("Fiber Optic",CHAR(10),K867+L867*5)))),""),""))</f>
        <v/>
      </c>
      <c r="X867" s="4" t="str">
        <f>IF(OR(ISBLANK(K867),ISBLANK(L867),ISBLANK(N867),ISBLANK(O867),ISBLANK(Q867),ISBLANK(R867),ISBLANK(S867),ISBLANK(T867)),"",IF(AND(ISNUMBER(K867),ISNUMBER(L867),ISNUMBER(N867),ISNUMBER(O867),ISNUMBER(Q867),ISNUMBER(R867),ISNUMBER(S867),ISNUMBER(T867)),IF(AND(K867&gt;=0,L867&gt;=0,N867&gt;=0,O867&gt;=0,Q867&gt;=0,R867&gt;=0,S867&gt;=0,T867&gt;=0),IF((K867+L867*10)&gt;(N867+O867*10),IF((N867+O867*10)&gt;(Q867+R867*10),IF((Q867+R867*10)&gt;=(S867+T867*10),IF(OR(G867="3G",G867="4G"),"Cellular",CONCATENATE("Satellite",CHAR(10),Q867+R867*10)),CONCATENATE("Satellite",CHAR(10),Q867+R867*10)),IF((N867+O867*10)&gt;(S867+T867*10),IF(OR(G867="3G",G867="4G"),CONCATENATE("Cellular",CHAR(10),S867+T867*10),CONCATENATE("Microwave",CHAR(10),N867+O867*10)),CONCATENATE("Microwave",CHAR(10),N867+O867*10))),IF((K867+L867*10)&gt;(Q867+R867*10),IF((Q867+R867*10)&gt;=(S867+T867*10),IF(OR(G867="3G",G867="4G"),CONCATENATE("Cellular",CHAR(10),S867+T867*10),CONCATENATE("Satellite",CHAR(10),Q867+R867*10)),CONCATENATE("Satellite",CHAR(10),Q867+R867*10)),IF((K867+L867*10)&gt;(S867+T867*10),IF(OR(G867="3G",G867="4G"),CONCATENATE("Cellular",CHAR(10),S867+T867*10),CONCATENATE("Fiber Optic",CHAR(10),K867+L867*10)),CONCATENATE("Fiber Optic",CHAR(10),K867+L867*10)))),""),""))</f>
        <v/>
      </c>
      <c r="Y867" s="4" t="str">
        <f>IF(OR(ISBLANK(K867),ISBLANK(L867),ISBLANK(N867),ISBLANK(O867),ISBLANK(Q867),ISBLANK(R867),ISBLANK(S867),ISBLANK(T867)),"",IF(AND(ISNUMBER(K867),ISNUMBER(L867),ISNUMBER(N867),ISNUMBER(O867),ISNUMBER(Q867),ISNUMBER(R867),ISNUMBER(S867),ISNUMBER(T867)),IF(AND(K867&gt;=0,L867&gt;=0,N867&gt;=0,O867&gt;=0,Q867&gt;=0,R867&gt;=0,S867&gt;=0,T867&gt;=0),IF((K867+L867*15)&gt;(N867+O867*15),IF((N867+O867*15)&gt;(Q867+R867*15),IF((Q867+R867*15)&gt;=(S867+T867*15),IF(OR(G867="3G",G867="4G"),"Cellular",CONCATENATE("Satellite",CHAR(10),Q867+R867*15)),CONCATENATE("Satellite",CHAR(10),Q867+R867*15)),IF((N867+O867*15)&gt;(S867+T867*15),IF(OR(G867="3G",G867="4G"),CONCATENATE("Cellular",CHAR(10),S867+T867*15),CONCATENATE("Microwave",CHAR(10),N867+O867*15)),CONCATENATE("Microwave",CHAR(10),N867+O867*15))),IF((K867+L867*15)&gt;(Q867+R867*15),IF((Q867+R867*15)&gt;=(S867+T867*15),IF(OR(G867="3G",G867="4G"),CONCATENATE("Cellular",CHAR(10),S867+T867*15),CONCATENATE("Satellite",CHAR(10),Q867+R867*15)),CONCATENATE("Satellite",CHAR(10),Q867+R867*15)),IF((K867+L867*15)&gt;(S867+T867*15),IF(OR(G867="3G",G867="4G"),CONCATENATE("Cellular",CHAR(10),S867+T867*15),CONCATENATE("Fiber Optic",CHAR(10),K867+L867*15)),CONCATENATE("Fiber Optic",CHAR(10),K867+L867*15)))),""),""))</f>
        <v/>
      </c>
      <c r="Z867" s="4" t="str">
        <f>IF(OR(ISBLANK(K867),ISBLANK(L867),ISBLANK(N867),ISBLANK(O867),ISBLANK(Q867),ISBLANK(R867),ISBLANK(S867),ISBLANK(T867)),"",IF(AND(ISNUMBER(K867),ISNUMBER(L867),ISNUMBER(N867),ISNUMBER(O867),ISNUMBER(Q867),ISNUMBER(R867),ISNUMBER(S867),ISNUMBER(T867)),IF(AND(K867&gt;=0,L867&gt;=0,N867&gt;=0,O867&gt;=0,Q867&gt;=0,R867&gt;=0,S867&gt;=0,T867&gt;=0),IF((K867+L867*20)&gt;(N867+O867*20),IF((N867+O867*20)&gt;(Q867+R867*20),IF((Q867+R867*20)&gt;=(S867+T867*20),IF(OR(G867="3G",G867="4G"),"Cellular",CONCATENATE("Satellite",CHAR(10),Q867+R867*20)),CONCATENATE("Satellite",CHAR(10),Q867+R867*20)),IF((N867+O867*20)&gt;(S867+T867*20),IF(OR(G867="3G",G867="4G"),CONCATENATE("Cellular",CHAR(10),S867+T867*20),CONCATENATE("Microwave",CHAR(10),N867+O867*20)),CONCATENATE("Microwave",CHAR(10),N867+O867*20))),IF((K867+L867*20)&gt;(Q867+R867*20),IF((Q867+R867*20)&gt;=(S867+T867*20),IF(OR(G867="3G",G867="4G"),CONCATENATE("Cellular",CHAR(10),S867+T867*20),CONCATENATE("Satellite",CHAR(10),Q867+R867*20)),CONCATENATE("Satellite",CHAR(10),Q867+R867*20)),IF((K867+L867*20)&gt;(S867+T867*20),IF(OR(G867="3G",G867="4G"),CONCATENATE("Cellular",CHAR(10),S867+T867*20),CONCATENATE("Fiber Optic",CHAR(10),K867+L867*20)),CONCATENATE("Fiber Optic",CHAR(10),K867+L867*20)))),""),""))</f>
        <v/>
      </c>
      <c r="AA867" s="4" t="str">
        <f>IF(OR(ISBLANK(AE867),ISBLANK(AI867),ISBLANK(AM867),ISBLANK(AQ867)),"",IF(AND(ISNUMBER(AE867),ISNUMBER(AI867),ISNUMBER(AM867),ISNUMBER(AQ867)),IF(1,IF(AE867&lt;AI867,IF(AI867&lt;AM867,IF(AM867&lt;=AQ867,IF(OR(G867="3G",G867="4G"),CONCATENATE("Cellular",CHAR(10),AQ867),CONCATENATE("Satellite",CHAR(10),AM867)),CONCATENATE("Satellite",CHAR(10),AM867)),IF(AI867&lt;AQ867,IF(OR(G867="3G",G867="4G"),CONCATENATE("Cellular",CHAR(10),AQ867),CONCATENATE("Microwave",CHAR(10),AI867)),CONCATENATE("Microwave",CHAR(10),AI867))),IF(AE867&lt;AM867,IF(AM867&lt;=AQ867,IF(OR(G867="3G",G867="4G"),CONCATENATE("Cellular",CHAR(10),AQ867),CONCATENATE("Satellite",CHAR(10),AM867)),CONCATENATE("Satellite",CHAR(10),AM867)),IF(AE867&lt;AQ867,IF(OR(G867="3G",G867="4G"),CONCATENATE("Cellular",CHAR(10),AQ867),CONCATENATE("Fiber Optic",CHAR(10),AE867)),CONCATENATE("Fiber Optic",CHAR(10),AE867)))),""),""))</f>
        <v/>
      </c>
      <c r="AB867" s="4" t="str">
        <f>IF(OR(ISBLANK(AF867),ISBLANK(AJ867),ISBLANK(AN867),ISBLANK(AR867)),"",IF(AND(ISNUMBER(AF867),ISNUMBER(AJ867),ISNUMBER(AN867),ISNUMBER(AR867)),IF(1,IF(AF867&lt;AJ867,IF(AJ867&lt;AN867,IF(AN867&lt;=AR867,IF(OR(G867="3G",G867="4G"),CONCATENATE("Cellular",CHAR(10),AR867),CONCATENATE("Satellite",CHAR(10),AN867)),CONCATENATE("Satellite",CHAR(10),AN867)),IF(AJ867&lt;AR867,IF(OR(G867="3G",G867="4G"),CONCATENATE("Cellular",CHAR(10),AR867),CONCATENATE("Microwave",CHAR(10),AJ867)),CONCATENATE("Microwave",CHAR(10),AJ867))),IF(AF867&lt;AN867,IF(AN867&lt;=AR867,IF(OR(G867="3G",G867="4G"),CONCATENATE("Cellular",CHAR(10),AR867),CONCATENATE("Satellite",CHAR(10),AN867)),CONCATENATE("Satellite",CHAR(10),AN867)),IF(AF867&lt;AR867,IF(OR(G867="3G",G867="4G"),CONCATENATE("Cellular",CHAR(10),AR867),CONCATENATE("Fiber Optic",CHAR(10),AF867)),CONCATENATE("Fiber Optic",CHAR(10),AF867)))),""),""))</f>
        <v/>
      </c>
      <c r="AC867" s="4" t="str">
        <f>IF(OR(ISBLANK(AG867),ISBLANK(AK867),ISBLANK(AO867),ISBLANK(AS867)),"",IF(AND(ISNUMBER(AG867),ISNUMBER(AK867),ISNUMBER(AO867),ISNUMBER(AS867)),IF(1,IF(AG867&lt;AK867,IF(AK867&lt;AO867,IF(AO867&lt;=AS867,IF(OR(G867="3G",G867="4G"),CONCATENATE("Cellular",CHAR(10),AS867),CONCATENATE("Satellite",CHAR(10),AO867)),CONCATENATE("Satellite",CHAR(10),AO867)),IF(AK867&lt;AS867,IF(OR(G867="3G",G867="4G"),CONCATENATE("Cellular",CHAR(10),AS867),CONCATENATE("Microwave",CHAR(10),AK867)),CONCATENATE("Microwave",CHAR(10),AK867))),IF(AG867&lt;AO867,IF(AO867&lt;=AS867,IF(OR(G867="3G",G867="4G"),CONCATENATE("Cellular",CHAR(10),AS867),CONCATENATE("Satellite",CHAR(10),AO867)),CONCATENATE("Satellite",CHAR(10),AO867)),IF(AG867&lt;AS867,IF(OR(G867="3G",G867="4G"),CONCATENATE("Cellular",CHAR(10),AS867),CONCATENATE("Fiber Optic",CHAR(10),AG867)),CONCATENATE("Fiber Optic",CHAR(10),AG867)))),""),""))</f>
        <v/>
      </c>
      <c r="AD867" s="4" t="str">
        <f>IF(OR(ISBLANK(AH867),ISBLANK(AL867),ISBLANK(AP867),ISBLANK(AT867)),"",IF(AND(ISNUMBER(AH867),ISNUMBER(AL867),ISNUMBER(AP867),ISNUMBER(AT867)),IF(1,IF(AH867&lt;AL867,IF(AL867&lt;AP867,IF(AP867&lt;=AT867,IF(OR(G867="3G",G867="4G"),CONCATENATE("Cellular",CHAR(10),AT867),CONCATENATE("Satellite",CHAR(10),AP867)),CONCATENATE("Satellite",CHAR(10),AP867)),IF(AL867&lt;AT867,IF(OR(G867="3G",G867="4G"),CONCATENATE("Cellular",CHAR(10),AT867),CONCATENATE("Microwave",CHAR(10),AL867)),CONCATENATE("Microwave",CHAR(10),AL867))),IF(AH867&lt;AP867,IF(AP867&lt;=AT867,IF(OR(G867="3G",G867="4G"),CONCATENATE("Cellular",CHAR(10),AT867),CONCATENATE("Satellite",CHAR(10),AP867)),CONCATENATE("Satellite",CHAR(10),AP867)),IF(AH867&lt;AT867,IF(OR(G867="3G",G867="4G"),CONCATENATE("Cellular",CHAR(10),AT867),CONCATENATE("Fiber Optic",CHAR(10),AH867)),CONCATENATE("Fiber Optic",CHAR(10),AH867)))),""),""))</f>
        <v/>
      </c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</row>
    <row r="868" spans="1:61" customHeight="1" ht="30"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4" t="str">
        <f>IF(OR(ISBLANK(AE868),ISBLANK(AI868),ISBLANK(AM868),ISBLANK(AQ868)),"",IF(AND(ISNUMBER(AE868),ISNUMBER(AI868),ISNUMBER(AM868),ISNUMBER(AQ868)),IF(1=1,IF(AE868&lt;AI868,IF(AI868&lt;AM868,IF(AM868&lt;=AQ868,IF(OR(G868="3G",G868="4G"),"Cellular","Satellite"),"Satellite"),IF(AI868&lt;AQ868,IF(OR(G868="3G",G868="4G"),"Cellular","Microwave"),"Microwave")),IF(AE868&lt;AM868,IF(AM868&lt;=AQ868,IF(OR(G868="3G",G868="4G"),"Cellular","Satellite"),"Satellite"),IF(AE868&lt;AQ868,IF(OR(G868="3G",G868="4G"),"Cellular","Fiber Optic"),"Fiber Optic"))),""),""))</f>
        <v/>
      </c>
      <c r="V868" s="4" t="str">
        <f>IF(OR(ISBLANK(K868),ISBLANK(L868),ISBLANK(N868),ISBLANK(O868),ISBLANK(Q868),ISBLANK(R868),ISBLANK(S868),ISBLANK(T868)),"",IF(AND(ISNUMBER(K868),ISNUMBER(L868),ISNUMBER(N868),ISNUMBER(O868),ISNUMBER(Q868),ISNUMBER(R868),ISNUMBER(S868),ISNUMBER(T868)),IF(AND(K868&gt;=0,L868&gt;=0,N868&gt;=0,O868&gt;=0,Q868&gt;=0,R868&gt;=0,S868&gt;=0,T868&gt;=0),IF((K868+L868*5)&gt;(N868+O868*5),IF((N868+O868*5)&gt;(Q868+R868*5),IF((Q868+R868*5)&gt;=(S868+T868*5),IF(OR(G868="3G",G868="4G"),"Cellular","Satellite"),"Satellite"),IF((N868+O868*5)&gt;(S868+T868*5),IF(OR(G868="3G",G868="4G"),"Cellular","Microwave"),"Microwave")),IF((K868+L868*5)&gt;(Q868+R868*5),IF((Q868+R868*5)&gt;=(S868+T868*5),IF(OR(G868="3G",G868="4G"),"Cellular","Satellite"),"Satellite"),IF((K868+L868*5)&gt;(S868+T868*5),IF(OR(G868="3G",G868="4G"),"Cellular","Fiber Optic"),"Fiber Optic"))),""),""))</f>
        <v/>
      </c>
      <c r="W868" s="4" t="str">
        <f>IF(OR(ISBLANK(K868),ISBLANK(L868),ISBLANK(N868),ISBLANK(O868),ISBLANK(Q868),ISBLANK(R868),ISBLANK(S868),ISBLANK(T868)),"",IF(AND(ISNUMBER(K868),ISNUMBER(L868),ISNUMBER(N868),ISNUMBER(O868),ISNUMBER(Q868),ISNUMBER(R868),ISNUMBER(S868),ISNUMBER(T868)),IF(AND(K868&gt;=0,L868&gt;=0,N868&gt;=0,O868&gt;=0,Q868&gt;=0,R868&gt;=0,S868&gt;=0,T868&gt;=0),IF((K868+L868*5)&gt;(N868+O868*5),IF((N868+O868*5)&gt;(Q868+R868*5),IF((Q868+R868*5)&gt;=(S868+T868*5),IF(OR(G868="3G",G868="4G"),"Cellular",CONCATENATE("Satellite",CHAR(10),Q868+R868*5)),CONCATENATE("Satellite",CHAR(10),Q868+R868*5)),IF((N868+O868*5)&gt;(S868+T868*5),IF(OR(G868="3G",G868="4G"),CONCATENATE("Cellular",CHAR(10),S868+T868*5),CONCATENATE("Microwave",CHAR(10),N868+O868*5)),CONCATENATE("Microwave",CHAR(10),N868+O868*5))),IF((K868+L868*5)&gt;(Q868+R868*5),IF((Q868+R868*5)&gt;=(S868+T868*5),IF(OR(G868="3G",G868="4G"),CONCATENATE("Cellular",CHAR(10),S868+T868*5),CONCATENATE("Satellite",CHAR(10),Q868+R868*5)),CONCATENATE("Satellite",CHAR(10),Q868+R868*5)),IF((K868+L868*5)&gt;(S868+T868*5),IF(OR(G868="3G",G868="4G"),CONCATENATE("Cellular",CHAR(10),S868+T868*5),CONCATENATE("Fiber Optic",CHAR(10),K868+L868*5)),CONCATENATE("Fiber Optic",CHAR(10),K868+L868*5)))),""),""))</f>
        <v/>
      </c>
      <c r="X868" s="4" t="str">
        <f>IF(OR(ISBLANK(K868),ISBLANK(L868),ISBLANK(N868),ISBLANK(O868),ISBLANK(Q868),ISBLANK(R868),ISBLANK(S868),ISBLANK(T868)),"",IF(AND(ISNUMBER(K868),ISNUMBER(L868),ISNUMBER(N868),ISNUMBER(O868),ISNUMBER(Q868),ISNUMBER(R868),ISNUMBER(S868),ISNUMBER(T868)),IF(AND(K868&gt;=0,L868&gt;=0,N868&gt;=0,O868&gt;=0,Q868&gt;=0,R868&gt;=0,S868&gt;=0,T868&gt;=0),IF((K868+L868*10)&gt;(N868+O868*10),IF((N868+O868*10)&gt;(Q868+R868*10),IF((Q868+R868*10)&gt;=(S868+T868*10),IF(OR(G868="3G",G868="4G"),"Cellular",CONCATENATE("Satellite",CHAR(10),Q868+R868*10)),CONCATENATE("Satellite",CHAR(10),Q868+R868*10)),IF((N868+O868*10)&gt;(S868+T868*10),IF(OR(G868="3G",G868="4G"),CONCATENATE("Cellular",CHAR(10),S868+T868*10),CONCATENATE("Microwave",CHAR(10),N868+O868*10)),CONCATENATE("Microwave",CHAR(10),N868+O868*10))),IF((K868+L868*10)&gt;(Q868+R868*10),IF((Q868+R868*10)&gt;=(S868+T868*10),IF(OR(G868="3G",G868="4G"),CONCATENATE("Cellular",CHAR(10),S868+T868*10),CONCATENATE("Satellite",CHAR(10),Q868+R868*10)),CONCATENATE("Satellite",CHAR(10),Q868+R868*10)),IF((K868+L868*10)&gt;(S868+T868*10),IF(OR(G868="3G",G868="4G"),CONCATENATE("Cellular",CHAR(10),S868+T868*10),CONCATENATE("Fiber Optic",CHAR(10),K868+L868*10)),CONCATENATE("Fiber Optic",CHAR(10),K868+L868*10)))),""),""))</f>
        <v/>
      </c>
      <c r="Y868" s="4" t="str">
        <f>IF(OR(ISBLANK(K868),ISBLANK(L868),ISBLANK(N868),ISBLANK(O868),ISBLANK(Q868),ISBLANK(R868),ISBLANK(S868),ISBLANK(T868)),"",IF(AND(ISNUMBER(K868),ISNUMBER(L868),ISNUMBER(N868),ISNUMBER(O868),ISNUMBER(Q868),ISNUMBER(R868),ISNUMBER(S868),ISNUMBER(T868)),IF(AND(K868&gt;=0,L868&gt;=0,N868&gt;=0,O868&gt;=0,Q868&gt;=0,R868&gt;=0,S868&gt;=0,T868&gt;=0),IF((K868+L868*15)&gt;(N868+O868*15),IF((N868+O868*15)&gt;(Q868+R868*15),IF((Q868+R868*15)&gt;=(S868+T868*15),IF(OR(G868="3G",G868="4G"),"Cellular",CONCATENATE("Satellite",CHAR(10),Q868+R868*15)),CONCATENATE("Satellite",CHAR(10),Q868+R868*15)),IF((N868+O868*15)&gt;(S868+T868*15),IF(OR(G868="3G",G868="4G"),CONCATENATE("Cellular",CHAR(10),S868+T868*15),CONCATENATE("Microwave",CHAR(10),N868+O868*15)),CONCATENATE("Microwave",CHAR(10),N868+O868*15))),IF((K868+L868*15)&gt;(Q868+R868*15),IF((Q868+R868*15)&gt;=(S868+T868*15),IF(OR(G868="3G",G868="4G"),CONCATENATE("Cellular",CHAR(10),S868+T868*15),CONCATENATE("Satellite",CHAR(10),Q868+R868*15)),CONCATENATE("Satellite",CHAR(10),Q868+R868*15)),IF((K868+L868*15)&gt;(S868+T868*15),IF(OR(G868="3G",G868="4G"),CONCATENATE("Cellular",CHAR(10),S868+T868*15),CONCATENATE("Fiber Optic",CHAR(10),K868+L868*15)),CONCATENATE("Fiber Optic",CHAR(10),K868+L868*15)))),""),""))</f>
        <v/>
      </c>
      <c r="Z868" s="4" t="str">
        <f>IF(OR(ISBLANK(K868),ISBLANK(L868),ISBLANK(N868),ISBLANK(O868),ISBLANK(Q868),ISBLANK(R868),ISBLANK(S868),ISBLANK(T868)),"",IF(AND(ISNUMBER(K868),ISNUMBER(L868),ISNUMBER(N868),ISNUMBER(O868),ISNUMBER(Q868),ISNUMBER(R868),ISNUMBER(S868),ISNUMBER(T868)),IF(AND(K868&gt;=0,L868&gt;=0,N868&gt;=0,O868&gt;=0,Q868&gt;=0,R868&gt;=0,S868&gt;=0,T868&gt;=0),IF((K868+L868*20)&gt;(N868+O868*20),IF((N868+O868*20)&gt;(Q868+R868*20),IF((Q868+R868*20)&gt;=(S868+T868*20),IF(OR(G868="3G",G868="4G"),"Cellular",CONCATENATE("Satellite",CHAR(10),Q868+R868*20)),CONCATENATE("Satellite",CHAR(10),Q868+R868*20)),IF((N868+O868*20)&gt;(S868+T868*20),IF(OR(G868="3G",G868="4G"),CONCATENATE("Cellular",CHAR(10),S868+T868*20),CONCATENATE("Microwave",CHAR(10),N868+O868*20)),CONCATENATE("Microwave",CHAR(10),N868+O868*20))),IF((K868+L868*20)&gt;(Q868+R868*20),IF((Q868+R868*20)&gt;=(S868+T868*20),IF(OR(G868="3G",G868="4G"),CONCATENATE("Cellular",CHAR(10),S868+T868*20),CONCATENATE("Satellite",CHAR(10),Q868+R868*20)),CONCATENATE("Satellite",CHAR(10),Q868+R868*20)),IF((K868+L868*20)&gt;(S868+T868*20),IF(OR(G868="3G",G868="4G"),CONCATENATE("Cellular",CHAR(10),S868+T868*20),CONCATENATE("Fiber Optic",CHAR(10),K868+L868*20)),CONCATENATE("Fiber Optic",CHAR(10),K868+L868*20)))),""),""))</f>
        <v/>
      </c>
      <c r="AA868" s="4" t="str">
        <f>IF(OR(ISBLANK(AE868),ISBLANK(AI868),ISBLANK(AM868),ISBLANK(AQ868)),"",IF(AND(ISNUMBER(AE868),ISNUMBER(AI868),ISNUMBER(AM868),ISNUMBER(AQ868)),IF(1,IF(AE868&lt;AI868,IF(AI868&lt;AM868,IF(AM868&lt;=AQ868,IF(OR(G868="3G",G868="4G"),CONCATENATE("Cellular",CHAR(10),AQ868),CONCATENATE("Satellite",CHAR(10),AM868)),CONCATENATE("Satellite",CHAR(10),AM868)),IF(AI868&lt;AQ868,IF(OR(G868="3G",G868="4G"),CONCATENATE("Cellular",CHAR(10),AQ868),CONCATENATE("Microwave",CHAR(10),AI868)),CONCATENATE("Microwave",CHAR(10),AI868))),IF(AE868&lt;AM868,IF(AM868&lt;=AQ868,IF(OR(G868="3G",G868="4G"),CONCATENATE("Cellular",CHAR(10),AQ868),CONCATENATE("Satellite",CHAR(10),AM868)),CONCATENATE("Satellite",CHAR(10),AM868)),IF(AE868&lt;AQ868,IF(OR(G868="3G",G868="4G"),CONCATENATE("Cellular",CHAR(10),AQ868),CONCATENATE("Fiber Optic",CHAR(10),AE868)),CONCATENATE("Fiber Optic",CHAR(10),AE868)))),""),""))</f>
        <v/>
      </c>
      <c r="AB868" s="4" t="str">
        <f>IF(OR(ISBLANK(AF868),ISBLANK(AJ868),ISBLANK(AN868),ISBLANK(AR868)),"",IF(AND(ISNUMBER(AF868),ISNUMBER(AJ868),ISNUMBER(AN868),ISNUMBER(AR868)),IF(1,IF(AF868&lt;AJ868,IF(AJ868&lt;AN868,IF(AN868&lt;=AR868,IF(OR(G868="3G",G868="4G"),CONCATENATE("Cellular",CHAR(10),AR868),CONCATENATE("Satellite",CHAR(10),AN868)),CONCATENATE("Satellite",CHAR(10),AN868)),IF(AJ868&lt;AR868,IF(OR(G868="3G",G868="4G"),CONCATENATE("Cellular",CHAR(10),AR868),CONCATENATE("Microwave",CHAR(10),AJ868)),CONCATENATE("Microwave",CHAR(10),AJ868))),IF(AF868&lt;AN868,IF(AN868&lt;=AR868,IF(OR(G868="3G",G868="4G"),CONCATENATE("Cellular",CHAR(10),AR868),CONCATENATE("Satellite",CHAR(10),AN868)),CONCATENATE("Satellite",CHAR(10),AN868)),IF(AF868&lt;AR868,IF(OR(G868="3G",G868="4G"),CONCATENATE("Cellular",CHAR(10),AR868),CONCATENATE("Fiber Optic",CHAR(10),AF868)),CONCATENATE("Fiber Optic",CHAR(10),AF868)))),""),""))</f>
        <v/>
      </c>
      <c r="AC868" s="4" t="str">
        <f>IF(OR(ISBLANK(AG868),ISBLANK(AK868),ISBLANK(AO868),ISBLANK(AS868)),"",IF(AND(ISNUMBER(AG868),ISNUMBER(AK868),ISNUMBER(AO868),ISNUMBER(AS868)),IF(1,IF(AG868&lt;AK868,IF(AK868&lt;AO868,IF(AO868&lt;=AS868,IF(OR(G868="3G",G868="4G"),CONCATENATE("Cellular",CHAR(10),AS868),CONCATENATE("Satellite",CHAR(10),AO868)),CONCATENATE("Satellite",CHAR(10),AO868)),IF(AK868&lt;AS868,IF(OR(G868="3G",G868="4G"),CONCATENATE("Cellular",CHAR(10),AS868),CONCATENATE("Microwave",CHAR(10),AK868)),CONCATENATE("Microwave",CHAR(10),AK868))),IF(AG868&lt;AO868,IF(AO868&lt;=AS868,IF(OR(G868="3G",G868="4G"),CONCATENATE("Cellular",CHAR(10),AS868),CONCATENATE("Satellite",CHAR(10),AO868)),CONCATENATE("Satellite",CHAR(10),AO868)),IF(AG868&lt;AS868,IF(OR(G868="3G",G868="4G"),CONCATENATE("Cellular",CHAR(10),AS868),CONCATENATE("Fiber Optic",CHAR(10),AG868)),CONCATENATE("Fiber Optic",CHAR(10),AG868)))),""),""))</f>
        <v/>
      </c>
      <c r="AD868" s="4" t="str">
        <f>IF(OR(ISBLANK(AH868),ISBLANK(AL868),ISBLANK(AP868),ISBLANK(AT868)),"",IF(AND(ISNUMBER(AH868),ISNUMBER(AL868),ISNUMBER(AP868),ISNUMBER(AT868)),IF(1,IF(AH868&lt;AL868,IF(AL868&lt;AP868,IF(AP868&lt;=AT868,IF(OR(G868="3G",G868="4G"),CONCATENATE("Cellular",CHAR(10),AT868),CONCATENATE("Satellite",CHAR(10),AP868)),CONCATENATE("Satellite",CHAR(10),AP868)),IF(AL868&lt;AT868,IF(OR(G868="3G",G868="4G"),CONCATENATE("Cellular",CHAR(10),AT868),CONCATENATE("Microwave",CHAR(10),AL868)),CONCATENATE("Microwave",CHAR(10),AL868))),IF(AH868&lt;AP868,IF(AP868&lt;=AT868,IF(OR(G868="3G",G868="4G"),CONCATENATE("Cellular",CHAR(10),AT868),CONCATENATE("Satellite",CHAR(10),AP868)),CONCATENATE("Satellite",CHAR(10),AP868)),IF(AH868&lt;AT868,IF(OR(G868="3G",G868="4G"),CONCATENATE("Cellular",CHAR(10),AT868),CONCATENATE("Fiber Optic",CHAR(10),AH868)),CONCATENATE("Fiber Optic",CHAR(10),AH868)))),""),""))</f>
        <v/>
      </c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</row>
    <row r="869" spans="1:61" customHeight="1" ht="30"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4" t="str">
        <f>IF(OR(ISBLANK(AE869),ISBLANK(AI869),ISBLANK(AM869),ISBLANK(AQ869)),"",IF(AND(ISNUMBER(AE869),ISNUMBER(AI869),ISNUMBER(AM869),ISNUMBER(AQ869)),IF(1=1,IF(AE869&lt;AI869,IF(AI869&lt;AM869,IF(AM869&lt;=AQ869,IF(OR(G869="3G",G869="4G"),"Cellular","Satellite"),"Satellite"),IF(AI869&lt;AQ869,IF(OR(G869="3G",G869="4G"),"Cellular","Microwave"),"Microwave")),IF(AE869&lt;AM869,IF(AM869&lt;=AQ869,IF(OR(G869="3G",G869="4G"),"Cellular","Satellite"),"Satellite"),IF(AE869&lt;AQ869,IF(OR(G869="3G",G869="4G"),"Cellular","Fiber Optic"),"Fiber Optic"))),""),""))</f>
        <v/>
      </c>
      <c r="V869" s="4" t="str">
        <f>IF(OR(ISBLANK(K869),ISBLANK(L869),ISBLANK(N869),ISBLANK(O869),ISBLANK(Q869),ISBLANK(R869),ISBLANK(S869),ISBLANK(T869)),"",IF(AND(ISNUMBER(K869),ISNUMBER(L869),ISNUMBER(N869),ISNUMBER(O869),ISNUMBER(Q869),ISNUMBER(R869),ISNUMBER(S869),ISNUMBER(T869)),IF(AND(K869&gt;=0,L869&gt;=0,N869&gt;=0,O869&gt;=0,Q869&gt;=0,R869&gt;=0,S869&gt;=0,T869&gt;=0),IF((K869+L869*5)&gt;(N869+O869*5),IF((N869+O869*5)&gt;(Q869+R869*5),IF((Q869+R869*5)&gt;=(S869+T869*5),IF(OR(G869="3G",G869="4G"),"Cellular","Satellite"),"Satellite"),IF((N869+O869*5)&gt;(S869+T869*5),IF(OR(G869="3G",G869="4G"),"Cellular","Microwave"),"Microwave")),IF((K869+L869*5)&gt;(Q869+R869*5),IF((Q869+R869*5)&gt;=(S869+T869*5),IF(OR(G869="3G",G869="4G"),"Cellular","Satellite"),"Satellite"),IF((K869+L869*5)&gt;(S869+T869*5),IF(OR(G869="3G",G869="4G"),"Cellular","Fiber Optic"),"Fiber Optic"))),""),""))</f>
        <v/>
      </c>
      <c r="W869" s="4" t="str">
        <f>IF(OR(ISBLANK(K869),ISBLANK(L869),ISBLANK(N869),ISBLANK(O869),ISBLANK(Q869),ISBLANK(R869),ISBLANK(S869),ISBLANK(T869)),"",IF(AND(ISNUMBER(K869),ISNUMBER(L869),ISNUMBER(N869),ISNUMBER(O869),ISNUMBER(Q869),ISNUMBER(R869),ISNUMBER(S869),ISNUMBER(T869)),IF(AND(K869&gt;=0,L869&gt;=0,N869&gt;=0,O869&gt;=0,Q869&gt;=0,R869&gt;=0,S869&gt;=0,T869&gt;=0),IF((K869+L869*5)&gt;(N869+O869*5),IF((N869+O869*5)&gt;(Q869+R869*5),IF((Q869+R869*5)&gt;=(S869+T869*5),IF(OR(G869="3G",G869="4G"),"Cellular",CONCATENATE("Satellite",CHAR(10),Q869+R869*5)),CONCATENATE("Satellite",CHAR(10),Q869+R869*5)),IF((N869+O869*5)&gt;(S869+T869*5),IF(OR(G869="3G",G869="4G"),CONCATENATE("Cellular",CHAR(10),S869+T869*5),CONCATENATE("Microwave",CHAR(10),N869+O869*5)),CONCATENATE("Microwave",CHAR(10),N869+O869*5))),IF((K869+L869*5)&gt;(Q869+R869*5),IF((Q869+R869*5)&gt;=(S869+T869*5),IF(OR(G869="3G",G869="4G"),CONCATENATE("Cellular",CHAR(10),S869+T869*5),CONCATENATE("Satellite",CHAR(10),Q869+R869*5)),CONCATENATE("Satellite",CHAR(10),Q869+R869*5)),IF((K869+L869*5)&gt;(S869+T869*5),IF(OR(G869="3G",G869="4G"),CONCATENATE("Cellular",CHAR(10),S869+T869*5),CONCATENATE("Fiber Optic",CHAR(10),K869+L869*5)),CONCATENATE("Fiber Optic",CHAR(10),K869+L869*5)))),""),""))</f>
        <v/>
      </c>
      <c r="X869" s="4" t="str">
        <f>IF(OR(ISBLANK(K869),ISBLANK(L869),ISBLANK(N869),ISBLANK(O869),ISBLANK(Q869),ISBLANK(R869),ISBLANK(S869),ISBLANK(T869)),"",IF(AND(ISNUMBER(K869),ISNUMBER(L869),ISNUMBER(N869),ISNUMBER(O869),ISNUMBER(Q869),ISNUMBER(R869),ISNUMBER(S869),ISNUMBER(T869)),IF(AND(K869&gt;=0,L869&gt;=0,N869&gt;=0,O869&gt;=0,Q869&gt;=0,R869&gt;=0,S869&gt;=0,T869&gt;=0),IF((K869+L869*10)&gt;(N869+O869*10),IF((N869+O869*10)&gt;(Q869+R869*10),IF((Q869+R869*10)&gt;=(S869+T869*10),IF(OR(G869="3G",G869="4G"),"Cellular",CONCATENATE("Satellite",CHAR(10),Q869+R869*10)),CONCATENATE("Satellite",CHAR(10),Q869+R869*10)),IF((N869+O869*10)&gt;(S869+T869*10),IF(OR(G869="3G",G869="4G"),CONCATENATE("Cellular",CHAR(10),S869+T869*10),CONCATENATE("Microwave",CHAR(10),N869+O869*10)),CONCATENATE("Microwave",CHAR(10),N869+O869*10))),IF((K869+L869*10)&gt;(Q869+R869*10),IF((Q869+R869*10)&gt;=(S869+T869*10),IF(OR(G869="3G",G869="4G"),CONCATENATE("Cellular",CHAR(10),S869+T869*10),CONCATENATE("Satellite",CHAR(10),Q869+R869*10)),CONCATENATE("Satellite",CHAR(10),Q869+R869*10)),IF((K869+L869*10)&gt;(S869+T869*10),IF(OR(G869="3G",G869="4G"),CONCATENATE("Cellular",CHAR(10),S869+T869*10),CONCATENATE("Fiber Optic",CHAR(10),K869+L869*10)),CONCATENATE("Fiber Optic",CHAR(10),K869+L869*10)))),""),""))</f>
        <v/>
      </c>
      <c r="Y869" s="4" t="str">
        <f>IF(OR(ISBLANK(K869),ISBLANK(L869),ISBLANK(N869),ISBLANK(O869),ISBLANK(Q869),ISBLANK(R869),ISBLANK(S869),ISBLANK(T869)),"",IF(AND(ISNUMBER(K869),ISNUMBER(L869),ISNUMBER(N869),ISNUMBER(O869),ISNUMBER(Q869),ISNUMBER(R869),ISNUMBER(S869),ISNUMBER(T869)),IF(AND(K869&gt;=0,L869&gt;=0,N869&gt;=0,O869&gt;=0,Q869&gt;=0,R869&gt;=0,S869&gt;=0,T869&gt;=0),IF((K869+L869*15)&gt;(N869+O869*15),IF((N869+O869*15)&gt;(Q869+R869*15),IF((Q869+R869*15)&gt;=(S869+T869*15),IF(OR(G869="3G",G869="4G"),"Cellular",CONCATENATE("Satellite",CHAR(10),Q869+R869*15)),CONCATENATE("Satellite",CHAR(10),Q869+R869*15)),IF((N869+O869*15)&gt;(S869+T869*15),IF(OR(G869="3G",G869="4G"),CONCATENATE("Cellular",CHAR(10),S869+T869*15),CONCATENATE("Microwave",CHAR(10),N869+O869*15)),CONCATENATE("Microwave",CHAR(10),N869+O869*15))),IF((K869+L869*15)&gt;(Q869+R869*15),IF((Q869+R869*15)&gt;=(S869+T869*15),IF(OR(G869="3G",G869="4G"),CONCATENATE("Cellular",CHAR(10),S869+T869*15),CONCATENATE("Satellite",CHAR(10),Q869+R869*15)),CONCATENATE("Satellite",CHAR(10),Q869+R869*15)),IF((K869+L869*15)&gt;(S869+T869*15),IF(OR(G869="3G",G869="4G"),CONCATENATE("Cellular",CHAR(10),S869+T869*15),CONCATENATE("Fiber Optic",CHAR(10),K869+L869*15)),CONCATENATE("Fiber Optic",CHAR(10),K869+L869*15)))),""),""))</f>
        <v/>
      </c>
      <c r="Z869" s="4" t="str">
        <f>IF(OR(ISBLANK(K869),ISBLANK(L869),ISBLANK(N869),ISBLANK(O869),ISBLANK(Q869),ISBLANK(R869),ISBLANK(S869),ISBLANK(T869)),"",IF(AND(ISNUMBER(K869),ISNUMBER(L869),ISNUMBER(N869),ISNUMBER(O869),ISNUMBER(Q869),ISNUMBER(R869),ISNUMBER(S869),ISNUMBER(T869)),IF(AND(K869&gt;=0,L869&gt;=0,N869&gt;=0,O869&gt;=0,Q869&gt;=0,R869&gt;=0,S869&gt;=0,T869&gt;=0),IF((K869+L869*20)&gt;(N869+O869*20),IF((N869+O869*20)&gt;(Q869+R869*20),IF((Q869+R869*20)&gt;=(S869+T869*20),IF(OR(G869="3G",G869="4G"),"Cellular",CONCATENATE("Satellite",CHAR(10),Q869+R869*20)),CONCATENATE("Satellite",CHAR(10),Q869+R869*20)),IF((N869+O869*20)&gt;(S869+T869*20),IF(OR(G869="3G",G869="4G"),CONCATENATE("Cellular",CHAR(10),S869+T869*20),CONCATENATE("Microwave",CHAR(10),N869+O869*20)),CONCATENATE("Microwave",CHAR(10),N869+O869*20))),IF((K869+L869*20)&gt;(Q869+R869*20),IF((Q869+R869*20)&gt;=(S869+T869*20),IF(OR(G869="3G",G869="4G"),CONCATENATE("Cellular",CHAR(10),S869+T869*20),CONCATENATE("Satellite",CHAR(10),Q869+R869*20)),CONCATENATE("Satellite",CHAR(10),Q869+R869*20)),IF((K869+L869*20)&gt;(S869+T869*20),IF(OR(G869="3G",G869="4G"),CONCATENATE("Cellular",CHAR(10),S869+T869*20),CONCATENATE("Fiber Optic",CHAR(10),K869+L869*20)),CONCATENATE("Fiber Optic",CHAR(10),K869+L869*20)))),""),""))</f>
        <v/>
      </c>
      <c r="AA869" s="4" t="str">
        <f>IF(OR(ISBLANK(AE869),ISBLANK(AI869),ISBLANK(AM869),ISBLANK(AQ869)),"",IF(AND(ISNUMBER(AE869),ISNUMBER(AI869),ISNUMBER(AM869),ISNUMBER(AQ869)),IF(1,IF(AE869&lt;AI869,IF(AI869&lt;AM869,IF(AM869&lt;=AQ869,IF(OR(G869="3G",G869="4G"),CONCATENATE("Cellular",CHAR(10),AQ869),CONCATENATE("Satellite",CHAR(10),AM869)),CONCATENATE("Satellite",CHAR(10),AM869)),IF(AI869&lt;AQ869,IF(OR(G869="3G",G869="4G"),CONCATENATE("Cellular",CHAR(10),AQ869),CONCATENATE("Microwave",CHAR(10),AI869)),CONCATENATE("Microwave",CHAR(10),AI869))),IF(AE869&lt;AM869,IF(AM869&lt;=AQ869,IF(OR(G869="3G",G869="4G"),CONCATENATE("Cellular",CHAR(10),AQ869),CONCATENATE("Satellite",CHAR(10),AM869)),CONCATENATE("Satellite",CHAR(10),AM869)),IF(AE869&lt;AQ869,IF(OR(G869="3G",G869="4G"),CONCATENATE("Cellular",CHAR(10),AQ869),CONCATENATE("Fiber Optic",CHAR(10),AE869)),CONCATENATE("Fiber Optic",CHAR(10),AE869)))),""),""))</f>
        <v/>
      </c>
      <c r="AB869" s="4" t="str">
        <f>IF(OR(ISBLANK(AF869),ISBLANK(AJ869),ISBLANK(AN869),ISBLANK(AR869)),"",IF(AND(ISNUMBER(AF869),ISNUMBER(AJ869),ISNUMBER(AN869),ISNUMBER(AR869)),IF(1,IF(AF869&lt;AJ869,IF(AJ869&lt;AN869,IF(AN869&lt;=AR869,IF(OR(G869="3G",G869="4G"),CONCATENATE("Cellular",CHAR(10),AR869),CONCATENATE("Satellite",CHAR(10),AN869)),CONCATENATE("Satellite",CHAR(10),AN869)),IF(AJ869&lt;AR869,IF(OR(G869="3G",G869="4G"),CONCATENATE("Cellular",CHAR(10),AR869),CONCATENATE("Microwave",CHAR(10),AJ869)),CONCATENATE("Microwave",CHAR(10),AJ869))),IF(AF869&lt;AN869,IF(AN869&lt;=AR869,IF(OR(G869="3G",G869="4G"),CONCATENATE("Cellular",CHAR(10),AR869),CONCATENATE("Satellite",CHAR(10),AN869)),CONCATENATE("Satellite",CHAR(10),AN869)),IF(AF869&lt;AR869,IF(OR(G869="3G",G869="4G"),CONCATENATE("Cellular",CHAR(10),AR869),CONCATENATE("Fiber Optic",CHAR(10),AF869)),CONCATENATE("Fiber Optic",CHAR(10),AF869)))),""),""))</f>
        <v/>
      </c>
      <c r="AC869" s="4" t="str">
        <f>IF(OR(ISBLANK(AG869),ISBLANK(AK869),ISBLANK(AO869),ISBLANK(AS869)),"",IF(AND(ISNUMBER(AG869),ISNUMBER(AK869),ISNUMBER(AO869),ISNUMBER(AS869)),IF(1,IF(AG869&lt;AK869,IF(AK869&lt;AO869,IF(AO869&lt;=AS869,IF(OR(G869="3G",G869="4G"),CONCATENATE("Cellular",CHAR(10),AS869),CONCATENATE("Satellite",CHAR(10),AO869)),CONCATENATE("Satellite",CHAR(10),AO869)),IF(AK869&lt;AS869,IF(OR(G869="3G",G869="4G"),CONCATENATE("Cellular",CHAR(10),AS869),CONCATENATE("Microwave",CHAR(10),AK869)),CONCATENATE("Microwave",CHAR(10),AK869))),IF(AG869&lt;AO869,IF(AO869&lt;=AS869,IF(OR(G869="3G",G869="4G"),CONCATENATE("Cellular",CHAR(10),AS869),CONCATENATE("Satellite",CHAR(10),AO869)),CONCATENATE("Satellite",CHAR(10),AO869)),IF(AG869&lt;AS869,IF(OR(G869="3G",G869="4G"),CONCATENATE("Cellular",CHAR(10),AS869),CONCATENATE("Fiber Optic",CHAR(10),AG869)),CONCATENATE("Fiber Optic",CHAR(10),AG869)))),""),""))</f>
        <v/>
      </c>
      <c r="AD869" s="4" t="str">
        <f>IF(OR(ISBLANK(AH869),ISBLANK(AL869),ISBLANK(AP869),ISBLANK(AT869)),"",IF(AND(ISNUMBER(AH869),ISNUMBER(AL869),ISNUMBER(AP869),ISNUMBER(AT869)),IF(1,IF(AH869&lt;AL869,IF(AL869&lt;AP869,IF(AP869&lt;=AT869,IF(OR(G869="3G",G869="4G"),CONCATENATE("Cellular",CHAR(10),AT869),CONCATENATE("Satellite",CHAR(10),AP869)),CONCATENATE("Satellite",CHAR(10),AP869)),IF(AL869&lt;AT869,IF(OR(G869="3G",G869="4G"),CONCATENATE("Cellular",CHAR(10),AT869),CONCATENATE("Microwave",CHAR(10),AL869)),CONCATENATE("Microwave",CHAR(10),AL869))),IF(AH869&lt;AP869,IF(AP869&lt;=AT869,IF(OR(G869="3G",G869="4G"),CONCATENATE("Cellular",CHAR(10),AT869),CONCATENATE("Satellite",CHAR(10),AP869)),CONCATENATE("Satellite",CHAR(10),AP869)),IF(AH869&lt;AT869,IF(OR(G869="3G",G869="4G"),CONCATENATE("Cellular",CHAR(10),AT869),CONCATENATE("Fiber Optic",CHAR(10),AH869)),CONCATENATE("Fiber Optic",CHAR(10),AH869)))),""),""))</f>
        <v/>
      </c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</row>
    <row r="870" spans="1:61" customHeight="1" ht="30"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4" t="str">
        <f>IF(OR(ISBLANK(AE870),ISBLANK(AI870),ISBLANK(AM870),ISBLANK(AQ870)),"",IF(AND(ISNUMBER(AE870),ISNUMBER(AI870),ISNUMBER(AM870),ISNUMBER(AQ870)),IF(1=1,IF(AE870&lt;AI870,IF(AI870&lt;AM870,IF(AM870&lt;=AQ870,IF(OR(G870="3G",G870="4G"),"Cellular","Satellite"),"Satellite"),IF(AI870&lt;AQ870,IF(OR(G870="3G",G870="4G"),"Cellular","Microwave"),"Microwave")),IF(AE870&lt;AM870,IF(AM870&lt;=AQ870,IF(OR(G870="3G",G870="4G"),"Cellular","Satellite"),"Satellite"),IF(AE870&lt;AQ870,IF(OR(G870="3G",G870="4G"),"Cellular","Fiber Optic"),"Fiber Optic"))),""),""))</f>
        <v/>
      </c>
      <c r="V870" s="4" t="str">
        <f>IF(OR(ISBLANK(K870),ISBLANK(L870),ISBLANK(N870),ISBLANK(O870),ISBLANK(Q870),ISBLANK(R870),ISBLANK(S870),ISBLANK(T870)),"",IF(AND(ISNUMBER(K870),ISNUMBER(L870),ISNUMBER(N870),ISNUMBER(O870),ISNUMBER(Q870),ISNUMBER(R870),ISNUMBER(S870),ISNUMBER(T870)),IF(AND(K870&gt;=0,L870&gt;=0,N870&gt;=0,O870&gt;=0,Q870&gt;=0,R870&gt;=0,S870&gt;=0,T870&gt;=0),IF((K870+L870*5)&gt;(N870+O870*5),IF((N870+O870*5)&gt;(Q870+R870*5),IF((Q870+R870*5)&gt;=(S870+T870*5),IF(OR(G870="3G",G870="4G"),"Cellular","Satellite"),"Satellite"),IF((N870+O870*5)&gt;(S870+T870*5),IF(OR(G870="3G",G870="4G"),"Cellular","Microwave"),"Microwave")),IF((K870+L870*5)&gt;(Q870+R870*5),IF((Q870+R870*5)&gt;=(S870+T870*5),IF(OR(G870="3G",G870="4G"),"Cellular","Satellite"),"Satellite"),IF((K870+L870*5)&gt;(S870+T870*5),IF(OR(G870="3G",G870="4G"),"Cellular","Fiber Optic"),"Fiber Optic"))),""),""))</f>
        <v/>
      </c>
      <c r="W870" s="4" t="str">
        <f>IF(OR(ISBLANK(K870),ISBLANK(L870),ISBLANK(N870),ISBLANK(O870),ISBLANK(Q870),ISBLANK(R870),ISBLANK(S870),ISBLANK(T870)),"",IF(AND(ISNUMBER(K870),ISNUMBER(L870),ISNUMBER(N870),ISNUMBER(O870),ISNUMBER(Q870),ISNUMBER(R870),ISNUMBER(S870),ISNUMBER(T870)),IF(AND(K870&gt;=0,L870&gt;=0,N870&gt;=0,O870&gt;=0,Q870&gt;=0,R870&gt;=0,S870&gt;=0,T870&gt;=0),IF((K870+L870*5)&gt;(N870+O870*5),IF((N870+O870*5)&gt;(Q870+R870*5),IF((Q870+R870*5)&gt;=(S870+T870*5),IF(OR(G870="3G",G870="4G"),"Cellular",CONCATENATE("Satellite",CHAR(10),Q870+R870*5)),CONCATENATE("Satellite",CHAR(10),Q870+R870*5)),IF((N870+O870*5)&gt;(S870+T870*5),IF(OR(G870="3G",G870="4G"),CONCATENATE("Cellular",CHAR(10),S870+T870*5),CONCATENATE("Microwave",CHAR(10),N870+O870*5)),CONCATENATE("Microwave",CHAR(10),N870+O870*5))),IF((K870+L870*5)&gt;(Q870+R870*5),IF((Q870+R870*5)&gt;=(S870+T870*5),IF(OR(G870="3G",G870="4G"),CONCATENATE("Cellular",CHAR(10),S870+T870*5),CONCATENATE("Satellite",CHAR(10),Q870+R870*5)),CONCATENATE("Satellite",CHAR(10),Q870+R870*5)),IF((K870+L870*5)&gt;(S870+T870*5),IF(OR(G870="3G",G870="4G"),CONCATENATE("Cellular",CHAR(10),S870+T870*5),CONCATENATE("Fiber Optic",CHAR(10),K870+L870*5)),CONCATENATE("Fiber Optic",CHAR(10),K870+L870*5)))),""),""))</f>
        <v/>
      </c>
      <c r="X870" s="4" t="str">
        <f>IF(OR(ISBLANK(K870),ISBLANK(L870),ISBLANK(N870),ISBLANK(O870),ISBLANK(Q870),ISBLANK(R870),ISBLANK(S870),ISBLANK(T870)),"",IF(AND(ISNUMBER(K870),ISNUMBER(L870),ISNUMBER(N870),ISNUMBER(O870),ISNUMBER(Q870),ISNUMBER(R870),ISNUMBER(S870),ISNUMBER(T870)),IF(AND(K870&gt;=0,L870&gt;=0,N870&gt;=0,O870&gt;=0,Q870&gt;=0,R870&gt;=0,S870&gt;=0,T870&gt;=0),IF((K870+L870*10)&gt;(N870+O870*10),IF((N870+O870*10)&gt;(Q870+R870*10),IF((Q870+R870*10)&gt;=(S870+T870*10),IF(OR(G870="3G",G870="4G"),"Cellular",CONCATENATE("Satellite",CHAR(10),Q870+R870*10)),CONCATENATE("Satellite",CHAR(10),Q870+R870*10)),IF((N870+O870*10)&gt;(S870+T870*10),IF(OR(G870="3G",G870="4G"),CONCATENATE("Cellular",CHAR(10),S870+T870*10),CONCATENATE("Microwave",CHAR(10),N870+O870*10)),CONCATENATE("Microwave",CHAR(10),N870+O870*10))),IF((K870+L870*10)&gt;(Q870+R870*10),IF((Q870+R870*10)&gt;=(S870+T870*10),IF(OR(G870="3G",G870="4G"),CONCATENATE("Cellular",CHAR(10),S870+T870*10),CONCATENATE("Satellite",CHAR(10),Q870+R870*10)),CONCATENATE("Satellite",CHAR(10),Q870+R870*10)),IF((K870+L870*10)&gt;(S870+T870*10),IF(OR(G870="3G",G870="4G"),CONCATENATE("Cellular",CHAR(10),S870+T870*10),CONCATENATE("Fiber Optic",CHAR(10),K870+L870*10)),CONCATENATE("Fiber Optic",CHAR(10),K870+L870*10)))),""),""))</f>
        <v/>
      </c>
      <c r="Y870" s="4" t="str">
        <f>IF(OR(ISBLANK(K870),ISBLANK(L870),ISBLANK(N870),ISBLANK(O870),ISBLANK(Q870),ISBLANK(R870),ISBLANK(S870),ISBLANK(T870)),"",IF(AND(ISNUMBER(K870),ISNUMBER(L870),ISNUMBER(N870),ISNUMBER(O870),ISNUMBER(Q870),ISNUMBER(R870),ISNUMBER(S870),ISNUMBER(T870)),IF(AND(K870&gt;=0,L870&gt;=0,N870&gt;=0,O870&gt;=0,Q870&gt;=0,R870&gt;=0,S870&gt;=0,T870&gt;=0),IF((K870+L870*15)&gt;(N870+O870*15),IF((N870+O870*15)&gt;(Q870+R870*15),IF((Q870+R870*15)&gt;=(S870+T870*15),IF(OR(G870="3G",G870="4G"),"Cellular",CONCATENATE("Satellite",CHAR(10),Q870+R870*15)),CONCATENATE("Satellite",CHAR(10),Q870+R870*15)),IF((N870+O870*15)&gt;(S870+T870*15),IF(OR(G870="3G",G870="4G"),CONCATENATE("Cellular",CHAR(10),S870+T870*15),CONCATENATE("Microwave",CHAR(10),N870+O870*15)),CONCATENATE("Microwave",CHAR(10),N870+O870*15))),IF((K870+L870*15)&gt;(Q870+R870*15),IF((Q870+R870*15)&gt;=(S870+T870*15),IF(OR(G870="3G",G870="4G"),CONCATENATE("Cellular",CHAR(10),S870+T870*15),CONCATENATE("Satellite",CHAR(10),Q870+R870*15)),CONCATENATE("Satellite",CHAR(10),Q870+R870*15)),IF((K870+L870*15)&gt;(S870+T870*15),IF(OR(G870="3G",G870="4G"),CONCATENATE("Cellular",CHAR(10),S870+T870*15),CONCATENATE("Fiber Optic",CHAR(10),K870+L870*15)),CONCATENATE("Fiber Optic",CHAR(10),K870+L870*15)))),""),""))</f>
        <v/>
      </c>
      <c r="Z870" s="4" t="str">
        <f>IF(OR(ISBLANK(K870),ISBLANK(L870),ISBLANK(N870),ISBLANK(O870),ISBLANK(Q870),ISBLANK(R870),ISBLANK(S870),ISBLANK(T870)),"",IF(AND(ISNUMBER(K870),ISNUMBER(L870),ISNUMBER(N870),ISNUMBER(O870),ISNUMBER(Q870),ISNUMBER(R870),ISNUMBER(S870),ISNUMBER(T870)),IF(AND(K870&gt;=0,L870&gt;=0,N870&gt;=0,O870&gt;=0,Q870&gt;=0,R870&gt;=0,S870&gt;=0,T870&gt;=0),IF((K870+L870*20)&gt;(N870+O870*20),IF((N870+O870*20)&gt;(Q870+R870*20),IF((Q870+R870*20)&gt;=(S870+T870*20),IF(OR(G870="3G",G870="4G"),"Cellular",CONCATENATE("Satellite",CHAR(10),Q870+R870*20)),CONCATENATE("Satellite",CHAR(10),Q870+R870*20)),IF((N870+O870*20)&gt;(S870+T870*20),IF(OR(G870="3G",G870="4G"),CONCATENATE("Cellular",CHAR(10),S870+T870*20),CONCATENATE("Microwave",CHAR(10),N870+O870*20)),CONCATENATE("Microwave",CHAR(10),N870+O870*20))),IF((K870+L870*20)&gt;(Q870+R870*20),IF((Q870+R870*20)&gt;=(S870+T870*20),IF(OR(G870="3G",G870="4G"),CONCATENATE("Cellular",CHAR(10),S870+T870*20),CONCATENATE("Satellite",CHAR(10),Q870+R870*20)),CONCATENATE("Satellite",CHAR(10),Q870+R870*20)),IF((K870+L870*20)&gt;(S870+T870*20),IF(OR(G870="3G",G870="4G"),CONCATENATE("Cellular",CHAR(10),S870+T870*20),CONCATENATE("Fiber Optic",CHAR(10),K870+L870*20)),CONCATENATE("Fiber Optic",CHAR(10),K870+L870*20)))),""),""))</f>
        <v/>
      </c>
      <c r="AA870" s="4" t="str">
        <f>IF(OR(ISBLANK(AE870),ISBLANK(AI870),ISBLANK(AM870),ISBLANK(AQ870)),"",IF(AND(ISNUMBER(AE870),ISNUMBER(AI870),ISNUMBER(AM870),ISNUMBER(AQ870)),IF(1,IF(AE870&lt;AI870,IF(AI870&lt;AM870,IF(AM870&lt;=AQ870,IF(OR(G870="3G",G870="4G"),CONCATENATE("Cellular",CHAR(10),AQ870),CONCATENATE("Satellite",CHAR(10),AM870)),CONCATENATE("Satellite",CHAR(10),AM870)),IF(AI870&lt;AQ870,IF(OR(G870="3G",G870="4G"),CONCATENATE("Cellular",CHAR(10),AQ870),CONCATENATE("Microwave",CHAR(10),AI870)),CONCATENATE("Microwave",CHAR(10),AI870))),IF(AE870&lt;AM870,IF(AM870&lt;=AQ870,IF(OR(G870="3G",G870="4G"),CONCATENATE("Cellular",CHAR(10),AQ870),CONCATENATE("Satellite",CHAR(10),AM870)),CONCATENATE("Satellite",CHAR(10),AM870)),IF(AE870&lt;AQ870,IF(OR(G870="3G",G870="4G"),CONCATENATE("Cellular",CHAR(10),AQ870),CONCATENATE("Fiber Optic",CHAR(10),AE870)),CONCATENATE("Fiber Optic",CHAR(10),AE870)))),""),""))</f>
        <v/>
      </c>
      <c r="AB870" s="4" t="str">
        <f>IF(OR(ISBLANK(AF870),ISBLANK(AJ870),ISBLANK(AN870),ISBLANK(AR870)),"",IF(AND(ISNUMBER(AF870),ISNUMBER(AJ870),ISNUMBER(AN870),ISNUMBER(AR870)),IF(1,IF(AF870&lt;AJ870,IF(AJ870&lt;AN870,IF(AN870&lt;=AR870,IF(OR(G870="3G",G870="4G"),CONCATENATE("Cellular",CHAR(10),AR870),CONCATENATE("Satellite",CHAR(10),AN870)),CONCATENATE("Satellite",CHAR(10),AN870)),IF(AJ870&lt;AR870,IF(OR(G870="3G",G870="4G"),CONCATENATE("Cellular",CHAR(10),AR870),CONCATENATE("Microwave",CHAR(10),AJ870)),CONCATENATE("Microwave",CHAR(10),AJ870))),IF(AF870&lt;AN870,IF(AN870&lt;=AR870,IF(OR(G870="3G",G870="4G"),CONCATENATE("Cellular",CHAR(10),AR870),CONCATENATE("Satellite",CHAR(10),AN870)),CONCATENATE("Satellite",CHAR(10),AN870)),IF(AF870&lt;AR870,IF(OR(G870="3G",G870="4G"),CONCATENATE("Cellular",CHAR(10),AR870),CONCATENATE("Fiber Optic",CHAR(10),AF870)),CONCATENATE("Fiber Optic",CHAR(10),AF870)))),""),""))</f>
        <v/>
      </c>
      <c r="AC870" s="4" t="str">
        <f>IF(OR(ISBLANK(AG870),ISBLANK(AK870),ISBLANK(AO870),ISBLANK(AS870)),"",IF(AND(ISNUMBER(AG870),ISNUMBER(AK870),ISNUMBER(AO870),ISNUMBER(AS870)),IF(1,IF(AG870&lt;AK870,IF(AK870&lt;AO870,IF(AO870&lt;=AS870,IF(OR(G870="3G",G870="4G"),CONCATENATE("Cellular",CHAR(10),AS870),CONCATENATE("Satellite",CHAR(10),AO870)),CONCATENATE("Satellite",CHAR(10),AO870)),IF(AK870&lt;AS870,IF(OR(G870="3G",G870="4G"),CONCATENATE("Cellular",CHAR(10),AS870),CONCATENATE("Microwave",CHAR(10),AK870)),CONCATENATE("Microwave",CHAR(10),AK870))),IF(AG870&lt;AO870,IF(AO870&lt;=AS870,IF(OR(G870="3G",G870="4G"),CONCATENATE("Cellular",CHAR(10),AS870),CONCATENATE("Satellite",CHAR(10),AO870)),CONCATENATE("Satellite",CHAR(10),AO870)),IF(AG870&lt;AS870,IF(OR(G870="3G",G870="4G"),CONCATENATE("Cellular",CHAR(10),AS870),CONCATENATE("Fiber Optic",CHAR(10),AG870)),CONCATENATE("Fiber Optic",CHAR(10),AG870)))),""),""))</f>
        <v/>
      </c>
      <c r="AD870" s="4" t="str">
        <f>IF(OR(ISBLANK(AH870),ISBLANK(AL870),ISBLANK(AP870),ISBLANK(AT870)),"",IF(AND(ISNUMBER(AH870),ISNUMBER(AL870),ISNUMBER(AP870),ISNUMBER(AT870)),IF(1,IF(AH870&lt;AL870,IF(AL870&lt;AP870,IF(AP870&lt;=AT870,IF(OR(G870="3G",G870="4G"),CONCATENATE("Cellular",CHAR(10),AT870),CONCATENATE("Satellite",CHAR(10),AP870)),CONCATENATE("Satellite",CHAR(10),AP870)),IF(AL870&lt;AT870,IF(OR(G870="3G",G870="4G"),CONCATENATE("Cellular",CHAR(10),AT870),CONCATENATE("Microwave",CHAR(10),AL870)),CONCATENATE("Microwave",CHAR(10),AL870))),IF(AH870&lt;AP870,IF(AP870&lt;=AT870,IF(OR(G870="3G",G870="4G"),CONCATENATE("Cellular",CHAR(10),AT870),CONCATENATE("Satellite",CHAR(10),AP870)),CONCATENATE("Satellite",CHAR(10),AP870)),IF(AH870&lt;AT870,IF(OR(G870="3G",G870="4G"),CONCATENATE("Cellular",CHAR(10),AT870),CONCATENATE("Fiber Optic",CHAR(10),AH870)),CONCATENATE("Fiber Optic",CHAR(10),AH870)))),""),""))</f>
        <v/>
      </c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</row>
    <row r="871" spans="1:61" customHeight="1" ht="30"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4" t="str">
        <f>IF(OR(ISBLANK(AE871),ISBLANK(AI871),ISBLANK(AM871),ISBLANK(AQ871)),"",IF(AND(ISNUMBER(AE871),ISNUMBER(AI871),ISNUMBER(AM871),ISNUMBER(AQ871)),IF(1=1,IF(AE871&lt;AI871,IF(AI871&lt;AM871,IF(AM871&lt;=AQ871,IF(OR(G871="3G",G871="4G"),"Cellular","Satellite"),"Satellite"),IF(AI871&lt;AQ871,IF(OR(G871="3G",G871="4G"),"Cellular","Microwave"),"Microwave")),IF(AE871&lt;AM871,IF(AM871&lt;=AQ871,IF(OR(G871="3G",G871="4G"),"Cellular","Satellite"),"Satellite"),IF(AE871&lt;AQ871,IF(OR(G871="3G",G871="4G"),"Cellular","Fiber Optic"),"Fiber Optic"))),""),""))</f>
        <v/>
      </c>
      <c r="V871" s="4" t="str">
        <f>IF(OR(ISBLANK(K871),ISBLANK(L871),ISBLANK(N871),ISBLANK(O871),ISBLANK(Q871),ISBLANK(R871),ISBLANK(S871),ISBLANK(T871)),"",IF(AND(ISNUMBER(K871),ISNUMBER(L871),ISNUMBER(N871),ISNUMBER(O871),ISNUMBER(Q871),ISNUMBER(R871),ISNUMBER(S871),ISNUMBER(T871)),IF(AND(K871&gt;=0,L871&gt;=0,N871&gt;=0,O871&gt;=0,Q871&gt;=0,R871&gt;=0,S871&gt;=0,T871&gt;=0),IF((K871+L871*5)&gt;(N871+O871*5),IF((N871+O871*5)&gt;(Q871+R871*5),IF((Q871+R871*5)&gt;=(S871+T871*5),IF(OR(G871="3G",G871="4G"),"Cellular","Satellite"),"Satellite"),IF((N871+O871*5)&gt;(S871+T871*5),IF(OR(G871="3G",G871="4G"),"Cellular","Microwave"),"Microwave")),IF((K871+L871*5)&gt;(Q871+R871*5),IF((Q871+R871*5)&gt;=(S871+T871*5),IF(OR(G871="3G",G871="4G"),"Cellular","Satellite"),"Satellite"),IF((K871+L871*5)&gt;(S871+T871*5),IF(OR(G871="3G",G871="4G"),"Cellular","Fiber Optic"),"Fiber Optic"))),""),""))</f>
        <v/>
      </c>
      <c r="W871" s="4" t="str">
        <f>IF(OR(ISBLANK(K871),ISBLANK(L871),ISBLANK(N871),ISBLANK(O871),ISBLANK(Q871),ISBLANK(R871),ISBLANK(S871),ISBLANK(T871)),"",IF(AND(ISNUMBER(K871),ISNUMBER(L871),ISNUMBER(N871),ISNUMBER(O871),ISNUMBER(Q871),ISNUMBER(R871),ISNUMBER(S871),ISNUMBER(T871)),IF(AND(K871&gt;=0,L871&gt;=0,N871&gt;=0,O871&gt;=0,Q871&gt;=0,R871&gt;=0,S871&gt;=0,T871&gt;=0),IF((K871+L871*5)&gt;(N871+O871*5),IF((N871+O871*5)&gt;(Q871+R871*5),IF((Q871+R871*5)&gt;=(S871+T871*5),IF(OR(G871="3G",G871="4G"),"Cellular",CONCATENATE("Satellite",CHAR(10),Q871+R871*5)),CONCATENATE("Satellite",CHAR(10),Q871+R871*5)),IF((N871+O871*5)&gt;(S871+T871*5),IF(OR(G871="3G",G871="4G"),CONCATENATE("Cellular",CHAR(10),S871+T871*5),CONCATENATE("Microwave",CHAR(10),N871+O871*5)),CONCATENATE("Microwave",CHAR(10),N871+O871*5))),IF((K871+L871*5)&gt;(Q871+R871*5),IF((Q871+R871*5)&gt;=(S871+T871*5),IF(OR(G871="3G",G871="4G"),CONCATENATE("Cellular",CHAR(10),S871+T871*5),CONCATENATE("Satellite",CHAR(10),Q871+R871*5)),CONCATENATE("Satellite",CHAR(10),Q871+R871*5)),IF((K871+L871*5)&gt;(S871+T871*5),IF(OR(G871="3G",G871="4G"),CONCATENATE("Cellular",CHAR(10),S871+T871*5),CONCATENATE("Fiber Optic",CHAR(10),K871+L871*5)),CONCATENATE("Fiber Optic",CHAR(10),K871+L871*5)))),""),""))</f>
        <v/>
      </c>
      <c r="X871" s="4" t="str">
        <f>IF(OR(ISBLANK(K871),ISBLANK(L871),ISBLANK(N871),ISBLANK(O871),ISBLANK(Q871),ISBLANK(R871),ISBLANK(S871),ISBLANK(T871)),"",IF(AND(ISNUMBER(K871),ISNUMBER(L871),ISNUMBER(N871),ISNUMBER(O871),ISNUMBER(Q871),ISNUMBER(R871),ISNUMBER(S871),ISNUMBER(T871)),IF(AND(K871&gt;=0,L871&gt;=0,N871&gt;=0,O871&gt;=0,Q871&gt;=0,R871&gt;=0,S871&gt;=0,T871&gt;=0),IF((K871+L871*10)&gt;(N871+O871*10),IF((N871+O871*10)&gt;(Q871+R871*10),IF((Q871+R871*10)&gt;=(S871+T871*10),IF(OR(G871="3G",G871="4G"),"Cellular",CONCATENATE("Satellite",CHAR(10),Q871+R871*10)),CONCATENATE("Satellite",CHAR(10),Q871+R871*10)),IF((N871+O871*10)&gt;(S871+T871*10),IF(OR(G871="3G",G871="4G"),CONCATENATE("Cellular",CHAR(10),S871+T871*10),CONCATENATE("Microwave",CHAR(10),N871+O871*10)),CONCATENATE("Microwave",CHAR(10),N871+O871*10))),IF((K871+L871*10)&gt;(Q871+R871*10),IF((Q871+R871*10)&gt;=(S871+T871*10),IF(OR(G871="3G",G871="4G"),CONCATENATE("Cellular",CHAR(10),S871+T871*10),CONCATENATE("Satellite",CHAR(10),Q871+R871*10)),CONCATENATE("Satellite",CHAR(10),Q871+R871*10)),IF((K871+L871*10)&gt;(S871+T871*10),IF(OR(G871="3G",G871="4G"),CONCATENATE("Cellular",CHAR(10),S871+T871*10),CONCATENATE("Fiber Optic",CHAR(10),K871+L871*10)),CONCATENATE("Fiber Optic",CHAR(10),K871+L871*10)))),""),""))</f>
        <v/>
      </c>
      <c r="Y871" s="4" t="str">
        <f>IF(OR(ISBLANK(K871),ISBLANK(L871),ISBLANK(N871),ISBLANK(O871),ISBLANK(Q871),ISBLANK(R871),ISBLANK(S871),ISBLANK(T871)),"",IF(AND(ISNUMBER(K871),ISNUMBER(L871),ISNUMBER(N871),ISNUMBER(O871),ISNUMBER(Q871),ISNUMBER(R871),ISNUMBER(S871),ISNUMBER(T871)),IF(AND(K871&gt;=0,L871&gt;=0,N871&gt;=0,O871&gt;=0,Q871&gt;=0,R871&gt;=0,S871&gt;=0,T871&gt;=0),IF((K871+L871*15)&gt;(N871+O871*15),IF((N871+O871*15)&gt;(Q871+R871*15),IF((Q871+R871*15)&gt;=(S871+T871*15),IF(OR(G871="3G",G871="4G"),"Cellular",CONCATENATE("Satellite",CHAR(10),Q871+R871*15)),CONCATENATE("Satellite",CHAR(10),Q871+R871*15)),IF((N871+O871*15)&gt;(S871+T871*15),IF(OR(G871="3G",G871="4G"),CONCATENATE("Cellular",CHAR(10),S871+T871*15),CONCATENATE("Microwave",CHAR(10),N871+O871*15)),CONCATENATE("Microwave",CHAR(10),N871+O871*15))),IF((K871+L871*15)&gt;(Q871+R871*15),IF((Q871+R871*15)&gt;=(S871+T871*15),IF(OR(G871="3G",G871="4G"),CONCATENATE("Cellular",CHAR(10),S871+T871*15),CONCATENATE("Satellite",CHAR(10),Q871+R871*15)),CONCATENATE("Satellite",CHAR(10),Q871+R871*15)),IF((K871+L871*15)&gt;(S871+T871*15),IF(OR(G871="3G",G871="4G"),CONCATENATE("Cellular",CHAR(10),S871+T871*15),CONCATENATE("Fiber Optic",CHAR(10),K871+L871*15)),CONCATENATE("Fiber Optic",CHAR(10),K871+L871*15)))),""),""))</f>
        <v/>
      </c>
      <c r="Z871" s="4" t="str">
        <f>IF(OR(ISBLANK(K871),ISBLANK(L871),ISBLANK(N871),ISBLANK(O871),ISBLANK(Q871),ISBLANK(R871),ISBLANK(S871),ISBLANK(T871)),"",IF(AND(ISNUMBER(K871),ISNUMBER(L871),ISNUMBER(N871),ISNUMBER(O871),ISNUMBER(Q871),ISNUMBER(R871),ISNUMBER(S871),ISNUMBER(T871)),IF(AND(K871&gt;=0,L871&gt;=0,N871&gt;=0,O871&gt;=0,Q871&gt;=0,R871&gt;=0,S871&gt;=0,T871&gt;=0),IF((K871+L871*20)&gt;(N871+O871*20),IF((N871+O871*20)&gt;(Q871+R871*20),IF((Q871+R871*20)&gt;=(S871+T871*20),IF(OR(G871="3G",G871="4G"),"Cellular",CONCATENATE("Satellite",CHAR(10),Q871+R871*20)),CONCATENATE("Satellite",CHAR(10),Q871+R871*20)),IF((N871+O871*20)&gt;(S871+T871*20),IF(OR(G871="3G",G871="4G"),CONCATENATE("Cellular",CHAR(10),S871+T871*20),CONCATENATE("Microwave",CHAR(10),N871+O871*20)),CONCATENATE("Microwave",CHAR(10),N871+O871*20))),IF((K871+L871*20)&gt;(Q871+R871*20),IF((Q871+R871*20)&gt;=(S871+T871*20),IF(OR(G871="3G",G871="4G"),CONCATENATE("Cellular",CHAR(10),S871+T871*20),CONCATENATE("Satellite",CHAR(10),Q871+R871*20)),CONCATENATE("Satellite",CHAR(10),Q871+R871*20)),IF((K871+L871*20)&gt;(S871+T871*20),IF(OR(G871="3G",G871="4G"),CONCATENATE("Cellular",CHAR(10),S871+T871*20),CONCATENATE("Fiber Optic",CHAR(10),K871+L871*20)),CONCATENATE("Fiber Optic",CHAR(10),K871+L871*20)))),""),""))</f>
        <v/>
      </c>
      <c r="AA871" s="4" t="str">
        <f>IF(OR(ISBLANK(AE871),ISBLANK(AI871),ISBLANK(AM871),ISBLANK(AQ871)),"",IF(AND(ISNUMBER(AE871),ISNUMBER(AI871),ISNUMBER(AM871),ISNUMBER(AQ871)),IF(1,IF(AE871&lt;AI871,IF(AI871&lt;AM871,IF(AM871&lt;=AQ871,IF(OR(G871="3G",G871="4G"),CONCATENATE("Cellular",CHAR(10),AQ871),CONCATENATE("Satellite",CHAR(10),AM871)),CONCATENATE("Satellite",CHAR(10),AM871)),IF(AI871&lt;AQ871,IF(OR(G871="3G",G871="4G"),CONCATENATE("Cellular",CHAR(10),AQ871),CONCATENATE("Microwave",CHAR(10),AI871)),CONCATENATE("Microwave",CHAR(10),AI871))),IF(AE871&lt;AM871,IF(AM871&lt;=AQ871,IF(OR(G871="3G",G871="4G"),CONCATENATE("Cellular",CHAR(10),AQ871),CONCATENATE("Satellite",CHAR(10),AM871)),CONCATENATE("Satellite",CHAR(10),AM871)),IF(AE871&lt;AQ871,IF(OR(G871="3G",G871="4G"),CONCATENATE("Cellular",CHAR(10),AQ871),CONCATENATE("Fiber Optic",CHAR(10),AE871)),CONCATENATE("Fiber Optic",CHAR(10),AE871)))),""),""))</f>
        <v/>
      </c>
      <c r="AB871" s="4" t="str">
        <f>IF(OR(ISBLANK(AF871),ISBLANK(AJ871),ISBLANK(AN871),ISBLANK(AR871)),"",IF(AND(ISNUMBER(AF871),ISNUMBER(AJ871),ISNUMBER(AN871),ISNUMBER(AR871)),IF(1,IF(AF871&lt;AJ871,IF(AJ871&lt;AN871,IF(AN871&lt;=AR871,IF(OR(G871="3G",G871="4G"),CONCATENATE("Cellular",CHAR(10),AR871),CONCATENATE("Satellite",CHAR(10),AN871)),CONCATENATE("Satellite",CHAR(10),AN871)),IF(AJ871&lt;AR871,IF(OR(G871="3G",G871="4G"),CONCATENATE("Cellular",CHAR(10),AR871),CONCATENATE("Microwave",CHAR(10),AJ871)),CONCATENATE("Microwave",CHAR(10),AJ871))),IF(AF871&lt;AN871,IF(AN871&lt;=AR871,IF(OR(G871="3G",G871="4G"),CONCATENATE("Cellular",CHAR(10),AR871),CONCATENATE("Satellite",CHAR(10),AN871)),CONCATENATE("Satellite",CHAR(10),AN871)),IF(AF871&lt;AR871,IF(OR(G871="3G",G871="4G"),CONCATENATE("Cellular",CHAR(10),AR871),CONCATENATE("Fiber Optic",CHAR(10),AF871)),CONCATENATE("Fiber Optic",CHAR(10),AF871)))),""),""))</f>
        <v/>
      </c>
      <c r="AC871" s="4" t="str">
        <f>IF(OR(ISBLANK(AG871),ISBLANK(AK871),ISBLANK(AO871),ISBLANK(AS871)),"",IF(AND(ISNUMBER(AG871),ISNUMBER(AK871),ISNUMBER(AO871),ISNUMBER(AS871)),IF(1,IF(AG871&lt;AK871,IF(AK871&lt;AO871,IF(AO871&lt;=AS871,IF(OR(G871="3G",G871="4G"),CONCATENATE("Cellular",CHAR(10),AS871),CONCATENATE("Satellite",CHAR(10),AO871)),CONCATENATE("Satellite",CHAR(10),AO871)),IF(AK871&lt;AS871,IF(OR(G871="3G",G871="4G"),CONCATENATE("Cellular",CHAR(10),AS871),CONCATENATE("Microwave",CHAR(10),AK871)),CONCATENATE("Microwave",CHAR(10),AK871))),IF(AG871&lt;AO871,IF(AO871&lt;=AS871,IF(OR(G871="3G",G871="4G"),CONCATENATE("Cellular",CHAR(10),AS871),CONCATENATE("Satellite",CHAR(10),AO871)),CONCATENATE("Satellite",CHAR(10),AO871)),IF(AG871&lt;AS871,IF(OR(G871="3G",G871="4G"),CONCATENATE("Cellular",CHAR(10),AS871),CONCATENATE("Fiber Optic",CHAR(10),AG871)),CONCATENATE("Fiber Optic",CHAR(10),AG871)))),""),""))</f>
        <v/>
      </c>
      <c r="AD871" s="4" t="str">
        <f>IF(OR(ISBLANK(AH871),ISBLANK(AL871),ISBLANK(AP871),ISBLANK(AT871)),"",IF(AND(ISNUMBER(AH871),ISNUMBER(AL871),ISNUMBER(AP871),ISNUMBER(AT871)),IF(1,IF(AH871&lt;AL871,IF(AL871&lt;AP871,IF(AP871&lt;=AT871,IF(OR(G871="3G",G871="4G"),CONCATENATE("Cellular",CHAR(10),AT871),CONCATENATE("Satellite",CHAR(10),AP871)),CONCATENATE("Satellite",CHAR(10),AP871)),IF(AL871&lt;AT871,IF(OR(G871="3G",G871="4G"),CONCATENATE("Cellular",CHAR(10),AT871),CONCATENATE("Microwave",CHAR(10),AL871)),CONCATENATE("Microwave",CHAR(10),AL871))),IF(AH871&lt;AP871,IF(AP871&lt;=AT871,IF(OR(G871="3G",G871="4G"),CONCATENATE("Cellular",CHAR(10),AT871),CONCATENATE("Satellite",CHAR(10),AP871)),CONCATENATE("Satellite",CHAR(10),AP871)),IF(AH871&lt;AT871,IF(OR(G871="3G",G871="4G"),CONCATENATE("Cellular",CHAR(10),AT871),CONCATENATE("Fiber Optic",CHAR(10),AH871)),CONCATENATE("Fiber Optic",CHAR(10),AH871)))),""),""))</f>
        <v/>
      </c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</row>
    <row r="872" spans="1:61" customHeight="1" ht="30"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4" t="str">
        <f>IF(OR(ISBLANK(AE872),ISBLANK(AI872),ISBLANK(AM872),ISBLANK(AQ872)),"",IF(AND(ISNUMBER(AE872),ISNUMBER(AI872),ISNUMBER(AM872),ISNUMBER(AQ872)),IF(1=1,IF(AE872&lt;AI872,IF(AI872&lt;AM872,IF(AM872&lt;=AQ872,IF(OR(G872="3G",G872="4G"),"Cellular","Satellite"),"Satellite"),IF(AI872&lt;AQ872,IF(OR(G872="3G",G872="4G"),"Cellular","Microwave"),"Microwave")),IF(AE872&lt;AM872,IF(AM872&lt;=AQ872,IF(OR(G872="3G",G872="4G"),"Cellular","Satellite"),"Satellite"),IF(AE872&lt;AQ872,IF(OR(G872="3G",G872="4G"),"Cellular","Fiber Optic"),"Fiber Optic"))),""),""))</f>
        <v/>
      </c>
      <c r="V872" s="4" t="str">
        <f>IF(OR(ISBLANK(K872),ISBLANK(L872),ISBLANK(N872),ISBLANK(O872),ISBLANK(Q872),ISBLANK(R872),ISBLANK(S872),ISBLANK(T872)),"",IF(AND(ISNUMBER(K872),ISNUMBER(L872),ISNUMBER(N872),ISNUMBER(O872),ISNUMBER(Q872),ISNUMBER(R872),ISNUMBER(S872),ISNUMBER(T872)),IF(AND(K872&gt;=0,L872&gt;=0,N872&gt;=0,O872&gt;=0,Q872&gt;=0,R872&gt;=0,S872&gt;=0,T872&gt;=0),IF((K872+L872*5)&gt;(N872+O872*5),IF((N872+O872*5)&gt;(Q872+R872*5),IF((Q872+R872*5)&gt;=(S872+T872*5),IF(OR(G872="3G",G872="4G"),"Cellular","Satellite"),"Satellite"),IF((N872+O872*5)&gt;(S872+T872*5),IF(OR(G872="3G",G872="4G"),"Cellular","Microwave"),"Microwave")),IF((K872+L872*5)&gt;(Q872+R872*5),IF((Q872+R872*5)&gt;=(S872+T872*5),IF(OR(G872="3G",G872="4G"),"Cellular","Satellite"),"Satellite"),IF((K872+L872*5)&gt;(S872+T872*5),IF(OR(G872="3G",G872="4G"),"Cellular","Fiber Optic"),"Fiber Optic"))),""),""))</f>
        <v/>
      </c>
      <c r="W872" s="4" t="str">
        <f>IF(OR(ISBLANK(K872),ISBLANK(L872),ISBLANK(N872),ISBLANK(O872),ISBLANK(Q872),ISBLANK(R872),ISBLANK(S872),ISBLANK(T872)),"",IF(AND(ISNUMBER(K872),ISNUMBER(L872),ISNUMBER(N872),ISNUMBER(O872),ISNUMBER(Q872),ISNUMBER(R872),ISNUMBER(S872),ISNUMBER(T872)),IF(AND(K872&gt;=0,L872&gt;=0,N872&gt;=0,O872&gt;=0,Q872&gt;=0,R872&gt;=0,S872&gt;=0,T872&gt;=0),IF((K872+L872*5)&gt;(N872+O872*5),IF((N872+O872*5)&gt;(Q872+R872*5),IF((Q872+R872*5)&gt;=(S872+T872*5),IF(OR(G872="3G",G872="4G"),"Cellular",CONCATENATE("Satellite",CHAR(10),Q872+R872*5)),CONCATENATE("Satellite",CHAR(10),Q872+R872*5)),IF((N872+O872*5)&gt;(S872+T872*5),IF(OR(G872="3G",G872="4G"),CONCATENATE("Cellular",CHAR(10),S872+T872*5),CONCATENATE("Microwave",CHAR(10),N872+O872*5)),CONCATENATE("Microwave",CHAR(10),N872+O872*5))),IF((K872+L872*5)&gt;(Q872+R872*5),IF((Q872+R872*5)&gt;=(S872+T872*5),IF(OR(G872="3G",G872="4G"),CONCATENATE("Cellular",CHAR(10),S872+T872*5),CONCATENATE("Satellite",CHAR(10),Q872+R872*5)),CONCATENATE("Satellite",CHAR(10),Q872+R872*5)),IF((K872+L872*5)&gt;(S872+T872*5),IF(OR(G872="3G",G872="4G"),CONCATENATE("Cellular",CHAR(10),S872+T872*5),CONCATENATE("Fiber Optic",CHAR(10),K872+L872*5)),CONCATENATE("Fiber Optic",CHAR(10),K872+L872*5)))),""),""))</f>
        <v/>
      </c>
      <c r="X872" s="4" t="str">
        <f>IF(OR(ISBLANK(K872),ISBLANK(L872),ISBLANK(N872),ISBLANK(O872),ISBLANK(Q872),ISBLANK(R872),ISBLANK(S872),ISBLANK(T872)),"",IF(AND(ISNUMBER(K872),ISNUMBER(L872),ISNUMBER(N872),ISNUMBER(O872),ISNUMBER(Q872),ISNUMBER(R872),ISNUMBER(S872),ISNUMBER(T872)),IF(AND(K872&gt;=0,L872&gt;=0,N872&gt;=0,O872&gt;=0,Q872&gt;=0,R872&gt;=0,S872&gt;=0,T872&gt;=0),IF((K872+L872*10)&gt;(N872+O872*10),IF((N872+O872*10)&gt;(Q872+R872*10),IF((Q872+R872*10)&gt;=(S872+T872*10),IF(OR(G872="3G",G872="4G"),"Cellular",CONCATENATE("Satellite",CHAR(10),Q872+R872*10)),CONCATENATE("Satellite",CHAR(10),Q872+R872*10)),IF((N872+O872*10)&gt;(S872+T872*10),IF(OR(G872="3G",G872="4G"),CONCATENATE("Cellular",CHAR(10),S872+T872*10),CONCATENATE("Microwave",CHAR(10),N872+O872*10)),CONCATENATE("Microwave",CHAR(10),N872+O872*10))),IF((K872+L872*10)&gt;(Q872+R872*10),IF((Q872+R872*10)&gt;=(S872+T872*10),IF(OR(G872="3G",G872="4G"),CONCATENATE("Cellular",CHAR(10),S872+T872*10),CONCATENATE("Satellite",CHAR(10),Q872+R872*10)),CONCATENATE("Satellite",CHAR(10),Q872+R872*10)),IF((K872+L872*10)&gt;(S872+T872*10),IF(OR(G872="3G",G872="4G"),CONCATENATE("Cellular",CHAR(10),S872+T872*10),CONCATENATE("Fiber Optic",CHAR(10),K872+L872*10)),CONCATENATE("Fiber Optic",CHAR(10),K872+L872*10)))),""),""))</f>
        <v/>
      </c>
      <c r="Y872" s="4" t="str">
        <f>IF(OR(ISBLANK(K872),ISBLANK(L872),ISBLANK(N872),ISBLANK(O872),ISBLANK(Q872),ISBLANK(R872),ISBLANK(S872),ISBLANK(T872)),"",IF(AND(ISNUMBER(K872),ISNUMBER(L872),ISNUMBER(N872),ISNUMBER(O872),ISNUMBER(Q872),ISNUMBER(R872),ISNUMBER(S872),ISNUMBER(T872)),IF(AND(K872&gt;=0,L872&gt;=0,N872&gt;=0,O872&gt;=0,Q872&gt;=0,R872&gt;=0,S872&gt;=0,T872&gt;=0),IF((K872+L872*15)&gt;(N872+O872*15),IF((N872+O872*15)&gt;(Q872+R872*15),IF((Q872+R872*15)&gt;=(S872+T872*15),IF(OR(G872="3G",G872="4G"),"Cellular",CONCATENATE("Satellite",CHAR(10),Q872+R872*15)),CONCATENATE("Satellite",CHAR(10),Q872+R872*15)),IF((N872+O872*15)&gt;(S872+T872*15),IF(OR(G872="3G",G872="4G"),CONCATENATE("Cellular",CHAR(10),S872+T872*15),CONCATENATE("Microwave",CHAR(10),N872+O872*15)),CONCATENATE("Microwave",CHAR(10),N872+O872*15))),IF((K872+L872*15)&gt;(Q872+R872*15),IF((Q872+R872*15)&gt;=(S872+T872*15),IF(OR(G872="3G",G872="4G"),CONCATENATE("Cellular",CHAR(10),S872+T872*15),CONCATENATE("Satellite",CHAR(10),Q872+R872*15)),CONCATENATE("Satellite",CHAR(10),Q872+R872*15)),IF((K872+L872*15)&gt;(S872+T872*15),IF(OR(G872="3G",G872="4G"),CONCATENATE("Cellular",CHAR(10),S872+T872*15),CONCATENATE("Fiber Optic",CHAR(10),K872+L872*15)),CONCATENATE("Fiber Optic",CHAR(10),K872+L872*15)))),""),""))</f>
        <v/>
      </c>
      <c r="Z872" s="4" t="str">
        <f>IF(OR(ISBLANK(K872),ISBLANK(L872),ISBLANK(N872),ISBLANK(O872),ISBLANK(Q872),ISBLANK(R872),ISBLANK(S872),ISBLANK(T872)),"",IF(AND(ISNUMBER(K872),ISNUMBER(L872),ISNUMBER(N872),ISNUMBER(O872),ISNUMBER(Q872),ISNUMBER(R872),ISNUMBER(S872),ISNUMBER(T872)),IF(AND(K872&gt;=0,L872&gt;=0,N872&gt;=0,O872&gt;=0,Q872&gt;=0,R872&gt;=0,S872&gt;=0,T872&gt;=0),IF((K872+L872*20)&gt;(N872+O872*20),IF((N872+O872*20)&gt;(Q872+R872*20),IF((Q872+R872*20)&gt;=(S872+T872*20),IF(OR(G872="3G",G872="4G"),"Cellular",CONCATENATE("Satellite",CHAR(10),Q872+R872*20)),CONCATENATE("Satellite",CHAR(10),Q872+R872*20)),IF((N872+O872*20)&gt;(S872+T872*20),IF(OR(G872="3G",G872="4G"),CONCATENATE("Cellular",CHAR(10),S872+T872*20),CONCATENATE("Microwave",CHAR(10),N872+O872*20)),CONCATENATE("Microwave",CHAR(10),N872+O872*20))),IF((K872+L872*20)&gt;(Q872+R872*20),IF((Q872+R872*20)&gt;=(S872+T872*20),IF(OR(G872="3G",G872="4G"),CONCATENATE("Cellular",CHAR(10),S872+T872*20),CONCATENATE("Satellite",CHAR(10),Q872+R872*20)),CONCATENATE("Satellite",CHAR(10),Q872+R872*20)),IF((K872+L872*20)&gt;(S872+T872*20),IF(OR(G872="3G",G872="4G"),CONCATENATE("Cellular",CHAR(10),S872+T872*20),CONCATENATE("Fiber Optic",CHAR(10),K872+L872*20)),CONCATENATE("Fiber Optic",CHAR(10),K872+L872*20)))),""),""))</f>
        <v/>
      </c>
      <c r="AA872" s="4" t="str">
        <f>IF(OR(ISBLANK(AE872),ISBLANK(AI872),ISBLANK(AM872),ISBLANK(AQ872)),"",IF(AND(ISNUMBER(AE872),ISNUMBER(AI872),ISNUMBER(AM872),ISNUMBER(AQ872)),IF(1,IF(AE872&lt;AI872,IF(AI872&lt;AM872,IF(AM872&lt;=AQ872,IF(OR(G872="3G",G872="4G"),CONCATENATE("Cellular",CHAR(10),AQ872),CONCATENATE("Satellite",CHAR(10),AM872)),CONCATENATE("Satellite",CHAR(10),AM872)),IF(AI872&lt;AQ872,IF(OR(G872="3G",G872="4G"),CONCATENATE("Cellular",CHAR(10),AQ872),CONCATENATE("Microwave",CHAR(10),AI872)),CONCATENATE("Microwave",CHAR(10),AI872))),IF(AE872&lt;AM872,IF(AM872&lt;=AQ872,IF(OR(G872="3G",G872="4G"),CONCATENATE("Cellular",CHAR(10),AQ872),CONCATENATE("Satellite",CHAR(10),AM872)),CONCATENATE("Satellite",CHAR(10),AM872)),IF(AE872&lt;AQ872,IF(OR(G872="3G",G872="4G"),CONCATENATE("Cellular",CHAR(10),AQ872),CONCATENATE("Fiber Optic",CHAR(10),AE872)),CONCATENATE("Fiber Optic",CHAR(10),AE872)))),""),""))</f>
        <v/>
      </c>
      <c r="AB872" s="4" t="str">
        <f>IF(OR(ISBLANK(AF872),ISBLANK(AJ872),ISBLANK(AN872),ISBLANK(AR872)),"",IF(AND(ISNUMBER(AF872),ISNUMBER(AJ872),ISNUMBER(AN872),ISNUMBER(AR872)),IF(1,IF(AF872&lt;AJ872,IF(AJ872&lt;AN872,IF(AN872&lt;=AR872,IF(OR(G872="3G",G872="4G"),CONCATENATE("Cellular",CHAR(10),AR872),CONCATENATE("Satellite",CHAR(10),AN872)),CONCATENATE("Satellite",CHAR(10),AN872)),IF(AJ872&lt;AR872,IF(OR(G872="3G",G872="4G"),CONCATENATE("Cellular",CHAR(10),AR872),CONCATENATE("Microwave",CHAR(10),AJ872)),CONCATENATE("Microwave",CHAR(10),AJ872))),IF(AF872&lt;AN872,IF(AN872&lt;=AR872,IF(OR(G872="3G",G872="4G"),CONCATENATE("Cellular",CHAR(10),AR872),CONCATENATE("Satellite",CHAR(10),AN872)),CONCATENATE("Satellite",CHAR(10),AN872)),IF(AF872&lt;AR872,IF(OR(G872="3G",G872="4G"),CONCATENATE("Cellular",CHAR(10),AR872),CONCATENATE("Fiber Optic",CHAR(10),AF872)),CONCATENATE("Fiber Optic",CHAR(10),AF872)))),""),""))</f>
        <v/>
      </c>
      <c r="AC872" s="4" t="str">
        <f>IF(OR(ISBLANK(AG872),ISBLANK(AK872),ISBLANK(AO872),ISBLANK(AS872)),"",IF(AND(ISNUMBER(AG872),ISNUMBER(AK872),ISNUMBER(AO872),ISNUMBER(AS872)),IF(1,IF(AG872&lt;AK872,IF(AK872&lt;AO872,IF(AO872&lt;=AS872,IF(OR(G872="3G",G872="4G"),CONCATENATE("Cellular",CHAR(10),AS872),CONCATENATE("Satellite",CHAR(10),AO872)),CONCATENATE("Satellite",CHAR(10),AO872)),IF(AK872&lt;AS872,IF(OR(G872="3G",G872="4G"),CONCATENATE("Cellular",CHAR(10),AS872),CONCATENATE("Microwave",CHAR(10),AK872)),CONCATENATE("Microwave",CHAR(10),AK872))),IF(AG872&lt;AO872,IF(AO872&lt;=AS872,IF(OR(G872="3G",G872="4G"),CONCATENATE("Cellular",CHAR(10),AS872),CONCATENATE("Satellite",CHAR(10),AO872)),CONCATENATE("Satellite",CHAR(10),AO872)),IF(AG872&lt;AS872,IF(OR(G872="3G",G872="4G"),CONCATENATE("Cellular",CHAR(10),AS872),CONCATENATE("Fiber Optic",CHAR(10),AG872)),CONCATENATE("Fiber Optic",CHAR(10),AG872)))),""),""))</f>
        <v/>
      </c>
      <c r="AD872" s="4" t="str">
        <f>IF(OR(ISBLANK(AH872),ISBLANK(AL872),ISBLANK(AP872),ISBLANK(AT872)),"",IF(AND(ISNUMBER(AH872),ISNUMBER(AL872),ISNUMBER(AP872),ISNUMBER(AT872)),IF(1,IF(AH872&lt;AL872,IF(AL872&lt;AP872,IF(AP872&lt;=AT872,IF(OR(G872="3G",G872="4G"),CONCATENATE("Cellular",CHAR(10),AT872),CONCATENATE("Satellite",CHAR(10),AP872)),CONCATENATE("Satellite",CHAR(10),AP872)),IF(AL872&lt;AT872,IF(OR(G872="3G",G872="4G"),CONCATENATE("Cellular",CHAR(10),AT872),CONCATENATE("Microwave",CHAR(10),AL872)),CONCATENATE("Microwave",CHAR(10),AL872))),IF(AH872&lt;AP872,IF(AP872&lt;=AT872,IF(OR(G872="3G",G872="4G"),CONCATENATE("Cellular",CHAR(10),AT872),CONCATENATE("Satellite",CHAR(10),AP872)),CONCATENATE("Satellite",CHAR(10),AP872)),IF(AH872&lt;AT872,IF(OR(G872="3G",G872="4G"),CONCATENATE("Cellular",CHAR(10),AT872),CONCATENATE("Fiber Optic",CHAR(10),AH872)),CONCATENATE("Fiber Optic",CHAR(10),AH872)))),""),""))</f>
        <v/>
      </c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</row>
    <row r="873" spans="1:61" customHeight="1" ht="30"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4" t="str">
        <f>IF(OR(ISBLANK(AE873),ISBLANK(AI873),ISBLANK(AM873),ISBLANK(AQ873)),"",IF(AND(ISNUMBER(AE873),ISNUMBER(AI873),ISNUMBER(AM873),ISNUMBER(AQ873)),IF(1=1,IF(AE873&lt;AI873,IF(AI873&lt;AM873,IF(AM873&lt;=AQ873,IF(OR(G873="3G",G873="4G"),"Cellular","Satellite"),"Satellite"),IF(AI873&lt;AQ873,IF(OR(G873="3G",G873="4G"),"Cellular","Microwave"),"Microwave")),IF(AE873&lt;AM873,IF(AM873&lt;=AQ873,IF(OR(G873="3G",G873="4G"),"Cellular","Satellite"),"Satellite"),IF(AE873&lt;AQ873,IF(OR(G873="3G",G873="4G"),"Cellular","Fiber Optic"),"Fiber Optic"))),""),""))</f>
        <v/>
      </c>
      <c r="V873" s="4" t="str">
        <f>IF(OR(ISBLANK(K873),ISBLANK(L873),ISBLANK(N873),ISBLANK(O873),ISBLANK(Q873),ISBLANK(R873),ISBLANK(S873),ISBLANK(T873)),"",IF(AND(ISNUMBER(K873),ISNUMBER(L873),ISNUMBER(N873),ISNUMBER(O873),ISNUMBER(Q873),ISNUMBER(R873),ISNUMBER(S873),ISNUMBER(T873)),IF(AND(K873&gt;=0,L873&gt;=0,N873&gt;=0,O873&gt;=0,Q873&gt;=0,R873&gt;=0,S873&gt;=0,T873&gt;=0),IF((K873+L873*5)&gt;(N873+O873*5),IF((N873+O873*5)&gt;(Q873+R873*5),IF((Q873+R873*5)&gt;=(S873+T873*5),IF(OR(G873="3G",G873="4G"),"Cellular","Satellite"),"Satellite"),IF((N873+O873*5)&gt;(S873+T873*5),IF(OR(G873="3G",G873="4G"),"Cellular","Microwave"),"Microwave")),IF((K873+L873*5)&gt;(Q873+R873*5),IF((Q873+R873*5)&gt;=(S873+T873*5),IF(OR(G873="3G",G873="4G"),"Cellular","Satellite"),"Satellite"),IF((K873+L873*5)&gt;(S873+T873*5),IF(OR(G873="3G",G873="4G"),"Cellular","Fiber Optic"),"Fiber Optic"))),""),""))</f>
        <v/>
      </c>
      <c r="W873" s="4" t="str">
        <f>IF(OR(ISBLANK(K873),ISBLANK(L873),ISBLANK(N873),ISBLANK(O873),ISBLANK(Q873),ISBLANK(R873),ISBLANK(S873),ISBLANK(T873)),"",IF(AND(ISNUMBER(K873),ISNUMBER(L873),ISNUMBER(N873),ISNUMBER(O873),ISNUMBER(Q873),ISNUMBER(R873),ISNUMBER(S873),ISNUMBER(T873)),IF(AND(K873&gt;=0,L873&gt;=0,N873&gt;=0,O873&gt;=0,Q873&gt;=0,R873&gt;=0,S873&gt;=0,T873&gt;=0),IF((K873+L873*5)&gt;(N873+O873*5),IF((N873+O873*5)&gt;(Q873+R873*5),IF((Q873+R873*5)&gt;=(S873+T873*5),IF(OR(G873="3G",G873="4G"),"Cellular",CONCATENATE("Satellite",CHAR(10),Q873+R873*5)),CONCATENATE("Satellite",CHAR(10),Q873+R873*5)),IF((N873+O873*5)&gt;(S873+T873*5),IF(OR(G873="3G",G873="4G"),CONCATENATE("Cellular",CHAR(10),S873+T873*5),CONCATENATE("Microwave",CHAR(10),N873+O873*5)),CONCATENATE("Microwave",CHAR(10),N873+O873*5))),IF((K873+L873*5)&gt;(Q873+R873*5),IF((Q873+R873*5)&gt;=(S873+T873*5),IF(OR(G873="3G",G873="4G"),CONCATENATE("Cellular",CHAR(10),S873+T873*5),CONCATENATE("Satellite",CHAR(10),Q873+R873*5)),CONCATENATE("Satellite",CHAR(10),Q873+R873*5)),IF((K873+L873*5)&gt;(S873+T873*5),IF(OR(G873="3G",G873="4G"),CONCATENATE("Cellular",CHAR(10),S873+T873*5),CONCATENATE("Fiber Optic",CHAR(10),K873+L873*5)),CONCATENATE("Fiber Optic",CHAR(10),K873+L873*5)))),""),""))</f>
        <v/>
      </c>
      <c r="X873" s="4" t="str">
        <f>IF(OR(ISBLANK(K873),ISBLANK(L873),ISBLANK(N873),ISBLANK(O873),ISBLANK(Q873),ISBLANK(R873),ISBLANK(S873),ISBLANK(T873)),"",IF(AND(ISNUMBER(K873),ISNUMBER(L873),ISNUMBER(N873),ISNUMBER(O873),ISNUMBER(Q873),ISNUMBER(R873),ISNUMBER(S873),ISNUMBER(T873)),IF(AND(K873&gt;=0,L873&gt;=0,N873&gt;=0,O873&gt;=0,Q873&gt;=0,R873&gt;=0,S873&gt;=0,T873&gt;=0),IF((K873+L873*10)&gt;(N873+O873*10),IF((N873+O873*10)&gt;(Q873+R873*10),IF((Q873+R873*10)&gt;=(S873+T873*10),IF(OR(G873="3G",G873="4G"),"Cellular",CONCATENATE("Satellite",CHAR(10),Q873+R873*10)),CONCATENATE("Satellite",CHAR(10),Q873+R873*10)),IF((N873+O873*10)&gt;(S873+T873*10),IF(OR(G873="3G",G873="4G"),CONCATENATE("Cellular",CHAR(10),S873+T873*10),CONCATENATE("Microwave",CHAR(10),N873+O873*10)),CONCATENATE("Microwave",CHAR(10),N873+O873*10))),IF((K873+L873*10)&gt;(Q873+R873*10),IF((Q873+R873*10)&gt;=(S873+T873*10),IF(OR(G873="3G",G873="4G"),CONCATENATE("Cellular",CHAR(10),S873+T873*10),CONCATENATE("Satellite",CHAR(10),Q873+R873*10)),CONCATENATE("Satellite",CHAR(10),Q873+R873*10)),IF((K873+L873*10)&gt;(S873+T873*10),IF(OR(G873="3G",G873="4G"),CONCATENATE("Cellular",CHAR(10),S873+T873*10),CONCATENATE("Fiber Optic",CHAR(10),K873+L873*10)),CONCATENATE("Fiber Optic",CHAR(10),K873+L873*10)))),""),""))</f>
        <v/>
      </c>
      <c r="Y873" s="4" t="str">
        <f>IF(OR(ISBLANK(K873),ISBLANK(L873),ISBLANK(N873),ISBLANK(O873),ISBLANK(Q873),ISBLANK(R873),ISBLANK(S873),ISBLANK(T873)),"",IF(AND(ISNUMBER(K873),ISNUMBER(L873),ISNUMBER(N873),ISNUMBER(O873),ISNUMBER(Q873),ISNUMBER(R873),ISNUMBER(S873),ISNUMBER(T873)),IF(AND(K873&gt;=0,L873&gt;=0,N873&gt;=0,O873&gt;=0,Q873&gt;=0,R873&gt;=0,S873&gt;=0,T873&gt;=0),IF((K873+L873*15)&gt;(N873+O873*15),IF((N873+O873*15)&gt;(Q873+R873*15),IF((Q873+R873*15)&gt;=(S873+T873*15),IF(OR(G873="3G",G873="4G"),"Cellular",CONCATENATE("Satellite",CHAR(10),Q873+R873*15)),CONCATENATE("Satellite",CHAR(10),Q873+R873*15)),IF((N873+O873*15)&gt;(S873+T873*15),IF(OR(G873="3G",G873="4G"),CONCATENATE("Cellular",CHAR(10),S873+T873*15),CONCATENATE("Microwave",CHAR(10),N873+O873*15)),CONCATENATE("Microwave",CHAR(10),N873+O873*15))),IF((K873+L873*15)&gt;(Q873+R873*15),IF((Q873+R873*15)&gt;=(S873+T873*15),IF(OR(G873="3G",G873="4G"),CONCATENATE("Cellular",CHAR(10),S873+T873*15),CONCATENATE("Satellite",CHAR(10),Q873+R873*15)),CONCATENATE("Satellite",CHAR(10),Q873+R873*15)),IF((K873+L873*15)&gt;(S873+T873*15),IF(OR(G873="3G",G873="4G"),CONCATENATE("Cellular",CHAR(10),S873+T873*15),CONCATENATE("Fiber Optic",CHAR(10),K873+L873*15)),CONCATENATE("Fiber Optic",CHAR(10),K873+L873*15)))),""),""))</f>
        <v/>
      </c>
      <c r="Z873" s="4" t="str">
        <f>IF(OR(ISBLANK(K873),ISBLANK(L873),ISBLANK(N873),ISBLANK(O873),ISBLANK(Q873),ISBLANK(R873),ISBLANK(S873),ISBLANK(T873)),"",IF(AND(ISNUMBER(K873),ISNUMBER(L873),ISNUMBER(N873),ISNUMBER(O873),ISNUMBER(Q873),ISNUMBER(R873),ISNUMBER(S873),ISNUMBER(T873)),IF(AND(K873&gt;=0,L873&gt;=0,N873&gt;=0,O873&gt;=0,Q873&gt;=0,R873&gt;=0,S873&gt;=0,T873&gt;=0),IF((K873+L873*20)&gt;(N873+O873*20),IF((N873+O873*20)&gt;(Q873+R873*20),IF((Q873+R873*20)&gt;=(S873+T873*20),IF(OR(G873="3G",G873="4G"),"Cellular",CONCATENATE("Satellite",CHAR(10),Q873+R873*20)),CONCATENATE("Satellite",CHAR(10),Q873+R873*20)),IF((N873+O873*20)&gt;(S873+T873*20),IF(OR(G873="3G",G873="4G"),CONCATENATE("Cellular",CHAR(10),S873+T873*20),CONCATENATE("Microwave",CHAR(10),N873+O873*20)),CONCATENATE("Microwave",CHAR(10),N873+O873*20))),IF((K873+L873*20)&gt;(Q873+R873*20),IF((Q873+R873*20)&gt;=(S873+T873*20),IF(OR(G873="3G",G873="4G"),CONCATENATE("Cellular",CHAR(10),S873+T873*20),CONCATENATE("Satellite",CHAR(10),Q873+R873*20)),CONCATENATE("Satellite",CHAR(10),Q873+R873*20)),IF((K873+L873*20)&gt;(S873+T873*20),IF(OR(G873="3G",G873="4G"),CONCATENATE("Cellular",CHAR(10),S873+T873*20),CONCATENATE("Fiber Optic",CHAR(10),K873+L873*20)),CONCATENATE("Fiber Optic",CHAR(10),K873+L873*20)))),""),""))</f>
        <v/>
      </c>
      <c r="AA873" s="4" t="str">
        <f>IF(OR(ISBLANK(AE873),ISBLANK(AI873),ISBLANK(AM873),ISBLANK(AQ873)),"",IF(AND(ISNUMBER(AE873),ISNUMBER(AI873),ISNUMBER(AM873),ISNUMBER(AQ873)),IF(1,IF(AE873&lt;AI873,IF(AI873&lt;AM873,IF(AM873&lt;=AQ873,IF(OR(G873="3G",G873="4G"),CONCATENATE("Cellular",CHAR(10),AQ873),CONCATENATE("Satellite",CHAR(10),AM873)),CONCATENATE("Satellite",CHAR(10),AM873)),IF(AI873&lt;AQ873,IF(OR(G873="3G",G873="4G"),CONCATENATE("Cellular",CHAR(10),AQ873),CONCATENATE("Microwave",CHAR(10),AI873)),CONCATENATE("Microwave",CHAR(10),AI873))),IF(AE873&lt;AM873,IF(AM873&lt;=AQ873,IF(OR(G873="3G",G873="4G"),CONCATENATE("Cellular",CHAR(10),AQ873),CONCATENATE("Satellite",CHAR(10),AM873)),CONCATENATE("Satellite",CHAR(10),AM873)),IF(AE873&lt;AQ873,IF(OR(G873="3G",G873="4G"),CONCATENATE("Cellular",CHAR(10),AQ873),CONCATENATE("Fiber Optic",CHAR(10),AE873)),CONCATENATE("Fiber Optic",CHAR(10),AE873)))),""),""))</f>
        <v/>
      </c>
      <c r="AB873" s="4" t="str">
        <f>IF(OR(ISBLANK(AF873),ISBLANK(AJ873),ISBLANK(AN873),ISBLANK(AR873)),"",IF(AND(ISNUMBER(AF873),ISNUMBER(AJ873),ISNUMBER(AN873),ISNUMBER(AR873)),IF(1,IF(AF873&lt;AJ873,IF(AJ873&lt;AN873,IF(AN873&lt;=AR873,IF(OR(G873="3G",G873="4G"),CONCATENATE("Cellular",CHAR(10),AR873),CONCATENATE("Satellite",CHAR(10),AN873)),CONCATENATE("Satellite",CHAR(10),AN873)),IF(AJ873&lt;AR873,IF(OR(G873="3G",G873="4G"),CONCATENATE("Cellular",CHAR(10),AR873),CONCATENATE("Microwave",CHAR(10),AJ873)),CONCATENATE("Microwave",CHAR(10),AJ873))),IF(AF873&lt;AN873,IF(AN873&lt;=AR873,IF(OR(G873="3G",G873="4G"),CONCATENATE("Cellular",CHAR(10),AR873),CONCATENATE("Satellite",CHAR(10),AN873)),CONCATENATE("Satellite",CHAR(10),AN873)),IF(AF873&lt;AR873,IF(OR(G873="3G",G873="4G"),CONCATENATE("Cellular",CHAR(10),AR873),CONCATENATE("Fiber Optic",CHAR(10),AF873)),CONCATENATE("Fiber Optic",CHAR(10),AF873)))),""),""))</f>
        <v/>
      </c>
      <c r="AC873" s="4" t="str">
        <f>IF(OR(ISBLANK(AG873),ISBLANK(AK873),ISBLANK(AO873),ISBLANK(AS873)),"",IF(AND(ISNUMBER(AG873),ISNUMBER(AK873),ISNUMBER(AO873),ISNUMBER(AS873)),IF(1,IF(AG873&lt;AK873,IF(AK873&lt;AO873,IF(AO873&lt;=AS873,IF(OR(G873="3G",G873="4G"),CONCATENATE("Cellular",CHAR(10),AS873),CONCATENATE("Satellite",CHAR(10),AO873)),CONCATENATE("Satellite",CHAR(10),AO873)),IF(AK873&lt;AS873,IF(OR(G873="3G",G873="4G"),CONCATENATE("Cellular",CHAR(10),AS873),CONCATENATE("Microwave",CHAR(10),AK873)),CONCATENATE("Microwave",CHAR(10),AK873))),IF(AG873&lt;AO873,IF(AO873&lt;=AS873,IF(OR(G873="3G",G873="4G"),CONCATENATE("Cellular",CHAR(10),AS873),CONCATENATE("Satellite",CHAR(10),AO873)),CONCATENATE("Satellite",CHAR(10),AO873)),IF(AG873&lt;AS873,IF(OR(G873="3G",G873="4G"),CONCATENATE("Cellular",CHAR(10),AS873),CONCATENATE("Fiber Optic",CHAR(10),AG873)),CONCATENATE("Fiber Optic",CHAR(10),AG873)))),""),""))</f>
        <v/>
      </c>
      <c r="AD873" s="4" t="str">
        <f>IF(OR(ISBLANK(AH873),ISBLANK(AL873),ISBLANK(AP873),ISBLANK(AT873)),"",IF(AND(ISNUMBER(AH873),ISNUMBER(AL873),ISNUMBER(AP873),ISNUMBER(AT873)),IF(1,IF(AH873&lt;AL873,IF(AL873&lt;AP873,IF(AP873&lt;=AT873,IF(OR(G873="3G",G873="4G"),CONCATENATE("Cellular",CHAR(10),AT873),CONCATENATE("Satellite",CHAR(10),AP873)),CONCATENATE("Satellite",CHAR(10),AP873)),IF(AL873&lt;AT873,IF(OR(G873="3G",G873="4G"),CONCATENATE("Cellular",CHAR(10),AT873),CONCATENATE("Microwave",CHAR(10),AL873)),CONCATENATE("Microwave",CHAR(10),AL873))),IF(AH873&lt;AP873,IF(AP873&lt;=AT873,IF(OR(G873="3G",G873="4G"),CONCATENATE("Cellular",CHAR(10),AT873),CONCATENATE("Satellite",CHAR(10),AP873)),CONCATENATE("Satellite",CHAR(10),AP873)),IF(AH873&lt;AT873,IF(OR(G873="3G",G873="4G"),CONCATENATE("Cellular",CHAR(10),AT873),CONCATENATE("Fiber Optic",CHAR(10),AH873)),CONCATENATE("Fiber Optic",CHAR(10),AH873)))),""),""))</f>
        <v/>
      </c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</row>
    <row r="874" spans="1:61" customHeight="1" ht="30"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4" t="str">
        <f>IF(OR(ISBLANK(AE874),ISBLANK(AI874),ISBLANK(AM874),ISBLANK(AQ874)),"",IF(AND(ISNUMBER(AE874),ISNUMBER(AI874),ISNUMBER(AM874),ISNUMBER(AQ874)),IF(1=1,IF(AE874&lt;AI874,IF(AI874&lt;AM874,IF(AM874&lt;=AQ874,IF(OR(G874="3G",G874="4G"),"Cellular","Satellite"),"Satellite"),IF(AI874&lt;AQ874,IF(OR(G874="3G",G874="4G"),"Cellular","Microwave"),"Microwave")),IF(AE874&lt;AM874,IF(AM874&lt;=AQ874,IF(OR(G874="3G",G874="4G"),"Cellular","Satellite"),"Satellite"),IF(AE874&lt;AQ874,IF(OR(G874="3G",G874="4G"),"Cellular","Fiber Optic"),"Fiber Optic"))),""),""))</f>
        <v/>
      </c>
      <c r="V874" s="4" t="str">
        <f>IF(OR(ISBLANK(K874),ISBLANK(L874),ISBLANK(N874),ISBLANK(O874),ISBLANK(Q874),ISBLANK(R874),ISBLANK(S874),ISBLANK(T874)),"",IF(AND(ISNUMBER(K874),ISNUMBER(L874),ISNUMBER(N874),ISNUMBER(O874),ISNUMBER(Q874),ISNUMBER(R874),ISNUMBER(S874),ISNUMBER(T874)),IF(AND(K874&gt;=0,L874&gt;=0,N874&gt;=0,O874&gt;=0,Q874&gt;=0,R874&gt;=0,S874&gt;=0,T874&gt;=0),IF((K874+L874*5)&gt;(N874+O874*5),IF((N874+O874*5)&gt;(Q874+R874*5),IF((Q874+R874*5)&gt;=(S874+T874*5),IF(OR(G874="3G",G874="4G"),"Cellular","Satellite"),"Satellite"),IF((N874+O874*5)&gt;(S874+T874*5),IF(OR(G874="3G",G874="4G"),"Cellular","Microwave"),"Microwave")),IF((K874+L874*5)&gt;(Q874+R874*5),IF((Q874+R874*5)&gt;=(S874+T874*5),IF(OR(G874="3G",G874="4G"),"Cellular","Satellite"),"Satellite"),IF((K874+L874*5)&gt;(S874+T874*5),IF(OR(G874="3G",G874="4G"),"Cellular","Fiber Optic"),"Fiber Optic"))),""),""))</f>
        <v/>
      </c>
      <c r="W874" s="4" t="str">
        <f>IF(OR(ISBLANK(K874),ISBLANK(L874),ISBLANK(N874),ISBLANK(O874),ISBLANK(Q874),ISBLANK(R874),ISBLANK(S874),ISBLANK(T874)),"",IF(AND(ISNUMBER(K874),ISNUMBER(L874),ISNUMBER(N874),ISNUMBER(O874),ISNUMBER(Q874),ISNUMBER(R874),ISNUMBER(S874),ISNUMBER(T874)),IF(AND(K874&gt;=0,L874&gt;=0,N874&gt;=0,O874&gt;=0,Q874&gt;=0,R874&gt;=0,S874&gt;=0,T874&gt;=0),IF((K874+L874*5)&gt;(N874+O874*5),IF((N874+O874*5)&gt;(Q874+R874*5),IF((Q874+R874*5)&gt;=(S874+T874*5),IF(OR(G874="3G",G874="4G"),"Cellular",CONCATENATE("Satellite",CHAR(10),Q874+R874*5)),CONCATENATE("Satellite",CHAR(10),Q874+R874*5)),IF((N874+O874*5)&gt;(S874+T874*5),IF(OR(G874="3G",G874="4G"),CONCATENATE("Cellular",CHAR(10),S874+T874*5),CONCATENATE("Microwave",CHAR(10),N874+O874*5)),CONCATENATE("Microwave",CHAR(10),N874+O874*5))),IF((K874+L874*5)&gt;(Q874+R874*5),IF((Q874+R874*5)&gt;=(S874+T874*5),IF(OR(G874="3G",G874="4G"),CONCATENATE("Cellular",CHAR(10),S874+T874*5),CONCATENATE("Satellite",CHAR(10),Q874+R874*5)),CONCATENATE("Satellite",CHAR(10),Q874+R874*5)),IF((K874+L874*5)&gt;(S874+T874*5),IF(OR(G874="3G",G874="4G"),CONCATENATE("Cellular",CHAR(10),S874+T874*5),CONCATENATE("Fiber Optic",CHAR(10),K874+L874*5)),CONCATENATE("Fiber Optic",CHAR(10),K874+L874*5)))),""),""))</f>
        <v/>
      </c>
      <c r="X874" s="4" t="str">
        <f>IF(OR(ISBLANK(K874),ISBLANK(L874),ISBLANK(N874),ISBLANK(O874),ISBLANK(Q874),ISBLANK(R874),ISBLANK(S874),ISBLANK(T874)),"",IF(AND(ISNUMBER(K874),ISNUMBER(L874),ISNUMBER(N874),ISNUMBER(O874),ISNUMBER(Q874),ISNUMBER(R874),ISNUMBER(S874),ISNUMBER(T874)),IF(AND(K874&gt;=0,L874&gt;=0,N874&gt;=0,O874&gt;=0,Q874&gt;=0,R874&gt;=0,S874&gt;=0,T874&gt;=0),IF((K874+L874*10)&gt;(N874+O874*10),IF((N874+O874*10)&gt;(Q874+R874*10),IF((Q874+R874*10)&gt;=(S874+T874*10),IF(OR(G874="3G",G874="4G"),"Cellular",CONCATENATE("Satellite",CHAR(10),Q874+R874*10)),CONCATENATE("Satellite",CHAR(10),Q874+R874*10)),IF((N874+O874*10)&gt;(S874+T874*10),IF(OR(G874="3G",G874="4G"),CONCATENATE("Cellular",CHAR(10),S874+T874*10),CONCATENATE("Microwave",CHAR(10),N874+O874*10)),CONCATENATE("Microwave",CHAR(10),N874+O874*10))),IF((K874+L874*10)&gt;(Q874+R874*10),IF((Q874+R874*10)&gt;=(S874+T874*10),IF(OR(G874="3G",G874="4G"),CONCATENATE("Cellular",CHAR(10),S874+T874*10),CONCATENATE("Satellite",CHAR(10),Q874+R874*10)),CONCATENATE("Satellite",CHAR(10),Q874+R874*10)),IF((K874+L874*10)&gt;(S874+T874*10),IF(OR(G874="3G",G874="4G"),CONCATENATE("Cellular",CHAR(10),S874+T874*10),CONCATENATE("Fiber Optic",CHAR(10),K874+L874*10)),CONCATENATE("Fiber Optic",CHAR(10),K874+L874*10)))),""),""))</f>
        <v/>
      </c>
      <c r="Y874" s="4" t="str">
        <f>IF(OR(ISBLANK(K874),ISBLANK(L874),ISBLANK(N874),ISBLANK(O874),ISBLANK(Q874),ISBLANK(R874),ISBLANK(S874),ISBLANK(T874)),"",IF(AND(ISNUMBER(K874),ISNUMBER(L874),ISNUMBER(N874),ISNUMBER(O874),ISNUMBER(Q874),ISNUMBER(R874),ISNUMBER(S874),ISNUMBER(T874)),IF(AND(K874&gt;=0,L874&gt;=0,N874&gt;=0,O874&gt;=0,Q874&gt;=0,R874&gt;=0,S874&gt;=0,T874&gt;=0),IF((K874+L874*15)&gt;(N874+O874*15),IF((N874+O874*15)&gt;(Q874+R874*15),IF((Q874+R874*15)&gt;=(S874+T874*15),IF(OR(G874="3G",G874="4G"),"Cellular",CONCATENATE("Satellite",CHAR(10),Q874+R874*15)),CONCATENATE("Satellite",CHAR(10),Q874+R874*15)),IF((N874+O874*15)&gt;(S874+T874*15),IF(OR(G874="3G",G874="4G"),CONCATENATE("Cellular",CHAR(10),S874+T874*15),CONCATENATE("Microwave",CHAR(10),N874+O874*15)),CONCATENATE("Microwave",CHAR(10),N874+O874*15))),IF((K874+L874*15)&gt;(Q874+R874*15),IF((Q874+R874*15)&gt;=(S874+T874*15),IF(OR(G874="3G",G874="4G"),CONCATENATE("Cellular",CHAR(10),S874+T874*15),CONCATENATE("Satellite",CHAR(10),Q874+R874*15)),CONCATENATE("Satellite",CHAR(10),Q874+R874*15)),IF((K874+L874*15)&gt;(S874+T874*15),IF(OR(G874="3G",G874="4G"),CONCATENATE("Cellular",CHAR(10),S874+T874*15),CONCATENATE("Fiber Optic",CHAR(10),K874+L874*15)),CONCATENATE("Fiber Optic",CHAR(10),K874+L874*15)))),""),""))</f>
        <v/>
      </c>
      <c r="Z874" s="4" t="str">
        <f>IF(OR(ISBLANK(K874),ISBLANK(L874),ISBLANK(N874),ISBLANK(O874),ISBLANK(Q874),ISBLANK(R874),ISBLANK(S874),ISBLANK(T874)),"",IF(AND(ISNUMBER(K874),ISNUMBER(L874),ISNUMBER(N874),ISNUMBER(O874),ISNUMBER(Q874),ISNUMBER(R874),ISNUMBER(S874),ISNUMBER(T874)),IF(AND(K874&gt;=0,L874&gt;=0,N874&gt;=0,O874&gt;=0,Q874&gt;=0,R874&gt;=0,S874&gt;=0,T874&gt;=0),IF((K874+L874*20)&gt;(N874+O874*20),IF((N874+O874*20)&gt;(Q874+R874*20),IF((Q874+R874*20)&gt;=(S874+T874*20),IF(OR(G874="3G",G874="4G"),"Cellular",CONCATENATE("Satellite",CHAR(10),Q874+R874*20)),CONCATENATE("Satellite",CHAR(10),Q874+R874*20)),IF((N874+O874*20)&gt;(S874+T874*20),IF(OR(G874="3G",G874="4G"),CONCATENATE("Cellular",CHAR(10),S874+T874*20),CONCATENATE("Microwave",CHAR(10),N874+O874*20)),CONCATENATE("Microwave",CHAR(10),N874+O874*20))),IF((K874+L874*20)&gt;(Q874+R874*20),IF((Q874+R874*20)&gt;=(S874+T874*20),IF(OR(G874="3G",G874="4G"),CONCATENATE("Cellular",CHAR(10),S874+T874*20),CONCATENATE("Satellite",CHAR(10),Q874+R874*20)),CONCATENATE("Satellite",CHAR(10),Q874+R874*20)),IF((K874+L874*20)&gt;(S874+T874*20),IF(OR(G874="3G",G874="4G"),CONCATENATE("Cellular",CHAR(10),S874+T874*20),CONCATENATE("Fiber Optic",CHAR(10),K874+L874*20)),CONCATENATE("Fiber Optic",CHAR(10),K874+L874*20)))),""),""))</f>
        <v/>
      </c>
      <c r="AA874" s="4" t="str">
        <f>IF(OR(ISBLANK(AE874),ISBLANK(AI874),ISBLANK(AM874),ISBLANK(AQ874)),"",IF(AND(ISNUMBER(AE874),ISNUMBER(AI874),ISNUMBER(AM874),ISNUMBER(AQ874)),IF(1,IF(AE874&lt;AI874,IF(AI874&lt;AM874,IF(AM874&lt;=AQ874,IF(OR(G874="3G",G874="4G"),CONCATENATE("Cellular",CHAR(10),AQ874),CONCATENATE("Satellite",CHAR(10),AM874)),CONCATENATE("Satellite",CHAR(10),AM874)),IF(AI874&lt;AQ874,IF(OR(G874="3G",G874="4G"),CONCATENATE("Cellular",CHAR(10),AQ874),CONCATENATE("Microwave",CHAR(10),AI874)),CONCATENATE("Microwave",CHAR(10),AI874))),IF(AE874&lt;AM874,IF(AM874&lt;=AQ874,IF(OR(G874="3G",G874="4G"),CONCATENATE("Cellular",CHAR(10),AQ874),CONCATENATE("Satellite",CHAR(10),AM874)),CONCATENATE("Satellite",CHAR(10),AM874)),IF(AE874&lt;AQ874,IF(OR(G874="3G",G874="4G"),CONCATENATE("Cellular",CHAR(10),AQ874),CONCATENATE("Fiber Optic",CHAR(10),AE874)),CONCATENATE("Fiber Optic",CHAR(10),AE874)))),""),""))</f>
        <v/>
      </c>
      <c r="AB874" s="4" t="str">
        <f>IF(OR(ISBLANK(AF874),ISBLANK(AJ874),ISBLANK(AN874),ISBLANK(AR874)),"",IF(AND(ISNUMBER(AF874),ISNUMBER(AJ874),ISNUMBER(AN874),ISNUMBER(AR874)),IF(1,IF(AF874&lt;AJ874,IF(AJ874&lt;AN874,IF(AN874&lt;=AR874,IF(OR(G874="3G",G874="4G"),CONCATENATE("Cellular",CHAR(10),AR874),CONCATENATE("Satellite",CHAR(10),AN874)),CONCATENATE("Satellite",CHAR(10),AN874)),IF(AJ874&lt;AR874,IF(OR(G874="3G",G874="4G"),CONCATENATE("Cellular",CHAR(10),AR874),CONCATENATE("Microwave",CHAR(10),AJ874)),CONCATENATE("Microwave",CHAR(10),AJ874))),IF(AF874&lt;AN874,IF(AN874&lt;=AR874,IF(OR(G874="3G",G874="4G"),CONCATENATE("Cellular",CHAR(10),AR874),CONCATENATE("Satellite",CHAR(10),AN874)),CONCATENATE("Satellite",CHAR(10),AN874)),IF(AF874&lt;AR874,IF(OR(G874="3G",G874="4G"),CONCATENATE("Cellular",CHAR(10),AR874),CONCATENATE("Fiber Optic",CHAR(10),AF874)),CONCATENATE("Fiber Optic",CHAR(10),AF874)))),""),""))</f>
        <v/>
      </c>
      <c r="AC874" s="4" t="str">
        <f>IF(OR(ISBLANK(AG874),ISBLANK(AK874),ISBLANK(AO874),ISBLANK(AS874)),"",IF(AND(ISNUMBER(AG874),ISNUMBER(AK874),ISNUMBER(AO874),ISNUMBER(AS874)),IF(1,IF(AG874&lt;AK874,IF(AK874&lt;AO874,IF(AO874&lt;=AS874,IF(OR(G874="3G",G874="4G"),CONCATENATE("Cellular",CHAR(10),AS874),CONCATENATE("Satellite",CHAR(10),AO874)),CONCATENATE("Satellite",CHAR(10),AO874)),IF(AK874&lt;AS874,IF(OR(G874="3G",G874="4G"),CONCATENATE("Cellular",CHAR(10),AS874),CONCATENATE("Microwave",CHAR(10),AK874)),CONCATENATE("Microwave",CHAR(10),AK874))),IF(AG874&lt;AO874,IF(AO874&lt;=AS874,IF(OR(G874="3G",G874="4G"),CONCATENATE("Cellular",CHAR(10),AS874),CONCATENATE("Satellite",CHAR(10),AO874)),CONCATENATE("Satellite",CHAR(10),AO874)),IF(AG874&lt;AS874,IF(OR(G874="3G",G874="4G"),CONCATENATE("Cellular",CHAR(10),AS874),CONCATENATE("Fiber Optic",CHAR(10),AG874)),CONCATENATE("Fiber Optic",CHAR(10),AG874)))),""),""))</f>
        <v/>
      </c>
      <c r="AD874" s="4" t="str">
        <f>IF(OR(ISBLANK(AH874),ISBLANK(AL874),ISBLANK(AP874),ISBLANK(AT874)),"",IF(AND(ISNUMBER(AH874),ISNUMBER(AL874),ISNUMBER(AP874),ISNUMBER(AT874)),IF(1,IF(AH874&lt;AL874,IF(AL874&lt;AP874,IF(AP874&lt;=AT874,IF(OR(G874="3G",G874="4G"),CONCATENATE("Cellular",CHAR(10),AT874),CONCATENATE("Satellite",CHAR(10),AP874)),CONCATENATE("Satellite",CHAR(10),AP874)),IF(AL874&lt;AT874,IF(OR(G874="3G",G874="4G"),CONCATENATE("Cellular",CHAR(10),AT874),CONCATENATE("Microwave",CHAR(10),AL874)),CONCATENATE("Microwave",CHAR(10),AL874))),IF(AH874&lt;AP874,IF(AP874&lt;=AT874,IF(OR(G874="3G",G874="4G"),CONCATENATE("Cellular",CHAR(10),AT874),CONCATENATE("Satellite",CHAR(10),AP874)),CONCATENATE("Satellite",CHAR(10),AP874)),IF(AH874&lt;AT874,IF(OR(G874="3G",G874="4G"),CONCATENATE("Cellular",CHAR(10),AT874),CONCATENATE("Fiber Optic",CHAR(10),AH874)),CONCATENATE("Fiber Optic",CHAR(10),AH874)))),""),""))</f>
        <v/>
      </c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</row>
    <row r="875" spans="1:61" customHeight="1" ht="30"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4" t="str">
        <f>IF(OR(ISBLANK(AE875),ISBLANK(AI875),ISBLANK(AM875),ISBLANK(AQ875)),"",IF(AND(ISNUMBER(AE875),ISNUMBER(AI875),ISNUMBER(AM875),ISNUMBER(AQ875)),IF(1=1,IF(AE875&lt;AI875,IF(AI875&lt;AM875,IF(AM875&lt;=AQ875,IF(OR(G875="3G",G875="4G"),"Cellular","Satellite"),"Satellite"),IF(AI875&lt;AQ875,IF(OR(G875="3G",G875="4G"),"Cellular","Microwave"),"Microwave")),IF(AE875&lt;AM875,IF(AM875&lt;=AQ875,IF(OR(G875="3G",G875="4G"),"Cellular","Satellite"),"Satellite"),IF(AE875&lt;AQ875,IF(OR(G875="3G",G875="4G"),"Cellular","Fiber Optic"),"Fiber Optic"))),""),""))</f>
        <v/>
      </c>
      <c r="V875" s="4" t="str">
        <f>IF(OR(ISBLANK(K875),ISBLANK(L875),ISBLANK(N875),ISBLANK(O875),ISBLANK(Q875),ISBLANK(R875),ISBLANK(S875),ISBLANK(T875)),"",IF(AND(ISNUMBER(K875),ISNUMBER(L875),ISNUMBER(N875),ISNUMBER(O875),ISNUMBER(Q875),ISNUMBER(R875),ISNUMBER(S875),ISNUMBER(T875)),IF(AND(K875&gt;=0,L875&gt;=0,N875&gt;=0,O875&gt;=0,Q875&gt;=0,R875&gt;=0,S875&gt;=0,T875&gt;=0),IF((K875+L875*5)&gt;(N875+O875*5),IF((N875+O875*5)&gt;(Q875+R875*5),IF((Q875+R875*5)&gt;=(S875+T875*5),IF(OR(G875="3G",G875="4G"),"Cellular","Satellite"),"Satellite"),IF((N875+O875*5)&gt;(S875+T875*5),IF(OR(G875="3G",G875="4G"),"Cellular","Microwave"),"Microwave")),IF((K875+L875*5)&gt;(Q875+R875*5),IF((Q875+R875*5)&gt;=(S875+T875*5),IF(OR(G875="3G",G875="4G"),"Cellular","Satellite"),"Satellite"),IF((K875+L875*5)&gt;(S875+T875*5),IF(OR(G875="3G",G875="4G"),"Cellular","Fiber Optic"),"Fiber Optic"))),""),""))</f>
        <v/>
      </c>
      <c r="W875" s="4" t="str">
        <f>IF(OR(ISBLANK(K875),ISBLANK(L875),ISBLANK(N875),ISBLANK(O875),ISBLANK(Q875),ISBLANK(R875),ISBLANK(S875),ISBLANK(T875)),"",IF(AND(ISNUMBER(K875),ISNUMBER(L875),ISNUMBER(N875),ISNUMBER(O875),ISNUMBER(Q875),ISNUMBER(R875),ISNUMBER(S875),ISNUMBER(T875)),IF(AND(K875&gt;=0,L875&gt;=0,N875&gt;=0,O875&gt;=0,Q875&gt;=0,R875&gt;=0,S875&gt;=0,T875&gt;=0),IF((K875+L875*5)&gt;(N875+O875*5),IF((N875+O875*5)&gt;(Q875+R875*5),IF((Q875+R875*5)&gt;=(S875+T875*5),IF(OR(G875="3G",G875="4G"),"Cellular",CONCATENATE("Satellite",CHAR(10),Q875+R875*5)),CONCATENATE("Satellite",CHAR(10),Q875+R875*5)),IF((N875+O875*5)&gt;(S875+T875*5),IF(OR(G875="3G",G875="4G"),CONCATENATE("Cellular",CHAR(10),S875+T875*5),CONCATENATE("Microwave",CHAR(10),N875+O875*5)),CONCATENATE("Microwave",CHAR(10),N875+O875*5))),IF((K875+L875*5)&gt;(Q875+R875*5),IF((Q875+R875*5)&gt;=(S875+T875*5),IF(OR(G875="3G",G875="4G"),CONCATENATE("Cellular",CHAR(10),S875+T875*5),CONCATENATE("Satellite",CHAR(10),Q875+R875*5)),CONCATENATE("Satellite",CHAR(10),Q875+R875*5)),IF((K875+L875*5)&gt;(S875+T875*5),IF(OR(G875="3G",G875="4G"),CONCATENATE("Cellular",CHAR(10),S875+T875*5),CONCATENATE("Fiber Optic",CHAR(10),K875+L875*5)),CONCATENATE("Fiber Optic",CHAR(10),K875+L875*5)))),""),""))</f>
        <v/>
      </c>
      <c r="X875" s="4" t="str">
        <f>IF(OR(ISBLANK(K875),ISBLANK(L875),ISBLANK(N875),ISBLANK(O875),ISBLANK(Q875),ISBLANK(R875),ISBLANK(S875),ISBLANK(T875)),"",IF(AND(ISNUMBER(K875),ISNUMBER(L875),ISNUMBER(N875),ISNUMBER(O875),ISNUMBER(Q875),ISNUMBER(R875),ISNUMBER(S875),ISNUMBER(T875)),IF(AND(K875&gt;=0,L875&gt;=0,N875&gt;=0,O875&gt;=0,Q875&gt;=0,R875&gt;=0,S875&gt;=0,T875&gt;=0),IF((K875+L875*10)&gt;(N875+O875*10),IF((N875+O875*10)&gt;(Q875+R875*10),IF((Q875+R875*10)&gt;=(S875+T875*10),IF(OR(G875="3G",G875="4G"),"Cellular",CONCATENATE("Satellite",CHAR(10),Q875+R875*10)),CONCATENATE("Satellite",CHAR(10),Q875+R875*10)),IF((N875+O875*10)&gt;(S875+T875*10),IF(OR(G875="3G",G875="4G"),CONCATENATE("Cellular",CHAR(10),S875+T875*10),CONCATENATE("Microwave",CHAR(10),N875+O875*10)),CONCATENATE("Microwave",CHAR(10),N875+O875*10))),IF((K875+L875*10)&gt;(Q875+R875*10),IF((Q875+R875*10)&gt;=(S875+T875*10),IF(OR(G875="3G",G875="4G"),CONCATENATE("Cellular",CHAR(10),S875+T875*10),CONCATENATE("Satellite",CHAR(10),Q875+R875*10)),CONCATENATE("Satellite",CHAR(10),Q875+R875*10)),IF((K875+L875*10)&gt;(S875+T875*10),IF(OR(G875="3G",G875="4G"),CONCATENATE("Cellular",CHAR(10),S875+T875*10),CONCATENATE("Fiber Optic",CHAR(10),K875+L875*10)),CONCATENATE("Fiber Optic",CHAR(10),K875+L875*10)))),""),""))</f>
        <v/>
      </c>
      <c r="Y875" s="4" t="str">
        <f>IF(OR(ISBLANK(K875),ISBLANK(L875),ISBLANK(N875),ISBLANK(O875),ISBLANK(Q875),ISBLANK(R875),ISBLANK(S875),ISBLANK(T875)),"",IF(AND(ISNUMBER(K875),ISNUMBER(L875),ISNUMBER(N875),ISNUMBER(O875),ISNUMBER(Q875),ISNUMBER(R875),ISNUMBER(S875),ISNUMBER(T875)),IF(AND(K875&gt;=0,L875&gt;=0,N875&gt;=0,O875&gt;=0,Q875&gt;=0,R875&gt;=0,S875&gt;=0,T875&gt;=0),IF((K875+L875*15)&gt;(N875+O875*15),IF((N875+O875*15)&gt;(Q875+R875*15),IF((Q875+R875*15)&gt;=(S875+T875*15),IF(OR(G875="3G",G875="4G"),"Cellular",CONCATENATE("Satellite",CHAR(10),Q875+R875*15)),CONCATENATE("Satellite",CHAR(10),Q875+R875*15)),IF((N875+O875*15)&gt;(S875+T875*15),IF(OR(G875="3G",G875="4G"),CONCATENATE("Cellular",CHAR(10),S875+T875*15),CONCATENATE("Microwave",CHAR(10),N875+O875*15)),CONCATENATE("Microwave",CHAR(10),N875+O875*15))),IF((K875+L875*15)&gt;(Q875+R875*15),IF((Q875+R875*15)&gt;=(S875+T875*15),IF(OR(G875="3G",G875="4G"),CONCATENATE("Cellular",CHAR(10),S875+T875*15),CONCATENATE("Satellite",CHAR(10),Q875+R875*15)),CONCATENATE("Satellite",CHAR(10),Q875+R875*15)),IF((K875+L875*15)&gt;(S875+T875*15),IF(OR(G875="3G",G875="4G"),CONCATENATE("Cellular",CHAR(10),S875+T875*15),CONCATENATE("Fiber Optic",CHAR(10),K875+L875*15)),CONCATENATE("Fiber Optic",CHAR(10),K875+L875*15)))),""),""))</f>
        <v/>
      </c>
      <c r="Z875" s="4" t="str">
        <f>IF(OR(ISBLANK(K875),ISBLANK(L875),ISBLANK(N875),ISBLANK(O875),ISBLANK(Q875),ISBLANK(R875),ISBLANK(S875),ISBLANK(T875)),"",IF(AND(ISNUMBER(K875),ISNUMBER(L875),ISNUMBER(N875),ISNUMBER(O875),ISNUMBER(Q875),ISNUMBER(R875),ISNUMBER(S875),ISNUMBER(T875)),IF(AND(K875&gt;=0,L875&gt;=0,N875&gt;=0,O875&gt;=0,Q875&gt;=0,R875&gt;=0,S875&gt;=0,T875&gt;=0),IF((K875+L875*20)&gt;(N875+O875*20),IF((N875+O875*20)&gt;(Q875+R875*20),IF((Q875+R875*20)&gt;=(S875+T875*20),IF(OR(G875="3G",G875="4G"),"Cellular",CONCATENATE("Satellite",CHAR(10),Q875+R875*20)),CONCATENATE("Satellite",CHAR(10),Q875+R875*20)),IF((N875+O875*20)&gt;(S875+T875*20),IF(OR(G875="3G",G875="4G"),CONCATENATE("Cellular",CHAR(10),S875+T875*20),CONCATENATE("Microwave",CHAR(10),N875+O875*20)),CONCATENATE("Microwave",CHAR(10),N875+O875*20))),IF((K875+L875*20)&gt;(Q875+R875*20),IF((Q875+R875*20)&gt;=(S875+T875*20),IF(OR(G875="3G",G875="4G"),CONCATENATE("Cellular",CHAR(10),S875+T875*20),CONCATENATE("Satellite",CHAR(10),Q875+R875*20)),CONCATENATE("Satellite",CHAR(10),Q875+R875*20)),IF((K875+L875*20)&gt;(S875+T875*20),IF(OR(G875="3G",G875="4G"),CONCATENATE("Cellular",CHAR(10),S875+T875*20),CONCATENATE("Fiber Optic",CHAR(10),K875+L875*20)),CONCATENATE("Fiber Optic",CHAR(10),K875+L875*20)))),""),""))</f>
        <v/>
      </c>
      <c r="AA875" s="4" t="str">
        <f>IF(OR(ISBLANK(AE875),ISBLANK(AI875),ISBLANK(AM875),ISBLANK(AQ875)),"",IF(AND(ISNUMBER(AE875),ISNUMBER(AI875),ISNUMBER(AM875),ISNUMBER(AQ875)),IF(1,IF(AE875&lt;AI875,IF(AI875&lt;AM875,IF(AM875&lt;=AQ875,IF(OR(G875="3G",G875="4G"),CONCATENATE("Cellular",CHAR(10),AQ875),CONCATENATE("Satellite",CHAR(10),AM875)),CONCATENATE("Satellite",CHAR(10),AM875)),IF(AI875&lt;AQ875,IF(OR(G875="3G",G875="4G"),CONCATENATE("Cellular",CHAR(10),AQ875),CONCATENATE("Microwave",CHAR(10),AI875)),CONCATENATE("Microwave",CHAR(10),AI875))),IF(AE875&lt;AM875,IF(AM875&lt;=AQ875,IF(OR(G875="3G",G875="4G"),CONCATENATE("Cellular",CHAR(10),AQ875),CONCATENATE("Satellite",CHAR(10),AM875)),CONCATENATE("Satellite",CHAR(10),AM875)),IF(AE875&lt;AQ875,IF(OR(G875="3G",G875="4G"),CONCATENATE("Cellular",CHAR(10),AQ875),CONCATENATE("Fiber Optic",CHAR(10),AE875)),CONCATENATE("Fiber Optic",CHAR(10),AE875)))),""),""))</f>
        <v/>
      </c>
      <c r="AB875" s="4" t="str">
        <f>IF(OR(ISBLANK(AF875),ISBLANK(AJ875),ISBLANK(AN875),ISBLANK(AR875)),"",IF(AND(ISNUMBER(AF875),ISNUMBER(AJ875),ISNUMBER(AN875),ISNUMBER(AR875)),IF(1,IF(AF875&lt;AJ875,IF(AJ875&lt;AN875,IF(AN875&lt;=AR875,IF(OR(G875="3G",G875="4G"),CONCATENATE("Cellular",CHAR(10),AR875),CONCATENATE("Satellite",CHAR(10),AN875)),CONCATENATE("Satellite",CHAR(10),AN875)),IF(AJ875&lt;AR875,IF(OR(G875="3G",G875="4G"),CONCATENATE("Cellular",CHAR(10),AR875),CONCATENATE("Microwave",CHAR(10),AJ875)),CONCATENATE("Microwave",CHAR(10),AJ875))),IF(AF875&lt;AN875,IF(AN875&lt;=AR875,IF(OR(G875="3G",G875="4G"),CONCATENATE("Cellular",CHAR(10),AR875),CONCATENATE("Satellite",CHAR(10),AN875)),CONCATENATE("Satellite",CHAR(10),AN875)),IF(AF875&lt;AR875,IF(OR(G875="3G",G875="4G"),CONCATENATE("Cellular",CHAR(10),AR875),CONCATENATE("Fiber Optic",CHAR(10),AF875)),CONCATENATE("Fiber Optic",CHAR(10),AF875)))),""),""))</f>
        <v/>
      </c>
      <c r="AC875" s="4" t="str">
        <f>IF(OR(ISBLANK(AG875),ISBLANK(AK875),ISBLANK(AO875),ISBLANK(AS875)),"",IF(AND(ISNUMBER(AG875),ISNUMBER(AK875),ISNUMBER(AO875),ISNUMBER(AS875)),IF(1,IF(AG875&lt;AK875,IF(AK875&lt;AO875,IF(AO875&lt;=AS875,IF(OR(G875="3G",G875="4G"),CONCATENATE("Cellular",CHAR(10),AS875),CONCATENATE("Satellite",CHAR(10),AO875)),CONCATENATE("Satellite",CHAR(10),AO875)),IF(AK875&lt;AS875,IF(OR(G875="3G",G875="4G"),CONCATENATE("Cellular",CHAR(10),AS875),CONCATENATE("Microwave",CHAR(10),AK875)),CONCATENATE("Microwave",CHAR(10),AK875))),IF(AG875&lt;AO875,IF(AO875&lt;=AS875,IF(OR(G875="3G",G875="4G"),CONCATENATE("Cellular",CHAR(10),AS875),CONCATENATE("Satellite",CHAR(10),AO875)),CONCATENATE("Satellite",CHAR(10),AO875)),IF(AG875&lt;AS875,IF(OR(G875="3G",G875="4G"),CONCATENATE("Cellular",CHAR(10),AS875),CONCATENATE("Fiber Optic",CHAR(10),AG875)),CONCATENATE("Fiber Optic",CHAR(10),AG875)))),""),""))</f>
        <v/>
      </c>
      <c r="AD875" s="4" t="str">
        <f>IF(OR(ISBLANK(AH875),ISBLANK(AL875),ISBLANK(AP875),ISBLANK(AT875)),"",IF(AND(ISNUMBER(AH875),ISNUMBER(AL875),ISNUMBER(AP875),ISNUMBER(AT875)),IF(1,IF(AH875&lt;AL875,IF(AL875&lt;AP875,IF(AP875&lt;=AT875,IF(OR(G875="3G",G875="4G"),CONCATENATE("Cellular",CHAR(10),AT875),CONCATENATE("Satellite",CHAR(10),AP875)),CONCATENATE("Satellite",CHAR(10),AP875)),IF(AL875&lt;AT875,IF(OR(G875="3G",G875="4G"),CONCATENATE("Cellular",CHAR(10),AT875),CONCATENATE("Microwave",CHAR(10),AL875)),CONCATENATE("Microwave",CHAR(10),AL875))),IF(AH875&lt;AP875,IF(AP875&lt;=AT875,IF(OR(G875="3G",G875="4G"),CONCATENATE("Cellular",CHAR(10),AT875),CONCATENATE("Satellite",CHAR(10),AP875)),CONCATENATE("Satellite",CHAR(10),AP875)),IF(AH875&lt;AT875,IF(OR(G875="3G",G875="4G"),CONCATENATE("Cellular",CHAR(10),AT875),CONCATENATE("Fiber Optic",CHAR(10),AH875)),CONCATENATE("Fiber Optic",CHAR(10),AH875)))),""),""))</f>
        <v/>
      </c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</row>
    <row r="876" spans="1:61" customHeight="1" ht="30"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4" t="str">
        <f>IF(OR(ISBLANK(AE876),ISBLANK(AI876),ISBLANK(AM876),ISBLANK(AQ876)),"",IF(AND(ISNUMBER(AE876),ISNUMBER(AI876),ISNUMBER(AM876),ISNUMBER(AQ876)),IF(1=1,IF(AE876&lt;AI876,IF(AI876&lt;AM876,IF(AM876&lt;=AQ876,IF(OR(G876="3G",G876="4G"),"Cellular","Satellite"),"Satellite"),IF(AI876&lt;AQ876,IF(OR(G876="3G",G876="4G"),"Cellular","Microwave"),"Microwave")),IF(AE876&lt;AM876,IF(AM876&lt;=AQ876,IF(OR(G876="3G",G876="4G"),"Cellular","Satellite"),"Satellite"),IF(AE876&lt;AQ876,IF(OR(G876="3G",G876="4G"),"Cellular","Fiber Optic"),"Fiber Optic"))),""),""))</f>
        <v/>
      </c>
      <c r="V876" s="4" t="str">
        <f>IF(OR(ISBLANK(K876),ISBLANK(L876),ISBLANK(N876),ISBLANK(O876),ISBLANK(Q876),ISBLANK(R876),ISBLANK(S876),ISBLANK(T876)),"",IF(AND(ISNUMBER(K876),ISNUMBER(L876),ISNUMBER(N876),ISNUMBER(O876),ISNUMBER(Q876),ISNUMBER(R876),ISNUMBER(S876),ISNUMBER(T876)),IF(AND(K876&gt;=0,L876&gt;=0,N876&gt;=0,O876&gt;=0,Q876&gt;=0,R876&gt;=0,S876&gt;=0,T876&gt;=0),IF((K876+L876*5)&gt;(N876+O876*5),IF((N876+O876*5)&gt;(Q876+R876*5),IF((Q876+R876*5)&gt;=(S876+T876*5),IF(OR(G876="3G",G876="4G"),"Cellular","Satellite"),"Satellite"),IF((N876+O876*5)&gt;(S876+T876*5),IF(OR(G876="3G",G876="4G"),"Cellular","Microwave"),"Microwave")),IF((K876+L876*5)&gt;(Q876+R876*5),IF((Q876+R876*5)&gt;=(S876+T876*5),IF(OR(G876="3G",G876="4G"),"Cellular","Satellite"),"Satellite"),IF((K876+L876*5)&gt;(S876+T876*5),IF(OR(G876="3G",G876="4G"),"Cellular","Fiber Optic"),"Fiber Optic"))),""),""))</f>
        <v/>
      </c>
      <c r="W876" s="4" t="str">
        <f>IF(OR(ISBLANK(K876),ISBLANK(L876),ISBLANK(N876),ISBLANK(O876),ISBLANK(Q876),ISBLANK(R876),ISBLANK(S876),ISBLANK(T876)),"",IF(AND(ISNUMBER(K876),ISNUMBER(L876),ISNUMBER(N876),ISNUMBER(O876),ISNUMBER(Q876),ISNUMBER(R876),ISNUMBER(S876),ISNUMBER(T876)),IF(AND(K876&gt;=0,L876&gt;=0,N876&gt;=0,O876&gt;=0,Q876&gt;=0,R876&gt;=0,S876&gt;=0,T876&gt;=0),IF((K876+L876*5)&gt;(N876+O876*5),IF((N876+O876*5)&gt;(Q876+R876*5),IF((Q876+R876*5)&gt;=(S876+T876*5),IF(OR(G876="3G",G876="4G"),"Cellular",CONCATENATE("Satellite",CHAR(10),Q876+R876*5)),CONCATENATE("Satellite",CHAR(10),Q876+R876*5)),IF((N876+O876*5)&gt;(S876+T876*5),IF(OR(G876="3G",G876="4G"),CONCATENATE("Cellular",CHAR(10),S876+T876*5),CONCATENATE("Microwave",CHAR(10),N876+O876*5)),CONCATENATE("Microwave",CHAR(10),N876+O876*5))),IF((K876+L876*5)&gt;(Q876+R876*5),IF((Q876+R876*5)&gt;=(S876+T876*5),IF(OR(G876="3G",G876="4G"),CONCATENATE("Cellular",CHAR(10),S876+T876*5),CONCATENATE("Satellite",CHAR(10),Q876+R876*5)),CONCATENATE("Satellite",CHAR(10),Q876+R876*5)),IF((K876+L876*5)&gt;(S876+T876*5),IF(OR(G876="3G",G876="4G"),CONCATENATE("Cellular",CHAR(10),S876+T876*5),CONCATENATE("Fiber Optic",CHAR(10),K876+L876*5)),CONCATENATE("Fiber Optic",CHAR(10),K876+L876*5)))),""),""))</f>
        <v/>
      </c>
      <c r="X876" s="4" t="str">
        <f>IF(OR(ISBLANK(K876),ISBLANK(L876),ISBLANK(N876),ISBLANK(O876),ISBLANK(Q876),ISBLANK(R876),ISBLANK(S876),ISBLANK(T876)),"",IF(AND(ISNUMBER(K876),ISNUMBER(L876),ISNUMBER(N876),ISNUMBER(O876),ISNUMBER(Q876),ISNUMBER(R876),ISNUMBER(S876),ISNUMBER(T876)),IF(AND(K876&gt;=0,L876&gt;=0,N876&gt;=0,O876&gt;=0,Q876&gt;=0,R876&gt;=0,S876&gt;=0,T876&gt;=0),IF((K876+L876*10)&gt;(N876+O876*10),IF((N876+O876*10)&gt;(Q876+R876*10),IF((Q876+R876*10)&gt;=(S876+T876*10),IF(OR(G876="3G",G876="4G"),"Cellular",CONCATENATE("Satellite",CHAR(10),Q876+R876*10)),CONCATENATE("Satellite",CHAR(10),Q876+R876*10)),IF((N876+O876*10)&gt;(S876+T876*10),IF(OR(G876="3G",G876="4G"),CONCATENATE("Cellular",CHAR(10),S876+T876*10),CONCATENATE("Microwave",CHAR(10),N876+O876*10)),CONCATENATE("Microwave",CHAR(10),N876+O876*10))),IF((K876+L876*10)&gt;(Q876+R876*10),IF((Q876+R876*10)&gt;=(S876+T876*10),IF(OR(G876="3G",G876="4G"),CONCATENATE("Cellular",CHAR(10),S876+T876*10),CONCATENATE("Satellite",CHAR(10),Q876+R876*10)),CONCATENATE("Satellite",CHAR(10),Q876+R876*10)),IF((K876+L876*10)&gt;(S876+T876*10),IF(OR(G876="3G",G876="4G"),CONCATENATE("Cellular",CHAR(10),S876+T876*10),CONCATENATE("Fiber Optic",CHAR(10),K876+L876*10)),CONCATENATE("Fiber Optic",CHAR(10),K876+L876*10)))),""),""))</f>
        <v/>
      </c>
      <c r="Y876" s="4" t="str">
        <f>IF(OR(ISBLANK(K876),ISBLANK(L876),ISBLANK(N876),ISBLANK(O876),ISBLANK(Q876),ISBLANK(R876),ISBLANK(S876),ISBLANK(T876)),"",IF(AND(ISNUMBER(K876),ISNUMBER(L876),ISNUMBER(N876),ISNUMBER(O876),ISNUMBER(Q876),ISNUMBER(R876),ISNUMBER(S876),ISNUMBER(T876)),IF(AND(K876&gt;=0,L876&gt;=0,N876&gt;=0,O876&gt;=0,Q876&gt;=0,R876&gt;=0,S876&gt;=0,T876&gt;=0),IF((K876+L876*15)&gt;(N876+O876*15),IF((N876+O876*15)&gt;(Q876+R876*15),IF((Q876+R876*15)&gt;=(S876+T876*15),IF(OR(G876="3G",G876="4G"),"Cellular",CONCATENATE("Satellite",CHAR(10),Q876+R876*15)),CONCATENATE("Satellite",CHAR(10),Q876+R876*15)),IF((N876+O876*15)&gt;(S876+T876*15),IF(OR(G876="3G",G876="4G"),CONCATENATE("Cellular",CHAR(10),S876+T876*15),CONCATENATE("Microwave",CHAR(10),N876+O876*15)),CONCATENATE("Microwave",CHAR(10),N876+O876*15))),IF((K876+L876*15)&gt;(Q876+R876*15),IF((Q876+R876*15)&gt;=(S876+T876*15),IF(OR(G876="3G",G876="4G"),CONCATENATE("Cellular",CHAR(10),S876+T876*15),CONCATENATE("Satellite",CHAR(10),Q876+R876*15)),CONCATENATE("Satellite",CHAR(10),Q876+R876*15)),IF((K876+L876*15)&gt;(S876+T876*15),IF(OR(G876="3G",G876="4G"),CONCATENATE("Cellular",CHAR(10),S876+T876*15),CONCATENATE("Fiber Optic",CHAR(10),K876+L876*15)),CONCATENATE("Fiber Optic",CHAR(10),K876+L876*15)))),""),""))</f>
        <v/>
      </c>
      <c r="Z876" s="4" t="str">
        <f>IF(OR(ISBLANK(K876),ISBLANK(L876),ISBLANK(N876),ISBLANK(O876),ISBLANK(Q876),ISBLANK(R876),ISBLANK(S876),ISBLANK(T876)),"",IF(AND(ISNUMBER(K876),ISNUMBER(L876),ISNUMBER(N876),ISNUMBER(O876),ISNUMBER(Q876),ISNUMBER(R876),ISNUMBER(S876),ISNUMBER(T876)),IF(AND(K876&gt;=0,L876&gt;=0,N876&gt;=0,O876&gt;=0,Q876&gt;=0,R876&gt;=0,S876&gt;=0,T876&gt;=0),IF((K876+L876*20)&gt;(N876+O876*20),IF((N876+O876*20)&gt;(Q876+R876*20),IF((Q876+R876*20)&gt;=(S876+T876*20),IF(OR(G876="3G",G876="4G"),"Cellular",CONCATENATE("Satellite",CHAR(10),Q876+R876*20)),CONCATENATE("Satellite",CHAR(10),Q876+R876*20)),IF((N876+O876*20)&gt;(S876+T876*20),IF(OR(G876="3G",G876="4G"),CONCATENATE("Cellular",CHAR(10),S876+T876*20),CONCATENATE("Microwave",CHAR(10),N876+O876*20)),CONCATENATE("Microwave",CHAR(10),N876+O876*20))),IF((K876+L876*20)&gt;(Q876+R876*20),IF((Q876+R876*20)&gt;=(S876+T876*20),IF(OR(G876="3G",G876="4G"),CONCATENATE("Cellular",CHAR(10),S876+T876*20),CONCATENATE("Satellite",CHAR(10),Q876+R876*20)),CONCATENATE("Satellite",CHAR(10),Q876+R876*20)),IF((K876+L876*20)&gt;(S876+T876*20),IF(OR(G876="3G",G876="4G"),CONCATENATE("Cellular",CHAR(10),S876+T876*20),CONCATENATE("Fiber Optic",CHAR(10),K876+L876*20)),CONCATENATE("Fiber Optic",CHAR(10),K876+L876*20)))),""),""))</f>
        <v/>
      </c>
      <c r="AA876" s="4" t="str">
        <f>IF(OR(ISBLANK(AE876),ISBLANK(AI876),ISBLANK(AM876),ISBLANK(AQ876)),"",IF(AND(ISNUMBER(AE876),ISNUMBER(AI876),ISNUMBER(AM876),ISNUMBER(AQ876)),IF(1,IF(AE876&lt;AI876,IF(AI876&lt;AM876,IF(AM876&lt;=AQ876,IF(OR(G876="3G",G876="4G"),CONCATENATE("Cellular",CHAR(10),AQ876),CONCATENATE("Satellite",CHAR(10),AM876)),CONCATENATE("Satellite",CHAR(10),AM876)),IF(AI876&lt;AQ876,IF(OR(G876="3G",G876="4G"),CONCATENATE("Cellular",CHAR(10),AQ876),CONCATENATE("Microwave",CHAR(10),AI876)),CONCATENATE("Microwave",CHAR(10),AI876))),IF(AE876&lt;AM876,IF(AM876&lt;=AQ876,IF(OR(G876="3G",G876="4G"),CONCATENATE("Cellular",CHAR(10),AQ876),CONCATENATE("Satellite",CHAR(10),AM876)),CONCATENATE("Satellite",CHAR(10),AM876)),IF(AE876&lt;AQ876,IF(OR(G876="3G",G876="4G"),CONCATENATE("Cellular",CHAR(10),AQ876),CONCATENATE("Fiber Optic",CHAR(10),AE876)),CONCATENATE("Fiber Optic",CHAR(10),AE876)))),""),""))</f>
        <v/>
      </c>
      <c r="AB876" s="4" t="str">
        <f>IF(OR(ISBLANK(AF876),ISBLANK(AJ876),ISBLANK(AN876),ISBLANK(AR876)),"",IF(AND(ISNUMBER(AF876),ISNUMBER(AJ876),ISNUMBER(AN876),ISNUMBER(AR876)),IF(1,IF(AF876&lt;AJ876,IF(AJ876&lt;AN876,IF(AN876&lt;=AR876,IF(OR(G876="3G",G876="4G"),CONCATENATE("Cellular",CHAR(10),AR876),CONCATENATE("Satellite",CHAR(10),AN876)),CONCATENATE("Satellite",CHAR(10),AN876)),IF(AJ876&lt;AR876,IF(OR(G876="3G",G876="4G"),CONCATENATE("Cellular",CHAR(10),AR876),CONCATENATE("Microwave",CHAR(10),AJ876)),CONCATENATE("Microwave",CHAR(10),AJ876))),IF(AF876&lt;AN876,IF(AN876&lt;=AR876,IF(OR(G876="3G",G876="4G"),CONCATENATE("Cellular",CHAR(10),AR876),CONCATENATE("Satellite",CHAR(10),AN876)),CONCATENATE("Satellite",CHAR(10),AN876)),IF(AF876&lt;AR876,IF(OR(G876="3G",G876="4G"),CONCATENATE("Cellular",CHAR(10),AR876),CONCATENATE("Fiber Optic",CHAR(10),AF876)),CONCATENATE("Fiber Optic",CHAR(10),AF876)))),""),""))</f>
        <v/>
      </c>
      <c r="AC876" s="4" t="str">
        <f>IF(OR(ISBLANK(AG876),ISBLANK(AK876),ISBLANK(AO876),ISBLANK(AS876)),"",IF(AND(ISNUMBER(AG876),ISNUMBER(AK876),ISNUMBER(AO876),ISNUMBER(AS876)),IF(1,IF(AG876&lt;AK876,IF(AK876&lt;AO876,IF(AO876&lt;=AS876,IF(OR(G876="3G",G876="4G"),CONCATENATE("Cellular",CHAR(10),AS876),CONCATENATE("Satellite",CHAR(10),AO876)),CONCATENATE("Satellite",CHAR(10),AO876)),IF(AK876&lt;AS876,IF(OR(G876="3G",G876="4G"),CONCATENATE("Cellular",CHAR(10),AS876),CONCATENATE("Microwave",CHAR(10),AK876)),CONCATENATE("Microwave",CHAR(10),AK876))),IF(AG876&lt;AO876,IF(AO876&lt;=AS876,IF(OR(G876="3G",G876="4G"),CONCATENATE("Cellular",CHAR(10),AS876),CONCATENATE("Satellite",CHAR(10),AO876)),CONCATENATE("Satellite",CHAR(10),AO876)),IF(AG876&lt;AS876,IF(OR(G876="3G",G876="4G"),CONCATENATE("Cellular",CHAR(10),AS876),CONCATENATE("Fiber Optic",CHAR(10),AG876)),CONCATENATE("Fiber Optic",CHAR(10),AG876)))),""),""))</f>
        <v/>
      </c>
      <c r="AD876" s="4" t="str">
        <f>IF(OR(ISBLANK(AH876),ISBLANK(AL876),ISBLANK(AP876),ISBLANK(AT876)),"",IF(AND(ISNUMBER(AH876),ISNUMBER(AL876),ISNUMBER(AP876),ISNUMBER(AT876)),IF(1,IF(AH876&lt;AL876,IF(AL876&lt;AP876,IF(AP876&lt;=AT876,IF(OR(G876="3G",G876="4G"),CONCATENATE("Cellular",CHAR(10),AT876),CONCATENATE("Satellite",CHAR(10),AP876)),CONCATENATE("Satellite",CHAR(10),AP876)),IF(AL876&lt;AT876,IF(OR(G876="3G",G876="4G"),CONCATENATE("Cellular",CHAR(10),AT876),CONCATENATE("Microwave",CHAR(10),AL876)),CONCATENATE("Microwave",CHAR(10),AL876))),IF(AH876&lt;AP876,IF(AP876&lt;=AT876,IF(OR(G876="3G",G876="4G"),CONCATENATE("Cellular",CHAR(10),AT876),CONCATENATE("Satellite",CHAR(10),AP876)),CONCATENATE("Satellite",CHAR(10),AP876)),IF(AH876&lt;AT876,IF(OR(G876="3G",G876="4G"),CONCATENATE("Cellular",CHAR(10),AT876),CONCATENATE("Fiber Optic",CHAR(10),AH876)),CONCATENATE("Fiber Optic",CHAR(10),AH876)))),""),""))</f>
        <v/>
      </c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</row>
    <row r="877" spans="1:61" customHeight="1" ht="30"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4" t="str">
        <f>IF(OR(ISBLANK(AE877),ISBLANK(AI877),ISBLANK(AM877),ISBLANK(AQ877)),"",IF(AND(ISNUMBER(AE877),ISNUMBER(AI877),ISNUMBER(AM877),ISNUMBER(AQ877)),IF(1=1,IF(AE877&lt;AI877,IF(AI877&lt;AM877,IF(AM877&lt;=AQ877,IF(OR(G877="3G",G877="4G"),"Cellular","Satellite"),"Satellite"),IF(AI877&lt;AQ877,IF(OR(G877="3G",G877="4G"),"Cellular","Microwave"),"Microwave")),IF(AE877&lt;AM877,IF(AM877&lt;=AQ877,IF(OR(G877="3G",G877="4G"),"Cellular","Satellite"),"Satellite"),IF(AE877&lt;AQ877,IF(OR(G877="3G",G877="4G"),"Cellular","Fiber Optic"),"Fiber Optic"))),""),""))</f>
        <v/>
      </c>
      <c r="V877" s="4" t="str">
        <f>IF(OR(ISBLANK(K877),ISBLANK(L877),ISBLANK(N877),ISBLANK(O877),ISBLANK(Q877),ISBLANK(R877),ISBLANK(S877),ISBLANK(T877)),"",IF(AND(ISNUMBER(K877),ISNUMBER(L877),ISNUMBER(N877),ISNUMBER(O877),ISNUMBER(Q877),ISNUMBER(R877),ISNUMBER(S877),ISNUMBER(T877)),IF(AND(K877&gt;=0,L877&gt;=0,N877&gt;=0,O877&gt;=0,Q877&gt;=0,R877&gt;=0,S877&gt;=0,T877&gt;=0),IF((K877+L877*5)&gt;(N877+O877*5),IF((N877+O877*5)&gt;(Q877+R877*5),IF((Q877+R877*5)&gt;=(S877+T877*5),IF(OR(G877="3G",G877="4G"),"Cellular","Satellite"),"Satellite"),IF((N877+O877*5)&gt;(S877+T877*5),IF(OR(G877="3G",G877="4G"),"Cellular","Microwave"),"Microwave")),IF((K877+L877*5)&gt;(Q877+R877*5),IF((Q877+R877*5)&gt;=(S877+T877*5),IF(OR(G877="3G",G877="4G"),"Cellular","Satellite"),"Satellite"),IF((K877+L877*5)&gt;(S877+T877*5),IF(OR(G877="3G",G877="4G"),"Cellular","Fiber Optic"),"Fiber Optic"))),""),""))</f>
        <v/>
      </c>
      <c r="W877" s="4" t="str">
        <f>IF(OR(ISBLANK(K877),ISBLANK(L877),ISBLANK(N877),ISBLANK(O877),ISBLANK(Q877),ISBLANK(R877),ISBLANK(S877),ISBLANK(T877)),"",IF(AND(ISNUMBER(K877),ISNUMBER(L877),ISNUMBER(N877),ISNUMBER(O877),ISNUMBER(Q877),ISNUMBER(R877),ISNUMBER(S877),ISNUMBER(T877)),IF(AND(K877&gt;=0,L877&gt;=0,N877&gt;=0,O877&gt;=0,Q877&gt;=0,R877&gt;=0,S877&gt;=0,T877&gt;=0),IF((K877+L877*5)&gt;(N877+O877*5),IF((N877+O877*5)&gt;(Q877+R877*5),IF((Q877+R877*5)&gt;=(S877+T877*5),IF(OR(G877="3G",G877="4G"),"Cellular",CONCATENATE("Satellite",CHAR(10),Q877+R877*5)),CONCATENATE("Satellite",CHAR(10),Q877+R877*5)),IF((N877+O877*5)&gt;(S877+T877*5),IF(OR(G877="3G",G877="4G"),CONCATENATE("Cellular",CHAR(10),S877+T877*5),CONCATENATE("Microwave",CHAR(10),N877+O877*5)),CONCATENATE("Microwave",CHAR(10),N877+O877*5))),IF((K877+L877*5)&gt;(Q877+R877*5),IF((Q877+R877*5)&gt;=(S877+T877*5),IF(OR(G877="3G",G877="4G"),CONCATENATE("Cellular",CHAR(10),S877+T877*5),CONCATENATE("Satellite",CHAR(10),Q877+R877*5)),CONCATENATE("Satellite",CHAR(10),Q877+R877*5)),IF((K877+L877*5)&gt;(S877+T877*5),IF(OR(G877="3G",G877="4G"),CONCATENATE("Cellular",CHAR(10),S877+T877*5),CONCATENATE("Fiber Optic",CHAR(10),K877+L877*5)),CONCATENATE("Fiber Optic",CHAR(10),K877+L877*5)))),""),""))</f>
        <v/>
      </c>
      <c r="X877" s="4" t="str">
        <f>IF(OR(ISBLANK(K877),ISBLANK(L877),ISBLANK(N877),ISBLANK(O877),ISBLANK(Q877),ISBLANK(R877),ISBLANK(S877),ISBLANK(T877)),"",IF(AND(ISNUMBER(K877),ISNUMBER(L877),ISNUMBER(N877),ISNUMBER(O877),ISNUMBER(Q877),ISNUMBER(R877),ISNUMBER(S877),ISNUMBER(T877)),IF(AND(K877&gt;=0,L877&gt;=0,N877&gt;=0,O877&gt;=0,Q877&gt;=0,R877&gt;=0,S877&gt;=0,T877&gt;=0),IF((K877+L877*10)&gt;(N877+O877*10),IF((N877+O877*10)&gt;(Q877+R877*10),IF((Q877+R877*10)&gt;=(S877+T877*10),IF(OR(G877="3G",G877="4G"),"Cellular",CONCATENATE("Satellite",CHAR(10),Q877+R877*10)),CONCATENATE("Satellite",CHAR(10),Q877+R877*10)),IF((N877+O877*10)&gt;(S877+T877*10),IF(OR(G877="3G",G877="4G"),CONCATENATE("Cellular",CHAR(10),S877+T877*10),CONCATENATE("Microwave",CHAR(10),N877+O877*10)),CONCATENATE("Microwave",CHAR(10),N877+O877*10))),IF((K877+L877*10)&gt;(Q877+R877*10),IF((Q877+R877*10)&gt;=(S877+T877*10),IF(OR(G877="3G",G877="4G"),CONCATENATE("Cellular",CHAR(10),S877+T877*10),CONCATENATE("Satellite",CHAR(10),Q877+R877*10)),CONCATENATE("Satellite",CHAR(10),Q877+R877*10)),IF((K877+L877*10)&gt;(S877+T877*10),IF(OR(G877="3G",G877="4G"),CONCATENATE("Cellular",CHAR(10),S877+T877*10),CONCATENATE("Fiber Optic",CHAR(10),K877+L877*10)),CONCATENATE("Fiber Optic",CHAR(10),K877+L877*10)))),""),""))</f>
        <v/>
      </c>
      <c r="Y877" s="4" t="str">
        <f>IF(OR(ISBLANK(K877),ISBLANK(L877),ISBLANK(N877),ISBLANK(O877),ISBLANK(Q877),ISBLANK(R877),ISBLANK(S877),ISBLANK(T877)),"",IF(AND(ISNUMBER(K877),ISNUMBER(L877),ISNUMBER(N877),ISNUMBER(O877),ISNUMBER(Q877),ISNUMBER(R877),ISNUMBER(S877),ISNUMBER(T877)),IF(AND(K877&gt;=0,L877&gt;=0,N877&gt;=0,O877&gt;=0,Q877&gt;=0,R877&gt;=0,S877&gt;=0,T877&gt;=0),IF((K877+L877*15)&gt;(N877+O877*15),IF((N877+O877*15)&gt;(Q877+R877*15),IF((Q877+R877*15)&gt;=(S877+T877*15),IF(OR(G877="3G",G877="4G"),"Cellular",CONCATENATE("Satellite",CHAR(10),Q877+R877*15)),CONCATENATE("Satellite",CHAR(10),Q877+R877*15)),IF((N877+O877*15)&gt;(S877+T877*15),IF(OR(G877="3G",G877="4G"),CONCATENATE("Cellular",CHAR(10),S877+T877*15),CONCATENATE("Microwave",CHAR(10),N877+O877*15)),CONCATENATE("Microwave",CHAR(10),N877+O877*15))),IF((K877+L877*15)&gt;(Q877+R877*15),IF((Q877+R877*15)&gt;=(S877+T877*15),IF(OR(G877="3G",G877="4G"),CONCATENATE("Cellular",CHAR(10),S877+T877*15),CONCATENATE("Satellite",CHAR(10),Q877+R877*15)),CONCATENATE("Satellite",CHAR(10),Q877+R877*15)),IF((K877+L877*15)&gt;(S877+T877*15),IF(OR(G877="3G",G877="4G"),CONCATENATE("Cellular",CHAR(10),S877+T877*15),CONCATENATE("Fiber Optic",CHAR(10),K877+L877*15)),CONCATENATE("Fiber Optic",CHAR(10),K877+L877*15)))),""),""))</f>
        <v/>
      </c>
      <c r="Z877" s="4" t="str">
        <f>IF(OR(ISBLANK(K877),ISBLANK(L877),ISBLANK(N877),ISBLANK(O877),ISBLANK(Q877),ISBLANK(R877),ISBLANK(S877),ISBLANK(T877)),"",IF(AND(ISNUMBER(K877),ISNUMBER(L877),ISNUMBER(N877),ISNUMBER(O877),ISNUMBER(Q877),ISNUMBER(R877),ISNUMBER(S877),ISNUMBER(T877)),IF(AND(K877&gt;=0,L877&gt;=0,N877&gt;=0,O877&gt;=0,Q877&gt;=0,R877&gt;=0,S877&gt;=0,T877&gt;=0),IF((K877+L877*20)&gt;(N877+O877*20),IF((N877+O877*20)&gt;(Q877+R877*20),IF((Q877+R877*20)&gt;=(S877+T877*20),IF(OR(G877="3G",G877="4G"),"Cellular",CONCATENATE("Satellite",CHAR(10),Q877+R877*20)),CONCATENATE("Satellite",CHAR(10),Q877+R877*20)),IF((N877+O877*20)&gt;(S877+T877*20),IF(OR(G877="3G",G877="4G"),CONCATENATE("Cellular",CHAR(10),S877+T877*20),CONCATENATE("Microwave",CHAR(10),N877+O877*20)),CONCATENATE("Microwave",CHAR(10),N877+O877*20))),IF((K877+L877*20)&gt;(Q877+R877*20),IF((Q877+R877*20)&gt;=(S877+T877*20),IF(OR(G877="3G",G877="4G"),CONCATENATE("Cellular",CHAR(10),S877+T877*20),CONCATENATE("Satellite",CHAR(10),Q877+R877*20)),CONCATENATE("Satellite",CHAR(10),Q877+R877*20)),IF((K877+L877*20)&gt;(S877+T877*20),IF(OR(G877="3G",G877="4G"),CONCATENATE("Cellular",CHAR(10),S877+T877*20),CONCATENATE("Fiber Optic",CHAR(10),K877+L877*20)),CONCATENATE("Fiber Optic",CHAR(10),K877+L877*20)))),""),""))</f>
        <v/>
      </c>
      <c r="AA877" s="4" t="str">
        <f>IF(OR(ISBLANK(AE877),ISBLANK(AI877),ISBLANK(AM877),ISBLANK(AQ877)),"",IF(AND(ISNUMBER(AE877),ISNUMBER(AI877),ISNUMBER(AM877),ISNUMBER(AQ877)),IF(1,IF(AE877&lt;AI877,IF(AI877&lt;AM877,IF(AM877&lt;=AQ877,IF(OR(G877="3G",G877="4G"),CONCATENATE("Cellular",CHAR(10),AQ877),CONCATENATE("Satellite",CHAR(10),AM877)),CONCATENATE("Satellite",CHAR(10),AM877)),IF(AI877&lt;AQ877,IF(OR(G877="3G",G877="4G"),CONCATENATE("Cellular",CHAR(10),AQ877),CONCATENATE("Microwave",CHAR(10),AI877)),CONCATENATE("Microwave",CHAR(10),AI877))),IF(AE877&lt;AM877,IF(AM877&lt;=AQ877,IF(OR(G877="3G",G877="4G"),CONCATENATE("Cellular",CHAR(10),AQ877),CONCATENATE("Satellite",CHAR(10),AM877)),CONCATENATE("Satellite",CHAR(10),AM877)),IF(AE877&lt;AQ877,IF(OR(G877="3G",G877="4G"),CONCATENATE("Cellular",CHAR(10),AQ877),CONCATENATE("Fiber Optic",CHAR(10),AE877)),CONCATENATE("Fiber Optic",CHAR(10),AE877)))),""),""))</f>
        <v/>
      </c>
      <c r="AB877" s="4" t="str">
        <f>IF(OR(ISBLANK(AF877),ISBLANK(AJ877),ISBLANK(AN877),ISBLANK(AR877)),"",IF(AND(ISNUMBER(AF877),ISNUMBER(AJ877),ISNUMBER(AN877),ISNUMBER(AR877)),IF(1,IF(AF877&lt;AJ877,IF(AJ877&lt;AN877,IF(AN877&lt;=AR877,IF(OR(G877="3G",G877="4G"),CONCATENATE("Cellular",CHAR(10),AR877),CONCATENATE("Satellite",CHAR(10),AN877)),CONCATENATE("Satellite",CHAR(10),AN877)),IF(AJ877&lt;AR877,IF(OR(G877="3G",G877="4G"),CONCATENATE("Cellular",CHAR(10),AR877),CONCATENATE("Microwave",CHAR(10),AJ877)),CONCATENATE("Microwave",CHAR(10),AJ877))),IF(AF877&lt;AN877,IF(AN877&lt;=AR877,IF(OR(G877="3G",G877="4G"),CONCATENATE("Cellular",CHAR(10),AR877),CONCATENATE("Satellite",CHAR(10),AN877)),CONCATENATE("Satellite",CHAR(10),AN877)),IF(AF877&lt;AR877,IF(OR(G877="3G",G877="4G"),CONCATENATE("Cellular",CHAR(10),AR877),CONCATENATE("Fiber Optic",CHAR(10),AF877)),CONCATENATE("Fiber Optic",CHAR(10),AF877)))),""),""))</f>
        <v/>
      </c>
      <c r="AC877" s="4" t="str">
        <f>IF(OR(ISBLANK(AG877),ISBLANK(AK877),ISBLANK(AO877),ISBLANK(AS877)),"",IF(AND(ISNUMBER(AG877),ISNUMBER(AK877),ISNUMBER(AO877),ISNUMBER(AS877)),IF(1,IF(AG877&lt;AK877,IF(AK877&lt;AO877,IF(AO877&lt;=AS877,IF(OR(G877="3G",G877="4G"),CONCATENATE("Cellular",CHAR(10),AS877),CONCATENATE("Satellite",CHAR(10),AO877)),CONCATENATE("Satellite",CHAR(10),AO877)),IF(AK877&lt;AS877,IF(OR(G877="3G",G877="4G"),CONCATENATE("Cellular",CHAR(10),AS877),CONCATENATE("Microwave",CHAR(10),AK877)),CONCATENATE("Microwave",CHAR(10),AK877))),IF(AG877&lt;AO877,IF(AO877&lt;=AS877,IF(OR(G877="3G",G877="4G"),CONCATENATE("Cellular",CHAR(10),AS877),CONCATENATE("Satellite",CHAR(10),AO877)),CONCATENATE("Satellite",CHAR(10),AO877)),IF(AG877&lt;AS877,IF(OR(G877="3G",G877="4G"),CONCATENATE("Cellular",CHAR(10),AS877),CONCATENATE("Fiber Optic",CHAR(10),AG877)),CONCATENATE("Fiber Optic",CHAR(10),AG877)))),""),""))</f>
        <v/>
      </c>
      <c r="AD877" s="4" t="str">
        <f>IF(OR(ISBLANK(AH877),ISBLANK(AL877),ISBLANK(AP877),ISBLANK(AT877)),"",IF(AND(ISNUMBER(AH877),ISNUMBER(AL877),ISNUMBER(AP877),ISNUMBER(AT877)),IF(1,IF(AH877&lt;AL877,IF(AL877&lt;AP877,IF(AP877&lt;=AT877,IF(OR(G877="3G",G877="4G"),CONCATENATE("Cellular",CHAR(10),AT877),CONCATENATE("Satellite",CHAR(10),AP877)),CONCATENATE("Satellite",CHAR(10),AP877)),IF(AL877&lt;AT877,IF(OR(G877="3G",G877="4G"),CONCATENATE("Cellular",CHAR(10),AT877),CONCATENATE("Microwave",CHAR(10),AL877)),CONCATENATE("Microwave",CHAR(10),AL877))),IF(AH877&lt;AP877,IF(AP877&lt;=AT877,IF(OR(G877="3G",G877="4G"),CONCATENATE("Cellular",CHAR(10),AT877),CONCATENATE("Satellite",CHAR(10),AP877)),CONCATENATE("Satellite",CHAR(10),AP877)),IF(AH877&lt;AT877,IF(OR(G877="3G",G877="4G"),CONCATENATE("Cellular",CHAR(10),AT877),CONCATENATE("Fiber Optic",CHAR(10),AH877)),CONCATENATE("Fiber Optic",CHAR(10),AH877)))),""),""))</f>
        <v/>
      </c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</row>
    <row r="878" spans="1:61" customHeight="1" ht="30"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4" t="str">
        <f>IF(OR(ISBLANK(AE878),ISBLANK(AI878),ISBLANK(AM878),ISBLANK(AQ878)),"",IF(AND(ISNUMBER(AE878),ISNUMBER(AI878),ISNUMBER(AM878),ISNUMBER(AQ878)),IF(1=1,IF(AE878&lt;AI878,IF(AI878&lt;AM878,IF(AM878&lt;=AQ878,IF(OR(G878="3G",G878="4G"),"Cellular","Satellite"),"Satellite"),IF(AI878&lt;AQ878,IF(OR(G878="3G",G878="4G"),"Cellular","Microwave"),"Microwave")),IF(AE878&lt;AM878,IF(AM878&lt;=AQ878,IF(OR(G878="3G",G878="4G"),"Cellular","Satellite"),"Satellite"),IF(AE878&lt;AQ878,IF(OR(G878="3G",G878="4G"),"Cellular","Fiber Optic"),"Fiber Optic"))),""),""))</f>
        <v/>
      </c>
      <c r="V878" s="4" t="str">
        <f>IF(OR(ISBLANK(K878),ISBLANK(L878),ISBLANK(N878),ISBLANK(O878),ISBLANK(Q878),ISBLANK(R878),ISBLANK(S878),ISBLANK(T878)),"",IF(AND(ISNUMBER(K878),ISNUMBER(L878),ISNUMBER(N878),ISNUMBER(O878),ISNUMBER(Q878),ISNUMBER(R878),ISNUMBER(S878),ISNUMBER(T878)),IF(AND(K878&gt;=0,L878&gt;=0,N878&gt;=0,O878&gt;=0,Q878&gt;=0,R878&gt;=0,S878&gt;=0,T878&gt;=0),IF((K878+L878*5)&gt;(N878+O878*5),IF((N878+O878*5)&gt;(Q878+R878*5),IF((Q878+R878*5)&gt;=(S878+T878*5),IF(OR(G878="3G",G878="4G"),"Cellular","Satellite"),"Satellite"),IF((N878+O878*5)&gt;(S878+T878*5),IF(OR(G878="3G",G878="4G"),"Cellular","Microwave"),"Microwave")),IF((K878+L878*5)&gt;(Q878+R878*5),IF((Q878+R878*5)&gt;=(S878+T878*5),IF(OR(G878="3G",G878="4G"),"Cellular","Satellite"),"Satellite"),IF((K878+L878*5)&gt;(S878+T878*5),IF(OR(G878="3G",G878="4G"),"Cellular","Fiber Optic"),"Fiber Optic"))),""),""))</f>
        <v/>
      </c>
      <c r="W878" s="4" t="str">
        <f>IF(OR(ISBLANK(K878),ISBLANK(L878),ISBLANK(N878),ISBLANK(O878),ISBLANK(Q878),ISBLANK(R878),ISBLANK(S878),ISBLANK(T878)),"",IF(AND(ISNUMBER(K878),ISNUMBER(L878),ISNUMBER(N878),ISNUMBER(O878),ISNUMBER(Q878),ISNUMBER(R878),ISNUMBER(S878),ISNUMBER(T878)),IF(AND(K878&gt;=0,L878&gt;=0,N878&gt;=0,O878&gt;=0,Q878&gt;=0,R878&gt;=0,S878&gt;=0,T878&gt;=0),IF((K878+L878*5)&gt;(N878+O878*5),IF((N878+O878*5)&gt;(Q878+R878*5),IF((Q878+R878*5)&gt;=(S878+T878*5),IF(OR(G878="3G",G878="4G"),"Cellular",CONCATENATE("Satellite",CHAR(10),Q878+R878*5)),CONCATENATE("Satellite",CHAR(10),Q878+R878*5)),IF((N878+O878*5)&gt;(S878+T878*5),IF(OR(G878="3G",G878="4G"),CONCATENATE("Cellular",CHAR(10),S878+T878*5),CONCATENATE("Microwave",CHAR(10),N878+O878*5)),CONCATENATE("Microwave",CHAR(10),N878+O878*5))),IF((K878+L878*5)&gt;(Q878+R878*5),IF((Q878+R878*5)&gt;=(S878+T878*5),IF(OR(G878="3G",G878="4G"),CONCATENATE("Cellular",CHAR(10),S878+T878*5),CONCATENATE("Satellite",CHAR(10),Q878+R878*5)),CONCATENATE("Satellite",CHAR(10),Q878+R878*5)),IF((K878+L878*5)&gt;(S878+T878*5),IF(OR(G878="3G",G878="4G"),CONCATENATE("Cellular",CHAR(10),S878+T878*5),CONCATENATE("Fiber Optic",CHAR(10),K878+L878*5)),CONCATENATE("Fiber Optic",CHAR(10),K878+L878*5)))),""),""))</f>
        <v/>
      </c>
      <c r="X878" s="4" t="str">
        <f>IF(OR(ISBLANK(K878),ISBLANK(L878),ISBLANK(N878),ISBLANK(O878),ISBLANK(Q878),ISBLANK(R878),ISBLANK(S878),ISBLANK(T878)),"",IF(AND(ISNUMBER(K878),ISNUMBER(L878),ISNUMBER(N878),ISNUMBER(O878),ISNUMBER(Q878),ISNUMBER(R878),ISNUMBER(S878),ISNUMBER(T878)),IF(AND(K878&gt;=0,L878&gt;=0,N878&gt;=0,O878&gt;=0,Q878&gt;=0,R878&gt;=0,S878&gt;=0,T878&gt;=0),IF((K878+L878*10)&gt;(N878+O878*10),IF((N878+O878*10)&gt;(Q878+R878*10),IF((Q878+R878*10)&gt;=(S878+T878*10),IF(OR(G878="3G",G878="4G"),"Cellular",CONCATENATE("Satellite",CHAR(10),Q878+R878*10)),CONCATENATE("Satellite",CHAR(10),Q878+R878*10)),IF((N878+O878*10)&gt;(S878+T878*10),IF(OR(G878="3G",G878="4G"),CONCATENATE("Cellular",CHAR(10),S878+T878*10),CONCATENATE("Microwave",CHAR(10),N878+O878*10)),CONCATENATE("Microwave",CHAR(10),N878+O878*10))),IF((K878+L878*10)&gt;(Q878+R878*10),IF((Q878+R878*10)&gt;=(S878+T878*10),IF(OR(G878="3G",G878="4G"),CONCATENATE("Cellular",CHAR(10),S878+T878*10),CONCATENATE("Satellite",CHAR(10),Q878+R878*10)),CONCATENATE("Satellite",CHAR(10),Q878+R878*10)),IF((K878+L878*10)&gt;(S878+T878*10),IF(OR(G878="3G",G878="4G"),CONCATENATE("Cellular",CHAR(10),S878+T878*10),CONCATENATE("Fiber Optic",CHAR(10),K878+L878*10)),CONCATENATE("Fiber Optic",CHAR(10),K878+L878*10)))),""),""))</f>
        <v/>
      </c>
      <c r="Y878" s="4" t="str">
        <f>IF(OR(ISBLANK(K878),ISBLANK(L878),ISBLANK(N878),ISBLANK(O878),ISBLANK(Q878),ISBLANK(R878),ISBLANK(S878),ISBLANK(T878)),"",IF(AND(ISNUMBER(K878),ISNUMBER(L878),ISNUMBER(N878),ISNUMBER(O878),ISNUMBER(Q878),ISNUMBER(R878),ISNUMBER(S878),ISNUMBER(T878)),IF(AND(K878&gt;=0,L878&gt;=0,N878&gt;=0,O878&gt;=0,Q878&gt;=0,R878&gt;=0,S878&gt;=0,T878&gt;=0),IF((K878+L878*15)&gt;(N878+O878*15),IF((N878+O878*15)&gt;(Q878+R878*15),IF((Q878+R878*15)&gt;=(S878+T878*15),IF(OR(G878="3G",G878="4G"),"Cellular",CONCATENATE("Satellite",CHAR(10),Q878+R878*15)),CONCATENATE("Satellite",CHAR(10),Q878+R878*15)),IF((N878+O878*15)&gt;(S878+T878*15),IF(OR(G878="3G",G878="4G"),CONCATENATE("Cellular",CHAR(10),S878+T878*15),CONCATENATE("Microwave",CHAR(10),N878+O878*15)),CONCATENATE("Microwave",CHAR(10),N878+O878*15))),IF((K878+L878*15)&gt;(Q878+R878*15),IF((Q878+R878*15)&gt;=(S878+T878*15),IF(OR(G878="3G",G878="4G"),CONCATENATE("Cellular",CHAR(10),S878+T878*15),CONCATENATE("Satellite",CHAR(10),Q878+R878*15)),CONCATENATE("Satellite",CHAR(10),Q878+R878*15)),IF((K878+L878*15)&gt;(S878+T878*15),IF(OR(G878="3G",G878="4G"),CONCATENATE("Cellular",CHAR(10),S878+T878*15),CONCATENATE("Fiber Optic",CHAR(10),K878+L878*15)),CONCATENATE("Fiber Optic",CHAR(10),K878+L878*15)))),""),""))</f>
        <v/>
      </c>
      <c r="Z878" s="4" t="str">
        <f>IF(OR(ISBLANK(K878),ISBLANK(L878),ISBLANK(N878),ISBLANK(O878),ISBLANK(Q878),ISBLANK(R878),ISBLANK(S878),ISBLANK(T878)),"",IF(AND(ISNUMBER(K878),ISNUMBER(L878),ISNUMBER(N878),ISNUMBER(O878),ISNUMBER(Q878),ISNUMBER(R878),ISNUMBER(S878),ISNUMBER(T878)),IF(AND(K878&gt;=0,L878&gt;=0,N878&gt;=0,O878&gt;=0,Q878&gt;=0,R878&gt;=0,S878&gt;=0,T878&gt;=0),IF((K878+L878*20)&gt;(N878+O878*20),IF((N878+O878*20)&gt;(Q878+R878*20),IF((Q878+R878*20)&gt;=(S878+T878*20),IF(OR(G878="3G",G878="4G"),"Cellular",CONCATENATE("Satellite",CHAR(10),Q878+R878*20)),CONCATENATE("Satellite",CHAR(10),Q878+R878*20)),IF((N878+O878*20)&gt;(S878+T878*20),IF(OR(G878="3G",G878="4G"),CONCATENATE("Cellular",CHAR(10),S878+T878*20),CONCATENATE("Microwave",CHAR(10),N878+O878*20)),CONCATENATE("Microwave",CHAR(10),N878+O878*20))),IF((K878+L878*20)&gt;(Q878+R878*20),IF((Q878+R878*20)&gt;=(S878+T878*20),IF(OR(G878="3G",G878="4G"),CONCATENATE("Cellular",CHAR(10),S878+T878*20),CONCATENATE("Satellite",CHAR(10),Q878+R878*20)),CONCATENATE("Satellite",CHAR(10),Q878+R878*20)),IF((K878+L878*20)&gt;(S878+T878*20),IF(OR(G878="3G",G878="4G"),CONCATENATE("Cellular",CHAR(10),S878+T878*20),CONCATENATE("Fiber Optic",CHAR(10),K878+L878*20)),CONCATENATE("Fiber Optic",CHAR(10),K878+L878*20)))),""),""))</f>
        <v/>
      </c>
      <c r="AA878" s="4" t="str">
        <f>IF(OR(ISBLANK(AE878),ISBLANK(AI878),ISBLANK(AM878),ISBLANK(AQ878)),"",IF(AND(ISNUMBER(AE878),ISNUMBER(AI878),ISNUMBER(AM878),ISNUMBER(AQ878)),IF(1,IF(AE878&lt;AI878,IF(AI878&lt;AM878,IF(AM878&lt;=AQ878,IF(OR(G878="3G",G878="4G"),CONCATENATE("Cellular",CHAR(10),AQ878),CONCATENATE("Satellite",CHAR(10),AM878)),CONCATENATE("Satellite",CHAR(10),AM878)),IF(AI878&lt;AQ878,IF(OR(G878="3G",G878="4G"),CONCATENATE("Cellular",CHAR(10),AQ878),CONCATENATE("Microwave",CHAR(10),AI878)),CONCATENATE("Microwave",CHAR(10),AI878))),IF(AE878&lt;AM878,IF(AM878&lt;=AQ878,IF(OR(G878="3G",G878="4G"),CONCATENATE("Cellular",CHAR(10),AQ878),CONCATENATE("Satellite",CHAR(10),AM878)),CONCATENATE("Satellite",CHAR(10),AM878)),IF(AE878&lt;AQ878,IF(OR(G878="3G",G878="4G"),CONCATENATE("Cellular",CHAR(10),AQ878),CONCATENATE("Fiber Optic",CHAR(10),AE878)),CONCATENATE("Fiber Optic",CHAR(10),AE878)))),""),""))</f>
        <v/>
      </c>
      <c r="AB878" s="4" t="str">
        <f>IF(OR(ISBLANK(AF878),ISBLANK(AJ878),ISBLANK(AN878),ISBLANK(AR878)),"",IF(AND(ISNUMBER(AF878),ISNUMBER(AJ878),ISNUMBER(AN878),ISNUMBER(AR878)),IF(1,IF(AF878&lt;AJ878,IF(AJ878&lt;AN878,IF(AN878&lt;=AR878,IF(OR(G878="3G",G878="4G"),CONCATENATE("Cellular",CHAR(10),AR878),CONCATENATE("Satellite",CHAR(10),AN878)),CONCATENATE("Satellite",CHAR(10),AN878)),IF(AJ878&lt;AR878,IF(OR(G878="3G",G878="4G"),CONCATENATE("Cellular",CHAR(10),AR878),CONCATENATE("Microwave",CHAR(10),AJ878)),CONCATENATE("Microwave",CHAR(10),AJ878))),IF(AF878&lt;AN878,IF(AN878&lt;=AR878,IF(OR(G878="3G",G878="4G"),CONCATENATE("Cellular",CHAR(10),AR878),CONCATENATE("Satellite",CHAR(10),AN878)),CONCATENATE("Satellite",CHAR(10),AN878)),IF(AF878&lt;AR878,IF(OR(G878="3G",G878="4G"),CONCATENATE("Cellular",CHAR(10),AR878),CONCATENATE("Fiber Optic",CHAR(10),AF878)),CONCATENATE("Fiber Optic",CHAR(10),AF878)))),""),""))</f>
        <v/>
      </c>
      <c r="AC878" s="4" t="str">
        <f>IF(OR(ISBLANK(AG878),ISBLANK(AK878),ISBLANK(AO878),ISBLANK(AS878)),"",IF(AND(ISNUMBER(AG878),ISNUMBER(AK878),ISNUMBER(AO878),ISNUMBER(AS878)),IF(1,IF(AG878&lt;AK878,IF(AK878&lt;AO878,IF(AO878&lt;=AS878,IF(OR(G878="3G",G878="4G"),CONCATENATE("Cellular",CHAR(10),AS878),CONCATENATE("Satellite",CHAR(10),AO878)),CONCATENATE("Satellite",CHAR(10),AO878)),IF(AK878&lt;AS878,IF(OR(G878="3G",G878="4G"),CONCATENATE("Cellular",CHAR(10),AS878),CONCATENATE("Microwave",CHAR(10),AK878)),CONCATENATE("Microwave",CHAR(10),AK878))),IF(AG878&lt;AO878,IF(AO878&lt;=AS878,IF(OR(G878="3G",G878="4G"),CONCATENATE("Cellular",CHAR(10),AS878),CONCATENATE("Satellite",CHAR(10),AO878)),CONCATENATE("Satellite",CHAR(10),AO878)),IF(AG878&lt;AS878,IF(OR(G878="3G",G878="4G"),CONCATENATE("Cellular",CHAR(10),AS878),CONCATENATE("Fiber Optic",CHAR(10),AG878)),CONCATENATE("Fiber Optic",CHAR(10),AG878)))),""),""))</f>
        <v/>
      </c>
      <c r="AD878" s="4" t="str">
        <f>IF(OR(ISBLANK(AH878),ISBLANK(AL878),ISBLANK(AP878),ISBLANK(AT878)),"",IF(AND(ISNUMBER(AH878),ISNUMBER(AL878),ISNUMBER(AP878),ISNUMBER(AT878)),IF(1,IF(AH878&lt;AL878,IF(AL878&lt;AP878,IF(AP878&lt;=AT878,IF(OR(G878="3G",G878="4G"),CONCATENATE("Cellular",CHAR(10),AT878),CONCATENATE("Satellite",CHAR(10),AP878)),CONCATENATE("Satellite",CHAR(10),AP878)),IF(AL878&lt;AT878,IF(OR(G878="3G",G878="4G"),CONCATENATE("Cellular",CHAR(10),AT878),CONCATENATE("Microwave",CHAR(10),AL878)),CONCATENATE("Microwave",CHAR(10),AL878))),IF(AH878&lt;AP878,IF(AP878&lt;=AT878,IF(OR(G878="3G",G878="4G"),CONCATENATE("Cellular",CHAR(10),AT878),CONCATENATE("Satellite",CHAR(10),AP878)),CONCATENATE("Satellite",CHAR(10),AP878)),IF(AH878&lt;AT878,IF(OR(G878="3G",G878="4G"),CONCATENATE("Cellular",CHAR(10),AT878),CONCATENATE("Fiber Optic",CHAR(10),AH878)),CONCATENATE("Fiber Optic",CHAR(10),AH878)))),""),""))</f>
        <v/>
      </c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</row>
    <row r="879" spans="1:61" customHeight="1" ht="30"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4" t="str">
        <f>IF(OR(ISBLANK(AE879),ISBLANK(AI879),ISBLANK(AM879),ISBLANK(AQ879)),"",IF(AND(ISNUMBER(AE879),ISNUMBER(AI879),ISNUMBER(AM879),ISNUMBER(AQ879)),IF(1=1,IF(AE879&lt;AI879,IF(AI879&lt;AM879,IF(AM879&lt;=AQ879,IF(OR(G879="3G",G879="4G"),"Cellular","Satellite"),"Satellite"),IF(AI879&lt;AQ879,IF(OR(G879="3G",G879="4G"),"Cellular","Microwave"),"Microwave")),IF(AE879&lt;AM879,IF(AM879&lt;=AQ879,IF(OR(G879="3G",G879="4G"),"Cellular","Satellite"),"Satellite"),IF(AE879&lt;AQ879,IF(OR(G879="3G",G879="4G"),"Cellular","Fiber Optic"),"Fiber Optic"))),""),""))</f>
        <v/>
      </c>
      <c r="V879" s="4" t="str">
        <f>IF(OR(ISBLANK(K879),ISBLANK(L879),ISBLANK(N879),ISBLANK(O879),ISBLANK(Q879),ISBLANK(R879),ISBLANK(S879),ISBLANK(T879)),"",IF(AND(ISNUMBER(K879),ISNUMBER(L879),ISNUMBER(N879),ISNUMBER(O879),ISNUMBER(Q879),ISNUMBER(R879),ISNUMBER(S879),ISNUMBER(T879)),IF(AND(K879&gt;=0,L879&gt;=0,N879&gt;=0,O879&gt;=0,Q879&gt;=0,R879&gt;=0,S879&gt;=0,T879&gt;=0),IF((K879+L879*5)&gt;(N879+O879*5),IF((N879+O879*5)&gt;(Q879+R879*5),IF((Q879+R879*5)&gt;=(S879+T879*5),IF(OR(G879="3G",G879="4G"),"Cellular","Satellite"),"Satellite"),IF((N879+O879*5)&gt;(S879+T879*5),IF(OR(G879="3G",G879="4G"),"Cellular","Microwave"),"Microwave")),IF((K879+L879*5)&gt;(Q879+R879*5),IF((Q879+R879*5)&gt;=(S879+T879*5),IF(OR(G879="3G",G879="4G"),"Cellular","Satellite"),"Satellite"),IF((K879+L879*5)&gt;(S879+T879*5),IF(OR(G879="3G",G879="4G"),"Cellular","Fiber Optic"),"Fiber Optic"))),""),""))</f>
        <v/>
      </c>
      <c r="W879" s="4" t="str">
        <f>IF(OR(ISBLANK(K879),ISBLANK(L879),ISBLANK(N879),ISBLANK(O879),ISBLANK(Q879),ISBLANK(R879),ISBLANK(S879),ISBLANK(T879)),"",IF(AND(ISNUMBER(K879),ISNUMBER(L879),ISNUMBER(N879),ISNUMBER(O879),ISNUMBER(Q879),ISNUMBER(R879),ISNUMBER(S879),ISNUMBER(T879)),IF(AND(K879&gt;=0,L879&gt;=0,N879&gt;=0,O879&gt;=0,Q879&gt;=0,R879&gt;=0,S879&gt;=0,T879&gt;=0),IF((K879+L879*5)&gt;(N879+O879*5),IF((N879+O879*5)&gt;(Q879+R879*5),IF((Q879+R879*5)&gt;=(S879+T879*5),IF(OR(G879="3G",G879="4G"),"Cellular",CONCATENATE("Satellite",CHAR(10),Q879+R879*5)),CONCATENATE("Satellite",CHAR(10),Q879+R879*5)),IF((N879+O879*5)&gt;(S879+T879*5),IF(OR(G879="3G",G879="4G"),CONCATENATE("Cellular",CHAR(10),S879+T879*5),CONCATENATE("Microwave",CHAR(10),N879+O879*5)),CONCATENATE("Microwave",CHAR(10),N879+O879*5))),IF((K879+L879*5)&gt;(Q879+R879*5),IF((Q879+R879*5)&gt;=(S879+T879*5),IF(OR(G879="3G",G879="4G"),CONCATENATE("Cellular",CHAR(10),S879+T879*5),CONCATENATE("Satellite",CHAR(10),Q879+R879*5)),CONCATENATE("Satellite",CHAR(10),Q879+R879*5)),IF((K879+L879*5)&gt;(S879+T879*5),IF(OR(G879="3G",G879="4G"),CONCATENATE("Cellular",CHAR(10),S879+T879*5),CONCATENATE("Fiber Optic",CHAR(10),K879+L879*5)),CONCATENATE("Fiber Optic",CHAR(10),K879+L879*5)))),""),""))</f>
        <v/>
      </c>
      <c r="X879" s="4" t="str">
        <f>IF(OR(ISBLANK(K879),ISBLANK(L879),ISBLANK(N879),ISBLANK(O879),ISBLANK(Q879),ISBLANK(R879),ISBLANK(S879),ISBLANK(T879)),"",IF(AND(ISNUMBER(K879),ISNUMBER(L879),ISNUMBER(N879),ISNUMBER(O879),ISNUMBER(Q879),ISNUMBER(R879),ISNUMBER(S879),ISNUMBER(T879)),IF(AND(K879&gt;=0,L879&gt;=0,N879&gt;=0,O879&gt;=0,Q879&gt;=0,R879&gt;=0,S879&gt;=0,T879&gt;=0),IF((K879+L879*10)&gt;(N879+O879*10),IF((N879+O879*10)&gt;(Q879+R879*10),IF((Q879+R879*10)&gt;=(S879+T879*10),IF(OR(G879="3G",G879="4G"),"Cellular",CONCATENATE("Satellite",CHAR(10),Q879+R879*10)),CONCATENATE("Satellite",CHAR(10),Q879+R879*10)),IF((N879+O879*10)&gt;(S879+T879*10),IF(OR(G879="3G",G879="4G"),CONCATENATE("Cellular",CHAR(10),S879+T879*10),CONCATENATE("Microwave",CHAR(10),N879+O879*10)),CONCATENATE("Microwave",CHAR(10),N879+O879*10))),IF((K879+L879*10)&gt;(Q879+R879*10),IF((Q879+R879*10)&gt;=(S879+T879*10),IF(OR(G879="3G",G879="4G"),CONCATENATE("Cellular",CHAR(10),S879+T879*10),CONCATENATE("Satellite",CHAR(10),Q879+R879*10)),CONCATENATE("Satellite",CHAR(10),Q879+R879*10)),IF((K879+L879*10)&gt;(S879+T879*10),IF(OR(G879="3G",G879="4G"),CONCATENATE("Cellular",CHAR(10),S879+T879*10),CONCATENATE("Fiber Optic",CHAR(10),K879+L879*10)),CONCATENATE("Fiber Optic",CHAR(10),K879+L879*10)))),""),""))</f>
        <v/>
      </c>
      <c r="Y879" s="4" t="str">
        <f>IF(OR(ISBLANK(K879),ISBLANK(L879),ISBLANK(N879),ISBLANK(O879),ISBLANK(Q879),ISBLANK(R879),ISBLANK(S879),ISBLANK(T879)),"",IF(AND(ISNUMBER(K879),ISNUMBER(L879),ISNUMBER(N879),ISNUMBER(O879),ISNUMBER(Q879),ISNUMBER(R879),ISNUMBER(S879),ISNUMBER(T879)),IF(AND(K879&gt;=0,L879&gt;=0,N879&gt;=0,O879&gt;=0,Q879&gt;=0,R879&gt;=0,S879&gt;=0,T879&gt;=0),IF((K879+L879*15)&gt;(N879+O879*15),IF((N879+O879*15)&gt;(Q879+R879*15),IF((Q879+R879*15)&gt;=(S879+T879*15),IF(OR(G879="3G",G879="4G"),"Cellular",CONCATENATE("Satellite",CHAR(10),Q879+R879*15)),CONCATENATE("Satellite",CHAR(10),Q879+R879*15)),IF((N879+O879*15)&gt;(S879+T879*15),IF(OR(G879="3G",G879="4G"),CONCATENATE("Cellular",CHAR(10),S879+T879*15),CONCATENATE("Microwave",CHAR(10),N879+O879*15)),CONCATENATE("Microwave",CHAR(10),N879+O879*15))),IF((K879+L879*15)&gt;(Q879+R879*15),IF((Q879+R879*15)&gt;=(S879+T879*15),IF(OR(G879="3G",G879="4G"),CONCATENATE("Cellular",CHAR(10),S879+T879*15),CONCATENATE("Satellite",CHAR(10),Q879+R879*15)),CONCATENATE("Satellite",CHAR(10),Q879+R879*15)),IF((K879+L879*15)&gt;(S879+T879*15),IF(OR(G879="3G",G879="4G"),CONCATENATE("Cellular",CHAR(10),S879+T879*15),CONCATENATE("Fiber Optic",CHAR(10),K879+L879*15)),CONCATENATE("Fiber Optic",CHAR(10),K879+L879*15)))),""),""))</f>
        <v/>
      </c>
      <c r="Z879" s="4" t="str">
        <f>IF(OR(ISBLANK(K879),ISBLANK(L879),ISBLANK(N879),ISBLANK(O879),ISBLANK(Q879),ISBLANK(R879),ISBLANK(S879),ISBLANK(T879)),"",IF(AND(ISNUMBER(K879),ISNUMBER(L879),ISNUMBER(N879),ISNUMBER(O879),ISNUMBER(Q879),ISNUMBER(R879),ISNUMBER(S879),ISNUMBER(T879)),IF(AND(K879&gt;=0,L879&gt;=0,N879&gt;=0,O879&gt;=0,Q879&gt;=0,R879&gt;=0,S879&gt;=0,T879&gt;=0),IF((K879+L879*20)&gt;(N879+O879*20),IF((N879+O879*20)&gt;(Q879+R879*20),IF((Q879+R879*20)&gt;=(S879+T879*20),IF(OR(G879="3G",G879="4G"),"Cellular",CONCATENATE("Satellite",CHAR(10),Q879+R879*20)),CONCATENATE("Satellite",CHAR(10),Q879+R879*20)),IF((N879+O879*20)&gt;(S879+T879*20),IF(OR(G879="3G",G879="4G"),CONCATENATE("Cellular",CHAR(10),S879+T879*20),CONCATENATE("Microwave",CHAR(10),N879+O879*20)),CONCATENATE("Microwave",CHAR(10),N879+O879*20))),IF((K879+L879*20)&gt;(Q879+R879*20),IF((Q879+R879*20)&gt;=(S879+T879*20),IF(OR(G879="3G",G879="4G"),CONCATENATE("Cellular",CHAR(10),S879+T879*20),CONCATENATE("Satellite",CHAR(10),Q879+R879*20)),CONCATENATE("Satellite",CHAR(10),Q879+R879*20)),IF((K879+L879*20)&gt;(S879+T879*20),IF(OR(G879="3G",G879="4G"),CONCATENATE("Cellular",CHAR(10),S879+T879*20),CONCATENATE("Fiber Optic",CHAR(10),K879+L879*20)),CONCATENATE("Fiber Optic",CHAR(10),K879+L879*20)))),""),""))</f>
        <v/>
      </c>
      <c r="AA879" s="4" t="str">
        <f>IF(OR(ISBLANK(AE879),ISBLANK(AI879),ISBLANK(AM879),ISBLANK(AQ879)),"",IF(AND(ISNUMBER(AE879),ISNUMBER(AI879),ISNUMBER(AM879),ISNUMBER(AQ879)),IF(1,IF(AE879&lt;AI879,IF(AI879&lt;AM879,IF(AM879&lt;=AQ879,IF(OR(G879="3G",G879="4G"),CONCATENATE("Cellular",CHAR(10),AQ879),CONCATENATE("Satellite",CHAR(10),AM879)),CONCATENATE("Satellite",CHAR(10),AM879)),IF(AI879&lt;AQ879,IF(OR(G879="3G",G879="4G"),CONCATENATE("Cellular",CHAR(10),AQ879),CONCATENATE("Microwave",CHAR(10),AI879)),CONCATENATE("Microwave",CHAR(10),AI879))),IF(AE879&lt;AM879,IF(AM879&lt;=AQ879,IF(OR(G879="3G",G879="4G"),CONCATENATE("Cellular",CHAR(10),AQ879),CONCATENATE("Satellite",CHAR(10),AM879)),CONCATENATE("Satellite",CHAR(10),AM879)),IF(AE879&lt;AQ879,IF(OR(G879="3G",G879="4G"),CONCATENATE("Cellular",CHAR(10),AQ879),CONCATENATE("Fiber Optic",CHAR(10),AE879)),CONCATENATE("Fiber Optic",CHAR(10),AE879)))),""),""))</f>
        <v/>
      </c>
      <c r="AB879" s="4" t="str">
        <f>IF(OR(ISBLANK(AF879),ISBLANK(AJ879),ISBLANK(AN879),ISBLANK(AR879)),"",IF(AND(ISNUMBER(AF879),ISNUMBER(AJ879),ISNUMBER(AN879),ISNUMBER(AR879)),IF(1,IF(AF879&lt;AJ879,IF(AJ879&lt;AN879,IF(AN879&lt;=AR879,IF(OR(G879="3G",G879="4G"),CONCATENATE("Cellular",CHAR(10),AR879),CONCATENATE("Satellite",CHAR(10),AN879)),CONCATENATE("Satellite",CHAR(10),AN879)),IF(AJ879&lt;AR879,IF(OR(G879="3G",G879="4G"),CONCATENATE("Cellular",CHAR(10),AR879),CONCATENATE("Microwave",CHAR(10),AJ879)),CONCATENATE("Microwave",CHAR(10),AJ879))),IF(AF879&lt;AN879,IF(AN879&lt;=AR879,IF(OR(G879="3G",G879="4G"),CONCATENATE("Cellular",CHAR(10),AR879),CONCATENATE("Satellite",CHAR(10),AN879)),CONCATENATE("Satellite",CHAR(10),AN879)),IF(AF879&lt;AR879,IF(OR(G879="3G",G879="4G"),CONCATENATE("Cellular",CHAR(10),AR879),CONCATENATE("Fiber Optic",CHAR(10),AF879)),CONCATENATE("Fiber Optic",CHAR(10),AF879)))),""),""))</f>
        <v/>
      </c>
      <c r="AC879" s="4" t="str">
        <f>IF(OR(ISBLANK(AG879),ISBLANK(AK879),ISBLANK(AO879),ISBLANK(AS879)),"",IF(AND(ISNUMBER(AG879),ISNUMBER(AK879),ISNUMBER(AO879),ISNUMBER(AS879)),IF(1,IF(AG879&lt;AK879,IF(AK879&lt;AO879,IF(AO879&lt;=AS879,IF(OR(G879="3G",G879="4G"),CONCATENATE("Cellular",CHAR(10),AS879),CONCATENATE("Satellite",CHAR(10),AO879)),CONCATENATE("Satellite",CHAR(10),AO879)),IF(AK879&lt;AS879,IF(OR(G879="3G",G879="4G"),CONCATENATE("Cellular",CHAR(10),AS879),CONCATENATE("Microwave",CHAR(10),AK879)),CONCATENATE("Microwave",CHAR(10),AK879))),IF(AG879&lt;AO879,IF(AO879&lt;=AS879,IF(OR(G879="3G",G879="4G"),CONCATENATE("Cellular",CHAR(10),AS879),CONCATENATE("Satellite",CHAR(10),AO879)),CONCATENATE("Satellite",CHAR(10),AO879)),IF(AG879&lt;AS879,IF(OR(G879="3G",G879="4G"),CONCATENATE("Cellular",CHAR(10),AS879),CONCATENATE("Fiber Optic",CHAR(10),AG879)),CONCATENATE("Fiber Optic",CHAR(10),AG879)))),""),""))</f>
        <v/>
      </c>
      <c r="AD879" s="4" t="str">
        <f>IF(OR(ISBLANK(AH879),ISBLANK(AL879),ISBLANK(AP879),ISBLANK(AT879)),"",IF(AND(ISNUMBER(AH879),ISNUMBER(AL879),ISNUMBER(AP879),ISNUMBER(AT879)),IF(1,IF(AH879&lt;AL879,IF(AL879&lt;AP879,IF(AP879&lt;=AT879,IF(OR(G879="3G",G879="4G"),CONCATENATE("Cellular",CHAR(10),AT879),CONCATENATE("Satellite",CHAR(10),AP879)),CONCATENATE("Satellite",CHAR(10),AP879)),IF(AL879&lt;AT879,IF(OR(G879="3G",G879="4G"),CONCATENATE("Cellular",CHAR(10),AT879),CONCATENATE("Microwave",CHAR(10),AL879)),CONCATENATE("Microwave",CHAR(10),AL879))),IF(AH879&lt;AP879,IF(AP879&lt;=AT879,IF(OR(G879="3G",G879="4G"),CONCATENATE("Cellular",CHAR(10),AT879),CONCATENATE("Satellite",CHAR(10),AP879)),CONCATENATE("Satellite",CHAR(10),AP879)),IF(AH879&lt;AT879,IF(OR(G879="3G",G879="4G"),CONCATENATE("Cellular",CHAR(10),AT879),CONCATENATE("Fiber Optic",CHAR(10),AH879)),CONCATENATE("Fiber Optic",CHAR(10),AH879)))),""),""))</f>
        <v/>
      </c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</row>
    <row r="880" spans="1:61" customHeight="1" ht="30"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4" t="str">
        <f>IF(OR(ISBLANK(AE880),ISBLANK(AI880),ISBLANK(AM880),ISBLANK(AQ880)),"",IF(AND(ISNUMBER(AE880),ISNUMBER(AI880),ISNUMBER(AM880),ISNUMBER(AQ880)),IF(1=1,IF(AE880&lt;AI880,IF(AI880&lt;AM880,IF(AM880&lt;=AQ880,IF(OR(G880="3G",G880="4G"),"Cellular","Satellite"),"Satellite"),IF(AI880&lt;AQ880,IF(OR(G880="3G",G880="4G"),"Cellular","Microwave"),"Microwave")),IF(AE880&lt;AM880,IF(AM880&lt;=AQ880,IF(OR(G880="3G",G880="4G"),"Cellular","Satellite"),"Satellite"),IF(AE880&lt;AQ880,IF(OR(G880="3G",G880="4G"),"Cellular","Fiber Optic"),"Fiber Optic"))),""),""))</f>
        <v/>
      </c>
      <c r="V880" s="4" t="str">
        <f>IF(OR(ISBLANK(K880),ISBLANK(L880),ISBLANK(N880),ISBLANK(O880),ISBLANK(Q880),ISBLANK(R880),ISBLANK(S880),ISBLANK(T880)),"",IF(AND(ISNUMBER(K880),ISNUMBER(L880),ISNUMBER(N880),ISNUMBER(O880),ISNUMBER(Q880),ISNUMBER(R880),ISNUMBER(S880),ISNUMBER(T880)),IF(AND(K880&gt;=0,L880&gt;=0,N880&gt;=0,O880&gt;=0,Q880&gt;=0,R880&gt;=0,S880&gt;=0,T880&gt;=0),IF((K880+L880*5)&gt;(N880+O880*5),IF((N880+O880*5)&gt;(Q880+R880*5),IF((Q880+R880*5)&gt;=(S880+T880*5),IF(OR(G880="3G",G880="4G"),"Cellular","Satellite"),"Satellite"),IF((N880+O880*5)&gt;(S880+T880*5),IF(OR(G880="3G",G880="4G"),"Cellular","Microwave"),"Microwave")),IF((K880+L880*5)&gt;(Q880+R880*5),IF((Q880+R880*5)&gt;=(S880+T880*5),IF(OR(G880="3G",G880="4G"),"Cellular","Satellite"),"Satellite"),IF((K880+L880*5)&gt;(S880+T880*5),IF(OR(G880="3G",G880="4G"),"Cellular","Fiber Optic"),"Fiber Optic"))),""),""))</f>
        <v/>
      </c>
      <c r="W880" s="4" t="str">
        <f>IF(OR(ISBLANK(K880),ISBLANK(L880),ISBLANK(N880),ISBLANK(O880),ISBLANK(Q880),ISBLANK(R880),ISBLANK(S880),ISBLANK(T880)),"",IF(AND(ISNUMBER(K880),ISNUMBER(L880),ISNUMBER(N880),ISNUMBER(O880),ISNUMBER(Q880),ISNUMBER(R880),ISNUMBER(S880),ISNUMBER(T880)),IF(AND(K880&gt;=0,L880&gt;=0,N880&gt;=0,O880&gt;=0,Q880&gt;=0,R880&gt;=0,S880&gt;=0,T880&gt;=0),IF((K880+L880*5)&gt;(N880+O880*5),IF((N880+O880*5)&gt;(Q880+R880*5),IF((Q880+R880*5)&gt;=(S880+T880*5),IF(OR(G880="3G",G880="4G"),"Cellular",CONCATENATE("Satellite",CHAR(10),Q880+R880*5)),CONCATENATE("Satellite",CHAR(10),Q880+R880*5)),IF((N880+O880*5)&gt;(S880+T880*5),IF(OR(G880="3G",G880="4G"),CONCATENATE("Cellular",CHAR(10),S880+T880*5),CONCATENATE("Microwave",CHAR(10),N880+O880*5)),CONCATENATE("Microwave",CHAR(10),N880+O880*5))),IF((K880+L880*5)&gt;(Q880+R880*5),IF((Q880+R880*5)&gt;=(S880+T880*5),IF(OR(G880="3G",G880="4G"),CONCATENATE("Cellular",CHAR(10),S880+T880*5),CONCATENATE("Satellite",CHAR(10),Q880+R880*5)),CONCATENATE("Satellite",CHAR(10),Q880+R880*5)),IF((K880+L880*5)&gt;(S880+T880*5),IF(OR(G880="3G",G880="4G"),CONCATENATE("Cellular",CHAR(10),S880+T880*5),CONCATENATE("Fiber Optic",CHAR(10),K880+L880*5)),CONCATENATE("Fiber Optic",CHAR(10),K880+L880*5)))),""),""))</f>
        <v/>
      </c>
      <c r="X880" s="4" t="str">
        <f>IF(OR(ISBLANK(K880),ISBLANK(L880),ISBLANK(N880),ISBLANK(O880),ISBLANK(Q880),ISBLANK(R880),ISBLANK(S880),ISBLANK(T880)),"",IF(AND(ISNUMBER(K880),ISNUMBER(L880),ISNUMBER(N880),ISNUMBER(O880),ISNUMBER(Q880),ISNUMBER(R880),ISNUMBER(S880),ISNUMBER(T880)),IF(AND(K880&gt;=0,L880&gt;=0,N880&gt;=0,O880&gt;=0,Q880&gt;=0,R880&gt;=0,S880&gt;=0,T880&gt;=0),IF((K880+L880*10)&gt;(N880+O880*10),IF((N880+O880*10)&gt;(Q880+R880*10),IF((Q880+R880*10)&gt;=(S880+T880*10),IF(OR(G880="3G",G880="4G"),"Cellular",CONCATENATE("Satellite",CHAR(10),Q880+R880*10)),CONCATENATE("Satellite",CHAR(10),Q880+R880*10)),IF((N880+O880*10)&gt;(S880+T880*10),IF(OR(G880="3G",G880="4G"),CONCATENATE("Cellular",CHAR(10),S880+T880*10),CONCATENATE("Microwave",CHAR(10),N880+O880*10)),CONCATENATE("Microwave",CHAR(10),N880+O880*10))),IF((K880+L880*10)&gt;(Q880+R880*10),IF((Q880+R880*10)&gt;=(S880+T880*10),IF(OR(G880="3G",G880="4G"),CONCATENATE("Cellular",CHAR(10),S880+T880*10),CONCATENATE("Satellite",CHAR(10),Q880+R880*10)),CONCATENATE("Satellite",CHAR(10),Q880+R880*10)),IF((K880+L880*10)&gt;(S880+T880*10),IF(OR(G880="3G",G880="4G"),CONCATENATE("Cellular",CHAR(10),S880+T880*10),CONCATENATE("Fiber Optic",CHAR(10),K880+L880*10)),CONCATENATE("Fiber Optic",CHAR(10),K880+L880*10)))),""),""))</f>
        <v/>
      </c>
      <c r="Y880" s="4" t="str">
        <f>IF(OR(ISBLANK(K880),ISBLANK(L880),ISBLANK(N880),ISBLANK(O880),ISBLANK(Q880),ISBLANK(R880),ISBLANK(S880),ISBLANK(T880)),"",IF(AND(ISNUMBER(K880),ISNUMBER(L880),ISNUMBER(N880),ISNUMBER(O880),ISNUMBER(Q880),ISNUMBER(R880),ISNUMBER(S880),ISNUMBER(T880)),IF(AND(K880&gt;=0,L880&gt;=0,N880&gt;=0,O880&gt;=0,Q880&gt;=0,R880&gt;=0,S880&gt;=0,T880&gt;=0),IF((K880+L880*15)&gt;(N880+O880*15),IF((N880+O880*15)&gt;(Q880+R880*15),IF((Q880+R880*15)&gt;=(S880+T880*15),IF(OR(G880="3G",G880="4G"),"Cellular",CONCATENATE("Satellite",CHAR(10),Q880+R880*15)),CONCATENATE("Satellite",CHAR(10),Q880+R880*15)),IF((N880+O880*15)&gt;(S880+T880*15),IF(OR(G880="3G",G880="4G"),CONCATENATE("Cellular",CHAR(10),S880+T880*15),CONCATENATE("Microwave",CHAR(10),N880+O880*15)),CONCATENATE("Microwave",CHAR(10),N880+O880*15))),IF((K880+L880*15)&gt;(Q880+R880*15),IF((Q880+R880*15)&gt;=(S880+T880*15),IF(OR(G880="3G",G880="4G"),CONCATENATE("Cellular",CHAR(10),S880+T880*15),CONCATENATE("Satellite",CHAR(10),Q880+R880*15)),CONCATENATE("Satellite",CHAR(10),Q880+R880*15)),IF((K880+L880*15)&gt;(S880+T880*15),IF(OR(G880="3G",G880="4G"),CONCATENATE("Cellular",CHAR(10),S880+T880*15),CONCATENATE("Fiber Optic",CHAR(10),K880+L880*15)),CONCATENATE("Fiber Optic",CHAR(10),K880+L880*15)))),""),""))</f>
        <v/>
      </c>
      <c r="Z880" s="4" t="str">
        <f>IF(OR(ISBLANK(K880),ISBLANK(L880),ISBLANK(N880),ISBLANK(O880),ISBLANK(Q880),ISBLANK(R880),ISBLANK(S880),ISBLANK(T880)),"",IF(AND(ISNUMBER(K880),ISNUMBER(L880),ISNUMBER(N880),ISNUMBER(O880),ISNUMBER(Q880),ISNUMBER(R880),ISNUMBER(S880),ISNUMBER(T880)),IF(AND(K880&gt;=0,L880&gt;=0,N880&gt;=0,O880&gt;=0,Q880&gt;=0,R880&gt;=0,S880&gt;=0,T880&gt;=0),IF((K880+L880*20)&gt;(N880+O880*20),IF((N880+O880*20)&gt;(Q880+R880*20),IF((Q880+R880*20)&gt;=(S880+T880*20),IF(OR(G880="3G",G880="4G"),"Cellular",CONCATENATE("Satellite",CHAR(10),Q880+R880*20)),CONCATENATE("Satellite",CHAR(10),Q880+R880*20)),IF((N880+O880*20)&gt;(S880+T880*20),IF(OR(G880="3G",G880="4G"),CONCATENATE("Cellular",CHAR(10),S880+T880*20),CONCATENATE("Microwave",CHAR(10),N880+O880*20)),CONCATENATE("Microwave",CHAR(10),N880+O880*20))),IF((K880+L880*20)&gt;(Q880+R880*20),IF((Q880+R880*20)&gt;=(S880+T880*20),IF(OR(G880="3G",G880="4G"),CONCATENATE("Cellular",CHAR(10),S880+T880*20),CONCATENATE("Satellite",CHAR(10),Q880+R880*20)),CONCATENATE("Satellite",CHAR(10),Q880+R880*20)),IF((K880+L880*20)&gt;(S880+T880*20),IF(OR(G880="3G",G880="4G"),CONCATENATE("Cellular",CHAR(10),S880+T880*20),CONCATENATE("Fiber Optic",CHAR(10),K880+L880*20)),CONCATENATE("Fiber Optic",CHAR(10),K880+L880*20)))),""),""))</f>
        <v/>
      </c>
      <c r="AA880" s="4" t="str">
        <f>IF(OR(ISBLANK(AE880),ISBLANK(AI880),ISBLANK(AM880),ISBLANK(AQ880)),"",IF(AND(ISNUMBER(AE880),ISNUMBER(AI880),ISNUMBER(AM880),ISNUMBER(AQ880)),IF(1,IF(AE880&lt;AI880,IF(AI880&lt;AM880,IF(AM880&lt;=AQ880,IF(OR(G880="3G",G880="4G"),CONCATENATE("Cellular",CHAR(10),AQ880),CONCATENATE("Satellite",CHAR(10),AM880)),CONCATENATE("Satellite",CHAR(10),AM880)),IF(AI880&lt;AQ880,IF(OR(G880="3G",G880="4G"),CONCATENATE("Cellular",CHAR(10),AQ880),CONCATENATE("Microwave",CHAR(10),AI880)),CONCATENATE("Microwave",CHAR(10),AI880))),IF(AE880&lt;AM880,IF(AM880&lt;=AQ880,IF(OR(G880="3G",G880="4G"),CONCATENATE("Cellular",CHAR(10),AQ880),CONCATENATE("Satellite",CHAR(10),AM880)),CONCATENATE("Satellite",CHAR(10),AM880)),IF(AE880&lt;AQ880,IF(OR(G880="3G",G880="4G"),CONCATENATE("Cellular",CHAR(10),AQ880),CONCATENATE("Fiber Optic",CHAR(10),AE880)),CONCATENATE("Fiber Optic",CHAR(10),AE880)))),""),""))</f>
        <v/>
      </c>
      <c r="AB880" s="4" t="str">
        <f>IF(OR(ISBLANK(AF880),ISBLANK(AJ880),ISBLANK(AN880),ISBLANK(AR880)),"",IF(AND(ISNUMBER(AF880),ISNUMBER(AJ880),ISNUMBER(AN880),ISNUMBER(AR880)),IF(1,IF(AF880&lt;AJ880,IF(AJ880&lt;AN880,IF(AN880&lt;=AR880,IF(OR(G880="3G",G880="4G"),CONCATENATE("Cellular",CHAR(10),AR880),CONCATENATE("Satellite",CHAR(10),AN880)),CONCATENATE("Satellite",CHAR(10),AN880)),IF(AJ880&lt;AR880,IF(OR(G880="3G",G880="4G"),CONCATENATE("Cellular",CHAR(10),AR880),CONCATENATE("Microwave",CHAR(10),AJ880)),CONCATENATE("Microwave",CHAR(10),AJ880))),IF(AF880&lt;AN880,IF(AN880&lt;=AR880,IF(OR(G880="3G",G880="4G"),CONCATENATE("Cellular",CHAR(10),AR880),CONCATENATE("Satellite",CHAR(10),AN880)),CONCATENATE("Satellite",CHAR(10),AN880)),IF(AF880&lt;AR880,IF(OR(G880="3G",G880="4G"),CONCATENATE("Cellular",CHAR(10),AR880),CONCATENATE("Fiber Optic",CHAR(10),AF880)),CONCATENATE("Fiber Optic",CHAR(10),AF880)))),""),""))</f>
        <v/>
      </c>
      <c r="AC880" s="4" t="str">
        <f>IF(OR(ISBLANK(AG880),ISBLANK(AK880),ISBLANK(AO880),ISBLANK(AS880)),"",IF(AND(ISNUMBER(AG880),ISNUMBER(AK880),ISNUMBER(AO880),ISNUMBER(AS880)),IF(1,IF(AG880&lt;AK880,IF(AK880&lt;AO880,IF(AO880&lt;=AS880,IF(OR(G880="3G",G880="4G"),CONCATENATE("Cellular",CHAR(10),AS880),CONCATENATE("Satellite",CHAR(10),AO880)),CONCATENATE("Satellite",CHAR(10),AO880)),IF(AK880&lt;AS880,IF(OR(G880="3G",G880="4G"),CONCATENATE("Cellular",CHAR(10),AS880),CONCATENATE("Microwave",CHAR(10),AK880)),CONCATENATE("Microwave",CHAR(10),AK880))),IF(AG880&lt;AO880,IF(AO880&lt;=AS880,IF(OR(G880="3G",G880="4G"),CONCATENATE("Cellular",CHAR(10),AS880),CONCATENATE("Satellite",CHAR(10),AO880)),CONCATENATE("Satellite",CHAR(10),AO880)),IF(AG880&lt;AS880,IF(OR(G880="3G",G880="4G"),CONCATENATE("Cellular",CHAR(10),AS880),CONCATENATE("Fiber Optic",CHAR(10),AG880)),CONCATENATE("Fiber Optic",CHAR(10),AG880)))),""),""))</f>
        <v/>
      </c>
      <c r="AD880" s="4" t="str">
        <f>IF(OR(ISBLANK(AH880),ISBLANK(AL880),ISBLANK(AP880),ISBLANK(AT880)),"",IF(AND(ISNUMBER(AH880),ISNUMBER(AL880),ISNUMBER(AP880),ISNUMBER(AT880)),IF(1,IF(AH880&lt;AL880,IF(AL880&lt;AP880,IF(AP880&lt;=AT880,IF(OR(G880="3G",G880="4G"),CONCATENATE("Cellular",CHAR(10),AT880),CONCATENATE("Satellite",CHAR(10),AP880)),CONCATENATE("Satellite",CHAR(10),AP880)),IF(AL880&lt;AT880,IF(OR(G880="3G",G880="4G"),CONCATENATE("Cellular",CHAR(10),AT880),CONCATENATE("Microwave",CHAR(10),AL880)),CONCATENATE("Microwave",CHAR(10),AL880))),IF(AH880&lt;AP880,IF(AP880&lt;=AT880,IF(OR(G880="3G",G880="4G"),CONCATENATE("Cellular",CHAR(10),AT880),CONCATENATE("Satellite",CHAR(10),AP880)),CONCATENATE("Satellite",CHAR(10),AP880)),IF(AH880&lt;AT880,IF(OR(G880="3G",G880="4G"),CONCATENATE("Cellular",CHAR(10),AT880),CONCATENATE("Fiber Optic",CHAR(10),AH880)),CONCATENATE("Fiber Optic",CHAR(10),AH880)))),""),""))</f>
        <v/>
      </c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</row>
    <row r="881" spans="1:61" customHeight="1" ht="30"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4" t="str">
        <f>IF(OR(ISBLANK(AE881),ISBLANK(AI881),ISBLANK(AM881),ISBLANK(AQ881)),"",IF(AND(ISNUMBER(AE881),ISNUMBER(AI881),ISNUMBER(AM881),ISNUMBER(AQ881)),IF(1=1,IF(AE881&lt;AI881,IF(AI881&lt;AM881,IF(AM881&lt;=AQ881,IF(OR(G881="3G",G881="4G"),"Cellular","Satellite"),"Satellite"),IF(AI881&lt;AQ881,IF(OR(G881="3G",G881="4G"),"Cellular","Microwave"),"Microwave")),IF(AE881&lt;AM881,IF(AM881&lt;=AQ881,IF(OR(G881="3G",G881="4G"),"Cellular","Satellite"),"Satellite"),IF(AE881&lt;AQ881,IF(OR(G881="3G",G881="4G"),"Cellular","Fiber Optic"),"Fiber Optic"))),""),""))</f>
        <v/>
      </c>
      <c r="V881" s="4" t="str">
        <f>IF(OR(ISBLANK(K881),ISBLANK(L881),ISBLANK(N881),ISBLANK(O881),ISBLANK(Q881),ISBLANK(R881),ISBLANK(S881),ISBLANK(T881)),"",IF(AND(ISNUMBER(K881),ISNUMBER(L881),ISNUMBER(N881),ISNUMBER(O881),ISNUMBER(Q881),ISNUMBER(R881),ISNUMBER(S881),ISNUMBER(T881)),IF(AND(K881&gt;=0,L881&gt;=0,N881&gt;=0,O881&gt;=0,Q881&gt;=0,R881&gt;=0,S881&gt;=0,T881&gt;=0),IF((K881+L881*5)&gt;(N881+O881*5),IF((N881+O881*5)&gt;(Q881+R881*5),IF((Q881+R881*5)&gt;=(S881+T881*5),IF(OR(G881="3G",G881="4G"),"Cellular","Satellite"),"Satellite"),IF((N881+O881*5)&gt;(S881+T881*5),IF(OR(G881="3G",G881="4G"),"Cellular","Microwave"),"Microwave")),IF((K881+L881*5)&gt;(Q881+R881*5),IF((Q881+R881*5)&gt;=(S881+T881*5),IF(OR(G881="3G",G881="4G"),"Cellular","Satellite"),"Satellite"),IF((K881+L881*5)&gt;(S881+T881*5),IF(OR(G881="3G",G881="4G"),"Cellular","Fiber Optic"),"Fiber Optic"))),""),""))</f>
        <v/>
      </c>
      <c r="W881" s="4" t="str">
        <f>IF(OR(ISBLANK(K881),ISBLANK(L881),ISBLANK(N881),ISBLANK(O881),ISBLANK(Q881),ISBLANK(R881),ISBLANK(S881),ISBLANK(T881)),"",IF(AND(ISNUMBER(K881),ISNUMBER(L881),ISNUMBER(N881),ISNUMBER(O881),ISNUMBER(Q881),ISNUMBER(R881),ISNUMBER(S881),ISNUMBER(T881)),IF(AND(K881&gt;=0,L881&gt;=0,N881&gt;=0,O881&gt;=0,Q881&gt;=0,R881&gt;=0,S881&gt;=0,T881&gt;=0),IF((K881+L881*5)&gt;(N881+O881*5),IF((N881+O881*5)&gt;(Q881+R881*5),IF((Q881+R881*5)&gt;=(S881+T881*5),IF(OR(G881="3G",G881="4G"),"Cellular",CONCATENATE("Satellite",CHAR(10),Q881+R881*5)),CONCATENATE("Satellite",CHAR(10),Q881+R881*5)),IF((N881+O881*5)&gt;(S881+T881*5),IF(OR(G881="3G",G881="4G"),CONCATENATE("Cellular",CHAR(10),S881+T881*5),CONCATENATE("Microwave",CHAR(10),N881+O881*5)),CONCATENATE("Microwave",CHAR(10),N881+O881*5))),IF((K881+L881*5)&gt;(Q881+R881*5),IF((Q881+R881*5)&gt;=(S881+T881*5),IF(OR(G881="3G",G881="4G"),CONCATENATE("Cellular",CHAR(10),S881+T881*5),CONCATENATE("Satellite",CHAR(10),Q881+R881*5)),CONCATENATE("Satellite",CHAR(10),Q881+R881*5)),IF((K881+L881*5)&gt;(S881+T881*5),IF(OR(G881="3G",G881="4G"),CONCATENATE("Cellular",CHAR(10),S881+T881*5),CONCATENATE("Fiber Optic",CHAR(10),K881+L881*5)),CONCATENATE("Fiber Optic",CHAR(10),K881+L881*5)))),""),""))</f>
        <v/>
      </c>
      <c r="X881" s="4" t="str">
        <f>IF(OR(ISBLANK(K881),ISBLANK(L881),ISBLANK(N881),ISBLANK(O881),ISBLANK(Q881),ISBLANK(R881),ISBLANK(S881),ISBLANK(T881)),"",IF(AND(ISNUMBER(K881),ISNUMBER(L881),ISNUMBER(N881),ISNUMBER(O881),ISNUMBER(Q881),ISNUMBER(R881),ISNUMBER(S881),ISNUMBER(T881)),IF(AND(K881&gt;=0,L881&gt;=0,N881&gt;=0,O881&gt;=0,Q881&gt;=0,R881&gt;=0,S881&gt;=0,T881&gt;=0),IF((K881+L881*10)&gt;(N881+O881*10),IF((N881+O881*10)&gt;(Q881+R881*10),IF((Q881+R881*10)&gt;=(S881+T881*10),IF(OR(G881="3G",G881="4G"),"Cellular",CONCATENATE("Satellite",CHAR(10),Q881+R881*10)),CONCATENATE("Satellite",CHAR(10),Q881+R881*10)),IF((N881+O881*10)&gt;(S881+T881*10),IF(OR(G881="3G",G881="4G"),CONCATENATE("Cellular",CHAR(10),S881+T881*10),CONCATENATE("Microwave",CHAR(10),N881+O881*10)),CONCATENATE("Microwave",CHAR(10),N881+O881*10))),IF((K881+L881*10)&gt;(Q881+R881*10),IF((Q881+R881*10)&gt;=(S881+T881*10),IF(OR(G881="3G",G881="4G"),CONCATENATE("Cellular",CHAR(10),S881+T881*10),CONCATENATE("Satellite",CHAR(10),Q881+R881*10)),CONCATENATE("Satellite",CHAR(10),Q881+R881*10)),IF((K881+L881*10)&gt;(S881+T881*10),IF(OR(G881="3G",G881="4G"),CONCATENATE("Cellular",CHAR(10),S881+T881*10),CONCATENATE("Fiber Optic",CHAR(10),K881+L881*10)),CONCATENATE("Fiber Optic",CHAR(10),K881+L881*10)))),""),""))</f>
        <v/>
      </c>
      <c r="Y881" s="4" t="str">
        <f>IF(OR(ISBLANK(K881),ISBLANK(L881),ISBLANK(N881),ISBLANK(O881),ISBLANK(Q881),ISBLANK(R881),ISBLANK(S881),ISBLANK(T881)),"",IF(AND(ISNUMBER(K881),ISNUMBER(L881),ISNUMBER(N881),ISNUMBER(O881),ISNUMBER(Q881),ISNUMBER(R881),ISNUMBER(S881),ISNUMBER(T881)),IF(AND(K881&gt;=0,L881&gt;=0,N881&gt;=0,O881&gt;=0,Q881&gt;=0,R881&gt;=0,S881&gt;=0,T881&gt;=0),IF((K881+L881*15)&gt;(N881+O881*15),IF((N881+O881*15)&gt;(Q881+R881*15),IF((Q881+R881*15)&gt;=(S881+T881*15),IF(OR(G881="3G",G881="4G"),"Cellular",CONCATENATE("Satellite",CHAR(10),Q881+R881*15)),CONCATENATE("Satellite",CHAR(10),Q881+R881*15)),IF((N881+O881*15)&gt;(S881+T881*15),IF(OR(G881="3G",G881="4G"),CONCATENATE("Cellular",CHAR(10),S881+T881*15),CONCATENATE("Microwave",CHAR(10),N881+O881*15)),CONCATENATE("Microwave",CHAR(10),N881+O881*15))),IF((K881+L881*15)&gt;(Q881+R881*15),IF((Q881+R881*15)&gt;=(S881+T881*15),IF(OR(G881="3G",G881="4G"),CONCATENATE("Cellular",CHAR(10),S881+T881*15),CONCATENATE("Satellite",CHAR(10),Q881+R881*15)),CONCATENATE("Satellite",CHAR(10),Q881+R881*15)),IF((K881+L881*15)&gt;(S881+T881*15),IF(OR(G881="3G",G881="4G"),CONCATENATE("Cellular",CHAR(10),S881+T881*15),CONCATENATE("Fiber Optic",CHAR(10),K881+L881*15)),CONCATENATE("Fiber Optic",CHAR(10),K881+L881*15)))),""),""))</f>
        <v/>
      </c>
      <c r="Z881" s="4" t="str">
        <f>IF(OR(ISBLANK(K881),ISBLANK(L881),ISBLANK(N881),ISBLANK(O881),ISBLANK(Q881),ISBLANK(R881),ISBLANK(S881),ISBLANK(T881)),"",IF(AND(ISNUMBER(K881),ISNUMBER(L881),ISNUMBER(N881),ISNUMBER(O881),ISNUMBER(Q881),ISNUMBER(R881),ISNUMBER(S881),ISNUMBER(T881)),IF(AND(K881&gt;=0,L881&gt;=0,N881&gt;=0,O881&gt;=0,Q881&gt;=0,R881&gt;=0,S881&gt;=0,T881&gt;=0),IF((K881+L881*20)&gt;(N881+O881*20),IF((N881+O881*20)&gt;(Q881+R881*20),IF((Q881+R881*20)&gt;=(S881+T881*20),IF(OR(G881="3G",G881="4G"),"Cellular",CONCATENATE("Satellite",CHAR(10),Q881+R881*20)),CONCATENATE("Satellite",CHAR(10),Q881+R881*20)),IF((N881+O881*20)&gt;(S881+T881*20),IF(OR(G881="3G",G881="4G"),CONCATENATE("Cellular",CHAR(10),S881+T881*20),CONCATENATE("Microwave",CHAR(10),N881+O881*20)),CONCATENATE("Microwave",CHAR(10),N881+O881*20))),IF((K881+L881*20)&gt;(Q881+R881*20),IF((Q881+R881*20)&gt;=(S881+T881*20),IF(OR(G881="3G",G881="4G"),CONCATENATE("Cellular",CHAR(10),S881+T881*20),CONCATENATE("Satellite",CHAR(10),Q881+R881*20)),CONCATENATE("Satellite",CHAR(10),Q881+R881*20)),IF((K881+L881*20)&gt;(S881+T881*20),IF(OR(G881="3G",G881="4G"),CONCATENATE("Cellular",CHAR(10),S881+T881*20),CONCATENATE("Fiber Optic",CHAR(10),K881+L881*20)),CONCATENATE("Fiber Optic",CHAR(10),K881+L881*20)))),""),""))</f>
        <v/>
      </c>
      <c r="AA881" s="4" t="str">
        <f>IF(OR(ISBLANK(AE881),ISBLANK(AI881),ISBLANK(AM881),ISBLANK(AQ881)),"",IF(AND(ISNUMBER(AE881),ISNUMBER(AI881),ISNUMBER(AM881),ISNUMBER(AQ881)),IF(1,IF(AE881&lt;AI881,IF(AI881&lt;AM881,IF(AM881&lt;=AQ881,IF(OR(G881="3G",G881="4G"),CONCATENATE("Cellular",CHAR(10),AQ881),CONCATENATE("Satellite",CHAR(10),AM881)),CONCATENATE("Satellite",CHAR(10),AM881)),IF(AI881&lt;AQ881,IF(OR(G881="3G",G881="4G"),CONCATENATE("Cellular",CHAR(10),AQ881),CONCATENATE("Microwave",CHAR(10),AI881)),CONCATENATE("Microwave",CHAR(10),AI881))),IF(AE881&lt;AM881,IF(AM881&lt;=AQ881,IF(OR(G881="3G",G881="4G"),CONCATENATE("Cellular",CHAR(10),AQ881),CONCATENATE("Satellite",CHAR(10),AM881)),CONCATENATE("Satellite",CHAR(10),AM881)),IF(AE881&lt;AQ881,IF(OR(G881="3G",G881="4G"),CONCATENATE("Cellular",CHAR(10),AQ881),CONCATENATE("Fiber Optic",CHAR(10),AE881)),CONCATENATE("Fiber Optic",CHAR(10),AE881)))),""),""))</f>
        <v/>
      </c>
      <c r="AB881" s="4" t="str">
        <f>IF(OR(ISBLANK(AF881),ISBLANK(AJ881),ISBLANK(AN881),ISBLANK(AR881)),"",IF(AND(ISNUMBER(AF881),ISNUMBER(AJ881),ISNUMBER(AN881),ISNUMBER(AR881)),IF(1,IF(AF881&lt;AJ881,IF(AJ881&lt;AN881,IF(AN881&lt;=AR881,IF(OR(G881="3G",G881="4G"),CONCATENATE("Cellular",CHAR(10),AR881),CONCATENATE("Satellite",CHAR(10),AN881)),CONCATENATE("Satellite",CHAR(10),AN881)),IF(AJ881&lt;AR881,IF(OR(G881="3G",G881="4G"),CONCATENATE("Cellular",CHAR(10),AR881),CONCATENATE("Microwave",CHAR(10),AJ881)),CONCATENATE("Microwave",CHAR(10),AJ881))),IF(AF881&lt;AN881,IF(AN881&lt;=AR881,IF(OR(G881="3G",G881="4G"),CONCATENATE("Cellular",CHAR(10),AR881),CONCATENATE("Satellite",CHAR(10),AN881)),CONCATENATE("Satellite",CHAR(10),AN881)),IF(AF881&lt;AR881,IF(OR(G881="3G",G881="4G"),CONCATENATE("Cellular",CHAR(10),AR881),CONCATENATE("Fiber Optic",CHAR(10),AF881)),CONCATENATE("Fiber Optic",CHAR(10),AF881)))),""),""))</f>
        <v/>
      </c>
      <c r="AC881" s="4" t="str">
        <f>IF(OR(ISBLANK(AG881),ISBLANK(AK881),ISBLANK(AO881),ISBLANK(AS881)),"",IF(AND(ISNUMBER(AG881),ISNUMBER(AK881),ISNUMBER(AO881),ISNUMBER(AS881)),IF(1,IF(AG881&lt;AK881,IF(AK881&lt;AO881,IF(AO881&lt;=AS881,IF(OR(G881="3G",G881="4G"),CONCATENATE("Cellular",CHAR(10),AS881),CONCATENATE("Satellite",CHAR(10),AO881)),CONCATENATE("Satellite",CHAR(10),AO881)),IF(AK881&lt;AS881,IF(OR(G881="3G",G881="4G"),CONCATENATE("Cellular",CHAR(10),AS881),CONCATENATE("Microwave",CHAR(10),AK881)),CONCATENATE("Microwave",CHAR(10),AK881))),IF(AG881&lt;AO881,IF(AO881&lt;=AS881,IF(OR(G881="3G",G881="4G"),CONCATENATE("Cellular",CHAR(10),AS881),CONCATENATE("Satellite",CHAR(10),AO881)),CONCATENATE("Satellite",CHAR(10),AO881)),IF(AG881&lt;AS881,IF(OR(G881="3G",G881="4G"),CONCATENATE("Cellular",CHAR(10),AS881),CONCATENATE("Fiber Optic",CHAR(10),AG881)),CONCATENATE("Fiber Optic",CHAR(10),AG881)))),""),""))</f>
        <v/>
      </c>
      <c r="AD881" s="4" t="str">
        <f>IF(OR(ISBLANK(AH881),ISBLANK(AL881),ISBLANK(AP881),ISBLANK(AT881)),"",IF(AND(ISNUMBER(AH881),ISNUMBER(AL881),ISNUMBER(AP881),ISNUMBER(AT881)),IF(1,IF(AH881&lt;AL881,IF(AL881&lt;AP881,IF(AP881&lt;=AT881,IF(OR(G881="3G",G881="4G"),CONCATENATE("Cellular",CHAR(10),AT881),CONCATENATE("Satellite",CHAR(10),AP881)),CONCATENATE("Satellite",CHAR(10),AP881)),IF(AL881&lt;AT881,IF(OR(G881="3G",G881="4G"),CONCATENATE("Cellular",CHAR(10),AT881),CONCATENATE("Microwave",CHAR(10),AL881)),CONCATENATE("Microwave",CHAR(10),AL881))),IF(AH881&lt;AP881,IF(AP881&lt;=AT881,IF(OR(G881="3G",G881="4G"),CONCATENATE("Cellular",CHAR(10),AT881),CONCATENATE("Satellite",CHAR(10),AP881)),CONCATENATE("Satellite",CHAR(10),AP881)),IF(AH881&lt;AT881,IF(OR(G881="3G",G881="4G"),CONCATENATE("Cellular",CHAR(10),AT881),CONCATENATE("Fiber Optic",CHAR(10),AH881)),CONCATENATE("Fiber Optic",CHAR(10),AH881)))),""),""))</f>
        <v/>
      </c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</row>
    <row r="882" spans="1:61" customHeight="1" ht="30"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4" t="str">
        <f>IF(OR(ISBLANK(AE882),ISBLANK(AI882),ISBLANK(AM882),ISBLANK(AQ882)),"",IF(AND(ISNUMBER(AE882),ISNUMBER(AI882),ISNUMBER(AM882),ISNUMBER(AQ882)),IF(1=1,IF(AE882&lt;AI882,IF(AI882&lt;AM882,IF(AM882&lt;=AQ882,IF(OR(G882="3G",G882="4G"),"Cellular","Satellite"),"Satellite"),IF(AI882&lt;AQ882,IF(OR(G882="3G",G882="4G"),"Cellular","Microwave"),"Microwave")),IF(AE882&lt;AM882,IF(AM882&lt;=AQ882,IF(OR(G882="3G",G882="4G"),"Cellular","Satellite"),"Satellite"),IF(AE882&lt;AQ882,IF(OR(G882="3G",G882="4G"),"Cellular","Fiber Optic"),"Fiber Optic"))),""),""))</f>
        <v/>
      </c>
      <c r="V882" s="4" t="str">
        <f>IF(OR(ISBLANK(K882),ISBLANK(L882),ISBLANK(N882),ISBLANK(O882),ISBLANK(Q882),ISBLANK(R882),ISBLANK(S882),ISBLANK(T882)),"",IF(AND(ISNUMBER(K882),ISNUMBER(L882),ISNUMBER(N882),ISNUMBER(O882),ISNUMBER(Q882),ISNUMBER(R882),ISNUMBER(S882),ISNUMBER(T882)),IF(AND(K882&gt;=0,L882&gt;=0,N882&gt;=0,O882&gt;=0,Q882&gt;=0,R882&gt;=0,S882&gt;=0,T882&gt;=0),IF((K882+L882*5)&gt;(N882+O882*5),IF((N882+O882*5)&gt;(Q882+R882*5),IF((Q882+R882*5)&gt;=(S882+T882*5),IF(OR(G882="3G",G882="4G"),"Cellular","Satellite"),"Satellite"),IF((N882+O882*5)&gt;(S882+T882*5),IF(OR(G882="3G",G882="4G"),"Cellular","Microwave"),"Microwave")),IF((K882+L882*5)&gt;(Q882+R882*5),IF((Q882+R882*5)&gt;=(S882+T882*5),IF(OR(G882="3G",G882="4G"),"Cellular","Satellite"),"Satellite"),IF((K882+L882*5)&gt;(S882+T882*5),IF(OR(G882="3G",G882="4G"),"Cellular","Fiber Optic"),"Fiber Optic"))),""),""))</f>
        <v/>
      </c>
      <c r="W882" s="4" t="str">
        <f>IF(OR(ISBLANK(K882),ISBLANK(L882),ISBLANK(N882),ISBLANK(O882),ISBLANK(Q882),ISBLANK(R882),ISBLANK(S882),ISBLANK(T882)),"",IF(AND(ISNUMBER(K882),ISNUMBER(L882),ISNUMBER(N882),ISNUMBER(O882),ISNUMBER(Q882),ISNUMBER(R882),ISNUMBER(S882),ISNUMBER(T882)),IF(AND(K882&gt;=0,L882&gt;=0,N882&gt;=0,O882&gt;=0,Q882&gt;=0,R882&gt;=0,S882&gt;=0,T882&gt;=0),IF((K882+L882*5)&gt;(N882+O882*5),IF((N882+O882*5)&gt;(Q882+R882*5),IF((Q882+R882*5)&gt;=(S882+T882*5),IF(OR(G882="3G",G882="4G"),"Cellular",CONCATENATE("Satellite",CHAR(10),Q882+R882*5)),CONCATENATE("Satellite",CHAR(10),Q882+R882*5)),IF((N882+O882*5)&gt;(S882+T882*5),IF(OR(G882="3G",G882="4G"),CONCATENATE("Cellular",CHAR(10),S882+T882*5),CONCATENATE("Microwave",CHAR(10),N882+O882*5)),CONCATENATE("Microwave",CHAR(10),N882+O882*5))),IF((K882+L882*5)&gt;(Q882+R882*5),IF((Q882+R882*5)&gt;=(S882+T882*5),IF(OR(G882="3G",G882="4G"),CONCATENATE("Cellular",CHAR(10),S882+T882*5),CONCATENATE("Satellite",CHAR(10),Q882+R882*5)),CONCATENATE("Satellite",CHAR(10),Q882+R882*5)),IF((K882+L882*5)&gt;(S882+T882*5),IF(OR(G882="3G",G882="4G"),CONCATENATE("Cellular",CHAR(10),S882+T882*5),CONCATENATE("Fiber Optic",CHAR(10),K882+L882*5)),CONCATENATE("Fiber Optic",CHAR(10),K882+L882*5)))),""),""))</f>
        <v/>
      </c>
      <c r="X882" s="4" t="str">
        <f>IF(OR(ISBLANK(K882),ISBLANK(L882),ISBLANK(N882),ISBLANK(O882),ISBLANK(Q882),ISBLANK(R882),ISBLANK(S882),ISBLANK(T882)),"",IF(AND(ISNUMBER(K882),ISNUMBER(L882),ISNUMBER(N882),ISNUMBER(O882),ISNUMBER(Q882),ISNUMBER(R882),ISNUMBER(S882),ISNUMBER(T882)),IF(AND(K882&gt;=0,L882&gt;=0,N882&gt;=0,O882&gt;=0,Q882&gt;=0,R882&gt;=0,S882&gt;=0,T882&gt;=0),IF((K882+L882*10)&gt;(N882+O882*10),IF((N882+O882*10)&gt;(Q882+R882*10),IF((Q882+R882*10)&gt;=(S882+T882*10),IF(OR(G882="3G",G882="4G"),"Cellular",CONCATENATE("Satellite",CHAR(10),Q882+R882*10)),CONCATENATE("Satellite",CHAR(10),Q882+R882*10)),IF((N882+O882*10)&gt;(S882+T882*10),IF(OR(G882="3G",G882="4G"),CONCATENATE("Cellular",CHAR(10),S882+T882*10),CONCATENATE("Microwave",CHAR(10),N882+O882*10)),CONCATENATE("Microwave",CHAR(10),N882+O882*10))),IF((K882+L882*10)&gt;(Q882+R882*10),IF((Q882+R882*10)&gt;=(S882+T882*10),IF(OR(G882="3G",G882="4G"),CONCATENATE("Cellular",CHAR(10),S882+T882*10),CONCATENATE("Satellite",CHAR(10),Q882+R882*10)),CONCATENATE("Satellite",CHAR(10),Q882+R882*10)),IF((K882+L882*10)&gt;(S882+T882*10),IF(OR(G882="3G",G882="4G"),CONCATENATE("Cellular",CHAR(10),S882+T882*10),CONCATENATE("Fiber Optic",CHAR(10),K882+L882*10)),CONCATENATE("Fiber Optic",CHAR(10),K882+L882*10)))),""),""))</f>
        <v/>
      </c>
      <c r="Y882" s="4" t="str">
        <f>IF(OR(ISBLANK(K882),ISBLANK(L882),ISBLANK(N882),ISBLANK(O882),ISBLANK(Q882),ISBLANK(R882),ISBLANK(S882),ISBLANK(T882)),"",IF(AND(ISNUMBER(K882),ISNUMBER(L882),ISNUMBER(N882),ISNUMBER(O882),ISNUMBER(Q882),ISNUMBER(R882),ISNUMBER(S882),ISNUMBER(T882)),IF(AND(K882&gt;=0,L882&gt;=0,N882&gt;=0,O882&gt;=0,Q882&gt;=0,R882&gt;=0,S882&gt;=0,T882&gt;=0),IF((K882+L882*15)&gt;(N882+O882*15),IF((N882+O882*15)&gt;(Q882+R882*15),IF((Q882+R882*15)&gt;=(S882+T882*15),IF(OR(G882="3G",G882="4G"),"Cellular",CONCATENATE("Satellite",CHAR(10),Q882+R882*15)),CONCATENATE("Satellite",CHAR(10),Q882+R882*15)),IF((N882+O882*15)&gt;(S882+T882*15),IF(OR(G882="3G",G882="4G"),CONCATENATE("Cellular",CHAR(10),S882+T882*15),CONCATENATE("Microwave",CHAR(10),N882+O882*15)),CONCATENATE("Microwave",CHAR(10),N882+O882*15))),IF((K882+L882*15)&gt;(Q882+R882*15),IF((Q882+R882*15)&gt;=(S882+T882*15),IF(OR(G882="3G",G882="4G"),CONCATENATE("Cellular",CHAR(10),S882+T882*15),CONCATENATE("Satellite",CHAR(10),Q882+R882*15)),CONCATENATE("Satellite",CHAR(10),Q882+R882*15)),IF((K882+L882*15)&gt;(S882+T882*15),IF(OR(G882="3G",G882="4G"),CONCATENATE("Cellular",CHAR(10),S882+T882*15),CONCATENATE("Fiber Optic",CHAR(10),K882+L882*15)),CONCATENATE("Fiber Optic",CHAR(10),K882+L882*15)))),""),""))</f>
        <v/>
      </c>
      <c r="Z882" s="4" t="str">
        <f>IF(OR(ISBLANK(K882),ISBLANK(L882),ISBLANK(N882),ISBLANK(O882),ISBLANK(Q882),ISBLANK(R882),ISBLANK(S882),ISBLANK(T882)),"",IF(AND(ISNUMBER(K882),ISNUMBER(L882),ISNUMBER(N882),ISNUMBER(O882),ISNUMBER(Q882),ISNUMBER(R882),ISNUMBER(S882),ISNUMBER(T882)),IF(AND(K882&gt;=0,L882&gt;=0,N882&gt;=0,O882&gt;=0,Q882&gt;=0,R882&gt;=0,S882&gt;=0,T882&gt;=0),IF((K882+L882*20)&gt;(N882+O882*20),IF((N882+O882*20)&gt;(Q882+R882*20),IF((Q882+R882*20)&gt;=(S882+T882*20),IF(OR(G882="3G",G882="4G"),"Cellular",CONCATENATE("Satellite",CHAR(10),Q882+R882*20)),CONCATENATE("Satellite",CHAR(10),Q882+R882*20)),IF((N882+O882*20)&gt;(S882+T882*20),IF(OR(G882="3G",G882="4G"),CONCATENATE("Cellular",CHAR(10),S882+T882*20),CONCATENATE("Microwave",CHAR(10),N882+O882*20)),CONCATENATE("Microwave",CHAR(10),N882+O882*20))),IF((K882+L882*20)&gt;(Q882+R882*20),IF((Q882+R882*20)&gt;=(S882+T882*20),IF(OR(G882="3G",G882="4G"),CONCATENATE("Cellular",CHAR(10),S882+T882*20),CONCATENATE("Satellite",CHAR(10),Q882+R882*20)),CONCATENATE("Satellite",CHAR(10),Q882+R882*20)),IF((K882+L882*20)&gt;(S882+T882*20),IF(OR(G882="3G",G882="4G"),CONCATENATE("Cellular",CHAR(10),S882+T882*20),CONCATENATE("Fiber Optic",CHAR(10),K882+L882*20)),CONCATENATE("Fiber Optic",CHAR(10),K882+L882*20)))),""),""))</f>
        <v/>
      </c>
      <c r="AA882" s="4" t="str">
        <f>IF(OR(ISBLANK(AE882),ISBLANK(AI882),ISBLANK(AM882),ISBLANK(AQ882)),"",IF(AND(ISNUMBER(AE882),ISNUMBER(AI882),ISNUMBER(AM882),ISNUMBER(AQ882)),IF(1,IF(AE882&lt;AI882,IF(AI882&lt;AM882,IF(AM882&lt;=AQ882,IF(OR(G882="3G",G882="4G"),CONCATENATE("Cellular",CHAR(10),AQ882),CONCATENATE("Satellite",CHAR(10),AM882)),CONCATENATE("Satellite",CHAR(10),AM882)),IF(AI882&lt;AQ882,IF(OR(G882="3G",G882="4G"),CONCATENATE("Cellular",CHAR(10),AQ882),CONCATENATE("Microwave",CHAR(10),AI882)),CONCATENATE("Microwave",CHAR(10),AI882))),IF(AE882&lt;AM882,IF(AM882&lt;=AQ882,IF(OR(G882="3G",G882="4G"),CONCATENATE("Cellular",CHAR(10),AQ882),CONCATENATE("Satellite",CHAR(10),AM882)),CONCATENATE("Satellite",CHAR(10),AM882)),IF(AE882&lt;AQ882,IF(OR(G882="3G",G882="4G"),CONCATENATE("Cellular",CHAR(10),AQ882),CONCATENATE("Fiber Optic",CHAR(10),AE882)),CONCATENATE("Fiber Optic",CHAR(10),AE882)))),""),""))</f>
        <v/>
      </c>
      <c r="AB882" s="4" t="str">
        <f>IF(OR(ISBLANK(AF882),ISBLANK(AJ882),ISBLANK(AN882),ISBLANK(AR882)),"",IF(AND(ISNUMBER(AF882),ISNUMBER(AJ882),ISNUMBER(AN882),ISNUMBER(AR882)),IF(1,IF(AF882&lt;AJ882,IF(AJ882&lt;AN882,IF(AN882&lt;=AR882,IF(OR(G882="3G",G882="4G"),CONCATENATE("Cellular",CHAR(10),AR882),CONCATENATE("Satellite",CHAR(10),AN882)),CONCATENATE("Satellite",CHAR(10),AN882)),IF(AJ882&lt;AR882,IF(OR(G882="3G",G882="4G"),CONCATENATE("Cellular",CHAR(10),AR882),CONCATENATE("Microwave",CHAR(10),AJ882)),CONCATENATE("Microwave",CHAR(10),AJ882))),IF(AF882&lt;AN882,IF(AN882&lt;=AR882,IF(OR(G882="3G",G882="4G"),CONCATENATE("Cellular",CHAR(10),AR882),CONCATENATE("Satellite",CHAR(10),AN882)),CONCATENATE("Satellite",CHAR(10),AN882)),IF(AF882&lt;AR882,IF(OR(G882="3G",G882="4G"),CONCATENATE("Cellular",CHAR(10),AR882),CONCATENATE("Fiber Optic",CHAR(10),AF882)),CONCATENATE("Fiber Optic",CHAR(10),AF882)))),""),""))</f>
        <v/>
      </c>
      <c r="AC882" s="4" t="str">
        <f>IF(OR(ISBLANK(AG882),ISBLANK(AK882),ISBLANK(AO882),ISBLANK(AS882)),"",IF(AND(ISNUMBER(AG882),ISNUMBER(AK882),ISNUMBER(AO882),ISNUMBER(AS882)),IF(1,IF(AG882&lt;AK882,IF(AK882&lt;AO882,IF(AO882&lt;=AS882,IF(OR(G882="3G",G882="4G"),CONCATENATE("Cellular",CHAR(10),AS882),CONCATENATE("Satellite",CHAR(10),AO882)),CONCATENATE("Satellite",CHAR(10),AO882)),IF(AK882&lt;AS882,IF(OR(G882="3G",G882="4G"),CONCATENATE("Cellular",CHAR(10),AS882),CONCATENATE("Microwave",CHAR(10),AK882)),CONCATENATE("Microwave",CHAR(10),AK882))),IF(AG882&lt;AO882,IF(AO882&lt;=AS882,IF(OR(G882="3G",G882="4G"),CONCATENATE("Cellular",CHAR(10),AS882),CONCATENATE("Satellite",CHAR(10),AO882)),CONCATENATE("Satellite",CHAR(10),AO882)),IF(AG882&lt;AS882,IF(OR(G882="3G",G882="4G"),CONCATENATE("Cellular",CHAR(10),AS882),CONCATENATE("Fiber Optic",CHAR(10),AG882)),CONCATENATE("Fiber Optic",CHAR(10),AG882)))),""),""))</f>
        <v/>
      </c>
      <c r="AD882" s="4" t="str">
        <f>IF(OR(ISBLANK(AH882),ISBLANK(AL882),ISBLANK(AP882),ISBLANK(AT882)),"",IF(AND(ISNUMBER(AH882),ISNUMBER(AL882),ISNUMBER(AP882),ISNUMBER(AT882)),IF(1,IF(AH882&lt;AL882,IF(AL882&lt;AP882,IF(AP882&lt;=AT882,IF(OR(G882="3G",G882="4G"),CONCATENATE("Cellular",CHAR(10),AT882),CONCATENATE("Satellite",CHAR(10),AP882)),CONCATENATE("Satellite",CHAR(10),AP882)),IF(AL882&lt;AT882,IF(OR(G882="3G",G882="4G"),CONCATENATE("Cellular",CHAR(10),AT882),CONCATENATE("Microwave",CHAR(10),AL882)),CONCATENATE("Microwave",CHAR(10),AL882))),IF(AH882&lt;AP882,IF(AP882&lt;=AT882,IF(OR(G882="3G",G882="4G"),CONCATENATE("Cellular",CHAR(10),AT882),CONCATENATE("Satellite",CHAR(10),AP882)),CONCATENATE("Satellite",CHAR(10),AP882)),IF(AH882&lt;AT882,IF(OR(G882="3G",G882="4G"),CONCATENATE("Cellular",CHAR(10),AT882),CONCATENATE("Fiber Optic",CHAR(10),AH882)),CONCATENATE("Fiber Optic",CHAR(10),AH882)))),""),""))</f>
        <v/>
      </c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</row>
    <row r="883" spans="1:61" customHeight="1" ht="30"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4" t="str">
        <f>IF(OR(ISBLANK(AE883),ISBLANK(AI883),ISBLANK(AM883),ISBLANK(AQ883)),"",IF(AND(ISNUMBER(AE883),ISNUMBER(AI883),ISNUMBER(AM883),ISNUMBER(AQ883)),IF(1=1,IF(AE883&lt;AI883,IF(AI883&lt;AM883,IF(AM883&lt;=AQ883,IF(OR(G883="3G",G883="4G"),"Cellular","Satellite"),"Satellite"),IF(AI883&lt;AQ883,IF(OR(G883="3G",G883="4G"),"Cellular","Microwave"),"Microwave")),IF(AE883&lt;AM883,IF(AM883&lt;=AQ883,IF(OR(G883="3G",G883="4G"),"Cellular","Satellite"),"Satellite"),IF(AE883&lt;AQ883,IF(OR(G883="3G",G883="4G"),"Cellular","Fiber Optic"),"Fiber Optic"))),""),""))</f>
        <v/>
      </c>
      <c r="V883" s="4" t="str">
        <f>IF(OR(ISBLANK(K883),ISBLANK(L883),ISBLANK(N883),ISBLANK(O883),ISBLANK(Q883),ISBLANK(R883),ISBLANK(S883),ISBLANK(T883)),"",IF(AND(ISNUMBER(K883),ISNUMBER(L883),ISNUMBER(N883),ISNUMBER(O883),ISNUMBER(Q883),ISNUMBER(R883),ISNUMBER(S883),ISNUMBER(T883)),IF(AND(K883&gt;=0,L883&gt;=0,N883&gt;=0,O883&gt;=0,Q883&gt;=0,R883&gt;=0,S883&gt;=0,T883&gt;=0),IF((K883+L883*5)&gt;(N883+O883*5),IF((N883+O883*5)&gt;(Q883+R883*5),IF((Q883+R883*5)&gt;=(S883+T883*5),IF(OR(G883="3G",G883="4G"),"Cellular","Satellite"),"Satellite"),IF((N883+O883*5)&gt;(S883+T883*5),IF(OR(G883="3G",G883="4G"),"Cellular","Microwave"),"Microwave")),IF((K883+L883*5)&gt;(Q883+R883*5),IF((Q883+R883*5)&gt;=(S883+T883*5),IF(OR(G883="3G",G883="4G"),"Cellular","Satellite"),"Satellite"),IF((K883+L883*5)&gt;(S883+T883*5),IF(OR(G883="3G",G883="4G"),"Cellular","Fiber Optic"),"Fiber Optic"))),""),""))</f>
        <v/>
      </c>
      <c r="W883" s="4" t="str">
        <f>IF(OR(ISBLANK(K883),ISBLANK(L883),ISBLANK(N883),ISBLANK(O883),ISBLANK(Q883),ISBLANK(R883),ISBLANK(S883),ISBLANK(T883)),"",IF(AND(ISNUMBER(K883),ISNUMBER(L883),ISNUMBER(N883),ISNUMBER(O883),ISNUMBER(Q883),ISNUMBER(R883),ISNUMBER(S883),ISNUMBER(T883)),IF(AND(K883&gt;=0,L883&gt;=0,N883&gt;=0,O883&gt;=0,Q883&gt;=0,R883&gt;=0,S883&gt;=0,T883&gt;=0),IF((K883+L883*5)&gt;(N883+O883*5),IF((N883+O883*5)&gt;(Q883+R883*5),IF((Q883+R883*5)&gt;=(S883+T883*5),IF(OR(G883="3G",G883="4G"),"Cellular",CONCATENATE("Satellite",CHAR(10),Q883+R883*5)),CONCATENATE("Satellite",CHAR(10),Q883+R883*5)),IF((N883+O883*5)&gt;(S883+T883*5),IF(OR(G883="3G",G883="4G"),CONCATENATE("Cellular",CHAR(10),S883+T883*5),CONCATENATE("Microwave",CHAR(10),N883+O883*5)),CONCATENATE("Microwave",CHAR(10),N883+O883*5))),IF((K883+L883*5)&gt;(Q883+R883*5),IF((Q883+R883*5)&gt;=(S883+T883*5),IF(OR(G883="3G",G883="4G"),CONCATENATE("Cellular",CHAR(10),S883+T883*5),CONCATENATE("Satellite",CHAR(10),Q883+R883*5)),CONCATENATE("Satellite",CHAR(10),Q883+R883*5)),IF((K883+L883*5)&gt;(S883+T883*5),IF(OR(G883="3G",G883="4G"),CONCATENATE("Cellular",CHAR(10),S883+T883*5),CONCATENATE("Fiber Optic",CHAR(10),K883+L883*5)),CONCATENATE("Fiber Optic",CHAR(10),K883+L883*5)))),""),""))</f>
        <v/>
      </c>
      <c r="X883" s="4" t="str">
        <f>IF(OR(ISBLANK(K883),ISBLANK(L883),ISBLANK(N883),ISBLANK(O883),ISBLANK(Q883),ISBLANK(R883),ISBLANK(S883),ISBLANK(T883)),"",IF(AND(ISNUMBER(K883),ISNUMBER(L883),ISNUMBER(N883),ISNUMBER(O883),ISNUMBER(Q883),ISNUMBER(R883),ISNUMBER(S883),ISNUMBER(T883)),IF(AND(K883&gt;=0,L883&gt;=0,N883&gt;=0,O883&gt;=0,Q883&gt;=0,R883&gt;=0,S883&gt;=0,T883&gt;=0),IF((K883+L883*10)&gt;(N883+O883*10),IF((N883+O883*10)&gt;(Q883+R883*10),IF((Q883+R883*10)&gt;=(S883+T883*10),IF(OR(G883="3G",G883="4G"),"Cellular",CONCATENATE("Satellite",CHAR(10),Q883+R883*10)),CONCATENATE("Satellite",CHAR(10),Q883+R883*10)),IF((N883+O883*10)&gt;(S883+T883*10),IF(OR(G883="3G",G883="4G"),CONCATENATE("Cellular",CHAR(10),S883+T883*10),CONCATENATE("Microwave",CHAR(10),N883+O883*10)),CONCATENATE("Microwave",CHAR(10),N883+O883*10))),IF((K883+L883*10)&gt;(Q883+R883*10),IF((Q883+R883*10)&gt;=(S883+T883*10),IF(OR(G883="3G",G883="4G"),CONCATENATE("Cellular",CHAR(10),S883+T883*10),CONCATENATE("Satellite",CHAR(10),Q883+R883*10)),CONCATENATE("Satellite",CHAR(10),Q883+R883*10)),IF((K883+L883*10)&gt;(S883+T883*10),IF(OR(G883="3G",G883="4G"),CONCATENATE("Cellular",CHAR(10),S883+T883*10),CONCATENATE("Fiber Optic",CHAR(10),K883+L883*10)),CONCATENATE("Fiber Optic",CHAR(10),K883+L883*10)))),""),""))</f>
        <v/>
      </c>
      <c r="Y883" s="4" t="str">
        <f>IF(OR(ISBLANK(K883),ISBLANK(L883),ISBLANK(N883),ISBLANK(O883),ISBLANK(Q883),ISBLANK(R883),ISBLANK(S883),ISBLANK(T883)),"",IF(AND(ISNUMBER(K883),ISNUMBER(L883),ISNUMBER(N883),ISNUMBER(O883),ISNUMBER(Q883),ISNUMBER(R883),ISNUMBER(S883),ISNUMBER(T883)),IF(AND(K883&gt;=0,L883&gt;=0,N883&gt;=0,O883&gt;=0,Q883&gt;=0,R883&gt;=0,S883&gt;=0,T883&gt;=0),IF((K883+L883*15)&gt;(N883+O883*15),IF((N883+O883*15)&gt;(Q883+R883*15),IF((Q883+R883*15)&gt;=(S883+T883*15),IF(OR(G883="3G",G883="4G"),"Cellular",CONCATENATE("Satellite",CHAR(10),Q883+R883*15)),CONCATENATE("Satellite",CHAR(10),Q883+R883*15)),IF((N883+O883*15)&gt;(S883+T883*15),IF(OR(G883="3G",G883="4G"),CONCATENATE("Cellular",CHAR(10),S883+T883*15),CONCATENATE("Microwave",CHAR(10),N883+O883*15)),CONCATENATE("Microwave",CHAR(10),N883+O883*15))),IF((K883+L883*15)&gt;(Q883+R883*15),IF((Q883+R883*15)&gt;=(S883+T883*15),IF(OR(G883="3G",G883="4G"),CONCATENATE("Cellular",CHAR(10),S883+T883*15),CONCATENATE("Satellite",CHAR(10),Q883+R883*15)),CONCATENATE("Satellite",CHAR(10),Q883+R883*15)),IF((K883+L883*15)&gt;(S883+T883*15),IF(OR(G883="3G",G883="4G"),CONCATENATE("Cellular",CHAR(10),S883+T883*15),CONCATENATE("Fiber Optic",CHAR(10),K883+L883*15)),CONCATENATE("Fiber Optic",CHAR(10),K883+L883*15)))),""),""))</f>
        <v/>
      </c>
      <c r="Z883" s="4" t="str">
        <f>IF(OR(ISBLANK(K883),ISBLANK(L883),ISBLANK(N883),ISBLANK(O883),ISBLANK(Q883),ISBLANK(R883),ISBLANK(S883),ISBLANK(T883)),"",IF(AND(ISNUMBER(K883),ISNUMBER(L883),ISNUMBER(N883),ISNUMBER(O883),ISNUMBER(Q883),ISNUMBER(R883),ISNUMBER(S883),ISNUMBER(T883)),IF(AND(K883&gt;=0,L883&gt;=0,N883&gt;=0,O883&gt;=0,Q883&gt;=0,R883&gt;=0,S883&gt;=0,T883&gt;=0),IF((K883+L883*20)&gt;(N883+O883*20),IF((N883+O883*20)&gt;(Q883+R883*20),IF((Q883+R883*20)&gt;=(S883+T883*20),IF(OR(G883="3G",G883="4G"),"Cellular",CONCATENATE("Satellite",CHAR(10),Q883+R883*20)),CONCATENATE("Satellite",CHAR(10),Q883+R883*20)),IF((N883+O883*20)&gt;(S883+T883*20),IF(OR(G883="3G",G883="4G"),CONCATENATE("Cellular",CHAR(10),S883+T883*20),CONCATENATE("Microwave",CHAR(10),N883+O883*20)),CONCATENATE("Microwave",CHAR(10),N883+O883*20))),IF((K883+L883*20)&gt;(Q883+R883*20),IF((Q883+R883*20)&gt;=(S883+T883*20),IF(OR(G883="3G",G883="4G"),CONCATENATE("Cellular",CHAR(10),S883+T883*20),CONCATENATE("Satellite",CHAR(10),Q883+R883*20)),CONCATENATE("Satellite",CHAR(10),Q883+R883*20)),IF((K883+L883*20)&gt;(S883+T883*20),IF(OR(G883="3G",G883="4G"),CONCATENATE("Cellular",CHAR(10),S883+T883*20),CONCATENATE("Fiber Optic",CHAR(10),K883+L883*20)),CONCATENATE("Fiber Optic",CHAR(10),K883+L883*20)))),""),""))</f>
        <v/>
      </c>
      <c r="AA883" s="4" t="str">
        <f>IF(OR(ISBLANK(AE883),ISBLANK(AI883),ISBLANK(AM883),ISBLANK(AQ883)),"",IF(AND(ISNUMBER(AE883),ISNUMBER(AI883),ISNUMBER(AM883),ISNUMBER(AQ883)),IF(1,IF(AE883&lt;AI883,IF(AI883&lt;AM883,IF(AM883&lt;=AQ883,IF(OR(G883="3G",G883="4G"),CONCATENATE("Cellular",CHAR(10),AQ883),CONCATENATE("Satellite",CHAR(10),AM883)),CONCATENATE("Satellite",CHAR(10),AM883)),IF(AI883&lt;AQ883,IF(OR(G883="3G",G883="4G"),CONCATENATE("Cellular",CHAR(10),AQ883),CONCATENATE("Microwave",CHAR(10),AI883)),CONCATENATE("Microwave",CHAR(10),AI883))),IF(AE883&lt;AM883,IF(AM883&lt;=AQ883,IF(OR(G883="3G",G883="4G"),CONCATENATE("Cellular",CHAR(10),AQ883),CONCATENATE("Satellite",CHAR(10),AM883)),CONCATENATE("Satellite",CHAR(10),AM883)),IF(AE883&lt;AQ883,IF(OR(G883="3G",G883="4G"),CONCATENATE("Cellular",CHAR(10),AQ883),CONCATENATE("Fiber Optic",CHAR(10),AE883)),CONCATENATE("Fiber Optic",CHAR(10),AE883)))),""),""))</f>
        <v/>
      </c>
      <c r="AB883" s="4" t="str">
        <f>IF(OR(ISBLANK(AF883),ISBLANK(AJ883),ISBLANK(AN883),ISBLANK(AR883)),"",IF(AND(ISNUMBER(AF883),ISNUMBER(AJ883),ISNUMBER(AN883),ISNUMBER(AR883)),IF(1,IF(AF883&lt;AJ883,IF(AJ883&lt;AN883,IF(AN883&lt;=AR883,IF(OR(G883="3G",G883="4G"),CONCATENATE("Cellular",CHAR(10),AR883),CONCATENATE("Satellite",CHAR(10),AN883)),CONCATENATE("Satellite",CHAR(10),AN883)),IF(AJ883&lt;AR883,IF(OR(G883="3G",G883="4G"),CONCATENATE("Cellular",CHAR(10),AR883),CONCATENATE("Microwave",CHAR(10),AJ883)),CONCATENATE("Microwave",CHAR(10),AJ883))),IF(AF883&lt;AN883,IF(AN883&lt;=AR883,IF(OR(G883="3G",G883="4G"),CONCATENATE("Cellular",CHAR(10),AR883),CONCATENATE("Satellite",CHAR(10),AN883)),CONCATENATE("Satellite",CHAR(10),AN883)),IF(AF883&lt;AR883,IF(OR(G883="3G",G883="4G"),CONCATENATE("Cellular",CHAR(10),AR883),CONCATENATE("Fiber Optic",CHAR(10),AF883)),CONCATENATE("Fiber Optic",CHAR(10),AF883)))),""),""))</f>
        <v/>
      </c>
      <c r="AC883" s="4" t="str">
        <f>IF(OR(ISBLANK(AG883),ISBLANK(AK883),ISBLANK(AO883),ISBLANK(AS883)),"",IF(AND(ISNUMBER(AG883),ISNUMBER(AK883),ISNUMBER(AO883),ISNUMBER(AS883)),IF(1,IF(AG883&lt;AK883,IF(AK883&lt;AO883,IF(AO883&lt;=AS883,IF(OR(G883="3G",G883="4G"),CONCATENATE("Cellular",CHAR(10),AS883),CONCATENATE("Satellite",CHAR(10),AO883)),CONCATENATE("Satellite",CHAR(10),AO883)),IF(AK883&lt;AS883,IF(OR(G883="3G",G883="4G"),CONCATENATE("Cellular",CHAR(10),AS883),CONCATENATE("Microwave",CHAR(10),AK883)),CONCATENATE("Microwave",CHAR(10),AK883))),IF(AG883&lt;AO883,IF(AO883&lt;=AS883,IF(OR(G883="3G",G883="4G"),CONCATENATE("Cellular",CHAR(10),AS883),CONCATENATE("Satellite",CHAR(10),AO883)),CONCATENATE("Satellite",CHAR(10),AO883)),IF(AG883&lt;AS883,IF(OR(G883="3G",G883="4G"),CONCATENATE("Cellular",CHAR(10),AS883),CONCATENATE("Fiber Optic",CHAR(10),AG883)),CONCATENATE("Fiber Optic",CHAR(10),AG883)))),""),""))</f>
        <v/>
      </c>
      <c r="AD883" s="4" t="str">
        <f>IF(OR(ISBLANK(AH883),ISBLANK(AL883),ISBLANK(AP883),ISBLANK(AT883)),"",IF(AND(ISNUMBER(AH883),ISNUMBER(AL883),ISNUMBER(AP883),ISNUMBER(AT883)),IF(1,IF(AH883&lt;AL883,IF(AL883&lt;AP883,IF(AP883&lt;=AT883,IF(OR(G883="3G",G883="4G"),CONCATENATE("Cellular",CHAR(10),AT883),CONCATENATE("Satellite",CHAR(10),AP883)),CONCATENATE("Satellite",CHAR(10),AP883)),IF(AL883&lt;AT883,IF(OR(G883="3G",G883="4G"),CONCATENATE("Cellular",CHAR(10),AT883),CONCATENATE("Microwave",CHAR(10),AL883)),CONCATENATE("Microwave",CHAR(10),AL883))),IF(AH883&lt;AP883,IF(AP883&lt;=AT883,IF(OR(G883="3G",G883="4G"),CONCATENATE("Cellular",CHAR(10),AT883),CONCATENATE("Satellite",CHAR(10),AP883)),CONCATENATE("Satellite",CHAR(10),AP883)),IF(AH883&lt;AT883,IF(OR(G883="3G",G883="4G"),CONCATENATE("Cellular",CHAR(10),AT883),CONCATENATE("Fiber Optic",CHAR(10),AH883)),CONCATENATE("Fiber Optic",CHAR(10),AH883)))),""),""))</f>
        <v/>
      </c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</row>
    <row r="884" spans="1:61" customHeight="1" ht="30"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4" t="str">
        <f>IF(OR(ISBLANK(AE884),ISBLANK(AI884),ISBLANK(AM884),ISBLANK(AQ884)),"",IF(AND(ISNUMBER(AE884),ISNUMBER(AI884),ISNUMBER(AM884),ISNUMBER(AQ884)),IF(1=1,IF(AE884&lt;AI884,IF(AI884&lt;AM884,IF(AM884&lt;=AQ884,IF(OR(G884="3G",G884="4G"),"Cellular","Satellite"),"Satellite"),IF(AI884&lt;AQ884,IF(OR(G884="3G",G884="4G"),"Cellular","Microwave"),"Microwave")),IF(AE884&lt;AM884,IF(AM884&lt;=AQ884,IF(OR(G884="3G",G884="4G"),"Cellular","Satellite"),"Satellite"),IF(AE884&lt;AQ884,IF(OR(G884="3G",G884="4G"),"Cellular","Fiber Optic"),"Fiber Optic"))),""),""))</f>
        <v/>
      </c>
      <c r="V884" s="4" t="str">
        <f>IF(OR(ISBLANK(K884),ISBLANK(L884),ISBLANK(N884),ISBLANK(O884),ISBLANK(Q884),ISBLANK(R884),ISBLANK(S884),ISBLANK(T884)),"",IF(AND(ISNUMBER(K884),ISNUMBER(L884),ISNUMBER(N884),ISNUMBER(O884),ISNUMBER(Q884),ISNUMBER(R884),ISNUMBER(S884),ISNUMBER(T884)),IF(AND(K884&gt;=0,L884&gt;=0,N884&gt;=0,O884&gt;=0,Q884&gt;=0,R884&gt;=0,S884&gt;=0,T884&gt;=0),IF((K884+L884*5)&gt;(N884+O884*5),IF((N884+O884*5)&gt;(Q884+R884*5),IF((Q884+R884*5)&gt;=(S884+T884*5),IF(OR(G884="3G",G884="4G"),"Cellular","Satellite"),"Satellite"),IF((N884+O884*5)&gt;(S884+T884*5),IF(OR(G884="3G",G884="4G"),"Cellular","Microwave"),"Microwave")),IF((K884+L884*5)&gt;(Q884+R884*5),IF((Q884+R884*5)&gt;=(S884+T884*5),IF(OR(G884="3G",G884="4G"),"Cellular","Satellite"),"Satellite"),IF((K884+L884*5)&gt;(S884+T884*5),IF(OR(G884="3G",G884="4G"),"Cellular","Fiber Optic"),"Fiber Optic"))),""),""))</f>
        <v/>
      </c>
      <c r="W884" s="4" t="str">
        <f>IF(OR(ISBLANK(K884),ISBLANK(L884),ISBLANK(N884),ISBLANK(O884),ISBLANK(Q884),ISBLANK(R884),ISBLANK(S884),ISBLANK(T884)),"",IF(AND(ISNUMBER(K884),ISNUMBER(L884),ISNUMBER(N884),ISNUMBER(O884),ISNUMBER(Q884),ISNUMBER(R884),ISNUMBER(S884),ISNUMBER(T884)),IF(AND(K884&gt;=0,L884&gt;=0,N884&gt;=0,O884&gt;=0,Q884&gt;=0,R884&gt;=0,S884&gt;=0,T884&gt;=0),IF((K884+L884*5)&gt;(N884+O884*5),IF((N884+O884*5)&gt;(Q884+R884*5),IF((Q884+R884*5)&gt;=(S884+T884*5),IF(OR(G884="3G",G884="4G"),"Cellular",CONCATENATE("Satellite",CHAR(10),Q884+R884*5)),CONCATENATE("Satellite",CHAR(10),Q884+R884*5)),IF((N884+O884*5)&gt;(S884+T884*5),IF(OR(G884="3G",G884="4G"),CONCATENATE("Cellular",CHAR(10),S884+T884*5),CONCATENATE("Microwave",CHAR(10),N884+O884*5)),CONCATENATE("Microwave",CHAR(10),N884+O884*5))),IF((K884+L884*5)&gt;(Q884+R884*5),IF((Q884+R884*5)&gt;=(S884+T884*5),IF(OR(G884="3G",G884="4G"),CONCATENATE("Cellular",CHAR(10),S884+T884*5),CONCATENATE("Satellite",CHAR(10),Q884+R884*5)),CONCATENATE("Satellite",CHAR(10),Q884+R884*5)),IF((K884+L884*5)&gt;(S884+T884*5),IF(OR(G884="3G",G884="4G"),CONCATENATE("Cellular",CHAR(10),S884+T884*5),CONCATENATE("Fiber Optic",CHAR(10),K884+L884*5)),CONCATENATE("Fiber Optic",CHAR(10),K884+L884*5)))),""),""))</f>
        <v/>
      </c>
      <c r="X884" s="4" t="str">
        <f>IF(OR(ISBLANK(K884),ISBLANK(L884),ISBLANK(N884),ISBLANK(O884),ISBLANK(Q884),ISBLANK(R884),ISBLANK(S884),ISBLANK(T884)),"",IF(AND(ISNUMBER(K884),ISNUMBER(L884),ISNUMBER(N884),ISNUMBER(O884),ISNUMBER(Q884),ISNUMBER(R884),ISNUMBER(S884),ISNUMBER(T884)),IF(AND(K884&gt;=0,L884&gt;=0,N884&gt;=0,O884&gt;=0,Q884&gt;=0,R884&gt;=0,S884&gt;=0,T884&gt;=0),IF((K884+L884*10)&gt;(N884+O884*10),IF((N884+O884*10)&gt;(Q884+R884*10),IF((Q884+R884*10)&gt;=(S884+T884*10),IF(OR(G884="3G",G884="4G"),"Cellular",CONCATENATE("Satellite",CHAR(10),Q884+R884*10)),CONCATENATE("Satellite",CHAR(10),Q884+R884*10)),IF((N884+O884*10)&gt;(S884+T884*10),IF(OR(G884="3G",G884="4G"),CONCATENATE("Cellular",CHAR(10),S884+T884*10),CONCATENATE("Microwave",CHAR(10),N884+O884*10)),CONCATENATE("Microwave",CHAR(10),N884+O884*10))),IF((K884+L884*10)&gt;(Q884+R884*10),IF((Q884+R884*10)&gt;=(S884+T884*10),IF(OR(G884="3G",G884="4G"),CONCATENATE("Cellular",CHAR(10),S884+T884*10),CONCATENATE("Satellite",CHAR(10),Q884+R884*10)),CONCATENATE("Satellite",CHAR(10),Q884+R884*10)),IF((K884+L884*10)&gt;(S884+T884*10),IF(OR(G884="3G",G884="4G"),CONCATENATE("Cellular",CHAR(10),S884+T884*10),CONCATENATE("Fiber Optic",CHAR(10),K884+L884*10)),CONCATENATE("Fiber Optic",CHAR(10),K884+L884*10)))),""),""))</f>
        <v/>
      </c>
      <c r="Y884" s="4" t="str">
        <f>IF(OR(ISBLANK(K884),ISBLANK(L884),ISBLANK(N884),ISBLANK(O884),ISBLANK(Q884),ISBLANK(R884),ISBLANK(S884),ISBLANK(T884)),"",IF(AND(ISNUMBER(K884),ISNUMBER(L884),ISNUMBER(N884),ISNUMBER(O884),ISNUMBER(Q884),ISNUMBER(R884),ISNUMBER(S884),ISNUMBER(T884)),IF(AND(K884&gt;=0,L884&gt;=0,N884&gt;=0,O884&gt;=0,Q884&gt;=0,R884&gt;=0,S884&gt;=0,T884&gt;=0),IF((K884+L884*15)&gt;(N884+O884*15),IF((N884+O884*15)&gt;(Q884+R884*15),IF((Q884+R884*15)&gt;=(S884+T884*15),IF(OR(G884="3G",G884="4G"),"Cellular",CONCATENATE("Satellite",CHAR(10),Q884+R884*15)),CONCATENATE("Satellite",CHAR(10),Q884+R884*15)),IF((N884+O884*15)&gt;(S884+T884*15),IF(OR(G884="3G",G884="4G"),CONCATENATE("Cellular",CHAR(10),S884+T884*15),CONCATENATE("Microwave",CHAR(10),N884+O884*15)),CONCATENATE("Microwave",CHAR(10),N884+O884*15))),IF((K884+L884*15)&gt;(Q884+R884*15),IF((Q884+R884*15)&gt;=(S884+T884*15),IF(OR(G884="3G",G884="4G"),CONCATENATE("Cellular",CHAR(10),S884+T884*15),CONCATENATE("Satellite",CHAR(10),Q884+R884*15)),CONCATENATE("Satellite",CHAR(10),Q884+R884*15)),IF((K884+L884*15)&gt;(S884+T884*15),IF(OR(G884="3G",G884="4G"),CONCATENATE("Cellular",CHAR(10),S884+T884*15),CONCATENATE("Fiber Optic",CHAR(10),K884+L884*15)),CONCATENATE("Fiber Optic",CHAR(10),K884+L884*15)))),""),""))</f>
        <v/>
      </c>
      <c r="Z884" s="4" t="str">
        <f>IF(OR(ISBLANK(K884),ISBLANK(L884),ISBLANK(N884),ISBLANK(O884),ISBLANK(Q884),ISBLANK(R884),ISBLANK(S884),ISBLANK(T884)),"",IF(AND(ISNUMBER(K884),ISNUMBER(L884),ISNUMBER(N884),ISNUMBER(O884),ISNUMBER(Q884),ISNUMBER(R884),ISNUMBER(S884),ISNUMBER(T884)),IF(AND(K884&gt;=0,L884&gt;=0,N884&gt;=0,O884&gt;=0,Q884&gt;=0,R884&gt;=0,S884&gt;=0,T884&gt;=0),IF((K884+L884*20)&gt;(N884+O884*20),IF((N884+O884*20)&gt;(Q884+R884*20),IF((Q884+R884*20)&gt;=(S884+T884*20),IF(OR(G884="3G",G884="4G"),"Cellular",CONCATENATE("Satellite",CHAR(10),Q884+R884*20)),CONCATENATE("Satellite",CHAR(10),Q884+R884*20)),IF((N884+O884*20)&gt;(S884+T884*20),IF(OR(G884="3G",G884="4G"),CONCATENATE("Cellular",CHAR(10),S884+T884*20),CONCATENATE("Microwave",CHAR(10),N884+O884*20)),CONCATENATE("Microwave",CHAR(10),N884+O884*20))),IF((K884+L884*20)&gt;(Q884+R884*20),IF((Q884+R884*20)&gt;=(S884+T884*20),IF(OR(G884="3G",G884="4G"),CONCATENATE("Cellular",CHAR(10),S884+T884*20),CONCATENATE("Satellite",CHAR(10),Q884+R884*20)),CONCATENATE("Satellite",CHAR(10),Q884+R884*20)),IF((K884+L884*20)&gt;(S884+T884*20),IF(OR(G884="3G",G884="4G"),CONCATENATE("Cellular",CHAR(10),S884+T884*20),CONCATENATE("Fiber Optic",CHAR(10),K884+L884*20)),CONCATENATE("Fiber Optic",CHAR(10),K884+L884*20)))),""),""))</f>
        <v/>
      </c>
      <c r="AA884" s="4" t="str">
        <f>IF(OR(ISBLANK(AE884),ISBLANK(AI884),ISBLANK(AM884),ISBLANK(AQ884)),"",IF(AND(ISNUMBER(AE884),ISNUMBER(AI884),ISNUMBER(AM884),ISNUMBER(AQ884)),IF(1,IF(AE884&lt;AI884,IF(AI884&lt;AM884,IF(AM884&lt;=AQ884,IF(OR(G884="3G",G884="4G"),CONCATENATE("Cellular",CHAR(10),AQ884),CONCATENATE("Satellite",CHAR(10),AM884)),CONCATENATE("Satellite",CHAR(10),AM884)),IF(AI884&lt;AQ884,IF(OR(G884="3G",G884="4G"),CONCATENATE("Cellular",CHAR(10),AQ884),CONCATENATE("Microwave",CHAR(10),AI884)),CONCATENATE("Microwave",CHAR(10),AI884))),IF(AE884&lt;AM884,IF(AM884&lt;=AQ884,IF(OR(G884="3G",G884="4G"),CONCATENATE("Cellular",CHAR(10),AQ884),CONCATENATE("Satellite",CHAR(10),AM884)),CONCATENATE("Satellite",CHAR(10),AM884)),IF(AE884&lt;AQ884,IF(OR(G884="3G",G884="4G"),CONCATENATE("Cellular",CHAR(10),AQ884),CONCATENATE("Fiber Optic",CHAR(10),AE884)),CONCATENATE("Fiber Optic",CHAR(10),AE884)))),""),""))</f>
        <v/>
      </c>
      <c r="AB884" s="4" t="str">
        <f>IF(OR(ISBLANK(AF884),ISBLANK(AJ884),ISBLANK(AN884),ISBLANK(AR884)),"",IF(AND(ISNUMBER(AF884),ISNUMBER(AJ884),ISNUMBER(AN884),ISNUMBER(AR884)),IF(1,IF(AF884&lt;AJ884,IF(AJ884&lt;AN884,IF(AN884&lt;=AR884,IF(OR(G884="3G",G884="4G"),CONCATENATE("Cellular",CHAR(10),AR884),CONCATENATE("Satellite",CHAR(10),AN884)),CONCATENATE("Satellite",CHAR(10),AN884)),IF(AJ884&lt;AR884,IF(OR(G884="3G",G884="4G"),CONCATENATE("Cellular",CHAR(10),AR884),CONCATENATE("Microwave",CHAR(10),AJ884)),CONCATENATE("Microwave",CHAR(10),AJ884))),IF(AF884&lt;AN884,IF(AN884&lt;=AR884,IF(OR(G884="3G",G884="4G"),CONCATENATE("Cellular",CHAR(10),AR884),CONCATENATE("Satellite",CHAR(10),AN884)),CONCATENATE("Satellite",CHAR(10),AN884)),IF(AF884&lt;AR884,IF(OR(G884="3G",G884="4G"),CONCATENATE("Cellular",CHAR(10),AR884),CONCATENATE("Fiber Optic",CHAR(10),AF884)),CONCATENATE("Fiber Optic",CHAR(10),AF884)))),""),""))</f>
        <v/>
      </c>
      <c r="AC884" s="4" t="str">
        <f>IF(OR(ISBLANK(AG884),ISBLANK(AK884),ISBLANK(AO884),ISBLANK(AS884)),"",IF(AND(ISNUMBER(AG884),ISNUMBER(AK884),ISNUMBER(AO884),ISNUMBER(AS884)),IF(1,IF(AG884&lt;AK884,IF(AK884&lt;AO884,IF(AO884&lt;=AS884,IF(OR(G884="3G",G884="4G"),CONCATENATE("Cellular",CHAR(10),AS884),CONCATENATE("Satellite",CHAR(10),AO884)),CONCATENATE("Satellite",CHAR(10),AO884)),IF(AK884&lt;AS884,IF(OR(G884="3G",G884="4G"),CONCATENATE("Cellular",CHAR(10),AS884),CONCATENATE("Microwave",CHAR(10),AK884)),CONCATENATE("Microwave",CHAR(10),AK884))),IF(AG884&lt;AO884,IF(AO884&lt;=AS884,IF(OR(G884="3G",G884="4G"),CONCATENATE("Cellular",CHAR(10),AS884),CONCATENATE("Satellite",CHAR(10),AO884)),CONCATENATE("Satellite",CHAR(10),AO884)),IF(AG884&lt;AS884,IF(OR(G884="3G",G884="4G"),CONCATENATE("Cellular",CHAR(10),AS884),CONCATENATE("Fiber Optic",CHAR(10),AG884)),CONCATENATE("Fiber Optic",CHAR(10),AG884)))),""),""))</f>
        <v/>
      </c>
      <c r="AD884" s="4" t="str">
        <f>IF(OR(ISBLANK(AH884),ISBLANK(AL884),ISBLANK(AP884),ISBLANK(AT884)),"",IF(AND(ISNUMBER(AH884),ISNUMBER(AL884),ISNUMBER(AP884),ISNUMBER(AT884)),IF(1,IF(AH884&lt;AL884,IF(AL884&lt;AP884,IF(AP884&lt;=AT884,IF(OR(G884="3G",G884="4G"),CONCATENATE("Cellular",CHAR(10),AT884),CONCATENATE("Satellite",CHAR(10),AP884)),CONCATENATE("Satellite",CHAR(10),AP884)),IF(AL884&lt;AT884,IF(OR(G884="3G",G884="4G"),CONCATENATE("Cellular",CHAR(10),AT884),CONCATENATE("Microwave",CHAR(10),AL884)),CONCATENATE("Microwave",CHAR(10),AL884))),IF(AH884&lt;AP884,IF(AP884&lt;=AT884,IF(OR(G884="3G",G884="4G"),CONCATENATE("Cellular",CHAR(10),AT884),CONCATENATE("Satellite",CHAR(10),AP884)),CONCATENATE("Satellite",CHAR(10),AP884)),IF(AH884&lt;AT884,IF(OR(G884="3G",G884="4G"),CONCATENATE("Cellular",CHAR(10),AT884),CONCATENATE("Fiber Optic",CHAR(10),AH884)),CONCATENATE("Fiber Optic",CHAR(10),AH884)))),""),""))</f>
        <v/>
      </c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</row>
    <row r="885" spans="1:61" customHeight="1" ht="30"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4" t="str">
        <f>IF(OR(ISBLANK(AE885),ISBLANK(AI885),ISBLANK(AM885),ISBLANK(AQ885)),"",IF(AND(ISNUMBER(AE885),ISNUMBER(AI885),ISNUMBER(AM885),ISNUMBER(AQ885)),IF(1=1,IF(AE885&lt;AI885,IF(AI885&lt;AM885,IF(AM885&lt;=AQ885,IF(OR(G885="3G",G885="4G"),"Cellular","Satellite"),"Satellite"),IF(AI885&lt;AQ885,IF(OR(G885="3G",G885="4G"),"Cellular","Microwave"),"Microwave")),IF(AE885&lt;AM885,IF(AM885&lt;=AQ885,IF(OR(G885="3G",G885="4G"),"Cellular","Satellite"),"Satellite"),IF(AE885&lt;AQ885,IF(OR(G885="3G",G885="4G"),"Cellular","Fiber Optic"),"Fiber Optic"))),""),""))</f>
        <v/>
      </c>
      <c r="V885" s="4" t="str">
        <f>IF(OR(ISBLANK(K885),ISBLANK(L885),ISBLANK(N885),ISBLANK(O885),ISBLANK(Q885),ISBLANK(R885),ISBLANK(S885),ISBLANK(T885)),"",IF(AND(ISNUMBER(K885),ISNUMBER(L885),ISNUMBER(N885),ISNUMBER(O885),ISNUMBER(Q885),ISNUMBER(R885),ISNUMBER(S885),ISNUMBER(T885)),IF(AND(K885&gt;=0,L885&gt;=0,N885&gt;=0,O885&gt;=0,Q885&gt;=0,R885&gt;=0,S885&gt;=0,T885&gt;=0),IF((K885+L885*5)&gt;(N885+O885*5),IF((N885+O885*5)&gt;(Q885+R885*5),IF((Q885+R885*5)&gt;=(S885+T885*5),IF(OR(G885="3G",G885="4G"),"Cellular","Satellite"),"Satellite"),IF((N885+O885*5)&gt;(S885+T885*5),IF(OR(G885="3G",G885="4G"),"Cellular","Microwave"),"Microwave")),IF((K885+L885*5)&gt;(Q885+R885*5),IF((Q885+R885*5)&gt;=(S885+T885*5),IF(OR(G885="3G",G885="4G"),"Cellular","Satellite"),"Satellite"),IF((K885+L885*5)&gt;(S885+T885*5),IF(OR(G885="3G",G885="4G"),"Cellular","Fiber Optic"),"Fiber Optic"))),""),""))</f>
        <v/>
      </c>
      <c r="W885" s="4" t="str">
        <f>IF(OR(ISBLANK(K885),ISBLANK(L885),ISBLANK(N885),ISBLANK(O885),ISBLANK(Q885),ISBLANK(R885),ISBLANK(S885),ISBLANK(T885)),"",IF(AND(ISNUMBER(K885),ISNUMBER(L885),ISNUMBER(N885),ISNUMBER(O885),ISNUMBER(Q885),ISNUMBER(R885),ISNUMBER(S885),ISNUMBER(T885)),IF(AND(K885&gt;=0,L885&gt;=0,N885&gt;=0,O885&gt;=0,Q885&gt;=0,R885&gt;=0,S885&gt;=0,T885&gt;=0),IF((K885+L885*5)&gt;(N885+O885*5),IF((N885+O885*5)&gt;(Q885+R885*5),IF((Q885+R885*5)&gt;=(S885+T885*5),IF(OR(G885="3G",G885="4G"),"Cellular",CONCATENATE("Satellite",CHAR(10),Q885+R885*5)),CONCATENATE("Satellite",CHAR(10),Q885+R885*5)),IF((N885+O885*5)&gt;(S885+T885*5),IF(OR(G885="3G",G885="4G"),CONCATENATE("Cellular",CHAR(10),S885+T885*5),CONCATENATE("Microwave",CHAR(10),N885+O885*5)),CONCATENATE("Microwave",CHAR(10),N885+O885*5))),IF((K885+L885*5)&gt;(Q885+R885*5),IF((Q885+R885*5)&gt;=(S885+T885*5),IF(OR(G885="3G",G885="4G"),CONCATENATE("Cellular",CHAR(10),S885+T885*5),CONCATENATE("Satellite",CHAR(10),Q885+R885*5)),CONCATENATE("Satellite",CHAR(10),Q885+R885*5)),IF((K885+L885*5)&gt;(S885+T885*5),IF(OR(G885="3G",G885="4G"),CONCATENATE("Cellular",CHAR(10),S885+T885*5),CONCATENATE("Fiber Optic",CHAR(10),K885+L885*5)),CONCATENATE("Fiber Optic",CHAR(10),K885+L885*5)))),""),""))</f>
        <v/>
      </c>
      <c r="X885" s="4" t="str">
        <f>IF(OR(ISBLANK(K885),ISBLANK(L885),ISBLANK(N885),ISBLANK(O885),ISBLANK(Q885),ISBLANK(R885),ISBLANK(S885),ISBLANK(T885)),"",IF(AND(ISNUMBER(K885),ISNUMBER(L885),ISNUMBER(N885),ISNUMBER(O885),ISNUMBER(Q885),ISNUMBER(R885),ISNUMBER(S885),ISNUMBER(T885)),IF(AND(K885&gt;=0,L885&gt;=0,N885&gt;=0,O885&gt;=0,Q885&gt;=0,R885&gt;=0,S885&gt;=0,T885&gt;=0),IF((K885+L885*10)&gt;(N885+O885*10),IF((N885+O885*10)&gt;(Q885+R885*10),IF((Q885+R885*10)&gt;=(S885+T885*10),IF(OR(G885="3G",G885="4G"),"Cellular",CONCATENATE("Satellite",CHAR(10),Q885+R885*10)),CONCATENATE("Satellite",CHAR(10),Q885+R885*10)),IF((N885+O885*10)&gt;(S885+T885*10),IF(OR(G885="3G",G885="4G"),CONCATENATE("Cellular",CHAR(10),S885+T885*10),CONCATENATE("Microwave",CHAR(10),N885+O885*10)),CONCATENATE("Microwave",CHAR(10),N885+O885*10))),IF((K885+L885*10)&gt;(Q885+R885*10),IF((Q885+R885*10)&gt;=(S885+T885*10),IF(OR(G885="3G",G885="4G"),CONCATENATE("Cellular",CHAR(10),S885+T885*10),CONCATENATE("Satellite",CHAR(10),Q885+R885*10)),CONCATENATE("Satellite",CHAR(10),Q885+R885*10)),IF((K885+L885*10)&gt;(S885+T885*10),IF(OR(G885="3G",G885="4G"),CONCATENATE("Cellular",CHAR(10),S885+T885*10),CONCATENATE("Fiber Optic",CHAR(10),K885+L885*10)),CONCATENATE("Fiber Optic",CHAR(10),K885+L885*10)))),""),""))</f>
        <v/>
      </c>
      <c r="Y885" s="4" t="str">
        <f>IF(OR(ISBLANK(K885),ISBLANK(L885),ISBLANK(N885),ISBLANK(O885),ISBLANK(Q885),ISBLANK(R885),ISBLANK(S885),ISBLANK(T885)),"",IF(AND(ISNUMBER(K885),ISNUMBER(L885),ISNUMBER(N885),ISNUMBER(O885),ISNUMBER(Q885),ISNUMBER(R885),ISNUMBER(S885),ISNUMBER(T885)),IF(AND(K885&gt;=0,L885&gt;=0,N885&gt;=0,O885&gt;=0,Q885&gt;=0,R885&gt;=0,S885&gt;=0,T885&gt;=0),IF((K885+L885*15)&gt;(N885+O885*15),IF((N885+O885*15)&gt;(Q885+R885*15),IF((Q885+R885*15)&gt;=(S885+T885*15),IF(OR(G885="3G",G885="4G"),"Cellular",CONCATENATE("Satellite",CHAR(10),Q885+R885*15)),CONCATENATE("Satellite",CHAR(10),Q885+R885*15)),IF((N885+O885*15)&gt;(S885+T885*15),IF(OR(G885="3G",G885="4G"),CONCATENATE("Cellular",CHAR(10),S885+T885*15),CONCATENATE("Microwave",CHAR(10),N885+O885*15)),CONCATENATE("Microwave",CHAR(10),N885+O885*15))),IF((K885+L885*15)&gt;(Q885+R885*15),IF((Q885+R885*15)&gt;=(S885+T885*15),IF(OR(G885="3G",G885="4G"),CONCATENATE("Cellular",CHAR(10),S885+T885*15),CONCATENATE("Satellite",CHAR(10),Q885+R885*15)),CONCATENATE("Satellite",CHAR(10),Q885+R885*15)),IF((K885+L885*15)&gt;(S885+T885*15),IF(OR(G885="3G",G885="4G"),CONCATENATE("Cellular",CHAR(10),S885+T885*15),CONCATENATE("Fiber Optic",CHAR(10),K885+L885*15)),CONCATENATE("Fiber Optic",CHAR(10),K885+L885*15)))),""),""))</f>
        <v/>
      </c>
      <c r="Z885" s="4" t="str">
        <f>IF(OR(ISBLANK(K885),ISBLANK(L885),ISBLANK(N885),ISBLANK(O885),ISBLANK(Q885),ISBLANK(R885),ISBLANK(S885),ISBLANK(T885)),"",IF(AND(ISNUMBER(K885),ISNUMBER(L885),ISNUMBER(N885),ISNUMBER(O885),ISNUMBER(Q885),ISNUMBER(R885),ISNUMBER(S885),ISNUMBER(T885)),IF(AND(K885&gt;=0,L885&gt;=0,N885&gt;=0,O885&gt;=0,Q885&gt;=0,R885&gt;=0,S885&gt;=0,T885&gt;=0),IF((K885+L885*20)&gt;(N885+O885*20),IF((N885+O885*20)&gt;(Q885+R885*20),IF((Q885+R885*20)&gt;=(S885+T885*20),IF(OR(G885="3G",G885="4G"),"Cellular",CONCATENATE("Satellite",CHAR(10),Q885+R885*20)),CONCATENATE("Satellite",CHAR(10),Q885+R885*20)),IF((N885+O885*20)&gt;(S885+T885*20),IF(OR(G885="3G",G885="4G"),CONCATENATE("Cellular",CHAR(10),S885+T885*20),CONCATENATE("Microwave",CHAR(10),N885+O885*20)),CONCATENATE("Microwave",CHAR(10),N885+O885*20))),IF((K885+L885*20)&gt;(Q885+R885*20),IF((Q885+R885*20)&gt;=(S885+T885*20),IF(OR(G885="3G",G885="4G"),CONCATENATE("Cellular",CHAR(10),S885+T885*20),CONCATENATE("Satellite",CHAR(10),Q885+R885*20)),CONCATENATE("Satellite",CHAR(10),Q885+R885*20)),IF((K885+L885*20)&gt;(S885+T885*20),IF(OR(G885="3G",G885="4G"),CONCATENATE("Cellular",CHAR(10),S885+T885*20),CONCATENATE("Fiber Optic",CHAR(10),K885+L885*20)),CONCATENATE("Fiber Optic",CHAR(10),K885+L885*20)))),""),""))</f>
        <v/>
      </c>
      <c r="AA885" s="4" t="str">
        <f>IF(OR(ISBLANK(AE885),ISBLANK(AI885),ISBLANK(AM885),ISBLANK(AQ885)),"",IF(AND(ISNUMBER(AE885),ISNUMBER(AI885),ISNUMBER(AM885),ISNUMBER(AQ885)),IF(1,IF(AE885&lt;AI885,IF(AI885&lt;AM885,IF(AM885&lt;=AQ885,IF(OR(G885="3G",G885="4G"),CONCATENATE("Cellular",CHAR(10),AQ885),CONCATENATE("Satellite",CHAR(10),AM885)),CONCATENATE("Satellite",CHAR(10),AM885)),IF(AI885&lt;AQ885,IF(OR(G885="3G",G885="4G"),CONCATENATE("Cellular",CHAR(10),AQ885),CONCATENATE("Microwave",CHAR(10),AI885)),CONCATENATE("Microwave",CHAR(10),AI885))),IF(AE885&lt;AM885,IF(AM885&lt;=AQ885,IF(OR(G885="3G",G885="4G"),CONCATENATE("Cellular",CHAR(10),AQ885),CONCATENATE("Satellite",CHAR(10),AM885)),CONCATENATE("Satellite",CHAR(10),AM885)),IF(AE885&lt;AQ885,IF(OR(G885="3G",G885="4G"),CONCATENATE("Cellular",CHAR(10),AQ885),CONCATENATE("Fiber Optic",CHAR(10),AE885)),CONCATENATE("Fiber Optic",CHAR(10),AE885)))),""),""))</f>
        <v/>
      </c>
      <c r="AB885" s="4" t="str">
        <f>IF(OR(ISBLANK(AF885),ISBLANK(AJ885),ISBLANK(AN885),ISBLANK(AR885)),"",IF(AND(ISNUMBER(AF885),ISNUMBER(AJ885),ISNUMBER(AN885),ISNUMBER(AR885)),IF(1,IF(AF885&lt;AJ885,IF(AJ885&lt;AN885,IF(AN885&lt;=AR885,IF(OR(G885="3G",G885="4G"),CONCATENATE("Cellular",CHAR(10),AR885),CONCATENATE("Satellite",CHAR(10),AN885)),CONCATENATE("Satellite",CHAR(10),AN885)),IF(AJ885&lt;AR885,IF(OR(G885="3G",G885="4G"),CONCATENATE("Cellular",CHAR(10),AR885),CONCATENATE("Microwave",CHAR(10),AJ885)),CONCATENATE("Microwave",CHAR(10),AJ885))),IF(AF885&lt;AN885,IF(AN885&lt;=AR885,IF(OR(G885="3G",G885="4G"),CONCATENATE("Cellular",CHAR(10),AR885),CONCATENATE("Satellite",CHAR(10),AN885)),CONCATENATE("Satellite",CHAR(10),AN885)),IF(AF885&lt;AR885,IF(OR(G885="3G",G885="4G"),CONCATENATE("Cellular",CHAR(10),AR885),CONCATENATE("Fiber Optic",CHAR(10),AF885)),CONCATENATE("Fiber Optic",CHAR(10),AF885)))),""),""))</f>
        <v/>
      </c>
      <c r="AC885" s="4" t="str">
        <f>IF(OR(ISBLANK(AG885),ISBLANK(AK885),ISBLANK(AO885),ISBLANK(AS885)),"",IF(AND(ISNUMBER(AG885),ISNUMBER(AK885),ISNUMBER(AO885),ISNUMBER(AS885)),IF(1,IF(AG885&lt;AK885,IF(AK885&lt;AO885,IF(AO885&lt;=AS885,IF(OR(G885="3G",G885="4G"),CONCATENATE("Cellular",CHAR(10),AS885),CONCATENATE("Satellite",CHAR(10),AO885)),CONCATENATE("Satellite",CHAR(10),AO885)),IF(AK885&lt;AS885,IF(OR(G885="3G",G885="4G"),CONCATENATE("Cellular",CHAR(10),AS885),CONCATENATE("Microwave",CHAR(10),AK885)),CONCATENATE("Microwave",CHAR(10),AK885))),IF(AG885&lt;AO885,IF(AO885&lt;=AS885,IF(OR(G885="3G",G885="4G"),CONCATENATE("Cellular",CHAR(10),AS885),CONCATENATE("Satellite",CHAR(10),AO885)),CONCATENATE("Satellite",CHAR(10),AO885)),IF(AG885&lt;AS885,IF(OR(G885="3G",G885="4G"),CONCATENATE("Cellular",CHAR(10),AS885),CONCATENATE("Fiber Optic",CHAR(10),AG885)),CONCATENATE("Fiber Optic",CHAR(10),AG885)))),""),""))</f>
        <v/>
      </c>
      <c r="AD885" s="4" t="str">
        <f>IF(OR(ISBLANK(AH885),ISBLANK(AL885),ISBLANK(AP885),ISBLANK(AT885)),"",IF(AND(ISNUMBER(AH885),ISNUMBER(AL885),ISNUMBER(AP885),ISNUMBER(AT885)),IF(1,IF(AH885&lt;AL885,IF(AL885&lt;AP885,IF(AP885&lt;=AT885,IF(OR(G885="3G",G885="4G"),CONCATENATE("Cellular",CHAR(10),AT885),CONCATENATE("Satellite",CHAR(10),AP885)),CONCATENATE("Satellite",CHAR(10),AP885)),IF(AL885&lt;AT885,IF(OR(G885="3G",G885="4G"),CONCATENATE("Cellular",CHAR(10),AT885),CONCATENATE("Microwave",CHAR(10),AL885)),CONCATENATE("Microwave",CHAR(10),AL885))),IF(AH885&lt;AP885,IF(AP885&lt;=AT885,IF(OR(G885="3G",G885="4G"),CONCATENATE("Cellular",CHAR(10),AT885),CONCATENATE("Satellite",CHAR(10),AP885)),CONCATENATE("Satellite",CHAR(10),AP885)),IF(AH885&lt;AT885,IF(OR(G885="3G",G885="4G"),CONCATENATE("Cellular",CHAR(10),AT885),CONCATENATE("Fiber Optic",CHAR(10),AH885)),CONCATENATE("Fiber Optic",CHAR(10),AH885)))),""),""))</f>
        <v/>
      </c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</row>
    <row r="886" spans="1:61" customHeight="1" ht="30"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4" t="str">
        <f>IF(OR(ISBLANK(AE886),ISBLANK(AI886),ISBLANK(AM886),ISBLANK(AQ886)),"",IF(AND(ISNUMBER(AE886),ISNUMBER(AI886),ISNUMBER(AM886),ISNUMBER(AQ886)),IF(1=1,IF(AE886&lt;AI886,IF(AI886&lt;AM886,IF(AM886&lt;=AQ886,IF(OR(G886="3G",G886="4G"),"Cellular","Satellite"),"Satellite"),IF(AI886&lt;AQ886,IF(OR(G886="3G",G886="4G"),"Cellular","Microwave"),"Microwave")),IF(AE886&lt;AM886,IF(AM886&lt;=AQ886,IF(OR(G886="3G",G886="4G"),"Cellular","Satellite"),"Satellite"),IF(AE886&lt;AQ886,IF(OR(G886="3G",G886="4G"),"Cellular","Fiber Optic"),"Fiber Optic"))),""),""))</f>
        <v/>
      </c>
      <c r="V886" s="4" t="str">
        <f>IF(OR(ISBLANK(K886),ISBLANK(L886),ISBLANK(N886),ISBLANK(O886),ISBLANK(Q886),ISBLANK(R886),ISBLANK(S886),ISBLANK(T886)),"",IF(AND(ISNUMBER(K886),ISNUMBER(L886),ISNUMBER(N886),ISNUMBER(O886),ISNUMBER(Q886),ISNUMBER(R886),ISNUMBER(S886),ISNUMBER(T886)),IF(AND(K886&gt;=0,L886&gt;=0,N886&gt;=0,O886&gt;=0,Q886&gt;=0,R886&gt;=0,S886&gt;=0,T886&gt;=0),IF((K886+L886*5)&gt;(N886+O886*5),IF((N886+O886*5)&gt;(Q886+R886*5),IF((Q886+R886*5)&gt;=(S886+T886*5),IF(OR(G886="3G",G886="4G"),"Cellular","Satellite"),"Satellite"),IF((N886+O886*5)&gt;(S886+T886*5),IF(OR(G886="3G",G886="4G"),"Cellular","Microwave"),"Microwave")),IF((K886+L886*5)&gt;(Q886+R886*5),IF((Q886+R886*5)&gt;=(S886+T886*5),IF(OR(G886="3G",G886="4G"),"Cellular","Satellite"),"Satellite"),IF((K886+L886*5)&gt;(S886+T886*5),IF(OR(G886="3G",G886="4G"),"Cellular","Fiber Optic"),"Fiber Optic"))),""),""))</f>
        <v/>
      </c>
      <c r="W886" s="4" t="str">
        <f>IF(OR(ISBLANK(K886),ISBLANK(L886),ISBLANK(N886),ISBLANK(O886),ISBLANK(Q886),ISBLANK(R886),ISBLANK(S886),ISBLANK(T886)),"",IF(AND(ISNUMBER(K886),ISNUMBER(L886),ISNUMBER(N886),ISNUMBER(O886),ISNUMBER(Q886),ISNUMBER(R886),ISNUMBER(S886),ISNUMBER(T886)),IF(AND(K886&gt;=0,L886&gt;=0,N886&gt;=0,O886&gt;=0,Q886&gt;=0,R886&gt;=0,S886&gt;=0,T886&gt;=0),IF((K886+L886*5)&gt;(N886+O886*5),IF((N886+O886*5)&gt;(Q886+R886*5),IF((Q886+R886*5)&gt;=(S886+T886*5),IF(OR(G886="3G",G886="4G"),"Cellular",CONCATENATE("Satellite",CHAR(10),Q886+R886*5)),CONCATENATE("Satellite",CHAR(10),Q886+R886*5)),IF((N886+O886*5)&gt;(S886+T886*5),IF(OR(G886="3G",G886="4G"),CONCATENATE("Cellular",CHAR(10),S886+T886*5),CONCATENATE("Microwave",CHAR(10),N886+O886*5)),CONCATENATE("Microwave",CHAR(10),N886+O886*5))),IF((K886+L886*5)&gt;(Q886+R886*5),IF((Q886+R886*5)&gt;=(S886+T886*5),IF(OR(G886="3G",G886="4G"),CONCATENATE("Cellular",CHAR(10),S886+T886*5),CONCATENATE("Satellite",CHAR(10),Q886+R886*5)),CONCATENATE("Satellite",CHAR(10),Q886+R886*5)),IF((K886+L886*5)&gt;(S886+T886*5),IF(OR(G886="3G",G886="4G"),CONCATENATE("Cellular",CHAR(10),S886+T886*5),CONCATENATE("Fiber Optic",CHAR(10),K886+L886*5)),CONCATENATE("Fiber Optic",CHAR(10),K886+L886*5)))),""),""))</f>
        <v/>
      </c>
      <c r="X886" s="4" t="str">
        <f>IF(OR(ISBLANK(K886),ISBLANK(L886),ISBLANK(N886),ISBLANK(O886),ISBLANK(Q886),ISBLANK(R886),ISBLANK(S886),ISBLANK(T886)),"",IF(AND(ISNUMBER(K886),ISNUMBER(L886),ISNUMBER(N886),ISNUMBER(O886),ISNUMBER(Q886),ISNUMBER(R886),ISNUMBER(S886),ISNUMBER(T886)),IF(AND(K886&gt;=0,L886&gt;=0,N886&gt;=0,O886&gt;=0,Q886&gt;=0,R886&gt;=0,S886&gt;=0,T886&gt;=0),IF((K886+L886*10)&gt;(N886+O886*10),IF((N886+O886*10)&gt;(Q886+R886*10),IF((Q886+R886*10)&gt;=(S886+T886*10),IF(OR(G886="3G",G886="4G"),"Cellular",CONCATENATE("Satellite",CHAR(10),Q886+R886*10)),CONCATENATE("Satellite",CHAR(10),Q886+R886*10)),IF((N886+O886*10)&gt;(S886+T886*10),IF(OR(G886="3G",G886="4G"),CONCATENATE("Cellular",CHAR(10),S886+T886*10),CONCATENATE("Microwave",CHAR(10),N886+O886*10)),CONCATENATE("Microwave",CHAR(10),N886+O886*10))),IF((K886+L886*10)&gt;(Q886+R886*10),IF((Q886+R886*10)&gt;=(S886+T886*10),IF(OR(G886="3G",G886="4G"),CONCATENATE("Cellular",CHAR(10),S886+T886*10),CONCATENATE("Satellite",CHAR(10),Q886+R886*10)),CONCATENATE("Satellite",CHAR(10),Q886+R886*10)),IF((K886+L886*10)&gt;(S886+T886*10),IF(OR(G886="3G",G886="4G"),CONCATENATE("Cellular",CHAR(10),S886+T886*10),CONCATENATE("Fiber Optic",CHAR(10),K886+L886*10)),CONCATENATE("Fiber Optic",CHAR(10),K886+L886*10)))),""),""))</f>
        <v/>
      </c>
      <c r="Y886" s="4" t="str">
        <f>IF(OR(ISBLANK(K886),ISBLANK(L886),ISBLANK(N886),ISBLANK(O886),ISBLANK(Q886),ISBLANK(R886),ISBLANK(S886),ISBLANK(T886)),"",IF(AND(ISNUMBER(K886),ISNUMBER(L886),ISNUMBER(N886),ISNUMBER(O886),ISNUMBER(Q886),ISNUMBER(R886),ISNUMBER(S886),ISNUMBER(T886)),IF(AND(K886&gt;=0,L886&gt;=0,N886&gt;=0,O886&gt;=0,Q886&gt;=0,R886&gt;=0,S886&gt;=0,T886&gt;=0),IF((K886+L886*15)&gt;(N886+O886*15),IF((N886+O886*15)&gt;(Q886+R886*15),IF((Q886+R886*15)&gt;=(S886+T886*15),IF(OR(G886="3G",G886="4G"),"Cellular",CONCATENATE("Satellite",CHAR(10),Q886+R886*15)),CONCATENATE("Satellite",CHAR(10),Q886+R886*15)),IF((N886+O886*15)&gt;(S886+T886*15),IF(OR(G886="3G",G886="4G"),CONCATENATE("Cellular",CHAR(10),S886+T886*15),CONCATENATE("Microwave",CHAR(10),N886+O886*15)),CONCATENATE("Microwave",CHAR(10),N886+O886*15))),IF((K886+L886*15)&gt;(Q886+R886*15),IF((Q886+R886*15)&gt;=(S886+T886*15),IF(OR(G886="3G",G886="4G"),CONCATENATE("Cellular",CHAR(10),S886+T886*15),CONCATENATE("Satellite",CHAR(10),Q886+R886*15)),CONCATENATE("Satellite",CHAR(10),Q886+R886*15)),IF((K886+L886*15)&gt;(S886+T886*15),IF(OR(G886="3G",G886="4G"),CONCATENATE("Cellular",CHAR(10),S886+T886*15),CONCATENATE("Fiber Optic",CHAR(10),K886+L886*15)),CONCATENATE("Fiber Optic",CHAR(10),K886+L886*15)))),""),""))</f>
        <v/>
      </c>
      <c r="Z886" s="4" t="str">
        <f>IF(OR(ISBLANK(K886),ISBLANK(L886),ISBLANK(N886),ISBLANK(O886),ISBLANK(Q886),ISBLANK(R886),ISBLANK(S886),ISBLANK(T886)),"",IF(AND(ISNUMBER(K886),ISNUMBER(L886),ISNUMBER(N886),ISNUMBER(O886),ISNUMBER(Q886),ISNUMBER(R886),ISNUMBER(S886),ISNUMBER(T886)),IF(AND(K886&gt;=0,L886&gt;=0,N886&gt;=0,O886&gt;=0,Q886&gt;=0,R886&gt;=0,S886&gt;=0,T886&gt;=0),IF((K886+L886*20)&gt;(N886+O886*20),IF((N886+O886*20)&gt;(Q886+R886*20),IF((Q886+R886*20)&gt;=(S886+T886*20),IF(OR(G886="3G",G886="4G"),"Cellular",CONCATENATE("Satellite",CHAR(10),Q886+R886*20)),CONCATENATE("Satellite",CHAR(10),Q886+R886*20)),IF((N886+O886*20)&gt;(S886+T886*20),IF(OR(G886="3G",G886="4G"),CONCATENATE("Cellular",CHAR(10),S886+T886*20),CONCATENATE("Microwave",CHAR(10),N886+O886*20)),CONCATENATE("Microwave",CHAR(10),N886+O886*20))),IF((K886+L886*20)&gt;(Q886+R886*20),IF((Q886+R886*20)&gt;=(S886+T886*20),IF(OR(G886="3G",G886="4G"),CONCATENATE("Cellular",CHAR(10),S886+T886*20),CONCATENATE("Satellite",CHAR(10),Q886+R886*20)),CONCATENATE("Satellite",CHAR(10),Q886+R886*20)),IF((K886+L886*20)&gt;(S886+T886*20),IF(OR(G886="3G",G886="4G"),CONCATENATE("Cellular",CHAR(10),S886+T886*20),CONCATENATE("Fiber Optic",CHAR(10),K886+L886*20)),CONCATENATE("Fiber Optic",CHAR(10),K886+L886*20)))),""),""))</f>
        <v/>
      </c>
      <c r="AA886" s="4" t="str">
        <f>IF(OR(ISBLANK(AE886),ISBLANK(AI886),ISBLANK(AM886),ISBLANK(AQ886)),"",IF(AND(ISNUMBER(AE886),ISNUMBER(AI886),ISNUMBER(AM886),ISNUMBER(AQ886)),IF(1,IF(AE886&lt;AI886,IF(AI886&lt;AM886,IF(AM886&lt;=AQ886,IF(OR(G886="3G",G886="4G"),CONCATENATE("Cellular",CHAR(10),AQ886),CONCATENATE("Satellite",CHAR(10),AM886)),CONCATENATE("Satellite",CHAR(10),AM886)),IF(AI886&lt;AQ886,IF(OR(G886="3G",G886="4G"),CONCATENATE("Cellular",CHAR(10),AQ886),CONCATENATE("Microwave",CHAR(10),AI886)),CONCATENATE("Microwave",CHAR(10),AI886))),IF(AE886&lt;AM886,IF(AM886&lt;=AQ886,IF(OR(G886="3G",G886="4G"),CONCATENATE("Cellular",CHAR(10),AQ886),CONCATENATE("Satellite",CHAR(10),AM886)),CONCATENATE("Satellite",CHAR(10),AM886)),IF(AE886&lt;AQ886,IF(OR(G886="3G",G886="4G"),CONCATENATE("Cellular",CHAR(10),AQ886),CONCATENATE("Fiber Optic",CHAR(10),AE886)),CONCATENATE("Fiber Optic",CHAR(10),AE886)))),""),""))</f>
        <v/>
      </c>
      <c r="AB886" s="4" t="str">
        <f>IF(OR(ISBLANK(AF886),ISBLANK(AJ886),ISBLANK(AN886),ISBLANK(AR886)),"",IF(AND(ISNUMBER(AF886),ISNUMBER(AJ886),ISNUMBER(AN886),ISNUMBER(AR886)),IF(1,IF(AF886&lt;AJ886,IF(AJ886&lt;AN886,IF(AN886&lt;=AR886,IF(OR(G886="3G",G886="4G"),CONCATENATE("Cellular",CHAR(10),AR886),CONCATENATE("Satellite",CHAR(10),AN886)),CONCATENATE("Satellite",CHAR(10),AN886)),IF(AJ886&lt;AR886,IF(OR(G886="3G",G886="4G"),CONCATENATE("Cellular",CHAR(10),AR886),CONCATENATE("Microwave",CHAR(10),AJ886)),CONCATENATE("Microwave",CHAR(10),AJ886))),IF(AF886&lt;AN886,IF(AN886&lt;=AR886,IF(OR(G886="3G",G886="4G"),CONCATENATE("Cellular",CHAR(10),AR886),CONCATENATE("Satellite",CHAR(10),AN886)),CONCATENATE("Satellite",CHAR(10),AN886)),IF(AF886&lt;AR886,IF(OR(G886="3G",G886="4G"),CONCATENATE("Cellular",CHAR(10),AR886),CONCATENATE("Fiber Optic",CHAR(10),AF886)),CONCATENATE("Fiber Optic",CHAR(10),AF886)))),""),""))</f>
        <v/>
      </c>
      <c r="AC886" s="4" t="str">
        <f>IF(OR(ISBLANK(AG886),ISBLANK(AK886),ISBLANK(AO886),ISBLANK(AS886)),"",IF(AND(ISNUMBER(AG886),ISNUMBER(AK886),ISNUMBER(AO886),ISNUMBER(AS886)),IF(1,IF(AG886&lt;AK886,IF(AK886&lt;AO886,IF(AO886&lt;=AS886,IF(OR(G886="3G",G886="4G"),CONCATENATE("Cellular",CHAR(10),AS886),CONCATENATE("Satellite",CHAR(10),AO886)),CONCATENATE("Satellite",CHAR(10),AO886)),IF(AK886&lt;AS886,IF(OR(G886="3G",G886="4G"),CONCATENATE("Cellular",CHAR(10),AS886),CONCATENATE("Microwave",CHAR(10),AK886)),CONCATENATE("Microwave",CHAR(10),AK886))),IF(AG886&lt;AO886,IF(AO886&lt;=AS886,IF(OR(G886="3G",G886="4G"),CONCATENATE("Cellular",CHAR(10),AS886),CONCATENATE("Satellite",CHAR(10),AO886)),CONCATENATE("Satellite",CHAR(10),AO886)),IF(AG886&lt;AS886,IF(OR(G886="3G",G886="4G"),CONCATENATE("Cellular",CHAR(10),AS886),CONCATENATE("Fiber Optic",CHAR(10),AG886)),CONCATENATE("Fiber Optic",CHAR(10),AG886)))),""),""))</f>
        <v/>
      </c>
      <c r="AD886" s="4" t="str">
        <f>IF(OR(ISBLANK(AH886),ISBLANK(AL886),ISBLANK(AP886),ISBLANK(AT886)),"",IF(AND(ISNUMBER(AH886),ISNUMBER(AL886),ISNUMBER(AP886),ISNUMBER(AT886)),IF(1,IF(AH886&lt;AL886,IF(AL886&lt;AP886,IF(AP886&lt;=AT886,IF(OR(G886="3G",G886="4G"),CONCATENATE("Cellular",CHAR(10),AT886),CONCATENATE("Satellite",CHAR(10),AP886)),CONCATENATE("Satellite",CHAR(10),AP886)),IF(AL886&lt;AT886,IF(OR(G886="3G",G886="4G"),CONCATENATE("Cellular",CHAR(10),AT886),CONCATENATE("Microwave",CHAR(10),AL886)),CONCATENATE("Microwave",CHAR(10),AL886))),IF(AH886&lt;AP886,IF(AP886&lt;=AT886,IF(OR(G886="3G",G886="4G"),CONCATENATE("Cellular",CHAR(10),AT886),CONCATENATE("Satellite",CHAR(10),AP886)),CONCATENATE("Satellite",CHAR(10),AP886)),IF(AH886&lt;AT886,IF(OR(G886="3G",G886="4G"),CONCATENATE("Cellular",CHAR(10),AT886),CONCATENATE("Fiber Optic",CHAR(10),AH886)),CONCATENATE("Fiber Optic",CHAR(10),AH886)))),""),""))</f>
        <v/>
      </c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</row>
    <row r="887" spans="1:61" customHeight="1" ht="30"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4" t="str">
        <f>IF(OR(ISBLANK(AE887),ISBLANK(AI887),ISBLANK(AM887),ISBLANK(AQ887)),"",IF(AND(ISNUMBER(AE887),ISNUMBER(AI887),ISNUMBER(AM887),ISNUMBER(AQ887)),IF(1=1,IF(AE887&lt;AI887,IF(AI887&lt;AM887,IF(AM887&lt;=AQ887,IF(OR(G887="3G",G887="4G"),"Cellular","Satellite"),"Satellite"),IF(AI887&lt;AQ887,IF(OR(G887="3G",G887="4G"),"Cellular","Microwave"),"Microwave")),IF(AE887&lt;AM887,IF(AM887&lt;=AQ887,IF(OR(G887="3G",G887="4G"),"Cellular","Satellite"),"Satellite"),IF(AE887&lt;AQ887,IF(OR(G887="3G",G887="4G"),"Cellular","Fiber Optic"),"Fiber Optic"))),""),""))</f>
        <v/>
      </c>
      <c r="V887" s="4" t="str">
        <f>IF(OR(ISBLANK(K887),ISBLANK(L887),ISBLANK(N887),ISBLANK(O887),ISBLANK(Q887),ISBLANK(R887),ISBLANK(S887),ISBLANK(T887)),"",IF(AND(ISNUMBER(K887),ISNUMBER(L887),ISNUMBER(N887),ISNUMBER(O887),ISNUMBER(Q887),ISNUMBER(R887),ISNUMBER(S887),ISNUMBER(T887)),IF(AND(K887&gt;=0,L887&gt;=0,N887&gt;=0,O887&gt;=0,Q887&gt;=0,R887&gt;=0,S887&gt;=0,T887&gt;=0),IF((K887+L887*5)&gt;(N887+O887*5),IF((N887+O887*5)&gt;(Q887+R887*5),IF((Q887+R887*5)&gt;=(S887+T887*5),IF(OR(G887="3G",G887="4G"),"Cellular","Satellite"),"Satellite"),IF((N887+O887*5)&gt;(S887+T887*5),IF(OR(G887="3G",G887="4G"),"Cellular","Microwave"),"Microwave")),IF((K887+L887*5)&gt;(Q887+R887*5),IF((Q887+R887*5)&gt;=(S887+T887*5),IF(OR(G887="3G",G887="4G"),"Cellular","Satellite"),"Satellite"),IF((K887+L887*5)&gt;(S887+T887*5),IF(OR(G887="3G",G887="4G"),"Cellular","Fiber Optic"),"Fiber Optic"))),""),""))</f>
        <v/>
      </c>
      <c r="W887" s="4" t="str">
        <f>IF(OR(ISBLANK(K887),ISBLANK(L887),ISBLANK(N887),ISBLANK(O887),ISBLANK(Q887),ISBLANK(R887),ISBLANK(S887),ISBLANK(T887)),"",IF(AND(ISNUMBER(K887),ISNUMBER(L887),ISNUMBER(N887),ISNUMBER(O887),ISNUMBER(Q887),ISNUMBER(R887),ISNUMBER(S887),ISNUMBER(T887)),IF(AND(K887&gt;=0,L887&gt;=0,N887&gt;=0,O887&gt;=0,Q887&gt;=0,R887&gt;=0,S887&gt;=0,T887&gt;=0),IF((K887+L887*5)&gt;(N887+O887*5),IF((N887+O887*5)&gt;(Q887+R887*5),IF((Q887+R887*5)&gt;=(S887+T887*5),IF(OR(G887="3G",G887="4G"),"Cellular",CONCATENATE("Satellite",CHAR(10),Q887+R887*5)),CONCATENATE("Satellite",CHAR(10),Q887+R887*5)),IF((N887+O887*5)&gt;(S887+T887*5),IF(OR(G887="3G",G887="4G"),CONCATENATE("Cellular",CHAR(10),S887+T887*5),CONCATENATE("Microwave",CHAR(10),N887+O887*5)),CONCATENATE("Microwave",CHAR(10),N887+O887*5))),IF((K887+L887*5)&gt;(Q887+R887*5),IF((Q887+R887*5)&gt;=(S887+T887*5),IF(OR(G887="3G",G887="4G"),CONCATENATE("Cellular",CHAR(10),S887+T887*5),CONCATENATE("Satellite",CHAR(10),Q887+R887*5)),CONCATENATE("Satellite",CHAR(10),Q887+R887*5)),IF((K887+L887*5)&gt;(S887+T887*5),IF(OR(G887="3G",G887="4G"),CONCATENATE("Cellular",CHAR(10),S887+T887*5),CONCATENATE("Fiber Optic",CHAR(10),K887+L887*5)),CONCATENATE("Fiber Optic",CHAR(10),K887+L887*5)))),""),""))</f>
        <v/>
      </c>
      <c r="X887" s="4" t="str">
        <f>IF(OR(ISBLANK(K887),ISBLANK(L887),ISBLANK(N887),ISBLANK(O887),ISBLANK(Q887),ISBLANK(R887),ISBLANK(S887),ISBLANK(T887)),"",IF(AND(ISNUMBER(K887),ISNUMBER(L887),ISNUMBER(N887),ISNUMBER(O887),ISNUMBER(Q887),ISNUMBER(R887),ISNUMBER(S887),ISNUMBER(T887)),IF(AND(K887&gt;=0,L887&gt;=0,N887&gt;=0,O887&gt;=0,Q887&gt;=0,R887&gt;=0,S887&gt;=0,T887&gt;=0),IF((K887+L887*10)&gt;(N887+O887*10),IF((N887+O887*10)&gt;(Q887+R887*10),IF((Q887+R887*10)&gt;=(S887+T887*10),IF(OR(G887="3G",G887="4G"),"Cellular",CONCATENATE("Satellite",CHAR(10),Q887+R887*10)),CONCATENATE("Satellite",CHAR(10),Q887+R887*10)),IF((N887+O887*10)&gt;(S887+T887*10),IF(OR(G887="3G",G887="4G"),CONCATENATE("Cellular",CHAR(10),S887+T887*10),CONCATENATE("Microwave",CHAR(10),N887+O887*10)),CONCATENATE("Microwave",CHAR(10),N887+O887*10))),IF((K887+L887*10)&gt;(Q887+R887*10),IF((Q887+R887*10)&gt;=(S887+T887*10),IF(OR(G887="3G",G887="4G"),CONCATENATE("Cellular",CHAR(10),S887+T887*10),CONCATENATE("Satellite",CHAR(10),Q887+R887*10)),CONCATENATE("Satellite",CHAR(10),Q887+R887*10)),IF((K887+L887*10)&gt;(S887+T887*10),IF(OR(G887="3G",G887="4G"),CONCATENATE("Cellular",CHAR(10),S887+T887*10),CONCATENATE("Fiber Optic",CHAR(10),K887+L887*10)),CONCATENATE("Fiber Optic",CHAR(10),K887+L887*10)))),""),""))</f>
        <v/>
      </c>
      <c r="Y887" s="4" t="str">
        <f>IF(OR(ISBLANK(K887),ISBLANK(L887),ISBLANK(N887),ISBLANK(O887),ISBLANK(Q887),ISBLANK(R887),ISBLANK(S887),ISBLANK(T887)),"",IF(AND(ISNUMBER(K887),ISNUMBER(L887),ISNUMBER(N887),ISNUMBER(O887),ISNUMBER(Q887),ISNUMBER(R887),ISNUMBER(S887),ISNUMBER(T887)),IF(AND(K887&gt;=0,L887&gt;=0,N887&gt;=0,O887&gt;=0,Q887&gt;=0,R887&gt;=0,S887&gt;=0,T887&gt;=0),IF((K887+L887*15)&gt;(N887+O887*15),IF((N887+O887*15)&gt;(Q887+R887*15),IF((Q887+R887*15)&gt;=(S887+T887*15),IF(OR(G887="3G",G887="4G"),"Cellular",CONCATENATE("Satellite",CHAR(10),Q887+R887*15)),CONCATENATE("Satellite",CHAR(10),Q887+R887*15)),IF((N887+O887*15)&gt;(S887+T887*15),IF(OR(G887="3G",G887="4G"),CONCATENATE("Cellular",CHAR(10),S887+T887*15),CONCATENATE("Microwave",CHAR(10),N887+O887*15)),CONCATENATE("Microwave",CHAR(10),N887+O887*15))),IF((K887+L887*15)&gt;(Q887+R887*15),IF((Q887+R887*15)&gt;=(S887+T887*15),IF(OR(G887="3G",G887="4G"),CONCATENATE("Cellular",CHAR(10),S887+T887*15),CONCATENATE("Satellite",CHAR(10),Q887+R887*15)),CONCATENATE("Satellite",CHAR(10),Q887+R887*15)),IF((K887+L887*15)&gt;(S887+T887*15),IF(OR(G887="3G",G887="4G"),CONCATENATE("Cellular",CHAR(10),S887+T887*15),CONCATENATE("Fiber Optic",CHAR(10),K887+L887*15)),CONCATENATE("Fiber Optic",CHAR(10),K887+L887*15)))),""),""))</f>
        <v/>
      </c>
      <c r="Z887" s="4" t="str">
        <f>IF(OR(ISBLANK(K887),ISBLANK(L887),ISBLANK(N887),ISBLANK(O887),ISBLANK(Q887),ISBLANK(R887),ISBLANK(S887),ISBLANK(T887)),"",IF(AND(ISNUMBER(K887),ISNUMBER(L887),ISNUMBER(N887),ISNUMBER(O887),ISNUMBER(Q887),ISNUMBER(R887),ISNUMBER(S887),ISNUMBER(T887)),IF(AND(K887&gt;=0,L887&gt;=0,N887&gt;=0,O887&gt;=0,Q887&gt;=0,R887&gt;=0,S887&gt;=0,T887&gt;=0),IF((K887+L887*20)&gt;(N887+O887*20),IF((N887+O887*20)&gt;(Q887+R887*20),IF((Q887+R887*20)&gt;=(S887+T887*20),IF(OR(G887="3G",G887="4G"),"Cellular",CONCATENATE("Satellite",CHAR(10),Q887+R887*20)),CONCATENATE("Satellite",CHAR(10),Q887+R887*20)),IF((N887+O887*20)&gt;(S887+T887*20),IF(OR(G887="3G",G887="4G"),CONCATENATE("Cellular",CHAR(10),S887+T887*20),CONCATENATE("Microwave",CHAR(10),N887+O887*20)),CONCATENATE("Microwave",CHAR(10),N887+O887*20))),IF((K887+L887*20)&gt;(Q887+R887*20),IF((Q887+R887*20)&gt;=(S887+T887*20),IF(OR(G887="3G",G887="4G"),CONCATENATE("Cellular",CHAR(10),S887+T887*20),CONCATENATE("Satellite",CHAR(10),Q887+R887*20)),CONCATENATE("Satellite",CHAR(10),Q887+R887*20)),IF((K887+L887*20)&gt;(S887+T887*20),IF(OR(G887="3G",G887="4G"),CONCATENATE("Cellular",CHAR(10),S887+T887*20),CONCATENATE("Fiber Optic",CHAR(10),K887+L887*20)),CONCATENATE("Fiber Optic",CHAR(10),K887+L887*20)))),""),""))</f>
        <v/>
      </c>
      <c r="AA887" s="4" t="str">
        <f>IF(OR(ISBLANK(AE887),ISBLANK(AI887),ISBLANK(AM887),ISBLANK(AQ887)),"",IF(AND(ISNUMBER(AE887),ISNUMBER(AI887),ISNUMBER(AM887),ISNUMBER(AQ887)),IF(1,IF(AE887&lt;AI887,IF(AI887&lt;AM887,IF(AM887&lt;=AQ887,IF(OR(G887="3G",G887="4G"),CONCATENATE("Cellular",CHAR(10),AQ887),CONCATENATE("Satellite",CHAR(10),AM887)),CONCATENATE("Satellite",CHAR(10),AM887)),IF(AI887&lt;AQ887,IF(OR(G887="3G",G887="4G"),CONCATENATE("Cellular",CHAR(10),AQ887),CONCATENATE("Microwave",CHAR(10),AI887)),CONCATENATE("Microwave",CHAR(10),AI887))),IF(AE887&lt;AM887,IF(AM887&lt;=AQ887,IF(OR(G887="3G",G887="4G"),CONCATENATE("Cellular",CHAR(10),AQ887),CONCATENATE("Satellite",CHAR(10),AM887)),CONCATENATE("Satellite",CHAR(10),AM887)),IF(AE887&lt;AQ887,IF(OR(G887="3G",G887="4G"),CONCATENATE("Cellular",CHAR(10),AQ887),CONCATENATE("Fiber Optic",CHAR(10),AE887)),CONCATENATE("Fiber Optic",CHAR(10),AE887)))),""),""))</f>
        <v/>
      </c>
      <c r="AB887" s="4" t="str">
        <f>IF(OR(ISBLANK(AF887),ISBLANK(AJ887),ISBLANK(AN887),ISBLANK(AR887)),"",IF(AND(ISNUMBER(AF887),ISNUMBER(AJ887),ISNUMBER(AN887),ISNUMBER(AR887)),IF(1,IF(AF887&lt;AJ887,IF(AJ887&lt;AN887,IF(AN887&lt;=AR887,IF(OR(G887="3G",G887="4G"),CONCATENATE("Cellular",CHAR(10),AR887),CONCATENATE("Satellite",CHAR(10),AN887)),CONCATENATE("Satellite",CHAR(10),AN887)),IF(AJ887&lt;AR887,IF(OR(G887="3G",G887="4G"),CONCATENATE("Cellular",CHAR(10),AR887),CONCATENATE("Microwave",CHAR(10),AJ887)),CONCATENATE("Microwave",CHAR(10),AJ887))),IF(AF887&lt;AN887,IF(AN887&lt;=AR887,IF(OR(G887="3G",G887="4G"),CONCATENATE("Cellular",CHAR(10),AR887),CONCATENATE("Satellite",CHAR(10),AN887)),CONCATENATE("Satellite",CHAR(10),AN887)),IF(AF887&lt;AR887,IF(OR(G887="3G",G887="4G"),CONCATENATE("Cellular",CHAR(10),AR887),CONCATENATE("Fiber Optic",CHAR(10),AF887)),CONCATENATE("Fiber Optic",CHAR(10),AF887)))),""),""))</f>
        <v/>
      </c>
      <c r="AC887" s="4" t="str">
        <f>IF(OR(ISBLANK(AG887),ISBLANK(AK887),ISBLANK(AO887),ISBLANK(AS887)),"",IF(AND(ISNUMBER(AG887),ISNUMBER(AK887),ISNUMBER(AO887),ISNUMBER(AS887)),IF(1,IF(AG887&lt;AK887,IF(AK887&lt;AO887,IF(AO887&lt;=AS887,IF(OR(G887="3G",G887="4G"),CONCATENATE("Cellular",CHAR(10),AS887),CONCATENATE("Satellite",CHAR(10),AO887)),CONCATENATE("Satellite",CHAR(10),AO887)),IF(AK887&lt;AS887,IF(OR(G887="3G",G887="4G"),CONCATENATE("Cellular",CHAR(10),AS887),CONCATENATE("Microwave",CHAR(10),AK887)),CONCATENATE("Microwave",CHAR(10),AK887))),IF(AG887&lt;AO887,IF(AO887&lt;=AS887,IF(OR(G887="3G",G887="4G"),CONCATENATE("Cellular",CHAR(10),AS887),CONCATENATE("Satellite",CHAR(10),AO887)),CONCATENATE("Satellite",CHAR(10),AO887)),IF(AG887&lt;AS887,IF(OR(G887="3G",G887="4G"),CONCATENATE("Cellular",CHAR(10),AS887),CONCATENATE("Fiber Optic",CHAR(10),AG887)),CONCATENATE("Fiber Optic",CHAR(10),AG887)))),""),""))</f>
        <v/>
      </c>
      <c r="AD887" s="4" t="str">
        <f>IF(OR(ISBLANK(AH887),ISBLANK(AL887),ISBLANK(AP887),ISBLANK(AT887)),"",IF(AND(ISNUMBER(AH887),ISNUMBER(AL887),ISNUMBER(AP887),ISNUMBER(AT887)),IF(1,IF(AH887&lt;AL887,IF(AL887&lt;AP887,IF(AP887&lt;=AT887,IF(OR(G887="3G",G887="4G"),CONCATENATE("Cellular",CHAR(10),AT887),CONCATENATE("Satellite",CHAR(10),AP887)),CONCATENATE("Satellite",CHAR(10),AP887)),IF(AL887&lt;AT887,IF(OR(G887="3G",G887="4G"),CONCATENATE("Cellular",CHAR(10),AT887),CONCATENATE("Microwave",CHAR(10),AL887)),CONCATENATE("Microwave",CHAR(10),AL887))),IF(AH887&lt;AP887,IF(AP887&lt;=AT887,IF(OR(G887="3G",G887="4G"),CONCATENATE("Cellular",CHAR(10),AT887),CONCATENATE("Satellite",CHAR(10),AP887)),CONCATENATE("Satellite",CHAR(10),AP887)),IF(AH887&lt;AT887,IF(OR(G887="3G",G887="4G"),CONCATENATE("Cellular",CHAR(10),AT887),CONCATENATE("Fiber Optic",CHAR(10),AH887)),CONCATENATE("Fiber Optic",CHAR(10),AH887)))),""),""))</f>
        <v/>
      </c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</row>
    <row r="888" spans="1:61" customHeight="1" ht="30"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4" t="str">
        <f>IF(OR(ISBLANK(AE888),ISBLANK(AI888),ISBLANK(AM888),ISBLANK(AQ888)),"",IF(AND(ISNUMBER(AE888),ISNUMBER(AI888),ISNUMBER(AM888),ISNUMBER(AQ888)),IF(1=1,IF(AE888&lt;AI888,IF(AI888&lt;AM888,IF(AM888&lt;=AQ888,IF(OR(G888="3G",G888="4G"),"Cellular","Satellite"),"Satellite"),IF(AI888&lt;AQ888,IF(OR(G888="3G",G888="4G"),"Cellular","Microwave"),"Microwave")),IF(AE888&lt;AM888,IF(AM888&lt;=AQ888,IF(OR(G888="3G",G888="4G"),"Cellular","Satellite"),"Satellite"),IF(AE888&lt;AQ888,IF(OR(G888="3G",G888="4G"),"Cellular","Fiber Optic"),"Fiber Optic"))),""),""))</f>
        <v/>
      </c>
      <c r="V888" s="4" t="str">
        <f>IF(OR(ISBLANK(K888),ISBLANK(L888),ISBLANK(N888),ISBLANK(O888),ISBLANK(Q888),ISBLANK(R888),ISBLANK(S888),ISBLANK(T888)),"",IF(AND(ISNUMBER(K888),ISNUMBER(L888),ISNUMBER(N888),ISNUMBER(O888),ISNUMBER(Q888),ISNUMBER(R888),ISNUMBER(S888),ISNUMBER(T888)),IF(AND(K888&gt;=0,L888&gt;=0,N888&gt;=0,O888&gt;=0,Q888&gt;=0,R888&gt;=0,S888&gt;=0,T888&gt;=0),IF((K888+L888*5)&gt;(N888+O888*5),IF((N888+O888*5)&gt;(Q888+R888*5),IF((Q888+R888*5)&gt;=(S888+T888*5),IF(OR(G888="3G",G888="4G"),"Cellular","Satellite"),"Satellite"),IF((N888+O888*5)&gt;(S888+T888*5),IF(OR(G888="3G",G888="4G"),"Cellular","Microwave"),"Microwave")),IF((K888+L888*5)&gt;(Q888+R888*5),IF((Q888+R888*5)&gt;=(S888+T888*5),IF(OR(G888="3G",G888="4G"),"Cellular","Satellite"),"Satellite"),IF((K888+L888*5)&gt;(S888+T888*5),IF(OR(G888="3G",G888="4G"),"Cellular","Fiber Optic"),"Fiber Optic"))),""),""))</f>
        <v/>
      </c>
      <c r="W888" s="4" t="str">
        <f>IF(OR(ISBLANK(K888),ISBLANK(L888),ISBLANK(N888),ISBLANK(O888),ISBLANK(Q888),ISBLANK(R888),ISBLANK(S888),ISBLANK(T888)),"",IF(AND(ISNUMBER(K888),ISNUMBER(L888),ISNUMBER(N888),ISNUMBER(O888),ISNUMBER(Q888),ISNUMBER(R888),ISNUMBER(S888),ISNUMBER(T888)),IF(AND(K888&gt;=0,L888&gt;=0,N888&gt;=0,O888&gt;=0,Q888&gt;=0,R888&gt;=0,S888&gt;=0,T888&gt;=0),IF((K888+L888*5)&gt;(N888+O888*5),IF((N888+O888*5)&gt;(Q888+R888*5),IF((Q888+R888*5)&gt;=(S888+T888*5),IF(OR(G888="3G",G888="4G"),"Cellular",CONCATENATE("Satellite",CHAR(10),Q888+R888*5)),CONCATENATE("Satellite",CHAR(10),Q888+R888*5)),IF((N888+O888*5)&gt;(S888+T888*5),IF(OR(G888="3G",G888="4G"),CONCATENATE("Cellular",CHAR(10),S888+T888*5),CONCATENATE("Microwave",CHAR(10),N888+O888*5)),CONCATENATE("Microwave",CHAR(10),N888+O888*5))),IF((K888+L888*5)&gt;(Q888+R888*5),IF((Q888+R888*5)&gt;=(S888+T888*5),IF(OR(G888="3G",G888="4G"),CONCATENATE("Cellular",CHAR(10),S888+T888*5),CONCATENATE("Satellite",CHAR(10),Q888+R888*5)),CONCATENATE("Satellite",CHAR(10),Q888+R888*5)),IF((K888+L888*5)&gt;(S888+T888*5),IF(OR(G888="3G",G888="4G"),CONCATENATE("Cellular",CHAR(10),S888+T888*5),CONCATENATE("Fiber Optic",CHAR(10),K888+L888*5)),CONCATENATE("Fiber Optic",CHAR(10),K888+L888*5)))),""),""))</f>
        <v/>
      </c>
      <c r="X888" s="4" t="str">
        <f>IF(OR(ISBLANK(K888),ISBLANK(L888),ISBLANK(N888),ISBLANK(O888),ISBLANK(Q888),ISBLANK(R888),ISBLANK(S888),ISBLANK(T888)),"",IF(AND(ISNUMBER(K888),ISNUMBER(L888),ISNUMBER(N888),ISNUMBER(O888),ISNUMBER(Q888),ISNUMBER(R888),ISNUMBER(S888),ISNUMBER(T888)),IF(AND(K888&gt;=0,L888&gt;=0,N888&gt;=0,O888&gt;=0,Q888&gt;=0,R888&gt;=0,S888&gt;=0,T888&gt;=0),IF((K888+L888*10)&gt;(N888+O888*10),IF((N888+O888*10)&gt;(Q888+R888*10),IF((Q888+R888*10)&gt;=(S888+T888*10),IF(OR(G888="3G",G888="4G"),"Cellular",CONCATENATE("Satellite",CHAR(10),Q888+R888*10)),CONCATENATE("Satellite",CHAR(10),Q888+R888*10)),IF((N888+O888*10)&gt;(S888+T888*10),IF(OR(G888="3G",G888="4G"),CONCATENATE("Cellular",CHAR(10),S888+T888*10),CONCATENATE("Microwave",CHAR(10),N888+O888*10)),CONCATENATE("Microwave",CHAR(10),N888+O888*10))),IF((K888+L888*10)&gt;(Q888+R888*10),IF((Q888+R888*10)&gt;=(S888+T888*10),IF(OR(G888="3G",G888="4G"),CONCATENATE("Cellular",CHAR(10),S888+T888*10),CONCATENATE("Satellite",CHAR(10),Q888+R888*10)),CONCATENATE("Satellite",CHAR(10),Q888+R888*10)),IF((K888+L888*10)&gt;(S888+T888*10),IF(OR(G888="3G",G888="4G"),CONCATENATE("Cellular",CHAR(10),S888+T888*10),CONCATENATE("Fiber Optic",CHAR(10),K888+L888*10)),CONCATENATE("Fiber Optic",CHAR(10),K888+L888*10)))),""),""))</f>
        <v/>
      </c>
      <c r="Y888" s="4" t="str">
        <f>IF(OR(ISBLANK(K888),ISBLANK(L888),ISBLANK(N888),ISBLANK(O888),ISBLANK(Q888),ISBLANK(R888),ISBLANK(S888),ISBLANK(T888)),"",IF(AND(ISNUMBER(K888),ISNUMBER(L888),ISNUMBER(N888),ISNUMBER(O888),ISNUMBER(Q888),ISNUMBER(R888),ISNUMBER(S888),ISNUMBER(T888)),IF(AND(K888&gt;=0,L888&gt;=0,N888&gt;=0,O888&gt;=0,Q888&gt;=0,R888&gt;=0,S888&gt;=0,T888&gt;=0),IF((K888+L888*15)&gt;(N888+O888*15),IF((N888+O888*15)&gt;(Q888+R888*15),IF((Q888+R888*15)&gt;=(S888+T888*15),IF(OR(G888="3G",G888="4G"),"Cellular",CONCATENATE("Satellite",CHAR(10),Q888+R888*15)),CONCATENATE("Satellite",CHAR(10),Q888+R888*15)),IF((N888+O888*15)&gt;(S888+T888*15),IF(OR(G888="3G",G888="4G"),CONCATENATE("Cellular",CHAR(10),S888+T888*15),CONCATENATE("Microwave",CHAR(10),N888+O888*15)),CONCATENATE("Microwave",CHAR(10),N888+O888*15))),IF((K888+L888*15)&gt;(Q888+R888*15),IF((Q888+R888*15)&gt;=(S888+T888*15),IF(OR(G888="3G",G888="4G"),CONCATENATE("Cellular",CHAR(10),S888+T888*15),CONCATENATE("Satellite",CHAR(10),Q888+R888*15)),CONCATENATE("Satellite",CHAR(10),Q888+R888*15)),IF((K888+L888*15)&gt;(S888+T888*15),IF(OR(G888="3G",G888="4G"),CONCATENATE("Cellular",CHAR(10),S888+T888*15),CONCATENATE("Fiber Optic",CHAR(10),K888+L888*15)),CONCATENATE("Fiber Optic",CHAR(10),K888+L888*15)))),""),""))</f>
        <v/>
      </c>
      <c r="Z888" s="4" t="str">
        <f>IF(OR(ISBLANK(K888),ISBLANK(L888),ISBLANK(N888),ISBLANK(O888),ISBLANK(Q888),ISBLANK(R888),ISBLANK(S888),ISBLANK(T888)),"",IF(AND(ISNUMBER(K888),ISNUMBER(L888),ISNUMBER(N888),ISNUMBER(O888),ISNUMBER(Q888),ISNUMBER(R888),ISNUMBER(S888),ISNUMBER(T888)),IF(AND(K888&gt;=0,L888&gt;=0,N888&gt;=0,O888&gt;=0,Q888&gt;=0,R888&gt;=0,S888&gt;=0,T888&gt;=0),IF((K888+L888*20)&gt;(N888+O888*20),IF((N888+O888*20)&gt;(Q888+R888*20),IF((Q888+R888*20)&gt;=(S888+T888*20),IF(OR(G888="3G",G888="4G"),"Cellular",CONCATENATE("Satellite",CHAR(10),Q888+R888*20)),CONCATENATE("Satellite",CHAR(10),Q888+R888*20)),IF((N888+O888*20)&gt;(S888+T888*20),IF(OR(G888="3G",G888="4G"),CONCATENATE("Cellular",CHAR(10),S888+T888*20),CONCATENATE("Microwave",CHAR(10),N888+O888*20)),CONCATENATE("Microwave",CHAR(10),N888+O888*20))),IF((K888+L888*20)&gt;(Q888+R888*20),IF((Q888+R888*20)&gt;=(S888+T888*20),IF(OR(G888="3G",G888="4G"),CONCATENATE("Cellular",CHAR(10),S888+T888*20),CONCATENATE("Satellite",CHAR(10),Q888+R888*20)),CONCATENATE("Satellite",CHAR(10),Q888+R888*20)),IF((K888+L888*20)&gt;(S888+T888*20),IF(OR(G888="3G",G888="4G"),CONCATENATE("Cellular",CHAR(10),S888+T888*20),CONCATENATE("Fiber Optic",CHAR(10),K888+L888*20)),CONCATENATE("Fiber Optic",CHAR(10),K888+L888*20)))),""),""))</f>
        <v/>
      </c>
      <c r="AA888" s="4" t="str">
        <f>IF(OR(ISBLANK(AE888),ISBLANK(AI888),ISBLANK(AM888),ISBLANK(AQ888)),"",IF(AND(ISNUMBER(AE888),ISNUMBER(AI888),ISNUMBER(AM888),ISNUMBER(AQ888)),IF(1,IF(AE888&lt;AI888,IF(AI888&lt;AM888,IF(AM888&lt;=AQ888,IF(OR(G888="3G",G888="4G"),CONCATENATE("Cellular",CHAR(10),AQ888),CONCATENATE("Satellite",CHAR(10),AM888)),CONCATENATE("Satellite",CHAR(10),AM888)),IF(AI888&lt;AQ888,IF(OR(G888="3G",G888="4G"),CONCATENATE("Cellular",CHAR(10),AQ888),CONCATENATE("Microwave",CHAR(10),AI888)),CONCATENATE("Microwave",CHAR(10),AI888))),IF(AE888&lt;AM888,IF(AM888&lt;=AQ888,IF(OR(G888="3G",G888="4G"),CONCATENATE("Cellular",CHAR(10),AQ888),CONCATENATE("Satellite",CHAR(10),AM888)),CONCATENATE("Satellite",CHAR(10),AM888)),IF(AE888&lt;AQ888,IF(OR(G888="3G",G888="4G"),CONCATENATE("Cellular",CHAR(10),AQ888),CONCATENATE("Fiber Optic",CHAR(10),AE888)),CONCATENATE("Fiber Optic",CHAR(10),AE888)))),""),""))</f>
        <v/>
      </c>
      <c r="AB888" s="4" t="str">
        <f>IF(OR(ISBLANK(AF888),ISBLANK(AJ888),ISBLANK(AN888),ISBLANK(AR888)),"",IF(AND(ISNUMBER(AF888),ISNUMBER(AJ888),ISNUMBER(AN888),ISNUMBER(AR888)),IF(1,IF(AF888&lt;AJ888,IF(AJ888&lt;AN888,IF(AN888&lt;=AR888,IF(OR(G888="3G",G888="4G"),CONCATENATE("Cellular",CHAR(10),AR888),CONCATENATE("Satellite",CHAR(10),AN888)),CONCATENATE("Satellite",CHAR(10),AN888)),IF(AJ888&lt;AR888,IF(OR(G888="3G",G888="4G"),CONCATENATE("Cellular",CHAR(10),AR888),CONCATENATE("Microwave",CHAR(10),AJ888)),CONCATENATE("Microwave",CHAR(10),AJ888))),IF(AF888&lt;AN888,IF(AN888&lt;=AR888,IF(OR(G888="3G",G888="4G"),CONCATENATE("Cellular",CHAR(10),AR888),CONCATENATE("Satellite",CHAR(10),AN888)),CONCATENATE("Satellite",CHAR(10),AN888)),IF(AF888&lt;AR888,IF(OR(G888="3G",G888="4G"),CONCATENATE("Cellular",CHAR(10),AR888),CONCATENATE("Fiber Optic",CHAR(10),AF888)),CONCATENATE("Fiber Optic",CHAR(10),AF888)))),""),""))</f>
        <v/>
      </c>
      <c r="AC888" s="4" t="str">
        <f>IF(OR(ISBLANK(AG888),ISBLANK(AK888),ISBLANK(AO888),ISBLANK(AS888)),"",IF(AND(ISNUMBER(AG888),ISNUMBER(AK888),ISNUMBER(AO888),ISNUMBER(AS888)),IF(1,IF(AG888&lt;AK888,IF(AK888&lt;AO888,IF(AO888&lt;=AS888,IF(OR(G888="3G",G888="4G"),CONCATENATE("Cellular",CHAR(10),AS888),CONCATENATE("Satellite",CHAR(10),AO888)),CONCATENATE("Satellite",CHAR(10),AO888)),IF(AK888&lt;AS888,IF(OR(G888="3G",G888="4G"),CONCATENATE("Cellular",CHAR(10),AS888),CONCATENATE("Microwave",CHAR(10),AK888)),CONCATENATE("Microwave",CHAR(10),AK888))),IF(AG888&lt;AO888,IF(AO888&lt;=AS888,IF(OR(G888="3G",G888="4G"),CONCATENATE("Cellular",CHAR(10),AS888),CONCATENATE("Satellite",CHAR(10),AO888)),CONCATENATE("Satellite",CHAR(10),AO888)),IF(AG888&lt;AS888,IF(OR(G888="3G",G888="4G"),CONCATENATE("Cellular",CHAR(10),AS888),CONCATENATE("Fiber Optic",CHAR(10),AG888)),CONCATENATE("Fiber Optic",CHAR(10),AG888)))),""),""))</f>
        <v/>
      </c>
      <c r="AD888" s="4" t="str">
        <f>IF(OR(ISBLANK(AH888),ISBLANK(AL888),ISBLANK(AP888),ISBLANK(AT888)),"",IF(AND(ISNUMBER(AH888),ISNUMBER(AL888),ISNUMBER(AP888),ISNUMBER(AT888)),IF(1,IF(AH888&lt;AL888,IF(AL888&lt;AP888,IF(AP888&lt;=AT888,IF(OR(G888="3G",G888="4G"),CONCATENATE("Cellular",CHAR(10),AT888),CONCATENATE("Satellite",CHAR(10),AP888)),CONCATENATE("Satellite",CHAR(10),AP888)),IF(AL888&lt;AT888,IF(OR(G888="3G",G888="4G"),CONCATENATE("Cellular",CHAR(10),AT888),CONCATENATE("Microwave",CHAR(10),AL888)),CONCATENATE("Microwave",CHAR(10),AL888))),IF(AH888&lt;AP888,IF(AP888&lt;=AT888,IF(OR(G888="3G",G888="4G"),CONCATENATE("Cellular",CHAR(10),AT888),CONCATENATE("Satellite",CHAR(10),AP888)),CONCATENATE("Satellite",CHAR(10),AP888)),IF(AH888&lt;AT888,IF(OR(G888="3G",G888="4G"),CONCATENATE("Cellular",CHAR(10),AT888),CONCATENATE("Fiber Optic",CHAR(10),AH888)),CONCATENATE("Fiber Optic",CHAR(10),AH888)))),""),""))</f>
        <v/>
      </c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</row>
    <row r="889" spans="1:61" customHeight="1" ht="30"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4" t="str">
        <f>IF(OR(ISBLANK(AE889),ISBLANK(AI889),ISBLANK(AM889),ISBLANK(AQ889)),"",IF(AND(ISNUMBER(AE889),ISNUMBER(AI889),ISNUMBER(AM889),ISNUMBER(AQ889)),IF(1=1,IF(AE889&lt;AI889,IF(AI889&lt;AM889,IF(AM889&lt;=AQ889,IF(OR(G889="3G",G889="4G"),"Cellular","Satellite"),"Satellite"),IF(AI889&lt;AQ889,IF(OR(G889="3G",G889="4G"),"Cellular","Microwave"),"Microwave")),IF(AE889&lt;AM889,IF(AM889&lt;=AQ889,IF(OR(G889="3G",G889="4G"),"Cellular","Satellite"),"Satellite"),IF(AE889&lt;AQ889,IF(OR(G889="3G",G889="4G"),"Cellular","Fiber Optic"),"Fiber Optic"))),""),""))</f>
        <v/>
      </c>
      <c r="V889" s="4" t="str">
        <f>IF(OR(ISBLANK(K889),ISBLANK(L889),ISBLANK(N889),ISBLANK(O889),ISBLANK(Q889),ISBLANK(R889),ISBLANK(S889),ISBLANK(T889)),"",IF(AND(ISNUMBER(K889),ISNUMBER(L889),ISNUMBER(N889),ISNUMBER(O889),ISNUMBER(Q889),ISNUMBER(R889),ISNUMBER(S889),ISNUMBER(T889)),IF(AND(K889&gt;=0,L889&gt;=0,N889&gt;=0,O889&gt;=0,Q889&gt;=0,R889&gt;=0,S889&gt;=0,T889&gt;=0),IF((K889+L889*5)&gt;(N889+O889*5),IF((N889+O889*5)&gt;(Q889+R889*5),IF((Q889+R889*5)&gt;=(S889+T889*5),IF(OR(G889="3G",G889="4G"),"Cellular","Satellite"),"Satellite"),IF((N889+O889*5)&gt;(S889+T889*5),IF(OR(G889="3G",G889="4G"),"Cellular","Microwave"),"Microwave")),IF((K889+L889*5)&gt;(Q889+R889*5),IF((Q889+R889*5)&gt;=(S889+T889*5),IF(OR(G889="3G",G889="4G"),"Cellular","Satellite"),"Satellite"),IF((K889+L889*5)&gt;(S889+T889*5),IF(OR(G889="3G",G889="4G"),"Cellular","Fiber Optic"),"Fiber Optic"))),""),""))</f>
        <v/>
      </c>
      <c r="W889" s="4" t="str">
        <f>IF(OR(ISBLANK(K889),ISBLANK(L889),ISBLANK(N889),ISBLANK(O889),ISBLANK(Q889),ISBLANK(R889),ISBLANK(S889),ISBLANK(T889)),"",IF(AND(ISNUMBER(K889),ISNUMBER(L889),ISNUMBER(N889),ISNUMBER(O889),ISNUMBER(Q889),ISNUMBER(R889),ISNUMBER(S889),ISNUMBER(T889)),IF(AND(K889&gt;=0,L889&gt;=0,N889&gt;=0,O889&gt;=0,Q889&gt;=0,R889&gt;=0,S889&gt;=0,T889&gt;=0),IF((K889+L889*5)&gt;(N889+O889*5),IF((N889+O889*5)&gt;(Q889+R889*5),IF((Q889+R889*5)&gt;=(S889+T889*5),IF(OR(G889="3G",G889="4G"),"Cellular",CONCATENATE("Satellite",CHAR(10),Q889+R889*5)),CONCATENATE("Satellite",CHAR(10),Q889+R889*5)),IF((N889+O889*5)&gt;(S889+T889*5),IF(OR(G889="3G",G889="4G"),CONCATENATE("Cellular",CHAR(10),S889+T889*5),CONCATENATE("Microwave",CHAR(10),N889+O889*5)),CONCATENATE("Microwave",CHAR(10),N889+O889*5))),IF((K889+L889*5)&gt;(Q889+R889*5),IF((Q889+R889*5)&gt;=(S889+T889*5),IF(OR(G889="3G",G889="4G"),CONCATENATE("Cellular",CHAR(10),S889+T889*5),CONCATENATE("Satellite",CHAR(10),Q889+R889*5)),CONCATENATE("Satellite",CHAR(10),Q889+R889*5)),IF((K889+L889*5)&gt;(S889+T889*5),IF(OR(G889="3G",G889="4G"),CONCATENATE("Cellular",CHAR(10),S889+T889*5),CONCATENATE("Fiber Optic",CHAR(10),K889+L889*5)),CONCATENATE("Fiber Optic",CHAR(10),K889+L889*5)))),""),""))</f>
        <v/>
      </c>
      <c r="X889" s="4" t="str">
        <f>IF(OR(ISBLANK(K889),ISBLANK(L889),ISBLANK(N889),ISBLANK(O889),ISBLANK(Q889),ISBLANK(R889),ISBLANK(S889),ISBLANK(T889)),"",IF(AND(ISNUMBER(K889),ISNUMBER(L889),ISNUMBER(N889),ISNUMBER(O889),ISNUMBER(Q889),ISNUMBER(R889),ISNUMBER(S889),ISNUMBER(T889)),IF(AND(K889&gt;=0,L889&gt;=0,N889&gt;=0,O889&gt;=0,Q889&gt;=0,R889&gt;=0,S889&gt;=0,T889&gt;=0),IF((K889+L889*10)&gt;(N889+O889*10),IF((N889+O889*10)&gt;(Q889+R889*10),IF((Q889+R889*10)&gt;=(S889+T889*10),IF(OR(G889="3G",G889="4G"),"Cellular",CONCATENATE("Satellite",CHAR(10),Q889+R889*10)),CONCATENATE("Satellite",CHAR(10),Q889+R889*10)),IF((N889+O889*10)&gt;(S889+T889*10),IF(OR(G889="3G",G889="4G"),CONCATENATE("Cellular",CHAR(10),S889+T889*10),CONCATENATE("Microwave",CHAR(10),N889+O889*10)),CONCATENATE("Microwave",CHAR(10),N889+O889*10))),IF((K889+L889*10)&gt;(Q889+R889*10),IF((Q889+R889*10)&gt;=(S889+T889*10),IF(OR(G889="3G",G889="4G"),CONCATENATE("Cellular",CHAR(10),S889+T889*10),CONCATENATE("Satellite",CHAR(10),Q889+R889*10)),CONCATENATE("Satellite",CHAR(10),Q889+R889*10)),IF((K889+L889*10)&gt;(S889+T889*10),IF(OR(G889="3G",G889="4G"),CONCATENATE("Cellular",CHAR(10),S889+T889*10),CONCATENATE("Fiber Optic",CHAR(10),K889+L889*10)),CONCATENATE("Fiber Optic",CHAR(10),K889+L889*10)))),""),""))</f>
        <v/>
      </c>
      <c r="Y889" s="4" t="str">
        <f>IF(OR(ISBLANK(K889),ISBLANK(L889),ISBLANK(N889),ISBLANK(O889),ISBLANK(Q889),ISBLANK(R889),ISBLANK(S889),ISBLANK(T889)),"",IF(AND(ISNUMBER(K889),ISNUMBER(L889),ISNUMBER(N889),ISNUMBER(O889),ISNUMBER(Q889),ISNUMBER(R889),ISNUMBER(S889),ISNUMBER(T889)),IF(AND(K889&gt;=0,L889&gt;=0,N889&gt;=0,O889&gt;=0,Q889&gt;=0,R889&gt;=0,S889&gt;=0,T889&gt;=0),IF((K889+L889*15)&gt;(N889+O889*15),IF((N889+O889*15)&gt;(Q889+R889*15),IF((Q889+R889*15)&gt;=(S889+T889*15),IF(OR(G889="3G",G889="4G"),"Cellular",CONCATENATE("Satellite",CHAR(10),Q889+R889*15)),CONCATENATE("Satellite",CHAR(10),Q889+R889*15)),IF((N889+O889*15)&gt;(S889+T889*15),IF(OR(G889="3G",G889="4G"),CONCATENATE("Cellular",CHAR(10),S889+T889*15),CONCATENATE("Microwave",CHAR(10),N889+O889*15)),CONCATENATE("Microwave",CHAR(10),N889+O889*15))),IF((K889+L889*15)&gt;(Q889+R889*15),IF((Q889+R889*15)&gt;=(S889+T889*15),IF(OR(G889="3G",G889="4G"),CONCATENATE("Cellular",CHAR(10),S889+T889*15),CONCATENATE("Satellite",CHAR(10),Q889+R889*15)),CONCATENATE("Satellite",CHAR(10),Q889+R889*15)),IF((K889+L889*15)&gt;(S889+T889*15),IF(OR(G889="3G",G889="4G"),CONCATENATE("Cellular",CHAR(10),S889+T889*15),CONCATENATE("Fiber Optic",CHAR(10),K889+L889*15)),CONCATENATE("Fiber Optic",CHAR(10),K889+L889*15)))),""),""))</f>
        <v/>
      </c>
      <c r="Z889" s="4" t="str">
        <f>IF(OR(ISBLANK(K889),ISBLANK(L889),ISBLANK(N889),ISBLANK(O889),ISBLANK(Q889),ISBLANK(R889),ISBLANK(S889),ISBLANK(T889)),"",IF(AND(ISNUMBER(K889),ISNUMBER(L889),ISNUMBER(N889),ISNUMBER(O889),ISNUMBER(Q889),ISNUMBER(R889),ISNUMBER(S889),ISNUMBER(T889)),IF(AND(K889&gt;=0,L889&gt;=0,N889&gt;=0,O889&gt;=0,Q889&gt;=0,R889&gt;=0,S889&gt;=0,T889&gt;=0),IF((K889+L889*20)&gt;(N889+O889*20),IF((N889+O889*20)&gt;(Q889+R889*20),IF((Q889+R889*20)&gt;=(S889+T889*20),IF(OR(G889="3G",G889="4G"),"Cellular",CONCATENATE("Satellite",CHAR(10),Q889+R889*20)),CONCATENATE("Satellite",CHAR(10),Q889+R889*20)),IF((N889+O889*20)&gt;(S889+T889*20),IF(OR(G889="3G",G889="4G"),CONCATENATE("Cellular",CHAR(10),S889+T889*20),CONCATENATE("Microwave",CHAR(10),N889+O889*20)),CONCATENATE("Microwave",CHAR(10),N889+O889*20))),IF((K889+L889*20)&gt;(Q889+R889*20),IF((Q889+R889*20)&gt;=(S889+T889*20),IF(OR(G889="3G",G889="4G"),CONCATENATE("Cellular",CHAR(10),S889+T889*20),CONCATENATE("Satellite",CHAR(10),Q889+R889*20)),CONCATENATE("Satellite",CHAR(10),Q889+R889*20)),IF((K889+L889*20)&gt;(S889+T889*20),IF(OR(G889="3G",G889="4G"),CONCATENATE("Cellular",CHAR(10),S889+T889*20),CONCATENATE("Fiber Optic",CHAR(10),K889+L889*20)),CONCATENATE("Fiber Optic",CHAR(10),K889+L889*20)))),""),""))</f>
        <v/>
      </c>
      <c r="AA889" s="4" t="str">
        <f>IF(OR(ISBLANK(AE889),ISBLANK(AI889),ISBLANK(AM889),ISBLANK(AQ889)),"",IF(AND(ISNUMBER(AE889),ISNUMBER(AI889),ISNUMBER(AM889),ISNUMBER(AQ889)),IF(1,IF(AE889&lt;AI889,IF(AI889&lt;AM889,IF(AM889&lt;=AQ889,IF(OR(G889="3G",G889="4G"),CONCATENATE("Cellular",CHAR(10),AQ889),CONCATENATE("Satellite",CHAR(10),AM889)),CONCATENATE("Satellite",CHAR(10),AM889)),IF(AI889&lt;AQ889,IF(OR(G889="3G",G889="4G"),CONCATENATE("Cellular",CHAR(10),AQ889),CONCATENATE("Microwave",CHAR(10),AI889)),CONCATENATE("Microwave",CHAR(10),AI889))),IF(AE889&lt;AM889,IF(AM889&lt;=AQ889,IF(OR(G889="3G",G889="4G"),CONCATENATE("Cellular",CHAR(10),AQ889),CONCATENATE("Satellite",CHAR(10),AM889)),CONCATENATE("Satellite",CHAR(10),AM889)),IF(AE889&lt;AQ889,IF(OR(G889="3G",G889="4G"),CONCATENATE("Cellular",CHAR(10),AQ889),CONCATENATE("Fiber Optic",CHAR(10),AE889)),CONCATENATE("Fiber Optic",CHAR(10),AE889)))),""),""))</f>
        <v/>
      </c>
      <c r="AB889" s="4" t="str">
        <f>IF(OR(ISBLANK(AF889),ISBLANK(AJ889),ISBLANK(AN889),ISBLANK(AR889)),"",IF(AND(ISNUMBER(AF889),ISNUMBER(AJ889),ISNUMBER(AN889),ISNUMBER(AR889)),IF(1,IF(AF889&lt;AJ889,IF(AJ889&lt;AN889,IF(AN889&lt;=AR889,IF(OR(G889="3G",G889="4G"),CONCATENATE("Cellular",CHAR(10),AR889),CONCATENATE("Satellite",CHAR(10),AN889)),CONCATENATE("Satellite",CHAR(10),AN889)),IF(AJ889&lt;AR889,IF(OR(G889="3G",G889="4G"),CONCATENATE("Cellular",CHAR(10),AR889),CONCATENATE("Microwave",CHAR(10),AJ889)),CONCATENATE("Microwave",CHAR(10),AJ889))),IF(AF889&lt;AN889,IF(AN889&lt;=AR889,IF(OR(G889="3G",G889="4G"),CONCATENATE("Cellular",CHAR(10),AR889),CONCATENATE("Satellite",CHAR(10),AN889)),CONCATENATE("Satellite",CHAR(10),AN889)),IF(AF889&lt;AR889,IF(OR(G889="3G",G889="4G"),CONCATENATE("Cellular",CHAR(10),AR889),CONCATENATE("Fiber Optic",CHAR(10),AF889)),CONCATENATE("Fiber Optic",CHAR(10),AF889)))),""),""))</f>
        <v/>
      </c>
      <c r="AC889" s="4" t="str">
        <f>IF(OR(ISBLANK(AG889),ISBLANK(AK889),ISBLANK(AO889),ISBLANK(AS889)),"",IF(AND(ISNUMBER(AG889),ISNUMBER(AK889),ISNUMBER(AO889),ISNUMBER(AS889)),IF(1,IF(AG889&lt;AK889,IF(AK889&lt;AO889,IF(AO889&lt;=AS889,IF(OR(G889="3G",G889="4G"),CONCATENATE("Cellular",CHAR(10),AS889),CONCATENATE("Satellite",CHAR(10),AO889)),CONCATENATE("Satellite",CHAR(10),AO889)),IF(AK889&lt;AS889,IF(OR(G889="3G",G889="4G"),CONCATENATE("Cellular",CHAR(10),AS889),CONCATENATE("Microwave",CHAR(10),AK889)),CONCATENATE("Microwave",CHAR(10),AK889))),IF(AG889&lt;AO889,IF(AO889&lt;=AS889,IF(OR(G889="3G",G889="4G"),CONCATENATE("Cellular",CHAR(10),AS889),CONCATENATE("Satellite",CHAR(10),AO889)),CONCATENATE("Satellite",CHAR(10),AO889)),IF(AG889&lt;AS889,IF(OR(G889="3G",G889="4G"),CONCATENATE("Cellular",CHAR(10),AS889),CONCATENATE("Fiber Optic",CHAR(10),AG889)),CONCATENATE("Fiber Optic",CHAR(10),AG889)))),""),""))</f>
        <v/>
      </c>
      <c r="AD889" s="4" t="str">
        <f>IF(OR(ISBLANK(AH889),ISBLANK(AL889),ISBLANK(AP889),ISBLANK(AT889)),"",IF(AND(ISNUMBER(AH889),ISNUMBER(AL889),ISNUMBER(AP889),ISNUMBER(AT889)),IF(1,IF(AH889&lt;AL889,IF(AL889&lt;AP889,IF(AP889&lt;=AT889,IF(OR(G889="3G",G889="4G"),CONCATENATE("Cellular",CHAR(10),AT889),CONCATENATE("Satellite",CHAR(10),AP889)),CONCATENATE("Satellite",CHAR(10),AP889)),IF(AL889&lt;AT889,IF(OR(G889="3G",G889="4G"),CONCATENATE("Cellular",CHAR(10),AT889),CONCATENATE("Microwave",CHAR(10),AL889)),CONCATENATE("Microwave",CHAR(10),AL889))),IF(AH889&lt;AP889,IF(AP889&lt;=AT889,IF(OR(G889="3G",G889="4G"),CONCATENATE("Cellular",CHAR(10),AT889),CONCATENATE("Satellite",CHAR(10),AP889)),CONCATENATE("Satellite",CHAR(10),AP889)),IF(AH889&lt;AT889,IF(OR(G889="3G",G889="4G"),CONCATENATE("Cellular",CHAR(10),AT889),CONCATENATE("Fiber Optic",CHAR(10),AH889)),CONCATENATE("Fiber Optic",CHAR(10),AH889)))),""),""))</f>
        <v/>
      </c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</row>
    <row r="890" spans="1:61" customHeight="1" ht="30"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4" t="str">
        <f>IF(OR(ISBLANK(AE890),ISBLANK(AI890),ISBLANK(AM890),ISBLANK(AQ890)),"",IF(AND(ISNUMBER(AE890),ISNUMBER(AI890),ISNUMBER(AM890),ISNUMBER(AQ890)),IF(1=1,IF(AE890&lt;AI890,IF(AI890&lt;AM890,IF(AM890&lt;=AQ890,IF(OR(G890="3G",G890="4G"),"Cellular","Satellite"),"Satellite"),IF(AI890&lt;AQ890,IF(OR(G890="3G",G890="4G"),"Cellular","Microwave"),"Microwave")),IF(AE890&lt;AM890,IF(AM890&lt;=AQ890,IF(OR(G890="3G",G890="4G"),"Cellular","Satellite"),"Satellite"),IF(AE890&lt;AQ890,IF(OR(G890="3G",G890="4G"),"Cellular","Fiber Optic"),"Fiber Optic"))),""),""))</f>
        <v/>
      </c>
      <c r="V890" s="4" t="str">
        <f>IF(OR(ISBLANK(K890),ISBLANK(L890),ISBLANK(N890),ISBLANK(O890),ISBLANK(Q890),ISBLANK(R890),ISBLANK(S890),ISBLANK(T890)),"",IF(AND(ISNUMBER(K890),ISNUMBER(L890),ISNUMBER(N890),ISNUMBER(O890),ISNUMBER(Q890),ISNUMBER(R890),ISNUMBER(S890),ISNUMBER(T890)),IF(AND(K890&gt;=0,L890&gt;=0,N890&gt;=0,O890&gt;=0,Q890&gt;=0,R890&gt;=0,S890&gt;=0,T890&gt;=0),IF((K890+L890*5)&gt;(N890+O890*5),IF((N890+O890*5)&gt;(Q890+R890*5),IF((Q890+R890*5)&gt;=(S890+T890*5),IF(OR(G890="3G",G890="4G"),"Cellular","Satellite"),"Satellite"),IF((N890+O890*5)&gt;(S890+T890*5),IF(OR(G890="3G",G890="4G"),"Cellular","Microwave"),"Microwave")),IF((K890+L890*5)&gt;(Q890+R890*5),IF((Q890+R890*5)&gt;=(S890+T890*5),IF(OR(G890="3G",G890="4G"),"Cellular","Satellite"),"Satellite"),IF((K890+L890*5)&gt;(S890+T890*5),IF(OR(G890="3G",G890="4G"),"Cellular","Fiber Optic"),"Fiber Optic"))),""),""))</f>
        <v/>
      </c>
      <c r="W890" s="4" t="str">
        <f>IF(OR(ISBLANK(K890),ISBLANK(L890),ISBLANK(N890),ISBLANK(O890),ISBLANK(Q890),ISBLANK(R890),ISBLANK(S890),ISBLANK(T890)),"",IF(AND(ISNUMBER(K890),ISNUMBER(L890),ISNUMBER(N890),ISNUMBER(O890),ISNUMBER(Q890),ISNUMBER(R890),ISNUMBER(S890),ISNUMBER(T890)),IF(AND(K890&gt;=0,L890&gt;=0,N890&gt;=0,O890&gt;=0,Q890&gt;=0,R890&gt;=0,S890&gt;=0,T890&gt;=0),IF((K890+L890*5)&gt;(N890+O890*5),IF((N890+O890*5)&gt;(Q890+R890*5),IF((Q890+R890*5)&gt;=(S890+T890*5),IF(OR(G890="3G",G890="4G"),"Cellular",CONCATENATE("Satellite",CHAR(10),Q890+R890*5)),CONCATENATE("Satellite",CHAR(10),Q890+R890*5)),IF((N890+O890*5)&gt;(S890+T890*5),IF(OR(G890="3G",G890="4G"),CONCATENATE("Cellular",CHAR(10),S890+T890*5),CONCATENATE("Microwave",CHAR(10),N890+O890*5)),CONCATENATE("Microwave",CHAR(10),N890+O890*5))),IF((K890+L890*5)&gt;(Q890+R890*5),IF((Q890+R890*5)&gt;=(S890+T890*5),IF(OR(G890="3G",G890="4G"),CONCATENATE("Cellular",CHAR(10),S890+T890*5),CONCATENATE("Satellite",CHAR(10),Q890+R890*5)),CONCATENATE("Satellite",CHAR(10),Q890+R890*5)),IF((K890+L890*5)&gt;(S890+T890*5),IF(OR(G890="3G",G890="4G"),CONCATENATE("Cellular",CHAR(10),S890+T890*5),CONCATENATE("Fiber Optic",CHAR(10),K890+L890*5)),CONCATENATE("Fiber Optic",CHAR(10),K890+L890*5)))),""),""))</f>
        <v/>
      </c>
      <c r="X890" s="4" t="str">
        <f>IF(OR(ISBLANK(K890),ISBLANK(L890),ISBLANK(N890),ISBLANK(O890),ISBLANK(Q890),ISBLANK(R890),ISBLANK(S890),ISBLANK(T890)),"",IF(AND(ISNUMBER(K890),ISNUMBER(L890),ISNUMBER(N890),ISNUMBER(O890),ISNUMBER(Q890),ISNUMBER(R890),ISNUMBER(S890),ISNUMBER(T890)),IF(AND(K890&gt;=0,L890&gt;=0,N890&gt;=0,O890&gt;=0,Q890&gt;=0,R890&gt;=0,S890&gt;=0,T890&gt;=0),IF((K890+L890*10)&gt;(N890+O890*10),IF((N890+O890*10)&gt;(Q890+R890*10),IF((Q890+R890*10)&gt;=(S890+T890*10),IF(OR(G890="3G",G890="4G"),"Cellular",CONCATENATE("Satellite",CHAR(10),Q890+R890*10)),CONCATENATE("Satellite",CHAR(10),Q890+R890*10)),IF((N890+O890*10)&gt;(S890+T890*10),IF(OR(G890="3G",G890="4G"),CONCATENATE("Cellular",CHAR(10),S890+T890*10),CONCATENATE("Microwave",CHAR(10),N890+O890*10)),CONCATENATE("Microwave",CHAR(10),N890+O890*10))),IF((K890+L890*10)&gt;(Q890+R890*10),IF((Q890+R890*10)&gt;=(S890+T890*10),IF(OR(G890="3G",G890="4G"),CONCATENATE("Cellular",CHAR(10),S890+T890*10),CONCATENATE("Satellite",CHAR(10),Q890+R890*10)),CONCATENATE("Satellite",CHAR(10),Q890+R890*10)),IF((K890+L890*10)&gt;(S890+T890*10),IF(OR(G890="3G",G890="4G"),CONCATENATE("Cellular",CHAR(10),S890+T890*10),CONCATENATE("Fiber Optic",CHAR(10),K890+L890*10)),CONCATENATE("Fiber Optic",CHAR(10),K890+L890*10)))),""),""))</f>
        <v/>
      </c>
      <c r="Y890" s="4" t="str">
        <f>IF(OR(ISBLANK(K890),ISBLANK(L890),ISBLANK(N890),ISBLANK(O890),ISBLANK(Q890),ISBLANK(R890),ISBLANK(S890),ISBLANK(T890)),"",IF(AND(ISNUMBER(K890),ISNUMBER(L890),ISNUMBER(N890),ISNUMBER(O890),ISNUMBER(Q890),ISNUMBER(R890),ISNUMBER(S890),ISNUMBER(T890)),IF(AND(K890&gt;=0,L890&gt;=0,N890&gt;=0,O890&gt;=0,Q890&gt;=0,R890&gt;=0,S890&gt;=0,T890&gt;=0),IF((K890+L890*15)&gt;(N890+O890*15),IF((N890+O890*15)&gt;(Q890+R890*15),IF((Q890+R890*15)&gt;=(S890+T890*15),IF(OR(G890="3G",G890="4G"),"Cellular",CONCATENATE("Satellite",CHAR(10),Q890+R890*15)),CONCATENATE("Satellite",CHAR(10),Q890+R890*15)),IF((N890+O890*15)&gt;(S890+T890*15),IF(OR(G890="3G",G890="4G"),CONCATENATE("Cellular",CHAR(10),S890+T890*15),CONCATENATE("Microwave",CHAR(10),N890+O890*15)),CONCATENATE("Microwave",CHAR(10),N890+O890*15))),IF((K890+L890*15)&gt;(Q890+R890*15),IF((Q890+R890*15)&gt;=(S890+T890*15),IF(OR(G890="3G",G890="4G"),CONCATENATE("Cellular",CHAR(10),S890+T890*15),CONCATENATE("Satellite",CHAR(10),Q890+R890*15)),CONCATENATE("Satellite",CHAR(10),Q890+R890*15)),IF((K890+L890*15)&gt;(S890+T890*15),IF(OR(G890="3G",G890="4G"),CONCATENATE("Cellular",CHAR(10),S890+T890*15),CONCATENATE("Fiber Optic",CHAR(10),K890+L890*15)),CONCATENATE("Fiber Optic",CHAR(10),K890+L890*15)))),""),""))</f>
        <v/>
      </c>
      <c r="Z890" s="4" t="str">
        <f>IF(OR(ISBLANK(K890),ISBLANK(L890),ISBLANK(N890),ISBLANK(O890),ISBLANK(Q890),ISBLANK(R890),ISBLANK(S890),ISBLANK(T890)),"",IF(AND(ISNUMBER(K890),ISNUMBER(L890),ISNUMBER(N890),ISNUMBER(O890),ISNUMBER(Q890),ISNUMBER(R890),ISNUMBER(S890),ISNUMBER(T890)),IF(AND(K890&gt;=0,L890&gt;=0,N890&gt;=0,O890&gt;=0,Q890&gt;=0,R890&gt;=0,S890&gt;=0,T890&gt;=0),IF((K890+L890*20)&gt;(N890+O890*20),IF((N890+O890*20)&gt;(Q890+R890*20),IF((Q890+R890*20)&gt;=(S890+T890*20),IF(OR(G890="3G",G890="4G"),"Cellular",CONCATENATE("Satellite",CHAR(10),Q890+R890*20)),CONCATENATE("Satellite",CHAR(10),Q890+R890*20)),IF((N890+O890*20)&gt;(S890+T890*20),IF(OR(G890="3G",G890="4G"),CONCATENATE("Cellular",CHAR(10),S890+T890*20),CONCATENATE("Microwave",CHAR(10),N890+O890*20)),CONCATENATE("Microwave",CHAR(10),N890+O890*20))),IF((K890+L890*20)&gt;(Q890+R890*20),IF((Q890+R890*20)&gt;=(S890+T890*20),IF(OR(G890="3G",G890="4G"),CONCATENATE("Cellular",CHAR(10),S890+T890*20),CONCATENATE("Satellite",CHAR(10),Q890+R890*20)),CONCATENATE("Satellite",CHAR(10),Q890+R890*20)),IF((K890+L890*20)&gt;(S890+T890*20),IF(OR(G890="3G",G890="4G"),CONCATENATE("Cellular",CHAR(10),S890+T890*20),CONCATENATE("Fiber Optic",CHAR(10),K890+L890*20)),CONCATENATE("Fiber Optic",CHAR(10),K890+L890*20)))),""),""))</f>
        <v/>
      </c>
      <c r="AA890" s="4" t="str">
        <f>IF(OR(ISBLANK(AE890),ISBLANK(AI890),ISBLANK(AM890),ISBLANK(AQ890)),"",IF(AND(ISNUMBER(AE890),ISNUMBER(AI890),ISNUMBER(AM890),ISNUMBER(AQ890)),IF(1,IF(AE890&lt;AI890,IF(AI890&lt;AM890,IF(AM890&lt;=AQ890,IF(OR(G890="3G",G890="4G"),CONCATENATE("Cellular",CHAR(10),AQ890),CONCATENATE("Satellite",CHAR(10),AM890)),CONCATENATE("Satellite",CHAR(10),AM890)),IF(AI890&lt;AQ890,IF(OR(G890="3G",G890="4G"),CONCATENATE("Cellular",CHAR(10),AQ890),CONCATENATE("Microwave",CHAR(10),AI890)),CONCATENATE("Microwave",CHAR(10),AI890))),IF(AE890&lt;AM890,IF(AM890&lt;=AQ890,IF(OR(G890="3G",G890="4G"),CONCATENATE("Cellular",CHAR(10),AQ890),CONCATENATE("Satellite",CHAR(10),AM890)),CONCATENATE("Satellite",CHAR(10),AM890)),IF(AE890&lt;AQ890,IF(OR(G890="3G",G890="4G"),CONCATENATE("Cellular",CHAR(10),AQ890),CONCATENATE("Fiber Optic",CHAR(10),AE890)),CONCATENATE("Fiber Optic",CHAR(10),AE890)))),""),""))</f>
        <v/>
      </c>
      <c r="AB890" s="4" t="str">
        <f>IF(OR(ISBLANK(AF890),ISBLANK(AJ890),ISBLANK(AN890),ISBLANK(AR890)),"",IF(AND(ISNUMBER(AF890),ISNUMBER(AJ890),ISNUMBER(AN890),ISNUMBER(AR890)),IF(1,IF(AF890&lt;AJ890,IF(AJ890&lt;AN890,IF(AN890&lt;=AR890,IF(OR(G890="3G",G890="4G"),CONCATENATE("Cellular",CHAR(10),AR890),CONCATENATE("Satellite",CHAR(10),AN890)),CONCATENATE("Satellite",CHAR(10),AN890)),IF(AJ890&lt;AR890,IF(OR(G890="3G",G890="4G"),CONCATENATE("Cellular",CHAR(10),AR890),CONCATENATE("Microwave",CHAR(10),AJ890)),CONCATENATE("Microwave",CHAR(10),AJ890))),IF(AF890&lt;AN890,IF(AN890&lt;=AR890,IF(OR(G890="3G",G890="4G"),CONCATENATE("Cellular",CHAR(10),AR890),CONCATENATE("Satellite",CHAR(10),AN890)),CONCATENATE("Satellite",CHAR(10),AN890)),IF(AF890&lt;AR890,IF(OR(G890="3G",G890="4G"),CONCATENATE("Cellular",CHAR(10),AR890),CONCATENATE("Fiber Optic",CHAR(10),AF890)),CONCATENATE("Fiber Optic",CHAR(10),AF890)))),""),""))</f>
        <v/>
      </c>
      <c r="AC890" s="4" t="str">
        <f>IF(OR(ISBLANK(AG890),ISBLANK(AK890),ISBLANK(AO890),ISBLANK(AS890)),"",IF(AND(ISNUMBER(AG890),ISNUMBER(AK890),ISNUMBER(AO890),ISNUMBER(AS890)),IF(1,IF(AG890&lt;AK890,IF(AK890&lt;AO890,IF(AO890&lt;=AS890,IF(OR(G890="3G",G890="4G"),CONCATENATE("Cellular",CHAR(10),AS890),CONCATENATE("Satellite",CHAR(10),AO890)),CONCATENATE("Satellite",CHAR(10),AO890)),IF(AK890&lt;AS890,IF(OR(G890="3G",G890="4G"),CONCATENATE("Cellular",CHAR(10),AS890),CONCATENATE("Microwave",CHAR(10),AK890)),CONCATENATE("Microwave",CHAR(10),AK890))),IF(AG890&lt;AO890,IF(AO890&lt;=AS890,IF(OR(G890="3G",G890="4G"),CONCATENATE("Cellular",CHAR(10),AS890),CONCATENATE("Satellite",CHAR(10),AO890)),CONCATENATE("Satellite",CHAR(10),AO890)),IF(AG890&lt;AS890,IF(OR(G890="3G",G890="4G"),CONCATENATE("Cellular",CHAR(10),AS890),CONCATENATE("Fiber Optic",CHAR(10),AG890)),CONCATENATE("Fiber Optic",CHAR(10),AG890)))),""),""))</f>
        <v/>
      </c>
      <c r="AD890" s="4" t="str">
        <f>IF(OR(ISBLANK(AH890),ISBLANK(AL890),ISBLANK(AP890),ISBLANK(AT890)),"",IF(AND(ISNUMBER(AH890),ISNUMBER(AL890),ISNUMBER(AP890),ISNUMBER(AT890)),IF(1,IF(AH890&lt;AL890,IF(AL890&lt;AP890,IF(AP890&lt;=AT890,IF(OR(G890="3G",G890="4G"),CONCATENATE("Cellular",CHAR(10),AT890),CONCATENATE("Satellite",CHAR(10),AP890)),CONCATENATE("Satellite",CHAR(10),AP890)),IF(AL890&lt;AT890,IF(OR(G890="3G",G890="4G"),CONCATENATE("Cellular",CHAR(10),AT890),CONCATENATE("Microwave",CHAR(10),AL890)),CONCATENATE("Microwave",CHAR(10),AL890))),IF(AH890&lt;AP890,IF(AP890&lt;=AT890,IF(OR(G890="3G",G890="4G"),CONCATENATE("Cellular",CHAR(10),AT890),CONCATENATE("Satellite",CHAR(10),AP890)),CONCATENATE("Satellite",CHAR(10),AP890)),IF(AH890&lt;AT890,IF(OR(G890="3G",G890="4G"),CONCATENATE("Cellular",CHAR(10),AT890),CONCATENATE("Fiber Optic",CHAR(10),AH890)),CONCATENATE("Fiber Optic",CHAR(10),AH890)))),""),""))</f>
        <v/>
      </c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</row>
    <row r="891" spans="1:61" customHeight="1" ht="30"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4" t="str">
        <f>IF(OR(ISBLANK(AE891),ISBLANK(AI891),ISBLANK(AM891),ISBLANK(AQ891)),"",IF(AND(ISNUMBER(AE891),ISNUMBER(AI891),ISNUMBER(AM891),ISNUMBER(AQ891)),IF(1=1,IF(AE891&lt;AI891,IF(AI891&lt;AM891,IF(AM891&lt;=AQ891,IF(OR(G891="3G",G891="4G"),"Cellular","Satellite"),"Satellite"),IF(AI891&lt;AQ891,IF(OR(G891="3G",G891="4G"),"Cellular","Microwave"),"Microwave")),IF(AE891&lt;AM891,IF(AM891&lt;=AQ891,IF(OR(G891="3G",G891="4G"),"Cellular","Satellite"),"Satellite"),IF(AE891&lt;AQ891,IF(OR(G891="3G",G891="4G"),"Cellular","Fiber Optic"),"Fiber Optic"))),""),""))</f>
        <v/>
      </c>
      <c r="V891" s="4" t="str">
        <f>IF(OR(ISBLANK(K891),ISBLANK(L891),ISBLANK(N891),ISBLANK(O891),ISBLANK(Q891),ISBLANK(R891),ISBLANK(S891),ISBLANK(T891)),"",IF(AND(ISNUMBER(K891),ISNUMBER(L891),ISNUMBER(N891),ISNUMBER(O891),ISNUMBER(Q891),ISNUMBER(R891),ISNUMBER(S891),ISNUMBER(T891)),IF(AND(K891&gt;=0,L891&gt;=0,N891&gt;=0,O891&gt;=0,Q891&gt;=0,R891&gt;=0,S891&gt;=0,T891&gt;=0),IF((K891+L891*5)&gt;(N891+O891*5),IF((N891+O891*5)&gt;(Q891+R891*5),IF((Q891+R891*5)&gt;=(S891+T891*5),IF(OR(G891="3G",G891="4G"),"Cellular","Satellite"),"Satellite"),IF((N891+O891*5)&gt;(S891+T891*5),IF(OR(G891="3G",G891="4G"),"Cellular","Microwave"),"Microwave")),IF((K891+L891*5)&gt;(Q891+R891*5),IF((Q891+R891*5)&gt;=(S891+T891*5),IF(OR(G891="3G",G891="4G"),"Cellular","Satellite"),"Satellite"),IF((K891+L891*5)&gt;(S891+T891*5),IF(OR(G891="3G",G891="4G"),"Cellular","Fiber Optic"),"Fiber Optic"))),""),""))</f>
        <v/>
      </c>
      <c r="W891" s="4" t="str">
        <f>IF(OR(ISBLANK(K891),ISBLANK(L891),ISBLANK(N891),ISBLANK(O891),ISBLANK(Q891),ISBLANK(R891),ISBLANK(S891),ISBLANK(T891)),"",IF(AND(ISNUMBER(K891),ISNUMBER(L891),ISNUMBER(N891),ISNUMBER(O891),ISNUMBER(Q891),ISNUMBER(R891),ISNUMBER(S891),ISNUMBER(T891)),IF(AND(K891&gt;=0,L891&gt;=0,N891&gt;=0,O891&gt;=0,Q891&gt;=0,R891&gt;=0,S891&gt;=0,T891&gt;=0),IF((K891+L891*5)&gt;(N891+O891*5),IF((N891+O891*5)&gt;(Q891+R891*5),IF((Q891+R891*5)&gt;=(S891+T891*5),IF(OR(G891="3G",G891="4G"),"Cellular",CONCATENATE("Satellite",CHAR(10),Q891+R891*5)),CONCATENATE("Satellite",CHAR(10),Q891+R891*5)),IF((N891+O891*5)&gt;(S891+T891*5),IF(OR(G891="3G",G891="4G"),CONCATENATE("Cellular",CHAR(10),S891+T891*5),CONCATENATE("Microwave",CHAR(10),N891+O891*5)),CONCATENATE("Microwave",CHAR(10),N891+O891*5))),IF((K891+L891*5)&gt;(Q891+R891*5),IF((Q891+R891*5)&gt;=(S891+T891*5),IF(OR(G891="3G",G891="4G"),CONCATENATE("Cellular",CHAR(10),S891+T891*5),CONCATENATE("Satellite",CHAR(10),Q891+R891*5)),CONCATENATE("Satellite",CHAR(10),Q891+R891*5)),IF((K891+L891*5)&gt;(S891+T891*5),IF(OR(G891="3G",G891="4G"),CONCATENATE("Cellular",CHAR(10),S891+T891*5),CONCATENATE("Fiber Optic",CHAR(10),K891+L891*5)),CONCATENATE("Fiber Optic",CHAR(10),K891+L891*5)))),""),""))</f>
        <v/>
      </c>
      <c r="X891" s="4" t="str">
        <f>IF(OR(ISBLANK(K891),ISBLANK(L891),ISBLANK(N891),ISBLANK(O891),ISBLANK(Q891),ISBLANK(R891),ISBLANK(S891),ISBLANK(T891)),"",IF(AND(ISNUMBER(K891),ISNUMBER(L891),ISNUMBER(N891),ISNUMBER(O891),ISNUMBER(Q891),ISNUMBER(R891),ISNUMBER(S891),ISNUMBER(T891)),IF(AND(K891&gt;=0,L891&gt;=0,N891&gt;=0,O891&gt;=0,Q891&gt;=0,R891&gt;=0,S891&gt;=0,T891&gt;=0),IF((K891+L891*10)&gt;(N891+O891*10),IF((N891+O891*10)&gt;(Q891+R891*10),IF((Q891+R891*10)&gt;=(S891+T891*10),IF(OR(G891="3G",G891="4G"),"Cellular",CONCATENATE("Satellite",CHAR(10),Q891+R891*10)),CONCATENATE("Satellite",CHAR(10),Q891+R891*10)),IF((N891+O891*10)&gt;(S891+T891*10),IF(OR(G891="3G",G891="4G"),CONCATENATE("Cellular",CHAR(10),S891+T891*10),CONCATENATE("Microwave",CHAR(10),N891+O891*10)),CONCATENATE("Microwave",CHAR(10),N891+O891*10))),IF((K891+L891*10)&gt;(Q891+R891*10),IF((Q891+R891*10)&gt;=(S891+T891*10),IF(OR(G891="3G",G891="4G"),CONCATENATE("Cellular",CHAR(10),S891+T891*10),CONCATENATE("Satellite",CHAR(10),Q891+R891*10)),CONCATENATE("Satellite",CHAR(10),Q891+R891*10)),IF((K891+L891*10)&gt;(S891+T891*10),IF(OR(G891="3G",G891="4G"),CONCATENATE("Cellular",CHAR(10),S891+T891*10),CONCATENATE("Fiber Optic",CHAR(10),K891+L891*10)),CONCATENATE("Fiber Optic",CHAR(10),K891+L891*10)))),""),""))</f>
        <v/>
      </c>
      <c r="Y891" s="4" t="str">
        <f>IF(OR(ISBLANK(K891),ISBLANK(L891),ISBLANK(N891),ISBLANK(O891),ISBLANK(Q891),ISBLANK(R891),ISBLANK(S891),ISBLANK(T891)),"",IF(AND(ISNUMBER(K891),ISNUMBER(L891),ISNUMBER(N891),ISNUMBER(O891),ISNUMBER(Q891),ISNUMBER(R891),ISNUMBER(S891),ISNUMBER(T891)),IF(AND(K891&gt;=0,L891&gt;=0,N891&gt;=0,O891&gt;=0,Q891&gt;=0,R891&gt;=0,S891&gt;=0,T891&gt;=0),IF((K891+L891*15)&gt;(N891+O891*15),IF((N891+O891*15)&gt;(Q891+R891*15),IF((Q891+R891*15)&gt;=(S891+T891*15),IF(OR(G891="3G",G891="4G"),"Cellular",CONCATENATE("Satellite",CHAR(10),Q891+R891*15)),CONCATENATE("Satellite",CHAR(10),Q891+R891*15)),IF((N891+O891*15)&gt;(S891+T891*15),IF(OR(G891="3G",G891="4G"),CONCATENATE("Cellular",CHAR(10),S891+T891*15),CONCATENATE("Microwave",CHAR(10),N891+O891*15)),CONCATENATE("Microwave",CHAR(10),N891+O891*15))),IF((K891+L891*15)&gt;(Q891+R891*15),IF((Q891+R891*15)&gt;=(S891+T891*15),IF(OR(G891="3G",G891="4G"),CONCATENATE("Cellular",CHAR(10),S891+T891*15),CONCATENATE("Satellite",CHAR(10),Q891+R891*15)),CONCATENATE("Satellite",CHAR(10),Q891+R891*15)),IF((K891+L891*15)&gt;(S891+T891*15),IF(OR(G891="3G",G891="4G"),CONCATENATE("Cellular",CHAR(10),S891+T891*15),CONCATENATE("Fiber Optic",CHAR(10),K891+L891*15)),CONCATENATE("Fiber Optic",CHAR(10),K891+L891*15)))),""),""))</f>
        <v/>
      </c>
      <c r="Z891" s="4" t="str">
        <f>IF(OR(ISBLANK(K891),ISBLANK(L891),ISBLANK(N891),ISBLANK(O891),ISBLANK(Q891),ISBLANK(R891),ISBLANK(S891),ISBLANK(T891)),"",IF(AND(ISNUMBER(K891),ISNUMBER(L891),ISNUMBER(N891),ISNUMBER(O891),ISNUMBER(Q891),ISNUMBER(R891),ISNUMBER(S891),ISNUMBER(T891)),IF(AND(K891&gt;=0,L891&gt;=0,N891&gt;=0,O891&gt;=0,Q891&gt;=0,R891&gt;=0,S891&gt;=0,T891&gt;=0),IF((K891+L891*20)&gt;(N891+O891*20),IF((N891+O891*20)&gt;(Q891+R891*20),IF((Q891+R891*20)&gt;=(S891+T891*20),IF(OR(G891="3G",G891="4G"),"Cellular",CONCATENATE("Satellite",CHAR(10),Q891+R891*20)),CONCATENATE("Satellite",CHAR(10),Q891+R891*20)),IF((N891+O891*20)&gt;(S891+T891*20),IF(OR(G891="3G",G891="4G"),CONCATENATE("Cellular",CHAR(10),S891+T891*20),CONCATENATE("Microwave",CHAR(10),N891+O891*20)),CONCATENATE("Microwave",CHAR(10),N891+O891*20))),IF((K891+L891*20)&gt;(Q891+R891*20),IF((Q891+R891*20)&gt;=(S891+T891*20),IF(OR(G891="3G",G891="4G"),CONCATENATE("Cellular",CHAR(10),S891+T891*20),CONCATENATE("Satellite",CHAR(10),Q891+R891*20)),CONCATENATE("Satellite",CHAR(10),Q891+R891*20)),IF((K891+L891*20)&gt;(S891+T891*20),IF(OR(G891="3G",G891="4G"),CONCATENATE("Cellular",CHAR(10),S891+T891*20),CONCATENATE("Fiber Optic",CHAR(10),K891+L891*20)),CONCATENATE("Fiber Optic",CHAR(10),K891+L891*20)))),""),""))</f>
        <v/>
      </c>
      <c r="AA891" s="4" t="str">
        <f>IF(OR(ISBLANK(AE891),ISBLANK(AI891),ISBLANK(AM891),ISBLANK(AQ891)),"",IF(AND(ISNUMBER(AE891),ISNUMBER(AI891),ISNUMBER(AM891),ISNUMBER(AQ891)),IF(1,IF(AE891&lt;AI891,IF(AI891&lt;AM891,IF(AM891&lt;=AQ891,IF(OR(G891="3G",G891="4G"),CONCATENATE("Cellular",CHAR(10),AQ891),CONCATENATE("Satellite",CHAR(10),AM891)),CONCATENATE("Satellite",CHAR(10),AM891)),IF(AI891&lt;AQ891,IF(OR(G891="3G",G891="4G"),CONCATENATE("Cellular",CHAR(10),AQ891),CONCATENATE("Microwave",CHAR(10),AI891)),CONCATENATE("Microwave",CHAR(10),AI891))),IF(AE891&lt;AM891,IF(AM891&lt;=AQ891,IF(OR(G891="3G",G891="4G"),CONCATENATE("Cellular",CHAR(10),AQ891),CONCATENATE("Satellite",CHAR(10),AM891)),CONCATENATE("Satellite",CHAR(10),AM891)),IF(AE891&lt;AQ891,IF(OR(G891="3G",G891="4G"),CONCATENATE("Cellular",CHAR(10),AQ891),CONCATENATE("Fiber Optic",CHAR(10),AE891)),CONCATENATE("Fiber Optic",CHAR(10),AE891)))),""),""))</f>
        <v/>
      </c>
      <c r="AB891" s="4" t="str">
        <f>IF(OR(ISBLANK(AF891),ISBLANK(AJ891),ISBLANK(AN891),ISBLANK(AR891)),"",IF(AND(ISNUMBER(AF891),ISNUMBER(AJ891),ISNUMBER(AN891),ISNUMBER(AR891)),IF(1,IF(AF891&lt;AJ891,IF(AJ891&lt;AN891,IF(AN891&lt;=AR891,IF(OR(G891="3G",G891="4G"),CONCATENATE("Cellular",CHAR(10),AR891),CONCATENATE("Satellite",CHAR(10),AN891)),CONCATENATE("Satellite",CHAR(10),AN891)),IF(AJ891&lt;AR891,IF(OR(G891="3G",G891="4G"),CONCATENATE("Cellular",CHAR(10),AR891),CONCATENATE("Microwave",CHAR(10),AJ891)),CONCATENATE("Microwave",CHAR(10),AJ891))),IF(AF891&lt;AN891,IF(AN891&lt;=AR891,IF(OR(G891="3G",G891="4G"),CONCATENATE("Cellular",CHAR(10),AR891),CONCATENATE("Satellite",CHAR(10),AN891)),CONCATENATE("Satellite",CHAR(10),AN891)),IF(AF891&lt;AR891,IF(OR(G891="3G",G891="4G"),CONCATENATE("Cellular",CHAR(10),AR891),CONCATENATE("Fiber Optic",CHAR(10),AF891)),CONCATENATE("Fiber Optic",CHAR(10),AF891)))),""),""))</f>
        <v/>
      </c>
      <c r="AC891" s="4" t="str">
        <f>IF(OR(ISBLANK(AG891),ISBLANK(AK891),ISBLANK(AO891),ISBLANK(AS891)),"",IF(AND(ISNUMBER(AG891),ISNUMBER(AK891),ISNUMBER(AO891),ISNUMBER(AS891)),IF(1,IF(AG891&lt;AK891,IF(AK891&lt;AO891,IF(AO891&lt;=AS891,IF(OR(G891="3G",G891="4G"),CONCATENATE("Cellular",CHAR(10),AS891),CONCATENATE("Satellite",CHAR(10),AO891)),CONCATENATE("Satellite",CHAR(10),AO891)),IF(AK891&lt;AS891,IF(OR(G891="3G",G891="4G"),CONCATENATE("Cellular",CHAR(10),AS891),CONCATENATE("Microwave",CHAR(10),AK891)),CONCATENATE("Microwave",CHAR(10),AK891))),IF(AG891&lt;AO891,IF(AO891&lt;=AS891,IF(OR(G891="3G",G891="4G"),CONCATENATE("Cellular",CHAR(10),AS891),CONCATENATE("Satellite",CHAR(10),AO891)),CONCATENATE("Satellite",CHAR(10),AO891)),IF(AG891&lt;AS891,IF(OR(G891="3G",G891="4G"),CONCATENATE("Cellular",CHAR(10),AS891),CONCATENATE("Fiber Optic",CHAR(10),AG891)),CONCATENATE("Fiber Optic",CHAR(10),AG891)))),""),""))</f>
        <v/>
      </c>
      <c r="AD891" s="4" t="str">
        <f>IF(OR(ISBLANK(AH891),ISBLANK(AL891),ISBLANK(AP891),ISBLANK(AT891)),"",IF(AND(ISNUMBER(AH891),ISNUMBER(AL891),ISNUMBER(AP891),ISNUMBER(AT891)),IF(1,IF(AH891&lt;AL891,IF(AL891&lt;AP891,IF(AP891&lt;=AT891,IF(OR(G891="3G",G891="4G"),CONCATENATE("Cellular",CHAR(10),AT891),CONCATENATE("Satellite",CHAR(10),AP891)),CONCATENATE("Satellite",CHAR(10),AP891)),IF(AL891&lt;AT891,IF(OR(G891="3G",G891="4G"),CONCATENATE("Cellular",CHAR(10),AT891),CONCATENATE("Microwave",CHAR(10),AL891)),CONCATENATE("Microwave",CHAR(10),AL891))),IF(AH891&lt;AP891,IF(AP891&lt;=AT891,IF(OR(G891="3G",G891="4G"),CONCATENATE("Cellular",CHAR(10),AT891),CONCATENATE("Satellite",CHAR(10),AP891)),CONCATENATE("Satellite",CHAR(10),AP891)),IF(AH891&lt;AT891,IF(OR(G891="3G",G891="4G"),CONCATENATE("Cellular",CHAR(10),AT891),CONCATENATE("Fiber Optic",CHAR(10),AH891)),CONCATENATE("Fiber Optic",CHAR(10),AH891)))),""),""))</f>
        <v/>
      </c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</row>
    <row r="892" spans="1:61" customHeight="1" ht="30"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4" t="str">
        <f>IF(OR(ISBLANK(AE892),ISBLANK(AI892),ISBLANK(AM892),ISBLANK(AQ892)),"",IF(AND(ISNUMBER(AE892),ISNUMBER(AI892),ISNUMBER(AM892),ISNUMBER(AQ892)),IF(1=1,IF(AE892&lt;AI892,IF(AI892&lt;AM892,IF(AM892&lt;=AQ892,IF(OR(G892="3G",G892="4G"),"Cellular","Satellite"),"Satellite"),IF(AI892&lt;AQ892,IF(OR(G892="3G",G892="4G"),"Cellular","Microwave"),"Microwave")),IF(AE892&lt;AM892,IF(AM892&lt;=AQ892,IF(OR(G892="3G",G892="4G"),"Cellular","Satellite"),"Satellite"),IF(AE892&lt;AQ892,IF(OR(G892="3G",G892="4G"),"Cellular","Fiber Optic"),"Fiber Optic"))),""),""))</f>
        <v/>
      </c>
      <c r="V892" s="4" t="str">
        <f>IF(OR(ISBLANK(K892),ISBLANK(L892),ISBLANK(N892),ISBLANK(O892),ISBLANK(Q892),ISBLANK(R892),ISBLANK(S892),ISBLANK(T892)),"",IF(AND(ISNUMBER(K892),ISNUMBER(L892),ISNUMBER(N892),ISNUMBER(O892),ISNUMBER(Q892),ISNUMBER(R892),ISNUMBER(S892),ISNUMBER(T892)),IF(AND(K892&gt;=0,L892&gt;=0,N892&gt;=0,O892&gt;=0,Q892&gt;=0,R892&gt;=0,S892&gt;=0,T892&gt;=0),IF((K892+L892*5)&gt;(N892+O892*5),IF((N892+O892*5)&gt;(Q892+R892*5),IF((Q892+R892*5)&gt;=(S892+T892*5),IF(OR(G892="3G",G892="4G"),"Cellular","Satellite"),"Satellite"),IF((N892+O892*5)&gt;(S892+T892*5),IF(OR(G892="3G",G892="4G"),"Cellular","Microwave"),"Microwave")),IF((K892+L892*5)&gt;(Q892+R892*5),IF((Q892+R892*5)&gt;=(S892+T892*5),IF(OR(G892="3G",G892="4G"),"Cellular","Satellite"),"Satellite"),IF((K892+L892*5)&gt;(S892+T892*5),IF(OR(G892="3G",G892="4G"),"Cellular","Fiber Optic"),"Fiber Optic"))),""),""))</f>
        <v/>
      </c>
      <c r="W892" s="4" t="str">
        <f>IF(OR(ISBLANK(K892),ISBLANK(L892),ISBLANK(N892),ISBLANK(O892),ISBLANK(Q892),ISBLANK(R892),ISBLANK(S892),ISBLANK(T892)),"",IF(AND(ISNUMBER(K892),ISNUMBER(L892),ISNUMBER(N892),ISNUMBER(O892),ISNUMBER(Q892),ISNUMBER(R892),ISNUMBER(S892),ISNUMBER(T892)),IF(AND(K892&gt;=0,L892&gt;=0,N892&gt;=0,O892&gt;=0,Q892&gt;=0,R892&gt;=0,S892&gt;=0,T892&gt;=0),IF((K892+L892*5)&gt;(N892+O892*5),IF((N892+O892*5)&gt;(Q892+R892*5),IF((Q892+R892*5)&gt;=(S892+T892*5),IF(OR(G892="3G",G892="4G"),"Cellular",CONCATENATE("Satellite",CHAR(10),Q892+R892*5)),CONCATENATE("Satellite",CHAR(10),Q892+R892*5)),IF((N892+O892*5)&gt;(S892+T892*5),IF(OR(G892="3G",G892="4G"),CONCATENATE("Cellular",CHAR(10),S892+T892*5),CONCATENATE("Microwave",CHAR(10),N892+O892*5)),CONCATENATE("Microwave",CHAR(10),N892+O892*5))),IF((K892+L892*5)&gt;(Q892+R892*5),IF((Q892+R892*5)&gt;=(S892+T892*5),IF(OR(G892="3G",G892="4G"),CONCATENATE("Cellular",CHAR(10),S892+T892*5),CONCATENATE("Satellite",CHAR(10),Q892+R892*5)),CONCATENATE("Satellite",CHAR(10),Q892+R892*5)),IF((K892+L892*5)&gt;(S892+T892*5),IF(OR(G892="3G",G892="4G"),CONCATENATE("Cellular",CHAR(10),S892+T892*5),CONCATENATE("Fiber Optic",CHAR(10),K892+L892*5)),CONCATENATE("Fiber Optic",CHAR(10),K892+L892*5)))),""),""))</f>
        <v/>
      </c>
      <c r="X892" s="4" t="str">
        <f>IF(OR(ISBLANK(K892),ISBLANK(L892),ISBLANK(N892),ISBLANK(O892),ISBLANK(Q892),ISBLANK(R892),ISBLANK(S892),ISBLANK(T892)),"",IF(AND(ISNUMBER(K892),ISNUMBER(L892),ISNUMBER(N892),ISNUMBER(O892),ISNUMBER(Q892),ISNUMBER(R892),ISNUMBER(S892),ISNUMBER(T892)),IF(AND(K892&gt;=0,L892&gt;=0,N892&gt;=0,O892&gt;=0,Q892&gt;=0,R892&gt;=0,S892&gt;=0,T892&gt;=0),IF((K892+L892*10)&gt;(N892+O892*10),IF((N892+O892*10)&gt;(Q892+R892*10),IF((Q892+R892*10)&gt;=(S892+T892*10),IF(OR(G892="3G",G892="4G"),"Cellular",CONCATENATE("Satellite",CHAR(10),Q892+R892*10)),CONCATENATE("Satellite",CHAR(10),Q892+R892*10)),IF((N892+O892*10)&gt;(S892+T892*10),IF(OR(G892="3G",G892="4G"),CONCATENATE("Cellular",CHAR(10),S892+T892*10),CONCATENATE("Microwave",CHAR(10),N892+O892*10)),CONCATENATE("Microwave",CHAR(10),N892+O892*10))),IF((K892+L892*10)&gt;(Q892+R892*10),IF((Q892+R892*10)&gt;=(S892+T892*10),IF(OR(G892="3G",G892="4G"),CONCATENATE("Cellular",CHAR(10),S892+T892*10),CONCATENATE("Satellite",CHAR(10),Q892+R892*10)),CONCATENATE("Satellite",CHAR(10),Q892+R892*10)),IF((K892+L892*10)&gt;(S892+T892*10),IF(OR(G892="3G",G892="4G"),CONCATENATE("Cellular",CHAR(10),S892+T892*10),CONCATENATE("Fiber Optic",CHAR(10),K892+L892*10)),CONCATENATE("Fiber Optic",CHAR(10),K892+L892*10)))),""),""))</f>
        <v/>
      </c>
      <c r="Y892" s="4" t="str">
        <f>IF(OR(ISBLANK(K892),ISBLANK(L892),ISBLANK(N892),ISBLANK(O892),ISBLANK(Q892),ISBLANK(R892),ISBLANK(S892),ISBLANK(T892)),"",IF(AND(ISNUMBER(K892),ISNUMBER(L892),ISNUMBER(N892),ISNUMBER(O892),ISNUMBER(Q892),ISNUMBER(R892),ISNUMBER(S892),ISNUMBER(T892)),IF(AND(K892&gt;=0,L892&gt;=0,N892&gt;=0,O892&gt;=0,Q892&gt;=0,R892&gt;=0,S892&gt;=0,T892&gt;=0),IF((K892+L892*15)&gt;(N892+O892*15),IF((N892+O892*15)&gt;(Q892+R892*15),IF((Q892+R892*15)&gt;=(S892+T892*15),IF(OR(G892="3G",G892="4G"),"Cellular",CONCATENATE("Satellite",CHAR(10),Q892+R892*15)),CONCATENATE("Satellite",CHAR(10),Q892+R892*15)),IF((N892+O892*15)&gt;(S892+T892*15),IF(OR(G892="3G",G892="4G"),CONCATENATE("Cellular",CHAR(10),S892+T892*15),CONCATENATE("Microwave",CHAR(10),N892+O892*15)),CONCATENATE("Microwave",CHAR(10),N892+O892*15))),IF((K892+L892*15)&gt;(Q892+R892*15),IF((Q892+R892*15)&gt;=(S892+T892*15),IF(OR(G892="3G",G892="4G"),CONCATENATE("Cellular",CHAR(10),S892+T892*15),CONCATENATE("Satellite",CHAR(10),Q892+R892*15)),CONCATENATE("Satellite",CHAR(10),Q892+R892*15)),IF((K892+L892*15)&gt;(S892+T892*15),IF(OR(G892="3G",G892="4G"),CONCATENATE("Cellular",CHAR(10),S892+T892*15),CONCATENATE("Fiber Optic",CHAR(10),K892+L892*15)),CONCATENATE("Fiber Optic",CHAR(10),K892+L892*15)))),""),""))</f>
        <v/>
      </c>
      <c r="Z892" s="4" t="str">
        <f>IF(OR(ISBLANK(K892),ISBLANK(L892),ISBLANK(N892),ISBLANK(O892),ISBLANK(Q892),ISBLANK(R892),ISBLANK(S892),ISBLANK(T892)),"",IF(AND(ISNUMBER(K892),ISNUMBER(L892),ISNUMBER(N892),ISNUMBER(O892),ISNUMBER(Q892),ISNUMBER(R892),ISNUMBER(S892),ISNUMBER(T892)),IF(AND(K892&gt;=0,L892&gt;=0,N892&gt;=0,O892&gt;=0,Q892&gt;=0,R892&gt;=0,S892&gt;=0,T892&gt;=0),IF((K892+L892*20)&gt;(N892+O892*20),IF((N892+O892*20)&gt;(Q892+R892*20),IF((Q892+R892*20)&gt;=(S892+T892*20),IF(OR(G892="3G",G892="4G"),"Cellular",CONCATENATE("Satellite",CHAR(10),Q892+R892*20)),CONCATENATE("Satellite",CHAR(10),Q892+R892*20)),IF((N892+O892*20)&gt;(S892+T892*20),IF(OR(G892="3G",G892="4G"),CONCATENATE("Cellular",CHAR(10),S892+T892*20),CONCATENATE("Microwave",CHAR(10),N892+O892*20)),CONCATENATE("Microwave",CHAR(10),N892+O892*20))),IF((K892+L892*20)&gt;(Q892+R892*20),IF((Q892+R892*20)&gt;=(S892+T892*20),IF(OR(G892="3G",G892="4G"),CONCATENATE("Cellular",CHAR(10),S892+T892*20),CONCATENATE("Satellite",CHAR(10),Q892+R892*20)),CONCATENATE("Satellite",CHAR(10),Q892+R892*20)),IF((K892+L892*20)&gt;(S892+T892*20),IF(OR(G892="3G",G892="4G"),CONCATENATE("Cellular",CHAR(10),S892+T892*20),CONCATENATE("Fiber Optic",CHAR(10),K892+L892*20)),CONCATENATE("Fiber Optic",CHAR(10),K892+L892*20)))),""),""))</f>
        <v/>
      </c>
      <c r="AA892" s="4" t="str">
        <f>IF(OR(ISBLANK(AE892),ISBLANK(AI892),ISBLANK(AM892),ISBLANK(AQ892)),"",IF(AND(ISNUMBER(AE892),ISNUMBER(AI892),ISNUMBER(AM892),ISNUMBER(AQ892)),IF(1,IF(AE892&lt;AI892,IF(AI892&lt;AM892,IF(AM892&lt;=AQ892,IF(OR(G892="3G",G892="4G"),CONCATENATE("Cellular",CHAR(10),AQ892),CONCATENATE("Satellite",CHAR(10),AM892)),CONCATENATE("Satellite",CHAR(10),AM892)),IF(AI892&lt;AQ892,IF(OR(G892="3G",G892="4G"),CONCATENATE("Cellular",CHAR(10),AQ892),CONCATENATE("Microwave",CHAR(10),AI892)),CONCATENATE("Microwave",CHAR(10),AI892))),IF(AE892&lt;AM892,IF(AM892&lt;=AQ892,IF(OR(G892="3G",G892="4G"),CONCATENATE("Cellular",CHAR(10),AQ892),CONCATENATE("Satellite",CHAR(10),AM892)),CONCATENATE("Satellite",CHAR(10),AM892)),IF(AE892&lt;AQ892,IF(OR(G892="3G",G892="4G"),CONCATENATE("Cellular",CHAR(10),AQ892),CONCATENATE("Fiber Optic",CHAR(10),AE892)),CONCATENATE("Fiber Optic",CHAR(10),AE892)))),""),""))</f>
        <v/>
      </c>
      <c r="AB892" s="4" t="str">
        <f>IF(OR(ISBLANK(AF892),ISBLANK(AJ892),ISBLANK(AN892),ISBLANK(AR892)),"",IF(AND(ISNUMBER(AF892),ISNUMBER(AJ892),ISNUMBER(AN892),ISNUMBER(AR892)),IF(1,IF(AF892&lt;AJ892,IF(AJ892&lt;AN892,IF(AN892&lt;=AR892,IF(OR(G892="3G",G892="4G"),CONCATENATE("Cellular",CHAR(10),AR892),CONCATENATE("Satellite",CHAR(10),AN892)),CONCATENATE("Satellite",CHAR(10),AN892)),IF(AJ892&lt;AR892,IF(OR(G892="3G",G892="4G"),CONCATENATE("Cellular",CHAR(10),AR892),CONCATENATE("Microwave",CHAR(10),AJ892)),CONCATENATE("Microwave",CHAR(10),AJ892))),IF(AF892&lt;AN892,IF(AN892&lt;=AR892,IF(OR(G892="3G",G892="4G"),CONCATENATE("Cellular",CHAR(10),AR892),CONCATENATE("Satellite",CHAR(10),AN892)),CONCATENATE("Satellite",CHAR(10),AN892)),IF(AF892&lt;AR892,IF(OR(G892="3G",G892="4G"),CONCATENATE("Cellular",CHAR(10),AR892),CONCATENATE("Fiber Optic",CHAR(10),AF892)),CONCATENATE("Fiber Optic",CHAR(10),AF892)))),""),""))</f>
        <v/>
      </c>
      <c r="AC892" s="4" t="str">
        <f>IF(OR(ISBLANK(AG892),ISBLANK(AK892),ISBLANK(AO892),ISBLANK(AS892)),"",IF(AND(ISNUMBER(AG892),ISNUMBER(AK892),ISNUMBER(AO892),ISNUMBER(AS892)),IF(1,IF(AG892&lt;AK892,IF(AK892&lt;AO892,IF(AO892&lt;=AS892,IF(OR(G892="3G",G892="4G"),CONCATENATE("Cellular",CHAR(10),AS892),CONCATENATE("Satellite",CHAR(10),AO892)),CONCATENATE("Satellite",CHAR(10),AO892)),IF(AK892&lt;AS892,IF(OR(G892="3G",G892="4G"),CONCATENATE("Cellular",CHAR(10),AS892),CONCATENATE("Microwave",CHAR(10),AK892)),CONCATENATE("Microwave",CHAR(10),AK892))),IF(AG892&lt;AO892,IF(AO892&lt;=AS892,IF(OR(G892="3G",G892="4G"),CONCATENATE("Cellular",CHAR(10),AS892),CONCATENATE("Satellite",CHAR(10),AO892)),CONCATENATE("Satellite",CHAR(10),AO892)),IF(AG892&lt;AS892,IF(OR(G892="3G",G892="4G"),CONCATENATE("Cellular",CHAR(10),AS892),CONCATENATE("Fiber Optic",CHAR(10),AG892)),CONCATENATE("Fiber Optic",CHAR(10),AG892)))),""),""))</f>
        <v/>
      </c>
      <c r="AD892" s="4" t="str">
        <f>IF(OR(ISBLANK(AH892),ISBLANK(AL892),ISBLANK(AP892),ISBLANK(AT892)),"",IF(AND(ISNUMBER(AH892),ISNUMBER(AL892),ISNUMBER(AP892),ISNUMBER(AT892)),IF(1,IF(AH892&lt;AL892,IF(AL892&lt;AP892,IF(AP892&lt;=AT892,IF(OR(G892="3G",G892="4G"),CONCATENATE("Cellular",CHAR(10),AT892),CONCATENATE("Satellite",CHAR(10),AP892)),CONCATENATE("Satellite",CHAR(10),AP892)),IF(AL892&lt;AT892,IF(OR(G892="3G",G892="4G"),CONCATENATE("Cellular",CHAR(10),AT892),CONCATENATE("Microwave",CHAR(10),AL892)),CONCATENATE("Microwave",CHAR(10),AL892))),IF(AH892&lt;AP892,IF(AP892&lt;=AT892,IF(OR(G892="3G",G892="4G"),CONCATENATE("Cellular",CHAR(10),AT892),CONCATENATE("Satellite",CHAR(10),AP892)),CONCATENATE("Satellite",CHAR(10),AP892)),IF(AH892&lt;AT892,IF(OR(G892="3G",G892="4G"),CONCATENATE("Cellular",CHAR(10),AT892),CONCATENATE("Fiber Optic",CHAR(10),AH892)),CONCATENATE("Fiber Optic",CHAR(10),AH892)))),""),""))</f>
        <v/>
      </c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</row>
    <row r="893" spans="1:61" customHeight="1" ht="30"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4" t="str">
        <f>IF(OR(ISBLANK(AE893),ISBLANK(AI893),ISBLANK(AM893),ISBLANK(AQ893)),"",IF(AND(ISNUMBER(AE893),ISNUMBER(AI893),ISNUMBER(AM893),ISNUMBER(AQ893)),IF(1=1,IF(AE893&lt;AI893,IF(AI893&lt;AM893,IF(AM893&lt;=AQ893,IF(OR(G893="3G",G893="4G"),"Cellular","Satellite"),"Satellite"),IF(AI893&lt;AQ893,IF(OR(G893="3G",G893="4G"),"Cellular","Microwave"),"Microwave")),IF(AE893&lt;AM893,IF(AM893&lt;=AQ893,IF(OR(G893="3G",G893="4G"),"Cellular","Satellite"),"Satellite"),IF(AE893&lt;AQ893,IF(OR(G893="3G",G893="4G"),"Cellular","Fiber Optic"),"Fiber Optic"))),""),""))</f>
        <v/>
      </c>
      <c r="V893" s="4" t="str">
        <f>IF(OR(ISBLANK(K893),ISBLANK(L893),ISBLANK(N893),ISBLANK(O893),ISBLANK(Q893),ISBLANK(R893),ISBLANK(S893),ISBLANK(T893)),"",IF(AND(ISNUMBER(K893),ISNUMBER(L893),ISNUMBER(N893),ISNUMBER(O893),ISNUMBER(Q893),ISNUMBER(R893),ISNUMBER(S893),ISNUMBER(T893)),IF(AND(K893&gt;=0,L893&gt;=0,N893&gt;=0,O893&gt;=0,Q893&gt;=0,R893&gt;=0,S893&gt;=0,T893&gt;=0),IF((K893+L893*5)&gt;(N893+O893*5),IF((N893+O893*5)&gt;(Q893+R893*5),IF((Q893+R893*5)&gt;=(S893+T893*5),IF(OR(G893="3G",G893="4G"),"Cellular","Satellite"),"Satellite"),IF((N893+O893*5)&gt;(S893+T893*5),IF(OR(G893="3G",G893="4G"),"Cellular","Microwave"),"Microwave")),IF((K893+L893*5)&gt;(Q893+R893*5),IF((Q893+R893*5)&gt;=(S893+T893*5),IF(OR(G893="3G",G893="4G"),"Cellular","Satellite"),"Satellite"),IF((K893+L893*5)&gt;(S893+T893*5),IF(OR(G893="3G",G893="4G"),"Cellular","Fiber Optic"),"Fiber Optic"))),""),""))</f>
        <v/>
      </c>
      <c r="W893" s="4" t="str">
        <f>IF(OR(ISBLANK(K893),ISBLANK(L893),ISBLANK(N893),ISBLANK(O893),ISBLANK(Q893),ISBLANK(R893),ISBLANK(S893),ISBLANK(T893)),"",IF(AND(ISNUMBER(K893),ISNUMBER(L893),ISNUMBER(N893),ISNUMBER(O893),ISNUMBER(Q893),ISNUMBER(R893),ISNUMBER(S893),ISNUMBER(T893)),IF(AND(K893&gt;=0,L893&gt;=0,N893&gt;=0,O893&gt;=0,Q893&gt;=0,R893&gt;=0,S893&gt;=0,T893&gt;=0),IF((K893+L893*5)&gt;(N893+O893*5),IF((N893+O893*5)&gt;(Q893+R893*5),IF((Q893+R893*5)&gt;=(S893+T893*5),IF(OR(G893="3G",G893="4G"),"Cellular",CONCATENATE("Satellite",CHAR(10),Q893+R893*5)),CONCATENATE("Satellite",CHAR(10),Q893+R893*5)),IF((N893+O893*5)&gt;(S893+T893*5),IF(OR(G893="3G",G893="4G"),CONCATENATE("Cellular",CHAR(10),S893+T893*5),CONCATENATE("Microwave",CHAR(10),N893+O893*5)),CONCATENATE("Microwave",CHAR(10),N893+O893*5))),IF((K893+L893*5)&gt;(Q893+R893*5),IF((Q893+R893*5)&gt;=(S893+T893*5),IF(OR(G893="3G",G893="4G"),CONCATENATE("Cellular",CHAR(10),S893+T893*5),CONCATENATE("Satellite",CHAR(10),Q893+R893*5)),CONCATENATE("Satellite",CHAR(10),Q893+R893*5)),IF((K893+L893*5)&gt;(S893+T893*5),IF(OR(G893="3G",G893="4G"),CONCATENATE("Cellular",CHAR(10),S893+T893*5),CONCATENATE("Fiber Optic",CHAR(10),K893+L893*5)),CONCATENATE("Fiber Optic",CHAR(10),K893+L893*5)))),""),""))</f>
        <v/>
      </c>
      <c r="X893" s="4" t="str">
        <f>IF(OR(ISBLANK(K893),ISBLANK(L893),ISBLANK(N893),ISBLANK(O893),ISBLANK(Q893),ISBLANK(R893),ISBLANK(S893),ISBLANK(T893)),"",IF(AND(ISNUMBER(K893),ISNUMBER(L893),ISNUMBER(N893),ISNUMBER(O893),ISNUMBER(Q893),ISNUMBER(R893),ISNUMBER(S893),ISNUMBER(T893)),IF(AND(K893&gt;=0,L893&gt;=0,N893&gt;=0,O893&gt;=0,Q893&gt;=0,R893&gt;=0,S893&gt;=0,T893&gt;=0),IF((K893+L893*10)&gt;(N893+O893*10),IF((N893+O893*10)&gt;(Q893+R893*10),IF((Q893+R893*10)&gt;=(S893+T893*10),IF(OR(G893="3G",G893="4G"),"Cellular",CONCATENATE("Satellite",CHAR(10),Q893+R893*10)),CONCATENATE("Satellite",CHAR(10),Q893+R893*10)),IF((N893+O893*10)&gt;(S893+T893*10),IF(OR(G893="3G",G893="4G"),CONCATENATE("Cellular",CHAR(10),S893+T893*10),CONCATENATE("Microwave",CHAR(10),N893+O893*10)),CONCATENATE("Microwave",CHAR(10),N893+O893*10))),IF((K893+L893*10)&gt;(Q893+R893*10),IF((Q893+R893*10)&gt;=(S893+T893*10),IF(OR(G893="3G",G893="4G"),CONCATENATE("Cellular",CHAR(10),S893+T893*10),CONCATENATE("Satellite",CHAR(10),Q893+R893*10)),CONCATENATE("Satellite",CHAR(10),Q893+R893*10)),IF((K893+L893*10)&gt;(S893+T893*10),IF(OR(G893="3G",G893="4G"),CONCATENATE("Cellular",CHAR(10),S893+T893*10),CONCATENATE("Fiber Optic",CHAR(10),K893+L893*10)),CONCATENATE("Fiber Optic",CHAR(10),K893+L893*10)))),""),""))</f>
        <v/>
      </c>
      <c r="Y893" s="4" t="str">
        <f>IF(OR(ISBLANK(K893),ISBLANK(L893),ISBLANK(N893),ISBLANK(O893),ISBLANK(Q893),ISBLANK(R893),ISBLANK(S893),ISBLANK(T893)),"",IF(AND(ISNUMBER(K893),ISNUMBER(L893),ISNUMBER(N893),ISNUMBER(O893),ISNUMBER(Q893),ISNUMBER(R893),ISNUMBER(S893),ISNUMBER(T893)),IF(AND(K893&gt;=0,L893&gt;=0,N893&gt;=0,O893&gt;=0,Q893&gt;=0,R893&gt;=0,S893&gt;=0,T893&gt;=0),IF((K893+L893*15)&gt;(N893+O893*15),IF((N893+O893*15)&gt;(Q893+R893*15),IF((Q893+R893*15)&gt;=(S893+T893*15),IF(OR(G893="3G",G893="4G"),"Cellular",CONCATENATE("Satellite",CHAR(10),Q893+R893*15)),CONCATENATE("Satellite",CHAR(10),Q893+R893*15)),IF((N893+O893*15)&gt;(S893+T893*15),IF(OR(G893="3G",G893="4G"),CONCATENATE("Cellular",CHAR(10),S893+T893*15),CONCATENATE("Microwave",CHAR(10),N893+O893*15)),CONCATENATE("Microwave",CHAR(10),N893+O893*15))),IF((K893+L893*15)&gt;(Q893+R893*15),IF((Q893+R893*15)&gt;=(S893+T893*15),IF(OR(G893="3G",G893="4G"),CONCATENATE("Cellular",CHAR(10),S893+T893*15),CONCATENATE("Satellite",CHAR(10),Q893+R893*15)),CONCATENATE("Satellite",CHAR(10),Q893+R893*15)),IF((K893+L893*15)&gt;(S893+T893*15),IF(OR(G893="3G",G893="4G"),CONCATENATE("Cellular",CHAR(10),S893+T893*15),CONCATENATE("Fiber Optic",CHAR(10),K893+L893*15)),CONCATENATE("Fiber Optic",CHAR(10),K893+L893*15)))),""),""))</f>
        <v/>
      </c>
      <c r="Z893" s="4" t="str">
        <f>IF(OR(ISBLANK(K893),ISBLANK(L893),ISBLANK(N893),ISBLANK(O893),ISBLANK(Q893),ISBLANK(R893),ISBLANK(S893),ISBLANK(T893)),"",IF(AND(ISNUMBER(K893),ISNUMBER(L893),ISNUMBER(N893),ISNUMBER(O893),ISNUMBER(Q893),ISNUMBER(R893),ISNUMBER(S893),ISNUMBER(T893)),IF(AND(K893&gt;=0,L893&gt;=0,N893&gt;=0,O893&gt;=0,Q893&gt;=0,R893&gt;=0,S893&gt;=0,T893&gt;=0),IF((K893+L893*20)&gt;(N893+O893*20),IF((N893+O893*20)&gt;(Q893+R893*20),IF((Q893+R893*20)&gt;=(S893+T893*20),IF(OR(G893="3G",G893="4G"),"Cellular",CONCATENATE("Satellite",CHAR(10),Q893+R893*20)),CONCATENATE("Satellite",CHAR(10),Q893+R893*20)),IF((N893+O893*20)&gt;(S893+T893*20),IF(OR(G893="3G",G893="4G"),CONCATENATE("Cellular",CHAR(10),S893+T893*20),CONCATENATE("Microwave",CHAR(10),N893+O893*20)),CONCATENATE("Microwave",CHAR(10),N893+O893*20))),IF((K893+L893*20)&gt;(Q893+R893*20),IF((Q893+R893*20)&gt;=(S893+T893*20),IF(OR(G893="3G",G893="4G"),CONCATENATE("Cellular",CHAR(10),S893+T893*20),CONCATENATE("Satellite",CHAR(10),Q893+R893*20)),CONCATENATE("Satellite",CHAR(10),Q893+R893*20)),IF((K893+L893*20)&gt;(S893+T893*20),IF(OR(G893="3G",G893="4G"),CONCATENATE("Cellular",CHAR(10),S893+T893*20),CONCATENATE("Fiber Optic",CHAR(10),K893+L893*20)),CONCATENATE("Fiber Optic",CHAR(10),K893+L893*20)))),""),""))</f>
        <v/>
      </c>
      <c r="AA893" s="4" t="str">
        <f>IF(OR(ISBLANK(AE893),ISBLANK(AI893),ISBLANK(AM893),ISBLANK(AQ893)),"",IF(AND(ISNUMBER(AE893),ISNUMBER(AI893),ISNUMBER(AM893),ISNUMBER(AQ893)),IF(1,IF(AE893&lt;AI893,IF(AI893&lt;AM893,IF(AM893&lt;=AQ893,IF(OR(G893="3G",G893="4G"),CONCATENATE("Cellular",CHAR(10),AQ893),CONCATENATE("Satellite",CHAR(10),AM893)),CONCATENATE("Satellite",CHAR(10),AM893)),IF(AI893&lt;AQ893,IF(OR(G893="3G",G893="4G"),CONCATENATE("Cellular",CHAR(10),AQ893),CONCATENATE("Microwave",CHAR(10),AI893)),CONCATENATE("Microwave",CHAR(10),AI893))),IF(AE893&lt;AM893,IF(AM893&lt;=AQ893,IF(OR(G893="3G",G893="4G"),CONCATENATE("Cellular",CHAR(10),AQ893),CONCATENATE("Satellite",CHAR(10),AM893)),CONCATENATE("Satellite",CHAR(10),AM893)),IF(AE893&lt;AQ893,IF(OR(G893="3G",G893="4G"),CONCATENATE("Cellular",CHAR(10),AQ893),CONCATENATE("Fiber Optic",CHAR(10),AE893)),CONCATENATE("Fiber Optic",CHAR(10),AE893)))),""),""))</f>
        <v/>
      </c>
      <c r="AB893" s="4" t="str">
        <f>IF(OR(ISBLANK(AF893),ISBLANK(AJ893),ISBLANK(AN893),ISBLANK(AR893)),"",IF(AND(ISNUMBER(AF893),ISNUMBER(AJ893),ISNUMBER(AN893),ISNUMBER(AR893)),IF(1,IF(AF893&lt;AJ893,IF(AJ893&lt;AN893,IF(AN893&lt;=AR893,IF(OR(G893="3G",G893="4G"),CONCATENATE("Cellular",CHAR(10),AR893),CONCATENATE("Satellite",CHAR(10),AN893)),CONCATENATE("Satellite",CHAR(10),AN893)),IF(AJ893&lt;AR893,IF(OR(G893="3G",G893="4G"),CONCATENATE("Cellular",CHAR(10),AR893),CONCATENATE("Microwave",CHAR(10),AJ893)),CONCATENATE("Microwave",CHAR(10),AJ893))),IF(AF893&lt;AN893,IF(AN893&lt;=AR893,IF(OR(G893="3G",G893="4G"),CONCATENATE("Cellular",CHAR(10),AR893),CONCATENATE("Satellite",CHAR(10),AN893)),CONCATENATE("Satellite",CHAR(10),AN893)),IF(AF893&lt;AR893,IF(OR(G893="3G",G893="4G"),CONCATENATE("Cellular",CHAR(10),AR893),CONCATENATE("Fiber Optic",CHAR(10),AF893)),CONCATENATE("Fiber Optic",CHAR(10),AF893)))),""),""))</f>
        <v/>
      </c>
      <c r="AC893" s="4" t="str">
        <f>IF(OR(ISBLANK(AG893),ISBLANK(AK893),ISBLANK(AO893),ISBLANK(AS893)),"",IF(AND(ISNUMBER(AG893),ISNUMBER(AK893),ISNUMBER(AO893),ISNUMBER(AS893)),IF(1,IF(AG893&lt;AK893,IF(AK893&lt;AO893,IF(AO893&lt;=AS893,IF(OR(G893="3G",G893="4G"),CONCATENATE("Cellular",CHAR(10),AS893),CONCATENATE("Satellite",CHAR(10),AO893)),CONCATENATE("Satellite",CHAR(10),AO893)),IF(AK893&lt;AS893,IF(OR(G893="3G",G893="4G"),CONCATENATE("Cellular",CHAR(10),AS893),CONCATENATE("Microwave",CHAR(10),AK893)),CONCATENATE("Microwave",CHAR(10),AK893))),IF(AG893&lt;AO893,IF(AO893&lt;=AS893,IF(OR(G893="3G",G893="4G"),CONCATENATE("Cellular",CHAR(10),AS893),CONCATENATE("Satellite",CHAR(10),AO893)),CONCATENATE("Satellite",CHAR(10),AO893)),IF(AG893&lt;AS893,IF(OR(G893="3G",G893="4G"),CONCATENATE("Cellular",CHAR(10),AS893),CONCATENATE("Fiber Optic",CHAR(10),AG893)),CONCATENATE("Fiber Optic",CHAR(10),AG893)))),""),""))</f>
        <v/>
      </c>
      <c r="AD893" s="4" t="str">
        <f>IF(OR(ISBLANK(AH893),ISBLANK(AL893),ISBLANK(AP893),ISBLANK(AT893)),"",IF(AND(ISNUMBER(AH893),ISNUMBER(AL893),ISNUMBER(AP893),ISNUMBER(AT893)),IF(1,IF(AH893&lt;AL893,IF(AL893&lt;AP893,IF(AP893&lt;=AT893,IF(OR(G893="3G",G893="4G"),CONCATENATE("Cellular",CHAR(10),AT893),CONCATENATE("Satellite",CHAR(10),AP893)),CONCATENATE("Satellite",CHAR(10),AP893)),IF(AL893&lt;AT893,IF(OR(G893="3G",G893="4G"),CONCATENATE("Cellular",CHAR(10),AT893),CONCATENATE("Microwave",CHAR(10),AL893)),CONCATENATE("Microwave",CHAR(10),AL893))),IF(AH893&lt;AP893,IF(AP893&lt;=AT893,IF(OR(G893="3G",G893="4G"),CONCATENATE("Cellular",CHAR(10),AT893),CONCATENATE("Satellite",CHAR(10),AP893)),CONCATENATE("Satellite",CHAR(10),AP893)),IF(AH893&lt;AT893,IF(OR(G893="3G",G893="4G"),CONCATENATE("Cellular",CHAR(10),AT893),CONCATENATE("Fiber Optic",CHAR(10),AH893)),CONCATENATE("Fiber Optic",CHAR(10),AH893)))),""),""))</f>
        <v/>
      </c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</row>
    <row r="894" spans="1:61" customHeight="1" ht="30"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4" t="str">
        <f>IF(OR(ISBLANK(AE894),ISBLANK(AI894),ISBLANK(AM894),ISBLANK(AQ894)),"",IF(AND(ISNUMBER(AE894),ISNUMBER(AI894),ISNUMBER(AM894),ISNUMBER(AQ894)),IF(1=1,IF(AE894&lt;AI894,IF(AI894&lt;AM894,IF(AM894&lt;=AQ894,IF(OR(G894="3G",G894="4G"),"Cellular","Satellite"),"Satellite"),IF(AI894&lt;AQ894,IF(OR(G894="3G",G894="4G"),"Cellular","Microwave"),"Microwave")),IF(AE894&lt;AM894,IF(AM894&lt;=AQ894,IF(OR(G894="3G",G894="4G"),"Cellular","Satellite"),"Satellite"),IF(AE894&lt;AQ894,IF(OR(G894="3G",G894="4G"),"Cellular","Fiber Optic"),"Fiber Optic"))),""),""))</f>
        <v/>
      </c>
      <c r="V894" s="4" t="str">
        <f>IF(OR(ISBLANK(K894),ISBLANK(L894),ISBLANK(N894),ISBLANK(O894),ISBLANK(Q894),ISBLANK(R894),ISBLANK(S894),ISBLANK(T894)),"",IF(AND(ISNUMBER(K894),ISNUMBER(L894),ISNUMBER(N894),ISNUMBER(O894),ISNUMBER(Q894),ISNUMBER(R894),ISNUMBER(S894),ISNUMBER(T894)),IF(AND(K894&gt;=0,L894&gt;=0,N894&gt;=0,O894&gt;=0,Q894&gt;=0,R894&gt;=0,S894&gt;=0,T894&gt;=0),IF((K894+L894*5)&gt;(N894+O894*5),IF((N894+O894*5)&gt;(Q894+R894*5),IF((Q894+R894*5)&gt;=(S894+T894*5),IF(OR(G894="3G",G894="4G"),"Cellular","Satellite"),"Satellite"),IF((N894+O894*5)&gt;(S894+T894*5),IF(OR(G894="3G",G894="4G"),"Cellular","Microwave"),"Microwave")),IF((K894+L894*5)&gt;(Q894+R894*5),IF((Q894+R894*5)&gt;=(S894+T894*5),IF(OR(G894="3G",G894="4G"),"Cellular","Satellite"),"Satellite"),IF((K894+L894*5)&gt;(S894+T894*5),IF(OR(G894="3G",G894="4G"),"Cellular","Fiber Optic"),"Fiber Optic"))),""),""))</f>
        <v/>
      </c>
      <c r="W894" s="4" t="str">
        <f>IF(OR(ISBLANK(K894),ISBLANK(L894),ISBLANK(N894),ISBLANK(O894),ISBLANK(Q894),ISBLANK(R894),ISBLANK(S894),ISBLANK(T894)),"",IF(AND(ISNUMBER(K894),ISNUMBER(L894),ISNUMBER(N894),ISNUMBER(O894),ISNUMBER(Q894),ISNUMBER(R894),ISNUMBER(S894),ISNUMBER(T894)),IF(AND(K894&gt;=0,L894&gt;=0,N894&gt;=0,O894&gt;=0,Q894&gt;=0,R894&gt;=0,S894&gt;=0,T894&gt;=0),IF((K894+L894*5)&gt;(N894+O894*5),IF((N894+O894*5)&gt;(Q894+R894*5),IF((Q894+R894*5)&gt;=(S894+T894*5),IF(OR(G894="3G",G894="4G"),"Cellular",CONCATENATE("Satellite",CHAR(10),Q894+R894*5)),CONCATENATE("Satellite",CHAR(10),Q894+R894*5)),IF((N894+O894*5)&gt;(S894+T894*5),IF(OR(G894="3G",G894="4G"),CONCATENATE("Cellular",CHAR(10),S894+T894*5),CONCATENATE("Microwave",CHAR(10),N894+O894*5)),CONCATENATE("Microwave",CHAR(10),N894+O894*5))),IF((K894+L894*5)&gt;(Q894+R894*5),IF((Q894+R894*5)&gt;=(S894+T894*5),IF(OR(G894="3G",G894="4G"),CONCATENATE("Cellular",CHAR(10),S894+T894*5),CONCATENATE("Satellite",CHAR(10),Q894+R894*5)),CONCATENATE("Satellite",CHAR(10),Q894+R894*5)),IF((K894+L894*5)&gt;(S894+T894*5),IF(OR(G894="3G",G894="4G"),CONCATENATE("Cellular",CHAR(10),S894+T894*5),CONCATENATE("Fiber Optic",CHAR(10),K894+L894*5)),CONCATENATE("Fiber Optic",CHAR(10),K894+L894*5)))),""),""))</f>
        <v/>
      </c>
      <c r="X894" s="4" t="str">
        <f>IF(OR(ISBLANK(K894),ISBLANK(L894),ISBLANK(N894),ISBLANK(O894),ISBLANK(Q894),ISBLANK(R894),ISBLANK(S894),ISBLANK(T894)),"",IF(AND(ISNUMBER(K894),ISNUMBER(L894),ISNUMBER(N894),ISNUMBER(O894),ISNUMBER(Q894),ISNUMBER(R894),ISNUMBER(S894),ISNUMBER(T894)),IF(AND(K894&gt;=0,L894&gt;=0,N894&gt;=0,O894&gt;=0,Q894&gt;=0,R894&gt;=0,S894&gt;=0,T894&gt;=0),IF((K894+L894*10)&gt;(N894+O894*10),IF((N894+O894*10)&gt;(Q894+R894*10),IF((Q894+R894*10)&gt;=(S894+T894*10),IF(OR(G894="3G",G894="4G"),"Cellular",CONCATENATE("Satellite",CHAR(10),Q894+R894*10)),CONCATENATE("Satellite",CHAR(10),Q894+R894*10)),IF((N894+O894*10)&gt;(S894+T894*10),IF(OR(G894="3G",G894="4G"),CONCATENATE("Cellular",CHAR(10),S894+T894*10),CONCATENATE("Microwave",CHAR(10),N894+O894*10)),CONCATENATE("Microwave",CHAR(10),N894+O894*10))),IF((K894+L894*10)&gt;(Q894+R894*10),IF((Q894+R894*10)&gt;=(S894+T894*10),IF(OR(G894="3G",G894="4G"),CONCATENATE("Cellular",CHAR(10),S894+T894*10),CONCATENATE("Satellite",CHAR(10),Q894+R894*10)),CONCATENATE("Satellite",CHAR(10),Q894+R894*10)),IF((K894+L894*10)&gt;(S894+T894*10),IF(OR(G894="3G",G894="4G"),CONCATENATE("Cellular",CHAR(10),S894+T894*10),CONCATENATE("Fiber Optic",CHAR(10),K894+L894*10)),CONCATENATE("Fiber Optic",CHAR(10),K894+L894*10)))),""),""))</f>
        <v/>
      </c>
      <c r="Y894" s="4" t="str">
        <f>IF(OR(ISBLANK(K894),ISBLANK(L894),ISBLANK(N894),ISBLANK(O894),ISBLANK(Q894),ISBLANK(R894),ISBLANK(S894),ISBLANK(T894)),"",IF(AND(ISNUMBER(K894),ISNUMBER(L894),ISNUMBER(N894),ISNUMBER(O894),ISNUMBER(Q894),ISNUMBER(R894),ISNUMBER(S894),ISNUMBER(T894)),IF(AND(K894&gt;=0,L894&gt;=0,N894&gt;=0,O894&gt;=0,Q894&gt;=0,R894&gt;=0,S894&gt;=0,T894&gt;=0),IF((K894+L894*15)&gt;(N894+O894*15),IF((N894+O894*15)&gt;(Q894+R894*15),IF((Q894+R894*15)&gt;=(S894+T894*15),IF(OR(G894="3G",G894="4G"),"Cellular",CONCATENATE("Satellite",CHAR(10),Q894+R894*15)),CONCATENATE("Satellite",CHAR(10),Q894+R894*15)),IF((N894+O894*15)&gt;(S894+T894*15),IF(OR(G894="3G",G894="4G"),CONCATENATE("Cellular",CHAR(10),S894+T894*15),CONCATENATE("Microwave",CHAR(10),N894+O894*15)),CONCATENATE("Microwave",CHAR(10),N894+O894*15))),IF((K894+L894*15)&gt;(Q894+R894*15),IF((Q894+R894*15)&gt;=(S894+T894*15),IF(OR(G894="3G",G894="4G"),CONCATENATE("Cellular",CHAR(10),S894+T894*15),CONCATENATE("Satellite",CHAR(10),Q894+R894*15)),CONCATENATE("Satellite",CHAR(10),Q894+R894*15)),IF((K894+L894*15)&gt;(S894+T894*15),IF(OR(G894="3G",G894="4G"),CONCATENATE("Cellular",CHAR(10),S894+T894*15),CONCATENATE("Fiber Optic",CHAR(10),K894+L894*15)),CONCATENATE("Fiber Optic",CHAR(10),K894+L894*15)))),""),""))</f>
        <v/>
      </c>
      <c r="Z894" s="4" t="str">
        <f>IF(OR(ISBLANK(K894),ISBLANK(L894),ISBLANK(N894),ISBLANK(O894),ISBLANK(Q894),ISBLANK(R894),ISBLANK(S894),ISBLANK(T894)),"",IF(AND(ISNUMBER(K894),ISNUMBER(L894),ISNUMBER(N894),ISNUMBER(O894),ISNUMBER(Q894),ISNUMBER(R894),ISNUMBER(S894),ISNUMBER(T894)),IF(AND(K894&gt;=0,L894&gt;=0,N894&gt;=0,O894&gt;=0,Q894&gt;=0,R894&gt;=0,S894&gt;=0,T894&gt;=0),IF((K894+L894*20)&gt;(N894+O894*20),IF((N894+O894*20)&gt;(Q894+R894*20),IF((Q894+R894*20)&gt;=(S894+T894*20),IF(OR(G894="3G",G894="4G"),"Cellular",CONCATENATE("Satellite",CHAR(10),Q894+R894*20)),CONCATENATE("Satellite",CHAR(10),Q894+R894*20)),IF((N894+O894*20)&gt;(S894+T894*20),IF(OR(G894="3G",G894="4G"),CONCATENATE("Cellular",CHAR(10),S894+T894*20),CONCATENATE("Microwave",CHAR(10),N894+O894*20)),CONCATENATE("Microwave",CHAR(10),N894+O894*20))),IF((K894+L894*20)&gt;(Q894+R894*20),IF((Q894+R894*20)&gt;=(S894+T894*20),IF(OR(G894="3G",G894="4G"),CONCATENATE("Cellular",CHAR(10),S894+T894*20),CONCATENATE("Satellite",CHAR(10),Q894+R894*20)),CONCATENATE("Satellite",CHAR(10),Q894+R894*20)),IF((K894+L894*20)&gt;(S894+T894*20),IF(OR(G894="3G",G894="4G"),CONCATENATE("Cellular",CHAR(10),S894+T894*20),CONCATENATE("Fiber Optic",CHAR(10),K894+L894*20)),CONCATENATE("Fiber Optic",CHAR(10),K894+L894*20)))),""),""))</f>
        <v/>
      </c>
      <c r="AA894" s="4" t="str">
        <f>IF(OR(ISBLANK(AE894),ISBLANK(AI894),ISBLANK(AM894),ISBLANK(AQ894)),"",IF(AND(ISNUMBER(AE894),ISNUMBER(AI894),ISNUMBER(AM894),ISNUMBER(AQ894)),IF(1,IF(AE894&lt;AI894,IF(AI894&lt;AM894,IF(AM894&lt;=AQ894,IF(OR(G894="3G",G894="4G"),CONCATENATE("Cellular",CHAR(10),AQ894),CONCATENATE("Satellite",CHAR(10),AM894)),CONCATENATE("Satellite",CHAR(10),AM894)),IF(AI894&lt;AQ894,IF(OR(G894="3G",G894="4G"),CONCATENATE("Cellular",CHAR(10),AQ894),CONCATENATE("Microwave",CHAR(10),AI894)),CONCATENATE("Microwave",CHAR(10),AI894))),IF(AE894&lt;AM894,IF(AM894&lt;=AQ894,IF(OR(G894="3G",G894="4G"),CONCATENATE("Cellular",CHAR(10),AQ894),CONCATENATE("Satellite",CHAR(10),AM894)),CONCATENATE("Satellite",CHAR(10),AM894)),IF(AE894&lt;AQ894,IF(OR(G894="3G",G894="4G"),CONCATENATE("Cellular",CHAR(10),AQ894),CONCATENATE("Fiber Optic",CHAR(10),AE894)),CONCATENATE("Fiber Optic",CHAR(10),AE894)))),""),""))</f>
        <v/>
      </c>
      <c r="AB894" s="4" t="str">
        <f>IF(OR(ISBLANK(AF894),ISBLANK(AJ894),ISBLANK(AN894),ISBLANK(AR894)),"",IF(AND(ISNUMBER(AF894),ISNUMBER(AJ894),ISNUMBER(AN894),ISNUMBER(AR894)),IF(1,IF(AF894&lt;AJ894,IF(AJ894&lt;AN894,IF(AN894&lt;=AR894,IF(OR(G894="3G",G894="4G"),CONCATENATE("Cellular",CHAR(10),AR894),CONCATENATE("Satellite",CHAR(10),AN894)),CONCATENATE("Satellite",CHAR(10),AN894)),IF(AJ894&lt;AR894,IF(OR(G894="3G",G894="4G"),CONCATENATE("Cellular",CHAR(10),AR894),CONCATENATE("Microwave",CHAR(10),AJ894)),CONCATENATE("Microwave",CHAR(10),AJ894))),IF(AF894&lt;AN894,IF(AN894&lt;=AR894,IF(OR(G894="3G",G894="4G"),CONCATENATE("Cellular",CHAR(10),AR894),CONCATENATE("Satellite",CHAR(10),AN894)),CONCATENATE("Satellite",CHAR(10),AN894)),IF(AF894&lt;AR894,IF(OR(G894="3G",G894="4G"),CONCATENATE("Cellular",CHAR(10),AR894),CONCATENATE("Fiber Optic",CHAR(10),AF894)),CONCATENATE("Fiber Optic",CHAR(10),AF894)))),""),""))</f>
        <v/>
      </c>
      <c r="AC894" s="4" t="str">
        <f>IF(OR(ISBLANK(AG894),ISBLANK(AK894),ISBLANK(AO894),ISBLANK(AS894)),"",IF(AND(ISNUMBER(AG894),ISNUMBER(AK894),ISNUMBER(AO894),ISNUMBER(AS894)),IF(1,IF(AG894&lt;AK894,IF(AK894&lt;AO894,IF(AO894&lt;=AS894,IF(OR(G894="3G",G894="4G"),CONCATENATE("Cellular",CHAR(10),AS894),CONCATENATE("Satellite",CHAR(10),AO894)),CONCATENATE("Satellite",CHAR(10),AO894)),IF(AK894&lt;AS894,IF(OR(G894="3G",G894="4G"),CONCATENATE("Cellular",CHAR(10),AS894),CONCATENATE("Microwave",CHAR(10),AK894)),CONCATENATE("Microwave",CHAR(10),AK894))),IF(AG894&lt;AO894,IF(AO894&lt;=AS894,IF(OR(G894="3G",G894="4G"),CONCATENATE("Cellular",CHAR(10),AS894),CONCATENATE("Satellite",CHAR(10),AO894)),CONCATENATE("Satellite",CHAR(10),AO894)),IF(AG894&lt;AS894,IF(OR(G894="3G",G894="4G"),CONCATENATE("Cellular",CHAR(10),AS894),CONCATENATE("Fiber Optic",CHAR(10),AG894)),CONCATENATE("Fiber Optic",CHAR(10),AG894)))),""),""))</f>
        <v/>
      </c>
      <c r="AD894" s="4" t="str">
        <f>IF(OR(ISBLANK(AH894),ISBLANK(AL894),ISBLANK(AP894),ISBLANK(AT894)),"",IF(AND(ISNUMBER(AH894),ISNUMBER(AL894),ISNUMBER(AP894),ISNUMBER(AT894)),IF(1,IF(AH894&lt;AL894,IF(AL894&lt;AP894,IF(AP894&lt;=AT894,IF(OR(G894="3G",G894="4G"),CONCATENATE("Cellular",CHAR(10),AT894),CONCATENATE("Satellite",CHAR(10),AP894)),CONCATENATE("Satellite",CHAR(10),AP894)),IF(AL894&lt;AT894,IF(OR(G894="3G",G894="4G"),CONCATENATE("Cellular",CHAR(10),AT894),CONCATENATE("Microwave",CHAR(10),AL894)),CONCATENATE("Microwave",CHAR(10),AL894))),IF(AH894&lt;AP894,IF(AP894&lt;=AT894,IF(OR(G894="3G",G894="4G"),CONCATENATE("Cellular",CHAR(10),AT894),CONCATENATE("Satellite",CHAR(10),AP894)),CONCATENATE("Satellite",CHAR(10),AP894)),IF(AH894&lt;AT894,IF(OR(G894="3G",G894="4G"),CONCATENATE("Cellular",CHAR(10),AT894),CONCATENATE("Fiber Optic",CHAR(10),AH894)),CONCATENATE("Fiber Optic",CHAR(10),AH894)))),""),""))</f>
        <v/>
      </c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</row>
    <row r="895" spans="1:61" customHeight="1" ht="30"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4" t="str">
        <f>IF(OR(ISBLANK(AE895),ISBLANK(AI895),ISBLANK(AM895),ISBLANK(AQ895)),"",IF(AND(ISNUMBER(AE895),ISNUMBER(AI895),ISNUMBER(AM895),ISNUMBER(AQ895)),IF(1=1,IF(AE895&lt;AI895,IF(AI895&lt;AM895,IF(AM895&lt;=AQ895,IF(OR(G895="3G",G895="4G"),"Cellular","Satellite"),"Satellite"),IF(AI895&lt;AQ895,IF(OR(G895="3G",G895="4G"),"Cellular","Microwave"),"Microwave")),IF(AE895&lt;AM895,IF(AM895&lt;=AQ895,IF(OR(G895="3G",G895="4G"),"Cellular","Satellite"),"Satellite"),IF(AE895&lt;AQ895,IF(OR(G895="3G",G895="4G"),"Cellular","Fiber Optic"),"Fiber Optic"))),""),""))</f>
        <v/>
      </c>
      <c r="V895" s="4" t="str">
        <f>IF(OR(ISBLANK(K895),ISBLANK(L895),ISBLANK(N895),ISBLANK(O895),ISBLANK(Q895),ISBLANK(R895),ISBLANK(S895),ISBLANK(T895)),"",IF(AND(ISNUMBER(K895),ISNUMBER(L895),ISNUMBER(N895),ISNUMBER(O895),ISNUMBER(Q895),ISNUMBER(R895),ISNUMBER(S895),ISNUMBER(T895)),IF(AND(K895&gt;=0,L895&gt;=0,N895&gt;=0,O895&gt;=0,Q895&gt;=0,R895&gt;=0,S895&gt;=0,T895&gt;=0),IF((K895+L895*5)&gt;(N895+O895*5),IF((N895+O895*5)&gt;(Q895+R895*5),IF((Q895+R895*5)&gt;=(S895+T895*5),IF(OR(G895="3G",G895="4G"),"Cellular","Satellite"),"Satellite"),IF((N895+O895*5)&gt;(S895+T895*5),IF(OR(G895="3G",G895="4G"),"Cellular","Microwave"),"Microwave")),IF((K895+L895*5)&gt;(Q895+R895*5),IF((Q895+R895*5)&gt;=(S895+T895*5),IF(OR(G895="3G",G895="4G"),"Cellular","Satellite"),"Satellite"),IF((K895+L895*5)&gt;(S895+T895*5),IF(OR(G895="3G",G895="4G"),"Cellular","Fiber Optic"),"Fiber Optic"))),""),""))</f>
        <v/>
      </c>
      <c r="W895" s="4" t="str">
        <f>IF(OR(ISBLANK(K895),ISBLANK(L895),ISBLANK(N895),ISBLANK(O895),ISBLANK(Q895),ISBLANK(R895),ISBLANK(S895),ISBLANK(T895)),"",IF(AND(ISNUMBER(K895),ISNUMBER(L895),ISNUMBER(N895),ISNUMBER(O895),ISNUMBER(Q895),ISNUMBER(R895),ISNUMBER(S895),ISNUMBER(T895)),IF(AND(K895&gt;=0,L895&gt;=0,N895&gt;=0,O895&gt;=0,Q895&gt;=0,R895&gt;=0,S895&gt;=0,T895&gt;=0),IF((K895+L895*5)&gt;(N895+O895*5),IF((N895+O895*5)&gt;(Q895+R895*5),IF((Q895+R895*5)&gt;=(S895+T895*5),IF(OR(G895="3G",G895="4G"),"Cellular",CONCATENATE("Satellite",CHAR(10),Q895+R895*5)),CONCATENATE("Satellite",CHAR(10),Q895+R895*5)),IF((N895+O895*5)&gt;(S895+T895*5),IF(OR(G895="3G",G895="4G"),CONCATENATE("Cellular",CHAR(10),S895+T895*5),CONCATENATE("Microwave",CHAR(10),N895+O895*5)),CONCATENATE("Microwave",CHAR(10),N895+O895*5))),IF((K895+L895*5)&gt;(Q895+R895*5),IF((Q895+R895*5)&gt;=(S895+T895*5),IF(OR(G895="3G",G895="4G"),CONCATENATE("Cellular",CHAR(10),S895+T895*5),CONCATENATE("Satellite",CHAR(10),Q895+R895*5)),CONCATENATE("Satellite",CHAR(10),Q895+R895*5)),IF((K895+L895*5)&gt;(S895+T895*5),IF(OR(G895="3G",G895="4G"),CONCATENATE("Cellular",CHAR(10),S895+T895*5),CONCATENATE("Fiber Optic",CHAR(10),K895+L895*5)),CONCATENATE("Fiber Optic",CHAR(10),K895+L895*5)))),""),""))</f>
        <v/>
      </c>
      <c r="X895" s="4" t="str">
        <f>IF(OR(ISBLANK(K895),ISBLANK(L895),ISBLANK(N895),ISBLANK(O895),ISBLANK(Q895),ISBLANK(R895),ISBLANK(S895),ISBLANK(T895)),"",IF(AND(ISNUMBER(K895),ISNUMBER(L895),ISNUMBER(N895),ISNUMBER(O895),ISNUMBER(Q895),ISNUMBER(R895),ISNUMBER(S895),ISNUMBER(T895)),IF(AND(K895&gt;=0,L895&gt;=0,N895&gt;=0,O895&gt;=0,Q895&gt;=0,R895&gt;=0,S895&gt;=0,T895&gt;=0),IF((K895+L895*10)&gt;(N895+O895*10),IF((N895+O895*10)&gt;(Q895+R895*10),IF((Q895+R895*10)&gt;=(S895+T895*10),IF(OR(G895="3G",G895="4G"),"Cellular",CONCATENATE("Satellite",CHAR(10),Q895+R895*10)),CONCATENATE("Satellite",CHAR(10),Q895+R895*10)),IF((N895+O895*10)&gt;(S895+T895*10),IF(OR(G895="3G",G895="4G"),CONCATENATE("Cellular",CHAR(10),S895+T895*10),CONCATENATE("Microwave",CHAR(10),N895+O895*10)),CONCATENATE("Microwave",CHAR(10),N895+O895*10))),IF((K895+L895*10)&gt;(Q895+R895*10),IF((Q895+R895*10)&gt;=(S895+T895*10),IF(OR(G895="3G",G895="4G"),CONCATENATE("Cellular",CHAR(10),S895+T895*10),CONCATENATE("Satellite",CHAR(10),Q895+R895*10)),CONCATENATE("Satellite",CHAR(10),Q895+R895*10)),IF((K895+L895*10)&gt;(S895+T895*10),IF(OR(G895="3G",G895="4G"),CONCATENATE("Cellular",CHAR(10),S895+T895*10),CONCATENATE("Fiber Optic",CHAR(10),K895+L895*10)),CONCATENATE("Fiber Optic",CHAR(10),K895+L895*10)))),""),""))</f>
        <v/>
      </c>
      <c r="Y895" s="4" t="str">
        <f>IF(OR(ISBLANK(K895),ISBLANK(L895),ISBLANK(N895),ISBLANK(O895),ISBLANK(Q895),ISBLANK(R895),ISBLANK(S895),ISBLANK(T895)),"",IF(AND(ISNUMBER(K895),ISNUMBER(L895),ISNUMBER(N895),ISNUMBER(O895),ISNUMBER(Q895),ISNUMBER(R895),ISNUMBER(S895),ISNUMBER(T895)),IF(AND(K895&gt;=0,L895&gt;=0,N895&gt;=0,O895&gt;=0,Q895&gt;=0,R895&gt;=0,S895&gt;=0,T895&gt;=0),IF((K895+L895*15)&gt;(N895+O895*15),IF((N895+O895*15)&gt;(Q895+R895*15),IF((Q895+R895*15)&gt;=(S895+T895*15),IF(OR(G895="3G",G895="4G"),"Cellular",CONCATENATE("Satellite",CHAR(10),Q895+R895*15)),CONCATENATE("Satellite",CHAR(10),Q895+R895*15)),IF((N895+O895*15)&gt;(S895+T895*15),IF(OR(G895="3G",G895="4G"),CONCATENATE("Cellular",CHAR(10),S895+T895*15),CONCATENATE("Microwave",CHAR(10),N895+O895*15)),CONCATENATE("Microwave",CHAR(10),N895+O895*15))),IF((K895+L895*15)&gt;(Q895+R895*15),IF((Q895+R895*15)&gt;=(S895+T895*15),IF(OR(G895="3G",G895="4G"),CONCATENATE("Cellular",CHAR(10),S895+T895*15),CONCATENATE("Satellite",CHAR(10),Q895+R895*15)),CONCATENATE("Satellite",CHAR(10),Q895+R895*15)),IF((K895+L895*15)&gt;(S895+T895*15),IF(OR(G895="3G",G895="4G"),CONCATENATE("Cellular",CHAR(10),S895+T895*15),CONCATENATE("Fiber Optic",CHAR(10),K895+L895*15)),CONCATENATE("Fiber Optic",CHAR(10),K895+L895*15)))),""),""))</f>
        <v/>
      </c>
      <c r="Z895" s="4" t="str">
        <f>IF(OR(ISBLANK(K895),ISBLANK(L895),ISBLANK(N895),ISBLANK(O895),ISBLANK(Q895),ISBLANK(R895),ISBLANK(S895),ISBLANK(T895)),"",IF(AND(ISNUMBER(K895),ISNUMBER(L895),ISNUMBER(N895),ISNUMBER(O895),ISNUMBER(Q895),ISNUMBER(R895),ISNUMBER(S895),ISNUMBER(T895)),IF(AND(K895&gt;=0,L895&gt;=0,N895&gt;=0,O895&gt;=0,Q895&gt;=0,R895&gt;=0,S895&gt;=0,T895&gt;=0),IF((K895+L895*20)&gt;(N895+O895*20),IF((N895+O895*20)&gt;(Q895+R895*20),IF((Q895+R895*20)&gt;=(S895+T895*20),IF(OR(G895="3G",G895="4G"),"Cellular",CONCATENATE("Satellite",CHAR(10),Q895+R895*20)),CONCATENATE("Satellite",CHAR(10),Q895+R895*20)),IF((N895+O895*20)&gt;(S895+T895*20),IF(OR(G895="3G",G895="4G"),CONCATENATE("Cellular",CHAR(10),S895+T895*20),CONCATENATE("Microwave",CHAR(10),N895+O895*20)),CONCATENATE("Microwave",CHAR(10),N895+O895*20))),IF((K895+L895*20)&gt;(Q895+R895*20),IF((Q895+R895*20)&gt;=(S895+T895*20),IF(OR(G895="3G",G895="4G"),CONCATENATE("Cellular",CHAR(10),S895+T895*20),CONCATENATE("Satellite",CHAR(10),Q895+R895*20)),CONCATENATE("Satellite",CHAR(10),Q895+R895*20)),IF((K895+L895*20)&gt;(S895+T895*20),IF(OR(G895="3G",G895="4G"),CONCATENATE("Cellular",CHAR(10),S895+T895*20),CONCATENATE("Fiber Optic",CHAR(10),K895+L895*20)),CONCATENATE("Fiber Optic",CHAR(10),K895+L895*20)))),""),""))</f>
        <v/>
      </c>
      <c r="AA895" s="4" t="str">
        <f>IF(OR(ISBLANK(AE895),ISBLANK(AI895),ISBLANK(AM895),ISBLANK(AQ895)),"",IF(AND(ISNUMBER(AE895),ISNUMBER(AI895),ISNUMBER(AM895),ISNUMBER(AQ895)),IF(1,IF(AE895&lt;AI895,IF(AI895&lt;AM895,IF(AM895&lt;=AQ895,IF(OR(G895="3G",G895="4G"),CONCATENATE("Cellular",CHAR(10),AQ895),CONCATENATE("Satellite",CHAR(10),AM895)),CONCATENATE("Satellite",CHAR(10),AM895)),IF(AI895&lt;AQ895,IF(OR(G895="3G",G895="4G"),CONCATENATE("Cellular",CHAR(10),AQ895),CONCATENATE("Microwave",CHAR(10),AI895)),CONCATENATE("Microwave",CHAR(10),AI895))),IF(AE895&lt;AM895,IF(AM895&lt;=AQ895,IF(OR(G895="3G",G895="4G"),CONCATENATE("Cellular",CHAR(10),AQ895),CONCATENATE("Satellite",CHAR(10),AM895)),CONCATENATE("Satellite",CHAR(10),AM895)),IF(AE895&lt;AQ895,IF(OR(G895="3G",G895="4G"),CONCATENATE("Cellular",CHAR(10),AQ895),CONCATENATE("Fiber Optic",CHAR(10),AE895)),CONCATENATE("Fiber Optic",CHAR(10),AE895)))),""),""))</f>
        <v/>
      </c>
      <c r="AB895" s="4" t="str">
        <f>IF(OR(ISBLANK(AF895),ISBLANK(AJ895),ISBLANK(AN895),ISBLANK(AR895)),"",IF(AND(ISNUMBER(AF895),ISNUMBER(AJ895),ISNUMBER(AN895),ISNUMBER(AR895)),IF(1,IF(AF895&lt;AJ895,IF(AJ895&lt;AN895,IF(AN895&lt;=AR895,IF(OR(G895="3G",G895="4G"),CONCATENATE("Cellular",CHAR(10),AR895),CONCATENATE("Satellite",CHAR(10),AN895)),CONCATENATE("Satellite",CHAR(10),AN895)),IF(AJ895&lt;AR895,IF(OR(G895="3G",G895="4G"),CONCATENATE("Cellular",CHAR(10),AR895),CONCATENATE("Microwave",CHAR(10),AJ895)),CONCATENATE("Microwave",CHAR(10),AJ895))),IF(AF895&lt;AN895,IF(AN895&lt;=AR895,IF(OR(G895="3G",G895="4G"),CONCATENATE("Cellular",CHAR(10),AR895),CONCATENATE("Satellite",CHAR(10),AN895)),CONCATENATE("Satellite",CHAR(10),AN895)),IF(AF895&lt;AR895,IF(OR(G895="3G",G895="4G"),CONCATENATE("Cellular",CHAR(10),AR895),CONCATENATE("Fiber Optic",CHAR(10),AF895)),CONCATENATE("Fiber Optic",CHAR(10),AF895)))),""),""))</f>
        <v/>
      </c>
      <c r="AC895" s="4" t="str">
        <f>IF(OR(ISBLANK(AG895),ISBLANK(AK895),ISBLANK(AO895),ISBLANK(AS895)),"",IF(AND(ISNUMBER(AG895),ISNUMBER(AK895),ISNUMBER(AO895),ISNUMBER(AS895)),IF(1,IF(AG895&lt;AK895,IF(AK895&lt;AO895,IF(AO895&lt;=AS895,IF(OR(G895="3G",G895="4G"),CONCATENATE("Cellular",CHAR(10),AS895),CONCATENATE("Satellite",CHAR(10),AO895)),CONCATENATE("Satellite",CHAR(10),AO895)),IF(AK895&lt;AS895,IF(OR(G895="3G",G895="4G"),CONCATENATE("Cellular",CHAR(10),AS895),CONCATENATE("Microwave",CHAR(10),AK895)),CONCATENATE("Microwave",CHAR(10),AK895))),IF(AG895&lt;AO895,IF(AO895&lt;=AS895,IF(OR(G895="3G",G895="4G"),CONCATENATE("Cellular",CHAR(10),AS895),CONCATENATE("Satellite",CHAR(10),AO895)),CONCATENATE("Satellite",CHAR(10),AO895)),IF(AG895&lt;AS895,IF(OR(G895="3G",G895="4G"),CONCATENATE("Cellular",CHAR(10),AS895),CONCATENATE("Fiber Optic",CHAR(10),AG895)),CONCATENATE("Fiber Optic",CHAR(10),AG895)))),""),""))</f>
        <v/>
      </c>
      <c r="AD895" s="4" t="str">
        <f>IF(OR(ISBLANK(AH895),ISBLANK(AL895),ISBLANK(AP895),ISBLANK(AT895)),"",IF(AND(ISNUMBER(AH895),ISNUMBER(AL895),ISNUMBER(AP895),ISNUMBER(AT895)),IF(1,IF(AH895&lt;AL895,IF(AL895&lt;AP895,IF(AP895&lt;=AT895,IF(OR(G895="3G",G895="4G"),CONCATENATE("Cellular",CHAR(10),AT895),CONCATENATE("Satellite",CHAR(10),AP895)),CONCATENATE("Satellite",CHAR(10),AP895)),IF(AL895&lt;AT895,IF(OR(G895="3G",G895="4G"),CONCATENATE("Cellular",CHAR(10),AT895),CONCATENATE("Microwave",CHAR(10),AL895)),CONCATENATE("Microwave",CHAR(10),AL895))),IF(AH895&lt;AP895,IF(AP895&lt;=AT895,IF(OR(G895="3G",G895="4G"),CONCATENATE("Cellular",CHAR(10),AT895),CONCATENATE("Satellite",CHAR(10),AP895)),CONCATENATE("Satellite",CHAR(10),AP895)),IF(AH895&lt;AT895,IF(OR(G895="3G",G895="4G"),CONCATENATE("Cellular",CHAR(10),AT895),CONCATENATE("Fiber Optic",CHAR(10),AH895)),CONCATENATE("Fiber Optic",CHAR(10),AH895)))),""),""))</f>
        <v/>
      </c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</row>
    <row r="896" spans="1:61" customHeight="1" ht="30"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4" t="str">
        <f>IF(OR(ISBLANK(AE896),ISBLANK(AI896),ISBLANK(AM896),ISBLANK(AQ896)),"",IF(AND(ISNUMBER(AE896),ISNUMBER(AI896),ISNUMBER(AM896),ISNUMBER(AQ896)),IF(1=1,IF(AE896&lt;AI896,IF(AI896&lt;AM896,IF(AM896&lt;=AQ896,IF(OR(G896="3G",G896="4G"),"Cellular","Satellite"),"Satellite"),IF(AI896&lt;AQ896,IF(OR(G896="3G",G896="4G"),"Cellular","Microwave"),"Microwave")),IF(AE896&lt;AM896,IF(AM896&lt;=AQ896,IF(OR(G896="3G",G896="4G"),"Cellular","Satellite"),"Satellite"),IF(AE896&lt;AQ896,IF(OR(G896="3G",G896="4G"),"Cellular","Fiber Optic"),"Fiber Optic"))),""),""))</f>
        <v/>
      </c>
      <c r="V896" s="4" t="str">
        <f>IF(OR(ISBLANK(K896),ISBLANK(L896),ISBLANK(N896),ISBLANK(O896),ISBLANK(Q896),ISBLANK(R896),ISBLANK(S896),ISBLANK(T896)),"",IF(AND(ISNUMBER(K896),ISNUMBER(L896),ISNUMBER(N896),ISNUMBER(O896),ISNUMBER(Q896),ISNUMBER(R896),ISNUMBER(S896),ISNUMBER(T896)),IF(AND(K896&gt;=0,L896&gt;=0,N896&gt;=0,O896&gt;=0,Q896&gt;=0,R896&gt;=0,S896&gt;=0,T896&gt;=0),IF((K896+L896*5)&gt;(N896+O896*5),IF((N896+O896*5)&gt;(Q896+R896*5),IF((Q896+R896*5)&gt;=(S896+T896*5),IF(OR(G896="3G",G896="4G"),"Cellular","Satellite"),"Satellite"),IF((N896+O896*5)&gt;(S896+T896*5),IF(OR(G896="3G",G896="4G"),"Cellular","Microwave"),"Microwave")),IF((K896+L896*5)&gt;(Q896+R896*5),IF((Q896+R896*5)&gt;=(S896+T896*5),IF(OR(G896="3G",G896="4G"),"Cellular","Satellite"),"Satellite"),IF((K896+L896*5)&gt;(S896+T896*5),IF(OR(G896="3G",G896="4G"),"Cellular","Fiber Optic"),"Fiber Optic"))),""),""))</f>
        <v/>
      </c>
      <c r="W896" s="4" t="str">
        <f>IF(OR(ISBLANK(K896),ISBLANK(L896),ISBLANK(N896),ISBLANK(O896),ISBLANK(Q896),ISBLANK(R896),ISBLANK(S896),ISBLANK(T896)),"",IF(AND(ISNUMBER(K896),ISNUMBER(L896),ISNUMBER(N896),ISNUMBER(O896),ISNUMBER(Q896),ISNUMBER(R896),ISNUMBER(S896),ISNUMBER(T896)),IF(AND(K896&gt;=0,L896&gt;=0,N896&gt;=0,O896&gt;=0,Q896&gt;=0,R896&gt;=0,S896&gt;=0,T896&gt;=0),IF((K896+L896*5)&gt;(N896+O896*5),IF((N896+O896*5)&gt;(Q896+R896*5),IF((Q896+R896*5)&gt;=(S896+T896*5),IF(OR(G896="3G",G896="4G"),"Cellular",CONCATENATE("Satellite",CHAR(10),Q896+R896*5)),CONCATENATE("Satellite",CHAR(10),Q896+R896*5)),IF((N896+O896*5)&gt;(S896+T896*5),IF(OR(G896="3G",G896="4G"),CONCATENATE("Cellular",CHAR(10),S896+T896*5),CONCATENATE("Microwave",CHAR(10),N896+O896*5)),CONCATENATE("Microwave",CHAR(10),N896+O896*5))),IF((K896+L896*5)&gt;(Q896+R896*5),IF((Q896+R896*5)&gt;=(S896+T896*5),IF(OR(G896="3G",G896="4G"),CONCATENATE("Cellular",CHAR(10),S896+T896*5),CONCATENATE("Satellite",CHAR(10),Q896+R896*5)),CONCATENATE("Satellite",CHAR(10),Q896+R896*5)),IF((K896+L896*5)&gt;(S896+T896*5),IF(OR(G896="3G",G896="4G"),CONCATENATE("Cellular",CHAR(10),S896+T896*5),CONCATENATE("Fiber Optic",CHAR(10),K896+L896*5)),CONCATENATE("Fiber Optic",CHAR(10),K896+L896*5)))),""),""))</f>
        <v/>
      </c>
      <c r="X896" s="4" t="str">
        <f>IF(OR(ISBLANK(K896),ISBLANK(L896),ISBLANK(N896),ISBLANK(O896),ISBLANK(Q896),ISBLANK(R896),ISBLANK(S896),ISBLANK(T896)),"",IF(AND(ISNUMBER(K896),ISNUMBER(L896),ISNUMBER(N896),ISNUMBER(O896),ISNUMBER(Q896),ISNUMBER(R896),ISNUMBER(S896),ISNUMBER(T896)),IF(AND(K896&gt;=0,L896&gt;=0,N896&gt;=0,O896&gt;=0,Q896&gt;=0,R896&gt;=0,S896&gt;=0,T896&gt;=0),IF((K896+L896*10)&gt;(N896+O896*10),IF((N896+O896*10)&gt;(Q896+R896*10),IF((Q896+R896*10)&gt;=(S896+T896*10),IF(OR(G896="3G",G896="4G"),"Cellular",CONCATENATE("Satellite",CHAR(10),Q896+R896*10)),CONCATENATE("Satellite",CHAR(10),Q896+R896*10)),IF((N896+O896*10)&gt;(S896+T896*10),IF(OR(G896="3G",G896="4G"),CONCATENATE("Cellular",CHAR(10),S896+T896*10),CONCATENATE("Microwave",CHAR(10),N896+O896*10)),CONCATENATE("Microwave",CHAR(10),N896+O896*10))),IF((K896+L896*10)&gt;(Q896+R896*10),IF((Q896+R896*10)&gt;=(S896+T896*10),IF(OR(G896="3G",G896="4G"),CONCATENATE("Cellular",CHAR(10),S896+T896*10),CONCATENATE("Satellite",CHAR(10),Q896+R896*10)),CONCATENATE("Satellite",CHAR(10),Q896+R896*10)),IF((K896+L896*10)&gt;(S896+T896*10),IF(OR(G896="3G",G896="4G"),CONCATENATE("Cellular",CHAR(10),S896+T896*10),CONCATENATE("Fiber Optic",CHAR(10),K896+L896*10)),CONCATENATE("Fiber Optic",CHAR(10),K896+L896*10)))),""),""))</f>
        <v/>
      </c>
      <c r="Y896" s="4" t="str">
        <f>IF(OR(ISBLANK(K896),ISBLANK(L896),ISBLANK(N896),ISBLANK(O896),ISBLANK(Q896),ISBLANK(R896),ISBLANK(S896),ISBLANK(T896)),"",IF(AND(ISNUMBER(K896),ISNUMBER(L896),ISNUMBER(N896),ISNUMBER(O896),ISNUMBER(Q896),ISNUMBER(R896),ISNUMBER(S896),ISNUMBER(T896)),IF(AND(K896&gt;=0,L896&gt;=0,N896&gt;=0,O896&gt;=0,Q896&gt;=0,R896&gt;=0,S896&gt;=0,T896&gt;=0),IF((K896+L896*15)&gt;(N896+O896*15),IF((N896+O896*15)&gt;(Q896+R896*15),IF((Q896+R896*15)&gt;=(S896+T896*15),IF(OR(G896="3G",G896="4G"),"Cellular",CONCATENATE("Satellite",CHAR(10),Q896+R896*15)),CONCATENATE("Satellite",CHAR(10),Q896+R896*15)),IF((N896+O896*15)&gt;(S896+T896*15),IF(OR(G896="3G",G896="4G"),CONCATENATE("Cellular",CHAR(10),S896+T896*15),CONCATENATE("Microwave",CHAR(10),N896+O896*15)),CONCATENATE("Microwave",CHAR(10),N896+O896*15))),IF((K896+L896*15)&gt;(Q896+R896*15),IF((Q896+R896*15)&gt;=(S896+T896*15),IF(OR(G896="3G",G896="4G"),CONCATENATE("Cellular",CHAR(10),S896+T896*15),CONCATENATE("Satellite",CHAR(10),Q896+R896*15)),CONCATENATE("Satellite",CHAR(10),Q896+R896*15)),IF((K896+L896*15)&gt;(S896+T896*15),IF(OR(G896="3G",G896="4G"),CONCATENATE("Cellular",CHAR(10),S896+T896*15),CONCATENATE("Fiber Optic",CHAR(10),K896+L896*15)),CONCATENATE("Fiber Optic",CHAR(10),K896+L896*15)))),""),""))</f>
        <v/>
      </c>
      <c r="Z896" s="4" t="str">
        <f>IF(OR(ISBLANK(K896),ISBLANK(L896),ISBLANK(N896),ISBLANK(O896),ISBLANK(Q896),ISBLANK(R896),ISBLANK(S896),ISBLANK(T896)),"",IF(AND(ISNUMBER(K896),ISNUMBER(L896),ISNUMBER(N896),ISNUMBER(O896),ISNUMBER(Q896),ISNUMBER(R896),ISNUMBER(S896),ISNUMBER(T896)),IF(AND(K896&gt;=0,L896&gt;=0,N896&gt;=0,O896&gt;=0,Q896&gt;=0,R896&gt;=0,S896&gt;=0,T896&gt;=0),IF((K896+L896*20)&gt;(N896+O896*20),IF((N896+O896*20)&gt;(Q896+R896*20),IF((Q896+R896*20)&gt;=(S896+T896*20),IF(OR(G896="3G",G896="4G"),"Cellular",CONCATENATE("Satellite",CHAR(10),Q896+R896*20)),CONCATENATE("Satellite",CHAR(10),Q896+R896*20)),IF((N896+O896*20)&gt;(S896+T896*20),IF(OR(G896="3G",G896="4G"),CONCATENATE("Cellular",CHAR(10),S896+T896*20),CONCATENATE("Microwave",CHAR(10),N896+O896*20)),CONCATENATE("Microwave",CHAR(10),N896+O896*20))),IF((K896+L896*20)&gt;(Q896+R896*20),IF((Q896+R896*20)&gt;=(S896+T896*20),IF(OR(G896="3G",G896="4G"),CONCATENATE("Cellular",CHAR(10),S896+T896*20),CONCATENATE("Satellite",CHAR(10),Q896+R896*20)),CONCATENATE("Satellite",CHAR(10),Q896+R896*20)),IF((K896+L896*20)&gt;(S896+T896*20),IF(OR(G896="3G",G896="4G"),CONCATENATE("Cellular",CHAR(10),S896+T896*20),CONCATENATE("Fiber Optic",CHAR(10),K896+L896*20)),CONCATENATE("Fiber Optic",CHAR(10),K896+L896*20)))),""),""))</f>
        <v/>
      </c>
      <c r="AA896" s="4" t="str">
        <f>IF(OR(ISBLANK(AE896),ISBLANK(AI896),ISBLANK(AM896),ISBLANK(AQ896)),"",IF(AND(ISNUMBER(AE896),ISNUMBER(AI896),ISNUMBER(AM896),ISNUMBER(AQ896)),IF(1,IF(AE896&lt;AI896,IF(AI896&lt;AM896,IF(AM896&lt;=AQ896,IF(OR(G896="3G",G896="4G"),CONCATENATE("Cellular",CHAR(10),AQ896),CONCATENATE("Satellite",CHAR(10),AM896)),CONCATENATE("Satellite",CHAR(10),AM896)),IF(AI896&lt;AQ896,IF(OR(G896="3G",G896="4G"),CONCATENATE("Cellular",CHAR(10),AQ896),CONCATENATE("Microwave",CHAR(10),AI896)),CONCATENATE("Microwave",CHAR(10),AI896))),IF(AE896&lt;AM896,IF(AM896&lt;=AQ896,IF(OR(G896="3G",G896="4G"),CONCATENATE("Cellular",CHAR(10),AQ896),CONCATENATE("Satellite",CHAR(10),AM896)),CONCATENATE("Satellite",CHAR(10),AM896)),IF(AE896&lt;AQ896,IF(OR(G896="3G",G896="4G"),CONCATENATE("Cellular",CHAR(10),AQ896),CONCATENATE("Fiber Optic",CHAR(10),AE896)),CONCATENATE("Fiber Optic",CHAR(10),AE896)))),""),""))</f>
        <v/>
      </c>
      <c r="AB896" s="4" t="str">
        <f>IF(OR(ISBLANK(AF896),ISBLANK(AJ896),ISBLANK(AN896),ISBLANK(AR896)),"",IF(AND(ISNUMBER(AF896),ISNUMBER(AJ896),ISNUMBER(AN896),ISNUMBER(AR896)),IF(1,IF(AF896&lt;AJ896,IF(AJ896&lt;AN896,IF(AN896&lt;=AR896,IF(OR(G896="3G",G896="4G"),CONCATENATE("Cellular",CHAR(10),AR896),CONCATENATE("Satellite",CHAR(10),AN896)),CONCATENATE("Satellite",CHAR(10),AN896)),IF(AJ896&lt;AR896,IF(OR(G896="3G",G896="4G"),CONCATENATE("Cellular",CHAR(10),AR896),CONCATENATE("Microwave",CHAR(10),AJ896)),CONCATENATE("Microwave",CHAR(10),AJ896))),IF(AF896&lt;AN896,IF(AN896&lt;=AR896,IF(OR(G896="3G",G896="4G"),CONCATENATE("Cellular",CHAR(10),AR896),CONCATENATE("Satellite",CHAR(10),AN896)),CONCATENATE("Satellite",CHAR(10),AN896)),IF(AF896&lt;AR896,IF(OR(G896="3G",G896="4G"),CONCATENATE("Cellular",CHAR(10),AR896),CONCATENATE("Fiber Optic",CHAR(10),AF896)),CONCATENATE("Fiber Optic",CHAR(10),AF896)))),""),""))</f>
        <v/>
      </c>
      <c r="AC896" s="4" t="str">
        <f>IF(OR(ISBLANK(AG896),ISBLANK(AK896),ISBLANK(AO896),ISBLANK(AS896)),"",IF(AND(ISNUMBER(AG896),ISNUMBER(AK896),ISNUMBER(AO896),ISNUMBER(AS896)),IF(1,IF(AG896&lt;AK896,IF(AK896&lt;AO896,IF(AO896&lt;=AS896,IF(OR(G896="3G",G896="4G"),CONCATENATE("Cellular",CHAR(10),AS896),CONCATENATE("Satellite",CHAR(10),AO896)),CONCATENATE("Satellite",CHAR(10),AO896)),IF(AK896&lt;AS896,IF(OR(G896="3G",G896="4G"),CONCATENATE("Cellular",CHAR(10),AS896),CONCATENATE("Microwave",CHAR(10),AK896)),CONCATENATE("Microwave",CHAR(10),AK896))),IF(AG896&lt;AO896,IF(AO896&lt;=AS896,IF(OR(G896="3G",G896="4G"),CONCATENATE("Cellular",CHAR(10),AS896),CONCATENATE("Satellite",CHAR(10),AO896)),CONCATENATE("Satellite",CHAR(10),AO896)),IF(AG896&lt;AS896,IF(OR(G896="3G",G896="4G"),CONCATENATE("Cellular",CHAR(10),AS896),CONCATENATE("Fiber Optic",CHAR(10),AG896)),CONCATENATE("Fiber Optic",CHAR(10),AG896)))),""),""))</f>
        <v/>
      </c>
      <c r="AD896" s="4" t="str">
        <f>IF(OR(ISBLANK(AH896),ISBLANK(AL896),ISBLANK(AP896),ISBLANK(AT896)),"",IF(AND(ISNUMBER(AH896),ISNUMBER(AL896),ISNUMBER(AP896),ISNUMBER(AT896)),IF(1,IF(AH896&lt;AL896,IF(AL896&lt;AP896,IF(AP896&lt;=AT896,IF(OR(G896="3G",G896="4G"),CONCATENATE("Cellular",CHAR(10),AT896),CONCATENATE("Satellite",CHAR(10),AP896)),CONCATENATE("Satellite",CHAR(10),AP896)),IF(AL896&lt;AT896,IF(OR(G896="3G",G896="4G"),CONCATENATE("Cellular",CHAR(10),AT896),CONCATENATE("Microwave",CHAR(10),AL896)),CONCATENATE("Microwave",CHAR(10),AL896))),IF(AH896&lt;AP896,IF(AP896&lt;=AT896,IF(OR(G896="3G",G896="4G"),CONCATENATE("Cellular",CHAR(10),AT896),CONCATENATE("Satellite",CHAR(10),AP896)),CONCATENATE("Satellite",CHAR(10),AP896)),IF(AH896&lt;AT896,IF(OR(G896="3G",G896="4G"),CONCATENATE("Cellular",CHAR(10),AT896),CONCATENATE("Fiber Optic",CHAR(10),AH896)),CONCATENATE("Fiber Optic",CHAR(10),AH896)))),""),""))</f>
        <v/>
      </c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</row>
    <row r="897" spans="1:61" customHeight="1" ht="30"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4" t="str">
        <f>IF(OR(ISBLANK(AE897),ISBLANK(AI897),ISBLANK(AM897),ISBLANK(AQ897)),"",IF(AND(ISNUMBER(AE897),ISNUMBER(AI897),ISNUMBER(AM897),ISNUMBER(AQ897)),IF(1=1,IF(AE897&lt;AI897,IF(AI897&lt;AM897,IF(AM897&lt;=AQ897,IF(OR(G897="3G",G897="4G"),"Cellular","Satellite"),"Satellite"),IF(AI897&lt;AQ897,IF(OR(G897="3G",G897="4G"),"Cellular","Microwave"),"Microwave")),IF(AE897&lt;AM897,IF(AM897&lt;=AQ897,IF(OR(G897="3G",G897="4G"),"Cellular","Satellite"),"Satellite"),IF(AE897&lt;AQ897,IF(OR(G897="3G",G897="4G"),"Cellular","Fiber Optic"),"Fiber Optic"))),""),""))</f>
        <v/>
      </c>
      <c r="V897" s="4" t="str">
        <f>IF(OR(ISBLANK(K897),ISBLANK(L897),ISBLANK(N897),ISBLANK(O897),ISBLANK(Q897),ISBLANK(R897),ISBLANK(S897),ISBLANK(T897)),"",IF(AND(ISNUMBER(K897),ISNUMBER(L897),ISNUMBER(N897),ISNUMBER(O897),ISNUMBER(Q897),ISNUMBER(R897),ISNUMBER(S897),ISNUMBER(T897)),IF(AND(K897&gt;=0,L897&gt;=0,N897&gt;=0,O897&gt;=0,Q897&gt;=0,R897&gt;=0,S897&gt;=0,T897&gt;=0),IF((K897+L897*5)&gt;(N897+O897*5),IF((N897+O897*5)&gt;(Q897+R897*5),IF((Q897+R897*5)&gt;=(S897+T897*5),IF(OR(G897="3G",G897="4G"),"Cellular","Satellite"),"Satellite"),IF((N897+O897*5)&gt;(S897+T897*5),IF(OR(G897="3G",G897="4G"),"Cellular","Microwave"),"Microwave")),IF((K897+L897*5)&gt;(Q897+R897*5),IF((Q897+R897*5)&gt;=(S897+T897*5),IF(OR(G897="3G",G897="4G"),"Cellular","Satellite"),"Satellite"),IF((K897+L897*5)&gt;(S897+T897*5),IF(OR(G897="3G",G897="4G"),"Cellular","Fiber Optic"),"Fiber Optic"))),""),""))</f>
        <v/>
      </c>
      <c r="W897" s="4" t="str">
        <f>IF(OR(ISBLANK(K897),ISBLANK(L897),ISBLANK(N897),ISBLANK(O897),ISBLANK(Q897),ISBLANK(R897),ISBLANK(S897),ISBLANK(T897)),"",IF(AND(ISNUMBER(K897),ISNUMBER(L897),ISNUMBER(N897),ISNUMBER(O897),ISNUMBER(Q897),ISNUMBER(R897),ISNUMBER(S897),ISNUMBER(T897)),IF(AND(K897&gt;=0,L897&gt;=0,N897&gt;=0,O897&gt;=0,Q897&gt;=0,R897&gt;=0,S897&gt;=0,T897&gt;=0),IF((K897+L897*5)&gt;(N897+O897*5),IF((N897+O897*5)&gt;(Q897+R897*5),IF((Q897+R897*5)&gt;=(S897+T897*5),IF(OR(G897="3G",G897="4G"),"Cellular",CONCATENATE("Satellite",CHAR(10),Q897+R897*5)),CONCATENATE("Satellite",CHAR(10),Q897+R897*5)),IF((N897+O897*5)&gt;(S897+T897*5),IF(OR(G897="3G",G897="4G"),CONCATENATE("Cellular",CHAR(10),S897+T897*5),CONCATENATE("Microwave",CHAR(10),N897+O897*5)),CONCATENATE("Microwave",CHAR(10),N897+O897*5))),IF((K897+L897*5)&gt;(Q897+R897*5),IF((Q897+R897*5)&gt;=(S897+T897*5),IF(OR(G897="3G",G897="4G"),CONCATENATE("Cellular",CHAR(10),S897+T897*5),CONCATENATE("Satellite",CHAR(10),Q897+R897*5)),CONCATENATE("Satellite",CHAR(10),Q897+R897*5)),IF((K897+L897*5)&gt;(S897+T897*5),IF(OR(G897="3G",G897="4G"),CONCATENATE("Cellular",CHAR(10),S897+T897*5),CONCATENATE("Fiber Optic",CHAR(10),K897+L897*5)),CONCATENATE("Fiber Optic",CHAR(10),K897+L897*5)))),""),""))</f>
        <v/>
      </c>
      <c r="X897" s="4" t="str">
        <f>IF(OR(ISBLANK(K897),ISBLANK(L897),ISBLANK(N897),ISBLANK(O897),ISBLANK(Q897),ISBLANK(R897),ISBLANK(S897),ISBLANK(T897)),"",IF(AND(ISNUMBER(K897),ISNUMBER(L897),ISNUMBER(N897),ISNUMBER(O897),ISNUMBER(Q897),ISNUMBER(R897),ISNUMBER(S897),ISNUMBER(T897)),IF(AND(K897&gt;=0,L897&gt;=0,N897&gt;=0,O897&gt;=0,Q897&gt;=0,R897&gt;=0,S897&gt;=0,T897&gt;=0),IF((K897+L897*10)&gt;(N897+O897*10),IF((N897+O897*10)&gt;(Q897+R897*10),IF((Q897+R897*10)&gt;=(S897+T897*10),IF(OR(G897="3G",G897="4G"),"Cellular",CONCATENATE("Satellite",CHAR(10),Q897+R897*10)),CONCATENATE("Satellite",CHAR(10),Q897+R897*10)),IF((N897+O897*10)&gt;(S897+T897*10),IF(OR(G897="3G",G897="4G"),CONCATENATE("Cellular",CHAR(10),S897+T897*10),CONCATENATE("Microwave",CHAR(10),N897+O897*10)),CONCATENATE("Microwave",CHAR(10),N897+O897*10))),IF((K897+L897*10)&gt;(Q897+R897*10),IF((Q897+R897*10)&gt;=(S897+T897*10),IF(OR(G897="3G",G897="4G"),CONCATENATE("Cellular",CHAR(10),S897+T897*10),CONCATENATE("Satellite",CHAR(10),Q897+R897*10)),CONCATENATE("Satellite",CHAR(10),Q897+R897*10)),IF((K897+L897*10)&gt;(S897+T897*10),IF(OR(G897="3G",G897="4G"),CONCATENATE("Cellular",CHAR(10),S897+T897*10),CONCATENATE("Fiber Optic",CHAR(10),K897+L897*10)),CONCATENATE("Fiber Optic",CHAR(10),K897+L897*10)))),""),""))</f>
        <v/>
      </c>
      <c r="Y897" s="4" t="str">
        <f>IF(OR(ISBLANK(K897),ISBLANK(L897),ISBLANK(N897),ISBLANK(O897),ISBLANK(Q897),ISBLANK(R897),ISBLANK(S897),ISBLANK(T897)),"",IF(AND(ISNUMBER(K897),ISNUMBER(L897),ISNUMBER(N897),ISNUMBER(O897),ISNUMBER(Q897),ISNUMBER(R897),ISNUMBER(S897),ISNUMBER(T897)),IF(AND(K897&gt;=0,L897&gt;=0,N897&gt;=0,O897&gt;=0,Q897&gt;=0,R897&gt;=0,S897&gt;=0,T897&gt;=0),IF((K897+L897*15)&gt;(N897+O897*15),IF((N897+O897*15)&gt;(Q897+R897*15),IF((Q897+R897*15)&gt;=(S897+T897*15),IF(OR(G897="3G",G897="4G"),"Cellular",CONCATENATE("Satellite",CHAR(10),Q897+R897*15)),CONCATENATE("Satellite",CHAR(10),Q897+R897*15)),IF((N897+O897*15)&gt;(S897+T897*15),IF(OR(G897="3G",G897="4G"),CONCATENATE("Cellular",CHAR(10),S897+T897*15),CONCATENATE("Microwave",CHAR(10),N897+O897*15)),CONCATENATE("Microwave",CHAR(10),N897+O897*15))),IF((K897+L897*15)&gt;(Q897+R897*15),IF((Q897+R897*15)&gt;=(S897+T897*15),IF(OR(G897="3G",G897="4G"),CONCATENATE("Cellular",CHAR(10),S897+T897*15),CONCATENATE("Satellite",CHAR(10),Q897+R897*15)),CONCATENATE("Satellite",CHAR(10),Q897+R897*15)),IF((K897+L897*15)&gt;(S897+T897*15),IF(OR(G897="3G",G897="4G"),CONCATENATE("Cellular",CHAR(10),S897+T897*15),CONCATENATE("Fiber Optic",CHAR(10),K897+L897*15)),CONCATENATE("Fiber Optic",CHAR(10),K897+L897*15)))),""),""))</f>
        <v/>
      </c>
      <c r="Z897" s="4" t="str">
        <f>IF(OR(ISBLANK(K897),ISBLANK(L897),ISBLANK(N897),ISBLANK(O897),ISBLANK(Q897),ISBLANK(R897),ISBLANK(S897),ISBLANK(T897)),"",IF(AND(ISNUMBER(K897),ISNUMBER(L897),ISNUMBER(N897),ISNUMBER(O897),ISNUMBER(Q897),ISNUMBER(R897),ISNUMBER(S897),ISNUMBER(T897)),IF(AND(K897&gt;=0,L897&gt;=0,N897&gt;=0,O897&gt;=0,Q897&gt;=0,R897&gt;=0,S897&gt;=0,T897&gt;=0),IF((K897+L897*20)&gt;(N897+O897*20),IF((N897+O897*20)&gt;(Q897+R897*20),IF((Q897+R897*20)&gt;=(S897+T897*20),IF(OR(G897="3G",G897="4G"),"Cellular",CONCATENATE("Satellite",CHAR(10),Q897+R897*20)),CONCATENATE("Satellite",CHAR(10),Q897+R897*20)),IF((N897+O897*20)&gt;(S897+T897*20),IF(OR(G897="3G",G897="4G"),CONCATENATE("Cellular",CHAR(10),S897+T897*20),CONCATENATE("Microwave",CHAR(10),N897+O897*20)),CONCATENATE("Microwave",CHAR(10),N897+O897*20))),IF((K897+L897*20)&gt;(Q897+R897*20),IF((Q897+R897*20)&gt;=(S897+T897*20),IF(OR(G897="3G",G897="4G"),CONCATENATE("Cellular",CHAR(10),S897+T897*20),CONCATENATE("Satellite",CHAR(10),Q897+R897*20)),CONCATENATE("Satellite",CHAR(10),Q897+R897*20)),IF((K897+L897*20)&gt;(S897+T897*20),IF(OR(G897="3G",G897="4G"),CONCATENATE("Cellular",CHAR(10),S897+T897*20),CONCATENATE("Fiber Optic",CHAR(10),K897+L897*20)),CONCATENATE("Fiber Optic",CHAR(10),K897+L897*20)))),""),""))</f>
        <v/>
      </c>
      <c r="AA897" s="4" t="str">
        <f>IF(OR(ISBLANK(AE897),ISBLANK(AI897),ISBLANK(AM897),ISBLANK(AQ897)),"",IF(AND(ISNUMBER(AE897),ISNUMBER(AI897),ISNUMBER(AM897),ISNUMBER(AQ897)),IF(1,IF(AE897&lt;AI897,IF(AI897&lt;AM897,IF(AM897&lt;=AQ897,IF(OR(G897="3G",G897="4G"),CONCATENATE("Cellular",CHAR(10),AQ897),CONCATENATE("Satellite",CHAR(10),AM897)),CONCATENATE("Satellite",CHAR(10),AM897)),IF(AI897&lt;AQ897,IF(OR(G897="3G",G897="4G"),CONCATENATE("Cellular",CHAR(10),AQ897),CONCATENATE("Microwave",CHAR(10),AI897)),CONCATENATE("Microwave",CHAR(10),AI897))),IF(AE897&lt;AM897,IF(AM897&lt;=AQ897,IF(OR(G897="3G",G897="4G"),CONCATENATE("Cellular",CHAR(10),AQ897),CONCATENATE("Satellite",CHAR(10),AM897)),CONCATENATE("Satellite",CHAR(10),AM897)),IF(AE897&lt;AQ897,IF(OR(G897="3G",G897="4G"),CONCATENATE("Cellular",CHAR(10),AQ897),CONCATENATE("Fiber Optic",CHAR(10),AE897)),CONCATENATE("Fiber Optic",CHAR(10),AE897)))),""),""))</f>
        <v/>
      </c>
      <c r="AB897" s="4" t="str">
        <f>IF(OR(ISBLANK(AF897),ISBLANK(AJ897),ISBLANK(AN897),ISBLANK(AR897)),"",IF(AND(ISNUMBER(AF897),ISNUMBER(AJ897),ISNUMBER(AN897),ISNUMBER(AR897)),IF(1,IF(AF897&lt;AJ897,IF(AJ897&lt;AN897,IF(AN897&lt;=AR897,IF(OR(G897="3G",G897="4G"),CONCATENATE("Cellular",CHAR(10),AR897),CONCATENATE("Satellite",CHAR(10),AN897)),CONCATENATE("Satellite",CHAR(10),AN897)),IF(AJ897&lt;AR897,IF(OR(G897="3G",G897="4G"),CONCATENATE("Cellular",CHAR(10),AR897),CONCATENATE("Microwave",CHAR(10),AJ897)),CONCATENATE("Microwave",CHAR(10),AJ897))),IF(AF897&lt;AN897,IF(AN897&lt;=AR897,IF(OR(G897="3G",G897="4G"),CONCATENATE("Cellular",CHAR(10),AR897),CONCATENATE("Satellite",CHAR(10),AN897)),CONCATENATE("Satellite",CHAR(10),AN897)),IF(AF897&lt;AR897,IF(OR(G897="3G",G897="4G"),CONCATENATE("Cellular",CHAR(10),AR897),CONCATENATE("Fiber Optic",CHAR(10),AF897)),CONCATENATE("Fiber Optic",CHAR(10),AF897)))),""),""))</f>
        <v/>
      </c>
      <c r="AC897" s="4" t="str">
        <f>IF(OR(ISBLANK(AG897),ISBLANK(AK897),ISBLANK(AO897),ISBLANK(AS897)),"",IF(AND(ISNUMBER(AG897),ISNUMBER(AK897),ISNUMBER(AO897),ISNUMBER(AS897)),IF(1,IF(AG897&lt;AK897,IF(AK897&lt;AO897,IF(AO897&lt;=AS897,IF(OR(G897="3G",G897="4G"),CONCATENATE("Cellular",CHAR(10),AS897),CONCATENATE("Satellite",CHAR(10),AO897)),CONCATENATE("Satellite",CHAR(10),AO897)),IF(AK897&lt;AS897,IF(OR(G897="3G",G897="4G"),CONCATENATE("Cellular",CHAR(10),AS897),CONCATENATE("Microwave",CHAR(10),AK897)),CONCATENATE("Microwave",CHAR(10),AK897))),IF(AG897&lt;AO897,IF(AO897&lt;=AS897,IF(OR(G897="3G",G897="4G"),CONCATENATE("Cellular",CHAR(10),AS897),CONCATENATE("Satellite",CHAR(10),AO897)),CONCATENATE("Satellite",CHAR(10),AO897)),IF(AG897&lt;AS897,IF(OR(G897="3G",G897="4G"),CONCATENATE("Cellular",CHAR(10),AS897),CONCATENATE("Fiber Optic",CHAR(10),AG897)),CONCATENATE("Fiber Optic",CHAR(10),AG897)))),""),""))</f>
        <v/>
      </c>
      <c r="AD897" s="4" t="str">
        <f>IF(OR(ISBLANK(AH897),ISBLANK(AL897),ISBLANK(AP897),ISBLANK(AT897)),"",IF(AND(ISNUMBER(AH897),ISNUMBER(AL897),ISNUMBER(AP897),ISNUMBER(AT897)),IF(1,IF(AH897&lt;AL897,IF(AL897&lt;AP897,IF(AP897&lt;=AT897,IF(OR(G897="3G",G897="4G"),CONCATENATE("Cellular",CHAR(10),AT897),CONCATENATE("Satellite",CHAR(10),AP897)),CONCATENATE("Satellite",CHAR(10),AP897)),IF(AL897&lt;AT897,IF(OR(G897="3G",G897="4G"),CONCATENATE("Cellular",CHAR(10),AT897),CONCATENATE("Microwave",CHAR(10),AL897)),CONCATENATE("Microwave",CHAR(10),AL897))),IF(AH897&lt;AP897,IF(AP897&lt;=AT897,IF(OR(G897="3G",G897="4G"),CONCATENATE("Cellular",CHAR(10),AT897),CONCATENATE("Satellite",CHAR(10),AP897)),CONCATENATE("Satellite",CHAR(10),AP897)),IF(AH897&lt;AT897,IF(OR(G897="3G",G897="4G"),CONCATENATE("Cellular",CHAR(10),AT897),CONCATENATE("Fiber Optic",CHAR(10),AH897)),CONCATENATE("Fiber Optic",CHAR(10),AH897)))),""),""))</f>
        <v/>
      </c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</row>
    <row r="898" spans="1:61" customHeight="1" ht="30"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4" t="str">
        <f>IF(OR(ISBLANK(AE898),ISBLANK(AI898),ISBLANK(AM898),ISBLANK(AQ898)),"",IF(AND(ISNUMBER(AE898),ISNUMBER(AI898),ISNUMBER(AM898),ISNUMBER(AQ898)),IF(1=1,IF(AE898&lt;AI898,IF(AI898&lt;AM898,IF(AM898&lt;=AQ898,IF(OR(G898="3G",G898="4G"),"Cellular","Satellite"),"Satellite"),IF(AI898&lt;AQ898,IF(OR(G898="3G",G898="4G"),"Cellular","Microwave"),"Microwave")),IF(AE898&lt;AM898,IF(AM898&lt;=AQ898,IF(OR(G898="3G",G898="4G"),"Cellular","Satellite"),"Satellite"),IF(AE898&lt;AQ898,IF(OR(G898="3G",G898="4G"),"Cellular","Fiber Optic"),"Fiber Optic"))),""),""))</f>
        <v/>
      </c>
      <c r="V898" s="4" t="str">
        <f>IF(OR(ISBLANK(K898),ISBLANK(L898),ISBLANK(N898),ISBLANK(O898),ISBLANK(Q898),ISBLANK(R898),ISBLANK(S898),ISBLANK(T898)),"",IF(AND(ISNUMBER(K898),ISNUMBER(L898),ISNUMBER(N898),ISNUMBER(O898),ISNUMBER(Q898),ISNUMBER(R898),ISNUMBER(S898),ISNUMBER(T898)),IF(AND(K898&gt;=0,L898&gt;=0,N898&gt;=0,O898&gt;=0,Q898&gt;=0,R898&gt;=0,S898&gt;=0,T898&gt;=0),IF((K898+L898*5)&gt;(N898+O898*5),IF((N898+O898*5)&gt;(Q898+R898*5),IF((Q898+R898*5)&gt;=(S898+T898*5),IF(OR(G898="3G",G898="4G"),"Cellular","Satellite"),"Satellite"),IF((N898+O898*5)&gt;(S898+T898*5),IF(OR(G898="3G",G898="4G"),"Cellular","Microwave"),"Microwave")),IF((K898+L898*5)&gt;(Q898+R898*5),IF((Q898+R898*5)&gt;=(S898+T898*5),IF(OR(G898="3G",G898="4G"),"Cellular","Satellite"),"Satellite"),IF((K898+L898*5)&gt;(S898+T898*5),IF(OR(G898="3G",G898="4G"),"Cellular","Fiber Optic"),"Fiber Optic"))),""),""))</f>
        <v/>
      </c>
      <c r="W898" s="4" t="str">
        <f>IF(OR(ISBLANK(K898),ISBLANK(L898),ISBLANK(N898),ISBLANK(O898),ISBLANK(Q898),ISBLANK(R898),ISBLANK(S898),ISBLANK(T898)),"",IF(AND(ISNUMBER(K898),ISNUMBER(L898),ISNUMBER(N898),ISNUMBER(O898),ISNUMBER(Q898),ISNUMBER(R898),ISNUMBER(S898),ISNUMBER(T898)),IF(AND(K898&gt;=0,L898&gt;=0,N898&gt;=0,O898&gt;=0,Q898&gt;=0,R898&gt;=0,S898&gt;=0,T898&gt;=0),IF((K898+L898*5)&gt;(N898+O898*5),IF((N898+O898*5)&gt;(Q898+R898*5),IF((Q898+R898*5)&gt;=(S898+T898*5),IF(OR(G898="3G",G898="4G"),"Cellular",CONCATENATE("Satellite",CHAR(10),Q898+R898*5)),CONCATENATE("Satellite",CHAR(10),Q898+R898*5)),IF((N898+O898*5)&gt;(S898+T898*5),IF(OR(G898="3G",G898="4G"),CONCATENATE("Cellular",CHAR(10),S898+T898*5),CONCATENATE("Microwave",CHAR(10),N898+O898*5)),CONCATENATE("Microwave",CHAR(10),N898+O898*5))),IF((K898+L898*5)&gt;(Q898+R898*5),IF((Q898+R898*5)&gt;=(S898+T898*5),IF(OR(G898="3G",G898="4G"),CONCATENATE("Cellular",CHAR(10),S898+T898*5),CONCATENATE("Satellite",CHAR(10),Q898+R898*5)),CONCATENATE("Satellite",CHAR(10),Q898+R898*5)),IF((K898+L898*5)&gt;(S898+T898*5),IF(OR(G898="3G",G898="4G"),CONCATENATE("Cellular",CHAR(10),S898+T898*5),CONCATENATE("Fiber Optic",CHAR(10),K898+L898*5)),CONCATENATE("Fiber Optic",CHAR(10),K898+L898*5)))),""),""))</f>
        <v/>
      </c>
      <c r="X898" s="4" t="str">
        <f>IF(OR(ISBLANK(K898),ISBLANK(L898),ISBLANK(N898),ISBLANK(O898),ISBLANK(Q898),ISBLANK(R898),ISBLANK(S898),ISBLANK(T898)),"",IF(AND(ISNUMBER(K898),ISNUMBER(L898),ISNUMBER(N898),ISNUMBER(O898),ISNUMBER(Q898),ISNUMBER(R898),ISNUMBER(S898),ISNUMBER(T898)),IF(AND(K898&gt;=0,L898&gt;=0,N898&gt;=0,O898&gt;=0,Q898&gt;=0,R898&gt;=0,S898&gt;=0,T898&gt;=0),IF((K898+L898*10)&gt;(N898+O898*10),IF((N898+O898*10)&gt;(Q898+R898*10),IF((Q898+R898*10)&gt;=(S898+T898*10),IF(OR(G898="3G",G898="4G"),"Cellular",CONCATENATE("Satellite",CHAR(10),Q898+R898*10)),CONCATENATE("Satellite",CHAR(10),Q898+R898*10)),IF((N898+O898*10)&gt;(S898+T898*10),IF(OR(G898="3G",G898="4G"),CONCATENATE("Cellular",CHAR(10),S898+T898*10),CONCATENATE("Microwave",CHAR(10),N898+O898*10)),CONCATENATE("Microwave",CHAR(10),N898+O898*10))),IF((K898+L898*10)&gt;(Q898+R898*10),IF((Q898+R898*10)&gt;=(S898+T898*10),IF(OR(G898="3G",G898="4G"),CONCATENATE("Cellular",CHAR(10),S898+T898*10),CONCATENATE("Satellite",CHAR(10),Q898+R898*10)),CONCATENATE("Satellite",CHAR(10),Q898+R898*10)),IF((K898+L898*10)&gt;(S898+T898*10),IF(OR(G898="3G",G898="4G"),CONCATENATE("Cellular",CHAR(10),S898+T898*10),CONCATENATE("Fiber Optic",CHAR(10),K898+L898*10)),CONCATENATE("Fiber Optic",CHAR(10),K898+L898*10)))),""),""))</f>
        <v/>
      </c>
      <c r="Y898" s="4" t="str">
        <f>IF(OR(ISBLANK(K898),ISBLANK(L898),ISBLANK(N898),ISBLANK(O898),ISBLANK(Q898),ISBLANK(R898),ISBLANK(S898),ISBLANK(T898)),"",IF(AND(ISNUMBER(K898),ISNUMBER(L898),ISNUMBER(N898),ISNUMBER(O898),ISNUMBER(Q898),ISNUMBER(R898),ISNUMBER(S898),ISNUMBER(T898)),IF(AND(K898&gt;=0,L898&gt;=0,N898&gt;=0,O898&gt;=0,Q898&gt;=0,R898&gt;=0,S898&gt;=0,T898&gt;=0),IF((K898+L898*15)&gt;(N898+O898*15),IF((N898+O898*15)&gt;(Q898+R898*15),IF((Q898+R898*15)&gt;=(S898+T898*15),IF(OR(G898="3G",G898="4G"),"Cellular",CONCATENATE("Satellite",CHAR(10),Q898+R898*15)),CONCATENATE("Satellite",CHAR(10),Q898+R898*15)),IF((N898+O898*15)&gt;(S898+T898*15),IF(OR(G898="3G",G898="4G"),CONCATENATE("Cellular",CHAR(10),S898+T898*15),CONCATENATE("Microwave",CHAR(10),N898+O898*15)),CONCATENATE("Microwave",CHAR(10),N898+O898*15))),IF((K898+L898*15)&gt;(Q898+R898*15),IF((Q898+R898*15)&gt;=(S898+T898*15),IF(OR(G898="3G",G898="4G"),CONCATENATE("Cellular",CHAR(10),S898+T898*15),CONCATENATE("Satellite",CHAR(10),Q898+R898*15)),CONCATENATE("Satellite",CHAR(10),Q898+R898*15)),IF((K898+L898*15)&gt;(S898+T898*15),IF(OR(G898="3G",G898="4G"),CONCATENATE("Cellular",CHAR(10),S898+T898*15),CONCATENATE("Fiber Optic",CHAR(10),K898+L898*15)),CONCATENATE("Fiber Optic",CHAR(10),K898+L898*15)))),""),""))</f>
        <v/>
      </c>
      <c r="Z898" s="4" t="str">
        <f>IF(OR(ISBLANK(K898),ISBLANK(L898),ISBLANK(N898),ISBLANK(O898),ISBLANK(Q898),ISBLANK(R898),ISBLANK(S898),ISBLANK(T898)),"",IF(AND(ISNUMBER(K898),ISNUMBER(L898),ISNUMBER(N898),ISNUMBER(O898),ISNUMBER(Q898),ISNUMBER(R898),ISNUMBER(S898),ISNUMBER(T898)),IF(AND(K898&gt;=0,L898&gt;=0,N898&gt;=0,O898&gt;=0,Q898&gt;=0,R898&gt;=0,S898&gt;=0,T898&gt;=0),IF((K898+L898*20)&gt;(N898+O898*20),IF((N898+O898*20)&gt;(Q898+R898*20),IF((Q898+R898*20)&gt;=(S898+T898*20),IF(OR(G898="3G",G898="4G"),"Cellular",CONCATENATE("Satellite",CHAR(10),Q898+R898*20)),CONCATENATE("Satellite",CHAR(10),Q898+R898*20)),IF((N898+O898*20)&gt;(S898+T898*20),IF(OR(G898="3G",G898="4G"),CONCATENATE("Cellular",CHAR(10),S898+T898*20),CONCATENATE("Microwave",CHAR(10),N898+O898*20)),CONCATENATE("Microwave",CHAR(10),N898+O898*20))),IF((K898+L898*20)&gt;(Q898+R898*20),IF((Q898+R898*20)&gt;=(S898+T898*20),IF(OR(G898="3G",G898="4G"),CONCATENATE("Cellular",CHAR(10),S898+T898*20),CONCATENATE("Satellite",CHAR(10),Q898+R898*20)),CONCATENATE("Satellite",CHAR(10),Q898+R898*20)),IF((K898+L898*20)&gt;(S898+T898*20),IF(OR(G898="3G",G898="4G"),CONCATENATE("Cellular",CHAR(10),S898+T898*20),CONCATENATE("Fiber Optic",CHAR(10),K898+L898*20)),CONCATENATE("Fiber Optic",CHAR(10),K898+L898*20)))),""),""))</f>
        <v/>
      </c>
      <c r="AA898" s="4" t="str">
        <f>IF(OR(ISBLANK(AE898),ISBLANK(AI898),ISBLANK(AM898),ISBLANK(AQ898)),"",IF(AND(ISNUMBER(AE898),ISNUMBER(AI898),ISNUMBER(AM898),ISNUMBER(AQ898)),IF(1,IF(AE898&lt;AI898,IF(AI898&lt;AM898,IF(AM898&lt;=AQ898,IF(OR(G898="3G",G898="4G"),CONCATENATE("Cellular",CHAR(10),AQ898),CONCATENATE("Satellite",CHAR(10),AM898)),CONCATENATE("Satellite",CHAR(10),AM898)),IF(AI898&lt;AQ898,IF(OR(G898="3G",G898="4G"),CONCATENATE("Cellular",CHAR(10),AQ898),CONCATENATE("Microwave",CHAR(10),AI898)),CONCATENATE("Microwave",CHAR(10),AI898))),IF(AE898&lt;AM898,IF(AM898&lt;=AQ898,IF(OR(G898="3G",G898="4G"),CONCATENATE("Cellular",CHAR(10),AQ898),CONCATENATE("Satellite",CHAR(10),AM898)),CONCATENATE("Satellite",CHAR(10),AM898)),IF(AE898&lt;AQ898,IF(OR(G898="3G",G898="4G"),CONCATENATE("Cellular",CHAR(10),AQ898),CONCATENATE("Fiber Optic",CHAR(10),AE898)),CONCATENATE("Fiber Optic",CHAR(10),AE898)))),""),""))</f>
        <v/>
      </c>
      <c r="AB898" s="4" t="str">
        <f>IF(OR(ISBLANK(AF898),ISBLANK(AJ898),ISBLANK(AN898),ISBLANK(AR898)),"",IF(AND(ISNUMBER(AF898),ISNUMBER(AJ898),ISNUMBER(AN898),ISNUMBER(AR898)),IF(1,IF(AF898&lt;AJ898,IF(AJ898&lt;AN898,IF(AN898&lt;=AR898,IF(OR(G898="3G",G898="4G"),CONCATENATE("Cellular",CHAR(10),AR898),CONCATENATE("Satellite",CHAR(10),AN898)),CONCATENATE("Satellite",CHAR(10),AN898)),IF(AJ898&lt;AR898,IF(OR(G898="3G",G898="4G"),CONCATENATE("Cellular",CHAR(10),AR898),CONCATENATE("Microwave",CHAR(10),AJ898)),CONCATENATE("Microwave",CHAR(10),AJ898))),IF(AF898&lt;AN898,IF(AN898&lt;=AR898,IF(OR(G898="3G",G898="4G"),CONCATENATE("Cellular",CHAR(10),AR898),CONCATENATE("Satellite",CHAR(10),AN898)),CONCATENATE("Satellite",CHAR(10),AN898)),IF(AF898&lt;AR898,IF(OR(G898="3G",G898="4G"),CONCATENATE("Cellular",CHAR(10),AR898),CONCATENATE("Fiber Optic",CHAR(10),AF898)),CONCATENATE("Fiber Optic",CHAR(10),AF898)))),""),""))</f>
        <v/>
      </c>
      <c r="AC898" s="4" t="str">
        <f>IF(OR(ISBLANK(AG898),ISBLANK(AK898),ISBLANK(AO898),ISBLANK(AS898)),"",IF(AND(ISNUMBER(AG898),ISNUMBER(AK898),ISNUMBER(AO898),ISNUMBER(AS898)),IF(1,IF(AG898&lt;AK898,IF(AK898&lt;AO898,IF(AO898&lt;=AS898,IF(OR(G898="3G",G898="4G"),CONCATENATE("Cellular",CHAR(10),AS898),CONCATENATE("Satellite",CHAR(10),AO898)),CONCATENATE("Satellite",CHAR(10),AO898)),IF(AK898&lt;AS898,IF(OR(G898="3G",G898="4G"),CONCATENATE("Cellular",CHAR(10),AS898),CONCATENATE("Microwave",CHAR(10),AK898)),CONCATENATE("Microwave",CHAR(10),AK898))),IF(AG898&lt;AO898,IF(AO898&lt;=AS898,IF(OR(G898="3G",G898="4G"),CONCATENATE("Cellular",CHAR(10),AS898),CONCATENATE("Satellite",CHAR(10),AO898)),CONCATENATE("Satellite",CHAR(10),AO898)),IF(AG898&lt;AS898,IF(OR(G898="3G",G898="4G"),CONCATENATE("Cellular",CHAR(10),AS898),CONCATENATE("Fiber Optic",CHAR(10),AG898)),CONCATENATE("Fiber Optic",CHAR(10),AG898)))),""),""))</f>
        <v/>
      </c>
      <c r="AD898" s="4" t="str">
        <f>IF(OR(ISBLANK(AH898),ISBLANK(AL898),ISBLANK(AP898),ISBLANK(AT898)),"",IF(AND(ISNUMBER(AH898),ISNUMBER(AL898),ISNUMBER(AP898),ISNUMBER(AT898)),IF(1,IF(AH898&lt;AL898,IF(AL898&lt;AP898,IF(AP898&lt;=AT898,IF(OR(G898="3G",G898="4G"),CONCATENATE("Cellular",CHAR(10),AT898),CONCATENATE("Satellite",CHAR(10),AP898)),CONCATENATE("Satellite",CHAR(10),AP898)),IF(AL898&lt;AT898,IF(OR(G898="3G",G898="4G"),CONCATENATE("Cellular",CHAR(10),AT898),CONCATENATE("Microwave",CHAR(10),AL898)),CONCATENATE("Microwave",CHAR(10),AL898))),IF(AH898&lt;AP898,IF(AP898&lt;=AT898,IF(OR(G898="3G",G898="4G"),CONCATENATE("Cellular",CHAR(10),AT898),CONCATENATE("Satellite",CHAR(10),AP898)),CONCATENATE("Satellite",CHAR(10),AP898)),IF(AH898&lt;AT898,IF(OR(G898="3G",G898="4G"),CONCATENATE("Cellular",CHAR(10),AT898),CONCATENATE("Fiber Optic",CHAR(10),AH898)),CONCATENATE("Fiber Optic",CHAR(10),AH898)))),""),""))</f>
        <v/>
      </c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</row>
    <row r="899" spans="1:61" customHeight="1" ht="30"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4" t="str">
        <f>IF(OR(ISBLANK(AE899),ISBLANK(AI899),ISBLANK(AM899),ISBLANK(AQ899)),"",IF(AND(ISNUMBER(AE899),ISNUMBER(AI899),ISNUMBER(AM899),ISNUMBER(AQ899)),IF(1=1,IF(AE899&lt;AI899,IF(AI899&lt;AM899,IF(AM899&lt;=AQ899,IF(OR(G899="3G",G899="4G"),"Cellular","Satellite"),"Satellite"),IF(AI899&lt;AQ899,IF(OR(G899="3G",G899="4G"),"Cellular","Microwave"),"Microwave")),IF(AE899&lt;AM899,IF(AM899&lt;=AQ899,IF(OR(G899="3G",G899="4G"),"Cellular","Satellite"),"Satellite"),IF(AE899&lt;AQ899,IF(OR(G899="3G",G899="4G"),"Cellular","Fiber Optic"),"Fiber Optic"))),""),""))</f>
        <v/>
      </c>
      <c r="V899" s="4" t="str">
        <f>IF(OR(ISBLANK(K899),ISBLANK(L899),ISBLANK(N899),ISBLANK(O899),ISBLANK(Q899),ISBLANK(R899),ISBLANK(S899),ISBLANK(T899)),"",IF(AND(ISNUMBER(K899),ISNUMBER(L899),ISNUMBER(N899),ISNUMBER(O899),ISNUMBER(Q899),ISNUMBER(R899),ISNUMBER(S899),ISNUMBER(T899)),IF(AND(K899&gt;=0,L899&gt;=0,N899&gt;=0,O899&gt;=0,Q899&gt;=0,R899&gt;=0,S899&gt;=0,T899&gt;=0),IF((K899+L899*5)&gt;(N899+O899*5),IF((N899+O899*5)&gt;(Q899+R899*5),IF((Q899+R899*5)&gt;=(S899+T899*5),IF(OR(G899="3G",G899="4G"),"Cellular","Satellite"),"Satellite"),IF((N899+O899*5)&gt;(S899+T899*5),IF(OR(G899="3G",G899="4G"),"Cellular","Microwave"),"Microwave")),IF((K899+L899*5)&gt;(Q899+R899*5),IF((Q899+R899*5)&gt;=(S899+T899*5),IF(OR(G899="3G",G899="4G"),"Cellular","Satellite"),"Satellite"),IF((K899+L899*5)&gt;(S899+T899*5),IF(OR(G899="3G",G899="4G"),"Cellular","Fiber Optic"),"Fiber Optic"))),""),""))</f>
        <v/>
      </c>
      <c r="W899" s="4" t="str">
        <f>IF(OR(ISBLANK(K899),ISBLANK(L899),ISBLANK(N899),ISBLANK(O899),ISBLANK(Q899),ISBLANK(R899),ISBLANK(S899),ISBLANK(T899)),"",IF(AND(ISNUMBER(K899),ISNUMBER(L899),ISNUMBER(N899),ISNUMBER(O899),ISNUMBER(Q899),ISNUMBER(R899),ISNUMBER(S899),ISNUMBER(T899)),IF(AND(K899&gt;=0,L899&gt;=0,N899&gt;=0,O899&gt;=0,Q899&gt;=0,R899&gt;=0,S899&gt;=0,T899&gt;=0),IF((K899+L899*5)&gt;(N899+O899*5),IF((N899+O899*5)&gt;(Q899+R899*5),IF((Q899+R899*5)&gt;=(S899+T899*5),IF(OR(G899="3G",G899="4G"),"Cellular",CONCATENATE("Satellite",CHAR(10),Q899+R899*5)),CONCATENATE("Satellite",CHAR(10),Q899+R899*5)),IF((N899+O899*5)&gt;(S899+T899*5),IF(OR(G899="3G",G899="4G"),CONCATENATE("Cellular",CHAR(10),S899+T899*5),CONCATENATE("Microwave",CHAR(10),N899+O899*5)),CONCATENATE("Microwave",CHAR(10),N899+O899*5))),IF((K899+L899*5)&gt;(Q899+R899*5),IF((Q899+R899*5)&gt;=(S899+T899*5),IF(OR(G899="3G",G899="4G"),CONCATENATE("Cellular",CHAR(10),S899+T899*5),CONCATENATE("Satellite",CHAR(10),Q899+R899*5)),CONCATENATE("Satellite",CHAR(10),Q899+R899*5)),IF((K899+L899*5)&gt;(S899+T899*5),IF(OR(G899="3G",G899="4G"),CONCATENATE("Cellular",CHAR(10),S899+T899*5),CONCATENATE("Fiber Optic",CHAR(10),K899+L899*5)),CONCATENATE("Fiber Optic",CHAR(10),K899+L899*5)))),""),""))</f>
        <v/>
      </c>
      <c r="X899" s="4" t="str">
        <f>IF(OR(ISBLANK(K899),ISBLANK(L899),ISBLANK(N899),ISBLANK(O899),ISBLANK(Q899),ISBLANK(R899),ISBLANK(S899),ISBLANK(T899)),"",IF(AND(ISNUMBER(K899),ISNUMBER(L899),ISNUMBER(N899),ISNUMBER(O899),ISNUMBER(Q899),ISNUMBER(R899),ISNUMBER(S899),ISNUMBER(T899)),IF(AND(K899&gt;=0,L899&gt;=0,N899&gt;=0,O899&gt;=0,Q899&gt;=0,R899&gt;=0,S899&gt;=0,T899&gt;=0),IF((K899+L899*10)&gt;(N899+O899*10),IF((N899+O899*10)&gt;(Q899+R899*10),IF((Q899+R899*10)&gt;=(S899+T899*10),IF(OR(G899="3G",G899="4G"),"Cellular",CONCATENATE("Satellite",CHAR(10),Q899+R899*10)),CONCATENATE("Satellite",CHAR(10),Q899+R899*10)),IF((N899+O899*10)&gt;(S899+T899*10),IF(OR(G899="3G",G899="4G"),CONCATENATE("Cellular",CHAR(10),S899+T899*10),CONCATENATE("Microwave",CHAR(10),N899+O899*10)),CONCATENATE("Microwave",CHAR(10),N899+O899*10))),IF((K899+L899*10)&gt;(Q899+R899*10),IF((Q899+R899*10)&gt;=(S899+T899*10),IF(OR(G899="3G",G899="4G"),CONCATENATE("Cellular",CHAR(10),S899+T899*10),CONCATENATE("Satellite",CHAR(10),Q899+R899*10)),CONCATENATE("Satellite",CHAR(10),Q899+R899*10)),IF((K899+L899*10)&gt;(S899+T899*10),IF(OR(G899="3G",G899="4G"),CONCATENATE("Cellular",CHAR(10),S899+T899*10),CONCATENATE("Fiber Optic",CHAR(10),K899+L899*10)),CONCATENATE("Fiber Optic",CHAR(10),K899+L899*10)))),""),""))</f>
        <v/>
      </c>
      <c r="Y899" s="4" t="str">
        <f>IF(OR(ISBLANK(K899),ISBLANK(L899),ISBLANK(N899),ISBLANK(O899),ISBLANK(Q899),ISBLANK(R899),ISBLANK(S899),ISBLANK(T899)),"",IF(AND(ISNUMBER(K899),ISNUMBER(L899),ISNUMBER(N899),ISNUMBER(O899),ISNUMBER(Q899),ISNUMBER(R899),ISNUMBER(S899),ISNUMBER(T899)),IF(AND(K899&gt;=0,L899&gt;=0,N899&gt;=0,O899&gt;=0,Q899&gt;=0,R899&gt;=0,S899&gt;=0,T899&gt;=0),IF((K899+L899*15)&gt;(N899+O899*15),IF((N899+O899*15)&gt;(Q899+R899*15),IF((Q899+R899*15)&gt;=(S899+T899*15),IF(OR(G899="3G",G899="4G"),"Cellular",CONCATENATE("Satellite",CHAR(10),Q899+R899*15)),CONCATENATE("Satellite",CHAR(10),Q899+R899*15)),IF((N899+O899*15)&gt;(S899+T899*15),IF(OR(G899="3G",G899="4G"),CONCATENATE("Cellular",CHAR(10),S899+T899*15),CONCATENATE("Microwave",CHAR(10),N899+O899*15)),CONCATENATE("Microwave",CHAR(10),N899+O899*15))),IF((K899+L899*15)&gt;(Q899+R899*15),IF((Q899+R899*15)&gt;=(S899+T899*15),IF(OR(G899="3G",G899="4G"),CONCATENATE("Cellular",CHAR(10),S899+T899*15),CONCATENATE("Satellite",CHAR(10),Q899+R899*15)),CONCATENATE("Satellite",CHAR(10),Q899+R899*15)),IF((K899+L899*15)&gt;(S899+T899*15),IF(OR(G899="3G",G899="4G"),CONCATENATE("Cellular",CHAR(10),S899+T899*15),CONCATENATE("Fiber Optic",CHAR(10),K899+L899*15)),CONCATENATE("Fiber Optic",CHAR(10),K899+L899*15)))),""),""))</f>
        <v/>
      </c>
      <c r="Z899" s="4" t="str">
        <f>IF(OR(ISBLANK(K899),ISBLANK(L899),ISBLANK(N899),ISBLANK(O899),ISBLANK(Q899),ISBLANK(R899),ISBLANK(S899),ISBLANK(T899)),"",IF(AND(ISNUMBER(K899),ISNUMBER(L899),ISNUMBER(N899),ISNUMBER(O899),ISNUMBER(Q899),ISNUMBER(R899),ISNUMBER(S899),ISNUMBER(T899)),IF(AND(K899&gt;=0,L899&gt;=0,N899&gt;=0,O899&gt;=0,Q899&gt;=0,R899&gt;=0,S899&gt;=0,T899&gt;=0),IF((K899+L899*20)&gt;(N899+O899*20),IF((N899+O899*20)&gt;(Q899+R899*20),IF((Q899+R899*20)&gt;=(S899+T899*20),IF(OR(G899="3G",G899="4G"),"Cellular",CONCATENATE("Satellite",CHAR(10),Q899+R899*20)),CONCATENATE("Satellite",CHAR(10),Q899+R899*20)),IF((N899+O899*20)&gt;(S899+T899*20),IF(OR(G899="3G",G899="4G"),CONCATENATE("Cellular",CHAR(10),S899+T899*20),CONCATENATE("Microwave",CHAR(10),N899+O899*20)),CONCATENATE("Microwave",CHAR(10),N899+O899*20))),IF((K899+L899*20)&gt;(Q899+R899*20),IF((Q899+R899*20)&gt;=(S899+T899*20),IF(OR(G899="3G",G899="4G"),CONCATENATE("Cellular",CHAR(10),S899+T899*20),CONCATENATE("Satellite",CHAR(10),Q899+R899*20)),CONCATENATE("Satellite",CHAR(10),Q899+R899*20)),IF((K899+L899*20)&gt;(S899+T899*20),IF(OR(G899="3G",G899="4G"),CONCATENATE("Cellular",CHAR(10),S899+T899*20),CONCATENATE("Fiber Optic",CHAR(10),K899+L899*20)),CONCATENATE("Fiber Optic",CHAR(10),K899+L899*20)))),""),""))</f>
        <v/>
      </c>
      <c r="AA899" s="4" t="str">
        <f>IF(OR(ISBLANK(AE899),ISBLANK(AI899),ISBLANK(AM899),ISBLANK(AQ899)),"",IF(AND(ISNUMBER(AE899),ISNUMBER(AI899),ISNUMBER(AM899),ISNUMBER(AQ899)),IF(1,IF(AE899&lt;AI899,IF(AI899&lt;AM899,IF(AM899&lt;=AQ899,IF(OR(G899="3G",G899="4G"),CONCATENATE("Cellular",CHAR(10),AQ899),CONCATENATE("Satellite",CHAR(10),AM899)),CONCATENATE("Satellite",CHAR(10),AM899)),IF(AI899&lt;AQ899,IF(OR(G899="3G",G899="4G"),CONCATENATE("Cellular",CHAR(10),AQ899),CONCATENATE("Microwave",CHAR(10),AI899)),CONCATENATE("Microwave",CHAR(10),AI899))),IF(AE899&lt;AM899,IF(AM899&lt;=AQ899,IF(OR(G899="3G",G899="4G"),CONCATENATE("Cellular",CHAR(10),AQ899),CONCATENATE("Satellite",CHAR(10),AM899)),CONCATENATE("Satellite",CHAR(10),AM899)),IF(AE899&lt;AQ899,IF(OR(G899="3G",G899="4G"),CONCATENATE("Cellular",CHAR(10),AQ899),CONCATENATE("Fiber Optic",CHAR(10),AE899)),CONCATENATE("Fiber Optic",CHAR(10),AE899)))),""),""))</f>
        <v/>
      </c>
      <c r="AB899" s="4" t="str">
        <f>IF(OR(ISBLANK(AF899),ISBLANK(AJ899),ISBLANK(AN899),ISBLANK(AR899)),"",IF(AND(ISNUMBER(AF899),ISNUMBER(AJ899),ISNUMBER(AN899),ISNUMBER(AR899)),IF(1,IF(AF899&lt;AJ899,IF(AJ899&lt;AN899,IF(AN899&lt;=AR899,IF(OR(G899="3G",G899="4G"),CONCATENATE("Cellular",CHAR(10),AR899),CONCATENATE("Satellite",CHAR(10),AN899)),CONCATENATE("Satellite",CHAR(10),AN899)),IF(AJ899&lt;AR899,IF(OR(G899="3G",G899="4G"),CONCATENATE("Cellular",CHAR(10),AR899),CONCATENATE("Microwave",CHAR(10),AJ899)),CONCATENATE("Microwave",CHAR(10),AJ899))),IF(AF899&lt;AN899,IF(AN899&lt;=AR899,IF(OR(G899="3G",G899="4G"),CONCATENATE("Cellular",CHAR(10),AR899),CONCATENATE("Satellite",CHAR(10),AN899)),CONCATENATE("Satellite",CHAR(10),AN899)),IF(AF899&lt;AR899,IF(OR(G899="3G",G899="4G"),CONCATENATE("Cellular",CHAR(10),AR899),CONCATENATE("Fiber Optic",CHAR(10),AF899)),CONCATENATE("Fiber Optic",CHAR(10),AF899)))),""),""))</f>
        <v/>
      </c>
      <c r="AC899" s="4" t="str">
        <f>IF(OR(ISBLANK(AG899),ISBLANK(AK899),ISBLANK(AO899),ISBLANK(AS899)),"",IF(AND(ISNUMBER(AG899),ISNUMBER(AK899),ISNUMBER(AO899),ISNUMBER(AS899)),IF(1,IF(AG899&lt;AK899,IF(AK899&lt;AO899,IF(AO899&lt;=AS899,IF(OR(G899="3G",G899="4G"),CONCATENATE("Cellular",CHAR(10),AS899),CONCATENATE("Satellite",CHAR(10),AO899)),CONCATENATE("Satellite",CHAR(10),AO899)),IF(AK899&lt;AS899,IF(OR(G899="3G",G899="4G"),CONCATENATE("Cellular",CHAR(10),AS899),CONCATENATE("Microwave",CHAR(10),AK899)),CONCATENATE("Microwave",CHAR(10),AK899))),IF(AG899&lt;AO899,IF(AO899&lt;=AS899,IF(OR(G899="3G",G899="4G"),CONCATENATE("Cellular",CHAR(10),AS899),CONCATENATE("Satellite",CHAR(10),AO899)),CONCATENATE("Satellite",CHAR(10),AO899)),IF(AG899&lt;AS899,IF(OR(G899="3G",G899="4G"),CONCATENATE("Cellular",CHAR(10),AS899),CONCATENATE("Fiber Optic",CHAR(10),AG899)),CONCATENATE("Fiber Optic",CHAR(10),AG899)))),""),""))</f>
        <v/>
      </c>
      <c r="AD899" s="4" t="str">
        <f>IF(OR(ISBLANK(AH899),ISBLANK(AL899),ISBLANK(AP899),ISBLANK(AT899)),"",IF(AND(ISNUMBER(AH899),ISNUMBER(AL899),ISNUMBER(AP899),ISNUMBER(AT899)),IF(1,IF(AH899&lt;AL899,IF(AL899&lt;AP899,IF(AP899&lt;=AT899,IF(OR(G899="3G",G899="4G"),CONCATENATE("Cellular",CHAR(10),AT899),CONCATENATE("Satellite",CHAR(10),AP899)),CONCATENATE("Satellite",CHAR(10),AP899)),IF(AL899&lt;AT899,IF(OR(G899="3G",G899="4G"),CONCATENATE("Cellular",CHAR(10),AT899),CONCATENATE("Microwave",CHAR(10),AL899)),CONCATENATE("Microwave",CHAR(10),AL899))),IF(AH899&lt;AP899,IF(AP899&lt;=AT899,IF(OR(G899="3G",G899="4G"),CONCATENATE("Cellular",CHAR(10),AT899),CONCATENATE("Satellite",CHAR(10),AP899)),CONCATENATE("Satellite",CHAR(10),AP899)),IF(AH899&lt;AT899,IF(OR(G899="3G",G899="4G"),CONCATENATE("Cellular",CHAR(10),AT899),CONCATENATE("Fiber Optic",CHAR(10),AH899)),CONCATENATE("Fiber Optic",CHAR(10),AH899)))),""),""))</f>
        <v/>
      </c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</row>
    <row r="900" spans="1:61" customHeight="1" ht="30"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4" t="str">
        <f>IF(OR(ISBLANK(AE900),ISBLANK(AI900),ISBLANK(AM900),ISBLANK(AQ900)),"",IF(AND(ISNUMBER(AE900),ISNUMBER(AI900),ISNUMBER(AM900),ISNUMBER(AQ900)),IF(1=1,IF(AE900&lt;AI900,IF(AI900&lt;AM900,IF(AM900&lt;=AQ900,IF(OR(G900="3G",G900="4G"),"Cellular","Satellite"),"Satellite"),IF(AI900&lt;AQ900,IF(OR(G900="3G",G900="4G"),"Cellular","Microwave"),"Microwave")),IF(AE900&lt;AM900,IF(AM900&lt;=AQ900,IF(OR(G900="3G",G900="4G"),"Cellular","Satellite"),"Satellite"),IF(AE900&lt;AQ900,IF(OR(G900="3G",G900="4G"),"Cellular","Fiber Optic"),"Fiber Optic"))),""),""))</f>
        <v/>
      </c>
      <c r="V900" s="4" t="str">
        <f>IF(OR(ISBLANK(K900),ISBLANK(L900),ISBLANK(N900),ISBLANK(O900),ISBLANK(Q900),ISBLANK(R900),ISBLANK(S900),ISBLANK(T900)),"",IF(AND(ISNUMBER(K900),ISNUMBER(L900),ISNUMBER(N900),ISNUMBER(O900),ISNUMBER(Q900),ISNUMBER(R900),ISNUMBER(S900),ISNUMBER(T900)),IF(AND(K900&gt;=0,L900&gt;=0,N900&gt;=0,O900&gt;=0,Q900&gt;=0,R900&gt;=0,S900&gt;=0,T900&gt;=0),IF((K900+L900*5)&gt;(N900+O900*5),IF((N900+O900*5)&gt;(Q900+R900*5),IF((Q900+R900*5)&gt;=(S900+T900*5),IF(OR(G900="3G",G900="4G"),"Cellular","Satellite"),"Satellite"),IF((N900+O900*5)&gt;(S900+T900*5),IF(OR(G900="3G",G900="4G"),"Cellular","Microwave"),"Microwave")),IF((K900+L900*5)&gt;(Q900+R900*5),IF((Q900+R900*5)&gt;=(S900+T900*5),IF(OR(G900="3G",G900="4G"),"Cellular","Satellite"),"Satellite"),IF((K900+L900*5)&gt;(S900+T900*5),IF(OR(G900="3G",G900="4G"),"Cellular","Fiber Optic"),"Fiber Optic"))),""),""))</f>
        <v/>
      </c>
      <c r="W900" s="4" t="str">
        <f>IF(OR(ISBLANK(K900),ISBLANK(L900),ISBLANK(N900),ISBLANK(O900),ISBLANK(Q900),ISBLANK(R900),ISBLANK(S900),ISBLANK(T900)),"",IF(AND(ISNUMBER(K900),ISNUMBER(L900),ISNUMBER(N900),ISNUMBER(O900),ISNUMBER(Q900),ISNUMBER(R900),ISNUMBER(S900),ISNUMBER(T900)),IF(AND(K900&gt;=0,L900&gt;=0,N900&gt;=0,O900&gt;=0,Q900&gt;=0,R900&gt;=0,S900&gt;=0,T900&gt;=0),IF((K900+L900*5)&gt;(N900+O900*5),IF((N900+O900*5)&gt;(Q900+R900*5),IF((Q900+R900*5)&gt;=(S900+T900*5),IF(OR(G900="3G",G900="4G"),"Cellular",CONCATENATE("Satellite",CHAR(10),Q900+R900*5)),CONCATENATE("Satellite",CHAR(10),Q900+R900*5)),IF((N900+O900*5)&gt;(S900+T900*5),IF(OR(G900="3G",G900="4G"),CONCATENATE("Cellular",CHAR(10),S900+T900*5),CONCATENATE("Microwave",CHAR(10),N900+O900*5)),CONCATENATE("Microwave",CHAR(10),N900+O900*5))),IF((K900+L900*5)&gt;(Q900+R900*5),IF((Q900+R900*5)&gt;=(S900+T900*5),IF(OR(G900="3G",G900="4G"),CONCATENATE("Cellular",CHAR(10),S900+T900*5),CONCATENATE("Satellite",CHAR(10),Q900+R900*5)),CONCATENATE("Satellite",CHAR(10),Q900+R900*5)),IF((K900+L900*5)&gt;(S900+T900*5),IF(OR(G900="3G",G900="4G"),CONCATENATE("Cellular",CHAR(10),S900+T900*5),CONCATENATE("Fiber Optic",CHAR(10),K900+L900*5)),CONCATENATE("Fiber Optic",CHAR(10),K900+L900*5)))),""),""))</f>
        <v/>
      </c>
      <c r="X900" s="4" t="str">
        <f>IF(OR(ISBLANK(K900),ISBLANK(L900),ISBLANK(N900),ISBLANK(O900),ISBLANK(Q900),ISBLANK(R900),ISBLANK(S900),ISBLANK(T900)),"",IF(AND(ISNUMBER(K900),ISNUMBER(L900),ISNUMBER(N900),ISNUMBER(O900),ISNUMBER(Q900),ISNUMBER(R900),ISNUMBER(S900),ISNUMBER(T900)),IF(AND(K900&gt;=0,L900&gt;=0,N900&gt;=0,O900&gt;=0,Q900&gt;=0,R900&gt;=0,S900&gt;=0,T900&gt;=0),IF((K900+L900*10)&gt;(N900+O900*10),IF((N900+O900*10)&gt;(Q900+R900*10),IF((Q900+R900*10)&gt;=(S900+T900*10),IF(OR(G900="3G",G900="4G"),"Cellular",CONCATENATE("Satellite",CHAR(10),Q900+R900*10)),CONCATENATE("Satellite",CHAR(10),Q900+R900*10)),IF((N900+O900*10)&gt;(S900+T900*10),IF(OR(G900="3G",G900="4G"),CONCATENATE("Cellular",CHAR(10),S900+T900*10),CONCATENATE("Microwave",CHAR(10),N900+O900*10)),CONCATENATE("Microwave",CHAR(10),N900+O900*10))),IF((K900+L900*10)&gt;(Q900+R900*10),IF((Q900+R900*10)&gt;=(S900+T900*10),IF(OR(G900="3G",G900="4G"),CONCATENATE("Cellular",CHAR(10),S900+T900*10),CONCATENATE("Satellite",CHAR(10),Q900+R900*10)),CONCATENATE("Satellite",CHAR(10),Q900+R900*10)),IF((K900+L900*10)&gt;(S900+T900*10),IF(OR(G900="3G",G900="4G"),CONCATENATE("Cellular",CHAR(10),S900+T900*10),CONCATENATE("Fiber Optic",CHAR(10),K900+L900*10)),CONCATENATE("Fiber Optic",CHAR(10),K900+L900*10)))),""),""))</f>
        <v/>
      </c>
      <c r="Y900" s="4" t="str">
        <f>IF(OR(ISBLANK(K900),ISBLANK(L900),ISBLANK(N900),ISBLANK(O900),ISBLANK(Q900),ISBLANK(R900),ISBLANK(S900),ISBLANK(T900)),"",IF(AND(ISNUMBER(K900),ISNUMBER(L900),ISNUMBER(N900),ISNUMBER(O900),ISNUMBER(Q900),ISNUMBER(R900),ISNUMBER(S900),ISNUMBER(T900)),IF(AND(K900&gt;=0,L900&gt;=0,N900&gt;=0,O900&gt;=0,Q900&gt;=0,R900&gt;=0,S900&gt;=0,T900&gt;=0),IF((K900+L900*15)&gt;(N900+O900*15),IF((N900+O900*15)&gt;(Q900+R900*15),IF((Q900+R900*15)&gt;=(S900+T900*15),IF(OR(G900="3G",G900="4G"),"Cellular",CONCATENATE("Satellite",CHAR(10),Q900+R900*15)),CONCATENATE("Satellite",CHAR(10),Q900+R900*15)),IF((N900+O900*15)&gt;(S900+T900*15),IF(OR(G900="3G",G900="4G"),CONCATENATE("Cellular",CHAR(10),S900+T900*15),CONCATENATE("Microwave",CHAR(10),N900+O900*15)),CONCATENATE("Microwave",CHAR(10),N900+O900*15))),IF((K900+L900*15)&gt;(Q900+R900*15),IF((Q900+R900*15)&gt;=(S900+T900*15),IF(OR(G900="3G",G900="4G"),CONCATENATE("Cellular",CHAR(10),S900+T900*15),CONCATENATE("Satellite",CHAR(10),Q900+R900*15)),CONCATENATE("Satellite",CHAR(10),Q900+R900*15)),IF((K900+L900*15)&gt;(S900+T900*15),IF(OR(G900="3G",G900="4G"),CONCATENATE("Cellular",CHAR(10),S900+T900*15),CONCATENATE("Fiber Optic",CHAR(10),K900+L900*15)),CONCATENATE("Fiber Optic",CHAR(10),K900+L900*15)))),""),""))</f>
        <v/>
      </c>
      <c r="Z900" s="4" t="str">
        <f>IF(OR(ISBLANK(K900),ISBLANK(L900),ISBLANK(N900),ISBLANK(O900),ISBLANK(Q900),ISBLANK(R900),ISBLANK(S900),ISBLANK(T900)),"",IF(AND(ISNUMBER(K900),ISNUMBER(L900),ISNUMBER(N900),ISNUMBER(O900),ISNUMBER(Q900),ISNUMBER(R900),ISNUMBER(S900),ISNUMBER(T900)),IF(AND(K900&gt;=0,L900&gt;=0,N900&gt;=0,O900&gt;=0,Q900&gt;=0,R900&gt;=0,S900&gt;=0,T900&gt;=0),IF((K900+L900*20)&gt;(N900+O900*20),IF((N900+O900*20)&gt;(Q900+R900*20),IF((Q900+R900*20)&gt;=(S900+T900*20),IF(OR(G900="3G",G900="4G"),"Cellular",CONCATENATE("Satellite",CHAR(10),Q900+R900*20)),CONCATENATE("Satellite",CHAR(10),Q900+R900*20)),IF((N900+O900*20)&gt;(S900+T900*20),IF(OR(G900="3G",G900="4G"),CONCATENATE("Cellular",CHAR(10),S900+T900*20),CONCATENATE("Microwave",CHAR(10),N900+O900*20)),CONCATENATE("Microwave",CHAR(10),N900+O900*20))),IF((K900+L900*20)&gt;(Q900+R900*20),IF((Q900+R900*20)&gt;=(S900+T900*20),IF(OR(G900="3G",G900="4G"),CONCATENATE("Cellular",CHAR(10),S900+T900*20),CONCATENATE("Satellite",CHAR(10),Q900+R900*20)),CONCATENATE("Satellite",CHAR(10),Q900+R900*20)),IF((K900+L900*20)&gt;(S900+T900*20),IF(OR(G900="3G",G900="4G"),CONCATENATE("Cellular",CHAR(10),S900+T900*20),CONCATENATE("Fiber Optic",CHAR(10),K900+L900*20)),CONCATENATE("Fiber Optic",CHAR(10),K900+L900*20)))),""),""))</f>
        <v/>
      </c>
      <c r="AA900" s="4" t="str">
        <f>IF(OR(ISBLANK(AE900),ISBLANK(AI900),ISBLANK(AM900),ISBLANK(AQ900)),"",IF(AND(ISNUMBER(AE900),ISNUMBER(AI900),ISNUMBER(AM900),ISNUMBER(AQ900)),IF(1,IF(AE900&lt;AI900,IF(AI900&lt;AM900,IF(AM900&lt;=AQ900,IF(OR(G900="3G",G900="4G"),CONCATENATE("Cellular",CHAR(10),AQ900),CONCATENATE("Satellite",CHAR(10),AM900)),CONCATENATE("Satellite",CHAR(10),AM900)),IF(AI900&lt;AQ900,IF(OR(G900="3G",G900="4G"),CONCATENATE("Cellular",CHAR(10),AQ900),CONCATENATE("Microwave",CHAR(10),AI900)),CONCATENATE("Microwave",CHAR(10),AI900))),IF(AE900&lt;AM900,IF(AM900&lt;=AQ900,IF(OR(G900="3G",G900="4G"),CONCATENATE("Cellular",CHAR(10),AQ900),CONCATENATE("Satellite",CHAR(10),AM900)),CONCATENATE("Satellite",CHAR(10),AM900)),IF(AE900&lt;AQ900,IF(OR(G900="3G",G900="4G"),CONCATENATE("Cellular",CHAR(10),AQ900),CONCATENATE("Fiber Optic",CHAR(10),AE900)),CONCATENATE("Fiber Optic",CHAR(10),AE900)))),""),""))</f>
        <v/>
      </c>
      <c r="AB900" s="4" t="str">
        <f>IF(OR(ISBLANK(AF900),ISBLANK(AJ900),ISBLANK(AN900),ISBLANK(AR900)),"",IF(AND(ISNUMBER(AF900),ISNUMBER(AJ900),ISNUMBER(AN900),ISNUMBER(AR900)),IF(1,IF(AF900&lt;AJ900,IF(AJ900&lt;AN900,IF(AN900&lt;=AR900,IF(OR(G900="3G",G900="4G"),CONCATENATE("Cellular",CHAR(10),AR900),CONCATENATE("Satellite",CHAR(10),AN900)),CONCATENATE("Satellite",CHAR(10),AN900)),IF(AJ900&lt;AR900,IF(OR(G900="3G",G900="4G"),CONCATENATE("Cellular",CHAR(10),AR900),CONCATENATE("Microwave",CHAR(10),AJ900)),CONCATENATE("Microwave",CHAR(10),AJ900))),IF(AF900&lt;AN900,IF(AN900&lt;=AR900,IF(OR(G900="3G",G900="4G"),CONCATENATE("Cellular",CHAR(10),AR900),CONCATENATE("Satellite",CHAR(10),AN900)),CONCATENATE("Satellite",CHAR(10),AN900)),IF(AF900&lt;AR900,IF(OR(G900="3G",G900="4G"),CONCATENATE("Cellular",CHAR(10),AR900),CONCATENATE("Fiber Optic",CHAR(10),AF900)),CONCATENATE("Fiber Optic",CHAR(10),AF900)))),""),""))</f>
        <v/>
      </c>
      <c r="AC900" s="4" t="str">
        <f>IF(OR(ISBLANK(AG900),ISBLANK(AK900),ISBLANK(AO900),ISBLANK(AS900)),"",IF(AND(ISNUMBER(AG900),ISNUMBER(AK900),ISNUMBER(AO900),ISNUMBER(AS900)),IF(1,IF(AG900&lt;AK900,IF(AK900&lt;AO900,IF(AO900&lt;=AS900,IF(OR(G900="3G",G900="4G"),CONCATENATE("Cellular",CHAR(10),AS900),CONCATENATE("Satellite",CHAR(10),AO900)),CONCATENATE("Satellite",CHAR(10),AO900)),IF(AK900&lt;AS900,IF(OR(G900="3G",G900="4G"),CONCATENATE("Cellular",CHAR(10),AS900),CONCATENATE("Microwave",CHAR(10),AK900)),CONCATENATE("Microwave",CHAR(10),AK900))),IF(AG900&lt;AO900,IF(AO900&lt;=AS900,IF(OR(G900="3G",G900="4G"),CONCATENATE("Cellular",CHAR(10),AS900),CONCATENATE("Satellite",CHAR(10),AO900)),CONCATENATE("Satellite",CHAR(10),AO900)),IF(AG900&lt;AS900,IF(OR(G900="3G",G900="4G"),CONCATENATE("Cellular",CHAR(10),AS900),CONCATENATE("Fiber Optic",CHAR(10),AG900)),CONCATENATE("Fiber Optic",CHAR(10),AG900)))),""),""))</f>
        <v/>
      </c>
      <c r="AD900" s="4" t="str">
        <f>IF(OR(ISBLANK(AH900),ISBLANK(AL900),ISBLANK(AP900),ISBLANK(AT900)),"",IF(AND(ISNUMBER(AH900),ISNUMBER(AL900),ISNUMBER(AP900),ISNUMBER(AT900)),IF(1,IF(AH900&lt;AL900,IF(AL900&lt;AP900,IF(AP900&lt;=AT900,IF(OR(G900="3G",G900="4G"),CONCATENATE("Cellular",CHAR(10),AT900),CONCATENATE("Satellite",CHAR(10),AP900)),CONCATENATE("Satellite",CHAR(10),AP900)),IF(AL900&lt;AT900,IF(OR(G900="3G",G900="4G"),CONCATENATE("Cellular",CHAR(10),AT900),CONCATENATE("Microwave",CHAR(10),AL900)),CONCATENATE("Microwave",CHAR(10),AL900))),IF(AH900&lt;AP900,IF(AP900&lt;=AT900,IF(OR(G900="3G",G900="4G"),CONCATENATE("Cellular",CHAR(10),AT900),CONCATENATE("Satellite",CHAR(10),AP900)),CONCATENATE("Satellite",CHAR(10),AP900)),IF(AH900&lt;AT900,IF(OR(G900="3G",G900="4G"),CONCATENATE("Cellular",CHAR(10),AT900),CONCATENATE("Fiber Optic",CHAR(10),AH900)),CONCATENATE("Fiber Optic",CHAR(10),AH900)))),""),""))</f>
        <v/>
      </c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</row>
    <row r="901" spans="1:61" customHeight="1" ht="30"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4" t="str">
        <f>IF(OR(ISBLANK(AE901),ISBLANK(AI901),ISBLANK(AM901),ISBLANK(AQ901)),"",IF(AND(ISNUMBER(AE901),ISNUMBER(AI901),ISNUMBER(AM901),ISNUMBER(AQ901)),IF(1=1,IF(AE901&lt;AI901,IF(AI901&lt;AM901,IF(AM901&lt;=AQ901,IF(OR(G901="3G",G901="4G"),"Cellular","Satellite"),"Satellite"),IF(AI901&lt;AQ901,IF(OR(G901="3G",G901="4G"),"Cellular","Microwave"),"Microwave")),IF(AE901&lt;AM901,IF(AM901&lt;=AQ901,IF(OR(G901="3G",G901="4G"),"Cellular","Satellite"),"Satellite"),IF(AE901&lt;AQ901,IF(OR(G901="3G",G901="4G"),"Cellular","Fiber Optic"),"Fiber Optic"))),""),""))</f>
        <v/>
      </c>
      <c r="V901" s="4" t="str">
        <f>IF(OR(ISBLANK(K901),ISBLANK(L901),ISBLANK(N901),ISBLANK(O901),ISBLANK(Q901),ISBLANK(R901),ISBLANK(S901),ISBLANK(T901)),"",IF(AND(ISNUMBER(K901),ISNUMBER(L901),ISNUMBER(N901),ISNUMBER(O901),ISNUMBER(Q901),ISNUMBER(R901),ISNUMBER(S901),ISNUMBER(T901)),IF(AND(K901&gt;=0,L901&gt;=0,N901&gt;=0,O901&gt;=0,Q901&gt;=0,R901&gt;=0,S901&gt;=0,T901&gt;=0),IF((K901+L901*5)&gt;(N901+O901*5),IF((N901+O901*5)&gt;(Q901+R901*5),IF((Q901+R901*5)&gt;=(S901+T901*5),IF(OR(G901="3G",G901="4G"),"Cellular","Satellite"),"Satellite"),IF((N901+O901*5)&gt;(S901+T901*5),IF(OR(G901="3G",G901="4G"),"Cellular","Microwave"),"Microwave")),IF((K901+L901*5)&gt;(Q901+R901*5),IF((Q901+R901*5)&gt;=(S901+T901*5),IF(OR(G901="3G",G901="4G"),"Cellular","Satellite"),"Satellite"),IF((K901+L901*5)&gt;(S901+T901*5),IF(OR(G901="3G",G901="4G"),"Cellular","Fiber Optic"),"Fiber Optic"))),""),""))</f>
        <v/>
      </c>
      <c r="W901" s="4" t="str">
        <f>IF(OR(ISBLANK(K901),ISBLANK(L901),ISBLANK(N901),ISBLANK(O901),ISBLANK(Q901),ISBLANK(R901),ISBLANK(S901),ISBLANK(T901)),"",IF(AND(ISNUMBER(K901),ISNUMBER(L901),ISNUMBER(N901),ISNUMBER(O901),ISNUMBER(Q901),ISNUMBER(R901),ISNUMBER(S901),ISNUMBER(T901)),IF(AND(K901&gt;=0,L901&gt;=0,N901&gt;=0,O901&gt;=0,Q901&gt;=0,R901&gt;=0,S901&gt;=0,T901&gt;=0),IF((K901+L901*5)&gt;(N901+O901*5),IF((N901+O901*5)&gt;(Q901+R901*5),IF((Q901+R901*5)&gt;=(S901+T901*5),IF(OR(G901="3G",G901="4G"),"Cellular",CONCATENATE("Satellite",CHAR(10),Q901+R901*5)),CONCATENATE("Satellite",CHAR(10),Q901+R901*5)),IF((N901+O901*5)&gt;(S901+T901*5),IF(OR(G901="3G",G901="4G"),CONCATENATE("Cellular",CHAR(10),S901+T901*5),CONCATENATE("Microwave",CHAR(10),N901+O901*5)),CONCATENATE("Microwave",CHAR(10),N901+O901*5))),IF((K901+L901*5)&gt;(Q901+R901*5),IF((Q901+R901*5)&gt;=(S901+T901*5),IF(OR(G901="3G",G901="4G"),CONCATENATE("Cellular",CHAR(10),S901+T901*5),CONCATENATE("Satellite",CHAR(10),Q901+R901*5)),CONCATENATE("Satellite",CHAR(10),Q901+R901*5)),IF((K901+L901*5)&gt;(S901+T901*5),IF(OR(G901="3G",G901="4G"),CONCATENATE("Cellular",CHAR(10),S901+T901*5),CONCATENATE("Fiber Optic",CHAR(10),K901+L901*5)),CONCATENATE("Fiber Optic",CHAR(10),K901+L901*5)))),""),""))</f>
        <v/>
      </c>
      <c r="X901" s="4" t="str">
        <f>IF(OR(ISBLANK(K901),ISBLANK(L901),ISBLANK(N901),ISBLANK(O901),ISBLANK(Q901),ISBLANK(R901),ISBLANK(S901),ISBLANK(T901)),"",IF(AND(ISNUMBER(K901),ISNUMBER(L901),ISNUMBER(N901),ISNUMBER(O901),ISNUMBER(Q901),ISNUMBER(R901),ISNUMBER(S901),ISNUMBER(T901)),IF(AND(K901&gt;=0,L901&gt;=0,N901&gt;=0,O901&gt;=0,Q901&gt;=0,R901&gt;=0,S901&gt;=0,T901&gt;=0),IF((K901+L901*10)&gt;(N901+O901*10),IF((N901+O901*10)&gt;(Q901+R901*10),IF((Q901+R901*10)&gt;=(S901+T901*10),IF(OR(G901="3G",G901="4G"),"Cellular",CONCATENATE("Satellite",CHAR(10),Q901+R901*10)),CONCATENATE("Satellite",CHAR(10),Q901+R901*10)),IF((N901+O901*10)&gt;(S901+T901*10),IF(OR(G901="3G",G901="4G"),CONCATENATE("Cellular",CHAR(10),S901+T901*10),CONCATENATE("Microwave",CHAR(10),N901+O901*10)),CONCATENATE("Microwave",CHAR(10),N901+O901*10))),IF((K901+L901*10)&gt;(Q901+R901*10),IF((Q901+R901*10)&gt;=(S901+T901*10),IF(OR(G901="3G",G901="4G"),CONCATENATE("Cellular",CHAR(10),S901+T901*10),CONCATENATE("Satellite",CHAR(10),Q901+R901*10)),CONCATENATE("Satellite",CHAR(10),Q901+R901*10)),IF((K901+L901*10)&gt;(S901+T901*10),IF(OR(G901="3G",G901="4G"),CONCATENATE("Cellular",CHAR(10),S901+T901*10),CONCATENATE("Fiber Optic",CHAR(10),K901+L901*10)),CONCATENATE("Fiber Optic",CHAR(10),K901+L901*10)))),""),""))</f>
        <v/>
      </c>
      <c r="Y901" s="4" t="str">
        <f>IF(OR(ISBLANK(K901),ISBLANK(L901),ISBLANK(N901),ISBLANK(O901),ISBLANK(Q901),ISBLANK(R901),ISBLANK(S901),ISBLANK(T901)),"",IF(AND(ISNUMBER(K901),ISNUMBER(L901),ISNUMBER(N901),ISNUMBER(O901),ISNUMBER(Q901),ISNUMBER(R901),ISNUMBER(S901),ISNUMBER(T901)),IF(AND(K901&gt;=0,L901&gt;=0,N901&gt;=0,O901&gt;=0,Q901&gt;=0,R901&gt;=0,S901&gt;=0,T901&gt;=0),IF((K901+L901*15)&gt;(N901+O901*15),IF((N901+O901*15)&gt;(Q901+R901*15),IF((Q901+R901*15)&gt;=(S901+T901*15),IF(OR(G901="3G",G901="4G"),"Cellular",CONCATENATE("Satellite",CHAR(10),Q901+R901*15)),CONCATENATE("Satellite",CHAR(10),Q901+R901*15)),IF((N901+O901*15)&gt;(S901+T901*15),IF(OR(G901="3G",G901="4G"),CONCATENATE("Cellular",CHAR(10),S901+T901*15),CONCATENATE("Microwave",CHAR(10),N901+O901*15)),CONCATENATE("Microwave",CHAR(10),N901+O901*15))),IF((K901+L901*15)&gt;(Q901+R901*15),IF((Q901+R901*15)&gt;=(S901+T901*15),IF(OR(G901="3G",G901="4G"),CONCATENATE("Cellular",CHAR(10),S901+T901*15),CONCATENATE("Satellite",CHAR(10),Q901+R901*15)),CONCATENATE("Satellite",CHAR(10),Q901+R901*15)),IF((K901+L901*15)&gt;(S901+T901*15),IF(OR(G901="3G",G901="4G"),CONCATENATE("Cellular",CHAR(10),S901+T901*15),CONCATENATE("Fiber Optic",CHAR(10),K901+L901*15)),CONCATENATE("Fiber Optic",CHAR(10),K901+L901*15)))),""),""))</f>
        <v/>
      </c>
      <c r="Z901" s="4" t="str">
        <f>IF(OR(ISBLANK(K901),ISBLANK(L901),ISBLANK(N901),ISBLANK(O901),ISBLANK(Q901),ISBLANK(R901),ISBLANK(S901),ISBLANK(T901)),"",IF(AND(ISNUMBER(K901),ISNUMBER(L901),ISNUMBER(N901),ISNUMBER(O901),ISNUMBER(Q901),ISNUMBER(R901),ISNUMBER(S901),ISNUMBER(T901)),IF(AND(K901&gt;=0,L901&gt;=0,N901&gt;=0,O901&gt;=0,Q901&gt;=0,R901&gt;=0,S901&gt;=0,T901&gt;=0),IF((K901+L901*20)&gt;(N901+O901*20),IF((N901+O901*20)&gt;(Q901+R901*20),IF((Q901+R901*20)&gt;=(S901+T901*20),IF(OR(G901="3G",G901="4G"),"Cellular",CONCATENATE("Satellite",CHAR(10),Q901+R901*20)),CONCATENATE("Satellite",CHAR(10),Q901+R901*20)),IF((N901+O901*20)&gt;(S901+T901*20),IF(OR(G901="3G",G901="4G"),CONCATENATE("Cellular",CHAR(10),S901+T901*20),CONCATENATE("Microwave",CHAR(10),N901+O901*20)),CONCATENATE("Microwave",CHAR(10),N901+O901*20))),IF((K901+L901*20)&gt;(Q901+R901*20),IF((Q901+R901*20)&gt;=(S901+T901*20),IF(OR(G901="3G",G901="4G"),CONCATENATE("Cellular",CHAR(10),S901+T901*20),CONCATENATE("Satellite",CHAR(10),Q901+R901*20)),CONCATENATE("Satellite",CHAR(10),Q901+R901*20)),IF((K901+L901*20)&gt;(S901+T901*20),IF(OR(G901="3G",G901="4G"),CONCATENATE("Cellular",CHAR(10),S901+T901*20),CONCATENATE("Fiber Optic",CHAR(10),K901+L901*20)),CONCATENATE("Fiber Optic",CHAR(10),K901+L901*20)))),""),""))</f>
        <v/>
      </c>
      <c r="AA901" s="4" t="str">
        <f>IF(OR(ISBLANK(AE901),ISBLANK(AI901),ISBLANK(AM901),ISBLANK(AQ901)),"",IF(AND(ISNUMBER(AE901),ISNUMBER(AI901),ISNUMBER(AM901),ISNUMBER(AQ901)),IF(1,IF(AE901&lt;AI901,IF(AI901&lt;AM901,IF(AM901&lt;=AQ901,IF(OR(G901="3G",G901="4G"),CONCATENATE("Cellular",CHAR(10),AQ901),CONCATENATE("Satellite",CHAR(10),AM901)),CONCATENATE("Satellite",CHAR(10),AM901)),IF(AI901&lt;AQ901,IF(OR(G901="3G",G901="4G"),CONCATENATE("Cellular",CHAR(10),AQ901),CONCATENATE("Microwave",CHAR(10),AI901)),CONCATENATE("Microwave",CHAR(10),AI901))),IF(AE901&lt;AM901,IF(AM901&lt;=AQ901,IF(OR(G901="3G",G901="4G"),CONCATENATE("Cellular",CHAR(10),AQ901),CONCATENATE("Satellite",CHAR(10),AM901)),CONCATENATE("Satellite",CHAR(10),AM901)),IF(AE901&lt;AQ901,IF(OR(G901="3G",G901="4G"),CONCATENATE("Cellular",CHAR(10),AQ901),CONCATENATE("Fiber Optic",CHAR(10),AE901)),CONCATENATE("Fiber Optic",CHAR(10),AE901)))),""),""))</f>
        <v/>
      </c>
      <c r="AB901" s="4" t="str">
        <f>IF(OR(ISBLANK(AF901),ISBLANK(AJ901),ISBLANK(AN901),ISBLANK(AR901)),"",IF(AND(ISNUMBER(AF901),ISNUMBER(AJ901),ISNUMBER(AN901),ISNUMBER(AR901)),IF(1,IF(AF901&lt;AJ901,IF(AJ901&lt;AN901,IF(AN901&lt;=AR901,IF(OR(G901="3G",G901="4G"),CONCATENATE("Cellular",CHAR(10),AR901),CONCATENATE("Satellite",CHAR(10),AN901)),CONCATENATE("Satellite",CHAR(10),AN901)),IF(AJ901&lt;AR901,IF(OR(G901="3G",G901="4G"),CONCATENATE("Cellular",CHAR(10),AR901),CONCATENATE("Microwave",CHAR(10),AJ901)),CONCATENATE("Microwave",CHAR(10),AJ901))),IF(AF901&lt;AN901,IF(AN901&lt;=AR901,IF(OR(G901="3G",G901="4G"),CONCATENATE("Cellular",CHAR(10),AR901),CONCATENATE("Satellite",CHAR(10),AN901)),CONCATENATE("Satellite",CHAR(10),AN901)),IF(AF901&lt;AR901,IF(OR(G901="3G",G901="4G"),CONCATENATE("Cellular",CHAR(10),AR901),CONCATENATE("Fiber Optic",CHAR(10),AF901)),CONCATENATE("Fiber Optic",CHAR(10),AF901)))),""),""))</f>
        <v/>
      </c>
      <c r="AC901" s="4" t="str">
        <f>IF(OR(ISBLANK(AG901),ISBLANK(AK901),ISBLANK(AO901),ISBLANK(AS901)),"",IF(AND(ISNUMBER(AG901),ISNUMBER(AK901),ISNUMBER(AO901),ISNUMBER(AS901)),IF(1,IF(AG901&lt;AK901,IF(AK901&lt;AO901,IF(AO901&lt;=AS901,IF(OR(G901="3G",G901="4G"),CONCATENATE("Cellular",CHAR(10),AS901),CONCATENATE("Satellite",CHAR(10),AO901)),CONCATENATE("Satellite",CHAR(10),AO901)),IF(AK901&lt;AS901,IF(OR(G901="3G",G901="4G"),CONCATENATE("Cellular",CHAR(10),AS901),CONCATENATE("Microwave",CHAR(10),AK901)),CONCATENATE("Microwave",CHAR(10),AK901))),IF(AG901&lt;AO901,IF(AO901&lt;=AS901,IF(OR(G901="3G",G901="4G"),CONCATENATE("Cellular",CHAR(10),AS901),CONCATENATE("Satellite",CHAR(10),AO901)),CONCATENATE("Satellite",CHAR(10),AO901)),IF(AG901&lt;AS901,IF(OR(G901="3G",G901="4G"),CONCATENATE("Cellular",CHAR(10),AS901),CONCATENATE("Fiber Optic",CHAR(10),AG901)),CONCATENATE("Fiber Optic",CHAR(10),AG901)))),""),""))</f>
        <v/>
      </c>
      <c r="AD901" s="4" t="str">
        <f>IF(OR(ISBLANK(AH901),ISBLANK(AL901),ISBLANK(AP901),ISBLANK(AT901)),"",IF(AND(ISNUMBER(AH901),ISNUMBER(AL901),ISNUMBER(AP901),ISNUMBER(AT901)),IF(1,IF(AH901&lt;AL901,IF(AL901&lt;AP901,IF(AP901&lt;=AT901,IF(OR(G901="3G",G901="4G"),CONCATENATE("Cellular",CHAR(10),AT901),CONCATENATE("Satellite",CHAR(10),AP901)),CONCATENATE("Satellite",CHAR(10),AP901)),IF(AL901&lt;AT901,IF(OR(G901="3G",G901="4G"),CONCATENATE("Cellular",CHAR(10),AT901),CONCATENATE("Microwave",CHAR(10),AL901)),CONCATENATE("Microwave",CHAR(10),AL901))),IF(AH901&lt;AP901,IF(AP901&lt;=AT901,IF(OR(G901="3G",G901="4G"),CONCATENATE("Cellular",CHAR(10),AT901),CONCATENATE("Satellite",CHAR(10),AP901)),CONCATENATE("Satellite",CHAR(10),AP901)),IF(AH901&lt;AT901,IF(OR(G901="3G",G901="4G"),CONCATENATE("Cellular",CHAR(10),AT901),CONCATENATE("Fiber Optic",CHAR(10),AH901)),CONCATENATE("Fiber Optic",CHAR(10),AH901)))),""),""))</f>
        <v/>
      </c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</row>
    <row r="902" spans="1:61" customHeight="1" ht="30"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4" t="str">
        <f>IF(OR(ISBLANK(AE902),ISBLANK(AI902),ISBLANK(AM902),ISBLANK(AQ902)),"",IF(AND(ISNUMBER(AE902),ISNUMBER(AI902),ISNUMBER(AM902),ISNUMBER(AQ902)),IF(1=1,IF(AE902&lt;AI902,IF(AI902&lt;AM902,IF(AM902&lt;=AQ902,IF(OR(G902="3G",G902="4G"),"Cellular","Satellite"),"Satellite"),IF(AI902&lt;AQ902,IF(OR(G902="3G",G902="4G"),"Cellular","Microwave"),"Microwave")),IF(AE902&lt;AM902,IF(AM902&lt;=AQ902,IF(OR(G902="3G",G902="4G"),"Cellular","Satellite"),"Satellite"),IF(AE902&lt;AQ902,IF(OR(G902="3G",G902="4G"),"Cellular","Fiber Optic"),"Fiber Optic"))),""),""))</f>
        <v/>
      </c>
      <c r="V902" s="4" t="str">
        <f>IF(OR(ISBLANK(K902),ISBLANK(L902),ISBLANK(N902),ISBLANK(O902),ISBLANK(Q902),ISBLANK(R902),ISBLANK(S902),ISBLANK(T902)),"",IF(AND(ISNUMBER(K902),ISNUMBER(L902),ISNUMBER(N902),ISNUMBER(O902),ISNUMBER(Q902),ISNUMBER(R902),ISNUMBER(S902),ISNUMBER(T902)),IF(AND(K902&gt;=0,L902&gt;=0,N902&gt;=0,O902&gt;=0,Q902&gt;=0,R902&gt;=0,S902&gt;=0,T902&gt;=0),IF((K902+L902*5)&gt;(N902+O902*5),IF((N902+O902*5)&gt;(Q902+R902*5),IF((Q902+R902*5)&gt;=(S902+T902*5),IF(OR(G902="3G",G902="4G"),"Cellular","Satellite"),"Satellite"),IF((N902+O902*5)&gt;(S902+T902*5),IF(OR(G902="3G",G902="4G"),"Cellular","Microwave"),"Microwave")),IF((K902+L902*5)&gt;(Q902+R902*5),IF((Q902+R902*5)&gt;=(S902+T902*5),IF(OR(G902="3G",G902="4G"),"Cellular","Satellite"),"Satellite"),IF((K902+L902*5)&gt;(S902+T902*5),IF(OR(G902="3G",G902="4G"),"Cellular","Fiber Optic"),"Fiber Optic"))),""),""))</f>
        <v/>
      </c>
      <c r="W902" s="4" t="str">
        <f>IF(OR(ISBLANK(K902),ISBLANK(L902),ISBLANK(N902),ISBLANK(O902),ISBLANK(Q902),ISBLANK(R902),ISBLANK(S902),ISBLANK(T902)),"",IF(AND(ISNUMBER(K902),ISNUMBER(L902),ISNUMBER(N902),ISNUMBER(O902),ISNUMBER(Q902),ISNUMBER(R902),ISNUMBER(S902),ISNUMBER(T902)),IF(AND(K902&gt;=0,L902&gt;=0,N902&gt;=0,O902&gt;=0,Q902&gt;=0,R902&gt;=0,S902&gt;=0,T902&gt;=0),IF((K902+L902*5)&gt;(N902+O902*5),IF((N902+O902*5)&gt;(Q902+R902*5),IF((Q902+R902*5)&gt;=(S902+T902*5),IF(OR(G902="3G",G902="4G"),"Cellular",CONCATENATE("Satellite",CHAR(10),Q902+R902*5)),CONCATENATE("Satellite",CHAR(10),Q902+R902*5)),IF((N902+O902*5)&gt;(S902+T902*5),IF(OR(G902="3G",G902="4G"),CONCATENATE("Cellular",CHAR(10),S902+T902*5),CONCATENATE("Microwave",CHAR(10),N902+O902*5)),CONCATENATE("Microwave",CHAR(10),N902+O902*5))),IF((K902+L902*5)&gt;(Q902+R902*5),IF((Q902+R902*5)&gt;=(S902+T902*5),IF(OR(G902="3G",G902="4G"),CONCATENATE("Cellular",CHAR(10),S902+T902*5),CONCATENATE("Satellite",CHAR(10),Q902+R902*5)),CONCATENATE("Satellite",CHAR(10),Q902+R902*5)),IF((K902+L902*5)&gt;(S902+T902*5),IF(OR(G902="3G",G902="4G"),CONCATENATE("Cellular",CHAR(10),S902+T902*5),CONCATENATE("Fiber Optic",CHAR(10),K902+L902*5)),CONCATENATE("Fiber Optic",CHAR(10),K902+L902*5)))),""),""))</f>
        <v/>
      </c>
      <c r="X902" s="4" t="str">
        <f>IF(OR(ISBLANK(K902),ISBLANK(L902),ISBLANK(N902),ISBLANK(O902),ISBLANK(Q902),ISBLANK(R902),ISBLANK(S902),ISBLANK(T902)),"",IF(AND(ISNUMBER(K902),ISNUMBER(L902),ISNUMBER(N902),ISNUMBER(O902),ISNUMBER(Q902),ISNUMBER(R902),ISNUMBER(S902),ISNUMBER(T902)),IF(AND(K902&gt;=0,L902&gt;=0,N902&gt;=0,O902&gt;=0,Q902&gt;=0,R902&gt;=0,S902&gt;=0,T902&gt;=0),IF((K902+L902*10)&gt;(N902+O902*10),IF((N902+O902*10)&gt;(Q902+R902*10),IF((Q902+R902*10)&gt;=(S902+T902*10),IF(OR(G902="3G",G902="4G"),"Cellular",CONCATENATE("Satellite",CHAR(10),Q902+R902*10)),CONCATENATE("Satellite",CHAR(10),Q902+R902*10)),IF((N902+O902*10)&gt;(S902+T902*10),IF(OR(G902="3G",G902="4G"),CONCATENATE("Cellular",CHAR(10),S902+T902*10),CONCATENATE("Microwave",CHAR(10),N902+O902*10)),CONCATENATE("Microwave",CHAR(10),N902+O902*10))),IF((K902+L902*10)&gt;(Q902+R902*10),IF((Q902+R902*10)&gt;=(S902+T902*10),IF(OR(G902="3G",G902="4G"),CONCATENATE("Cellular",CHAR(10),S902+T902*10),CONCATENATE("Satellite",CHAR(10),Q902+R902*10)),CONCATENATE("Satellite",CHAR(10),Q902+R902*10)),IF((K902+L902*10)&gt;(S902+T902*10),IF(OR(G902="3G",G902="4G"),CONCATENATE("Cellular",CHAR(10),S902+T902*10),CONCATENATE("Fiber Optic",CHAR(10),K902+L902*10)),CONCATENATE("Fiber Optic",CHAR(10),K902+L902*10)))),""),""))</f>
        <v/>
      </c>
      <c r="Y902" s="4" t="str">
        <f>IF(OR(ISBLANK(K902),ISBLANK(L902),ISBLANK(N902),ISBLANK(O902),ISBLANK(Q902),ISBLANK(R902),ISBLANK(S902),ISBLANK(T902)),"",IF(AND(ISNUMBER(K902),ISNUMBER(L902),ISNUMBER(N902),ISNUMBER(O902),ISNUMBER(Q902),ISNUMBER(R902),ISNUMBER(S902),ISNUMBER(T902)),IF(AND(K902&gt;=0,L902&gt;=0,N902&gt;=0,O902&gt;=0,Q902&gt;=0,R902&gt;=0,S902&gt;=0,T902&gt;=0),IF((K902+L902*15)&gt;(N902+O902*15),IF((N902+O902*15)&gt;(Q902+R902*15),IF((Q902+R902*15)&gt;=(S902+T902*15),IF(OR(G902="3G",G902="4G"),"Cellular",CONCATENATE("Satellite",CHAR(10),Q902+R902*15)),CONCATENATE("Satellite",CHAR(10),Q902+R902*15)),IF((N902+O902*15)&gt;(S902+T902*15),IF(OR(G902="3G",G902="4G"),CONCATENATE("Cellular",CHAR(10),S902+T902*15),CONCATENATE("Microwave",CHAR(10),N902+O902*15)),CONCATENATE("Microwave",CHAR(10),N902+O902*15))),IF((K902+L902*15)&gt;(Q902+R902*15),IF((Q902+R902*15)&gt;=(S902+T902*15),IF(OR(G902="3G",G902="4G"),CONCATENATE("Cellular",CHAR(10),S902+T902*15),CONCATENATE("Satellite",CHAR(10),Q902+R902*15)),CONCATENATE("Satellite",CHAR(10),Q902+R902*15)),IF((K902+L902*15)&gt;(S902+T902*15),IF(OR(G902="3G",G902="4G"),CONCATENATE("Cellular",CHAR(10),S902+T902*15),CONCATENATE("Fiber Optic",CHAR(10),K902+L902*15)),CONCATENATE("Fiber Optic",CHAR(10),K902+L902*15)))),""),""))</f>
        <v/>
      </c>
      <c r="Z902" s="4" t="str">
        <f>IF(OR(ISBLANK(K902),ISBLANK(L902),ISBLANK(N902),ISBLANK(O902),ISBLANK(Q902),ISBLANK(R902),ISBLANK(S902),ISBLANK(T902)),"",IF(AND(ISNUMBER(K902),ISNUMBER(L902),ISNUMBER(N902),ISNUMBER(O902),ISNUMBER(Q902),ISNUMBER(R902),ISNUMBER(S902),ISNUMBER(T902)),IF(AND(K902&gt;=0,L902&gt;=0,N902&gt;=0,O902&gt;=0,Q902&gt;=0,R902&gt;=0,S902&gt;=0,T902&gt;=0),IF((K902+L902*20)&gt;(N902+O902*20),IF((N902+O902*20)&gt;(Q902+R902*20),IF((Q902+R902*20)&gt;=(S902+T902*20),IF(OR(G902="3G",G902="4G"),"Cellular",CONCATENATE("Satellite",CHAR(10),Q902+R902*20)),CONCATENATE("Satellite",CHAR(10),Q902+R902*20)),IF((N902+O902*20)&gt;(S902+T902*20),IF(OR(G902="3G",G902="4G"),CONCATENATE("Cellular",CHAR(10),S902+T902*20),CONCATENATE("Microwave",CHAR(10),N902+O902*20)),CONCATENATE("Microwave",CHAR(10),N902+O902*20))),IF((K902+L902*20)&gt;(Q902+R902*20),IF((Q902+R902*20)&gt;=(S902+T902*20),IF(OR(G902="3G",G902="4G"),CONCATENATE("Cellular",CHAR(10),S902+T902*20),CONCATENATE("Satellite",CHAR(10),Q902+R902*20)),CONCATENATE("Satellite",CHAR(10),Q902+R902*20)),IF((K902+L902*20)&gt;(S902+T902*20),IF(OR(G902="3G",G902="4G"),CONCATENATE("Cellular",CHAR(10),S902+T902*20),CONCATENATE("Fiber Optic",CHAR(10),K902+L902*20)),CONCATENATE("Fiber Optic",CHAR(10),K902+L902*20)))),""),""))</f>
        <v/>
      </c>
      <c r="AA902" s="4" t="str">
        <f>IF(OR(ISBLANK(AE902),ISBLANK(AI902),ISBLANK(AM902),ISBLANK(AQ902)),"",IF(AND(ISNUMBER(AE902),ISNUMBER(AI902),ISNUMBER(AM902),ISNUMBER(AQ902)),IF(1,IF(AE902&lt;AI902,IF(AI902&lt;AM902,IF(AM902&lt;=AQ902,IF(OR(G902="3G",G902="4G"),CONCATENATE("Cellular",CHAR(10),AQ902),CONCATENATE("Satellite",CHAR(10),AM902)),CONCATENATE("Satellite",CHAR(10),AM902)),IF(AI902&lt;AQ902,IF(OR(G902="3G",G902="4G"),CONCATENATE("Cellular",CHAR(10),AQ902),CONCATENATE("Microwave",CHAR(10),AI902)),CONCATENATE("Microwave",CHAR(10),AI902))),IF(AE902&lt;AM902,IF(AM902&lt;=AQ902,IF(OR(G902="3G",G902="4G"),CONCATENATE("Cellular",CHAR(10),AQ902),CONCATENATE("Satellite",CHAR(10),AM902)),CONCATENATE("Satellite",CHAR(10),AM902)),IF(AE902&lt;AQ902,IF(OR(G902="3G",G902="4G"),CONCATENATE("Cellular",CHAR(10),AQ902),CONCATENATE("Fiber Optic",CHAR(10),AE902)),CONCATENATE("Fiber Optic",CHAR(10),AE902)))),""),""))</f>
        <v/>
      </c>
      <c r="AB902" s="4" t="str">
        <f>IF(OR(ISBLANK(AF902),ISBLANK(AJ902),ISBLANK(AN902),ISBLANK(AR902)),"",IF(AND(ISNUMBER(AF902),ISNUMBER(AJ902),ISNUMBER(AN902),ISNUMBER(AR902)),IF(1,IF(AF902&lt;AJ902,IF(AJ902&lt;AN902,IF(AN902&lt;=AR902,IF(OR(G902="3G",G902="4G"),CONCATENATE("Cellular",CHAR(10),AR902),CONCATENATE("Satellite",CHAR(10),AN902)),CONCATENATE("Satellite",CHAR(10),AN902)),IF(AJ902&lt;AR902,IF(OR(G902="3G",G902="4G"),CONCATENATE("Cellular",CHAR(10),AR902),CONCATENATE("Microwave",CHAR(10),AJ902)),CONCATENATE("Microwave",CHAR(10),AJ902))),IF(AF902&lt;AN902,IF(AN902&lt;=AR902,IF(OR(G902="3G",G902="4G"),CONCATENATE("Cellular",CHAR(10),AR902),CONCATENATE("Satellite",CHAR(10),AN902)),CONCATENATE("Satellite",CHAR(10),AN902)),IF(AF902&lt;AR902,IF(OR(G902="3G",G902="4G"),CONCATENATE("Cellular",CHAR(10),AR902),CONCATENATE("Fiber Optic",CHAR(10),AF902)),CONCATENATE("Fiber Optic",CHAR(10),AF902)))),""),""))</f>
        <v/>
      </c>
      <c r="AC902" s="4" t="str">
        <f>IF(OR(ISBLANK(AG902),ISBLANK(AK902),ISBLANK(AO902),ISBLANK(AS902)),"",IF(AND(ISNUMBER(AG902),ISNUMBER(AK902),ISNUMBER(AO902),ISNUMBER(AS902)),IF(1,IF(AG902&lt;AK902,IF(AK902&lt;AO902,IF(AO902&lt;=AS902,IF(OR(G902="3G",G902="4G"),CONCATENATE("Cellular",CHAR(10),AS902),CONCATENATE("Satellite",CHAR(10),AO902)),CONCATENATE("Satellite",CHAR(10),AO902)),IF(AK902&lt;AS902,IF(OR(G902="3G",G902="4G"),CONCATENATE("Cellular",CHAR(10),AS902),CONCATENATE("Microwave",CHAR(10),AK902)),CONCATENATE("Microwave",CHAR(10),AK902))),IF(AG902&lt;AO902,IF(AO902&lt;=AS902,IF(OR(G902="3G",G902="4G"),CONCATENATE("Cellular",CHAR(10),AS902),CONCATENATE("Satellite",CHAR(10),AO902)),CONCATENATE("Satellite",CHAR(10),AO902)),IF(AG902&lt;AS902,IF(OR(G902="3G",G902="4G"),CONCATENATE("Cellular",CHAR(10),AS902),CONCATENATE("Fiber Optic",CHAR(10),AG902)),CONCATENATE("Fiber Optic",CHAR(10),AG902)))),""),""))</f>
        <v/>
      </c>
      <c r="AD902" s="4" t="str">
        <f>IF(OR(ISBLANK(AH902),ISBLANK(AL902),ISBLANK(AP902),ISBLANK(AT902)),"",IF(AND(ISNUMBER(AH902),ISNUMBER(AL902),ISNUMBER(AP902),ISNUMBER(AT902)),IF(1,IF(AH902&lt;AL902,IF(AL902&lt;AP902,IF(AP902&lt;=AT902,IF(OR(G902="3G",G902="4G"),CONCATENATE("Cellular",CHAR(10),AT902),CONCATENATE("Satellite",CHAR(10),AP902)),CONCATENATE("Satellite",CHAR(10),AP902)),IF(AL902&lt;AT902,IF(OR(G902="3G",G902="4G"),CONCATENATE("Cellular",CHAR(10),AT902),CONCATENATE("Microwave",CHAR(10),AL902)),CONCATENATE("Microwave",CHAR(10),AL902))),IF(AH902&lt;AP902,IF(AP902&lt;=AT902,IF(OR(G902="3G",G902="4G"),CONCATENATE("Cellular",CHAR(10),AT902),CONCATENATE("Satellite",CHAR(10),AP902)),CONCATENATE("Satellite",CHAR(10),AP902)),IF(AH902&lt;AT902,IF(OR(G902="3G",G902="4G"),CONCATENATE("Cellular",CHAR(10),AT902),CONCATENATE("Fiber Optic",CHAR(10),AH902)),CONCATENATE("Fiber Optic",CHAR(10),AH902)))),""),""))</f>
        <v/>
      </c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</row>
    <row r="903" spans="1:61" customHeight="1" ht="30"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4" t="str">
        <f>IF(OR(ISBLANK(AE903),ISBLANK(AI903),ISBLANK(AM903),ISBLANK(AQ903)),"",IF(AND(ISNUMBER(AE903),ISNUMBER(AI903),ISNUMBER(AM903),ISNUMBER(AQ903)),IF(1=1,IF(AE903&lt;AI903,IF(AI903&lt;AM903,IF(AM903&lt;=AQ903,IF(OR(G903="3G",G903="4G"),"Cellular","Satellite"),"Satellite"),IF(AI903&lt;AQ903,IF(OR(G903="3G",G903="4G"),"Cellular","Microwave"),"Microwave")),IF(AE903&lt;AM903,IF(AM903&lt;=AQ903,IF(OR(G903="3G",G903="4G"),"Cellular","Satellite"),"Satellite"),IF(AE903&lt;AQ903,IF(OR(G903="3G",G903="4G"),"Cellular","Fiber Optic"),"Fiber Optic"))),""),""))</f>
        <v/>
      </c>
      <c r="V903" s="4" t="str">
        <f>IF(OR(ISBLANK(K903),ISBLANK(L903),ISBLANK(N903),ISBLANK(O903),ISBLANK(Q903),ISBLANK(R903),ISBLANK(S903),ISBLANK(T903)),"",IF(AND(ISNUMBER(K903),ISNUMBER(L903),ISNUMBER(N903),ISNUMBER(O903),ISNUMBER(Q903),ISNUMBER(R903),ISNUMBER(S903),ISNUMBER(T903)),IF(AND(K903&gt;=0,L903&gt;=0,N903&gt;=0,O903&gt;=0,Q903&gt;=0,R903&gt;=0,S903&gt;=0,T903&gt;=0),IF((K903+L903*5)&gt;(N903+O903*5),IF((N903+O903*5)&gt;(Q903+R903*5),IF((Q903+R903*5)&gt;=(S903+T903*5),IF(OR(G903="3G",G903="4G"),"Cellular","Satellite"),"Satellite"),IF((N903+O903*5)&gt;(S903+T903*5),IF(OR(G903="3G",G903="4G"),"Cellular","Microwave"),"Microwave")),IF((K903+L903*5)&gt;(Q903+R903*5),IF((Q903+R903*5)&gt;=(S903+T903*5),IF(OR(G903="3G",G903="4G"),"Cellular","Satellite"),"Satellite"),IF((K903+L903*5)&gt;(S903+T903*5),IF(OR(G903="3G",G903="4G"),"Cellular","Fiber Optic"),"Fiber Optic"))),""),""))</f>
        <v/>
      </c>
      <c r="W903" s="4" t="str">
        <f>IF(OR(ISBLANK(K903),ISBLANK(L903),ISBLANK(N903),ISBLANK(O903),ISBLANK(Q903),ISBLANK(R903),ISBLANK(S903),ISBLANK(T903)),"",IF(AND(ISNUMBER(K903),ISNUMBER(L903),ISNUMBER(N903),ISNUMBER(O903),ISNUMBER(Q903),ISNUMBER(R903),ISNUMBER(S903),ISNUMBER(T903)),IF(AND(K903&gt;=0,L903&gt;=0,N903&gt;=0,O903&gt;=0,Q903&gt;=0,R903&gt;=0,S903&gt;=0,T903&gt;=0),IF((K903+L903*5)&gt;(N903+O903*5),IF((N903+O903*5)&gt;(Q903+R903*5),IF((Q903+R903*5)&gt;=(S903+T903*5),IF(OR(G903="3G",G903="4G"),"Cellular",CONCATENATE("Satellite",CHAR(10),Q903+R903*5)),CONCATENATE("Satellite",CHAR(10),Q903+R903*5)),IF((N903+O903*5)&gt;(S903+T903*5),IF(OR(G903="3G",G903="4G"),CONCATENATE("Cellular",CHAR(10),S903+T903*5),CONCATENATE("Microwave",CHAR(10),N903+O903*5)),CONCATENATE("Microwave",CHAR(10),N903+O903*5))),IF((K903+L903*5)&gt;(Q903+R903*5),IF((Q903+R903*5)&gt;=(S903+T903*5),IF(OR(G903="3G",G903="4G"),CONCATENATE("Cellular",CHAR(10),S903+T903*5),CONCATENATE("Satellite",CHAR(10),Q903+R903*5)),CONCATENATE("Satellite",CHAR(10),Q903+R903*5)),IF((K903+L903*5)&gt;(S903+T903*5),IF(OR(G903="3G",G903="4G"),CONCATENATE("Cellular",CHAR(10),S903+T903*5),CONCATENATE("Fiber Optic",CHAR(10),K903+L903*5)),CONCATENATE("Fiber Optic",CHAR(10),K903+L903*5)))),""),""))</f>
        <v/>
      </c>
      <c r="X903" s="4" t="str">
        <f>IF(OR(ISBLANK(K903),ISBLANK(L903),ISBLANK(N903),ISBLANK(O903),ISBLANK(Q903),ISBLANK(R903),ISBLANK(S903),ISBLANK(T903)),"",IF(AND(ISNUMBER(K903),ISNUMBER(L903),ISNUMBER(N903),ISNUMBER(O903),ISNUMBER(Q903),ISNUMBER(R903),ISNUMBER(S903),ISNUMBER(T903)),IF(AND(K903&gt;=0,L903&gt;=0,N903&gt;=0,O903&gt;=0,Q903&gt;=0,R903&gt;=0,S903&gt;=0,T903&gt;=0),IF((K903+L903*10)&gt;(N903+O903*10),IF((N903+O903*10)&gt;(Q903+R903*10),IF((Q903+R903*10)&gt;=(S903+T903*10),IF(OR(G903="3G",G903="4G"),"Cellular",CONCATENATE("Satellite",CHAR(10),Q903+R903*10)),CONCATENATE("Satellite",CHAR(10),Q903+R903*10)),IF((N903+O903*10)&gt;(S903+T903*10),IF(OR(G903="3G",G903="4G"),CONCATENATE("Cellular",CHAR(10),S903+T903*10),CONCATENATE("Microwave",CHAR(10),N903+O903*10)),CONCATENATE("Microwave",CHAR(10),N903+O903*10))),IF((K903+L903*10)&gt;(Q903+R903*10),IF((Q903+R903*10)&gt;=(S903+T903*10),IF(OR(G903="3G",G903="4G"),CONCATENATE("Cellular",CHAR(10),S903+T903*10),CONCATENATE("Satellite",CHAR(10),Q903+R903*10)),CONCATENATE("Satellite",CHAR(10),Q903+R903*10)),IF((K903+L903*10)&gt;(S903+T903*10),IF(OR(G903="3G",G903="4G"),CONCATENATE("Cellular",CHAR(10),S903+T903*10),CONCATENATE("Fiber Optic",CHAR(10),K903+L903*10)),CONCATENATE("Fiber Optic",CHAR(10),K903+L903*10)))),""),""))</f>
        <v/>
      </c>
      <c r="Y903" s="4" t="str">
        <f>IF(OR(ISBLANK(K903),ISBLANK(L903),ISBLANK(N903),ISBLANK(O903),ISBLANK(Q903),ISBLANK(R903),ISBLANK(S903),ISBLANK(T903)),"",IF(AND(ISNUMBER(K903),ISNUMBER(L903),ISNUMBER(N903),ISNUMBER(O903),ISNUMBER(Q903),ISNUMBER(R903),ISNUMBER(S903),ISNUMBER(T903)),IF(AND(K903&gt;=0,L903&gt;=0,N903&gt;=0,O903&gt;=0,Q903&gt;=0,R903&gt;=0,S903&gt;=0,T903&gt;=0),IF((K903+L903*15)&gt;(N903+O903*15),IF((N903+O903*15)&gt;(Q903+R903*15),IF((Q903+R903*15)&gt;=(S903+T903*15),IF(OR(G903="3G",G903="4G"),"Cellular",CONCATENATE("Satellite",CHAR(10),Q903+R903*15)),CONCATENATE("Satellite",CHAR(10),Q903+R903*15)),IF((N903+O903*15)&gt;(S903+T903*15),IF(OR(G903="3G",G903="4G"),CONCATENATE("Cellular",CHAR(10),S903+T903*15),CONCATENATE("Microwave",CHAR(10),N903+O903*15)),CONCATENATE("Microwave",CHAR(10),N903+O903*15))),IF((K903+L903*15)&gt;(Q903+R903*15),IF((Q903+R903*15)&gt;=(S903+T903*15),IF(OR(G903="3G",G903="4G"),CONCATENATE("Cellular",CHAR(10),S903+T903*15),CONCATENATE("Satellite",CHAR(10),Q903+R903*15)),CONCATENATE("Satellite",CHAR(10),Q903+R903*15)),IF((K903+L903*15)&gt;(S903+T903*15),IF(OR(G903="3G",G903="4G"),CONCATENATE("Cellular",CHAR(10),S903+T903*15),CONCATENATE("Fiber Optic",CHAR(10),K903+L903*15)),CONCATENATE("Fiber Optic",CHAR(10),K903+L903*15)))),""),""))</f>
        <v/>
      </c>
      <c r="Z903" s="4" t="str">
        <f>IF(OR(ISBLANK(K903),ISBLANK(L903),ISBLANK(N903),ISBLANK(O903),ISBLANK(Q903),ISBLANK(R903),ISBLANK(S903),ISBLANK(T903)),"",IF(AND(ISNUMBER(K903),ISNUMBER(L903),ISNUMBER(N903),ISNUMBER(O903),ISNUMBER(Q903),ISNUMBER(R903),ISNUMBER(S903),ISNUMBER(T903)),IF(AND(K903&gt;=0,L903&gt;=0,N903&gt;=0,O903&gt;=0,Q903&gt;=0,R903&gt;=0,S903&gt;=0,T903&gt;=0),IF((K903+L903*20)&gt;(N903+O903*20),IF((N903+O903*20)&gt;(Q903+R903*20),IF((Q903+R903*20)&gt;=(S903+T903*20),IF(OR(G903="3G",G903="4G"),"Cellular",CONCATENATE("Satellite",CHAR(10),Q903+R903*20)),CONCATENATE("Satellite",CHAR(10),Q903+R903*20)),IF((N903+O903*20)&gt;(S903+T903*20),IF(OR(G903="3G",G903="4G"),CONCATENATE("Cellular",CHAR(10),S903+T903*20),CONCATENATE("Microwave",CHAR(10),N903+O903*20)),CONCATENATE("Microwave",CHAR(10),N903+O903*20))),IF((K903+L903*20)&gt;(Q903+R903*20),IF((Q903+R903*20)&gt;=(S903+T903*20),IF(OR(G903="3G",G903="4G"),CONCATENATE("Cellular",CHAR(10),S903+T903*20),CONCATENATE("Satellite",CHAR(10),Q903+R903*20)),CONCATENATE("Satellite",CHAR(10),Q903+R903*20)),IF((K903+L903*20)&gt;(S903+T903*20),IF(OR(G903="3G",G903="4G"),CONCATENATE("Cellular",CHAR(10),S903+T903*20),CONCATENATE("Fiber Optic",CHAR(10),K903+L903*20)),CONCATENATE("Fiber Optic",CHAR(10),K903+L903*20)))),""),""))</f>
        <v/>
      </c>
      <c r="AA903" s="4" t="str">
        <f>IF(OR(ISBLANK(AE903),ISBLANK(AI903),ISBLANK(AM903),ISBLANK(AQ903)),"",IF(AND(ISNUMBER(AE903),ISNUMBER(AI903),ISNUMBER(AM903),ISNUMBER(AQ903)),IF(1,IF(AE903&lt;AI903,IF(AI903&lt;AM903,IF(AM903&lt;=AQ903,IF(OR(G903="3G",G903="4G"),CONCATENATE("Cellular",CHAR(10),AQ903),CONCATENATE("Satellite",CHAR(10),AM903)),CONCATENATE("Satellite",CHAR(10),AM903)),IF(AI903&lt;AQ903,IF(OR(G903="3G",G903="4G"),CONCATENATE("Cellular",CHAR(10),AQ903),CONCATENATE("Microwave",CHAR(10),AI903)),CONCATENATE("Microwave",CHAR(10),AI903))),IF(AE903&lt;AM903,IF(AM903&lt;=AQ903,IF(OR(G903="3G",G903="4G"),CONCATENATE("Cellular",CHAR(10),AQ903),CONCATENATE("Satellite",CHAR(10),AM903)),CONCATENATE("Satellite",CHAR(10),AM903)),IF(AE903&lt;AQ903,IF(OR(G903="3G",G903="4G"),CONCATENATE("Cellular",CHAR(10),AQ903),CONCATENATE("Fiber Optic",CHAR(10),AE903)),CONCATENATE("Fiber Optic",CHAR(10),AE903)))),""),""))</f>
        <v/>
      </c>
      <c r="AB903" s="4" t="str">
        <f>IF(OR(ISBLANK(AF903),ISBLANK(AJ903),ISBLANK(AN903),ISBLANK(AR903)),"",IF(AND(ISNUMBER(AF903),ISNUMBER(AJ903),ISNUMBER(AN903),ISNUMBER(AR903)),IF(1,IF(AF903&lt;AJ903,IF(AJ903&lt;AN903,IF(AN903&lt;=AR903,IF(OR(G903="3G",G903="4G"),CONCATENATE("Cellular",CHAR(10),AR903),CONCATENATE("Satellite",CHAR(10),AN903)),CONCATENATE("Satellite",CHAR(10),AN903)),IF(AJ903&lt;AR903,IF(OR(G903="3G",G903="4G"),CONCATENATE("Cellular",CHAR(10),AR903),CONCATENATE("Microwave",CHAR(10),AJ903)),CONCATENATE("Microwave",CHAR(10),AJ903))),IF(AF903&lt;AN903,IF(AN903&lt;=AR903,IF(OR(G903="3G",G903="4G"),CONCATENATE("Cellular",CHAR(10),AR903),CONCATENATE("Satellite",CHAR(10),AN903)),CONCATENATE("Satellite",CHAR(10),AN903)),IF(AF903&lt;AR903,IF(OR(G903="3G",G903="4G"),CONCATENATE("Cellular",CHAR(10),AR903),CONCATENATE("Fiber Optic",CHAR(10),AF903)),CONCATENATE("Fiber Optic",CHAR(10),AF903)))),""),""))</f>
        <v/>
      </c>
      <c r="AC903" s="4" t="str">
        <f>IF(OR(ISBLANK(AG903),ISBLANK(AK903),ISBLANK(AO903),ISBLANK(AS903)),"",IF(AND(ISNUMBER(AG903),ISNUMBER(AK903),ISNUMBER(AO903),ISNUMBER(AS903)),IF(1,IF(AG903&lt;AK903,IF(AK903&lt;AO903,IF(AO903&lt;=AS903,IF(OR(G903="3G",G903="4G"),CONCATENATE("Cellular",CHAR(10),AS903),CONCATENATE("Satellite",CHAR(10),AO903)),CONCATENATE("Satellite",CHAR(10),AO903)),IF(AK903&lt;AS903,IF(OR(G903="3G",G903="4G"),CONCATENATE("Cellular",CHAR(10),AS903),CONCATENATE("Microwave",CHAR(10),AK903)),CONCATENATE("Microwave",CHAR(10),AK903))),IF(AG903&lt;AO903,IF(AO903&lt;=AS903,IF(OR(G903="3G",G903="4G"),CONCATENATE("Cellular",CHAR(10),AS903),CONCATENATE("Satellite",CHAR(10),AO903)),CONCATENATE("Satellite",CHAR(10),AO903)),IF(AG903&lt;AS903,IF(OR(G903="3G",G903="4G"),CONCATENATE("Cellular",CHAR(10),AS903),CONCATENATE("Fiber Optic",CHAR(10),AG903)),CONCATENATE("Fiber Optic",CHAR(10),AG903)))),""),""))</f>
        <v/>
      </c>
      <c r="AD903" s="4" t="str">
        <f>IF(OR(ISBLANK(AH903),ISBLANK(AL903),ISBLANK(AP903),ISBLANK(AT903)),"",IF(AND(ISNUMBER(AH903),ISNUMBER(AL903),ISNUMBER(AP903),ISNUMBER(AT903)),IF(1,IF(AH903&lt;AL903,IF(AL903&lt;AP903,IF(AP903&lt;=AT903,IF(OR(G903="3G",G903="4G"),CONCATENATE("Cellular",CHAR(10),AT903),CONCATENATE("Satellite",CHAR(10),AP903)),CONCATENATE("Satellite",CHAR(10),AP903)),IF(AL903&lt;AT903,IF(OR(G903="3G",G903="4G"),CONCATENATE("Cellular",CHAR(10),AT903),CONCATENATE("Microwave",CHAR(10),AL903)),CONCATENATE("Microwave",CHAR(10),AL903))),IF(AH903&lt;AP903,IF(AP903&lt;=AT903,IF(OR(G903="3G",G903="4G"),CONCATENATE("Cellular",CHAR(10),AT903),CONCATENATE("Satellite",CHAR(10),AP903)),CONCATENATE("Satellite",CHAR(10),AP903)),IF(AH903&lt;AT903,IF(OR(G903="3G",G903="4G"),CONCATENATE("Cellular",CHAR(10),AT903),CONCATENATE("Fiber Optic",CHAR(10),AH903)),CONCATENATE("Fiber Optic",CHAR(10),AH903)))),""),""))</f>
        <v/>
      </c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</row>
    <row r="904" spans="1:61" customHeight="1" ht="30"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4" t="str">
        <f>IF(OR(ISBLANK(AE904),ISBLANK(AI904),ISBLANK(AM904),ISBLANK(AQ904)),"",IF(AND(ISNUMBER(AE904),ISNUMBER(AI904),ISNUMBER(AM904),ISNUMBER(AQ904)),IF(1=1,IF(AE904&lt;AI904,IF(AI904&lt;AM904,IF(AM904&lt;=AQ904,IF(OR(G904="3G",G904="4G"),"Cellular","Satellite"),"Satellite"),IF(AI904&lt;AQ904,IF(OR(G904="3G",G904="4G"),"Cellular","Microwave"),"Microwave")),IF(AE904&lt;AM904,IF(AM904&lt;=AQ904,IF(OR(G904="3G",G904="4G"),"Cellular","Satellite"),"Satellite"),IF(AE904&lt;AQ904,IF(OR(G904="3G",G904="4G"),"Cellular","Fiber Optic"),"Fiber Optic"))),""),""))</f>
        <v/>
      </c>
      <c r="V904" s="4" t="str">
        <f>IF(OR(ISBLANK(K904),ISBLANK(L904),ISBLANK(N904),ISBLANK(O904),ISBLANK(Q904),ISBLANK(R904),ISBLANK(S904),ISBLANK(T904)),"",IF(AND(ISNUMBER(K904),ISNUMBER(L904),ISNUMBER(N904),ISNUMBER(O904),ISNUMBER(Q904),ISNUMBER(R904),ISNUMBER(S904),ISNUMBER(T904)),IF(AND(K904&gt;=0,L904&gt;=0,N904&gt;=0,O904&gt;=0,Q904&gt;=0,R904&gt;=0,S904&gt;=0,T904&gt;=0),IF((K904+L904*5)&gt;(N904+O904*5),IF((N904+O904*5)&gt;(Q904+R904*5),IF((Q904+R904*5)&gt;=(S904+T904*5),IF(OR(G904="3G",G904="4G"),"Cellular","Satellite"),"Satellite"),IF((N904+O904*5)&gt;(S904+T904*5),IF(OR(G904="3G",G904="4G"),"Cellular","Microwave"),"Microwave")),IF((K904+L904*5)&gt;(Q904+R904*5),IF((Q904+R904*5)&gt;=(S904+T904*5),IF(OR(G904="3G",G904="4G"),"Cellular","Satellite"),"Satellite"),IF((K904+L904*5)&gt;(S904+T904*5),IF(OR(G904="3G",G904="4G"),"Cellular","Fiber Optic"),"Fiber Optic"))),""),""))</f>
        <v/>
      </c>
      <c r="W904" s="4" t="str">
        <f>IF(OR(ISBLANK(K904),ISBLANK(L904),ISBLANK(N904),ISBLANK(O904),ISBLANK(Q904),ISBLANK(R904),ISBLANK(S904),ISBLANK(T904)),"",IF(AND(ISNUMBER(K904),ISNUMBER(L904),ISNUMBER(N904),ISNUMBER(O904),ISNUMBER(Q904),ISNUMBER(R904),ISNUMBER(S904),ISNUMBER(T904)),IF(AND(K904&gt;=0,L904&gt;=0,N904&gt;=0,O904&gt;=0,Q904&gt;=0,R904&gt;=0,S904&gt;=0,T904&gt;=0),IF((K904+L904*5)&gt;(N904+O904*5),IF((N904+O904*5)&gt;(Q904+R904*5),IF((Q904+R904*5)&gt;=(S904+T904*5),IF(OR(G904="3G",G904="4G"),"Cellular",CONCATENATE("Satellite",CHAR(10),Q904+R904*5)),CONCATENATE("Satellite",CHAR(10),Q904+R904*5)),IF((N904+O904*5)&gt;(S904+T904*5),IF(OR(G904="3G",G904="4G"),CONCATENATE("Cellular",CHAR(10),S904+T904*5),CONCATENATE("Microwave",CHAR(10),N904+O904*5)),CONCATENATE("Microwave",CHAR(10),N904+O904*5))),IF((K904+L904*5)&gt;(Q904+R904*5),IF((Q904+R904*5)&gt;=(S904+T904*5),IF(OR(G904="3G",G904="4G"),CONCATENATE("Cellular",CHAR(10),S904+T904*5),CONCATENATE("Satellite",CHAR(10),Q904+R904*5)),CONCATENATE("Satellite",CHAR(10),Q904+R904*5)),IF((K904+L904*5)&gt;(S904+T904*5),IF(OR(G904="3G",G904="4G"),CONCATENATE("Cellular",CHAR(10),S904+T904*5),CONCATENATE("Fiber Optic",CHAR(10),K904+L904*5)),CONCATENATE("Fiber Optic",CHAR(10),K904+L904*5)))),""),""))</f>
        <v/>
      </c>
      <c r="X904" s="4" t="str">
        <f>IF(OR(ISBLANK(K904),ISBLANK(L904),ISBLANK(N904),ISBLANK(O904),ISBLANK(Q904),ISBLANK(R904),ISBLANK(S904),ISBLANK(T904)),"",IF(AND(ISNUMBER(K904),ISNUMBER(L904),ISNUMBER(N904),ISNUMBER(O904),ISNUMBER(Q904),ISNUMBER(R904),ISNUMBER(S904),ISNUMBER(T904)),IF(AND(K904&gt;=0,L904&gt;=0,N904&gt;=0,O904&gt;=0,Q904&gt;=0,R904&gt;=0,S904&gt;=0,T904&gt;=0),IF((K904+L904*10)&gt;(N904+O904*10),IF((N904+O904*10)&gt;(Q904+R904*10),IF((Q904+R904*10)&gt;=(S904+T904*10),IF(OR(G904="3G",G904="4G"),"Cellular",CONCATENATE("Satellite",CHAR(10),Q904+R904*10)),CONCATENATE("Satellite",CHAR(10),Q904+R904*10)),IF((N904+O904*10)&gt;(S904+T904*10),IF(OR(G904="3G",G904="4G"),CONCATENATE("Cellular",CHAR(10),S904+T904*10),CONCATENATE("Microwave",CHAR(10),N904+O904*10)),CONCATENATE("Microwave",CHAR(10),N904+O904*10))),IF((K904+L904*10)&gt;(Q904+R904*10),IF((Q904+R904*10)&gt;=(S904+T904*10),IF(OR(G904="3G",G904="4G"),CONCATENATE("Cellular",CHAR(10),S904+T904*10),CONCATENATE("Satellite",CHAR(10),Q904+R904*10)),CONCATENATE("Satellite",CHAR(10),Q904+R904*10)),IF((K904+L904*10)&gt;(S904+T904*10),IF(OR(G904="3G",G904="4G"),CONCATENATE("Cellular",CHAR(10),S904+T904*10),CONCATENATE("Fiber Optic",CHAR(10),K904+L904*10)),CONCATENATE("Fiber Optic",CHAR(10),K904+L904*10)))),""),""))</f>
        <v/>
      </c>
      <c r="Y904" s="4" t="str">
        <f>IF(OR(ISBLANK(K904),ISBLANK(L904),ISBLANK(N904),ISBLANK(O904),ISBLANK(Q904),ISBLANK(R904),ISBLANK(S904),ISBLANK(T904)),"",IF(AND(ISNUMBER(K904),ISNUMBER(L904),ISNUMBER(N904),ISNUMBER(O904),ISNUMBER(Q904),ISNUMBER(R904),ISNUMBER(S904),ISNUMBER(T904)),IF(AND(K904&gt;=0,L904&gt;=0,N904&gt;=0,O904&gt;=0,Q904&gt;=0,R904&gt;=0,S904&gt;=0,T904&gt;=0),IF((K904+L904*15)&gt;(N904+O904*15),IF((N904+O904*15)&gt;(Q904+R904*15),IF((Q904+R904*15)&gt;=(S904+T904*15),IF(OR(G904="3G",G904="4G"),"Cellular",CONCATENATE("Satellite",CHAR(10),Q904+R904*15)),CONCATENATE("Satellite",CHAR(10),Q904+R904*15)),IF((N904+O904*15)&gt;(S904+T904*15),IF(OR(G904="3G",G904="4G"),CONCATENATE("Cellular",CHAR(10),S904+T904*15),CONCATENATE("Microwave",CHAR(10),N904+O904*15)),CONCATENATE("Microwave",CHAR(10),N904+O904*15))),IF((K904+L904*15)&gt;(Q904+R904*15),IF((Q904+R904*15)&gt;=(S904+T904*15),IF(OR(G904="3G",G904="4G"),CONCATENATE("Cellular",CHAR(10),S904+T904*15),CONCATENATE("Satellite",CHAR(10),Q904+R904*15)),CONCATENATE("Satellite",CHAR(10),Q904+R904*15)),IF((K904+L904*15)&gt;(S904+T904*15),IF(OR(G904="3G",G904="4G"),CONCATENATE("Cellular",CHAR(10),S904+T904*15),CONCATENATE("Fiber Optic",CHAR(10),K904+L904*15)),CONCATENATE("Fiber Optic",CHAR(10),K904+L904*15)))),""),""))</f>
        <v/>
      </c>
      <c r="Z904" s="4" t="str">
        <f>IF(OR(ISBLANK(K904),ISBLANK(L904),ISBLANK(N904),ISBLANK(O904),ISBLANK(Q904),ISBLANK(R904),ISBLANK(S904),ISBLANK(T904)),"",IF(AND(ISNUMBER(K904),ISNUMBER(L904),ISNUMBER(N904),ISNUMBER(O904),ISNUMBER(Q904),ISNUMBER(R904),ISNUMBER(S904),ISNUMBER(T904)),IF(AND(K904&gt;=0,L904&gt;=0,N904&gt;=0,O904&gt;=0,Q904&gt;=0,R904&gt;=0,S904&gt;=0,T904&gt;=0),IF((K904+L904*20)&gt;(N904+O904*20),IF((N904+O904*20)&gt;(Q904+R904*20),IF((Q904+R904*20)&gt;=(S904+T904*20),IF(OR(G904="3G",G904="4G"),"Cellular",CONCATENATE("Satellite",CHAR(10),Q904+R904*20)),CONCATENATE("Satellite",CHAR(10),Q904+R904*20)),IF((N904+O904*20)&gt;(S904+T904*20),IF(OR(G904="3G",G904="4G"),CONCATENATE("Cellular",CHAR(10),S904+T904*20),CONCATENATE("Microwave",CHAR(10),N904+O904*20)),CONCATENATE("Microwave",CHAR(10),N904+O904*20))),IF((K904+L904*20)&gt;(Q904+R904*20),IF((Q904+R904*20)&gt;=(S904+T904*20),IF(OR(G904="3G",G904="4G"),CONCATENATE("Cellular",CHAR(10),S904+T904*20),CONCATENATE("Satellite",CHAR(10),Q904+R904*20)),CONCATENATE("Satellite",CHAR(10),Q904+R904*20)),IF((K904+L904*20)&gt;(S904+T904*20),IF(OR(G904="3G",G904="4G"),CONCATENATE("Cellular",CHAR(10),S904+T904*20),CONCATENATE("Fiber Optic",CHAR(10),K904+L904*20)),CONCATENATE("Fiber Optic",CHAR(10),K904+L904*20)))),""),""))</f>
        <v/>
      </c>
      <c r="AA904" s="4" t="str">
        <f>IF(OR(ISBLANK(AE904),ISBLANK(AI904),ISBLANK(AM904),ISBLANK(AQ904)),"",IF(AND(ISNUMBER(AE904),ISNUMBER(AI904),ISNUMBER(AM904),ISNUMBER(AQ904)),IF(1,IF(AE904&lt;AI904,IF(AI904&lt;AM904,IF(AM904&lt;=AQ904,IF(OR(G904="3G",G904="4G"),CONCATENATE("Cellular",CHAR(10),AQ904),CONCATENATE("Satellite",CHAR(10),AM904)),CONCATENATE("Satellite",CHAR(10),AM904)),IF(AI904&lt;AQ904,IF(OR(G904="3G",G904="4G"),CONCATENATE("Cellular",CHAR(10),AQ904),CONCATENATE("Microwave",CHAR(10),AI904)),CONCATENATE("Microwave",CHAR(10),AI904))),IF(AE904&lt;AM904,IF(AM904&lt;=AQ904,IF(OR(G904="3G",G904="4G"),CONCATENATE("Cellular",CHAR(10),AQ904),CONCATENATE("Satellite",CHAR(10),AM904)),CONCATENATE("Satellite",CHAR(10),AM904)),IF(AE904&lt;AQ904,IF(OR(G904="3G",G904="4G"),CONCATENATE("Cellular",CHAR(10),AQ904),CONCATENATE("Fiber Optic",CHAR(10),AE904)),CONCATENATE("Fiber Optic",CHAR(10),AE904)))),""),""))</f>
        <v/>
      </c>
      <c r="AB904" s="4" t="str">
        <f>IF(OR(ISBLANK(AF904),ISBLANK(AJ904),ISBLANK(AN904),ISBLANK(AR904)),"",IF(AND(ISNUMBER(AF904),ISNUMBER(AJ904),ISNUMBER(AN904),ISNUMBER(AR904)),IF(1,IF(AF904&lt;AJ904,IF(AJ904&lt;AN904,IF(AN904&lt;=AR904,IF(OR(G904="3G",G904="4G"),CONCATENATE("Cellular",CHAR(10),AR904),CONCATENATE("Satellite",CHAR(10),AN904)),CONCATENATE("Satellite",CHAR(10),AN904)),IF(AJ904&lt;AR904,IF(OR(G904="3G",G904="4G"),CONCATENATE("Cellular",CHAR(10),AR904),CONCATENATE("Microwave",CHAR(10),AJ904)),CONCATENATE("Microwave",CHAR(10),AJ904))),IF(AF904&lt;AN904,IF(AN904&lt;=AR904,IF(OR(G904="3G",G904="4G"),CONCATENATE("Cellular",CHAR(10),AR904),CONCATENATE("Satellite",CHAR(10),AN904)),CONCATENATE("Satellite",CHAR(10),AN904)),IF(AF904&lt;AR904,IF(OR(G904="3G",G904="4G"),CONCATENATE("Cellular",CHAR(10),AR904),CONCATENATE("Fiber Optic",CHAR(10),AF904)),CONCATENATE("Fiber Optic",CHAR(10),AF904)))),""),""))</f>
        <v/>
      </c>
      <c r="AC904" s="4" t="str">
        <f>IF(OR(ISBLANK(AG904),ISBLANK(AK904),ISBLANK(AO904),ISBLANK(AS904)),"",IF(AND(ISNUMBER(AG904),ISNUMBER(AK904),ISNUMBER(AO904),ISNUMBER(AS904)),IF(1,IF(AG904&lt;AK904,IF(AK904&lt;AO904,IF(AO904&lt;=AS904,IF(OR(G904="3G",G904="4G"),CONCATENATE("Cellular",CHAR(10),AS904),CONCATENATE("Satellite",CHAR(10),AO904)),CONCATENATE("Satellite",CHAR(10),AO904)),IF(AK904&lt;AS904,IF(OR(G904="3G",G904="4G"),CONCATENATE("Cellular",CHAR(10),AS904),CONCATENATE("Microwave",CHAR(10),AK904)),CONCATENATE("Microwave",CHAR(10),AK904))),IF(AG904&lt;AO904,IF(AO904&lt;=AS904,IF(OR(G904="3G",G904="4G"),CONCATENATE("Cellular",CHAR(10),AS904),CONCATENATE("Satellite",CHAR(10),AO904)),CONCATENATE("Satellite",CHAR(10),AO904)),IF(AG904&lt;AS904,IF(OR(G904="3G",G904="4G"),CONCATENATE("Cellular",CHAR(10),AS904),CONCATENATE("Fiber Optic",CHAR(10),AG904)),CONCATENATE("Fiber Optic",CHAR(10),AG904)))),""),""))</f>
        <v/>
      </c>
      <c r="AD904" s="4" t="str">
        <f>IF(OR(ISBLANK(AH904),ISBLANK(AL904),ISBLANK(AP904),ISBLANK(AT904)),"",IF(AND(ISNUMBER(AH904),ISNUMBER(AL904),ISNUMBER(AP904),ISNUMBER(AT904)),IF(1,IF(AH904&lt;AL904,IF(AL904&lt;AP904,IF(AP904&lt;=AT904,IF(OR(G904="3G",G904="4G"),CONCATENATE("Cellular",CHAR(10),AT904),CONCATENATE("Satellite",CHAR(10),AP904)),CONCATENATE("Satellite",CHAR(10),AP904)),IF(AL904&lt;AT904,IF(OR(G904="3G",G904="4G"),CONCATENATE("Cellular",CHAR(10),AT904),CONCATENATE("Microwave",CHAR(10),AL904)),CONCATENATE("Microwave",CHAR(10),AL904))),IF(AH904&lt;AP904,IF(AP904&lt;=AT904,IF(OR(G904="3G",G904="4G"),CONCATENATE("Cellular",CHAR(10),AT904),CONCATENATE("Satellite",CHAR(10),AP904)),CONCATENATE("Satellite",CHAR(10),AP904)),IF(AH904&lt;AT904,IF(OR(G904="3G",G904="4G"),CONCATENATE("Cellular",CHAR(10),AT904),CONCATENATE("Fiber Optic",CHAR(10),AH904)),CONCATENATE("Fiber Optic",CHAR(10),AH904)))),""),""))</f>
        <v/>
      </c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</row>
    <row r="905" spans="1:61" customHeight="1" ht="30"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4" t="str">
        <f>IF(OR(ISBLANK(AE905),ISBLANK(AI905),ISBLANK(AM905),ISBLANK(AQ905)),"",IF(AND(ISNUMBER(AE905),ISNUMBER(AI905),ISNUMBER(AM905),ISNUMBER(AQ905)),IF(1=1,IF(AE905&lt;AI905,IF(AI905&lt;AM905,IF(AM905&lt;=AQ905,IF(OR(G905="3G",G905="4G"),"Cellular","Satellite"),"Satellite"),IF(AI905&lt;AQ905,IF(OR(G905="3G",G905="4G"),"Cellular","Microwave"),"Microwave")),IF(AE905&lt;AM905,IF(AM905&lt;=AQ905,IF(OR(G905="3G",G905="4G"),"Cellular","Satellite"),"Satellite"),IF(AE905&lt;AQ905,IF(OR(G905="3G",G905="4G"),"Cellular","Fiber Optic"),"Fiber Optic"))),""),""))</f>
        <v/>
      </c>
      <c r="V905" s="4" t="str">
        <f>IF(OR(ISBLANK(K905),ISBLANK(L905),ISBLANK(N905),ISBLANK(O905),ISBLANK(Q905),ISBLANK(R905),ISBLANK(S905),ISBLANK(T905)),"",IF(AND(ISNUMBER(K905),ISNUMBER(L905),ISNUMBER(N905),ISNUMBER(O905),ISNUMBER(Q905),ISNUMBER(R905),ISNUMBER(S905),ISNUMBER(T905)),IF(AND(K905&gt;=0,L905&gt;=0,N905&gt;=0,O905&gt;=0,Q905&gt;=0,R905&gt;=0,S905&gt;=0,T905&gt;=0),IF((K905+L905*5)&gt;(N905+O905*5),IF((N905+O905*5)&gt;(Q905+R905*5),IF((Q905+R905*5)&gt;=(S905+T905*5),IF(OR(G905="3G",G905="4G"),"Cellular","Satellite"),"Satellite"),IF((N905+O905*5)&gt;(S905+T905*5),IF(OR(G905="3G",G905="4G"),"Cellular","Microwave"),"Microwave")),IF((K905+L905*5)&gt;(Q905+R905*5),IF((Q905+R905*5)&gt;=(S905+T905*5),IF(OR(G905="3G",G905="4G"),"Cellular","Satellite"),"Satellite"),IF((K905+L905*5)&gt;(S905+T905*5),IF(OR(G905="3G",G905="4G"),"Cellular","Fiber Optic"),"Fiber Optic"))),""),""))</f>
        <v/>
      </c>
      <c r="W905" s="4" t="str">
        <f>IF(OR(ISBLANK(K905),ISBLANK(L905),ISBLANK(N905),ISBLANK(O905),ISBLANK(Q905),ISBLANK(R905),ISBLANK(S905),ISBLANK(T905)),"",IF(AND(ISNUMBER(K905),ISNUMBER(L905),ISNUMBER(N905),ISNUMBER(O905),ISNUMBER(Q905),ISNUMBER(R905),ISNUMBER(S905),ISNUMBER(T905)),IF(AND(K905&gt;=0,L905&gt;=0,N905&gt;=0,O905&gt;=0,Q905&gt;=0,R905&gt;=0,S905&gt;=0,T905&gt;=0),IF((K905+L905*5)&gt;(N905+O905*5),IF((N905+O905*5)&gt;(Q905+R905*5),IF((Q905+R905*5)&gt;=(S905+T905*5),IF(OR(G905="3G",G905="4G"),"Cellular",CONCATENATE("Satellite",CHAR(10),Q905+R905*5)),CONCATENATE("Satellite",CHAR(10),Q905+R905*5)),IF((N905+O905*5)&gt;(S905+T905*5),IF(OR(G905="3G",G905="4G"),CONCATENATE("Cellular",CHAR(10),S905+T905*5),CONCATENATE("Microwave",CHAR(10),N905+O905*5)),CONCATENATE("Microwave",CHAR(10),N905+O905*5))),IF((K905+L905*5)&gt;(Q905+R905*5),IF((Q905+R905*5)&gt;=(S905+T905*5),IF(OR(G905="3G",G905="4G"),CONCATENATE("Cellular",CHAR(10),S905+T905*5),CONCATENATE("Satellite",CHAR(10),Q905+R905*5)),CONCATENATE("Satellite",CHAR(10),Q905+R905*5)),IF((K905+L905*5)&gt;(S905+T905*5),IF(OR(G905="3G",G905="4G"),CONCATENATE("Cellular",CHAR(10),S905+T905*5),CONCATENATE("Fiber Optic",CHAR(10),K905+L905*5)),CONCATENATE("Fiber Optic",CHAR(10),K905+L905*5)))),""),""))</f>
        <v/>
      </c>
      <c r="X905" s="4" t="str">
        <f>IF(OR(ISBLANK(K905),ISBLANK(L905),ISBLANK(N905),ISBLANK(O905),ISBLANK(Q905),ISBLANK(R905),ISBLANK(S905),ISBLANK(T905)),"",IF(AND(ISNUMBER(K905),ISNUMBER(L905),ISNUMBER(N905),ISNUMBER(O905),ISNUMBER(Q905),ISNUMBER(R905),ISNUMBER(S905),ISNUMBER(T905)),IF(AND(K905&gt;=0,L905&gt;=0,N905&gt;=0,O905&gt;=0,Q905&gt;=0,R905&gt;=0,S905&gt;=0,T905&gt;=0),IF((K905+L905*10)&gt;(N905+O905*10),IF((N905+O905*10)&gt;(Q905+R905*10),IF((Q905+R905*10)&gt;=(S905+T905*10),IF(OR(G905="3G",G905="4G"),"Cellular",CONCATENATE("Satellite",CHAR(10),Q905+R905*10)),CONCATENATE("Satellite",CHAR(10),Q905+R905*10)),IF((N905+O905*10)&gt;(S905+T905*10),IF(OR(G905="3G",G905="4G"),CONCATENATE("Cellular",CHAR(10),S905+T905*10),CONCATENATE("Microwave",CHAR(10),N905+O905*10)),CONCATENATE("Microwave",CHAR(10),N905+O905*10))),IF((K905+L905*10)&gt;(Q905+R905*10),IF((Q905+R905*10)&gt;=(S905+T905*10),IF(OR(G905="3G",G905="4G"),CONCATENATE("Cellular",CHAR(10),S905+T905*10),CONCATENATE("Satellite",CHAR(10),Q905+R905*10)),CONCATENATE("Satellite",CHAR(10),Q905+R905*10)),IF((K905+L905*10)&gt;(S905+T905*10),IF(OR(G905="3G",G905="4G"),CONCATENATE("Cellular",CHAR(10),S905+T905*10),CONCATENATE("Fiber Optic",CHAR(10),K905+L905*10)),CONCATENATE("Fiber Optic",CHAR(10),K905+L905*10)))),""),""))</f>
        <v/>
      </c>
      <c r="Y905" s="4" t="str">
        <f>IF(OR(ISBLANK(K905),ISBLANK(L905),ISBLANK(N905),ISBLANK(O905),ISBLANK(Q905),ISBLANK(R905),ISBLANK(S905),ISBLANK(T905)),"",IF(AND(ISNUMBER(K905),ISNUMBER(L905),ISNUMBER(N905),ISNUMBER(O905),ISNUMBER(Q905),ISNUMBER(R905),ISNUMBER(S905),ISNUMBER(T905)),IF(AND(K905&gt;=0,L905&gt;=0,N905&gt;=0,O905&gt;=0,Q905&gt;=0,R905&gt;=0,S905&gt;=0,T905&gt;=0),IF((K905+L905*15)&gt;(N905+O905*15),IF((N905+O905*15)&gt;(Q905+R905*15),IF((Q905+R905*15)&gt;=(S905+T905*15),IF(OR(G905="3G",G905="4G"),"Cellular",CONCATENATE("Satellite",CHAR(10),Q905+R905*15)),CONCATENATE("Satellite",CHAR(10),Q905+R905*15)),IF((N905+O905*15)&gt;(S905+T905*15),IF(OR(G905="3G",G905="4G"),CONCATENATE("Cellular",CHAR(10),S905+T905*15),CONCATENATE("Microwave",CHAR(10),N905+O905*15)),CONCATENATE("Microwave",CHAR(10),N905+O905*15))),IF((K905+L905*15)&gt;(Q905+R905*15),IF((Q905+R905*15)&gt;=(S905+T905*15),IF(OR(G905="3G",G905="4G"),CONCATENATE("Cellular",CHAR(10),S905+T905*15),CONCATENATE("Satellite",CHAR(10),Q905+R905*15)),CONCATENATE("Satellite",CHAR(10),Q905+R905*15)),IF((K905+L905*15)&gt;(S905+T905*15),IF(OR(G905="3G",G905="4G"),CONCATENATE("Cellular",CHAR(10),S905+T905*15),CONCATENATE("Fiber Optic",CHAR(10),K905+L905*15)),CONCATENATE("Fiber Optic",CHAR(10),K905+L905*15)))),""),""))</f>
        <v/>
      </c>
      <c r="Z905" s="4" t="str">
        <f>IF(OR(ISBLANK(K905),ISBLANK(L905),ISBLANK(N905),ISBLANK(O905),ISBLANK(Q905),ISBLANK(R905),ISBLANK(S905),ISBLANK(T905)),"",IF(AND(ISNUMBER(K905),ISNUMBER(L905),ISNUMBER(N905),ISNUMBER(O905),ISNUMBER(Q905),ISNUMBER(R905),ISNUMBER(S905),ISNUMBER(T905)),IF(AND(K905&gt;=0,L905&gt;=0,N905&gt;=0,O905&gt;=0,Q905&gt;=0,R905&gt;=0,S905&gt;=0,T905&gt;=0),IF((K905+L905*20)&gt;(N905+O905*20),IF((N905+O905*20)&gt;(Q905+R905*20),IF((Q905+R905*20)&gt;=(S905+T905*20),IF(OR(G905="3G",G905="4G"),"Cellular",CONCATENATE("Satellite",CHAR(10),Q905+R905*20)),CONCATENATE("Satellite",CHAR(10),Q905+R905*20)),IF((N905+O905*20)&gt;(S905+T905*20),IF(OR(G905="3G",G905="4G"),CONCATENATE("Cellular",CHAR(10),S905+T905*20),CONCATENATE("Microwave",CHAR(10),N905+O905*20)),CONCATENATE("Microwave",CHAR(10),N905+O905*20))),IF((K905+L905*20)&gt;(Q905+R905*20),IF((Q905+R905*20)&gt;=(S905+T905*20),IF(OR(G905="3G",G905="4G"),CONCATENATE("Cellular",CHAR(10),S905+T905*20),CONCATENATE("Satellite",CHAR(10),Q905+R905*20)),CONCATENATE("Satellite",CHAR(10),Q905+R905*20)),IF((K905+L905*20)&gt;(S905+T905*20),IF(OR(G905="3G",G905="4G"),CONCATENATE("Cellular",CHAR(10),S905+T905*20),CONCATENATE("Fiber Optic",CHAR(10),K905+L905*20)),CONCATENATE("Fiber Optic",CHAR(10),K905+L905*20)))),""),""))</f>
        <v/>
      </c>
      <c r="AA905" s="4" t="str">
        <f>IF(OR(ISBLANK(AE905),ISBLANK(AI905),ISBLANK(AM905),ISBLANK(AQ905)),"",IF(AND(ISNUMBER(AE905),ISNUMBER(AI905),ISNUMBER(AM905),ISNUMBER(AQ905)),IF(1,IF(AE905&lt;AI905,IF(AI905&lt;AM905,IF(AM905&lt;=AQ905,IF(OR(G905="3G",G905="4G"),CONCATENATE("Cellular",CHAR(10),AQ905),CONCATENATE("Satellite",CHAR(10),AM905)),CONCATENATE("Satellite",CHAR(10),AM905)),IF(AI905&lt;AQ905,IF(OR(G905="3G",G905="4G"),CONCATENATE("Cellular",CHAR(10),AQ905),CONCATENATE("Microwave",CHAR(10),AI905)),CONCATENATE("Microwave",CHAR(10),AI905))),IF(AE905&lt;AM905,IF(AM905&lt;=AQ905,IF(OR(G905="3G",G905="4G"),CONCATENATE("Cellular",CHAR(10),AQ905),CONCATENATE("Satellite",CHAR(10),AM905)),CONCATENATE("Satellite",CHAR(10),AM905)),IF(AE905&lt;AQ905,IF(OR(G905="3G",G905="4G"),CONCATENATE("Cellular",CHAR(10),AQ905),CONCATENATE("Fiber Optic",CHAR(10),AE905)),CONCATENATE("Fiber Optic",CHAR(10),AE905)))),""),""))</f>
        <v/>
      </c>
      <c r="AB905" s="4" t="str">
        <f>IF(OR(ISBLANK(AF905),ISBLANK(AJ905),ISBLANK(AN905),ISBLANK(AR905)),"",IF(AND(ISNUMBER(AF905),ISNUMBER(AJ905),ISNUMBER(AN905),ISNUMBER(AR905)),IF(1,IF(AF905&lt;AJ905,IF(AJ905&lt;AN905,IF(AN905&lt;=AR905,IF(OR(G905="3G",G905="4G"),CONCATENATE("Cellular",CHAR(10),AR905),CONCATENATE("Satellite",CHAR(10),AN905)),CONCATENATE("Satellite",CHAR(10),AN905)),IF(AJ905&lt;AR905,IF(OR(G905="3G",G905="4G"),CONCATENATE("Cellular",CHAR(10),AR905),CONCATENATE("Microwave",CHAR(10),AJ905)),CONCATENATE("Microwave",CHAR(10),AJ905))),IF(AF905&lt;AN905,IF(AN905&lt;=AR905,IF(OR(G905="3G",G905="4G"),CONCATENATE("Cellular",CHAR(10),AR905),CONCATENATE("Satellite",CHAR(10),AN905)),CONCATENATE("Satellite",CHAR(10),AN905)),IF(AF905&lt;AR905,IF(OR(G905="3G",G905="4G"),CONCATENATE("Cellular",CHAR(10),AR905),CONCATENATE("Fiber Optic",CHAR(10),AF905)),CONCATENATE("Fiber Optic",CHAR(10),AF905)))),""),""))</f>
        <v/>
      </c>
      <c r="AC905" s="4" t="str">
        <f>IF(OR(ISBLANK(AG905),ISBLANK(AK905),ISBLANK(AO905),ISBLANK(AS905)),"",IF(AND(ISNUMBER(AG905),ISNUMBER(AK905),ISNUMBER(AO905),ISNUMBER(AS905)),IF(1,IF(AG905&lt;AK905,IF(AK905&lt;AO905,IF(AO905&lt;=AS905,IF(OR(G905="3G",G905="4G"),CONCATENATE("Cellular",CHAR(10),AS905),CONCATENATE("Satellite",CHAR(10),AO905)),CONCATENATE("Satellite",CHAR(10),AO905)),IF(AK905&lt;AS905,IF(OR(G905="3G",G905="4G"),CONCATENATE("Cellular",CHAR(10),AS905),CONCATENATE("Microwave",CHAR(10),AK905)),CONCATENATE("Microwave",CHAR(10),AK905))),IF(AG905&lt;AO905,IF(AO905&lt;=AS905,IF(OR(G905="3G",G905="4G"),CONCATENATE("Cellular",CHAR(10),AS905),CONCATENATE("Satellite",CHAR(10),AO905)),CONCATENATE("Satellite",CHAR(10),AO905)),IF(AG905&lt;AS905,IF(OR(G905="3G",G905="4G"),CONCATENATE("Cellular",CHAR(10),AS905),CONCATENATE("Fiber Optic",CHAR(10),AG905)),CONCATENATE("Fiber Optic",CHAR(10),AG905)))),""),""))</f>
        <v/>
      </c>
      <c r="AD905" s="4" t="str">
        <f>IF(OR(ISBLANK(AH905),ISBLANK(AL905),ISBLANK(AP905),ISBLANK(AT905)),"",IF(AND(ISNUMBER(AH905),ISNUMBER(AL905),ISNUMBER(AP905),ISNUMBER(AT905)),IF(1,IF(AH905&lt;AL905,IF(AL905&lt;AP905,IF(AP905&lt;=AT905,IF(OR(G905="3G",G905="4G"),CONCATENATE("Cellular",CHAR(10),AT905),CONCATENATE("Satellite",CHAR(10),AP905)),CONCATENATE("Satellite",CHAR(10),AP905)),IF(AL905&lt;AT905,IF(OR(G905="3G",G905="4G"),CONCATENATE("Cellular",CHAR(10),AT905),CONCATENATE("Microwave",CHAR(10),AL905)),CONCATENATE("Microwave",CHAR(10),AL905))),IF(AH905&lt;AP905,IF(AP905&lt;=AT905,IF(OR(G905="3G",G905="4G"),CONCATENATE("Cellular",CHAR(10),AT905),CONCATENATE("Satellite",CHAR(10),AP905)),CONCATENATE("Satellite",CHAR(10),AP905)),IF(AH905&lt;AT905,IF(OR(G905="3G",G905="4G"),CONCATENATE("Cellular",CHAR(10),AT905),CONCATENATE("Fiber Optic",CHAR(10),AH905)),CONCATENATE("Fiber Optic",CHAR(10),AH905)))),""),""))</f>
        <v/>
      </c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</row>
    <row r="906" spans="1:61" customHeight="1" ht="30"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4" t="str">
        <f>IF(OR(ISBLANK(AE906),ISBLANK(AI906),ISBLANK(AM906),ISBLANK(AQ906)),"",IF(AND(ISNUMBER(AE906),ISNUMBER(AI906),ISNUMBER(AM906),ISNUMBER(AQ906)),IF(1=1,IF(AE906&lt;AI906,IF(AI906&lt;AM906,IF(AM906&lt;=AQ906,IF(OR(G906="3G",G906="4G"),"Cellular","Satellite"),"Satellite"),IF(AI906&lt;AQ906,IF(OR(G906="3G",G906="4G"),"Cellular","Microwave"),"Microwave")),IF(AE906&lt;AM906,IF(AM906&lt;=AQ906,IF(OR(G906="3G",G906="4G"),"Cellular","Satellite"),"Satellite"),IF(AE906&lt;AQ906,IF(OR(G906="3G",G906="4G"),"Cellular","Fiber Optic"),"Fiber Optic"))),""),""))</f>
        <v/>
      </c>
      <c r="V906" s="4" t="str">
        <f>IF(OR(ISBLANK(K906),ISBLANK(L906),ISBLANK(N906),ISBLANK(O906),ISBLANK(Q906),ISBLANK(R906),ISBLANK(S906),ISBLANK(T906)),"",IF(AND(ISNUMBER(K906),ISNUMBER(L906),ISNUMBER(N906),ISNUMBER(O906),ISNUMBER(Q906),ISNUMBER(R906),ISNUMBER(S906),ISNUMBER(T906)),IF(AND(K906&gt;=0,L906&gt;=0,N906&gt;=0,O906&gt;=0,Q906&gt;=0,R906&gt;=0,S906&gt;=0,T906&gt;=0),IF((K906+L906*5)&gt;(N906+O906*5),IF((N906+O906*5)&gt;(Q906+R906*5),IF((Q906+R906*5)&gt;=(S906+T906*5),IF(OR(G906="3G",G906="4G"),"Cellular","Satellite"),"Satellite"),IF((N906+O906*5)&gt;(S906+T906*5),IF(OR(G906="3G",G906="4G"),"Cellular","Microwave"),"Microwave")),IF((K906+L906*5)&gt;(Q906+R906*5),IF((Q906+R906*5)&gt;=(S906+T906*5),IF(OR(G906="3G",G906="4G"),"Cellular","Satellite"),"Satellite"),IF((K906+L906*5)&gt;(S906+T906*5),IF(OR(G906="3G",G906="4G"),"Cellular","Fiber Optic"),"Fiber Optic"))),""),""))</f>
        <v/>
      </c>
      <c r="W906" s="4" t="str">
        <f>IF(OR(ISBLANK(K906),ISBLANK(L906),ISBLANK(N906),ISBLANK(O906),ISBLANK(Q906),ISBLANK(R906),ISBLANK(S906),ISBLANK(T906)),"",IF(AND(ISNUMBER(K906),ISNUMBER(L906),ISNUMBER(N906),ISNUMBER(O906),ISNUMBER(Q906),ISNUMBER(R906),ISNUMBER(S906),ISNUMBER(T906)),IF(AND(K906&gt;=0,L906&gt;=0,N906&gt;=0,O906&gt;=0,Q906&gt;=0,R906&gt;=0,S906&gt;=0,T906&gt;=0),IF((K906+L906*5)&gt;(N906+O906*5),IF((N906+O906*5)&gt;(Q906+R906*5),IF((Q906+R906*5)&gt;=(S906+T906*5),IF(OR(G906="3G",G906="4G"),"Cellular",CONCATENATE("Satellite",CHAR(10),Q906+R906*5)),CONCATENATE("Satellite",CHAR(10),Q906+R906*5)),IF((N906+O906*5)&gt;(S906+T906*5),IF(OR(G906="3G",G906="4G"),CONCATENATE("Cellular",CHAR(10),S906+T906*5),CONCATENATE("Microwave",CHAR(10),N906+O906*5)),CONCATENATE("Microwave",CHAR(10),N906+O906*5))),IF((K906+L906*5)&gt;(Q906+R906*5),IF((Q906+R906*5)&gt;=(S906+T906*5),IF(OR(G906="3G",G906="4G"),CONCATENATE("Cellular",CHAR(10),S906+T906*5),CONCATENATE("Satellite",CHAR(10),Q906+R906*5)),CONCATENATE("Satellite",CHAR(10),Q906+R906*5)),IF((K906+L906*5)&gt;(S906+T906*5),IF(OR(G906="3G",G906="4G"),CONCATENATE("Cellular",CHAR(10),S906+T906*5),CONCATENATE("Fiber Optic",CHAR(10),K906+L906*5)),CONCATENATE("Fiber Optic",CHAR(10),K906+L906*5)))),""),""))</f>
        <v/>
      </c>
      <c r="X906" s="4" t="str">
        <f>IF(OR(ISBLANK(K906),ISBLANK(L906),ISBLANK(N906),ISBLANK(O906),ISBLANK(Q906),ISBLANK(R906),ISBLANK(S906),ISBLANK(T906)),"",IF(AND(ISNUMBER(K906),ISNUMBER(L906),ISNUMBER(N906),ISNUMBER(O906),ISNUMBER(Q906),ISNUMBER(R906),ISNUMBER(S906),ISNUMBER(T906)),IF(AND(K906&gt;=0,L906&gt;=0,N906&gt;=0,O906&gt;=0,Q906&gt;=0,R906&gt;=0,S906&gt;=0,T906&gt;=0),IF((K906+L906*10)&gt;(N906+O906*10),IF((N906+O906*10)&gt;(Q906+R906*10),IF((Q906+R906*10)&gt;=(S906+T906*10),IF(OR(G906="3G",G906="4G"),"Cellular",CONCATENATE("Satellite",CHAR(10),Q906+R906*10)),CONCATENATE("Satellite",CHAR(10),Q906+R906*10)),IF((N906+O906*10)&gt;(S906+T906*10),IF(OR(G906="3G",G906="4G"),CONCATENATE("Cellular",CHAR(10),S906+T906*10),CONCATENATE("Microwave",CHAR(10),N906+O906*10)),CONCATENATE("Microwave",CHAR(10),N906+O906*10))),IF((K906+L906*10)&gt;(Q906+R906*10),IF((Q906+R906*10)&gt;=(S906+T906*10),IF(OR(G906="3G",G906="4G"),CONCATENATE("Cellular",CHAR(10),S906+T906*10),CONCATENATE("Satellite",CHAR(10),Q906+R906*10)),CONCATENATE("Satellite",CHAR(10),Q906+R906*10)),IF((K906+L906*10)&gt;(S906+T906*10),IF(OR(G906="3G",G906="4G"),CONCATENATE("Cellular",CHAR(10),S906+T906*10),CONCATENATE("Fiber Optic",CHAR(10),K906+L906*10)),CONCATENATE("Fiber Optic",CHAR(10),K906+L906*10)))),""),""))</f>
        <v/>
      </c>
      <c r="Y906" s="4" t="str">
        <f>IF(OR(ISBLANK(K906),ISBLANK(L906),ISBLANK(N906),ISBLANK(O906),ISBLANK(Q906),ISBLANK(R906),ISBLANK(S906),ISBLANK(T906)),"",IF(AND(ISNUMBER(K906),ISNUMBER(L906),ISNUMBER(N906),ISNUMBER(O906),ISNUMBER(Q906),ISNUMBER(R906),ISNUMBER(S906),ISNUMBER(T906)),IF(AND(K906&gt;=0,L906&gt;=0,N906&gt;=0,O906&gt;=0,Q906&gt;=0,R906&gt;=0,S906&gt;=0,T906&gt;=0),IF((K906+L906*15)&gt;(N906+O906*15),IF((N906+O906*15)&gt;(Q906+R906*15),IF((Q906+R906*15)&gt;=(S906+T906*15),IF(OR(G906="3G",G906="4G"),"Cellular",CONCATENATE("Satellite",CHAR(10),Q906+R906*15)),CONCATENATE("Satellite",CHAR(10),Q906+R906*15)),IF((N906+O906*15)&gt;(S906+T906*15),IF(OR(G906="3G",G906="4G"),CONCATENATE("Cellular",CHAR(10),S906+T906*15),CONCATENATE("Microwave",CHAR(10),N906+O906*15)),CONCATENATE("Microwave",CHAR(10),N906+O906*15))),IF((K906+L906*15)&gt;(Q906+R906*15),IF((Q906+R906*15)&gt;=(S906+T906*15),IF(OR(G906="3G",G906="4G"),CONCATENATE("Cellular",CHAR(10),S906+T906*15),CONCATENATE("Satellite",CHAR(10),Q906+R906*15)),CONCATENATE("Satellite",CHAR(10),Q906+R906*15)),IF((K906+L906*15)&gt;(S906+T906*15),IF(OR(G906="3G",G906="4G"),CONCATENATE("Cellular",CHAR(10),S906+T906*15),CONCATENATE("Fiber Optic",CHAR(10),K906+L906*15)),CONCATENATE("Fiber Optic",CHAR(10),K906+L906*15)))),""),""))</f>
        <v/>
      </c>
      <c r="Z906" s="4" t="str">
        <f>IF(OR(ISBLANK(K906),ISBLANK(L906),ISBLANK(N906),ISBLANK(O906),ISBLANK(Q906),ISBLANK(R906),ISBLANK(S906),ISBLANK(T906)),"",IF(AND(ISNUMBER(K906),ISNUMBER(L906),ISNUMBER(N906),ISNUMBER(O906),ISNUMBER(Q906),ISNUMBER(R906),ISNUMBER(S906),ISNUMBER(T906)),IF(AND(K906&gt;=0,L906&gt;=0,N906&gt;=0,O906&gt;=0,Q906&gt;=0,R906&gt;=0,S906&gt;=0,T906&gt;=0),IF((K906+L906*20)&gt;(N906+O906*20),IF((N906+O906*20)&gt;(Q906+R906*20),IF((Q906+R906*20)&gt;=(S906+T906*20),IF(OR(G906="3G",G906="4G"),"Cellular",CONCATENATE("Satellite",CHAR(10),Q906+R906*20)),CONCATENATE("Satellite",CHAR(10),Q906+R906*20)),IF((N906+O906*20)&gt;(S906+T906*20),IF(OR(G906="3G",G906="4G"),CONCATENATE("Cellular",CHAR(10),S906+T906*20),CONCATENATE("Microwave",CHAR(10),N906+O906*20)),CONCATENATE("Microwave",CHAR(10),N906+O906*20))),IF((K906+L906*20)&gt;(Q906+R906*20),IF((Q906+R906*20)&gt;=(S906+T906*20),IF(OR(G906="3G",G906="4G"),CONCATENATE("Cellular",CHAR(10),S906+T906*20),CONCATENATE("Satellite",CHAR(10),Q906+R906*20)),CONCATENATE("Satellite",CHAR(10),Q906+R906*20)),IF((K906+L906*20)&gt;(S906+T906*20),IF(OR(G906="3G",G906="4G"),CONCATENATE("Cellular",CHAR(10),S906+T906*20),CONCATENATE("Fiber Optic",CHAR(10),K906+L906*20)),CONCATENATE("Fiber Optic",CHAR(10),K906+L906*20)))),""),""))</f>
        <v/>
      </c>
      <c r="AA906" s="4" t="str">
        <f>IF(OR(ISBLANK(AE906),ISBLANK(AI906),ISBLANK(AM906),ISBLANK(AQ906)),"",IF(AND(ISNUMBER(AE906),ISNUMBER(AI906),ISNUMBER(AM906),ISNUMBER(AQ906)),IF(1,IF(AE906&lt;AI906,IF(AI906&lt;AM906,IF(AM906&lt;=AQ906,IF(OR(G906="3G",G906="4G"),CONCATENATE("Cellular",CHAR(10),AQ906),CONCATENATE("Satellite",CHAR(10),AM906)),CONCATENATE("Satellite",CHAR(10),AM906)),IF(AI906&lt;AQ906,IF(OR(G906="3G",G906="4G"),CONCATENATE("Cellular",CHAR(10),AQ906),CONCATENATE("Microwave",CHAR(10),AI906)),CONCATENATE("Microwave",CHAR(10),AI906))),IF(AE906&lt;AM906,IF(AM906&lt;=AQ906,IF(OR(G906="3G",G906="4G"),CONCATENATE("Cellular",CHAR(10),AQ906),CONCATENATE("Satellite",CHAR(10),AM906)),CONCATENATE("Satellite",CHAR(10),AM906)),IF(AE906&lt;AQ906,IF(OR(G906="3G",G906="4G"),CONCATENATE("Cellular",CHAR(10),AQ906),CONCATENATE("Fiber Optic",CHAR(10),AE906)),CONCATENATE("Fiber Optic",CHAR(10),AE906)))),""),""))</f>
        <v/>
      </c>
      <c r="AB906" s="4" t="str">
        <f>IF(OR(ISBLANK(AF906),ISBLANK(AJ906),ISBLANK(AN906),ISBLANK(AR906)),"",IF(AND(ISNUMBER(AF906),ISNUMBER(AJ906),ISNUMBER(AN906),ISNUMBER(AR906)),IF(1,IF(AF906&lt;AJ906,IF(AJ906&lt;AN906,IF(AN906&lt;=AR906,IF(OR(G906="3G",G906="4G"),CONCATENATE("Cellular",CHAR(10),AR906),CONCATENATE("Satellite",CHAR(10),AN906)),CONCATENATE("Satellite",CHAR(10),AN906)),IF(AJ906&lt;AR906,IF(OR(G906="3G",G906="4G"),CONCATENATE("Cellular",CHAR(10),AR906),CONCATENATE("Microwave",CHAR(10),AJ906)),CONCATENATE("Microwave",CHAR(10),AJ906))),IF(AF906&lt;AN906,IF(AN906&lt;=AR906,IF(OR(G906="3G",G906="4G"),CONCATENATE("Cellular",CHAR(10),AR906),CONCATENATE("Satellite",CHAR(10),AN906)),CONCATENATE("Satellite",CHAR(10),AN906)),IF(AF906&lt;AR906,IF(OR(G906="3G",G906="4G"),CONCATENATE("Cellular",CHAR(10),AR906),CONCATENATE("Fiber Optic",CHAR(10),AF906)),CONCATENATE("Fiber Optic",CHAR(10),AF906)))),""),""))</f>
        <v/>
      </c>
      <c r="AC906" s="4" t="str">
        <f>IF(OR(ISBLANK(AG906),ISBLANK(AK906),ISBLANK(AO906),ISBLANK(AS906)),"",IF(AND(ISNUMBER(AG906),ISNUMBER(AK906),ISNUMBER(AO906),ISNUMBER(AS906)),IF(1,IF(AG906&lt;AK906,IF(AK906&lt;AO906,IF(AO906&lt;=AS906,IF(OR(G906="3G",G906="4G"),CONCATENATE("Cellular",CHAR(10),AS906),CONCATENATE("Satellite",CHAR(10),AO906)),CONCATENATE("Satellite",CHAR(10),AO906)),IF(AK906&lt;AS906,IF(OR(G906="3G",G906="4G"),CONCATENATE("Cellular",CHAR(10),AS906),CONCATENATE("Microwave",CHAR(10),AK906)),CONCATENATE("Microwave",CHAR(10),AK906))),IF(AG906&lt;AO906,IF(AO906&lt;=AS906,IF(OR(G906="3G",G906="4G"),CONCATENATE("Cellular",CHAR(10),AS906),CONCATENATE("Satellite",CHAR(10),AO906)),CONCATENATE("Satellite",CHAR(10),AO906)),IF(AG906&lt;AS906,IF(OR(G906="3G",G906="4G"),CONCATENATE("Cellular",CHAR(10),AS906),CONCATENATE("Fiber Optic",CHAR(10),AG906)),CONCATENATE("Fiber Optic",CHAR(10),AG906)))),""),""))</f>
        <v/>
      </c>
      <c r="AD906" s="4" t="str">
        <f>IF(OR(ISBLANK(AH906),ISBLANK(AL906),ISBLANK(AP906),ISBLANK(AT906)),"",IF(AND(ISNUMBER(AH906),ISNUMBER(AL906),ISNUMBER(AP906),ISNUMBER(AT906)),IF(1,IF(AH906&lt;AL906,IF(AL906&lt;AP906,IF(AP906&lt;=AT906,IF(OR(G906="3G",G906="4G"),CONCATENATE("Cellular",CHAR(10),AT906),CONCATENATE("Satellite",CHAR(10),AP906)),CONCATENATE("Satellite",CHAR(10),AP906)),IF(AL906&lt;AT906,IF(OR(G906="3G",G906="4G"),CONCATENATE("Cellular",CHAR(10),AT906),CONCATENATE("Microwave",CHAR(10),AL906)),CONCATENATE("Microwave",CHAR(10),AL906))),IF(AH906&lt;AP906,IF(AP906&lt;=AT906,IF(OR(G906="3G",G906="4G"),CONCATENATE("Cellular",CHAR(10),AT906),CONCATENATE("Satellite",CHAR(10),AP906)),CONCATENATE("Satellite",CHAR(10),AP906)),IF(AH906&lt;AT906,IF(OR(G906="3G",G906="4G"),CONCATENATE("Cellular",CHAR(10),AT906),CONCATENATE("Fiber Optic",CHAR(10),AH906)),CONCATENATE("Fiber Optic",CHAR(10),AH906)))),""),""))</f>
        <v/>
      </c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</row>
    <row r="907" spans="1:61" customHeight="1" ht="30"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4" t="str">
        <f>IF(OR(ISBLANK(AE907),ISBLANK(AI907),ISBLANK(AM907),ISBLANK(AQ907)),"",IF(AND(ISNUMBER(AE907),ISNUMBER(AI907),ISNUMBER(AM907),ISNUMBER(AQ907)),IF(1=1,IF(AE907&lt;AI907,IF(AI907&lt;AM907,IF(AM907&lt;=AQ907,IF(OR(G907="3G",G907="4G"),"Cellular","Satellite"),"Satellite"),IF(AI907&lt;AQ907,IF(OR(G907="3G",G907="4G"),"Cellular","Microwave"),"Microwave")),IF(AE907&lt;AM907,IF(AM907&lt;=AQ907,IF(OR(G907="3G",G907="4G"),"Cellular","Satellite"),"Satellite"),IF(AE907&lt;AQ907,IF(OR(G907="3G",G907="4G"),"Cellular","Fiber Optic"),"Fiber Optic"))),""),""))</f>
        <v/>
      </c>
      <c r="V907" s="4" t="str">
        <f>IF(OR(ISBLANK(K907),ISBLANK(L907),ISBLANK(N907),ISBLANK(O907),ISBLANK(Q907),ISBLANK(R907),ISBLANK(S907),ISBLANK(T907)),"",IF(AND(ISNUMBER(K907),ISNUMBER(L907),ISNUMBER(N907),ISNUMBER(O907),ISNUMBER(Q907),ISNUMBER(R907),ISNUMBER(S907),ISNUMBER(T907)),IF(AND(K907&gt;=0,L907&gt;=0,N907&gt;=0,O907&gt;=0,Q907&gt;=0,R907&gt;=0,S907&gt;=0,T907&gt;=0),IF((K907+L907*5)&gt;(N907+O907*5),IF((N907+O907*5)&gt;(Q907+R907*5),IF((Q907+R907*5)&gt;=(S907+T907*5),IF(OR(G907="3G",G907="4G"),"Cellular","Satellite"),"Satellite"),IF((N907+O907*5)&gt;(S907+T907*5),IF(OR(G907="3G",G907="4G"),"Cellular","Microwave"),"Microwave")),IF((K907+L907*5)&gt;(Q907+R907*5),IF((Q907+R907*5)&gt;=(S907+T907*5),IF(OR(G907="3G",G907="4G"),"Cellular","Satellite"),"Satellite"),IF((K907+L907*5)&gt;(S907+T907*5),IF(OR(G907="3G",G907="4G"),"Cellular","Fiber Optic"),"Fiber Optic"))),""),""))</f>
        <v/>
      </c>
      <c r="W907" s="4" t="str">
        <f>IF(OR(ISBLANK(K907),ISBLANK(L907),ISBLANK(N907),ISBLANK(O907),ISBLANK(Q907),ISBLANK(R907),ISBLANK(S907),ISBLANK(T907)),"",IF(AND(ISNUMBER(K907),ISNUMBER(L907),ISNUMBER(N907),ISNUMBER(O907),ISNUMBER(Q907),ISNUMBER(R907),ISNUMBER(S907),ISNUMBER(T907)),IF(AND(K907&gt;=0,L907&gt;=0,N907&gt;=0,O907&gt;=0,Q907&gt;=0,R907&gt;=0,S907&gt;=0,T907&gt;=0),IF((K907+L907*5)&gt;(N907+O907*5),IF((N907+O907*5)&gt;(Q907+R907*5),IF((Q907+R907*5)&gt;=(S907+T907*5),IF(OR(G907="3G",G907="4G"),"Cellular",CONCATENATE("Satellite",CHAR(10),Q907+R907*5)),CONCATENATE("Satellite",CHAR(10),Q907+R907*5)),IF((N907+O907*5)&gt;(S907+T907*5),IF(OR(G907="3G",G907="4G"),CONCATENATE("Cellular",CHAR(10),S907+T907*5),CONCATENATE("Microwave",CHAR(10),N907+O907*5)),CONCATENATE("Microwave",CHAR(10),N907+O907*5))),IF((K907+L907*5)&gt;(Q907+R907*5),IF((Q907+R907*5)&gt;=(S907+T907*5),IF(OR(G907="3G",G907="4G"),CONCATENATE("Cellular",CHAR(10),S907+T907*5),CONCATENATE("Satellite",CHAR(10),Q907+R907*5)),CONCATENATE("Satellite",CHAR(10),Q907+R907*5)),IF((K907+L907*5)&gt;(S907+T907*5),IF(OR(G907="3G",G907="4G"),CONCATENATE("Cellular",CHAR(10),S907+T907*5),CONCATENATE("Fiber Optic",CHAR(10),K907+L907*5)),CONCATENATE("Fiber Optic",CHAR(10),K907+L907*5)))),""),""))</f>
        <v/>
      </c>
      <c r="X907" s="4" t="str">
        <f>IF(OR(ISBLANK(K907),ISBLANK(L907),ISBLANK(N907),ISBLANK(O907),ISBLANK(Q907),ISBLANK(R907),ISBLANK(S907),ISBLANK(T907)),"",IF(AND(ISNUMBER(K907),ISNUMBER(L907),ISNUMBER(N907),ISNUMBER(O907),ISNUMBER(Q907),ISNUMBER(R907),ISNUMBER(S907),ISNUMBER(T907)),IF(AND(K907&gt;=0,L907&gt;=0,N907&gt;=0,O907&gt;=0,Q907&gt;=0,R907&gt;=0,S907&gt;=0,T907&gt;=0),IF((K907+L907*10)&gt;(N907+O907*10),IF((N907+O907*10)&gt;(Q907+R907*10),IF((Q907+R907*10)&gt;=(S907+T907*10),IF(OR(G907="3G",G907="4G"),"Cellular",CONCATENATE("Satellite",CHAR(10),Q907+R907*10)),CONCATENATE("Satellite",CHAR(10),Q907+R907*10)),IF((N907+O907*10)&gt;(S907+T907*10),IF(OR(G907="3G",G907="4G"),CONCATENATE("Cellular",CHAR(10),S907+T907*10),CONCATENATE("Microwave",CHAR(10),N907+O907*10)),CONCATENATE("Microwave",CHAR(10),N907+O907*10))),IF((K907+L907*10)&gt;(Q907+R907*10),IF((Q907+R907*10)&gt;=(S907+T907*10),IF(OR(G907="3G",G907="4G"),CONCATENATE("Cellular",CHAR(10),S907+T907*10),CONCATENATE("Satellite",CHAR(10),Q907+R907*10)),CONCATENATE("Satellite",CHAR(10),Q907+R907*10)),IF((K907+L907*10)&gt;(S907+T907*10),IF(OR(G907="3G",G907="4G"),CONCATENATE("Cellular",CHAR(10),S907+T907*10),CONCATENATE("Fiber Optic",CHAR(10),K907+L907*10)),CONCATENATE("Fiber Optic",CHAR(10),K907+L907*10)))),""),""))</f>
        <v/>
      </c>
      <c r="Y907" s="4" t="str">
        <f>IF(OR(ISBLANK(K907),ISBLANK(L907),ISBLANK(N907),ISBLANK(O907),ISBLANK(Q907),ISBLANK(R907),ISBLANK(S907),ISBLANK(T907)),"",IF(AND(ISNUMBER(K907),ISNUMBER(L907),ISNUMBER(N907),ISNUMBER(O907),ISNUMBER(Q907),ISNUMBER(R907),ISNUMBER(S907),ISNUMBER(T907)),IF(AND(K907&gt;=0,L907&gt;=0,N907&gt;=0,O907&gt;=0,Q907&gt;=0,R907&gt;=0,S907&gt;=0,T907&gt;=0),IF((K907+L907*15)&gt;(N907+O907*15),IF((N907+O907*15)&gt;(Q907+R907*15),IF((Q907+R907*15)&gt;=(S907+T907*15),IF(OR(G907="3G",G907="4G"),"Cellular",CONCATENATE("Satellite",CHAR(10),Q907+R907*15)),CONCATENATE("Satellite",CHAR(10),Q907+R907*15)),IF((N907+O907*15)&gt;(S907+T907*15),IF(OR(G907="3G",G907="4G"),CONCATENATE("Cellular",CHAR(10),S907+T907*15),CONCATENATE("Microwave",CHAR(10),N907+O907*15)),CONCATENATE("Microwave",CHAR(10),N907+O907*15))),IF((K907+L907*15)&gt;(Q907+R907*15),IF((Q907+R907*15)&gt;=(S907+T907*15),IF(OR(G907="3G",G907="4G"),CONCATENATE("Cellular",CHAR(10),S907+T907*15),CONCATENATE("Satellite",CHAR(10),Q907+R907*15)),CONCATENATE("Satellite",CHAR(10),Q907+R907*15)),IF((K907+L907*15)&gt;(S907+T907*15),IF(OR(G907="3G",G907="4G"),CONCATENATE("Cellular",CHAR(10),S907+T907*15),CONCATENATE("Fiber Optic",CHAR(10),K907+L907*15)),CONCATENATE("Fiber Optic",CHAR(10),K907+L907*15)))),""),""))</f>
        <v/>
      </c>
      <c r="Z907" s="4" t="str">
        <f>IF(OR(ISBLANK(K907),ISBLANK(L907),ISBLANK(N907),ISBLANK(O907),ISBLANK(Q907),ISBLANK(R907),ISBLANK(S907),ISBLANK(T907)),"",IF(AND(ISNUMBER(K907),ISNUMBER(L907),ISNUMBER(N907),ISNUMBER(O907),ISNUMBER(Q907),ISNUMBER(R907),ISNUMBER(S907),ISNUMBER(T907)),IF(AND(K907&gt;=0,L907&gt;=0,N907&gt;=0,O907&gt;=0,Q907&gt;=0,R907&gt;=0,S907&gt;=0,T907&gt;=0),IF((K907+L907*20)&gt;(N907+O907*20),IF((N907+O907*20)&gt;(Q907+R907*20),IF((Q907+R907*20)&gt;=(S907+T907*20),IF(OR(G907="3G",G907="4G"),"Cellular",CONCATENATE("Satellite",CHAR(10),Q907+R907*20)),CONCATENATE("Satellite",CHAR(10),Q907+R907*20)),IF((N907+O907*20)&gt;(S907+T907*20),IF(OR(G907="3G",G907="4G"),CONCATENATE("Cellular",CHAR(10),S907+T907*20),CONCATENATE("Microwave",CHAR(10),N907+O907*20)),CONCATENATE("Microwave",CHAR(10),N907+O907*20))),IF((K907+L907*20)&gt;(Q907+R907*20),IF((Q907+R907*20)&gt;=(S907+T907*20),IF(OR(G907="3G",G907="4G"),CONCATENATE("Cellular",CHAR(10),S907+T907*20),CONCATENATE("Satellite",CHAR(10),Q907+R907*20)),CONCATENATE("Satellite",CHAR(10),Q907+R907*20)),IF((K907+L907*20)&gt;(S907+T907*20),IF(OR(G907="3G",G907="4G"),CONCATENATE("Cellular",CHAR(10),S907+T907*20),CONCATENATE("Fiber Optic",CHAR(10),K907+L907*20)),CONCATENATE("Fiber Optic",CHAR(10),K907+L907*20)))),""),""))</f>
        <v/>
      </c>
      <c r="AA907" s="4" t="str">
        <f>IF(OR(ISBLANK(AE907),ISBLANK(AI907),ISBLANK(AM907),ISBLANK(AQ907)),"",IF(AND(ISNUMBER(AE907),ISNUMBER(AI907),ISNUMBER(AM907),ISNUMBER(AQ907)),IF(1,IF(AE907&lt;AI907,IF(AI907&lt;AM907,IF(AM907&lt;=AQ907,IF(OR(G907="3G",G907="4G"),CONCATENATE("Cellular",CHAR(10),AQ907),CONCATENATE("Satellite",CHAR(10),AM907)),CONCATENATE("Satellite",CHAR(10),AM907)),IF(AI907&lt;AQ907,IF(OR(G907="3G",G907="4G"),CONCATENATE("Cellular",CHAR(10),AQ907),CONCATENATE("Microwave",CHAR(10),AI907)),CONCATENATE("Microwave",CHAR(10),AI907))),IF(AE907&lt;AM907,IF(AM907&lt;=AQ907,IF(OR(G907="3G",G907="4G"),CONCATENATE("Cellular",CHAR(10),AQ907),CONCATENATE("Satellite",CHAR(10),AM907)),CONCATENATE("Satellite",CHAR(10),AM907)),IF(AE907&lt;AQ907,IF(OR(G907="3G",G907="4G"),CONCATENATE("Cellular",CHAR(10),AQ907),CONCATENATE("Fiber Optic",CHAR(10),AE907)),CONCATENATE("Fiber Optic",CHAR(10),AE907)))),""),""))</f>
        <v/>
      </c>
      <c r="AB907" s="4" t="str">
        <f>IF(OR(ISBLANK(AF907),ISBLANK(AJ907),ISBLANK(AN907),ISBLANK(AR907)),"",IF(AND(ISNUMBER(AF907),ISNUMBER(AJ907),ISNUMBER(AN907),ISNUMBER(AR907)),IF(1,IF(AF907&lt;AJ907,IF(AJ907&lt;AN907,IF(AN907&lt;=AR907,IF(OR(G907="3G",G907="4G"),CONCATENATE("Cellular",CHAR(10),AR907),CONCATENATE("Satellite",CHAR(10),AN907)),CONCATENATE("Satellite",CHAR(10),AN907)),IF(AJ907&lt;AR907,IF(OR(G907="3G",G907="4G"),CONCATENATE("Cellular",CHAR(10),AR907),CONCATENATE("Microwave",CHAR(10),AJ907)),CONCATENATE("Microwave",CHAR(10),AJ907))),IF(AF907&lt;AN907,IF(AN907&lt;=AR907,IF(OR(G907="3G",G907="4G"),CONCATENATE("Cellular",CHAR(10),AR907),CONCATENATE("Satellite",CHAR(10),AN907)),CONCATENATE("Satellite",CHAR(10),AN907)),IF(AF907&lt;AR907,IF(OR(G907="3G",G907="4G"),CONCATENATE("Cellular",CHAR(10),AR907),CONCATENATE("Fiber Optic",CHAR(10),AF907)),CONCATENATE("Fiber Optic",CHAR(10),AF907)))),""),""))</f>
        <v/>
      </c>
      <c r="AC907" s="4" t="str">
        <f>IF(OR(ISBLANK(AG907),ISBLANK(AK907),ISBLANK(AO907),ISBLANK(AS907)),"",IF(AND(ISNUMBER(AG907),ISNUMBER(AK907),ISNUMBER(AO907),ISNUMBER(AS907)),IF(1,IF(AG907&lt;AK907,IF(AK907&lt;AO907,IF(AO907&lt;=AS907,IF(OR(G907="3G",G907="4G"),CONCATENATE("Cellular",CHAR(10),AS907),CONCATENATE("Satellite",CHAR(10),AO907)),CONCATENATE("Satellite",CHAR(10),AO907)),IF(AK907&lt;AS907,IF(OR(G907="3G",G907="4G"),CONCATENATE("Cellular",CHAR(10),AS907),CONCATENATE("Microwave",CHAR(10),AK907)),CONCATENATE("Microwave",CHAR(10),AK907))),IF(AG907&lt;AO907,IF(AO907&lt;=AS907,IF(OR(G907="3G",G907="4G"),CONCATENATE("Cellular",CHAR(10),AS907),CONCATENATE("Satellite",CHAR(10),AO907)),CONCATENATE("Satellite",CHAR(10),AO907)),IF(AG907&lt;AS907,IF(OR(G907="3G",G907="4G"),CONCATENATE("Cellular",CHAR(10),AS907),CONCATENATE("Fiber Optic",CHAR(10),AG907)),CONCATENATE("Fiber Optic",CHAR(10),AG907)))),""),""))</f>
        <v/>
      </c>
      <c r="AD907" s="4" t="str">
        <f>IF(OR(ISBLANK(AH907),ISBLANK(AL907),ISBLANK(AP907),ISBLANK(AT907)),"",IF(AND(ISNUMBER(AH907),ISNUMBER(AL907),ISNUMBER(AP907),ISNUMBER(AT907)),IF(1,IF(AH907&lt;AL907,IF(AL907&lt;AP907,IF(AP907&lt;=AT907,IF(OR(G907="3G",G907="4G"),CONCATENATE("Cellular",CHAR(10),AT907),CONCATENATE("Satellite",CHAR(10),AP907)),CONCATENATE("Satellite",CHAR(10),AP907)),IF(AL907&lt;AT907,IF(OR(G907="3G",G907="4G"),CONCATENATE("Cellular",CHAR(10),AT907),CONCATENATE("Microwave",CHAR(10),AL907)),CONCATENATE("Microwave",CHAR(10),AL907))),IF(AH907&lt;AP907,IF(AP907&lt;=AT907,IF(OR(G907="3G",G907="4G"),CONCATENATE("Cellular",CHAR(10),AT907),CONCATENATE("Satellite",CHAR(10),AP907)),CONCATENATE("Satellite",CHAR(10),AP907)),IF(AH907&lt;AT907,IF(OR(G907="3G",G907="4G"),CONCATENATE("Cellular",CHAR(10),AT907),CONCATENATE("Fiber Optic",CHAR(10),AH907)),CONCATENATE("Fiber Optic",CHAR(10),AH907)))),""),""))</f>
        <v/>
      </c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</row>
    <row r="908" spans="1:61" customHeight="1" ht="30"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4" t="str">
        <f>IF(OR(ISBLANK(AE908),ISBLANK(AI908),ISBLANK(AM908),ISBLANK(AQ908)),"",IF(AND(ISNUMBER(AE908),ISNUMBER(AI908),ISNUMBER(AM908),ISNUMBER(AQ908)),IF(1=1,IF(AE908&lt;AI908,IF(AI908&lt;AM908,IF(AM908&lt;=AQ908,IF(OR(G908="3G",G908="4G"),"Cellular","Satellite"),"Satellite"),IF(AI908&lt;AQ908,IF(OR(G908="3G",G908="4G"),"Cellular","Microwave"),"Microwave")),IF(AE908&lt;AM908,IF(AM908&lt;=AQ908,IF(OR(G908="3G",G908="4G"),"Cellular","Satellite"),"Satellite"),IF(AE908&lt;AQ908,IF(OR(G908="3G",G908="4G"),"Cellular","Fiber Optic"),"Fiber Optic"))),""),""))</f>
        <v/>
      </c>
      <c r="V908" s="4" t="str">
        <f>IF(OR(ISBLANK(K908),ISBLANK(L908),ISBLANK(N908),ISBLANK(O908),ISBLANK(Q908),ISBLANK(R908),ISBLANK(S908),ISBLANK(T908)),"",IF(AND(ISNUMBER(K908),ISNUMBER(L908),ISNUMBER(N908),ISNUMBER(O908),ISNUMBER(Q908),ISNUMBER(R908),ISNUMBER(S908),ISNUMBER(T908)),IF(AND(K908&gt;=0,L908&gt;=0,N908&gt;=0,O908&gt;=0,Q908&gt;=0,R908&gt;=0,S908&gt;=0,T908&gt;=0),IF((K908+L908*5)&gt;(N908+O908*5),IF((N908+O908*5)&gt;(Q908+R908*5),IF((Q908+R908*5)&gt;=(S908+T908*5),IF(OR(G908="3G",G908="4G"),"Cellular","Satellite"),"Satellite"),IF((N908+O908*5)&gt;(S908+T908*5),IF(OR(G908="3G",G908="4G"),"Cellular","Microwave"),"Microwave")),IF((K908+L908*5)&gt;(Q908+R908*5),IF((Q908+R908*5)&gt;=(S908+T908*5),IF(OR(G908="3G",G908="4G"),"Cellular","Satellite"),"Satellite"),IF((K908+L908*5)&gt;(S908+T908*5),IF(OR(G908="3G",G908="4G"),"Cellular","Fiber Optic"),"Fiber Optic"))),""),""))</f>
        <v/>
      </c>
      <c r="W908" s="4" t="str">
        <f>IF(OR(ISBLANK(K908),ISBLANK(L908),ISBLANK(N908),ISBLANK(O908),ISBLANK(Q908),ISBLANK(R908),ISBLANK(S908),ISBLANK(T908)),"",IF(AND(ISNUMBER(K908),ISNUMBER(L908),ISNUMBER(N908),ISNUMBER(O908),ISNUMBER(Q908),ISNUMBER(R908),ISNUMBER(S908),ISNUMBER(T908)),IF(AND(K908&gt;=0,L908&gt;=0,N908&gt;=0,O908&gt;=0,Q908&gt;=0,R908&gt;=0,S908&gt;=0,T908&gt;=0),IF((K908+L908*5)&gt;(N908+O908*5),IF((N908+O908*5)&gt;(Q908+R908*5),IF((Q908+R908*5)&gt;=(S908+T908*5),IF(OR(G908="3G",G908="4G"),"Cellular",CONCATENATE("Satellite",CHAR(10),Q908+R908*5)),CONCATENATE("Satellite",CHAR(10),Q908+R908*5)),IF((N908+O908*5)&gt;(S908+T908*5),IF(OR(G908="3G",G908="4G"),CONCATENATE("Cellular",CHAR(10),S908+T908*5),CONCATENATE("Microwave",CHAR(10),N908+O908*5)),CONCATENATE("Microwave",CHAR(10),N908+O908*5))),IF((K908+L908*5)&gt;(Q908+R908*5),IF((Q908+R908*5)&gt;=(S908+T908*5),IF(OR(G908="3G",G908="4G"),CONCATENATE("Cellular",CHAR(10),S908+T908*5),CONCATENATE("Satellite",CHAR(10),Q908+R908*5)),CONCATENATE("Satellite",CHAR(10),Q908+R908*5)),IF((K908+L908*5)&gt;(S908+T908*5),IF(OR(G908="3G",G908="4G"),CONCATENATE("Cellular",CHAR(10),S908+T908*5),CONCATENATE("Fiber Optic",CHAR(10),K908+L908*5)),CONCATENATE("Fiber Optic",CHAR(10),K908+L908*5)))),""),""))</f>
        <v/>
      </c>
      <c r="X908" s="4" t="str">
        <f>IF(OR(ISBLANK(K908),ISBLANK(L908),ISBLANK(N908),ISBLANK(O908),ISBLANK(Q908),ISBLANK(R908),ISBLANK(S908),ISBLANK(T908)),"",IF(AND(ISNUMBER(K908),ISNUMBER(L908),ISNUMBER(N908),ISNUMBER(O908),ISNUMBER(Q908),ISNUMBER(R908),ISNUMBER(S908),ISNUMBER(T908)),IF(AND(K908&gt;=0,L908&gt;=0,N908&gt;=0,O908&gt;=0,Q908&gt;=0,R908&gt;=0,S908&gt;=0,T908&gt;=0),IF((K908+L908*10)&gt;(N908+O908*10),IF((N908+O908*10)&gt;(Q908+R908*10),IF((Q908+R908*10)&gt;=(S908+T908*10),IF(OR(G908="3G",G908="4G"),"Cellular",CONCATENATE("Satellite",CHAR(10),Q908+R908*10)),CONCATENATE("Satellite",CHAR(10),Q908+R908*10)),IF((N908+O908*10)&gt;(S908+T908*10),IF(OR(G908="3G",G908="4G"),CONCATENATE("Cellular",CHAR(10),S908+T908*10),CONCATENATE("Microwave",CHAR(10),N908+O908*10)),CONCATENATE("Microwave",CHAR(10),N908+O908*10))),IF((K908+L908*10)&gt;(Q908+R908*10),IF((Q908+R908*10)&gt;=(S908+T908*10),IF(OR(G908="3G",G908="4G"),CONCATENATE("Cellular",CHAR(10),S908+T908*10),CONCATENATE("Satellite",CHAR(10),Q908+R908*10)),CONCATENATE("Satellite",CHAR(10),Q908+R908*10)),IF((K908+L908*10)&gt;(S908+T908*10),IF(OR(G908="3G",G908="4G"),CONCATENATE("Cellular",CHAR(10),S908+T908*10),CONCATENATE("Fiber Optic",CHAR(10),K908+L908*10)),CONCATENATE("Fiber Optic",CHAR(10),K908+L908*10)))),""),""))</f>
        <v/>
      </c>
      <c r="Y908" s="4" t="str">
        <f>IF(OR(ISBLANK(K908),ISBLANK(L908),ISBLANK(N908),ISBLANK(O908),ISBLANK(Q908),ISBLANK(R908),ISBLANK(S908),ISBLANK(T908)),"",IF(AND(ISNUMBER(K908),ISNUMBER(L908),ISNUMBER(N908),ISNUMBER(O908),ISNUMBER(Q908),ISNUMBER(R908),ISNUMBER(S908),ISNUMBER(T908)),IF(AND(K908&gt;=0,L908&gt;=0,N908&gt;=0,O908&gt;=0,Q908&gt;=0,R908&gt;=0,S908&gt;=0,T908&gt;=0),IF((K908+L908*15)&gt;(N908+O908*15),IF((N908+O908*15)&gt;(Q908+R908*15),IF((Q908+R908*15)&gt;=(S908+T908*15),IF(OR(G908="3G",G908="4G"),"Cellular",CONCATENATE("Satellite",CHAR(10),Q908+R908*15)),CONCATENATE("Satellite",CHAR(10),Q908+R908*15)),IF((N908+O908*15)&gt;(S908+T908*15),IF(OR(G908="3G",G908="4G"),CONCATENATE("Cellular",CHAR(10),S908+T908*15),CONCATENATE("Microwave",CHAR(10),N908+O908*15)),CONCATENATE("Microwave",CHAR(10),N908+O908*15))),IF((K908+L908*15)&gt;(Q908+R908*15),IF((Q908+R908*15)&gt;=(S908+T908*15),IF(OR(G908="3G",G908="4G"),CONCATENATE("Cellular",CHAR(10),S908+T908*15),CONCATENATE("Satellite",CHAR(10),Q908+R908*15)),CONCATENATE("Satellite",CHAR(10),Q908+R908*15)),IF((K908+L908*15)&gt;(S908+T908*15),IF(OR(G908="3G",G908="4G"),CONCATENATE("Cellular",CHAR(10),S908+T908*15),CONCATENATE("Fiber Optic",CHAR(10),K908+L908*15)),CONCATENATE("Fiber Optic",CHAR(10),K908+L908*15)))),""),""))</f>
        <v/>
      </c>
      <c r="Z908" s="4" t="str">
        <f>IF(OR(ISBLANK(K908),ISBLANK(L908),ISBLANK(N908),ISBLANK(O908),ISBLANK(Q908),ISBLANK(R908),ISBLANK(S908),ISBLANK(T908)),"",IF(AND(ISNUMBER(K908),ISNUMBER(L908),ISNUMBER(N908),ISNUMBER(O908),ISNUMBER(Q908),ISNUMBER(R908),ISNUMBER(S908),ISNUMBER(T908)),IF(AND(K908&gt;=0,L908&gt;=0,N908&gt;=0,O908&gt;=0,Q908&gt;=0,R908&gt;=0,S908&gt;=0,T908&gt;=0),IF((K908+L908*20)&gt;(N908+O908*20),IF((N908+O908*20)&gt;(Q908+R908*20),IF((Q908+R908*20)&gt;=(S908+T908*20),IF(OR(G908="3G",G908="4G"),"Cellular",CONCATENATE("Satellite",CHAR(10),Q908+R908*20)),CONCATENATE("Satellite",CHAR(10),Q908+R908*20)),IF((N908+O908*20)&gt;(S908+T908*20),IF(OR(G908="3G",G908="4G"),CONCATENATE("Cellular",CHAR(10),S908+T908*20),CONCATENATE("Microwave",CHAR(10),N908+O908*20)),CONCATENATE("Microwave",CHAR(10),N908+O908*20))),IF((K908+L908*20)&gt;(Q908+R908*20),IF((Q908+R908*20)&gt;=(S908+T908*20),IF(OR(G908="3G",G908="4G"),CONCATENATE("Cellular",CHAR(10),S908+T908*20),CONCATENATE("Satellite",CHAR(10),Q908+R908*20)),CONCATENATE("Satellite",CHAR(10),Q908+R908*20)),IF((K908+L908*20)&gt;(S908+T908*20),IF(OR(G908="3G",G908="4G"),CONCATENATE("Cellular",CHAR(10),S908+T908*20),CONCATENATE("Fiber Optic",CHAR(10),K908+L908*20)),CONCATENATE("Fiber Optic",CHAR(10),K908+L908*20)))),""),""))</f>
        <v/>
      </c>
      <c r="AA908" s="4" t="str">
        <f>IF(OR(ISBLANK(AE908),ISBLANK(AI908),ISBLANK(AM908),ISBLANK(AQ908)),"",IF(AND(ISNUMBER(AE908),ISNUMBER(AI908),ISNUMBER(AM908),ISNUMBER(AQ908)),IF(1,IF(AE908&lt;AI908,IF(AI908&lt;AM908,IF(AM908&lt;=AQ908,IF(OR(G908="3G",G908="4G"),CONCATENATE("Cellular",CHAR(10),AQ908),CONCATENATE("Satellite",CHAR(10),AM908)),CONCATENATE("Satellite",CHAR(10),AM908)),IF(AI908&lt;AQ908,IF(OR(G908="3G",G908="4G"),CONCATENATE("Cellular",CHAR(10),AQ908),CONCATENATE("Microwave",CHAR(10),AI908)),CONCATENATE("Microwave",CHAR(10),AI908))),IF(AE908&lt;AM908,IF(AM908&lt;=AQ908,IF(OR(G908="3G",G908="4G"),CONCATENATE("Cellular",CHAR(10),AQ908),CONCATENATE("Satellite",CHAR(10),AM908)),CONCATENATE("Satellite",CHAR(10),AM908)),IF(AE908&lt;AQ908,IF(OR(G908="3G",G908="4G"),CONCATENATE("Cellular",CHAR(10),AQ908),CONCATENATE("Fiber Optic",CHAR(10),AE908)),CONCATENATE("Fiber Optic",CHAR(10),AE908)))),""),""))</f>
        <v/>
      </c>
      <c r="AB908" s="4" t="str">
        <f>IF(OR(ISBLANK(AF908),ISBLANK(AJ908),ISBLANK(AN908),ISBLANK(AR908)),"",IF(AND(ISNUMBER(AF908),ISNUMBER(AJ908),ISNUMBER(AN908),ISNUMBER(AR908)),IF(1,IF(AF908&lt;AJ908,IF(AJ908&lt;AN908,IF(AN908&lt;=AR908,IF(OR(G908="3G",G908="4G"),CONCATENATE("Cellular",CHAR(10),AR908),CONCATENATE("Satellite",CHAR(10),AN908)),CONCATENATE("Satellite",CHAR(10),AN908)),IF(AJ908&lt;AR908,IF(OR(G908="3G",G908="4G"),CONCATENATE("Cellular",CHAR(10),AR908),CONCATENATE("Microwave",CHAR(10),AJ908)),CONCATENATE("Microwave",CHAR(10),AJ908))),IF(AF908&lt;AN908,IF(AN908&lt;=AR908,IF(OR(G908="3G",G908="4G"),CONCATENATE("Cellular",CHAR(10),AR908),CONCATENATE("Satellite",CHAR(10),AN908)),CONCATENATE("Satellite",CHAR(10),AN908)),IF(AF908&lt;AR908,IF(OR(G908="3G",G908="4G"),CONCATENATE("Cellular",CHAR(10),AR908),CONCATENATE("Fiber Optic",CHAR(10),AF908)),CONCATENATE("Fiber Optic",CHAR(10),AF908)))),""),""))</f>
        <v/>
      </c>
      <c r="AC908" s="4" t="str">
        <f>IF(OR(ISBLANK(AG908),ISBLANK(AK908),ISBLANK(AO908),ISBLANK(AS908)),"",IF(AND(ISNUMBER(AG908),ISNUMBER(AK908),ISNUMBER(AO908),ISNUMBER(AS908)),IF(1,IF(AG908&lt;AK908,IF(AK908&lt;AO908,IF(AO908&lt;=AS908,IF(OR(G908="3G",G908="4G"),CONCATENATE("Cellular",CHAR(10),AS908),CONCATENATE("Satellite",CHAR(10),AO908)),CONCATENATE("Satellite",CHAR(10),AO908)),IF(AK908&lt;AS908,IF(OR(G908="3G",G908="4G"),CONCATENATE("Cellular",CHAR(10),AS908),CONCATENATE("Microwave",CHAR(10),AK908)),CONCATENATE("Microwave",CHAR(10),AK908))),IF(AG908&lt;AO908,IF(AO908&lt;=AS908,IF(OR(G908="3G",G908="4G"),CONCATENATE("Cellular",CHAR(10),AS908),CONCATENATE("Satellite",CHAR(10),AO908)),CONCATENATE("Satellite",CHAR(10),AO908)),IF(AG908&lt;AS908,IF(OR(G908="3G",G908="4G"),CONCATENATE("Cellular",CHAR(10),AS908),CONCATENATE("Fiber Optic",CHAR(10),AG908)),CONCATENATE("Fiber Optic",CHAR(10),AG908)))),""),""))</f>
        <v/>
      </c>
      <c r="AD908" s="4" t="str">
        <f>IF(OR(ISBLANK(AH908),ISBLANK(AL908),ISBLANK(AP908),ISBLANK(AT908)),"",IF(AND(ISNUMBER(AH908),ISNUMBER(AL908),ISNUMBER(AP908),ISNUMBER(AT908)),IF(1,IF(AH908&lt;AL908,IF(AL908&lt;AP908,IF(AP908&lt;=AT908,IF(OR(G908="3G",G908="4G"),CONCATENATE("Cellular",CHAR(10),AT908),CONCATENATE("Satellite",CHAR(10),AP908)),CONCATENATE("Satellite",CHAR(10),AP908)),IF(AL908&lt;AT908,IF(OR(G908="3G",G908="4G"),CONCATENATE("Cellular",CHAR(10),AT908),CONCATENATE("Microwave",CHAR(10),AL908)),CONCATENATE("Microwave",CHAR(10),AL908))),IF(AH908&lt;AP908,IF(AP908&lt;=AT908,IF(OR(G908="3G",G908="4G"),CONCATENATE("Cellular",CHAR(10),AT908),CONCATENATE("Satellite",CHAR(10),AP908)),CONCATENATE("Satellite",CHAR(10),AP908)),IF(AH908&lt;AT908,IF(OR(G908="3G",G908="4G"),CONCATENATE("Cellular",CHAR(10),AT908),CONCATENATE("Fiber Optic",CHAR(10),AH908)),CONCATENATE("Fiber Optic",CHAR(10),AH908)))),""),""))</f>
        <v/>
      </c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</row>
    <row r="909" spans="1:61" customHeight="1" ht="30"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4" t="str">
        <f>IF(OR(ISBLANK(AE909),ISBLANK(AI909),ISBLANK(AM909),ISBLANK(AQ909)),"",IF(AND(ISNUMBER(AE909),ISNUMBER(AI909),ISNUMBER(AM909),ISNUMBER(AQ909)),IF(1=1,IF(AE909&lt;AI909,IF(AI909&lt;AM909,IF(AM909&lt;=AQ909,IF(OR(G909="3G",G909="4G"),"Cellular","Satellite"),"Satellite"),IF(AI909&lt;AQ909,IF(OR(G909="3G",G909="4G"),"Cellular","Microwave"),"Microwave")),IF(AE909&lt;AM909,IF(AM909&lt;=AQ909,IF(OR(G909="3G",G909="4G"),"Cellular","Satellite"),"Satellite"),IF(AE909&lt;AQ909,IF(OR(G909="3G",G909="4G"),"Cellular","Fiber Optic"),"Fiber Optic"))),""),""))</f>
        <v/>
      </c>
      <c r="V909" s="4" t="str">
        <f>IF(OR(ISBLANK(K909),ISBLANK(L909),ISBLANK(N909),ISBLANK(O909),ISBLANK(Q909),ISBLANK(R909),ISBLANK(S909),ISBLANK(T909)),"",IF(AND(ISNUMBER(K909),ISNUMBER(L909),ISNUMBER(N909),ISNUMBER(O909),ISNUMBER(Q909),ISNUMBER(R909),ISNUMBER(S909),ISNUMBER(T909)),IF(AND(K909&gt;=0,L909&gt;=0,N909&gt;=0,O909&gt;=0,Q909&gt;=0,R909&gt;=0,S909&gt;=0,T909&gt;=0),IF((K909+L909*5)&gt;(N909+O909*5),IF((N909+O909*5)&gt;(Q909+R909*5),IF((Q909+R909*5)&gt;=(S909+T909*5),IF(OR(G909="3G",G909="4G"),"Cellular","Satellite"),"Satellite"),IF((N909+O909*5)&gt;(S909+T909*5),IF(OR(G909="3G",G909="4G"),"Cellular","Microwave"),"Microwave")),IF((K909+L909*5)&gt;(Q909+R909*5),IF((Q909+R909*5)&gt;=(S909+T909*5),IF(OR(G909="3G",G909="4G"),"Cellular","Satellite"),"Satellite"),IF((K909+L909*5)&gt;(S909+T909*5),IF(OR(G909="3G",G909="4G"),"Cellular","Fiber Optic"),"Fiber Optic"))),""),""))</f>
        <v/>
      </c>
      <c r="W909" s="4" t="str">
        <f>IF(OR(ISBLANK(K909),ISBLANK(L909),ISBLANK(N909),ISBLANK(O909),ISBLANK(Q909),ISBLANK(R909),ISBLANK(S909),ISBLANK(T909)),"",IF(AND(ISNUMBER(K909),ISNUMBER(L909),ISNUMBER(N909),ISNUMBER(O909),ISNUMBER(Q909),ISNUMBER(R909),ISNUMBER(S909),ISNUMBER(T909)),IF(AND(K909&gt;=0,L909&gt;=0,N909&gt;=0,O909&gt;=0,Q909&gt;=0,R909&gt;=0,S909&gt;=0,T909&gt;=0),IF((K909+L909*5)&gt;(N909+O909*5),IF((N909+O909*5)&gt;(Q909+R909*5),IF((Q909+R909*5)&gt;=(S909+T909*5),IF(OR(G909="3G",G909="4G"),"Cellular",CONCATENATE("Satellite",CHAR(10),Q909+R909*5)),CONCATENATE("Satellite",CHAR(10),Q909+R909*5)),IF((N909+O909*5)&gt;(S909+T909*5),IF(OR(G909="3G",G909="4G"),CONCATENATE("Cellular",CHAR(10),S909+T909*5),CONCATENATE("Microwave",CHAR(10),N909+O909*5)),CONCATENATE("Microwave",CHAR(10),N909+O909*5))),IF((K909+L909*5)&gt;(Q909+R909*5),IF((Q909+R909*5)&gt;=(S909+T909*5),IF(OR(G909="3G",G909="4G"),CONCATENATE("Cellular",CHAR(10),S909+T909*5),CONCATENATE("Satellite",CHAR(10),Q909+R909*5)),CONCATENATE("Satellite",CHAR(10),Q909+R909*5)),IF((K909+L909*5)&gt;(S909+T909*5),IF(OR(G909="3G",G909="4G"),CONCATENATE("Cellular",CHAR(10),S909+T909*5),CONCATENATE("Fiber Optic",CHAR(10),K909+L909*5)),CONCATENATE("Fiber Optic",CHAR(10),K909+L909*5)))),""),""))</f>
        <v/>
      </c>
      <c r="X909" s="4" t="str">
        <f>IF(OR(ISBLANK(K909),ISBLANK(L909),ISBLANK(N909),ISBLANK(O909),ISBLANK(Q909),ISBLANK(R909),ISBLANK(S909),ISBLANK(T909)),"",IF(AND(ISNUMBER(K909),ISNUMBER(L909),ISNUMBER(N909),ISNUMBER(O909),ISNUMBER(Q909),ISNUMBER(R909),ISNUMBER(S909),ISNUMBER(T909)),IF(AND(K909&gt;=0,L909&gt;=0,N909&gt;=0,O909&gt;=0,Q909&gt;=0,R909&gt;=0,S909&gt;=0,T909&gt;=0),IF((K909+L909*10)&gt;(N909+O909*10),IF((N909+O909*10)&gt;(Q909+R909*10),IF((Q909+R909*10)&gt;=(S909+T909*10),IF(OR(G909="3G",G909="4G"),"Cellular",CONCATENATE("Satellite",CHAR(10),Q909+R909*10)),CONCATENATE("Satellite",CHAR(10),Q909+R909*10)),IF((N909+O909*10)&gt;(S909+T909*10),IF(OR(G909="3G",G909="4G"),CONCATENATE("Cellular",CHAR(10),S909+T909*10),CONCATENATE("Microwave",CHAR(10),N909+O909*10)),CONCATENATE("Microwave",CHAR(10),N909+O909*10))),IF((K909+L909*10)&gt;(Q909+R909*10),IF((Q909+R909*10)&gt;=(S909+T909*10),IF(OR(G909="3G",G909="4G"),CONCATENATE("Cellular",CHAR(10),S909+T909*10),CONCATENATE("Satellite",CHAR(10),Q909+R909*10)),CONCATENATE("Satellite",CHAR(10),Q909+R909*10)),IF((K909+L909*10)&gt;(S909+T909*10),IF(OR(G909="3G",G909="4G"),CONCATENATE("Cellular",CHAR(10),S909+T909*10),CONCATENATE("Fiber Optic",CHAR(10),K909+L909*10)),CONCATENATE("Fiber Optic",CHAR(10),K909+L909*10)))),""),""))</f>
        <v/>
      </c>
      <c r="Y909" s="4" t="str">
        <f>IF(OR(ISBLANK(K909),ISBLANK(L909),ISBLANK(N909),ISBLANK(O909),ISBLANK(Q909),ISBLANK(R909),ISBLANK(S909),ISBLANK(T909)),"",IF(AND(ISNUMBER(K909),ISNUMBER(L909),ISNUMBER(N909),ISNUMBER(O909),ISNUMBER(Q909),ISNUMBER(R909),ISNUMBER(S909),ISNUMBER(T909)),IF(AND(K909&gt;=0,L909&gt;=0,N909&gt;=0,O909&gt;=0,Q909&gt;=0,R909&gt;=0,S909&gt;=0,T909&gt;=0),IF((K909+L909*15)&gt;(N909+O909*15),IF((N909+O909*15)&gt;(Q909+R909*15),IF((Q909+R909*15)&gt;=(S909+T909*15),IF(OR(G909="3G",G909="4G"),"Cellular",CONCATENATE("Satellite",CHAR(10),Q909+R909*15)),CONCATENATE("Satellite",CHAR(10),Q909+R909*15)),IF((N909+O909*15)&gt;(S909+T909*15),IF(OR(G909="3G",G909="4G"),CONCATENATE("Cellular",CHAR(10),S909+T909*15),CONCATENATE("Microwave",CHAR(10),N909+O909*15)),CONCATENATE("Microwave",CHAR(10),N909+O909*15))),IF((K909+L909*15)&gt;(Q909+R909*15),IF((Q909+R909*15)&gt;=(S909+T909*15),IF(OR(G909="3G",G909="4G"),CONCATENATE("Cellular",CHAR(10),S909+T909*15),CONCATENATE("Satellite",CHAR(10),Q909+R909*15)),CONCATENATE("Satellite",CHAR(10),Q909+R909*15)),IF((K909+L909*15)&gt;(S909+T909*15),IF(OR(G909="3G",G909="4G"),CONCATENATE("Cellular",CHAR(10),S909+T909*15),CONCATENATE("Fiber Optic",CHAR(10),K909+L909*15)),CONCATENATE("Fiber Optic",CHAR(10),K909+L909*15)))),""),""))</f>
        <v/>
      </c>
      <c r="Z909" s="4" t="str">
        <f>IF(OR(ISBLANK(K909),ISBLANK(L909),ISBLANK(N909),ISBLANK(O909),ISBLANK(Q909),ISBLANK(R909),ISBLANK(S909),ISBLANK(T909)),"",IF(AND(ISNUMBER(K909),ISNUMBER(L909),ISNUMBER(N909),ISNUMBER(O909),ISNUMBER(Q909),ISNUMBER(R909),ISNUMBER(S909),ISNUMBER(T909)),IF(AND(K909&gt;=0,L909&gt;=0,N909&gt;=0,O909&gt;=0,Q909&gt;=0,R909&gt;=0,S909&gt;=0,T909&gt;=0),IF((K909+L909*20)&gt;(N909+O909*20),IF((N909+O909*20)&gt;(Q909+R909*20),IF((Q909+R909*20)&gt;=(S909+T909*20),IF(OR(G909="3G",G909="4G"),"Cellular",CONCATENATE("Satellite",CHAR(10),Q909+R909*20)),CONCATENATE("Satellite",CHAR(10),Q909+R909*20)),IF((N909+O909*20)&gt;(S909+T909*20),IF(OR(G909="3G",G909="4G"),CONCATENATE("Cellular",CHAR(10),S909+T909*20),CONCATENATE("Microwave",CHAR(10),N909+O909*20)),CONCATENATE("Microwave",CHAR(10),N909+O909*20))),IF((K909+L909*20)&gt;(Q909+R909*20),IF((Q909+R909*20)&gt;=(S909+T909*20),IF(OR(G909="3G",G909="4G"),CONCATENATE("Cellular",CHAR(10),S909+T909*20),CONCATENATE("Satellite",CHAR(10),Q909+R909*20)),CONCATENATE("Satellite",CHAR(10),Q909+R909*20)),IF((K909+L909*20)&gt;(S909+T909*20),IF(OR(G909="3G",G909="4G"),CONCATENATE("Cellular",CHAR(10),S909+T909*20),CONCATENATE("Fiber Optic",CHAR(10),K909+L909*20)),CONCATENATE("Fiber Optic",CHAR(10),K909+L909*20)))),""),""))</f>
        <v/>
      </c>
      <c r="AA909" s="4" t="str">
        <f>IF(OR(ISBLANK(AE909),ISBLANK(AI909),ISBLANK(AM909),ISBLANK(AQ909)),"",IF(AND(ISNUMBER(AE909),ISNUMBER(AI909),ISNUMBER(AM909),ISNUMBER(AQ909)),IF(1,IF(AE909&lt;AI909,IF(AI909&lt;AM909,IF(AM909&lt;=AQ909,IF(OR(G909="3G",G909="4G"),CONCATENATE("Cellular",CHAR(10),AQ909),CONCATENATE("Satellite",CHAR(10),AM909)),CONCATENATE("Satellite",CHAR(10),AM909)),IF(AI909&lt;AQ909,IF(OR(G909="3G",G909="4G"),CONCATENATE("Cellular",CHAR(10),AQ909),CONCATENATE("Microwave",CHAR(10),AI909)),CONCATENATE("Microwave",CHAR(10),AI909))),IF(AE909&lt;AM909,IF(AM909&lt;=AQ909,IF(OR(G909="3G",G909="4G"),CONCATENATE("Cellular",CHAR(10),AQ909),CONCATENATE("Satellite",CHAR(10),AM909)),CONCATENATE("Satellite",CHAR(10),AM909)),IF(AE909&lt;AQ909,IF(OR(G909="3G",G909="4G"),CONCATENATE("Cellular",CHAR(10),AQ909),CONCATENATE("Fiber Optic",CHAR(10),AE909)),CONCATENATE("Fiber Optic",CHAR(10),AE909)))),""),""))</f>
        <v/>
      </c>
      <c r="AB909" s="4" t="str">
        <f>IF(OR(ISBLANK(AF909),ISBLANK(AJ909),ISBLANK(AN909),ISBLANK(AR909)),"",IF(AND(ISNUMBER(AF909),ISNUMBER(AJ909),ISNUMBER(AN909),ISNUMBER(AR909)),IF(1,IF(AF909&lt;AJ909,IF(AJ909&lt;AN909,IF(AN909&lt;=AR909,IF(OR(G909="3G",G909="4G"),CONCATENATE("Cellular",CHAR(10),AR909),CONCATENATE("Satellite",CHAR(10),AN909)),CONCATENATE("Satellite",CHAR(10),AN909)),IF(AJ909&lt;AR909,IF(OR(G909="3G",G909="4G"),CONCATENATE("Cellular",CHAR(10),AR909),CONCATENATE("Microwave",CHAR(10),AJ909)),CONCATENATE("Microwave",CHAR(10),AJ909))),IF(AF909&lt;AN909,IF(AN909&lt;=AR909,IF(OR(G909="3G",G909="4G"),CONCATENATE("Cellular",CHAR(10),AR909),CONCATENATE("Satellite",CHAR(10),AN909)),CONCATENATE("Satellite",CHAR(10),AN909)),IF(AF909&lt;AR909,IF(OR(G909="3G",G909="4G"),CONCATENATE("Cellular",CHAR(10),AR909),CONCATENATE("Fiber Optic",CHAR(10),AF909)),CONCATENATE("Fiber Optic",CHAR(10),AF909)))),""),""))</f>
        <v/>
      </c>
      <c r="AC909" s="4" t="str">
        <f>IF(OR(ISBLANK(AG909),ISBLANK(AK909),ISBLANK(AO909),ISBLANK(AS909)),"",IF(AND(ISNUMBER(AG909),ISNUMBER(AK909),ISNUMBER(AO909),ISNUMBER(AS909)),IF(1,IF(AG909&lt;AK909,IF(AK909&lt;AO909,IF(AO909&lt;=AS909,IF(OR(G909="3G",G909="4G"),CONCATENATE("Cellular",CHAR(10),AS909),CONCATENATE("Satellite",CHAR(10),AO909)),CONCATENATE("Satellite",CHAR(10),AO909)),IF(AK909&lt;AS909,IF(OR(G909="3G",G909="4G"),CONCATENATE("Cellular",CHAR(10),AS909),CONCATENATE("Microwave",CHAR(10),AK909)),CONCATENATE("Microwave",CHAR(10),AK909))),IF(AG909&lt;AO909,IF(AO909&lt;=AS909,IF(OR(G909="3G",G909="4G"),CONCATENATE("Cellular",CHAR(10),AS909),CONCATENATE("Satellite",CHAR(10),AO909)),CONCATENATE("Satellite",CHAR(10),AO909)),IF(AG909&lt;AS909,IF(OR(G909="3G",G909="4G"),CONCATENATE("Cellular",CHAR(10),AS909),CONCATENATE("Fiber Optic",CHAR(10),AG909)),CONCATENATE("Fiber Optic",CHAR(10),AG909)))),""),""))</f>
        <v/>
      </c>
      <c r="AD909" s="4" t="str">
        <f>IF(OR(ISBLANK(AH909),ISBLANK(AL909),ISBLANK(AP909),ISBLANK(AT909)),"",IF(AND(ISNUMBER(AH909),ISNUMBER(AL909),ISNUMBER(AP909),ISNUMBER(AT909)),IF(1,IF(AH909&lt;AL909,IF(AL909&lt;AP909,IF(AP909&lt;=AT909,IF(OR(G909="3G",G909="4G"),CONCATENATE("Cellular",CHAR(10),AT909),CONCATENATE("Satellite",CHAR(10),AP909)),CONCATENATE("Satellite",CHAR(10),AP909)),IF(AL909&lt;AT909,IF(OR(G909="3G",G909="4G"),CONCATENATE("Cellular",CHAR(10),AT909),CONCATENATE("Microwave",CHAR(10),AL909)),CONCATENATE("Microwave",CHAR(10),AL909))),IF(AH909&lt;AP909,IF(AP909&lt;=AT909,IF(OR(G909="3G",G909="4G"),CONCATENATE("Cellular",CHAR(10),AT909),CONCATENATE("Satellite",CHAR(10),AP909)),CONCATENATE("Satellite",CHAR(10),AP909)),IF(AH909&lt;AT909,IF(OR(G909="3G",G909="4G"),CONCATENATE("Cellular",CHAR(10),AT909),CONCATENATE("Fiber Optic",CHAR(10),AH909)),CONCATENATE("Fiber Optic",CHAR(10),AH909)))),""),""))</f>
        <v/>
      </c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</row>
    <row r="910" spans="1:61" customHeight="1" ht="30"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4" t="str">
        <f>IF(OR(ISBLANK(AE910),ISBLANK(AI910),ISBLANK(AM910),ISBLANK(AQ910)),"",IF(AND(ISNUMBER(AE910),ISNUMBER(AI910),ISNUMBER(AM910),ISNUMBER(AQ910)),IF(1=1,IF(AE910&lt;AI910,IF(AI910&lt;AM910,IF(AM910&lt;=AQ910,IF(OR(G910="3G",G910="4G"),"Cellular","Satellite"),"Satellite"),IF(AI910&lt;AQ910,IF(OR(G910="3G",G910="4G"),"Cellular","Microwave"),"Microwave")),IF(AE910&lt;AM910,IF(AM910&lt;=AQ910,IF(OR(G910="3G",G910="4G"),"Cellular","Satellite"),"Satellite"),IF(AE910&lt;AQ910,IF(OR(G910="3G",G910="4G"),"Cellular","Fiber Optic"),"Fiber Optic"))),""),""))</f>
        <v/>
      </c>
      <c r="V910" s="4" t="str">
        <f>IF(OR(ISBLANK(K910),ISBLANK(L910),ISBLANK(N910),ISBLANK(O910),ISBLANK(Q910),ISBLANK(R910),ISBLANK(S910),ISBLANK(T910)),"",IF(AND(ISNUMBER(K910),ISNUMBER(L910),ISNUMBER(N910),ISNUMBER(O910),ISNUMBER(Q910),ISNUMBER(R910),ISNUMBER(S910),ISNUMBER(T910)),IF(AND(K910&gt;=0,L910&gt;=0,N910&gt;=0,O910&gt;=0,Q910&gt;=0,R910&gt;=0,S910&gt;=0,T910&gt;=0),IF((K910+L910*5)&gt;(N910+O910*5),IF((N910+O910*5)&gt;(Q910+R910*5),IF((Q910+R910*5)&gt;=(S910+T910*5),IF(OR(G910="3G",G910="4G"),"Cellular","Satellite"),"Satellite"),IF((N910+O910*5)&gt;(S910+T910*5),IF(OR(G910="3G",G910="4G"),"Cellular","Microwave"),"Microwave")),IF((K910+L910*5)&gt;(Q910+R910*5),IF((Q910+R910*5)&gt;=(S910+T910*5),IF(OR(G910="3G",G910="4G"),"Cellular","Satellite"),"Satellite"),IF((K910+L910*5)&gt;(S910+T910*5),IF(OR(G910="3G",G910="4G"),"Cellular","Fiber Optic"),"Fiber Optic"))),""),""))</f>
        <v/>
      </c>
      <c r="W910" s="4" t="str">
        <f>IF(OR(ISBLANK(K910),ISBLANK(L910),ISBLANK(N910),ISBLANK(O910),ISBLANK(Q910),ISBLANK(R910),ISBLANK(S910),ISBLANK(T910)),"",IF(AND(ISNUMBER(K910),ISNUMBER(L910),ISNUMBER(N910),ISNUMBER(O910),ISNUMBER(Q910),ISNUMBER(R910),ISNUMBER(S910),ISNUMBER(T910)),IF(AND(K910&gt;=0,L910&gt;=0,N910&gt;=0,O910&gt;=0,Q910&gt;=0,R910&gt;=0,S910&gt;=0,T910&gt;=0),IF((K910+L910*5)&gt;(N910+O910*5),IF((N910+O910*5)&gt;(Q910+R910*5),IF((Q910+R910*5)&gt;=(S910+T910*5),IF(OR(G910="3G",G910="4G"),"Cellular",CONCATENATE("Satellite",CHAR(10),Q910+R910*5)),CONCATENATE("Satellite",CHAR(10),Q910+R910*5)),IF((N910+O910*5)&gt;(S910+T910*5),IF(OR(G910="3G",G910="4G"),CONCATENATE("Cellular",CHAR(10),S910+T910*5),CONCATENATE("Microwave",CHAR(10),N910+O910*5)),CONCATENATE("Microwave",CHAR(10),N910+O910*5))),IF((K910+L910*5)&gt;(Q910+R910*5),IF((Q910+R910*5)&gt;=(S910+T910*5),IF(OR(G910="3G",G910="4G"),CONCATENATE("Cellular",CHAR(10),S910+T910*5),CONCATENATE("Satellite",CHAR(10),Q910+R910*5)),CONCATENATE("Satellite",CHAR(10),Q910+R910*5)),IF((K910+L910*5)&gt;(S910+T910*5),IF(OR(G910="3G",G910="4G"),CONCATENATE("Cellular",CHAR(10),S910+T910*5),CONCATENATE("Fiber Optic",CHAR(10),K910+L910*5)),CONCATENATE("Fiber Optic",CHAR(10),K910+L910*5)))),""),""))</f>
        <v/>
      </c>
      <c r="X910" s="4" t="str">
        <f>IF(OR(ISBLANK(K910),ISBLANK(L910),ISBLANK(N910),ISBLANK(O910),ISBLANK(Q910),ISBLANK(R910),ISBLANK(S910),ISBLANK(T910)),"",IF(AND(ISNUMBER(K910),ISNUMBER(L910),ISNUMBER(N910),ISNUMBER(O910),ISNUMBER(Q910),ISNUMBER(R910),ISNUMBER(S910),ISNUMBER(T910)),IF(AND(K910&gt;=0,L910&gt;=0,N910&gt;=0,O910&gt;=0,Q910&gt;=0,R910&gt;=0,S910&gt;=0,T910&gt;=0),IF((K910+L910*10)&gt;(N910+O910*10),IF((N910+O910*10)&gt;(Q910+R910*10),IF((Q910+R910*10)&gt;=(S910+T910*10),IF(OR(G910="3G",G910="4G"),"Cellular",CONCATENATE("Satellite",CHAR(10),Q910+R910*10)),CONCATENATE("Satellite",CHAR(10),Q910+R910*10)),IF((N910+O910*10)&gt;(S910+T910*10),IF(OR(G910="3G",G910="4G"),CONCATENATE("Cellular",CHAR(10),S910+T910*10),CONCATENATE("Microwave",CHAR(10),N910+O910*10)),CONCATENATE("Microwave",CHAR(10),N910+O910*10))),IF((K910+L910*10)&gt;(Q910+R910*10),IF((Q910+R910*10)&gt;=(S910+T910*10),IF(OR(G910="3G",G910="4G"),CONCATENATE("Cellular",CHAR(10),S910+T910*10),CONCATENATE("Satellite",CHAR(10),Q910+R910*10)),CONCATENATE("Satellite",CHAR(10),Q910+R910*10)),IF((K910+L910*10)&gt;(S910+T910*10),IF(OR(G910="3G",G910="4G"),CONCATENATE("Cellular",CHAR(10),S910+T910*10),CONCATENATE("Fiber Optic",CHAR(10),K910+L910*10)),CONCATENATE("Fiber Optic",CHAR(10),K910+L910*10)))),""),""))</f>
        <v/>
      </c>
      <c r="Y910" s="4" t="str">
        <f>IF(OR(ISBLANK(K910),ISBLANK(L910),ISBLANK(N910),ISBLANK(O910),ISBLANK(Q910),ISBLANK(R910),ISBLANK(S910),ISBLANK(T910)),"",IF(AND(ISNUMBER(K910),ISNUMBER(L910),ISNUMBER(N910),ISNUMBER(O910),ISNUMBER(Q910),ISNUMBER(R910),ISNUMBER(S910),ISNUMBER(T910)),IF(AND(K910&gt;=0,L910&gt;=0,N910&gt;=0,O910&gt;=0,Q910&gt;=0,R910&gt;=0,S910&gt;=0,T910&gt;=0),IF((K910+L910*15)&gt;(N910+O910*15),IF((N910+O910*15)&gt;(Q910+R910*15),IF((Q910+R910*15)&gt;=(S910+T910*15),IF(OR(G910="3G",G910="4G"),"Cellular",CONCATENATE("Satellite",CHAR(10),Q910+R910*15)),CONCATENATE("Satellite",CHAR(10),Q910+R910*15)),IF((N910+O910*15)&gt;(S910+T910*15),IF(OR(G910="3G",G910="4G"),CONCATENATE("Cellular",CHAR(10),S910+T910*15),CONCATENATE("Microwave",CHAR(10),N910+O910*15)),CONCATENATE("Microwave",CHAR(10),N910+O910*15))),IF((K910+L910*15)&gt;(Q910+R910*15),IF((Q910+R910*15)&gt;=(S910+T910*15),IF(OR(G910="3G",G910="4G"),CONCATENATE("Cellular",CHAR(10),S910+T910*15),CONCATENATE("Satellite",CHAR(10),Q910+R910*15)),CONCATENATE("Satellite",CHAR(10),Q910+R910*15)),IF((K910+L910*15)&gt;(S910+T910*15),IF(OR(G910="3G",G910="4G"),CONCATENATE("Cellular",CHAR(10),S910+T910*15),CONCATENATE("Fiber Optic",CHAR(10),K910+L910*15)),CONCATENATE("Fiber Optic",CHAR(10),K910+L910*15)))),""),""))</f>
        <v/>
      </c>
      <c r="Z910" s="4" t="str">
        <f>IF(OR(ISBLANK(K910),ISBLANK(L910),ISBLANK(N910),ISBLANK(O910),ISBLANK(Q910),ISBLANK(R910),ISBLANK(S910),ISBLANK(T910)),"",IF(AND(ISNUMBER(K910),ISNUMBER(L910),ISNUMBER(N910),ISNUMBER(O910),ISNUMBER(Q910),ISNUMBER(R910),ISNUMBER(S910),ISNUMBER(T910)),IF(AND(K910&gt;=0,L910&gt;=0,N910&gt;=0,O910&gt;=0,Q910&gt;=0,R910&gt;=0,S910&gt;=0,T910&gt;=0),IF((K910+L910*20)&gt;(N910+O910*20),IF((N910+O910*20)&gt;(Q910+R910*20),IF((Q910+R910*20)&gt;=(S910+T910*20),IF(OR(G910="3G",G910="4G"),"Cellular",CONCATENATE("Satellite",CHAR(10),Q910+R910*20)),CONCATENATE("Satellite",CHAR(10),Q910+R910*20)),IF((N910+O910*20)&gt;(S910+T910*20),IF(OR(G910="3G",G910="4G"),CONCATENATE("Cellular",CHAR(10),S910+T910*20),CONCATENATE("Microwave",CHAR(10),N910+O910*20)),CONCATENATE("Microwave",CHAR(10),N910+O910*20))),IF((K910+L910*20)&gt;(Q910+R910*20),IF((Q910+R910*20)&gt;=(S910+T910*20),IF(OR(G910="3G",G910="4G"),CONCATENATE("Cellular",CHAR(10),S910+T910*20),CONCATENATE("Satellite",CHAR(10),Q910+R910*20)),CONCATENATE("Satellite",CHAR(10),Q910+R910*20)),IF((K910+L910*20)&gt;(S910+T910*20),IF(OR(G910="3G",G910="4G"),CONCATENATE("Cellular",CHAR(10),S910+T910*20),CONCATENATE("Fiber Optic",CHAR(10),K910+L910*20)),CONCATENATE("Fiber Optic",CHAR(10),K910+L910*20)))),""),""))</f>
        <v/>
      </c>
      <c r="AA910" s="4" t="str">
        <f>IF(OR(ISBLANK(AE910),ISBLANK(AI910),ISBLANK(AM910),ISBLANK(AQ910)),"",IF(AND(ISNUMBER(AE910),ISNUMBER(AI910),ISNUMBER(AM910),ISNUMBER(AQ910)),IF(1,IF(AE910&lt;AI910,IF(AI910&lt;AM910,IF(AM910&lt;=AQ910,IF(OR(G910="3G",G910="4G"),CONCATENATE("Cellular",CHAR(10),AQ910),CONCATENATE("Satellite",CHAR(10),AM910)),CONCATENATE("Satellite",CHAR(10),AM910)),IF(AI910&lt;AQ910,IF(OR(G910="3G",G910="4G"),CONCATENATE("Cellular",CHAR(10),AQ910),CONCATENATE("Microwave",CHAR(10),AI910)),CONCATENATE("Microwave",CHAR(10),AI910))),IF(AE910&lt;AM910,IF(AM910&lt;=AQ910,IF(OR(G910="3G",G910="4G"),CONCATENATE("Cellular",CHAR(10),AQ910),CONCATENATE("Satellite",CHAR(10),AM910)),CONCATENATE("Satellite",CHAR(10),AM910)),IF(AE910&lt;AQ910,IF(OR(G910="3G",G910="4G"),CONCATENATE("Cellular",CHAR(10),AQ910),CONCATENATE("Fiber Optic",CHAR(10),AE910)),CONCATENATE("Fiber Optic",CHAR(10),AE910)))),""),""))</f>
        <v/>
      </c>
      <c r="AB910" s="4" t="str">
        <f>IF(OR(ISBLANK(AF910),ISBLANK(AJ910),ISBLANK(AN910),ISBLANK(AR910)),"",IF(AND(ISNUMBER(AF910),ISNUMBER(AJ910),ISNUMBER(AN910),ISNUMBER(AR910)),IF(1,IF(AF910&lt;AJ910,IF(AJ910&lt;AN910,IF(AN910&lt;=AR910,IF(OR(G910="3G",G910="4G"),CONCATENATE("Cellular",CHAR(10),AR910),CONCATENATE("Satellite",CHAR(10),AN910)),CONCATENATE("Satellite",CHAR(10),AN910)),IF(AJ910&lt;AR910,IF(OR(G910="3G",G910="4G"),CONCATENATE("Cellular",CHAR(10),AR910),CONCATENATE("Microwave",CHAR(10),AJ910)),CONCATENATE("Microwave",CHAR(10),AJ910))),IF(AF910&lt;AN910,IF(AN910&lt;=AR910,IF(OR(G910="3G",G910="4G"),CONCATENATE("Cellular",CHAR(10),AR910),CONCATENATE("Satellite",CHAR(10),AN910)),CONCATENATE("Satellite",CHAR(10),AN910)),IF(AF910&lt;AR910,IF(OR(G910="3G",G910="4G"),CONCATENATE("Cellular",CHAR(10),AR910),CONCATENATE("Fiber Optic",CHAR(10),AF910)),CONCATENATE("Fiber Optic",CHAR(10),AF910)))),""),""))</f>
        <v/>
      </c>
      <c r="AC910" s="4" t="str">
        <f>IF(OR(ISBLANK(AG910),ISBLANK(AK910),ISBLANK(AO910),ISBLANK(AS910)),"",IF(AND(ISNUMBER(AG910),ISNUMBER(AK910),ISNUMBER(AO910),ISNUMBER(AS910)),IF(1,IF(AG910&lt;AK910,IF(AK910&lt;AO910,IF(AO910&lt;=AS910,IF(OR(G910="3G",G910="4G"),CONCATENATE("Cellular",CHAR(10),AS910),CONCATENATE("Satellite",CHAR(10),AO910)),CONCATENATE("Satellite",CHAR(10),AO910)),IF(AK910&lt;AS910,IF(OR(G910="3G",G910="4G"),CONCATENATE("Cellular",CHAR(10),AS910),CONCATENATE("Microwave",CHAR(10),AK910)),CONCATENATE("Microwave",CHAR(10),AK910))),IF(AG910&lt;AO910,IF(AO910&lt;=AS910,IF(OR(G910="3G",G910="4G"),CONCATENATE("Cellular",CHAR(10),AS910),CONCATENATE("Satellite",CHAR(10),AO910)),CONCATENATE("Satellite",CHAR(10),AO910)),IF(AG910&lt;AS910,IF(OR(G910="3G",G910="4G"),CONCATENATE("Cellular",CHAR(10),AS910),CONCATENATE("Fiber Optic",CHAR(10),AG910)),CONCATENATE("Fiber Optic",CHAR(10),AG910)))),""),""))</f>
        <v/>
      </c>
      <c r="AD910" s="4" t="str">
        <f>IF(OR(ISBLANK(AH910),ISBLANK(AL910),ISBLANK(AP910),ISBLANK(AT910)),"",IF(AND(ISNUMBER(AH910),ISNUMBER(AL910),ISNUMBER(AP910),ISNUMBER(AT910)),IF(1,IF(AH910&lt;AL910,IF(AL910&lt;AP910,IF(AP910&lt;=AT910,IF(OR(G910="3G",G910="4G"),CONCATENATE("Cellular",CHAR(10),AT910),CONCATENATE("Satellite",CHAR(10),AP910)),CONCATENATE("Satellite",CHAR(10),AP910)),IF(AL910&lt;AT910,IF(OR(G910="3G",G910="4G"),CONCATENATE("Cellular",CHAR(10),AT910),CONCATENATE("Microwave",CHAR(10),AL910)),CONCATENATE("Microwave",CHAR(10),AL910))),IF(AH910&lt;AP910,IF(AP910&lt;=AT910,IF(OR(G910="3G",G910="4G"),CONCATENATE("Cellular",CHAR(10),AT910),CONCATENATE("Satellite",CHAR(10),AP910)),CONCATENATE("Satellite",CHAR(10),AP910)),IF(AH910&lt;AT910,IF(OR(G910="3G",G910="4G"),CONCATENATE("Cellular",CHAR(10),AT910),CONCATENATE("Fiber Optic",CHAR(10),AH910)),CONCATENATE("Fiber Optic",CHAR(10),AH910)))),""),""))</f>
        <v/>
      </c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</row>
    <row r="911" spans="1:61" customHeight="1" ht="30"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4" t="str">
        <f>IF(OR(ISBLANK(AE911),ISBLANK(AI911),ISBLANK(AM911),ISBLANK(AQ911)),"",IF(AND(ISNUMBER(AE911),ISNUMBER(AI911),ISNUMBER(AM911),ISNUMBER(AQ911)),IF(1=1,IF(AE911&lt;AI911,IF(AI911&lt;AM911,IF(AM911&lt;=AQ911,IF(OR(G911="3G",G911="4G"),"Cellular","Satellite"),"Satellite"),IF(AI911&lt;AQ911,IF(OR(G911="3G",G911="4G"),"Cellular","Microwave"),"Microwave")),IF(AE911&lt;AM911,IF(AM911&lt;=AQ911,IF(OR(G911="3G",G911="4G"),"Cellular","Satellite"),"Satellite"),IF(AE911&lt;AQ911,IF(OR(G911="3G",G911="4G"),"Cellular","Fiber Optic"),"Fiber Optic"))),""),""))</f>
        <v/>
      </c>
      <c r="V911" s="4" t="str">
        <f>IF(OR(ISBLANK(K911),ISBLANK(L911),ISBLANK(N911),ISBLANK(O911),ISBLANK(Q911),ISBLANK(R911),ISBLANK(S911),ISBLANK(T911)),"",IF(AND(ISNUMBER(K911),ISNUMBER(L911),ISNUMBER(N911),ISNUMBER(O911),ISNUMBER(Q911),ISNUMBER(R911),ISNUMBER(S911),ISNUMBER(T911)),IF(AND(K911&gt;=0,L911&gt;=0,N911&gt;=0,O911&gt;=0,Q911&gt;=0,R911&gt;=0,S911&gt;=0,T911&gt;=0),IF((K911+L911*5)&gt;(N911+O911*5),IF((N911+O911*5)&gt;(Q911+R911*5),IF((Q911+R911*5)&gt;=(S911+T911*5),IF(OR(G911="3G",G911="4G"),"Cellular","Satellite"),"Satellite"),IF((N911+O911*5)&gt;(S911+T911*5),IF(OR(G911="3G",G911="4G"),"Cellular","Microwave"),"Microwave")),IF((K911+L911*5)&gt;(Q911+R911*5),IF((Q911+R911*5)&gt;=(S911+T911*5),IF(OR(G911="3G",G911="4G"),"Cellular","Satellite"),"Satellite"),IF((K911+L911*5)&gt;(S911+T911*5),IF(OR(G911="3G",G911="4G"),"Cellular","Fiber Optic"),"Fiber Optic"))),""),""))</f>
        <v/>
      </c>
      <c r="W911" s="4" t="str">
        <f>IF(OR(ISBLANK(K911),ISBLANK(L911),ISBLANK(N911),ISBLANK(O911),ISBLANK(Q911),ISBLANK(R911),ISBLANK(S911),ISBLANK(T911)),"",IF(AND(ISNUMBER(K911),ISNUMBER(L911),ISNUMBER(N911),ISNUMBER(O911),ISNUMBER(Q911),ISNUMBER(R911),ISNUMBER(S911),ISNUMBER(T911)),IF(AND(K911&gt;=0,L911&gt;=0,N911&gt;=0,O911&gt;=0,Q911&gt;=0,R911&gt;=0,S911&gt;=0,T911&gt;=0),IF((K911+L911*5)&gt;(N911+O911*5),IF((N911+O911*5)&gt;(Q911+R911*5),IF((Q911+R911*5)&gt;=(S911+T911*5),IF(OR(G911="3G",G911="4G"),"Cellular",CONCATENATE("Satellite",CHAR(10),Q911+R911*5)),CONCATENATE("Satellite",CHAR(10),Q911+R911*5)),IF((N911+O911*5)&gt;(S911+T911*5),IF(OR(G911="3G",G911="4G"),CONCATENATE("Cellular",CHAR(10),S911+T911*5),CONCATENATE("Microwave",CHAR(10),N911+O911*5)),CONCATENATE("Microwave",CHAR(10),N911+O911*5))),IF((K911+L911*5)&gt;(Q911+R911*5),IF((Q911+R911*5)&gt;=(S911+T911*5),IF(OR(G911="3G",G911="4G"),CONCATENATE("Cellular",CHAR(10),S911+T911*5),CONCATENATE("Satellite",CHAR(10),Q911+R911*5)),CONCATENATE("Satellite",CHAR(10),Q911+R911*5)),IF((K911+L911*5)&gt;(S911+T911*5),IF(OR(G911="3G",G911="4G"),CONCATENATE("Cellular",CHAR(10),S911+T911*5),CONCATENATE("Fiber Optic",CHAR(10),K911+L911*5)),CONCATENATE("Fiber Optic",CHAR(10),K911+L911*5)))),""),""))</f>
        <v/>
      </c>
      <c r="X911" s="4" t="str">
        <f>IF(OR(ISBLANK(K911),ISBLANK(L911),ISBLANK(N911),ISBLANK(O911),ISBLANK(Q911),ISBLANK(R911),ISBLANK(S911),ISBLANK(T911)),"",IF(AND(ISNUMBER(K911),ISNUMBER(L911),ISNUMBER(N911),ISNUMBER(O911),ISNUMBER(Q911),ISNUMBER(R911),ISNUMBER(S911),ISNUMBER(T911)),IF(AND(K911&gt;=0,L911&gt;=0,N911&gt;=0,O911&gt;=0,Q911&gt;=0,R911&gt;=0,S911&gt;=0,T911&gt;=0),IF((K911+L911*10)&gt;(N911+O911*10),IF((N911+O911*10)&gt;(Q911+R911*10),IF((Q911+R911*10)&gt;=(S911+T911*10),IF(OR(G911="3G",G911="4G"),"Cellular",CONCATENATE("Satellite",CHAR(10),Q911+R911*10)),CONCATENATE("Satellite",CHAR(10),Q911+R911*10)),IF((N911+O911*10)&gt;(S911+T911*10),IF(OR(G911="3G",G911="4G"),CONCATENATE("Cellular",CHAR(10),S911+T911*10),CONCATENATE("Microwave",CHAR(10),N911+O911*10)),CONCATENATE("Microwave",CHAR(10),N911+O911*10))),IF((K911+L911*10)&gt;(Q911+R911*10),IF((Q911+R911*10)&gt;=(S911+T911*10),IF(OR(G911="3G",G911="4G"),CONCATENATE("Cellular",CHAR(10),S911+T911*10),CONCATENATE("Satellite",CHAR(10),Q911+R911*10)),CONCATENATE("Satellite",CHAR(10),Q911+R911*10)),IF((K911+L911*10)&gt;(S911+T911*10),IF(OR(G911="3G",G911="4G"),CONCATENATE("Cellular",CHAR(10),S911+T911*10),CONCATENATE("Fiber Optic",CHAR(10),K911+L911*10)),CONCATENATE("Fiber Optic",CHAR(10),K911+L911*10)))),""),""))</f>
        <v/>
      </c>
      <c r="Y911" s="4" t="str">
        <f>IF(OR(ISBLANK(K911),ISBLANK(L911),ISBLANK(N911),ISBLANK(O911),ISBLANK(Q911),ISBLANK(R911),ISBLANK(S911),ISBLANK(T911)),"",IF(AND(ISNUMBER(K911),ISNUMBER(L911),ISNUMBER(N911),ISNUMBER(O911),ISNUMBER(Q911),ISNUMBER(R911),ISNUMBER(S911),ISNUMBER(T911)),IF(AND(K911&gt;=0,L911&gt;=0,N911&gt;=0,O911&gt;=0,Q911&gt;=0,R911&gt;=0,S911&gt;=0,T911&gt;=0),IF((K911+L911*15)&gt;(N911+O911*15),IF((N911+O911*15)&gt;(Q911+R911*15),IF((Q911+R911*15)&gt;=(S911+T911*15),IF(OR(G911="3G",G911="4G"),"Cellular",CONCATENATE("Satellite",CHAR(10),Q911+R911*15)),CONCATENATE("Satellite",CHAR(10),Q911+R911*15)),IF((N911+O911*15)&gt;(S911+T911*15),IF(OR(G911="3G",G911="4G"),CONCATENATE("Cellular",CHAR(10),S911+T911*15),CONCATENATE("Microwave",CHAR(10),N911+O911*15)),CONCATENATE("Microwave",CHAR(10),N911+O911*15))),IF((K911+L911*15)&gt;(Q911+R911*15),IF((Q911+R911*15)&gt;=(S911+T911*15),IF(OR(G911="3G",G911="4G"),CONCATENATE("Cellular",CHAR(10),S911+T911*15),CONCATENATE("Satellite",CHAR(10),Q911+R911*15)),CONCATENATE("Satellite",CHAR(10),Q911+R911*15)),IF((K911+L911*15)&gt;(S911+T911*15),IF(OR(G911="3G",G911="4G"),CONCATENATE("Cellular",CHAR(10),S911+T911*15),CONCATENATE("Fiber Optic",CHAR(10),K911+L911*15)),CONCATENATE("Fiber Optic",CHAR(10),K911+L911*15)))),""),""))</f>
        <v/>
      </c>
      <c r="Z911" s="4" t="str">
        <f>IF(OR(ISBLANK(K911),ISBLANK(L911),ISBLANK(N911),ISBLANK(O911),ISBLANK(Q911),ISBLANK(R911),ISBLANK(S911),ISBLANK(T911)),"",IF(AND(ISNUMBER(K911),ISNUMBER(L911),ISNUMBER(N911),ISNUMBER(O911),ISNUMBER(Q911),ISNUMBER(R911),ISNUMBER(S911),ISNUMBER(T911)),IF(AND(K911&gt;=0,L911&gt;=0,N911&gt;=0,O911&gt;=0,Q911&gt;=0,R911&gt;=0,S911&gt;=0,T911&gt;=0),IF((K911+L911*20)&gt;(N911+O911*20),IF((N911+O911*20)&gt;(Q911+R911*20),IF((Q911+R911*20)&gt;=(S911+T911*20),IF(OR(G911="3G",G911="4G"),"Cellular",CONCATENATE("Satellite",CHAR(10),Q911+R911*20)),CONCATENATE("Satellite",CHAR(10),Q911+R911*20)),IF((N911+O911*20)&gt;(S911+T911*20),IF(OR(G911="3G",G911="4G"),CONCATENATE("Cellular",CHAR(10),S911+T911*20),CONCATENATE("Microwave",CHAR(10),N911+O911*20)),CONCATENATE("Microwave",CHAR(10),N911+O911*20))),IF((K911+L911*20)&gt;(Q911+R911*20),IF((Q911+R911*20)&gt;=(S911+T911*20),IF(OR(G911="3G",G911="4G"),CONCATENATE("Cellular",CHAR(10),S911+T911*20),CONCATENATE("Satellite",CHAR(10),Q911+R911*20)),CONCATENATE("Satellite",CHAR(10),Q911+R911*20)),IF((K911+L911*20)&gt;(S911+T911*20),IF(OR(G911="3G",G911="4G"),CONCATENATE("Cellular",CHAR(10),S911+T911*20),CONCATENATE("Fiber Optic",CHAR(10),K911+L911*20)),CONCATENATE("Fiber Optic",CHAR(10),K911+L911*20)))),""),""))</f>
        <v/>
      </c>
      <c r="AA911" s="4" t="str">
        <f>IF(OR(ISBLANK(AE911),ISBLANK(AI911),ISBLANK(AM911),ISBLANK(AQ911)),"",IF(AND(ISNUMBER(AE911),ISNUMBER(AI911),ISNUMBER(AM911),ISNUMBER(AQ911)),IF(1,IF(AE911&lt;AI911,IF(AI911&lt;AM911,IF(AM911&lt;=AQ911,IF(OR(G911="3G",G911="4G"),CONCATENATE("Cellular",CHAR(10),AQ911),CONCATENATE("Satellite",CHAR(10),AM911)),CONCATENATE("Satellite",CHAR(10),AM911)),IF(AI911&lt;AQ911,IF(OR(G911="3G",G911="4G"),CONCATENATE("Cellular",CHAR(10),AQ911),CONCATENATE("Microwave",CHAR(10),AI911)),CONCATENATE("Microwave",CHAR(10),AI911))),IF(AE911&lt;AM911,IF(AM911&lt;=AQ911,IF(OR(G911="3G",G911="4G"),CONCATENATE("Cellular",CHAR(10),AQ911),CONCATENATE("Satellite",CHAR(10),AM911)),CONCATENATE("Satellite",CHAR(10),AM911)),IF(AE911&lt;AQ911,IF(OR(G911="3G",G911="4G"),CONCATENATE("Cellular",CHAR(10),AQ911),CONCATENATE("Fiber Optic",CHAR(10),AE911)),CONCATENATE("Fiber Optic",CHAR(10),AE911)))),""),""))</f>
        <v/>
      </c>
      <c r="AB911" s="4" t="str">
        <f>IF(OR(ISBLANK(AF911),ISBLANK(AJ911),ISBLANK(AN911),ISBLANK(AR911)),"",IF(AND(ISNUMBER(AF911),ISNUMBER(AJ911),ISNUMBER(AN911),ISNUMBER(AR911)),IF(1,IF(AF911&lt;AJ911,IF(AJ911&lt;AN911,IF(AN911&lt;=AR911,IF(OR(G911="3G",G911="4G"),CONCATENATE("Cellular",CHAR(10),AR911),CONCATENATE("Satellite",CHAR(10),AN911)),CONCATENATE("Satellite",CHAR(10),AN911)),IF(AJ911&lt;AR911,IF(OR(G911="3G",G911="4G"),CONCATENATE("Cellular",CHAR(10),AR911),CONCATENATE("Microwave",CHAR(10),AJ911)),CONCATENATE("Microwave",CHAR(10),AJ911))),IF(AF911&lt;AN911,IF(AN911&lt;=AR911,IF(OR(G911="3G",G911="4G"),CONCATENATE("Cellular",CHAR(10),AR911),CONCATENATE("Satellite",CHAR(10),AN911)),CONCATENATE("Satellite",CHAR(10),AN911)),IF(AF911&lt;AR911,IF(OR(G911="3G",G911="4G"),CONCATENATE("Cellular",CHAR(10),AR911),CONCATENATE("Fiber Optic",CHAR(10),AF911)),CONCATENATE("Fiber Optic",CHAR(10),AF911)))),""),""))</f>
        <v/>
      </c>
      <c r="AC911" s="4" t="str">
        <f>IF(OR(ISBLANK(AG911),ISBLANK(AK911),ISBLANK(AO911),ISBLANK(AS911)),"",IF(AND(ISNUMBER(AG911),ISNUMBER(AK911),ISNUMBER(AO911),ISNUMBER(AS911)),IF(1,IF(AG911&lt;AK911,IF(AK911&lt;AO911,IF(AO911&lt;=AS911,IF(OR(G911="3G",G911="4G"),CONCATENATE("Cellular",CHAR(10),AS911),CONCATENATE("Satellite",CHAR(10),AO911)),CONCATENATE("Satellite",CHAR(10),AO911)),IF(AK911&lt;AS911,IF(OR(G911="3G",G911="4G"),CONCATENATE("Cellular",CHAR(10),AS911),CONCATENATE("Microwave",CHAR(10),AK911)),CONCATENATE("Microwave",CHAR(10),AK911))),IF(AG911&lt;AO911,IF(AO911&lt;=AS911,IF(OR(G911="3G",G911="4G"),CONCATENATE("Cellular",CHAR(10),AS911),CONCATENATE("Satellite",CHAR(10),AO911)),CONCATENATE("Satellite",CHAR(10),AO911)),IF(AG911&lt;AS911,IF(OR(G911="3G",G911="4G"),CONCATENATE("Cellular",CHAR(10),AS911),CONCATENATE("Fiber Optic",CHAR(10),AG911)),CONCATENATE("Fiber Optic",CHAR(10),AG911)))),""),""))</f>
        <v/>
      </c>
      <c r="AD911" s="4" t="str">
        <f>IF(OR(ISBLANK(AH911),ISBLANK(AL911),ISBLANK(AP911),ISBLANK(AT911)),"",IF(AND(ISNUMBER(AH911),ISNUMBER(AL911),ISNUMBER(AP911),ISNUMBER(AT911)),IF(1,IF(AH911&lt;AL911,IF(AL911&lt;AP911,IF(AP911&lt;=AT911,IF(OR(G911="3G",G911="4G"),CONCATENATE("Cellular",CHAR(10),AT911),CONCATENATE("Satellite",CHAR(10),AP911)),CONCATENATE("Satellite",CHAR(10),AP911)),IF(AL911&lt;AT911,IF(OR(G911="3G",G911="4G"),CONCATENATE("Cellular",CHAR(10),AT911),CONCATENATE("Microwave",CHAR(10),AL911)),CONCATENATE("Microwave",CHAR(10),AL911))),IF(AH911&lt;AP911,IF(AP911&lt;=AT911,IF(OR(G911="3G",G911="4G"),CONCATENATE("Cellular",CHAR(10),AT911),CONCATENATE("Satellite",CHAR(10),AP911)),CONCATENATE("Satellite",CHAR(10),AP911)),IF(AH911&lt;AT911,IF(OR(G911="3G",G911="4G"),CONCATENATE("Cellular",CHAR(10),AT911),CONCATENATE("Fiber Optic",CHAR(10),AH911)),CONCATENATE("Fiber Optic",CHAR(10),AH911)))),""),""))</f>
        <v/>
      </c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</row>
    <row r="912" spans="1:61" customHeight="1" ht="30"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4" t="str">
        <f>IF(OR(ISBLANK(AE912),ISBLANK(AI912),ISBLANK(AM912),ISBLANK(AQ912)),"",IF(AND(ISNUMBER(AE912),ISNUMBER(AI912),ISNUMBER(AM912),ISNUMBER(AQ912)),IF(1=1,IF(AE912&lt;AI912,IF(AI912&lt;AM912,IF(AM912&lt;=AQ912,IF(OR(G912="3G",G912="4G"),"Cellular","Satellite"),"Satellite"),IF(AI912&lt;AQ912,IF(OR(G912="3G",G912="4G"),"Cellular","Microwave"),"Microwave")),IF(AE912&lt;AM912,IF(AM912&lt;=AQ912,IF(OR(G912="3G",G912="4G"),"Cellular","Satellite"),"Satellite"),IF(AE912&lt;AQ912,IF(OR(G912="3G",G912="4G"),"Cellular","Fiber Optic"),"Fiber Optic"))),""),""))</f>
        <v/>
      </c>
      <c r="V912" s="4" t="str">
        <f>IF(OR(ISBLANK(K912),ISBLANK(L912),ISBLANK(N912),ISBLANK(O912),ISBLANK(Q912),ISBLANK(R912),ISBLANK(S912),ISBLANK(T912)),"",IF(AND(ISNUMBER(K912),ISNUMBER(L912),ISNUMBER(N912),ISNUMBER(O912),ISNUMBER(Q912),ISNUMBER(R912),ISNUMBER(S912),ISNUMBER(T912)),IF(AND(K912&gt;=0,L912&gt;=0,N912&gt;=0,O912&gt;=0,Q912&gt;=0,R912&gt;=0,S912&gt;=0,T912&gt;=0),IF((K912+L912*5)&gt;(N912+O912*5),IF((N912+O912*5)&gt;(Q912+R912*5),IF((Q912+R912*5)&gt;=(S912+T912*5),IF(OR(G912="3G",G912="4G"),"Cellular","Satellite"),"Satellite"),IF((N912+O912*5)&gt;(S912+T912*5),IF(OR(G912="3G",G912="4G"),"Cellular","Microwave"),"Microwave")),IF((K912+L912*5)&gt;(Q912+R912*5),IF((Q912+R912*5)&gt;=(S912+T912*5),IF(OR(G912="3G",G912="4G"),"Cellular","Satellite"),"Satellite"),IF((K912+L912*5)&gt;(S912+T912*5),IF(OR(G912="3G",G912="4G"),"Cellular","Fiber Optic"),"Fiber Optic"))),""),""))</f>
        <v/>
      </c>
      <c r="W912" s="4" t="str">
        <f>IF(OR(ISBLANK(K912),ISBLANK(L912),ISBLANK(N912),ISBLANK(O912),ISBLANK(Q912),ISBLANK(R912),ISBLANK(S912),ISBLANK(T912)),"",IF(AND(ISNUMBER(K912),ISNUMBER(L912),ISNUMBER(N912),ISNUMBER(O912),ISNUMBER(Q912),ISNUMBER(R912),ISNUMBER(S912),ISNUMBER(T912)),IF(AND(K912&gt;=0,L912&gt;=0,N912&gt;=0,O912&gt;=0,Q912&gt;=0,R912&gt;=0,S912&gt;=0,T912&gt;=0),IF((K912+L912*5)&gt;(N912+O912*5),IF((N912+O912*5)&gt;(Q912+R912*5),IF((Q912+R912*5)&gt;=(S912+T912*5),IF(OR(G912="3G",G912="4G"),"Cellular",CONCATENATE("Satellite",CHAR(10),Q912+R912*5)),CONCATENATE("Satellite",CHAR(10),Q912+R912*5)),IF((N912+O912*5)&gt;(S912+T912*5),IF(OR(G912="3G",G912="4G"),CONCATENATE("Cellular",CHAR(10),S912+T912*5),CONCATENATE("Microwave",CHAR(10),N912+O912*5)),CONCATENATE("Microwave",CHAR(10),N912+O912*5))),IF((K912+L912*5)&gt;(Q912+R912*5),IF((Q912+R912*5)&gt;=(S912+T912*5),IF(OR(G912="3G",G912="4G"),CONCATENATE("Cellular",CHAR(10),S912+T912*5),CONCATENATE("Satellite",CHAR(10),Q912+R912*5)),CONCATENATE("Satellite",CHAR(10),Q912+R912*5)),IF((K912+L912*5)&gt;(S912+T912*5),IF(OR(G912="3G",G912="4G"),CONCATENATE("Cellular",CHAR(10),S912+T912*5),CONCATENATE("Fiber Optic",CHAR(10),K912+L912*5)),CONCATENATE("Fiber Optic",CHAR(10),K912+L912*5)))),""),""))</f>
        <v/>
      </c>
      <c r="X912" s="4" t="str">
        <f>IF(OR(ISBLANK(K912),ISBLANK(L912),ISBLANK(N912),ISBLANK(O912),ISBLANK(Q912),ISBLANK(R912),ISBLANK(S912),ISBLANK(T912)),"",IF(AND(ISNUMBER(K912),ISNUMBER(L912),ISNUMBER(N912),ISNUMBER(O912),ISNUMBER(Q912),ISNUMBER(R912),ISNUMBER(S912),ISNUMBER(T912)),IF(AND(K912&gt;=0,L912&gt;=0,N912&gt;=0,O912&gt;=0,Q912&gt;=0,R912&gt;=0,S912&gt;=0,T912&gt;=0),IF((K912+L912*10)&gt;(N912+O912*10),IF((N912+O912*10)&gt;(Q912+R912*10),IF((Q912+R912*10)&gt;=(S912+T912*10),IF(OR(G912="3G",G912="4G"),"Cellular",CONCATENATE("Satellite",CHAR(10),Q912+R912*10)),CONCATENATE("Satellite",CHAR(10),Q912+R912*10)),IF((N912+O912*10)&gt;(S912+T912*10),IF(OR(G912="3G",G912="4G"),CONCATENATE("Cellular",CHAR(10),S912+T912*10),CONCATENATE("Microwave",CHAR(10),N912+O912*10)),CONCATENATE("Microwave",CHAR(10),N912+O912*10))),IF((K912+L912*10)&gt;(Q912+R912*10),IF((Q912+R912*10)&gt;=(S912+T912*10),IF(OR(G912="3G",G912="4G"),CONCATENATE("Cellular",CHAR(10),S912+T912*10),CONCATENATE("Satellite",CHAR(10),Q912+R912*10)),CONCATENATE("Satellite",CHAR(10),Q912+R912*10)),IF((K912+L912*10)&gt;(S912+T912*10),IF(OR(G912="3G",G912="4G"),CONCATENATE("Cellular",CHAR(10),S912+T912*10),CONCATENATE("Fiber Optic",CHAR(10),K912+L912*10)),CONCATENATE("Fiber Optic",CHAR(10),K912+L912*10)))),""),""))</f>
        <v/>
      </c>
      <c r="Y912" s="4" t="str">
        <f>IF(OR(ISBLANK(K912),ISBLANK(L912),ISBLANK(N912),ISBLANK(O912),ISBLANK(Q912),ISBLANK(R912),ISBLANK(S912),ISBLANK(T912)),"",IF(AND(ISNUMBER(K912),ISNUMBER(L912),ISNUMBER(N912),ISNUMBER(O912),ISNUMBER(Q912),ISNUMBER(R912),ISNUMBER(S912),ISNUMBER(T912)),IF(AND(K912&gt;=0,L912&gt;=0,N912&gt;=0,O912&gt;=0,Q912&gt;=0,R912&gt;=0,S912&gt;=0,T912&gt;=0),IF((K912+L912*15)&gt;(N912+O912*15),IF((N912+O912*15)&gt;(Q912+R912*15),IF((Q912+R912*15)&gt;=(S912+T912*15),IF(OR(G912="3G",G912="4G"),"Cellular",CONCATENATE("Satellite",CHAR(10),Q912+R912*15)),CONCATENATE("Satellite",CHAR(10),Q912+R912*15)),IF((N912+O912*15)&gt;(S912+T912*15),IF(OR(G912="3G",G912="4G"),CONCATENATE("Cellular",CHAR(10),S912+T912*15),CONCATENATE("Microwave",CHAR(10),N912+O912*15)),CONCATENATE("Microwave",CHAR(10),N912+O912*15))),IF((K912+L912*15)&gt;(Q912+R912*15),IF((Q912+R912*15)&gt;=(S912+T912*15),IF(OR(G912="3G",G912="4G"),CONCATENATE("Cellular",CHAR(10),S912+T912*15),CONCATENATE("Satellite",CHAR(10),Q912+R912*15)),CONCATENATE("Satellite",CHAR(10),Q912+R912*15)),IF((K912+L912*15)&gt;(S912+T912*15),IF(OR(G912="3G",G912="4G"),CONCATENATE("Cellular",CHAR(10),S912+T912*15),CONCATENATE("Fiber Optic",CHAR(10),K912+L912*15)),CONCATENATE("Fiber Optic",CHAR(10),K912+L912*15)))),""),""))</f>
        <v/>
      </c>
      <c r="Z912" s="4" t="str">
        <f>IF(OR(ISBLANK(K912),ISBLANK(L912),ISBLANK(N912),ISBLANK(O912),ISBLANK(Q912),ISBLANK(R912),ISBLANK(S912),ISBLANK(T912)),"",IF(AND(ISNUMBER(K912),ISNUMBER(L912),ISNUMBER(N912),ISNUMBER(O912),ISNUMBER(Q912),ISNUMBER(R912),ISNUMBER(S912),ISNUMBER(T912)),IF(AND(K912&gt;=0,L912&gt;=0,N912&gt;=0,O912&gt;=0,Q912&gt;=0,R912&gt;=0,S912&gt;=0,T912&gt;=0),IF((K912+L912*20)&gt;(N912+O912*20),IF((N912+O912*20)&gt;(Q912+R912*20),IF((Q912+R912*20)&gt;=(S912+T912*20),IF(OR(G912="3G",G912="4G"),"Cellular",CONCATENATE("Satellite",CHAR(10),Q912+R912*20)),CONCATENATE("Satellite",CHAR(10),Q912+R912*20)),IF((N912+O912*20)&gt;(S912+T912*20),IF(OR(G912="3G",G912="4G"),CONCATENATE("Cellular",CHAR(10),S912+T912*20),CONCATENATE("Microwave",CHAR(10),N912+O912*20)),CONCATENATE("Microwave",CHAR(10),N912+O912*20))),IF((K912+L912*20)&gt;(Q912+R912*20),IF((Q912+R912*20)&gt;=(S912+T912*20),IF(OR(G912="3G",G912="4G"),CONCATENATE("Cellular",CHAR(10),S912+T912*20),CONCATENATE("Satellite",CHAR(10),Q912+R912*20)),CONCATENATE("Satellite",CHAR(10),Q912+R912*20)),IF((K912+L912*20)&gt;(S912+T912*20),IF(OR(G912="3G",G912="4G"),CONCATENATE("Cellular",CHAR(10),S912+T912*20),CONCATENATE("Fiber Optic",CHAR(10),K912+L912*20)),CONCATENATE("Fiber Optic",CHAR(10),K912+L912*20)))),""),""))</f>
        <v/>
      </c>
      <c r="AA912" s="4" t="str">
        <f>IF(OR(ISBLANK(AE912),ISBLANK(AI912),ISBLANK(AM912),ISBLANK(AQ912)),"",IF(AND(ISNUMBER(AE912),ISNUMBER(AI912),ISNUMBER(AM912),ISNUMBER(AQ912)),IF(1,IF(AE912&lt;AI912,IF(AI912&lt;AM912,IF(AM912&lt;=AQ912,IF(OR(G912="3G",G912="4G"),CONCATENATE("Cellular",CHAR(10),AQ912),CONCATENATE("Satellite",CHAR(10),AM912)),CONCATENATE("Satellite",CHAR(10),AM912)),IF(AI912&lt;AQ912,IF(OR(G912="3G",G912="4G"),CONCATENATE("Cellular",CHAR(10),AQ912),CONCATENATE("Microwave",CHAR(10),AI912)),CONCATENATE("Microwave",CHAR(10),AI912))),IF(AE912&lt;AM912,IF(AM912&lt;=AQ912,IF(OR(G912="3G",G912="4G"),CONCATENATE("Cellular",CHAR(10),AQ912),CONCATENATE("Satellite",CHAR(10),AM912)),CONCATENATE("Satellite",CHAR(10),AM912)),IF(AE912&lt;AQ912,IF(OR(G912="3G",G912="4G"),CONCATENATE("Cellular",CHAR(10),AQ912),CONCATENATE("Fiber Optic",CHAR(10),AE912)),CONCATENATE("Fiber Optic",CHAR(10),AE912)))),""),""))</f>
        <v/>
      </c>
      <c r="AB912" s="4" t="str">
        <f>IF(OR(ISBLANK(AF912),ISBLANK(AJ912),ISBLANK(AN912),ISBLANK(AR912)),"",IF(AND(ISNUMBER(AF912),ISNUMBER(AJ912),ISNUMBER(AN912),ISNUMBER(AR912)),IF(1,IF(AF912&lt;AJ912,IF(AJ912&lt;AN912,IF(AN912&lt;=AR912,IF(OR(G912="3G",G912="4G"),CONCATENATE("Cellular",CHAR(10),AR912),CONCATENATE("Satellite",CHAR(10),AN912)),CONCATENATE("Satellite",CHAR(10),AN912)),IF(AJ912&lt;AR912,IF(OR(G912="3G",G912="4G"),CONCATENATE("Cellular",CHAR(10),AR912),CONCATENATE("Microwave",CHAR(10),AJ912)),CONCATENATE("Microwave",CHAR(10),AJ912))),IF(AF912&lt;AN912,IF(AN912&lt;=AR912,IF(OR(G912="3G",G912="4G"),CONCATENATE("Cellular",CHAR(10),AR912),CONCATENATE("Satellite",CHAR(10),AN912)),CONCATENATE("Satellite",CHAR(10),AN912)),IF(AF912&lt;AR912,IF(OR(G912="3G",G912="4G"),CONCATENATE("Cellular",CHAR(10),AR912),CONCATENATE("Fiber Optic",CHAR(10),AF912)),CONCATENATE("Fiber Optic",CHAR(10),AF912)))),""),""))</f>
        <v/>
      </c>
      <c r="AC912" s="4" t="str">
        <f>IF(OR(ISBLANK(AG912),ISBLANK(AK912),ISBLANK(AO912),ISBLANK(AS912)),"",IF(AND(ISNUMBER(AG912),ISNUMBER(AK912),ISNUMBER(AO912),ISNUMBER(AS912)),IF(1,IF(AG912&lt;AK912,IF(AK912&lt;AO912,IF(AO912&lt;=AS912,IF(OR(G912="3G",G912="4G"),CONCATENATE("Cellular",CHAR(10),AS912),CONCATENATE("Satellite",CHAR(10),AO912)),CONCATENATE("Satellite",CHAR(10),AO912)),IF(AK912&lt;AS912,IF(OR(G912="3G",G912="4G"),CONCATENATE("Cellular",CHAR(10),AS912),CONCATENATE("Microwave",CHAR(10),AK912)),CONCATENATE("Microwave",CHAR(10),AK912))),IF(AG912&lt;AO912,IF(AO912&lt;=AS912,IF(OR(G912="3G",G912="4G"),CONCATENATE("Cellular",CHAR(10),AS912),CONCATENATE("Satellite",CHAR(10),AO912)),CONCATENATE("Satellite",CHAR(10),AO912)),IF(AG912&lt;AS912,IF(OR(G912="3G",G912="4G"),CONCATENATE("Cellular",CHAR(10),AS912),CONCATENATE("Fiber Optic",CHAR(10),AG912)),CONCATENATE("Fiber Optic",CHAR(10),AG912)))),""),""))</f>
        <v/>
      </c>
      <c r="AD912" s="4" t="str">
        <f>IF(OR(ISBLANK(AH912),ISBLANK(AL912),ISBLANK(AP912),ISBLANK(AT912)),"",IF(AND(ISNUMBER(AH912),ISNUMBER(AL912),ISNUMBER(AP912),ISNUMBER(AT912)),IF(1,IF(AH912&lt;AL912,IF(AL912&lt;AP912,IF(AP912&lt;=AT912,IF(OR(G912="3G",G912="4G"),CONCATENATE("Cellular",CHAR(10),AT912),CONCATENATE("Satellite",CHAR(10),AP912)),CONCATENATE("Satellite",CHAR(10),AP912)),IF(AL912&lt;AT912,IF(OR(G912="3G",G912="4G"),CONCATENATE("Cellular",CHAR(10),AT912),CONCATENATE("Microwave",CHAR(10),AL912)),CONCATENATE("Microwave",CHAR(10),AL912))),IF(AH912&lt;AP912,IF(AP912&lt;=AT912,IF(OR(G912="3G",G912="4G"),CONCATENATE("Cellular",CHAR(10),AT912),CONCATENATE("Satellite",CHAR(10),AP912)),CONCATENATE("Satellite",CHAR(10),AP912)),IF(AH912&lt;AT912,IF(OR(G912="3G",G912="4G"),CONCATENATE("Cellular",CHAR(10),AT912),CONCATENATE("Fiber Optic",CHAR(10),AH912)),CONCATENATE("Fiber Optic",CHAR(10),AH912)))),""),""))</f>
        <v/>
      </c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</row>
    <row r="913" spans="1:61" customHeight="1" ht="30"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4" t="str">
        <f>IF(OR(ISBLANK(AE913),ISBLANK(AI913),ISBLANK(AM913),ISBLANK(AQ913)),"",IF(AND(ISNUMBER(AE913),ISNUMBER(AI913),ISNUMBER(AM913),ISNUMBER(AQ913)),IF(1=1,IF(AE913&lt;AI913,IF(AI913&lt;AM913,IF(AM913&lt;=AQ913,IF(OR(G913="3G",G913="4G"),"Cellular","Satellite"),"Satellite"),IF(AI913&lt;AQ913,IF(OR(G913="3G",G913="4G"),"Cellular","Microwave"),"Microwave")),IF(AE913&lt;AM913,IF(AM913&lt;=AQ913,IF(OR(G913="3G",G913="4G"),"Cellular","Satellite"),"Satellite"),IF(AE913&lt;AQ913,IF(OR(G913="3G",G913="4G"),"Cellular","Fiber Optic"),"Fiber Optic"))),""),""))</f>
        <v/>
      </c>
      <c r="V913" s="4" t="str">
        <f>IF(OR(ISBLANK(K913),ISBLANK(L913),ISBLANK(N913),ISBLANK(O913),ISBLANK(Q913),ISBLANK(R913),ISBLANK(S913),ISBLANK(T913)),"",IF(AND(ISNUMBER(K913),ISNUMBER(L913),ISNUMBER(N913),ISNUMBER(O913),ISNUMBER(Q913),ISNUMBER(R913),ISNUMBER(S913),ISNUMBER(T913)),IF(AND(K913&gt;=0,L913&gt;=0,N913&gt;=0,O913&gt;=0,Q913&gt;=0,R913&gt;=0,S913&gt;=0,T913&gt;=0),IF((K913+L913*5)&gt;(N913+O913*5),IF((N913+O913*5)&gt;(Q913+R913*5),IF((Q913+R913*5)&gt;=(S913+T913*5),IF(OR(G913="3G",G913="4G"),"Cellular","Satellite"),"Satellite"),IF((N913+O913*5)&gt;(S913+T913*5),IF(OR(G913="3G",G913="4G"),"Cellular","Microwave"),"Microwave")),IF((K913+L913*5)&gt;(Q913+R913*5),IF((Q913+R913*5)&gt;=(S913+T913*5),IF(OR(G913="3G",G913="4G"),"Cellular","Satellite"),"Satellite"),IF((K913+L913*5)&gt;(S913+T913*5),IF(OR(G913="3G",G913="4G"),"Cellular","Fiber Optic"),"Fiber Optic"))),""),""))</f>
        <v/>
      </c>
      <c r="W913" s="4" t="str">
        <f>IF(OR(ISBLANK(K913),ISBLANK(L913),ISBLANK(N913),ISBLANK(O913),ISBLANK(Q913),ISBLANK(R913),ISBLANK(S913),ISBLANK(T913)),"",IF(AND(ISNUMBER(K913),ISNUMBER(L913),ISNUMBER(N913),ISNUMBER(O913),ISNUMBER(Q913),ISNUMBER(R913),ISNUMBER(S913),ISNUMBER(T913)),IF(AND(K913&gt;=0,L913&gt;=0,N913&gt;=0,O913&gt;=0,Q913&gt;=0,R913&gt;=0,S913&gt;=0,T913&gt;=0),IF((K913+L913*5)&gt;(N913+O913*5),IF((N913+O913*5)&gt;(Q913+R913*5),IF((Q913+R913*5)&gt;=(S913+T913*5),IF(OR(G913="3G",G913="4G"),"Cellular",CONCATENATE("Satellite",CHAR(10),Q913+R913*5)),CONCATENATE("Satellite",CHAR(10),Q913+R913*5)),IF((N913+O913*5)&gt;(S913+T913*5),IF(OR(G913="3G",G913="4G"),CONCATENATE("Cellular",CHAR(10),S913+T913*5),CONCATENATE("Microwave",CHAR(10),N913+O913*5)),CONCATENATE("Microwave",CHAR(10),N913+O913*5))),IF((K913+L913*5)&gt;(Q913+R913*5),IF((Q913+R913*5)&gt;=(S913+T913*5),IF(OR(G913="3G",G913="4G"),CONCATENATE("Cellular",CHAR(10),S913+T913*5),CONCATENATE("Satellite",CHAR(10),Q913+R913*5)),CONCATENATE("Satellite",CHAR(10),Q913+R913*5)),IF((K913+L913*5)&gt;(S913+T913*5),IF(OR(G913="3G",G913="4G"),CONCATENATE("Cellular",CHAR(10),S913+T913*5),CONCATENATE("Fiber Optic",CHAR(10),K913+L913*5)),CONCATENATE("Fiber Optic",CHAR(10),K913+L913*5)))),""),""))</f>
        <v/>
      </c>
      <c r="X913" s="4" t="str">
        <f>IF(OR(ISBLANK(K913),ISBLANK(L913),ISBLANK(N913),ISBLANK(O913),ISBLANK(Q913),ISBLANK(R913),ISBLANK(S913),ISBLANK(T913)),"",IF(AND(ISNUMBER(K913),ISNUMBER(L913),ISNUMBER(N913),ISNUMBER(O913),ISNUMBER(Q913),ISNUMBER(R913),ISNUMBER(S913),ISNUMBER(T913)),IF(AND(K913&gt;=0,L913&gt;=0,N913&gt;=0,O913&gt;=0,Q913&gt;=0,R913&gt;=0,S913&gt;=0,T913&gt;=0),IF((K913+L913*10)&gt;(N913+O913*10),IF((N913+O913*10)&gt;(Q913+R913*10),IF((Q913+R913*10)&gt;=(S913+T913*10),IF(OR(G913="3G",G913="4G"),"Cellular",CONCATENATE("Satellite",CHAR(10),Q913+R913*10)),CONCATENATE("Satellite",CHAR(10),Q913+R913*10)),IF((N913+O913*10)&gt;(S913+T913*10),IF(OR(G913="3G",G913="4G"),CONCATENATE("Cellular",CHAR(10),S913+T913*10),CONCATENATE("Microwave",CHAR(10),N913+O913*10)),CONCATENATE("Microwave",CHAR(10),N913+O913*10))),IF((K913+L913*10)&gt;(Q913+R913*10),IF((Q913+R913*10)&gt;=(S913+T913*10),IF(OR(G913="3G",G913="4G"),CONCATENATE("Cellular",CHAR(10),S913+T913*10),CONCATENATE("Satellite",CHAR(10),Q913+R913*10)),CONCATENATE("Satellite",CHAR(10),Q913+R913*10)),IF((K913+L913*10)&gt;(S913+T913*10),IF(OR(G913="3G",G913="4G"),CONCATENATE("Cellular",CHAR(10),S913+T913*10),CONCATENATE("Fiber Optic",CHAR(10),K913+L913*10)),CONCATENATE("Fiber Optic",CHAR(10),K913+L913*10)))),""),""))</f>
        <v/>
      </c>
      <c r="Y913" s="4" t="str">
        <f>IF(OR(ISBLANK(K913),ISBLANK(L913),ISBLANK(N913),ISBLANK(O913),ISBLANK(Q913),ISBLANK(R913),ISBLANK(S913),ISBLANK(T913)),"",IF(AND(ISNUMBER(K913),ISNUMBER(L913),ISNUMBER(N913),ISNUMBER(O913),ISNUMBER(Q913),ISNUMBER(R913),ISNUMBER(S913),ISNUMBER(T913)),IF(AND(K913&gt;=0,L913&gt;=0,N913&gt;=0,O913&gt;=0,Q913&gt;=0,R913&gt;=0,S913&gt;=0,T913&gt;=0),IF((K913+L913*15)&gt;(N913+O913*15),IF((N913+O913*15)&gt;(Q913+R913*15),IF((Q913+R913*15)&gt;=(S913+T913*15),IF(OR(G913="3G",G913="4G"),"Cellular",CONCATENATE("Satellite",CHAR(10),Q913+R913*15)),CONCATENATE("Satellite",CHAR(10),Q913+R913*15)),IF((N913+O913*15)&gt;(S913+T913*15),IF(OR(G913="3G",G913="4G"),CONCATENATE("Cellular",CHAR(10),S913+T913*15),CONCATENATE("Microwave",CHAR(10),N913+O913*15)),CONCATENATE("Microwave",CHAR(10),N913+O913*15))),IF((K913+L913*15)&gt;(Q913+R913*15),IF((Q913+R913*15)&gt;=(S913+T913*15),IF(OR(G913="3G",G913="4G"),CONCATENATE("Cellular",CHAR(10),S913+T913*15),CONCATENATE("Satellite",CHAR(10),Q913+R913*15)),CONCATENATE("Satellite",CHAR(10),Q913+R913*15)),IF((K913+L913*15)&gt;(S913+T913*15),IF(OR(G913="3G",G913="4G"),CONCATENATE("Cellular",CHAR(10),S913+T913*15),CONCATENATE("Fiber Optic",CHAR(10),K913+L913*15)),CONCATENATE("Fiber Optic",CHAR(10),K913+L913*15)))),""),""))</f>
        <v/>
      </c>
      <c r="Z913" s="4" t="str">
        <f>IF(OR(ISBLANK(K913),ISBLANK(L913),ISBLANK(N913),ISBLANK(O913),ISBLANK(Q913),ISBLANK(R913),ISBLANK(S913),ISBLANK(T913)),"",IF(AND(ISNUMBER(K913),ISNUMBER(L913),ISNUMBER(N913),ISNUMBER(O913),ISNUMBER(Q913),ISNUMBER(R913),ISNUMBER(S913),ISNUMBER(T913)),IF(AND(K913&gt;=0,L913&gt;=0,N913&gt;=0,O913&gt;=0,Q913&gt;=0,R913&gt;=0,S913&gt;=0,T913&gt;=0),IF((K913+L913*20)&gt;(N913+O913*20),IF((N913+O913*20)&gt;(Q913+R913*20),IF((Q913+R913*20)&gt;=(S913+T913*20),IF(OR(G913="3G",G913="4G"),"Cellular",CONCATENATE("Satellite",CHAR(10),Q913+R913*20)),CONCATENATE("Satellite",CHAR(10),Q913+R913*20)),IF((N913+O913*20)&gt;(S913+T913*20),IF(OR(G913="3G",G913="4G"),CONCATENATE("Cellular",CHAR(10),S913+T913*20),CONCATENATE("Microwave",CHAR(10),N913+O913*20)),CONCATENATE("Microwave",CHAR(10),N913+O913*20))),IF((K913+L913*20)&gt;(Q913+R913*20),IF((Q913+R913*20)&gt;=(S913+T913*20),IF(OR(G913="3G",G913="4G"),CONCATENATE("Cellular",CHAR(10),S913+T913*20),CONCATENATE("Satellite",CHAR(10),Q913+R913*20)),CONCATENATE("Satellite",CHAR(10),Q913+R913*20)),IF((K913+L913*20)&gt;(S913+T913*20),IF(OR(G913="3G",G913="4G"),CONCATENATE("Cellular",CHAR(10),S913+T913*20),CONCATENATE("Fiber Optic",CHAR(10),K913+L913*20)),CONCATENATE("Fiber Optic",CHAR(10),K913+L913*20)))),""),""))</f>
        <v/>
      </c>
      <c r="AA913" s="4" t="str">
        <f>IF(OR(ISBLANK(AE913),ISBLANK(AI913),ISBLANK(AM913),ISBLANK(AQ913)),"",IF(AND(ISNUMBER(AE913),ISNUMBER(AI913),ISNUMBER(AM913),ISNUMBER(AQ913)),IF(1,IF(AE913&lt;AI913,IF(AI913&lt;AM913,IF(AM913&lt;=AQ913,IF(OR(G913="3G",G913="4G"),CONCATENATE("Cellular",CHAR(10),AQ913),CONCATENATE("Satellite",CHAR(10),AM913)),CONCATENATE("Satellite",CHAR(10),AM913)),IF(AI913&lt;AQ913,IF(OR(G913="3G",G913="4G"),CONCATENATE("Cellular",CHAR(10),AQ913),CONCATENATE("Microwave",CHAR(10),AI913)),CONCATENATE("Microwave",CHAR(10),AI913))),IF(AE913&lt;AM913,IF(AM913&lt;=AQ913,IF(OR(G913="3G",G913="4G"),CONCATENATE("Cellular",CHAR(10),AQ913),CONCATENATE("Satellite",CHAR(10),AM913)),CONCATENATE("Satellite",CHAR(10),AM913)),IF(AE913&lt;AQ913,IF(OR(G913="3G",G913="4G"),CONCATENATE("Cellular",CHAR(10),AQ913),CONCATENATE("Fiber Optic",CHAR(10),AE913)),CONCATENATE("Fiber Optic",CHAR(10),AE913)))),""),""))</f>
        <v/>
      </c>
      <c r="AB913" s="4" t="str">
        <f>IF(OR(ISBLANK(AF913),ISBLANK(AJ913),ISBLANK(AN913),ISBLANK(AR913)),"",IF(AND(ISNUMBER(AF913),ISNUMBER(AJ913),ISNUMBER(AN913),ISNUMBER(AR913)),IF(1,IF(AF913&lt;AJ913,IF(AJ913&lt;AN913,IF(AN913&lt;=AR913,IF(OR(G913="3G",G913="4G"),CONCATENATE("Cellular",CHAR(10),AR913),CONCATENATE("Satellite",CHAR(10),AN913)),CONCATENATE("Satellite",CHAR(10),AN913)),IF(AJ913&lt;AR913,IF(OR(G913="3G",G913="4G"),CONCATENATE("Cellular",CHAR(10),AR913),CONCATENATE("Microwave",CHAR(10),AJ913)),CONCATENATE("Microwave",CHAR(10),AJ913))),IF(AF913&lt;AN913,IF(AN913&lt;=AR913,IF(OR(G913="3G",G913="4G"),CONCATENATE("Cellular",CHAR(10),AR913),CONCATENATE("Satellite",CHAR(10),AN913)),CONCATENATE("Satellite",CHAR(10),AN913)),IF(AF913&lt;AR913,IF(OR(G913="3G",G913="4G"),CONCATENATE("Cellular",CHAR(10),AR913),CONCATENATE("Fiber Optic",CHAR(10),AF913)),CONCATENATE("Fiber Optic",CHAR(10),AF913)))),""),""))</f>
        <v/>
      </c>
      <c r="AC913" s="4" t="str">
        <f>IF(OR(ISBLANK(AG913),ISBLANK(AK913),ISBLANK(AO913),ISBLANK(AS913)),"",IF(AND(ISNUMBER(AG913),ISNUMBER(AK913),ISNUMBER(AO913),ISNUMBER(AS913)),IF(1,IF(AG913&lt;AK913,IF(AK913&lt;AO913,IF(AO913&lt;=AS913,IF(OR(G913="3G",G913="4G"),CONCATENATE("Cellular",CHAR(10),AS913),CONCATENATE("Satellite",CHAR(10),AO913)),CONCATENATE("Satellite",CHAR(10),AO913)),IF(AK913&lt;AS913,IF(OR(G913="3G",G913="4G"),CONCATENATE("Cellular",CHAR(10),AS913),CONCATENATE("Microwave",CHAR(10),AK913)),CONCATENATE("Microwave",CHAR(10),AK913))),IF(AG913&lt;AO913,IF(AO913&lt;=AS913,IF(OR(G913="3G",G913="4G"),CONCATENATE("Cellular",CHAR(10),AS913),CONCATENATE("Satellite",CHAR(10),AO913)),CONCATENATE("Satellite",CHAR(10),AO913)),IF(AG913&lt;AS913,IF(OR(G913="3G",G913="4G"),CONCATENATE("Cellular",CHAR(10),AS913),CONCATENATE("Fiber Optic",CHAR(10),AG913)),CONCATENATE("Fiber Optic",CHAR(10),AG913)))),""),""))</f>
        <v/>
      </c>
      <c r="AD913" s="4" t="str">
        <f>IF(OR(ISBLANK(AH913),ISBLANK(AL913),ISBLANK(AP913),ISBLANK(AT913)),"",IF(AND(ISNUMBER(AH913),ISNUMBER(AL913),ISNUMBER(AP913),ISNUMBER(AT913)),IF(1,IF(AH913&lt;AL913,IF(AL913&lt;AP913,IF(AP913&lt;=AT913,IF(OR(G913="3G",G913="4G"),CONCATENATE("Cellular",CHAR(10),AT913),CONCATENATE("Satellite",CHAR(10),AP913)),CONCATENATE("Satellite",CHAR(10),AP913)),IF(AL913&lt;AT913,IF(OR(G913="3G",G913="4G"),CONCATENATE("Cellular",CHAR(10),AT913),CONCATENATE("Microwave",CHAR(10),AL913)),CONCATENATE("Microwave",CHAR(10),AL913))),IF(AH913&lt;AP913,IF(AP913&lt;=AT913,IF(OR(G913="3G",G913="4G"),CONCATENATE("Cellular",CHAR(10),AT913),CONCATENATE("Satellite",CHAR(10),AP913)),CONCATENATE("Satellite",CHAR(10),AP913)),IF(AH913&lt;AT913,IF(OR(G913="3G",G913="4G"),CONCATENATE("Cellular",CHAR(10),AT913),CONCATENATE("Fiber Optic",CHAR(10),AH913)),CONCATENATE("Fiber Optic",CHAR(10),AH913)))),""),""))</f>
        <v/>
      </c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</row>
    <row r="914" spans="1:61" customHeight="1" ht="30"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4" t="str">
        <f>IF(OR(ISBLANK(AE914),ISBLANK(AI914),ISBLANK(AM914),ISBLANK(AQ914)),"",IF(AND(ISNUMBER(AE914),ISNUMBER(AI914),ISNUMBER(AM914),ISNUMBER(AQ914)),IF(1=1,IF(AE914&lt;AI914,IF(AI914&lt;AM914,IF(AM914&lt;=AQ914,IF(OR(G914="3G",G914="4G"),"Cellular","Satellite"),"Satellite"),IF(AI914&lt;AQ914,IF(OR(G914="3G",G914="4G"),"Cellular","Microwave"),"Microwave")),IF(AE914&lt;AM914,IF(AM914&lt;=AQ914,IF(OR(G914="3G",G914="4G"),"Cellular","Satellite"),"Satellite"),IF(AE914&lt;AQ914,IF(OR(G914="3G",G914="4G"),"Cellular","Fiber Optic"),"Fiber Optic"))),""),""))</f>
        <v/>
      </c>
      <c r="V914" s="4" t="str">
        <f>IF(OR(ISBLANK(K914),ISBLANK(L914),ISBLANK(N914),ISBLANK(O914),ISBLANK(Q914),ISBLANK(R914),ISBLANK(S914),ISBLANK(T914)),"",IF(AND(ISNUMBER(K914),ISNUMBER(L914),ISNUMBER(N914),ISNUMBER(O914),ISNUMBER(Q914),ISNUMBER(R914),ISNUMBER(S914),ISNUMBER(T914)),IF(AND(K914&gt;=0,L914&gt;=0,N914&gt;=0,O914&gt;=0,Q914&gt;=0,R914&gt;=0,S914&gt;=0,T914&gt;=0),IF((K914+L914*5)&gt;(N914+O914*5),IF((N914+O914*5)&gt;(Q914+R914*5),IF((Q914+R914*5)&gt;=(S914+T914*5),IF(OR(G914="3G",G914="4G"),"Cellular","Satellite"),"Satellite"),IF((N914+O914*5)&gt;(S914+T914*5),IF(OR(G914="3G",G914="4G"),"Cellular","Microwave"),"Microwave")),IF((K914+L914*5)&gt;(Q914+R914*5),IF((Q914+R914*5)&gt;=(S914+T914*5),IF(OR(G914="3G",G914="4G"),"Cellular","Satellite"),"Satellite"),IF((K914+L914*5)&gt;(S914+T914*5),IF(OR(G914="3G",G914="4G"),"Cellular","Fiber Optic"),"Fiber Optic"))),""),""))</f>
        <v/>
      </c>
      <c r="W914" s="4" t="str">
        <f>IF(OR(ISBLANK(K914),ISBLANK(L914),ISBLANK(N914),ISBLANK(O914),ISBLANK(Q914),ISBLANK(R914),ISBLANK(S914),ISBLANK(T914)),"",IF(AND(ISNUMBER(K914),ISNUMBER(L914),ISNUMBER(N914),ISNUMBER(O914),ISNUMBER(Q914),ISNUMBER(R914),ISNUMBER(S914),ISNUMBER(T914)),IF(AND(K914&gt;=0,L914&gt;=0,N914&gt;=0,O914&gt;=0,Q914&gt;=0,R914&gt;=0,S914&gt;=0,T914&gt;=0),IF((K914+L914*5)&gt;(N914+O914*5),IF((N914+O914*5)&gt;(Q914+R914*5),IF((Q914+R914*5)&gt;=(S914+T914*5),IF(OR(G914="3G",G914="4G"),"Cellular",CONCATENATE("Satellite",CHAR(10),Q914+R914*5)),CONCATENATE("Satellite",CHAR(10),Q914+R914*5)),IF((N914+O914*5)&gt;(S914+T914*5),IF(OR(G914="3G",G914="4G"),CONCATENATE("Cellular",CHAR(10),S914+T914*5),CONCATENATE("Microwave",CHAR(10),N914+O914*5)),CONCATENATE("Microwave",CHAR(10),N914+O914*5))),IF((K914+L914*5)&gt;(Q914+R914*5),IF((Q914+R914*5)&gt;=(S914+T914*5),IF(OR(G914="3G",G914="4G"),CONCATENATE("Cellular",CHAR(10),S914+T914*5),CONCATENATE("Satellite",CHAR(10),Q914+R914*5)),CONCATENATE("Satellite",CHAR(10),Q914+R914*5)),IF((K914+L914*5)&gt;(S914+T914*5),IF(OR(G914="3G",G914="4G"),CONCATENATE("Cellular",CHAR(10),S914+T914*5),CONCATENATE("Fiber Optic",CHAR(10),K914+L914*5)),CONCATENATE("Fiber Optic",CHAR(10),K914+L914*5)))),""),""))</f>
        <v/>
      </c>
      <c r="X914" s="4" t="str">
        <f>IF(OR(ISBLANK(K914),ISBLANK(L914),ISBLANK(N914),ISBLANK(O914),ISBLANK(Q914),ISBLANK(R914),ISBLANK(S914),ISBLANK(T914)),"",IF(AND(ISNUMBER(K914),ISNUMBER(L914),ISNUMBER(N914),ISNUMBER(O914),ISNUMBER(Q914),ISNUMBER(R914),ISNUMBER(S914),ISNUMBER(T914)),IF(AND(K914&gt;=0,L914&gt;=0,N914&gt;=0,O914&gt;=0,Q914&gt;=0,R914&gt;=0,S914&gt;=0,T914&gt;=0),IF((K914+L914*10)&gt;(N914+O914*10),IF((N914+O914*10)&gt;(Q914+R914*10),IF((Q914+R914*10)&gt;=(S914+T914*10),IF(OR(G914="3G",G914="4G"),"Cellular",CONCATENATE("Satellite",CHAR(10),Q914+R914*10)),CONCATENATE("Satellite",CHAR(10),Q914+R914*10)),IF((N914+O914*10)&gt;(S914+T914*10),IF(OR(G914="3G",G914="4G"),CONCATENATE("Cellular",CHAR(10),S914+T914*10),CONCATENATE("Microwave",CHAR(10),N914+O914*10)),CONCATENATE("Microwave",CHAR(10),N914+O914*10))),IF((K914+L914*10)&gt;(Q914+R914*10),IF((Q914+R914*10)&gt;=(S914+T914*10),IF(OR(G914="3G",G914="4G"),CONCATENATE("Cellular",CHAR(10),S914+T914*10),CONCATENATE("Satellite",CHAR(10),Q914+R914*10)),CONCATENATE("Satellite",CHAR(10),Q914+R914*10)),IF((K914+L914*10)&gt;(S914+T914*10),IF(OR(G914="3G",G914="4G"),CONCATENATE("Cellular",CHAR(10),S914+T914*10),CONCATENATE("Fiber Optic",CHAR(10),K914+L914*10)),CONCATENATE("Fiber Optic",CHAR(10),K914+L914*10)))),""),""))</f>
        <v/>
      </c>
      <c r="Y914" s="4" t="str">
        <f>IF(OR(ISBLANK(K914),ISBLANK(L914),ISBLANK(N914),ISBLANK(O914),ISBLANK(Q914),ISBLANK(R914),ISBLANK(S914),ISBLANK(T914)),"",IF(AND(ISNUMBER(K914),ISNUMBER(L914),ISNUMBER(N914),ISNUMBER(O914),ISNUMBER(Q914),ISNUMBER(R914),ISNUMBER(S914),ISNUMBER(T914)),IF(AND(K914&gt;=0,L914&gt;=0,N914&gt;=0,O914&gt;=0,Q914&gt;=0,R914&gt;=0,S914&gt;=0,T914&gt;=0),IF((K914+L914*15)&gt;(N914+O914*15),IF((N914+O914*15)&gt;(Q914+R914*15),IF((Q914+R914*15)&gt;=(S914+T914*15),IF(OR(G914="3G",G914="4G"),"Cellular",CONCATENATE("Satellite",CHAR(10),Q914+R914*15)),CONCATENATE("Satellite",CHAR(10),Q914+R914*15)),IF((N914+O914*15)&gt;(S914+T914*15),IF(OR(G914="3G",G914="4G"),CONCATENATE("Cellular",CHAR(10),S914+T914*15),CONCATENATE("Microwave",CHAR(10),N914+O914*15)),CONCATENATE("Microwave",CHAR(10),N914+O914*15))),IF((K914+L914*15)&gt;(Q914+R914*15),IF((Q914+R914*15)&gt;=(S914+T914*15),IF(OR(G914="3G",G914="4G"),CONCATENATE("Cellular",CHAR(10),S914+T914*15),CONCATENATE("Satellite",CHAR(10),Q914+R914*15)),CONCATENATE("Satellite",CHAR(10),Q914+R914*15)),IF((K914+L914*15)&gt;(S914+T914*15),IF(OR(G914="3G",G914="4G"),CONCATENATE("Cellular",CHAR(10),S914+T914*15),CONCATENATE("Fiber Optic",CHAR(10),K914+L914*15)),CONCATENATE("Fiber Optic",CHAR(10),K914+L914*15)))),""),""))</f>
        <v/>
      </c>
      <c r="Z914" s="4" t="str">
        <f>IF(OR(ISBLANK(K914),ISBLANK(L914),ISBLANK(N914),ISBLANK(O914),ISBLANK(Q914),ISBLANK(R914),ISBLANK(S914),ISBLANK(T914)),"",IF(AND(ISNUMBER(K914),ISNUMBER(L914),ISNUMBER(N914),ISNUMBER(O914),ISNUMBER(Q914),ISNUMBER(R914),ISNUMBER(S914),ISNUMBER(T914)),IF(AND(K914&gt;=0,L914&gt;=0,N914&gt;=0,O914&gt;=0,Q914&gt;=0,R914&gt;=0,S914&gt;=0,T914&gt;=0),IF((K914+L914*20)&gt;(N914+O914*20),IF((N914+O914*20)&gt;(Q914+R914*20),IF((Q914+R914*20)&gt;=(S914+T914*20),IF(OR(G914="3G",G914="4G"),"Cellular",CONCATENATE("Satellite",CHAR(10),Q914+R914*20)),CONCATENATE("Satellite",CHAR(10),Q914+R914*20)),IF((N914+O914*20)&gt;(S914+T914*20),IF(OR(G914="3G",G914="4G"),CONCATENATE("Cellular",CHAR(10),S914+T914*20),CONCATENATE("Microwave",CHAR(10),N914+O914*20)),CONCATENATE("Microwave",CHAR(10),N914+O914*20))),IF((K914+L914*20)&gt;(Q914+R914*20),IF((Q914+R914*20)&gt;=(S914+T914*20),IF(OR(G914="3G",G914="4G"),CONCATENATE("Cellular",CHAR(10),S914+T914*20),CONCATENATE("Satellite",CHAR(10),Q914+R914*20)),CONCATENATE("Satellite",CHAR(10),Q914+R914*20)),IF((K914+L914*20)&gt;(S914+T914*20),IF(OR(G914="3G",G914="4G"),CONCATENATE("Cellular",CHAR(10),S914+T914*20),CONCATENATE("Fiber Optic",CHAR(10),K914+L914*20)),CONCATENATE("Fiber Optic",CHAR(10),K914+L914*20)))),""),""))</f>
        <v/>
      </c>
      <c r="AA914" s="4" t="str">
        <f>IF(OR(ISBLANK(AE914),ISBLANK(AI914),ISBLANK(AM914),ISBLANK(AQ914)),"",IF(AND(ISNUMBER(AE914),ISNUMBER(AI914),ISNUMBER(AM914),ISNUMBER(AQ914)),IF(1,IF(AE914&lt;AI914,IF(AI914&lt;AM914,IF(AM914&lt;=AQ914,IF(OR(G914="3G",G914="4G"),CONCATENATE("Cellular",CHAR(10),AQ914),CONCATENATE("Satellite",CHAR(10),AM914)),CONCATENATE("Satellite",CHAR(10),AM914)),IF(AI914&lt;AQ914,IF(OR(G914="3G",G914="4G"),CONCATENATE("Cellular",CHAR(10),AQ914),CONCATENATE("Microwave",CHAR(10),AI914)),CONCATENATE("Microwave",CHAR(10),AI914))),IF(AE914&lt;AM914,IF(AM914&lt;=AQ914,IF(OR(G914="3G",G914="4G"),CONCATENATE("Cellular",CHAR(10),AQ914),CONCATENATE("Satellite",CHAR(10),AM914)),CONCATENATE("Satellite",CHAR(10),AM914)),IF(AE914&lt;AQ914,IF(OR(G914="3G",G914="4G"),CONCATENATE("Cellular",CHAR(10),AQ914),CONCATENATE("Fiber Optic",CHAR(10),AE914)),CONCATENATE("Fiber Optic",CHAR(10),AE914)))),""),""))</f>
        <v/>
      </c>
      <c r="AB914" s="4" t="str">
        <f>IF(OR(ISBLANK(AF914),ISBLANK(AJ914),ISBLANK(AN914),ISBLANK(AR914)),"",IF(AND(ISNUMBER(AF914),ISNUMBER(AJ914),ISNUMBER(AN914),ISNUMBER(AR914)),IF(1,IF(AF914&lt;AJ914,IF(AJ914&lt;AN914,IF(AN914&lt;=AR914,IF(OR(G914="3G",G914="4G"),CONCATENATE("Cellular",CHAR(10),AR914),CONCATENATE("Satellite",CHAR(10),AN914)),CONCATENATE("Satellite",CHAR(10),AN914)),IF(AJ914&lt;AR914,IF(OR(G914="3G",G914="4G"),CONCATENATE("Cellular",CHAR(10),AR914),CONCATENATE("Microwave",CHAR(10),AJ914)),CONCATENATE("Microwave",CHAR(10),AJ914))),IF(AF914&lt;AN914,IF(AN914&lt;=AR914,IF(OR(G914="3G",G914="4G"),CONCATENATE("Cellular",CHAR(10),AR914),CONCATENATE("Satellite",CHAR(10),AN914)),CONCATENATE("Satellite",CHAR(10),AN914)),IF(AF914&lt;AR914,IF(OR(G914="3G",G914="4G"),CONCATENATE("Cellular",CHAR(10),AR914),CONCATENATE("Fiber Optic",CHAR(10),AF914)),CONCATENATE("Fiber Optic",CHAR(10),AF914)))),""),""))</f>
        <v/>
      </c>
      <c r="AC914" s="4" t="str">
        <f>IF(OR(ISBLANK(AG914),ISBLANK(AK914),ISBLANK(AO914),ISBLANK(AS914)),"",IF(AND(ISNUMBER(AG914),ISNUMBER(AK914),ISNUMBER(AO914),ISNUMBER(AS914)),IF(1,IF(AG914&lt;AK914,IF(AK914&lt;AO914,IF(AO914&lt;=AS914,IF(OR(G914="3G",G914="4G"),CONCATENATE("Cellular",CHAR(10),AS914),CONCATENATE("Satellite",CHAR(10),AO914)),CONCATENATE("Satellite",CHAR(10),AO914)),IF(AK914&lt;AS914,IF(OR(G914="3G",G914="4G"),CONCATENATE("Cellular",CHAR(10),AS914),CONCATENATE("Microwave",CHAR(10),AK914)),CONCATENATE("Microwave",CHAR(10),AK914))),IF(AG914&lt;AO914,IF(AO914&lt;=AS914,IF(OR(G914="3G",G914="4G"),CONCATENATE("Cellular",CHAR(10),AS914),CONCATENATE("Satellite",CHAR(10),AO914)),CONCATENATE("Satellite",CHAR(10),AO914)),IF(AG914&lt;AS914,IF(OR(G914="3G",G914="4G"),CONCATENATE("Cellular",CHAR(10),AS914),CONCATENATE("Fiber Optic",CHAR(10),AG914)),CONCATENATE("Fiber Optic",CHAR(10),AG914)))),""),""))</f>
        <v/>
      </c>
      <c r="AD914" s="4" t="str">
        <f>IF(OR(ISBLANK(AH914),ISBLANK(AL914),ISBLANK(AP914),ISBLANK(AT914)),"",IF(AND(ISNUMBER(AH914),ISNUMBER(AL914),ISNUMBER(AP914),ISNUMBER(AT914)),IF(1,IF(AH914&lt;AL914,IF(AL914&lt;AP914,IF(AP914&lt;=AT914,IF(OR(G914="3G",G914="4G"),CONCATENATE("Cellular",CHAR(10),AT914),CONCATENATE("Satellite",CHAR(10),AP914)),CONCATENATE("Satellite",CHAR(10),AP914)),IF(AL914&lt;AT914,IF(OR(G914="3G",G914="4G"),CONCATENATE("Cellular",CHAR(10),AT914),CONCATENATE("Microwave",CHAR(10),AL914)),CONCATENATE("Microwave",CHAR(10),AL914))),IF(AH914&lt;AP914,IF(AP914&lt;=AT914,IF(OR(G914="3G",G914="4G"),CONCATENATE("Cellular",CHAR(10),AT914),CONCATENATE("Satellite",CHAR(10),AP914)),CONCATENATE("Satellite",CHAR(10),AP914)),IF(AH914&lt;AT914,IF(OR(G914="3G",G914="4G"),CONCATENATE("Cellular",CHAR(10),AT914),CONCATENATE("Fiber Optic",CHAR(10),AH914)),CONCATENATE("Fiber Optic",CHAR(10),AH914)))),""),""))</f>
        <v/>
      </c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</row>
    <row r="915" spans="1:61" customHeight="1" ht="30"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4" t="str">
        <f>IF(OR(ISBLANK(AE915),ISBLANK(AI915),ISBLANK(AM915),ISBLANK(AQ915)),"",IF(AND(ISNUMBER(AE915),ISNUMBER(AI915),ISNUMBER(AM915),ISNUMBER(AQ915)),IF(1=1,IF(AE915&lt;AI915,IF(AI915&lt;AM915,IF(AM915&lt;=AQ915,IF(OR(G915="3G",G915="4G"),"Cellular","Satellite"),"Satellite"),IF(AI915&lt;AQ915,IF(OR(G915="3G",G915="4G"),"Cellular","Microwave"),"Microwave")),IF(AE915&lt;AM915,IF(AM915&lt;=AQ915,IF(OR(G915="3G",G915="4G"),"Cellular","Satellite"),"Satellite"),IF(AE915&lt;AQ915,IF(OR(G915="3G",G915="4G"),"Cellular","Fiber Optic"),"Fiber Optic"))),""),""))</f>
        <v/>
      </c>
      <c r="V915" s="4" t="str">
        <f>IF(OR(ISBLANK(K915),ISBLANK(L915),ISBLANK(N915),ISBLANK(O915),ISBLANK(Q915),ISBLANK(R915),ISBLANK(S915),ISBLANK(T915)),"",IF(AND(ISNUMBER(K915),ISNUMBER(L915),ISNUMBER(N915),ISNUMBER(O915),ISNUMBER(Q915),ISNUMBER(R915),ISNUMBER(S915),ISNUMBER(T915)),IF(AND(K915&gt;=0,L915&gt;=0,N915&gt;=0,O915&gt;=0,Q915&gt;=0,R915&gt;=0,S915&gt;=0,T915&gt;=0),IF((K915+L915*5)&gt;(N915+O915*5),IF((N915+O915*5)&gt;(Q915+R915*5),IF((Q915+R915*5)&gt;=(S915+T915*5),IF(OR(G915="3G",G915="4G"),"Cellular","Satellite"),"Satellite"),IF((N915+O915*5)&gt;(S915+T915*5),IF(OR(G915="3G",G915="4G"),"Cellular","Microwave"),"Microwave")),IF((K915+L915*5)&gt;(Q915+R915*5),IF((Q915+R915*5)&gt;=(S915+T915*5),IF(OR(G915="3G",G915="4G"),"Cellular","Satellite"),"Satellite"),IF((K915+L915*5)&gt;(S915+T915*5),IF(OR(G915="3G",G915="4G"),"Cellular","Fiber Optic"),"Fiber Optic"))),""),""))</f>
        <v/>
      </c>
      <c r="W915" s="4" t="str">
        <f>IF(OR(ISBLANK(K915),ISBLANK(L915),ISBLANK(N915),ISBLANK(O915),ISBLANK(Q915),ISBLANK(R915),ISBLANK(S915),ISBLANK(T915)),"",IF(AND(ISNUMBER(K915),ISNUMBER(L915),ISNUMBER(N915),ISNUMBER(O915),ISNUMBER(Q915),ISNUMBER(R915),ISNUMBER(S915),ISNUMBER(T915)),IF(AND(K915&gt;=0,L915&gt;=0,N915&gt;=0,O915&gt;=0,Q915&gt;=0,R915&gt;=0,S915&gt;=0,T915&gt;=0),IF((K915+L915*5)&gt;(N915+O915*5),IF((N915+O915*5)&gt;(Q915+R915*5),IF((Q915+R915*5)&gt;=(S915+T915*5),IF(OR(G915="3G",G915="4G"),"Cellular",CONCATENATE("Satellite",CHAR(10),Q915+R915*5)),CONCATENATE("Satellite",CHAR(10),Q915+R915*5)),IF((N915+O915*5)&gt;(S915+T915*5),IF(OR(G915="3G",G915="4G"),CONCATENATE("Cellular",CHAR(10),S915+T915*5),CONCATENATE("Microwave",CHAR(10),N915+O915*5)),CONCATENATE("Microwave",CHAR(10),N915+O915*5))),IF((K915+L915*5)&gt;(Q915+R915*5),IF((Q915+R915*5)&gt;=(S915+T915*5),IF(OR(G915="3G",G915="4G"),CONCATENATE("Cellular",CHAR(10),S915+T915*5),CONCATENATE("Satellite",CHAR(10),Q915+R915*5)),CONCATENATE("Satellite",CHAR(10),Q915+R915*5)),IF((K915+L915*5)&gt;(S915+T915*5),IF(OR(G915="3G",G915="4G"),CONCATENATE("Cellular",CHAR(10),S915+T915*5),CONCATENATE("Fiber Optic",CHAR(10),K915+L915*5)),CONCATENATE("Fiber Optic",CHAR(10),K915+L915*5)))),""),""))</f>
        <v/>
      </c>
      <c r="X915" s="4" t="str">
        <f>IF(OR(ISBLANK(K915),ISBLANK(L915),ISBLANK(N915),ISBLANK(O915),ISBLANK(Q915),ISBLANK(R915),ISBLANK(S915),ISBLANK(T915)),"",IF(AND(ISNUMBER(K915),ISNUMBER(L915),ISNUMBER(N915),ISNUMBER(O915),ISNUMBER(Q915),ISNUMBER(R915),ISNUMBER(S915),ISNUMBER(T915)),IF(AND(K915&gt;=0,L915&gt;=0,N915&gt;=0,O915&gt;=0,Q915&gt;=0,R915&gt;=0,S915&gt;=0,T915&gt;=0),IF((K915+L915*10)&gt;(N915+O915*10),IF((N915+O915*10)&gt;(Q915+R915*10),IF((Q915+R915*10)&gt;=(S915+T915*10),IF(OR(G915="3G",G915="4G"),"Cellular",CONCATENATE("Satellite",CHAR(10),Q915+R915*10)),CONCATENATE("Satellite",CHAR(10),Q915+R915*10)),IF((N915+O915*10)&gt;(S915+T915*10),IF(OR(G915="3G",G915="4G"),CONCATENATE("Cellular",CHAR(10),S915+T915*10),CONCATENATE("Microwave",CHAR(10),N915+O915*10)),CONCATENATE("Microwave",CHAR(10),N915+O915*10))),IF((K915+L915*10)&gt;(Q915+R915*10),IF((Q915+R915*10)&gt;=(S915+T915*10),IF(OR(G915="3G",G915="4G"),CONCATENATE("Cellular",CHAR(10),S915+T915*10),CONCATENATE("Satellite",CHAR(10),Q915+R915*10)),CONCATENATE("Satellite",CHAR(10),Q915+R915*10)),IF((K915+L915*10)&gt;(S915+T915*10),IF(OR(G915="3G",G915="4G"),CONCATENATE("Cellular",CHAR(10),S915+T915*10),CONCATENATE("Fiber Optic",CHAR(10),K915+L915*10)),CONCATENATE("Fiber Optic",CHAR(10),K915+L915*10)))),""),""))</f>
        <v/>
      </c>
      <c r="Y915" s="4" t="str">
        <f>IF(OR(ISBLANK(K915),ISBLANK(L915),ISBLANK(N915),ISBLANK(O915),ISBLANK(Q915),ISBLANK(R915),ISBLANK(S915),ISBLANK(T915)),"",IF(AND(ISNUMBER(K915),ISNUMBER(L915),ISNUMBER(N915),ISNUMBER(O915),ISNUMBER(Q915),ISNUMBER(R915),ISNUMBER(S915),ISNUMBER(T915)),IF(AND(K915&gt;=0,L915&gt;=0,N915&gt;=0,O915&gt;=0,Q915&gt;=0,R915&gt;=0,S915&gt;=0,T915&gt;=0),IF((K915+L915*15)&gt;(N915+O915*15),IF((N915+O915*15)&gt;(Q915+R915*15),IF((Q915+R915*15)&gt;=(S915+T915*15),IF(OR(G915="3G",G915="4G"),"Cellular",CONCATENATE("Satellite",CHAR(10),Q915+R915*15)),CONCATENATE("Satellite",CHAR(10),Q915+R915*15)),IF((N915+O915*15)&gt;(S915+T915*15),IF(OR(G915="3G",G915="4G"),CONCATENATE("Cellular",CHAR(10),S915+T915*15),CONCATENATE("Microwave",CHAR(10),N915+O915*15)),CONCATENATE("Microwave",CHAR(10),N915+O915*15))),IF((K915+L915*15)&gt;(Q915+R915*15),IF((Q915+R915*15)&gt;=(S915+T915*15),IF(OR(G915="3G",G915="4G"),CONCATENATE("Cellular",CHAR(10),S915+T915*15),CONCATENATE("Satellite",CHAR(10),Q915+R915*15)),CONCATENATE("Satellite",CHAR(10),Q915+R915*15)),IF((K915+L915*15)&gt;(S915+T915*15),IF(OR(G915="3G",G915="4G"),CONCATENATE("Cellular",CHAR(10),S915+T915*15),CONCATENATE("Fiber Optic",CHAR(10),K915+L915*15)),CONCATENATE("Fiber Optic",CHAR(10),K915+L915*15)))),""),""))</f>
        <v/>
      </c>
      <c r="Z915" s="4" t="str">
        <f>IF(OR(ISBLANK(K915),ISBLANK(L915),ISBLANK(N915),ISBLANK(O915),ISBLANK(Q915),ISBLANK(R915),ISBLANK(S915),ISBLANK(T915)),"",IF(AND(ISNUMBER(K915),ISNUMBER(L915),ISNUMBER(N915),ISNUMBER(O915),ISNUMBER(Q915),ISNUMBER(R915),ISNUMBER(S915),ISNUMBER(T915)),IF(AND(K915&gt;=0,L915&gt;=0,N915&gt;=0,O915&gt;=0,Q915&gt;=0,R915&gt;=0,S915&gt;=0,T915&gt;=0),IF((K915+L915*20)&gt;(N915+O915*20),IF((N915+O915*20)&gt;(Q915+R915*20),IF((Q915+R915*20)&gt;=(S915+T915*20),IF(OR(G915="3G",G915="4G"),"Cellular",CONCATENATE("Satellite",CHAR(10),Q915+R915*20)),CONCATENATE("Satellite",CHAR(10),Q915+R915*20)),IF((N915+O915*20)&gt;(S915+T915*20),IF(OR(G915="3G",G915="4G"),CONCATENATE("Cellular",CHAR(10),S915+T915*20),CONCATENATE("Microwave",CHAR(10),N915+O915*20)),CONCATENATE("Microwave",CHAR(10),N915+O915*20))),IF((K915+L915*20)&gt;(Q915+R915*20),IF((Q915+R915*20)&gt;=(S915+T915*20),IF(OR(G915="3G",G915="4G"),CONCATENATE("Cellular",CHAR(10),S915+T915*20),CONCATENATE("Satellite",CHAR(10),Q915+R915*20)),CONCATENATE("Satellite",CHAR(10),Q915+R915*20)),IF((K915+L915*20)&gt;(S915+T915*20),IF(OR(G915="3G",G915="4G"),CONCATENATE("Cellular",CHAR(10),S915+T915*20),CONCATENATE("Fiber Optic",CHAR(10),K915+L915*20)),CONCATENATE("Fiber Optic",CHAR(10),K915+L915*20)))),""),""))</f>
        <v/>
      </c>
      <c r="AA915" s="4" t="str">
        <f>IF(OR(ISBLANK(AE915),ISBLANK(AI915),ISBLANK(AM915),ISBLANK(AQ915)),"",IF(AND(ISNUMBER(AE915),ISNUMBER(AI915),ISNUMBER(AM915),ISNUMBER(AQ915)),IF(1,IF(AE915&lt;AI915,IF(AI915&lt;AM915,IF(AM915&lt;=AQ915,IF(OR(G915="3G",G915="4G"),CONCATENATE("Cellular",CHAR(10),AQ915),CONCATENATE("Satellite",CHAR(10),AM915)),CONCATENATE("Satellite",CHAR(10),AM915)),IF(AI915&lt;AQ915,IF(OR(G915="3G",G915="4G"),CONCATENATE("Cellular",CHAR(10),AQ915),CONCATENATE("Microwave",CHAR(10),AI915)),CONCATENATE("Microwave",CHAR(10),AI915))),IF(AE915&lt;AM915,IF(AM915&lt;=AQ915,IF(OR(G915="3G",G915="4G"),CONCATENATE("Cellular",CHAR(10),AQ915),CONCATENATE("Satellite",CHAR(10),AM915)),CONCATENATE("Satellite",CHAR(10),AM915)),IF(AE915&lt;AQ915,IF(OR(G915="3G",G915="4G"),CONCATENATE("Cellular",CHAR(10),AQ915),CONCATENATE("Fiber Optic",CHAR(10),AE915)),CONCATENATE("Fiber Optic",CHAR(10),AE915)))),""),""))</f>
        <v/>
      </c>
      <c r="AB915" s="4" t="str">
        <f>IF(OR(ISBLANK(AF915),ISBLANK(AJ915),ISBLANK(AN915),ISBLANK(AR915)),"",IF(AND(ISNUMBER(AF915),ISNUMBER(AJ915),ISNUMBER(AN915),ISNUMBER(AR915)),IF(1,IF(AF915&lt;AJ915,IF(AJ915&lt;AN915,IF(AN915&lt;=AR915,IF(OR(G915="3G",G915="4G"),CONCATENATE("Cellular",CHAR(10),AR915),CONCATENATE("Satellite",CHAR(10),AN915)),CONCATENATE("Satellite",CHAR(10),AN915)),IF(AJ915&lt;AR915,IF(OR(G915="3G",G915="4G"),CONCATENATE("Cellular",CHAR(10),AR915),CONCATENATE("Microwave",CHAR(10),AJ915)),CONCATENATE("Microwave",CHAR(10),AJ915))),IF(AF915&lt;AN915,IF(AN915&lt;=AR915,IF(OR(G915="3G",G915="4G"),CONCATENATE("Cellular",CHAR(10),AR915),CONCATENATE("Satellite",CHAR(10),AN915)),CONCATENATE("Satellite",CHAR(10),AN915)),IF(AF915&lt;AR915,IF(OR(G915="3G",G915="4G"),CONCATENATE("Cellular",CHAR(10),AR915),CONCATENATE("Fiber Optic",CHAR(10),AF915)),CONCATENATE("Fiber Optic",CHAR(10),AF915)))),""),""))</f>
        <v/>
      </c>
      <c r="AC915" s="4" t="str">
        <f>IF(OR(ISBLANK(AG915),ISBLANK(AK915),ISBLANK(AO915),ISBLANK(AS915)),"",IF(AND(ISNUMBER(AG915),ISNUMBER(AK915),ISNUMBER(AO915),ISNUMBER(AS915)),IF(1,IF(AG915&lt;AK915,IF(AK915&lt;AO915,IF(AO915&lt;=AS915,IF(OR(G915="3G",G915="4G"),CONCATENATE("Cellular",CHAR(10),AS915),CONCATENATE("Satellite",CHAR(10),AO915)),CONCATENATE("Satellite",CHAR(10),AO915)),IF(AK915&lt;AS915,IF(OR(G915="3G",G915="4G"),CONCATENATE("Cellular",CHAR(10),AS915),CONCATENATE("Microwave",CHAR(10),AK915)),CONCATENATE("Microwave",CHAR(10),AK915))),IF(AG915&lt;AO915,IF(AO915&lt;=AS915,IF(OR(G915="3G",G915="4G"),CONCATENATE("Cellular",CHAR(10),AS915),CONCATENATE("Satellite",CHAR(10),AO915)),CONCATENATE("Satellite",CHAR(10),AO915)),IF(AG915&lt;AS915,IF(OR(G915="3G",G915="4G"),CONCATENATE("Cellular",CHAR(10),AS915),CONCATENATE("Fiber Optic",CHAR(10),AG915)),CONCATENATE("Fiber Optic",CHAR(10),AG915)))),""),""))</f>
        <v/>
      </c>
      <c r="AD915" s="4" t="str">
        <f>IF(OR(ISBLANK(AH915),ISBLANK(AL915),ISBLANK(AP915),ISBLANK(AT915)),"",IF(AND(ISNUMBER(AH915),ISNUMBER(AL915),ISNUMBER(AP915),ISNUMBER(AT915)),IF(1,IF(AH915&lt;AL915,IF(AL915&lt;AP915,IF(AP915&lt;=AT915,IF(OR(G915="3G",G915="4G"),CONCATENATE("Cellular",CHAR(10),AT915),CONCATENATE("Satellite",CHAR(10),AP915)),CONCATENATE("Satellite",CHAR(10),AP915)),IF(AL915&lt;AT915,IF(OR(G915="3G",G915="4G"),CONCATENATE("Cellular",CHAR(10),AT915),CONCATENATE("Microwave",CHAR(10),AL915)),CONCATENATE("Microwave",CHAR(10),AL915))),IF(AH915&lt;AP915,IF(AP915&lt;=AT915,IF(OR(G915="3G",G915="4G"),CONCATENATE("Cellular",CHAR(10),AT915),CONCATENATE("Satellite",CHAR(10),AP915)),CONCATENATE("Satellite",CHAR(10),AP915)),IF(AH915&lt;AT915,IF(OR(G915="3G",G915="4G"),CONCATENATE("Cellular",CHAR(10),AT915),CONCATENATE("Fiber Optic",CHAR(10),AH915)),CONCATENATE("Fiber Optic",CHAR(10),AH915)))),""),""))</f>
        <v/>
      </c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</row>
    <row r="916" spans="1:61" customHeight="1" ht="30"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4" t="str">
        <f>IF(OR(ISBLANK(AE916),ISBLANK(AI916),ISBLANK(AM916),ISBLANK(AQ916)),"",IF(AND(ISNUMBER(AE916),ISNUMBER(AI916),ISNUMBER(AM916),ISNUMBER(AQ916)),IF(1=1,IF(AE916&lt;AI916,IF(AI916&lt;AM916,IF(AM916&lt;=AQ916,IF(OR(G916="3G",G916="4G"),"Cellular","Satellite"),"Satellite"),IF(AI916&lt;AQ916,IF(OR(G916="3G",G916="4G"),"Cellular","Microwave"),"Microwave")),IF(AE916&lt;AM916,IF(AM916&lt;=AQ916,IF(OR(G916="3G",G916="4G"),"Cellular","Satellite"),"Satellite"),IF(AE916&lt;AQ916,IF(OR(G916="3G",G916="4G"),"Cellular","Fiber Optic"),"Fiber Optic"))),""),""))</f>
        <v/>
      </c>
      <c r="V916" s="4" t="str">
        <f>IF(OR(ISBLANK(K916),ISBLANK(L916),ISBLANK(N916),ISBLANK(O916),ISBLANK(Q916),ISBLANK(R916),ISBLANK(S916),ISBLANK(T916)),"",IF(AND(ISNUMBER(K916),ISNUMBER(L916),ISNUMBER(N916),ISNUMBER(O916),ISNUMBER(Q916),ISNUMBER(R916),ISNUMBER(S916),ISNUMBER(T916)),IF(AND(K916&gt;=0,L916&gt;=0,N916&gt;=0,O916&gt;=0,Q916&gt;=0,R916&gt;=0,S916&gt;=0,T916&gt;=0),IF((K916+L916*5)&gt;(N916+O916*5),IF((N916+O916*5)&gt;(Q916+R916*5),IF((Q916+R916*5)&gt;=(S916+T916*5),IF(OR(G916="3G",G916="4G"),"Cellular","Satellite"),"Satellite"),IF((N916+O916*5)&gt;(S916+T916*5),IF(OR(G916="3G",G916="4G"),"Cellular","Microwave"),"Microwave")),IF((K916+L916*5)&gt;(Q916+R916*5),IF((Q916+R916*5)&gt;=(S916+T916*5),IF(OR(G916="3G",G916="4G"),"Cellular","Satellite"),"Satellite"),IF((K916+L916*5)&gt;(S916+T916*5),IF(OR(G916="3G",G916="4G"),"Cellular","Fiber Optic"),"Fiber Optic"))),""),""))</f>
        <v/>
      </c>
      <c r="W916" s="4" t="str">
        <f>IF(OR(ISBLANK(K916),ISBLANK(L916),ISBLANK(N916),ISBLANK(O916),ISBLANK(Q916),ISBLANK(R916),ISBLANK(S916),ISBLANK(T916)),"",IF(AND(ISNUMBER(K916),ISNUMBER(L916),ISNUMBER(N916),ISNUMBER(O916),ISNUMBER(Q916),ISNUMBER(R916),ISNUMBER(S916),ISNUMBER(T916)),IF(AND(K916&gt;=0,L916&gt;=0,N916&gt;=0,O916&gt;=0,Q916&gt;=0,R916&gt;=0,S916&gt;=0,T916&gt;=0),IF((K916+L916*5)&gt;(N916+O916*5),IF((N916+O916*5)&gt;(Q916+R916*5),IF((Q916+R916*5)&gt;=(S916+T916*5),IF(OR(G916="3G",G916="4G"),"Cellular",CONCATENATE("Satellite",CHAR(10),Q916+R916*5)),CONCATENATE("Satellite",CHAR(10),Q916+R916*5)),IF((N916+O916*5)&gt;(S916+T916*5),IF(OR(G916="3G",G916="4G"),CONCATENATE("Cellular",CHAR(10),S916+T916*5),CONCATENATE("Microwave",CHAR(10),N916+O916*5)),CONCATENATE("Microwave",CHAR(10),N916+O916*5))),IF((K916+L916*5)&gt;(Q916+R916*5),IF((Q916+R916*5)&gt;=(S916+T916*5),IF(OR(G916="3G",G916="4G"),CONCATENATE("Cellular",CHAR(10),S916+T916*5),CONCATENATE("Satellite",CHAR(10),Q916+R916*5)),CONCATENATE("Satellite",CHAR(10),Q916+R916*5)),IF((K916+L916*5)&gt;(S916+T916*5),IF(OR(G916="3G",G916="4G"),CONCATENATE("Cellular",CHAR(10),S916+T916*5),CONCATENATE("Fiber Optic",CHAR(10),K916+L916*5)),CONCATENATE("Fiber Optic",CHAR(10),K916+L916*5)))),""),""))</f>
        <v/>
      </c>
      <c r="X916" s="4" t="str">
        <f>IF(OR(ISBLANK(K916),ISBLANK(L916),ISBLANK(N916),ISBLANK(O916),ISBLANK(Q916),ISBLANK(R916),ISBLANK(S916),ISBLANK(T916)),"",IF(AND(ISNUMBER(K916),ISNUMBER(L916),ISNUMBER(N916),ISNUMBER(O916),ISNUMBER(Q916),ISNUMBER(R916),ISNUMBER(S916),ISNUMBER(T916)),IF(AND(K916&gt;=0,L916&gt;=0,N916&gt;=0,O916&gt;=0,Q916&gt;=0,R916&gt;=0,S916&gt;=0,T916&gt;=0),IF((K916+L916*10)&gt;(N916+O916*10),IF((N916+O916*10)&gt;(Q916+R916*10),IF((Q916+R916*10)&gt;=(S916+T916*10),IF(OR(G916="3G",G916="4G"),"Cellular",CONCATENATE("Satellite",CHAR(10),Q916+R916*10)),CONCATENATE("Satellite",CHAR(10),Q916+R916*10)),IF((N916+O916*10)&gt;(S916+T916*10),IF(OR(G916="3G",G916="4G"),CONCATENATE("Cellular",CHAR(10),S916+T916*10),CONCATENATE("Microwave",CHAR(10),N916+O916*10)),CONCATENATE("Microwave",CHAR(10),N916+O916*10))),IF((K916+L916*10)&gt;(Q916+R916*10),IF((Q916+R916*10)&gt;=(S916+T916*10),IF(OR(G916="3G",G916="4G"),CONCATENATE("Cellular",CHAR(10),S916+T916*10),CONCATENATE("Satellite",CHAR(10),Q916+R916*10)),CONCATENATE("Satellite",CHAR(10),Q916+R916*10)),IF((K916+L916*10)&gt;(S916+T916*10),IF(OR(G916="3G",G916="4G"),CONCATENATE("Cellular",CHAR(10),S916+T916*10),CONCATENATE("Fiber Optic",CHAR(10),K916+L916*10)),CONCATENATE("Fiber Optic",CHAR(10),K916+L916*10)))),""),""))</f>
        <v/>
      </c>
      <c r="Y916" s="4" t="str">
        <f>IF(OR(ISBLANK(K916),ISBLANK(L916),ISBLANK(N916),ISBLANK(O916),ISBLANK(Q916),ISBLANK(R916),ISBLANK(S916),ISBLANK(T916)),"",IF(AND(ISNUMBER(K916),ISNUMBER(L916),ISNUMBER(N916),ISNUMBER(O916),ISNUMBER(Q916),ISNUMBER(R916),ISNUMBER(S916),ISNUMBER(T916)),IF(AND(K916&gt;=0,L916&gt;=0,N916&gt;=0,O916&gt;=0,Q916&gt;=0,R916&gt;=0,S916&gt;=0,T916&gt;=0),IF((K916+L916*15)&gt;(N916+O916*15),IF((N916+O916*15)&gt;(Q916+R916*15),IF((Q916+R916*15)&gt;=(S916+T916*15),IF(OR(G916="3G",G916="4G"),"Cellular",CONCATENATE("Satellite",CHAR(10),Q916+R916*15)),CONCATENATE("Satellite",CHAR(10),Q916+R916*15)),IF((N916+O916*15)&gt;(S916+T916*15),IF(OR(G916="3G",G916="4G"),CONCATENATE("Cellular",CHAR(10),S916+T916*15),CONCATENATE("Microwave",CHAR(10),N916+O916*15)),CONCATENATE("Microwave",CHAR(10),N916+O916*15))),IF((K916+L916*15)&gt;(Q916+R916*15),IF((Q916+R916*15)&gt;=(S916+T916*15),IF(OR(G916="3G",G916="4G"),CONCATENATE("Cellular",CHAR(10),S916+T916*15),CONCATENATE("Satellite",CHAR(10),Q916+R916*15)),CONCATENATE("Satellite",CHAR(10),Q916+R916*15)),IF((K916+L916*15)&gt;(S916+T916*15),IF(OR(G916="3G",G916="4G"),CONCATENATE("Cellular",CHAR(10),S916+T916*15),CONCATENATE("Fiber Optic",CHAR(10),K916+L916*15)),CONCATENATE("Fiber Optic",CHAR(10),K916+L916*15)))),""),""))</f>
        <v/>
      </c>
      <c r="Z916" s="4" t="str">
        <f>IF(OR(ISBLANK(K916),ISBLANK(L916),ISBLANK(N916),ISBLANK(O916),ISBLANK(Q916),ISBLANK(R916),ISBLANK(S916),ISBLANK(T916)),"",IF(AND(ISNUMBER(K916),ISNUMBER(L916),ISNUMBER(N916),ISNUMBER(O916),ISNUMBER(Q916),ISNUMBER(R916),ISNUMBER(S916),ISNUMBER(T916)),IF(AND(K916&gt;=0,L916&gt;=0,N916&gt;=0,O916&gt;=0,Q916&gt;=0,R916&gt;=0,S916&gt;=0,T916&gt;=0),IF((K916+L916*20)&gt;(N916+O916*20),IF((N916+O916*20)&gt;(Q916+R916*20),IF((Q916+R916*20)&gt;=(S916+T916*20),IF(OR(G916="3G",G916="4G"),"Cellular",CONCATENATE("Satellite",CHAR(10),Q916+R916*20)),CONCATENATE("Satellite",CHAR(10),Q916+R916*20)),IF((N916+O916*20)&gt;(S916+T916*20),IF(OR(G916="3G",G916="4G"),CONCATENATE("Cellular",CHAR(10),S916+T916*20),CONCATENATE("Microwave",CHAR(10),N916+O916*20)),CONCATENATE("Microwave",CHAR(10),N916+O916*20))),IF((K916+L916*20)&gt;(Q916+R916*20),IF((Q916+R916*20)&gt;=(S916+T916*20),IF(OR(G916="3G",G916="4G"),CONCATENATE("Cellular",CHAR(10),S916+T916*20),CONCATENATE("Satellite",CHAR(10),Q916+R916*20)),CONCATENATE("Satellite",CHAR(10),Q916+R916*20)),IF((K916+L916*20)&gt;(S916+T916*20),IF(OR(G916="3G",G916="4G"),CONCATENATE("Cellular",CHAR(10),S916+T916*20),CONCATENATE("Fiber Optic",CHAR(10),K916+L916*20)),CONCATENATE("Fiber Optic",CHAR(10),K916+L916*20)))),""),""))</f>
        <v/>
      </c>
      <c r="AA916" s="4" t="str">
        <f>IF(OR(ISBLANK(AE916),ISBLANK(AI916),ISBLANK(AM916),ISBLANK(AQ916)),"",IF(AND(ISNUMBER(AE916),ISNUMBER(AI916),ISNUMBER(AM916),ISNUMBER(AQ916)),IF(1,IF(AE916&lt;AI916,IF(AI916&lt;AM916,IF(AM916&lt;=AQ916,IF(OR(G916="3G",G916="4G"),CONCATENATE("Cellular",CHAR(10),AQ916),CONCATENATE("Satellite",CHAR(10),AM916)),CONCATENATE("Satellite",CHAR(10),AM916)),IF(AI916&lt;AQ916,IF(OR(G916="3G",G916="4G"),CONCATENATE("Cellular",CHAR(10),AQ916),CONCATENATE("Microwave",CHAR(10),AI916)),CONCATENATE("Microwave",CHAR(10),AI916))),IF(AE916&lt;AM916,IF(AM916&lt;=AQ916,IF(OR(G916="3G",G916="4G"),CONCATENATE("Cellular",CHAR(10),AQ916),CONCATENATE("Satellite",CHAR(10),AM916)),CONCATENATE("Satellite",CHAR(10),AM916)),IF(AE916&lt;AQ916,IF(OR(G916="3G",G916="4G"),CONCATENATE("Cellular",CHAR(10),AQ916),CONCATENATE("Fiber Optic",CHAR(10),AE916)),CONCATENATE("Fiber Optic",CHAR(10),AE916)))),""),""))</f>
        <v/>
      </c>
      <c r="AB916" s="4" t="str">
        <f>IF(OR(ISBLANK(AF916),ISBLANK(AJ916),ISBLANK(AN916),ISBLANK(AR916)),"",IF(AND(ISNUMBER(AF916),ISNUMBER(AJ916),ISNUMBER(AN916),ISNUMBER(AR916)),IF(1,IF(AF916&lt;AJ916,IF(AJ916&lt;AN916,IF(AN916&lt;=AR916,IF(OR(G916="3G",G916="4G"),CONCATENATE("Cellular",CHAR(10),AR916),CONCATENATE("Satellite",CHAR(10),AN916)),CONCATENATE("Satellite",CHAR(10),AN916)),IF(AJ916&lt;AR916,IF(OR(G916="3G",G916="4G"),CONCATENATE("Cellular",CHAR(10),AR916),CONCATENATE("Microwave",CHAR(10),AJ916)),CONCATENATE("Microwave",CHAR(10),AJ916))),IF(AF916&lt;AN916,IF(AN916&lt;=AR916,IF(OR(G916="3G",G916="4G"),CONCATENATE("Cellular",CHAR(10),AR916),CONCATENATE("Satellite",CHAR(10),AN916)),CONCATENATE("Satellite",CHAR(10),AN916)),IF(AF916&lt;AR916,IF(OR(G916="3G",G916="4G"),CONCATENATE("Cellular",CHAR(10),AR916),CONCATENATE("Fiber Optic",CHAR(10),AF916)),CONCATENATE("Fiber Optic",CHAR(10),AF916)))),""),""))</f>
        <v/>
      </c>
      <c r="AC916" s="4" t="str">
        <f>IF(OR(ISBLANK(AG916),ISBLANK(AK916),ISBLANK(AO916),ISBLANK(AS916)),"",IF(AND(ISNUMBER(AG916),ISNUMBER(AK916),ISNUMBER(AO916),ISNUMBER(AS916)),IF(1,IF(AG916&lt;AK916,IF(AK916&lt;AO916,IF(AO916&lt;=AS916,IF(OR(G916="3G",G916="4G"),CONCATENATE("Cellular",CHAR(10),AS916),CONCATENATE("Satellite",CHAR(10),AO916)),CONCATENATE("Satellite",CHAR(10),AO916)),IF(AK916&lt;AS916,IF(OR(G916="3G",G916="4G"),CONCATENATE("Cellular",CHAR(10),AS916),CONCATENATE("Microwave",CHAR(10),AK916)),CONCATENATE("Microwave",CHAR(10),AK916))),IF(AG916&lt;AO916,IF(AO916&lt;=AS916,IF(OR(G916="3G",G916="4G"),CONCATENATE("Cellular",CHAR(10),AS916),CONCATENATE("Satellite",CHAR(10),AO916)),CONCATENATE("Satellite",CHAR(10),AO916)),IF(AG916&lt;AS916,IF(OR(G916="3G",G916="4G"),CONCATENATE("Cellular",CHAR(10),AS916),CONCATENATE("Fiber Optic",CHAR(10),AG916)),CONCATENATE("Fiber Optic",CHAR(10),AG916)))),""),""))</f>
        <v/>
      </c>
      <c r="AD916" s="4" t="str">
        <f>IF(OR(ISBLANK(AH916),ISBLANK(AL916),ISBLANK(AP916),ISBLANK(AT916)),"",IF(AND(ISNUMBER(AH916),ISNUMBER(AL916),ISNUMBER(AP916),ISNUMBER(AT916)),IF(1,IF(AH916&lt;AL916,IF(AL916&lt;AP916,IF(AP916&lt;=AT916,IF(OR(G916="3G",G916="4G"),CONCATENATE("Cellular",CHAR(10),AT916),CONCATENATE("Satellite",CHAR(10),AP916)),CONCATENATE("Satellite",CHAR(10),AP916)),IF(AL916&lt;AT916,IF(OR(G916="3G",G916="4G"),CONCATENATE("Cellular",CHAR(10),AT916),CONCATENATE("Microwave",CHAR(10),AL916)),CONCATENATE("Microwave",CHAR(10),AL916))),IF(AH916&lt;AP916,IF(AP916&lt;=AT916,IF(OR(G916="3G",G916="4G"),CONCATENATE("Cellular",CHAR(10),AT916),CONCATENATE("Satellite",CHAR(10),AP916)),CONCATENATE("Satellite",CHAR(10),AP916)),IF(AH916&lt;AT916,IF(OR(G916="3G",G916="4G"),CONCATENATE("Cellular",CHAR(10),AT916),CONCATENATE("Fiber Optic",CHAR(10),AH916)),CONCATENATE("Fiber Optic",CHAR(10),AH916)))),""),""))</f>
        <v/>
      </c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</row>
    <row r="917" spans="1:61" customHeight="1" ht="30"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4" t="str">
        <f>IF(OR(ISBLANK(AE917),ISBLANK(AI917),ISBLANK(AM917),ISBLANK(AQ917)),"",IF(AND(ISNUMBER(AE917),ISNUMBER(AI917),ISNUMBER(AM917),ISNUMBER(AQ917)),IF(1=1,IF(AE917&lt;AI917,IF(AI917&lt;AM917,IF(AM917&lt;=AQ917,IF(OR(G917="3G",G917="4G"),"Cellular","Satellite"),"Satellite"),IF(AI917&lt;AQ917,IF(OR(G917="3G",G917="4G"),"Cellular","Microwave"),"Microwave")),IF(AE917&lt;AM917,IF(AM917&lt;=AQ917,IF(OR(G917="3G",G917="4G"),"Cellular","Satellite"),"Satellite"),IF(AE917&lt;AQ917,IF(OR(G917="3G",G917="4G"),"Cellular","Fiber Optic"),"Fiber Optic"))),""),""))</f>
        <v/>
      </c>
      <c r="V917" s="4" t="str">
        <f>IF(OR(ISBLANK(K917),ISBLANK(L917),ISBLANK(N917),ISBLANK(O917),ISBLANK(Q917),ISBLANK(R917),ISBLANK(S917),ISBLANK(T917)),"",IF(AND(ISNUMBER(K917),ISNUMBER(L917),ISNUMBER(N917),ISNUMBER(O917),ISNUMBER(Q917),ISNUMBER(R917),ISNUMBER(S917),ISNUMBER(T917)),IF(AND(K917&gt;=0,L917&gt;=0,N917&gt;=0,O917&gt;=0,Q917&gt;=0,R917&gt;=0,S917&gt;=0,T917&gt;=0),IF((K917+L917*5)&gt;(N917+O917*5),IF((N917+O917*5)&gt;(Q917+R917*5),IF((Q917+R917*5)&gt;=(S917+T917*5),IF(OR(G917="3G",G917="4G"),"Cellular","Satellite"),"Satellite"),IF((N917+O917*5)&gt;(S917+T917*5),IF(OR(G917="3G",G917="4G"),"Cellular","Microwave"),"Microwave")),IF((K917+L917*5)&gt;(Q917+R917*5),IF((Q917+R917*5)&gt;=(S917+T917*5),IF(OR(G917="3G",G917="4G"),"Cellular","Satellite"),"Satellite"),IF((K917+L917*5)&gt;(S917+T917*5),IF(OR(G917="3G",G917="4G"),"Cellular","Fiber Optic"),"Fiber Optic"))),""),""))</f>
        <v/>
      </c>
      <c r="W917" s="4" t="str">
        <f>IF(OR(ISBLANK(K917),ISBLANK(L917),ISBLANK(N917),ISBLANK(O917),ISBLANK(Q917),ISBLANK(R917),ISBLANK(S917),ISBLANK(T917)),"",IF(AND(ISNUMBER(K917),ISNUMBER(L917),ISNUMBER(N917),ISNUMBER(O917),ISNUMBER(Q917),ISNUMBER(R917),ISNUMBER(S917),ISNUMBER(T917)),IF(AND(K917&gt;=0,L917&gt;=0,N917&gt;=0,O917&gt;=0,Q917&gt;=0,R917&gt;=0,S917&gt;=0,T917&gt;=0),IF((K917+L917*5)&gt;(N917+O917*5),IF((N917+O917*5)&gt;(Q917+R917*5),IF((Q917+R917*5)&gt;=(S917+T917*5),IF(OR(G917="3G",G917="4G"),"Cellular",CONCATENATE("Satellite",CHAR(10),Q917+R917*5)),CONCATENATE("Satellite",CHAR(10),Q917+R917*5)),IF((N917+O917*5)&gt;(S917+T917*5),IF(OR(G917="3G",G917="4G"),CONCATENATE("Cellular",CHAR(10),S917+T917*5),CONCATENATE("Microwave",CHAR(10),N917+O917*5)),CONCATENATE("Microwave",CHAR(10),N917+O917*5))),IF((K917+L917*5)&gt;(Q917+R917*5),IF((Q917+R917*5)&gt;=(S917+T917*5),IF(OR(G917="3G",G917="4G"),CONCATENATE("Cellular",CHAR(10),S917+T917*5),CONCATENATE("Satellite",CHAR(10),Q917+R917*5)),CONCATENATE("Satellite",CHAR(10),Q917+R917*5)),IF((K917+L917*5)&gt;(S917+T917*5),IF(OR(G917="3G",G917="4G"),CONCATENATE("Cellular",CHAR(10),S917+T917*5),CONCATENATE("Fiber Optic",CHAR(10),K917+L917*5)),CONCATENATE("Fiber Optic",CHAR(10),K917+L917*5)))),""),""))</f>
        <v/>
      </c>
      <c r="X917" s="4" t="str">
        <f>IF(OR(ISBLANK(K917),ISBLANK(L917),ISBLANK(N917),ISBLANK(O917),ISBLANK(Q917),ISBLANK(R917),ISBLANK(S917),ISBLANK(T917)),"",IF(AND(ISNUMBER(K917),ISNUMBER(L917),ISNUMBER(N917),ISNUMBER(O917),ISNUMBER(Q917),ISNUMBER(R917),ISNUMBER(S917),ISNUMBER(T917)),IF(AND(K917&gt;=0,L917&gt;=0,N917&gt;=0,O917&gt;=0,Q917&gt;=0,R917&gt;=0,S917&gt;=0,T917&gt;=0),IF((K917+L917*10)&gt;(N917+O917*10),IF((N917+O917*10)&gt;(Q917+R917*10),IF((Q917+R917*10)&gt;=(S917+T917*10),IF(OR(G917="3G",G917="4G"),"Cellular",CONCATENATE("Satellite",CHAR(10),Q917+R917*10)),CONCATENATE("Satellite",CHAR(10),Q917+R917*10)),IF((N917+O917*10)&gt;(S917+T917*10),IF(OR(G917="3G",G917="4G"),CONCATENATE("Cellular",CHAR(10),S917+T917*10),CONCATENATE("Microwave",CHAR(10),N917+O917*10)),CONCATENATE("Microwave",CHAR(10),N917+O917*10))),IF((K917+L917*10)&gt;(Q917+R917*10),IF((Q917+R917*10)&gt;=(S917+T917*10),IF(OR(G917="3G",G917="4G"),CONCATENATE("Cellular",CHAR(10),S917+T917*10),CONCATENATE("Satellite",CHAR(10),Q917+R917*10)),CONCATENATE("Satellite",CHAR(10),Q917+R917*10)),IF((K917+L917*10)&gt;(S917+T917*10),IF(OR(G917="3G",G917="4G"),CONCATENATE("Cellular",CHAR(10),S917+T917*10),CONCATENATE("Fiber Optic",CHAR(10),K917+L917*10)),CONCATENATE("Fiber Optic",CHAR(10),K917+L917*10)))),""),""))</f>
        <v/>
      </c>
      <c r="Y917" s="4" t="str">
        <f>IF(OR(ISBLANK(K917),ISBLANK(L917),ISBLANK(N917),ISBLANK(O917),ISBLANK(Q917),ISBLANK(R917),ISBLANK(S917),ISBLANK(T917)),"",IF(AND(ISNUMBER(K917),ISNUMBER(L917),ISNUMBER(N917),ISNUMBER(O917),ISNUMBER(Q917),ISNUMBER(R917),ISNUMBER(S917),ISNUMBER(T917)),IF(AND(K917&gt;=0,L917&gt;=0,N917&gt;=0,O917&gt;=0,Q917&gt;=0,R917&gt;=0,S917&gt;=0,T917&gt;=0),IF((K917+L917*15)&gt;(N917+O917*15),IF((N917+O917*15)&gt;(Q917+R917*15),IF((Q917+R917*15)&gt;=(S917+T917*15),IF(OR(G917="3G",G917="4G"),"Cellular",CONCATENATE("Satellite",CHAR(10),Q917+R917*15)),CONCATENATE("Satellite",CHAR(10),Q917+R917*15)),IF((N917+O917*15)&gt;(S917+T917*15),IF(OR(G917="3G",G917="4G"),CONCATENATE("Cellular",CHAR(10),S917+T917*15),CONCATENATE("Microwave",CHAR(10),N917+O917*15)),CONCATENATE("Microwave",CHAR(10),N917+O917*15))),IF((K917+L917*15)&gt;(Q917+R917*15),IF((Q917+R917*15)&gt;=(S917+T917*15),IF(OR(G917="3G",G917="4G"),CONCATENATE("Cellular",CHAR(10),S917+T917*15),CONCATENATE("Satellite",CHAR(10),Q917+R917*15)),CONCATENATE("Satellite",CHAR(10),Q917+R917*15)),IF((K917+L917*15)&gt;(S917+T917*15),IF(OR(G917="3G",G917="4G"),CONCATENATE("Cellular",CHAR(10),S917+T917*15),CONCATENATE("Fiber Optic",CHAR(10),K917+L917*15)),CONCATENATE("Fiber Optic",CHAR(10),K917+L917*15)))),""),""))</f>
        <v/>
      </c>
      <c r="Z917" s="4" t="str">
        <f>IF(OR(ISBLANK(K917),ISBLANK(L917),ISBLANK(N917),ISBLANK(O917),ISBLANK(Q917),ISBLANK(R917),ISBLANK(S917),ISBLANK(T917)),"",IF(AND(ISNUMBER(K917),ISNUMBER(L917),ISNUMBER(N917),ISNUMBER(O917),ISNUMBER(Q917),ISNUMBER(R917),ISNUMBER(S917),ISNUMBER(T917)),IF(AND(K917&gt;=0,L917&gt;=0,N917&gt;=0,O917&gt;=0,Q917&gt;=0,R917&gt;=0,S917&gt;=0,T917&gt;=0),IF((K917+L917*20)&gt;(N917+O917*20),IF((N917+O917*20)&gt;(Q917+R917*20),IF((Q917+R917*20)&gt;=(S917+T917*20),IF(OR(G917="3G",G917="4G"),"Cellular",CONCATENATE("Satellite",CHAR(10),Q917+R917*20)),CONCATENATE("Satellite",CHAR(10),Q917+R917*20)),IF((N917+O917*20)&gt;(S917+T917*20),IF(OR(G917="3G",G917="4G"),CONCATENATE("Cellular",CHAR(10),S917+T917*20),CONCATENATE("Microwave",CHAR(10),N917+O917*20)),CONCATENATE("Microwave",CHAR(10),N917+O917*20))),IF((K917+L917*20)&gt;(Q917+R917*20),IF((Q917+R917*20)&gt;=(S917+T917*20),IF(OR(G917="3G",G917="4G"),CONCATENATE("Cellular",CHAR(10),S917+T917*20),CONCATENATE("Satellite",CHAR(10),Q917+R917*20)),CONCATENATE("Satellite",CHAR(10),Q917+R917*20)),IF((K917+L917*20)&gt;(S917+T917*20),IF(OR(G917="3G",G917="4G"),CONCATENATE("Cellular",CHAR(10),S917+T917*20),CONCATENATE("Fiber Optic",CHAR(10),K917+L917*20)),CONCATENATE("Fiber Optic",CHAR(10),K917+L917*20)))),""),""))</f>
        <v/>
      </c>
      <c r="AA917" s="4" t="str">
        <f>IF(OR(ISBLANK(AE917),ISBLANK(AI917),ISBLANK(AM917),ISBLANK(AQ917)),"",IF(AND(ISNUMBER(AE917),ISNUMBER(AI917),ISNUMBER(AM917),ISNUMBER(AQ917)),IF(1,IF(AE917&lt;AI917,IF(AI917&lt;AM917,IF(AM917&lt;=AQ917,IF(OR(G917="3G",G917="4G"),CONCATENATE("Cellular",CHAR(10),AQ917),CONCATENATE("Satellite",CHAR(10),AM917)),CONCATENATE("Satellite",CHAR(10),AM917)),IF(AI917&lt;AQ917,IF(OR(G917="3G",G917="4G"),CONCATENATE("Cellular",CHAR(10),AQ917),CONCATENATE("Microwave",CHAR(10),AI917)),CONCATENATE("Microwave",CHAR(10),AI917))),IF(AE917&lt;AM917,IF(AM917&lt;=AQ917,IF(OR(G917="3G",G917="4G"),CONCATENATE("Cellular",CHAR(10),AQ917),CONCATENATE("Satellite",CHAR(10),AM917)),CONCATENATE("Satellite",CHAR(10),AM917)),IF(AE917&lt;AQ917,IF(OR(G917="3G",G917="4G"),CONCATENATE("Cellular",CHAR(10),AQ917),CONCATENATE("Fiber Optic",CHAR(10),AE917)),CONCATENATE("Fiber Optic",CHAR(10),AE917)))),""),""))</f>
        <v/>
      </c>
      <c r="AB917" s="4" t="str">
        <f>IF(OR(ISBLANK(AF917),ISBLANK(AJ917),ISBLANK(AN917),ISBLANK(AR917)),"",IF(AND(ISNUMBER(AF917),ISNUMBER(AJ917),ISNUMBER(AN917),ISNUMBER(AR917)),IF(1,IF(AF917&lt;AJ917,IF(AJ917&lt;AN917,IF(AN917&lt;=AR917,IF(OR(G917="3G",G917="4G"),CONCATENATE("Cellular",CHAR(10),AR917),CONCATENATE("Satellite",CHAR(10),AN917)),CONCATENATE("Satellite",CHAR(10),AN917)),IF(AJ917&lt;AR917,IF(OR(G917="3G",G917="4G"),CONCATENATE("Cellular",CHAR(10),AR917),CONCATENATE("Microwave",CHAR(10),AJ917)),CONCATENATE("Microwave",CHAR(10),AJ917))),IF(AF917&lt;AN917,IF(AN917&lt;=AR917,IF(OR(G917="3G",G917="4G"),CONCATENATE("Cellular",CHAR(10),AR917),CONCATENATE("Satellite",CHAR(10),AN917)),CONCATENATE("Satellite",CHAR(10),AN917)),IF(AF917&lt;AR917,IF(OR(G917="3G",G917="4G"),CONCATENATE("Cellular",CHAR(10),AR917),CONCATENATE("Fiber Optic",CHAR(10),AF917)),CONCATENATE("Fiber Optic",CHAR(10),AF917)))),""),""))</f>
        <v/>
      </c>
      <c r="AC917" s="4" t="str">
        <f>IF(OR(ISBLANK(AG917),ISBLANK(AK917),ISBLANK(AO917),ISBLANK(AS917)),"",IF(AND(ISNUMBER(AG917),ISNUMBER(AK917),ISNUMBER(AO917),ISNUMBER(AS917)),IF(1,IF(AG917&lt;AK917,IF(AK917&lt;AO917,IF(AO917&lt;=AS917,IF(OR(G917="3G",G917="4G"),CONCATENATE("Cellular",CHAR(10),AS917),CONCATENATE("Satellite",CHAR(10),AO917)),CONCATENATE("Satellite",CHAR(10),AO917)),IF(AK917&lt;AS917,IF(OR(G917="3G",G917="4G"),CONCATENATE("Cellular",CHAR(10),AS917),CONCATENATE("Microwave",CHAR(10),AK917)),CONCATENATE("Microwave",CHAR(10),AK917))),IF(AG917&lt;AO917,IF(AO917&lt;=AS917,IF(OR(G917="3G",G917="4G"),CONCATENATE("Cellular",CHAR(10),AS917),CONCATENATE("Satellite",CHAR(10),AO917)),CONCATENATE("Satellite",CHAR(10),AO917)),IF(AG917&lt;AS917,IF(OR(G917="3G",G917="4G"),CONCATENATE("Cellular",CHAR(10),AS917),CONCATENATE("Fiber Optic",CHAR(10),AG917)),CONCATENATE("Fiber Optic",CHAR(10),AG917)))),""),""))</f>
        <v/>
      </c>
      <c r="AD917" s="4" t="str">
        <f>IF(OR(ISBLANK(AH917),ISBLANK(AL917),ISBLANK(AP917),ISBLANK(AT917)),"",IF(AND(ISNUMBER(AH917),ISNUMBER(AL917),ISNUMBER(AP917),ISNUMBER(AT917)),IF(1,IF(AH917&lt;AL917,IF(AL917&lt;AP917,IF(AP917&lt;=AT917,IF(OR(G917="3G",G917="4G"),CONCATENATE("Cellular",CHAR(10),AT917),CONCATENATE("Satellite",CHAR(10),AP917)),CONCATENATE("Satellite",CHAR(10),AP917)),IF(AL917&lt;AT917,IF(OR(G917="3G",G917="4G"),CONCATENATE("Cellular",CHAR(10),AT917),CONCATENATE("Microwave",CHAR(10),AL917)),CONCATENATE("Microwave",CHAR(10),AL917))),IF(AH917&lt;AP917,IF(AP917&lt;=AT917,IF(OR(G917="3G",G917="4G"),CONCATENATE("Cellular",CHAR(10),AT917),CONCATENATE("Satellite",CHAR(10),AP917)),CONCATENATE("Satellite",CHAR(10),AP917)),IF(AH917&lt;AT917,IF(OR(G917="3G",G917="4G"),CONCATENATE("Cellular",CHAR(10),AT917),CONCATENATE("Fiber Optic",CHAR(10),AH917)),CONCATENATE("Fiber Optic",CHAR(10),AH917)))),""),""))</f>
        <v/>
      </c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</row>
    <row r="918" spans="1:61" customHeight="1" ht="30"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4" t="str">
        <f>IF(OR(ISBLANK(AE918),ISBLANK(AI918),ISBLANK(AM918),ISBLANK(AQ918)),"",IF(AND(ISNUMBER(AE918),ISNUMBER(AI918),ISNUMBER(AM918),ISNUMBER(AQ918)),IF(1=1,IF(AE918&lt;AI918,IF(AI918&lt;AM918,IF(AM918&lt;=AQ918,IF(OR(G918="3G",G918="4G"),"Cellular","Satellite"),"Satellite"),IF(AI918&lt;AQ918,IF(OR(G918="3G",G918="4G"),"Cellular","Microwave"),"Microwave")),IF(AE918&lt;AM918,IF(AM918&lt;=AQ918,IF(OR(G918="3G",G918="4G"),"Cellular","Satellite"),"Satellite"),IF(AE918&lt;AQ918,IF(OR(G918="3G",G918="4G"),"Cellular","Fiber Optic"),"Fiber Optic"))),""),""))</f>
        <v/>
      </c>
      <c r="V918" s="4" t="str">
        <f>IF(OR(ISBLANK(K918),ISBLANK(L918),ISBLANK(N918),ISBLANK(O918),ISBLANK(Q918),ISBLANK(R918),ISBLANK(S918),ISBLANK(T918)),"",IF(AND(ISNUMBER(K918),ISNUMBER(L918),ISNUMBER(N918),ISNUMBER(O918),ISNUMBER(Q918),ISNUMBER(R918),ISNUMBER(S918),ISNUMBER(T918)),IF(AND(K918&gt;=0,L918&gt;=0,N918&gt;=0,O918&gt;=0,Q918&gt;=0,R918&gt;=0,S918&gt;=0,T918&gt;=0),IF((K918+L918*5)&gt;(N918+O918*5),IF((N918+O918*5)&gt;(Q918+R918*5),IF((Q918+R918*5)&gt;=(S918+T918*5),IF(OR(G918="3G",G918="4G"),"Cellular","Satellite"),"Satellite"),IF((N918+O918*5)&gt;(S918+T918*5),IF(OR(G918="3G",G918="4G"),"Cellular","Microwave"),"Microwave")),IF((K918+L918*5)&gt;(Q918+R918*5),IF((Q918+R918*5)&gt;=(S918+T918*5),IF(OR(G918="3G",G918="4G"),"Cellular","Satellite"),"Satellite"),IF((K918+L918*5)&gt;(S918+T918*5),IF(OR(G918="3G",G918="4G"),"Cellular","Fiber Optic"),"Fiber Optic"))),""),""))</f>
        <v/>
      </c>
      <c r="W918" s="4" t="str">
        <f>IF(OR(ISBLANK(K918),ISBLANK(L918),ISBLANK(N918),ISBLANK(O918),ISBLANK(Q918),ISBLANK(R918),ISBLANK(S918),ISBLANK(T918)),"",IF(AND(ISNUMBER(K918),ISNUMBER(L918),ISNUMBER(N918),ISNUMBER(O918),ISNUMBER(Q918),ISNUMBER(R918),ISNUMBER(S918),ISNUMBER(T918)),IF(AND(K918&gt;=0,L918&gt;=0,N918&gt;=0,O918&gt;=0,Q918&gt;=0,R918&gt;=0,S918&gt;=0,T918&gt;=0),IF((K918+L918*5)&gt;(N918+O918*5),IF((N918+O918*5)&gt;(Q918+R918*5),IF((Q918+R918*5)&gt;=(S918+T918*5),IF(OR(G918="3G",G918="4G"),"Cellular",CONCATENATE("Satellite",CHAR(10),Q918+R918*5)),CONCATENATE("Satellite",CHAR(10),Q918+R918*5)),IF((N918+O918*5)&gt;(S918+T918*5),IF(OR(G918="3G",G918="4G"),CONCATENATE("Cellular",CHAR(10),S918+T918*5),CONCATENATE("Microwave",CHAR(10),N918+O918*5)),CONCATENATE("Microwave",CHAR(10),N918+O918*5))),IF((K918+L918*5)&gt;(Q918+R918*5),IF((Q918+R918*5)&gt;=(S918+T918*5),IF(OR(G918="3G",G918="4G"),CONCATENATE("Cellular",CHAR(10),S918+T918*5),CONCATENATE("Satellite",CHAR(10),Q918+R918*5)),CONCATENATE("Satellite",CHAR(10),Q918+R918*5)),IF((K918+L918*5)&gt;(S918+T918*5),IF(OR(G918="3G",G918="4G"),CONCATENATE("Cellular",CHAR(10),S918+T918*5),CONCATENATE("Fiber Optic",CHAR(10),K918+L918*5)),CONCATENATE("Fiber Optic",CHAR(10),K918+L918*5)))),""),""))</f>
        <v/>
      </c>
      <c r="X918" s="4" t="str">
        <f>IF(OR(ISBLANK(K918),ISBLANK(L918),ISBLANK(N918),ISBLANK(O918),ISBLANK(Q918),ISBLANK(R918),ISBLANK(S918),ISBLANK(T918)),"",IF(AND(ISNUMBER(K918),ISNUMBER(L918),ISNUMBER(N918),ISNUMBER(O918),ISNUMBER(Q918),ISNUMBER(R918),ISNUMBER(S918),ISNUMBER(T918)),IF(AND(K918&gt;=0,L918&gt;=0,N918&gt;=0,O918&gt;=0,Q918&gt;=0,R918&gt;=0,S918&gt;=0,T918&gt;=0),IF((K918+L918*10)&gt;(N918+O918*10),IF((N918+O918*10)&gt;(Q918+R918*10),IF((Q918+R918*10)&gt;=(S918+T918*10),IF(OR(G918="3G",G918="4G"),"Cellular",CONCATENATE("Satellite",CHAR(10),Q918+R918*10)),CONCATENATE("Satellite",CHAR(10),Q918+R918*10)),IF((N918+O918*10)&gt;(S918+T918*10),IF(OR(G918="3G",G918="4G"),CONCATENATE("Cellular",CHAR(10),S918+T918*10),CONCATENATE("Microwave",CHAR(10),N918+O918*10)),CONCATENATE("Microwave",CHAR(10),N918+O918*10))),IF((K918+L918*10)&gt;(Q918+R918*10),IF((Q918+R918*10)&gt;=(S918+T918*10),IF(OR(G918="3G",G918="4G"),CONCATENATE("Cellular",CHAR(10),S918+T918*10),CONCATENATE("Satellite",CHAR(10),Q918+R918*10)),CONCATENATE("Satellite",CHAR(10),Q918+R918*10)),IF((K918+L918*10)&gt;(S918+T918*10),IF(OR(G918="3G",G918="4G"),CONCATENATE("Cellular",CHAR(10),S918+T918*10),CONCATENATE("Fiber Optic",CHAR(10),K918+L918*10)),CONCATENATE("Fiber Optic",CHAR(10),K918+L918*10)))),""),""))</f>
        <v/>
      </c>
      <c r="Y918" s="4" t="str">
        <f>IF(OR(ISBLANK(K918),ISBLANK(L918),ISBLANK(N918),ISBLANK(O918),ISBLANK(Q918),ISBLANK(R918),ISBLANK(S918),ISBLANK(T918)),"",IF(AND(ISNUMBER(K918),ISNUMBER(L918),ISNUMBER(N918),ISNUMBER(O918),ISNUMBER(Q918),ISNUMBER(R918),ISNUMBER(S918),ISNUMBER(T918)),IF(AND(K918&gt;=0,L918&gt;=0,N918&gt;=0,O918&gt;=0,Q918&gt;=0,R918&gt;=0,S918&gt;=0,T918&gt;=0),IF((K918+L918*15)&gt;(N918+O918*15),IF((N918+O918*15)&gt;(Q918+R918*15),IF((Q918+R918*15)&gt;=(S918+T918*15),IF(OR(G918="3G",G918="4G"),"Cellular",CONCATENATE("Satellite",CHAR(10),Q918+R918*15)),CONCATENATE("Satellite",CHAR(10),Q918+R918*15)),IF((N918+O918*15)&gt;(S918+T918*15),IF(OR(G918="3G",G918="4G"),CONCATENATE("Cellular",CHAR(10),S918+T918*15),CONCATENATE("Microwave",CHAR(10),N918+O918*15)),CONCATENATE("Microwave",CHAR(10),N918+O918*15))),IF((K918+L918*15)&gt;(Q918+R918*15),IF((Q918+R918*15)&gt;=(S918+T918*15),IF(OR(G918="3G",G918="4G"),CONCATENATE("Cellular",CHAR(10),S918+T918*15),CONCATENATE("Satellite",CHAR(10),Q918+R918*15)),CONCATENATE("Satellite",CHAR(10),Q918+R918*15)),IF((K918+L918*15)&gt;(S918+T918*15),IF(OR(G918="3G",G918="4G"),CONCATENATE("Cellular",CHAR(10),S918+T918*15),CONCATENATE("Fiber Optic",CHAR(10),K918+L918*15)),CONCATENATE("Fiber Optic",CHAR(10),K918+L918*15)))),""),""))</f>
        <v/>
      </c>
      <c r="Z918" s="4" t="str">
        <f>IF(OR(ISBLANK(K918),ISBLANK(L918),ISBLANK(N918),ISBLANK(O918),ISBLANK(Q918),ISBLANK(R918),ISBLANK(S918),ISBLANK(T918)),"",IF(AND(ISNUMBER(K918),ISNUMBER(L918),ISNUMBER(N918),ISNUMBER(O918),ISNUMBER(Q918),ISNUMBER(R918),ISNUMBER(S918),ISNUMBER(T918)),IF(AND(K918&gt;=0,L918&gt;=0,N918&gt;=0,O918&gt;=0,Q918&gt;=0,R918&gt;=0,S918&gt;=0,T918&gt;=0),IF((K918+L918*20)&gt;(N918+O918*20),IF((N918+O918*20)&gt;(Q918+R918*20),IF((Q918+R918*20)&gt;=(S918+T918*20),IF(OR(G918="3G",G918="4G"),"Cellular",CONCATENATE("Satellite",CHAR(10),Q918+R918*20)),CONCATENATE("Satellite",CHAR(10),Q918+R918*20)),IF((N918+O918*20)&gt;(S918+T918*20),IF(OR(G918="3G",G918="4G"),CONCATENATE("Cellular",CHAR(10),S918+T918*20),CONCATENATE("Microwave",CHAR(10),N918+O918*20)),CONCATENATE("Microwave",CHAR(10),N918+O918*20))),IF((K918+L918*20)&gt;(Q918+R918*20),IF((Q918+R918*20)&gt;=(S918+T918*20),IF(OR(G918="3G",G918="4G"),CONCATENATE("Cellular",CHAR(10),S918+T918*20),CONCATENATE("Satellite",CHAR(10),Q918+R918*20)),CONCATENATE("Satellite",CHAR(10),Q918+R918*20)),IF((K918+L918*20)&gt;(S918+T918*20),IF(OR(G918="3G",G918="4G"),CONCATENATE("Cellular",CHAR(10),S918+T918*20),CONCATENATE("Fiber Optic",CHAR(10),K918+L918*20)),CONCATENATE("Fiber Optic",CHAR(10),K918+L918*20)))),""),""))</f>
        <v/>
      </c>
      <c r="AA918" s="4" t="str">
        <f>IF(OR(ISBLANK(AE918),ISBLANK(AI918),ISBLANK(AM918),ISBLANK(AQ918)),"",IF(AND(ISNUMBER(AE918),ISNUMBER(AI918),ISNUMBER(AM918),ISNUMBER(AQ918)),IF(1,IF(AE918&lt;AI918,IF(AI918&lt;AM918,IF(AM918&lt;=AQ918,IF(OR(G918="3G",G918="4G"),CONCATENATE("Cellular",CHAR(10),AQ918),CONCATENATE("Satellite",CHAR(10),AM918)),CONCATENATE("Satellite",CHAR(10),AM918)),IF(AI918&lt;AQ918,IF(OR(G918="3G",G918="4G"),CONCATENATE("Cellular",CHAR(10),AQ918),CONCATENATE("Microwave",CHAR(10),AI918)),CONCATENATE("Microwave",CHAR(10),AI918))),IF(AE918&lt;AM918,IF(AM918&lt;=AQ918,IF(OR(G918="3G",G918="4G"),CONCATENATE("Cellular",CHAR(10),AQ918),CONCATENATE("Satellite",CHAR(10),AM918)),CONCATENATE("Satellite",CHAR(10),AM918)),IF(AE918&lt;AQ918,IF(OR(G918="3G",G918="4G"),CONCATENATE("Cellular",CHAR(10),AQ918),CONCATENATE("Fiber Optic",CHAR(10),AE918)),CONCATENATE("Fiber Optic",CHAR(10),AE918)))),""),""))</f>
        <v/>
      </c>
      <c r="AB918" s="4" t="str">
        <f>IF(OR(ISBLANK(AF918),ISBLANK(AJ918),ISBLANK(AN918),ISBLANK(AR918)),"",IF(AND(ISNUMBER(AF918),ISNUMBER(AJ918),ISNUMBER(AN918),ISNUMBER(AR918)),IF(1,IF(AF918&lt;AJ918,IF(AJ918&lt;AN918,IF(AN918&lt;=AR918,IF(OR(G918="3G",G918="4G"),CONCATENATE("Cellular",CHAR(10),AR918),CONCATENATE("Satellite",CHAR(10),AN918)),CONCATENATE("Satellite",CHAR(10),AN918)),IF(AJ918&lt;AR918,IF(OR(G918="3G",G918="4G"),CONCATENATE("Cellular",CHAR(10),AR918),CONCATENATE("Microwave",CHAR(10),AJ918)),CONCATENATE("Microwave",CHAR(10),AJ918))),IF(AF918&lt;AN918,IF(AN918&lt;=AR918,IF(OR(G918="3G",G918="4G"),CONCATENATE("Cellular",CHAR(10),AR918),CONCATENATE("Satellite",CHAR(10),AN918)),CONCATENATE("Satellite",CHAR(10),AN918)),IF(AF918&lt;AR918,IF(OR(G918="3G",G918="4G"),CONCATENATE("Cellular",CHAR(10),AR918),CONCATENATE("Fiber Optic",CHAR(10),AF918)),CONCATENATE("Fiber Optic",CHAR(10),AF918)))),""),""))</f>
        <v/>
      </c>
      <c r="AC918" s="4" t="str">
        <f>IF(OR(ISBLANK(AG918),ISBLANK(AK918),ISBLANK(AO918),ISBLANK(AS918)),"",IF(AND(ISNUMBER(AG918),ISNUMBER(AK918),ISNUMBER(AO918),ISNUMBER(AS918)),IF(1,IF(AG918&lt;AK918,IF(AK918&lt;AO918,IF(AO918&lt;=AS918,IF(OR(G918="3G",G918="4G"),CONCATENATE("Cellular",CHAR(10),AS918),CONCATENATE("Satellite",CHAR(10),AO918)),CONCATENATE("Satellite",CHAR(10),AO918)),IF(AK918&lt;AS918,IF(OR(G918="3G",G918="4G"),CONCATENATE("Cellular",CHAR(10),AS918),CONCATENATE("Microwave",CHAR(10),AK918)),CONCATENATE("Microwave",CHAR(10),AK918))),IF(AG918&lt;AO918,IF(AO918&lt;=AS918,IF(OR(G918="3G",G918="4G"),CONCATENATE("Cellular",CHAR(10),AS918),CONCATENATE("Satellite",CHAR(10),AO918)),CONCATENATE("Satellite",CHAR(10),AO918)),IF(AG918&lt;AS918,IF(OR(G918="3G",G918="4G"),CONCATENATE("Cellular",CHAR(10),AS918),CONCATENATE("Fiber Optic",CHAR(10),AG918)),CONCATENATE("Fiber Optic",CHAR(10),AG918)))),""),""))</f>
        <v/>
      </c>
      <c r="AD918" s="4" t="str">
        <f>IF(OR(ISBLANK(AH918),ISBLANK(AL918),ISBLANK(AP918),ISBLANK(AT918)),"",IF(AND(ISNUMBER(AH918),ISNUMBER(AL918),ISNUMBER(AP918),ISNUMBER(AT918)),IF(1,IF(AH918&lt;AL918,IF(AL918&lt;AP918,IF(AP918&lt;=AT918,IF(OR(G918="3G",G918="4G"),CONCATENATE("Cellular",CHAR(10),AT918),CONCATENATE("Satellite",CHAR(10),AP918)),CONCATENATE("Satellite",CHAR(10),AP918)),IF(AL918&lt;AT918,IF(OR(G918="3G",G918="4G"),CONCATENATE("Cellular",CHAR(10),AT918),CONCATENATE("Microwave",CHAR(10),AL918)),CONCATENATE("Microwave",CHAR(10),AL918))),IF(AH918&lt;AP918,IF(AP918&lt;=AT918,IF(OR(G918="3G",G918="4G"),CONCATENATE("Cellular",CHAR(10),AT918),CONCATENATE("Satellite",CHAR(10),AP918)),CONCATENATE("Satellite",CHAR(10),AP918)),IF(AH918&lt;AT918,IF(OR(G918="3G",G918="4G"),CONCATENATE("Cellular",CHAR(10),AT918),CONCATENATE("Fiber Optic",CHAR(10),AH918)),CONCATENATE("Fiber Optic",CHAR(10),AH918)))),""),""))</f>
        <v/>
      </c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</row>
    <row r="919" spans="1:61" customHeight="1" ht="30"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4" t="str">
        <f>IF(OR(ISBLANK(AE919),ISBLANK(AI919),ISBLANK(AM919),ISBLANK(AQ919)),"",IF(AND(ISNUMBER(AE919),ISNUMBER(AI919),ISNUMBER(AM919),ISNUMBER(AQ919)),IF(1=1,IF(AE919&lt;AI919,IF(AI919&lt;AM919,IF(AM919&lt;=AQ919,IF(OR(G919="3G",G919="4G"),"Cellular","Satellite"),"Satellite"),IF(AI919&lt;AQ919,IF(OR(G919="3G",G919="4G"),"Cellular","Microwave"),"Microwave")),IF(AE919&lt;AM919,IF(AM919&lt;=AQ919,IF(OR(G919="3G",G919="4G"),"Cellular","Satellite"),"Satellite"),IF(AE919&lt;AQ919,IF(OR(G919="3G",G919="4G"),"Cellular","Fiber Optic"),"Fiber Optic"))),""),""))</f>
        <v/>
      </c>
      <c r="V919" s="4" t="str">
        <f>IF(OR(ISBLANK(K919),ISBLANK(L919),ISBLANK(N919),ISBLANK(O919),ISBLANK(Q919),ISBLANK(R919),ISBLANK(S919),ISBLANK(T919)),"",IF(AND(ISNUMBER(K919),ISNUMBER(L919),ISNUMBER(N919),ISNUMBER(O919),ISNUMBER(Q919),ISNUMBER(R919),ISNUMBER(S919),ISNUMBER(T919)),IF(AND(K919&gt;=0,L919&gt;=0,N919&gt;=0,O919&gt;=0,Q919&gt;=0,R919&gt;=0,S919&gt;=0,T919&gt;=0),IF((K919+L919*5)&gt;(N919+O919*5),IF((N919+O919*5)&gt;(Q919+R919*5),IF((Q919+R919*5)&gt;=(S919+T919*5),IF(OR(G919="3G",G919="4G"),"Cellular","Satellite"),"Satellite"),IF((N919+O919*5)&gt;(S919+T919*5),IF(OR(G919="3G",G919="4G"),"Cellular","Microwave"),"Microwave")),IF((K919+L919*5)&gt;(Q919+R919*5),IF((Q919+R919*5)&gt;=(S919+T919*5),IF(OR(G919="3G",G919="4G"),"Cellular","Satellite"),"Satellite"),IF((K919+L919*5)&gt;(S919+T919*5),IF(OR(G919="3G",G919="4G"),"Cellular","Fiber Optic"),"Fiber Optic"))),""),""))</f>
        <v/>
      </c>
      <c r="W919" s="4" t="str">
        <f>IF(OR(ISBLANK(K919),ISBLANK(L919),ISBLANK(N919),ISBLANK(O919),ISBLANK(Q919),ISBLANK(R919),ISBLANK(S919),ISBLANK(T919)),"",IF(AND(ISNUMBER(K919),ISNUMBER(L919),ISNUMBER(N919),ISNUMBER(O919),ISNUMBER(Q919),ISNUMBER(R919),ISNUMBER(S919),ISNUMBER(T919)),IF(AND(K919&gt;=0,L919&gt;=0,N919&gt;=0,O919&gt;=0,Q919&gt;=0,R919&gt;=0,S919&gt;=0,T919&gt;=0),IF((K919+L919*5)&gt;(N919+O919*5),IF((N919+O919*5)&gt;(Q919+R919*5),IF((Q919+R919*5)&gt;=(S919+T919*5),IF(OR(G919="3G",G919="4G"),"Cellular",CONCATENATE("Satellite",CHAR(10),Q919+R919*5)),CONCATENATE("Satellite",CHAR(10),Q919+R919*5)),IF((N919+O919*5)&gt;(S919+T919*5),IF(OR(G919="3G",G919="4G"),CONCATENATE("Cellular",CHAR(10),S919+T919*5),CONCATENATE("Microwave",CHAR(10),N919+O919*5)),CONCATENATE("Microwave",CHAR(10),N919+O919*5))),IF((K919+L919*5)&gt;(Q919+R919*5),IF((Q919+R919*5)&gt;=(S919+T919*5),IF(OR(G919="3G",G919="4G"),CONCATENATE("Cellular",CHAR(10),S919+T919*5),CONCATENATE("Satellite",CHAR(10),Q919+R919*5)),CONCATENATE("Satellite",CHAR(10),Q919+R919*5)),IF((K919+L919*5)&gt;(S919+T919*5),IF(OR(G919="3G",G919="4G"),CONCATENATE("Cellular",CHAR(10),S919+T919*5),CONCATENATE("Fiber Optic",CHAR(10),K919+L919*5)),CONCATENATE("Fiber Optic",CHAR(10),K919+L919*5)))),""),""))</f>
        <v/>
      </c>
      <c r="X919" s="4" t="str">
        <f>IF(OR(ISBLANK(K919),ISBLANK(L919),ISBLANK(N919),ISBLANK(O919),ISBLANK(Q919),ISBLANK(R919),ISBLANK(S919),ISBLANK(T919)),"",IF(AND(ISNUMBER(K919),ISNUMBER(L919),ISNUMBER(N919),ISNUMBER(O919),ISNUMBER(Q919),ISNUMBER(R919),ISNUMBER(S919),ISNUMBER(T919)),IF(AND(K919&gt;=0,L919&gt;=0,N919&gt;=0,O919&gt;=0,Q919&gt;=0,R919&gt;=0,S919&gt;=0,T919&gt;=0),IF((K919+L919*10)&gt;(N919+O919*10),IF((N919+O919*10)&gt;(Q919+R919*10),IF((Q919+R919*10)&gt;=(S919+T919*10),IF(OR(G919="3G",G919="4G"),"Cellular",CONCATENATE("Satellite",CHAR(10),Q919+R919*10)),CONCATENATE("Satellite",CHAR(10),Q919+R919*10)),IF((N919+O919*10)&gt;(S919+T919*10),IF(OR(G919="3G",G919="4G"),CONCATENATE("Cellular",CHAR(10),S919+T919*10),CONCATENATE("Microwave",CHAR(10),N919+O919*10)),CONCATENATE("Microwave",CHAR(10),N919+O919*10))),IF((K919+L919*10)&gt;(Q919+R919*10),IF((Q919+R919*10)&gt;=(S919+T919*10),IF(OR(G919="3G",G919="4G"),CONCATENATE("Cellular",CHAR(10),S919+T919*10),CONCATENATE("Satellite",CHAR(10),Q919+R919*10)),CONCATENATE("Satellite",CHAR(10),Q919+R919*10)),IF((K919+L919*10)&gt;(S919+T919*10),IF(OR(G919="3G",G919="4G"),CONCATENATE("Cellular",CHAR(10),S919+T919*10),CONCATENATE("Fiber Optic",CHAR(10),K919+L919*10)),CONCATENATE("Fiber Optic",CHAR(10),K919+L919*10)))),""),""))</f>
        <v/>
      </c>
      <c r="Y919" s="4" t="str">
        <f>IF(OR(ISBLANK(K919),ISBLANK(L919),ISBLANK(N919),ISBLANK(O919),ISBLANK(Q919),ISBLANK(R919),ISBLANK(S919),ISBLANK(T919)),"",IF(AND(ISNUMBER(K919),ISNUMBER(L919),ISNUMBER(N919),ISNUMBER(O919),ISNUMBER(Q919),ISNUMBER(R919),ISNUMBER(S919),ISNUMBER(T919)),IF(AND(K919&gt;=0,L919&gt;=0,N919&gt;=0,O919&gt;=0,Q919&gt;=0,R919&gt;=0,S919&gt;=0,T919&gt;=0),IF((K919+L919*15)&gt;(N919+O919*15),IF((N919+O919*15)&gt;(Q919+R919*15),IF((Q919+R919*15)&gt;=(S919+T919*15),IF(OR(G919="3G",G919="4G"),"Cellular",CONCATENATE("Satellite",CHAR(10),Q919+R919*15)),CONCATENATE("Satellite",CHAR(10),Q919+R919*15)),IF((N919+O919*15)&gt;(S919+T919*15),IF(OR(G919="3G",G919="4G"),CONCATENATE("Cellular",CHAR(10),S919+T919*15),CONCATENATE("Microwave",CHAR(10),N919+O919*15)),CONCATENATE("Microwave",CHAR(10),N919+O919*15))),IF((K919+L919*15)&gt;(Q919+R919*15),IF((Q919+R919*15)&gt;=(S919+T919*15),IF(OR(G919="3G",G919="4G"),CONCATENATE("Cellular",CHAR(10),S919+T919*15),CONCATENATE("Satellite",CHAR(10),Q919+R919*15)),CONCATENATE("Satellite",CHAR(10),Q919+R919*15)),IF((K919+L919*15)&gt;(S919+T919*15),IF(OR(G919="3G",G919="4G"),CONCATENATE("Cellular",CHAR(10),S919+T919*15),CONCATENATE("Fiber Optic",CHAR(10),K919+L919*15)),CONCATENATE("Fiber Optic",CHAR(10),K919+L919*15)))),""),""))</f>
        <v/>
      </c>
      <c r="Z919" s="4" t="str">
        <f>IF(OR(ISBLANK(K919),ISBLANK(L919),ISBLANK(N919),ISBLANK(O919),ISBLANK(Q919),ISBLANK(R919),ISBLANK(S919),ISBLANK(T919)),"",IF(AND(ISNUMBER(K919),ISNUMBER(L919),ISNUMBER(N919),ISNUMBER(O919),ISNUMBER(Q919),ISNUMBER(R919),ISNUMBER(S919),ISNUMBER(T919)),IF(AND(K919&gt;=0,L919&gt;=0,N919&gt;=0,O919&gt;=0,Q919&gt;=0,R919&gt;=0,S919&gt;=0,T919&gt;=0),IF((K919+L919*20)&gt;(N919+O919*20),IF((N919+O919*20)&gt;(Q919+R919*20),IF((Q919+R919*20)&gt;=(S919+T919*20),IF(OR(G919="3G",G919="4G"),"Cellular",CONCATENATE("Satellite",CHAR(10),Q919+R919*20)),CONCATENATE("Satellite",CHAR(10),Q919+R919*20)),IF((N919+O919*20)&gt;(S919+T919*20),IF(OR(G919="3G",G919="4G"),CONCATENATE("Cellular",CHAR(10),S919+T919*20),CONCATENATE("Microwave",CHAR(10),N919+O919*20)),CONCATENATE("Microwave",CHAR(10),N919+O919*20))),IF((K919+L919*20)&gt;(Q919+R919*20),IF((Q919+R919*20)&gt;=(S919+T919*20),IF(OR(G919="3G",G919="4G"),CONCATENATE("Cellular",CHAR(10),S919+T919*20),CONCATENATE("Satellite",CHAR(10),Q919+R919*20)),CONCATENATE("Satellite",CHAR(10),Q919+R919*20)),IF((K919+L919*20)&gt;(S919+T919*20),IF(OR(G919="3G",G919="4G"),CONCATENATE("Cellular",CHAR(10),S919+T919*20),CONCATENATE("Fiber Optic",CHAR(10),K919+L919*20)),CONCATENATE("Fiber Optic",CHAR(10),K919+L919*20)))),""),""))</f>
        <v/>
      </c>
      <c r="AA919" s="4" t="str">
        <f>IF(OR(ISBLANK(AE919),ISBLANK(AI919),ISBLANK(AM919),ISBLANK(AQ919)),"",IF(AND(ISNUMBER(AE919),ISNUMBER(AI919),ISNUMBER(AM919),ISNUMBER(AQ919)),IF(1,IF(AE919&lt;AI919,IF(AI919&lt;AM919,IF(AM919&lt;=AQ919,IF(OR(G919="3G",G919="4G"),CONCATENATE("Cellular",CHAR(10),AQ919),CONCATENATE("Satellite",CHAR(10),AM919)),CONCATENATE("Satellite",CHAR(10),AM919)),IF(AI919&lt;AQ919,IF(OR(G919="3G",G919="4G"),CONCATENATE("Cellular",CHAR(10),AQ919),CONCATENATE("Microwave",CHAR(10),AI919)),CONCATENATE("Microwave",CHAR(10),AI919))),IF(AE919&lt;AM919,IF(AM919&lt;=AQ919,IF(OR(G919="3G",G919="4G"),CONCATENATE("Cellular",CHAR(10),AQ919),CONCATENATE("Satellite",CHAR(10),AM919)),CONCATENATE("Satellite",CHAR(10),AM919)),IF(AE919&lt;AQ919,IF(OR(G919="3G",G919="4G"),CONCATENATE("Cellular",CHAR(10),AQ919),CONCATENATE("Fiber Optic",CHAR(10),AE919)),CONCATENATE("Fiber Optic",CHAR(10),AE919)))),""),""))</f>
        <v/>
      </c>
      <c r="AB919" s="4" t="str">
        <f>IF(OR(ISBLANK(AF919),ISBLANK(AJ919),ISBLANK(AN919),ISBLANK(AR919)),"",IF(AND(ISNUMBER(AF919),ISNUMBER(AJ919),ISNUMBER(AN919),ISNUMBER(AR919)),IF(1,IF(AF919&lt;AJ919,IF(AJ919&lt;AN919,IF(AN919&lt;=AR919,IF(OR(G919="3G",G919="4G"),CONCATENATE("Cellular",CHAR(10),AR919),CONCATENATE("Satellite",CHAR(10),AN919)),CONCATENATE("Satellite",CHAR(10),AN919)),IF(AJ919&lt;AR919,IF(OR(G919="3G",G919="4G"),CONCATENATE("Cellular",CHAR(10),AR919),CONCATENATE("Microwave",CHAR(10),AJ919)),CONCATENATE("Microwave",CHAR(10),AJ919))),IF(AF919&lt;AN919,IF(AN919&lt;=AR919,IF(OR(G919="3G",G919="4G"),CONCATENATE("Cellular",CHAR(10),AR919),CONCATENATE("Satellite",CHAR(10),AN919)),CONCATENATE("Satellite",CHAR(10),AN919)),IF(AF919&lt;AR919,IF(OR(G919="3G",G919="4G"),CONCATENATE("Cellular",CHAR(10),AR919),CONCATENATE("Fiber Optic",CHAR(10),AF919)),CONCATENATE("Fiber Optic",CHAR(10),AF919)))),""),""))</f>
        <v/>
      </c>
      <c r="AC919" s="4" t="str">
        <f>IF(OR(ISBLANK(AG919),ISBLANK(AK919),ISBLANK(AO919),ISBLANK(AS919)),"",IF(AND(ISNUMBER(AG919),ISNUMBER(AK919),ISNUMBER(AO919),ISNUMBER(AS919)),IF(1,IF(AG919&lt;AK919,IF(AK919&lt;AO919,IF(AO919&lt;=AS919,IF(OR(G919="3G",G919="4G"),CONCATENATE("Cellular",CHAR(10),AS919),CONCATENATE("Satellite",CHAR(10),AO919)),CONCATENATE("Satellite",CHAR(10),AO919)),IF(AK919&lt;AS919,IF(OR(G919="3G",G919="4G"),CONCATENATE("Cellular",CHAR(10),AS919),CONCATENATE("Microwave",CHAR(10),AK919)),CONCATENATE("Microwave",CHAR(10),AK919))),IF(AG919&lt;AO919,IF(AO919&lt;=AS919,IF(OR(G919="3G",G919="4G"),CONCATENATE("Cellular",CHAR(10),AS919),CONCATENATE("Satellite",CHAR(10),AO919)),CONCATENATE("Satellite",CHAR(10),AO919)),IF(AG919&lt;AS919,IF(OR(G919="3G",G919="4G"),CONCATENATE("Cellular",CHAR(10),AS919),CONCATENATE("Fiber Optic",CHAR(10),AG919)),CONCATENATE("Fiber Optic",CHAR(10),AG919)))),""),""))</f>
        <v/>
      </c>
      <c r="AD919" s="4" t="str">
        <f>IF(OR(ISBLANK(AH919),ISBLANK(AL919),ISBLANK(AP919),ISBLANK(AT919)),"",IF(AND(ISNUMBER(AH919),ISNUMBER(AL919),ISNUMBER(AP919),ISNUMBER(AT919)),IF(1,IF(AH919&lt;AL919,IF(AL919&lt;AP919,IF(AP919&lt;=AT919,IF(OR(G919="3G",G919="4G"),CONCATENATE("Cellular",CHAR(10),AT919),CONCATENATE("Satellite",CHAR(10),AP919)),CONCATENATE("Satellite",CHAR(10),AP919)),IF(AL919&lt;AT919,IF(OR(G919="3G",G919="4G"),CONCATENATE("Cellular",CHAR(10),AT919),CONCATENATE("Microwave",CHAR(10),AL919)),CONCATENATE("Microwave",CHAR(10),AL919))),IF(AH919&lt;AP919,IF(AP919&lt;=AT919,IF(OR(G919="3G",G919="4G"),CONCATENATE("Cellular",CHAR(10),AT919),CONCATENATE("Satellite",CHAR(10),AP919)),CONCATENATE("Satellite",CHAR(10),AP919)),IF(AH919&lt;AT919,IF(OR(G919="3G",G919="4G"),CONCATENATE("Cellular",CHAR(10),AT919),CONCATENATE("Fiber Optic",CHAR(10),AH919)),CONCATENATE("Fiber Optic",CHAR(10),AH919)))),""),""))</f>
        <v/>
      </c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</row>
    <row r="920" spans="1:61" customHeight="1" ht="30"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4" t="str">
        <f>IF(OR(ISBLANK(AE920),ISBLANK(AI920),ISBLANK(AM920),ISBLANK(AQ920)),"",IF(AND(ISNUMBER(AE920),ISNUMBER(AI920),ISNUMBER(AM920),ISNUMBER(AQ920)),IF(1=1,IF(AE920&lt;AI920,IF(AI920&lt;AM920,IF(AM920&lt;=AQ920,IF(OR(G920="3G",G920="4G"),"Cellular","Satellite"),"Satellite"),IF(AI920&lt;AQ920,IF(OR(G920="3G",G920="4G"),"Cellular","Microwave"),"Microwave")),IF(AE920&lt;AM920,IF(AM920&lt;=AQ920,IF(OR(G920="3G",G920="4G"),"Cellular","Satellite"),"Satellite"),IF(AE920&lt;AQ920,IF(OR(G920="3G",G920="4G"),"Cellular","Fiber Optic"),"Fiber Optic"))),""),""))</f>
        <v/>
      </c>
      <c r="V920" s="4" t="str">
        <f>IF(OR(ISBLANK(K920),ISBLANK(L920),ISBLANK(N920),ISBLANK(O920),ISBLANK(Q920),ISBLANK(R920),ISBLANK(S920),ISBLANK(T920)),"",IF(AND(ISNUMBER(K920),ISNUMBER(L920),ISNUMBER(N920),ISNUMBER(O920),ISNUMBER(Q920),ISNUMBER(R920),ISNUMBER(S920),ISNUMBER(T920)),IF(AND(K920&gt;=0,L920&gt;=0,N920&gt;=0,O920&gt;=0,Q920&gt;=0,R920&gt;=0,S920&gt;=0,T920&gt;=0),IF((K920+L920*5)&gt;(N920+O920*5),IF((N920+O920*5)&gt;(Q920+R920*5),IF((Q920+R920*5)&gt;=(S920+T920*5),IF(OR(G920="3G",G920="4G"),"Cellular","Satellite"),"Satellite"),IF((N920+O920*5)&gt;(S920+T920*5),IF(OR(G920="3G",G920="4G"),"Cellular","Microwave"),"Microwave")),IF((K920+L920*5)&gt;(Q920+R920*5),IF((Q920+R920*5)&gt;=(S920+T920*5),IF(OR(G920="3G",G920="4G"),"Cellular","Satellite"),"Satellite"),IF((K920+L920*5)&gt;(S920+T920*5),IF(OR(G920="3G",G920="4G"),"Cellular","Fiber Optic"),"Fiber Optic"))),""),""))</f>
        <v/>
      </c>
      <c r="W920" s="4" t="str">
        <f>IF(OR(ISBLANK(K920),ISBLANK(L920),ISBLANK(N920),ISBLANK(O920),ISBLANK(Q920),ISBLANK(R920),ISBLANK(S920),ISBLANK(T920)),"",IF(AND(ISNUMBER(K920),ISNUMBER(L920),ISNUMBER(N920),ISNUMBER(O920),ISNUMBER(Q920),ISNUMBER(R920),ISNUMBER(S920),ISNUMBER(T920)),IF(AND(K920&gt;=0,L920&gt;=0,N920&gt;=0,O920&gt;=0,Q920&gt;=0,R920&gt;=0,S920&gt;=0,T920&gt;=0),IF((K920+L920*5)&gt;(N920+O920*5),IF((N920+O920*5)&gt;(Q920+R920*5),IF((Q920+R920*5)&gt;=(S920+T920*5),IF(OR(G920="3G",G920="4G"),"Cellular",CONCATENATE("Satellite",CHAR(10),Q920+R920*5)),CONCATENATE("Satellite",CHAR(10),Q920+R920*5)),IF((N920+O920*5)&gt;(S920+T920*5),IF(OR(G920="3G",G920="4G"),CONCATENATE("Cellular",CHAR(10),S920+T920*5),CONCATENATE("Microwave",CHAR(10),N920+O920*5)),CONCATENATE("Microwave",CHAR(10),N920+O920*5))),IF((K920+L920*5)&gt;(Q920+R920*5),IF((Q920+R920*5)&gt;=(S920+T920*5),IF(OR(G920="3G",G920="4G"),CONCATENATE("Cellular",CHAR(10),S920+T920*5),CONCATENATE("Satellite",CHAR(10),Q920+R920*5)),CONCATENATE("Satellite",CHAR(10),Q920+R920*5)),IF((K920+L920*5)&gt;(S920+T920*5),IF(OR(G920="3G",G920="4G"),CONCATENATE("Cellular",CHAR(10),S920+T920*5),CONCATENATE("Fiber Optic",CHAR(10),K920+L920*5)),CONCATENATE("Fiber Optic",CHAR(10),K920+L920*5)))),""),""))</f>
        <v/>
      </c>
      <c r="X920" s="4" t="str">
        <f>IF(OR(ISBLANK(K920),ISBLANK(L920),ISBLANK(N920),ISBLANK(O920),ISBLANK(Q920),ISBLANK(R920),ISBLANK(S920),ISBLANK(T920)),"",IF(AND(ISNUMBER(K920),ISNUMBER(L920),ISNUMBER(N920),ISNUMBER(O920),ISNUMBER(Q920),ISNUMBER(R920),ISNUMBER(S920),ISNUMBER(T920)),IF(AND(K920&gt;=0,L920&gt;=0,N920&gt;=0,O920&gt;=0,Q920&gt;=0,R920&gt;=0,S920&gt;=0,T920&gt;=0),IF((K920+L920*10)&gt;(N920+O920*10),IF((N920+O920*10)&gt;(Q920+R920*10),IF((Q920+R920*10)&gt;=(S920+T920*10),IF(OR(G920="3G",G920="4G"),"Cellular",CONCATENATE("Satellite",CHAR(10),Q920+R920*10)),CONCATENATE("Satellite",CHAR(10),Q920+R920*10)),IF((N920+O920*10)&gt;(S920+T920*10),IF(OR(G920="3G",G920="4G"),CONCATENATE("Cellular",CHAR(10),S920+T920*10),CONCATENATE("Microwave",CHAR(10),N920+O920*10)),CONCATENATE("Microwave",CHAR(10),N920+O920*10))),IF((K920+L920*10)&gt;(Q920+R920*10),IF((Q920+R920*10)&gt;=(S920+T920*10),IF(OR(G920="3G",G920="4G"),CONCATENATE("Cellular",CHAR(10),S920+T920*10),CONCATENATE("Satellite",CHAR(10),Q920+R920*10)),CONCATENATE("Satellite",CHAR(10),Q920+R920*10)),IF((K920+L920*10)&gt;(S920+T920*10),IF(OR(G920="3G",G920="4G"),CONCATENATE("Cellular",CHAR(10),S920+T920*10),CONCATENATE("Fiber Optic",CHAR(10),K920+L920*10)),CONCATENATE("Fiber Optic",CHAR(10),K920+L920*10)))),""),""))</f>
        <v/>
      </c>
      <c r="Y920" s="4" t="str">
        <f>IF(OR(ISBLANK(K920),ISBLANK(L920),ISBLANK(N920),ISBLANK(O920),ISBLANK(Q920),ISBLANK(R920),ISBLANK(S920),ISBLANK(T920)),"",IF(AND(ISNUMBER(K920),ISNUMBER(L920),ISNUMBER(N920),ISNUMBER(O920),ISNUMBER(Q920),ISNUMBER(R920),ISNUMBER(S920),ISNUMBER(T920)),IF(AND(K920&gt;=0,L920&gt;=0,N920&gt;=0,O920&gt;=0,Q920&gt;=0,R920&gt;=0,S920&gt;=0,T920&gt;=0),IF((K920+L920*15)&gt;(N920+O920*15),IF((N920+O920*15)&gt;(Q920+R920*15),IF((Q920+R920*15)&gt;=(S920+T920*15),IF(OR(G920="3G",G920="4G"),"Cellular",CONCATENATE("Satellite",CHAR(10),Q920+R920*15)),CONCATENATE("Satellite",CHAR(10),Q920+R920*15)),IF((N920+O920*15)&gt;(S920+T920*15),IF(OR(G920="3G",G920="4G"),CONCATENATE("Cellular",CHAR(10),S920+T920*15),CONCATENATE("Microwave",CHAR(10),N920+O920*15)),CONCATENATE("Microwave",CHAR(10),N920+O920*15))),IF((K920+L920*15)&gt;(Q920+R920*15),IF((Q920+R920*15)&gt;=(S920+T920*15),IF(OR(G920="3G",G920="4G"),CONCATENATE("Cellular",CHAR(10),S920+T920*15),CONCATENATE("Satellite",CHAR(10),Q920+R920*15)),CONCATENATE("Satellite",CHAR(10),Q920+R920*15)),IF((K920+L920*15)&gt;(S920+T920*15),IF(OR(G920="3G",G920="4G"),CONCATENATE("Cellular",CHAR(10),S920+T920*15),CONCATENATE("Fiber Optic",CHAR(10),K920+L920*15)),CONCATENATE("Fiber Optic",CHAR(10),K920+L920*15)))),""),""))</f>
        <v/>
      </c>
      <c r="Z920" s="4" t="str">
        <f>IF(OR(ISBLANK(K920),ISBLANK(L920),ISBLANK(N920),ISBLANK(O920),ISBLANK(Q920),ISBLANK(R920),ISBLANK(S920),ISBLANK(T920)),"",IF(AND(ISNUMBER(K920),ISNUMBER(L920),ISNUMBER(N920),ISNUMBER(O920),ISNUMBER(Q920),ISNUMBER(R920),ISNUMBER(S920),ISNUMBER(T920)),IF(AND(K920&gt;=0,L920&gt;=0,N920&gt;=0,O920&gt;=0,Q920&gt;=0,R920&gt;=0,S920&gt;=0,T920&gt;=0),IF((K920+L920*20)&gt;(N920+O920*20),IF((N920+O920*20)&gt;(Q920+R920*20),IF((Q920+R920*20)&gt;=(S920+T920*20),IF(OR(G920="3G",G920="4G"),"Cellular",CONCATENATE("Satellite",CHAR(10),Q920+R920*20)),CONCATENATE("Satellite",CHAR(10),Q920+R920*20)),IF((N920+O920*20)&gt;(S920+T920*20),IF(OR(G920="3G",G920="4G"),CONCATENATE("Cellular",CHAR(10),S920+T920*20),CONCATENATE("Microwave",CHAR(10),N920+O920*20)),CONCATENATE("Microwave",CHAR(10),N920+O920*20))),IF((K920+L920*20)&gt;(Q920+R920*20),IF((Q920+R920*20)&gt;=(S920+T920*20),IF(OR(G920="3G",G920="4G"),CONCATENATE("Cellular",CHAR(10),S920+T920*20),CONCATENATE("Satellite",CHAR(10),Q920+R920*20)),CONCATENATE("Satellite",CHAR(10),Q920+R920*20)),IF((K920+L920*20)&gt;(S920+T920*20),IF(OR(G920="3G",G920="4G"),CONCATENATE("Cellular",CHAR(10),S920+T920*20),CONCATENATE("Fiber Optic",CHAR(10),K920+L920*20)),CONCATENATE("Fiber Optic",CHAR(10),K920+L920*20)))),""),""))</f>
        <v/>
      </c>
      <c r="AA920" s="4" t="str">
        <f>IF(OR(ISBLANK(AE920),ISBLANK(AI920),ISBLANK(AM920),ISBLANK(AQ920)),"",IF(AND(ISNUMBER(AE920),ISNUMBER(AI920),ISNUMBER(AM920),ISNUMBER(AQ920)),IF(1,IF(AE920&lt;AI920,IF(AI920&lt;AM920,IF(AM920&lt;=AQ920,IF(OR(G920="3G",G920="4G"),CONCATENATE("Cellular",CHAR(10),AQ920),CONCATENATE("Satellite",CHAR(10),AM920)),CONCATENATE("Satellite",CHAR(10),AM920)),IF(AI920&lt;AQ920,IF(OR(G920="3G",G920="4G"),CONCATENATE("Cellular",CHAR(10),AQ920),CONCATENATE("Microwave",CHAR(10),AI920)),CONCATENATE("Microwave",CHAR(10),AI920))),IF(AE920&lt;AM920,IF(AM920&lt;=AQ920,IF(OR(G920="3G",G920="4G"),CONCATENATE("Cellular",CHAR(10),AQ920),CONCATENATE("Satellite",CHAR(10),AM920)),CONCATENATE("Satellite",CHAR(10),AM920)),IF(AE920&lt;AQ920,IF(OR(G920="3G",G920="4G"),CONCATENATE("Cellular",CHAR(10),AQ920),CONCATENATE("Fiber Optic",CHAR(10),AE920)),CONCATENATE("Fiber Optic",CHAR(10),AE920)))),""),""))</f>
        <v/>
      </c>
      <c r="AB920" s="4" t="str">
        <f>IF(OR(ISBLANK(AF920),ISBLANK(AJ920),ISBLANK(AN920),ISBLANK(AR920)),"",IF(AND(ISNUMBER(AF920),ISNUMBER(AJ920),ISNUMBER(AN920),ISNUMBER(AR920)),IF(1,IF(AF920&lt;AJ920,IF(AJ920&lt;AN920,IF(AN920&lt;=AR920,IF(OR(G920="3G",G920="4G"),CONCATENATE("Cellular",CHAR(10),AR920),CONCATENATE("Satellite",CHAR(10),AN920)),CONCATENATE("Satellite",CHAR(10),AN920)),IF(AJ920&lt;AR920,IF(OR(G920="3G",G920="4G"),CONCATENATE("Cellular",CHAR(10),AR920),CONCATENATE("Microwave",CHAR(10),AJ920)),CONCATENATE("Microwave",CHAR(10),AJ920))),IF(AF920&lt;AN920,IF(AN920&lt;=AR920,IF(OR(G920="3G",G920="4G"),CONCATENATE("Cellular",CHAR(10),AR920),CONCATENATE("Satellite",CHAR(10),AN920)),CONCATENATE("Satellite",CHAR(10),AN920)),IF(AF920&lt;AR920,IF(OR(G920="3G",G920="4G"),CONCATENATE("Cellular",CHAR(10),AR920),CONCATENATE("Fiber Optic",CHAR(10),AF920)),CONCATENATE("Fiber Optic",CHAR(10),AF920)))),""),""))</f>
        <v/>
      </c>
      <c r="AC920" s="4" t="str">
        <f>IF(OR(ISBLANK(AG920),ISBLANK(AK920),ISBLANK(AO920),ISBLANK(AS920)),"",IF(AND(ISNUMBER(AG920),ISNUMBER(AK920),ISNUMBER(AO920),ISNUMBER(AS920)),IF(1,IF(AG920&lt;AK920,IF(AK920&lt;AO920,IF(AO920&lt;=AS920,IF(OR(G920="3G",G920="4G"),CONCATENATE("Cellular",CHAR(10),AS920),CONCATENATE("Satellite",CHAR(10),AO920)),CONCATENATE("Satellite",CHAR(10),AO920)),IF(AK920&lt;AS920,IF(OR(G920="3G",G920="4G"),CONCATENATE("Cellular",CHAR(10),AS920),CONCATENATE("Microwave",CHAR(10),AK920)),CONCATENATE("Microwave",CHAR(10),AK920))),IF(AG920&lt;AO920,IF(AO920&lt;=AS920,IF(OR(G920="3G",G920="4G"),CONCATENATE("Cellular",CHAR(10),AS920),CONCATENATE("Satellite",CHAR(10),AO920)),CONCATENATE("Satellite",CHAR(10),AO920)),IF(AG920&lt;AS920,IF(OR(G920="3G",G920="4G"),CONCATENATE("Cellular",CHAR(10),AS920),CONCATENATE("Fiber Optic",CHAR(10),AG920)),CONCATENATE("Fiber Optic",CHAR(10),AG920)))),""),""))</f>
        <v/>
      </c>
      <c r="AD920" s="4" t="str">
        <f>IF(OR(ISBLANK(AH920),ISBLANK(AL920),ISBLANK(AP920),ISBLANK(AT920)),"",IF(AND(ISNUMBER(AH920),ISNUMBER(AL920),ISNUMBER(AP920),ISNUMBER(AT920)),IF(1,IF(AH920&lt;AL920,IF(AL920&lt;AP920,IF(AP920&lt;=AT920,IF(OR(G920="3G",G920="4G"),CONCATENATE("Cellular",CHAR(10),AT920),CONCATENATE("Satellite",CHAR(10),AP920)),CONCATENATE("Satellite",CHAR(10),AP920)),IF(AL920&lt;AT920,IF(OR(G920="3G",G920="4G"),CONCATENATE("Cellular",CHAR(10),AT920),CONCATENATE("Microwave",CHAR(10),AL920)),CONCATENATE("Microwave",CHAR(10),AL920))),IF(AH920&lt;AP920,IF(AP920&lt;=AT920,IF(OR(G920="3G",G920="4G"),CONCATENATE("Cellular",CHAR(10),AT920),CONCATENATE("Satellite",CHAR(10),AP920)),CONCATENATE("Satellite",CHAR(10),AP920)),IF(AH920&lt;AT920,IF(OR(G920="3G",G920="4G"),CONCATENATE("Cellular",CHAR(10),AT920),CONCATENATE("Fiber Optic",CHAR(10),AH920)),CONCATENATE("Fiber Optic",CHAR(10),AH920)))),""),""))</f>
        <v/>
      </c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</row>
    <row r="921" spans="1:61" customHeight="1" ht="30"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4" t="str">
        <f>IF(OR(ISBLANK(AE921),ISBLANK(AI921),ISBLANK(AM921),ISBLANK(AQ921)),"",IF(AND(ISNUMBER(AE921),ISNUMBER(AI921),ISNUMBER(AM921),ISNUMBER(AQ921)),IF(1=1,IF(AE921&lt;AI921,IF(AI921&lt;AM921,IF(AM921&lt;=AQ921,IF(OR(G921="3G",G921="4G"),"Cellular","Satellite"),"Satellite"),IF(AI921&lt;AQ921,IF(OR(G921="3G",G921="4G"),"Cellular","Microwave"),"Microwave")),IF(AE921&lt;AM921,IF(AM921&lt;=AQ921,IF(OR(G921="3G",G921="4G"),"Cellular","Satellite"),"Satellite"),IF(AE921&lt;AQ921,IF(OR(G921="3G",G921="4G"),"Cellular","Fiber Optic"),"Fiber Optic"))),""),""))</f>
        <v/>
      </c>
      <c r="V921" s="4" t="str">
        <f>IF(OR(ISBLANK(K921),ISBLANK(L921),ISBLANK(N921),ISBLANK(O921),ISBLANK(Q921),ISBLANK(R921),ISBLANK(S921),ISBLANK(T921)),"",IF(AND(ISNUMBER(K921),ISNUMBER(L921),ISNUMBER(N921),ISNUMBER(O921),ISNUMBER(Q921),ISNUMBER(R921),ISNUMBER(S921),ISNUMBER(T921)),IF(AND(K921&gt;=0,L921&gt;=0,N921&gt;=0,O921&gt;=0,Q921&gt;=0,R921&gt;=0,S921&gt;=0,T921&gt;=0),IF((K921+L921*5)&gt;(N921+O921*5),IF((N921+O921*5)&gt;(Q921+R921*5),IF((Q921+R921*5)&gt;=(S921+T921*5),IF(OR(G921="3G",G921="4G"),"Cellular","Satellite"),"Satellite"),IF((N921+O921*5)&gt;(S921+T921*5),IF(OR(G921="3G",G921="4G"),"Cellular","Microwave"),"Microwave")),IF((K921+L921*5)&gt;(Q921+R921*5),IF((Q921+R921*5)&gt;=(S921+T921*5),IF(OR(G921="3G",G921="4G"),"Cellular","Satellite"),"Satellite"),IF((K921+L921*5)&gt;(S921+T921*5),IF(OR(G921="3G",G921="4G"),"Cellular","Fiber Optic"),"Fiber Optic"))),""),""))</f>
        <v/>
      </c>
      <c r="W921" s="4" t="str">
        <f>IF(OR(ISBLANK(K921),ISBLANK(L921),ISBLANK(N921),ISBLANK(O921),ISBLANK(Q921),ISBLANK(R921),ISBLANK(S921),ISBLANK(T921)),"",IF(AND(ISNUMBER(K921),ISNUMBER(L921),ISNUMBER(N921),ISNUMBER(O921),ISNUMBER(Q921),ISNUMBER(R921),ISNUMBER(S921),ISNUMBER(T921)),IF(AND(K921&gt;=0,L921&gt;=0,N921&gt;=0,O921&gt;=0,Q921&gt;=0,R921&gt;=0,S921&gt;=0,T921&gt;=0),IF((K921+L921*5)&gt;(N921+O921*5),IF((N921+O921*5)&gt;(Q921+R921*5),IF((Q921+R921*5)&gt;=(S921+T921*5),IF(OR(G921="3G",G921="4G"),"Cellular",CONCATENATE("Satellite",CHAR(10),Q921+R921*5)),CONCATENATE("Satellite",CHAR(10),Q921+R921*5)),IF((N921+O921*5)&gt;(S921+T921*5),IF(OR(G921="3G",G921="4G"),CONCATENATE("Cellular",CHAR(10),S921+T921*5),CONCATENATE("Microwave",CHAR(10),N921+O921*5)),CONCATENATE("Microwave",CHAR(10),N921+O921*5))),IF((K921+L921*5)&gt;(Q921+R921*5),IF((Q921+R921*5)&gt;=(S921+T921*5),IF(OR(G921="3G",G921="4G"),CONCATENATE("Cellular",CHAR(10),S921+T921*5),CONCATENATE("Satellite",CHAR(10),Q921+R921*5)),CONCATENATE("Satellite",CHAR(10),Q921+R921*5)),IF((K921+L921*5)&gt;(S921+T921*5),IF(OR(G921="3G",G921="4G"),CONCATENATE("Cellular",CHAR(10),S921+T921*5),CONCATENATE("Fiber Optic",CHAR(10),K921+L921*5)),CONCATENATE("Fiber Optic",CHAR(10),K921+L921*5)))),""),""))</f>
        <v/>
      </c>
      <c r="X921" s="4" t="str">
        <f>IF(OR(ISBLANK(K921),ISBLANK(L921),ISBLANK(N921),ISBLANK(O921),ISBLANK(Q921),ISBLANK(R921),ISBLANK(S921),ISBLANK(T921)),"",IF(AND(ISNUMBER(K921),ISNUMBER(L921),ISNUMBER(N921),ISNUMBER(O921),ISNUMBER(Q921),ISNUMBER(R921),ISNUMBER(S921),ISNUMBER(T921)),IF(AND(K921&gt;=0,L921&gt;=0,N921&gt;=0,O921&gt;=0,Q921&gt;=0,R921&gt;=0,S921&gt;=0,T921&gt;=0),IF((K921+L921*10)&gt;(N921+O921*10),IF((N921+O921*10)&gt;(Q921+R921*10),IF((Q921+R921*10)&gt;=(S921+T921*10),IF(OR(G921="3G",G921="4G"),"Cellular",CONCATENATE("Satellite",CHAR(10),Q921+R921*10)),CONCATENATE("Satellite",CHAR(10),Q921+R921*10)),IF((N921+O921*10)&gt;(S921+T921*10),IF(OR(G921="3G",G921="4G"),CONCATENATE("Cellular",CHAR(10),S921+T921*10),CONCATENATE("Microwave",CHAR(10),N921+O921*10)),CONCATENATE("Microwave",CHAR(10),N921+O921*10))),IF((K921+L921*10)&gt;(Q921+R921*10),IF((Q921+R921*10)&gt;=(S921+T921*10),IF(OR(G921="3G",G921="4G"),CONCATENATE("Cellular",CHAR(10),S921+T921*10),CONCATENATE("Satellite",CHAR(10),Q921+R921*10)),CONCATENATE("Satellite",CHAR(10),Q921+R921*10)),IF((K921+L921*10)&gt;(S921+T921*10),IF(OR(G921="3G",G921="4G"),CONCATENATE("Cellular",CHAR(10),S921+T921*10),CONCATENATE("Fiber Optic",CHAR(10),K921+L921*10)),CONCATENATE("Fiber Optic",CHAR(10),K921+L921*10)))),""),""))</f>
        <v/>
      </c>
      <c r="Y921" s="4" t="str">
        <f>IF(OR(ISBLANK(K921),ISBLANK(L921),ISBLANK(N921),ISBLANK(O921),ISBLANK(Q921),ISBLANK(R921),ISBLANK(S921),ISBLANK(T921)),"",IF(AND(ISNUMBER(K921),ISNUMBER(L921),ISNUMBER(N921),ISNUMBER(O921),ISNUMBER(Q921),ISNUMBER(R921),ISNUMBER(S921),ISNUMBER(T921)),IF(AND(K921&gt;=0,L921&gt;=0,N921&gt;=0,O921&gt;=0,Q921&gt;=0,R921&gt;=0,S921&gt;=0,T921&gt;=0),IF((K921+L921*15)&gt;(N921+O921*15),IF((N921+O921*15)&gt;(Q921+R921*15),IF((Q921+R921*15)&gt;=(S921+T921*15),IF(OR(G921="3G",G921="4G"),"Cellular",CONCATENATE("Satellite",CHAR(10),Q921+R921*15)),CONCATENATE("Satellite",CHAR(10),Q921+R921*15)),IF((N921+O921*15)&gt;(S921+T921*15),IF(OR(G921="3G",G921="4G"),CONCATENATE("Cellular",CHAR(10),S921+T921*15),CONCATENATE("Microwave",CHAR(10),N921+O921*15)),CONCATENATE("Microwave",CHAR(10),N921+O921*15))),IF((K921+L921*15)&gt;(Q921+R921*15),IF((Q921+R921*15)&gt;=(S921+T921*15),IF(OR(G921="3G",G921="4G"),CONCATENATE("Cellular",CHAR(10),S921+T921*15),CONCATENATE("Satellite",CHAR(10),Q921+R921*15)),CONCATENATE("Satellite",CHAR(10),Q921+R921*15)),IF((K921+L921*15)&gt;(S921+T921*15),IF(OR(G921="3G",G921="4G"),CONCATENATE("Cellular",CHAR(10),S921+T921*15),CONCATENATE("Fiber Optic",CHAR(10),K921+L921*15)),CONCATENATE("Fiber Optic",CHAR(10),K921+L921*15)))),""),""))</f>
        <v/>
      </c>
      <c r="Z921" s="4" t="str">
        <f>IF(OR(ISBLANK(K921),ISBLANK(L921),ISBLANK(N921),ISBLANK(O921),ISBLANK(Q921),ISBLANK(R921),ISBLANK(S921),ISBLANK(T921)),"",IF(AND(ISNUMBER(K921),ISNUMBER(L921),ISNUMBER(N921),ISNUMBER(O921),ISNUMBER(Q921),ISNUMBER(R921),ISNUMBER(S921),ISNUMBER(T921)),IF(AND(K921&gt;=0,L921&gt;=0,N921&gt;=0,O921&gt;=0,Q921&gt;=0,R921&gt;=0,S921&gt;=0,T921&gt;=0),IF((K921+L921*20)&gt;(N921+O921*20),IF((N921+O921*20)&gt;(Q921+R921*20),IF((Q921+R921*20)&gt;=(S921+T921*20),IF(OR(G921="3G",G921="4G"),"Cellular",CONCATENATE("Satellite",CHAR(10),Q921+R921*20)),CONCATENATE("Satellite",CHAR(10),Q921+R921*20)),IF((N921+O921*20)&gt;(S921+T921*20),IF(OR(G921="3G",G921="4G"),CONCATENATE("Cellular",CHAR(10),S921+T921*20),CONCATENATE("Microwave",CHAR(10),N921+O921*20)),CONCATENATE("Microwave",CHAR(10),N921+O921*20))),IF((K921+L921*20)&gt;(Q921+R921*20),IF((Q921+R921*20)&gt;=(S921+T921*20),IF(OR(G921="3G",G921="4G"),CONCATENATE("Cellular",CHAR(10),S921+T921*20),CONCATENATE("Satellite",CHAR(10),Q921+R921*20)),CONCATENATE("Satellite",CHAR(10),Q921+R921*20)),IF((K921+L921*20)&gt;(S921+T921*20),IF(OR(G921="3G",G921="4G"),CONCATENATE("Cellular",CHAR(10),S921+T921*20),CONCATENATE("Fiber Optic",CHAR(10),K921+L921*20)),CONCATENATE("Fiber Optic",CHAR(10),K921+L921*20)))),""),""))</f>
        <v/>
      </c>
      <c r="AA921" s="4" t="str">
        <f>IF(OR(ISBLANK(AE921),ISBLANK(AI921),ISBLANK(AM921),ISBLANK(AQ921)),"",IF(AND(ISNUMBER(AE921),ISNUMBER(AI921),ISNUMBER(AM921),ISNUMBER(AQ921)),IF(1,IF(AE921&lt;AI921,IF(AI921&lt;AM921,IF(AM921&lt;=AQ921,IF(OR(G921="3G",G921="4G"),CONCATENATE("Cellular",CHAR(10),AQ921),CONCATENATE("Satellite",CHAR(10),AM921)),CONCATENATE("Satellite",CHAR(10),AM921)),IF(AI921&lt;AQ921,IF(OR(G921="3G",G921="4G"),CONCATENATE("Cellular",CHAR(10),AQ921),CONCATENATE("Microwave",CHAR(10),AI921)),CONCATENATE("Microwave",CHAR(10),AI921))),IF(AE921&lt;AM921,IF(AM921&lt;=AQ921,IF(OR(G921="3G",G921="4G"),CONCATENATE("Cellular",CHAR(10),AQ921),CONCATENATE("Satellite",CHAR(10),AM921)),CONCATENATE("Satellite",CHAR(10),AM921)),IF(AE921&lt;AQ921,IF(OR(G921="3G",G921="4G"),CONCATENATE("Cellular",CHAR(10),AQ921),CONCATENATE("Fiber Optic",CHAR(10),AE921)),CONCATENATE("Fiber Optic",CHAR(10),AE921)))),""),""))</f>
        <v/>
      </c>
      <c r="AB921" s="4" t="str">
        <f>IF(OR(ISBLANK(AF921),ISBLANK(AJ921),ISBLANK(AN921),ISBLANK(AR921)),"",IF(AND(ISNUMBER(AF921),ISNUMBER(AJ921),ISNUMBER(AN921),ISNUMBER(AR921)),IF(1,IF(AF921&lt;AJ921,IF(AJ921&lt;AN921,IF(AN921&lt;=AR921,IF(OR(G921="3G",G921="4G"),CONCATENATE("Cellular",CHAR(10),AR921),CONCATENATE("Satellite",CHAR(10),AN921)),CONCATENATE("Satellite",CHAR(10),AN921)),IF(AJ921&lt;AR921,IF(OR(G921="3G",G921="4G"),CONCATENATE("Cellular",CHAR(10),AR921),CONCATENATE("Microwave",CHAR(10),AJ921)),CONCATENATE("Microwave",CHAR(10),AJ921))),IF(AF921&lt;AN921,IF(AN921&lt;=AR921,IF(OR(G921="3G",G921="4G"),CONCATENATE("Cellular",CHAR(10),AR921),CONCATENATE("Satellite",CHAR(10),AN921)),CONCATENATE("Satellite",CHAR(10),AN921)),IF(AF921&lt;AR921,IF(OR(G921="3G",G921="4G"),CONCATENATE("Cellular",CHAR(10),AR921),CONCATENATE("Fiber Optic",CHAR(10),AF921)),CONCATENATE("Fiber Optic",CHAR(10),AF921)))),""),""))</f>
        <v/>
      </c>
      <c r="AC921" s="4" t="str">
        <f>IF(OR(ISBLANK(AG921),ISBLANK(AK921),ISBLANK(AO921),ISBLANK(AS921)),"",IF(AND(ISNUMBER(AG921),ISNUMBER(AK921),ISNUMBER(AO921),ISNUMBER(AS921)),IF(1,IF(AG921&lt;AK921,IF(AK921&lt;AO921,IF(AO921&lt;=AS921,IF(OR(G921="3G",G921="4G"),CONCATENATE("Cellular",CHAR(10),AS921),CONCATENATE("Satellite",CHAR(10),AO921)),CONCATENATE("Satellite",CHAR(10),AO921)),IF(AK921&lt;AS921,IF(OR(G921="3G",G921="4G"),CONCATENATE("Cellular",CHAR(10),AS921),CONCATENATE("Microwave",CHAR(10),AK921)),CONCATENATE("Microwave",CHAR(10),AK921))),IF(AG921&lt;AO921,IF(AO921&lt;=AS921,IF(OR(G921="3G",G921="4G"),CONCATENATE("Cellular",CHAR(10),AS921),CONCATENATE("Satellite",CHAR(10),AO921)),CONCATENATE("Satellite",CHAR(10),AO921)),IF(AG921&lt;AS921,IF(OR(G921="3G",G921="4G"),CONCATENATE("Cellular",CHAR(10),AS921),CONCATENATE("Fiber Optic",CHAR(10),AG921)),CONCATENATE("Fiber Optic",CHAR(10),AG921)))),""),""))</f>
        <v/>
      </c>
      <c r="AD921" s="4" t="str">
        <f>IF(OR(ISBLANK(AH921),ISBLANK(AL921),ISBLANK(AP921),ISBLANK(AT921)),"",IF(AND(ISNUMBER(AH921),ISNUMBER(AL921),ISNUMBER(AP921),ISNUMBER(AT921)),IF(1,IF(AH921&lt;AL921,IF(AL921&lt;AP921,IF(AP921&lt;=AT921,IF(OR(G921="3G",G921="4G"),CONCATENATE("Cellular",CHAR(10),AT921),CONCATENATE("Satellite",CHAR(10),AP921)),CONCATENATE("Satellite",CHAR(10),AP921)),IF(AL921&lt;AT921,IF(OR(G921="3G",G921="4G"),CONCATENATE("Cellular",CHAR(10),AT921),CONCATENATE("Microwave",CHAR(10),AL921)),CONCATENATE("Microwave",CHAR(10),AL921))),IF(AH921&lt;AP921,IF(AP921&lt;=AT921,IF(OR(G921="3G",G921="4G"),CONCATENATE("Cellular",CHAR(10),AT921),CONCATENATE("Satellite",CHAR(10),AP921)),CONCATENATE("Satellite",CHAR(10),AP921)),IF(AH921&lt;AT921,IF(OR(G921="3G",G921="4G"),CONCATENATE("Cellular",CHAR(10),AT921),CONCATENATE("Fiber Optic",CHAR(10),AH921)),CONCATENATE("Fiber Optic",CHAR(10),AH921)))),""),""))</f>
        <v/>
      </c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</row>
    <row r="922" spans="1:61" customHeight="1" ht="30"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4" t="str">
        <f>IF(OR(ISBLANK(AE922),ISBLANK(AI922),ISBLANK(AM922),ISBLANK(AQ922)),"",IF(AND(ISNUMBER(AE922),ISNUMBER(AI922),ISNUMBER(AM922),ISNUMBER(AQ922)),IF(1=1,IF(AE922&lt;AI922,IF(AI922&lt;AM922,IF(AM922&lt;=AQ922,IF(OR(G922="3G",G922="4G"),"Cellular","Satellite"),"Satellite"),IF(AI922&lt;AQ922,IF(OR(G922="3G",G922="4G"),"Cellular","Microwave"),"Microwave")),IF(AE922&lt;AM922,IF(AM922&lt;=AQ922,IF(OR(G922="3G",G922="4G"),"Cellular","Satellite"),"Satellite"),IF(AE922&lt;AQ922,IF(OR(G922="3G",G922="4G"),"Cellular","Fiber Optic"),"Fiber Optic"))),""),""))</f>
        <v/>
      </c>
      <c r="V922" s="4" t="str">
        <f>IF(OR(ISBLANK(K922),ISBLANK(L922),ISBLANK(N922),ISBLANK(O922),ISBLANK(Q922),ISBLANK(R922),ISBLANK(S922),ISBLANK(T922)),"",IF(AND(ISNUMBER(K922),ISNUMBER(L922),ISNUMBER(N922),ISNUMBER(O922),ISNUMBER(Q922),ISNUMBER(R922),ISNUMBER(S922),ISNUMBER(T922)),IF(AND(K922&gt;=0,L922&gt;=0,N922&gt;=0,O922&gt;=0,Q922&gt;=0,R922&gt;=0,S922&gt;=0,T922&gt;=0),IF((K922+L922*5)&gt;(N922+O922*5),IF((N922+O922*5)&gt;(Q922+R922*5),IF((Q922+R922*5)&gt;=(S922+T922*5),IF(OR(G922="3G",G922="4G"),"Cellular","Satellite"),"Satellite"),IF((N922+O922*5)&gt;(S922+T922*5),IF(OR(G922="3G",G922="4G"),"Cellular","Microwave"),"Microwave")),IF((K922+L922*5)&gt;(Q922+R922*5),IF((Q922+R922*5)&gt;=(S922+T922*5),IF(OR(G922="3G",G922="4G"),"Cellular","Satellite"),"Satellite"),IF((K922+L922*5)&gt;(S922+T922*5),IF(OR(G922="3G",G922="4G"),"Cellular","Fiber Optic"),"Fiber Optic"))),""),""))</f>
        <v/>
      </c>
      <c r="W922" s="4" t="str">
        <f>IF(OR(ISBLANK(K922),ISBLANK(L922),ISBLANK(N922),ISBLANK(O922),ISBLANK(Q922),ISBLANK(R922),ISBLANK(S922),ISBLANK(T922)),"",IF(AND(ISNUMBER(K922),ISNUMBER(L922),ISNUMBER(N922),ISNUMBER(O922),ISNUMBER(Q922),ISNUMBER(R922),ISNUMBER(S922),ISNUMBER(T922)),IF(AND(K922&gt;=0,L922&gt;=0,N922&gt;=0,O922&gt;=0,Q922&gt;=0,R922&gt;=0,S922&gt;=0,T922&gt;=0),IF((K922+L922*5)&gt;(N922+O922*5),IF((N922+O922*5)&gt;(Q922+R922*5),IF((Q922+R922*5)&gt;=(S922+T922*5),IF(OR(G922="3G",G922="4G"),"Cellular",CONCATENATE("Satellite",CHAR(10),Q922+R922*5)),CONCATENATE("Satellite",CHAR(10),Q922+R922*5)),IF((N922+O922*5)&gt;(S922+T922*5),IF(OR(G922="3G",G922="4G"),CONCATENATE("Cellular",CHAR(10),S922+T922*5),CONCATENATE("Microwave",CHAR(10),N922+O922*5)),CONCATENATE("Microwave",CHAR(10),N922+O922*5))),IF((K922+L922*5)&gt;(Q922+R922*5),IF((Q922+R922*5)&gt;=(S922+T922*5),IF(OR(G922="3G",G922="4G"),CONCATENATE("Cellular",CHAR(10),S922+T922*5),CONCATENATE("Satellite",CHAR(10),Q922+R922*5)),CONCATENATE("Satellite",CHAR(10),Q922+R922*5)),IF((K922+L922*5)&gt;(S922+T922*5),IF(OR(G922="3G",G922="4G"),CONCATENATE("Cellular",CHAR(10),S922+T922*5),CONCATENATE("Fiber Optic",CHAR(10),K922+L922*5)),CONCATENATE("Fiber Optic",CHAR(10),K922+L922*5)))),""),""))</f>
        <v/>
      </c>
      <c r="X922" s="4" t="str">
        <f>IF(OR(ISBLANK(K922),ISBLANK(L922),ISBLANK(N922),ISBLANK(O922),ISBLANK(Q922),ISBLANK(R922),ISBLANK(S922),ISBLANK(T922)),"",IF(AND(ISNUMBER(K922),ISNUMBER(L922),ISNUMBER(N922),ISNUMBER(O922),ISNUMBER(Q922),ISNUMBER(R922),ISNUMBER(S922),ISNUMBER(T922)),IF(AND(K922&gt;=0,L922&gt;=0,N922&gt;=0,O922&gt;=0,Q922&gt;=0,R922&gt;=0,S922&gt;=0,T922&gt;=0),IF((K922+L922*10)&gt;(N922+O922*10),IF((N922+O922*10)&gt;(Q922+R922*10),IF((Q922+R922*10)&gt;=(S922+T922*10),IF(OR(G922="3G",G922="4G"),"Cellular",CONCATENATE("Satellite",CHAR(10),Q922+R922*10)),CONCATENATE("Satellite",CHAR(10),Q922+R922*10)),IF((N922+O922*10)&gt;(S922+T922*10),IF(OR(G922="3G",G922="4G"),CONCATENATE("Cellular",CHAR(10),S922+T922*10),CONCATENATE("Microwave",CHAR(10),N922+O922*10)),CONCATENATE("Microwave",CHAR(10),N922+O922*10))),IF((K922+L922*10)&gt;(Q922+R922*10),IF((Q922+R922*10)&gt;=(S922+T922*10),IF(OR(G922="3G",G922="4G"),CONCATENATE("Cellular",CHAR(10),S922+T922*10),CONCATENATE("Satellite",CHAR(10),Q922+R922*10)),CONCATENATE("Satellite",CHAR(10),Q922+R922*10)),IF((K922+L922*10)&gt;(S922+T922*10),IF(OR(G922="3G",G922="4G"),CONCATENATE("Cellular",CHAR(10),S922+T922*10),CONCATENATE("Fiber Optic",CHAR(10),K922+L922*10)),CONCATENATE("Fiber Optic",CHAR(10),K922+L922*10)))),""),""))</f>
        <v/>
      </c>
      <c r="Y922" s="4" t="str">
        <f>IF(OR(ISBLANK(K922),ISBLANK(L922),ISBLANK(N922),ISBLANK(O922),ISBLANK(Q922),ISBLANK(R922),ISBLANK(S922),ISBLANK(T922)),"",IF(AND(ISNUMBER(K922),ISNUMBER(L922),ISNUMBER(N922),ISNUMBER(O922),ISNUMBER(Q922),ISNUMBER(R922),ISNUMBER(S922),ISNUMBER(T922)),IF(AND(K922&gt;=0,L922&gt;=0,N922&gt;=0,O922&gt;=0,Q922&gt;=0,R922&gt;=0,S922&gt;=0,T922&gt;=0),IF((K922+L922*15)&gt;(N922+O922*15),IF((N922+O922*15)&gt;(Q922+R922*15),IF((Q922+R922*15)&gt;=(S922+T922*15),IF(OR(G922="3G",G922="4G"),"Cellular",CONCATENATE("Satellite",CHAR(10),Q922+R922*15)),CONCATENATE("Satellite",CHAR(10),Q922+R922*15)),IF((N922+O922*15)&gt;(S922+T922*15),IF(OR(G922="3G",G922="4G"),CONCATENATE("Cellular",CHAR(10),S922+T922*15),CONCATENATE("Microwave",CHAR(10),N922+O922*15)),CONCATENATE("Microwave",CHAR(10),N922+O922*15))),IF((K922+L922*15)&gt;(Q922+R922*15),IF((Q922+R922*15)&gt;=(S922+T922*15),IF(OR(G922="3G",G922="4G"),CONCATENATE("Cellular",CHAR(10),S922+T922*15),CONCATENATE("Satellite",CHAR(10),Q922+R922*15)),CONCATENATE("Satellite",CHAR(10),Q922+R922*15)),IF((K922+L922*15)&gt;(S922+T922*15),IF(OR(G922="3G",G922="4G"),CONCATENATE("Cellular",CHAR(10),S922+T922*15),CONCATENATE("Fiber Optic",CHAR(10),K922+L922*15)),CONCATENATE("Fiber Optic",CHAR(10),K922+L922*15)))),""),""))</f>
        <v/>
      </c>
      <c r="Z922" s="4" t="str">
        <f>IF(OR(ISBLANK(K922),ISBLANK(L922),ISBLANK(N922),ISBLANK(O922),ISBLANK(Q922),ISBLANK(R922),ISBLANK(S922),ISBLANK(T922)),"",IF(AND(ISNUMBER(K922),ISNUMBER(L922),ISNUMBER(N922),ISNUMBER(O922),ISNUMBER(Q922),ISNUMBER(R922),ISNUMBER(S922),ISNUMBER(T922)),IF(AND(K922&gt;=0,L922&gt;=0,N922&gt;=0,O922&gt;=0,Q922&gt;=0,R922&gt;=0,S922&gt;=0,T922&gt;=0),IF((K922+L922*20)&gt;(N922+O922*20),IF((N922+O922*20)&gt;(Q922+R922*20),IF((Q922+R922*20)&gt;=(S922+T922*20),IF(OR(G922="3G",G922="4G"),"Cellular",CONCATENATE("Satellite",CHAR(10),Q922+R922*20)),CONCATENATE("Satellite",CHAR(10),Q922+R922*20)),IF((N922+O922*20)&gt;(S922+T922*20),IF(OR(G922="3G",G922="4G"),CONCATENATE("Cellular",CHAR(10),S922+T922*20),CONCATENATE("Microwave",CHAR(10),N922+O922*20)),CONCATENATE("Microwave",CHAR(10),N922+O922*20))),IF((K922+L922*20)&gt;(Q922+R922*20),IF((Q922+R922*20)&gt;=(S922+T922*20),IF(OR(G922="3G",G922="4G"),CONCATENATE("Cellular",CHAR(10),S922+T922*20),CONCATENATE("Satellite",CHAR(10),Q922+R922*20)),CONCATENATE("Satellite",CHAR(10),Q922+R922*20)),IF((K922+L922*20)&gt;(S922+T922*20),IF(OR(G922="3G",G922="4G"),CONCATENATE("Cellular",CHAR(10),S922+T922*20),CONCATENATE("Fiber Optic",CHAR(10),K922+L922*20)),CONCATENATE("Fiber Optic",CHAR(10),K922+L922*20)))),""),""))</f>
        <v/>
      </c>
      <c r="AA922" s="4" t="str">
        <f>IF(OR(ISBLANK(AE922),ISBLANK(AI922),ISBLANK(AM922),ISBLANK(AQ922)),"",IF(AND(ISNUMBER(AE922),ISNUMBER(AI922),ISNUMBER(AM922),ISNUMBER(AQ922)),IF(1,IF(AE922&lt;AI922,IF(AI922&lt;AM922,IF(AM922&lt;=AQ922,IF(OR(G922="3G",G922="4G"),CONCATENATE("Cellular",CHAR(10),AQ922),CONCATENATE("Satellite",CHAR(10),AM922)),CONCATENATE("Satellite",CHAR(10),AM922)),IF(AI922&lt;AQ922,IF(OR(G922="3G",G922="4G"),CONCATENATE("Cellular",CHAR(10),AQ922),CONCATENATE("Microwave",CHAR(10),AI922)),CONCATENATE("Microwave",CHAR(10),AI922))),IF(AE922&lt;AM922,IF(AM922&lt;=AQ922,IF(OR(G922="3G",G922="4G"),CONCATENATE("Cellular",CHAR(10),AQ922),CONCATENATE("Satellite",CHAR(10),AM922)),CONCATENATE("Satellite",CHAR(10),AM922)),IF(AE922&lt;AQ922,IF(OR(G922="3G",G922="4G"),CONCATENATE("Cellular",CHAR(10),AQ922),CONCATENATE("Fiber Optic",CHAR(10),AE922)),CONCATENATE("Fiber Optic",CHAR(10),AE922)))),""),""))</f>
        <v/>
      </c>
      <c r="AB922" s="4" t="str">
        <f>IF(OR(ISBLANK(AF922),ISBLANK(AJ922),ISBLANK(AN922),ISBLANK(AR922)),"",IF(AND(ISNUMBER(AF922),ISNUMBER(AJ922),ISNUMBER(AN922),ISNUMBER(AR922)),IF(1,IF(AF922&lt;AJ922,IF(AJ922&lt;AN922,IF(AN922&lt;=AR922,IF(OR(G922="3G",G922="4G"),CONCATENATE("Cellular",CHAR(10),AR922),CONCATENATE("Satellite",CHAR(10),AN922)),CONCATENATE("Satellite",CHAR(10),AN922)),IF(AJ922&lt;AR922,IF(OR(G922="3G",G922="4G"),CONCATENATE("Cellular",CHAR(10),AR922),CONCATENATE("Microwave",CHAR(10),AJ922)),CONCATENATE("Microwave",CHAR(10),AJ922))),IF(AF922&lt;AN922,IF(AN922&lt;=AR922,IF(OR(G922="3G",G922="4G"),CONCATENATE("Cellular",CHAR(10),AR922),CONCATENATE("Satellite",CHAR(10),AN922)),CONCATENATE("Satellite",CHAR(10),AN922)),IF(AF922&lt;AR922,IF(OR(G922="3G",G922="4G"),CONCATENATE("Cellular",CHAR(10),AR922),CONCATENATE("Fiber Optic",CHAR(10),AF922)),CONCATENATE("Fiber Optic",CHAR(10),AF922)))),""),""))</f>
        <v/>
      </c>
      <c r="AC922" s="4" t="str">
        <f>IF(OR(ISBLANK(AG922),ISBLANK(AK922),ISBLANK(AO922),ISBLANK(AS922)),"",IF(AND(ISNUMBER(AG922),ISNUMBER(AK922),ISNUMBER(AO922),ISNUMBER(AS922)),IF(1,IF(AG922&lt;AK922,IF(AK922&lt;AO922,IF(AO922&lt;=AS922,IF(OR(G922="3G",G922="4G"),CONCATENATE("Cellular",CHAR(10),AS922),CONCATENATE("Satellite",CHAR(10),AO922)),CONCATENATE("Satellite",CHAR(10),AO922)),IF(AK922&lt;AS922,IF(OR(G922="3G",G922="4G"),CONCATENATE("Cellular",CHAR(10),AS922),CONCATENATE("Microwave",CHAR(10),AK922)),CONCATENATE("Microwave",CHAR(10),AK922))),IF(AG922&lt;AO922,IF(AO922&lt;=AS922,IF(OR(G922="3G",G922="4G"),CONCATENATE("Cellular",CHAR(10),AS922),CONCATENATE("Satellite",CHAR(10),AO922)),CONCATENATE("Satellite",CHAR(10),AO922)),IF(AG922&lt;AS922,IF(OR(G922="3G",G922="4G"),CONCATENATE("Cellular",CHAR(10),AS922),CONCATENATE("Fiber Optic",CHAR(10),AG922)),CONCATENATE("Fiber Optic",CHAR(10),AG922)))),""),""))</f>
        <v/>
      </c>
      <c r="AD922" s="4" t="str">
        <f>IF(OR(ISBLANK(AH922),ISBLANK(AL922),ISBLANK(AP922),ISBLANK(AT922)),"",IF(AND(ISNUMBER(AH922),ISNUMBER(AL922),ISNUMBER(AP922),ISNUMBER(AT922)),IF(1,IF(AH922&lt;AL922,IF(AL922&lt;AP922,IF(AP922&lt;=AT922,IF(OR(G922="3G",G922="4G"),CONCATENATE("Cellular",CHAR(10),AT922),CONCATENATE("Satellite",CHAR(10),AP922)),CONCATENATE("Satellite",CHAR(10),AP922)),IF(AL922&lt;AT922,IF(OR(G922="3G",G922="4G"),CONCATENATE("Cellular",CHAR(10),AT922),CONCATENATE("Microwave",CHAR(10),AL922)),CONCATENATE("Microwave",CHAR(10),AL922))),IF(AH922&lt;AP922,IF(AP922&lt;=AT922,IF(OR(G922="3G",G922="4G"),CONCATENATE("Cellular",CHAR(10),AT922),CONCATENATE("Satellite",CHAR(10),AP922)),CONCATENATE("Satellite",CHAR(10),AP922)),IF(AH922&lt;AT922,IF(OR(G922="3G",G922="4G"),CONCATENATE("Cellular",CHAR(10),AT922),CONCATENATE("Fiber Optic",CHAR(10),AH922)),CONCATENATE("Fiber Optic",CHAR(10),AH922)))),""),""))</f>
        <v/>
      </c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</row>
    <row r="923" spans="1:61" customHeight="1" ht="30"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4" t="str">
        <f>IF(OR(ISBLANK(AE923),ISBLANK(AI923),ISBLANK(AM923),ISBLANK(AQ923)),"",IF(AND(ISNUMBER(AE923),ISNUMBER(AI923),ISNUMBER(AM923),ISNUMBER(AQ923)),IF(1=1,IF(AE923&lt;AI923,IF(AI923&lt;AM923,IF(AM923&lt;=AQ923,IF(OR(G923="3G",G923="4G"),"Cellular","Satellite"),"Satellite"),IF(AI923&lt;AQ923,IF(OR(G923="3G",G923="4G"),"Cellular","Microwave"),"Microwave")),IF(AE923&lt;AM923,IF(AM923&lt;=AQ923,IF(OR(G923="3G",G923="4G"),"Cellular","Satellite"),"Satellite"),IF(AE923&lt;AQ923,IF(OR(G923="3G",G923="4G"),"Cellular","Fiber Optic"),"Fiber Optic"))),""),""))</f>
        <v/>
      </c>
      <c r="V923" s="4" t="str">
        <f>IF(OR(ISBLANK(K923),ISBLANK(L923),ISBLANK(N923),ISBLANK(O923),ISBLANK(Q923),ISBLANK(R923),ISBLANK(S923),ISBLANK(T923)),"",IF(AND(ISNUMBER(K923),ISNUMBER(L923),ISNUMBER(N923),ISNUMBER(O923),ISNUMBER(Q923),ISNUMBER(R923),ISNUMBER(S923),ISNUMBER(T923)),IF(AND(K923&gt;=0,L923&gt;=0,N923&gt;=0,O923&gt;=0,Q923&gt;=0,R923&gt;=0,S923&gt;=0,T923&gt;=0),IF((K923+L923*5)&gt;(N923+O923*5),IF((N923+O923*5)&gt;(Q923+R923*5),IF((Q923+R923*5)&gt;=(S923+T923*5),IF(OR(G923="3G",G923="4G"),"Cellular","Satellite"),"Satellite"),IF((N923+O923*5)&gt;(S923+T923*5),IF(OR(G923="3G",G923="4G"),"Cellular","Microwave"),"Microwave")),IF((K923+L923*5)&gt;(Q923+R923*5),IF((Q923+R923*5)&gt;=(S923+T923*5),IF(OR(G923="3G",G923="4G"),"Cellular","Satellite"),"Satellite"),IF((K923+L923*5)&gt;(S923+T923*5),IF(OR(G923="3G",G923="4G"),"Cellular","Fiber Optic"),"Fiber Optic"))),""),""))</f>
        <v/>
      </c>
      <c r="W923" s="4" t="str">
        <f>IF(OR(ISBLANK(K923),ISBLANK(L923),ISBLANK(N923),ISBLANK(O923),ISBLANK(Q923),ISBLANK(R923),ISBLANK(S923),ISBLANK(T923)),"",IF(AND(ISNUMBER(K923),ISNUMBER(L923),ISNUMBER(N923),ISNUMBER(O923),ISNUMBER(Q923),ISNUMBER(R923),ISNUMBER(S923),ISNUMBER(T923)),IF(AND(K923&gt;=0,L923&gt;=0,N923&gt;=0,O923&gt;=0,Q923&gt;=0,R923&gt;=0,S923&gt;=0,T923&gt;=0),IF((K923+L923*5)&gt;(N923+O923*5),IF((N923+O923*5)&gt;(Q923+R923*5),IF((Q923+R923*5)&gt;=(S923+T923*5),IF(OR(G923="3G",G923="4G"),"Cellular",CONCATENATE("Satellite",CHAR(10),Q923+R923*5)),CONCATENATE("Satellite",CHAR(10),Q923+R923*5)),IF((N923+O923*5)&gt;(S923+T923*5),IF(OR(G923="3G",G923="4G"),CONCATENATE("Cellular",CHAR(10),S923+T923*5),CONCATENATE("Microwave",CHAR(10),N923+O923*5)),CONCATENATE("Microwave",CHAR(10),N923+O923*5))),IF((K923+L923*5)&gt;(Q923+R923*5),IF((Q923+R923*5)&gt;=(S923+T923*5),IF(OR(G923="3G",G923="4G"),CONCATENATE("Cellular",CHAR(10),S923+T923*5),CONCATENATE("Satellite",CHAR(10),Q923+R923*5)),CONCATENATE("Satellite",CHAR(10),Q923+R923*5)),IF((K923+L923*5)&gt;(S923+T923*5),IF(OR(G923="3G",G923="4G"),CONCATENATE("Cellular",CHAR(10),S923+T923*5),CONCATENATE("Fiber Optic",CHAR(10),K923+L923*5)),CONCATENATE("Fiber Optic",CHAR(10),K923+L923*5)))),""),""))</f>
        <v/>
      </c>
      <c r="X923" s="4" t="str">
        <f>IF(OR(ISBLANK(K923),ISBLANK(L923),ISBLANK(N923),ISBLANK(O923),ISBLANK(Q923),ISBLANK(R923),ISBLANK(S923),ISBLANK(T923)),"",IF(AND(ISNUMBER(K923),ISNUMBER(L923),ISNUMBER(N923),ISNUMBER(O923),ISNUMBER(Q923),ISNUMBER(R923),ISNUMBER(S923),ISNUMBER(T923)),IF(AND(K923&gt;=0,L923&gt;=0,N923&gt;=0,O923&gt;=0,Q923&gt;=0,R923&gt;=0,S923&gt;=0,T923&gt;=0),IF((K923+L923*10)&gt;(N923+O923*10),IF((N923+O923*10)&gt;(Q923+R923*10),IF((Q923+R923*10)&gt;=(S923+T923*10),IF(OR(G923="3G",G923="4G"),"Cellular",CONCATENATE("Satellite",CHAR(10),Q923+R923*10)),CONCATENATE("Satellite",CHAR(10),Q923+R923*10)),IF((N923+O923*10)&gt;(S923+T923*10),IF(OR(G923="3G",G923="4G"),CONCATENATE("Cellular",CHAR(10),S923+T923*10),CONCATENATE("Microwave",CHAR(10),N923+O923*10)),CONCATENATE("Microwave",CHAR(10),N923+O923*10))),IF((K923+L923*10)&gt;(Q923+R923*10),IF((Q923+R923*10)&gt;=(S923+T923*10),IF(OR(G923="3G",G923="4G"),CONCATENATE("Cellular",CHAR(10),S923+T923*10),CONCATENATE("Satellite",CHAR(10),Q923+R923*10)),CONCATENATE("Satellite",CHAR(10),Q923+R923*10)),IF((K923+L923*10)&gt;(S923+T923*10),IF(OR(G923="3G",G923="4G"),CONCATENATE("Cellular",CHAR(10),S923+T923*10),CONCATENATE("Fiber Optic",CHAR(10),K923+L923*10)),CONCATENATE("Fiber Optic",CHAR(10),K923+L923*10)))),""),""))</f>
        <v/>
      </c>
      <c r="Y923" s="4" t="str">
        <f>IF(OR(ISBLANK(K923),ISBLANK(L923),ISBLANK(N923),ISBLANK(O923),ISBLANK(Q923),ISBLANK(R923),ISBLANK(S923),ISBLANK(T923)),"",IF(AND(ISNUMBER(K923),ISNUMBER(L923),ISNUMBER(N923),ISNUMBER(O923),ISNUMBER(Q923),ISNUMBER(R923),ISNUMBER(S923),ISNUMBER(T923)),IF(AND(K923&gt;=0,L923&gt;=0,N923&gt;=0,O923&gt;=0,Q923&gt;=0,R923&gt;=0,S923&gt;=0,T923&gt;=0),IF((K923+L923*15)&gt;(N923+O923*15),IF((N923+O923*15)&gt;(Q923+R923*15),IF((Q923+R923*15)&gt;=(S923+T923*15),IF(OR(G923="3G",G923="4G"),"Cellular",CONCATENATE("Satellite",CHAR(10),Q923+R923*15)),CONCATENATE("Satellite",CHAR(10),Q923+R923*15)),IF((N923+O923*15)&gt;(S923+T923*15),IF(OR(G923="3G",G923="4G"),CONCATENATE("Cellular",CHAR(10),S923+T923*15),CONCATENATE("Microwave",CHAR(10),N923+O923*15)),CONCATENATE("Microwave",CHAR(10),N923+O923*15))),IF((K923+L923*15)&gt;(Q923+R923*15),IF((Q923+R923*15)&gt;=(S923+T923*15),IF(OR(G923="3G",G923="4G"),CONCATENATE("Cellular",CHAR(10),S923+T923*15),CONCATENATE("Satellite",CHAR(10),Q923+R923*15)),CONCATENATE("Satellite",CHAR(10),Q923+R923*15)),IF((K923+L923*15)&gt;(S923+T923*15),IF(OR(G923="3G",G923="4G"),CONCATENATE("Cellular",CHAR(10),S923+T923*15),CONCATENATE("Fiber Optic",CHAR(10),K923+L923*15)),CONCATENATE("Fiber Optic",CHAR(10),K923+L923*15)))),""),""))</f>
        <v/>
      </c>
      <c r="Z923" s="4" t="str">
        <f>IF(OR(ISBLANK(K923),ISBLANK(L923),ISBLANK(N923),ISBLANK(O923),ISBLANK(Q923),ISBLANK(R923),ISBLANK(S923),ISBLANK(T923)),"",IF(AND(ISNUMBER(K923),ISNUMBER(L923),ISNUMBER(N923),ISNUMBER(O923),ISNUMBER(Q923),ISNUMBER(R923),ISNUMBER(S923),ISNUMBER(T923)),IF(AND(K923&gt;=0,L923&gt;=0,N923&gt;=0,O923&gt;=0,Q923&gt;=0,R923&gt;=0,S923&gt;=0,T923&gt;=0),IF((K923+L923*20)&gt;(N923+O923*20),IF((N923+O923*20)&gt;(Q923+R923*20),IF((Q923+R923*20)&gt;=(S923+T923*20),IF(OR(G923="3G",G923="4G"),"Cellular",CONCATENATE("Satellite",CHAR(10),Q923+R923*20)),CONCATENATE("Satellite",CHAR(10),Q923+R923*20)),IF((N923+O923*20)&gt;(S923+T923*20),IF(OR(G923="3G",G923="4G"),CONCATENATE("Cellular",CHAR(10),S923+T923*20),CONCATENATE("Microwave",CHAR(10),N923+O923*20)),CONCATENATE("Microwave",CHAR(10),N923+O923*20))),IF((K923+L923*20)&gt;(Q923+R923*20),IF((Q923+R923*20)&gt;=(S923+T923*20),IF(OR(G923="3G",G923="4G"),CONCATENATE("Cellular",CHAR(10),S923+T923*20),CONCATENATE("Satellite",CHAR(10),Q923+R923*20)),CONCATENATE("Satellite",CHAR(10),Q923+R923*20)),IF((K923+L923*20)&gt;(S923+T923*20),IF(OR(G923="3G",G923="4G"),CONCATENATE("Cellular",CHAR(10),S923+T923*20),CONCATENATE("Fiber Optic",CHAR(10),K923+L923*20)),CONCATENATE("Fiber Optic",CHAR(10),K923+L923*20)))),""),""))</f>
        <v/>
      </c>
      <c r="AA923" s="4" t="str">
        <f>IF(OR(ISBLANK(AE923),ISBLANK(AI923),ISBLANK(AM923),ISBLANK(AQ923)),"",IF(AND(ISNUMBER(AE923),ISNUMBER(AI923),ISNUMBER(AM923),ISNUMBER(AQ923)),IF(1,IF(AE923&lt;AI923,IF(AI923&lt;AM923,IF(AM923&lt;=AQ923,IF(OR(G923="3G",G923="4G"),CONCATENATE("Cellular",CHAR(10),AQ923),CONCATENATE("Satellite",CHAR(10),AM923)),CONCATENATE("Satellite",CHAR(10),AM923)),IF(AI923&lt;AQ923,IF(OR(G923="3G",G923="4G"),CONCATENATE("Cellular",CHAR(10),AQ923),CONCATENATE("Microwave",CHAR(10),AI923)),CONCATENATE("Microwave",CHAR(10),AI923))),IF(AE923&lt;AM923,IF(AM923&lt;=AQ923,IF(OR(G923="3G",G923="4G"),CONCATENATE("Cellular",CHAR(10),AQ923),CONCATENATE("Satellite",CHAR(10),AM923)),CONCATENATE("Satellite",CHAR(10),AM923)),IF(AE923&lt;AQ923,IF(OR(G923="3G",G923="4G"),CONCATENATE("Cellular",CHAR(10),AQ923),CONCATENATE("Fiber Optic",CHAR(10),AE923)),CONCATENATE("Fiber Optic",CHAR(10),AE923)))),""),""))</f>
        <v/>
      </c>
      <c r="AB923" s="4" t="str">
        <f>IF(OR(ISBLANK(AF923),ISBLANK(AJ923),ISBLANK(AN923),ISBLANK(AR923)),"",IF(AND(ISNUMBER(AF923),ISNUMBER(AJ923),ISNUMBER(AN923),ISNUMBER(AR923)),IF(1,IF(AF923&lt;AJ923,IF(AJ923&lt;AN923,IF(AN923&lt;=AR923,IF(OR(G923="3G",G923="4G"),CONCATENATE("Cellular",CHAR(10),AR923),CONCATENATE("Satellite",CHAR(10),AN923)),CONCATENATE("Satellite",CHAR(10),AN923)),IF(AJ923&lt;AR923,IF(OR(G923="3G",G923="4G"),CONCATENATE("Cellular",CHAR(10),AR923),CONCATENATE("Microwave",CHAR(10),AJ923)),CONCATENATE("Microwave",CHAR(10),AJ923))),IF(AF923&lt;AN923,IF(AN923&lt;=AR923,IF(OR(G923="3G",G923="4G"),CONCATENATE("Cellular",CHAR(10),AR923),CONCATENATE("Satellite",CHAR(10),AN923)),CONCATENATE("Satellite",CHAR(10),AN923)),IF(AF923&lt;AR923,IF(OR(G923="3G",G923="4G"),CONCATENATE("Cellular",CHAR(10),AR923),CONCATENATE("Fiber Optic",CHAR(10),AF923)),CONCATENATE("Fiber Optic",CHAR(10),AF923)))),""),""))</f>
        <v/>
      </c>
      <c r="AC923" s="4" t="str">
        <f>IF(OR(ISBLANK(AG923),ISBLANK(AK923),ISBLANK(AO923),ISBLANK(AS923)),"",IF(AND(ISNUMBER(AG923),ISNUMBER(AK923),ISNUMBER(AO923),ISNUMBER(AS923)),IF(1,IF(AG923&lt;AK923,IF(AK923&lt;AO923,IF(AO923&lt;=AS923,IF(OR(G923="3G",G923="4G"),CONCATENATE("Cellular",CHAR(10),AS923),CONCATENATE("Satellite",CHAR(10),AO923)),CONCATENATE("Satellite",CHAR(10),AO923)),IF(AK923&lt;AS923,IF(OR(G923="3G",G923="4G"),CONCATENATE("Cellular",CHAR(10),AS923),CONCATENATE("Microwave",CHAR(10),AK923)),CONCATENATE("Microwave",CHAR(10),AK923))),IF(AG923&lt;AO923,IF(AO923&lt;=AS923,IF(OR(G923="3G",G923="4G"),CONCATENATE("Cellular",CHAR(10),AS923),CONCATENATE("Satellite",CHAR(10),AO923)),CONCATENATE("Satellite",CHAR(10),AO923)),IF(AG923&lt;AS923,IF(OR(G923="3G",G923="4G"),CONCATENATE("Cellular",CHAR(10),AS923),CONCATENATE("Fiber Optic",CHAR(10),AG923)),CONCATENATE("Fiber Optic",CHAR(10),AG923)))),""),""))</f>
        <v/>
      </c>
      <c r="AD923" s="4" t="str">
        <f>IF(OR(ISBLANK(AH923),ISBLANK(AL923),ISBLANK(AP923),ISBLANK(AT923)),"",IF(AND(ISNUMBER(AH923),ISNUMBER(AL923),ISNUMBER(AP923),ISNUMBER(AT923)),IF(1,IF(AH923&lt;AL923,IF(AL923&lt;AP923,IF(AP923&lt;=AT923,IF(OR(G923="3G",G923="4G"),CONCATENATE("Cellular",CHAR(10),AT923),CONCATENATE("Satellite",CHAR(10),AP923)),CONCATENATE("Satellite",CHAR(10),AP923)),IF(AL923&lt;AT923,IF(OR(G923="3G",G923="4G"),CONCATENATE("Cellular",CHAR(10),AT923),CONCATENATE("Microwave",CHAR(10),AL923)),CONCATENATE("Microwave",CHAR(10),AL923))),IF(AH923&lt;AP923,IF(AP923&lt;=AT923,IF(OR(G923="3G",G923="4G"),CONCATENATE("Cellular",CHAR(10),AT923),CONCATENATE("Satellite",CHAR(10),AP923)),CONCATENATE("Satellite",CHAR(10),AP923)),IF(AH923&lt;AT923,IF(OR(G923="3G",G923="4G"),CONCATENATE("Cellular",CHAR(10),AT923),CONCATENATE("Fiber Optic",CHAR(10),AH923)),CONCATENATE("Fiber Optic",CHAR(10),AH923)))),""),""))</f>
        <v/>
      </c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</row>
    <row r="924" spans="1:61" customHeight="1" ht="30"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4" t="str">
        <f>IF(OR(ISBLANK(AE924),ISBLANK(AI924),ISBLANK(AM924),ISBLANK(AQ924)),"",IF(AND(ISNUMBER(AE924),ISNUMBER(AI924),ISNUMBER(AM924),ISNUMBER(AQ924)),IF(1=1,IF(AE924&lt;AI924,IF(AI924&lt;AM924,IF(AM924&lt;=AQ924,IF(OR(G924="3G",G924="4G"),"Cellular","Satellite"),"Satellite"),IF(AI924&lt;AQ924,IF(OR(G924="3G",G924="4G"),"Cellular","Microwave"),"Microwave")),IF(AE924&lt;AM924,IF(AM924&lt;=AQ924,IF(OR(G924="3G",G924="4G"),"Cellular","Satellite"),"Satellite"),IF(AE924&lt;AQ924,IF(OR(G924="3G",G924="4G"),"Cellular","Fiber Optic"),"Fiber Optic"))),""),""))</f>
        <v/>
      </c>
      <c r="V924" s="4" t="str">
        <f>IF(OR(ISBLANK(K924),ISBLANK(L924),ISBLANK(N924),ISBLANK(O924),ISBLANK(Q924),ISBLANK(R924),ISBLANK(S924),ISBLANK(T924)),"",IF(AND(ISNUMBER(K924),ISNUMBER(L924),ISNUMBER(N924),ISNUMBER(O924),ISNUMBER(Q924),ISNUMBER(R924),ISNUMBER(S924),ISNUMBER(T924)),IF(AND(K924&gt;=0,L924&gt;=0,N924&gt;=0,O924&gt;=0,Q924&gt;=0,R924&gt;=0,S924&gt;=0,T924&gt;=0),IF((K924+L924*5)&gt;(N924+O924*5),IF((N924+O924*5)&gt;(Q924+R924*5),IF((Q924+R924*5)&gt;=(S924+T924*5),IF(OR(G924="3G",G924="4G"),"Cellular","Satellite"),"Satellite"),IF((N924+O924*5)&gt;(S924+T924*5),IF(OR(G924="3G",G924="4G"),"Cellular","Microwave"),"Microwave")),IF((K924+L924*5)&gt;(Q924+R924*5),IF((Q924+R924*5)&gt;=(S924+T924*5),IF(OR(G924="3G",G924="4G"),"Cellular","Satellite"),"Satellite"),IF((K924+L924*5)&gt;(S924+T924*5),IF(OR(G924="3G",G924="4G"),"Cellular","Fiber Optic"),"Fiber Optic"))),""),""))</f>
        <v/>
      </c>
      <c r="W924" s="4" t="str">
        <f>IF(OR(ISBLANK(K924),ISBLANK(L924),ISBLANK(N924),ISBLANK(O924),ISBLANK(Q924),ISBLANK(R924),ISBLANK(S924),ISBLANK(T924)),"",IF(AND(ISNUMBER(K924),ISNUMBER(L924),ISNUMBER(N924),ISNUMBER(O924),ISNUMBER(Q924),ISNUMBER(R924),ISNUMBER(S924),ISNUMBER(T924)),IF(AND(K924&gt;=0,L924&gt;=0,N924&gt;=0,O924&gt;=0,Q924&gt;=0,R924&gt;=0,S924&gt;=0,T924&gt;=0),IF((K924+L924*5)&gt;(N924+O924*5),IF((N924+O924*5)&gt;(Q924+R924*5),IF((Q924+R924*5)&gt;=(S924+T924*5),IF(OR(G924="3G",G924="4G"),"Cellular",CONCATENATE("Satellite",CHAR(10),Q924+R924*5)),CONCATENATE("Satellite",CHAR(10),Q924+R924*5)),IF((N924+O924*5)&gt;(S924+T924*5),IF(OR(G924="3G",G924="4G"),CONCATENATE("Cellular",CHAR(10),S924+T924*5),CONCATENATE("Microwave",CHAR(10),N924+O924*5)),CONCATENATE("Microwave",CHAR(10),N924+O924*5))),IF((K924+L924*5)&gt;(Q924+R924*5),IF((Q924+R924*5)&gt;=(S924+T924*5),IF(OR(G924="3G",G924="4G"),CONCATENATE("Cellular",CHAR(10),S924+T924*5),CONCATENATE("Satellite",CHAR(10),Q924+R924*5)),CONCATENATE("Satellite",CHAR(10),Q924+R924*5)),IF((K924+L924*5)&gt;(S924+T924*5),IF(OR(G924="3G",G924="4G"),CONCATENATE("Cellular",CHAR(10),S924+T924*5),CONCATENATE("Fiber Optic",CHAR(10),K924+L924*5)),CONCATENATE("Fiber Optic",CHAR(10),K924+L924*5)))),""),""))</f>
        <v/>
      </c>
      <c r="X924" s="4" t="str">
        <f>IF(OR(ISBLANK(K924),ISBLANK(L924),ISBLANK(N924),ISBLANK(O924),ISBLANK(Q924),ISBLANK(R924),ISBLANK(S924),ISBLANK(T924)),"",IF(AND(ISNUMBER(K924),ISNUMBER(L924),ISNUMBER(N924),ISNUMBER(O924),ISNUMBER(Q924),ISNUMBER(R924),ISNUMBER(S924),ISNUMBER(T924)),IF(AND(K924&gt;=0,L924&gt;=0,N924&gt;=0,O924&gt;=0,Q924&gt;=0,R924&gt;=0,S924&gt;=0,T924&gt;=0),IF((K924+L924*10)&gt;(N924+O924*10),IF((N924+O924*10)&gt;(Q924+R924*10),IF((Q924+R924*10)&gt;=(S924+T924*10),IF(OR(G924="3G",G924="4G"),"Cellular",CONCATENATE("Satellite",CHAR(10),Q924+R924*10)),CONCATENATE("Satellite",CHAR(10),Q924+R924*10)),IF((N924+O924*10)&gt;(S924+T924*10),IF(OR(G924="3G",G924="4G"),CONCATENATE("Cellular",CHAR(10),S924+T924*10),CONCATENATE("Microwave",CHAR(10),N924+O924*10)),CONCATENATE("Microwave",CHAR(10),N924+O924*10))),IF((K924+L924*10)&gt;(Q924+R924*10),IF((Q924+R924*10)&gt;=(S924+T924*10),IF(OR(G924="3G",G924="4G"),CONCATENATE("Cellular",CHAR(10),S924+T924*10),CONCATENATE("Satellite",CHAR(10),Q924+R924*10)),CONCATENATE("Satellite",CHAR(10),Q924+R924*10)),IF((K924+L924*10)&gt;(S924+T924*10),IF(OR(G924="3G",G924="4G"),CONCATENATE("Cellular",CHAR(10),S924+T924*10),CONCATENATE("Fiber Optic",CHAR(10),K924+L924*10)),CONCATENATE("Fiber Optic",CHAR(10),K924+L924*10)))),""),""))</f>
        <v/>
      </c>
      <c r="Y924" s="4" t="str">
        <f>IF(OR(ISBLANK(K924),ISBLANK(L924),ISBLANK(N924),ISBLANK(O924),ISBLANK(Q924),ISBLANK(R924),ISBLANK(S924),ISBLANK(T924)),"",IF(AND(ISNUMBER(K924),ISNUMBER(L924),ISNUMBER(N924),ISNUMBER(O924),ISNUMBER(Q924),ISNUMBER(R924),ISNUMBER(S924),ISNUMBER(T924)),IF(AND(K924&gt;=0,L924&gt;=0,N924&gt;=0,O924&gt;=0,Q924&gt;=0,R924&gt;=0,S924&gt;=0,T924&gt;=0),IF((K924+L924*15)&gt;(N924+O924*15),IF((N924+O924*15)&gt;(Q924+R924*15),IF((Q924+R924*15)&gt;=(S924+T924*15),IF(OR(G924="3G",G924="4G"),"Cellular",CONCATENATE("Satellite",CHAR(10),Q924+R924*15)),CONCATENATE("Satellite",CHAR(10),Q924+R924*15)),IF((N924+O924*15)&gt;(S924+T924*15),IF(OR(G924="3G",G924="4G"),CONCATENATE("Cellular",CHAR(10),S924+T924*15),CONCATENATE("Microwave",CHAR(10),N924+O924*15)),CONCATENATE("Microwave",CHAR(10),N924+O924*15))),IF((K924+L924*15)&gt;(Q924+R924*15),IF((Q924+R924*15)&gt;=(S924+T924*15),IF(OR(G924="3G",G924="4G"),CONCATENATE("Cellular",CHAR(10),S924+T924*15),CONCATENATE("Satellite",CHAR(10),Q924+R924*15)),CONCATENATE("Satellite",CHAR(10),Q924+R924*15)),IF((K924+L924*15)&gt;(S924+T924*15),IF(OR(G924="3G",G924="4G"),CONCATENATE("Cellular",CHAR(10),S924+T924*15),CONCATENATE("Fiber Optic",CHAR(10),K924+L924*15)),CONCATENATE("Fiber Optic",CHAR(10),K924+L924*15)))),""),""))</f>
        <v/>
      </c>
      <c r="Z924" s="4" t="str">
        <f>IF(OR(ISBLANK(K924),ISBLANK(L924),ISBLANK(N924),ISBLANK(O924),ISBLANK(Q924),ISBLANK(R924),ISBLANK(S924),ISBLANK(T924)),"",IF(AND(ISNUMBER(K924),ISNUMBER(L924),ISNUMBER(N924),ISNUMBER(O924),ISNUMBER(Q924),ISNUMBER(R924),ISNUMBER(S924),ISNUMBER(T924)),IF(AND(K924&gt;=0,L924&gt;=0,N924&gt;=0,O924&gt;=0,Q924&gt;=0,R924&gt;=0,S924&gt;=0,T924&gt;=0),IF((K924+L924*20)&gt;(N924+O924*20),IF((N924+O924*20)&gt;(Q924+R924*20),IF((Q924+R924*20)&gt;=(S924+T924*20),IF(OR(G924="3G",G924="4G"),"Cellular",CONCATENATE("Satellite",CHAR(10),Q924+R924*20)),CONCATENATE("Satellite",CHAR(10),Q924+R924*20)),IF((N924+O924*20)&gt;(S924+T924*20),IF(OR(G924="3G",G924="4G"),CONCATENATE("Cellular",CHAR(10),S924+T924*20),CONCATENATE("Microwave",CHAR(10),N924+O924*20)),CONCATENATE("Microwave",CHAR(10),N924+O924*20))),IF((K924+L924*20)&gt;(Q924+R924*20),IF((Q924+R924*20)&gt;=(S924+T924*20),IF(OR(G924="3G",G924="4G"),CONCATENATE("Cellular",CHAR(10),S924+T924*20),CONCATENATE("Satellite",CHAR(10),Q924+R924*20)),CONCATENATE("Satellite",CHAR(10),Q924+R924*20)),IF((K924+L924*20)&gt;(S924+T924*20),IF(OR(G924="3G",G924="4G"),CONCATENATE("Cellular",CHAR(10),S924+T924*20),CONCATENATE("Fiber Optic",CHAR(10),K924+L924*20)),CONCATENATE("Fiber Optic",CHAR(10),K924+L924*20)))),""),""))</f>
        <v/>
      </c>
      <c r="AA924" s="4" t="str">
        <f>IF(OR(ISBLANK(AE924),ISBLANK(AI924),ISBLANK(AM924),ISBLANK(AQ924)),"",IF(AND(ISNUMBER(AE924),ISNUMBER(AI924),ISNUMBER(AM924),ISNUMBER(AQ924)),IF(1,IF(AE924&lt;AI924,IF(AI924&lt;AM924,IF(AM924&lt;=AQ924,IF(OR(G924="3G",G924="4G"),CONCATENATE("Cellular",CHAR(10),AQ924),CONCATENATE("Satellite",CHAR(10),AM924)),CONCATENATE("Satellite",CHAR(10),AM924)),IF(AI924&lt;AQ924,IF(OR(G924="3G",G924="4G"),CONCATENATE("Cellular",CHAR(10),AQ924),CONCATENATE("Microwave",CHAR(10),AI924)),CONCATENATE("Microwave",CHAR(10),AI924))),IF(AE924&lt;AM924,IF(AM924&lt;=AQ924,IF(OR(G924="3G",G924="4G"),CONCATENATE("Cellular",CHAR(10),AQ924),CONCATENATE("Satellite",CHAR(10),AM924)),CONCATENATE("Satellite",CHAR(10),AM924)),IF(AE924&lt;AQ924,IF(OR(G924="3G",G924="4G"),CONCATENATE("Cellular",CHAR(10),AQ924),CONCATENATE("Fiber Optic",CHAR(10),AE924)),CONCATENATE("Fiber Optic",CHAR(10),AE924)))),""),""))</f>
        <v/>
      </c>
      <c r="AB924" s="4" t="str">
        <f>IF(OR(ISBLANK(AF924),ISBLANK(AJ924),ISBLANK(AN924),ISBLANK(AR924)),"",IF(AND(ISNUMBER(AF924),ISNUMBER(AJ924),ISNUMBER(AN924),ISNUMBER(AR924)),IF(1,IF(AF924&lt;AJ924,IF(AJ924&lt;AN924,IF(AN924&lt;=AR924,IF(OR(G924="3G",G924="4G"),CONCATENATE("Cellular",CHAR(10),AR924),CONCATENATE("Satellite",CHAR(10),AN924)),CONCATENATE("Satellite",CHAR(10),AN924)),IF(AJ924&lt;AR924,IF(OR(G924="3G",G924="4G"),CONCATENATE("Cellular",CHAR(10),AR924),CONCATENATE("Microwave",CHAR(10),AJ924)),CONCATENATE("Microwave",CHAR(10),AJ924))),IF(AF924&lt;AN924,IF(AN924&lt;=AR924,IF(OR(G924="3G",G924="4G"),CONCATENATE("Cellular",CHAR(10),AR924),CONCATENATE("Satellite",CHAR(10),AN924)),CONCATENATE("Satellite",CHAR(10),AN924)),IF(AF924&lt;AR924,IF(OR(G924="3G",G924="4G"),CONCATENATE("Cellular",CHAR(10),AR924),CONCATENATE("Fiber Optic",CHAR(10),AF924)),CONCATENATE("Fiber Optic",CHAR(10),AF924)))),""),""))</f>
        <v/>
      </c>
      <c r="AC924" s="4" t="str">
        <f>IF(OR(ISBLANK(AG924),ISBLANK(AK924),ISBLANK(AO924),ISBLANK(AS924)),"",IF(AND(ISNUMBER(AG924),ISNUMBER(AK924),ISNUMBER(AO924),ISNUMBER(AS924)),IF(1,IF(AG924&lt;AK924,IF(AK924&lt;AO924,IF(AO924&lt;=AS924,IF(OR(G924="3G",G924="4G"),CONCATENATE("Cellular",CHAR(10),AS924),CONCATENATE("Satellite",CHAR(10),AO924)),CONCATENATE("Satellite",CHAR(10),AO924)),IF(AK924&lt;AS924,IF(OR(G924="3G",G924="4G"),CONCATENATE("Cellular",CHAR(10),AS924),CONCATENATE("Microwave",CHAR(10),AK924)),CONCATENATE("Microwave",CHAR(10),AK924))),IF(AG924&lt;AO924,IF(AO924&lt;=AS924,IF(OR(G924="3G",G924="4G"),CONCATENATE("Cellular",CHAR(10),AS924),CONCATENATE("Satellite",CHAR(10),AO924)),CONCATENATE("Satellite",CHAR(10),AO924)),IF(AG924&lt;AS924,IF(OR(G924="3G",G924="4G"),CONCATENATE("Cellular",CHAR(10),AS924),CONCATENATE("Fiber Optic",CHAR(10),AG924)),CONCATENATE("Fiber Optic",CHAR(10),AG924)))),""),""))</f>
        <v/>
      </c>
      <c r="AD924" s="4" t="str">
        <f>IF(OR(ISBLANK(AH924),ISBLANK(AL924),ISBLANK(AP924),ISBLANK(AT924)),"",IF(AND(ISNUMBER(AH924),ISNUMBER(AL924),ISNUMBER(AP924),ISNUMBER(AT924)),IF(1,IF(AH924&lt;AL924,IF(AL924&lt;AP924,IF(AP924&lt;=AT924,IF(OR(G924="3G",G924="4G"),CONCATENATE("Cellular",CHAR(10),AT924),CONCATENATE("Satellite",CHAR(10),AP924)),CONCATENATE("Satellite",CHAR(10),AP924)),IF(AL924&lt;AT924,IF(OR(G924="3G",G924="4G"),CONCATENATE("Cellular",CHAR(10),AT924),CONCATENATE("Microwave",CHAR(10),AL924)),CONCATENATE("Microwave",CHAR(10),AL924))),IF(AH924&lt;AP924,IF(AP924&lt;=AT924,IF(OR(G924="3G",G924="4G"),CONCATENATE("Cellular",CHAR(10),AT924),CONCATENATE("Satellite",CHAR(10),AP924)),CONCATENATE("Satellite",CHAR(10),AP924)),IF(AH924&lt;AT924,IF(OR(G924="3G",G924="4G"),CONCATENATE("Cellular",CHAR(10),AT924),CONCATENATE("Fiber Optic",CHAR(10),AH924)),CONCATENATE("Fiber Optic",CHAR(10),AH924)))),""),""))</f>
        <v/>
      </c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</row>
    <row r="925" spans="1:61" customHeight="1" ht="30"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4" t="str">
        <f>IF(OR(ISBLANK(AE925),ISBLANK(AI925),ISBLANK(AM925),ISBLANK(AQ925)),"",IF(AND(ISNUMBER(AE925),ISNUMBER(AI925),ISNUMBER(AM925),ISNUMBER(AQ925)),IF(1=1,IF(AE925&lt;AI925,IF(AI925&lt;AM925,IF(AM925&lt;=AQ925,IF(OR(G925="3G",G925="4G"),"Cellular","Satellite"),"Satellite"),IF(AI925&lt;AQ925,IF(OR(G925="3G",G925="4G"),"Cellular","Microwave"),"Microwave")),IF(AE925&lt;AM925,IF(AM925&lt;=AQ925,IF(OR(G925="3G",G925="4G"),"Cellular","Satellite"),"Satellite"),IF(AE925&lt;AQ925,IF(OR(G925="3G",G925="4G"),"Cellular","Fiber Optic"),"Fiber Optic"))),""),""))</f>
        <v/>
      </c>
      <c r="V925" s="4" t="str">
        <f>IF(OR(ISBLANK(K925),ISBLANK(L925),ISBLANK(N925),ISBLANK(O925),ISBLANK(Q925),ISBLANK(R925),ISBLANK(S925),ISBLANK(T925)),"",IF(AND(ISNUMBER(K925),ISNUMBER(L925),ISNUMBER(N925),ISNUMBER(O925),ISNUMBER(Q925),ISNUMBER(R925),ISNUMBER(S925),ISNUMBER(T925)),IF(AND(K925&gt;=0,L925&gt;=0,N925&gt;=0,O925&gt;=0,Q925&gt;=0,R925&gt;=0,S925&gt;=0,T925&gt;=0),IF((K925+L925*5)&gt;(N925+O925*5),IF((N925+O925*5)&gt;(Q925+R925*5),IF((Q925+R925*5)&gt;=(S925+T925*5),IF(OR(G925="3G",G925="4G"),"Cellular","Satellite"),"Satellite"),IF((N925+O925*5)&gt;(S925+T925*5),IF(OR(G925="3G",G925="4G"),"Cellular","Microwave"),"Microwave")),IF((K925+L925*5)&gt;(Q925+R925*5),IF((Q925+R925*5)&gt;=(S925+T925*5),IF(OR(G925="3G",G925="4G"),"Cellular","Satellite"),"Satellite"),IF((K925+L925*5)&gt;(S925+T925*5),IF(OR(G925="3G",G925="4G"),"Cellular","Fiber Optic"),"Fiber Optic"))),""),""))</f>
        <v/>
      </c>
      <c r="W925" s="4" t="str">
        <f>IF(OR(ISBLANK(K925),ISBLANK(L925),ISBLANK(N925),ISBLANK(O925),ISBLANK(Q925),ISBLANK(R925),ISBLANK(S925),ISBLANK(T925)),"",IF(AND(ISNUMBER(K925),ISNUMBER(L925),ISNUMBER(N925),ISNUMBER(O925),ISNUMBER(Q925),ISNUMBER(R925),ISNUMBER(S925),ISNUMBER(T925)),IF(AND(K925&gt;=0,L925&gt;=0,N925&gt;=0,O925&gt;=0,Q925&gt;=0,R925&gt;=0,S925&gt;=0,T925&gt;=0),IF((K925+L925*5)&gt;(N925+O925*5),IF((N925+O925*5)&gt;(Q925+R925*5),IF((Q925+R925*5)&gt;=(S925+T925*5),IF(OR(G925="3G",G925="4G"),"Cellular",CONCATENATE("Satellite",CHAR(10),Q925+R925*5)),CONCATENATE("Satellite",CHAR(10),Q925+R925*5)),IF((N925+O925*5)&gt;(S925+T925*5),IF(OR(G925="3G",G925="4G"),CONCATENATE("Cellular",CHAR(10),S925+T925*5),CONCATENATE("Microwave",CHAR(10),N925+O925*5)),CONCATENATE("Microwave",CHAR(10),N925+O925*5))),IF((K925+L925*5)&gt;(Q925+R925*5),IF((Q925+R925*5)&gt;=(S925+T925*5),IF(OR(G925="3G",G925="4G"),CONCATENATE("Cellular",CHAR(10),S925+T925*5),CONCATENATE("Satellite",CHAR(10),Q925+R925*5)),CONCATENATE("Satellite",CHAR(10),Q925+R925*5)),IF((K925+L925*5)&gt;(S925+T925*5),IF(OR(G925="3G",G925="4G"),CONCATENATE("Cellular",CHAR(10),S925+T925*5),CONCATENATE("Fiber Optic",CHAR(10),K925+L925*5)),CONCATENATE("Fiber Optic",CHAR(10),K925+L925*5)))),""),""))</f>
        <v/>
      </c>
      <c r="X925" s="4" t="str">
        <f>IF(OR(ISBLANK(K925),ISBLANK(L925),ISBLANK(N925),ISBLANK(O925),ISBLANK(Q925),ISBLANK(R925),ISBLANK(S925),ISBLANK(T925)),"",IF(AND(ISNUMBER(K925),ISNUMBER(L925),ISNUMBER(N925),ISNUMBER(O925),ISNUMBER(Q925),ISNUMBER(R925),ISNUMBER(S925),ISNUMBER(T925)),IF(AND(K925&gt;=0,L925&gt;=0,N925&gt;=0,O925&gt;=0,Q925&gt;=0,R925&gt;=0,S925&gt;=0,T925&gt;=0),IF((K925+L925*10)&gt;(N925+O925*10),IF((N925+O925*10)&gt;(Q925+R925*10),IF((Q925+R925*10)&gt;=(S925+T925*10),IF(OR(G925="3G",G925="4G"),"Cellular",CONCATENATE("Satellite",CHAR(10),Q925+R925*10)),CONCATENATE("Satellite",CHAR(10),Q925+R925*10)),IF((N925+O925*10)&gt;(S925+T925*10),IF(OR(G925="3G",G925="4G"),CONCATENATE("Cellular",CHAR(10),S925+T925*10),CONCATENATE("Microwave",CHAR(10),N925+O925*10)),CONCATENATE("Microwave",CHAR(10),N925+O925*10))),IF((K925+L925*10)&gt;(Q925+R925*10),IF((Q925+R925*10)&gt;=(S925+T925*10),IF(OR(G925="3G",G925="4G"),CONCATENATE("Cellular",CHAR(10),S925+T925*10),CONCATENATE("Satellite",CHAR(10),Q925+R925*10)),CONCATENATE("Satellite",CHAR(10),Q925+R925*10)),IF((K925+L925*10)&gt;(S925+T925*10),IF(OR(G925="3G",G925="4G"),CONCATENATE("Cellular",CHAR(10),S925+T925*10),CONCATENATE("Fiber Optic",CHAR(10),K925+L925*10)),CONCATENATE("Fiber Optic",CHAR(10),K925+L925*10)))),""),""))</f>
        <v/>
      </c>
      <c r="Y925" s="4" t="str">
        <f>IF(OR(ISBLANK(K925),ISBLANK(L925),ISBLANK(N925),ISBLANK(O925),ISBLANK(Q925),ISBLANK(R925),ISBLANK(S925),ISBLANK(T925)),"",IF(AND(ISNUMBER(K925),ISNUMBER(L925),ISNUMBER(N925),ISNUMBER(O925),ISNUMBER(Q925),ISNUMBER(R925),ISNUMBER(S925),ISNUMBER(T925)),IF(AND(K925&gt;=0,L925&gt;=0,N925&gt;=0,O925&gt;=0,Q925&gt;=0,R925&gt;=0,S925&gt;=0,T925&gt;=0),IF((K925+L925*15)&gt;(N925+O925*15),IF((N925+O925*15)&gt;(Q925+R925*15),IF((Q925+R925*15)&gt;=(S925+T925*15),IF(OR(G925="3G",G925="4G"),"Cellular",CONCATENATE("Satellite",CHAR(10),Q925+R925*15)),CONCATENATE("Satellite",CHAR(10),Q925+R925*15)),IF((N925+O925*15)&gt;(S925+T925*15),IF(OR(G925="3G",G925="4G"),CONCATENATE("Cellular",CHAR(10),S925+T925*15),CONCATENATE("Microwave",CHAR(10),N925+O925*15)),CONCATENATE("Microwave",CHAR(10),N925+O925*15))),IF((K925+L925*15)&gt;(Q925+R925*15),IF((Q925+R925*15)&gt;=(S925+T925*15),IF(OR(G925="3G",G925="4G"),CONCATENATE("Cellular",CHAR(10),S925+T925*15),CONCATENATE("Satellite",CHAR(10),Q925+R925*15)),CONCATENATE("Satellite",CHAR(10),Q925+R925*15)),IF((K925+L925*15)&gt;(S925+T925*15),IF(OR(G925="3G",G925="4G"),CONCATENATE("Cellular",CHAR(10),S925+T925*15),CONCATENATE("Fiber Optic",CHAR(10),K925+L925*15)),CONCATENATE("Fiber Optic",CHAR(10),K925+L925*15)))),""),""))</f>
        <v/>
      </c>
      <c r="Z925" s="4" t="str">
        <f>IF(OR(ISBLANK(K925),ISBLANK(L925),ISBLANK(N925),ISBLANK(O925),ISBLANK(Q925),ISBLANK(R925),ISBLANK(S925),ISBLANK(T925)),"",IF(AND(ISNUMBER(K925),ISNUMBER(L925),ISNUMBER(N925),ISNUMBER(O925),ISNUMBER(Q925),ISNUMBER(R925),ISNUMBER(S925),ISNUMBER(T925)),IF(AND(K925&gt;=0,L925&gt;=0,N925&gt;=0,O925&gt;=0,Q925&gt;=0,R925&gt;=0,S925&gt;=0,T925&gt;=0),IF((K925+L925*20)&gt;(N925+O925*20),IF((N925+O925*20)&gt;(Q925+R925*20),IF((Q925+R925*20)&gt;=(S925+T925*20),IF(OR(G925="3G",G925="4G"),"Cellular",CONCATENATE("Satellite",CHAR(10),Q925+R925*20)),CONCATENATE("Satellite",CHAR(10),Q925+R925*20)),IF((N925+O925*20)&gt;(S925+T925*20),IF(OR(G925="3G",G925="4G"),CONCATENATE("Cellular",CHAR(10),S925+T925*20),CONCATENATE("Microwave",CHAR(10),N925+O925*20)),CONCATENATE("Microwave",CHAR(10),N925+O925*20))),IF((K925+L925*20)&gt;(Q925+R925*20),IF((Q925+R925*20)&gt;=(S925+T925*20),IF(OR(G925="3G",G925="4G"),CONCATENATE("Cellular",CHAR(10),S925+T925*20),CONCATENATE("Satellite",CHAR(10),Q925+R925*20)),CONCATENATE("Satellite",CHAR(10),Q925+R925*20)),IF((K925+L925*20)&gt;(S925+T925*20),IF(OR(G925="3G",G925="4G"),CONCATENATE("Cellular",CHAR(10),S925+T925*20),CONCATENATE("Fiber Optic",CHAR(10),K925+L925*20)),CONCATENATE("Fiber Optic",CHAR(10),K925+L925*20)))),""),""))</f>
        <v/>
      </c>
      <c r="AA925" s="4" t="str">
        <f>IF(OR(ISBLANK(AE925),ISBLANK(AI925),ISBLANK(AM925),ISBLANK(AQ925)),"",IF(AND(ISNUMBER(AE925),ISNUMBER(AI925),ISNUMBER(AM925),ISNUMBER(AQ925)),IF(1,IF(AE925&lt;AI925,IF(AI925&lt;AM925,IF(AM925&lt;=AQ925,IF(OR(G925="3G",G925="4G"),CONCATENATE("Cellular",CHAR(10),AQ925),CONCATENATE("Satellite",CHAR(10),AM925)),CONCATENATE("Satellite",CHAR(10),AM925)),IF(AI925&lt;AQ925,IF(OR(G925="3G",G925="4G"),CONCATENATE("Cellular",CHAR(10),AQ925),CONCATENATE("Microwave",CHAR(10),AI925)),CONCATENATE("Microwave",CHAR(10),AI925))),IF(AE925&lt;AM925,IF(AM925&lt;=AQ925,IF(OR(G925="3G",G925="4G"),CONCATENATE("Cellular",CHAR(10),AQ925),CONCATENATE("Satellite",CHAR(10),AM925)),CONCATENATE("Satellite",CHAR(10),AM925)),IF(AE925&lt;AQ925,IF(OR(G925="3G",G925="4G"),CONCATENATE("Cellular",CHAR(10),AQ925),CONCATENATE("Fiber Optic",CHAR(10),AE925)),CONCATENATE("Fiber Optic",CHAR(10),AE925)))),""),""))</f>
        <v/>
      </c>
      <c r="AB925" s="4" t="str">
        <f>IF(OR(ISBLANK(AF925),ISBLANK(AJ925),ISBLANK(AN925),ISBLANK(AR925)),"",IF(AND(ISNUMBER(AF925),ISNUMBER(AJ925),ISNUMBER(AN925),ISNUMBER(AR925)),IF(1,IF(AF925&lt;AJ925,IF(AJ925&lt;AN925,IF(AN925&lt;=AR925,IF(OR(G925="3G",G925="4G"),CONCATENATE("Cellular",CHAR(10),AR925),CONCATENATE("Satellite",CHAR(10),AN925)),CONCATENATE("Satellite",CHAR(10),AN925)),IF(AJ925&lt;AR925,IF(OR(G925="3G",G925="4G"),CONCATENATE("Cellular",CHAR(10),AR925),CONCATENATE("Microwave",CHAR(10),AJ925)),CONCATENATE("Microwave",CHAR(10),AJ925))),IF(AF925&lt;AN925,IF(AN925&lt;=AR925,IF(OR(G925="3G",G925="4G"),CONCATENATE("Cellular",CHAR(10),AR925),CONCATENATE("Satellite",CHAR(10),AN925)),CONCATENATE("Satellite",CHAR(10),AN925)),IF(AF925&lt;AR925,IF(OR(G925="3G",G925="4G"),CONCATENATE("Cellular",CHAR(10),AR925),CONCATENATE("Fiber Optic",CHAR(10),AF925)),CONCATENATE("Fiber Optic",CHAR(10),AF925)))),""),""))</f>
        <v/>
      </c>
      <c r="AC925" s="4" t="str">
        <f>IF(OR(ISBLANK(AG925),ISBLANK(AK925),ISBLANK(AO925),ISBLANK(AS925)),"",IF(AND(ISNUMBER(AG925),ISNUMBER(AK925),ISNUMBER(AO925),ISNUMBER(AS925)),IF(1,IF(AG925&lt;AK925,IF(AK925&lt;AO925,IF(AO925&lt;=AS925,IF(OR(G925="3G",G925="4G"),CONCATENATE("Cellular",CHAR(10),AS925),CONCATENATE("Satellite",CHAR(10),AO925)),CONCATENATE("Satellite",CHAR(10),AO925)),IF(AK925&lt;AS925,IF(OR(G925="3G",G925="4G"),CONCATENATE("Cellular",CHAR(10),AS925),CONCATENATE("Microwave",CHAR(10),AK925)),CONCATENATE("Microwave",CHAR(10),AK925))),IF(AG925&lt;AO925,IF(AO925&lt;=AS925,IF(OR(G925="3G",G925="4G"),CONCATENATE("Cellular",CHAR(10),AS925),CONCATENATE("Satellite",CHAR(10),AO925)),CONCATENATE("Satellite",CHAR(10),AO925)),IF(AG925&lt;AS925,IF(OR(G925="3G",G925="4G"),CONCATENATE("Cellular",CHAR(10),AS925),CONCATENATE("Fiber Optic",CHAR(10),AG925)),CONCATENATE("Fiber Optic",CHAR(10),AG925)))),""),""))</f>
        <v/>
      </c>
      <c r="AD925" s="4" t="str">
        <f>IF(OR(ISBLANK(AH925),ISBLANK(AL925),ISBLANK(AP925),ISBLANK(AT925)),"",IF(AND(ISNUMBER(AH925),ISNUMBER(AL925),ISNUMBER(AP925),ISNUMBER(AT925)),IF(1,IF(AH925&lt;AL925,IF(AL925&lt;AP925,IF(AP925&lt;=AT925,IF(OR(G925="3G",G925="4G"),CONCATENATE("Cellular",CHAR(10),AT925),CONCATENATE("Satellite",CHAR(10),AP925)),CONCATENATE("Satellite",CHAR(10),AP925)),IF(AL925&lt;AT925,IF(OR(G925="3G",G925="4G"),CONCATENATE("Cellular",CHAR(10),AT925),CONCATENATE("Microwave",CHAR(10),AL925)),CONCATENATE("Microwave",CHAR(10),AL925))),IF(AH925&lt;AP925,IF(AP925&lt;=AT925,IF(OR(G925="3G",G925="4G"),CONCATENATE("Cellular",CHAR(10),AT925),CONCATENATE("Satellite",CHAR(10),AP925)),CONCATENATE("Satellite",CHAR(10),AP925)),IF(AH925&lt;AT925,IF(OR(G925="3G",G925="4G"),CONCATENATE("Cellular",CHAR(10),AT925),CONCATENATE("Fiber Optic",CHAR(10),AH925)),CONCATENATE("Fiber Optic",CHAR(10),AH925)))),""),""))</f>
        <v/>
      </c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</row>
    <row r="926" spans="1:61" customHeight="1" ht="30"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4" t="str">
        <f>IF(OR(ISBLANK(AE926),ISBLANK(AI926),ISBLANK(AM926),ISBLANK(AQ926)),"",IF(AND(ISNUMBER(AE926),ISNUMBER(AI926),ISNUMBER(AM926),ISNUMBER(AQ926)),IF(1=1,IF(AE926&lt;AI926,IF(AI926&lt;AM926,IF(AM926&lt;=AQ926,IF(OR(G926="3G",G926="4G"),"Cellular","Satellite"),"Satellite"),IF(AI926&lt;AQ926,IF(OR(G926="3G",G926="4G"),"Cellular","Microwave"),"Microwave")),IF(AE926&lt;AM926,IF(AM926&lt;=AQ926,IF(OR(G926="3G",G926="4G"),"Cellular","Satellite"),"Satellite"),IF(AE926&lt;AQ926,IF(OR(G926="3G",G926="4G"),"Cellular","Fiber Optic"),"Fiber Optic"))),""),""))</f>
        <v/>
      </c>
      <c r="V926" s="4" t="str">
        <f>IF(OR(ISBLANK(K926),ISBLANK(L926),ISBLANK(N926),ISBLANK(O926),ISBLANK(Q926),ISBLANK(R926),ISBLANK(S926),ISBLANK(T926)),"",IF(AND(ISNUMBER(K926),ISNUMBER(L926),ISNUMBER(N926),ISNUMBER(O926),ISNUMBER(Q926),ISNUMBER(R926),ISNUMBER(S926),ISNUMBER(T926)),IF(AND(K926&gt;=0,L926&gt;=0,N926&gt;=0,O926&gt;=0,Q926&gt;=0,R926&gt;=0,S926&gt;=0,T926&gt;=0),IF((K926+L926*5)&gt;(N926+O926*5),IF((N926+O926*5)&gt;(Q926+R926*5),IF((Q926+R926*5)&gt;=(S926+T926*5),IF(OR(G926="3G",G926="4G"),"Cellular","Satellite"),"Satellite"),IF((N926+O926*5)&gt;(S926+T926*5),IF(OR(G926="3G",G926="4G"),"Cellular","Microwave"),"Microwave")),IF((K926+L926*5)&gt;(Q926+R926*5),IF((Q926+R926*5)&gt;=(S926+T926*5),IF(OR(G926="3G",G926="4G"),"Cellular","Satellite"),"Satellite"),IF((K926+L926*5)&gt;(S926+T926*5),IF(OR(G926="3G",G926="4G"),"Cellular","Fiber Optic"),"Fiber Optic"))),""),""))</f>
        <v/>
      </c>
      <c r="W926" s="4" t="str">
        <f>IF(OR(ISBLANK(K926),ISBLANK(L926),ISBLANK(N926),ISBLANK(O926),ISBLANK(Q926),ISBLANK(R926),ISBLANK(S926),ISBLANK(T926)),"",IF(AND(ISNUMBER(K926),ISNUMBER(L926),ISNUMBER(N926),ISNUMBER(O926),ISNUMBER(Q926),ISNUMBER(R926),ISNUMBER(S926),ISNUMBER(T926)),IF(AND(K926&gt;=0,L926&gt;=0,N926&gt;=0,O926&gt;=0,Q926&gt;=0,R926&gt;=0,S926&gt;=0,T926&gt;=0),IF((K926+L926*5)&gt;(N926+O926*5),IF((N926+O926*5)&gt;(Q926+R926*5),IF((Q926+R926*5)&gt;=(S926+T926*5),IF(OR(G926="3G",G926="4G"),"Cellular",CONCATENATE("Satellite",CHAR(10),Q926+R926*5)),CONCATENATE("Satellite",CHAR(10),Q926+R926*5)),IF((N926+O926*5)&gt;(S926+T926*5),IF(OR(G926="3G",G926="4G"),CONCATENATE("Cellular",CHAR(10),S926+T926*5),CONCATENATE("Microwave",CHAR(10),N926+O926*5)),CONCATENATE("Microwave",CHAR(10),N926+O926*5))),IF((K926+L926*5)&gt;(Q926+R926*5),IF((Q926+R926*5)&gt;=(S926+T926*5),IF(OR(G926="3G",G926="4G"),CONCATENATE("Cellular",CHAR(10),S926+T926*5),CONCATENATE("Satellite",CHAR(10),Q926+R926*5)),CONCATENATE("Satellite",CHAR(10),Q926+R926*5)),IF((K926+L926*5)&gt;(S926+T926*5),IF(OR(G926="3G",G926="4G"),CONCATENATE("Cellular",CHAR(10),S926+T926*5),CONCATENATE("Fiber Optic",CHAR(10),K926+L926*5)),CONCATENATE("Fiber Optic",CHAR(10),K926+L926*5)))),""),""))</f>
        <v/>
      </c>
      <c r="X926" s="4" t="str">
        <f>IF(OR(ISBLANK(K926),ISBLANK(L926),ISBLANK(N926),ISBLANK(O926),ISBLANK(Q926),ISBLANK(R926),ISBLANK(S926),ISBLANK(T926)),"",IF(AND(ISNUMBER(K926),ISNUMBER(L926),ISNUMBER(N926),ISNUMBER(O926),ISNUMBER(Q926),ISNUMBER(R926),ISNUMBER(S926),ISNUMBER(T926)),IF(AND(K926&gt;=0,L926&gt;=0,N926&gt;=0,O926&gt;=0,Q926&gt;=0,R926&gt;=0,S926&gt;=0,T926&gt;=0),IF((K926+L926*10)&gt;(N926+O926*10),IF((N926+O926*10)&gt;(Q926+R926*10),IF((Q926+R926*10)&gt;=(S926+T926*10),IF(OR(G926="3G",G926="4G"),"Cellular",CONCATENATE("Satellite",CHAR(10),Q926+R926*10)),CONCATENATE("Satellite",CHAR(10),Q926+R926*10)),IF((N926+O926*10)&gt;(S926+T926*10),IF(OR(G926="3G",G926="4G"),CONCATENATE("Cellular",CHAR(10),S926+T926*10),CONCATENATE("Microwave",CHAR(10),N926+O926*10)),CONCATENATE("Microwave",CHAR(10),N926+O926*10))),IF((K926+L926*10)&gt;(Q926+R926*10),IF((Q926+R926*10)&gt;=(S926+T926*10),IF(OR(G926="3G",G926="4G"),CONCATENATE("Cellular",CHAR(10),S926+T926*10),CONCATENATE("Satellite",CHAR(10),Q926+R926*10)),CONCATENATE("Satellite",CHAR(10),Q926+R926*10)),IF((K926+L926*10)&gt;(S926+T926*10),IF(OR(G926="3G",G926="4G"),CONCATENATE("Cellular",CHAR(10),S926+T926*10),CONCATENATE("Fiber Optic",CHAR(10),K926+L926*10)),CONCATENATE("Fiber Optic",CHAR(10),K926+L926*10)))),""),""))</f>
        <v/>
      </c>
      <c r="Y926" s="4" t="str">
        <f>IF(OR(ISBLANK(K926),ISBLANK(L926),ISBLANK(N926),ISBLANK(O926),ISBLANK(Q926),ISBLANK(R926),ISBLANK(S926),ISBLANK(T926)),"",IF(AND(ISNUMBER(K926),ISNUMBER(L926),ISNUMBER(N926),ISNUMBER(O926),ISNUMBER(Q926),ISNUMBER(R926),ISNUMBER(S926),ISNUMBER(T926)),IF(AND(K926&gt;=0,L926&gt;=0,N926&gt;=0,O926&gt;=0,Q926&gt;=0,R926&gt;=0,S926&gt;=0,T926&gt;=0),IF((K926+L926*15)&gt;(N926+O926*15),IF((N926+O926*15)&gt;(Q926+R926*15),IF((Q926+R926*15)&gt;=(S926+T926*15),IF(OR(G926="3G",G926="4G"),"Cellular",CONCATENATE("Satellite",CHAR(10),Q926+R926*15)),CONCATENATE("Satellite",CHAR(10),Q926+R926*15)),IF((N926+O926*15)&gt;(S926+T926*15),IF(OR(G926="3G",G926="4G"),CONCATENATE("Cellular",CHAR(10),S926+T926*15),CONCATENATE("Microwave",CHAR(10),N926+O926*15)),CONCATENATE("Microwave",CHAR(10),N926+O926*15))),IF((K926+L926*15)&gt;(Q926+R926*15),IF((Q926+R926*15)&gt;=(S926+T926*15),IF(OR(G926="3G",G926="4G"),CONCATENATE("Cellular",CHAR(10),S926+T926*15),CONCATENATE("Satellite",CHAR(10),Q926+R926*15)),CONCATENATE("Satellite",CHAR(10),Q926+R926*15)),IF((K926+L926*15)&gt;(S926+T926*15),IF(OR(G926="3G",G926="4G"),CONCATENATE("Cellular",CHAR(10),S926+T926*15),CONCATENATE("Fiber Optic",CHAR(10),K926+L926*15)),CONCATENATE("Fiber Optic",CHAR(10),K926+L926*15)))),""),""))</f>
        <v/>
      </c>
      <c r="Z926" s="4" t="str">
        <f>IF(OR(ISBLANK(K926),ISBLANK(L926),ISBLANK(N926),ISBLANK(O926),ISBLANK(Q926),ISBLANK(R926),ISBLANK(S926),ISBLANK(T926)),"",IF(AND(ISNUMBER(K926),ISNUMBER(L926),ISNUMBER(N926),ISNUMBER(O926),ISNUMBER(Q926),ISNUMBER(R926),ISNUMBER(S926),ISNUMBER(T926)),IF(AND(K926&gt;=0,L926&gt;=0,N926&gt;=0,O926&gt;=0,Q926&gt;=0,R926&gt;=0,S926&gt;=0,T926&gt;=0),IF((K926+L926*20)&gt;(N926+O926*20),IF((N926+O926*20)&gt;(Q926+R926*20),IF((Q926+R926*20)&gt;=(S926+T926*20),IF(OR(G926="3G",G926="4G"),"Cellular",CONCATENATE("Satellite",CHAR(10),Q926+R926*20)),CONCATENATE("Satellite",CHAR(10),Q926+R926*20)),IF((N926+O926*20)&gt;(S926+T926*20),IF(OR(G926="3G",G926="4G"),CONCATENATE("Cellular",CHAR(10),S926+T926*20),CONCATENATE("Microwave",CHAR(10),N926+O926*20)),CONCATENATE("Microwave",CHAR(10),N926+O926*20))),IF((K926+L926*20)&gt;(Q926+R926*20),IF((Q926+R926*20)&gt;=(S926+T926*20),IF(OR(G926="3G",G926="4G"),CONCATENATE("Cellular",CHAR(10),S926+T926*20),CONCATENATE("Satellite",CHAR(10),Q926+R926*20)),CONCATENATE("Satellite",CHAR(10),Q926+R926*20)),IF((K926+L926*20)&gt;(S926+T926*20),IF(OR(G926="3G",G926="4G"),CONCATENATE("Cellular",CHAR(10),S926+T926*20),CONCATENATE("Fiber Optic",CHAR(10),K926+L926*20)),CONCATENATE("Fiber Optic",CHAR(10),K926+L926*20)))),""),""))</f>
        <v/>
      </c>
      <c r="AA926" s="4" t="str">
        <f>IF(OR(ISBLANK(AE926),ISBLANK(AI926),ISBLANK(AM926),ISBLANK(AQ926)),"",IF(AND(ISNUMBER(AE926),ISNUMBER(AI926),ISNUMBER(AM926),ISNUMBER(AQ926)),IF(1,IF(AE926&lt;AI926,IF(AI926&lt;AM926,IF(AM926&lt;=AQ926,IF(OR(G926="3G",G926="4G"),CONCATENATE("Cellular",CHAR(10),AQ926),CONCATENATE("Satellite",CHAR(10),AM926)),CONCATENATE("Satellite",CHAR(10),AM926)),IF(AI926&lt;AQ926,IF(OR(G926="3G",G926="4G"),CONCATENATE("Cellular",CHAR(10),AQ926),CONCATENATE("Microwave",CHAR(10),AI926)),CONCATENATE("Microwave",CHAR(10),AI926))),IF(AE926&lt;AM926,IF(AM926&lt;=AQ926,IF(OR(G926="3G",G926="4G"),CONCATENATE("Cellular",CHAR(10),AQ926),CONCATENATE("Satellite",CHAR(10),AM926)),CONCATENATE("Satellite",CHAR(10),AM926)),IF(AE926&lt;AQ926,IF(OR(G926="3G",G926="4G"),CONCATENATE("Cellular",CHAR(10),AQ926),CONCATENATE("Fiber Optic",CHAR(10),AE926)),CONCATENATE("Fiber Optic",CHAR(10),AE926)))),""),""))</f>
        <v/>
      </c>
      <c r="AB926" s="4" t="str">
        <f>IF(OR(ISBLANK(AF926),ISBLANK(AJ926),ISBLANK(AN926),ISBLANK(AR926)),"",IF(AND(ISNUMBER(AF926),ISNUMBER(AJ926),ISNUMBER(AN926),ISNUMBER(AR926)),IF(1,IF(AF926&lt;AJ926,IF(AJ926&lt;AN926,IF(AN926&lt;=AR926,IF(OR(G926="3G",G926="4G"),CONCATENATE("Cellular",CHAR(10),AR926),CONCATENATE("Satellite",CHAR(10),AN926)),CONCATENATE("Satellite",CHAR(10),AN926)),IF(AJ926&lt;AR926,IF(OR(G926="3G",G926="4G"),CONCATENATE("Cellular",CHAR(10),AR926),CONCATENATE("Microwave",CHAR(10),AJ926)),CONCATENATE("Microwave",CHAR(10),AJ926))),IF(AF926&lt;AN926,IF(AN926&lt;=AR926,IF(OR(G926="3G",G926="4G"),CONCATENATE("Cellular",CHAR(10),AR926),CONCATENATE("Satellite",CHAR(10),AN926)),CONCATENATE("Satellite",CHAR(10),AN926)),IF(AF926&lt;AR926,IF(OR(G926="3G",G926="4G"),CONCATENATE("Cellular",CHAR(10),AR926),CONCATENATE("Fiber Optic",CHAR(10),AF926)),CONCATENATE("Fiber Optic",CHAR(10),AF926)))),""),""))</f>
        <v/>
      </c>
      <c r="AC926" s="4" t="str">
        <f>IF(OR(ISBLANK(AG926),ISBLANK(AK926),ISBLANK(AO926),ISBLANK(AS926)),"",IF(AND(ISNUMBER(AG926),ISNUMBER(AK926),ISNUMBER(AO926),ISNUMBER(AS926)),IF(1,IF(AG926&lt;AK926,IF(AK926&lt;AO926,IF(AO926&lt;=AS926,IF(OR(G926="3G",G926="4G"),CONCATENATE("Cellular",CHAR(10),AS926),CONCATENATE("Satellite",CHAR(10),AO926)),CONCATENATE("Satellite",CHAR(10),AO926)),IF(AK926&lt;AS926,IF(OR(G926="3G",G926="4G"),CONCATENATE("Cellular",CHAR(10),AS926),CONCATENATE("Microwave",CHAR(10),AK926)),CONCATENATE("Microwave",CHAR(10),AK926))),IF(AG926&lt;AO926,IF(AO926&lt;=AS926,IF(OR(G926="3G",G926="4G"),CONCATENATE("Cellular",CHAR(10),AS926),CONCATENATE("Satellite",CHAR(10),AO926)),CONCATENATE("Satellite",CHAR(10),AO926)),IF(AG926&lt;AS926,IF(OR(G926="3G",G926="4G"),CONCATENATE("Cellular",CHAR(10),AS926),CONCATENATE("Fiber Optic",CHAR(10),AG926)),CONCATENATE("Fiber Optic",CHAR(10),AG926)))),""),""))</f>
        <v/>
      </c>
      <c r="AD926" s="4" t="str">
        <f>IF(OR(ISBLANK(AH926),ISBLANK(AL926),ISBLANK(AP926),ISBLANK(AT926)),"",IF(AND(ISNUMBER(AH926),ISNUMBER(AL926),ISNUMBER(AP926),ISNUMBER(AT926)),IF(1,IF(AH926&lt;AL926,IF(AL926&lt;AP926,IF(AP926&lt;=AT926,IF(OR(G926="3G",G926="4G"),CONCATENATE("Cellular",CHAR(10),AT926),CONCATENATE("Satellite",CHAR(10),AP926)),CONCATENATE("Satellite",CHAR(10),AP926)),IF(AL926&lt;AT926,IF(OR(G926="3G",G926="4G"),CONCATENATE("Cellular",CHAR(10),AT926),CONCATENATE("Microwave",CHAR(10),AL926)),CONCATENATE("Microwave",CHAR(10),AL926))),IF(AH926&lt;AP926,IF(AP926&lt;=AT926,IF(OR(G926="3G",G926="4G"),CONCATENATE("Cellular",CHAR(10),AT926),CONCATENATE("Satellite",CHAR(10),AP926)),CONCATENATE("Satellite",CHAR(10),AP926)),IF(AH926&lt;AT926,IF(OR(G926="3G",G926="4G"),CONCATENATE("Cellular",CHAR(10),AT926),CONCATENATE("Fiber Optic",CHAR(10),AH926)),CONCATENATE("Fiber Optic",CHAR(10),AH926)))),""),""))</f>
        <v/>
      </c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</row>
    <row r="927" spans="1:61" customHeight="1" ht="30"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4" t="str">
        <f>IF(OR(ISBLANK(AE927),ISBLANK(AI927),ISBLANK(AM927),ISBLANK(AQ927)),"",IF(AND(ISNUMBER(AE927),ISNUMBER(AI927),ISNUMBER(AM927),ISNUMBER(AQ927)),IF(1=1,IF(AE927&lt;AI927,IF(AI927&lt;AM927,IF(AM927&lt;=AQ927,IF(OR(G927="3G",G927="4G"),"Cellular","Satellite"),"Satellite"),IF(AI927&lt;AQ927,IF(OR(G927="3G",G927="4G"),"Cellular","Microwave"),"Microwave")),IF(AE927&lt;AM927,IF(AM927&lt;=AQ927,IF(OR(G927="3G",G927="4G"),"Cellular","Satellite"),"Satellite"),IF(AE927&lt;AQ927,IF(OR(G927="3G",G927="4G"),"Cellular","Fiber Optic"),"Fiber Optic"))),""),""))</f>
        <v/>
      </c>
      <c r="V927" s="4" t="str">
        <f>IF(OR(ISBLANK(K927),ISBLANK(L927),ISBLANK(N927),ISBLANK(O927),ISBLANK(Q927),ISBLANK(R927),ISBLANK(S927),ISBLANK(T927)),"",IF(AND(ISNUMBER(K927),ISNUMBER(L927),ISNUMBER(N927),ISNUMBER(O927),ISNUMBER(Q927),ISNUMBER(R927),ISNUMBER(S927),ISNUMBER(T927)),IF(AND(K927&gt;=0,L927&gt;=0,N927&gt;=0,O927&gt;=0,Q927&gt;=0,R927&gt;=0,S927&gt;=0,T927&gt;=0),IF((K927+L927*5)&gt;(N927+O927*5),IF((N927+O927*5)&gt;(Q927+R927*5),IF((Q927+R927*5)&gt;=(S927+T927*5),IF(OR(G927="3G",G927="4G"),"Cellular","Satellite"),"Satellite"),IF((N927+O927*5)&gt;(S927+T927*5),IF(OR(G927="3G",G927="4G"),"Cellular","Microwave"),"Microwave")),IF((K927+L927*5)&gt;(Q927+R927*5),IF((Q927+R927*5)&gt;=(S927+T927*5),IF(OR(G927="3G",G927="4G"),"Cellular","Satellite"),"Satellite"),IF((K927+L927*5)&gt;(S927+T927*5),IF(OR(G927="3G",G927="4G"),"Cellular","Fiber Optic"),"Fiber Optic"))),""),""))</f>
        <v/>
      </c>
      <c r="W927" s="4" t="str">
        <f>IF(OR(ISBLANK(K927),ISBLANK(L927),ISBLANK(N927),ISBLANK(O927),ISBLANK(Q927),ISBLANK(R927),ISBLANK(S927),ISBLANK(T927)),"",IF(AND(ISNUMBER(K927),ISNUMBER(L927),ISNUMBER(N927),ISNUMBER(O927),ISNUMBER(Q927),ISNUMBER(R927),ISNUMBER(S927),ISNUMBER(T927)),IF(AND(K927&gt;=0,L927&gt;=0,N927&gt;=0,O927&gt;=0,Q927&gt;=0,R927&gt;=0,S927&gt;=0,T927&gt;=0),IF((K927+L927*5)&gt;(N927+O927*5),IF((N927+O927*5)&gt;(Q927+R927*5),IF((Q927+R927*5)&gt;=(S927+T927*5),IF(OR(G927="3G",G927="4G"),"Cellular",CONCATENATE("Satellite",CHAR(10),Q927+R927*5)),CONCATENATE("Satellite",CHAR(10),Q927+R927*5)),IF((N927+O927*5)&gt;(S927+T927*5),IF(OR(G927="3G",G927="4G"),CONCATENATE("Cellular",CHAR(10),S927+T927*5),CONCATENATE("Microwave",CHAR(10),N927+O927*5)),CONCATENATE("Microwave",CHAR(10),N927+O927*5))),IF((K927+L927*5)&gt;(Q927+R927*5),IF((Q927+R927*5)&gt;=(S927+T927*5),IF(OR(G927="3G",G927="4G"),CONCATENATE("Cellular",CHAR(10),S927+T927*5),CONCATENATE("Satellite",CHAR(10),Q927+R927*5)),CONCATENATE("Satellite",CHAR(10),Q927+R927*5)),IF((K927+L927*5)&gt;(S927+T927*5),IF(OR(G927="3G",G927="4G"),CONCATENATE("Cellular",CHAR(10),S927+T927*5),CONCATENATE("Fiber Optic",CHAR(10),K927+L927*5)),CONCATENATE("Fiber Optic",CHAR(10),K927+L927*5)))),""),""))</f>
        <v/>
      </c>
      <c r="X927" s="4" t="str">
        <f>IF(OR(ISBLANK(K927),ISBLANK(L927),ISBLANK(N927),ISBLANK(O927),ISBLANK(Q927),ISBLANK(R927),ISBLANK(S927),ISBLANK(T927)),"",IF(AND(ISNUMBER(K927),ISNUMBER(L927),ISNUMBER(N927),ISNUMBER(O927),ISNUMBER(Q927),ISNUMBER(R927),ISNUMBER(S927),ISNUMBER(T927)),IF(AND(K927&gt;=0,L927&gt;=0,N927&gt;=0,O927&gt;=0,Q927&gt;=0,R927&gt;=0,S927&gt;=0,T927&gt;=0),IF((K927+L927*10)&gt;(N927+O927*10),IF((N927+O927*10)&gt;(Q927+R927*10),IF((Q927+R927*10)&gt;=(S927+T927*10),IF(OR(G927="3G",G927="4G"),"Cellular",CONCATENATE("Satellite",CHAR(10),Q927+R927*10)),CONCATENATE("Satellite",CHAR(10),Q927+R927*10)),IF((N927+O927*10)&gt;(S927+T927*10),IF(OR(G927="3G",G927="4G"),CONCATENATE("Cellular",CHAR(10),S927+T927*10),CONCATENATE("Microwave",CHAR(10),N927+O927*10)),CONCATENATE("Microwave",CHAR(10),N927+O927*10))),IF((K927+L927*10)&gt;(Q927+R927*10),IF((Q927+R927*10)&gt;=(S927+T927*10),IF(OR(G927="3G",G927="4G"),CONCATENATE("Cellular",CHAR(10),S927+T927*10),CONCATENATE("Satellite",CHAR(10),Q927+R927*10)),CONCATENATE("Satellite",CHAR(10),Q927+R927*10)),IF((K927+L927*10)&gt;(S927+T927*10),IF(OR(G927="3G",G927="4G"),CONCATENATE("Cellular",CHAR(10),S927+T927*10),CONCATENATE("Fiber Optic",CHAR(10),K927+L927*10)),CONCATENATE("Fiber Optic",CHAR(10),K927+L927*10)))),""),""))</f>
        <v/>
      </c>
      <c r="Y927" s="4" t="str">
        <f>IF(OR(ISBLANK(K927),ISBLANK(L927),ISBLANK(N927),ISBLANK(O927),ISBLANK(Q927),ISBLANK(R927),ISBLANK(S927),ISBLANK(T927)),"",IF(AND(ISNUMBER(K927),ISNUMBER(L927),ISNUMBER(N927),ISNUMBER(O927),ISNUMBER(Q927),ISNUMBER(R927),ISNUMBER(S927),ISNUMBER(T927)),IF(AND(K927&gt;=0,L927&gt;=0,N927&gt;=0,O927&gt;=0,Q927&gt;=0,R927&gt;=0,S927&gt;=0,T927&gt;=0),IF((K927+L927*15)&gt;(N927+O927*15),IF((N927+O927*15)&gt;(Q927+R927*15),IF((Q927+R927*15)&gt;=(S927+T927*15),IF(OR(G927="3G",G927="4G"),"Cellular",CONCATENATE("Satellite",CHAR(10),Q927+R927*15)),CONCATENATE("Satellite",CHAR(10),Q927+R927*15)),IF((N927+O927*15)&gt;(S927+T927*15),IF(OR(G927="3G",G927="4G"),CONCATENATE("Cellular",CHAR(10),S927+T927*15),CONCATENATE("Microwave",CHAR(10),N927+O927*15)),CONCATENATE("Microwave",CHAR(10),N927+O927*15))),IF((K927+L927*15)&gt;(Q927+R927*15),IF((Q927+R927*15)&gt;=(S927+T927*15),IF(OR(G927="3G",G927="4G"),CONCATENATE("Cellular",CHAR(10),S927+T927*15),CONCATENATE("Satellite",CHAR(10),Q927+R927*15)),CONCATENATE("Satellite",CHAR(10),Q927+R927*15)),IF((K927+L927*15)&gt;(S927+T927*15),IF(OR(G927="3G",G927="4G"),CONCATENATE("Cellular",CHAR(10),S927+T927*15),CONCATENATE("Fiber Optic",CHAR(10),K927+L927*15)),CONCATENATE("Fiber Optic",CHAR(10),K927+L927*15)))),""),""))</f>
        <v/>
      </c>
      <c r="Z927" s="4" t="str">
        <f>IF(OR(ISBLANK(K927),ISBLANK(L927),ISBLANK(N927),ISBLANK(O927),ISBLANK(Q927),ISBLANK(R927),ISBLANK(S927),ISBLANK(T927)),"",IF(AND(ISNUMBER(K927),ISNUMBER(L927),ISNUMBER(N927),ISNUMBER(O927),ISNUMBER(Q927),ISNUMBER(R927),ISNUMBER(S927),ISNUMBER(T927)),IF(AND(K927&gt;=0,L927&gt;=0,N927&gt;=0,O927&gt;=0,Q927&gt;=0,R927&gt;=0,S927&gt;=0,T927&gt;=0),IF((K927+L927*20)&gt;(N927+O927*20),IF((N927+O927*20)&gt;(Q927+R927*20),IF((Q927+R927*20)&gt;=(S927+T927*20),IF(OR(G927="3G",G927="4G"),"Cellular",CONCATENATE("Satellite",CHAR(10),Q927+R927*20)),CONCATENATE("Satellite",CHAR(10),Q927+R927*20)),IF((N927+O927*20)&gt;(S927+T927*20),IF(OR(G927="3G",G927="4G"),CONCATENATE("Cellular",CHAR(10),S927+T927*20),CONCATENATE("Microwave",CHAR(10),N927+O927*20)),CONCATENATE("Microwave",CHAR(10),N927+O927*20))),IF((K927+L927*20)&gt;(Q927+R927*20),IF((Q927+R927*20)&gt;=(S927+T927*20),IF(OR(G927="3G",G927="4G"),CONCATENATE("Cellular",CHAR(10),S927+T927*20),CONCATENATE("Satellite",CHAR(10),Q927+R927*20)),CONCATENATE("Satellite",CHAR(10),Q927+R927*20)),IF((K927+L927*20)&gt;(S927+T927*20),IF(OR(G927="3G",G927="4G"),CONCATENATE("Cellular",CHAR(10),S927+T927*20),CONCATENATE("Fiber Optic",CHAR(10),K927+L927*20)),CONCATENATE("Fiber Optic",CHAR(10),K927+L927*20)))),""),""))</f>
        <v/>
      </c>
      <c r="AA927" s="4" t="str">
        <f>IF(OR(ISBLANK(AE927),ISBLANK(AI927),ISBLANK(AM927),ISBLANK(AQ927)),"",IF(AND(ISNUMBER(AE927),ISNUMBER(AI927),ISNUMBER(AM927),ISNUMBER(AQ927)),IF(1,IF(AE927&lt;AI927,IF(AI927&lt;AM927,IF(AM927&lt;=AQ927,IF(OR(G927="3G",G927="4G"),CONCATENATE("Cellular",CHAR(10),AQ927),CONCATENATE("Satellite",CHAR(10),AM927)),CONCATENATE("Satellite",CHAR(10),AM927)),IF(AI927&lt;AQ927,IF(OR(G927="3G",G927="4G"),CONCATENATE("Cellular",CHAR(10),AQ927),CONCATENATE("Microwave",CHAR(10),AI927)),CONCATENATE("Microwave",CHAR(10),AI927))),IF(AE927&lt;AM927,IF(AM927&lt;=AQ927,IF(OR(G927="3G",G927="4G"),CONCATENATE("Cellular",CHAR(10),AQ927),CONCATENATE("Satellite",CHAR(10),AM927)),CONCATENATE("Satellite",CHAR(10),AM927)),IF(AE927&lt;AQ927,IF(OR(G927="3G",G927="4G"),CONCATENATE("Cellular",CHAR(10),AQ927),CONCATENATE("Fiber Optic",CHAR(10),AE927)),CONCATENATE("Fiber Optic",CHAR(10),AE927)))),""),""))</f>
        <v/>
      </c>
      <c r="AB927" s="4" t="str">
        <f>IF(OR(ISBLANK(AF927),ISBLANK(AJ927),ISBLANK(AN927),ISBLANK(AR927)),"",IF(AND(ISNUMBER(AF927),ISNUMBER(AJ927),ISNUMBER(AN927),ISNUMBER(AR927)),IF(1,IF(AF927&lt;AJ927,IF(AJ927&lt;AN927,IF(AN927&lt;=AR927,IF(OR(G927="3G",G927="4G"),CONCATENATE("Cellular",CHAR(10),AR927),CONCATENATE("Satellite",CHAR(10),AN927)),CONCATENATE("Satellite",CHAR(10),AN927)),IF(AJ927&lt;AR927,IF(OR(G927="3G",G927="4G"),CONCATENATE("Cellular",CHAR(10),AR927),CONCATENATE("Microwave",CHAR(10),AJ927)),CONCATENATE("Microwave",CHAR(10),AJ927))),IF(AF927&lt;AN927,IF(AN927&lt;=AR927,IF(OR(G927="3G",G927="4G"),CONCATENATE("Cellular",CHAR(10),AR927),CONCATENATE("Satellite",CHAR(10),AN927)),CONCATENATE("Satellite",CHAR(10),AN927)),IF(AF927&lt;AR927,IF(OR(G927="3G",G927="4G"),CONCATENATE("Cellular",CHAR(10),AR927),CONCATENATE("Fiber Optic",CHAR(10),AF927)),CONCATENATE("Fiber Optic",CHAR(10),AF927)))),""),""))</f>
        <v/>
      </c>
      <c r="AC927" s="4" t="str">
        <f>IF(OR(ISBLANK(AG927),ISBLANK(AK927),ISBLANK(AO927),ISBLANK(AS927)),"",IF(AND(ISNUMBER(AG927),ISNUMBER(AK927),ISNUMBER(AO927),ISNUMBER(AS927)),IF(1,IF(AG927&lt;AK927,IF(AK927&lt;AO927,IF(AO927&lt;=AS927,IF(OR(G927="3G",G927="4G"),CONCATENATE("Cellular",CHAR(10),AS927),CONCATENATE("Satellite",CHAR(10),AO927)),CONCATENATE("Satellite",CHAR(10),AO927)),IF(AK927&lt;AS927,IF(OR(G927="3G",G927="4G"),CONCATENATE("Cellular",CHAR(10),AS927),CONCATENATE("Microwave",CHAR(10),AK927)),CONCATENATE("Microwave",CHAR(10),AK927))),IF(AG927&lt;AO927,IF(AO927&lt;=AS927,IF(OR(G927="3G",G927="4G"),CONCATENATE("Cellular",CHAR(10),AS927),CONCATENATE("Satellite",CHAR(10),AO927)),CONCATENATE("Satellite",CHAR(10),AO927)),IF(AG927&lt;AS927,IF(OR(G927="3G",G927="4G"),CONCATENATE("Cellular",CHAR(10),AS927),CONCATENATE("Fiber Optic",CHAR(10),AG927)),CONCATENATE("Fiber Optic",CHAR(10),AG927)))),""),""))</f>
        <v/>
      </c>
      <c r="AD927" s="4" t="str">
        <f>IF(OR(ISBLANK(AH927),ISBLANK(AL927),ISBLANK(AP927),ISBLANK(AT927)),"",IF(AND(ISNUMBER(AH927),ISNUMBER(AL927),ISNUMBER(AP927),ISNUMBER(AT927)),IF(1,IF(AH927&lt;AL927,IF(AL927&lt;AP927,IF(AP927&lt;=AT927,IF(OR(G927="3G",G927="4G"),CONCATENATE("Cellular",CHAR(10),AT927),CONCATENATE("Satellite",CHAR(10),AP927)),CONCATENATE("Satellite",CHAR(10),AP927)),IF(AL927&lt;AT927,IF(OR(G927="3G",G927="4G"),CONCATENATE("Cellular",CHAR(10),AT927),CONCATENATE("Microwave",CHAR(10),AL927)),CONCATENATE("Microwave",CHAR(10),AL927))),IF(AH927&lt;AP927,IF(AP927&lt;=AT927,IF(OR(G927="3G",G927="4G"),CONCATENATE("Cellular",CHAR(10),AT927),CONCATENATE("Satellite",CHAR(10),AP927)),CONCATENATE("Satellite",CHAR(10),AP927)),IF(AH927&lt;AT927,IF(OR(G927="3G",G927="4G"),CONCATENATE("Cellular",CHAR(10),AT927),CONCATENATE("Fiber Optic",CHAR(10),AH927)),CONCATENATE("Fiber Optic",CHAR(10),AH927)))),""),""))</f>
        <v/>
      </c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</row>
    <row r="928" spans="1:61" customHeight="1" ht="30"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4" t="str">
        <f>IF(OR(ISBLANK(AE928),ISBLANK(AI928),ISBLANK(AM928),ISBLANK(AQ928)),"",IF(AND(ISNUMBER(AE928),ISNUMBER(AI928),ISNUMBER(AM928),ISNUMBER(AQ928)),IF(1=1,IF(AE928&lt;AI928,IF(AI928&lt;AM928,IF(AM928&lt;=AQ928,IF(OR(G928="3G",G928="4G"),"Cellular","Satellite"),"Satellite"),IF(AI928&lt;AQ928,IF(OR(G928="3G",G928="4G"),"Cellular","Microwave"),"Microwave")),IF(AE928&lt;AM928,IF(AM928&lt;=AQ928,IF(OR(G928="3G",G928="4G"),"Cellular","Satellite"),"Satellite"),IF(AE928&lt;AQ928,IF(OR(G928="3G",G928="4G"),"Cellular","Fiber Optic"),"Fiber Optic"))),""),""))</f>
        <v/>
      </c>
      <c r="V928" s="4" t="str">
        <f>IF(OR(ISBLANK(K928),ISBLANK(L928),ISBLANK(N928),ISBLANK(O928),ISBLANK(Q928),ISBLANK(R928),ISBLANK(S928),ISBLANK(T928)),"",IF(AND(ISNUMBER(K928),ISNUMBER(L928),ISNUMBER(N928),ISNUMBER(O928),ISNUMBER(Q928),ISNUMBER(R928),ISNUMBER(S928),ISNUMBER(T928)),IF(AND(K928&gt;=0,L928&gt;=0,N928&gt;=0,O928&gt;=0,Q928&gt;=0,R928&gt;=0,S928&gt;=0,T928&gt;=0),IF((K928+L928*5)&gt;(N928+O928*5),IF((N928+O928*5)&gt;(Q928+R928*5),IF((Q928+R928*5)&gt;=(S928+T928*5),IF(OR(G928="3G",G928="4G"),"Cellular","Satellite"),"Satellite"),IF((N928+O928*5)&gt;(S928+T928*5),IF(OR(G928="3G",G928="4G"),"Cellular","Microwave"),"Microwave")),IF((K928+L928*5)&gt;(Q928+R928*5),IF((Q928+R928*5)&gt;=(S928+T928*5),IF(OR(G928="3G",G928="4G"),"Cellular","Satellite"),"Satellite"),IF((K928+L928*5)&gt;(S928+T928*5),IF(OR(G928="3G",G928="4G"),"Cellular","Fiber Optic"),"Fiber Optic"))),""),""))</f>
        <v/>
      </c>
      <c r="W928" s="4" t="str">
        <f>IF(OR(ISBLANK(K928),ISBLANK(L928),ISBLANK(N928),ISBLANK(O928),ISBLANK(Q928),ISBLANK(R928),ISBLANK(S928),ISBLANK(T928)),"",IF(AND(ISNUMBER(K928),ISNUMBER(L928),ISNUMBER(N928),ISNUMBER(O928),ISNUMBER(Q928),ISNUMBER(R928),ISNUMBER(S928),ISNUMBER(T928)),IF(AND(K928&gt;=0,L928&gt;=0,N928&gt;=0,O928&gt;=0,Q928&gt;=0,R928&gt;=0,S928&gt;=0,T928&gt;=0),IF((K928+L928*5)&gt;(N928+O928*5),IF((N928+O928*5)&gt;(Q928+R928*5),IF((Q928+R928*5)&gt;=(S928+T928*5),IF(OR(G928="3G",G928="4G"),"Cellular",CONCATENATE("Satellite",CHAR(10),Q928+R928*5)),CONCATENATE("Satellite",CHAR(10),Q928+R928*5)),IF((N928+O928*5)&gt;(S928+T928*5),IF(OR(G928="3G",G928="4G"),CONCATENATE("Cellular",CHAR(10),S928+T928*5),CONCATENATE("Microwave",CHAR(10),N928+O928*5)),CONCATENATE("Microwave",CHAR(10),N928+O928*5))),IF((K928+L928*5)&gt;(Q928+R928*5),IF((Q928+R928*5)&gt;=(S928+T928*5),IF(OR(G928="3G",G928="4G"),CONCATENATE("Cellular",CHAR(10),S928+T928*5),CONCATENATE("Satellite",CHAR(10),Q928+R928*5)),CONCATENATE("Satellite",CHAR(10),Q928+R928*5)),IF((K928+L928*5)&gt;(S928+T928*5),IF(OR(G928="3G",G928="4G"),CONCATENATE("Cellular",CHAR(10),S928+T928*5),CONCATENATE("Fiber Optic",CHAR(10),K928+L928*5)),CONCATENATE("Fiber Optic",CHAR(10),K928+L928*5)))),""),""))</f>
        <v/>
      </c>
      <c r="X928" s="4" t="str">
        <f>IF(OR(ISBLANK(K928),ISBLANK(L928),ISBLANK(N928),ISBLANK(O928),ISBLANK(Q928),ISBLANK(R928),ISBLANK(S928),ISBLANK(T928)),"",IF(AND(ISNUMBER(K928),ISNUMBER(L928),ISNUMBER(N928),ISNUMBER(O928),ISNUMBER(Q928),ISNUMBER(R928),ISNUMBER(S928),ISNUMBER(T928)),IF(AND(K928&gt;=0,L928&gt;=0,N928&gt;=0,O928&gt;=0,Q928&gt;=0,R928&gt;=0,S928&gt;=0,T928&gt;=0),IF((K928+L928*10)&gt;(N928+O928*10),IF((N928+O928*10)&gt;(Q928+R928*10),IF((Q928+R928*10)&gt;=(S928+T928*10),IF(OR(G928="3G",G928="4G"),"Cellular",CONCATENATE("Satellite",CHAR(10),Q928+R928*10)),CONCATENATE("Satellite",CHAR(10),Q928+R928*10)),IF((N928+O928*10)&gt;(S928+T928*10),IF(OR(G928="3G",G928="4G"),CONCATENATE("Cellular",CHAR(10),S928+T928*10),CONCATENATE("Microwave",CHAR(10),N928+O928*10)),CONCATENATE("Microwave",CHAR(10),N928+O928*10))),IF((K928+L928*10)&gt;(Q928+R928*10),IF((Q928+R928*10)&gt;=(S928+T928*10),IF(OR(G928="3G",G928="4G"),CONCATENATE("Cellular",CHAR(10),S928+T928*10),CONCATENATE("Satellite",CHAR(10),Q928+R928*10)),CONCATENATE("Satellite",CHAR(10),Q928+R928*10)),IF((K928+L928*10)&gt;(S928+T928*10),IF(OR(G928="3G",G928="4G"),CONCATENATE("Cellular",CHAR(10),S928+T928*10),CONCATENATE("Fiber Optic",CHAR(10),K928+L928*10)),CONCATENATE("Fiber Optic",CHAR(10),K928+L928*10)))),""),""))</f>
        <v/>
      </c>
      <c r="Y928" s="4" t="str">
        <f>IF(OR(ISBLANK(K928),ISBLANK(L928),ISBLANK(N928),ISBLANK(O928),ISBLANK(Q928),ISBLANK(R928),ISBLANK(S928),ISBLANK(T928)),"",IF(AND(ISNUMBER(K928),ISNUMBER(L928),ISNUMBER(N928),ISNUMBER(O928),ISNUMBER(Q928),ISNUMBER(R928),ISNUMBER(S928),ISNUMBER(T928)),IF(AND(K928&gt;=0,L928&gt;=0,N928&gt;=0,O928&gt;=0,Q928&gt;=0,R928&gt;=0,S928&gt;=0,T928&gt;=0),IF((K928+L928*15)&gt;(N928+O928*15),IF((N928+O928*15)&gt;(Q928+R928*15),IF((Q928+R928*15)&gt;=(S928+T928*15),IF(OR(G928="3G",G928="4G"),"Cellular",CONCATENATE("Satellite",CHAR(10),Q928+R928*15)),CONCATENATE("Satellite",CHAR(10),Q928+R928*15)),IF((N928+O928*15)&gt;(S928+T928*15),IF(OR(G928="3G",G928="4G"),CONCATENATE("Cellular",CHAR(10),S928+T928*15),CONCATENATE("Microwave",CHAR(10),N928+O928*15)),CONCATENATE("Microwave",CHAR(10),N928+O928*15))),IF((K928+L928*15)&gt;(Q928+R928*15),IF((Q928+R928*15)&gt;=(S928+T928*15),IF(OR(G928="3G",G928="4G"),CONCATENATE("Cellular",CHAR(10),S928+T928*15),CONCATENATE("Satellite",CHAR(10),Q928+R928*15)),CONCATENATE("Satellite",CHAR(10),Q928+R928*15)),IF((K928+L928*15)&gt;(S928+T928*15),IF(OR(G928="3G",G928="4G"),CONCATENATE("Cellular",CHAR(10),S928+T928*15),CONCATENATE("Fiber Optic",CHAR(10),K928+L928*15)),CONCATENATE("Fiber Optic",CHAR(10),K928+L928*15)))),""),""))</f>
        <v/>
      </c>
      <c r="Z928" s="4" t="str">
        <f>IF(OR(ISBLANK(K928),ISBLANK(L928),ISBLANK(N928),ISBLANK(O928),ISBLANK(Q928),ISBLANK(R928),ISBLANK(S928),ISBLANK(T928)),"",IF(AND(ISNUMBER(K928),ISNUMBER(L928),ISNUMBER(N928),ISNUMBER(O928),ISNUMBER(Q928),ISNUMBER(R928),ISNUMBER(S928),ISNUMBER(T928)),IF(AND(K928&gt;=0,L928&gt;=0,N928&gt;=0,O928&gt;=0,Q928&gt;=0,R928&gt;=0,S928&gt;=0,T928&gt;=0),IF((K928+L928*20)&gt;(N928+O928*20),IF((N928+O928*20)&gt;(Q928+R928*20),IF((Q928+R928*20)&gt;=(S928+T928*20),IF(OR(G928="3G",G928="4G"),"Cellular",CONCATENATE("Satellite",CHAR(10),Q928+R928*20)),CONCATENATE("Satellite",CHAR(10),Q928+R928*20)),IF((N928+O928*20)&gt;(S928+T928*20),IF(OR(G928="3G",G928="4G"),CONCATENATE("Cellular",CHAR(10),S928+T928*20),CONCATENATE("Microwave",CHAR(10),N928+O928*20)),CONCATENATE("Microwave",CHAR(10),N928+O928*20))),IF((K928+L928*20)&gt;(Q928+R928*20),IF((Q928+R928*20)&gt;=(S928+T928*20),IF(OR(G928="3G",G928="4G"),CONCATENATE("Cellular",CHAR(10),S928+T928*20),CONCATENATE("Satellite",CHAR(10),Q928+R928*20)),CONCATENATE("Satellite",CHAR(10),Q928+R928*20)),IF((K928+L928*20)&gt;(S928+T928*20),IF(OR(G928="3G",G928="4G"),CONCATENATE("Cellular",CHAR(10),S928+T928*20),CONCATENATE("Fiber Optic",CHAR(10),K928+L928*20)),CONCATENATE("Fiber Optic",CHAR(10),K928+L928*20)))),""),""))</f>
        <v/>
      </c>
      <c r="AA928" s="4" t="str">
        <f>IF(OR(ISBLANK(AE928),ISBLANK(AI928),ISBLANK(AM928),ISBLANK(AQ928)),"",IF(AND(ISNUMBER(AE928),ISNUMBER(AI928),ISNUMBER(AM928),ISNUMBER(AQ928)),IF(1,IF(AE928&lt;AI928,IF(AI928&lt;AM928,IF(AM928&lt;=AQ928,IF(OR(G928="3G",G928="4G"),CONCATENATE("Cellular",CHAR(10),AQ928),CONCATENATE("Satellite",CHAR(10),AM928)),CONCATENATE("Satellite",CHAR(10),AM928)),IF(AI928&lt;AQ928,IF(OR(G928="3G",G928="4G"),CONCATENATE("Cellular",CHAR(10),AQ928),CONCATENATE("Microwave",CHAR(10),AI928)),CONCATENATE("Microwave",CHAR(10),AI928))),IF(AE928&lt;AM928,IF(AM928&lt;=AQ928,IF(OR(G928="3G",G928="4G"),CONCATENATE("Cellular",CHAR(10),AQ928),CONCATENATE("Satellite",CHAR(10),AM928)),CONCATENATE("Satellite",CHAR(10),AM928)),IF(AE928&lt;AQ928,IF(OR(G928="3G",G928="4G"),CONCATENATE("Cellular",CHAR(10),AQ928),CONCATENATE("Fiber Optic",CHAR(10),AE928)),CONCATENATE("Fiber Optic",CHAR(10),AE928)))),""),""))</f>
        <v/>
      </c>
      <c r="AB928" s="4" t="str">
        <f>IF(OR(ISBLANK(AF928),ISBLANK(AJ928),ISBLANK(AN928),ISBLANK(AR928)),"",IF(AND(ISNUMBER(AF928),ISNUMBER(AJ928),ISNUMBER(AN928),ISNUMBER(AR928)),IF(1,IF(AF928&lt;AJ928,IF(AJ928&lt;AN928,IF(AN928&lt;=AR928,IF(OR(G928="3G",G928="4G"),CONCATENATE("Cellular",CHAR(10),AR928),CONCATENATE("Satellite",CHAR(10),AN928)),CONCATENATE("Satellite",CHAR(10),AN928)),IF(AJ928&lt;AR928,IF(OR(G928="3G",G928="4G"),CONCATENATE("Cellular",CHAR(10),AR928),CONCATENATE("Microwave",CHAR(10),AJ928)),CONCATENATE("Microwave",CHAR(10),AJ928))),IF(AF928&lt;AN928,IF(AN928&lt;=AR928,IF(OR(G928="3G",G928="4G"),CONCATENATE("Cellular",CHAR(10),AR928),CONCATENATE("Satellite",CHAR(10),AN928)),CONCATENATE("Satellite",CHAR(10),AN928)),IF(AF928&lt;AR928,IF(OR(G928="3G",G928="4G"),CONCATENATE("Cellular",CHAR(10),AR928),CONCATENATE("Fiber Optic",CHAR(10),AF928)),CONCATENATE("Fiber Optic",CHAR(10),AF928)))),""),""))</f>
        <v/>
      </c>
      <c r="AC928" s="4" t="str">
        <f>IF(OR(ISBLANK(AG928),ISBLANK(AK928),ISBLANK(AO928),ISBLANK(AS928)),"",IF(AND(ISNUMBER(AG928),ISNUMBER(AK928),ISNUMBER(AO928),ISNUMBER(AS928)),IF(1,IF(AG928&lt;AK928,IF(AK928&lt;AO928,IF(AO928&lt;=AS928,IF(OR(G928="3G",G928="4G"),CONCATENATE("Cellular",CHAR(10),AS928),CONCATENATE("Satellite",CHAR(10),AO928)),CONCATENATE("Satellite",CHAR(10),AO928)),IF(AK928&lt;AS928,IF(OR(G928="3G",G928="4G"),CONCATENATE("Cellular",CHAR(10),AS928),CONCATENATE("Microwave",CHAR(10),AK928)),CONCATENATE("Microwave",CHAR(10),AK928))),IF(AG928&lt;AO928,IF(AO928&lt;=AS928,IF(OR(G928="3G",G928="4G"),CONCATENATE("Cellular",CHAR(10),AS928),CONCATENATE("Satellite",CHAR(10),AO928)),CONCATENATE("Satellite",CHAR(10),AO928)),IF(AG928&lt;AS928,IF(OR(G928="3G",G928="4G"),CONCATENATE("Cellular",CHAR(10),AS928),CONCATENATE("Fiber Optic",CHAR(10),AG928)),CONCATENATE("Fiber Optic",CHAR(10),AG928)))),""),""))</f>
        <v/>
      </c>
      <c r="AD928" s="4" t="str">
        <f>IF(OR(ISBLANK(AH928),ISBLANK(AL928),ISBLANK(AP928),ISBLANK(AT928)),"",IF(AND(ISNUMBER(AH928),ISNUMBER(AL928),ISNUMBER(AP928),ISNUMBER(AT928)),IF(1,IF(AH928&lt;AL928,IF(AL928&lt;AP928,IF(AP928&lt;=AT928,IF(OR(G928="3G",G928="4G"),CONCATENATE("Cellular",CHAR(10),AT928),CONCATENATE("Satellite",CHAR(10),AP928)),CONCATENATE("Satellite",CHAR(10),AP928)),IF(AL928&lt;AT928,IF(OR(G928="3G",G928="4G"),CONCATENATE("Cellular",CHAR(10),AT928),CONCATENATE("Microwave",CHAR(10),AL928)),CONCATENATE("Microwave",CHAR(10),AL928))),IF(AH928&lt;AP928,IF(AP928&lt;=AT928,IF(OR(G928="3G",G928="4G"),CONCATENATE("Cellular",CHAR(10),AT928),CONCATENATE("Satellite",CHAR(10),AP928)),CONCATENATE("Satellite",CHAR(10),AP928)),IF(AH928&lt;AT928,IF(OR(G928="3G",G928="4G"),CONCATENATE("Cellular",CHAR(10),AT928),CONCATENATE("Fiber Optic",CHAR(10),AH928)),CONCATENATE("Fiber Optic",CHAR(10),AH928)))),""),""))</f>
        <v/>
      </c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</row>
    <row r="929" spans="1:61" customHeight="1" ht="30"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4" t="str">
        <f>IF(OR(ISBLANK(AE929),ISBLANK(AI929),ISBLANK(AM929),ISBLANK(AQ929)),"",IF(AND(ISNUMBER(AE929),ISNUMBER(AI929),ISNUMBER(AM929),ISNUMBER(AQ929)),IF(1=1,IF(AE929&lt;AI929,IF(AI929&lt;AM929,IF(AM929&lt;=AQ929,IF(OR(G929="3G",G929="4G"),"Cellular","Satellite"),"Satellite"),IF(AI929&lt;AQ929,IF(OR(G929="3G",G929="4G"),"Cellular","Microwave"),"Microwave")),IF(AE929&lt;AM929,IF(AM929&lt;=AQ929,IF(OR(G929="3G",G929="4G"),"Cellular","Satellite"),"Satellite"),IF(AE929&lt;AQ929,IF(OR(G929="3G",G929="4G"),"Cellular","Fiber Optic"),"Fiber Optic"))),""),""))</f>
        <v/>
      </c>
      <c r="V929" s="4" t="str">
        <f>IF(OR(ISBLANK(K929),ISBLANK(L929),ISBLANK(N929),ISBLANK(O929),ISBLANK(Q929),ISBLANK(R929),ISBLANK(S929),ISBLANK(T929)),"",IF(AND(ISNUMBER(K929),ISNUMBER(L929),ISNUMBER(N929),ISNUMBER(O929),ISNUMBER(Q929),ISNUMBER(R929),ISNUMBER(S929),ISNUMBER(T929)),IF(AND(K929&gt;=0,L929&gt;=0,N929&gt;=0,O929&gt;=0,Q929&gt;=0,R929&gt;=0,S929&gt;=0,T929&gt;=0),IF((K929+L929*5)&gt;(N929+O929*5),IF((N929+O929*5)&gt;(Q929+R929*5),IF((Q929+R929*5)&gt;=(S929+T929*5),IF(OR(G929="3G",G929="4G"),"Cellular","Satellite"),"Satellite"),IF((N929+O929*5)&gt;(S929+T929*5),IF(OR(G929="3G",G929="4G"),"Cellular","Microwave"),"Microwave")),IF((K929+L929*5)&gt;(Q929+R929*5),IF((Q929+R929*5)&gt;=(S929+T929*5),IF(OR(G929="3G",G929="4G"),"Cellular","Satellite"),"Satellite"),IF((K929+L929*5)&gt;(S929+T929*5),IF(OR(G929="3G",G929="4G"),"Cellular","Fiber Optic"),"Fiber Optic"))),""),""))</f>
        <v/>
      </c>
      <c r="W929" s="4" t="str">
        <f>IF(OR(ISBLANK(K929),ISBLANK(L929),ISBLANK(N929),ISBLANK(O929),ISBLANK(Q929),ISBLANK(R929),ISBLANK(S929),ISBLANK(T929)),"",IF(AND(ISNUMBER(K929),ISNUMBER(L929),ISNUMBER(N929),ISNUMBER(O929),ISNUMBER(Q929),ISNUMBER(R929),ISNUMBER(S929),ISNUMBER(T929)),IF(AND(K929&gt;=0,L929&gt;=0,N929&gt;=0,O929&gt;=0,Q929&gt;=0,R929&gt;=0,S929&gt;=0,T929&gt;=0),IF((K929+L929*5)&gt;(N929+O929*5),IF((N929+O929*5)&gt;(Q929+R929*5),IF((Q929+R929*5)&gt;=(S929+T929*5),IF(OR(G929="3G",G929="4G"),"Cellular",CONCATENATE("Satellite",CHAR(10),Q929+R929*5)),CONCATENATE("Satellite",CHAR(10),Q929+R929*5)),IF((N929+O929*5)&gt;(S929+T929*5),IF(OR(G929="3G",G929="4G"),CONCATENATE("Cellular",CHAR(10),S929+T929*5),CONCATENATE("Microwave",CHAR(10),N929+O929*5)),CONCATENATE("Microwave",CHAR(10),N929+O929*5))),IF((K929+L929*5)&gt;(Q929+R929*5),IF((Q929+R929*5)&gt;=(S929+T929*5),IF(OR(G929="3G",G929="4G"),CONCATENATE("Cellular",CHAR(10),S929+T929*5),CONCATENATE("Satellite",CHAR(10),Q929+R929*5)),CONCATENATE("Satellite",CHAR(10),Q929+R929*5)),IF((K929+L929*5)&gt;(S929+T929*5),IF(OR(G929="3G",G929="4G"),CONCATENATE("Cellular",CHAR(10),S929+T929*5),CONCATENATE("Fiber Optic",CHAR(10),K929+L929*5)),CONCATENATE("Fiber Optic",CHAR(10),K929+L929*5)))),""),""))</f>
        <v/>
      </c>
      <c r="X929" s="4" t="str">
        <f>IF(OR(ISBLANK(K929),ISBLANK(L929),ISBLANK(N929),ISBLANK(O929),ISBLANK(Q929),ISBLANK(R929),ISBLANK(S929),ISBLANK(T929)),"",IF(AND(ISNUMBER(K929),ISNUMBER(L929),ISNUMBER(N929),ISNUMBER(O929),ISNUMBER(Q929),ISNUMBER(R929),ISNUMBER(S929),ISNUMBER(T929)),IF(AND(K929&gt;=0,L929&gt;=0,N929&gt;=0,O929&gt;=0,Q929&gt;=0,R929&gt;=0,S929&gt;=0,T929&gt;=0),IF((K929+L929*10)&gt;(N929+O929*10),IF((N929+O929*10)&gt;(Q929+R929*10),IF((Q929+R929*10)&gt;=(S929+T929*10),IF(OR(G929="3G",G929="4G"),"Cellular",CONCATENATE("Satellite",CHAR(10),Q929+R929*10)),CONCATENATE("Satellite",CHAR(10),Q929+R929*10)),IF((N929+O929*10)&gt;(S929+T929*10),IF(OR(G929="3G",G929="4G"),CONCATENATE("Cellular",CHAR(10),S929+T929*10),CONCATENATE("Microwave",CHAR(10),N929+O929*10)),CONCATENATE("Microwave",CHAR(10),N929+O929*10))),IF((K929+L929*10)&gt;(Q929+R929*10),IF((Q929+R929*10)&gt;=(S929+T929*10),IF(OR(G929="3G",G929="4G"),CONCATENATE("Cellular",CHAR(10),S929+T929*10),CONCATENATE("Satellite",CHAR(10),Q929+R929*10)),CONCATENATE("Satellite",CHAR(10),Q929+R929*10)),IF((K929+L929*10)&gt;(S929+T929*10),IF(OR(G929="3G",G929="4G"),CONCATENATE("Cellular",CHAR(10),S929+T929*10),CONCATENATE("Fiber Optic",CHAR(10),K929+L929*10)),CONCATENATE("Fiber Optic",CHAR(10),K929+L929*10)))),""),""))</f>
        <v/>
      </c>
      <c r="Y929" s="4" t="str">
        <f>IF(OR(ISBLANK(K929),ISBLANK(L929),ISBLANK(N929),ISBLANK(O929),ISBLANK(Q929),ISBLANK(R929),ISBLANK(S929),ISBLANK(T929)),"",IF(AND(ISNUMBER(K929),ISNUMBER(L929),ISNUMBER(N929),ISNUMBER(O929),ISNUMBER(Q929),ISNUMBER(R929),ISNUMBER(S929),ISNUMBER(T929)),IF(AND(K929&gt;=0,L929&gt;=0,N929&gt;=0,O929&gt;=0,Q929&gt;=0,R929&gt;=0,S929&gt;=0,T929&gt;=0),IF((K929+L929*15)&gt;(N929+O929*15),IF((N929+O929*15)&gt;(Q929+R929*15),IF((Q929+R929*15)&gt;=(S929+T929*15),IF(OR(G929="3G",G929="4G"),"Cellular",CONCATENATE("Satellite",CHAR(10),Q929+R929*15)),CONCATENATE("Satellite",CHAR(10),Q929+R929*15)),IF((N929+O929*15)&gt;(S929+T929*15),IF(OR(G929="3G",G929="4G"),CONCATENATE("Cellular",CHAR(10),S929+T929*15),CONCATENATE("Microwave",CHAR(10),N929+O929*15)),CONCATENATE("Microwave",CHAR(10),N929+O929*15))),IF((K929+L929*15)&gt;(Q929+R929*15),IF((Q929+R929*15)&gt;=(S929+T929*15),IF(OR(G929="3G",G929="4G"),CONCATENATE("Cellular",CHAR(10),S929+T929*15),CONCATENATE("Satellite",CHAR(10),Q929+R929*15)),CONCATENATE("Satellite",CHAR(10),Q929+R929*15)),IF((K929+L929*15)&gt;(S929+T929*15),IF(OR(G929="3G",G929="4G"),CONCATENATE("Cellular",CHAR(10),S929+T929*15),CONCATENATE("Fiber Optic",CHAR(10),K929+L929*15)),CONCATENATE("Fiber Optic",CHAR(10),K929+L929*15)))),""),""))</f>
        <v/>
      </c>
      <c r="Z929" s="4" t="str">
        <f>IF(OR(ISBLANK(K929),ISBLANK(L929),ISBLANK(N929),ISBLANK(O929),ISBLANK(Q929),ISBLANK(R929),ISBLANK(S929),ISBLANK(T929)),"",IF(AND(ISNUMBER(K929),ISNUMBER(L929),ISNUMBER(N929),ISNUMBER(O929),ISNUMBER(Q929),ISNUMBER(R929),ISNUMBER(S929),ISNUMBER(T929)),IF(AND(K929&gt;=0,L929&gt;=0,N929&gt;=0,O929&gt;=0,Q929&gt;=0,R929&gt;=0,S929&gt;=0,T929&gt;=0),IF((K929+L929*20)&gt;(N929+O929*20),IF((N929+O929*20)&gt;(Q929+R929*20),IF((Q929+R929*20)&gt;=(S929+T929*20),IF(OR(G929="3G",G929="4G"),"Cellular",CONCATENATE("Satellite",CHAR(10),Q929+R929*20)),CONCATENATE("Satellite",CHAR(10),Q929+R929*20)),IF((N929+O929*20)&gt;(S929+T929*20),IF(OR(G929="3G",G929="4G"),CONCATENATE("Cellular",CHAR(10),S929+T929*20),CONCATENATE("Microwave",CHAR(10),N929+O929*20)),CONCATENATE("Microwave",CHAR(10),N929+O929*20))),IF((K929+L929*20)&gt;(Q929+R929*20),IF((Q929+R929*20)&gt;=(S929+T929*20),IF(OR(G929="3G",G929="4G"),CONCATENATE("Cellular",CHAR(10),S929+T929*20),CONCATENATE("Satellite",CHAR(10),Q929+R929*20)),CONCATENATE("Satellite",CHAR(10),Q929+R929*20)),IF((K929+L929*20)&gt;(S929+T929*20),IF(OR(G929="3G",G929="4G"),CONCATENATE("Cellular",CHAR(10),S929+T929*20),CONCATENATE("Fiber Optic",CHAR(10),K929+L929*20)),CONCATENATE("Fiber Optic",CHAR(10),K929+L929*20)))),""),""))</f>
        <v/>
      </c>
      <c r="AA929" s="4" t="str">
        <f>IF(OR(ISBLANK(AE929),ISBLANK(AI929),ISBLANK(AM929),ISBLANK(AQ929)),"",IF(AND(ISNUMBER(AE929),ISNUMBER(AI929),ISNUMBER(AM929),ISNUMBER(AQ929)),IF(1,IF(AE929&lt;AI929,IF(AI929&lt;AM929,IF(AM929&lt;=AQ929,IF(OR(G929="3G",G929="4G"),CONCATENATE("Cellular",CHAR(10),AQ929),CONCATENATE("Satellite",CHAR(10),AM929)),CONCATENATE("Satellite",CHAR(10),AM929)),IF(AI929&lt;AQ929,IF(OR(G929="3G",G929="4G"),CONCATENATE("Cellular",CHAR(10),AQ929),CONCATENATE("Microwave",CHAR(10),AI929)),CONCATENATE("Microwave",CHAR(10),AI929))),IF(AE929&lt;AM929,IF(AM929&lt;=AQ929,IF(OR(G929="3G",G929="4G"),CONCATENATE("Cellular",CHAR(10),AQ929),CONCATENATE("Satellite",CHAR(10),AM929)),CONCATENATE("Satellite",CHAR(10),AM929)),IF(AE929&lt;AQ929,IF(OR(G929="3G",G929="4G"),CONCATENATE("Cellular",CHAR(10),AQ929),CONCATENATE("Fiber Optic",CHAR(10),AE929)),CONCATENATE("Fiber Optic",CHAR(10),AE929)))),""),""))</f>
        <v/>
      </c>
      <c r="AB929" s="4" t="str">
        <f>IF(OR(ISBLANK(AF929),ISBLANK(AJ929),ISBLANK(AN929),ISBLANK(AR929)),"",IF(AND(ISNUMBER(AF929),ISNUMBER(AJ929),ISNUMBER(AN929),ISNUMBER(AR929)),IF(1,IF(AF929&lt;AJ929,IF(AJ929&lt;AN929,IF(AN929&lt;=AR929,IF(OR(G929="3G",G929="4G"),CONCATENATE("Cellular",CHAR(10),AR929),CONCATENATE("Satellite",CHAR(10),AN929)),CONCATENATE("Satellite",CHAR(10),AN929)),IF(AJ929&lt;AR929,IF(OR(G929="3G",G929="4G"),CONCATENATE("Cellular",CHAR(10),AR929),CONCATENATE("Microwave",CHAR(10),AJ929)),CONCATENATE("Microwave",CHAR(10),AJ929))),IF(AF929&lt;AN929,IF(AN929&lt;=AR929,IF(OR(G929="3G",G929="4G"),CONCATENATE("Cellular",CHAR(10),AR929),CONCATENATE("Satellite",CHAR(10),AN929)),CONCATENATE("Satellite",CHAR(10),AN929)),IF(AF929&lt;AR929,IF(OR(G929="3G",G929="4G"),CONCATENATE("Cellular",CHAR(10),AR929),CONCATENATE("Fiber Optic",CHAR(10),AF929)),CONCATENATE("Fiber Optic",CHAR(10),AF929)))),""),""))</f>
        <v/>
      </c>
      <c r="AC929" s="4" t="str">
        <f>IF(OR(ISBLANK(AG929),ISBLANK(AK929),ISBLANK(AO929),ISBLANK(AS929)),"",IF(AND(ISNUMBER(AG929),ISNUMBER(AK929),ISNUMBER(AO929),ISNUMBER(AS929)),IF(1,IF(AG929&lt;AK929,IF(AK929&lt;AO929,IF(AO929&lt;=AS929,IF(OR(G929="3G",G929="4G"),CONCATENATE("Cellular",CHAR(10),AS929),CONCATENATE("Satellite",CHAR(10),AO929)),CONCATENATE("Satellite",CHAR(10),AO929)),IF(AK929&lt;AS929,IF(OR(G929="3G",G929="4G"),CONCATENATE("Cellular",CHAR(10),AS929),CONCATENATE("Microwave",CHAR(10),AK929)),CONCATENATE("Microwave",CHAR(10),AK929))),IF(AG929&lt;AO929,IF(AO929&lt;=AS929,IF(OR(G929="3G",G929="4G"),CONCATENATE("Cellular",CHAR(10),AS929),CONCATENATE("Satellite",CHAR(10),AO929)),CONCATENATE("Satellite",CHAR(10),AO929)),IF(AG929&lt;AS929,IF(OR(G929="3G",G929="4G"),CONCATENATE("Cellular",CHAR(10),AS929),CONCATENATE("Fiber Optic",CHAR(10),AG929)),CONCATENATE("Fiber Optic",CHAR(10),AG929)))),""),""))</f>
        <v/>
      </c>
      <c r="AD929" s="4" t="str">
        <f>IF(OR(ISBLANK(AH929),ISBLANK(AL929),ISBLANK(AP929),ISBLANK(AT929)),"",IF(AND(ISNUMBER(AH929),ISNUMBER(AL929),ISNUMBER(AP929),ISNUMBER(AT929)),IF(1,IF(AH929&lt;AL929,IF(AL929&lt;AP929,IF(AP929&lt;=AT929,IF(OR(G929="3G",G929="4G"),CONCATENATE("Cellular",CHAR(10),AT929),CONCATENATE("Satellite",CHAR(10),AP929)),CONCATENATE("Satellite",CHAR(10),AP929)),IF(AL929&lt;AT929,IF(OR(G929="3G",G929="4G"),CONCATENATE("Cellular",CHAR(10),AT929),CONCATENATE("Microwave",CHAR(10),AL929)),CONCATENATE("Microwave",CHAR(10),AL929))),IF(AH929&lt;AP929,IF(AP929&lt;=AT929,IF(OR(G929="3G",G929="4G"),CONCATENATE("Cellular",CHAR(10),AT929),CONCATENATE("Satellite",CHAR(10),AP929)),CONCATENATE("Satellite",CHAR(10),AP929)),IF(AH929&lt;AT929,IF(OR(G929="3G",G929="4G"),CONCATENATE("Cellular",CHAR(10),AT929),CONCATENATE("Fiber Optic",CHAR(10),AH929)),CONCATENATE("Fiber Optic",CHAR(10),AH929)))),""),""))</f>
        <v/>
      </c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</row>
    <row r="930" spans="1:61" customHeight="1" ht="30"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4" t="str">
        <f>IF(OR(ISBLANK(AE930),ISBLANK(AI930),ISBLANK(AM930),ISBLANK(AQ930)),"",IF(AND(ISNUMBER(AE930),ISNUMBER(AI930),ISNUMBER(AM930),ISNUMBER(AQ930)),IF(1=1,IF(AE930&lt;AI930,IF(AI930&lt;AM930,IF(AM930&lt;=AQ930,IF(OR(G930="3G",G930="4G"),"Cellular","Satellite"),"Satellite"),IF(AI930&lt;AQ930,IF(OR(G930="3G",G930="4G"),"Cellular","Microwave"),"Microwave")),IF(AE930&lt;AM930,IF(AM930&lt;=AQ930,IF(OR(G930="3G",G930="4G"),"Cellular","Satellite"),"Satellite"),IF(AE930&lt;AQ930,IF(OR(G930="3G",G930="4G"),"Cellular","Fiber Optic"),"Fiber Optic"))),""),""))</f>
        <v/>
      </c>
      <c r="V930" s="4" t="str">
        <f>IF(OR(ISBLANK(K930),ISBLANK(L930),ISBLANK(N930),ISBLANK(O930),ISBLANK(Q930),ISBLANK(R930),ISBLANK(S930),ISBLANK(T930)),"",IF(AND(ISNUMBER(K930),ISNUMBER(L930),ISNUMBER(N930),ISNUMBER(O930),ISNUMBER(Q930),ISNUMBER(R930),ISNUMBER(S930),ISNUMBER(T930)),IF(AND(K930&gt;=0,L930&gt;=0,N930&gt;=0,O930&gt;=0,Q930&gt;=0,R930&gt;=0,S930&gt;=0,T930&gt;=0),IF((K930+L930*5)&gt;(N930+O930*5),IF((N930+O930*5)&gt;(Q930+R930*5),IF((Q930+R930*5)&gt;=(S930+T930*5),IF(OR(G930="3G",G930="4G"),"Cellular","Satellite"),"Satellite"),IF((N930+O930*5)&gt;(S930+T930*5),IF(OR(G930="3G",G930="4G"),"Cellular","Microwave"),"Microwave")),IF((K930+L930*5)&gt;(Q930+R930*5),IF((Q930+R930*5)&gt;=(S930+T930*5),IF(OR(G930="3G",G930="4G"),"Cellular","Satellite"),"Satellite"),IF((K930+L930*5)&gt;(S930+T930*5),IF(OR(G930="3G",G930="4G"),"Cellular","Fiber Optic"),"Fiber Optic"))),""),""))</f>
        <v/>
      </c>
      <c r="W930" s="4" t="str">
        <f>IF(OR(ISBLANK(K930),ISBLANK(L930),ISBLANK(N930),ISBLANK(O930),ISBLANK(Q930),ISBLANK(R930),ISBLANK(S930),ISBLANK(T930)),"",IF(AND(ISNUMBER(K930),ISNUMBER(L930),ISNUMBER(N930),ISNUMBER(O930),ISNUMBER(Q930),ISNUMBER(R930),ISNUMBER(S930),ISNUMBER(T930)),IF(AND(K930&gt;=0,L930&gt;=0,N930&gt;=0,O930&gt;=0,Q930&gt;=0,R930&gt;=0,S930&gt;=0,T930&gt;=0),IF((K930+L930*5)&gt;(N930+O930*5),IF((N930+O930*5)&gt;(Q930+R930*5),IF((Q930+R930*5)&gt;=(S930+T930*5),IF(OR(G930="3G",G930="4G"),"Cellular",CONCATENATE("Satellite",CHAR(10),Q930+R930*5)),CONCATENATE("Satellite",CHAR(10),Q930+R930*5)),IF((N930+O930*5)&gt;(S930+T930*5),IF(OR(G930="3G",G930="4G"),CONCATENATE("Cellular",CHAR(10),S930+T930*5),CONCATENATE("Microwave",CHAR(10),N930+O930*5)),CONCATENATE("Microwave",CHAR(10),N930+O930*5))),IF((K930+L930*5)&gt;(Q930+R930*5),IF((Q930+R930*5)&gt;=(S930+T930*5),IF(OR(G930="3G",G930="4G"),CONCATENATE("Cellular",CHAR(10),S930+T930*5),CONCATENATE("Satellite",CHAR(10),Q930+R930*5)),CONCATENATE("Satellite",CHAR(10),Q930+R930*5)),IF((K930+L930*5)&gt;(S930+T930*5),IF(OR(G930="3G",G930="4G"),CONCATENATE("Cellular",CHAR(10),S930+T930*5),CONCATENATE("Fiber Optic",CHAR(10),K930+L930*5)),CONCATENATE("Fiber Optic",CHAR(10),K930+L930*5)))),""),""))</f>
        <v/>
      </c>
      <c r="X930" s="4" t="str">
        <f>IF(OR(ISBLANK(K930),ISBLANK(L930),ISBLANK(N930),ISBLANK(O930),ISBLANK(Q930),ISBLANK(R930),ISBLANK(S930),ISBLANK(T930)),"",IF(AND(ISNUMBER(K930),ISNUMBER(L930),ISNUMBER(N930),ISNUMBER(O930),ISNUMBER(Q930),ISNUMBER(R930),ISNUMBER(S930),ISNUMBER(T930)),IF(AND(K930&gt;=0,L930&gt;=0,N930&gt;=0,O930&gt;=0,Q930&gt;=0,R930&gt;=0,S930&gt;=0,T930&gt;=0),IF((K930+L930*10)&gt;(N930+O930*10),IF((N930+O930*10)&gt;(Q930+R930*10),IF((Q930+R930*10)&gt;=(S930+T930*10),IF(OR(G930="3G",G930="4G"),"Cellular",CONCATENATE("Satellite",CHAR(10),Q930+R930*10)),CONCATENATE("Satellite",CHAR(10),Q930+R930*10)),IF((N930+O930*10)&gt;(S930+T930*10),IF(OR(G930="3G",G930="4G"),CONCATENATE("Cellular",CHAR(10),S930+T930*10),CONCATENATE("Microwave",CHAR(10),N930+O930*10)),CONCATENATE("Microwave",CHAR(10),N930+O930*10))),IF((K930+L930*10)&gt;(Q930+R930*10),IF((Q930+R930*10)&gt;=(S930+T930*10),IF(OR(G930="3G",G930="4G"),CONCATENATE("Cellular",CHAR(10),S930+T930*10),CONCATENATE("Satellite",CHAR(10),Q930+R930*10)),CONCATENATE("Satellite",CHAR(10),Q930+R930*10)),IF((K930+L930*10)&gt;(S930+T930*10),IF(OR(G930="3G",G930="4G"),CONCATENATE("Cellular",CHAR(10),S930+T930*10),CONCATENATE("Fiber Optic",CHAR(10),K930+L930*10)),CONCATENATE("Fiber Optic",CHAR(10),K930+L930*10)))),""),""))</f>
        <v/>
      </c>
      <c r="Y930" s="4" t="str">
        <f>IF(OR(ISBLANK(K930),ISBLANK(L930),ISBLANK(N930),ISBLANK(O930),ISBLANK(Q930),ISBLANK(R930),ISBLANK(S930),ISBLANK(T930)),"",IF(AND(ISNUMBER(K930),ISNUMBER(L930),ISNUMBER(N930),ISNUMBER(O930),ISNUMBER(Q930),ISNUMBER(R930),ISNUMBER(S930),ISNUMBER(T930)),IF(AND(K930&gt;=0,L930&gt;=0,N930&gt;=0,O930&gt;=0,Q930&gt;=0,R930&gt;=0,S930&gt;=0,T930&gt;=0),IF((K930+L930*15)&gt;(N930+O930*15),IF((N930+O930*15)&gt;(Q930+R930*15),IF((Q930+R930*15)&gt;=(S930+T930*15),IF(OR(G930="3G",G930="4G"),"Cellular",CONCATENATE("Satellite",CHAR(10),Q930+R930*15)),CONCATENATE("Satellite",CHAR(10),Q930+R930*15)),IF((N930+O930*15)&gt;(S930+T930*15),IF(OR(G930="3G",G930="4G"),CONCATENATE("Cellular",CHAR(10),S930+T930*15),CONCATENATE("Microwave",CHAR(10),N930+O930*15)),CONCATENATE("Microwave",CHAR(10),N930+O930*15))),IF((K930+L930*15)&gt;(Q930+R930*15),IF((Q930+R930*15)&gt;=(S930+T930*15),IF(OR(G930="3G",G930="4G"),CONCATENATE("Cellular",CHAR(10),S930+T930*15),CONCATENATE("Satellite",CHAR(10),Q930+R930*15)),CONCATENATE("Satellite",CHAR(10),Q930+R930*15)),IF((K930+L930*15)&gt;(S930+T930*15),IF(OR(G930="3G",G930="4G"),CONCATENATE("Cellular",CHAR(10),S930+T930*15),CONCATENATE("Fiber Optic",CHAR(10),K930+L930*15)),CONCATENATE("Fiber Optic",CHAR(10),K930+L930*15)))),""),""))</f>
        <v/>
      </c>
      <c r="Z930" s="4" t="str">
        <f>IF(OR(ISBLANK(K930),ISBLANK(L930),ISBLANK(N930),ISBLANK(O930),ISBLANK(Q930),ISBLANK(R930),ISBLANK(S930),ISBLANK(T930)),"",IF(AND(ISNUMBER(K930),ISNUMBER(L930),ISNUMBER(N930),ISNUMBER(O930),ISNUMBER(Q930),ISNUMBER(R930),ISNUMBER(S930),ISNUMBER(T930)),IF(AND(K930&gt;=0,L930&gt;=0,N930&gt;=0,O930&gt;=0,Q930&gt;=0,R930&gt;=0,S930&gt;=0,T930&gt;=0),IF((K930+L930*20)&gt;(N930+O930*20),IF((N930+O930*20)&gt;(Q930+R930*20),IF((Q930+R930*20)&gt;=(S930+T930*20),IF(OR(G930="3G",G930="4G"),"Cellular",CONCATENATE("Satellite",CHAR(10),Q930+R930*20)),CONCATENATE("Satellite",CHAR(10),Q930+R930*20)),IF((N930+O930*20)&gt;(S930+T930*20),IF(OR(G930="3G",G930="4G"),CONCATENATE("Cellular",CHAR(10),S930+T930*20),CONCATENATE("Microwave",CHAR(10),N930+O930*20)),CONCATENATE("Microwave",CHAR(10),N930+O930*20))),IF((K930+L930*20)&gt;(Q930+R930*20),IF((Q930+R930*20)&gt;=(S930+T930*20),IF(OR(G930="3G",G930="4G"),CONCATENATE("Cellular",CHAR(10),S930+T930*20),CONCATENATE("Satellite",CHAR(10),Q930+R930*20)),CONCATENATE("Satellite",CHAR(10),Q930+R930*20)),IF((K930+L930*20)&gt;(S930+T930*20),IF(OR(G930="3G",G930="4G"),CONCATENATE("Cellular",CHAR(10),S930+T930*20),CONCATENATE("Fiber Optic",CHAR(10),K930+L930*20)),CONCATENATE("Fiber Optic",CHAR(10),K930+L930*20)))),""),""))</f>
        <v/>
      </c>
      <c r="AA930" s="4" t="str">
        <f>IF(OR(ISBLANK(AE930),ISBLANK(AI930),ISBLANK(AM930),ISBLANK(AQ930)),"",IF(AND(ISNUMBER(AE930),ISNUMBER(AI930),ISNUMBER(AM930),ISNUMBER(AQ930)),IF(1,IF(AE930&lt;AI930,IF(AI930&lt;AM930,IF(AM930&lt;=AQ930,IF(OR(G930="3G",G930="4G"),CONCATENATE("Cellular",CHAR(10),AQ930),CONCATENATE("Satellite",CHAR(10),AM930)),CONCATENATE("Satellite",CHAR(10),AM930)),IF(AI930&lt;AQ930,IF(OR(G930="3G",G930="4G"),CONCATENATE("Cellular",CHAR(10),AQ930),CONCATENATE("Microwave",CHAR(10),AI930)),CONCATENATE("Microwave",CHAR(10),AI930))),IF(AE930&lt;AM930,IF(AM930&lt;=AQ930,IF(OR(G930="3G",G930="4G"),CONCATENATE("Cellular",CHAR(10),AQ930),CONCATENATE("Satellite",CHAR(10),AM930)),CONCATENATE("Satellite",CHAR(10),AM930)),IF(AE930&lt;AQ930,IF(OR(G930="3G",G930="4G"),CONCATENATE("Cellular",CHAR(10),AQ930),CONCATENATE("Fiber Optic",CHAR(10),AE930)),CONCATENATE("Fiber Optic",CHAR(10),AE930)))),""),""))</f>
        <v/>
      </c>
      <c r="AB930" s="4" t="str">
        <f>IF(OR(ISBLANK(AF930),ISBLANK(AJ930),ISBLANK(AN930),ISBLANK(AR930)),"",IF(AND(ISNUMBER(AF930),ISNUMBER(AJ930),ISNUMBER(AN930),ISNUMBER(AR930)),IF(1,IF(AF930&lt;AJ930,IF(AJ930&lt;AN930,IF(AN930&lt;=AR930,IF(OR(G930="3G",G930="4G"),CONCATENATE("Cellular",CHAR(10),AR930),CONCATENATE("Satellite",CHAR(10),AN930)),CONCATENATE("Satellite",CHAR(10),AN930)),IF(AJ930&lt;AR930,IF(OR(G930="3G",G930="4G"),CONCATENATE("Cellular",CHAR(10),AR930),CONCATENATE("Microwave",CHAR(10),AJ930)),CONCATENATE("Microwave",CHAR(10),AJ930))),IF(AF930&lt;AN930,IF(AN930&lt;=AR930,IF(OR(G930="3G",G930="4G"),CONCATENATE("Cellular",CHAR(10),AR930),CONCATENATE("Satellite",CHAR(10),AN930)),CONCATENATE("Satellite",CHAR(10),AN930)),IF(AF930&lt;AR930,IF(OR(G930="3G",G930="4G"),CONCATENATE("Cellular",CHAR(10),AR930),CONCATENATE("Fiber Optic",CHAR(10),AF930)),CONCATENATE("Fiber Optic",CHAR(10),AF930)))),""),""))</f>
        <v/>
      </c>
      <c r="AC930" s="4" t="str">
        <f>IF(OR(ISBLANK(AG930),ISBLANK(AK930),ISBLANK(AO930),ISBLANK(AS930)),"",IF(AND(ISNUMBER(AG930),ISNUMBER(AK930),ISNUMBER(AO930),ISNUMBER(AS930)),IF(1,IF(AG930&lt;AK930,IF(AK930&lt;AO930,IF(AO930&lt;=AS930,IF(OR(G930="3G",G930="4G"),CONCATENATE("Cellular",CHAR(10),AS930),CONCATENATE("Satellite",CHAR(10),AO930)),CONCATENATE("Satellite",CHAR(10),AO930)),IF(AK930&lt;AS930,IF(OR(G930="3G",G930="4G"),CONCATENATE("Cellular",CHAR(10),AS930),CONCATENATE("Microwave",CHAR(10),AK930)),CONCATENATE("Microwave",CHAR(10),AK930))),IF(AG930&lt;AO930,IF(AO930&lt;=AS930,IF(OR(G930="3G",G930="4G"),CONCATENATE("Cellular",CHAR(10),AS930),CONCATENATE("Satellite",CHAR(10),AO930)),CONCATENATE("Satellite",CHAR(10),AO930)),IF(AG930&lt;AS930,IF(OR(G930="3G",G930="4G"),CONCATENATE("Cellular",CHAR(10),AS930),CONCATENATE("Fiber Optic",CHAR(10),AG930)),CONCATENATE("Fiber Optic",CHAR(10),AG930)))),""),""))</f>
        <v/>
      </c>
      <c r="AD930" s="4" t="str">
        <f>IF(OR(ISBLANK(AH930),ISBLANK(AL930),ISBLANK(AP930),ISBLANK(AT930)),"",IF(AND(ISNUMBER(AH930),ISNUMBER(AL930),ISNUMBER(AP930),ISNUMBER(AT930)),IF(1,IF(AH930&lt;AL930,IF(AL930&lt;AP930,IF(AP930&lt;=AT930,IF(OR(G930="3G",G930="4G"),CONCATENATE("Cellular",CHAR(10),AT930),CONCATENATE("Satellite",CHAR(10),AP930)),CONCATENATE("Satellite",CHAR(10),AP930)),IF(AL930&lt;AT930,IF(OR(G930="3G",G930="4G"),CONCATENATE("Cellular",CHAR(10),AT930),CONCATENATE("Microwave",CHAR(10),AL930)),CONCATENATE("Microwave",CHAR(10),AL930))),IF(AH930&lt;AP930,IF(AP930&lt;=AT930,IF(OR(G930="3G",G930="4G"),CONCATENATE("Cellular",CHAR(10),AT930),CONCATENATE("Satellite",CHAR(10),AP930)),CONCATENATE("Satellite",CHAR(10),AP930)),IF(AH930&lt;AT930,IF(OR(G930="3G",G930="4G"),CONCATENATE("Cellular",CHAR(10),AT930),CONCATENATE("Fiber Optic",CHAR(10),AH930)),CONCATENATE("Fiber Optic",CHAR(10),AH930)))),""),""))</f>
        <v/>
      </c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</row>
    <row r="931" spans="1:61" customHeight="1" ht="30"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4" t="str">
        <f>IF(OR(ISBLANK(AE931),ISBLANK(AI931),ISBLANK(AM931),ISBLANK(AQ931)),"",IF(AND(ISNUMBER(AE931),ISNUMBER(AI931),ISNUMBER(AM931),ISNUMBER(AQ931)),IF(1=1,IF(AE931&lt;AI931,IF(AI931&lt;AM931,IF(AM931&lt;=AQ931,IF(OR(G931="3G",G931="4G"),"Cellular","Satellite"),"Satellite"),IF(AI931&lt;AQ931,IF(OR(G931="3G",G931="4G"),"Cellular","Microwave"),"Microwave")),IF(AE931&lt;AM931,IF(AM931&lt;=AQ931,IF(OR(G931="3G",G931="4G"),"Cellular","Satellite"),"Satellite"),IF(AE931&lt;AQ931,IF(OR(G931="3G",G931="4G"),"Cellular","Fiber Optic"),"Fiber Optic"))),""),""))</f>
        <v/>
      </c>
      <c r="V931" s="4" t="str">
        <f>IF(OR(ISBLANK(K931),ISBLANK(L931),ISBLANK(N931),ISBLANK(O931),ISBLANK(Q931),ISBLANK(R931),ISBLANK(S931),ISBLANK(T931)),"",IF(AND(ISNUMBER(K931),ISNUMBER(L931),ISNUMBER(N931),ISNUMBER(O931),ISNUMBER(Q931),ISNUMBER(R931),ISNUMBER(S931),ISNUMBER(T931)),IF(AND(K931&gt;=0,L931&gt;=0,N931&gt;=0,O931&gt;=0,Q931&gt;=0,R931&gt;=0,S931&gt;=0,T931&gt;=0),IF((K931+L931*5)&gt;(N931+O931*5),IF((N931+O931*5)&gt;(Q931+R931*5),IF((Q931+R931*5)&gt;=(S931+T931*5),IF(OR(G931="3G",G931="4G"),"Cellular","Satellite"),"Satellite"),IF((N931+O931*5)&gt;(S931+T931*5),IF(OR(G931="3G",G931="4G"),"Cellular","Microwave"),"Microwave")),IF((K931+L931*5)&gt;(Q931+R931*5),IF((Q931+R931*5)&gt;=(S931+T931*5),IF(OR(G931="3G",G931="4G"),"Cellular","Satellite"),"Satellite"),IF((K931+L931*5)&gt;(S931+T931*5),IF(OR(G931="3G",G931="4G"),"Cellular","Fiber Optic"),"Fiber Optic"))),""),""))</f>
        <v/>
      </c>
      <c r="W931" s="4" t="str">
        <f>IF(OR(ISBLANK(K931),ISBLANK(L931),ISBLANK(N931),ISBLANK(O931),ISBLANK(Q931),ISBLANK(R931),ISBLANK(S931),ISBLANK(T931)),"",IF(AND(ISNUMBER(K931),ISNUMBER(L931),ISNUMBER(N931),ISNUMBER(O931),ISNUMBER(Q931),ISNUMBER(R931),ISNUMBER(S931),ISNUMBER(T931)),IF(AND(K931&gt;=0,L931&gt;=0,N931&gt;=0,O931&gt;=0,Q931&gt;=0,R931&gt;=0,S931&gt;=0,T931&gt;=0),IF((K931+L931*5)&gt;(N931+O931*5),IF((N931+O931*5)&gt;(Q931+R931*5),IF((Q931+R931*5)&gt;=(S931+T931*5),IF(OR(G931="3G",G931="4G"),"Cellular",CONCATENATE("Satellite",CHAR(10),Q931+R931*5)),CONCATENATE("Satellite",CHAR(10),Q931+R931*5)),IF((N931+O931*5)&gt;(S931+T931*5),IF(OR(G931="3G",G931="4G"),CONCATENATE("Cellular",CHAR(10),S931+T931*5),CONCATENATE("Microwave",CHAR(10),N931+O931*5)),CONCATENATE("Microwave",CHAR(10),N931+O931*5))),IF((K931+L931*5)&gt;(Q931+R931*5),IF((Q931+R931*5)&gt;=(S931+T931*5),IF(OR(G931="3G",G931="4G"),CONCATENATE("Cellular",CHAR(10),S931+T931*5),CONCATENATE("Satellite",CHAR(10),Q931+R931*5)),CONCATENATE("Satellite",CHAR(10),Q931+R931*5)),IF((K931+L931*5)&gt;(S931+T931*5),IF(OR(G931="3G",G931="4G"),CONCATENATE("Cellular",CHAR(10),S931+T931*5),CONCATENATE("Fiber Optic",CHAR(10),K931+L931*5)),CONCATENATE("Fiber Optic",CHAR(10),K931+L931*5)))),""),""))</f>
        <v/>
      </c>
      <c r="X931" s="4" t="str">
        <f>IF(OR(ISBLANK(K931),ISBLANK(L931),ISBLANK(N931),ISBLANK(O931),ISBLANK(Q931),ISBLANK(R931),ISBLANK(S931),ISBLANK(T931)),"",IF(AND(ISNUMBER(K931),ISNUMBER(L931),ISNUMBER(N931),ISNUMBER(O931),ISNUMBER(Q931),ISNUMBER(R931),ISNUMBER(S931),ISNUMBER(T931)),IF(AND(K931&gt;=0,L931&gt;=0,N931&gt;=0,O931&gt;=0,Q931&gt;=0,R931&gt;=0,S931&gt;=0,T931&gt;=0),IF((K931+L931*10)&gt;(N931+O931*10),IF((N931+O931*10)&gt;(Q931+R931*10),IF((Q931+R931*10)&gt;=(S931+T931*10),IF(OR(G931="3G",G931="4G"),"Cellular",CONCATENATE("Satellite",CHAR(10),Q931+R931*10)),CONCATENATE("Satellite",CHAR(10),Q931+R931*10)),IF((N931+O931*10)&gt;(S931+T931*10),IF(OR(G931="3G",G931="4G"),CONCATENATE("Cellular",CHAR(10),S931+T931*10),CONCATENATE("Microwave",CHAR(10),N931+O931*10)),CONCATENATE("Microwave",CHAR(10),N931+O931*10))),IF((K931+L931*10)&gt;(Q931+R931*10),IF((Q931+R931*10)&gt;=(S931+T931*10),IF(OR(G931="3G",G931="4G"),CONCATENATE("Cellular",CHAR(10),S931+T931*10),CONCATENATE("Satellite",CHAR(10),Q931+R931*10)),CONCATENATE("Satellite",CHAR(10),Q931+R931*10)),IF((K931+L931*10)&gt;(S931+T931*10),IF(OR(G931="3G",G931="4G"),CONCATENATE("Cellular",CHAR(10),S931+T931*10),CONCATENATE("Fiber Optic",CHAR(10),K931+L931*10)),CONCATENATE("Fiber Optic",CHAR(10),K931+L931*10)))),""),""))</f>
        <v/>
      </c>
      <c r="Y931" s="4" t="str">
        <f>IF(OR(ISBLANK(K931),ISBLANK(L931),ISBLANK(N931),ISBLANK(O931),ISBLANK(Q931),ISBLANK(R931),ISBLANK(S931),ISBLANK(T931)),"",IF(AND(ISNUMBER(K931),ISNUMBER(L931),ISNUMBER(N931),ISNUMBER(O931),ISNUMBER(Q931),ISNUMBER(R931),ISNUMBER(S931),ISNUMBER(T931)),IF(AND(K931&gt;=0,L931&gt;=0,N931&gt;=0,O931&gt;=0,Q931&gt;=0,R931&gt;=0,S931&gt;=0,T931&gt;=0),IF((K931+L931*15)&gt;(N931+O931*15),IF((N931+O931*15)&gt;(Q931+R931*15),IF((Q931+R931*15)&gt;=(S931+T931*15),IF(OR(G931="3G",G931="4G"),"Cellular",CONCATENATE("Satellite",CHAR(10),Q931+R931*15)),CONCATENATE("Satellite",CHAR(10),Q931+R931*15)),IF((N931+O931*15)&gt;(S931+T931*15),IF(OR(G931="3G",G931="4G"),CONCATENATE("Cellular",CHAR(10),S931+T931*15),CONCATENATE("Microwave",CHAR(10),N931+O931*15)),CONCATENATE("Microwave",CHAR(10),N931+O931*15))),IF((K931+L931*15)&gt;(Q931+R931*15),IF((Q931+R931*15)&gt;=(S931+T931*15),IF(OR(G931="3G",G931="4G"),CONCATENATE("Cellular",CHAR(10),S931+T931*15),CONCATENATE("Satellite",CHAR(10),Q931+R931*15)),CONCATENATE("Satellite",CHAR(10),Q931+R931*15)),IF((K931+L931*15)&gt;(S931+T931*15),IF(OR(G931="3G",G931="4G"),CONCATENATE("Cellular",CHAR(10),S931+T931*15),CONCATENATE("Fiber Optic",CHAR(10),K931+L931*15)),CONCATENATE("Fiber Optic",CHAR(10),K931+L931*15)))),""),""))</f>
        <v/>
      </c>
      <c r="Z931" s="4" t="str">
        <f>IF(OR(ISBLANK(K931),ISBLANK(L931),ISBLANK(N931),ISBLANK(O931),ISBLANK(Q931),ISBLANK(R931),ISBLANK(S931),ISBLANK(T931)),"",IF(AND(ISNUMBER(K931),ISNUMBER(L931),ISNUMBER(N931),ISNUMBER(O931),ISNUMBER(Q931),ISNUMBER(R931),ISNUMBER(S931),ISNUMBER(T931)),IF(AND(K931&gt;=0,L931&gt;=0,N931&gt;=0,O931&gt;=0,Q931&gt;=0,R931&gt;=0,S931&gt;=0,T931&gt;=0),IF((K931+L931*20)&gt;(N931+O931*20),IF((N931+O931*20)&gt;(Q931+R931*20),IF((Q931+R931*20)&gt;=(S931+T931*20),IF(OR(G931="3G",G931="4G"),"Cellular",CONCATENATE("Satellite",CHAR(10),Q931+R931*20)),CONCATENATE("Satellite",CHAR(10),Q931+R931*20)),IF((N931+O931*20)&gt;(S931+T931*20),IF(OR(G931="3G",G931="4G"),CONCATENATE("Cellular",CHAR(10),S931+T931*20),CONCATENATE("Microwave",CHAR(10),N931+O931*20)),CONCATENATE("Microwave",CHAR(10),N931+O931*20))),IF((K931+L931*20)&gt;(Q931+R931*20),IF((Q931+R931*20)&gt;=(S931+T931*20),IF(OR(G931="3G",G931="4G"),CONCATENATE("Cellular",CHAR(10),S931+T931*20),CONCATENATE("Satellite",CHAR(10),Q931+R931*20)),CONCATENATE("Satellite",CHAR(10),Q931+R931*20)),IF((K931+L931*20)&gt;(S931+T931*20),IF(OR(G931="3G",G931="4G"),CONCATENATE("Cellular",CHAR(10),S931+T931*20),CONCATENATE("Fiber Optic",CHAR(10),K931+L931*20)),CONCATENATE("Fiber Optic",CHAR(10),K931+L931*20)))),""),""))</f>
        <v/>
      </c>
      <c r="AA931" s="4" t="str">
        <f>IF(OR(ISBLANK(AE931),ISBLANK(AI931),ISBLANK(AM931),ISBLANK(AQ931)),"",IF(AND(ISNUMBER(AE931),ISNUMBER(AI931),ISNUMBER(AM931),ISNUMBER(AQ931)),IF(1,IF(AE931&lt;AI931,IF(AI931&lt;AM931,IF(AM931&lt;=AQ931,IF(OR(G931="3G",G931="4G"),CONCATENATE("Cellular",CHAR(10),AQ931),CONCATENATE("Satellite",CHAR(10),AM931)),CONCATENATE("Satellite",CHAR(10),AM931)),IF(AI931&lt;AQ931,IF(OR(G931="3G",G931="4G"),CONCATENATE("Cellular",CHAR(10),AQ931),CONCATENATE("Microwave",CHAR(10),AI931)),CONCATENATE("Microwave",CHAR(10),AI931))),IF(AE931&lt;AM931,IF(AM931&lt;=AQ931,IF(OR(G931="3G",G931="4G"),CONCATENATE("Cellular",CHAR(10),AQ931),CONCATENATE("Satellite",CHAR(10),AM931)),CONCATENATE("Satellite",CHAR(10),AM931)),IF(AE931&lt;AQ931,IF(OR(G931="3G",G931="4G"),CONCATENATE("Cellular",CHAR(10),AQ931),CONCATENATE("Fiber Optic",CHAR(10),AE931)),CONCATENATE("Fiber Optic",CHAR(10),AE931)))),""),""))</f>
        <v/>
      </c>
      <c r="AB931" s="4" t="str">
        <f>IF(OR(ISBLANK(AF931),ISBLANK(AJ931),ISBLANK(AN931),ISBLANK(AR931)),"",IF(AND(ISNUMBER(AF931),ISNUMBER(AJ931),ISNUMBER(AN931),ISNUMBER(AR931)),IF(1,IF(AF931&lt;AJ931,IF(AJ931&lt;AN931,IF(AN931&lt;=AR931,IF(OR(G931="3G",G931="4G"),CONCATENATE("Cellular",CHAR(10),AR931),CONCATENATE("Satellite",CHAR(10),AN931)),CONCATENATE("Satellite",CHAR(10),AN931)),IF(AJ931&lt;AR931,IF(OR(G931="3G",G931="4G"),CONCATENATE("Cellular",CHAR(10),AR931),CONCATENATE("Microwave",CHAR(10),AJ931)),CONCATENATE("Microwave",CHAR(10),AJ931))),IF(AF931&lt;AN931,IF(AN931&lt;=AR931,IF(OR(G931="3G",G931="4G"),CONCATENATE("Cellular",CHAR(10),AR931),CONCATENATE("Satellite",CHAR(10),AN931)),CONCATENATE("Satellite",CHAR(10),AN931)),IF(AF931&lt;AR931,IF(OR(G931="3G",G931="4G"),CONCATENATE("Cellular",CHAR(10),AR931),CONCATENATE("Fiber Optic",CHAR(10),AF931)),CONCATENATE("Fiber Optic",CHAR(10),AF931)))),""),""))</f>
        <v/>
      </c>
      <c r="AC931" s="4" t="str">
        <f>IF(OR(ISBLANK(AG931),ISBLANK(AK931),ISBLANK(AO931),ISBLANK(AS931)),"",IF(AND(ISNUMBER(AG931),ISNUMBER(AK931),ISNUMBER(AO931),ISNUMBER(AS931)),IF(1,IF(AG931&lt;AK931,IF(AK931&lt;AO931,IF(AO931&lt;=AS931,IF(OR(G931="3G",G931="4G"),CONCATENATE("Cellular",CHAR(10),AS931),CONCATENATE("Satellite",CHAR(10),AO931)),CONCATENATE("Satellite",CHAR(10),AO931)),IF(AK931&lt;AS931,IF(OR(G931="3G",G931="4G"),CONCATENATE("Cellular",CHAR(10),AS931),CONCATENATE("Microwave",CHAR(10),AK931)),CONCATENATE("Microwave",CHAR(10),AK931))),IF(AG931&lt;AO931,IF(AO931&lt;=AS931,IF(OR(G931="3G",G931="4G"),CONCATENATE("Cellular",CHAR(10),AS931),CONCATENATE("Satellite",CHAR(10),AO931)),CONCATENATE("Satellite",CHAR(10),AO931)),IF(AG931&lt;AS931,IF(OR(G931="3G",G931="4G"),CONCATENATE("Cellular",CHAR(10),AS931),CONCATENATE("Fiber Optic",CHAR(10),AG931)),CONCATENATE("Fiber Optic",CHAR(10),AG931)))),""),""))</f>
        <v/>
      </c>
      <c r="AD931" s="4" t="str">
        <f>IF(OR(ISBLANK(AH931),ISBLANK(AL931),ISBLANK(AP931),ISBLANK(AT931)),"",IF(AND(ISNUMBER(AH931),ISNUMBER(AL931),ISNUMBER(AP931),ISNUMBER(AT931)),IF(1,IF(AH931&lt;AL931,IF(AL931&lt;AP931,IF(AP931&lt;=AT931,IF(OR(G931="3G",G931="4G"),CONCATENATE("Cellular",CHAR(10),AT931),CONCATENATE("Satellite",CHAR(10),AP931)),CONCATENATE("Satellite",CHAR(10),AP931)),IF(AL931&lt;AT931,IF(OR(G931="3G",G931="4G"),CONCATENATE("Cellular",CHAR(10),AT931),CONCATENATE("Microwave",CHAR(10),AL931)),CONCATENATE("Microwave",CHAR(10),AL931))),IF(AH931&lt;AP931,IF(AP931&lt;=AT931,IF(OR(G931="3G",G931="4G"),CONCATENATE("Cellular",CHAR(10),AT931),CONCATENATE("Satellite",CHAR(10),AP931)),CONCATENATE("Satellite",CHAR(10),AP931)),IF(AH931&lt;AT931,IF(OR(G931="3G",G931="4G"),CONCATENATE("Cellular",CHAR(10),AT931),CONCATENATE("Fiber Optic",CHAR(10),AH931)),CONCATENATE("Fiber Optic",CHAR(10),AH931)))),""),""))</f>
        <v/>
      </c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</row>
    <row r="932" spans="1:61" customHeight="1" ht="30"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4" t="str">
        <f>IF(OR(ISBLANK(AE932),ISBLANK(AI932),ISBLANK(AM932),ISBLANK(AQ932)),"",IF(AND(ISNUMBER(AE932),ISNUMBER(AI932),ISNUMBER(AM932),ISNUMBER(AQ932)),IF(1=1,IF(AE932&lt;AI932,IF(AI932&lt;AM932,IF(AM932&lt;=AQ932,IF(OR(G932="3G",G932="4G"),"Cellular","Satellite"),"Satellite"),IF(AI932&lt;AQ932,IF(OR(G932="3G",G932="4G"),"Cellular","Microwave"),"Microwave")),IF(AE932&lt;AM932,IF(AM932&lt;=AQ932,IF(OR(G932="3G",G932="4G"),"Cellular","Satellite"),"Satellite"),IF(AE932&lt;AQ932,IF(OR(G932="3G",G932="4G"),"Cellular","Fiber Optic"),"Fiber Optic"))),""),""))</f>
        <v/>
      </c>
      <c r="V932" s="4" t="str">
        <f>IF(OR(ISBLANK(K932),ISBLANK(L932),ISBLANK(N932),ISBLANK(O932),ISBLANK(Q932),ISBLANK(R932),ISBLANK(S932),ISBLANK(T932)),"",IF(AND(ISNUMBER(K932),ISNUMBER(L932),ISNUMBER(N932),ISNUMBER(O932),ISNUMBER(Q932),ISNUMBER(R932),ISNUMBER(S932),ISNUMBER(T932)),IF(AND(K932&gt;=0,L932&gt;=0,N932&gt;=0,O932&gt;=0,Q932&gt;=0,R932&gt;=0,S932&gt;=0,T932&gt;=0),IF((K932+L932*5)&gt;(N932+O932*5),IF((N932+O932*5)&gt;(Q932+R932*5),IF((Q932+R932*5)&gt;=(S932+T932*5),IF(OR(G932="3G",G932="4G"),"Cellular","Satellite"),"Satellite"),IF((N932+O932*5)&gt;(S932+T932*5),IF(OR(G932="3G",G932="4G"),"Cellular","Microwave"),"Microwave")),IF((K932+L932*5)&gt;(Q932+R932*5),IF((Q932+R932*5)&gt;=(S932+T932*5),IF(OR(G932="3G",G932="4G"),"Cellular","Satellite"),"Satellite"),IF((K932+L932*5)&gt;(S932+T932*5),IF(OR(G932="3G",G932="4G"),"Cellular","Fiber Optic"),"Fiber Optic"))),""),""))</f>
        <v/>
      </c>
      <c r="W932" s="4" t="str">
        <f>IF(OR(ISBLANK(K932),ISBLANK(L932),ISBLANK(N932),ISBLANK(O932),ISBLANK(Q932),ISBLANK(R932),ISBLANK(S932),ISBLANK(T932)),"",IF(AND(ISNUMBER(K932),ISNUMBER(L932),ISNUMBER(N932),ISNUMBER(O932),ISNUMBER(Q932),ISNUMBER(R932),ISNUMBER(S932),ISNUMBER(T932)),IF(AND(K932&gt;=0,L932&gt;=0,N932&gt;=0,O932&gt;=0,Q932&gt;=0,R932&gt;=0,S932&gt;=0,T932&gt;=0),IF((K932+L932*5)&gt;(N932+O932*5),IF((N932+O932*5)&gt;(Q932+R932*5),IF((Q932+R932*5)&gt;=(S932+T932*5),IF(OR(G932="3G",G932="4G"),"Cellular",CONCATENATE("Satellite",CHAR(10),Q932+R932*5)),CONCATENATE("Satellite",CHAR(10),Q932+R932*5)),IF((N932+O932*5)&gt;(S932+T932*5),IF(OR(G932="3G",G932="4G"),CONCATENATE("Cellular",CHAR(10),S932+T932*5),CONCATENATE("Microwave",CHAR(10),N932+O932*5)),CONCATENATE("Microwave",CHAR(10),N932+O932*5))),IF((K932+L932*5)&gt;(Q932+R932*5),IF((Q932+R932*5)&gt;=(S932+T932*5),IF(OR(G932="3G",G932="4G"),CONCATENATE("Cellular",CHAR(10),S932+T932*5),CONCATENATE("Satellite",CHAR(10),Q932+R932*5)),CONCATENATE("Satellite",CHAR(10),Q932+R932*5)),IF((K932+L932*5)&gt;(S932+T932*5),IF(OR(G932="3G",G932="4G"),CONCATENATE("Cellular",CHAR(10),S932+T932*5),CONCATENATE("Fiber Optic",CHAR(10),K932+L932*5)),CONCATENATE("Fiber Optic",CHAR(10),K932+L932*5)))),""),""))</f>
        <v/>
      </c>
      <c r="X932" s="4" t="str">
        <f>IF(OR(ISBLANK(K932),ISBLANK(L932),ISBLANK(N932),ISBLANK(O932),ISBLANK(Q932),ISBLANK(R932),ISBLANK(S932),ISBLANK(T932)),"",IF(AND(ISNUMBER(K932),ISNUMBER(L932),ISNUMBER(N932),ISNUMBER(O932),ISNUMBER(Q932),ISNUMBER(R932),ISNUMBER(S932),ISNUMBER(T932)),IF(AND(K932&gt;=0,L932&gt;=0,N932&gt;=0,O932&gt;=0,Q932&gt;=0,R932&gt;=0,S932&gt;=0,T932&gt;=0),IF((K932+L932*10)&gt;(N932+O932*10),IF((N932+O932*10)&gt;(Q932+R932*10),IF((Q932+R932*10)&gt;=(S932+T932*10),IF(OR(G932="3G",G932="4G"),"Cellular",CONCATENATE("Satellite",CHAR(10),Q932+R932*10)),CONCATENATE("Satellite",CHAR(10),Q932+R932*10)),IF((N932+O932*10)&gt;(S932+T932*10),IF(OR(G932="3G",G932="4G"),CONCATENATE("Cellular",CHAR(10),S932+T932*10),CONCATENATE("Microwave",CHAR(10),N932+O932*10)),CONCATENATE("Microwave",CHAR(10),N932+O932*10))),IF((K932+L932*10)&gt;(Q932+R932*10),IF((Q932+R932*10)&gt;=(S932+T932*10),IF(OR(G932="3G",G932="4G"),CONCATENATE("Cellular",CHAR(10),S932+T932*10),CONCATENATE("Satellite",CHAR(10),Q932+R932*10)),CONCATENATE("Satellite",CHAR(10),Q932+R932*10)),IF((K932+L932*10)&gt;(S932+T932*10),IF(OR(G932="3G",G932="4G"),CONCATENATE("Cellular",CHAR(10),S932+T932*10),CONCATENATE("Fiber Optic",CHAR(10),K932+L932*10)),CONCATENATE("Fiber Optic",CHAR(10),K932+L932*10)))),""),""))</f>
        <v/>
      </c>
      <c r="Y932" s="4" t="str">
        <f>IF(OR(ISBLANK(K932),ISBLANK(L932),ISBLANK(N932),ISBLANK(O932),ISBLANK(Q932),ISBLANK(R932),ISBLANK(S932),ISBLANK(T932)),"",IF(AND(ISNUMBER(K932),ISNUMBER(L932),ISNUMBER(N932),ISNUMBER(O932),ISNUMBER(Q932),ISNUMBER(R932),ISNUMBER(S932),ISNUMBER(T932)),IF(AND(K932&gt;=0,L932&gt;=0,N932&gt;=0,O932&gt;=0,Q932&gt;=0,R932&gt;=0,S932&gt;=0,T932&gt;=0),IF((K932+L932*15)&gt;(N932+O932*15),IF((N932+O932*15)&gt;(Q932+R932*15),IF((Q932+R932*15)&gt;=(S932+T932*15),IF(OR(G932="3G",G932="4G"),"Cellular",CONCATENATE("Satellite",CHAR(10),Q932+R932*15)),CONCATENATE("Satellite",CHAR(10),Q932+R932*15)),IF((N932+O932*15)&gt;(S932+T932*15),IF(OR(G932="3G",G932="4G"),CONCATENATE("Cellular",CHAR(10),S932+T932*15),CONCATENATE("Microwave",CHAR(10),N932+O932*15)),CONCATENATE("Microwave",CHAR(10),N932+O932*15))),IF((K932+L932*15)&gt;(Q932+R932*15),IF((Q932+R932*15)&gt;=(S932+T932*15),IF(OR(G932="3G",G932="4G"),CONCATENATE("Cellular",CHAR(10),S932+T932*15),CONCATENATE("Satellite",CHAR(10),Q932+R932*15)),CONCATENATE("Satellite",CHAR(10),Q932+R932*15)),IF((K932+L932*15)&gt;(S932+T932*15),IF(OR(G932="3G",G932="4G"),CONCATENATE("Cellular",CHAR(10),S932+T932*15),CONCATENATE("Fiber Optic",CHAR(10),K932+L932*15)),CONCATENATE("Fiber Optic",CHAR(10),K932+L932*15)))),""),""))</f>
        <v/>
      </c>
      <c r="Z932" s="4" t="str">
        <f>IF(OR(ISBLANK(K932),ISBLANK(L932),ISBLANK(N932),ISBLANK(O932),ISBLANK(Q932),ISBLANK(R932),ISBLANK(S932),ISBLANK(T932)),"",IF(AND(ISNUMBER(K932),ISNUMBER(L932),ISNUMBER(N932),ISNUMBER(O932),ISNUMBER(Q932),ISNUMBER(R932),ISNUMBER(S932),ISNUMBER(T932)),IF(AND(K932&gt;=0,L932&gt;=0,N932&gt;=0,O932&gt;=0,Q932&gt;=0,R932&gt;=0,S932&gt;=0,T932&gt;=0),IF((K932+L932*20)&gt;(N932+O932*20),IF((N932+O932*20)&gt;(Q932+R932*20),IF((Q932+R932*20)&gt;=(S932+T932*20),IF(OR(G932="3G",G932="4G"),"Cellular",CONCATENATE("Satellite",CHAR(10),Q932+R932*20)),CONCATENATE("Satellite",CHAR(10),Q932+R932*20)),IF((N932+O932*20)&gt;(S932+T932*20),IF(OR(G932="3G",G932="4G"),CONCATENATE("Cellular",CHAR(10),S932+T932*20),CONCATENATE("Microwave",CHAR(10),N932+O932*20)),CONCATENATE("Microwave",CHAR(10),N932+O932*20))),IF((K932+L932*20)&gt;(Q932+R932*20),IF((Q932+R932*20)&gt;=(S932+T932*20),IF(OR(G932="3G",G932="4G"),CONCATENATE("Cellular",CHAR(10),S932+T932*20),CONCATENATE("Satellite",CHAR(10),Q932+R932*20)),CONCATENATE("Satellite",CHAR(10),Q932+R932*20)),IF((K932+L932*20)&gt;(S932+T932*20),IF(OR(G932="3G",G932="4G"),CONCATENATE("Cellular",CHAR(10),S932+T932*20),CONCATENATE("Fiber Optic",CHAR(10),K932+L932*20)),CONCATENATE("Fiber Optic",CHAR(10),K932+L932*20)))),""),""))</f>
        <v/>
      </c>
      <c r="AA932" s="4" t="str">
        <f>IF(OR(ISBLANK(AE932),ISBLANK(AI932),ISBLANK(AM932),ISBLANK(AQ932)),"",IF(AND(ISNUMBER(AE932),ISNUMBER(AI932),ISNUMBER(AM932),ISNUMBER(AQ932)),IF(1,IF(AE932&lt;AI932,IF(AI932&lt;AM932,IF(AM932&lt;=AQ932,IF(OR(G932="3G",G932="4G"),CONCATENATE("Cellular",CHAR(10),AQ932),CONCATENATE("Satellite",CHAR(10),AM932)),CONCATENATE("Satellite",CHAR(10),AM932)),IF(AI932&lt;AQ932,IF(OR(G932="3G",G932="4G"),CONCATENATE("Cellular",CHAR(10),AQ932),CONCATENATE("Microwave",CHAR(10),AI932)),CONCATENATE("Microwave",CHAR(10),AI932))),IF(AE932&lt;AM932,IF(AM932&lt;=AQ932,IF(OR(G932="3G",G932="4G"),CONCATENATE("Cellular",CHAR(10),AQ932),CONCATENATE("Satellite",CHAR(10),AM932)),CONCATENATE("Satellite",CHAR(10),AM932)),IF(AE932&lt;AQ932,IF(OR(G932="3G",G932="4G"),CONCATENATE("Cellular",CHAR(10),AQ932),CONCATENATE("Fiber Optic",CHAR(10),AE932)),CONCATENATE("Fiber Optic",CHAR(10),AE932)))),""),""))</f>
        <v/>
      </c>
      <c r="AB932" s="4" t="str">
        <f>IF(OR(ISBLANK(AF932),ISBLANK(AJ932),ISBLANK(AN932),ISBLANK(AR932)),"",IF(AND(ISNUMBER(AF932),ISNUMBER(AJ932),ISNUMBER(AN932),ISNUMBER(AR932)),IF(1,IF(AF932&lt;AJ932,IF(AJ932&lt;AN932,IF(AN932&lt;=AR932,IF(OR(G932="3G",G932="4G"),CONCATENATE("Cellular",CHAR(10),AR932),CONCATENATE("Satellite",CHAR(10),AN932)),CONCATENATE("Satellite",CHAR(10),AN932)),IF(AJ932&lt;AR932,IF(OR(G932="3G",G932="4G"),CONCATENATE("Cellular",CHAR(10),AR932),CONCATENATE("Microwave",CHAR(10),AJ932)),CONCATENATE("Microwave",CHAR(10),AJ932))),IF(AF932&lt;AN932,IF(AN932&lt;=AR932,IF(OR(G932="3G",G932="4G"),CONCATENATE("Cellular",CHAR(10),AR932),CONCATENATE("Satellite",CHAR(10),AN932)),CONCATENATE("Satellite",CHAR(10),AN932)),IF(AF932&lt;AR932,IF(OR(G932="3G",G932="4G"),CONCATENATE("Cellular",CHAR(10),AR932),CONCATENATE("Fiber Optic",CHAR(10),AF932)),CONCATENATE("Fiber Optic",CHAR(10),AF932)))),""),""))</f>
        <v/>
      </c>
      <c r="AC932" s="4" t="str">
        <f>IF(OR(ISBLANK(AG932),ISBLANK(AK932),ISBLANK(AO932),ISBLANK(AS932)),"",IF(AND(ISNUMBER(AG932),ISNUMBER(AK932),ISNUMBER(AO932),ISNUMBER(AS932)),IF(1,IF(AG932&lt;AK932,IF(AK932&lt;AO932,IF(AO932&lt;=AS932,IF(OR(G932="3G",G932="4G"),CONCATENATE("Cellular",CHAR(10),AS932),CONCATENATE("Satellite",CHAR(10),AO932)),CONCATENATE("Satellite",CHAR(10),AO932)),IF(AK932&lt;AS932,IF(OR(G932="3G",G932="4G"),CONCATENATE("Cellular",CHAR(10),AS932),CONCATENATE("Microwave",CHAR(10),AK932)),CONCATENATE("Microwave",CHAR(10),AK932))),IF(AG932&lt;AO932,IF(AO932&lt;=AS932,IF(OR(G932="3G",G932="4G"),CONCATENATE("Cellular",CHAR(10),AS932),CONCATENATE("Satellite",CHAR(10),AO932)),CONCATENATE("Satellite",CHAR(10),AO932)),IF(AG932&lt;AS932,IF(OR(G932="3G",G932="4G"),CONCATENATE("Cellular",CHAR(10),AS932),CONCATENATE("Fiber Optic",CHAR(10),AG932)),CONCATENATE("Fiber Optic",CHAR(10),AG932)))),""),""))</f>
        <v/>
      </c>
      <c r="AD932" s="4" t="str">
        <f>IF(OR(ISBLANK(AH932),ISBLANK(AL932),ISBLANK(AP932),ISBLANK(AT932)),"",IF(AND(ISNUMBER(AH932),ISNUMBER(AL932),ISNUMBER(AP932),ISNUMBER(AT932)),IF(1,IF(AH932&lt;AL932,IF(AL932&lt;AP932,IF(AP932&lt;=AT932,IF(OR(G932="3G",G932="4G"),CONCATENATE("Cellular",CHAR(10),AT932),CONCATENATE("Satellite",CHAR(10),AP932)),CONCATENATE("Satellite",CHAR(10),AP932)),IF(AL932&lt;AT932,IF(OR(G932="3G",G932="4G"),CONCATENATE("Cellular",CHAR(10),AT932),CONCATENATE("Microwave",CHAR(10),AL932)),CONCATENATE("Microwave",CHAR(10),AL932))),IF(AH932&lt;AP932,IF(AP932&lt;=AT932,IF(OR(G932="3G",G932="4G"),CONCATENATE("Cellular",CHAR(10),AT932),CONCATENATE("Satellite",CHAR(10),AP932)),CONCATENATE("Satellite",CHAR(10),AP932)),IF(AH932&lt;AT932,IF(OR(G932="3G",G932="4G"),CONCATENATE("Cellular",CHAR(10),AT932),CONCATENATE("Fiber Optic",CHAR(10),AH932)),CONCATENATE("Fiber Optic",CHAR(10),AH932)))),""),""))</f>
        <v/>
      </c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</row>
    <row r="933" spans="1:61" customHeight="1" ht="30"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4" t="str">
        <f>IF(OR(ISBLANK(AE933),ISBLANK(AI933),ISBLANK(AM933),ISBLANK(AQ933)),"",IF(AND(ISNUMBER(AE933),ISNUMBER(AI933),ISNUMBER(AM933),ISNUMBER(AQ933)),IF(1=1,IF(AE933&lt;AI933,IF(AI933&lt;AM933,IF(AM933&lt;=AQ933,IF(OR(G933="3G",G933="4G"),"Cellular","Satellite"),"Satellite"),IF(AI933&lt;AQ933,IF(OR(G933="3G",G933="4G"),"Cellular","Microwave"),"Microwave")),IF(AE933&lt;AM933,IF(AM933&lt;=AQ933,IF(OR(G933="3G",G933="4G"),"Cellular","Satellite"),"Satellite"),IF(AE933&lt;AQ933,IF(OR(G933="3G",G933="4G"),"Cellular","Fiber Optic"),"Fiber Optic"))),""),""))</f>
        <v/>
      </c>
      <c r="V933" s="4" t="str">
        <f>IF(OR(ISBLANK(K933),ISBLANK(L933),ISBLANK(N933),ISBLANK(O933),ISBLANK(Q933),ISBLANK(R933),ISBLANK(S933),ISBLANK(T933)),"",IF(AND(ISNUMBER(K933),ISNUMBER(L933),ISNUMBER(N933),ISNUMBER(O933),ISNUMBER(Q933),ISNUMBER(R933),ISNUMBER(S933),ISNUMBER(T933)),IF(AND(K933&gt;=0,L933&gt;=0,N933&gt;=0,O933&gt;=0,Q933&gt;=0,R933&gt;=0,S933&gt;=0,T933&gt;=0),IF((K933+L933*5)&gt;(N933+O933*5),IF((N933+O933*5)&gt;(Q933+R933*5),IF((Q933+R933*5)&gt;=(S933+T933*5),IF(OR(G933="3G",G933="4G"),"Cellular","Satellite"),"Satellite"),IF((N933+O933*5)&gt;(S933+T933*5),IF(OR(G933="3G",G933="4G"),"Cellular","Microwave"),"Microwave")),IF((K933+L933*5)&gt;(Q933+R933*5),IF((Q933+R933*5)&gt;=(S933+T933*5),IF(OR(G933="3G",G933="4G"),"Cellular","Satellite"),"Satellite"),IF((K933+L933*5)&gt;(S933+T933*5),IF(OR(G933="3G",G933="4G"),"Cellular","Fiber Optic"),"Fiber Optic"))),""),""))</f>
        <v/>
      </c>
      <c r="W933" s="4" t="str">
        <f>IF(OR(ISBLANK(K933),ISBLANK(L933),ISBLANK(N933),ISBLANK(O933),ISBLANK(Q933),ISBLANK(R933),ISBLANK(S933),ISBLANK(T933)),"",IF(AND(ISNUMBER(K933),ISNUMBER(L933),ISNUMBER(N933),ISNUMBER(O933),ISNUMBER(Q933),ISNUMBER(R933),ISNUMBER(S933),ISNUMBER(T933)),IF(AND(K933&gt;=0,L933&gt;=0,N933&gt;=0,O933&gt;=0,Q933&gt;=0,R933&gt;=0,S933&gt;=0,T933&gt;=0),IF((K933+L933*5)&gt;(N933+O933*5),IF((N933+O933*5)&gt;(Q933+R933*5),IF((Q933+R933*5)&gt;=(S933+T933*5),IF(OR(G933="3G",G933="4G"),"Cellular",CONCATENATE("Satellite",CHAR(10),Q933+R933*5)),CONCATENATE("Satellite",CHAR(10),Q933+R933*5)),IF((N933+O933*5)&gt;(S933+T933*5),IF(OR(G933="3G",G933="4G"),CONCATENATE("Cellular",CHAR(10),S933+T933*5),CONCATENATE("Microwave",CHAR(10),N933+O933*5)),CONCATENATE("Microwave",CHAR(10),N933+O933*5))),IF((K933+L933*5)&gt;(Q933+R933*5),IF((Q933+R933*5)&gt;=(S933+T933*5),IF(OR(G933="3G",G933="4G"),CONCATENATE("Cellular",CHAR(10),S933+T933*5),CONCATENATE("Satellite",CHAR(10),Q933+R933*5)),CONCATENATE("Satellite",CHAR(10),Q933+R933*5)),IF((K933+L933*5)&gt;(S933+T933*5),IF(OR(G933="3G",G933="4G"),CONCATENATE("Cellular",CHAR(10),S933+T933*5),CONCATENATE("Fiber Optic",CHAR(10),K933+L933*5)),CONCATENATE("Fiber Optic",CHAR(10),K933+L933*5)))),""),""))</f>
        <v/>
      </c>
      <c r="X933" s="4" t="str">
        <f>IF(OR(ISBLANK(K933),ISBLANK(L933),ISBLANK(N933),ISBLANK(O933),ISBLANK(Q933),ISBLANK(R933),ISBLANK(S933),ISBLANK(T933)),"",IF(AND(ISNUMBER(K933),ISNUMBER(L933),ISNUMBER(N933),ISNUMBER(O933),ISNUMBER(Q933),ISNUMBER(R933),ISNUMBER(S933),ISNUMBER(T933)),IF(AND(K933&gt;=0,L933&gt;=0,N933&gt;=0,O933&gt;=0,Q933&gt;=0,R933&gt;=0,S933&gt;=0,T933&gt;=0),IF((K933+L933*10)&gt;(N933+O933*10),IF((N933+O933*10)&gt;(Q933+R933*10),IF((Q933+R933*10)&gt;=(S933+T933*10),IF(OR(G933="3G",G933="4G"),"Cellular",CONCATENATE("Satellite",CHAR(10),Q933+R933*10)),CONCATENATE("Satellite",CHAR(10),Q933+R933*10)),IF((N933+O933*10)&gt;(S933+T933*10),IF(OR(G933="3G",G933="4G"),CONCATENATE("Cellular",CHAR(10),S933+T933*10),CONCATENATE("Microwave",CHAR(10),N933+O933*10)),CONCATENATE("Microwave",CHAR(10),N933+O933*10))),IF((K933+L933*10)&gt;(Q933+R933*10),IF((Q933+R933*10)&gt;=(S933+T933*10),IF(OR(G933="3G",G933="4G"),CONCATENATE("Cellular",CHAR(10),S933+T933*10),CONCATENATE("Satellite",CHAR(10),Q933+R933*10)),CONCATENATE("Satellite",CHAR(10),Q933+R933*10)),IF((K933+L933*10)&gt;(S933+T933*10),IF(OR(G933="3G",G933="4G"),CONCATENATE("Cellular",CHAR(10),S933+T933*10),CONCATENATE("Fiber Optic",CHAR(10),K933+L933*10)),CONCATENATE("Fiber Optic",CHAR(10),K933+L933*10)))),""),""))</f>
        <v/>
      </c>
      <c r="Y933" s="4" t="str">
        <f>IF(OR(ISBLANK(K933),ISBLANK(L933),ISBLANK(N933),ISBLANK(O933),ISBLANK(Q933),ISBLANK(R933),ISBLANK(S933),ISBLANK(T933)),"",IF(AND(ISNUMBER(K933),ISNUMBER(L933),ISNUMBER(N933),ISNUMBER(O933),ISNUMBER(Q933),ISNUMBER(R933),ISNUMBER(S933),ISNUMBER(T933)),IF(AND(K933&gt;=0,L933&gt;=0,N933&gt;=0,O933&gt;=0,Q933&gt;=0,R933&gt;=0,S933&gt;=0,T933&gt;=0),IF((K933+L933*15)&gt;(N933+O933*15),IF((N933+O933*15)&gt;(Q933+R933*15),IF((Q933+R933*15)&gt;=(S933+T933*15),IF(OR(G933="3G",G933="4G"),"Cellular",CONCATENATE("Satellite",CHAR(10),Q933+R933*15)),CONCATENATE("Satellite",CHAR(10),Q933+R933*15)),IF((N933+O933*15)&gt;(S933+T933*15),IF(OR(G933="3G",G933="4G"),CONCATENATE("Cellular",CHAR(10),S933+T933*15),CONCATENATE("Microwave",CHAR(10),N933+O933*15)),CONCATENATE("Microwave",CHAR(10),N933+O933*15))),IF((K933+L933*15)&gt;(Q933+R933*15),IF((Q933+R933*15)&gt;=(S933+T933*15),IF(OR(G933="3G",G933="4G"),CONCATENATE("Cellular",CHAR(10),S933+T933*15),CONCATENATE("Satellite",CHAR(10),Q933+R933*15)),CONCATENATE("Satellite",CHAR(10),Q933+R933*15)),IF((K933+L933*15)&gt;(S933+T933*15),IF(OR(G933="3G",G933="4G"),CONCATENATE("Cellular",CHAR(10),S933+T933*15),CONCATENATE("Fiber Optic",CHAR(10),K933+L933*15)),CONCATENATE("Fiber Optic",CHAR(10),K933+L933*15)))),""),""))</f>
        <v/>
      </c>
      <c r="Z933" s="4" t="str">
        <f>IF(OR(ISBLANK(K933),ISBLANK(L933),ISBLANK(N933),ISBLANK(O933),ISBLANK(Q933),ISBLANK(R933),ISBLANK(S933),ISBLANK(T933)),"",IF(AND(ISNUMBER(K933),ISNUMBER(L933),ISNUMBER(N933),ISNUMBER(O933),ISNUMBER(Q933),ISNUMBER(R933),ISNUMBER(S933),ISNUMBER(T933)),IF(AND(K933&gt;=0,L933&gt;=0,N933&gt;=0,O933&gt;=0,Q933&gt;=0,R933&gt;=0,S933&gt;=0,T933&gt;=0),IF((K933+L933*20)&gt;(N933+O933*20),IF((N933+O933*20)&gt;(Q933+R933*20),IF((Q933+R933*20)&gt;=(S933+T933*20),IF(OR(G933="3G",G933="4G"),"Cellular",CONCATENATE("Satellite",CHAR(10),Q933+R933*20)),CONCATENATE("Satellite",CHAR(10),Q933+R933*20)),IF((N933+O933*20)&gt;(S933+T933*20),IF(OR(G933="3G",G933="4G"),CONCATENATE("Cellular",CHAR(10),S933+T933*20),CONCATENATE("Microwave",CHAR(10),N933+O933*20)),CONCATENATE("Microwave",CHAR(10),N933+O933*20))),IF((K933+L933*20)&gt;(Q933+R933*20),IF((Q933+R933*20)&gt;=(S933+T933*20),IF(OR(G933="3G",G933="4G"),CONCATENATE("Cellular",CHAR(10),S933+T933*20),CONCATENATE("Satellite",CHAR(10),Q933+R933*20)),CONCATENATE("Satellite",CHAR(10),Q933+R933*20)),IF((K933+L933*20)&gt;(S933+T933*20),IF(OR(G933="3G",G933="4G"),CONCATENATE("Cellular",CHAR(10),S933+T933*20),CONCATENATE("Fiber Optic",CHAR(10),K933+L933*20)),CONCATENATE("Fiber Optic",CHAR(10),K933+L933*20)))),""),""))</f>
        <v/>
      </c>
      <c r="AA933" s="4" t="str">
        <f>IF(OR(ISBLANK(AE933),ISBLANK(AI933),ISBLANK(AM933),ISBLANK(AQ933)),"",IF(AND(ISNUMBER(AE933),ISNUMBER(AI933),ISNUMBER(AM933),ISNUMBER(AQ933)),IF(1,IF(AE933&lt;AI933,IF(AI933&lt;AM933,IF(AM933&lt;=AQ933,IF(OR(G933="3G",G933="4G"),CONCATENATE("Cellular",CHAR(10),AQ933),CONCATENATE("Satellite",CHAR(10),AM933)),CONCATENATE("Satellite",CHAR(10),AM933)),IF(AI933&lt;AQ933,IF(OR(G933="3G",G933="4G"),CONCATENATE("Cellular",CHAR(10),AQ933),CONCATENATE("Microwave",CHAR(10),AI933)),CONCATENATE("Microwave",CHAR(10),AI933))),IF(AE933&lt;AM933,IF(AM933&lt;=AQ933,IF(OR(G933="3G",G933="4G"),CONCATENATE("Cellular",CHAR(10),AQ933),CONCATENATE("Satellite",CHAR(10),AM933)),CONCATENATE("Satellite",CHAR(10),AM933)),IF(AE933&lt;AQ933,IF(OR(G933="3G",G933="4G"),CONCATENATE("Cellular",CHAR(10),AQ933),CONCATENATE("Fiber Optic",CHAR(10),AE933)),CONCATENATE("Fiber Optic",CHAR(10),AE933)))),""),""))</f>
        <v/>
      </c>
      <c r="AB933" s="4" t="str">
        <f>IF(OR(ISBLANK(AF933),ISBLANK(AJ933),ISBLANK(AN933),ISBLANK(AR933)),"",IF(AND(ISNUMBER(AF933),ISNUMBER(AJ933),ISNUMBER(AN933),ISNUMBER(AR933)),IF(1,IF(AF933&lt;AJ933,IF(AJ933&lt;AN933,IF(AN933&lt;=AR933,IF(OR(G933="3G",G933="4G"),CONCATENATE("Cellular",CHAR(10),AR933),CONCATENATE("Satellite",CHAR(10),AN933)),CONCATENATE("Satellite",CHAR(10),AN933)),IF(AJ933&lt;AR933,IF(OR(G933="3G",G933="4G"),CONCATENATE("Cellular",CHAR(10),AR933),CONCATENATE("Microwave",CHAR(10),AJ933)),CONCATENATE("Microwave",CHAR(10),AJ933))),IF(AF933&lt;AN933,IF(AN933&lt;=AR933,IF(OR(G933="3G",G933="4G"),CONCATENATE("Cellular",CHAR(10),AR933),CONCATENATE("Satellite",CHAR(10),AN933)),CONCATENATE("Satellite",CHAR(10),AN933)),IF(AF933&lt;AR933,IF(OR(G933="3G",G933="4G"),CONCATENATE("Cellular",CHAR(10),AR933),CONCATENATE("Fiber Optic",CHAR(10),AF933)),CONCATENATE("Fiber Optic",CHAR(10),AF933)))),""),""))</f>
        <v/>
      </c>
      <c r="AC933" s="4" t="str">
        <f>IF(OR(ISBLANK(AG933),ISBLANK(AK933),ISBLANK(AO933),ISBLANK(AS933)),"",IF(AND(ISNUMBER(AG933),ISNUMBER(AK933),ISNUMBER(AO933),ISNUMBER(AS933)),IF(1,IF(AG933&lt;AK933,IF(AK933&lt;AO933,IF(AO933&lt;=AS933,IF(OR(G933="3G",G933="4G"),CONCATENATE("Cellular",CHAR(10),AS933),CONCATENATE("Satellite",CHAR(10),AO933)),CONCATENATE("Satellite",CHAR(10),AO933)),IF(AK933&lt;AS933,IF(OR(G933="3G",G933="4G"),CONCATENATE("Cellular",CHAR(10),AS933),CONCATENATE("Microwave",CHAR(10),AK933)),CONCATENATE("Microwave",CHAR(10),AK933))),IF(AG933&lt;AO933,IF(AO933&lt;=AS933,IF(OR(G933="3G",G933="4G"),CONCATENATE("Cellular",CHAR(10),AS933),CONCATENATE("Satellite",CHAR(10),AO933)),CONCATENATE("Satellite",CHAR(10),AO933)),IF(AG933&lt;AS933,IF(OR(G933="3G",G933="4G"),CONCATENATE("Cellular",CHAR(10),AS933),CONCATENATE("Fiber Optic",CHAR(10),AG933)),CONCATENATE("Fiber Optic",CHAR(10),AG933)))),""),""))</f>
        <v/>
      </c>
      <c r="AD933" s="4" t="str">
        <f>IF(OR(ISBLANK(AH933),ISBLANK(AL933),ISBLANK(AP933),ISBLANK(AT933)),"",IF(AND(ISNUMBER(AH933),ISNUMBER(AL933),ISNUMBER(AP933),ISNUMBER(AT933)),IF(1,IF(AH933&lt;AL933,IF(AL933&lt;AP933,IF(AP933&lt;=AT933,IF(OR(G933="3G",G933="4G"),CONCATENATE("Cellular",CHAR(10),AT933),CONCATENATE("Satellite",CHAR(10),AP933)),CONCATENATE("Satellite",CHAR(10),AP933)),IF(AL933&lt;AT933,IF(OR(G933="3G",G933="4G"),CONCATENATE("Cellular",CHAR(10),AT933),CONCATENATE("Microwave",CHAR(10),AL933)),CONCATENATE("Microwave",CHAR(10),AL933))),IF(AH933&lt;AP933,IF(AP933&lt;=AT933,IF(OR(G933="3G",G933="4G"),CONCATENATE("Cellular",CHAR(10),AT933),CONCATENATE("Satellite",CHAR(10),AP933)),CONCATENATE("Satellite",CHAR(10),AP933)),IF(AH933&lt;AT933,IF(OR(G933="3G",G933="4G"),CONCATENATE("Cellular",CHAR(10),AT933),CONCATENATE("Fiber Optic",CHAR(10),AH933)),CONCATENATE("Fiber Optic",CHAR(10),AH933)))),""),""))</f>
        <v/>
      </c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</row>
    <row r="934" spans="1:61" customHeight="1" ht="30"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4" t="str">
        <f>IF(OR(ISBLANK(AE934),ISBLANK(AI934),ISBLANK(AM934),ISBLANK(AQ934)),"",IF(AND(ISNUMBER(AE934),ISNUMBER(AI934),ISNUMBER(AM934),ISNUMBER(AQ934)),IF(1=1,IF(AE934&lt;AI934,IF(AI934&lt;AM934,IF(AM934&lt;=AQ934,IF(OR(G934="3G",G934="4G"),"Cellular","Satellite"),"Satellite"),IF(AI934&lt;AQ934,IF(OR(G934="3G",G934="4G"),"Cellular","Microwave"),"Microwave")),IF(AE934&lt;AM934,IF(AM934&lt;=AQ934,IF(OR(G934="3G",G934="4G"),"Cellular","Satellite"),"Satellite"),IF(AE934&lt;AQ934,IF(OR(G934="3G",G934="4G"),"Cellular","Fiber Optic"),"Fiber Optic"))),""),""))</f>
        <v/>
      </c>
      <c r="V934" s="4" t="str">
        <f>IF(OR(ISBLANK(K934),ISBLANK(L934),ISBLANK(N934),ISBLANK(O934),ISBLANK(Q934),ISBLANK(R934),ISBLANK(S934),ISBLANK(T934)),"",IF(AND(ISNUMBER(K934),ISNUMBER(L934),ISNUMBER(N934),ISNUMBER(O934),ISNUMBER(Q934),ISNUMBER(R934),ISNUMBER(S934),ISNUMBER(T934)),IF(AND(K934&gt;=0,L934&gt;=0,N934&gt;=0,O934&gt;=0,Q934&gt;=0,R934&gt;=0,S934&gt;=0,T934&gt;=0),IF((K934+L934*5)&gt;(N934+O934*5),IF((N934+O934*5)&gt;(Q934+R934*5),IF((Q934+R934*5)&gt;=(S934+T934*5),IF(OR(G934="3G",G934="4G"),"Cellular","Satellite"),"Satellite"),IF((N934+O934*5)&gt;(S934+T934*5),IF(OR(G934="3G",G934="4G"),"Cellular","Microwave"),"Microwave")),IF((K934+L934*5)&gt;(Q934+R934*5),IF((Q934+R934*5)&gt;=(S934+T934*5),IF(OR(G934="3G",G934="4G"),"Cellular","Satellite"),"Satellite"),IF((K934+L934*5)&gt;(S934+T934*5),IF(OR(G934="3G",G934="4G"),"Cellular","Fiber Optic"),"Fiber Optic"))),""),""))</f>
        <v/>
      </c>
      <c r="W934" s="4" t="str">
        <f>IF(OR(ISBLANK(K934),ISBLANK(L934),ISBLANK(N934),ISBLANK(O934),ISBLANK(Q934),ISBLANK(R934),ISBLANK(S934),ISBLANK(T934)),"",IF(AND(ISNUMBER(K934),ISNUMBER(L934),ISNUMBER(N934),ISNUMBER(O934),ISNUMBER(Q934),ISNUMBER(R934),ISNUMBER(S934),ISNUMBER(T934)),IF(AND(K934&gt;=0,L934&gt;=0,N934&gt;=0,O934&gt;=0,Q934&gt;=0,R934&gt;=0,S934&gt;=0,T934&gt;=0),IF((K934+L934*5)&gt;(N934+O934*5),IF((N934+O934*5)&gt;(Q934+R934*5),IF((Q934+R934*5)&gt;=(S934+T934*5),IF(OR(G934="3G",G934="4G"),"Cellular",CONCATENATE("Satellite",CHAR(10),Q934+R934*5)),CONCATENATE("Satellite",CHAR(10),Q934+R934*5)),IF((N934+O934*5)&gt;(S934+T934*5),IF(OR(G934="3G",G934="4G"),CONCATENATE("Cellular",CHAR(10),S934+T934*5),CONCATENATE("Microwave",CHAR(10),N934+O934*5)),CONCATENATE("Microwave",CHAR(10),N934+O934*5))),IF((K934+L934*5)&gt;(Q934+R934*5),IF((Q934+R934*5)&gt;=(S934+T934*5),IF(OR(G934="3G",G934="4G"),CONCATENATE("Cellular",CHAR(10),S934+T934*5),CONCATENATE("Satellite",CHAR(10),Q934+R934*5)),CONCATENATE("Satellite",CHAR(10),Q934+R934*5)),IF((K934+L934*5)&gt;(S934+T934*5),IF(OR(G934="3G",G934="4G"),CONCATENATE("Cellular",CHAR(10),S934+T934*5),CONCATENATE("Fiber Optic",CHAR(10),K934+L934*5)),CONCATENATE("Fiber Optic",CHAR(10),K934+L934*5)))),""),""))</f>
        <v/>
      </c>
      <c r="X934" s="4" t="str">
        <f>IF(OR(ISBLANK(K934),ISBLANK(L934),ISBLANK(N934),ISBLANK(O934),ISBLANK(Q934),ISBLANK(R934),ISBLANK(S934),ISBLANK(T934)),"",IF(AND(ISNUMBER(K934),ISNUMBER(L934),ISNUMBER(N934),ISNUMBER(O934),ISNUMBER(Q934),ISNUMBER(R934),ISNUMBER(S934),ISNUMBER(T934)),IF(AND(K934&gt;=0,L934&gt;=0,N934&gt;=0,O934&gt;=0,Q934&gt;=0,R934&gt;=0,S934&gt;=0,T934&gt;=0),IF((K934+L934*10)&gt;(N934+O934*10),IF((N934+O934*10)&gt;(Q934+R934*10),IF((Q934+R934*10)&gt;=(S934+T934*10),IF(OR(G934="3G",G934="4G"),"Cellular",CONCATENATE("Satellite",CHAR(10),Q934+R934*10)),CONCATENATE("Satellite",CHAR(10),Q934+R934*10)),IF((N934+O934*10)&gt;(S934+T934*10),IF(OR(G934="3G",G934="4G"),CONCATENATE("Cellular",CHAR(10),S934+T934*10),CONCATENATE("Microwave",CHAR(10),N934+O934*10)),CONCATENATE("Microwave",CHAR(10),N934+O934*10))),IF((K934+L934*10)&gt;(Q934+R934*10),IF((Q934+R934*10)&gt;=(S934+T934*10),IF(OR(G934="3G",G934="4G"),CONCATENATE("Cellular",CHAR(10),S934+T934*10),CONCATENATE("Satellite",CHAR(10),Q934+R934*10)),CONCATENATE("Satellite",CHAR(10),Q934+R934*10)),IF((K934+L934*10)&gt;(S934+T934*10),IF(OR(G934="3G",G934="4G"),CONCATENATE("Cellular",CHAR(10),S934+T934*10),CONCATENATE("Fiber Optic",CHAR(10),K934+L934*10)),CONCATENATE("Fiber Optic",CHAR(10),K934+L934*10)))),""),""))</f>
        <v/>
      </c>
      <c r="Y934" s="4" t="str">
        <f>IF(OR(ISBLANK(K934),ISBLANK(L934),ISBLANK(N934),ISBLANK(O934),ISBLANK(Q934),ISBLANK(R934),ISBLANK(S934),ISBLANK(T934)),"",IF(AND(ISNUMBER(K934),ISNUMBER(L934),ISNUMBER(N934),ISNUMBER(O934),ISNUMBER(Q934),ISNUMBER(R934),ISNUMBER(S934),ISNUMBER(T934)),IF(AND(K934&gt;=0,L934&gt;=0,N934&gt;=0,O934&gt;=0,Q934&gt;=0,R934&gt;=0,S934&gt;=0,T934&gt;=0),IF((K934+L934*15)&gt;(N934+O934*15),IF((N934+O934*15)&gt;(Q934+R934*15),IF((Q934+R934*15)&gt;=(S934+T934*15),IF(OR(G934="3G",G934="4G"),"Cellular",CONCATENATE("Satellite",CHAR(10),Q934+R934*15)),CONCATENATE("Satellite",CHAR(10),Q934+R934*15)),IF((N934+O934*15)&gt;(S934+T934*15),IF(OR(G934="3G",G934="4G"),CONCATENATE("Cellular",CHAR(10),S934+T934*15),CONCATENATE("Microwave",CHAR(10),N934+O934*15)),CONCATENATE("Microwave",CHAR(10),N934+O934*15))),IF((K934+L934*15)&gt;(Q934+R934*15),IF((Q934+R934*15)&gt;=(S934+T934*15),IF(OR(G934="3G",G934="4G"),CONCATENATE("Cellular",CHAR(10),S934+T934*15),CONCATENATE("Satellite",CHAR(10),Q934+R934*15)),CONCATENATE("Satellite",CHAR(10),Q934+R934*15)),IF((K934+L934*15)&gt;(S934+T934*15),IF(OR(G934="3G",G934="4G"),CONCATENATE("Cellular",CHAR(10),S934+T934*15),CONCATENATE("Fiber Optic",CHAR(10),K934+L934*15)),CONCATENATE("Fiber Optic",CHAR(10),K934+L934*15)))),""),""))</f>
        <v/>
      </c>
      <c r="Z934" s="4" t="str">
        <f>IF(OR(ISBLANK(K934),ISBLANK(L934),ISBLANK(N934),ISBLANK(O934),ISBLANK(Q934),ISBLANK(R934),ISBLANK(S934),ISBLANK(T934)),"",IF(AND(ISNUMBER(K934),ISNUMBER(L934),ISNUMBER(N934),ISNUMBER(O934),ISNUMBER(Q934),ISNUMBER(R934),ISNUMBER(S934),ISNUMBER(T934)),IF(AND(K934&gt;=0,L934&gt;=0,N934&gt;=0,O934&gt;=0,Q934&gt;=0,R934&gt;=0,S934&gt;=0,T934&gt;=0),IF((K934+L934*20)&gt;(N934+O934*20),IF((N934+O934*20)&gt;(Q934+R934*20),IF((Q934+R934*20)&gt;=(S934+T934*20),IF(OR(G934="3G",G934="4G"),"Cellular",CONCATENATE("Satellite",CHAR(10),Q934+R934*20)),CONCATENATE("Satellite",CHAR(10),Q934+R934*20)),IF((N934+O934*20)&gt;(S934+T934*20),IF(OR(G934="3G",G934="4G"),CONCATENATE("Cellular",CHAR(10),S934+T934*20),CONCATENATE("Microwave",CHAR(10),N934+O934*20)),CONCATENATE("Microwave",CHAR(10),N934+O934*20))),IF((K934+L934*20)&gt;(Q934+R934*20),IF((Q934+R934*20)&gt;=(S934+T934*20),IF(OR(G934="3G",G934="4G"),CONCATENATE("Cellular",CHAR(10),S934+T934*20),CONCATENATE("Satellite",CHAR(10),Q934+R934*20)),CONCATENATE("Satellite",CHAR(10),Q934+R934*20)),IF((K934+L934*20)&gt;(S934+T934*20),IF(OR(G934="3G",G934="4G"),CONCATENATE("Cellular",CHAR(10),S934+T934*20),CONCATENATE("Fiber Optic",CHAR(10),K934+L934*20)),CONCATENATE("Fiber Optic",CHAR(10),K934+L934*20)))),""),""))</f>
        <v/>
      </c>
      <c r="AA934" s="4" t="str">
        <f>IF(OR(ISBLANK(AE934),ISBLANK(AI934),ISBLANK(AM934),ISBLANK(AQ934)),"",IF(AND(ISNUMBER(AE934),ISNUMBER(AI934),ISNUMBER(AM934),ISNUMBER(AQ934)),IF(1,IF(AE934&lt;AI934,IF(AI934&lt;AM934,IF(AM934&lt;=AQ934,IF(OR(G934="3G",G934="4G"),CONCATENATE("Cellular",CHAR(10),AQ934),CONCATENATE("Satellite",CHAR(10),AM934)),CONCATENATE("Satellite",CHAR(10),AM934)),IF(AI934&lt;AQ934,IF(OR(G934="3G",G934="4G"),CONCATENATE("Cellular",CHAR(10),AQ934),CONCATENATE("Microwave",CHAR(10),AI934)),CONCATENATE("Microwave",CHAR(10),AI934))),IF(AE934&lt;AM934,IF(AM934&lt;=AQ934,IF(OR(G934="3G",G934="4G"),CONCATENATE("Cellular",CHAR(10),AQ934),CONCATENATE("Satellite",CHAR(10),AM934)),CONCATENATE("Satellite",CHAR(10),AM934)),IF(AE934&lt;AQ934,IF(OR(G934="3G",G934="4G"),CONCATENATE("Cellular",CHAR(10),AQ934),CONCATENATE("Fiber Optic",CHAR(10),AE934)),CONCATENATE("Fiber Optic",CHAR(10),AE934)))),""),""))</f>
        <v/>
      </c>
      <c r="AB934" s="4" t="str">
        <f>IF(OR(ISBLANK(AF934),ISBLANK(AJ934),ISBLANK(AN934),ISBLANK(AR934)),"",IF(AND(ISNUMBER(AF934),ISNUMBER(AJ934),ISNUMBER(AN934),ISNUMBER(AR934)),IF(1,IF(AF934&lt;AJ934,IF(AJ934&lt;AN934,IF(AN934&lt;=AR934,IF(OR(G934="3G",G934="4G"),CONCATENATE("Cellular",CHAR(10),AR934),CONCATENATE("Satellite",CHAR(10),AN934)),CONCATENATE("Satellite",CHAR(10),AN934)),IF(AJ934&lt;AR934,IF(OR(G934="3G",G934="4G"),CONCATENATE("Cellular",CHAR(10),AR934),CONCATENATE("Microwave",CHAR(10),AJ934)),CONCATENATE("Microwave",CHAR(10),AJ934))),IF(AF934&lt;AN934,IF(AN934&lt;=AR934,IF(OR(G934="3G",G934="4G"),CONCATENATE("Cellular",CHAR(10),AR934),CONCATENATE("Satellite",CHAR(10),AN934)),CONCATENATE("Satellite",CHAR(10),AN934)),IF(AF934&lt;AR934,IF(OR(G934="3G",G934="4G"),CONCATENATE("Cellular",CHAR(10),AR934),CONCATENATE("Fiber Optic",CHAR(10),AF934)),CONCATENATE("Fiber Optic",CHAR(10),AF934)))),""),""))</f>
        <v/>
      </c>
      <c r="AC934" s="4" t="str">
        <f>IF(OR(ISBLANK(AG934),ISBLANK(AK934),ISBLANK(AO934),ISBLANK(AS934)),"",IF(AND(ISNUMBER(AG934),ISNUMBER(AK934),ISNUMBER(AO934),ISNUMBER(AS934)),IF(1,IF(AG934&lt;AK934,IF(AK934&lt;AO934,IF(AO934&lt;=AS934,IF(OR(G934="3G",G934="4G"),CONCATENATE("Cellular",CHAR(10),AS934),CONCATENATE("Satellite",CHAR(10),AO934)),CONCATENATE("Satellite",CHAR(10),AO934)),IF(AK934&lt;AS934,IF(OR(G934="3G",G934="4G"),CONCATENATE("Cellular",CHAR(10),AS934),CONCATENATE("Microwave",CHAR(10),AK934)),CONCATENATE("Microwave",CHAR(10),AK934))),IF(AG934&lt;AO934,IF(AO934&lt;=AS934,IF(OR(G934="3G",G934="4G"),CONCATENATE("Cellular",CHAR(10),AS934),CONCATENATE("Satellite",CHAR(10),AO934)),CONCATENATE("Satellite",CHAR(10),AO934)),IF(AG934&lt;AS934,IF(OR(G934="3G",G934="4G"),CONCATENATE("Cellular",CHAR(10),AS934),CONCATENATE("Fiber Optic",CHAR(10),AG934)),CONCATENATE("Fiber Optic",CHAR(10),AG934)))),""),""))</f>
        <v/>
      </c>
      <c r="AD934" s="4" t="str">
        <f>IF(OR(ISBLANK(AH934),ISBLANK(AL934),ISBLANK(AP934),ISBLANK(AT934)),"",IF(AND(ISNUMBER(AH934),ISNUMBER(AL934),ISNUMBER(AP934),ISNUMBER(AT934)),IF(1,IF(AH934&lt;AL934,IF(AL934&lt;AP934,IF(AP934&lt;=AT934,IF(OR(G934="3G",G934="4G"),CONCATENATE("Cellular",CHAR(10),AT934),CONCATENATE("Satellite",CHAR(10),AP934)),CONCATENATE("Satellite",CHAR(10),AP934)),IF(AL934&lt;AT934,IF(OR(G934="3G",G934="4G"),CONCATENATE("Cellular",CHAR(10),AT934),CONCATENATE("Microwave",CHAR(10),AL934)),CONCATENATE("Microwave",CHAR(10),AL934))),IF(AH934&lt;AP934,IF(AP934&lt;=AT934,IF(OR(G934="3G",G934="4G"),CONCATENATE("Cellular",CHAR(10),AT934),CONCATENATE("Satellite",CHAR(10),AP934)),CONCATENATE("Satellite",CHAR(10),AP934)),IF(AH934&lt;AT934,IF(OR(G934="3G",G934="4G"),CONCATENATE("Cellular",CHAR(10),AT934),CONCATENATE("Fiber Optic",CHAR(10),AH934)),CONCATENATE("Fiber Optic",CHAR(10),AH934)))),""),""))</f>
        <v/>
      </c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</row>
    <row r="935" spans="1:61" customHeight="1" ht="30"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4" t="str">
        <f>IF(OR(ISBLANK(AE935),ISBLANK(AI935),ISBLANK(AM935),ISBLANK(AQ935)),"",IF(AND(ISNUMBER(AE935),ISNUMBER(AI935),ISNUMBER(AM935),ISNUMBER(AQ935)),IF(1=1,IF(AE935&lt;AI935,IF(AI935&lt;AM935,IF(AM935&lt;=AQ935,IF(OR(G935="3G",G935="4G"),"Cellular","Satellite"),"Satellite"),IF(AI935&lt;AQ935,IF(OR(G935="3G",G935="4G"),"Cellular","Microwave"),"Microwave")),IF(AE935&lt;AM935,IF(AM935&lt;=AQ935,IF(OR(G935="3G",G935="4G"),"Cellular","Satellite"),"Satellite"),IF(AE935&lt;AQ935,IF(OR(G935="3G",G935="4G"),"Cellular","Fiber Optic"),"Fiber Optic"))),""),""))</f>
        <v/>
      </c>
      <c r="V935" s="4" t="str">
        <f>IF(OR(ISBLANK(K935),ISBLANK(L935),ISBLANK(N935),ISBLANK(O935),ISBLANK(Q935),ISBLANK(R935),ISBLANK(S935),ISBLANK(T935)),"",IF(AND(ISNUMBER(K935),ISNUMBER(L935),ISNUMBER(N935),ISNUMBER(O935),ISNUMBER(Q935),ISNUMBER(R935),ISNUMBER(S935),ISNUMBER(T935)),IF(AND(K935&gt;=0,L935&gt;=0,N935&gt;=0,O935&gt;=0,Q935&gt;=0,R935&gt;=0,S935&gt;=0,T935&gt;=0),IF((K935+L935*5)&gt;(N935+O935*5),IF((N935+O935*5)&gt;(Q935+R935*5),IF((Q935+R935*5)&gt;=(S935+T935*5),IF(OR(G935="3G",G935="4G"),"Cellular","Satellite"),"Satellite"),IF((N935+O935*5)&gt;(S935+T935*5),IF(OR(G935="3G",G935="4G"),"Cellular","Microwave"),"Microwave")),IF((K935+L935*5)&gt;(Q935+R935*5),IF((Q935+R935*5)&gt;=(S935+T935*5),IF(OR(G935="3G",G935="4G"),"Cellular","Satellite"),"Satellite"),IF((K935+L935*5)&gt;(S935+T935*5),IF(OR(G935="3G",G935="4G"),"Cellular","Fiber Optic"),"Fiber Optic"))),""),""))</f>
        <v/>
      </c>
      <c r="W935" s="4" t="str">
        <f>IF(OR(ISBLANK(K935),ISBLANK(L935),ISBLANK(N935),ISBLANK(O935),ISBLANK(Q935),ISBLANK(R935),ISBLANK(S935),ISBLANK(T935)),"",IF(AND(ISNUMBER(K935),ISNUMBER(L935),ISNUMBER(N935),ISNUMBER(O935),ISNUMBER(Q935),ISNUMBER(R935),ISNUMBER(S935),ISNUMBER(T935)),IF(AND(K935&gt;=0,L935&gt;=0,N935&gt;=0,O935&gt;=0,Q935&gt;=0,R935&gt;=0,S935&gt;=0,T935&gt;=0),IF((K935+L935*5)&gt;(N935+O935*5),IF((N935+O935*5)&gt;(Q935+R935*5),IF((Q935+R935*5)&gt;=(S935+T935*5),IF(OR(G935="3G",G935="4G"),"Cellular",CONCATENATE("Satellite",CHAR(10),Q935+R935*5)),CONCATENATE("Satellite",CHAR(10),Q935+R935*5)),IF((N935+O935*5)&gt;(S935+T935*5),IF(OR(G935="3G",G935="4G"),CONCATENATE("Cellular",CHAR(10),S935+T935*5),CONCATENATE("Microwave",CHAR(10),N935+O935*5)),CONCATENATE("Microwave",CHAR(10),N935+O935*5))),IF((K935+L935*5)&gt;(Q935+R935*5),IF((Q935+R935*5)&gt;=(S935+T935*5),IF(OR(G935="3G",G935="4G"),CONCATENATE("Cellular",CHAR(10),S935+T935*5),CONCATENATE("Satellite",CHAR(10),Q935+R935*5)),CONCATENATE("Satellite",CHAR(10),Q935+R935*5)),IF((K935+L935*5)&gt;(S935+T935*5),IF(OR(G935="3G",G935="4G"),CONCATENATE("Cellular",CHAR(10),S935+T935*5),CONCATENATE("Fiber Optic",CHAR(10),K935+L935*5)),CONCATENATE("Fiber Optic",CHAR(10),K935+L935*5)))),""),""))</f>
        <v/>
      </c>
      <c r="X935" s="4" t="str">
        <f>IF(OR(ISBLANK(K935),ISBLANK(L935),ISBLANK(N935),ISBLANK(O935),ISBLANK(Q935),ISBLANK(R935),ISBLANK(S935),ISBLANK(T935)),"",IF(AND(ISNUMBER(K935),ISNUMBER(L935),ISNUMBER(N935),ISNUMBER(O935),ISNUMBER(Q935),ISNUMBER(R935),ISNUMBER(S935),ISNUMBER(T935)),IF(AND(K935&gt;=0,L935&gt;=0,N935&gt;=0,O935&gt;=0,Q935&gt;=0,R935&gt;=0,S935&gt;=0,T935&gt;=0),IF((K935+L935*10)&gt;(N935+O935*10),IF((N935+O935*10)&gt;(Q935+R935*10),IF((Q935+R935*10)&gt;=(S935+T935*10),IF(OR(G935="3G",G935="4G"),"Cellular",CONCATENATE("Satellite",CHAR(10),Q935+R935*10)),CONCATENATE("Satellite",CHAR(10),Q935+R935*10)),IF((N935+O935*10)&gt;(S935+T935*10),IF(OR(G935="3G",G935="4G"),CONCATENATE("Cellular",CHAR(10),S935+T935*10),CONCATENATE("Microwave",CHAR(10),N935+O935*10)),CONCATENATE("Microwave",CHAR(10),N935+O935*10))),IF((K935+L935*10)&gt;(Q935+R935*10),IF((Q935+R935*10)&gt;=(S935+T935*10),IF(OR(G935="3G",G935="4G"),CONCATENATE("Cellular",CHAR(10),S935+T935*10),CONCATENATE("Satellite",CHAR(10),Q935+R935*10)),CONCATENATE("Satellite",CHAR(10),Q935+R935*10)),IF((K935+L935*10)&gt;(S935+T935*10),IF(OR(G935="3G",G935="4G"),CONCATENATE("Cellular",CHAR(10),S935+T935*10),CONCATENATE("Fiber Optic",CHAR(10),K935+L935*10)),CONCATENATE("Fiber Optic",CHAR(10),K935+L935*10)))),""),""))</f>
        <v/>
      </c>
      <c r="Y935" s="4" t="str">
        <f>IF(OR(ISBLANK(K935),ISBLANK(L935),ISBLANK(N935),ISBLANK(O935),ISBLANK(Q935),ISBLANK(R935),ISBLANK(S935),ISBLANK(T935)),"",IF(AND(ISNUMBER(K935),ISNUMBER(L935),ISNUMBER(N935),ISNUMBER(O935),ISNUMBER(Q935),ISNUMBER(R935),ISNUMBER(S935),ISNUMBER(T935)),IF(AND(K935&gt;=0,L935&gt;=0,N935&gt;=0,O935&gt;=0,Q935&gt;=0,R935&gt;=0,S935&gt;=0,T935&gt;=0),IF((K935+L935*15)&gt;(N935+O935*15),IF((N935+O935*15)&gt;(Q935+R935*15),IF((Q935+R935*15)&gt;=(S935+T935*15),IF(OR(G935="3G",G935="4G"),"Cellular",CONCATENATE("Satellite",CHAR(10),Q935+R935*15)),CONCATENATE("Satellite",CHAR(10),Q935+R935*15)),IF((N935+O935*15)&gt;(S935+T935*15),IF(OR(G935="3G",G935="4G"),CONCATENATE("Cellular",CHAR(10),S935+T935*15),CONCATENATE("Microwave",CHAR(10),N935+O935*15)),CONCATENATE("Microwave",CHAR(10),N935+O935*15))),IF((K935+L935*15)&gt;(Q935+R935*15),IF((Q935+R935*15)&gt;=(S935+T935*15),IF(OR(G935="3G",G935="4G"),CONCATENATE("Cellular",CHAR(10),S935+T935*15),CONCATENATE("Satellite",CHAR(10),Q935+R935*15)),CONCATENATE("Satellite",CHAR(10),Q935+R935*15)),IF((K935+L935*15)&gt;(S935+T935*15),IF(OR(G935="3G",G935="4G"),CONCATENATE("Cellular",CHAR(10),S935+T935*15),CONCATENATE("Fiber Optic",CHAR(10),K935+L935*15)),CONCATENATE("Fiber Optic",CHAR(10),K935+L935*15)))),""),""))</f>
        <v/>
      </c>
      <c r="Z935" s="4" t="str">
        <f>IF(OR(ISBLANK(K935),ISBLANK(L935),ISBLANK(N935),ISBLANK(O935),ISBLANK(Q935),ISBLANK(R935),ISBLANK(S935),ISBLANK(T935)),"",IF(AND(ISNUMBER(K935),ISNUMBER(L935),ISNUMBER(N935),ISNUMBER(O935),ISNUMBER(Q935),ISNUMBER(R935),ISNUMBER(S935),ISNUMBER(T935)),IF(AND(K935&gt;=0,L935&gt;=0,N935&gt;=0,O935&gt;=0,Q935&gt;=0,R935&gt;=0,S935&gt;=0,T935&gt;=0),IF((K935+L935*20)&gt;(N935+O935*20),IF((N935+O935*20)&gt;(Q935+R935*20),IF((Q935+R935*20)&gt;=(S935+T935*20),IF(OR(G935="3G",G935="4G"),"Cellular",CONCATENATE("Satellite",CHAR(10),Q935+R935*20)),CONCATENATE("Satellite",CHAR(10),Q935+R935*20)),IF((N935+O935*20)&gt;(S935+T935*20),IF(OR(G935="3G",G935="4G"),CONCATENATE("Cellular",CHAR(10),S935+T935*20),CONCATENATE("Microwave",CHAR(10),N935+O935*20)),CONCATENATE("Microwave",CHAR(10),N935+O935*20))),IF((K935+L935*20)&gt;(Q935+R935*20),IF((Q935+R935*20)&gt;=(S935+T935*20),IF(OR(G935="3G",G935="4G"),CONCATENATE("Cellular",CHAR(10),S935+T935*20),CONCATENATE("Satellite",CHAR(10),Q935+R935*20)),CONCATENATE("Satellite",CHAR(10),Q935+R935*20)),IF((K935+L935*20)&gt;(S935+T935*20),IF(OR(G935="3G",G935="4G"),CONCATENATE("Cellular",CHAR(10),S935+T935*20),CONCATENATE("Fiber Optic",CHAR(10),K935+L935*20)),CONCATENATE("Fiber Optic",CHAR(10),K935+L935*20)))),""),""))</f>
        <v/>
      </c>
      <c r="AA935" s="4" t="str">
        <f>IF(OR(ISBLANK(AE935),ISBLANK(AI935),ISBLANK(AM935),ISBLANK(AQ935)),"",IF(AND(ISNUMBER(AE935),ISNUMBER(AI935),ISNUMBER(AM935),ISNUMBER(AQ935)),IF(1,IF(AE935&lt;AI935,IF(AI935&lt;AM935,IF(AM935&lt;=AQ935,IF(OR(G935="3G",G935="4G"),CONCATENATE("Cellular",CHAR(10),AQ935),CONCATENATE("Satellite",CHAR(10),AM935)),CONCATENATE("Satellite",CHAR(10),AM935)),IF(AI935&lt;AQ935,IF(OR(G935="3G",G935="4G"),CONCATENATE("Cellular",CHAR(10),AQ935),CONCATENATE("Microwave",CHAR(10),AI935)),CONCATENATE("Microwave",CHAR(10),AI935))),IF(AE935&lt;AM935,IF(AM935&lt;=AQ935,IF(OR(G935="3G",G935="4G"),CONCATENATE("Cellular",CHAR(10),AQ935),CONCATENATE("Satellite",CHAR(10),AM935)),CONCATENATE("Satellite",CHAR(10),AM935)),IF(AE935&lt;AQ935,IF(OR(G935="3G",G935="4G"),CONCATENATE("Cellular",CHAR(10),AQ935),CONCATENATE("Fiber Optic",CHAR(10),AE935)),CONCATENATE("Fiber Optic",CHAR(10),AE935)))),""),""))</f>
        <v/>
      </c>
      <c r="AB935" s="4" t="str">
        <f>IF(OR(ISBLANK(AF935),ISBLANK(AJ935),ISBLANK(AN935),ISBLANK(AR935)),"",IF(AND(ISNUMBER(AF935),ISNUMBER(AJ935),ISNUMBER(AN935),ISNUMBER(AR935)),IF(1,IF(AF935&lt;AJ935,IF(AJ935&lt;AN935,IF(AN935&lt;=AR935,IF(OR(G935="3G",G935="4G"),CONCATENATE("Cellular",CHAR(10),AR935),CONCATENATE("Satellite",CHAR(10),AN935)),CONCATENATE("Satellite",CHAR(10),AN935)),IF(AJ935&lt;AR935,IF(OR(G935="3G",G935="4G"),CONCATENATE("Cellular",CHAR(10),AR935),CONCATENATE("Microwave",CHAR(10),AJ935)),CONCATENATE("Microwave",CHAR(10),AJ935))),IF(AF935&lt;AN935,IF(AN935&lt;=AR935,IF(OR(G935="3G",G935="4G"),CONCATENATE("Cellular",CHAR(10),AR935),CONCATENATE("Satellite",CHAR(10),AN935)),CONCATENATE("Satellite",CHAR(10),AN935)),IF(AF935&lt;AR935,IF(OR(G935="3G",G935="4G"),CONCATENATE("Cellular",CHAR(10),AR935),CONCATENATE("Fiber Optic",CHAR(10),AF935)),CONCATENATE("Fiber Optic",CHAR(10),AF935)))),""),""))</f>
        <v/>
      </c>
      <c r="AC935" s="4" t="str">
        <f>IF(OR(ISBLANK(AG935),ISBLANK(AK935),ISBLANK(AO935),ISBLANK(AS935)),"",IF(AND(ISNUMBER(AG935),ISNUMBER(AK935),ISNUMBER(AO935),ISNUMBER(AS935)),IF(1,IF(AG935&lt;AK935,IF(AK935&lt;AO935,IF(AO935&lt;=AS935,IF(OR(G935="3G",G935="4G"),CONCATENATE("Cellular",CHAR(10),AS935),CONCATENATE("Satellite",CHAR(10),AO935)),CONCATENATE("Satellite",CHAR(10),AO935)),IF(AK935&lt;AS935,IF(OR(G935="3G",G935="4G"),CONCATENATE("Cellular",CHAR(10),AS935),CONCATENATE("Microwave",CHAR(10),AK935)),CONCATENATE("Microwave",CHAR(10),AK935))),IF(AG935&lt;AO935,IF(AO935&lt;=AS935,IF(OR(G935="3G",G935="4G"),CONCATENATE("Cellular",CHAR(10),AS935),CONCATENATE("Satellite",CHAR(10),AO935)),CONCATENATE("Satellite",CHAR(10),AO935)),IF(AG935&lt;AS935,IF(OR(G935="3G",G935="4G"),CONCATENATE("Cellular",CHAR(10),AS935),CONCATENATE("Fiber Optic",CHAR(10),AG935)),CONCATENATE("Fiber Optic",CHAR(10),AG935)))),""),""))</f>
        <v/>
      </c>
      <c r="AD935" s="4" t="str">
        <f>IF(OR(ISBLANK(AH935),ISBLANK(AL935),ISBLANK(AP935),ISBLANK(AT935)),"",IF(AND(ISNUMBER(AH935),ISNUMBER(AL935),ISNUMBER(AP935),ISNUMBER(AT935)),IF(1,IF(AH935&lt;AL935,IF(AL935&lt;AP935,IF(AP935&lt;=AT935,IF(OR(G935="3G",G935="4G"),CONCATENATE("Cellular",CHAR(10),AT935),CONCATENATE("Satellite",CHAR(10),AP935)),CONCATENATE("Satellite",CHAR(10),AP935)),IF(AL935&lt;AT935,IF(OR(G935="3G",G935="4G"),CONCATENATE("Cellular",CHAR(10),AT935),CONCATENATE("Microwave",CHAR(10),AL935)),CONCATENATE("Microwave",CHAR(10),AL935))),IF(AH935&lt;AP935,IF(AP935&lt;=AT935,IF(OR(G935="3G",G935="4G"),CONCATENATE("Cellular",CHAR(10),AT935),CONCATENATE("Satellite",CHAR(10),AP935)),CONCATENATE("Satellite",CHAR(10),AP935)),IF(AH935&lt;AT935,IF(OR(G935="3G",G935="4G"),CONCATENATE("Cellular",CHAR(10),AT935),CONCATENATE("Fiber Optic",CHAR(10),AH935)),CONCATENATE("Fiber Optic",CHAR(10),AH935)))),""),""))</f>
        <v/>
      </c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</row>
    <row r="936" spans="1:61" customHeight="1" ht="30"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4" t="str">
        <f>IF(OR(ISBLANK(AE936),ISBLANK(AI936),ISBLANK(AM936),ISBLANK(AQ936)),"",IF(AND(ISNUMBER(AE936),ISNUMBER(AI936),ISNUMBER(AM936),ISNUMBER(AQ936)),IF(1=1,IF(AE936&lt;AI936,IF(AI936&lt;AM936,IF(AM936&lt;=AQ936,IF(OR(G936="3G",G936="4G"),"Cellular","Satellite"),"Satellite"),IF(AI936&lt;AQ936,IF(OR(G936="3G",G936="4G"),"Cellular","Microwave"),"Microwave")),IF(AE936&lt;AM936,IF(AM936&lt;=AQ936,IF(OR(G936="3G",G936="4G"),"Cellular","Satellite"),"Satellite"),IF(AE936&lt;AQ936,IF(OR(G936="3G",G936="4G"),"Cellular","Fiber Optic"),"Fiber Optic"))),""),""))</f>
        <v/>
      </c>
      <c r="V936" s="4" t="str">
        <f>IF(OR(ISBLANK(K936),ISBLANK(L936),ISBLANK(N936),ISBLANK(O936),ISBLANK(Q936),ISBLANK(R936),ISBLANK(S936),ISBLANK(T936)),"",IF(AND(ISNUMBER(K936),ISNUMBER(L936),ISNUMBER(N936),ISNUMBER(O936),ISNUMBER(Q936),ISNUMBER(R936),ISNUMBER(S936),ISNUMBER(T936)),IF(AND(K936&gt;=0,L936&gt;=0,N936&gt;=0,O936&gt;=0,Q936&gt;=0,R936&gt;=0,S936&gt;=0,T936&gt;=0),IF((K936+L936*5)&gt;(N936+O936*5),IF((N936+O936*5)&gt;(Q936+R936*5),IF((Q936+R936*5)&gt;=(S936+T936*5),IF(OR(G936="3G",G936="4G"),"Cellular","Satellite"),"Satellite"),IF((N936+O936*5)&gt;(S936+T936*5),IF(OR(G936="3G",G936="4G"),"Cellular","Microwave"),"Microwave")),IF((K936+L936*5)&gt;(Q936+R936*5),IF((Q936+R936*5)&gt;=(S936+T936*5),IF(OR(G936="3G",G936="4G"),"Cellular","Satellite"),"Satellite"),IF((K936+L936*5)&gt;(S936+T936*5),IF(OR(G936="3G",G936="4G"),"Cellular","Fiber Optic"),"Fiber Optic"))),""),""))</f>
        <v/>
      </c>
      <c r="W936" s="4" t="str">
        <f>IF(OR(ISBLANK(K936),ISBLANK(L936),ISBLANK(N936),ISBLANK(O936),ISBLANK(Q936),ISBLANK(R936),ISBLANK(S936),ISBLANK(T936)),"",IF(AND(ISNUMBER(K936),ISNUMBER(L936),ISNUMBER(N936),ISNUMBER(O936),ISNUMBER(Q936),ISNUMBER(R936),ISNUMBER(S936),ISNUMBER(T936)),IF(AND(K936&gt;=0,L936&gt;=0,N936&gt;=0,O936&gt;=0,Q936&gt;=0,R936&gt;=0,S936&gt;=0,T936&gt;=0),IF((K936+L936*5)&gt;(N936+O936*5),IF((N936+O936*5)&gt;(Q936+R936*5),IF((Q936+R936*5)&gt;=(S936+T936*5),IF(OR(G936="3G",G936="4G"),"Cellular",CONCATENATE("Satellite",CHAR(10),Q936+R936*5)),CONCATENATE("Satellite",CHAR(10),Q936+R936*5)),IF((N936+O936*5)&gt;(S936+T936*5),IF(OR(G936="3G",G936="4G"),CONCATENATE("Cellular",CHAR(10),S936+T936*5),CONCATENATE("Microwave",CHAR(10),N936+O936*5)),CONCATENATE("Microwave",CHAR(10),N936+O936*5))),IF((K936+L936*5)&gt;(Q936+R936*5),IF((Q936+R936*5)&gt;=(S936+T936*5),IF(OR(G936="3G",G936="4G"),CONCATENATE("Cellular",CHAR(10),S936+T936*5),CONCATENATE("Satellite",CHAR(10),Q936+R936*5)),CONCATENATE("Satellite",CHAR(10),Q936+R936*5)),IF((K936+L936*5)&gt;(S936+T936*5),IF(OR(G936="3G",G936="4G"),CONCATENATE("Cellular",CHAR(10),S936+T936*5),CONCATENATE("Fiber Optic",CHAR(10),K936+L936*5)),CONCATENATE("Fiber Optic",CHAR(10),K936+L936*5)))),""),""))</f>
        <v/>
      </c>
      <c r="X936" s="4" t="str">
        <f>IF(OR(ISBLANK(K936),ISBLANK(L936),ISBLANK(N936),ISBLANK(O936),ISBLANK(Q936),ISBLANK(R936),ISBLANK(S936),ISBLANK(T936)),"",IF(AND(ISNUMBER(K936),ISNUMBER(L936),ISNUMBER(N936),ISNUMBER(O936),ISNUMBER(Q936),ISNUMBER(R936),ISNUMBER(S936),ISNUMBER(T936)),IF(AND(K936&gt;=0,L936&gt;=0,N936&gt;=0,O936&gt;=0,Q936&gt;=0,R936&gt;=0,S936&gt;=0,T936&gt;=0),IF((K936+L936*10)&gt;(N936+O936*10),IF((N936+O936*10)&gt;(Q936+R936*10),IF((Q936+R936*10)&gt;=(S936+T936*10),IF(OR(G936="3G",G936="4G"),"Cellular",CONCATENATE("Satellite",CHAR(10),Q936+R936*10)),CONCATENATE("Satellite",CHAR(10),Q936+R936*10)),IF((N936+O936*10)&gt;(S936+T936*10),IF(OR(G936="3G",G936="4G"),CONCATENATE("Cellular",CHAR(10),S936+T936*10),CONCATENATE("Microwave",CHAR(10),N936+O936*10)),CONCATENATE("Microwave",CHAR(10),N936+O936*10))),IF((K936+L936*10)&gt;(Q936+R936*10),IF((Q936+R936*10)&gt;=(S936+T936*10),IF(OR(G936="3G",G936="4G"),CONCATENATE("Cellular",CHAR(10),S936+T936*10),CONCATENATE("Satellite",CHAR(10),Q936+R936*10)),CONCATENATE("Satellite",CHAR(10),Q936+R936*10)),IF((K936+L936*10)&gt;(S936+T936*10),IF(OR(G936="3G",G936="4G"),CONCATENATE("Cellular",CHAR(10),S936+T936*10),CONCATENATE("Fiber Optic",CHAR(10),K936+L936*10)),CONCATENATE("Fiber Optic",CHAR(10),K936+L936*10)))),""),""))</f>
        <v/>
      </c>
      <c r="Y936" s="4" t="str">
        <f>IF(OR(ISBLANK(K936),ISBLANK(L936),ISBLANK(N936),ISBLANK(O936),ISBLANK(Q936),ISBLANK(R936),ISBLANK(S936),ISBLANK(T936)),"",IF(AND(ISNUMBER(K936),ISNUMBER(L936),ISNUMBER(N936),ISNUMBER(O936),ISNUMBER(Q936),ISNUMBER(R936),ISNUMBER(S936),ISNUMBER(T936)),IF(AND(K936&gt;=0,L936&gt;=0,N936&gt;=0,O936&gt;=0,Q936&gt;=0,R936&gt;=0,S936&gt;=0,T936&gt;=0),IF((K936+L936*15)&gt;(N936+O936*15),IF((N936+O936*15)&gt;(Q936+R936*15),IF((Q936+R936*15)&gt;=(S936+T936*15),IF(OR(G936="3G",G936="4G"),"Cellular",CONCATENATE("Satellite",CHAR(10),Q936+R936*15)),CONCATENATE("Satellite",CHAR(10),Q936+R936*15)),IF((N936+O936*15)&gt;(S936+T936*15),IF(OR(G936="3G",G936="4G"),CONCATENATE("Cellular",CHAR(10),S936+T936*15),CONCATENATE("Microwave",CHAR(10),N936+O936*15)),CONCATENATE("Microwave",CHAR(10),N936+O936*15))),IF((K936+L936*15)&gt;(Q936+R936*15),IF((Q936+R936*15)&gt;=(S936+T936*15),IF(OR(G936="3G",G936="4G"),CONCATENATE("Cellular",CHAR(10),S936+T936*15),CONCATENATE("Satellite",CHAR(10),Q936+R936*15)),CONCATENATE("Satellite",CHAR(10),Q936+R936*15)),IF((K936+L936*15)&gt;(S936+T936*15),IF(OR(G936="3G",G936="4G"),CONCATENATE("Cellular",CHAR(10),S936+T936*15),CONCATENATE("Fiber Optic",CHAR(10),K936+L936*15)),CONCATENATE("Fiber Optic",CHAR(10),K936+L936*15)))),""),""))</f>
        <v/>
      </c>
      <c r="Z936" s="4" t="str">
        <f>IF(OR(ISBLANK(K936),ISBLANK(L936),ISBLANK(N936),ISBLANK(O936),ISBLANK(Q936),ISBLANK(R936),ISBLANK(S936),ISBLANK(T936)),"",IF(AND(ISNUMBER(K936),ISNUMBER(L936),ISNUMBER(N936),ISNUMBER(O936),ISNUMBER(Q936),ISNUMBER(R936),ISNUMBER(S936),ISNUMBER(T936)),IF(AND(K936&gt;=0,L936&gt;=0,N936&gt;=0,O936&gt;=0,Q936&gt;=0,R936&gt;=0,S936&gt;=0,T936&gt;=0),IF((K936+L936*20)&gt;(N936+O936*20),IF((N936+O936*20)&gt;(Q936+R936*20),IF((Q936+R936*20)&gt;=(S936+T936*20),IF(OR(G936="3G",G936="4G"),"Cellular",CONCATENATE("Satellite",CHAR(10),Q936+R936*20)),CONCATENATE("Satellite",CHAR(10),Q936+R936*20)),IF((N936+O936*20)&gt;(S936+T936*20),IF(OR(G936="3G",G936="4G"),CONCATENATE("Cellular",CHAR(10),S936+T936*20),CONCATENATE("Microwave",CHAR(10),N936+O936*20)),CONCATENATE("Microwave",CHAR(10),N936+O936*20))),IF((K936+L936*20)&gt;(Q936+R936*20),IF((Q936+R936*20)&gt;=(S936+T936*20),IF(OR(G936="3G",G936="4G"),CONCATENATE("Cellular",CHAR(10),S936+T936*20),CONCATENATE("Satellite",CHAR(10),Q936+R936*20)),CONCATENATE("Satellite",CHAR(10),Q936+R936*20)),IF((K936+L936*20)&gt;(S936+T936*20),IF(OR(G936="3G",G936="4G"),CONCATENATE("Cellular",CHAR(10),S936+T936*20),CONCATENATE("Fiber Optic",CHAR(10),K936+L936*20)),CONCATENATE("Fiber Optic",CHAR(10),K936+L936*20)))),""),""))</f>
        <v/>
      </c>
      <c r="AA936" s="4" t="str">
        <f>IF(OR(ISBLANK(AE936),ISBLANK(AI936),ISBLANK(AM936),ISBLANK(AQ936)),"",IF(AND(ISNUMBER(AE936),ISNUMBER(AI936),ISNUMBER(AM936),ISNUMBER(AQ936)),IF(1,IF(AE936&lt;AI936,IF(AI936&lt;AM936,IF(AM936&lt;=AQ936,IF(OR(G936="3G",G936="4G"),CONCATENATE("Cellular",CHAR(10),AQ936),CONCATENATE("Satellite",CHAR(10),AM936)),CONCATENATE("Satellite",CHAR(10),AM936)),IF(AI936&lt;AQ936,IF(OR(G936="3G",G936="4G"),CONCATENATE("Cellular",CHAR(10),AQ936),CONCATENATE("Microwave",CHAR(10),AI936)),CONCATENATE("Microwave",CHAR(10),AI936))),IF(AE936&lt;AM936,IF(AM936&lt;=AQ936,IF(OR(G936="3G",G936="4G"),CONCATENATE("Cellular",CHAR(10),AQ936),CONCATENATE("Satellite",CHAR(10),AM936)),CONCATENATE("Satellite",CHAR(10),AM936)),IF(AE936&lt;AQ936,IF(OR(G936="3G",G936="4G"),CONCATENATE("Cellular",CHAR(10),AQ936),CONCATENATE("Fiber Optic",CHAR(10),AE936)),CONCATENATE("Fiber Optic",CHAR(10),AE936)))),""),""))</f>
        <v/>
      </c>
      <c r="AB936" s="4" t="str">
        <f>IF(OR(ISBLANK(AF936),ISBLANK(AJ936),ISBLANK(AN936),ISBLANK(AR936)),"",IF(AND(ISNUMBER(AF936),ISNUMBER(AJ936),ISNUMBER(AN936),ISNUMBER(AR936)),IF(1,IF(AF936&lt;AJ936,IF(AJ936&lt;AN936,IF(AN936&lt;=AR936,IF(OR(G936="3G",G936="4G"),CONCATENATE("Cellular",CHAR(10),AR936),CONCATENATE("Satellite",CHAR(10),AN936)),CONCATENATE("Satellite",CHAR(10),AN936)),IF(AJ936&lt;AR936,IF(OR(G936="3G",G936="4G"),CONCATENATE("Cellular",CHAR(10),AR936),CONCATENATE("Microwave",CHAR(10),AJ936)),CONCATENATE("Microwave",CHAR(10),AJ936))),IF(AF936&lt;AN936,IF(AN936&lt;=AR936,IF(OR(G936="3G",G936="4G"),CONCATENATE("Cellular",CHAR(10),AR936),CONCATENATE("Satellite",CHAR(10),AN936)),CONCATENATE("Satellite",CHAR(10),AN936)),IF(AF936&lt;AR936,IF(OR(G936="3G",G936="4G"),CONCATENATE("Cellular",CHAR(10),AR936),CONCATENATE("Fiber Optic",CHAR(10),AF936)),CONCATENATE("Fiber Optic",CHAR(10),AF936)))),""),""))</f>
        <v/>
      </c>
      <c r="AC936" s="4" t="str">
        <f>IF(OR(ISBLANK(AG936),ISBLANK(AK936),ISBLANK(AO936),ISBLANK(AS936)),"",IF(AND(ISNUMBER(AG936),ISNUMBER(AK936),ISNUMBER(AO936),ISNUMBER(AS936)),IF(1,IF(AG936&lt;AK936,IF(AK936&lt;AO936,IF(AO936&lt;=AS936,IF(OR(G936="3G",G936="4G"),CONCATENATE("Cellular",CHAR(10),AS936),CONCATENATE("Satellite",CHAR(10),AO936)),CONCATENATE("Satellite",CHAR(10),AO936)),IF(AK936&lt;AS936,IF(OR(G936="3G",G936="4G"),CONCATENATE("Cellular",CHAR(10),AS936),CONCATENATE("Microwave",CHAR(10),AK936)),CONCATENATE("Microwave",CHAR(10),AK936))),IF(AG936&lt;AO936,IF(AO936&lt;=AS936,IF(OR(G936="3G",G936="4G"),CONCATENATE("Cellular",CHAR(10),AS936),CONCATENATE("Satellite",CHAR(10),AO936)),CONCATENATE("Satellite",CHAR(10),AO936)),IF(AG936&lt;AS936,IF(OR(G936="3G",G936="4G"),CONCATENATE("Cellular",CHAR(10),AS936),CONCATENATE("Fiber Optic",CHAR(10),AG936)),CONCATENATE("Fiber Optic",CHAR(10),AG936)))),""),""))</f>
        <v/>
      </c>
      <c r="AD936" s="4" t="str">
        <f>IF(OR(ISBLANK(AH936),ISBLANK(AL936),ISBLANK(AP936),ISBLANK(AT936)),"",IF(AND(ISNUMBER(AH936),ISNUMBER(AL936),ISNUMBER(AP936),ISNUMBER(AT936)),IF(1,IF(AH936&lt;AL936,IF(AL936&lt;AP936,IF(AP936&lt;=AT936,IF(OR(G936="3G",G936="4G"),CONCATENATE("Cellular",CHAR(10),AT936),CONCATENATE("Satellite",CHAR(10),AP936)),CONCATENATE("Satellite",CHAR(10),AP936)),IF(AL936&lt;AT936,IF(OR(G936="3G",G936="4G"),CONCATENATE("Cellular",CHAR(10),AT936),CONCATENATE("Microwave",CHAR(10),AL936)),CONCATENATE("Microwave",CHAR(10),AL936))),IF(AH936&lt;AP936,IF(AP936&lt;=AT936,IF(OR(G936="3G",G936="4G"),CONCATENATE("Cellular",CHAR(10),AT936),CONCATENATE("Satellite",CHAR(10),AP936)),CONCATENATE("Satellite",CHAR(10),AP936)),IF(AH936&lt;AT936,IF(OR(G936="3G",G936="4G"),CONCATENATE("Cellular",CHAR(10),AT936),CONCATENATE("Fiber Optic",CHAR(10),AH936)),CONCATENATE("Fiber Optic",CHAR(10),AH936)))),""),""))</f>
        <v/>
      </c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</row>
    <row r="937" spans="1:61" customHeight="1" ht="30"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4" t="str">
        <f>IF(OR(ISBLANK(AE937),ISBLANK(AI937),ISBLANK(AM937),ISBLANK(AQ937)),"",IF(AND(ISNUMBER(AE937),ISNUMBER(AI937),ISNUMBER(AM937),ISNUMBER(AQ937)),IF(1=1,IF(AE937&lt;AI937,IF(AI937&lt;AM937,IF(AM937&lt;=AQ937,IF(OR(G937="3G",G937="4G"),"Cellular","Satellite"),"Satellite"),IF(AI937&lt;AQ937,IF(OR(G937="3G",G937="4G"),"Cellular","Microwave"),"Microwave")),IF(AE937&lt;AM937,IF(AM937&lt;=AQ937,IF(OR(G937="3G",G937="4G"),"Cellular","Satellite"),"Satellite"),IF(AE937&lt;AQ937,IF(OR(G937="3G",G937="4G"),"Cellular","Fiber Optic"),"Fiber Optic"))),""),""))</f>
        <v/>
      </c>
      <c r="V937" s="4" t="str">
        <f>IF(OR(ISBLANK(K937),ISBLANK(L937),ISBLANK(N937),ISBLANK(O937),ISBLANK(Q937),ISBLANK(R937),ISBLANK(S937),ISBLANK(T937)),"",IF(AND(ISNUMBER(K937),ISNUMBER(L937),ISNUMBER(N937),ISNUMBER(O937),ISNUMBER(Q937),ISNUMBER(R937),ISNUMBER(S937),ISNUMBER(T937)),IF(AND(K937&gt;=0,L937&gt;=0,N937&gt;=0,O937&gt;=0,Q937&gt;=0,R937&gt;=0,S937&gt;=0,T937&gt;=0),IF((K937+L937*5)&gt;(N937+O937*5),IF((N937+O937*5)&gt;(Q937+R937*5),IF((Q937+R937*5)&gt;=(S937+T937*5),IF(OR(G937="3G",G937="4G"),"Cellular","Satellite"),"Satellite"),IF((N937+O937*5)&gt;(S937+T937*5),IF(OR(G937="3G",G937="4G"),"Cellular","Microwave"),"Microwave")),IF((K937+L937*5)&gt;(Q937+R937*5),IF((Q937+R937*5)&gt;=(S937+T937*5),IF(OR(G937="3G",G937="4G"),"Cellular","Satellite"),"Satellite"),IF((K937+L937*5)&gt;(S937+T937*5),IF(OR(G937="3G",G937="4G"),"Cellular","Fiber Optic"),"Fiber Optic"))),""),""))</f>
        <v/>
      </c>
      <c r="W937" s="4" t="str">
        <f>IF(OR(ISBLANK(K937),ISBLANK(L937),ISBLANK(N937),ISBLANK(O937),ISBLANK(Q937),ISBLANK(R937),ISBLANK(S937),ISBLANK(T937)),"",IF(AND(ISNUMBER(K937),ISNUMBER(L937),ISNUMBER(N937),ISNUMBER(O937),ISNUMBER(Q937),ISNUMBER(R937),ISNUMBER(S937),ISNUMBER(T937)),IF(AND(K937&gt;=0,L937&gt;=0,N937&gt;=0,O937&gt;=0,Q937&gt;=0,R937&gt;=0,S937&gt;=0,T937&gt;=0),IF((K937+L937*5)&gt;(N937+O937*5),IF((N937+O937*5)&gt;(Q937+R937*5),IF((Q937+R937*5)&gt;=(S937+T937*5),IF(OR(G937="3G",G937="4G"),"Cellular",CONCATENATE("Satellite",CHAR(10),Q937+R937*5)),CONCATENATE("Satellite",CHAR(10),Q937+R937*5)),IF((N937+O937*5)&gt;(S937+T937*5),IF(OR(G937="3G",G937="4G"),CONCATENATE("Cellular",CHAR(10),S937+T937*5),CONCATENATE("Microwave",CHAR(10),N937+O937*5)),CONCATENATE("Microwave",CHAR(10),N937+O937*5))),IF((K937+L937*5)&gt;(Q937+R937*5),IF((Q937+R937*5)&gt;=(S937+T937*5),IF(OR(G937="3G",G937="4G"),CONCATENATE("Cellular",CHAR(10),S937+T937*5),CONCATENATE("Satellite",CHAR(10),Q937+R937*5)),CONCATENATE("Satellite",CHAR(10),Q937+R937*5)),IF((K937+L937*5)&gt;(S937+T937*5),IF(OR(G937="3G",G937="4G"),CONCATENATE("Cellular",CHAR(10),S937+T937*5),CONCATENATE("Fiber Optic",CHAR(10),K937+L937*5)),CONCATENATE("Fiber Optic",CHAR(10),K937+L937*5)))),""),""))</f>
        <v/>
      </c>
      <c r="X937" s="4" t="str">
        <f>IF(OR(ISBLANK(K937),ISBLANK(L937),ISBLANK(N937),ISBLANK(O937),ISBLANK(Q937),ISBLANK(R937),ISBLANK(S937),ISBLANK(T937)),"",IF(AND(ISNUMBER(K937),ISNUMBER(L937),ISNUMBER(N937),ISNUMBER(O937),ISNUMBER(Q937),ISNUMBER(R937),ISNUMBER(S937),ISNUMBER(T937)),IF(AND(K937&gt;=0,L937&gt;=0,N937&gt;=0,O937&gt;=0,Q937&gt;=0,R937&gt;=0,S937&gt;=0,T937&gt;=0),IF((K937+L937*10)&gt;(N937+O937*10),IF((N937+O937*10)&gt;(Q937+R937*10),IF((Q937+R937*10)&gt;=(S937+T937*10),IF(OR(G937="3G",G937="4G"),"Cellular",CONCATENATE("Satellite",CHAR(10),Q937+R937*10)),CONCATENATE("Satellite",CHAR(10),Q937+R937*10)),IF((N937+O937*10)&gt;(S937+T937*10),IF(OR(G937="3G",G937="4G"),CONCATENATE("Cellular",CHAR(10),S937+T937*10),CONCATENATE("Microwave",CHAR(10),N937+O937*10)),CONCATENATE("Microwave",CHAR(10),N937+O937*10))),IF((K937+L937*10)&gt;(Q937+R937*10),IF((Q937+R937*10)&gt;=(S937+T937*10),IF(OR(G937="3G",G937="4G"),CONCATENATE("Cellular",CHAR(10),S937+T937*10),CONCATENATE("Satellite",CHAR(10),Q937+R937*10)),CONCATENATE("Satellite",CHAR(10),Q937+R937*10)),IF((K937+L937*10)&gt;(S937+T937*10),IF(OR(G937="3G",G937="4G"),CONCATENATE("Cellular",CHAR(10),S937+T937*10),CONCATENATE("Fiber Optic",CHAR(10),K937+L937*10)),CONCATENATE("Fiber Optic",CHAR(10),K937+L937*10)))),""),""))</f>
        <v/>
      </c>
      <c r="Y937" s="4" t="str">
        <f>IF(OR(ISBLANK(K937),ISBLANK(L937),ISBLANK(N937),ISBLANK(O937),ISBLANK(Q937),ISBLANK(R937),ISBLANK(S937),ISBLANK(T937)),"",IF(AND(ISNUMBER(K937),ISNUMBER(L937),ISNUMBER(N937),ISNUMBER(O937),ISNUMBER(Q937),ISNUMBER(R937),ISNUMBER(S937),ISNUMBER(T937)),IF(AND(K937&gt;=0,L937&gt;=0,N937&gt;=0,O937&gt;=0,Q937&gt;=0,R937&gt;=0,S937&gt;=0,T937&gt;=0),IF((K937+L937*15)&gt;(N937+O937*15),IF((N937+O937*15)&gt;(Q937+R937*15),IF((Q937+R937*15)&gt;=(S937+T937*15),IF(OR(G937="3G",G937="4G"),"Cellular",CONCATENATE("Satellite",CHAR(10),Q937+R937*15)),CONCATENATE("Satellite",CHAR(10),Q937+R937*15)),IF((N937+O937*15)&gt;(S937+T937*15),IF(OR(G937="3G",G937="4G"),CONCATENATE("Cellular",CHAR(10),S937+T937*15),CONCATENATE("Microwave",CHAR(10),N937+O937*15)),CONCATENATE("Microwave",CHAR(10),N937+O937*15))),IF((K937+L937*15)&gt;(Q937+R937*15),IF((Q937+R937*15)&gt;=(S937+T937*15),IF(OR(G937="3G",G937="4G"),CONCATENATE("Cellular",CHAR(10),S937+T937*15),CONCATENATE("Satellite",CHAR(10),Q937+R937*15)),CONCATENATE("Satellite",CHAR(10),Q937+R937*15)),IF((K937+L937*15)&gt;(S937+T937*15),IF(OR(G937="3G",G937="4G"),CONCATENATE("Cellular",CHAR(10),S937+T937*15),CONCATENATE("Fiber Optic",CHAR(10),K937+L937*15)),CONCATENATE("Fiber Optic",CHAR(10),K937+L937*15)))),""),""))</f>
        <v/>
      </c>
      <c r="Z937" s="4" t="str">
        <f>IF(OR(ISBLANK(K937),ISBLANK(L937),ISBLANK(N937),ISBLANK(O937),ISBLANK(Q937),ISBLANK(R937),ISBLANK(S937),ISBLANK(T937)),"",IF(AND(ISNUMBER(K937),ISNUMBER(L937),ISNUMBER(N937),ISNUMBER(O937),ISNUMBER(Q937),ISNUMBER(R937),ISNUMBER(S937),ISNUMBER(T937)),IF(AND(K937&gt;=0,L937&gt;=0,N937&gt;=0,O937&gt;=0,Q937&gt;=0,R937&gt;=0,S937&gt;=0,T937&gt;=0),IF((K937+L937*20)&gt;(N937+O937*20),IF((N937+O937*20)&gt;(Q937+R937*20),IF((Q937+R937*20)&gt;=(S937+T937*20),IF(OR(G937="3G",G937="4G"),"Cellular",CONCATENATE("Satellite",CHAR(10),Q937+R937*20)),CONCATENATE("Satellite",CHAR(10),Q937+R937*20)),IF((N937+O937*20)&gt;(S937+T937*20),IF(OR(G937="3G",G937="4G"),CONCATENATE("Cellular",CHAR(10),S937+T937*20),CONCATENATE("Microwave",CHAR(10),N937+O937*20)),CONCATENATE("Microwave",CHAR(10),N937+O937*20))),IF((K937+L937*20)&gt;(Q937+R937*20),IF((Q937+R937*20)&gt;=(S937+T937*20),IF(OR(G937="3G",G937="4G"),CONCATENATE("Cellular",CHAR(10),S937+T937*20),CONCATENATE("Satellite",CHAR(10),Q937+R937*20)),CONCATENATE("Satellite",CHAR(10),Q937+R937*20)),IF((K937+L937*20)&gt;(S937+T937*20),IF(OR(G937="3G",G937="4G"),CONCATENATE("Cellular",CHAR(10),S937+T937*20),CONCATENATE("Fiber Optic",CHAR(10),K937+L937*20)),CONCATENATE("Fiber Optic",CHAR(10),K937+L937*20)))),""),""))</f>
        <v/>
      </c>
      <c r="AA937" s="4" t="str">
        <f>IF(OR(ISBLANK(AE937),ISBLANK(AI937),ISBLANK(AM937),ISBLANK(AQ937)),"",IF(AND(ISNUMBER(AE937),ISNUMBER(AI937),ISNUMBER(AM937),ISNUMBER(AQ937)),IF(1,IF(AE937&lt;AI937,IF(AI937&lt;AM937,IF(AM937&lt;=AQ937,IF(OR(G937="3G",G937="4G"),CONCATENATE("Cellular",CHAR(10),AQ937),CONCATENATE("Satellite",CHAR(10),AM937)),CONCATENATE("Satellite",CHAR(10),AM937)),IF(AI937&lt;AQ937,IF(OR(G937="3G",G937="4G"),CONCATENATE("Cellular",CHAR(10),AQ937),CONCATENATE("Microwave",CHAR(10),AI937)),CONCATENATE("Microwave",CHAR(10),AI937))),IF(AE937&lt;AM937,IF(AM937&lt;=AQ937,IF(OR(G937="3G",G937="4G"),CONCATENATE("Cellular",CHAR(10),AQ937),CONCATENATE("Satellite",CHAR(10),AM937)),CONCATENATE("Satellite",CHAR(10),AM937)),IF(AE937&lt;AQ937,IF(OR(G937="3G",G937="4G"),CONCATENATE("Cellular",CHAR(10),AQ937),CONCATENATE("Fiber Optic",CHAR(10),AE937)),CONCATENATE("Fiber Optic",CHAR(10),AE937)))),""),""))</f>
        <v/>
      </c>
      <c r="AB937" s="4" t="str">
        <f>IF(OR(ISBLANK(AF937),ISBLANK(AJ937),ISBLANK(AN937),ISBLANK(AR937)),"",IF(AND(ISNUMBER(AF937),ISNUMBER(AJ937),ISNUMBER(AN937),ISNUMBER(AR937)),IF(1,IF(AF937&lt;AJ937,IF(AJ937&lt;AN937,IF(AN937&lt;=AR937,IF(OR(G937="3G",G937="4G"),CONCATENATE("Cellular",CHAR(10),AR937),CONCATENATE("Satellite",CHAR(10),AN937)),CONCATENATE("Satellite",CHAR(10),AN937)),IF(AJ937&lt;AR937,IF(OR(G937="3G",G937="4G"),CONCATENATE("Cellular",CHAR(10),AR937),CONCATENATE("Microwave",CHAR(10),AJ937)),CONCATENATE("Microwave",CHAR(10),AJ937))),IF(AF937&lt;AN937,IF(AN937&lt;=AR937,IF(OR(G937="3G",G937="4G"),CONCATENATE("Cellular",CHAR(10),AR937),CONCATENATE("Satellite",CHAR(10),AN937)),CONCATENATE("Satellite",CHAR(10),AN937)),IF(AF937&lt;AR937,IF(OR(G937="3G",G937="4G"),CONCATENATE("Cellular",CHAR(10),AR937),CONCATENATE("Fiber Optic",CHAR(10),AF937)),CONCATENATE("Fiber Optic",CHAR(10),AF937)))),""),""))</f>
        <v/>
      </c>
      <c r="AC937" s="4" t="str">
        <f>IF(OR(ISBLANK(AG937),ISBLANK(AK937),ISBLANK(AO937),ISBLANK(AS937)),"",IF(AND(ISNUMBER(AG937),ISNUMBER(AK937),ISNUMBER(AO937),ISNUMBER(AS937)),IF(1,IF(AG937&lt;AK937,IF(AK937&lt;AO937,IF(AO937&lt;=AS937,IF(OR(G937="3G",G937="4G"),CONCATENATE("Cellular",CHAR(10),AS937),CONCATENATE("Satellite",CHAR(10),AO937)),CONCATENATE("Satellite",CHAR(10),AO937)),IF(AK937&lt;AS937,IF(OR(G937="3G",G937="4G"),CONCATENATE("Cellular",CHAR(10),AS937),CONCATENATE("Microwave",CHAR(10),AK937)),CONCATENATE("Microwave",CHAR(10),AK937))),IF(AG937&lt;AO937,IF(AO937&lt;=AS937,IF(OR(G937="3G",G937="4G"),CONCATENATE("Cellular",CHAR(10),AS937),CONCATENATE("Satellite",CHAR(10),AO937)),CONCATENATE("Satellite",CHAR(10),AO937)),IF(AG937&lt;AS937,IF(OR(G937="3G",G937="4G"),CONCATENATE("Cellular",CHAR(10),AS937),CONCATENATE("Fiber Optic",CHAR(10),AG937)),CONCATENATE("Fiber Optic",CHAR(10),AG937)))),""),""))</f>
        <v/>
      </c>
      <c r="AD937" s="4" t="str">
        <f>IF(OR(ISBLANK(AH937),ISBLANK(AL937),ISBLANK(AP937),ISBLANK(AT937)),"",IF(AND(ISNUMBER(AH937),ISNUMBER(AL937),ISNUMBER(AP937),ISNUMBER(AT937)),IF(1,IF(AH937&lt;AL937,IF(AL937&lt;AP937,IF(AP937&lt;=AT937,IF(OR(G937="3G",G937="4G"),CONCATENATE("Cellular",CHAR(10),AT937),CONCATENATE("Satellite",CHAR(10),AP937)),CONCATENATE("Satellite",CHAR(10),AP937)),IF(AL937&lt;AT937,IF(OR(G937="3G",G937="4G"),CONCATENATE("Cellular",CHAR(10),AT937),CONCATENATE("Microwave",CHAR(10),AL937)),CONCATENATE("Microwave",CHAR(10),AL937))),IF(AH937&lt;AP937,IF(AP937&lt;=AT937,IF(OR(G937="3G",G937="4G"),CONCATENATE("Cellular",CHAR(10),AT937),CONCATENATE("Satellite",CHAR(10),AP937)),CONCATENATE("Satellite",CHAR(10),AP937)),IF(AH937&lt;AT937,IF(OR(G937="3G",G937="4G"),CONCATENATE("Cellular",CHAR(10),AT937),CONCATENATE("Fiber Optic",CHAR(10),AH937)),CONCATENATE("Fiber Optic",CHAR(10),AH937)))),""),""))</f>
        <v/>
      </c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</row>
    <row r="938" spans="1:61" customHeight="1" ht="30"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4" t="str">
        <f>IF(OR(ISBLANK(AE938),ISBLANK(AI938),ISBLANK(AM938),ISBLANK(AQ938)),"",IF(AND(ISNUMBER(AE938),ISNUMBER(AI938),ISNUMBER(AM938),ISNUMBER(AQ938)),IF(1=1,IF(AE938&lt;AI938,IF(AI938&lt;AM938,IF(AM938&lt;=AQ938,IF(OR(G938="3G",G938="4G"),"Cellular","Satellite"),"Satellite"),IF(AI938&lt;AQ938,IF(OR(G938="3G",G938="4G"),"Cellular","Microwave"),"Microwave")),IF(AE938&lt;AM938,IF(AM938&lt;=AQ938,IF(OR(G938="3G",G938="4G"),"Cellular","Satellite"),"Satellite"),IF(AE938&lt;AQ938,IF(OR(G938="3G",G938="4G"),"Cellular","Fiber Optic"),"Fiber Optic"))),""),""))</f>
        <v/>
      </c>
      <c r="V938" s="4" t="str">
        <f>IF(OR(ISBLANK(K938),ISBLANK(L938),ISBLANK(N938),ISBLANK(O938),ISBLANK(Q938),ISBLANK(R938),ISBLANK(S938),ISBLANK(T938)),"",IF(AND(ISNUMBER(K938),ISNUMBER(L938),ISNUMBER(N938),ISNUMBER(O938),ISNUMBER(Q938),ISNUMBER(R938),ISNUMBER(S938),ISNUMBER(T938)),IF(AND(K938&gt;=0,L938&gt;=0,N938&gt;=0,O938&gt;=0,Q938&gt;=0,R938&gt;=0,S938&gt;=0,T938&gt;=0),IF((K938+L938*5)&gt;(N938+O938*5),IF((N938+O938*5)&gt;(Q938+R938*5),IF((Q938+R938*5)&gt;=(S938+T938*5),IF(OR(G938="3G",G938="4G"),"Cellular","Satellite"),"Satellite"),IF((N938+O938*5)&gt;(S938+T938*5),IF(OR(G938="3G",G938="4G"),"Cellular","Microwave"),"Microwave")),IF((K938+L938*5)&gt;(Q938+R938*5),IF((Q938+R938*5)&gt;=(S938+T938*5),IF(OR(G938="3G",G938="4G"),"Cellular","Satellite"),"Satellite"),IF((K938+L938*5)&gt;(S938+T938*5),IF(OR(G938="3G",G938="4G"),"Cellular","Fiber Optic"),"Fiber Optic"))),""),""))</f>
        <v/>
      </c>
      <c r="W938" s="4" t="str">
        <f>IF(OR(ISBLANK(K938),ISBLANK(L938),ISBLANK(N938),ISBLANK(O938),ISBLANK(Q938),ISBLANK(R938),ISBLANK(S938),ISBLANK(T938)),"",IF(AND(ISNUMBER(K938),ISNUMBER(L938),ISNUMBER(N938),ISNUMBER(O938),ISNUMBER(Q938),ISNUMBER(R938),ISNUMBER(S938),ISNUMBER(T938)),IF(AND(K938&gt;=0,L938&gt;=0,N938&gt;=0,O938&gt;=0,Q938&gt;=0,R938&gt;=0,S938&gt;=0,T938&gt;=0),IF((K938+L938*5)&gt;(N938+O938*5),IF((N938+O938*5)&gt;(Q938+R938*5),IF((Q938+R938*5)&gt;=(S938+T938*5),IF(OR(G938="3G",G938="4G"),"Cellular",CONCATENATE("Satellite",CHAR(10),Q938+R938*5)),CONCATENATE("Satellite",CHAR(10),Q938+R938*5)),IF((N938+O938*5)&gt;(S938+T938*5),IF(OR(G938="3G",G938="4G"),CONCATENATE("Cellular",CHAR(10),S938+T938*5),CONCATENATE("Microwave",CHAR(10),N938+O938*5)),CONCATENATE("Microwave",CHAR(10),N938+O938*5))),IF((K938+L938*5)&gt;(Q938+R938*5),IF((Q938+R938*5)&gt;=(S938+T938*5),IF(OR(G938="3G",G938="4G"),CONCATENATE("Cellular",CHAR(10),S938+T938*5),CONCATENATE("Satellite",CHAR(10),Q938+R938*5)),CONCATENATE("Satellite",CHAR(10),Q938+R938*5)),IF((K938+L938*5)&gt;(S938+T938*5),IF(OR(G938="3G",G938="4G"),CONCATENATE("Cellular",CHAR(10),S938+T938*5),CONCATENATE("Fiber Optic",CHAR(10),K938+L938*5)),CONCATENATE("Fiber Optic",CHAR(10),K938+L938*5)))),""),""))</f>
        <v/>
      </c>
      <c r="X938" s="4" t="str">
        <f>IF(OR(ISBLANK(K938),ISBLANK(L938),ISBLANK(N938),ISBLANK(O938),ISBLANK(Q938),ISBLANK(R938),ISBLANK(S938),ISBLANK(T938)),"",IF(AND(ISNUMBER(K938),ISNUMBER(L938),ISNUMBER(N938),ISNUMBER(O938),ISNUMBER(Q938),ISNUMBER(R938),ISNUMBER(S938),ISNUMBER(T938)),IF(AND(K938&gt;=0,L938&gt;=0,N938&gt;=0,O938&gt;=0,Q938&gt;=0,R938&gt;=0,S938&gt;=0,T938&gt;=0),IF((K938+L938*10)&gt;(N938+O938*10),IF((N938+O938*10)&gt;(Q938+R938*10),IF((Q938+R938*10)&gt;=(S938+T938*10),IF(OR(G938="3G",G938="4G"),"Cellular",CONCATENATE("Satellite",CHAR(10),Q938+R938*10)),CONCATENATE("Satellite",CHAR(10),Q938+R938*10)),IF((N938+O938*10)&gt;(S938+T938*10),IF(OR(G938="3G",G938="4G"),CONCATENATE("Cellular",CHAR(10),S938+T938*10),CONCATENATE("Microwave",CHAR(10),N938+O938*10)),CONCATENATE("Microwave",CHAR(10),N938+O938*10))),IF((K938+L938*10)&gt;(Q938+R938*10),IF((Q938+R938*10)&gt;=(S938+T938*10),IF(OR(G938="3G",G938="4G"),CONCATENATE("Cellular",CHAR(10),S938+T938*10),CONCATENATE("Satellite",CHAR(10),Q938+R938*10)),CONCATENATE("Satellite",CHAR(10),Q938+R938*10)),IF((K938+L938*10)&gt;(S938+T938*10),IF(OR(G938="3G",G938="4G"),CONCATENATE("Cellular",CHAR(10),S938+T938*10),CONCATENATE("Fiber Optic",CHAR(10),K938+L938*10)),CONCATENATE("Fiber Optic",CHAR(10),K938+L938*10)))),""),""))</f>
        <v/>
      </c>
      <c r="Y938" s="4" t="str">
        <f>IF(OR(ISBLANK(K938),ISBLANK(L938),ISBLANK(N938),ISBLANK(O938),ISBLANK(Q938),ISBLANK(R938),ISBLANK(S938),ISBLANK(T938)),"",IF(AND(ISNUMBER(K938),ISNUMBER(L938),ISNUMBER(N938),ISNUMBER(O938),ISNUMBER(Q938),ISNUMBER(R938),ISNUMBER(S938),ISNUMBER(T938)),IF(AND(K938&gt;=0,L938&gt;=0,N938&gt;=0,O938&gt;=0,Q938&gt;=0,R938&gt;=0,S938&gt;=0,T938&gt;=0),IF((K938+L938*15)&gt;(N938+O938*15),IF((N938+O938*15)&gt;(Q938+R938*15),IF((Q938+R938*15)&gt;=(S938+T938*15),IF(OR(G938="3G",G938="4G"),"Cellular",CONCATENATE("Satellite",CHAR(10),Q938+R938*15)),CONCATENATE("Satellite",CHAR(10),Q938+R938*15)),IF((N938+O938*15)&gt;(S938+T938*15),IF(OR(G938="3G",G938="4G"),CONCATENATE("Cellular",CHAR(10),S938+T938*15),CONCATENATE("Microwave",CHAR(10),N938+O938*15)),CONCATENATE("Microwave",CHAR(10),N938+O938*15))),IF((K938+L938*15)&gt;(Q938+R938*15),IF((Q938+R938*15)&gt;=(S938+T938*15),IF(OR(G938="3G",G938="4G"),CONCATENATE("Cellular",CHAR(10),S938+T938*15),CONCATENATE("Satellite",CHAR(10),Q938+R938*15)),CONCATENATE("Satellite",CHAR(10),Q938+R938*15)),IF((K938+L938*15)&gt;(S938+T938*15),IF(OR(G938="3G",G938="4G"),CONCATENATE("Cellular",CHAR(10),S938+T938*15),CONCATENATE("Fiber Optic",CHAR(10),K938+L938*15)),CONCATENATE("Fiber Optic",CHAR(10),K938+L938*15)))),""),""))</f>
        <v/>
      </c>
      <c r="Z938" s="4" t="str">
        <f>IF(OR(ISBLANK(K938),ISBLANK(L938),ISBLANK(N938),ISBLANK(O938),ISBLANK(Q938),ISBLANK(R938),ISBLANK(S938),ISBLANK(T938)),"",IF(AND(ISNUMBER(K938),ISNUMBER(L938),ISNUMBER(N938),ISNUMBER(O938),ISNUMBER(Q938),ISNUMBER(R938),ISNUMBER(S938),ISNUMBER(T938)),IF(AND(K938&gt;=0,L938&gt;=0,N938&gt;=0,O938&gt;=0,Q938&gt;=0,R938&gt;=0,S938&gt;=0,T938&gt;=0),IF((K938+L938*20)&gt;(N938+O938*20),IF((N938+O938*20)&gt;(Q938+R938*20),IF((Q938+R938*20)&gt;=(S938+T938*20),IF(OR(G938="3G",G938="4G"),"Cellular",CONCATENATE("Satellite",CHAR(10),Q938+R938*20)),CONCATENATE("Satellite",CHAR(10),Q938+R938*20)),IF((N938+O938*20)&gt;(S938+T938*20),IF(OR(G938="3G",G938="4G"),CONCATENATE("Cellular",CHAR(10),S938+T938*20),CONCATENATE("Microwave",CHAR(10),N938+O938*20)),CONCATENATE("Microwave",CHAR(10),N938+O938*20))),IF((K938+L938*20)&gt;(Q938+R938*20),IF((Q938+R938*20)&gt;=(S938+T938*20),IF(OR(G938="3G",G938="4G"),CONCATENATE("Cellular",CHAR(10),S938+T938*20),CONCATENATE("Satellite",CHAR(10),Q938+R938*20)),CONCATENATE("Satellite",CHAR(10),Q938+R938*20)),IF((K938+L938*20)&gt;(S938+T938*20),IF(OR(G938="3G",G938="4G"),CONCATENATE("Cellular",CHAR(10),S938+T938*20),CONCATENATE("Fiber Optic",CHAR(10),K938+L938*20)),CONCATENATE("Fiber Optic",CHAR(10),K938+L938*20)))),""),""))</f>
        <v/>
      </c>
      <c r="AA938" s="4" t="str">
        <f>IF(OR(ISBLANK(AE938),ISBLANK(AI938),ISBLANK(AM938),ISBLANK(AQ938)),"",IF(AND(ISNUMBER(AE938),ISNUMBER(AI938),ISNUMBER(AM938),ISNUMBER(AQ938)),IF(1,IF(AE938&lt;AI938,IF(AI938&lt;AM938,IF(AM938&lt;=AQ938,IF(OR(G938="3G",G938="4G"),CONCATENATE("Cellular",CHAR(10),AQ938),CONCATENATE("Satellite",CHAR(10),AM938)),CONCATENATE("Satellite",CHAR(10),AM938)),IF(AI938&lt;AQ938,IF(OR(G938="3G",G938="4G"),CONCATENATE("Cellular",CHAR(10),AQ938),CONCATENATE("Microwave",CHAR(10),AI938)),CONCATENATE("Microwave",CHAR(10),AI938))),IF(AE938&lt;AM938,IF(AM938&lt;=AQ938,IF(OR(G938="3G",G938="4G"),CONCATENATE("Cellular",CHAR(10),AQ938),CONCATENATE("Satellite",CHAR(10),AM938)),CONCATENATE("Satellite",CHAR(10),AM938)),IF(AE938&lt;AQ938,IF(OR(G938="3G",G938="4G"),CONCATENATE("Cellular",CHAR(10),AQ938),CONCATENATE("Fiber Optic",CHAR(10),AE938)),CONCATENATE("Fiber Optic",CHAR(10),AE938)))),""),""))</f>
        <v/>
      </c>
      <c r="AB938" s="4" t="str">
        <f>IF(OR(ISBLANK(AF938),ISBLANK(AJ938),ISBLANK(AN938),ISBLANK(AR938)),"",IF(AND(ISNUMBER(AF938),ISNUMBER(AJ938),ISNUMBER(AN938),ISNUMBER(AR938)),IF(1,IF(AF938&lt;AJ938,IF(AJ938&lt;AN938,IF(AN938&lt;=AR938,IF(OR(G938="3G",G938="4G"),CONCATENATE("Cellular",CHAR(10),AR938),CONCATENATE("Satellite",CHAR(10),AN938)),CONCATENATE("Satellite",CHAR(10),AN938)),IF(AJ938&lt;AR938,IF(OR(G938="3G",G938="4G"),CONCATENATE("Cellular",CHAR(10),AR938),CONCATENATE("Microwave",CHAR(10),AJ938)),CONCATENATE("Microwave",CHAR(10),AJ938))),IF(AF938&lt;AN938,IF(AN938&lt;=AR938,IF(OR(G938="3G",G938="4G"),CONCATENATE("Cellular",CHAR(10),AR938),CONCATENATE("Satellite",CHAR(10),AN938)),CONCATENATE("Satellite",CHAR(10),AN938)),IF(AF938&lt;AR938,IF(OR(G938="3G",G938="4G"),CONCATENATE("Cellular",CHAR(10),AR938),CONCATENATE("Fiber Optic",CHAR(10),AF938)),CONCATENATE("Fiber Optic",CHAR(10),AF938)))),""),""))</f>
        <v/>
      </c>
      <c r="AC938" s="4" t="str">
        <f>IF(OR(ISBLANK(AG938),ISBLANK(AK938),ISBLANK(AO938),ISBLANK(AS938)),"",IF(AND(ISNUMBER(AG938),ISNUMBER(AK938),ISNUMBER(AO938),ISNUMBER(AS938)),IF(1,IF(AG938&lt;AK938,IF(AK938&lt;AO938,IF(AO938&lt;=AS938,IF(OR(G938="3G",G938="4G"),CONCATENATE("Cellular",CHAR(10),AS938),CONCATENATE("Satellite",CHAR(10),AO938)),CONCATENATE("Satellite",CHAR(10),AO938)),IF(AK938&lt;AS938,IF(OR(G938="3G",G938="4G"),CONCATENATE("Cellular",CHAR(10),AS938),CONCATENATE("Microwave",CHAR(10),AK938)),CONCATENATE("Microwave",CHAR(10),AK938))),IF(AG938&lt;AO938,IF(AO938&lt;=AS938,IF(OR(G938="3G",G938="4G"),CONCATENATE("Cellular",CHAR(10),AS938),CONCATENATE("Satellite",CHAR(10),AO938)),CONCATENATE("Satellite",CHAR(10),AO938)),IF(AG938&lt;AS938,IF(OR(G938="3G",G938="4G"),CONCATENATE("Cellular",CHAR(10),AS938),CONCATENATE("Fiber Optic",CHAR(10),AG938)),CONCATENATE("Fiber Optic",CHAR(10),AG938)))),""),""))</f>
        <v/>
      </c>
      <c r="AD938" s="4" t="str">
        <f>IF(OR(ISBLANK(AH938),ISBLANK(AL938),ISBLANK(AP938),ISBLANK(AT938)),"",IF(AND(ISNUMBER(AH938),ISNUMBER(AL938),ISNUMBER(AP938),ISNUMBER(AT938)),IF(1,IF(AH938&lt;AL938,IF(AL938&lt;AP938,IF(AP938&lt;=AT938,IF(OR(G938="3G",G938="4G"),CONCATENATE("Cellular",CHAR(10),AT938),CONCATENATE("Satellite",CHAR(10),AP938)),CONCATENATE("Satellite",CHAR(10),AP938)),IF(AL938&lt;AT938,IF(OR(G938="3G",G938="4G"),CONCATENATE("Cellular",CHAR(10),AT938),CONCATENATE("Microwave",CHAR(10),AL938)),CONCATENATE("Microwave",CHAR(10),AL938))),IF(AH938&lt;AP938,IF(AP938&lt;=AT938,IF(OR(G938="3G",G938="4G"),CONCATENATE("Cellular",CHAR(10),AT938),CONCATENATE("Satellite",CHAR(10),AP938)),CONCATENATE("Satellite",CHAR(10),AP938)),IF(AH938&lt;AT938,IF(OR(G938="3G",G938="4G"),CONCATENATE("Cellular",CHAR(10),AT938),CONCATENATE("Fiber Optic",CHAR(10),AH938)),CONCATENATE("Fiber Optic",CHAR(10),AH938)))),""),""))</f>
        <v/>
      </c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</row>
    <row r="939" spans="1:61" customHeight="1" ht="30"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4" t="str">
        <f>IF(OR(ISBLANK(AE939),ISBLANK(AI939),ISBLANK(AM939),ISBLANK(AQ939)),"",IF(AND(ISNUMBER(AE939),ISNUMBER(AI939),ISNUMBER(AM939),ISNUMBER(AQ939)),IF(1=1,IF(AE939&lt;AI939,IF(AI939&lt;AM939,IF(AM939&lt;=AQ939,IF(OR(G939="3G",G939="4G"),"Cellular","Satellite"),"Satellite"),IF(AI939&lt;AQ939,IF(OR(G939="3G",G939="4G"),"Cellular","Microwave"),"Microwave")),IF(AE939&lt;AM939,IF(AM939&lt;=AQ939,IF(OR(G939="3G",G939="4G"),"Cellular","Satellite"),"Satellite"),IF(AE939&lt;AQ939,IF(OR(G939="3G",G939="4G"),"Cellular","Fiber Optic"),"Fiber Optic"))),""),""))</f>
        <v/>
      </c>
      <c r="V939" s="4" t="str">
        <f>IF(OR(ISBLANK(K939),ISBLANK(L939),ISBLANK(N939),ISBLANK(O939),ISBLANK(Q939),ISBLANK(R939),ISBLANK(S939),ISBLANK(T939)),"",IF(AND(ISNUMBER(K939),ISNUMBER(L939),ISNUMBER(N939),ISNUMBER(O939),ISNUMBER(Q939),ISNUMBER(R939),ISNUMBER(S939),ISNUMBER(T939)),IF(AND(K939&gt;=0,L939&gt;=0,N939&gt;=0,O939&gt;=0,Q939&gt;=0,R939&gt;=0,S939&gt;=0,T939&gt;=0),IF((K939+L939*5)&gt;(N939+O939*5),IF((N939+O939*5)&gt;(Q939+R939*5),IF((Q939+R939*5)&gt;=(S939+T939*5),IF(OR(G939="3G",G939="4G"),"Cellular","Satellite"),"Satellite"),IF((N939+O939*5)&gt;(S939+T939*5),IF(OR(G939="3G",G939="4G"),"Cellular","Microwave"),"Microwave")),IF((K939+L939*5)&gt;(Q939+R939*5),IF((Q939+R939*5)&gt;=(S939+T939*5),IF(OR(G939="3G",G939="4G"),"Cellular","Satellite"),"Satellite"),IF((K939+L939*5)&gt;(S939+T939*5),IF(OR(G939="3G",G939="4G"),"Cellular","Fiber Optic"),"Fiber Optic"))),""),""))</f>
        <v/>
      </c>
      <c r="W939" s="4" t="str">
        <f>IF(OR(ISBLANK(K939),ISBLANK(L939),ISBLANK(N939),ISBLANK(O939),ISBLANK(Q939),ISBLANK(R939),ISBLANK(S939),ISBLANK(T939)),"",IF(AND(ISNUMBER(K939),ISNUMBER(L939),ISNUMBER(N939),ISNUMBER(O939),ISNUMBER(Q939),ISNUMBER(R939),ISNUMBER(S939),ISNUMBER(T939)),IF(AND(K939&gt;=0,L939&gt;=0,N939&gt;=0,O939&gt;=0,Q939&gt;=0,R939&gt;=0,S939&gt;=0,T939&gt;=0),IF((K939+L939*5)&gt;(N939+O939*5),IF((N939+O939*5)&gt;(Q939+R939*5),IF((Q939+R939*5)&gt;=(S939+T939*5),IF(OR(G939="3G",G939="4G"),"Cellular",CONCATENATE("Satellite",CHAR(10),Q939+R939*5)),CONCATENATE("Satellite",CHAR(10),Q939+R939*5)),IF((N939+O939*5)&gt;(S939+T939*5),IF(OR(G939="3G",G939="4G"),CONCATENATE("Cellular",CHAR(10),S939+T939*5),CONCATENATE("Microwave",CHAR(10),N939+O939*5)),CONCATENATE("Microwave",CHAR(10),N939+O939*5))),IF((K939+L939*5)&gt;(Q939+R939*5),IF((Q939+R939*5)&gt;=(S939+T939*5),IF(OR(G939="3G",G939="4G"),CONCATENATE("Cellular",CHAR(10),S939+T939*5),CONCATENATE("Satellite",CHAR(10),Q939+R939*5)),CONCATENATE("Satellite",CHAR(10),Q939+R939*5)),IF((K939+L939*5)&gt;(S939+T939*5),IF(OR(G939="3G",G939="4G"),CONCATENATE("Cellular",CHAR(10),S939+T939*5),CONCATENATE("Fiber Optic",CHAR(10),K939+L939*5)),CONCATENATE("Fiber Optic",CHAR(10),K939+L939*5)))),""),""))</f>
        <v/>
      </c>
      <c r="X939" s="4" t="str">
        <f>IF(OR(ISBLANK(K939),ISBLANK(L939),ISBLANK(N939),ISBLANK(O939),ISBLANK(Q939),ISBLANK(R939),ISBLANK(S939),ISBLANK(T939)),"",IF(AND(ISNUMBER(K939),ISNUMBER(L939),ISNUMBER(N939),ISNUMBER(O939),ISNUMBER(Q939),ISNUMBER(R939),ISNUMBER(S939),ISNUMBER(T939)),IF(AND(K939&gt;=0,L939&gt;=0,N939&gt;=0,O939&gt;=0,Q939&gt;=0,R939&gt;=0,S939&gt;=0,T939&gt;=0),IF((K939+L939*10)&gt;(N939+O939*10),IF((N939+O939*10)&gt;(Q939+R939*10),IF((Q939+R939*10)&gt;=(S939+T939*10),IF(OR(G939="3G",G939="4G"),"Cellular",CONCATENATE("Satellite",CHAR(10),Q939+R939*10)),CONCATENATE("Satellite",CHAR(10),Q939+R939*10)),IF((N939+O939*10)&gt;(S939+T939*10),IF(OR(G939="3G",G939="4G"),CONCATENATE("Cellular",CHAR(10),S939+T939*10),CONCATENATE("Microwave",CHAR(10),N939+O939*10)),CONCATENATE("Microwave",CHAR(10),N939+O939*10))),IF((K939+L939*10)&gt;(Q939+R939*10),IF((Q939+R939*10)&gt;=(S939+T939*10),IF(OR(G939="3G",G939="4G"),CONCATENATE("Cellular",CHAR(10),S939+T939*10),CONCATENATE("Satellite",CHAR(10),Q939+R939*10)),CONCATENATE("Satellite",CHAR(10),Q939+R939*10)),IF((K939+L939*10)&gt;(S939+T939*10),IF(OR(G939="3G",G939="4G"),CONCATENATE("Cellular",CHAR(10),S939+T939*10),CONCATENATE("Fiber Optic",CHAR(10),K939+L939*10)),CONCATENATE("Fiber Optic",CHAR(10),K939+L939*10)))),""),""))</f>
        <v/>
      </c>
      <c r="Y939" s="4" t="str">
        <f>IF(OR(ISBLANK(K939),ISBLANK(L939),ISBLANK(N939),ISBLANK(O939),ISBLANK(Q939),ISBLANK(R939),ISBLANK(S939),ISBLANK(T939)),"",IF(AND(ISNUMBER(K939),ISNUMBER(L939),ISNUMBER(N939),ISNUMBER(O939),ISNUMBER(Q939),ISNUMBER(R939),ISNUMBER(S939),ISNUMBER(T939)),IF(AND(K939&gt;=0,L939&gt;=0,N939&gt;=0,O939&gt;=0,Q939&gt;=0,R939&gt;=0,S939&gt;=0,T939&gt;=0),IF((K939+L939*15)&gt;(N939+O939*15),IF((N939+O939*15)&gt;(Q939+R939*15),IF((Q939+R939*15)&gt;=(S939+T939*15),IF(OR(G939="3G",G939="4G"),"Cellular",CONCATENATE("Satellite",CHAR(10),Q939+R939*15)),CONCATENATE("Satellite",CHAR(10),Q939+R939*15)),IF((N939+O939*15)&gt;(S939+T939*15),IF(OR(G939="3G",G939="4G"),CONCATENATE("Cellular",CHAR(10),S939+T939*15),CONCATENATE("Microwave",CHAR(10),N939+O939*15)),CONCATENATE("Microwave",CHAR(10),N939+O939*15))),IF((K939+L939*15)&gt;(Q939+R939*15),IF((Q939+R939*15)&gt;=(S939+T939*15),IF(OR(G939="3G",G939="4G"),CONCATENATE("Cellular",CHAR(10),S939+T939*15),CONCATENATE("Satellite",CHAR(10),Q939+R939*15)),CONCATENATE("Satellite",CHAR(10),Q939+R939*15)),IF((K939+L939*15)&gt;(S939+T939*15),IF(OR(G939="3G",G939="4G"),CONCATENATE("Cellular",CHAR(10),S939+T939*15),CONCATENATE("Fiber Optic",CHAR(10),K939+L939*15)),CONCATENATE("Fiber Optic",CHAR(10),K939+L939*15)))),""),""))</f>
        <v/>
      </c>
      <c r="Z939" s="4" t="str">
        <f>IF(OR(ISBLANK(K939),ISBLANK(L939),ISBLANK(N939),ISBLANK(O939),ISBLANK(Q939),ISBLANK(R939),ISBLANK(S939),ISBLANK(T939)),"",IF(AND(ISNUMBER(K939),ISNUMBER(L939),ISNUMBER(N939),ISNUMBER(O939),ISNUMBER(Q939),ISNUMBER(R939),ISNUMBER(S939),ISNUMBER(T939)),IF(AND(K939&gt;=0,L939&gt;=0,N939&gt;=0,O939&gt;=0,Q939&gt;=0,R939&gt;=0,S939&gt;=0,T939&gt;=0),IF((K939+L939*20)&gt;(N939+O939*20),IF((N939+O939*20)&gt;(Q939+R939*20),IF((Q939+R939*20)&gt;=(S939+T939*20),IF(OR(G939="3G",G939="4G"),"Cellular",CONCATENATE("Satellite",CHAR(10),Q939+R939*20)),CONCATENATE("Satellite",CHAR(10),Q939+R939*20)),IF((N939+O939*20)&gt;(S939+T939*20),IF(OR(G939="3G",G939="4G"),CONCATENATE("Cellular",CHAR(10),S939+T939*20),CONCATENATE("Microwave",CHAR(10),N939+O939*20)),CONCATENATE("Microwave",CHAR(10),N939+O939*20))),IF((K939+L939*20)&gt;(Q939+R939*20),IF((Q939+R939*20)&gt;=(S939+T939*20),IF(OR(G939="3G",G939="4G"),CONCATENATE("Cellular",CHAR(10),S939+T939*20),CONCATENATE("Satellite",CHAR(10),Q939+R939*20)),CONCATENATE("Satellite",CHAR(10),Q939+R939*20)),IF((K939+L939*20)&gt;(S939+T939*20),IF(OR(G939="3G",G939="4G"),CONCATENATE("Cellular",CHAR(10),S939+T939*20),CONCATENATE("Fiber Optic",CHAR(10),K939+L939*20)),CONCATENATE("Fiber Optic",CHAR(10),K939+L939*20)))),""),""))</f>
        <v/>
      </c>
      <c r="AA939" s="4" t="str">
        <f>IF(OR(ISBLANK(AE939),ISBLANK(AI939),ISBLANK(AM939),ISBLANK(AQ939)),"",IF(AND(ISNUMBER(AE939),ISNUMBER(AI939),ISNUMBER(AM939),ISNUMBER(AQ939)),IF(1,IF(AE939&lt;AI939,IF(AI939&lt;AM939,IF(AM939&lt;=AQ939,IF(OR(G939="3G",G939="4G"),CONCATENATE("Cellular",CHAR(10),AQ939),CONCATENATE("Satellite",CHAR(10),AM939)),CONCATENATE("Satellite",CHAR(10),AM939)),IF(AI939&lt;AQ939,IF(OR(G939="3G",G939="4G"),CONCATENATE("Cellular",CHAR(10),AQ939),CONCATENATE("Microwave",CHAR(10),AI939)),CONCATENATE("Microwave",CHAR(10),AI939))),IF(AE939&lt;AM939,IF(AM939&lt;=AQ939,IF(OR(G939="3G",G939="4G"),CONCATENATE("Cellular",CHAR(10),AQ939),CONCATENATE("Satellite",CHAR(10),AM939)),CONCATENATE("Satellite",CHAR(10),AM939)),IF(AE939&lt;AQ939,IF(OR(G939="3G",G939="4G"),CONCATENATE("Cellular",CHAR(10),AQ939),CONCATENATE("Fiber Optic",CHAR(10),AE939)),CONCATENATE("Fiber Optic",CHAR(10),AE939)))),""),""))</f>
        <v/>
      </c>
      <c r="AB939" s="4" t="str">
        <f>IF(OR(ISBLANK(AF939),ISBLANK(AJ939),ISBLANK(AN939),ISBLANK(AR939)),"",IF(AND(ISNUMBER(AF939),ISNUMBER(AJ939),ISNUMBER(AN939),ISNUMBER(AR939)),IF(1,IF(AF939&lt;AJ939,IF(AJ939&lt;AN939,IF(AN939&lt;=AR939,IF(OR(G939="3G",G939="4G"),CONCATENATE("Cellular",CHAR(10),AR939),CONCATENATE("Satellite",CHAR(10),AN939)),CONCATENATE("Satellite",CHAR(10),AN939)),IF(AJ939&lt;AR939,IF(OR(G939="3G",G939="4G"),CONCATENATE("Cellular",CHAR(10),AR939),CONCATENATE("Microwave",CHAR(10),AJ939)),CONCATENATE("Microwave",CHAR(10),AJ939))),IF(AF939&lt;AN939,IF(AN939&lt;=AR939,IF(OR(G939="3G",G939="4G"),CONCATENATE("Cellular",CHAR(10),AR939),CONCATENATE("Satellite",CHAR(10),AN939)),CONCATENATE("Satellite",CHAR(10),AN939)),IF(AF939&lt;AR939,IF(OR(G939="3G",G939="4G"),CONCATENATE("Cellular",CHAR(10),AR939),CONCATENATE("Fiber Optic",CHAR(10),AF939)),CONCATENATE("Fiber Optic",CHAR(10),AF939)))),""),""))</f>
        <v/>
      </c>
      <c r="AC939" s="4" t="str">
        <f>IF(OR(ISBLANK(AG939),ISBLANK(AK939),ISBLANK(AO939),ISBLANK(AS939)),"",IF(AND(ISNUMBER(AG939),ISNUMBER(AK939),ISNUMBER(AO939),ISNUMBER(AS939)),IF(1,IF(AG939&lt;AK939,IF(AK939&lt;AO939,IF(AO939&lt;=AS939,IF(OR(G939="3G",G939="4G"),CONCATENATE("Cellular",CHAR(10),AS939),CONCATENATE("Satellite",CHAR(10),AO939)),CONCATENATE("Satellite",CHAR(10),AO939)),IF(AK939&lt;AS939,IF(OR(G939="3G",G939="4G"),CONCATENATE("Cellular",CHAR(10),AS939),CONCATENATE("Microwave",CHAR(10),AK939)),CONCATENATE("Microwave",CHAR(10),AK939))),IF(AG939&lt;AO939,IF(AO939&lt;=AS939,IF(OR(G939="3G",G939="4G"),CONCATENATE("Cellular",CHAR(10),AS939),CONCATENATE("Satellite",CHAR(10),AO939)),CONCATENATE("Satellite",CHAR(10),AO939)),IF(AG939&lt;AS939,IF(OR(G939="3G",G939="4G"),CONCATENATE("Cellular",CHAR(10),AS939),CONCATENATE("Fiber Optic",CHAR(10),AG939)),CONCATENATE("Fiber Optic",CHAR(10),AG939)))),""),""))</f>
        <v/>
      </c>
      <c r="AD939" s="4" t="str">
        <f>IF(OR(ISBLANK(AH939),ISBLANK(AL939),ISBLANK(AP939),ISBLANK(AT939)),"",IF(AND(ISNUMBER(AH939),ISNUMBER(AL939),ISNUMBER(AP939),ISNUMBER(AT939)),IF(1,IF(AH939&lt;AL939,IF(AL939&lt;AP939,IF(AP939&lt;=AT939,IF(OR(G939="3G",G939="4G"),CONCATENATE("Cellular",CHAR(10),AT939),CONCATENATE("Satellite",CHAR(10),AP939)),CONCATENATE("Satellite",CHAR(10),AP939)),IF(AL939&lt;AT939,IF(OR(G939="3G",G939="4G"),CONCATENATE("Cellular",CHAR(10),AT939),CONCATENATE("Microwave",CHAR(10),AL939)),CONCATENATE("Microwave",CHAR(10),AL939))),IF(AH939&lt;AP939,IF(AP939&lt;=AT939,IF(OR(G939="3G",G939="4G"),CONCATENATE("Cellular",CHAR(10),AT939),CONCATENATE("Satellite",CHAR(10),AP939)),CONCATENATE("Satellite",CHAR(10),AP939)),IF(AH939&lt;AT939,IF(OR(G939="3G",G939="4G"),CONCATENATE("Cellular",CHAR(10),AT939),CONCATENATE("Fiber Optic",CHAR(10),AH939)),CONCATENATE("Fiber Optic",CHAR(10),AH939)))),""),""))</f>
        <v/>
      </c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</row>
    <row r="940" spans="1:61" customHeight="1" ht="30"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4" t="str">
        <f>IF(OR(ISBLANK(AE940),ISBLANK(AI940),ISBLANK(AM940),ISBLANK(AQ940)),"",IF(AND(ISNUMBER(AE940),ISNUMBER(AI940),ISNUMBER(AM940),ISNUMBER(AQ940)),IF(1=1,IF(AE940&lt;AI940,IF(AI940&lt;AM940,IF(AM940&lt;=AQ940,IF(OR(G940="3G",G940="4G"),"Cellular","Satellite"),"Satellite"),IF(AI940&lt;AQ940,IF(OR(G940="3G",G940="4G"),"Cellular","Microwave"),"Microwave")),IF(AE940&lt;AM940,IF(AM940&lt;=AQ940,IF(OR(G940="3G",G940="4G"),"Cellular","Satellite"),"Satellite"),IF(AE940&lt;AQ940,IF(OR(G940="3G",G940="4G"),"Cellular","Fiber Optic"),"Fiber Optic"))),""),""))</f>
        <v/>
      </c>
      <c r="V940" s="4" t="str">
        <f>IF(OR(ISBLANK(K940),ISBLANK(L940),ISBLANK(N940),ISBLANK(O940),ISBLANK(Q940),ISBLANK(R940),ISBLANK(S940),ISBLANK(T940)),"",IF(AND(ISNUMBER(K940),ISNUMBER(L940),ISNUMBER(N940),ISNUMBER(O940),ISNUMBER(Q940),ISNUMBER(R940),ISNUMBER(S940),ISNUMBER(T940)),IF(AND(K940&gt;=0,L940&gt;=0,N940&gt;=0,O940&gt;=0,Q940&gt;=0,R940&gt;=0,S940&gt;=0,T940&gt;=0),IF((K940+L940*5)&gt;(N940+O940*5),IF((N940+O940*5)&gt;(Q940+R940*5),IF((Q940+R940*5)&gt;=(S940+T940*5),IF(OR(G940="3G",G940="4G"),"Cellular","Satellite"),"Satellite"),IF((N940+O940*5)&gt;(S940+T940*5),IF(OR(G940="3G",G940="4G"),"Cellular","Microwave"),"Microwave")),IF((K940+L940*5)&gt;(Q940+R940*5),IF((Q940+R940*5)&gt;=(S940+T940*5),IF(OR(G940="3G",G940="4G"),"Cellular","Satellite"),"Satellite"),IF((K940+L940*5)&gt;(S940+T940*5),IF(OR(G940="3G",G940="4G"),"Cellular","Fiber Optic"),"Fiber Optic"))),""),""))</f>
        <v/>
      </c>
      <c r="W940" s="4" t="str">
        <f>IF(OR(ISBLANK(K940),ISBLANK(L940),ISBLANK(N940),ISBLANK(O940),ISBLANK(Q940),ISBLANK(R940),ISBLANK(S940),ISBLANK(T940)),"",IF(AND(ISNUMBER(K940),ISNUMBER(L940),ISNUMBER(N940),ISNUMBER(O940),ISNUMBER(Q940),ISNUMBER(R940),ISNUMBER(S940),ISNUMBER(T940)),IF(AND(K940&gt;=0,L940&gt;=0,N940&gt;=0,O940&gt;=0,Q940&gt;=0,R940&gt;=0,S940&gt;=0,T940&gt;=0),IF((K940+L940*5)&gt;(N940+O940*5),IF((N940+O940*5)&gt;(Q940+R940*5),IF((Q940+R940*5)&gt;=(S940+T940*5),IF(OR(G940="3G",G940="4G"),"Cellular",CONCATENATE("Satellite",CHAR(10),Q940+R940*5)),CONCATENATE("Satellite",CHAR(10),Q940+R940*5)),IF((N940+O940*5)&gt;(S940+T940*5),IF(OR(G940="3G",G940="4G"),CONCATENATE("Cellular",CHAR(10),S940+T940*5),CONCATENATE("Microwave",CHAR(10),N940+O940*5)),CONCATENATE("Microwave",CHAR(10),N940+O940*5))),IF((K940+L940*5)&gt;(Q940+R940*5),IF((Q940+R940*5)&gt;=(S940+T940*5),IF(OR(G940="3G",G940="4G"),CONCATENATE("Cellular",CHAR(10),S940+T940*5),CONCATENATE("Satellite",CHAR(10),Q940+R940*5)),CONCATENATE("Satellite",CHAR(10),Q940+R940*5)),IF((K940+L940*5)&gt;(S940+T940*5),IF(OR(G940="3G",G940="4G"),CONCATENATE("Cellular",CHAR(10),S940+T940*5),CONCATENATE("Fiber Optic",CHAR(10),K940+L940*5)),CONCATENATE("Fiber Optic",CHAR(10),K940+L940*5)))),""),""))</f>
        <v/>
      </c>
      <c r="X940" s="4" t="str">
        <f>IF(OR(ISBLANK(K940),ISBLANK(L940),ISBLANK(N940),ISBLANK(O940),ISBLANK(Q940),ISBLANK(R940),ISBLANK(S940),ISBLANK(T940)),"",IF(AND(ISNUMBER(K940),ISNUMBER(L940),ISNUMBER(N940),ISNUMBER(O940),ISNUMBER(Q940),ISNUMBER(R940),ISNUMBER(S940),ISNUMBER(T940)),IF(AND(K940&gt;=0,L940&gt;=0,N940&gt;=0,O940&gt;=0,Q940&gt;=0,R940&gt;=0,S940&gt;=0,T940&gt;=0),IF((K940+L940*10)&gt;(N940+O940*10),IF((N940+O940*10)&gt;(Q940+R940*10),IF((Q940+R940*10)&gt;=(S940+T940*10),IF(OR(G940="3G",G940="4G"),"Cellular",CONCATENATE("Satellite",CHAR(10),Q940+R940*10)),CONCATENATE("Satellite",CHAR(10),Q940+R940*10)),IF((N940+O940*10)&gt;(S940+T940*10),IF(OR(G940="3G",G940="4G"),CONCATENATE("Cellular",CHAR(10),S940+T940*10),CONCATENATE("Microwave",CHAR(10),N940+O940*10)),CONCATENATE("Microwave",CHAR(10),N940+O940*10))),IF((K940+L940*10)&gt;(Q940+R940*10),IF((Q940+R940*10)&gt;=(S940+T940*10),IF(OR(G940="3G",G940="4G"),CONCATENATE("Cellular",CHAR(10),S940+T940*10),CONCATENATE("Satellite",CHAR(10),Q940+R940*10)),CONCATENATE("Satellite",CHAR(10),Q940+R940*10)),IF((K940+L940*10)&gt;(S940+T940*10),IF(OR(G940="3G",G940="4G"),CONCATENATE("Cellular",CHAR(10),S940+T940*10),CONCATENATE("Fiber Optic",CHAR(10),K940+L940*10)),CONCATENATE("Fiber Optic",CHAR(10),K940+L940*10)))),""),""))</f>
        <v/>
      </c>
      <c r="Y940" s="4" t="str">
        <f>IF(OR(ISBLANK(K940),ISBLANK(L940),ISBLANK(N940),ISBLANK(O940),ISBLANK(Q940),ISBLANK(R940),ISBLANK(S940),ISBLANK(T940)),"",IF(AND(ISNUMBER(K940),ISNUMBER(L940),ISNUMBER(N940),ISNUMBER(O940),ISNUMBER(Q940),ISNUMBER(R940),ISNUMBER(S940),ISNUMBER(T940)),IF(AND(K940&gt;=0,L940&gt;=0,N940&gt;=0,O940&gt;=0,Q940&gt;=0,R940&gt;=0,S940&gt;=0,T940&gt;=0),IF((K940+L940*15)&gt;(N940+O940*15),IF((N940+O940*15)&gt;(Q940+R940*15),IF((Q940+R940*15)&gt;=(S940+T940*15),IF(OR(G940="3G",G940="4G"),"Cellular",CONCATENATE("Satellite",CHAR(10),Q940+R940*15)),CONCATENATE("Satellite",CHAR(10),Q940+R940*15)),IF((N940+O940*15)&gt;(S940+T940*15),IF(OR(G940="3G",G940="4G"),CONCATENATE("Cellular",CHAR(10),S940+T940*15),CONCATENATE("Microwave",CHAR(10),N940+O940*15)),CONCATENATE("Microwave",CHAR(10),N940+O940*15))),IF((K940+L940*15)&gt;(Q940+R940*15),IF((Q940+R940*15)&gt;=(S940+T940*15),IF(OR(G940="3G",G940="4G"),CONCATENATE("Cellular",CHAR(10),S940+T940*15),CONCATENATE("Satellite",CHAR(10),Q940+R940*15)),CONCATENATE("Satellite",CHAR(10),Q940+R940*15)),IF((K940+L940*15)&gt;(S940+T940*15),IF(OR(G940="3G",G940="4G"),CONCATENATE("Cellular",CHAR(10),S940+T940*15),CONCATENATE("Fiber Optic",CHAR(10),K940+L940*15)),CONCATENATE("Fiber Optic",CHAR(10),K940+L940*15)))),""),""))</f>
        <v/>
      </c>
      <c r="Z940" s="4" t="str">
        <f>IF(OR(ISBLANK(K940),ISBLANK(L940),ISBLANK(N940),ISBLANK(O940),ISBLANK(Q940),ISBLANK(R940),ISBLANK(S940),ISBLANK(T940)),"",IF(AND(ISNUMBER(K940),ISNUMBER(L940),ISNUMBER(N940),ISNUMBER(O940),ISNUMBER(Q940),ISNUMBER(R940),ISNUMBER(S940),ISNUMBER(T940)),IF(AND(K940&gt;=0,L940&gt;=0,N940&gt;=0,O940&gt;=0,Q940&gt;=0,R940&gt;=0,S940&gt;=0,T940&gt;=0),IF((K940+L940*20)&gt;(N940+O940*20),IF((N940+O940*20)&gt;(Q940+R940*20),IF((Q940+R940*20)&gt;=(S940+T940*20),IF(OR(G940="3G",G940="4G"),"Cellular",CONCATENATE("Satellite",CHAR(10),Q940+R940*20)),CONCATENATE("Satellite",CHAR(10),Q940+R940*20)),IF((N940+O940*20)&gt;(S940+T940*20),IF(OR(G940="3G",G940="4G"),CONCATENATE("Cellular",CHAR(10),S940+T940*20),CONCATENATE("Microwave",CHAR(10),N940+O940*20)),CONCATENATE("Microwave",CHAR(10),N940+O940*20))),IF((K940+L940*20)&gt;(Q940+R940*20),IF((Q940+R940*20)&gt;=(S940+T940*20),IF(OR(G940="3G",G940="4G"),CONCATENATE("Cellular",CHAR(10),S940+T940*20),CONCATENATE("Satellite",CHAR(10),Q940+R940*20)),CONCATENATE("Satellite",CHAR(10),Q940+R940*20)),IF((K940+L940*20)&gt;(S940+T940*20),IF(OR(G940="3G",G940="4G"),CONCATENATE("Cellular",CHAR(10),S940+T940*20),CONCATENATE("Fiber Optic",CHAR(10),K940+L940*20)),CONCATENATE("Fiber Optic",CHAR(10),K940+L940*20)))),""),""))</f>
        <v/>
      </c>
      <c r="AA940" s="4" t="str">
        <f>IF(OR(ISBLANK(AE940),ISBLANK(AI940),ISBLANK(AM940),ISBLANK(AQ940)),"",IF(AND(ISNUMBER(AE940),ISNUMBER(AI940),ISNUMBER(AM940),ISNUMBER(AQ940)),IF(1,IF(AE940&lt;AI940,IF(AI940&lt;AM940,IF(AM940&lt;=AQ940,IF(OR(G940="3G",G940="4G"),CONCATENATE("Cellular",CHAR(10),AQ940),CONCATENATE("Satellite",CHAR(10),AM940)),CONCATENATE("Satellite",CHAR(10),AM940)),IF(AI940&lt;AQ940,IF(OR(G940="3G",G940="4G"),CONCATENATE("Cellular",CHAR(10),AQ940),CONCATENATE("Microwave",CHAR(10),AI940)),CONCATENATE("Microwave",CHAR(10),AI940))),IF(AE940&lt;AM940,IF(AM940&lt;=AQ940,IF(OR(G940="3G",G940="4G"),CONCATENATE("Cellular",CHAR(10),AQ940),CONCATENATE("Satellite",CHAR(10),AM940)),CONCATENATE("Satellite",CHAR(10),AM940)),IF(AE940&lt;AQ940,IF(OR(G940="3G",G940="4G"),CONCATENATE("Cellular",CHAR(10),AQ940),CONCATENATE("Fiber Optic",CHAR(10),AE940)),CONCATENATE("Fiber Optic",CHAR(10),AE940)))),""),""))</f>
        <v/>
      </c>
      <c r="AB940" s="4" t="str">
        <f>IF(OR(ISBLANK(AF940),ISBLANK(AJ940),ISBLANK(AN940),ISBLANK(AR940)),"",IF(AND(ISNUMBER(AF940),ISNUMBER(AJ940),ISNUMBER(AN940),ISNUMBER(AR940)),IF(1,IF(AF940&lt;AJ940,IF(AJ940&lt;AN940,IF(AN940&lt;=AR940,IF(OR(G940="3G",G940="4G"),CONCATENATE("Cellular",CHAR(10),AR940),CONCATENATE("Satellite",CHAR(10),AN940)),CONCATENATE("Satellite",CHAR(10),AN940)),IF(AJ940&lt;AR940,IF(OR(G940="3G",G940="4G"),CONCATENATE("Cellular",CHAR(10),AR940),CONCATENATE("Microwave",CHAR(10),AJ940)),CONCATENATE("Microwave",CHAR(10),AJ940))),IF(AF940&lt;AN940,IF(AN940&lt;=AR940,IF(OR(G940="3G",G940="4G"),CONCATENATE("Cellular",CHAR(10),AR940),CONCATENATE("Satellite",CHAR(10),AN940)),CONCATENATE("Satellite",CHAR(10),AN940)),IF(AF940&lt;AR940,IF(OR(G940="3G",G940="4G"),CONCATENATE("Cellular",CHAR(10),AR940),CONCATENATE("Fiber Optic",CHAR(10),AF940)),CONCATENATE("Fiber Optic",CHAR(10),AF940)))),""),""))</f>
        <v/>
      </c>
      <c r="AC940" s="4" t="str">
        <f>IF(OR(ISBLANK(AG940),ISBLANK(AK940),ISBLANK(AO940),ISBLANK(AS940)),"",IF(AND(ISNUMBER(AG940),ISNUMBER(AK940),ISNUMBER(AO940),ISNUMBER(AS940)),IF(1,IF(AG940&lt;AK940,IF(AK940&lt;AO940,IF(AO940&lt;=AS940,IF(OR(G940="3G",G940="4G"),CONCATENATE("Cellular",CHAR(10),AS940),CONCATENATE("Satellite",CHAR(10),AO940)),CONCATENATE("Satellite",CHAR(10),AO940)),IF(AK940&lt;AS940,IF(OR(G940="3G",G940="4G"),CONCATENATE("Cellular",CHAR(10),AS940),CONCATENATE("Microwave",CHAR(10),AK940)),CONCATENATE("Microwave",CHAR(10),AK940))),IF(AG940&lt;AO940,IF(AO940&lt;=AS940,IF(OR(G940="3G",G940="4G"),CONCATENATE("Cellular",CHAR(10),AS940),CONCATENATE("Satellite",CHAR(10),AO940)),CONCATENATE("Satellite",CHAR(10),AO940)),IF(AG940&lt;AS940,IF(OR(G940="3G",G940="4G"),CONCATENATE("Cellular",CHAR(10),AS940),CONCATENATE("Fiber Optic",CHAR(10),AG940)),CONCATENATE("Fiber Optic",CHAR(10),AG940)))),""),""))</f>
        <v/>
      </c>
      <c r="AD940" s="4" t="str">
        <f>IF(OR(ISBLANK(AH940),ISBLANK(AL940),ISBLANK(AP940),ISBLANK(AT940)),"",IF(AND(ISNUMBER(AH940),ISNUMBER(AL940),ISNUMBER(AP940),ISNUMBER(AT940)),IF(1,IF(AH940&lt;AL940,IF(AL940&lt;AP940,IF(AP940&lt;=AT940,IF(OR(G940="3G",G940="4G"),CONCATENATE("Cellular",CHAR(10),AT940),CONCATENATE("Satellite",CHAR(10),AP940)),CONCATENATE("Satellite",CHAR(10),AP940)),IF(AL940&lt;AT940,IF(OR(G940="3G",G940="4G"),CONCATENATE("Cellular",CHAR(10),AT940),CONCATENATE("Microwave",CHAR(10),AL940)),CONCATENATE("Microwave",CHAR(10),AL940))),IF(AH940&lt;AP940,IF(AP940&lt;=AT940,IF(OR(G940="3G",G940="4G"),CONCATENATE("Cellular",CHAR(10),AT940),CONCATENATE("Satellite",CHAR(10),AP940)),CONCATENATE("Satellite",CHAR(10),AP940)),IF(AH940&lt;AT940,IF(OR(G940="3G",G940="4G"),CONCATENATE("Cellular",CHAR(10),AT940),CONCATENATE("Fiber Optic",CHAR(10),AH940)),CONCATENATE("Fiber Optic",CHAR(10),AH940)))),""),""))</f>
        <v/>
      </c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</row>
    <row r="941" spans="1:61" customHeight="1" ht="30"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4" t="str">
        <f>IF(OR(ISBLANK(AE941),ISBLANK(AI941),ISBLANK(AM941),ISBLANK(AQ941)),"",IF(AND(ISNUMBER(AE941),ISNUMBER(AI941),ISNUMBER(AM941),ISNUMBER(AQ941)),IF(1=1,IF(AE941&lt;AI941,IF(AI941&lt;AM941,IF(AM941&lt;=AQ941,IF(OR(G941="3G",G941="4G"),"Cellular","Satellite"),"Satellite"),IF(AI941&lt;AQ941,IF(OR(G941="3G",G941="4G"),"Cellular","Microwave"),"Microwave")),IF(AE941&lt;AM941,IF(AM941&lt;=AQ941,IF(OR(G941="3G",G941="4G"),"Cellular","Satellite"),"Satellite"),IF(AE941&lt;AQ941,IF(OR(G941="3G",G941="4G"),"Cellular","Fiber Optic"),"Fiber Optic"))),""),""))</f>
        <v/>
      </c>
      <c r="V941" s="4" t="str">
        <f>IF(OR(ISBLANK(K941),ISBLANK(L941),ISBLANK(N941),ISBLANK(O941),ISBLANK(Q941),ISBLANK(R941),ISBLANK(S941),ISBLANK(T941)),"",IF(AND(ISNUMBER(K941),ISNUMBER(L941),ISNUMBER(N941),ISNUMBER(O941),ISNUMBER(Q941),ISNUMBER(R941),ISNUMBER(S941),ISNUMBER(T941)),IF(AND(K941&gt;=0,L941&gt;=0,N941&gt;=0,O941&gt;=0,Q941&gt;=0,R941&gt;=0,S941&gt;=0,T941&gt;=0),IF((K941+L941*5)&gt;(N941+O941*5),IF((N941+O941*5)&gt;(Q941+R941*5),IF((Q941+R941*5)&gt;=(S941+T941*5),IF(OR(G941="3G",G941="4G"),"Cellular","Satellite"),"Satellite"),IF((N941+O941*5)&gt;(S941+T941*5),IF(OR(G941="3G",G941="4G"),"Cellular","Microwave"),"Microwave")),IF((K941+L941*5)&gt;(Q941+R941*5),IF((Q941+R941*5)&gt;=(S941+T941*5),IF(OR(G941="3G",G941="4G"),"Cellular","Satellite"),"Satellite"),IF((K941+L941*5)&gt;(S941+T941*5),IF(OR(G941="3G",G941="4G"),"Cellular","Fiber Optic"),"Fiber Optic"))),""),""))</f>
        <v/>
      </c>
      <c r="W941" s="4" t="str">
        <f>IF(OR(ISBLANK(K941),ISBLANK(L941),ISBLANK(N941),ISBLANK(O941),ISBLANK(Q941),ISBLANK(R941),ISBLANK(S941),ISBLANK(T941)),"",IF(AND(ISNUMBER(K941),ISNUMBER(L941),ISNUMBER(N941),ISNUMBER(O941),ISNUMBER(Q941),ISNUMBER(R941),ISNUMBER(S941),ISNUMBER(T941)),IF(AND(K941&gt;=0,L941&gt;=0,N941&gt;=0,O941&gt;=0,Q941&gt;=0,R941&gt;=0,S941&gt;=0,T941&gt;=0),IF((K941+L941*5)&gt;(N941+O941*5),IF((N941+O941*5)&gt;(Q941+R941*5),IF((Q941+R941*5)&gt;=(S941+T941*5),IF(OR(G941="3G",G941="4G"),"Cellular",CONCATENATE("Satellite",CHAR(10),Q941+R941*5)),CONCATENATE("Satellite",CHAR(10),Q941+R941*5)),IF((N941+O941*5)&gt;(S941+T941*5),IF(OR(G941="3G",G941="4G"),CONCATENATE("Cellular",CHAR(10),S941+T941*5),CONCATENATE("Microwave",CHAR(10),N941+O941*5)),CONCATENATE("Microwave",CHAR(10),N941+O941*5))),IF((K941+L941*5)&gt;(Q941+R941*5),IF((Q941+R941*5)&gt;=(S941+T941*5),IF(OR(G941="3G",G941="4G"),CONCATENATE("Cellular",CHAR(10),S941+T941*5),CONCATENATE("Satellite",CHAR(10),Q941+R941*5)),CONCATENATE("Satellite",CHAR(10),Q941+R941*5)),IF((K941+L941*5)&gt;(S941+T941*5),IF(OR(G941="3G",G941="4G"),CONCATENATE("Cellular",CHAR(10),S941+T941*5),CONCATENATE("Fiber Optic",CHAR(10),K941+L941*5)),CONCATENATE("Fiber Optic",CHAR(10),K941+L941*5)))),""),""))</f>
        <v/>
      </c>
      <c r="X941" s="4" t="str">
        <f>IF(OR(ISBLANK(K941),ISBLANK(L941),ISBLANK(N941),ISBLANK(O941),ISBLANK(Q941),ISBLANK(R941),ISBLANK(S941),ISBLANK(T941)),"",IF(AND(ISNUMBER(K941),ISNUMBER(L941),ISNUMBER(N941),ISNUMBER(O941),ISNUMBER(Q941),ISNUMBER(R941),ISNUMBER(S941),ISNUMBER(T941)),IF(AND(K941&gt;=0,L941&gt;=0,N941&gt;=0,O941&gt;=0,Q941&gt;=0,R941&gt;=0,S941&gt;=0,T941&gt;=0),IF((K941+L941*10)&gt;(N941+O941*10),IF((N941+O941*10)&gt;(Q941+R941*10),IF((Q941+R941*10)&gt;=(S941+T941*10),IF(OR(G941="3G",G941="4G"),"Cellular",CONCATENATE("Satellite",CHAR(10),Q941+R941*10)),CONCATENATE("Satellite",CHAR(10),Q941+R941*10)),IF((N941+O941*10)&gt;(S941+T941*10),IF(OR(G941="3G",G941="4G"),CONCATENATE("Cellular",CHAR(10),S941+T941*10),CONCATENATE("Microwave",CHAR(10),N941+O941*10)),CONCATENATE("Microwave",CHAR(10),N941+O941*10))),IF((K941+L941*10)&gt;(Q941+R941*10),IF((Q941+R941*10)&gt;=(S941+T941*10),IF(OR(G941="3G",G941="4G"),CONCATENATE("Cellular",CHAR(10),S941+T941*10),CONCATENATE("Satellite",CHAR(10),Q941+R941*10)),CONCATENATE("Satellite",CHAR(10),Q941+R941*10)),IF((K941+L941*10)&gt;(S941+T941*10),IF(OR(G941="3G",G941="4G"),CONCATENATE("Cellular",CHAR(10),S941+T941*10),CONCATENATE("Fiber Optic",CHAR(10),K941+L941*10)),CONCATENATE("Fiber Optic",CHAR(10),K941+L941*10)))),""),""))</f>
        <v/>
      </c>
      <c r="Y941" s="4" t="str">
        <f>IF(OR(ISBLANK(K941),ISBLANK(L941),ISBLANK(N941),ISBLANK(O941),ISBLANK(Q941),ISBLANK(R941),ISBLANK(S941),ISBLANK(T941)),"",IF(AND(ISNUMBER(K941),ISNUMBER(L941),ISNUMBER(N941),ISNUMBER(O941),ISNUMBER(Q941),ISNUMBER(R941),ISNUMBER(S941),ISNUMBER(T941)),IF(AND(K941&gt;=0,L941&gt;=0,N941&gt;=0,O941&gt;=0,Q941&gt;=0,R941&gt;=0,S941&gt;=0,T941&gt;=0),IF((K941+L941*15)&gt;(N941+O941*15),IF((N941+O941*15)&gt;(Q941+R941*15),IF((Q941+R941*15)&gt;=(S941+T941*15),IF(OR(G941="3G",G941="4G"),"Cellular",CONCATENATE("Satellite",CHAR(10),Q941+R941*15)),CONCATENATE("Satellite",CHAR(10),Q941+R941*15)),IF((N941+O941*15)&gt;(S941+T941*15),IF(OR(G941="3G",G941="4G"),CONCATENATE("Cellular",CHAR(10),S941+T941*15),CONCATENATE("Microwave",CHAR(10),N941+O941*15)),CONCATENATE("Microwave",CHAR(10),N941+O941*15))),IF((K941+L941*15)&gt;(Q941+R941*15),IF((Q941+R941*15)&gt;=(S941+T941*15),IF(OR(G941="3G",G941="4G"),CONCATENATE("Cellular",CHAR(10),S941+T941*15),CONCATENATE("Satellite",CHAR(10),Q941+R941*15)),CONCATENATE("Satellite",CHAR(10),Q941+R941*15)),IF((K941+L941*15)&gt;(S941+T941*15),IF(OR(G941="3G",G941="4G"),CONCATENATE("Cellular",CHAR(10),S941+T941*15),CONCATENATE("Fiber Optic",CHAR(10),K941+L941*15)),CONCATENATE("Fiber Optic",CHAR(10),K941+L941*15)))),""),""))</f>
        <v/>
      </c>
      <c r="Z941" s="4" t="str">
        <f>IF(OR(ISBLANK(K941),ISBLANK(L941),ISBLANK(N941),ISBLANK(O941),ISBLANK(Q941),ISBLANK(R941),ISBLANK(S941),ISBLANK(T941)),"",IF(AND(ISNUMBER(K941),ISNUMBER(L941),ISNUMBER(N941),ISNUMBER(O941),ISNUMBER(Q941),ISNUMBER(R941),ISNUMBER(S941),ISNUMBER(T941)),IF(AND(K941&gt;=0,L941&gt;=0,N941&gt;=0,O941&gt;=0,Q941&gt;=0,R941&gt;=0,S941&gt;=0,T941&gt;=0),IF((K941+L941*20)&gt;(N941+O941*20),IF((N941+O941*20)&gt;(Q941+R941*20),IF((Q941+R941*20)&gt;=(S941+T941*20),IF(OR(G941="3G",G941="4G"),"Cellular",CONCATENATE("Satellite",CHAR(10),Q941+R941*20)),CONCATENATE("Satellite",CHAR(10),Q941+R941*20)),IF((N941+O941*20)&gt;(S941+T941*20),IF(OR(G941="3G",G941="4G"),CONCATENATE("Cellular",CHAR(10),S941+T941*20),CONCATENATE("Microwave",CHAR(10),N941+O941*20)),CONCATENATE("Microwave",CHAR(10),N941+O941*20))),IF((K941+L941*20)&gt;(Q941+R941*20),IF((Q941+R941*20)&gt;=(S941+T941*20),IF(OR(G941="3G",G941="4G"),CONCATENATE("Cellular",CHAR(10),S941+T941*20),CONCATENATE("Satellite",CHAR(10),Q941+R941*20)),CONCATENATE("Satellite",CHAR(10),Q941+R941*20)),IF((K941+L941*20)&gt;(S941+T941*20),IF(OR(G941="3G",G941="4G"),CONCATENATE("Cellular",CHAR(10),S941+T941*20),CONCATENATE("Fiber Optic",CHAR(10),K941+L941*20)),CONCATENATE("Fiber Optic",CHAR(10),K941+L941*20)))),""),""))</f>
        <v/>
      </c>
      <c r="AA941" s="4" t="str">
        <f>IF(OR(ISBLANK(AE941),ISBLANK(AI941),ISBLANK(AM941),ISBLANK(AQ941)),"",IF(AND(ISNUMBER(AE941),ISNUMBER(AI941),ISNUMBER(AM941),ISNUMBER(AQ941)),IF(1,IF(AE941&lt;AI941,IF(AI941&lt;AM941,IF(AM941&lt;=AQ941,IF(OR(G941="3G",G941="4G"),CONCATENATE("Cellular",CHAR(10),AQ941),CONCATENATE("Satellite",CHAR(10),AM941)),CONCATENATE("Satellite",CHAR(10),AM941)),IF(AI941&lt;AQ941,IF(OR(G941="3G",G941="4G"),CONCATENATE("Cellular",CHAR(10),AQ941),CONCATENATE("Microwave",CHAR(10),AI941)),CONCATENATE("Microwave",CHAR(10),AI941))),IF(AE941&lt;AM941,IF(AM941&lt;=AQ941,IF(OR(G941="3G",G941="4G"),CONCATENATE("Cellular",CHAR(10),AQ941),CONCATENATE("Satellite",CHAR(10),AM941)),CONCATENATE("Satellite",CHAR(10),AM941)),IF(AE941&lt;AQ941,IF(OR(G941="3G",G941="4G"),CONCATENATE("Cellular",CHAR(10),AQ941),CONCATENATE("Fiber Optic",CHAR(10),AE941)),CONCATENATE("Fiber Optic",CHAR(10),AE941)))),""),""))</f>
        <v/>
      </c>
      <c r="AB941" s="4" t="str">
        <f>IF(OR(ISBLANK(AF941),ISBLANK(AJ941),ISBLANK(AN941),ISBLANK(AR941)),"",IF(AND(ISNUMBER(AF941),ISNUMBER(AJ941),ISNUMBER(AN941),ISNUMBER(AR941)),IF(1,IF(AF941&lt;AJ941,IF(AJ941&lt;AN941,IF(AN941&lt;=AR941,IF(OR(G941="3G",G941="4G"),CONCATENATE("Cellular",CHAR(10),AR941),CONCATENATE("Satellite",CHAR(10),AN941)),CONCATENATE("Satellite",CHAR(10),AN941)),IF(AJ941&lt;AR941,IF(OR(G941="3G",G941="4G"),CONCATENATE("Cellular",CHAR(10),AR941),CONCATENATE("Microwave",CHAR(10),AJ941)),CONCATENATE("Microwave",CHAR(10),AJ941))),IF(AF941&lt;AN941,IF(AN941&lt;=AR941,IF(OR(G941="3G",G941="4G"),CONCATENATE("Cellular",CHAR(10),AR941),CONCATENATE("Satellite",CHAR(10),AN941)),CONCATENATE("Satellite",CHAR(10),AN941)),IF(AF941&lt;AR941,IF(OR(G941="3G",G941="4G"),CONCATENATE("Cellular",CHAR(10),AR941),CONCATENATE("Fiber Optic",CHAR(10),AF941)),CONCATENATE("Fiber Optic",CHAR(10),AF941)))),""),""))</f>
        <v/>
      </c>
      <c r="AC941" s="4" t="str">
        <f>IF(OR(ISBLANK(AG941),ISBLANK(AK941),ISBLANK(AO941),ISBLANK(AS941)),"",IF(AND(ISNUMBER(AG941),ISNUMBER(AK941),ISNUMBER(AO941),ISNUMBER(AS941)),IF(1,IF(AG941&lt;AK941,IF(AK941&lt;AO941,IF(AO941&lt;=AS941,IF(OR(G941="3G",G941="4G"),CONCATENATE("Cellular",CHAR(10),AS941),CONCATENATE("Satellite",CHAR(10),AO941)),CONCATENATE("Satellite",CHAR(10),AO941)),IF(AK941&lt;AS941,IF(OR(G941="3G",G941="4G"),CONCATENATE("Cellular",CHAR(10),AS941),CONCATENATE("Microwave",CHAR(10),AK941)),CONCATENATE("Microwave",CHAR(10),AK941))),IF(AG941&lt;AO941,IF(AO941&lt;=AS941,IF(OR(G941="3G",G941="4G"),CONCATENATE("Cellular",CHAR(10),AS941),CONCATENATE("Satellite",CHAR(10),AO941)),CONCATENATE("Satellite",CHAR(10),AO941)),IF(AG941&lt;AS941,IF(OR(G941="3G",G941="4G"),CONCATENATE("Cellular",CHAR(10),AS941),CONCATENATE("Fiber Optic",CHAR(10),AG941)),CONCATENATE("Fiber Optic",CHAR(10),AG941)))),""),""))</f>
        <v/>
      </c>
      <c r="AD941" s="4" t="str">
        <f>IF(OR(ISBLANK(AH941),ISBLANK(AL941),ISBLANK(AP941),ISBLANK(AT941)),"",IF(AND(ISNUMBER(AH941),ISNUMBER(AL941),ISNUMBER(AP941),ISNUMBER(AT941)),IF(1,IF(AH941&lt;AL941,IF(AL941&lt;AP941,IF(AP941&lt;=AT941,IF(OR(G941="3G",G941="4G"),CONCATENATE("Cellular",CHAR(10),AT941),CONCATENATE("Satellite",CHAR(10),AP941)),CONCATENATE("Satellite",CHAR(10),AP941)),IF(AL941&lt;AT941,IF(OR(G941="3G",G941="4G"),CONCATENATE("Cellular",CHAR(10),AT941),CONCATENATE("Microwave",CHAR(10),AL941)),CONCATENATE("Microwave",CHAR(10),AL941))),IF(AH941&lt;AP941,IF(AP941&lt;=AT941,IF(OR(G941="3G",G941="4G"),CONCATENATE("Cellular",CHAR(10),AT941),CONCATENATE("Satellite",CHAR(10),AP941)),CONCATENATE("Satellite",CHAR(10),AP941)),IF(AH941&lt;AT941,IF(OR(G941="3G",G941="4G"),CONCATENATE("Cellular",CHAR(10),AT941),CONCATENATE("Fiber Optic",CHAR(10),AH941)),CONCATENATE("Fiber Optic",CHAR(10),AH941)))),""),""))</f>
        <v/>
      </c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</row>
    <row r="942" spans="1:61" customHeight="1" ht="30"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4" t="str">
        <f>IF(OR(ISBLANK(AE942),ISBLANK(AI942),ISBLANK(AM942),ISBLANK(AQ942)),"",IF(AND(ISNUMBER(AE942),ISNUMBER(AI942),ISNUMBER(AM942),ISNUMBER(AQ942)),IF(1=1,IF(AE942&lt;AI942,IF(AI942&lt;AM942,IF(AM942&lt;=AQ942,IF(OR(G942="3G",G942="4G"),"Cellular","Satellite"),"Satellite"),IF(AI942&lt;AQ942,IF(OR(G942="3G",G942="4G"),"Cellular","Microwave"),"Microwave")),IF(AE942&lt;AM942,IF(AM942&lt;=AQ942,IF(OR(G942="3G",G942="4G"),"Cellular","Satellite"),"Satellite"),IF(AE942&lt;AQ942,IF(OR(G942="3G",G942="4G"),"Cellular","Fiber Optic"),"Fiber Optic"))),""),""))</f>
        <v/>
      </c>
      <c r="V942" s="4" t="str">
        <f>IF(OR(ISBLANK(K942),ISBLANK(L942),ISBLANK(N942),ISBLANK(O942),ISBLANK(Q942),ISBLANK(R942),ISBLANK(S942),ISBLANK(T942)),"",IF(AND(ISNUMBER(K942),ISNUMBER(L942),ISNUMBER(N942),ISNUMBER(O942),ISNUMBER(Q942),ISNUMBER(R942),ISNUMBER(S942),ISNUMBER(T942)),IF(AND(K942&gt;=0,L942&gt;=0,N942&gt;=0,O942&gt;=0,Q942&gt;=0,R942&gt;=0,S942&gt;=0,T942&gt;=0),IF((K942+L942*5)&gt;(N942+O942*5),IF((N942+O942*5)&gt;(Q942+R942*5),IF((Q942+R942*5)&gt;=(S942+T942*5),IF(OR(G942="3G",G942="4G"),"Cellular","Satellite"),"Satellite"),IF((N942+O942*5)&gt;(S942+T942*5),IF(OR(G942="3G",G942="4G"),"Cellular","Microwave"),"Microwave")),IF((K942+L942*5)&gt;(Q942+R942*5),IF((Q942+R942*5)&gt;=(S942+T942*5),IF(OR(G942="3G",G942="4G"),"Cellular","Satellite"),"Satellite"),IF((K942+L942*5)&gt;(S942+T942*5),IF(OR(G942="3G",G942="4G"),"Cellular","Fiber Optic"),"Fiber Optic"))),""),""))</f>
        <v/>
      </c>
      <c r="W942" s="4" t="str">
        <f>IF(OR(ISBLANK(K942),ISBLANK(L942),ISBLANK(N942),ISBLANK(O942),ISBLANK(Q942),ISBLANK(R942),ISBLANK(S942),ISBLANK(T942)),"",IF(AND(ISNUMBER(K942),ISNUMBER(L942),ISNUMBER(N942),ISNUMBER(O942),ISNUMBER(Q942),ISNUMBER(R942),ISNUMBER(S942),ISNUMBER(T942)),IF(AND(K942&gt;=0,L942&gt;=0,N942&gt;=0,O942&gt;=0,Q942&gt;=0,R942&gt;=0,S942&gt;=0,T942&gt;=0),IF((K942+L942*5)&gt;(N942+O942*5),IF((N942+O942*5)&gt;(Q942+R942*5),IF((Q942+R942*5)&gt;=(S942+T942*5),IF(OR(G942="3G",G942="4G"),"Cellular",CONCATENATE("Satellite",CHAR(10),Q942+R942*5)),CONCATENATE("Satellite",CHAR(10),Q942+R942*5)),IF((N942+O942*5)&gt;(S942+T942*5),IF(OR(G942="3G",G942="4G"),CONCATENATE("Cellular",CHAR(10),S942+T942*5),CONCATENATE("Microwave",CHAR(10),N942+O942*5)),CONCATENATE("Microwave",CHAR(10),N942+O942*5))),IF((K942+L942*5)&gt;(Q942+R942*5),IF((Q942+R942*5)&gt;=(S942+T942*5),IF(OR(G942="3G",G942="4G"),CONCATENATE("Cellular",CHAR(10),S942+T942*5),CONCATENATE("Satellite",CHAR(10),Q942+R942*5)),CONCATENATE("Satellite",CHAR(10),Q942+R942*5)),IF((K942+L942*5)&gt;(S942+T942*5),IF(OR(G942="3G",G942="4G"),CONCATENATE("Cellular",CHAR(10),S942+T942*5),CONCATENATE("Fiber Optic",CHAR(10),K942+L942*5)),CONCATENATE("Fiber Optic",CHAR(10),K942+L942*5)))),""),""))</f>
        <v/>
      </c>
      <c r="X942" s="4" t="str">
        <f>IF(OR(ISBLANK(K942),ISBLANK(L942),ISBLANK(N942),ISBLANK(O942),ISBLANK(Q942),ISBLANK(R942),ISBLANK(S942),ISBLANK(T942)),"",IF(AND(ISNUMBER(K942),ISNUMBER(L942),ISNUMBER(N942),ISNUMBER(O942),ISNUMBER(Q942),ISNUMBER(R942),ISNUMBER(S942),ISNUMBER(T942)),IF(AND(K942&gt;=0,L942&gt;=0,N942&gt;=0,O942&gt;=0,Q942&gt;=0,R942&gt;=0,S942&gt;=0,T942&gt;=0),IF((K942+L942*10)&gt;(N942+O942*10),IF((N942+O942*10)&gt;(Q942+R942*10),IF((Q942+R942*10)&gt;=(S942+T942*10),IF(OR(G942="3G",G942="4G"),"Cellular",CONCATENATE("Satellite",CHAR(10),Q942+R942*10)),CONCATENATE("Satellite",CHAR(10),Q942+R942*10)),IF((N942+O942*10)&gt;(S942+T942*10),IF(OR(G942="3G",G942="4G"),CONCATENATE("Cellular",CHAR(10),S942+T942*10),CONCATENATE("Microwave",CHAR(10),N942+O942*10)),CONCATENATE("Microwave",CHAR(10),N942+O942*10))),IF((K942+L942*10)&gt;(Q942+R942*10),IF((Q942+R942*10)&gt;=(S942+T942*10),IF(OR(G942="3G",G942="4G"),CONCATENATE("Cellular",CHAR(10),S942+T942*10),CONCATENATE("Satellite",CHAR(10),Q942+R942*10)),CONCATENATE("Satellite",CHAR(10),Q942+R942*10)),IF((K942+L942*10)&gt;(S942+T942*10),IF(OR(G942="3G",G942="4G"),CONCATENATE("Cellular",CHAR(10),S942+T942*10),CONCATENATE("Fiber Optic",CHAR(10),K942+L942*10)),CONCATENATE("Fiber Optic",CHAR(10),K942+L942*10)))),""),""))</f>
        <v/>
      </c>
      <c r="Y942" s="4" t="str">
        <f>IF(OR(ISBLANK(K942),ISBLANK(L942),ISBLANK(N942),ISBLANK(O942),ISBLANK(Q942),ISBLANK(R942),ISBLANK(S942),ISBLANK(T942)),"",IF(AND(ISNUMBER(K942),ISNUMBER(L942),ISNUMBER(N942),ISNUMBER(O942),ISNUMBER(Q942),ISNUMBER(R942),ISNUMBER(S942),ISNUMBER(T942)),IF(AND(K942&gt;=0,L942&gt;=0,N942&gt;=0,O942&gt;=0,Q942&gt;=0,R942&gt;=0,S942&gt;=0,T942&gt;=0),IF((K942+L942*15)&gt;(N942+O942*15),IF((N942+O942*15)&gt;(Q942+R942*15),IF((Q942+R942*15)&gt;=(S942+T942*15),IF(OR(G942="3G",G942="4G"),"Cellular",CONCATENATE("Satellite",CHAR(10),Q942+R942*15)),CONCATENATE("Satellite",CHAR(10),Q942+R942*15)),IF((N942+O942*15)&gt;(S942+T942*15),IF(OR(G942="3G",G942="4G"),CONCATENATE("Cellular",CHAR(10),S942+T942*15),CONCATENATE("Microwave",CHAR(10),N942+O942*15)),CONCATENATE("Microwave",CHAR(10),N942+O942*15))),IF((K942+L942*15)&gt;(Q942+R942*15),IF((Q942+R942*15)&gt;=(S942+T942*15),IF(OR(G942="3G",G942="4G"),CONCATENATE("Cellular",CHAR(10),S942+T942*15),CONCATENATE("Satellite",CHAR(10),Q942+R942*15)),CONCATENATE("Satellite",CHAR(10),Q942+R942*15)),IF((K942+L942*15)&gt;(S942+T942*15),IF(OR(G942="3G",G942="4G"),CONCATENATE("Cellular",CHAR(10),S942+T942*15),CONCATENATE("Fiber Optic",CHAR(10),K942+L942*15)),CONCATENATE("Fiber Optic",CHAR(10),K942+L942*15)))),""),""))</f>
        <v/>
      </c>
      <c r="Z942" s="4" t="str">
        <f>IF(OR(ISBLANK(K942),ISBLANK(L942),ISBLANK(N942),ISBLANK(O942),ISBLANK(Q942),ISBLANK(R942),ISBLANK(S942),ISBLANK(T942)),"",IF(AND(ISNUMBER(K942),ISNUMBER(L942),ISNUMBER(N942),ISNUMBER(O942),ISNUMBER(Q942),ISNUMBER(R942),ISNUMBER(S942),ISNUMBER(T942)),IF(AND(K942&gt;=0,L942&gt;=0,N942&gt;=0,O942&gt;=0,Q942&gt;=0,R942&gt;=0,S942&gt;=0,T942&gt;=0),IF((K942+L942*20)&gt;(N942+O942*20),IF((N942+O942*20)&gt;(Q942+R942*20),IF((Q942+R942*20)&gt;=(S942+T942*20),IF(OR(G942="3G",G942="4G"),"Cellular",CONCATENATE("Satellite",CHAR(10),Q942+R942*20)),CONCATENATE("Satellite",CHAR(10),Q942+R942*20)),IF((N942+O942*20)&gt;(S942+T942*20),IF(OR(G942="3G",G942="4G"),CONCATENATE("Cellular",CHAR(10),S942+T942*20),CONCATENATE("Microwave",CHAR(10),N942+O942*20)),CONCATENATE("Microwave",CHAR(10),N942+O942*20))),IF((K942+L942*20)&gt;(Q942+R942*20),IF((Q942+R942*20)&gt;=(S942+T942*20),IF(OR(G942="3G",G942="4G"),CONCATENATE("Cellular",CHAR(10),S942+T942*20),CONCATENATE("Satellite",CHAR(10),Q942+R942*20)),CONCATENATE("Satellite",CHAR(10),Q942+R942*20)),IF((K942+L942*20)&gt;(S942+T942*20),IF(OR(G942="3G",G942="4G"),CONCATENATE("Cellular",CHAR(10),S942+T942*20),CONCATENATE("Fiber Optic",CHAR(10),K942+L942*20)),CONCATENATE("Fiber Optic",CHAR(10),K942+L942*20)))),""),""))</f>
        <v/>
      </c>
      <c r="AA942" s="4" t="str">
        <f>IF(OR(ISBLANK(AE942),ISBLANK(AI942),ISBLANK(AM942),ISBLANK(AQ942)),"",IF(AND(ISNUMBER(AE942),ISNUMBER(AI942),ISNUMBER(AM942),ISNUMBER(AQ942)),IF(1,IF(AE942&lt;AI942,IF(AI942&lt;AM942,IF(AM942&lt;=AQ942,IF(OR(G942="3G",G942="4G"),CONCATENATE("Cellular",CHAR(10),AQ942),CONCATENATE("Satellite",CHAR(10),AM942)),CONCATENATE("Satellite",CHAR(10),AM942)),IF(AI942&lt;AQ942,IF(OR(G942="3G",G942="4G"),CONCATENATE("Cellular",CHAR(10),AQ942),CONCATENATE("Microwave",CHAR(10),AI942)),CONCATENATE("Microwave",CHAR(10),AI942))),IF(AE942&lt;AM942,IF(AM942&lt;=AQ942,IF(OR(G942="3G",G942="4G"),CONCATENATE("Cellular",CHAR(10),AQ942),CONCATENATE("Satellite",CHAR(10),AM942)),CONCATENATE("Satellite",CHAR(10),AM942)),IF(AE942&lt;AQ942,IF(OR(G942="3G",G942="4G"),CONCATENATE("Cellular",CHAR(10),AQ942),CONCATENATE("Fiber Optic",CHAR(10),AE942)),CONCATENATE("Fiber Optic",CHAR(10),AE942)))),""),""))</f>
        <v/>
      </c>
      <c r="AB942" s="4" t="str">
        <f>IF(OR(ISBLANK(AF942),ISBLANK(AJ942),ISBLANK(AN942),ISBLANK(AR942)),"",IF(AND(ISNUMBER(AF942),ISNUMBER(AJ942),ISNUMBER(AN942),ISNUMBER(AR942)),IF(1,IF(AF942&lt;AJ942,IF(AJ942&lt;AN942,IF(AN942&lt;=AR942,IF(OR(G942="3G",G942="4G"),CONCATENATE("Cellular",CHAR(10),AR942),CONCATENATE("Satellite",CHAR(10),AN942)),CONCATENATE("Satellite",CHAR(10),AN942)),IF(AJ942&lt;AR942,IF(OR(G942="3G",G942="4G"),CONCATENATE("Cellular",CHAR(10),AR942),CONCATENATE("Microwave",CHAR(10),AJ942)),CONCATENATE("Microwave",CHAR(10),AJ942))),IF(AF942&lt;AN942,IF(AN942&lt;=AR942,IF(OR(G942="3G",G942="4G"),CONCATENATE("Cellular",CHAR(10),AR942),CONCATENATE("Satellite",CHAR(10),AN942)),CONCATENATE("Satellite",CHAR(10),AN942)),IF(AF942&lt;AR942,IF(OR(G942="3G",G942="4G"),CONCATENATE("Cellular",CHAR(10),AR942),CONCATENATE("Fiber Optic",CHAR(10),AF942)),CONCATENATE("Fiber Optic",CHAR(10),AF942)))),""),""))</f>
        <v/>
      </c>
      <c r="AC942" s="4" t="str">
        <f>IF(OR(ISBLANK(AG942),ISBLANK(AK942),ISBLANK(AO942),ISBLANK(AS942)),"",IF(AND(ISNUMBER(AG942),ISNUMBER(AK942),ISNUMBER(AO942),ISNUMBER(AS942)),IF(1,IF(AG942&lt;AK942,IF(AK942&lt;AO942,IF(AO942&lt;=AS942,IF(OR(G942="3G",G942="4G"),CONCATENATE("Cellular",CHAR(10),AS942),CONCATENATE("Satellite",CHAR(10),AO942)),CONCATENATE("Satellite",CHAR(10),AO942)),IF(AK942&lt;AS942,IF(OR(G942="3G",G942="4G"),CONCATENATE("Cellular",CHAR(10),AS942),CONCATENATE("Microwave",CHAR(10),AK942)),CONCATENATE("Microwave",CHAR(10),AK942))),IF(AG942&lt;AO942,IF(AO942&lt;=AS942,IF(OR(G942="3G",G942="4G"),CONCATENATE("Cellular",CHAR(10),AS942),CONCATENATE("Satellite",CHAR(10),AO942)),CONCATENATE("Satellite",CHAR(10),AO942)),IF(AG942&lt;AS942,IF(OR(G942="3G",G942="4G"),CONCATENATE("Cellular",CHAR(10),AS942),CONCATENATE("Fiber Optic",CHAR(10),AG942)),CONCATENATE("Fiber Optic",CHAR(10),AG942)))),""),""))</f>
        <v/>
      </c>
      <c r="AD942" s="4" t="str">
        <f>IF(OR(ISBLANK(AH942),ISBLANK(AL942),ISBLANK(AP942),ISBLANK(AT942)),"",IF(AND(ISNUMBER(AH942),ISNUMBER(AL942),ISNUMBER(AP942),ISNUMBER(AT942)),IF(1,IF(AH942&lt;AL942,IF(AL942&lt;AP942,IF(AP942&lt;=AT942,IF(OR(G942="3G",G942="4G"),CONCATENATE("Cellular",CHAR(10),AT942),CONCATENATE("Satellite",CHAR(10),AP942)),CONCATENATE("Satellite",CHAR(10),AP942)),IF(AL942&lt;AT942,IF(OR(G942="3G",G942="4G"),CONCATENATE("Cellular",CHAR(10),AT942),CONCATENATE("Microwave",CHAR(10),AL942)),CONCATENATE("Microwave",CHAR(10),AL942))),IF(AH942&lt;AP942,IF(AP942&lt;=AT942,IF(OR(G942="3G",G942="4G"),CONCATENATE("Cellular",CHAR(10),AT942),CONCATENATE("Satellite",CHAR(10),AP942)),CONCATENATE("Satellite",CHAR(10),AP942)),IF(AH942&lt;AT942,IF(OR(G942="3G",G942="4G"),CONCATENATE("Cellular",CHAR(10),AT942),CONCATENATE("Fiber Optic",CHAR(10),AH942)),CONCATENATE("Fiber Optic",CHAR(10),AH942)))),""),""))</f>
        <v/>
      </c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</row>
    <row r="943" spans="1:61" customHeight="1" ht="30"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4" t="str">
        <f>IF(OR(ISBLANK(AE943),ISBLANK(AI943),ISBLANK(AM943),ISBLANK(AQ943)),"",IF(AND(ISNUMBER(AE943),ISNUMBER(AI943),ISNUMBER(AM943),ISNUMBER(AQ943)),IF(1=1,IF(AE943&lt;AI943,IF(AI943&lt;AM943,IF(AM943&lt;=AQ943,IF(OR(G943="3G",G943="4G"),"Cellular","Satellite"),"Satellite"),IF(AI943&lt;AQ943,IF(OR(G943="3G",G943="4G"),"Cellular","Microwave"),"Microwave")),IF(AE943&lt;AM943,IF(AM943&lt;=AQ943,IF(OR(G943="3G",G943="4G"),"Cellular","Satellite"),"Satellite"),IF(AE943&lt;AQ943,IF(OR(G943="3G",G943="4G"),"Cellular","Fiber Optic"),"Fiber Optic"))),""),""))</f>
        <v/>
      </c>
      <c r="V943" s="4" t="str">
        <f>IF(OR(ISBLANK(K943),ISBLANK(L943),ISBLANK(N943),ISBLANK(O943),ISBLANK(Q943),ISBLANK(R943),ISBLANK(S943),ISBLANK(T943)),"",IF(AND(ISNUMBER(K943),ISNUMBER(L943),ISNUMBER(N943),ISNUMBER(O943),ISNUMBER(Q943),ISNUMBER(R943),ISNUMBER(S943),ISNUMBER(T943)),IF(AND(K943&gt;=0,L943&gt;=0,N943&gt;=0,O943&gt;=0,Q943&gt;=0,R943&gt;=0,S943&gt;=0,T943&gt;=0),IF((K943+L943*5)&gt;(N943+O943*5),IF((N943+O943*5)&gt;(Q943+R943*5),IF((Q943+R943*5)&gt;=(S943+T943*5),IF(OR(G943="3G",G943="4G"),"Cellular","Satellite"),"Satellite"),IF((N943+O943*5)&gt;(S943+T943*5),IF(OR(G943="3G",G943="4G"),"Cellular","Microwave"),"Microwave")),IF((K943+L943*5)&gt;(Q943+R943*5),IF((Q943+R943*5)&gt;=(S943+T943*5),IF(OR(G943="3G",G943="4G"),"Cellular","Satellite"),"Satellite"),IF((K943+L943*5)&gt;(S943+T943*5),IF(OR(G943="3G",G943="4G"),"Cellular","Fiber Optic"),"Fiber Optic"))),""),""))</f>
        <v/>
      </c>
      <c r="W943" s="4" t="str">
        <f>IF(OR(ISBLANK(K943),ISBLANK(L943),ISBLANK(N943),ISBLANK(O943),ISBLANK(Q943),ISBLANK(R943),ISBLANK(S943),ISBLANK(T943)),"",IF(AND(ISNUMBER(K943),ISNUMBER(L943),ISNUMBER(N943),ISNUMBER(O943),ISNUMBER(Q943),ISNUMBER(R943),ISNUMBER(S943),ISNUMBER(T943)),IF(AND(K943&gt;=0,L943&gt;=0,N943&gt;=0,O943&gt;=0,Q943&gt;=0,R943&gt;=0,S943&gt;=0,T943&gt;=0),IF((K943+L943*5)&gt;(N943+O943*5),IF((N943+O943*5)&gt;(Q943+R943*5),IF((Q943+R943*5)&gt;=(S943+T943*5),IF(OR(G943="3G",G943="4G"),"Cellular",CONCATENATE("Satellite",CHAR(10),Q943+R943*5)),CONCATENATE("Satellite",CHAR(10),Q943+R943*5)),IF((N943+O943*5)&gt;(S943+T943*5),IF(OR(G943="3G",G943="4G"),CONCATENATE("Cellular",CHAR(10),S943+T943*5),CONCATENATE("Microwave",CHAR(10),N943+O943*5)),CONCATENATE("Microwave",CHAR(10),N943+O943*5))),IF((K943+L943*5)&gt;(Q943+R943*5),IF((Q943+R943*5)&gt;=(S943+T943*5),IF(OR(G943="3G",G943="4G"),CONCATENATE("Cellular",CHAR(10),S943+T943*5),CONCATENATE("Satellite",CHAR(10),Q943+R943*5)),CONCATENATE("Satellite",CHAR(10),Q943+R943*5)),IF((K943+L943*5)&gt;(S943+T943*5),IF(OR(G943="3G",G943="4G"),CONCATENATE("Cellular",CHAR(10),S943+T943*5),CONCATENATE("Fiber Optic",CHAR(10),K943+L943*5)),CONCATENATE("Fiber Optic",CHAR(10),K943+L943*5)))),""),""))</f>
        <v/>
      </c>
      <c r="X943" s="4" t="str">
        <f>IF(OR(ISBLANK(K943),ISBLANK(L943),ISBLANK(N943),ISBLANK(O943),ISBLANK(Q943),ISBLANK(R943),ISBLANK(S943),ISBLANK(T943)),"",IF(AND(ISNUMBER(K943),ISNUMBER(L943),ISNUMBER(N943),ISNUMBER(O943),ISNUMBER(Q943),ISNUMBER(R943),ISNUMBER(S943),ISNUMBER(T943)),IF(AND(K943&gt;=0,L943&gt;=0,N943&gt;=0,O943&gt;=0,Q943&gt;=0,R943&gt;=0,S943&gt;=0,T943&gt;=0),IF((K943+L943*10)&gt;(N943+O943*10),IF((N943+O943*10)&gt;(Q943+R943*10),IF((Q943+R943*10)&gt;=(S943+T943*10),IF(OR(G943="3G",G943="4G"),"Cellular",CONCATENATE("Satellite",CHAR(10),Q943+R943*10)),CONCATENATE("Satellite",CHAR(10),Q943+R943*10)),IF((N943+O943*10)&gt;(S943+T943*10),IF(OR(G943="3G",G943="4G"),CONCATENATE("Cellular",CHAR(10),S943+T943*10),CONCATENATE("Microwave",CHAR(10),N943+O943*10)),CONCATENATE("Microwave",CHAR(10),N943+O943*10))),IF((K943+L943*10)&gt;(Q943+R943*10),IF((Q943+R943*10)&gt;=(S943+T943*10),IF(OR(G943="3G",G943="4G"),CONCATENATE("Cellular",CHAR(10),S943+T943*10),CONCATENATE("Satellite",CHAR(10),Q943+R943*10)),CONCATENATE("Satellite",CHAR(10),Q943+R943*10)),IF((K943+L943*10)&gt;(S943+T943*10),IF(OR(G943="3G",G943="4G"),CONCATENATE("Cellular",CHAR(10),S943+T943*10),CONCATENATE("Fiber Optic",CHAR(10),K943+L943*10)),CONCATENATE("Fiber Optic",CHAR(10),K943+L943*10)))),""),""))</f>
        <v/>
      </c>
      <c r="Y943" s="4" t="str">
        <f>IF(OR(ISBLANK(K943),ISBLANK(L943),ISBLANK(N943),ISBLANK(O943),ISBLANK(Q943),ISBLANK(R943),ISBLANK(S943),ISBLANK(T943)),"",IF(AND(ISNUMBER(K943),ISNUMBER(L943),ISNUMBER(N943),ISNUMBER(O943),ISNUMBER(Q943),ISNUMBER(R943),ISNUMBER(S943),ISNUMBER(T943)),IF(AND(K943&gt;=0,L943&gt;=0,N943&gt;=0,O943&gt;=0,Q943&gt;=0,R943&gt;=0,S943&gt;=0,T943&gt;=0),IF((K943+L943*15)&gt;(N943+O943*15),IF((N943+O943*15)&gt;(Q943+R943*15),IF((Q943+R943*15)&gt;=(S943+T943*15),IF(OR(G943="3G",G943="4G"),"Cellular",CONCATENATE("Satellite",CHAR(10),Q943+R943*15)),CONCATENATE("Satellite",CHAR(10),Q943+R943*15)),IF((N943+O943*15)&gt;(S943+T943*15),IF(OR(G943="3G",G943="4G"),CONCATENATE("Cellular",CHAR(10),S943+T943*15),CONCATENATE("Microwave",CHAR(10),N943+O943*15)),CONCATENATE("Microwave",CHAR(10),N943+O943*15))),IF((K943+L943*15)&gt;(Q943+R943*15),IF((Q943+R943*15)&gt;=(S943+T943*15),IF(OR(G943="3G",G943="4G"),CONCATENATE("Cellular",CHAR(10),S943+T943*15),CONCATENATE("Satellite",CHAR(10),Q943+R943*15)),CONCATENATE("Satellite",CHAR(10),Q943+R943*15)),IF((K943+L943*15)&gt;(S943+T943*15),IF(OR(G943="3G",G943="4G"),CONCATENATE("Cellular",CHAR(10),S943+T943*15),CONCATENATE("Fiber Optic",CHAR(10),K943+L943*15)),CONCATENATE("Fiber Optic",CHAR(10),K943+L943*15)))),""),""))</f>
        <v/>
      </c>
      <c r="Z943" s="4" t="str">
        <f>IF(OR(ISBLANK(K943),ISBLANK(L943),ISBLANK(N943),ISBLANK(O943),ISBLANK(Q943),ISBLANK(R943),ISBLANK(S943),ISBLANK(T943)),"",IF(AND(ISNUMBER(K943),ISNUMBER(L943),ISNUMBER(N943),ISNUMBER(O943),ISNUMBER(Q943),ISNUMBER(R943),ISNUMBER(S943),ISNUMBER(T943)),IF(AND(K943&gt;=0,L943&gt;=0,N943&gt;=0,O943&gt;=0,Q943&gt;=0,R943&gt;=0,S943&gt;=0,T943&gt;=0),IF((K943+L943*20)&gt;(N943+O943*20),IF((N943+O943*20)&gt;(Q943+R943*20),IF((Q943+R943*20)&gt;=(S943+T943*20),IF(OR(G943="3G",G943="4G"),"Cellular",CONCATENATE("Satellite",CHAR(10),Q943+R943*20)),CONCATENATE("Satellite",CHAR(10),Q943+R943*20)),IF((N943+O943*20)&gt;(S943+T943*20),IF(OR(G943="3G",G943="4G"),CONCATENATE("Cellular",CHAR(10),S943+T943*20),CONCATENATE("Microwave",CHAR(10),N943+O943*20)),CONCATENATE("Microwave",CHAR(10),N943+O943*20))),IF((K943+L943*20)&gt;(Q943+R943*20),IF((Q943+R943*20)&gt;=(S943+T943*20),IF(OR(G943="3G",G943="4G"),CONCATENATE("Cellular",CHAR(10),S943+T943*20),CONCATENATE("Satellite",CHAR(10),Q943+R943*20)),CONCATENATE("Satellite",CHAR(10),Q943+R943*20)),IF((K943+L943*20)&gt;(S943+T943*20),IF(OR(G943="3G",G943="4G"),CONCATENATE("Cellular",CHAR(10),S943+T943*20),CONCATENATE("Fiber Optic",CHAR(10),K943+L943*20)),CONCATENATE("Fiber Optic",CHAR(10),K943+L943*20)))),""),""))</f>
        <v/>
      </c>
      <c r="AA943" s="4" t="str">
        <f>IF(OR(ISBLANK(AE943),ISBLANK(AI943),ISBLANK(AM943),ISBLANK(AQ943)),"",IF(AND(ISNUMBER(AE943),ISNUMBER(AI943),ISNUMBER(AM943),ISNUMBER(AQ943)),IF(1,IF(AE943&lt;AI943,IF(AI943&lt;AM943,IF(AM943&lt;=AQ943,IF(OR(G943="3G",G943="4G"),CONCATENATE("Cellular",CHAR(10),AQ943),CONCATENATE("Satellite",CHAR(10),AM943)),CONCATENATE("Satellite",CHAR(10),AM943)),IF(AI943&lt;AQ943,IF(OR(G943="3G",G943="4G"),CONCATENATE("Cellular",CHAR(10),AQ943),CONCATENATE("Microwave",CHAR(10),AI943)),CONCATENATE("Microwave",CHAR(10),AI943))),IF(AE943&lt;AM943,IF(AM943&lt;=AQ943,IF(OR(G943="3G",G943="4G"),CONCATENATE("Cellular",CHAR(10),AQ943),CONCATENATE("Satellite",CHAR(10),AM943)),CONCATENATE("Satellite",CHAR(10),AM943)),IF(AE943&lt;AQ943,IF(OR(G943="3G",G943="4G"),CONCATENATE("Cellular",CHAR(10),AQ943),CONCATENATE("Fiber Optic",CHAR(10),AE943)),CONCATENATE("Fiber Optic",CHAR(10),AE943)))),""),""))</f>
        <v/>
      </c>
      <c r="AB943" s="4" t="str">
        <f>IF(OR(ISBLANK(AF943),ISBLANK(AJ943),ISBLANK(AN943),ISBLANK(AR943)),"",IF(AND(ISNUMBER(AF943),ISNUMBER(AJ943),ISNUMBER(AN943),ISNUMBER(AR943)),IF(1,IF(AF943&lt;AJ943,IF(AJ943&lt;AN943,IF(AN943&lt;=AR943,IF(OR(G943="3G",G943="4G"),CONCATENATE("Cellular",CHAR(10),AR943),CONCATENATE("Satellite",CHAR(10),AN943)),CONCATENATE("Satellite",CHAR(10),AN943)),IF(AJ943&lt;AR943,IF(OR(G943="3G",G943="4G"),CONCATENATE("Cellular",CHAR(10),AR943),CONCATENATE("Microwave",CHAR(10),AJ943)),CONCATENATE("Microwave",CHAR(10),AJ943))),IF(AF943&lt;AN943,IF(AN943&lt;=AR943,IF(OR(G943="3G",G943="4G"),CONCATENATE("Cellular",CHAR(10),AR943),CONCATENATE("Satellite",CHAR(10),AN943)),CONCATENATE("Satellite",CHAR(10),AN943)),IF(AF943&lt;AR943,IF(OR(G943="3G",G943="4G"),CONCATENATE("Cellular",CHAR(10),AR943),CONCATENATE("Fiber Optic",CHAR(10),AF943)),CONCATENATE("Fiber Optic",CHAR(10),AF943)))),""),""))</f>
        <v/>
      </c>
      <c r="AC943" s="4" t="str">
        <f>IF(OR(ISBLANK(AG943),ISBLANK(AK943),ISBLANK(AO943),ISBLANK(AS943)),"",IF(AND(ISNUMBER(AG943),ISNUMBER(AK943),ISNUMBER(AO943),ISNUMBER(AS943)),IF(1,IF(AG943&lt;AK943,IF(AK943&lt;AO943,IF(AO943&lt;=AS943,IF(OR(G943="3G",G943="4G"),CONCATENATE("Cellular",CHAR(10),AS943),CONCATENATE("Satellite",CHAR(10),AO943)),CONCATENATE("Satellite",CHAR(10),AO943)),IF(AK943&lt;AS943,IF(OR(G943="3G",G943="4G"),CONCATENATE("Cellular",CHAR(10),AS943),CONCATENATE("Microwave",CHAR(10),AK943)),CONCATENATE("Microwave",CHAR(10),AK943))),IF(AG943&lt;AO943,IF(AO943&lt;=AS943,IF(OR(G943="3G",G943="4G"),CONCATENATE("Cellular",CHAR(10),AS943),CONCATENATE("Satellite",CHAR(10),AO943)),CONCATENATE("Satellite",CHAR(10),AO943)),IF(AG943&lt;AS943,IF(OR(G943="3G",G943="4G"),CONCATENATE("Cellular",CHAR(10),AS943),CONCATENATE("Fiber Optic",CHAR(10),AG943)),CONCATENATE("Fiber Optic",CHAR(10),AG943)))),""),""))</f>
        <v/>
      </c>
      <c r="AD943" s="4" t="str">
        <f>IF(OR(ISBLANK(AH943),ISBLANK(AL943),ISBLANK(AP943),ISBLANK(AT943)),"",IF(AND(ISNUMBER(AH943),ISNUMBER(AL943),ISNUMBER(AP943),ISNUMBER(AT943)),IF(1,IF(AH943&lt;AL943,IF(AL943&lt;AP943,IF(AP943&lt;=AT943,IF(OR(G943="3G",G943="4G"),CONCATENATE("Cellular",CHAR(10),AT943),CONCATENATE("Satellite",CHAR(10),AP943)),CONCATENATE("Satellite",CHAR(10),AP943)),IF(AL943&lt;AT943,IF(OR(G943="3G",G943="4G"),CONCATENATE("Cellular",CHAR(10),AT943),CONCATENATE("Microwave",CHAR(10),AL943)),CONCATENATE("Microwave",CHAR(10),AL943))),IF(AH943&lt;AP943,IF(AP943&lt;=AT943,IF(OR(G943="3G",G943="4G"),CONCATENATE("Cellular",CHAR(10),AT943),CONCATENATE("Satellite",CHAR(10),AP943)),CONCATENATE("Satellite",CHAR(10),AP943)),IF(AH943&lt;AT943,IF(OR(G943="3G",G943="4G"),CONCATENATE("Cellular",CHAR(10),AT943),CONCATENATE("Fiber Optic",CHAR(10),AH943)),CONCATENATE("Fiber Optic",CHAR(10),AH943)))),""),""))</f>
        <v/>
      </c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</row>
    <row r="944" spans="1:61" customHeight="1" ht="30"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4" t="str">
        <f>IF(OR(ISBLANK(AE944),ISBLANK(AI944),ISBLANK(AM944),ISBLANK(AQ944)),"",IF(AND(ISNUMBER(AE944),ISNUMBER(AI944),ISNUMBER(AM944),ISNUMBER(AQ944)),IF(1=1,IF(AE944&lt;AI944,IF(AI944&lt;AM944,IF(AM944&lt;=AQ944,IF(OR(G944="3G",G944="4G"),"Cellular","Satellite"),"Satellite"),IF(AI944&lt;AQ944,IF(OR(G944="3G",G944="4G"),"Cellular","Microwave"),"Microwave")),IF(AE944&lt;AM944,IF(AM944&lt;=AQ944,IF(OR(G944="3G",G944="4G"),"Cellular","Satellite"),"Satellite"),IF(AE944&lt;AQ944,IF(OR(G944="3G",G944="4G"),"Cellular","Fiber Optic"),"Fiber Optic"))),""),""))</f>
        <v/>
      </c>
      <c r="V944" s="4" t="str">
        <f>IF(OR(ISBLANK(K944),ISBLANK(L944),ISBLANK(N944),ISBLANK(O944),ISBLANK(Q944),ISBLANK(R944),ISBLANK(S944),ISBLANK(T944)),"",IF(AND(ISNUMBER(K944),ISNUMBER(L944),ISNUMBER(N944),ISNUMBER(O944),ISNUMBER(Q944),ISNUMBER(R944),ISNUMBER(S944),ISNUMBER(T944)),IF(AND(K944&gt;=0,L944&gt;=0,N944&gt;=0,O944&gt;=0,Q944&gt;=0,R944&gt;=0,S944&gt;=0,T944&gt;=0),IF((K944+L944*5)&gt;(N944+O944*5),IF((N944+O944*5)&gt;(Q944+R944*5),IF((Q944+R944*5)&gt;=(S944+T944*5),IF(OR(G944="3G",G944="4G"),"Cellular","Satellite"),"Satellite"),IF((N944+O944*5)&gt;(S944+T944*5),IF(OR(G944="3G",G944="4G"),"Cellular","Microwave"),"Microwave")),IF((K944+L944*5)&gt;(Q944+R944*5),IF((Q944+R944*5)&gt;=(S944+T944*5),IF(OR(G944="3G",G944="4G"),"Cellular","Satellite"),"Satellite"),IF((K944+L944*5)&gt;(S944+T944*5),IF(OR(G944="3G",G944="4G"),"Cellular","Fiber Optic"),"Fiber Optic"))),""),""))</f>
        <v/>
      </c>
      <c r="W944" s="4" t="str">
        <f>IF(OR(ISBLANK(K944),ISBLANK(L944),ISBLANK(N944),ISBLANK(O944),ISBLANK(Q944),ISBLANK(R944),ISBLANK(S944),ISBLANK(T944)),"",IF(AND(ISNUMBER(K944),ISNUMBER(L944),ISNUMBER(N944),ISNUMBER(O944),ISNUMBER(Q944),ISNUMBER(R944),ISNUMBER(S944),ISNUMBER(T944)),IF(AND(K944&gt;=0,L944&gt;=0,N944&gt;=0,O944&gt;=0,Q944&gt;=0,R944&gt;=0,S944&gt;=0,T944&gt;=0),IF((K944+L944*5)&gt;(N944+O944*5),IF((N944+O944*5)&gt;(Q944+R944*5),IF((Q944+R944*5)&gt;=(S944+T944*5),IF(OR(G944="3G",G944="4G"),"Cellular",CONCATENATE("Satellite",CHAR(10),Q944+R944*5)),CONCATENATE("Satellite",CHAR(10),Q944+R944*5)),IF((N944+O944*5)&gt;(S944+T944*5),IF(OR(G944="3G",G944="4G"),CONCATENATE("Cellular",CHAR(10),S944+T944*5),CONCATENATE("Microwave",CHAR(10),N944+O944*5)),CONCATENATE("Microwave",CHAR(10),N944+O944*5))),IF((K944+L944*5)&gt;(Q944+R944*5),IF((Q944+R944*5)&gt;=(S944+T944*5),IF(OR(G944="3G",G944="4G"),CONCATENATE("Cellular",CHAR(10),S944+T944*5),CONCATENATE("Satellite",CHAR(10),Q944+R944*5)),CONCATENATE("Satellite",CHAR(10),Q944+R944*5)),IF((K944+L944*5)&gt;(S944+T944*5),IF(OR(G944="3G",G944="4G"),CONCATENATE("Cellular",CHAR(10),S944+T944*5),CONCATENATE("Fiber Optic",CHAR(10),K944+L944*5)),CONCATENATE("Fiber Optic",CHAR(10),K944+L944*5)))),""),""))</f>
        <v/>
      </c>
      <c r="X944" s="4" t="str">
        <f>IF(OR(ISBLANK(K944),ISBLANK(L944),ISBLANK(N944),ISBLANK(O944),ISBLANK(Q944),ISBLANK(R944),ISBLANK(S944),ISBLANK(T944)),"",IF(AND(ISNUMBER(K944),ISNUMBER(L944),ISNUMBER(N944),ISNUMBER(O944),ISNUMBER(Q944),ISNUMBER(R944),ISNUMBER(S944),ISNUMBER(T944)),IF(AND(K944&gt;=0,L944&gt;=0,N944&gt;=0,O944&gt;=0,Q944&gt;=0,R944&gt;=0,S944&gt;=0,T944&gt;=0),IF((K944+L944*10)&gt;(N944+O944*10),IF((N944+O944*10)&gt;(Q944+R944*10),IF((Q944+R944*10)&gt;=(S944+T944*10),IF(OR(G944="3G",G944="4G"),"Cellular",CONCATENATE("Satellite",CHAR(10),Q944+R944*10)),CONCATENATE("Satellite",CHAR(10),Q944+R944*10)),IF((N944+O944*10)&gt;(S944+T944*10),IF(OR(G944="3G",G944="4G"),CONCATENATE("Cellular",CHAR(10),S944+T944*10),CONCATENATE("Microwave",CHAR(10),N944+O944*10)),CONCATENATE("Microwave",CHAR(10),N944+O944*10))),IF((K944+L944*10)&gt;(Q944+R944*10),IF((Q944+R944*10)&gt;=(S944+T944*10),IF(OR(G944="3G",G944="4G"),CONCATENATE("Cellular",CHAR(10),S944+T944*10),CONCATENATE("Satellite",CHAR(10),Q944+R944*10)),CONCATENATE("Satellite",CHAR(10),Q944+R944*10)),IF((K944+L944*10)&gt;(S944+T944*10),IF(OR(G944="3G",G944="4G"),CONCATENATE("Cellular",CHAR(10),S944+T944*10),CONCATENATE("Fiber Optic",CHAR(10),K944+L944*10)),CONCATENATE("Fiber Optic",CHAR(10),K944+L944*10)))),""),""))</f>
        <v/>
      </c>
      <c r="Y944" s="4" t="str">
        <f>IF(OR(ISBLANK(K944),ISBLANK(L944),ISBLANK(N944),ISBLANK(O944),ISBLANK(Q944),ISBLANK(R944),ISBLANK(S944),ISBLANK(T944)),"",IF(AND(ISNUMBER(K944),ISNUMBER(L944),ISNUMBER(N944),ISNUMBER(O944),ISNUMBER(Q944),ISNUMBER(R944),ISNUMBER(S944),ISNUMBER(T944)),IF(AND(K944&gt;=0,L944&gt;=0,N944&gt;=0,O944&gt;=0,Q944&gt;=0,R944&gt;=0,S944&gt;=0,T944&gt;=0),IF((K944+L944*15)&gt;(N944+O944*15),IF((N944+O944*15)&gt;(Q944+R944*15),IF((Q944+R944*15)&gt;=(S944+T944*15),IF(OR(G944="3G",G944="4G"),"Cellular",CONCATENATE("Satellite",CHAR(10),Q944+R944*15)),CONCATENATE("Satellite",CHAR(10),Q944+R944*15)),IF((N944+O944*15)&gt;(S944+T944*15),IF(OR(G944="3G",G944="4G"),CONCATENATE("Cellular",CHAR(10),S944+T944*15),CONCATENATE("Microwave",CHAR(10),N944+O944*15)),CONCATENATE("Microwave",CHAR(10),N944+O944*15))),IF((K944+L944*15)&gt;(Q944+R944*15),IF((Q944+R944*15)&gt;=(S944+T944*15),IF(OR(G944="3G",G944="4G"),CONCATENATE("Cellular",CHAR(10),S944+T944*15),CONCATENATE("Satellite",CHAR(10),Q944+R944*15)),CONCATENATE("Satellite",CHAR(10),Q944+R944*15)),IF((K944+L944*15)&gt;(S944+T944*15),IF(OR(G944="3G",G944="4G"),CONCATENATE("Cellular",CHAR(10),S944+T944*15),CONCATENATE("Fiber Optic",CHAR(10),K944+L944*15)),CONCATENATE("Fiber Optic",CHAR(10),K944+L944*15)))),""),""))</f>
        <v/>
      </c>
      <c r="Z944" s="4" t="str">
        <f>IF(OR(ISBLANK(K944),ISBLANK(L944),ISBLANK(N944),ISBLANK(O944),ISBLANK(Q944),ISBLANK(R944),ISBLANK(S944),ISBLANK(T944)),"",IF(AND(ISNUMBER(K944),ISNUMBER(L944),ISNUMBER(N944),ISNUMBER(O944),ISNUMBER(Q944),ISNUMBER(R944),ISNUMBER(S944),ISNUMBER(T944)),IF(AND(K944&gt;=0,L944&gt;=0,N944&gt;=0,O944&gt;=0,Q944&gt;=0,R944&gt;=0,S944&gt;=0,T944&gt;=0),IF((K944+L944*20)&gt;(N944+O944*20),IF((N944+O944*20)&gt;(Q944+R944*20),IF((Q944+R944*20)&gt;=(S944+T944*20),IF(OR(G944="3G",G944="4G"),"Cellular",CONCATENATE("Satellite",CHAR(10),Q944+R944*20)),CONCATENATE("Satellite",CHAR(10),Q944+R944*20)),IF((N944+O944*20)&gt;(S944+T944*20),IF(OR(G944="3G",G944="4G"),CONCATENATE("Cellular",CHAR(10),S944+T944*20),CONCATENATE("Microwave",CHAR(10),N944+O944*20)),CONCATENATE("Microwave",CHAR(10),N944+O944*20))),IF((K944+L944*20)&gt;(Q944+R944*20),IF((Q944+R944*20)&gt;=(S944+T944*20),IF(OR(G944="3G",G944="4G"),CONCATENATE("Cellular",CHAR(10),S944+T944*20),CONCATENATE("Satellite",CHAR(10),Q944+R944*20)),CONCATENATE("Satellite",CHAR(10),Q944+R944*20)),IF((K944+L944*20)&gt;(S944+T944*20),IF(OR(G944="3G",G944="4G"),CONCATENATE("Cellular",CHAR(10),S944+T944*20),CONCATENATE("Fiber Optic",CHAR(10),K944+L944*20)),CONCATENATE("Fiber Optic",CHAR(10),K944+L944*20)))),""),""))</f>
        <v/>
      </c>
      <c r="AA944" s="4" t="str">
        <f>IF(OR(ISBLANK(AE944),ISBLANK(AI944),ISBLANK(AM944),ISBLANK(AQ944)),"",IF(AND(ISNUMBER(AE944),ISNUMBER(AI944),ISNUMBER(AM944),ISNUMBER(AQ944)),IF(1,IF(AE944&lt;AI944,IF(AI944&lt;AM944,IF(AM944&lt;=AQ944,IF(OR(G944="3G",G944="4G"),CONCATENATE("Cellular",CHAR(10),AQ944),CONCATENATE("Satellite",CHAR(10),AM944)),CONCATENATE("Satellite",CHAR(10),AM944)),IF(AI944&lt;AQ944,IF(OR(G944="3G",G944="4G"),CONCATENATE("Cellular",CHAR(10),AQ944),CONCATENATE("Microwave",CHAR(10),AI944)),CONCATENATE("Microwave",CHAR(10),AI944))),IF(AE944&lt;AM944,IF(AM944&lt;=AQ944,IF(OR(G944="3G",G944="4G"),CONCATENATE("Cellular",CHAR(10),AQ944),CONCATENATE("Satellite",CHAR(10),AM944)),CONCATENATE("Satellite",CHAR(10),AM944)),IF(AE944&lt;AQ944,IF(OR(G944="3G",G944="4G"),CONCATENATE("Cellular",CHAR(10),AQ944),CONCATENATE("Fiber Optic",CHAR(10),AE944)),CONCATENATE("Fiber Optic",CHAR(10),AE944)))),""),""))</f>
        <v/>
      </c>
      <c r="AB944" s="4" t="str">
        <f>IF(OR(ISBLANK(AF944),ISBLANK(AJ944),ISBLANK(AN944),ISBLANK(AR944)),"",IF(AND(ISNUMBER(AF944),ISNUMBER(AJ944),ISNUMBER(AN944),ISNUMBER(AR944)),IF(1,IF(AF944&lt;AJ944,IF(AJ944&lt;AN944,IF(AN944&lt;=AR944,IF(OR(G944="3G",G944="4G"),CONCATENATE("Cellular",CHAR(10),AR944),CONCATENATE("Satellite",CHAR(10),AN944)),CONCATENATE("Satellite",CHAR(10),AN944)),IF(AJ944&lt;AR944,IF(OR(G944="3G",G944="4G"),CONCATENATE("Cellular",CHAR(10),AR944),CONCATENATE("Microwave",CHAR(10),AJ944)),CONCATENATE("Microwave",CHAR(10),AJ944))),IF(AF944&lt;AN944,IF(AN944&lt;=AR944,IF(OR(G944="3G",G944="4G"),CONCATENATE("Cellular",CHAR(10),AR944),CONCATENATE("Satellite",CHAR(10),AN944)),CONCATENATE("Satellite",CHAR(10),AN944)),IF(AF944&lt;AR944,IF(OR(G944="3G",G944="4G"),CONCATENATE("Cellular",CHAR(10),AR944),CONCATENATE("Fiber Optic",CHAR(10),AF944)),CONCATENATE("Fiber Optic",CHAR(10),AF944)))),""),""))</f>
        <v/>
      </c>
      <c r="AC944" s="4" t="str">
        <f>IF(OR(ISBLANK(AG944),ISBLANK(AK944),ISBLANK(AO944),ISBLANK(AS944)),"",IF(AND(ISNUMBER(AG944),ISNUMBER(AK944),ISNUMBER(AO944),ISNUMBER(AS944)),IF(1,IF(AG944&lt;AK944,IF(AK944&lt;AO944,IF(AO944&lt;=AS944,IF(OR(G944="3G",G944="4G"),CONCATENATE("Cellular",CHAR(10),AS944),CONCATENATE("Satellite",CHAR(10),AO944)),CONCATENATE("Satellite",CHAR(10),AO944)),IF(AK944&lt;AS944,IF(OR(G944="3G",G944="4G"),CONCATENATE("Cellular",CHAR(10),AS944),CONCATENATE("Microwave",CHAR(10),AK944)),CONCATENATE("Microwave",CHAR(10),AK944))),IF(AG944&lt;AO944,IF(AO944&lt;=AS944,IF(OR(G944="3G",G944="4G"),CONCATENATE("Cellular",CHAR(10),AS944),CONCATENATE("Satellite",CHAR(10),AO944)),CONCATENATE("Satellite",CHAR(10),AO944)),IF(AG944&lt;AS944,IF(OR(G944="3G",G944="4G"),CONCATENATE("Cellular",CHAR(10),AS944),CONCATENATE("Fiber Optic",CHAR(10),AG944)),CONCATENATE("Fiber Optic",CHAR(10),AG944)))),""),""))</f>
        <v/>
      </c>
      <c r="AD944" s="4" t="str">
        <f>IF(OR(ISBLANK(AH944),ISBLANK(AL944),ISBLANK(AP944),ISBLANK(AT944)),"",IF(AND(ISNUMBER(AH944),ISNUMBER(AL944),ISNUMBER(AP944),ISNUMBER(AT944)),IF(1,IF(AH944&lt;AL944,IF(AL944&lt;AP944,IF(AP944&lt;=AT944,IF(OR(G944="3G",G944="4G"),CONCATENATE("Cellular",CHAR(10),AT944),CONCATENATE("Satellite",CHAR(10),AP944)),CONCATENATE("Satellite",CHAR(10),AP944)),IF(AL944&lt;AT944,IF(OR(G944="3G",G944="4G"),CONCATENATE("Cellular",CHAR(10),AT944),CONCATENATE("Microwave",CHAR(10),AL944)),CONCATENATE("Microwave",CHAR(10),AL944))),IF(AH944&lt;AP944,IF(AP944&lt;=AT944,IF(OR(G944="3G",G944="4G"),CONCATENATE("Cellular",CHAR(10),AT944),CONCATENATE("Satellite",CHAR(10),AP944)),CONCATENATE("Satellite",CHAR(10),AP944)),IF(AH944&lt;AT944,IF(OR(G944="3G",G944="4G"),CONCATENATE("Cellular",CHAR(10),AT944),CONCATENATE("Fiber Optic",CHAR(10),AH944)),CONCATENATE("Fiber Optic",CHAR(10),AH944)))),""),""))</f>
        <v/>
      </c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</row>
    <row r="945" spans="1:61" customHeight="1" ht="30"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4" t="str">
        <f>IF(OR(ISBLANK(AE945),ISBLANK(AI945),ISBLANK(AM945),ISBLANK(AQ945)),"",IF(AND(ISNUMBER(AE945),ISNUMBER(AI945),ISNUMBER(AM945),ISNUMBER(AQ945)),IF(1=1,IF(AE945&lt;AI945,IF(AI945&lt;AM945,IF(AM945&lt;=AQ945,IF(OR(G945="3G",G945="4G"),"Cellular","Satellite"),"Satellite"),IF(AI945&lt;AQ945,IF(OR(G945="3G",G945="4G"),"Cellular","Microwave"),"Microwave")),IF(AE945&lt;AM945,IF(AM945&lt;=AQ945,IF(OR(G945="3G",G945="4G"),"Cellular","Satellite"),"Satellite"),IF(AE945&lt;AQ945,IF(OR(G945="3G",G945="4G"),"Cellular","Fiber Optic"),"Fiber Optic"))),""),""))</f>
        <v/>
      </c>
      <c r="V945" s="4" t="str">
        <f>IF(OR(ISBLANK(K945),ISBLANK(L945),ISBLANK(N945),ISBLANK(O945),ISBLANK(Q945),ISBLANK(R945),ISBLANK(S945),ISBLANK(T945)),"",IF(AND(ISNUMBER(K945),ISNUMBER(L945),ISNUMBER(N945),ISNUMBER(O945),ISNUMBER(Q945),ISNUMBER(R945),ISNUMBER(S945),ISNUMBER(T945)),IF(AND(K945&gt;=0,L945&gt;=0,N945&gt;=0,O945&gt;=0,Q945&gt;=0,R945&gt;=0,S945&gt;=0,T945&gt;=0),IF((K945+L945*5)&gt;(N945+O945*5),IF((N945+O945*5)&gt;(Q945+R945*5),IF((Q945+R945*5)&gt;=(S945+T945*5),IF(OR(G945="3G",G945="4G"),"Cellular","Satellite"),"Satellite"),IF((N945+O945*5)&gt;(S945+T945*5),IF(OR(G945="3G",G945="4G"),"Cellular","Microwave"),"Microwave")),IF((K945+L945*5)&gt;(Q945+R945*5),IF((Q945+R945*5)&gt;=(S945+T945*5),IF(OR(G945="3G",G945="4G"),"Cellular","Satellite"),"Satellite"),IF((K945+L945*5)&gt;(S945+T945*5),IF(OR(G945="3G",G945="4G"),"Cellular","Fiber Optic"),"Fiber Optic"))),""),""))</f>
        <v/>
      </c>
      <c r="W945" s="4" t="str">
        <f>IF(OR(ISBLANK(K945),ISBLANK(L945),ISBLANK(N945),ISBLANK(O945),ISBLANK(Q945),ISBLANK(R945),ISBLANK(S945),ISBLANK(T945)),"",IF(AND(ISNUMBER(K945),ISNUMBER(L945),ISNUMBER(N945),ISNUMBER(O945),ISNUMBER(Q945),ISNUMBER(R945),ISNUMBER(S945),ISNUMBER(T945)),IF(AND(K945&gt;=0,L945&gt;=0,N945&gt;=0,O945&gt;=0,Q945&gt;=0,R945&gt;=0,S945&gt;=0,T945&gt;=0),IF((K945+L945*5)&gt;(N945+O945*5),IF((N945+O945*5)&gt;(Q945+R945*5),IF((Q945+R945*5)&gt;=(S945+T945*5),IF(OR(G945="3G",G945="4G"),"Cellular",CONCATENATE("Satellite",CHAR(10),Q945+R945*5)),CONCATENATE("Satellite",CHAR(10),Q945+R945*5)),IF((N945+O945*5)&gt;(S945+T945*5),IF(OR(G945="3G",G945="4G"),CONCATENATE("Cellular",CHAR(10),S945+T945*5),CONCATENATE("Microwave",CHAR(10),N945+O945*5)),CONCATENATE("Microwave",CHAR(10),N945+O945*5))),IF((K945+L945*5)&gt;(Q945+R945*5),IF((Q945+R945*5)&gt;=(S945+T945*5),IF(OR(G945="3G",G945="4G"),CONCATENATE("Cellular",CHAR(10),S945+T945*5),CONCATENATE("Satellite",CHAR(10),Q945+R945*5)),CONCATENATE("Satellite",CHAR(10),Q945+R945*5)),IF((K945+L945*5)&gt;(S945+T945*5),IF(OR(G945="3G",G945="4G"),CONCATENATE("Cellular",CHAR(10),S945+T945*5),CONCATENATE("Fiber Optic",CHAR(10),K945+L945*5)),CONCATENATE("Fiber Optic",CHAR(10),K945+L945*5)))),""),""))</f>
        <v/>
      </c>
      <c r="X945" s="4" t="str">
        <f>IF(OR(ISBLANK(K945),ISBLANK(L945),ISBLANK(N945),ISBLANK(O945),ISBLANK(Q945),ISBLANK(R945),ISBLANK(S945),ISBLANK(T945)),"",IF(AND(ISNUMBER(K945),ISNUMBER(L945),ISNUMBER(N945),ISNUMBER(O945),ISNUMBER(Q945),ISNUMBER(R945),ISNUMBER(S945),ISNUMBER(T945)),IF(AND(K945&gt;=0,L945&gt;=0,N945&gt;=0,O945&gt;=0,Q945&gt;=0,R945&gt;=0,S945&gt;=0,T945&gt;=0),IF((K945+L945*10)&gt;(N945+O945*10),IF((N945+O945*10)&gt;(Q945+R945*10),IF((Q945+R945*10)&gt;=(S945+T945*10),IF(OR(G945="3G",G945="4G"),"Cellular",CONCATENATE("Satellite",CHAR(10),Q945+R945*10)),CONCATENATE("Satellite",CHAR(10),Q945+R945*10)),IF((N945+O945*10)&gt;(S945+T945*10),IF(OR(G945="3G",G945="4G"),CONCATENATE("Cellular",CHAR(10),S945+T945*10),CONCATENATE("Microwave",CHAR(10),N945+O945*10)),CONCATENATE("Microwave",CHAR(10),N945+O945*10))),IF((K945+L945*10)&gt;(Q945+R945*10),IF((Q945+R945*10)&gt;=(S945+T945*10),IF(OR(G945="3G",G945="4G"),CONCATENATE("Cellular",CHAR(10),S945+T945*10),CONCATENATE("Satellite",CHAR(10),Q945+R945*10)),CONCATENATE("Satellite",CHAR(10),Q945+R945*10)),IF((K945+L945*10)&gt;(S945+T945*10),IF(OR(G945="3G",G945="4G"),CONCATENATE("Cellular",CHAR(10),S945+T945*10),CONCATENATE("Fiber Optic",CHAR(10),K945+L945*10)),CONCATENATE("Fiber Optic",CHAR(10),K945+L945*10)))),""),""))</f>
        <v/>
      </c>
      <c r="Y945" s="4" t="str">
        <f>IF(OR(ISBLANK(K945),ISBLANK(L945),ISBLANK(N945),ISBLANK(O945),ISBLANK(Q945),ISBLANK(R945),ISBLANK(S945),ISBLANK(T945)),"",IF(AND(ISNUMBER(K945),ISNUMBER(L945),ISNUMBER(N945),ISNUMBER(O945),ISNUMBER(Q945),ISNUMBER(R945),ISNUMBER(S945),ISNUMBER(T945)),IF(AND(K945&gt;=0,L945&gt;=0,N945&gt;=0,O945&gt;=0,Q945&gt;=0,R945&gt;=0,S945&gt;=0,T945&gt;=0),IF((K945+L945*15)&gt;(N945+O945*15),IF((N945+O945*15)&gt;(Q945+R945*15),IF((Q945+R945*15)&gt;=(S945+T945*15),IF(OR(G945="3G",G945="4G"),"Cellular",CONCATENATE("Satellite",CHAR(10),Q945+R945*15)),CONCATENATE("Satellite",CHAR(10),Q945+R945*15)),IF((N945+O945*15)&gt;(S945+T945*15),IF(OR(G945="3G",G945="4G"),CONCATENATE("Cellular",CHAR(10),S945+T945*15),CONCATENATE("Microwave",CHAR(10),N945+O945*15)),CONCATENATE("Microwave",CHAR(10),N945+O945*15))),IF((K945+L945*15)&gt;(Q945+R945*15),IF((Q945+R945*15)&gt;=(S945+T945*15),IF(OR(G945="3G",G945="4G"),CONCATENATE("Cellular",CHAR(10),S945+T945*15),CONCATENATE("Satellite",CHAR(10),Q945+R945*15)),CONCATENATE("Satellite",CHAR(10),Q945+R945*15)),IF((K945+L945*15)&gt;(S945+T945*15),IF(OR(G945="3G",G945="4G"),CONCATENATE("Cellular",CHAR(10),S945+T945*15),CONCATENATE("Fiber Optic",CHAR(10),K945+L945*15)),CONCATENATE("Fiber Optic",CHAR(10),K945+L945*15)))),""),""))</f>
        <v/>
      </c>
      <c r="Z945" s="4" t="str">
        <f>IF(OR(ISBLANK(K945),ISBLANK(L945),ISBLANK(N945),ISBLANK(O945),ISBLANK(Q945),ISBLANK(R945),ISBLANK(S945),ISBLANK(T945)),"",IF(AND(ISNUMBER(K945),ISNUMBER(L945),ISNUMBER(N945),ISNUMBER(O945),ISNUMBER(Q945),ISNUMBER(R945),ISNUMBER(S945),ISNUMBER(T945)),IF(AND(K945&gt;=0,L945&gt;=0,N945&gt;=0,O945&gt;=0,Q945&gt;=0,R945&gt;=0,S945&gt;=0,T945&gt;=0),IF((K945+L945*20)&gt;(N945+O945*20),IF((N945+O945*20)&gt;(Q945+R945*20),IF((Q945+R945*20)&gt;=(S945+T945*20),IF(OR(G945="3G",G945="4G"),"Cellular",CONCATENATE("Satellite",CHAR(10),Q945+R945*20)),CONCATENATE("Satellite",CHAR(10),Q945+R945*20)),IF((N945+O945*20)&gt;(S945+T945*20),IF(OR(G945="3G",G945="4G"),CONCATENATE("Cellular",CHAR(10),S945+T945*20),CONCATENATE("Microwave",CHAR(10),N945+O945*20)),CONCATENATE("Microwave",CHAR(10),N945+O945*20))),IF((K945+L945*20)&gt;(Q945+R945*20),IF((Q945+R945*20)&gt;=(S945+T945*20),IF(OR(G945="3G",G945="4G"),CONCATENATE("Cellular",CHAR(10),S945+T945*20),CONCATENATE("Satellite",CHAR(10),Q945+R945*20)),CONCATENATE("Satellite",CHAR(10),Q945+R945*20)),IF((K945+L945*20)&gt;(S945+T945*20),IF(OR(G945="3G",G945="4G"),CONCATENATE("Cellular",CHAR(10),S945+T945*20),CONCATENATE("Fiber Optic",CHAR(10),K945+L945*20)),CONCATENATE("Fiber Optic",CHAR(10),K945+L945*20)))),""),""))</f>
        <v/>
      </c>
      <c r="AA945" s="4" t="str">
        <f>IF(OR(ISBLANK(AE945),ISBLANK(AI945),ISBLANK(AM945),ISBLANK(AQ945)),"",IF(AND(ISNUMBER(AE945),ISNUMBER(AI945),ISNUMBER(AM945),ISNUMBER(AQ945)),IF(1,IF(AE945&lt;AI945,IF(AI945&lt;AM945,IF(AM945&lt;=AQ945,IF(OR(G945="3G",G945="4G"),CONCATENATE("Cellular",CHAR(10),AQ945),CONCATENATE("Satellite",CHAR(10),AM945)),CONCATENATE("Satellite",CHAR(10),AM945)),IF(AI945&lt;AQ945,IF(OR(G945="3G",G945="4G"),CONCATENATE("Cellular",CHAR(10),AQ945),CONCATENATE("Microwave",CHAR(10),AI945)),CONCATENATE("Microwave",CHAR(10),AI945))),IF(AE945&lt;AM945,IF(AM945&lt;=AQ945,IF(OR(G945="3G",G945="4G"),CONCATENATE("Cellular",CHAR(10),AQ945),CONCATENATE("Satellite",CHAR(10),AM945)),CONCATENATE("Satellite",CHAR(10),AM945)),IF(AE945&lt;AQ945,IF(OR(G945="3G",G945="4G"),CONCATENATE("Cellular",CHAR(10),AQ945),CONCATENATE("Fiber Optic",CHAR(10),AE945)),CONCATENATE("Fiber Optic",CHAR(10),AE945)))),""),""))</f>
        <v/>
      </c>
      <c r="AB945" s="4" t="str">
        <f>IF(OR(ISBLANK(AF945),ISBLANK(AJ945),ISBLANK(AN945),ISBLANK(AR945)),"",IF(AND(ISNUMBER(AF945),ISNUMBER(AJ945),ISNUMBER(AN945),ISNUMBER(AR945)),IF(1,IF(AF945&lt;AJ945,IF(AJ945&lt;AN945,IF(AN945&lt;=AR945,IF(OR(G945="3G",G945="4G"),CONCATENATE("Cellular",CHAR(10),AR945),CONCATENATE("Satellite",CHAR(10),AN945)),CONCATENATE("Satellite",CHAR(10),AN945)),IF(AJ945&lt;AR945,IF(OR(G945="3G",G945="4G"),CONCATENATE("Cellular",CHAR(10),AR945),CONCATENATE("Microwave",CHAR(10),AJ945)),CONCATENATE("Microwave",CHAR(10),AJ945))),IF(AF945&lt;AN945,IF(AN945&lt;=AR945,IF(OR(G945="3G",G945="4G"),CONCATENATE("Cellular",CHAR(10),AR945),CONCATENATE("Satellite",CHAR(10),AN945)),CONCATENATE("Satellite",CHAR(10),AN945)),IF(AF945&lt;AR945,IF(OR(G945="3G",G945="4G"),CONCATENATE("Cellular",CHAR(10),AR945),CONCATENATE("Fiber Optic",CHAR(10),AF945)),CONCATENATE("Fiber Optic",CHAR(10),AF945)))),""),""))</f>
        <v/>
      </c>
      <c r="AC945" s="4" t="str">
        <f>IF(OR(ISBLANK(AG945),ISBLANK(AK945),ISBLANK(AO945),ISBLANK(AS945)),"",IF(AND(ISNUMBER(AG945),ISNUMBER(AK945),ISNUMBER(AO945),ISNUMBER(AS945)),IF(1,IF(AG945&lt;AK945,IF(AK945&lt;AO945,IF(AO945&lt;=AS945,IF(OR(G945="3G",G945="4G"),CONCATENATE("Cellular",CHAR(10),AS945),CONCATENATE("Satellite",CHAR(10),AO945)),CONCATENATE("Satellite",CHAR(10),AO945)),IF(AK945&lt;AS945,IF(OR(G945="3G",G945="4G"),CONCATENATE("Cellular",CHAR(10),AS945),CONCATENATE("Microwave",CHAR(10),AK945)),CONCATENATE("Microwave",CHAR(10),AK945))),IF(AG945&lt;AO945,IF(AO945&lt;=AS945,IF(OR(G945="3G",G945="4G"),CONCATENATE("Cellular",CHAR(10),AS945),CONCATENATE("Satellite",CHAR(10),AO945)),CONCATENATE("Satellite",CHAR(10),AO945)),IF(AG945&lt;AS945,IF(OR(G945="3G",G945="4G"),CONCATENATE("Cellular",CHAR(10),AS945),CONCATENATE("Fiber Optic",CHAR(10),AG945)),CONCATENATE("Fiber Optic",CHAR(10),AG945)))),""),""))</f>
        <v/>
      </c>
      <c r="AD945" s="4" t="str">
        <f>IF(OR(ISBLANK(AH945),ISBLANK(AL945),ISBLANK(AP945),ISBLANK(AT945)),"",IF(AND(ISNUMBER(AH945),ISNUMBER(AL945),ISNUMBER(AP945),ISNUMBER(AT945)),IF(1,IF(AH945&lt;AL945,IF(AL945&lt;AP945,IF(AP945&lt;=AT945,IF(OR(G945="3G",G945="4G"),CONCATENATE("Cellular",CHAR(10),AT945),CONCATENATE("Satellite",CHAR(10),AP945)),CONCATENATE("Satellite",CHAR(10),AP945)),IF(AL945&lt;AT945,IF(OR(G945="3G",G945="4G"),CONCATENATE("Cellular",CHAR(10),AT945),CONCATENATE("Microwave",CHAR(10),AL945)),CONCATENATE("Microwave",CHAR(10),AL945))),IF(AH945&lt;AP945,IF(AP945&lt;=AT945,IF(OR(G945="3G",G945="4G"),CONCATENATE("Cellular",CHAR(10),AT945),CONCATENATE("Satellite",CHAR(10),AP945)),CONCATENATE("Satellite",CHAR(10),AP945)),IF(AH945&lt;AT945,IF(OR(G945="3G",G945="4G"),CONCATENATE("Cellular",CHAR(10),AT945),CONCATENATE("Fiber Optic",CHAR(10),AH945)),CONCATENATE("Fiber Optic",CHAR(10),AH945)))),""),""))</f>
        <v/>
      </c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</row>
    <row r="946" spans="1:61" customHeight="1" ht="30"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4" t="str">
        <f>IF(OR(ISBLANK(AE946),ISBLANK(AI946),ISBLANK(AM946),ISBLANK(AQ946)),"",IF(AND(ISNUMBER(AE946),ISNUMBER(AI946),ISNUMBER(AM946),ISNUMBER(AQ946)),IF(1=1,IF(AE946&lt;AI946,IF(AI946&lt;AM946,IF(AM946&lt;=AQ946,IF(OR(G946="3G",G946="4G"),"Cellular","Satellite"),"Satellite"),IF(AI946&lt;AQ946,IF(OR(G946="3G",G946="4G"),"Cellular","Microwave"),"Microwave")),IF(AE946&lt;AM946,IF(AM946&lt;=AQ946,IF(OR(G946="3G",G946="4G"),"Cellular","Satellite"),"Satellite"),IF(AE946&lt;AQ946,IF(OR(G946="3G",G946="4G"),"Cellular","Fiber Optic"),"Fiber Optic"))),""),""))</f>
        <v/>
      </c>
      <c r="V946" s="4" t="str">
        <f>IF(OR(ISBLANK(K946),ISBLANK(L946),ISBLANK(N946),ISBLANK(O946),ISBLANK(Q946),ISBLANK(R946),ISBLANK(S946),ISBLANK(T946)),"",IF(AND(ISNUMBER(K946),ISNUMBER(L946),ISNUMBER(N946),ISNUMBER(O946),ISNUMBER(Q946),ISNUMBER(R946),ISNUMBER(S946),ISNUMBER(T946)),IF(AND(K946&gt;=0,L946&gt;=0,N946&gt;=0,O946&gt;=0,Q946&gt;=0,R946&gt;=0,S946&gt;=0,T946&gt;=0),IF((K946+L946*5)&gt;(N946+O946*5),IF((N946+O946*5)&gt;(Q946+R946*5),IF((Q946+R946*5)&gt;=(S946+T946*5),IF(OR(G946="3G",G946="4G"),"Cellular","Satellite"),"Satellite"),IF((N946+O946*5)&gt;(S946+T946*5),IF(OR(G946="3G",G946="4G"),"Cellular","Microwave"),"Microwave")),IF((K946+L946*5)&gt;(Q946+R946*5),IF((Q946+R946*5)&gt;=(S946+T946*5),IF(OR(G946="3G",G946="4G"),"Cellular","Satellite"),"Satellite"),IF((K946+L946*5)&gt;(S946+T946*5),IF(OR(G946="3G",G946="4G"),"Cellular","Fiber Optic"),"Fiber Optic"))),""),""))</f>
        <v/>
      </c>
      <c r="W946" s="4" t="str">
        <f>IF(OR(ISBLANK(K946),ISBLANK(L946),ISBLANK(N946),ISBLANK(O946),ISBLANK(Q946),ISBLANK(R946),ISBLANK(S946),ISBLANK(T946)),"",IF(AND(ISNUMBER(K946),ISNUMBER(L946),ISNUMBER(N946),ISNUMBER(O946),ISNUMBER(Q946),ISNUMBER(R946),ISNUMBER(S946),ISNUMBER(T946)),IF(AND(K946&gt;=0,L946&gt;=0,N946&gt;=0,O946&gt;=0,Q946&gt;=0,R946&gt;=0,S946&gt;=0,T946&gt;=0),IF((K946+L946*5)&gt;(N946+O946*5),IF((N946+O946*5)&gt;(Q946+R946*5),IF((Q946+R946*5)&gt;=(S946+T946*5),IF(OR(G946="3G",G946="4G"),"Cellular",CONCATENATE("Satellite",CHAR(10),Q946+R946*5)),CONCATENATE("Satellite",CHAR(10),Q946+R946*5)),IF((N946+O946*5)&gt;(S946+T946*5),IF(OR(G946="3G",G946="4G"),CONCATENATE("Cellular",CHAR(10),S946+T946*5),CONCATENATE("Microwave",CHAR(10),N946+O946*5)),CONCATENATE("Microwave",CHAR(10),N946+O946*5))),IF((K946+L946*5)&gt;(Q946+R946*5),IF((Q946+R946*5)&gt;=(S946+T946*5),IF(OR(G946="3G",G946="4G"),CONCATENATE("Cellular",CHAR(10),S946+T946*5),CONCATENATE("Satellite",CHAR(10),Q946+R946*5)),CONCATENATE("Satellite",CHAR(10),Q946+R946*5)),IF((K946+L946*5)&gt;(S946+T946*5),IF(OR(G946="3G",G946="4G"),CONCATENATE("Cellular",CHAR(10),S946+T946*5),CONCATENATE("Fiber Optic",CHAR(10),K946+L946*5)),CONCATENATE("Fiber Optic",CHAR(10),K946+L946*5)))),""),""))</f>
        <v/>
      </c>
      <c r="X946" s="4" t="str">
        <f>IF(OR(ISBLANK(K946),ISBLANK(L946),ISBLANK(N946),ISBLANK(O946),ISBLANK(Q946),ISBLANK(R946),ISBLANK(S946),ISBLANK(T946)),"",IF(AND(ISNUMBER(K946),ISNUMBER(L946),ISNUMBER(N946),ISNUMBER(O946),ISNUMBER(Q946),ISNUMBER(R946),ISNUMBER(S946),ISNUMBER(T946)),IF(AND(K946&gt;=0,L946&gt;=0,N946&gt;=0,O946&gt;=0,Q946&gt;=0,R946&gt;=0,S946&gt;=0,T946&gt;=0),IF((K946+L946*10)&gt;(N946+O946*10),IF((N946+O946*10)&gt;(Q946+R946*10),IF((Q946+R946*10)&gt;=(S946+T946*10),IF(OR(G946="3G",G946="4G"),"Cellular",CONCATENATE("Satellite",CHAR(10),Q946+R946*10)),CONCATENATE("Satellite",CHAR(10),Q946+R946*10)),IF((N946+O946*10)&gt;(S946+T946*10),IF(OR(G946="3G",G946="4G"),CONCATENATE("Cellular",CHAR(10),S946+T946*10),CONCATENATE("Microwave",CHAR(10),N946+O946*10)),CONCATENATE("Microwave",CHAR(10),N946+O946*10))),IF((K946+L946*10)&gt;(Q946+R946*10),IF((Q946+R946*10)&gt;=(S946+T946*10),IF(OR(G946="3G",G946="4G"),CONCATENATE("Cellular",CHAR(10),S946+T946*10),CONCATENATE("Satellite",CHAR(10),Q946+R946*10)),CONCATENATE("Satellite",CHAR(10),Q946+R946*10)),IF((K946+L946*10)&gt;(S946+T946*10),IF(OR(G946="3G",G946="4G"),CONCATENATE("Cellular",CHAR(10),S946+T946*10),CONCATENATE("Fiber Optic",CHAR(10),K946+L946*10)),CONCATENATE("Fiber Optic",CHAR(10),K946+L946*10)))),""),""))</f>
        <v/>
      </c>
      <c r="Y946" s="4" t="str">
        <f>IF(OR(ISBLANK(K946),ISBLANK(L946),ISBLANK(N946),ISBLANK(O946),ISBLANK(Q946),ISBLANK(R946),ISBLANK(S946),ISBLANK(T946)),"",IF(AND(ISNUMBER(K946),ISNUMBER(L946),ISNUMBER(N946),ISNUMBER(O946),ISNUMBER(Q946),ISNUMBER(R946),ISNUMBER(S946),ISNUMBER(T946)),IF(AND(K946&gt;=0,L946&gt;=0,N946&gt;=0,O946&gt;=0,Q946&gt;=0,R946&gt;=0,S946&gt;=0,T946&gt;=0),IF((K946+L946*15)&gt;(N946+O946*15),IF((N946+O946*15)&gt;(Q946+R946*15),IF((Q946+R946*15)&gt;=(S946+T946*15),IF(OR(G946="3G",G946="4G"),"Cellular",CONCATENATE("Satellite",CHAR(10),Q946+R946*15)),CONCATENATE("Satellite",CHAR(10),Q946+R946*15)),IF((N946+O946*15)&gt;(S946+T946*15),IF(OR(G946="3G",G946="4G"),CONCATENATE("Cellular",CHAR(10),S946+T946*15),CONCATENATE("Microwave",CHAR(10),N946+O946*15)),CONCATENATE("Microwave",CHAR(10),N946+O946*15))),IF((K946+L946*15)&gt;(Q946+R946*15),IF((Q946+R946*15)&gt;=(S946+T946*15),IF(OR(G946="3G",G946="4G"),CONCATENATE("Cellular",CHAR(10),S946+T946*15),CONCATENATE("Satellite",CHAR(10),Q946+R946*15)),CONCATENATE("Satellite",CHAR(10),Q946+R946*15)),IF((K946+L946*15)&gt;(S946+T946*15),IF(OR(G946="3G",G946="4G"),CONCATENATE("Cellular",CHAR(10),S946+T946*15),CONCATENATE("Fiber Optic",CHAR(10),K946+L946*15)),CONCATENATE("Fiber Optic",CHAR(10),K946+L946*15)))),""),""))</f>
        <v/>
      </c>
      <c r="Z946" s="4" t="str">
        <f>IF(OR(ISBLANK(K946),ISBLANK(L946),ISBLANK(N946),ISBLANK(O946),ISBLANK(Q946),ISBLANK(R946),ISBLANK(S946),ISBLANK(T946)),"",IF(AND(ISNUMBER(K946),ISNUMBER(L946),ISNUMBER(N946),ISNUMBER(O946),ISNUMBER(Q946),ISNUMBER(R946),ISNUMBER(S946),ISNUMBER(T946)),IF(AND(K946&gt;=0,L946&gt;=0,N946&gt;=0,O946&gt;=0,Q946&gt;=0,R946&gt;=0,S946&gt;=0,T946&gt;=0),IF((K946+L946*20)&gt;(N946+O946*20),IF((N946+O946*20)&gt;(Q946+R946*20),IF((Q946+R946*20)&gt;=(S946+T946*20),IF(OR(G946="3G",G946="4G"),"Cellular",CONCATENATE("Satellite",CHAR(10),Q946+R946*20)),CONCATENATE("Satellite",CHAR(10),Q946+R946*20)),IF((N946+O946*20)&gt;(S946+T946*20),IF(OR(G946="3G",G946="4G"),CONCATENATE("Cellular",CHAR(10),S946+T946*20),CONCATENATE("Microwave",CHAR(10),N946+O946*20)),CONCATENATE("Microwave",CHAR(10),N946+O946*20))),IF((K946+L946*20)&gt;(Q946+R946*20),IF((Q946+R946*20)&gt;=(S946+T946*20),IF(OR(G946="3G",G946="4G"),CONCATENATE("Cellular",CHAR(10),S946+T946*20),CONCATENATE("Satellite",CHAR(10),Q946+R946*20)),CONCATENATE("Satellite",CHAR(10),Q946+R946*20)),IF((K946+L946*20)&gt;(S946+T946*20),IF(OR(G946="3G",G946="4G"),CONCATENATE("Cellular",CHAR(10),S946+T946*20),CONCATENATE("Fiber Optic",CHAR(10),K946+L946*20)),CONCATENATE("Fiber Optic",CHAR(10),K946+L946*20)))),""),""))</f>
        <v/>
      </c>
      <c r="AA946" s="4" t="str">
        <f>IF(OR(ISBLANK(AE946),ISBLANK(AI946),ISBLANK(AM946),ISBLANK(AQ946)),"",IF(AND(ISNUMBER(AE946),ISNUMBER(AI946),ISNUMBER(AM946),ISNUMBER(AQ946)),IF(1,IF(AE946&lt;AI946,IF(AI946&lt;AM946,IF(AM946&lt;=AQ946,IF(OR(G946="3G",G946="4G"),CONCATENATE("Cellular",CHAR(10),AQ946),CONCATENATE("Satellite",CHAR(10),AM946)),CONCATENATE("Satellite",CHAR(10),AM946)),IF(AI946&lt;AQ946,IF(OR(G946="3G",G946="4G"),CONCATENATE("Cellular",CHAR(10),AQ946),CONCATENATE("Microwave",CHAR(10),AI946)),CONCATENATE("Microwave",CHAR(10),AI946))),IF(AE946&lt;AM946,IF(AM946&lt;=AQ946,IF(OR(G946="3G",G946="4G"),CONCATENATE("Cellular",CHAR(10),AQ946),CONCATENATE("Satellite",CHAR(10),AM946)),CONCATENATE("Satellite",CHAR(10),AM946)),IF(AE946&lt;AQ946,IF(OR(G946="3G",G946="4G"),CONCATENATE("Cellular",CHAR(10),AQ946),CONCATENATE("Fiber Optic",CHAR(10),AE946)),CONCATENATE("Fiber Optic",CHAR(10),AE946)))),""),""))</f>
        <v/>
      </c>
      <c r="AB946" s="4" t="str">
        <f>IF(OR(ISBLANK(AF946),ISBLANK(AJ946),ISBLANK(AN946),ISBLANK(AR946)),"",IF(AND(ISNUMBER(AF946),ISNUMBER(AJ946),ISNUMBER(AN946),ISNUMBER(AR946)),IF(1,IF(AF946&lt;AJ946,IF(AJ946&lt;AN946,IF(AN946&lt;=AR946,IF(OR(G946="3G",G946="4G"),CONCATENATE("Cellular",CHAR(10),AR946),CONCATENATE("Satellite",CHAR(10),AN946)),CONCATENATE("Satellite",CHAR(10),AN946)),IF(AJ946&lt;AR946,IF(OR(G946="3G",G946="4G"),CONCATENATE("Cellular",CHAR(10),AR946),CONCATENATE("Microwave",CHAR(10),AJ946)),CONCATENATE("Microwave",CHAR(10),AJ946))),IF(AF946&lt;AN946,IF(AN946&lt;=AR946,IF(OR(G946="3G",G946="4G"),CONCATENATE("Cellular",CHAR(10),AR946),CONCATENATE("Satellite",CHAR(10),AN946)),CONCATENATE("Satellite",CHAR(10),AN946)),IF(AF946&lt;AR946,IF(OR(G946="3G",G946="4G"),CONCATENATE("Cellular",CHAR(10),AR946),CONCATENATE("Fiber Optic",CHAR(10),AF946)),CONCATENATE("Fiber Optic",CHAR(10),AF946)))),""),""))</f>
        <v/>
      </c>
      <c r="AC946" s="4" t="str">
        <f>IF(OR(ISBLANK(AG946),ISBLANK(AK946),ISBLANK(AO946),ISBLANK(AS946)),"",IF(AND(ISNUMBER(AG946),ISNUMBER(AK946),ISNUMBER(AO946),ISNUMBER(AS946)),IF(1,IF(AG946&lt;AK946,IF(AK946&lt;AO946,IF(AO946&lt;=AS946,IF(OR(G946="3G",G946="4G"),CONCATENATE("Cellular",CHAR(10),AS946),CONCATENATE("Satellite",CHAR(10),AO946)),CONCATENATE("Satellite",CHAR(10),AO946)),IF(AK946&lt;AS946,IF(OR(G946="3G",G946="4G"),CONCATENATE("Cellular",CHAR(10),AS946),CONCATENATE("Microwave",CHAR(10),AK946)),CONCATENATE("Microwave",CHAR(10),AK946))),IF(AG946&lt;AO946,IF(AO946&lt;=AS946,IF(OR(G946="3G",G946="4G"),CONCATENATE("Cellular",CHAR(10),AS946),CONCATENATE("Satellite",CHAR(10),AO946)),CONCATENATE("Satellite",CHAR(10),AO946)),IF(AG946&lt;AS946,IF(OR(G946="3G",G946="4G"),CONCATENATE("Cellular",CHAR(10),AS946),CONCATENATE("Fiber Optic",CHAR(10),AG946)),CONCATENATE("Fiber Optic",CHAR(10),AG946)))),""),""))</f>
        <v/>
      </c>
      <c r="AD946" s="4" t="str">
        <f>IF(OR(ISBLANK(AH946),ISBLANK(AL946),ISBLANK(AP946),ISBLANK(AT946)),"",IF(AND(ISNUMBER(AH946),ISNUMBER(AL946),ISNUMBER(AP946),ISNUMBER(AT946)),IF(1,IF(AH946&lt;AL946,IF(AL946&lt;AP946,IF(AP946&lt;=AT946,IF(OR(G946="3G",G946="4G"),CONCATENATE("Cellular",CHAR(10),AT946),CONCATENATE("Satellite",CHAR(10),AP946)),CONCATENATE("Satellite",CHAR(10),AP946)),IF(AL946&lt;AT946,IF(OR(G946="3G",G946="4G"),CONCATENATE("Cellular",CHAR(10),AT946),CONCATENATE("Microwave",CHAR(10),AL946)),CONCATENATE("Microwave",CHAR(10),AL946))),IF(AH946&lt;AP946,IF(AP946&lt;=AT946,IF(OR(G946="3G",G946="4G"),CONCATENATE("Cellular",CHAR(10),AT946),CONCATENATE("Satellite",CHAR(10),AP946)),CONCATENATE("Satellite",CHAR(10),AP946)),IF(AH946&lt;AT946,IF(OR(G946="3G",G946="4G"),CONCATENATE("Cellular",CHAR(10),AT946),CONCATENATE("Fiber Optic",CHAR(10),AH946)),CONCATENATE("Fiber Optic",CHAR(10),AH946)))),""),""))</f>
        <v/>
      </c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</row>
    <row r="947" spans="1:61" customHeight="1" ht="30"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4" t="str">
        <f>IF(OR(ISBLANK(AE947),ISBLANK(AI947),ISBLANK(AM947),ISBLANK(AQ947)),"",IF(AND(ISNUMBER(AE947),ISNUMBER(AI947),ISNUMBER(AM947),ISNUMBER(AQ947)),IF(1=1,IF(AE947&lt;AI947,IF(AI947&lt;AM947,IF(AM947&lt;=AQ947,IF(OR(G947="3G",G947="4G"),"Cellular","Satellite"),"Satellite"),IF(AI947&lt;AQ947,IF(OR(G947="3G",G947="4G"),"Cellular","Microwave"),"Microwave")),IF(AE947&lt;AM947,IF(AM947&lt;=AQ947,IF(OR(G947="3G",G947="4G"),"Cellular","Satellite"),"Satellite"),IF(AE947&lt;AQ947,IF(OR(G947="3G",G947="4G"),"Cellular","Fiber Optic"),"Fiber Optic"))),""),""))</f>
        <v/>
      </c>
      <c r="V947" s="4" t="str">
        <f>IF(OR(ISBLANK(K947),ISBLANK(L947),ISBLANK(N947),ISBLANK(O947),ISBLANK(Q947),ISBLANK(R947),ISBLANK(S947),ISBLANK(T947)),"",IF(AND(ISNUMBER(K947),ISNUMBER(L947),ISNUMBER(N947),ISNUMBER(O947),ISNUMBER(Q947),ISNUMBER(R947),ISNUMBER(S947),ISNUMBER(T947)),IF(AND(K947&gt;=0,L947&gt;=0,N947&gt;=0,O947&gt;=0,Q947&gt;=0,R947&gt;=0,S947&gt;=0,T947&gt;=0),IF((K947+L947*5)&gt;(N947+O947*5),IF((N947+O947*5)&gt;(Q947+R947*5),IF((Q947+R947*5)&gt;=(S947+T947*5),IF(OR(G947="3G",G947="4G"),"Cellular","Satellite"),"Satellite"),IF((N947+O947*5)&gt;(S947+T947*5),IF(OR(G947="3G",G947="4G"),"Cellular","Microwave"),"Microwave")),IF((K947+L947*5)&gt;(Q947+R947*5),IF((Q947+R947*5)&gt;=(S947+T947*5),IF(OR(G947="3G",G947="4G"),"Cellular","Satellite"),"Satellite"),IF((K947+L947*5)&gt;(S947+T947*5),IF(OR(G947="3G",G947="4G"),"Cellular","Fiber Optic"),"Fiber Optic"))),""),""))</f>
        <v/>
      </c>
      <c r="W947" s="4" t="str">
        <f>IF(OR(ISBLANK(K947),ISBLANK(L947),ISBLANK(N947),ISBLANK(O947),ISBLANK(Q947),ISBLANK(R947),ISBLANK(S947),ISBLANK(T947)),"",IF(AND(ISNUMBER(K947),ISNUMBER(L947),ISNUMBER(N947),ISNUMBER(O947),ISNUMBER(Q947),ISNUMBER(R947),ISNUMBER(S947),ISNUMBER(T947)),IF(AND(K947&gt;=0,L947&gt;=0,N947&gt;=0,O947&gt;=0,Q947&gt;=0,R947&gt;=0,S947&gt;=0,T947&gt;=0),IF((K947+L947*5)&gt;(N947+O947*5),IF((N947+O947*5)&gt;(Q947+R947*5),IF((Q947+R947*5)&gt;=(S947+T947*5),IF(OR(G947="3G",G947="4G"),"Cellular",CONCATENATE("Satellite",CHAR(10),Q947+R947*5)),CONCATENATE("Satellite",CHAR(10),Q947+R947*5)),IF((N947+O947*5)&gt;(S947+T947*5),IF(OR(G947="3G",G947="4G"),CONCATENATE("Cellular",CHAR(10),S947+T947*5),CONCATENATE("Microwave",CHAR(10),N947+O947*5)),CONCATENATE("Microwave",CHAR(10),N947+O947*5))),IF((K947+L947*5)&gt;(Q947+R947*5),IF((Q947+R947*5)&gt;=(S947+T947*5),IF(OR(G947="3G",G947="4G"),CONCATENATE("Cellular",CHAR(10),S947+T947*5),CONCATENATE("Satellite",CHAR(10),Q947+R947*5)),CONCATENATE("Satellite",CHAR(10),Q947+R947*5)),IF((K947+L947*5)&gt;(S947+T947*5),IF(OR(G947="3G",G947="4G"),CONCATENATE("Cellular",CHAR(10),S947+T947*5),CONCATENATE("Fiber Optic",CHAR(10),K947+L947*5)),CONCATENATE("Fiber Optic",CHAR(10),K947+L947*5)))),""),""))</f>
        <v/>
      </c>
      <c r="X947" s="4" t="str">
        <f>IF(OR(ISBLANK(K947),ISBLANK(L947),ISBLANK(N947),ISBLANK(O947),ISBLANK(Q947),ISBLANK(R947),ISBLANK(S947),ISBLANK(T947)),"",IF(AND(ISNUMBER(K947),ISNUMBER(L947),ISNUMBER(N947),ISNUMBER(O947),ISNUMBER(Q947),ISNUMBER(R947),ISNUMBER(S947),ISNUMBER(T947)),IF(AND(K947&gt;=0,L947&gt;=0,N947&gt;=0,O947&gt;=0,Q947&gt;=0,R947&gt;=0,S947&gt;=0,T947&gt;=0),IF((K947+L947*10)&gt;(N947+O947*10),IF((N947+O947*10)&gt;(Q947+R947*10),IF((Q947+R947*10)&gt;=(S947+T947*10),IF(OR(G947="3G",G947="4G"),"Cellular",CONCATENATE("Satellite",CHAR(10),Q947+R947*10)),CONCATENATE("Satellite",CHAR(10),Q947+R947*10)),IF((N947+O947*10)&gt;(S947+T947*10),IF(OR(G947="3G",G947="4G"),CONCATENATE("Cellular",CHAR(10),S947+T947*10),CONCATENATE("Microwave",CHAR(10),N947+O947*10)),CONCATENATE("Microwave",CHAR(10),N947+O947*10))),IF((K947+L947*10)&gt;(Q947+R947*10),IF((Q947+R947*10)&gt;=(S947+T947*10),IF(OR(G947="3G",G947="4G"),CONCATENATE("Cellular",CHAR(10),S947+T947*10),CONCATENATE("Satellite",CHAR(10),Q947+R947*10)),CONCATENATE("Satellite",CHAR(10),Q947+R947*10)),IF((K947+L947*10)&gt;(S947+T947*10),IF(OR(G947="3G",G947="4G"),CONCATENATE("Cellular",CHAR(10),S947+T947*10),CONCATENATE("Fiber Optic",CHAR(10),K947+L947*10)),CONCATENATE("Fiber Optic",CHAR(10),K947+L947*10)))),""),""))</f>
        <v/>
      </c>
      <c r="Y947" s="4" t="str">
        <f>IF(OR(ISBLANK(K947),ISBLANK(L947),ISBLANK(N947),ISBLANK(O947),ISBLANK(Q947),ISBLANK(R947),ISBLANK(S947),ISBLANK(T947)),"",IF(AND(ISNUMBER(K947),ISNUMBER(L947),ISNUMBER(N947),ISNUMBER(O947),ISNUMBER(Q947),ISNUMBER(R947),ISNUMBER(S947),ISNUMBER(T947)),IF(AND(K947&gt;=0,L947&gt;=0,N947&gt;=0,O947&gt;=0,Q947&gt;=0,R947&gt;=0,S947&gt;=0,T947&gt;=0),IF((K947+L947*15)&gt;(N947+O947*15),IF((N947+O947*15)&gt;(Q947+R947*15),IF((Q947+R947*15)&gt;=(S947+T947*15),IF(OR(G947="3G",G947="4G"),"Cellular",CONCATENATE("Satellite",CHAR(10),Q947+R947*15)),CONCATENATE("Satellite",CHAR(10),Q947+R947*15)),IF((N947+O947*15)&gt;(S947+T947*15),IF(OR(G947="3G",G947="4G"),CONCATENATE("Cellular",CHAR(10),S947+T947*15),CONCATENATE("Microwave",CHAR(10),N947+O947*15)),CONCATENATE("Microwave",CHAR(10),N947+O947*15))),IF((K947+L947*15)&gt;(Q947+R947*15),IF((Q947+R947*15)&gt;=(S947+T947*15),IF(OR(G947="3G",G947="4G"),CONCATENATE("Cellular",CHAR(10),S947+T947*15),CONCATENATE("Satellite",CHAR(10),Q947+R947*15)),CONCATENATE("Satellite",CHAR(10),Q947+R947*15)),IF((K947+L947*15)&gt;(S947+T947*15),IF(OR(G947="3G",G947="4G"),CONCATENATE("Cellular",CHAR(10),S947+T947*15),CONCATENATE("Fiber Optic",CHAR(10),K947+L947*15)),CONCATENATE("Fiber Optic",CHAR(10),K947+L947*15)))),""),""))</f>
        <v/>
      </c>
      <c r="Z947" s="4" t="str">
        <f>IF(OR(ISBLANK(K947),ISBLANK(L947),ISBLANK(N947),ISBLANK(O947),ISBLANK(Q947),ISBLANK(R947),ISBLANK(S947),ISBLANK(T947)),"",IF(AND(ISNUMBER(K947),ISNUMBER(L947),ISNUMBER(N947),ISNUMBER(O947),ISNUMBER(Q947),ISNUMBER(R947),ISNUMBER(S947),ISNUMBER(T947)),IF(AND(K947&gt;=0,L947&gt;=0,N947&gt;=0,O947&gt;=0,Q947&gt;=0,R947&gt;=0,S947&gt;=0,T947&gt;=0),IF((K947+L947*20)&gt;(N947+O947*20),IF((N947+O947*20)&gt;(Q947+R947*20),IF((Q947+R947*20)&gt;=(S947+T947*20),IF(OR(G947="3G",G947="4G"),"Cellular",CONCATENATE("Satellite",CHAR(10),Q947+R947*20)),CONCATENATE("Satellite",CHAR(10),Q947+R947*20)),IF((N947+O947*20)&gt;(S947+T947*20),IF(OR(G947="3G",G947="4G"),CONCATENATE("Cellular",CHAR(10),S947+T947*20),CONCATENATE("Microwave",CHAR(10),N947+O947*20)),CONCATENATE("Microwave",CHAR(10),N947+O947*20))),IF((K947+L947*20)&gt;(Q947+R947*20),IF((Q947+R947*20)&gt;=(S947+T947*20),IF(OR(G947="3G",G947="4G"),CONCATENATE("Cellular",CHAR(10),S947+T947*20),CONCATENATE("Satellite",CHAR(10),Q947+R947*20)),CONCATENATE("Satellite",CHAR(10),Q947+R947*20)),IF((K947+L947*20)&gt;(S947+T947*20),IF(OR(G947="3G",G947="4G"),CONCATENATE("Cellular",CHAR(10),S947+T947*20),CONCATENATE("Fiber Optic",CHAR(10),K947+L947*20)),CONCATENATE("Fiber Optic",CHAR(10),K947+L947*20)))),""),""))</f>
        <v/>
      </c>
      <c r="AA947" s="4" t="str">
        <f>IF(OR(ISBLANK(AE947),ISBLANK(AI947),ISBLANK(AM947),ISBLANK(AQ947)),"",IF(AND(ISNUMBER(AE947),ISNUMBER(AI947),ISNUMBER(AM947),ISNUMBER(AQ947)),IF(1,IF(AE947&lt;AI947,IF(AI947&lt;AM947,IF(AM947&lt;=AQ947,IF(OR(G947="3G",G947="4G"),CONCATENATE("Cellular",CHAR(10),AQ947),CONCATENATE("Satellite",CHAR(10),AM947)),CONCATENATE("Satellite",CHAR(10),AM947)),IF(AI947&lt;AQ947,IF(OR(G947="3G",G947="4G"),CONCATENATE("Cellular",CHAR(10),AQ947),CONCATENATE("Microwave",CHAR(10),AI947)),CONCATENATE("Microwave",CHAR(10),AI947))),IF(AE947&lt;AM947,IF(AM947&lt;=AQ947,IF(OR(G947="3G",G947="4G"),CONCATENATE("Cellular",CHAR(10),AQ947),CONCATENATE("Satellite",CHAR(10),AM947)),CONCATENATE("Satellite",CHAR(10),AM947)),IF(AE947&lt;AQ947,IF(OR(G947="3G",G947="4G"),CONCATENATE("Cellular",CHAR(10),AQ947),CONCATENATE("Fiber Optic",CHAR(10),AE947)),CONCATENATE("Fiber Optic",CHAR(10),AE947)))),""),""))</f>
        <v/>
      </c>
      <c r="AB947" s="4" t="str">
        <f>IF(OR(ISBLANK(AF947),ISBLANK(AJ947),ISBLANK(AN947),ISBLANK(AR947)),"",IF(AND(ISNUMBER(AF947),ISNUMBER(AJ947),ISNUMBER(AN947),ISNUMBER(AR947)),IF(1,IF(AF947&lt;AJ947,IF(AJ947&lt;AN947,IF(AN947&lt;=AR947,IF(OR(G947="3G",G947="4G"),CONCATENATE("Cellular",CHAR(10),AR947),CONCATENATE("Satellite",CHAR(10),AN947)),CONCATENATE("Satellite",CHAR(10),AN947)),IF(AJ947&lt;AR947,IF(OR(G947="3G",G947="4G"),CONCATENATE("Cellular",CHAR(10),AR947),CONCATENATE("Microwave",CHAR(10),AJ947)),CONCATENATE("Microwave",CHAR(10),AJ947))),IF(AF947&lt;AN947,IF(AN947&lt;=AR947,IF(OR(G947="3G",G947="4G"),CONCATENATE("Cellular",CHAR(10),AR947),CONCATENATE("Satellite",CHAR(10),AN947)),CONCATENATE("Satellite",CHAR(10),AN947)),IF(AF947&lt;AR947,IF(OR(G947="3G",G947="4G"),CONCATENATE("Cellular",CHAR(10),AR947),CONCATENATE("Fiber Optic",CHAR(10),AF947)),CONCATENATE("Fiber Optic",CHAR(10),AF947)))),""),""))</f>
        <v/>
      </c>
      <c r="AC947" s="4" t="str">
        <f>IF(OR(ISBLANK(AG947),ISBLANK(AK947),ISBLANK(AO947),ISBLANK(AS947)),"",IF(AND(ISNUMBER(AG947),ISNUMBER(AK947),ISNUMBER(AO947),ISNUMBER(AS947)),IF(1,IF(AG947&lt;AK947,IF(AK947&lt;AO947,IF(AO947&lt;=AS947,IF(OR(G947="3G",G947="4G"),CONCATENATE("Cellular",CHAR(10),AS947),CONCATENATE("Satellite",CHAR(10),AO947)),CONCATENATE("Satellite",CHAR(10),AO947)),IF(AK947&lt;AS947,IF(OR(G947="3G",G947="4G"),CONCATENATE("Cellular",CHAR(10),AS947),CONCATENATE("Microwave",CHAR(10),AK947)),CONCATENATE("Microwave",CHAR(10),AK947))),IF(AG947&lt;AO947,IF(AO947&lt;=AS947,IF(OR(G947="3G",G947="4G"),CONCATENATE("Cellular",CHAR(10),AS947),CONCATENATE("Satellite",CHAR(10),AO947)),CONCATENATE("Satellite",CHAR(10),AO947)),IF(AG947&lt;AS947,IF(OR(G947="3G",G947="4G"),CONCATENATE("Cellular",CHAR(10),AS947),CONCATENATE("Fiber Optic",CHAR(10),AG947)),CONCATENATE("Fiber Optic",CHAR(10),AG947)))),""),""))</f>
        <v/>
      </c>
      <c r="AD947" s="4" t="str">
        <f>IF(OR(ISBLANK(AH947),ISBLANK(AL947),ISBLANK(AP947),ISBLANK(AT947)),"",IF(AND(ISNUMBER(AH947),ISNUMBER(AL947),ISNUMBER(AP947),ISNUMBER(AT947)),IF(1,IF(AH947&lt;AL947,IF(AL947&lt;AP947,IF(AP947&lt;=AT947,IF(OR(G947="3G",G947="4G"),CONCATENATE("Cellular",CHAR(10),AT947),CONCATENATE("Satellite",CHAR(10),AP947)),CONCATENATE("Satellite",CHAR(10),AP947)),IF(AL947&lt;AT947,IF(OR(G947="3G",G947="4G"),CONCATENATE("Cellular",CHAR(10),AT947),CONCATENATE("Microwave",CHAR(10),AL947)),CONCATENATE("Microwave",CHAR(10),AL947))),IF(AH947&lt;AP947,IF(AP947&lt;=AT947,IF(OR(G947="3G",G947="4G"),CONCATENATE("Cellular",CHAR(10),AT947),CONCATENATE("Satellite",CHAR(10),AP947)),CONCATENATE("Satellite",CHAR(10),AP947)),IF(AH947&lt;AT947,IF(OR(G947="3G",G947="4G"),CONCATENATE("Cellular",CHAR(10),AT947),CONCATENATE("Fiber Optic",CHAR(10),AH947)),CONCATENATE("Fiber Optic",CHAR(10),AH947)))),""),""))</f>
        <v/>
      </c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</row>
    <row r="948" spans="1:61" customHeight="1" ht="30"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4" t="str">
        <f>IF(OR(ISBLANK(AE948),ISBLANK(AI948),ISBLANK(AM948),ISBLANK(AQ948)),"",IF(AND(ISNUMBER(AE948),ISNUMBER(AI948),ISNUMBER(AM948),ISNUMBER(AQ948)),IF(1=1,IF(AE948&lt;AI948,IF(AI948&lt;AM948,IF(AM948&lt;=AQ948,IF(OR(G948="3G",G948="4G"),"Cellular","Satellite"),"Satellite"),IF(AI948&lt;AQ948,IF(OR(G948="3G",G948="4G"),"Cellular","Microwave"),"Microwave")),IF(AE948&lt;AM948,IF(AM948&lt;=AQ948,IF(OR(G948="3G",G948="4G"),"Cellular","Satellite"),"Satellite"),IF(AE948&lt;AQ948,IF(OR(G948="3G",G948="4G"),"Cellular","Fiber Optic"),"Fiber Optic"))),""),""))</f>
        <v/>
      </c>
      <c r="V948" s="4" t="str">
        <f>IF(OR(ISBLANK(K948),ISBLANK(L948),ISBLANK(N948),ISBLANK(O948),ISBLANK(Q948),ISBLANK(R948),ISBLANK(S948),ISBLANK(T948)),"",IF(AND(ISNUMBER(K948),ISNUMBER(L948),ISNUMBER(N948),ISNUMBER(O948),ISNUMBER(Q948),ISNUMBER(R948),ISNUMBER(S948),ISNUMBER(T948)),IF(AND(K948&gt;=0,L948&gt;=0,N948&gt;=0,O948&gt;=0,Q948&gt;=0,R948&gt;=0,S948&gt;=0,T948&gt;=0),IF((K948+L948*5)&gt;(N948+O948*5),IF((N948+O948*5)&gt;(Q948+R948*5),IF((Q948+R948*5)&gt;=(S948+T948*5),IF(OR(G948="3G",G948="4G"),"Cellular","Satellite"),"Satellite"),IF((N948+O948*5)&gt;(S948+T948*5),IF(OR(G948="3G",G948="4G"),"Cellular","Microwave"),"Microwave")),IF((K948+L948*5)&gt;(Q948+R948*5),IF((Q948+R948*5)&gt;=(S948+T948*5),IF(OR(G948="3G",G948="4G"),"Cellular","Satellite"),"Satellite"),IF((K948+L948*5)&gt;(S948+T948*5),IF(OR(G948="3G",G948="4G"),"Cellular","Fiber Optic"),"Fiber Optic"))),""),""))</f>
        <v/>
      </c>
      <c r="W948" s="4" t="str">
        <f>IF(OR(ISBLANK(K948),ISBLANK(L948),ISBLANK(N948),ISBLANK(O948),ISBLANK(Q948),ISBLANK(R948),ISBLANK(S948),ISBLANK(T948)),"",IF(AND(ISNUMBER(K948),ISNUMBER(L948),ISNUMBER(N948),ISNUMBER(O948),ISNUMBER(Q948),ISNUMBER(R948),ISNUMBER(S948),ISNUMBER(T948)),IF(AND(K948&gt;=0,L948&gt;=0,N948&gt;=0,O948&gt;=0,Q948&gt;=0,R948&gt;=0,S948&gt;=0,T948&gt;=0),IF((K948+L948*5)&gt;(N948+O948*5),IF((N948+O948*5)&gt;(Q948+R948*5),IF((Q948+R948*5)&gt;=(S948+T948*5),IF(OR(G948="3G",G948="4G"),"Cellular",CONCATENATE("Satellite",CHAR(10),Q948+R948*5)),CONCATENATE("Satellite",CHAR(10),Q948+R948*5)),IF((N948+O948*5)&gt;(S948+T948*5),IF(OR(G948="3G",G948="4G"),CONCATENATE("Cellular",CHAR(10),S948+T948*5),CONCATENATE("Microwave",CHAR(10),N948+O948*5)),CONCATENATE("Microwave",CHAR(10),N948+O948*5))),IF((K948+L948*5)&gt;(Q948+R948*5),IF((Q948+R948*5)&gt;=(S948+T948*5),IF(OR(G948="3G",G948="4G"),CONCATENATE("Cellular",CHAR(10),S948+T948*5),CONCATENATE("Satellite",CHAR(10),Q948+R948*5)),CONCATENATE("Satellite",CHAR(10),Q948+R948*5)),IF((K948+L948*5)&gt;(S948+T948*5),IF(OR(G948="3G",G948="4G"),CONCATENATE("Cellular",CHAR(10),S948+T948*5),CONCATENATE("Fiber Optic",CHAR(10),K948+L948*5)),CONCATENATE("Fiber Optic",CHAR(10),K948+L948*5)))),""),""))</f>
        <v/>
      </c>
      <c r="X948" s="4" t="str">
        <f>IF(OR(ISBLANK(K948),ISBLANK(L948),ISBLANK(N948),ISBLANK(O948),ISBLANK(Q948),ISBLANK(R948),ISBLANK(S948),ISBLANK(T948)),"",IF(AND(ISNUMBER(K948),ISNUMBER(L948),ISNUMBER(N948),ISNUMBER(O948),ISNUMBER(Q948),ISNUMBER(R948),ISNUMBER(S948),ISNUMBER(T948)),IF(AND(K948&gt;=0,L948&gt;=0,N948&gt;=0,O948&gt;=0,Q948&gt;=0,R948&gt;=0,S948&gt;=0,T948&gt;=0),IF((K948+L948*10)&gt;(N948+O948*10),IF((N948+O948*10)&gt;(Q948+R948*10),IF((Q948+R948*10)&gt;=(S948+T948*10),IF(OR(G948="3G",G948="4G"),"Cellular",CONCATENATE("Satellite",CHAR(10),Q948+R948*10)),CONCATENATE("Satellite",CHAR(10),Q948+R948*10)),IF((N948+O948*10)&gt;(S948+T948*10),IF(OR(G948="3G",G948="4G"),CONCATENATE("Cellular",CHAR(10),S948+T948*10),CONCATENATE("Microwave",CHAR(10),N948+O948*10)),CONCATENATE("Microwave",CHAR(10),N948+O948*10))),IF((K948+L948*10)&gt;(Q948+R948*10),IF((Q948+R948*10)&gt;=(S948+T948*10),IF(OR(G948="3G",G948="4G"),CONCATENATE("Cellular",CHAR(10),S948+T948*10),CONCATENATE("Satellite",CHAR(10),Q948+R948*10)),CONCATENATE("Satellite",CHAR(10),Q948+R948*10)),IF((K948+L948*10)&gt;(S948+T948*10),IF(OR(G948="3G",G948="4G"),CONCATENATE("Cellular",CHAR(10),S948+T948*10),CONCATENATE("Fiber Optic",CHAR(10),K948+L948*10)),CONCATENATE("Fiber Optic",CHAR(10),K948+L948*10)))),""),""))</f>
        <v/>
      </c>
      <c r="Y948" s="4" t="str">
        <f>IF(OR(ISBLANK(K948),ISBLANK(L948),ISBLANK(N948),ISBLANK(O948),ISBLANK(Q948),ISBLANK(R948),ISBLANK(S948),ISBLANK(T948)),"",IF(AND(ISNUMBER(K948),ISNUMBER(L948),ISNUMBER(N948),ISNUMBER(O948),ISNUMBER(Q948),ISNUMBER(R948),ISNUMBER(S948),ISNUMBER(T948)),IF(AND(K948&gt;=0,L948&gt;=0,N948&gt;=0,O948&gt;=0,Q948&gt;=0,R948&gt;=0,S948&gt;=0,T948&gt;=0),IF((K948+L948*15)&gt;(N948+O948*15),IF((N948+O948*15)&gt;(Q948+R948*15),IF((Q948+R948*15)&gt;=(S948+T948*15),IF(OR(G948="3G",G948="4G"),"Cellular",CONCATENATE("Satellite",CHAR(10),Q948+R948*15)),CONCATENATE("Satellite",CHAR(10),Q948+R948*15)),IF((N948+O948*15)&gt;(S948+T948*15),IF(OR(G948="3G",G948="4G"),CONCATENATE("Cellular",CHAR(10),S948+T948*15),CONCATENATE("Microwave",CHAR(10),N948+O948*15)),CONCATENATE("Microwave",CHAR(10),N948+O948*15))),IF((K948+L948*15)&gt;(Q948+R948*15),IF((Q948+R948*15)&gt;=(S948+T948*15),IF(OR(G948="3G",G948="4G"),CONCATENATE("Cellular",CHAR(10),S948+T948*15),CONCATENATE("Satellite",CHAR(10),Q948+R948*15)),CONCATENATE("Satellite",CHAR(10),Q948+R948*15)),IF((K948+L948*15)&gt;(S948+T948*15),IF(OR(G948="3G",G948="4G"),CONCATENATE("Cellular",CHAR(10),S948+T948*15),CONCATENATE("Fiber Optic",CHAR(10),K948+L948*15)),CONCATENATE("Fiber Optic",CHAR(10),K948+L948*15)))),""),""))</f>
        <v/>
      </c>
      <c r="Z948" s="4" t="str">
        <f>IF(OR(ISBLANK(K948),ISBLANK(L948),ISBLANK(N948),ISBLANK(O948),ISBLANK(Q948),ISBLANK(R948),ISBLANK(S948),ISBLANK(T948)),"",IF(AND(ISNUMBER(K948),ISNUMBER(L948),ISNUMBER(N948),ISNUMBER(O948),ISNUMBER(Q948),ISNUMBER(R948),ISNUMBER(S948),ISNUMBER(T948)),IF(AND(K948&gt;=0,L948&gt;=0,N948&gt;=0,O948&gt;=0,Q948&gt;=0,R948&gt;=0,S948&gt;=0,T948&gt;=0),IF((K948+L948*20)&gt;(N948+O948*20),IF((N948+O948*20)&gt;(Q948+R948*20),IF((Q948+R948*20)&gt;=(S948+T948*20),IF(OR(G948="3G",G948="4G"),"Cellular",CONCATENATE("Satellite",CHAR(10),Q948+R948*20)),CONCATENATE("Satellite",CHAR(10),Q948+R948*20)),IF((N948+O948*20)&gt;(S948+T948*20),IF(OR(G948="3G",G948="4G"),CONCATENATE("Cellular",CHAR(10),S948+T948*20),CONCATENATE("Microwave",CHAR(10),N948+O948*20)),CONCATENATE("Microwave",CHAR(10),N948+O948*20))),IF((K948+L948*20)&gt;(Q948+R948*20),IF((Q948+R948*20)&gt;=(S948+T948*20),IF(OR(G948="3G",G948="4G"),CONCATENATE("Cellular",CHAR(10),S948+T948*20),CONCATENATE("Satellite",CHAR(10),Q948+R948*20)),CONCATENATE("Satellite",CHAR(10),Q948+R948*20)),IF((K948+L948*20)&gt;(S948+T948*20),IF(OR(G948="3G",G948="4G"),CONCATENATE("Cellular",CHAR(10),S948+T948*20),CONCATENATE("Fiber Optic",CHAR(10),K948+L948*20)),CONCATENATE("Fiber Optic",CHAR(10),K948+L948*20)))),""),""))</f>
        <v/>
      </c>
      <c r="AA948" s="4" t="str">
        <f>IF(OR(ISBLANK(AE948),ISBLANK(AI948),ISBLANK(AM948),ISBLANK(AQ948)),"",IF(AND(ISNUMBER(AE948),ISNUMBER(AI948),ISNUMBER(AM948),ISNUMBER(AQ948)),IF(1,IF(AE948&lt;AI948,IF(AI948&lt;AM948,IF(AM948&lt;=AQ948,IF(OR(G948="3G",G948="4G"),CONCATENATE("Cellular",CHAR(10),AQ948),CONCATENATE("Satellite",CHAR(10),AM948)),CONCATENATE("Satellite",CHAR(10),AM948)),IF(AI948&lt;AQ948,IF(OR(G948="3G",G948="4G"),CONCATENATE("Cellular",CHAR(10),AQ948),CONCATENATE("Microwave",CHAR(10),AI948)),CONCATENATE("Microwave",CHAR(10),AI948))),IF(AE948&lt;AM948,IF(AM948&lt;=AQ948,IF(OR(G948="3G",G948="4G"),CONCATENATE("Cellular",CHAR(10),AQ948),CONCATENATE("Satellite",CHAR(10),AM948)),CONCATENATE("Satellite",CHAR(10),AM948)),IF(AE948&lt;AQ948,IF(OR(G948="3G",G948="4G"),CONCATENATE("Cellular",CHAR(10),AQ948),CONCATENATE("Fiber Optic",CHAR(10),AE948)),CONCATENATE("Fiber Optic",CHAR(10),AE948)))),""),""))</f>
        <v/>
      </c>
      <c r="AB948" s="4" t="str">
        <f>IF(OR(ISBLANK(AF948),ISBLANK(AJ948),ISBLANK(AN948),ISBLANK(AR948)),"",IF(AND(ISNUMBER(AF948),ISNUMBER(AJ948),ISNUMBER(AN948),ISNUMBER(AR948)),IF(1,IF(AF948&lt;AJ948,IF(AJ948&lt;AN948,IF(AN948&lt;=AR948,IF(OR(G948="3G",G948="4G"),CONCATENATE("Cellular",CHAR(10),AR948),CONCATENATE("Satellite",CHAR(10),AN948)),CONCATENATE("Satellite",CHAR(10),AN948)),IF(AJ948&lt;AR948,IF(OR(G948="3G",G948="4G"),CONCATENATE("Cellular",CHAR(10),AR948),CONCATENATE("Microwave",CHAR(10),AJ948)),CONCATENATE("Microwave",CHAR(10),AJ948))),IF(AF948&lt;AN948,IF(AN948&lt;=AR948,IF(OR(G948="3G",G948="4G"),CONCATENATE("Cellular",CHAR(10),AR948),CONCATENATE("Satellite",CHAR(10),AN948)),CONCATENATE("Satellite",CHAR(10),AN948)),IF(AF948&lt;AR948,IF(OR(G948="3G",G948="4G"),CONCATENATE("Cellular",CHAR(10),AR948),CONCATENATE("Fiber Optic",CHAR(10),AF948)),CONCATENATE("Fiber Optic",CHAR(10),AF948)))),""),""))</f>
        <v/>
      </c>
      <c r="AC948" s="4" t="str">
        <f>IF(OR(ISBLANK(AG948),ISBLANK(AK948),ISBLANK(AO948),ISBLANK(AS948)),"",IF(AND(ISNUMBER(AG948),ISNUMBER(AK948),ISNUMBER(AO948),ISNUMBER(AS948)),IF(1,IF(AG948&lt;AK948,IF(AK948&lt;AO948,IF(AO948&lt;=AS948,IF(OR(G948="3G",G948="4G"),CONCATENATE("Cellular",CHAR(10),AS948),CONCATENATE("Satellite",CHAR(10),AO948)),CONCATENATE("Satellite",CHAR(10),AO948)),IF(AK948&lt;AS948,IF(OR(G948="3G",G948="4G"),CONCATENATE("Cellular",CHAR(10),AS948),CONCATENATE("Microwave",CHAR(10),AK948)),CONCATENATE("Microwave",CHAR(10),AK948))),IF(AG948&lt;AO948,IF(AO948&lt;=AS948,IF(OR(G948="3G",G948="4G"),CONCATENATE("Cellular",CHAR(10),AS948),CONCATENATE("Satellite",CHAR(10),AO948)),CONCATENATE("Satellite",CHAR(10),AO948)),IF(AG948&lt;AS948,IF(OR(G948="3G",G948="4G"),CONCATENATE("Cellular",CHAR(10),AS948),CONCATENATE("Fiber Optic",CHAR(10),AG948)),CONCATENATE("Fiber Optic",CHAR(10),AG948)))),""),""))</f>
        <v/>
      </c>
      <c r="AD948" s="4" t="str">
        <f>IF(OR(ISBLANK(AH948),ISBLANK(AL948),ISBLANK(AP948),ISBLANK(AT948)),"",IF(AND(ISNUMBER(AH948),ISNUMBER(AL948),ISNUMBER(AP948),ISNUMBER(AT948)),IF(1,IF(AH948&lt;AL948,IF(AL948&lt;AP948,IF(AP948&lt;=AT948,IF(OR(G948="3G",G948="4G"),CONCATENATE("Cellular",CHAR(10),AT948),CONCATENATE("Satellite",CHAR(10),AP948)),CONCATENATE("Satellite",CHAR(10),AP948)),IF(AL948&lt;AT948,IF(OR(G948="3G",G948="4G"),CONCATENATE("Cellular",CHAR(10),AT948),CONCATENATE("Microwave",CHAR(10),AL948)),CONCATENATE("Microwave",CHAR(10),AL948))),IF(AH948&lt;AP948,IF(AP948&lt;=AT948,IF(OR(G948="3G",G948="4G"),CONCATENATE("Cellular",CHAR(10),AT948),CONCATENATE("Satellite",CHAR(10),AP948)),CONCATENATE("Satellite",CHAR(10),AP948)),IF(AH948&lt;AT948,IF(OR(G948="3G",G948="4G"),CONCATENATE("Cellular",CHAR(10),AT948),CONCATENATE("Fiber Optic",CHAR(10),AH948)),CONCATENATE("Fiber Optic",CHAR(10),AH948)))),""),""))</f>
        <v/>
      </c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</row>
    <row r="949" spans="1:61" customHeight="1" ht="30"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4" t="str">
        <f>IF(OR(ISBLANK(AE949),ISBLANK(AI949),ISBLANK(AM949),ISBLANK(AQ949)),"",IF(AND(ISNUMBER(AE949),ISNUMBER(AI949),ISNUMBER(AM949),ISNUMBER(AQ949)),IF(1=1,IF(AE949&lt;AI949,IF(AI949&lt;AM949,IF(AM949&lt;=AQ949,IF(OR(G949="3G",G949="4G"),"Cellular","Satellite"),"Satellite"),IF(AI949&lt;AQ949,IF(OR(G949="3G",G949="4G"),"Cellular","Microwave"),"Microwave")),IF(AE949&lt;AM949,IF(AM949&lt;=AQ949,IF(OR(G949="3G",G949="4G"),"Cellular","Satellite"),"Satellite"),IF(AE949&lt;AQ949,IF(OR(G949="3G",G949="4G"),"Cellular","Fiber Optic"),"Fiber Optic"))),""),""))</f>
        <v/>
      </c>
      <c r="V949" s="4" t="str">
        <f>IF(OR(ISBLANK(K949),ISBLANK(L949),ISBLANK(N949),ISBLANK(O949),ISBLANK(Q949),ISBLANK(R949),ISBLANK(S949),ISBLANK(T949)),"",IF(AND(ISNUMBER(K949),ISNUMBER(L949),ISNUMBER(N949),ISNUMBER(O949),ISNUMBER(Q949),ISNUMBER(R949),ISNUMBER(S949),ISNUMBER(T949)),IF(AND(K949&gt;=0,L949&gt;=0,N949&gt;=0,O949&gt;=0,Q949&gt;=0,R949&gt;=0,S949&gt;=0,T949&gt;=0),IF((K949+L949*5)&gt;(N949+O949*5),IF((N949+O949*5)&gt;(Q949+R949*5),IF((Q949+R949*5)&gt;=(S949+T949*5),IF(OR(G949="3G",G949="4G"),"Cellular","Satellite"),"Satellite"),IF((N949+O949*5)&gt;(S949+T949*5),IF(OR(G949="3G",G949="4G"),"Cellular","Microwave"),"Microwave")),IF((K949+L949*5)&gt;(Q949+R949*5),IF((Q949+R949*5)&gt;=(S949+T949*5),IF(OR(G949="3G",G949="4G"),"Cellular","Satellite"),"Satellite"),IF((K949+L949*5)&gt;(S949+T949*5),IF(OR(G949="3G",G949="4G"),"Cellular","Fiber Optic"),"Fiber Optic"))),""),""))</f>
        <v/>
      </c>
      <c r="W949" s="4" t="str">
        <f>IF(OR(ISBLANK(K949),ISBLANK(L949),ISBLANK(N949),ISBLANK(O949),ISBLANK(Q949),ISBLANK(R949),ISBLANK(S949),ISBLANK(T949)),"",IF(AND(ISNUMBER(K949),ISNUMBER(L949),ISNUMBER(N949),ISNUMBER(O949),ISNUMBER(Q949),ISNUMBER(R949),ISNUMBER(S949),ISNUMBER(T949)),IF(AND(K949&gt;=0,L949&gt;=0,N949&gt;=0,O949&gt;=0,Q949&gt;=0,R949&gt;=0,S949&gt;=0,T949&gt;=0),IF((K949+L949*5)&gt;(N949+O949*5),IF((N949+O949*5)&gt;(Q949+R949*5),IF((Q949+R949*5)&gt;=(S949+T949*5),IF(OR(G949="3G",G949="4G"),"Cellular",CONCATENATE("Satellite",CHAR(10),Q949+R949*5)),CONCATENATE("Satellite",CHAR(10),Q949+R949*5)),IF((N949+O949*5)&gt;(S949+T949*5),IF(OR(G949="3G",G949="4G"),CONCATENATE("Cellular",CHAR(10),S949+T949*5),CONCATENATE("Microwave",CHAR(10),N949+O949*5)),CONCATENATE("Microwave",CHAR(10),N949+O949*5))),IF((K949+L949*5)&gt;(Q949+R949*5),IF((Q949+R949*5)&gt;=(S949+T949*5),IF(OR(G949="3G",G949="4G"),CONCATENATE("Cellular",CHAR(10),S949+T949*5),CONCATENATE("Satellite",CHAR(10),Q949+R949*5)),CONCATENATE("Satellite",CHAR(10),Q949+R949*5)),IF((K949+L949*5)&gt;(S949+T949*5),IF(OR(G949="3G",G949="4G"),CONCATENATE("Cellular",CHAR(10),S949+T949*5),CONCATENATE("Fiber Optic",CHAR(10),K949+L949*5)),CONCATENATE("Fiber Optic",CHAR(10),K949+L949*5)))),""),""))</f>
        <v/>
      </c>
      <c r="X949" s="4" t="str">
        <f>IF(OR(ISBLANK(K949),ISBLANK(L949),ISBLANK(N949),ISBLANK(O949),ISBLANK(Q949),ISBLANK(R949),ISBLANK(S949),ISBLANK(T949)),"",IF(AND(ISNUMBER(K949),ISNUMBER(L949),ISNUMBER(N949),ISNUMBER(O949),ISNUMBER(Q949),ISNUMBER(R949),ISNUMBER(S949),ISNUMBER(T949)),IF(AND(K949&gt;=0,L949&gt;=0,N949&gt;=0,O949&gt;=0,Q949&gt;=0,R949&gt;=0,S949&gt;=0,T949&gt;=0),IF((K949+L949*10)&gt;(N949+O949*10),IF((N949+O949*10)&gt;(Q949+R949*10),IF((Q949+R949*10)&gt;=(S949+T949*10),IF(OR(G949="3G",G949="4G"),"Cellular",CONCATENATE("Satellite",CHAR(10),Q949+R949*10)),CONCATENATE("Satellite",CHAR(10),Q949+R949*10)),IF((N949+O949*10)&gt;(S949+T949*10),IF(OR(G949="3G",G949="4G"),CONCATENATE("Cellular",CHAR(10),S949+T949*10),CONCATENATE("Microwave",CHAR(10),N949+O949*10)),CONCATENATE("Microwave",CHAR(10),N949+O949*10))),IF((K949+L949*10)&gt;(Q949+R949*10),IF((Q949+R949*10)&gt;=(S949+T949*10),IF(OR(G949="3G",G949="4G"),CONCATENATE("Cellular",CHAR(10),S949+T949*10),CONCATENATE("Satellite",CHAR(10),Q949+R949*10)),CONCATENATE("Satellite",CHAR(10),Q949+R949*10)),IF((K949+L949*10)&gt;(S949+T949*10),IF(OR(G949="3G",G949="4G"),CONCATENATE("Cellular",CHAR(10),S949+T949*10),CONCATENATE("Fiber Optic",CHAR(10),K949+L949*10)),CONCATENATE("Fiber Optic",CHAR(10),K949+L949*10)))),""),""))</f>
        <v/>
      </c>
      <c r="Y949" s="4" t="str">
        <f>IF(OR(ISBLANK(K949),ISBLANK(L949),ISBLANK(N949),ISBLANK(O949),ISBLANK(Q949),ISBLANK(R949),ISBLANK(S949),ISBLANK(T949)),"",IF(AND(ISNUMBER(K949),ISNUMBER(L949),ISNUMBER(N949),ISNUMBER(O949),ISNUMBER(Q949),ISNUMBER(R949),ISNUMBER(S949),ISNUMBER(T949)),IF(AND(K949&gt;=0,L949&gt;=0,N949&gt;=0,O949&gt;=0,Q949&gt;=0,R949&gt;=0,S949&gt;=0,T949&gt;=0),IF((K949+L949*15)&gt;(N949+O949*15),IF((N949+O949*15)&gt;(Q949+R949*15),IF((Q949+R949*15)&gt;=(S949+T949*15),IF(OR(G949="3G",G949="4G"),"Cellular",CONCATENATE("Satellite",CHAR(10),Q949+R949*15)),CONCATENATE("Satellite",CHAR(10),Q949+R949*15)),IF((N949+O949*15)&gt;(S949+T949*15),IF(OR(G949="3G",G949="4G"),CONCATENATE("Cellular",CHAR(10),S949+T949*15),CONCATENATE("Microwave",CHAR(10),N949+O949*15)),CONCATENATE("Microwave",CHAR(10),N949+O949*15))),IF((K949+L949*15)&gt;(Q949+R949*15),IF((Q949+R949*15)&gt;=(S949+T949*15),IF(OR(G949="3G",G949="4G"),CONCATENATE("Cellular",CHAR(10),S949+T949*15),CONCATENATE("Satellite",CHAR(10),Q949+R949*15)),CONCATENATE("Satellite",CHAR(10),Q949+R949*15)),IF((K949+L949*15)&gt;(S949+T949*15),IF(OR(G949="3G",G949="4G"),CONCATENATE("Cellular",CHAR(10),S949+T949*15),CONCATENATE("Fiber Optic",CHAR(10),K949+L949*15)),CONCATENATE("Fiber Optic",CHAR(10),K949+L949*15)))),""),""))</f>
        <v/>
      </c>
      <c r="Z949" s="4" t="str">
        <f>IF(OR(ISBLANK(K949),ISBLANK(L949),ISBLANK(N949),ISBLANK(O949),ISBLANK(Q949),ISBLANK(R949),ISBLANK(S949),ISBLANK(T949)),"",IF(AND(ISNUMBER(K949),ISNUMBER(L949),ISNUMBER(N949),ISNUMBER(O949),ISNUMBER(Q949),ISNUMBER(R949),ISNUMBER(S949),ISNUMBER(T949)),IF(AND(K949&gt;=0,L949&gt;=0,N949&gt;=0,O949&gt;=0,Q949&gt;=0,R949&gt;=0,S949&gt;=0,T949&gt;=0),IF((K949+L949*20)&gt;(N949+O949*20),IF((N949+O949*20)&gt;(Q949+R949*20),IF((Q949+R949*20)&gt;=(S949+T949*20),IF(OR(G949="3G",G949="4G"),"Cellular",CONCATENATE("Satellite",CHAR(10),Q949+R949*20)),CONCATENATE("Satellite",CHAR(10),Q949+R949*20)),IF((N949+O949*20)&gt;(S949+T949*20),IF(OR(G949="3G",G949="4G"),CONCATENATE("Cellular",CHAR(10),S949+T949*20),CONCATENATE("Microwave",CHAR(10),N949+O949*20)),CONCATENATE("Microwave",CHAR(10),N949+O949*20))),IF((K949+L949*20)&gt;(Q949+R949*20),IF((Q949+R949*20)&gt;=(S949+T949*20),IF(OR(G949="3G",G949="4G"),CONCATENATE("Cellular",CHAR(10),S949+T949*20),CONCATENATE("Satellite",CHAR(10),Q949+R949*20)),CONCATENATE("Satellite",CHAR(10),Q949+R949*20)),IF((K949+L949*20)&gt;(S949+T949*20),IF(OR(G949="3G",G949="4G"),CONCATENATE("Cellular",CHAR(10),S949+T949*20),CONCATENATE("Fiber Optic",CHAR(10),K949+L949*20)),CONCATENATE("Fiber Optic",CHAR(10),K949+L949*20)))),""),""))</f>
        <v/>
      </c>
      <c r="AA949" s="4" t="str">
        <f>IF(OR(ISBLANK(AE949),ISBLANK(AI949),ISBLANK(AM949),ISBLANK(AQ949)),"",IF(AND(ISNUMBER(AE949),ISNUMBER(AI949),ISNUMBER(AM949),ISNUMBER(AQ949)),IF(1,IF(AE949&lt;AI949,IF(AI949&lt;AM949,IF(AM949&lt;=AQ949,IF(OR(G949="3G",G949="4G"),CONCATENATE("Cellular",CHAR(10),AQ949),CONCATENATE("Satellite",CHAR(10),AM949)),CONCATENATE("Satellite",CHAR(10),AM949)),IF(AI949&lt;AQ949,IF(OR(G949="3G",G949="4G"),CONCATENATE("Cellular",CHAR(10),AQ949),CONCATENATE("Microwave",CHAR(10),AI949)),CONCATENATE("Microwave",CHAR(10),AI949))),IF(AE949&lt;AM949,IF(AM949&lt;=AQ949,IF(OR(G949="3G",G949="4G"),CONCATENATE("Cellular",CHAR(10),AQ949),CONCATENATE("Satellite",CHAR(10),AM949)),CONCATENATE("Satellite",CHAR(10),AM949)),IF(AE949&lt;AQ949,IF(OR(G949="3G",G949="4G"),CONCATENATE("Cellular",CHAR(10),AQ949),CONCATENATE("Fiber Optic",CHAR(10),AE949)),CONCATENATE("Fiber Optic",CHAR(10),AE949)))),""),""))</f>
        <v/>
      </c>
      <c r="AB949" s="4" t="str">
        <f>IF(OR(ISBLANK(AF949),ISBLANK(AJ949),ISBLANK(AN949),ISBLANK(AR949)),"",IF(AND(ISNUMBER(AF949),ISNUMBER(AJ949),ISNUMBER(AN949),ISNUMBER(AR949)),IF(1,IF(AF949&lt;AJ949,IF(AJ949&lt;AN949,IF(AN949&lt;=AR949,IF(OR(G949="3G",G949="4G"),CONCATENATE("Cellular",CHAR(10),AR949),CONCATENATE("Satellite",CHAR(10),AN949)),CONCATENATE("Satellite",CHAR(10),AN949)),IF(AJ949&lt;AR949,IF(OR(G949="3G",G949="4G"),CONCATENATE("Cellular",CHAR(10),AR949),CONCATENATE("Microwave",CHAR(10),AJ949)),CONCATENATE("Microwave",CHAR(10),AJ949))),IF(AF949&lt;AN949,IF(AN949&lt;=AR949,IF(OR(G949="3G",G949="4G"),CONCATENATE("Cellular",CHAR(10),AR949),CONCATENATE("Satellite",CHAR(10),AN949)),CONCATENATE("Satellite",CHAR(10),AN949)),IF(AF949&lt;AR949,IF(OR(G949="3G",G949="4G"),CONCATENATE("Cellular",CHAR(10),AR949),CONCATENATE("Fiber Optic",CHAR(10),AF949)),CONCATENATE("Fiber Optic",CHAR(10),AF949)))),""),""))</f>
        <v/>
      </c>
      <c r="AC949" s="4" t="str">
        <f>IF(OR(ISBLANK(AG949),ISBLANK(AK949),ISBLANK(AO949),ISBLANK(AS949)),"",IF(AND(ISNUMBER(AG949),ISNUMBER(AK949),ISNUMBER(AO949),ISNUMBER(AS949)),IF(1,IF(AG949&lt;AK949,IF(AK949&lt;AO949,IF(AO949&lt;=AS949,IF(OR(G949="3G",G949="4G"),CONCATENATE("Cellular",CHAR(10),AS949),CONCATENATE("Satellite",CHAR(10),AO949)),CONCATENATE("Satellite",CHAR(10),AO949)),IF(AK949&lt;AS949,IF(OR(G949="3G",G949="4G"),CONCATENATE("Cellular",CHAR(10),AS949),CONCATENATE("Microwave",CHAR(10),AK949)),CONCATENATE("Microwave",CHAR(10),AK949))),IF(AG949&lt;AO949,IF(AO949&lt;=AS949,IF(OR(G949="3G",G949="4G"),CONCATENATE("Cellular",CHAR(10),AS949),CONCATENATE("Satellite",CHAR(10),AO949)),CONCATENATE("Satellite",CHAR(10),AO949)),IF(AG949&lt;AS949,IF(OR(G949="3G",G949="4G"),CONCATENATE("Cellular",CHAR(10),AS949),CONCATENATE("Fiber Optic",CHAR(10),AG949)),CONCATENATE("Fiber Optic",CHAR(10),AG949)))),""),""))</f>
        <v/>
      </c>
      <c r="AD949" s="4" t="str">
        <f>IF(OR(ISBLANK(AH949),ISBLANK(AL949),ISBLANK(AP949),ISBLANK(AT949)),"",IF(AND(ISNUMBER(AH949),ISNUMBER(AL949),ISNUMBER(AP949),ISNUMBER(AT949)),IF(1,IF(AH949&lt;AL949,IF(AL949&lt;AP949,IF(AP949&lt;=AT949,IF(OR(G949="3G",G949="4G"),CONCATENATE("Cellular",CHAR(10),AT949),CONCATENATE("Satellite",CHAR(10),AP949)),CONCATENATE("Satellite",CHAR(10),AP949)),IF(AL949&lt;AT949,IF(OR(G949="3G",G949="4G"),CONCATENATE("Cellular",CHAR(10),AT949),CONCATENATE("Microwave",CHAR(10),AL949)),CONCATENATE("Microwave",CHAR(10),AL949))),IF(AH949&lt;AP949,IF(AP949&lt;=AT949,IF(OR(G949="3G",G949="4G"),CONCATENATE("Cellular",CHAR(10),AT949),CONCATENATE("Satellite",CHAR(10),AP949)),CONCATENATE("Satellite",CHAR(10),AP949)),IF(AH949&lt;AT949,IF(OR(G949="3G",G949="4G"),CONCATENATE("Cellular",CHAR(10),AT949),CONCATENATE("Fiber Optic",CHAR(10),AH949)),CONCATENATE("Fiber Optic",CHAR(10),AH949)))),""),""))</f>
        <v/>
      </c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</row>
    <row r="950" spans="1:61" customHeight="1" ht="30"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4" t="str">
        <f>IF(OR(ISBLANK(AE950),ISBLANK(AI950),ISBLANK(AM950),ISBLANK(AQ950)),"",IF(AND(ISNUMBER(AE950),ISNUMBER(AI950),ISNUMBER(AM950),ISNUMBER(AQ950)),IF(1=1,IF(AE950&lt;AI950,IF(AI950&lt;AM950,IF(AM950&lt;=AQ950,IF(OR(G950="3G",G950="4G"),"Cellular","Satellite"),"Satellite"),IF(AI950&lt;AQ950,IF(OR(G950="3G",G950="4G"),"Cellular","Microwave"),"Microwave")),IF(AE950&lt;AM950,IF(AM950&lt;=AQ950,IF(OR(G950="3G",G950="4G"),"Cellular","Satellite"),"Satellite"),IF(AE950&lt;AQ950,IF(OR(G950="3G",G950="4G"),"Cellular","Fiber Optic"),"Fiber Optic"))),""),""))</f>
        <v/>
      </c>
      <c r="V950" s="4" t="str">
        <f>IF(OR(ISBLANK(K950),ISBLANK(L950),ISBLANK(N950),ISBLANK(O950),ISBLANK(Q950),ISBLANK(R950),ISBLANK(S950),ISBLANK(T950)),"",IF(AND(ISNUMBER(K950),ISNUMBER(L950),ISNUMBER(N950),ISNUMBER(O950),ISNUMBER(Q950),ISNUMBER(R950),ISNUMBER(S950),ISNUMBER(T950)),IF(AND(K950&gt;=0,L950&gt;=0,N950&gt;=0,O950&gt;=0,Q950&gt;=0,R950&gt;=0,S950&gt;=0,T950&gt;=0),IF((K950+L950*5)&gt;(N950+O950*5),IF((N950+O950*5)&gt;(Q950+R950*5),IF((Q950+R950*5)&gt;=(S950+T950*5),IF(OR(G950="3G",G950="4G"),"Cellular","Satellite"),"Satellite"),IF((N950+O950*5)&gt;(S950+T950*5),IF(OR(G950="3G",G950="4G"),"Cellular","Microwave"),"Microwave")),IF((K950+L950*5)&gt;(Q950+R950*5),IF((Q950+R950*5)&gt;=(S950+T950*5),IF(OR(G950="3G",G950="4G"),"Cellular","Satellite"),"Satellite"),IF((K950+L950*5)&gt;(S950+T950*5),IF(OR(G950="3G",G950="4G"),"Cellular","Fiber Optic"),"Fiber Optic"))),""),""))</f>
        <v/>
      </c>
      <c r="W950" s="4" t="str">
        <f>IF(OR(ISBLANK(K950),ISBLANK(L950),ISBLANK(N950),ISBLANK(O950),ISBLANK(Q950),ISBLANK(R950),ISBLANK(S950),ISBLANK(T950)),"",IF(AND(ISNUMBER(K950),ISNUMBER(L950),ISNUMBER(N950),ISNUMBER(O950),ISNUMBER(Q950),ISNUMBER(R950),ISNUMBER(S950),ISNUMBER(T950)),IF(AND(K950&gt;=0,L950&gt;=0,N950&gt;=0,O950&gt;=0,Q950&gt;=0,R950&gt;=0,S950&gt;=0,T950&gt;=0),IF((K950+L950*5)&gt;(N950+O950*5),IF((N950+O950*5)&gt;(Q950+R950*5),IF((Q950+R950*5)&gt;=(S950+T950*5),IF(OR(G950="3G",G950="4G"),"Cellular",CONCATENATE("Satellite",CHAR(10),Q950+R950*5)),CONCATENATE("Satellite",CHAR(10),Q950+R950*5)),IF((N950+O950*5)&gt;(S950+T950*5),IF(OR(G950="3G",G950="4G"),CONCATENATE("Cellular",CHAR(10),S950+T950*5),CONCATENATE("Microwave",CHAR(10),N950+O950*5)),CONCATENATE("Microwave",CHAR(10),N950+O950*5))),IF((K950+L950*5)&gt;(Q950+R950*5),IF((Q950+R950*5)&gt;=(S950+T950*5),IF(OR(G950="3G",G950="4G"),CONCATENATE("Cellular",CHAR(10),S950+T950*5),CONCATENATE("Satellite",CHAR(10),Q950+R950*5)),CONCATENATE("Satellite",CHAR(10),Q950+R950*5)),IF((K950+L950*5)&gt;(S950+T950*5),IF(OR(G950="3G",G950="4G"),CONCATENATE("Cellular",CHAR(10),S950+T950*5),CONCATENATE("Fiber Optic",CHAR(10),K950+L950*5)),CONCATENATE("Fiber Optic",CHAR(10),K950+L950*5)))),""),""))</f>
        <v/>
      </c>
      <c r="X950" s="4" t="str">
        <f>IF(OR(ISBLANK(K950),ISBLANK(L950),ISBLANK(N950),ISBLANK(O950),ISBLANK(Q950),ISBLANK(R950),ISBLANK(S950),ISBLANK(T950)),"",IF(AND(ISNUMBER(K950),ISNUMBER(L950),ISNUMBER(N950),ISNUMBER(O950),ISNUMBER(Q950),ISNUMBER(R950),ISNUMBER(S950),ISNUMBER(T950)),IF(AND(K950&gt;=0,L950&gt;=0,N950&gt;=0,O950&gt;=0,Q950&gt;=0,R950&gt;=0,S950&gt;=0,T950&gt;=0),IF((K950+L950*10)&gt;(N950+O950*10),IF((N950+O950*10)&gt;(Q950+R950*10),IF((Q950+R950*10)&gt;=(S950+T950*10),IF(OR(G950="3G",G950="4G"),"Cellular",CONCATENATE("Satellite",CHAR(10),Q950+R950*10)),CONCATENATE("Satellite",CHAR(10),Q950+R950*10)),IF((N950+O950*10)&gt;(S950+T950*10),IF(OR(G950="3G",G950="4G"),CONCATENATE("Cellular",CHAR(10),S950+T950*10),CONCATENATE("Microwave",CHAR(10),N950+O950*10)),CONCATENATE("Microwave",CHAR(10),N950+O950*10))),IF((K950+L950*10)&gt;(Q950+R950*10),IF((Q950+R950*10)&gt;=(S950+T950*10),IF(OR(G950="3G",G950="4G"),CONCATENATE("Cellular",CHAR(10),S950+T950*10),CONCATENATE("Satellite",CHAR(10),Q950+R950*10)),CONCATENATE("Satellite",CHAR(10),Q950+R950*10)),IF((K950+L950*10)&gt;(S950+T950*10),IF(OR(G950="3G",G950="4G"),CONCATENATE("Cellular",CHAR(10),S950+T950*10),CONCATENATE("Fiber Optic",CHAR(10),K950+L950*10)),CONCATENATE("Fiber Optic",CHAR(10),K950+L950*10)))),""),""))</f>
        <v/>
      </c>
      <c r="Y950" s="4" t="str">
        <f>IF(OR(ISBLANK(K950),ISBLANK(L950),ISBLANK(N950),ISBLANK(O950),ISBLANK(Q950),ISBLANK(R950),ISBLANK(S950),ISBLANK(T950)),"",IF(AND(ISNUMBER(K950),ISNUMBER(L950),ISNUMBER(N950),ISNUMBER(O950),ISNUMBER(Q950),ISNUMBER(R950),ISNUMBER(S950),ISNUMBER(T950)),IF(AND(K950&gt;=0,L950&gt;=0,N950&gt;=0,O950&gt;=0,Q950&gt;=0,R950&gt;=0,S950&gt;=0,T950&gt;=0),IF((K950+L950*15)&gt;(N950+O950*15),IF((N950+O950*15)&gt;(Q950+R950*15),IF((Q950+R950*15)&gt;=(S950+T950*15),IF(OR(G950="3G",G950="4G"),"Cellular",CONCATENATE("Satellite",CHAR(10),Q950+R950*15)),CONCATENATE("Satellite",CHAR(10),Q950+R950*15)),IF((N950+O950*15)&gt;(S950+T950*15),IF(OR(G950="3G",G950="4G"),CONCATENATE("Cellular",CHAR(10),S950+T950*15),CONCATENATE("Microwave",CHAR(10),N950+O950*15)),CONCATENATE("Microwave",CHAR(10),N950+O950*15))),IF((K950+L950*15)&gt;(Q950+R950*15),IF((Q950+R950*15)&gt;=(S950+T950*15),IF(OR(G950="3G",G950="4G"),CONCATENATE("Cellular",CHAR(10),S950+T950*15),CONCATENATE("Satellite",CHAR(10),Q950+R950*15)),CONCATENATE("Satellite",CHAR(10),Q950+R950*15)),IF((K950+L950*15)&gt;(S950+T950*15),IF(OR(G950="3G",G950="4G"),CONCATENATE("Cellular",CHAR(10),S950+T950*15),CONCATENATE("Fiber Optic",CHAR(10),K950+L950*15)),CONCATENATE("Fiber Optic",CHAR(10),K950+L950*15)))),""),""))</f>
        <v/>
      </c>
      <c r="Z950" s="4" t="str">
        <f>IF(OR(ISBLANK(K950),ISBLANK(L950),ISBLANK(N950),ISBLANK(O950),ISBLANK(Q950),ISBLANK(R950),ISBLANK(S950),ISBLANK(T950)),"",IF(AND(ISNUMBER(K950),ISNUMBER(L950),ISNUMBER(N950),ISNUMBER(O950),ISNUMBER(Q950),ISNUMBER(R950),ISNUMBER(S950),ISNUMBER(T950)),IF(AND(K950&gt;=0,L950&gt;=0,N950&gt;=0,O950&gt;=0,Q950&gt;=0,R950&gt;=0,S950&gt;=0,T950&gt;=0),IF((K950+L950*20)&gt;(N950+O950*20),IF((N950+O950*20)&gt;(Q950+R950*20),IF((Q950+R950*20)&gt;=(S950+T950*20),IF(OR(G950="3G",G950="4G"),"Cellular",CONCATENATE("Satellite",CHAR(10),Q950+R950*20)),CONCATENATE("Satellite",CHAR(10),Q950+R950*20)),IF((N950+O950*20)&gt;(S950+T950*20),IF(OR(G950="3G",G950="4G"),CONCATENATE("Cellular",CHAR(10),S950+T950*20),CONCATENATE("Microwave",CHAR(10),N950+O950*20)),CONCATENATE("Microwave",CHAR(10),N950+O950*20))),IF((K950+L950*20)&gt;(Q950+R950*20),IF((Q950+R950*20)&gt;=(S950+T950*20),IF(OR(G950="3G",G950="4G"),CONCATENATE("Cellular",CHAR(10),S950+T950*20),CONCATENATE("Satellite",CHAR(10),Q950+R950*20)),CONCATENATE("Satellite",CHAR(10),Q950+R950*20)),IF((K950+L950*20)&gt;(S950+T950*20),IF(OR(G950="3G",G950="4G"),CONCATENATE("Cellular",CHAR(10),S950+T950*20),CONCATENATE("Fiber Optic",CHAR(10),K950+L950*20)),CONCATENATE("Fiber Optic",CHAR(10),K950+L950*20)))),""),""))</f>
        <v/>
      </c>
      <c r="AA950" s="4" t="str">
        <f>IF(OR(ISBLANK(AE950),ISBLANK(AI950),ISBLANK(AM950),ISBLANK(AQ950)),"",IF(AND(ISNUMBER(AE950),ISNUMBER(AI950),ISNUMBER(AM950),ISNUMBER(AQ950)),IF(1,IF(AE950&lt;AI950,IF(AI950&lt;AM950,IF(AM950&lt;=AQ950,IF(OR(G950="3G",G950="4G"),CONCATENATE("Cellular",CHAR(10),AQ950),CONCATENATE("Satellite",CHAR(10),AM950)),CONCATENATE("Satellite",CHAR(10),AM950)),IF(AI950&lt;AQ950,IF(OR(G950="3G",G950="4G"),CONCATENATE("Cellular",CHAR(10),AQ950),CONCATENATE("Microwave",CHAR(10),AI950)),CONCATENATE("Microwave",CHAR(10),AI950))),IF(AE950&lt;AM950,IF(AM950&lt;=AQ950,IF(OR(G950="3G",G950="4G"),CONCATENATE("Cellular",CHAR(10),AQ950),CONCATENATE("Satellite",CHAR(10),AM950)),CONCATENATE("Satellite",CHAR(10),AM950)),IF(AE950&lt;AQ950,IF(OR(G950="3G",G950="4G"),CONCATENATE("Cellular",CHAR(10),AQ950),CONCATENATE("Fiber Optic",CHAR(10),AE950)),CONCATENATE("Fiber Optic",CHAR(10),AE950)))),""),""))</f>
        <v/>
      </c>
      <c r="AB950" s="4" t="str">
        <f>IF(OR(ISBLANK(AF950),ISBLANK(AJ950),ISBLANK(AN950),ISBLANK(AR950)),"",IF(AND(ISNUMBER(AF950),ISNUMBER(AJ950),ISNUMBER(AN950),ISNUMBER(AR950)),IF(1,IF(AF950&lt;AJ950,IF(AJ950&lt;AN950,IF(AN950&lt;=AR950,IF(OR(G950="3G",G950="4G"),CONCATENATE("Cellular",CHAR(10),AR950),CONCATENATE("Satellite",CHAR(10),AN950)),CONCATENATE("Satellite",CHAR(10),AN950)),IF(AJ950&lt;AR950,IF(OR(G950="3G",G950="4G"),CONCATENATE("Cellular",CHAR(10),AR950),CONCATENATE("Microwave",CHAR(10),AJ950)),CONCATENATE("Microwave",CHAR(10),AJ950))),IF(AF950&lt;AN950,IF(AN950&lt;=AR950,IF(OR(G950="3G",G950="4G"),CONCATENATE("Cellular",CHAR(10),AR950),CONCATENATE("Satellite",CHAR(10),AN950)),CONCATENATE("Satellite",CHAR(10),AN950)),IF(AF950&lt;AR950,IF(OR(G950="3G",G950="4G"),CONCATENATE("Cellular",CHAR(10),AR950),CONCATENATE("Fiber Optic",CHAR(10),AF950)),CONCATENATE("Fiber Optic",CHAR(10),AF950)))),""),""))</f>
        <v/>
      </c>
      <c r="AC950" s="4" t="str">
        <f>IF(OR(ISBLANK(AG950),ISBLANK(AK950),ISBLANK(AO950),ISBLANK(AS950)),"",IF(AND(ISNUMBER(AG950),ISNUMBER(AK950),ISNUMBER(AO950),ISNUMBER(AS950)),IF(1,IF(AG950&lt;AK950,IF(AK950&lt;AO950,IF(AO950&lt;=AS950,IF(OR(G950="3G",G950="4G"),CONCATENATE("Cellular",CHAR(10),AS950),CONCATENATE("Satellite",CHAR(10),AO950)),CONCATENATE("Satellite",CHAR(10),AO950)),IF(AK950&lt;AS950,IF(OR(G950="3G",G950="4G"),CONCATENATE("Cellular",CHAR(10),AS950),CONCATENATE("Microwave",CHAR(10),AK950)),CONCATENATE("Microwave",CHAR(10),AK950))),IF(AG950&lt;AO950,IF(AO950&lt;=AS950,IF(OR(G950="3G",G950="4G"),CONCATENATE("Cellular",CHAR(10),AS950),CONCATENATE("Satellite",CHAR(10),AO950)),CONCATENATE("Satellite",CHAR(10),AO950)),IF(AG950&lt;AS950,IF(OR(G950="3G",G950="4G"),CONCATENATE("Cellular",CHAR(10),AS950),CONCATENATE("Fiber Optic",CHAR(10),AG950)),CONCATENATE("Fiber Optic",CHAR(10),AG950)))),""),""))</f>
        <v/>
      </c>
      <c r="AD950" s="4" t="str">
        <f>IF(OR(ISBLANK(AH950),ISBLANK(AL950),ISBLANK(AP950),ISBLANK(AT950)),"",IF(AND(ISNUMBER(AH950),ISNUMBER(AL950),ISNUMBER(AP950),ISNUMBER(AT950)),IF(1,IF(AH950&lt;AL950,IF(AL950&lt;AP950,IF(AP950&lt;=AT950,IF(OR(G950="3G",G950="4G"),CONCATENATE("Cellular",CHAR(10),AT950),CONCATENATE("Satellite",CHAR(10),AP950)),CONCATENATE("Satellite",CHAR(10),AP950)),IF(AL950&lt;AT950,IF(OR(G950="3G",G950="4G"),CONCATENATE("Cellular",CHAR(10),AT950),CONCATENATE("Microwave",CHAR(10),AL950)),CONCATENATE("Microwave",CHAR(10),AL950))),IF(AH950&lt;AP950,IF(AP950&lt;=AT950,IF(OR(G950="3G",G950="4G"),CONCATENATE("Cellular",CHAR(10),AT950),CONCATENATE("Satellite",CHAR(10),AP950)),CONCATENATE("Satellite",CHAR(10),AP950)),IF(AH950&lt;AT950,IF(OR(G950="3G",G950="4G"),CONCATENATE("Cellular",CHAR(10),AT950),CONCATENATE("Fiber Optic",CHAR(10),AH950)),CONCATENATE("Fiber Optic",CHAR(10),AH950)))),""),""))</f>
        <v/>
      </c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</row>
    <row r="951" spans="1:61" customHeight="1" ht="30"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4" t="str">
        <f>IF(OR(ISBLANK(AE951),ISBLANK(AI951),ISBLANK(AM951),ISBLANK(AQ951)),"",IF(AND(ISNUMBER(AE951),ISNUMBER(AI951),ISNUMBER(AM951),ISNUMBER(AQ951)),IF(1=1,IF(AE951&lt;AI951,IF(AI951&lt;AM951,IF(AM951&lt;=AQ951,IF(OR(G951="3G",G951="4G"),"Cellular","Satellite"),"Satellite"),IF(AI951&lt;AQ951,IF(OR(G951="3G",G951="4G"),"Cellular","Microwave"),"Microwave")),IF(AE951&lt;AM951,IF(AM951&lt;=AQ951,IF(OR(G951="3G",G951="4G"),"Cellular","Satellite"),"Satellite"),IF(AE951&lt;AQ951,IF(OR(G951="3G",G951="4G"),"Cellular","Fiber Optic"),"Fiber Optic"))),""),""))</f>
        <v/>
      </c>
      <c r="V951" s="4" t="str">
        <f>IF(OR(ISBLANK(K951),ISBLANK(L951),ISBLANK(N951),ISBLANK(O951),ISBLANK(Q951),ISBLANK(R951),ISBLANK(S951),ISBLANK(T951)),"",IF(AND(ISNUMBER(K951),ISNUMBER(L951),ISNUMBER(N951),ISNUMBER(O951),ISNUMBER(Q951),ISNUMBER(R951),ISNUMBER(S951),ISNUMBER(T951)),IF(AND(K951&gt;=0,L951&gt;=0,N951&gt;=0,O951&gt;=0,Q951&gt;=0,R951&gt;=0,S951&gt;=0,T951&gt;=0),IF((K951+L951*5)&gt;(N951+O951*5),IF((N951+O951*5)&gt;(Q951+R951*5),IF((Q951+R951*5)&gt;=(S951+T951*5),IF(OR(G951="3G",G951="4G"),"Cellular","Satellite"),"Satellite"),IF((N951+O951*5)&gt;(S951+T951*5),IF(OR(G951="3G",G951="4G"),"Cellular","Microwave"),"Microwave")),IF((K951+L951*5)&gt;(Q951+R951*5),IF((Q951+R951*5)&gt;=(S951+T951*5),IF(OR(G951="3G",G951="4G"),"Cellular","Satellite"),"Satellite"),IF((K951+L951*5)&gt;(S951+T951*5),IF(OR(G951="3G",G951="4G"),"Cellular","Fiber Optic"),"Fiber Optic"))),""),""))</f>
        <v/>
      </c>
      <c r="W951" s="4" t="str">
        <f>IF(OR(ISBLANK(K951),ISBLANK(L951),ISBLANK(N951),ISBLANK(O951),ISBLANK(Q951),ISBLANK(R951),ISBLANK(S951),ISBLANK(T951)),"",IF(AND(ISNUMBER(K951),ISNUMBER(L951),ISNUMBER(N951),ISNUMBER(O951),ISNUMBER(Q951),ISNUMBER(R951),ISNUMBER(S951),ISNUMBER(T951)),IF(AND(K951&gt;=0,L951&gt;=0,N951&gt;=0,O951&gt;=0,Q951&gt;=0,R951&gt;=0,S951&gt;=0,T951&gt;=0),IF((K951+L951*5)&gt;(N951+O951*5),IF((N951+O951*5)&gt;(Q951+R951*5),IF((Q951+R951*5)&gt;=(S951+T951*5),IF(OR(G951="3G",G951="4G"),"Cellular",CONCATENATE("Satellite",CHAR(10),Q951+R951*5)),CONCATENATE("Satellite",CHAR(10),Q951+R951*5)),IF((N951+O951*5)&gt;(S951+T951*5),IF(OR(G951="3G",G951="4G"),CONCATENATE("Cellular",CHAR(10),S951+T951*5),CONCATENATE("Microwave",CHAR(10),N951+O951*5)),CONCATENATE("Microwave",CHAR(10),N951+O951*5))),IF((K951+L951*5)&gt;(Q951+R951*5),IF((Q951+R951*5)&gt;=(S951+T951*5),IF(OR(G951="3G",G951="4G"),CONCATENATE("Cellular",CHAR(10),S951+T951*5),CONCATENATE("Satellite",CHAR(10),Q951+R951*5)),CONCATENATE("Satellite",CHAR(10),Q951+R951*5)),IF((K951+L951*5)&gt;(S951+T951*5),IF(OR(G951="3G",G951="4G"),CONCATENATE("Cellular",CHAR(10),S951+T951*5),CONCATENATE("Fiber Optic",CHAR(10),K951+L951*5)),CONCATENATE("Fiber Optic",CHAR(10),K951+L951*5)))),""),""))</f>
        <v/>
      </c>
      <c r="X951" s="4" t="str">
        <f>IF(OR(ISBLANK(K951),ISBLANK(L951),ISBLANK(N951),ISBLANK(O951),ISBLANK(Q951),ISBLANK(R951),ISBLANK(S951),ISBLANK(T951)),"",IF(AND(ISNUMBER(K951),ISNUMBER(L951),ISNUMBER(N951),ISNUMBER(O951),ISNUMBER(Q951),ISNUMBER(R951),ISNUMBER(S951),ISNUMBER(T951)),IF(AND(K951&gt;=0,L951&gt;=0,N951&gt;=0,O951&gt;=0,Q951&gt;=0,R951&gt;=0,S951&gt;=0,T951&gt;=0),IF((K951+L951*10)&gt;(N951+O951*10),IF((N951+O951*10)&gt;(Q951+R951*10),IF((Q951+R951*10)&gt;=(S951+T951*10),IF(OR(G951="3G",G951="4G"),"Cellular",CONCATENATE("Satellite",CHAR(10),Q951+R951*10)),CONCATENATE("Satellite",CHAR(10),Q951+R951*10)),IF((N951+O951*10)&gt;(S951+T951*10),IF(OR(G951="3G",G951="4G"),CONCATENATE("Cellular",CHAR(10),S951+T951*10),CONCATENATE("Microwave",CHAR(10),N951+O951*10)),CONCATENATE("Microwave",CHAR(10),N951+O951*10))),IF((K951+L951*10)&gt;(Q951+R951*10),IF((Q951+R951*10)&gt;=(S951+T951*10),IF(OR(G951="3G",G951="4G"),CONCATENATE("Cellular",CHAR(10),S951+T951*10),CONCATENATE("Satellite",CHAR(10),Q951+R951*10)),CONCATENATE("Satellite",CHAR(10),Q951+R951*10)),IF((K951+L951*10)&gt;(S951+T951*10),IF(OR(G951="3G",G951="4G"),CONCATENATE("Cellular",CHAR(10),S951+T951*10),CONCATENATE("Fiber Optic",CHAR(10),K951+L951*10)),CONCATENATE("Fiber Optic",CHAR(10),K951+L951*10)))),""),""))</f>
        <v/>
      </c>
      <c r="Y951" s="4" t="str">
        <f>IF(OR(ISBLANK(K951),ISBLANK(L951),ISBLANK(N951),ISBLANK(O951),ISBLANK(Q951),ISBLANK(R951),ISBLANK(S951),ISBLANK(T951)),"",IF(AND(ISNUMBER(K951),ISNUMBER(L951),ISNUMBER(N951),ISNUMBER(O951),ISNUMBER(Q951),ISNUMBER(R951),ISNUMBER(S951),ISNUMBER(T951)),IF(AND(K951&gt;=0,L951&gt;=0,N951&gt;=0,O951&gt;=0,Q951&gt;=0,R951&gt;=0,S951&gt;=0,T951&gt;=0),IF((K951+L951*15)&gt;(N951+O951*15),IF((N951+O951*15)&gt;(Q951+R951*15),IF((Q951+R951*15)&gt;=(S951+T951*15),IF(OR(G951="3G",G951="4G"),"Cellular",CONCATENATE("Satellite",CHAR(10),Q951+R951*15)),CONCATENATE("Satellite",CHAR(10),Q951+R951*15)),IF((N951+O951*15)&gt;(S951+T951*15),IF(OR(G951="3G",G951="4G"),CONCATENATE("Cellular",CHAR(10),S951+T951*15),CONCATENATE("Microwave",CHAR(10),N951+O951*15)),CONCATENATE("Microwave",CHAR(10),N951+O951*15))),IF((K951+L951*15)&gt;(Q951+R951*15),IF((Q951+R951*15)&gt;=(S951+T951*15),IF(OR(G951="3G",G951="4G"),CONCATENATE("Cellular",CHAR(10),S951+T951*15),CONCATENATE("Satellite",CHAR(10),Q951+R951*15)),CONCATENATE("Satellite",CHAR(10),Q951+R951*15)),IF((K951+L951*15)&gt;(S951+T951*15),IF(OR(G951="3G",G951="4G"),CONCATENATE("Cellular",CHAR(10),S951+T951*15),CONCATENATE("Fiber Optic",CHAR(10),K951+L951*15)),CONCATENATE("Fiber Optic",CHAR(10),K951+L951*15)))),""),""))</f>
        <v/>
      </c>
      <c r="Z951" s="4" t="str">
        <f>IF(OR(ISBLANK(K951),ISBLANK(L951),ISBLANK(N951),ISBLANK(O951),ISBLANK(Q951),ISBLANK(R951),ISBLANK(S951),ISBLANK(T951)),"",IF(AND(ISNUMBER(K951),ISNUMBER(L951),ISNUMBER(N951),ISNUMBER(O951),ISNUMBER(Q951),ISNUMBER(R951),ISNUMBER(S951),ISNUMBER(T951)),IF(AND(K951&gt;=0,L951&gt;=0,N951&gt;=0,O951&gt;=0,Q951&gt;=0,R951&gt;=0,S951&gt;=0,T951&gt;=0),IF((K951+L951*20)&gt;(N951+O951*20),IF((N951+O951*20)&gt;(Q951+R951*20),IF((Q951+R951*20)&gt;=(S951+T951*20),IF(OR(G951="3G",G951="4G"),"Cellular",CONCATENATE("Satellite",CHAR(10),Q951+R951*20)),CONCATENATE("Satellite",CHAR(10),Q951+R951*20)),IF((N951+O951*20)&gt;(S951+T951*20),IF(OR(G951="3G",G951="4G"),CONCATENATE("Cellular",CHAR(10),S951+T951*20),CONCATENATE("Microwave",CHAR(10),N951+O951*20)),CONCATENATE("Microwave",CHAR(10),N951+O951*20))),IF((K951+L951*20)&gt;(Q951+R951*20),IF((Q951+R951*20)&gt;=(S951+T951*20),IF(OR(G951="3G",G951="4G"),CONCATENATE("Cellular",CHAR(10),S951+T951*20),CONCATENATE("Satellite",CHAR(10),Q951+R951*20)),CONCATENATE("Satellite",CHAR(10),Q951+R951*20)),IF((K951+L951*20)&gt;(S951+T951*20),IF(OR(G951="3G",G951="4G"),CONCATENATE("Cellular",CHAR(10),S951+T951*20),CONCATENATE("Fiber Optic",CHAR(10),K951+L951*20)),CONCATENATE("Fiber Optic",CHAR(10),K951+L951*20)))),""),""))</f>
        <v/>
      </c>
      <c r="AA951" s="4" t="str">
        <f>IF(OR(ISBLANK(AE951),ISBLANK(AI951),ISBLANK(AM951),ISBLANK(AQ951)),"",IF(AND(ISNUMBER(AE951),ISNUMBER(AI951),ISNUMBER(AM951),ISNUMBER(AQ951)),IF(1,IF(AE951&lt;AI951,IF(AI951&lt;AM951,IF(AM951&lt;=AQ951,IF(OR(G951="3G",G951="4G"),CONCATENATE("Cellular",CHAR(10),AQ951),CONCATENATE("Satellite",CHAR(10),AM951)),CONCATENATE("Satellite",CHAR(10),AM951)),IF(AI951&lt;AQ951,IF(OR(G951="3G",G951="4G"),CONCATENATE("Cellular",CHAR(10),AQ951),CONCATENATE("Microwave",CHAR(10),AI951)),CONCATENATE("Microwave",CHAR(10),AI951))),IF(AE951&lt;AM951,IF(AM951&lt;=AQ951,IF(OR(G951="3G",G951="4G"),CONCATENATE("Cellular",CHAR(10),AQ951),CONCATENATE("Satellite",CHAR(10),AM951)),CONCATENATE("Satellite",CHAR(10),AM951)),IF(AE951&lt;AQ951,IF(OR(G951="3G",G951="4G"),CONCATENATE("Cellular",CHAR(10),AQ951),CONCATENATE("Fiber Optic",CHAR(10),AE951)),CONCATENATE("Fiber Optic",CHAR(10),AE951)))),""),""))</f>
        <v/>
      </c>
      <c r="AB951" s="4" t="str">
        <f>IF(OR(ISBLANK(AF951),ISBLANK(AJ951),ISBLANK(AN951),ISBLANK(AR951)),"",IF(AND(ISNUMBER(AF951),ISNUMBER(AJ951),ISNUMBER(AN951),ISNUMBER(AR951)),IF(1,IF(AF951&lt;AJ951,IF(AJ951&lt;AN951,IF(AN951&lt;=AR951,IF(OR(G951="3G",G951="4G"),CONCATENATE("Cellular",CHAR(10),AR951),CONCATENATE("Satellite",CHAR(10),AN951)),CONCATENATE("Satellite",CHAR(10),AN951)),IF(AJ951&lt;AR951,IF(OR(G951="3G",G951="4G"),CONCATENATE("Cellular",CHAR(10),AR951),CONCATENATE("Microwave",CHAR(10),AJ951)),CONCATENATE("Microwave",CHAR(10),AJ951))),IF(AF951&lt;AN951,IF(AN951&lt;=AR951,IF(OR(G951="3G",G951="4G"),CONCATENATE("Cellular",CHAR(10),AR951),CONCATENATE("Satellite",CHAR(10),AN951)),CONCATENATE("Satellite",CHAR(10),AN951)),IF(AF951&lt;AR951,IF(OR(G951="3G",G951="4G"),CONCATENATE("Cellular",CHAR(10),AR951),CONCATENATE("Fiber Optic",CHAR(10),AF951)),CONCATENATE("Fiber Optic",CHAR(10),AF951)))),""),""))</f>
        <v/>
      </c>
      <c r="AC951" s="4" t="str">
        <f>IF(OR(ISBLANK(AG951),ISBLANK(AK951),ISBLANK(AO951),ISBLANK(AS951)),"",IF(AND(ISNUMBER(AG951),ISNUMBER(AK951),ISNUMBER(AO951),ISNUMBER(AS951)),IF(1,IF(AG951&lt;AK951,IF(AK951&lt;AO951,IF(AO951&lt;=AS951,IF(OR(G951="3G",G951="4G"),CONCATENATE("Cellular",CHAR(10),AS951),CONCATENATE("Satellite",CHAR(10),AO951)),CONCATENATE("Satellite",CHAR(10),AO951)),IF(AK951&lt;AS951,IF(OR(G951="3G",G951="4G"),CONCATENATE("Cellular",CHAR(10),AS951),CONCATENATE("Microwave",CHAR(10),AK951)),CONCATENATE("Microwave",CHAR(10),AK951))),IF(AG951&lt;AO951,IF(AO951&lt;=AS951,IF(OR(G951="3G",G951="4G"),CONCATENATE("Cellular",CHAR(10),AS951),CONCATENATE("Satellite",CHAR(10),AO951)),CONCATENATE("Satellite",CHAR(10),AO951)),IF(AG951&lt;AS951,IF(OR(G951="3G",G951="4G"),CONCATENATE("Cellular",CHAR(10),AS951),CONCATENATE("Fiber Optic",CHAR(10),AG951)),CONCATENATE("Fiber Optic",CHAR(10),AG951)))),""),""))</f>
        <v/>
      </c>
      <c r="AD951" s="4" t="str">
        <f>IF(OR(ISBLANK(AH951),ISBLANK(AL951),ISBLANK(AP951),ISBLANK(AT951)),"",IF(AND(ISNUMBER(AH951),ISNUMBER(AL951),ISNUMBER(AP951),ISNUMBER(AT951)),IF(1,IF(AH951&lt;AL951,IF(AL951&lt;AP951,IF(AP951&lt;=AT951,IF(OR(G951="3G",G951="4G"),CONCATENATE("Cellular",CHAR(10),AT951),CONCATENATE("Satellite",CHAR(10),AP951)),CONCATENATE("Satellite",CHAR(10),AP951)),IF(AL951&lt;AT951,IF(OR(G951="3G",G951="4G"),CONCATENATE("Cellular",CHAR(10),AT951),CONCATENATE("Microwave",CHAR(10),AL951)),CONCATENATE("Microwave",CHAR(10),AL951))),IF(AH951&lt;AP951,IF(AP951&lt;=AT951,IF(OR(G951="3G",G951="4G"),CONCATENATE("Cellular",CHAR(10),AT951),CONCATENATE("Satellite",CHAR(10),AP951)),CONCATENATE("Satellite",CHAR(10),AP951)),IF(AH951&lt;AT951,IF(OR(G951="3G",G951="4G"),CONCATENATE("Cellular",CHAR(10),AT951),CONCATENATE("Fiber Optic",CHAR(10),AH951)),CONCATENATE("Fiber Optic",CHAR(10),AH951)))),""),""))</f>
        <v/>
      </c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</row>
    <row r="952" spans="1:61" customHeight="1" ht="30"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4" t="str">
        <f>IF(OR(ISBLANK(AE952),ISBLANK(AI952),ISBLANK(AM952),ISBLANK(AQ952)),"",IF(AND(ISNUMBER(AE952),ISNUMBER(AI952),ISNUMBER(AM952),ISNUMBER(AQ952)),IF(1=1,IF(AE952&lt;AI952,IF(AI952&lt;AM952,IF(AM952&lt;=AQ952,IF(OR(G952="3G",G952="4G"),"Cellular","Satellite"),"Satellite"),IF(AI952&lt;AQ952,IF(OR(G952="3G",G952="4G"),"Cellular","Microwave"),"Microwave")),IF(AE952&lt;AM952,IF(AM952&lt;=AQ952,IF(OR(G952="3G",G952="4G"),"Cellular","Satellite"),"Satellite"),IF(AE952&lt;AQ952,IF(OR(G952="3G",G952="4G"),"Cellular","Fiber Optic"),"Fiber Optic"))),""),""))</f>
        <v/>
      </c>
      <c r="V952" s="4" t="str">
        <f>IF(OR(ISBLANK(K952),ISBLANK(L952),ISBLANK(N952),ISBLANK(O952),ISBLANK(Q952),ISBLANK(R952),ISBLANK(S952),ISBLANK(T952)),"",IF(AND(ISNUMBER(K952),ISNUMBER(L952),ISNUMBER(N952),ISNUMBER(O952),ISNUMBER(Q952),ISNUMBER(R952),ISNUMBER(S952),ISNUMBER(T952)),IF(AND(K952&gt;=0,L952&gt;=0,N952&gt;=0,O952&gt;=0,Q952&gt;=0,R952&gt;=0,S952&gt;=0,T952&gt;=0),IF((K952+L952*5)&gt;(N952+O952*5),IF((N952+O952*5)&gt;(Q952+R952*5),IF((Q952+R952*5)&gt;=(S952+T952*5),IF(OR(G952="3G",G952="4G"),"Cellular","Satellite"),"Satellite"),IF((N952+O952*5)&gt;(S952+T952*5),IF(OR(G952="3G",G952="4G"),"Cellular","Microwave"),"Microwave")),IF((K952+L952*5)&gt;(Q952+R952*5),IF((Q952+R952*5)&gt;=(S952+T952*5),IF(OR(G952="3G",G952="4G"),"Cellular","Satellite"),"Satellite"),IF((K952+L952*5)&gt;(S952+T952*5),IF(OR(G952="3G",G952="4G"),"Cellular","Fiber Optic"),"Fiber Optic"))),""),""))</f>
        <v/>
      </c>
      <c r="W952" s="4" t="str">
        <f>IF(OR(ISBLANK(K952),ISBLANK(L952),ISBLANK(N952),ISBLANK(O952),ISBLANK(Q952),ISBLANK(R952),ISBLANK(S952),ISBLANK(T952)),"",IF(AND(ISNUMBER(K952),ISNUMBER(L952),ISNUMBER(N952),ISNUMBER(O952),ISNUMBER(Q952),ISNUMBER(R952),ISNUMBER(S952),ISNUMBER(T952)),IF(AND(K952&gt;=0,L952&gt;=0,N952&gt;=0,O952&gt;=0,Q952&gt;=0,R952&gt;=0,S952&gt;=0,T952&gt;=0),IF((K952+L952*5)&gt;(N952+O952*5),IF((N952+O952*5)&gt;(Q952+R952*5),IF((Q952+R952*5)&gt;=(S952+T952*5),IF(OR(G952="3G",G952="4G"),"Cellular",CONCATENATE("Satellite",CHAR(10),Q952+R952*5)),CONCATENATE("Satellite",CHAR(10),Q952+R952*5)),IF((N952+O952*5)&gt;(S952+T952*5),IF(OR(G952="3G",G952="4G"),CONCATENATE("Cellular",CHAR(10),S952+T952*5),CONCATENATE("Microwave",CHAR(10),N952+O952*5)),CONCATENATE("Microwave",CHAR(10),N952+O952*5))),IF((K952+L952*5)&gt;(Q952+R952*5),IF((Q952+R952*5)&gt;=(S952+T952*5),IF(OR(G952="3G",G952="4G"),CONCATENATE("Cellular",CHAR(10),S952+T952*5),CONCATENATE("Satellite",CHAR(10),Q952+R952*5)),CONCATENATE("Satellite",CHAR(10),Q952+R952*5)),IF((K952+L952*5)&gt;(S952+T952*5),IF(OR(G952="3G",G952="4G"),CONCATENATE("Cellular",CHAR(10),S952+T952*5),CONCATENATE("Fiber Optic",CHAR(10),K952+L952*5)),CONCATENATE("Fiber Optic",CHAR(10),K952+L952*5)))),""),""))</f>
        <v/>
      </c>
      <c r="X952" s="4" t="str">
        <f>IF(OR(ISBLANK(K952),ISBLANK(L952),ISBLANK(N952),ISBLANK(O952),ISBLANK(Q952),ISBLANK(R952),ISBLANK(S952),ISBLANK(T952)),"",IF(AND(ISNUMBER(K952),ISNUMBER(L952),ISNUMBER(N952),ISNUMBER(O952),ISNUMBER(Q952),ISNUMBER(R952),ISNUMBER(S952),ISNUMBER(T952)),IF(AND(K952&gt;=0,L952&gt;=0,N952&gt;=0,O952&gt;=0,Q952&gt;=0,R952&gt;=0,S952&gt;=0,T952&gt;=0),IF((K952+L952*10)&gt;(N952+O952*10),IF((N952+O952*10)&gt;(Q952+R952*10),IF((Q952+R952*10)&gt;=(S952+T952*10),IF(OR(G952="3G",G952="4G"),"Cellular",CONCATENATE("Satellite",CHAR(10),Q952+R952*10)),CONCATENATE("Satellite",CHAR(10),Q952+R952*10)),IF((N952+O952*10)&gt;(S952+T952*10),IF(OR(G952="3G",G952="4G"),CONCATENATE("Cellular",CHAR(10),S952+T952*10),CONCATENATE("Microwave",CHAR(10),N952+O952*10)),CONCATENATE("Microwave",CHAR(10),N952+O952*10))),IF((K952+L952*10)&gt;(Q952+R952*10),IF((Q952+R952*10)&gt;=(S952+T952*10),IF(OR(G952="3G",G952="4G"),CONCATENATE("Cellular",CHAR(10),S952+T952*10),CONCATENATE("Satellite",CHAR(10),Q952+R952*10)),CONCATENATE("Satellite",CHAR(10),Q952+R952*10)),IF((K952+L952*10)&gt;(S952+T952*10),IF(OR(G952="3G",G952="4G"),CONCATENATE("Cellular",CHAR(10),S952+T952*10),CONCATENATE("Fiber Optic",CHAR(10),K952+L952*10)),CONCATENATE("Fiber Optic",CHAR(10),K952+L952*10)))),""),""))</f>
        <v/>
      </c>
      <c r="Y952" s="4" t="str">
        <f>IF(OR(ISBLANK(K952),ISBLANK(L952),ISBLANK(N952),ISBLANK(O952),ISBLANK(Q952),ISBLANK(R952),ISBLANK(S952),ISBLANK(T952)),"",IF(AND(ISNUMBER(K952),ISNUMBER(L952),ISNUMBER(N952),ISNUMBER(O952),ISNUMBER(Q952),ISNUMBER(R952),ISNUMBER(S952),ISNUMBER(T952)),IF(AND(K952&gt;=0,L952&gt;=0,N952&gt;=0,O952&gt;=0,Q952&gt;=0,R952&gt;=0,S952&gt;=0,T952&gt;=0),IF((K952+L952*15)&gt;(N952+O952*15),IF((N952+O952*15)&gt;(Q952+R952*15),IF((Q952+R952*15)&gt;=(S952+T952*15),IF(OR(G952="3G",G952="4G"),"Cellular",CONCATENATE("Satellite",CHAR(10),Q952+R952*15)),CONCATENATE("Satellite",CHAR(10),Q952+R952*15)),IF((N952+O952*15)&gt;(S952+T952*15),IF(OR(G952="3G",G952="4G"),CONCATENATE("Cellular",CHAR(10),S952+T952*15),CONCATENATE("Microwave",CHAR(10),N952+O952*15)),CONCATENATE("Microwave",CHAR(10),N952+O952*15))),IF((K952+L952*15)&gt;(Q952+R952*15),IF((Q952+R952*15)&gt;=(S952+T952*15),IF(OR(G952="3G",G952="4G"),CONCATENATE("Cellular",CHAR(10),S952+T952*15),CONCATENATE("Satellite",CHAR(10),Q952+R952*15)),CONCATENATE("Satellite",CHAR(10),Q952+R952*15)),IF((K952+L952*15)&gt;(S952+T952*15),IF(OR(G952="3G",G952="4G"),CONCATENATE("Cellular",CHAR(10),S952+T952*15),CONCATENATE("Fiber Optic",CHAR(10),K952+L952*15)),CONCATENATE("Fiber Optic",CHAR(10),K952+L952*15)))),""),""))</f>
        <v/>
      </c>
      <c r="Z952" s="4" t="str">
        <f>IF(OR(ISBLANK(K952),ISBLANK(L952),ISBLANK(N952),ISBLANK(O952),ISBLANK(Q952),ISBLANK(R952),ISBLANK(S952),ISBLANK(T952)),"",IF(AND(ISNUMBER(K952),ISNUMBER(L952),ISNUMBER(N952),ISNUMBER(O952),ISNUMBER(Q952),ISNUMBER(R952),ISNUMBER(S952),ISNUMBER(T952)),IF(AND(K952&gt;=0,L952&gt;=0,N952&gt;=0,O952&gt;=0,Q952&gt;=0,R952&gt;=0,S952&gt;=0,T952&gt;=0),IF((K952+L952*20)&gt;(N952+O952*20),IF((N952+O952*20)&gt;(Q952+R952*20),IF((Q952+R952*20)&gt;=(S952+T952*20),IF(OR(G952="3G",G952="4G"),"Cellular",CONCATENATE("Satellite",CHAR(10),Q952+R952*20)),CONCATENATE("Satellite",CHAR(10),Q952+R952*20)),IF((N952+O952*20)&gt;(S952+T952*20),IF(OR(G952="3G",G952="4G"),CONCATENATE("Cellular",CHAR(10),S952+T952*20),CONCATENATE("Microwave",CHAR(10),N952+O952*20)),CONCATENATE("Microwave",CHAR(10),N952+O952*20))),IF((K952+L952*20)&gt;(Q952+R952*20),IF((Q952+R952*20)&gt;=(S952+T952*20),IF(OR(G952="3G",G952="4G"),CONCATENATE("Cellular",CHAR(10),S952+T952*20),CONCATENATE("Satellite",CHAR(10),Q952+R952*20)),CONCATENATE("Satellite",CHAR(10),Q952+R952*20)),IF((K952+L952*20)&gt;(S952+T952*20),IF(OR(G952="3G",G952="4G"),CONCATENATE("Cellular",CHAR(10),S952+T952*20),CONCATENATE("Fiber Optic",CHAR(10),K952+L952*20)),CONCATENATE("Fiber Optic",CHAR(10),K952+L952*20)))),""),""))</f>
        <v/>
      </c>
      <c r="AA952" s="4" t="str">
        <f>IF(OR(ISBLANK(AE952),ISBLANK(AI952),ISBLANK(AM952),ISBLANK(AQ952)),"",IF(AND(ISNUMBER(AE952),ISNUMBER(AI952),ISNUMBER(AM952),ISNUMBER(AQ952)),IF(1,IF(AE952&lt;AI952,IF(AI952&lt;AM952,IF(AM952&lt;=AQ952,IF(OR(G952="3G",G952="4G"),CONCATENATE("Cellular",CHAR(10),AQ952),CONCATENATE("Satellite",CHAR(10),AM952)),CONCATENATE("Satellite",CHAR(10),AM952)),IF(AI952&lt;AQ952,IF(OR(G952="3G",G952="4G"),CONCATENATE("Cellular",CHAR(10),AQ952),CONCATENATE("Microwave",CHAR(10),AI952)),CONCATENATE("Microwave",CHAR(10),AI952))),IF(AE952&lt;AM952,IF(AM952&lt;=AQ952,IF(OR(G952="3G",G952="4G"),CONCATENATE("Cellular",CHAR(10),AQ952),CONCATENATE("Satellite",CHAR(10),AM952)),CONCATENATE("Satellite",CHAR(10),AM952)),IF(AE952&lt;AQ952,IF(OR(G952="3G",G952="4G"),CONCATENATE("Cellular",CHAR(10),AQ952),CONCATENATE("Fiber Optic",CHAR(10),AE952)),CONCATENATE("Fiber Optic",CHAR(10),AE952)))),""),""))</f>
        <v/>
      </c>
      <c r="AB952" s="4" t="str">
        <f>IF(OR(ISBLANK(AF952),ISBLANK(AJ952),ISBLANK(AN952),ISBLANK(AR952)),"",IF(AND(ISNUMBER(AF952),ISNUMBER(AJ952),ISNUMBER(AN952),ISNUMBER(AR952)),IF(1,IF(AF952&lt;AJ952,IF(AJ952&lt;AN952,IF(AN952&lt;=AR952,IF(OR(G952="3G",G952="4G"),CONCATENATE("Cellular",CHAR(10),AR952),CONCATENATE("Satellite",CHAR(10),AN952)),CONCATENATE("Satellite",CHAR(10),AN952)),IF(AJ952&lt;AR952,IF(OR(G952="3G",G952="4G"),CONCATENATE("Cellular",CHAR(10),AR952),CONCATENATE("Microwave",CHAR(10),AJ952)),CONCATENATE("Microwave",CHAR(10),AJ952))),IF(AF952&lt;AN952,IF(AN952&lt;=AR952,IF(OR(G952="3G",G952="4G"),CONCATENATE("Cellular",CHAR(10),AR952),CONCATENATE("Satellite",CHAR(10),AN952)),CONCATENATE("Satellite",CHAR(10),AN952)),IF(AF952&lt;AR952,IF(OR(G952="3G",G952="4G"),CONCATENATE("Cellular",CHAR(10),AR952),CONCATENATE("Fiber Optic",CHAR(10),AF952)),CONCATENATE("Fiber Optic",CHAR(10),AF952)))),""),""))</f>
        <v/>
      </c>
      <c r="AC952" s="4" t="str">
        <f>IF(OR(ISBLANK(AG952),ISBLANK(AK952),ISBLANK(AO952),ISBLANK(AS952)),"",IF(AND(ISNUMBER(AG952),ISNUMBER(AK952),ISNUMBER(AO952),ISNUMBER(AS952)),IF(1,IF(AG952&lt;AK952,IF(AK952&lt;AO952,IF(AO952&lt;=AS952,IF(OR(G952="3G",G952="4G"),CONCATENATE("Cellular",CHAR(10),AS952),CONCATENATE("Satellite",CHAR(10),AO952)),CONCATENATE("Satellite",CHAR(10),AO952)),IF(AK952&lt;AS952,IF(OR(G952="3G",G952="4G"),CONCATENATE("Cellular",CHAR(10),AS952),CONCATENATE("Microwave",CHAR(10),AK952)),CONCATENATE("Microwave",CHAR(10),AK952))),IF(AG952&lt;AO952,IF(AO952&lt;=AS952,IF(OR(G952="3G",G952="4G"),CONCATENATE("Cellular",CHAR(10),AS952),CONCATENATE("Satellite",CHAR(10),AO952)),CONCATENATE("Satellite",CHAR(10),AO952)),IF(AG952&lt;AS952,IF(OR(G952="3G",G952="4G"),CONCATENATE("Cellular",CHAR(10),AS952),CONCATENATE("Fiber Optic",CHAR(10),AG952)),CONCATENATE("Fiber Optic",CHAR(10),AG952)))),""),""))</f>
        <v/>
      </c>
      <c r="AD952" s="4" t="str">
        <f>IF(OR(ISBLANK(AH952),ISBLANK(AL952),ISBLANK(AP952),ISBLANK(AT952)),"",IF(AND(ISNUMBER(AH952),ISNUMBER(AL952),ISNUMBER(AP952),ISNUMBER(AT952)),IF(1,IF(AH952&lt;AL952,IF(AL952&lt;AP952,IF(AP952&lt;=AT952,IF(OR(G952="3G",G952="4G"),CONCATENATE("Cellular",CHAR(10),AT952),CONCATENATE("Satellite",CHAR(10),AP952)),CONCATENATE("Satellite",CHAR(10),AP952)),IF(AL952&lt;AT952,IF(OR(G952="3G",G952="4G"),CONCATENATE("Cellular",CHAR(10),AT952),CONCATENATE("Microwave",CHAR(10),AL952)),CONCATENATE("Microwave",CHAR(10),AL952))),IF(AH952&lt;AP952,IF(AP952&lt;=AT952,IF(OR(G952="3G",G952="4G"),CONCATENATE("Cellular",CHAR(10),AT952),CONCATENATE("Satellite",CHAR(10),AP952)),CONCATENATE("Satellite",CHAR(10),AP952)),IF(AH952&lt;AT952,IF(OR(G952="3G",G952="4G"),CONCATENATE("Cellular",CHAR(10),AT952),CONCATENATE("Fiber Optic",CHAR(10),AH952)),CONCATENATE("Fiber Optic",CHAR(10),AH952)))),""),""))</f>
        <v/>
      </c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</row>
    <row r="953" spans="1:61" customHeight="1" ht="30"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4" t="str">
        <f>IF(OR(ISBLANK(AE953),ISBLANK(AI953),ISBLANK(AM953),ISBLANK(AQ953)),"",IF(AND(ISNUMBER(AE953),ISNUMBER(AI953),ISNUMBER(AM953),ISNUMBER(AQ953)),IF(1=1,IF(AE953&lt;AI953,IF(AI953&lt;AM953,IF(AM953&lt;=AQ953,IF(OR(G953="3G",G953="4G"),"Cellular","Satellite"),"Satellite"),IF(AI953&lt;AQ953,IF(OR(G953="3G",G953="4G"),"Cellular","Microwave"),"Microwave")),IF(AE953&lt;AM953,IF(AM953&lt;=AQ953,IF(OR(G953="3G",G953="4G"),"Cellular","Satellite"),"Satellite"),IF(AE953&lt;AQ953,IF(OR(G953="3G",G953="4G"),"Cellular","Fiber Optic"),"Fiber Optic"))),""),""))</f>
        <v/>
      </c>
      <c r="V953" s="4" t="str">
        <f>IF(OR(ISBLANK(K953),ISBLANK(L953),ISBLANK(N953),ISBLANK(O953),ISBLANK(Q953),ISBLANK(R953),ISBLANK(S953),ISBLANK(T953)),"",IF(AND(ISNUMBER(K953),ISNUMBER(L953),ISNUMBER(N953),ISNUMBER(O953),ISNUMBER(Q953),ISNUMBER(R953),ISNUMBER(S953),ISNUMBER(T953)),IF(AND(K953&gt;=0,L953&gt;=0,N953&gt;=0,O953&gt;=0,Q953&gt;=0,R953&gt;=0,S953&gt;=0,T953&gt;=0),IF((K953+L953*5)&gt;(N953+O953*5),IF((N953+O953*5)&gt;(Q953+R953*5),IF((Q953+R953*5)&gt;=(S953+T953*5),IF(OR(G953="3G",G953="4G"),"Cellular","Satellite"),"Satellite"),IF((N953+O953*5)&gt;(S953+T953*5),IF(OR(G953="3G",G953="4G"),"Cellular","Microwave"),"Microwave")),IF((K953+L953*5)&gt;(Q953+R953*5),IF((Q953+R953*5)&gt;=(S953+T953*5),IF(OR(G953="3G",G953="4G"),"Cellular","Satellite"),"Satellite"),IF((K953+L953*5)&gt;(S953+T953*5),IF(OR(G953="3G",G953="4G"),"Cellular","Fiber Optic"),"Fiber Optic"))),""),""))</f>
        <v/>
      </c>
      <c r="W953" s="4" t="str">
        <f>IF(OR(ISBLANK(K953),ISBLANK(L953),ISBLANK(N953),ISBLANK(O953),ISBLANK(Q953),ISBLANK(R953),ISBLANK(S953),ISBLANK(T953)),"",IF(AND(ISNUMBER(K953),ISNUMBER(L953),ISNUMBER(N953),ISNUMBER(O953),ISNUMBER(Q953),ISNUMBER(R953),ISNUMBER(S953),ISNUMBER(T953)),IF(AND(K953&gt;=0,L953&gt;=0,N953&gt;=0,O953&gt;=0,Q953&gt;=0,R953&gt;=0,S953&gt;=0,T953&gt;=0),IF((K953+L953*5)&gt;(N953+O953*5),IF((N953+O953*5)&gt;(Q953+R953*5),IF((Q953+R953*5)&gt;=(S953+T953*5),IF(OR(G953="3G",G953="4G"),"Cellular",CONCATENATE("Satellite",CHAR(10),Q953+R953*5)),CONCATENATE("Satellite",CHAR(10),Q953+R953*5)),IF((N953+O953*5)&gt;(S953+T953*5),IF(OR(G953="3G",G953="4G"),CONCATENATE("Cellular",CHAR(10),S953+T953*5),CONCATENATE("Microwave",CHAR(10),N953+O953*5)),CONCATENATE("Microwave",CHAR(10),N953+O953*5))),IF((K953+L953*5)&gt;(Q953+R953*5),IF((Q953+R953*5)&gt;=(S953+T953*5),IF(OR(G953="3G",G953="4G"),CONCATENATE("Cellular",CHAR(10),S953+T953*5),CONCATENATE("Satellite",CHAR(10),Q953+R953*5)),CONCATENATE("Satellite",CHAR(10),Q953+R953*5)),IF((K953+L953*5)&gt;(S953+T953*5),IF(OR(G953="3G",G953="4G"),CONCATENATE("Cellular",CHAR(10),S953+T953*5),CONCATENATE("Fiber Optic",CHAR(10),K953+L953*5)),CONCATENATE("Fiber Optic",CHAR(10),K953+L953*5)))),""),""))</f>
        <v/>
      </c>
      <c r="X953" s="4" t="str">
        <f>IF(OR(ISBLANK(K953),ISBLANK(L953),ISBLANK(N953),ISBLANK(O953),ISBLANK(Q953),ISBLANK(R953),ISBLANK(S953),ISBLANK(T953)),"",IF(AND(ISNUMBER(K953),ISNUMBER(L953),ISNUMBER(N953),ISNUMBER(O953),ISNUMBER(Q953),ISNUMBER(R953),ISNUMBER(S953),ISNUMBER(T953)),IF(AND(K953&gt;=0,L953&gt;=0,N953&gt;=0,O953&gt;=0,Q953&gt;=0,R953&gt;=0,S953&gt;=0,T953&gt;=0),IF((K953+L953*10)&gt;(N953+O953*10),IF((N953+O953*10)&gt;(Q953+R953*10),IF((Q953+R953*10)&gt;=(S953+T953*10),IF(OR(G953="3G",G953="4G"),"Cellular",CONCATENATE("Satellite",CHAR(10),Q953+R953*10)),CONCATENATE("Satellite",CHAR(10),Q953+R953*10)),IF((N953+O953*10)&gt;(S953+T953*10),IF(OR(G953="3G",G953="4G"),CONCATENATE("Cellular",CHAR(10),S953+T953*10),CONCATENATE("Microwave",CHAR(10),N953+O953*10)),CONCATENATE("Microwave",CHAR(10),N953+O953*10))),IF((K953+L953*10)&gt;(Q953+R953*10),IF((Q953+R953*10)&gt;=(S953+T953*10),IF(OR(G953="3G",G953="4G"),CONCATENATE("Cellular",CHAR(10),S953+T953*10),CONCATENATE("Satellite",CHAR(10),Q953+R953*10)),CONCATENATE("Satellite",CHAR(10),Q953+R953*10)),IF((K953+L953*10)&gt;(S953+T953*10),IF(OR(G953="3G",G953="4G"),CONCATENATE("Cellular",CHAR(10),S953+T953*10),CONCATENATE("Fiber Optic",CHAR(10),K953+L953*10)),CONCATENATE("Fiber Optic",CHAR(10),K953+L953*10)))),""),""))</f>
        <v/>
      </c>
      <c r="Y953" s="4" t="str">
        <f>IF(OR(ISBLANK(K953),ISBLANK(L953),ISBLANK(N953),ISBLANK(O953),ISBLANK(Q953),ISBLANK(R953),ISBLANK(S953),ISBLANK(T953)),"",IF(AND(ISNUMBER(K953),ISNUMBER(L953),ISNUMBER(N953),ISNUMBER(O953),ISNUMBER(Q953),ISNUMBER(R953),ISNUMBER(S953),ISNUMBER(T953)),IF(AND(K953&gt;=0,L953&gt;=0,N953&gt;=0,O953&gt;=0,Q953&gt;=0,R953&gt;=0,S953&gt;=0,T953&gt;=0),IF((K953+L953*15)&gt;(N953+O953*15),IF((N953+O953*15)&gt;(Q953+R953*15),IF((Q953+R953*15)&gt;=(S953+T953*15),IF(OR(G953="3G",G953="4G"),"Cellular",CONCATENATE("Satellite",CHAR(10),Q953+R953*15)),CONCATENATE("Satellite",CHAR(10),Q953+R953*15)),IF((N953+O953*15)&gt;(S953+T953*15),IF(OR(G953="3G",G953="4G"),CONCATENATE("Cellular",CHAR(10),S953+T953*15),CONCATENATE("Microwave",CHAR(10),N953+O953*15)),CONCATENATE("Microwave",CHAR(10),N953+O953*15))),IF((K953+L953*15)&gt;(Q953+R953*15),IF((Q953+R953*15)&gt;=(S953+T953*15),IF(OR(G953="3G",G953="4G"),CONCATENATE("Cellular",CHAR(10),S953+T953*15),CONCATENATE("Satellite",CHAR(10),Q953+R953*15)),CONCATENATE("Satellite",CHAR(10),Q953+R953*15)),IF((K953+L953*15)&gt;(S953+T953*15),IF(OR(G953="3G",G953="4G"),CONCATENATE("Cellular",CHAR(10),S953+T953*15),CONCATENATE("Fiber Optic",CHAR(10),K953+L953*15)),CONCATENATE("Fiber Optic",CHAR(10),K953+L953*15)))),""),""))</f>
        <v/>
      </c>
      <c r="Z953" s="4" t="str">
        <f>IF(OR(ISBLANK(K953),ISBLANK(L953),ISBLANK(N953),ISBLANK(O953),ISBLANK(Q953),ISBLANK(R953),ISBLANK(S953),ISBLANK(T953)),"",IF(AND(ISNUMBER(K953),ISNUMBER(L953),ISNUMBER(N953),ISNUMBER(O953),ISNUMBER(Q953),ISNUMBER(R953),ISNUMBER(S953),ISNUMBER(T953)),IF(AND(K953&gt;=0,L953&gt;=0,N953&gt;=0,O953&gt;=0,Q953&gt;=0,R953&gt;=0,S953&gt;=0,T953&gt;=0),IF((K953+L953*20)&gt;(N953+O953*20),IF((N953+O953*20)&gt;(Q953+R953*20),IF((Q953+R953*20)&gt;=(S953+T953*20),IF(OR(G953="3G",G953="4G"),"Cellular",CONCATENATE("Satellite",CHAR(10),Q953+R953*20)),CONCATENATE("Satellite",CHAR(10),Q953+R953*20)),IF((N953+O953*20)&gt;(S953+T953*20),IF(OR(G953="3G",G953="4G"),CONCATENATE("Cellular",CHAR(10),S953+T953*20),CONCATENATE("Microwave",CHAR(10),N953+O953*20)),CONCATENATE("Microwave",CHAR(10),N953+O953*20))),IF((K953+L953*20)&gt;(Q953+R953*20),IF((Q953+R953*20)&gt;=(S953+T953*20),IF(OR(G953="3G",G953="4G"),CONCATENATE("Cellular",CHAR(10),S953+T953*20),CONCATENATE("Satellite",CHAR(10),Q953+R953*20)),CONCATENATE("Satellite",CHAR(10),Q953+R953*20)),IF((K953+L953*20)&gt;(S953+T953*20),IF(OR(G953="3G",G953="4G"),CONCATENATE("Cellular",CHAR(10),S953+T953*20),CONCATENATE("Fiber Optic",CHAR(10),K953+L953*20)),CONCATENATE("Fiber Optic",CHAR(10),K953+L953*20)))),""),""))</f>
        <v/>
      </c>
      <c r="AA953" s="4" t="str">
        <f>IF(OR(ISBLANK(AE953),ISBLANK(AI953),ISBLANK(AM953),ISBLANK(AQ953)),"",IF(AND(ISNUMBER(AE953),ISNUMBER(AI953),ISNUMBER(AM953),ISNUMBER(AQ953)),IF(1,IF(AE953&lt;AI953,IF(AI953&lt;AM953,IF(AM953&lt;=AQ953,IF(OR(G953="3G",G953="4G"),CONCATENATE("Cellular",CHAR(10),AQ953),CONCATENATE("Satellite",CHAR(10),AM953)),CONCATENATE("Satellite",CHAR(10),AM953)),IF(AI953&lt;AQ953,IF(OR(G953="3G",G953="4G"),CONCATENATE("Cellular",CHAR(10),AQ953),CONCATENATE("Microwave",CHAR(10),AI953)),CONCATENATE("Microwave",CHAR(10),AI953))),IF(AE953&lt;AM953,IF(AM953&lt;=AQ953,IF(OR(G953="3G",G953="4G"),CONCATENATE("Cellular",CHAR(10),AQ953),CONCATENATE("Satellite",CHAR(10),AM953)),CONCATENATE("Satellite",CHAR(10),AM953)),IF(AE953&lt;AQ953,IF(OR(G953="3G",G953="4G"),CONCATENATE("Cellular",CHAR(10),AQ953),CONCATENATE("Fiber Optic",CHAR(10),AE953)),CONCATENATE("Fiber Optic",CHAR(10),AE953)))),""),""))</f>
        <v/>
      </c>
      <c r="AB953" s="4" t="str">
        <f>IF(OR(ISBLANK(AF953),ISBLANK(AJ953),ISBLANK(AN953),ISBLANK(AR953)),"",IF(AND(ISNUMBER(AF953),ISNUMBER(AJ953),ISNUMBER(AN953),ISNUMBER(AR953)),IF(1,IF(AF953&lt;AJ953,IF(AJ953&lt;AN953,IF(AN953&lt;=AR953,IF(OR(G953="3G",G953="4G"),CONCATENATE("Cellular",CHAR(10),AR953),CONCATENATE("Satellite",CHAR(10),AN953)),CONCATENATE("Satellite",CHAR(10),AN953)),IF(AJ953&lt;AR953,IF(OR(G953="3G",G953="4G"),CONCATENATE("Cellular",CHAR(10),AR953),CONCATENATE("Microwave",CHAR(10),AJ953)),CONCATENATE("Microwave",CHAR(10),AJ953))),IF(AF953&lt;AN953,IF(AN953&lt;=AR953,IF(OR(G953="3G",G953="4G"),CONCATENATE("Cellular",CHAR(10),AR953),CONCATENATE("Satellite",CHAR(10),AN953)),CONCATENATE("Satellite",CHAR(10),AN953)),IF(AF953&lt;AR953,IF(OR(G953="3G",G953="4G"),CONCATENATE("Cellular",CHAR(10),AR953),CONCATENATE("Fiber Optic",CHAR(10),AF953)),CONCATENATE("Fiber Optic",CHAR(10),AF953)))),""),""))</f>
        <v/>
      </c>
      <c r="AC953" s="4" t="str">
        <f>IF(OR(ISBLANK(AG953),ISBLANK(AK953),ISBLANK(AO953),ISBLANK(AS953)),"",IF(AND(ISNUMBER(AG953),ISNUMBER(AK953),ISNUMBER(AO953),ISNUMBER(AS953)),IF(1,IF(AG953&lt;AK953,IF(AK953&lt;AO953,IF(AO953&lt;=AS953,IF(OR(G953="3G",G953="4G"),CONCATENATE("Cellular",CHAR(10),AS953),CONCATENATE("Satellite",CHAR(10),AO953)),CONCATENATE("Satellite",CHAR(10),AO953)),IF(AK953&lt;AS953,IF(OR(G953="3G",G953="4G"),CONCATENATE("Cellular",CHAR(10),AS953),CONCATENATE("Microwave",CHAR(10),AK953)),CONCATENATE("Microwave",CHAR(10),AK953))),IF(AG953&lt;AO953,IF(AO953&lt;=AS953,IF(OR(G953="3G",G953="4G"),CONCATENATE("Cellular",CHAR(10),AS953),CONCATENATE("Satellite",CHAR(10),AO953)),CONCATENATE("Satellite",CHAR(10),AO953)),IF(AG953&lt;AS953,IF(OR(G953="3G",G953="4G"),CONCATENATE("Cellular",CHAR(10),AS953),CONCATENATE("Fiber Optic",CHAR(10),AG953)),CONCATENATE("Fiber Optic",CHAR(10),AG953)))),""),""))</f>
        <v/>
      </c>
      <c r="AD953" s="4" t="str">
        <f>IF(OR(ISBLANK(AH953),ISBLANK(AL953),ISBLANK(AP953),ISBLANK(AT953)),"",IF(AND(ISNUMBER(AH953),ISNUMBER(AL953),ISNUMBER(AP953),ISNUMBER(AT953)),IF(1,IF(AH953&lt;AL953,IF(AL953&lt;AP953,IF(AP953&lt;=AT953,IF(OR(G953="3G",G953="4G"),CONCATENATE("Cellular",CHAR(10),AT953),CONCATENATE("Satellite",CHAR(10),AP953)),CONCATENATE("Satellite",CHAR(10),AP953)),IF(AL953&lt;AT953,IF(OR(G953="3G",G953="4G"),CONCATENATE("Cellular",CHAR(10),AT953),CONCATENATE("Microwave",CHAR(10),AL953)),CONCATENATE("Microwave",CHAR(10),AL953))),IF(AH953&lt;AP953,IF(AP953&lt;=AT953,IF(OR(G953="3G",G953="4G"),CONCATENATE("Cellular",CHAR(10),AT953),CONCATENATE("Satellite",CHAR(10),AP953)),CONCATENATE("Satellite",CHAR(10),AP953)),IF(AH953&lt;AT953,IF(OR(G953="3G",G953="4G"),CONCATENATE("Cellular",CHAR(10),AT953),CONCATENATE("Fiber Optic",CHAR(10),AH953)),CONCATENATE("Fiber Optic",CHAR(10),AH953)))),""),""))</f>
        <v/>
      </c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</row>
    <row r="954" spans="1:61" customHeight="1" ht="30"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4" t="str">
        <f>IF(OR(ISBLANK(AE954),ISBLANK(AI954),ISBLANK(AM954),ISBLANK(AQ954)),"",IF(AND(ISNUMBER(AE954),ISNUMBER(AI954),ISNUMBER(AM954),ISNUMBER(AQ954)),IF(1=1,IF(AE954&lt;AI954,IF(AI954&lt;AM954,IF(AM954&lt;=AQ954,IF(OR(G954="3G",G954="4G"),"Cellular","Satellite"),"Satellite"),IF(AI954&lt;AQ954,IF(OR(G954="3G",G954="4G"),"Cellular","Microwave"),"Microwave")),IF(AE954&lt;AM954,IF(AM954&lt;=AQ954,IF(OR(G954="3G",G954="4G"),"Cellular","Satellite"),"Satellite"),IF(AE954&lt;AQ954,IF(OR(G954="3G",G954="4G"),"Cellular","Fiber Optic"),"Fiber Optic"))),""),""))</f>
        <v/>
      </c>
      <c r="V954" s="4" t="str">
        <f>IF(OR(ISBLANK(K954),ISBLANK(L954),ISBLANK(N954),ISBLANK(O954),ISBLANK(Q954),ISBLANK(R954),ISBLANK(S954),ISBLANK(T954)),"",IF(AND(ISNUMBER(K954),ISNUMBER(L954),ISNUMBER(N954),ISNUMBER(O954),ISNUMBER(Q954),ISNUMBER(R954),ISNUMBER(S954),ISNUMBER(T954)),IF(AND(K954&gt;=0,L954&gt;=0,N954&gt;=0,O954&gt;=0,Q954&gt;=0,R954&gt;=0,S954&gt;=0,T954&gt;=0),IF((K954+L954*5)&gt;(N954+O954*5),IF((N954+O954*5)&gt;(Q954+R954*5),IF((Q954+R954*5)&gt;=(S954+T954*5),IF(OR(G954="3G",G954="4G"),"Cellular","Satellite"),"Satellite"),IF((N954+O954*5)&gt;(S954+T954*5),IF(OR(G954="3G",G954="4G"),"Cellular","Microwave"),"Microwave")),IF((K954+L954*5)&gt;(Q954+R954*5),IF((Q954+R954*5)&gt;=(S954+T954*5),IF(OR(G954="3G",G954="4G"),"Cellular","Satellite"),"Satellite"),IF((K954+L954*5)&gt;(S954+T954*5),IF(OR(G954="3G",G954="4G"),"Cellular","Fiber Optic"),"Fiber Optic"))),""),""))</f>
        <v/>
      </c>
      <c r="W954" s="4" t="str">
        <f>IF(OR(ISBLANK(K954),ISBLANK(L954),ISBLANK(N954),ISBLANK(O954),ISBLANK(Q954),ISBLANK(R954),ISBLANK(S954),ISBLANK(T954)),"",IF(AND(ISNUMBER(K954),ISNUMBER(L954),ISNUMBER(N954),ISNUMBER(O954),ISNUMBER(Q954),ISNUMBER(R954),ISNUMBER(S954),ISNUMBER(T954)),IF(AND(K954&gt;=0,L954&gt;=0,N954&gt;=0,O954&gt;=0,Q954&gt;=0,R954&gt;=0,S954&gt;=0,T954&gt;=0),IF((K954+L954*5)&gt;(N954+O954*5),IF((N954+O954*5)&gt;(Q954+R954*5),IF((Q954+R954*5)&gt;=(S954+T954*5),IF(OR(G954="3G",G954="4G"),"Cellular",CONCATENATE("Satellite",CHAR(10),Q954+R954*5)),CONCATENATE("Satellite",CHAR(10),Q954+R954*5)),IF((N954+O954*5)&gt;(S954+T954*5),IF(OR(G954="3G",G954="4G"),CONCATENATE("Cellular",CHAR(10),S954+T954*5),CONCATENATE("Microwave",CHAR(10),N954+O954*5)),CONCATENATE("Microwave",CHAR(10),N954+O954*5))),IF((K954+L954*5)&gt;(Q954+R954*5),IF((Q954+R954*5)&gt;=(S954+T954*5),IF(OR(G954="3G",G954="4G"),CONCATENATE("Cellular",CHAR(10),S954+T954*5),CONCATENATE("Satellite",CHAR(10),Q954+R954*5)),CONCATENATE("Satellite",CHAR(10),Q954+R954*5)),IF((K954+L954*5)&gt;(S954+T954*5),IF(OR(G954="3G",G954="4G"),CONCATENATE("Cellular",CHAR(10),S954+T954*5),CONCATENATE("Fiber Optic",CHAR(10),K954+L954*5)),CONCATENATE("Fiber Optic",CHAR(10),K954+L954*5)))),""),""))</f>
        <v/>
      </c>
      <c r="X954" s="4" t="str">
        <f>IF(OR(ISBLANK(K954),ISBLANK(L954),ISBLANK(N954),ISBLANK(O954),ISBLANK(Q954),ISBLANK(R954),ISBLANK(S954),ISBLANK(T954)),"",IF(AND(ISNUMBER(K954),ISNUMBER(L954),ISNUMBER(N954),ISNUMBER(O954),ISNUMBER(Q954),ISNUMBER(R954),ISNUMBER(S954),ISNUMBER(T954)),IF(AND(K954&gt;=0,L954&gt;=0,N954&gt;=0,O954&gt;=0,Q954&gt;=0,R954&gt;=0,S954&gt;=0,T954&gt;=0),IF((K954+L954*10)&gt;(N954+O954*10),IF((N954+O954*10)&gt;(Q954+R954*10),IF((Q954+R954*10)&gt;=(S954+T954*10),IF(OR(G954="3G",G954="4G"),"Cellular",CONCATENATE("Satellite",CHAR(10),Q954+R954*10)),CONCATENATE("Satellite",CHAR(10),Q954+R954*10)),IF((N954+O954*10)&gt;(S954+T954*10),IF(OR(G954="3G",G954="4G"),CONCATENATE("Cellular",CHAR(10),S954+T954*10),CONCATENATE("Microwave",CHAR(10),N954+O954*10)),CONCATENATE("Microwave",CHAR(10),N954+O954*10))),IF((K954+L954*10)&gt;(Q954+R954*10),IF((Q954+R954*10)&gt;=(S954+T954*10),IF(OR(G954="3G",G954="4G"),CONCATENATE("Cellular",CHAR(10),S954+T954*10),CONCATENATE("Satellite",CHAR(10),Q954+R954*10)),CONCATENATE("Satellite",CHAR(10),Q954+R954*10)),IF((K954+L954*10)&gt;(S954+T954*10),IF(OR(G954="3G",G954="4G"),CONCATENATE("Cellular",CHAR(10),S954+T954*10),CONCATENATE("Fiber Optic",CHAR(10),K954+L954*10)),CONCATENATE("Fiber Optic",CHAR(10),K954+L954*10)))),""),""))</f>
        <v/>
      </c>
      <c r="Y954" s="4" t="str">
        <f>IF(OR(ISBLANK(K954),ISBLANK(L954),ISBLANK(N954),ISBLANK(O954),ISBLANK(Q954),ISBLANK(R954),ISBLANK(S954),ISBLANK(T954)),"",IF(AND(ISNUMBER(K954),ISNUMBER(L954),ISNUMBER(N954),ISNUMBER(O954),ISNUMBER(Q954),ISNUMBER(R954),ISNUMBER(S954),ISNUMBER(T954)),IF(AND(K954&gt;=0,L954&gt;=0,N954&gt;=0,O954&gt;=0,Q954&gt;=0,R954&gt;=0,S954&gt;=0,T954&gt;=0),IF((K954+L954*15)&gt;(N954+O954*15),IF((N954+O954*15)&gt;(Q954+R954*15),IF((Q954+R954*15)&gt;=(S954+T954*15),IF(OR(G954="3G",G954="4G"),"Cellular",CONCATENATE("Satellite",CHAR(10),Q954+R954*15)),CONCATENATE("Satellite",CHAR(10),Q954+R954*15)),IF((N954+O954*15)&gt;(S954+T954*15),IF(OR(G954="3G",G954="4G"),CONCATENATE("Cellular",CHAR(10),S954+T954*15),CONCATENATE("Microwave",CHAR(10),N954+O954*15)),CONCATENATE("Microwave",CHAR(10),N954+O954*15))),IF((K954+L954*15)&gt;(Q954+R954*15),IF((Q954+R954*15)&gt;=(S954+T954*15),IF(OR(G954="3G",G954="4G"),CONCATENATE("Cellular",CHAR(10),S954+T954*15),CONCATENATE("Satellite",CHAR(10),Q954+R954*15)),CONCATENATE("Satellite",CHAR(10),Q954+R954*15)),IF((K954+L954*15)&gt;(S954+T954*15),IF(OR(G954="3G",G954="4G"),CONCATENATE("Cellular",CHAR(10),S954+T954*15),CONCATENATE("Fiber Optic",CHAR(10),K954+L954*15)),CONCATENATE("Fiber Optic",CHAR(10),K954+L954*15)))),""),""))</f>
        <v/>
      </c>
      <c r="Z954" s="4" t="str">
        <f>IF(OR(ISBLANK(K954),ISBLANK(L954),ISBLANK(N954),ISBLANK(O954),ISBLANK(Q954),ISBLANK(R954),ISBLANK(S954),ISBLANK(T954)),"",IF(AND(ISNUMBER(K954),ISNUMBER(L954),ISNUMBER(N954),ISNUMBER(O954),ISNUMBER(Q954),ISNUMBER(R954),ISNUMBER(S954),ISNUMBER(T954)),IF(AND(K954&gt;=0,L954&gt;=0,N954&gt;=0,O954&gt;=0,Q954&gt;=0,R954&gt;=0,S954&gt;=0,T954&gt;=0),IF((K954+L954*20)&gt;(N954+O954*20),IF((N954+O954*20)&gt;(Q954+R954*20),IF((Q954+R954*20)&gt;=(S954+T954*20),IF(OR(G954="3G",G954="4G"),"Cellular",CONCATENATE("Satellite",CHAR(10),Q954+R954*20)),CONCATENATE("Satellite",CHAR(10),Q954+R954*20)),IF((N954+O954*20)&gt;(S954+T954*20),IF(OR(G954="3G",G954="4G"),CONCATENATE("Cellular",CHAR(10),S954+T954*20),CONCATENATE("Microwave",CHAR(10),N954+O954*20)),CONCATENATE("Microwave",CHAR(10),N954+O954*20))),IF((K954+L954*20)&gt;(Q954+R954*20),IF((Q954+R954*20)&gt;=(S954+T954*20),IF(OR(G954="3G",G954="4G"),CONCATENATE("Cellular",CHAR(10),S954+T954*20),CONCATENATE("Satellite",CHAR(10),Q954+R954*20)),CONCATENATE("Satellite",CHAR(10),Q954+R954*20)),IF((K954+L954*20)&gt;(S954+T954*20),IF(OR(G954="3G",G954="4G"),CONCATENATE("Cellular",CHAR(10),S954+T954*20),CONCATENATE("Fiber Optic",CHAR(10),K954+L954*20)),CONCATENATE("Fiber Optic",CHAR(10),K954+L954*20)))),""),""))</f>
        <v/>
      </c>
      <c r="AA954" s="4" t="str">
        <f>IF(OR(ISBLANK(AE954),ISBLANK(AI954),ISBLANK(AM954),ISBLANK(AQ954)),"",IF(AND(ISNUMBER(AE954),ISNUMBER(AI954),ISNUMBER(AM954),ISNUMBER(AQ954)),IF(1,IF(AE954&lt;AI954,IF(AI954&lt;AM954,IF(AM954&lt;=AQ954,IF(OR(G954="3G",G954="4G"),CONCATENATE("Cellular",CHAR(10),AQ954),CONCATENATE("Satellite",CHAR(10),AM954)),CONCATENATE("Satellite",CHAR(10),AM954)),IF(AI954&lt;AQ954,IF(OR(G954="3G",G954="4G"),CONCATENATE("Cellular",CHAR(10),AQ954),CONCATENATE("Microwave",CHAR(10),AI954)),CONCATENATE("Microwave",CHAR(10),AI954))),IF(AE954&lt;AM954,IF(AM954&lt;=AQ954,IF(OR(G954="3G",G954="4G"),CONCATENATE("Cellular",CHAR(10),AQ954),CONCATENATE("Satellite",CHAR(10),AM954)),CONCATENATE("Satellite",CHAR(10),AM954)),IF(AE954&lt;AQ954,IF(OR(G954="3G",G954="4G"),CONCATENATE("Cellular",CHAR(10),AQ954),CONCATENATE("Fiber Optic",CHAR(10),AE954)),CONCATENATE("Fiber Optic",CHAR(10),AE954)))),""),""))</f>
        <v/>
      </c>
      <c r="AB954" s="4" t="str">
        <f>IF(OR(ISBLANK(AF954),ISBLANK(AJ954),ISBLANK(AN954),ISBLANK(AR954)),"",IF(AND(ISNUMBER(AF954),ISNUMBER(AJ954),ISNUMBER(AN954),ISNUMBER(AR954)),IF(1,IF(AF954&lt;AJ954,IF(AJ954&lt;AN954,IF(AN954&lt;=AR954,IF(OR(G954="3G",G954="4G"),CONCATENATE("Cellular",CHAR(10),AR954),CONCATENATE("Satellite",CHAR(10),AN954)),CONCATENATE("Satellite",CHAR(10),AN954)),IF(AJ954&lt;AR954,IF(OR(G954="3G",G954="4G"),CONCATENATE("Cellular",CHAR(10),AR954),CONCATENATE("Microwave",CHAR(10),AJ954)),CONCATENATE("Microwave",CHAR(10),AJ954))),IF(AF954&lt;AN954,IF(AN954&lt;=AR954,IF(OR(G954="3G",G954="4G"),CONCATENATE("Cellular",CHAR(10),AR954),CONCATENATE("Satellite",CHAR(10),AN954)),CONCATENATE("Satellite",CHAR(10),AN954)),IF(AF954&lt;AR954,IF(OR(G954="3G",G954="4G"),CONCATENATE("Cellular",CHAR(10),AR954),CONCATENATE("Fiber Optic",CHAR(10),AF954)),CONCATENATE("Fiber Optic",CHAR(10),AF954)))),""),""))</f>
        <v/>
      </c>
      <c r="AC954" s="4" t="str">
        <f>IF(OR(ISBLANK(AG954),ISBLANK(AK954),ISBLANK(AO954),ISBLANK(AS954)),"",IF(AND(ISNUMBER(AG954),ISNUMBER(AK954),ISNUMBER(AO954),ISNUMBER(AS954)),IF(1,IF(AG954&lt;AK954,IF(AK954&lt;AO954,IF(AO954&lt;=AS954,IF(OR(G954="3G",G954="4G"),CONCATENATE("Cellular",CHAR(10),AS954),CONCATENATE("Satellite",CHAR(10),AO954)),CONCATENATE("Satellite",CHAR(10),AO954)),IF(AK954&lt;AS954,IF(OR(G954="3G",G954="4G"),CONCATENATE("Cellular",CHAR(10),AS954),CONCATENATE("Microwave",CHAR(10),AK954)),CONCATENATE("Microwave",CHAR(10),AK954))),IF(AG954&lt;AO954,IF(AO954&lt;=AS954,IF(OR(G954="3G",G954="4G"),CONCATENATE("Cellular",CHAR(10),AS954),CONCATENATE("Satellite",CHAR(10),AO954)),CONCATENATE("Satellite",CHAR(10),AO954)),IF(AG954&lt;AS954,IF(OR(G954="3G",G954="4G"),CONCATENATE("Cellular",CHAR(10),AS954),CONCATENATE("Fiber Optic",CHAR(10),AG954)),CONCATENATE("Fiber Optic",CHAR(10),AG954)))),""),""))</f>
        <v/>
      </c>
      <c r="AD954" s="4" t="str">
        <f>IF(OR(ISBLANK(AH954),ISBLANK(AL954),ISBLANK(AP954),ISBLANK(AT954)),"",IF(AND(ISNUMBER(AH954),ISNUMBER(AL954),ISNUMBER(AP954),ISNUMBER(AT954)),IF(1,IF(AH954&lt;AL954,IF(AL954&lt;AP954,IF(AP954&lt;=AT954,IF(OR(G954="3G",G954="4G"),CONCATENATE("Cellular",CHAR(10),AT954),CONCATENATE("Satellite",CHAR(10),AP954)),CONCATENATE("Satellite",CHAR(10),AP954)),IF(AL954&lt;AT954,IF(OR(G954="3G",G954="4G"),CONCATENATE("Cellular",CHAR(10),AT954),CONCATENATE("Microwave",CHAR(10),AL954)),CONCATENATE("Microwave",CHAR(10),AL954))),IF(AH954&lt;AP954,IF(AP954&lt;=AT954,IF(OR(G954="3G",G954="4G"),CONCATENATE("Cellular",CHAR(10),AT954),CONCATENATE("Satellite",CHAR(10),AP954)),CONCATENATE("Satellite",CHAR(10),AP954)),IF(AH954&lt;AT954,IF(OR(G954="3G",G954="4G"),CONCATENATE("Cellular",CHAR(10),AT954),CONCATENATE("Fiber Optic",CHAR(10),AH954)),CONCATENATE("Fiber Optic",CHAR(10),AH954)))),""),""))</f>
        <v/>
      </c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</row>
    <row r="955" spans="1:61" customHeight="1" ht="30"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4" t="str">
        <f>IF(OR(ISBLANK(AE955),ISBLANK(AI955),ISBLANK(AM955),ISBLANK(AQ955)),"",IF(AND(ISNUMBER(AE955),ISNUMBER(AI955),ISNUMBER(AM955),ISNUMBER(AQ955)),IF(1=1,IF(AE955&lt;AI955,IF(AI955&lt;AM955,IF(AM955&lt;=AQ955,IF(OR(G955="3G",G955="4G"),"Cellular","Satellite"),"Satellite"),IF(AI955&lt;AQ955,IF(OR(G955="3G",G955="4G"),"Cellular","Microwave"),"Microwave")),IF(AE955&lt;AM955,IF(AM955&lt;=AQ955,IF(OR(G955="3G",G955="4G"),"Cellular","Satellite"),"Satellite"),IF(AE955&lt;AQ955,IF(OR(G955="3G",G955="4G"),"Cellular","Fiber Optic"),"Fiber Optic"))),""),""))</f>
        <v/>
      </c>
      <c r="V955" s="4" t="str">
        <f>IF(OR(ISBLANK(K955),ISBLANK(L955),ISBLANK(N955),ISBLANK(O955),ISBLANK(Q955),ISBLANK(R955),ISBLANK(S955),ISBLANK(T955)),"",IF(AND(ISNUMBER(K955),ISNUMBER(L955),ISNUMBER(N955),ISNUMBER(O955),ISNUMBER(Q955),ISNUMBER(R955),ISNUMBER(S955),ISNUMBER(T955)),IF(AND(K955&gt;=0,L955&gt;=0,N955&gt;=0,O955&gt;=0,Q955&gt;=0,R955&gt;=0,S955&gt;=0,T955&gt;=0),IF((K955+L955*5)&gt;(N955+O955*5),IF((N955+O955*5)&gt;(Q955+R955*5),IF((Q955+R955*5)&gt;=(S955+T955*5),IF(OR(G955="3G",G955="4G"),"Cellular","Satellite"),"Satellite"),IF((N955+O955*5)&gt;(S955+T955*5),IF(OR(G955="3G",G955="4G"),"Cellular","Microwave"),"Microwave")),IF((K955+L955*5)&gt;(Q955+R955*5),IF((Q955+R955*5)&gt;=(S955+T955*5),IF(OR(G955="3G",G955="4G"),"Cellular","Satellite"),"Satellite"),IF((K955+L955*5)&gt;(S955+T955*5),IF(OR(G955="3G",G955="4G"),"Cellular","Fiber Optic"),"Fiber Optic"))),""),""))</f>
        <v/>
      </c>
      <c r="W955" s="4" t="str">
        <f>IF(OR(ISBLANK(K955),ISBLANK(L955),ISBLANK(N955),ISBLANK(O955),ISBLANK(Q955),ISBLANK(R955),ISBLANK(S955),ISBLANK(T955)),"",IF(AND(ISNUMBER(K955),ISNUMBER(L955),ISNUMBER(N955),ISNUMBER(O955),ISNUMBER(Q955),ISNUMBER(R955),ISNUMBER(S955),ISNUMBER(T955)),IF(AND(K955&gt;=0,L955&gt;=0,N955&gt;=0,O955&gt;=0,Q955&gt;=0,R955&gt;=0,S955&gt;=0,T955&gt;=0),IF((K955+L955*5)&gt;(N955+O955*5),IF((N955+O955*5)&gt;(Q955+R955*5),IF((Q955+R955*5)&gt;=(S955+T955*5),IF(OR(G955="3G",G955="4G"),"Cellular",CONCATENATE("Satellite",CHAR(10),Q955+R955*5)),CONCATENATE("Satellite",CHAR(10),Q955+R955*5)),IF((N955+O955*5)&gt;(S955+T955*5),IF(OR(G955="3G",G955="4G"),CONCATENATE("Cellular",CHAR(10),S955+T955*5),CONCATENATE("Microwave",CHAR(10),N955+O955*5)),CONCATENATE("Microwave",CHAR(10),N955+O955*5))),IF((K955+L955*5)&gt;(Q955+R955*5),IF((Q955+R955*5)&gt;=(S955+T955*5),IF(OR(G955="3G",G955="4G"),CONCATENATE("Cellular",CHAR(10),S955+T955*5),CONCATENATE("Satellite",CHAR(10),Q955+R955*5)),CONCATENATE("Satellite",CHAR(10),Q955+R955*5)),IF((K955+L955*5)&gt;(S955+T955*5),IF(OR(G955="3G",G955="4G"),CONCATENATE("Cellular",CHAR(10),S955+T955*5),CONCATENATE("Fiber Optic",CHAR(10),K955+L955*5)),CONCATENATE("Fiber Optic",CHAR(10),K955+L955*5)))),""),""))</f>
        <v/>
      </c>
      <c r="X955" s="4" t="str">
        <f>IF(OR(ISBLANK(K955),ISBLANK(L955),ISBLANK(N955),ISBLANK(O955),ISBLANK(Q955),ISBLANK(R955),ISBLANK(S955),ISBLANK(T955)),"",IF(AND(ISNUMBER(K955),ISNUMBER(L955),ISNUMBER(N955),ISNUMBER(O955),ISNUMBER(Q955),ISNUMBER(R955),ISNUMBER(S955),ISNUMBER(T955)),IF(AND(K955&gt;=0,L955&gt;=0,N955&gt;=0,O955&gt;=0,Q955&gt;=0,R955&gt;=0,S955&gt;=0,T955&gt;=0),IF((K955+L955*10)&gt;(N955+O955*10),IF((N955+O955*10)&gt;(Q955+R955*10),IF((Q955+R955*10)&gt;=(S955+T955*10),IF(OR(G955="3G",G955="4G"),"Cellular",CONCATENATE("Satellite",CHAR(10),Q955+R955*10)),CONCATENATE("Satellite",CHAR(10),Q955+R955*10)),IF((N955+O955*10)&gt;(S955+T955*10),IF(OR(G955="3G",G955="4G"),CONCATENATE("Cellular",CHAR(10),S955+T955*10),CONCATENATE("Microwave",CHAR(10),N955+O955*10)),CONCATENATE("Microwave",CHAR(10),N955+O955*10))),IF((K955+L955*10)&gt;(Q955+R955*10),IF((Q955+R955*10)&gt;=(S955+T955*10),IF(OR(G955="3G",G955="4G"),CONCATENATE("Cellular",CHAR(10),S955+T955*10),CONCATENATE("Satellite",CHAR(10),Q955+R955*10)),CONCATENATE("Satellite",CHAR(10),Q955+R955*10)),IF((K955+L955*10)&gt;(S955+T955*10),IF(OR(G955="3G",G955="4G"),CONCATENATE("Cellular",CHAR(10),S955+T955*10),CONCATENATE("Fiber Optic",CHAR(10),K955+L955*10)),CONCATENATE("Fiber Optic",CHAR(10),K955+L955*10)))),""),""))</f>
        <v/>
      </c>
      <c r="Y955" s="4" t="str">
        <f>IF(OR(ISBLANK(K955),ISBLANK(L955),ISBLANK(N955),ISBLANK(O955),ISBLANK(Q955),ISBLANK(R955),ISBLANK(S955),ISBLANK(T955)),"",IF(AND(ISNUMBER(K955),ISNUMBER(L955),ISNUMBER(N955),ISNUMBER(O955),ISNUMBER(Q955),ISNUMBER(R955),ISNUMBER(S955),ISNUMBER(T955)),IF(AND(K955&gt;=0,L955&gt;=0,N955&gt;=0,O955&gt;=0,Q955&gt;=0,R955&gt;=0,S955&gt;=0,T955&gt;=0),IF((K955+L955*15)&gt;(N955+O955*15),IF((N955+O955*15)&gt;(Q955+R955*15),IF((Q955+R955*15)&gt;=(S955+T955*15),IF(OR(G955="3G",G955="4G"),"Cellular",CONCATENATE("Satellite",CHAR(10),Q955+R955*15)),CONCATENATE("Satellite",CHAR(10),Q955+R955*15)),IF((N955+O955*15)&gt;(S955+T955*15),IF(OR(G955="3G",G955="4G"),CONCATENATE("Cellular",CHAR(10),S955+T955*15),CONCATENATE("Microwave",CHAR(10),N955+O955*15)),CONCATENATE("Microwave",CHAR(10),N955+O955*15))),IF((K955+L955*15)&gt;(Q955+R955*15),IF((Q955+R955*15)&gt;=(S955+T955*15),IF(OR(G955="3G",G955="4G"),CONCATENATE("Cellular",CHAR(10),S955+T955*15),CONCATENATE("Satellite",CHAR(10),Q955+R955*15)),CONCATENATE("Satellite",CHAR(10),Q955+R955*15)),IF((K955+L955*15)&gt;(S955+T955*15),IF(OR(G955="3G",G955="4G"),CONCATENATE("Cellular",CHAR(10),S955+T955*15),CONCATENATE("Fiber Optic",CHAR(10),K955+L955*15)),CONCATENATE("Fiber Optic",CHAR(10),K955+L955*15)))),""),""))</f>
        <v/>
      </c>
      <c r="Z955" s="4" t="str">
        <f>IF(OR(ISBLANK(K955),ISBLANK(L955),ISBLANK(N955),ISBLANK(O955),ISBLANK(Q955),ISBLANK(R955),ISBLANK(S955),ISBLANK(T955)),"",IF(AND(ISNUMBER(K955),ISNUMBER(L955),ISNUMBER(N955),ISNUMBER(O955),ISNUMBER(Q955),ISNUMBER(R955),ISNUMBER(S955),ISNUMBER(T955)),IF(AND(K955&gt;=0,L955&gt;=0,N955&gt;=0,O955&gt;=0,Q955&gt;=0,R955&gt;=0,S955&gt;=0,T955&gt;=0),IF((K955+L955*20)&gt;(N955+O955*20),IF((N955+O955*20)&gt;(Q955+R955*20),IF((Q955+R955*20)&gt;=(S955+T955*20),IF(OR(G955="3G",G955="4G"),"Cellular",CONCATENATE("Satellite",CHAR(10),Q955+R955*20)),CONCATENATE("Satellite",CHAR(10),Q955+R955*20)),IF((N955+O955*20)&gt;(S955+T955*20),IF(OR(G955="3G",G955="4G"),CONCATENATE("Cellular",CHAR(10),S955+T955*20),CONCATENATE("Microwave",CHAR(10),N955+O955*20)),CONCATENATE("Microwave",CHAR(10),N955+O955*20))),IF((K955+L955*20)&gt;(Q955+R955*20),IF((Q955+R955*20)&gt;=(S955+T955*20),IF(OR(G955="3G",G955="4G"),CONCATENATE("Cellular",CHAR(10),S955+T955*20),CONCATENATE("Satellite",CHAR(10),Q955+R955*20)),CONCATENATE("Satellite",CHAR(10),Q955+R955*20)),IF((K955+L955*20)&gt;(S955+T955*20),IF(OR(G955="3G",G955="4G"),CONCATENATE("Cellular",CHAR(10),S955+T955*20),CONCATENATE("Fiber Optic",CHAR(10),K955+L955*20)),CONCATENATE("Fiber Optic",CHAR(10),K955+L955*20)))),""),""))</f>
        <v/>
      </c>
      <c r="AA955" s="4" t="str">
        <f>IF(OR(ISBLANK(AE955),ISBLANK(AI955),ISBLANK(AM955),ISBLANK(AQ955)),"",IF(AND(ISNUMBER(AE955),ISNUMBER(AI955),ISNUMBER(AM955),ISNUMBER(AQ955)),IF(1,IF(AE955&lt;AI955,IF(AI955&lt;AM955,IF(AM955&lt;=AQ955,IF(OR(G955="3G",G955="4G"),CONCATENATE("Cellular",CHAR(10),AQ955),CONCATENATE("Satellite",CHAR(10),AM955)),CONCATENATE("Satellite",CHAR(10),AM955)),IF(AI955&lt;AQ955,IF(OR(G955="3G",G955="4G"),CONCATENATE("Cellular",CHAR(10),AQ955),CONCATENATE("Microwave",CHAR(10),AI955)),CONCATENATE("Microwave",CHAR(10),AI955))),IF(AE955&lt;AM955,IF(AM955&lt;=AQ955,IF(OR(G955="3G",G955="4G"),CONCATENATE("Cellular",CHAR(10),AQ955),CONCATENATE("Satellite",CHAR(10),AM955)),CONCATENATE("Satellite",CHAR(10),AM955)),IF(AE955&lt;AQ955,IF(OR(G955="3G",G955="4G"),CONCATENATE("Cellular",CHAR(10),AQ955),CONCATENATE("Fiber Optic",CHAR(10),AE955)),CONCATENATE("Fiber Optic",CHAR(10),AE955)))),""),""))</f>
        <v/>
      </c>
      <c r="AB955" s="4" t="str">
        <f>IF(OR(ISBLANK(AF955),ISBLANK(AJ955),ISBLANK(AN955),ISBLANK(AR955)),"",IF(AND(ISNUMBER(AF955),ISNUMBER(AJ955),ISNUMBER(AN955),ISNUMBER(AR955)),IF(1,IF(AF955&lt;AJ955,IF(AJ955&lt;AN955,IF(AN955&lt;=AR955,IF(OR(G955="3G",G955="4G"),CONCATENATE("Cellular",CHAR(10),AR955),CONCATENATE("Satellite",CHAR(10),AN955)),CONCATENATE("Satellite",CHAR(10),AN955)),IF(AJ955&lt;AR955,IF(OR(G955="3G",G955="4G"),CONCATENATE("Cellular",CHAR(10),AR955),CONCATENATE("Microwave",CHAR(10),AJ955)),CONCATENATE("Microwave",CHAR(10),AJ955))),IF(AF955&lt;AN955,IF(AN955&lt;=AR955,IF(OR(G955="3G",G955="4G"),CONCATENATE("Cellular",CHAR(10),AR955),CONCATENATE("Satellite",CHAR(10),AN955)),CONCATENATE("Satellite",CHAR(10),AN955)),IF(AF955&lt;AR955,IF(OR(G955="3G",G955="4G"),CONCATENATE("Cellular",CHAR(10),AR955),CONCATENATE("Fiber Optic",CHAR(10),AF955)),CONCATENATE("Fiber Optic",CHAR(10),AF955)))),""),""))</f>
        <v/>
      </c>
      <c r="AC955" s="4" t="str">
        <f>IF(OR(ISBLANK(AG955),ISBLANK(AK955),ISBLANK(AO955),ISBLANK(AS955)),"",IF(AND(ISNUMBER(AG955),ISNUMBER(AK955),ISNUMBER(AO955),ISNUMBER(AS955)),IF(1,IF(AG955&lt;AK955,IF(AK955&lt;AO955,IF(AO955&lt;=AS955,IF(OR(G955="3G",G955="4G"),CONCATENATE("Cellular",CHAR(10),AS955),CONCATENATE("Satellite",CHAR(10),AO955)),CONCATENATE("Satellite",CHAR(10),AO955)),IF(AK955&lt;AS955,IF(OR(G955="3G",G955="4G"),CONCATENATE("Cellular",CHAR(10),AS955),CONCATENATE("Microwave",CHAR(10),AK955)),CONCATENATE("Microwave",CHAR(10),AK955))),IF(AG955&lt;AO955,IF(AO955&lt;=AS955,IF(OR(G955="3G",G955="4G"),CONCATENATE("Cellular",CHAR(10),AS955),CONCATENATE("Satellite",CHAR(10),AO955)),CONCATENATE("Satellite",CHAR(10),AO955)),IF(AG955&lt;AS955,IF(OR(G955="3G",G955="4G"),CONCATENATE("Cellular",CHAR(10),AS955),CONCATENATE("Fiber Optic",CHAR(10),AG955)),CONCATENATE("Fiber Optic",CHAR(10),AG955)))),""),""))</f>
        <v/>
      </c>
      <c r="AD955" s="4" t="str">
        <f>IF(OR(ISBLANK(AH955),ISBLANK(AL955),ISBLANK(AP955),ISBLANK(AT955)),"",IF(AND(ISNUMBER(AH955),ISNUMBER(AL955),ISNUMBER(AP955),ISNUMBER(AT955)),IF(1,IF(AH955&lt;AL955,IF(AL955&lt;AP955,IF(AP955&lt;=AT955,IF(OR(G955="3G",G955="4G"),CONCATENATE("Cellular",CHAR(10),AT955),CONCATENATE("Satellite",CHAR(10),AP955)),CONCATENATE("Satellite",CHAR(10),AP955)),IF(AL955&lt;AT955,IF(OR(G955="3G",G955="4G"),CONCATENATE("Cellular",CHAR(10),AT955),CONCATENATE("Microwave",CHAR(10),AL955)),CONCATENATE("Microwave",CHAR(10),AL955))),IF(AH955&lt;AP955,IF(AP955&lt;=AT955,IF(OR(G955="3G",G955="4G"),CONCATENATE("Cellular",CHAR(10),AT955),CONCATENATE("Satellite",CHAR(10),AP955)),CONCATENATE("Satellite",CHAR(10),AP955)),IF(AH955&lt;AT955,IF(OR(G955="3G",G955="4G"),CONCATENATE("Cellular",CHAR(10),AT955),CONCATENATE("Fiber Optic",CHAR(10),AH955)),CONCATENATE("Fiber Optic",CHAR(10),AH955)))),""),""))</f>
        <v/>
      </c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</row>
    <row r="956" spans="1:61" customHeight="1" ht="30"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4" t="str">
        <f>IF(OR(ISBLANK(AE956),ISBLANK(AI956),ISBLANK(AM956),ISBLANK(AQ956)),"",IF(AND(ISNUMBER(AE956),ISNUMBER(AI956),ISNUMBER(AM956),ISNUMBER(AQ956)),IF(1=1,IF(AE956&lt;AI956,IF(AI956&lt;AM956,IF(AM956&lt;=AQ956,IF(OR(G956="3G",G956="4G"),"Cellular","Satellite"),"Satellite"),IF(AI956&lt;AQ956,IF(OR(G956="3G",G956="4G"),"Cellular","Microwave"),"Microwave")),IF(AE956&lt;AM956,IF(AM956&lt;=AQ956,IF(OR(G956="3G",G956="4G"),"Cellular","Satellite"),"Satellite"),IF(AE956&lt;AQ956,IF(OR(G956="3G",G956="4G"),"Cellular","Fiber Optic"),"Fiber Optic"))),""),""))</f>
        <v/>
      </c>
      <c r="V956" s="4" t="str">
        <f>IF(OR(ISBLANK(K956),ISBLANK(L956),ISBLANK(N956),ISBLANK(O956),ISBLANK(Q956),ISBLANK(R956),ISBLANK(S956),ISBLANK(T956)),"",IF(AND(ISNUMBER(K956),ISNUMBER(L956),ISNUMBER(N956),ISNUMBER(O956),ISNUMBER(Q956),ISNUMBER(R956),ISNUMBER(S956),ISNUMBER(T956)),IF(AND(K956&gt;=0,L956&gt;=0,N956&gt;=0,O956&gt;=0,Q956&gt;=0,R956&gt;=0,S956&gt;=0,T956&gt;=0),IF((K956+L956*5)&gt;(N956+O956*5),IF((N956+O956*5)&gt;(Q956+R956*5),IF((Q956+R956*5)&gt;=(S956+T956*5),IF(OR(G956="3G",G956="4G"),"Cellular","Satellite"),"Satellite"),IF((N956+O956*5)&gt;(S956+T956*5),IF(OR(G956="3G",G956="4G"),"Cellular","Microwave"),"Microwave")),IF((K956+L956*5)&gt;(Q956+R956*5),IF((Q956+R956*5)&gt;=(S956+T956*5),IF(OR(G956="3G",G956="4G"),"Cellular","Satellite"),"Satellite"),IF((K956+L956*5)&gt;(S956+T956*5),IF(OR(G956="3G",G956="4G"),"Cellular","Fiber Optic"),"Fiber Optic"))),""),""))</f>
        <v/>
      </c>
      <c r="W956" s="4" t="str">
        <f>IF(OR(ISBLANK(K956),ISBLANK(L956),ISBLANK(N956),ISBLANK(O956),ISBLANK(Q956),ISBLANK(R956),ISBLANK(S956),ISBLANK(T956)),"",IF(AND(ISNUMBER(K956),ISNUMBER(L956),ISNUMBER(N956),ISNUMBER(O956),ISNUMBER(Q956),ISNUMBER(R956),ISNUMBER(S956),ISNUMBER(T956)),IF(AND(K956&gt;=0,L956&gt;=0,N956&gt;=0,O956&gt;=0,Q956&gt;=0,R956&gt;=0,S956&gt;=0,T956&gt;=0),IF((K956+L956*5)&gt;(N956+O956*5),IF((N956+O956*5)&gt;(Q956+R956*5),IF((Q956+R956*5)&gt;=(S956+T956*5),IF(OR(G956="3G",G956="4G"),"Cellular",CONCATENATE("Satellite",CHAR(10),Q956+R956*5)),CONCATENATE("Satellite",CHAR(10),Q956+R956*5)),IF((N956+O956*5)&gt;(S956+T956*5),IF(OR(G956="3G",G956="4G"),CONCATENATE("Cellular",CHAR(10),S956+T956*5),CONCATENATE("Microwave",CHAR(10),N956+O956*5)),CONCATENATE("Microwave",CHAR(10),N956+O956*5))),IF((K956+L956*5)&gt;(Q956+R956*5),IF((Q956+R956*5)&gt;=(S956+T956*5),IF(OR(G956="3G",G956="4G"),CONCATENATE("Cellular",CHAR(10),S956+T956*5),CONCATENATE("Satellite",CHAR(10),Q956+R956*5)),CONCATENATE("Satellite",CHAR(10),Q956+R956*5)),IF((K956+L956*5)&gt;(S956+T956*5),IF(OR(G956="3G",G956="4G"),CONCATENATE("Cellular",CHAR(10),S956+T956*5),CONCATENATE("Fiber Optic",CHAR(10),K956+L956*5)),CONCATENATE("Fiber Optic",CHAR(10),K956+L956*5)))),""),""))</f>
        <v/>
      </c>
      <c r="X956" s="4" t="str">
        <f>IF(OR(ISBLANK(K956),ISBLANK(L956),ISBLANK(N956),ISBLANK(O956),ISBLANK(Q956),ISBLANK(R956),ISBLANK(S956),ISBLANK(T956)),"",IF(AND(ISNUMBER(K956),ISNUMBER(L956),ISNUMBER(N956),ISNUMBER(O956),ISNUMBER(Q956),ISNUMBER(R956),ISNUMBER(S956),ISNUMBER(T956)),IF(AND(K956&gt;=0,L956&gt;=0,N956&gt;=0,O956&gt;=0,Q956&gt;=0,R956&gt;=0,S956&gt;=0,T956&gt;=0),IF((K956+L956*10)&gt;(N956+O956*10),IF((N956+O956*10)&gt;(Q956+R956*10),IF((Q956+R956*10)&gt;=(S956+T956*10),IF(OR(G956="3G",G956="4G"),"Cellular",CONCATENATE("Satellite",CHAR(10),Q956+R956*10)),CONCATENATE("Satellite",CHAR(10),Q956+R956*10)),IF((N956+O956*10)&gt;(S956+T956*10),IF(OR(G956="3G",G956="4G"),CONCATENATE("Cellular",CHAR(10),S956+T956*10),CONCATENATE("Microwave",CHAR(10),N956+O956*10)),CONCATENATE("Microwave",CHAR(10),N956+O956*10))),IF((K956+L956*10)&gt;(Q956+R956*10),IF((Q956+R956*10)&gt;=(S956+T956*10),IF(OR(G956="3G",G956="4G"),CONCATENATE("Cellular",CHAR(10),S956+T956*10),CONCATENATE("Satellite",CHAR(10),Q956+R956*10)),CONCATENATE("Satellite",CHAR(10),Q956+R956*10)),IF((K956+L956*10)&gt;(S956+T956*10),IF(OR(G956="3G",G956="4G"),CONCATENATE("Cellular",CHAR(10),S956+T956*10),CONCATENATE("Fiber Optic",CHAR(10),K956+L956*10)),CONCATENATE("Fiber Optic",CHAR(10),K956+L956*10)))),""),""))</f>
        <v/>
      </c>
      <c r="Y956" s="4" t="str">
        <f>IF(OR(ISBLANK(K956),ISBLANK(L956),ISBLANK(N956),ISBLANK(O956),ISBLANK(Q956),ISBLANK(R956),ISBLANK(S956),ISBLANK(T956)),"",IF(AND(ISNUMBER(K956),ISNUMBER(L956),ISNUMBER(N956),ISNUMBER(O956),ISNUMBER(Q956),ISNUMBER(R956),ISNUMBER(S956),ISNUMBER(T956)),IF(AND(K956&gt;=0,L956&gt;=0,N956&gt;=0,O956&gt;=0,Q956&gt;=0,R956&gt;=0,S956&gt;=0,T956&gt;=0),IF((K956+L956*15)&gt;(N956+O956*15),IF((N956+O956*15)&gt;(Q956+R956*15),IF((Q956+R956*15)&gt;=(S956+T956*15),IF(OR(G956="3G",G956="4G"),"Cellular",CONCATENATE("Satellite",CHAR(10),Q956+R956*15)),CONCATENATE("Satellite",CHAR(10),Q956+R956*15)),IF((N956+O956*15)&gt;(S956+T956*15),IF(OR(G956="3G",G956="4G"),CONCATENATE("Cellular",CHAR(10),S956+T956*15),CONCATENATE("Microwave",CHAR(10),N956+O956*15)),CONCATENATE("Microwave",CHAR(10),N956+O956*15))),IF((K956+L956*15)&gt;(Q956+R956*15),IF((Q956+R956*15)&gt;=(S956+T956*15),IF(OR(G956="3G",G956="4G"),CONCATENATE("Cellular",CHAR(10),S956+T956*15),CONCATENATE("Satellite",CHAR(10),Q956+R956*15)),CONCATENATE("Satellite",CHAR(10),Q956+R956*15)),IF((K956+L956*15)&gt;(S956+T956*15),IF(OR(G956="3G",G956="4G"),CONCATENATE("Cellular",CHAR(10),S956+T956*15),CONCATENATE("Fiber Optic",CHAR(10),K956+L956*15)),CONCATENATE("Fiber Optic",CHAR(10),K956+L956*15)))),""),""))</f>
        <v/>
      </c>
      <c r="Z956" s="4" t="str">
        <f>IF(OR(ISBLANK(K956),ISBLANK(L956),ISBLANK(N956),ISBLANK(O956),ISBLANK(Q956),ISBLANK(R956),ISBLANK(S956),ISBLANK(T956)),"",IF(AND(ISNUMBER(K956),ISNUMBER(L956),ISNUMBER(N956),ISNUMBER(O956),ISNUMBER(Q956),ISNUMBER(R956),ISNUMBER(S956),ISNUMBER(T956)),IF(AND(K956&gt;=0,L956&gt;=0,N956&gt;=0,O956&gt;=0,Q956&gt;=0,R956&gt;=0,S956&gt;=0,T956&gt;=0),IF((K956+L956*20)&gt;(N956+O956*20),IF((N956+O956*20)&gt;(Q956+R956*20),IF((Q956+R956*20)&gt;=(S956+T956*20),IF(OR(G956="3G",G956="4G"),"Cellular",CONCATENATE("Satellite",CHAR(10),Q956+R956*20)),CONCATENATE("Satellite",CHAR(10),Q956+R956*20)),IF((N956+O956*20)&gt;(S956+T956*20),IF(OR(G956="3G",G956="4G"),CONCATENATE("Cellular",CHAR(10),S956+T956*20),CONCATENATE("Microwave",CHAR(10),N956+O956*20)),CONCATENATE("Microwave",CHAR(10),N956+O956*20))),IF((K956+L956*20)&gt;(Q956+R956*20),IF((Q956+R956*20)&gt;=(S956+T956*20),IF(OR(G956="3G",G956="4G"),CONCATENATE("Cellular",CHAR(10),S956+T956*20),CONCATENATE("Satellite",CHAR(10),Q956+R956*20)),CONCATENATE("Satellite",CHAR(10),Q956+R956*20)),IF((K956+L956*20)&gt;(S956+T956*20),IF(OR(G956="3G",G956="4G"),CONCATENATE("Cellular",CHAR(10),S956+T956*20),CONCATENATE("Fiber Optic",CHAR(10),K956+L956*20)),CONCATENATE("Fiber Optic",CHAR(10),K956+L956*20)))),""),""))</f>
        <v/>
      </c>
      <c r="AA956" s="4" t="str">
        <f>IF(OR(ISBLANK(AE956),ISBLANK(AI956),ISBLANK(AM956),ISBLANK(AQ956)),"",IF(AND(ISNUMBER(AE956),ISNUMBER(AI956),ISNUMBER(AM956),ISNUMBER(AQ956)),IF(1,IF(AE956&lt;AI956,IF(AI956&lt;AM956,IF(AM956&lt;=AQ956,IF(OR(G956="3G",G956="4G"),CONCATENATE("Cellular",CHAR(10),AQ956),CONCATENATE("Satellite",CHAR(10),AM956)),CONCATENATE("Satellite",CHAR(10),AM956)),IF(AI956&lt;AQ956,IF(OR(G956="3G",G956="4G"),CONCATENATE("Cellular",CHAR(10),AQ956),CONCATENATE("Microwave",CHAR(10),AI956)),CONCATENATE("Microwave",CHAR(10),AI956))),IF(AE956&lt;AM956,IF(AM956&lt;=AQ956,IF(OR(G956="3G",G956="4G"),CONCATENATE("Cellular",CHAR(10),AQ956),CONCATENATE("Satellite",CHAR(10),AM956)),CONCATENATE("Satellite",CHAR(10),AM956)),IF(AE956&lt;AQ956,IF(OR(G956="3G",G956="4G"),CONCATENATE("Cellular",CHAR(10),AQ956),CONCATENATE("Fiber Optic",CHAR(10),AE956)),CONCATENATE("Fiber Optic",CHAR(10),AE956)))),""),""))</f>
        <v/>
      </c>
      <c r="AB956" s="4" t="str">
        <f>IF(OR(ISBLANK(AF956),ISBLANK(AJ956),ISBLANK(AN956),ISBLANK(AR956)),"",IF(AND(ISNUMBER(AF956),ISNUMBER(AJ956),ISNUMBER(AN956),ISNUMBER(AR956)),IF(1,IF(AF956&lt;AJ956,IF(AJ956&lt;AN956,IF(AN956&lt;=AR956,IF(OR(G956="3G",G956="4G"),CONCATENATE("Cellular",CHAR(10),AR956),CONCATENATE("Satellite",CHAR(10),AN956)),CONCATENATE("Satellite",CHAR(10),AN956)),IF(AJ956&lt;AR956,IF(OR(G956="3G",G956="4G"),CONCATENATE("Cellular",CHAR(10),AR956),CONCATENATE("Microwave",CHAR(10),AJ956)),CONCATENATE("Microwave",CHAR(10),AJ956))),IF(AF956&lt;AN956,IF(AN956&lt;=AR956,IF(OR(G956="3G",G956="4G"),CONCATENATE("Cellular",CHAR(10),AR956),CONCATENATE("Satellite",CHAR(10),AN956)),CONCATENATE("Satellite",CHAR(10),AN956)),IF(AF956&lt;AR956,IF(OR(G956="3G",G956="4G"),CONCATENATE("Cellular",CHAR(10),AR956),CONCATENATE("Fiber Optic",CHAR(10),AF956)),CONCATENATE("Fiber Optic",CHAR(10),AF956)))),""),""))</f>
        <v/>
      </c>
      <c r="AC956" s="4" t="str">
        <f>IF(OR(ISBLANK(AG956),ISBLANK(AK956),ISBLANK(AO956),ISBLANK(AS956)),"",IF(AND(ISNUMBER(AG956),ISNUMBER(AK956),ISNUMBER(AO956),ISNUMBER(AS956)),IF(1,IF(AG956&lt;AK956,IF(AK956&lt;AO956,IF(AO956&lt;=AS956,IF(OR(G956="3G",G956="4G"),CONCATENATE("Cellular",CHAR(10),AS956),CONCATENATE("Satellite",CHAR(10),AO956)),CONCATENATE("Satellite",CHAR(10),AO956)),IF(AK956&lt;AS956,IF(OR(G956="3G",G956="4G"),CONCATENATE("Cellular",CHAR(10),AS956),CONCATENATE("Microwave",CHAR(10),AK956)),CONCATENATE("Microwave",CHAR(10),AK956))),IF(AG956&lt;AO956,IF(AO956&lt;=AS956,IF(OR(G956="3G",G956="4G"),CONCATENATE("Cellular",CHAR(10),AS956),CONCATENATE("Satellite",CHAR(10),AO956)),CONCATENATE("Satellite",CHAR(10),AO956)),IF(AG956&lt;AS956,IF(OR(G956="3G",G956="4G"),CONCATENATE("Cellular",CHAR(10),AS956),CONCATENATE("Fiber Optic",CHAR(10),AG956)),CONCATENATE("Fiber Optic",CHAR(10),AG956)))),""),""))</f>
        <v/>
      </c>
      <c r="AD956" s="4" t="str">
        <f>IF(OR(ISBLANK(AH956),ISBLANK(AL956),ISBLANK(AP956),ISBLANK(AT956)),"",IF(AND(ISNUMBER(AH956),ISNUMBER(AL956),ISNUMBER(AP956),ISNUMBER(AT956)),IF(1,IF(AH956&lt;AL956,IF(AL956&lt;AP956,IF(AP956&lt;=AT956,IF(OR(G956="3G",G956="4G"),CONCATENATE("Cellular",CHAR(10),AT956),CONCATENATE("Satellite",CHAR(10),AP956)),CONCATENATE("Satellite",CHAR(10),AP956)),IF(AL956&lt;AT956,IF(OR(G956="3G",G956="4G"),CONCATENATE("Cellular",CHAR(10),AT956),CONCATENATE("Microwave",CHAR(10),AL956)),CONCATENATE("Microwave",CHAR(10),AL956))),IF(AH956&lt;AP956,IF(AP956&lt;=AT956,IF(OR(G956="3G",G956="4G"),CONCATENATE("Cellular",CHAR(10),AT956),CONCATENATE("Satellite",CHAR(10),AP956)),CONCATENATE("Satellite",CHAR(10),AP956)),IF(AH956&lt;AT956,IF(OR(G956="3G",G956="4G"),CONCATENATE("Cellular",CHAR(10),AT956),CONCATENATE("Fiber Optic",CHAR(10),AH956)),CONCATENATE("Fiber Optic",CHAR(10),AH956)))),""),""))</f>
        <v/>
      </c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</row>
    <row r="957" spans="1:61" customHeight="1" ht="30"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4" t="str">
        <f>IF(OR(ISBLANK(AE957),ISBLANK(AI957),ISBLANK(AM957),ISBLANK(AQ957)),"",IF(AND(ISNUMBER(AE957),ISNUMBER(AI957),ISNUMBER(AM957),ISNUMBER(AQ957)),IF(1=1,IF(AE957&lt;AI957,IF(AI957&lt;AM957,IF(AM957&lt;=AQ957,IF(OR(G957="3G",G957="4G"),"Cellular","Satellite"),"Satellite"),IF(AI957&lt;AQ957,IF(OR(G957="3G",G957="4G"),"Cellular","Microwave"),"Microwave")),IF(AE957&lt;AM957,IF(AM957&lt;=AQ957,IF(OR(G957="3G",G957="4G"),"Cellular","Satellite"),"Satellite"),IF(AE957&lt;AQ957,IF(OR(G957="3G",G957="4G"),"Cellular","Fiber Optic"),"Fiber Optic"))),""),""))</f>
        <v/>
      </c>
      <c r="V957" s="4" t="str">
        <f>IF(OR(ISBLANK(K957),ISBLANK(L957),ISBLANK(N957),ISBLANK(O957),ISBLANK(Q957),ISBLANK(R957),ISBLANK(S957),ISBLANK(T957)),"",IF(AND(ISNUMBER(K957),ISNUMBER(L957),ISNUMBER(N957),ISNUMBER(O957),ISNUMBER(Q957),ISNUMBER(R957),ISNUMBER(S957),ISNUMBER(T957)),IF(AND(K957&gt;=0,L957&gt;=0,N957&gt;=0,O957&gt;=0,Q957&gt;=0,R957&gt;=0,S957&gt;=0,T957&gt;=0),IF((K957+L957*5)&gt;(N957+O957*5),IF((N957+O957*5)&gt;(Q957+R957*5),IF((Q957+R957*5)&gt;=(S957+T957*5),IF(OR(G957="3G",G957="4G"),"Cellular","Satellite"),"Satellite"),IF((N957+O957*5)&gt;(S957+T957*5),IF(OR(G957="3G",G957="4G"),"Cellular","Microwave"),"Microwave")),IF((K957+L957*5)&gt;(Q957+R957*5),IF((Q957+R957*5)&gt;=(S957+T957*5),IF(OR(G957="3G",G957="4G"),"Cellular","Satellite"),"Satellite"),IF((K957+L957*5)&gt;(S957+T957*5),IF(OR(G957="3G",G957="4G"),"Cellular","Fiber Optic"),"Fiber Optic"))),""),""))</f>
        <v/>
      </c>
      <c r="W957" s="4" t="str">
        <f>IF(OR(ISBLANK(K957),ISBLANK(L957),ISBLANK(N957),ISBLANK(O957),ISBLANK(Q957),ISBLANK(R957),ISBLANK(S957),ISBLANK(T957)),"",IF(AND(ISNUMBER(K957),ISNUMBER(L957),ISNUMBER(N957),ISNUMBER(O957),ISNUMBER(Q957),ISNUMBER(R957),ISNUMBER(S957),ISNUMBER(T957)),IF(AND(K957&gt;=0,L957&gt;=0,N957&gt;=0,O957&gt;=0,Q957&gt;=0,R957&gt;=0,S957&gt;=0,T957&gt;=0),IF((K957+L957*5)&gt;(N957+O957*5),IF((N957+O957*5)&gt;(Q957+R957*5),IF((Q957+R957*5)&gt;=(S957+T957*5),IF(OR(G957="3G",G957="4G"),"Cellular",CONCATENATE("Satellite",CHAR(10),Q957+R957*5)),CONCATENATE("Satellite",CHAR(10),Q957+R957*5)),IF((N957+O957*5)&gt;(S957+T957*5),IF(OR(G957="3G",G957="4G"),CONCATENATE("Cellular",CHAR(10),S957+T957*5),CONCATENATE("Microwave",CHAR(10),N957+O957*5)),CONCATENATE("Microwave",CHAR(10),N957+O957*5))),IF((K957+L957*5)&gt;(Q957+R957*5),IF((Q957+R957*5)&gt;=(S957+T957*5),IF(OR(G957="3G",G957="4G"),CONCATENATE("Cellular",CHAR(10),S957+T957*5),CONCATENATE("Satellite",CHAR(10),Q957+R957*5)),CONCATENATE("Satellite",CHAR(10),Q957+R957*5)),IF((K957+L957*5)&gt;(S957+T957*5),IF(OR(G957="3G",G957="4G"),CONCATENATE("Cellular",CHAR(10),S957+T957*5),CONCATENATE("Fiber Optic",CHAR(10),K957+L957*5)),CONCATENATE("Fiber Optic",CHAR(10),K957+L957*5)))),""),""))</f>
        <v/>
      </c>
      <c r="X957" s="4" t="str">
        <f>IF(OR(ISBLANK(K957),ISBLANK(L957),ISBLANK(N957),ISBLANK(O957),ISBLANK(Q957),ISBLANK(R957),ISBLANK(S957),ISBLANK(T957)),"",IF(AND(ISNUMBER(K957),ISNUMBER(L957),ISNUMBER(N957),ISNUMBER(O957),ISNUMBER(Q957),ISNUMBER(R957),ISNUMBER(S957),ISNUMBER(T957)),IF(AND(K957&gt;=0,L957&gt;=0,N957&gt;=0,O957&gt;=0,Q957&gt;=0,R957&gt;=0,S957&gt;=0,T957&gt;=0),IF((K957+L957*10)&gt;(N957+O957*10),IF((N957+O957*10)&gt;(Q957+R957*10),IF((Q957+R957*10)&gt;=(S957+T957*10),IF(OR(G957="3G",G957="4G"),"Cellular",CONCATENATE("Satellite",CHAR(10),Q957+R957*10)),CONCATENATE("Satellite",CHAR(10),Q957+R957*10)),IF((N957+O957*10)&gt;(S957+T957*10),IF(OR(G957="3G",G957="4G"),CONCATENATE("Cellular",CHAR(10),S957+T957*10),CONCATENATE("Microwave",CHAR(10),N957+O957*10)),CONCATENATE("Microwave",CHAR(10),N957+O957*10))),IF((K957+L957*10)&gt;(Q957+R957*10),IF((Q957+R957*10)&gt;=(S957+T957*10),IF(OR(G957="3G",G957="4G"),CONCATENATE("Cellular",CHAR(10),S957+T957*10),CONCATENATE("Satellite",CHAR(10),Q957+R957*10)),CONCATENATE("Satellite",CHAR(10),Q957+R957*10)),IF((K957+L957*10)&gt;(S957+T957*10),IF(OR(G957="3G",G957="4G"),CONCATENATE("Cellular",CHAR(10),S957+T957*10),CONCATENATE("Fiber Optic",CHAR(10),K957+L957*10)),CONCATENATE("Fiber Optic",CHAR(10),K957+L957*10)))),""),""))</f>
        <v/>
      </c>
      <c r="Y957" s="4" t="str">
        <f>IF(OR(ISBLANK(K957),ISBLANK(L957),ISBLANK(N957),ISBLANK(O957),ISBLANK(Q957),ISBLANK(R957),ISBLANK(S957),ISBLANK(T957)),"",IF(AND(ISNUMBER(K957),ISNUMBER(L957),ISNUMBER(N957),ISNUMBER(O957),ISNUMBER(Q957),ISNUMBER(R957),ISNUMBER(S957),ISNUMBER(T957)),IF(AND(K957&gt;=0,L957&gt;=0,N957&gt;=0,O957&gt;=0,Q957&gt;=0,R957&gt;=0,S957&gt;=0,T957&gt;=0),IF((K957+L957*15)&gt;(N957+O957*15),IF((N957+O957*15)&gt;(Q957+R957*15),IF((Q957+R957*15)&gt;=(S957+T957*15),IF(OR(G957="3G",G957="4G"),"Cellular",CONCATENATE("Satellite",CHAR(10),Q957+R957*15)),CONCATENATE("Satellite",CHAR(10),Q957+R957*15)),IF((N957+O957*15)&gt;(S957+T957*15),IF(OR(G957="3G",G957="4G"),CONCATENATE("Cellular",CHAR(10),S957+T957*15),CONCATENATE("Microwave",CHAR(10),N957+O957*15)),CONCATENATE("Microwave",CHAR(10),N957+O957*15))),IF((K957+L957*15)&gt;(Q957+R957*15),IF((Q957+R957*15)&gt;=(S957+T957*15),IF(OR(G957="3G",G957="4G"),CONCATENATE("Cellular",CHAR(10),S957+T957*15),CONCATENATE("Satellite",CHAR(10),Q957+R957*15)),CONCATENATE("Satellite",CHAR(10),Q957+R957*15)),IF((K957+L957*15)&gt;(S957+T957*15),IF(OR(G957="3G",G957="4G"),CONCATENATE("Cellular",CHAR(10),S957+T957*15),CONCATENATE("Fiber Optic",CHAR(10),K957+L957*15)),CONCATENATE("Fiber Optic",CHAR(10),K957+L957*15)))),""),""))</f>
        <v/>
      </c>
      <c r="Z957" s="4" t="str">
        <f>IF(OR(ISBLANK(K957),ISBLANK(L957),ISBLANK(N957),ISBLANK(O957),ISBLANK(Q957),ISBLANK(R957),ISBLANK(S957),ISBLANK(T957)),"",IF(AND(ISNUMBER(K957),ISNUMBER(L957),ISNUMBER(N957),ISNUMBER(O957),ISNUMBER(Q957),ISNUMBER(R957),ISNUMBER(S957),ISNUMBER(T957)),IF(AND(K957&gt;=0,L957&gt;=0,N957&gt;=0,O957&gt;=0,Q957&gt;=0,R957&gt;=0,S957&gt;=0,T957&gt;=0),IF((K957+L957*20)&gt;(N957+O957*20),IF((N957+O957*20)&gt;(Q957+R957*20),IF((Q957+R957*20)&gt;=(S957+T957*20),IF(OR(G957="3G",G957="4G"),"Cellular",CONCATENATE("Satellite",CHAR(10),Q957+R957*20)),CONCATENATE("Satellite",CHAR(10),Q957+R957*20)),IF((N957+O957*20)&gt;(S957+T957*20),IF(OR(G957="3G",G957="4G"),CONCATENATE("Cellular",CHAR(10),S957+T957*20),CONCATENATE("Microwave",CHAR(10),N957+O957*20)),CONCATENATE("Microwave",CHAR(10),N957+O957*20))),IF((K957+L957*20)&gt;(Q957+R957*20),IF((Q957+R957*20)&gt;=(S957+T957*20),IF(OR(G957="3G",G957="4G"),CONCATENATE("Cellular",CHAR(10),S957+T957*20),CONCATENATE("Satellite",CHAR(10),Q957+R957*20)),CONCATENATE("Satellite",CHAR(10),Q957+R957*20)),IF((K957+L957*20)&gt;(S957+T957*20),IF(OR(G957="3G",G957="4G"),CONCATENATE("Cellular",CHAR(10),S957+T957*20),CONCATENATE("Fiber Optic",CHAR(10),K957+L957*20)),CONCATENATE("Fiber Optic",CHAR(10),K957+L957*20)))),""),""))</f>
        <v/>
      </c>
      <c r="AA957" s="4" t="str">
        <f>IF(OR(ISBLANK(AE957),ISBLANK(AI957),ISBLANK(AM957),ISBLANK(AQ957)),"",IF(AND(ISNUMBER(AE957),ISNUMBER(AI957),ISNUMBER(AM957),ISNUMBER(AQ957)),IF(1,IF(AE957&lt;AI957,IF(AI957&lt;AM957,IF(AM957&lt;=AQ957,IF(OR(G957="3G",G957="4G"),CONCATENATE("Cellular",CHAR(10),AQ957),CONCATENATE("Satellite",CHAR(10),AM957)),CONCATENATE("Satellite",CHAR(10),AM957)),IF(AI957&lt;AQ957,IF(OR(G957="3G",G957="4G"),CONCATENATE("Cellular",CHAR(10),AQ957),CONCATENATE("Microwave",CHAR(10),AI957)),CONCATENATE("Microwave",CHAR(10),AI957))),IF(AE957&lt;AM957,IF(AM957&lt;=AQ957,IF(OR(G957="3G",G957="4G"),CONCATENATE("Cellular",CHAR(10),AQ957),CONCATENATE("Satellite",CHAR(10),AM957)),CONCATENATE("Satellite",CHAR(10),AM957)),IF(AE957&lt;AQ957,IF(OR(G957="3G",G957="4G"),CONCATENATE("Cellular",CHAR(10),AQ957),CONCATENATE("Fiber Optic",CHAR(10),AE957)),CONCATENATE("Fiber Optic",CHAR(10),AE957)))),""),""))</f>
        <v/>
      </c>
      <c r="AB957" s="4" t="str">
        <f>IF(OR(ISBLANK(AF957),ISBLANK(AJ957),ISBLANK(AN957),ISBLANK(AR957)),"",IF(AND(ISNUMBER(AF957),ISNUMBER(AJ957),ISNUMBER(AN957),ISNUMBER(AR957)),IF(1,IF(AF957&lt;AJ957,IF(AJ957&lt;AN957,IF(AN957&lt;=AR957,IF(OR(G957="3G",G957="4G"),CONCATENATE("Cellular",CHAR(10),AR957),CONCATENATE("Satellite",CHAR(10),AN957)),CONCATENATE("Satellite",CHAR(10),AN957)),IF(AJ957&lt;AR957,IF(OR(G957="3G",G957="4G"),CONCATENATE("Cellular",CHAR(10),AR957),CONCATENATE("Microwave",CHAR(10),AJ957)),CONCATENATE("Microwave",CHAR(10),AJ957))),IF(AF957&lt;AN957,IF(AN957&lt;=AR957,IF(OR(G957="3G",G957="4G"),CONCATENATE("Cellular",CHAR(10),AR957),CONCATENATE("Satellite",CHAR(10),AN957)),CONCATENATE("Satellite",CHAR(10),AN957)),IF(AF957&lt;AR957,IF(OR(G957="3G",G957="4G"),CONCATENATE("Cellular",CHAR(10),AR957),CONCATENATE("Fiber Optic",CHAR(10),AF957)),CONCATENATE("Fiber Optic",CHAR(10),AF957)))),""),""))</f>
        <v/>
      </c>
      <c r="AC957" s="4" t="str">
        <f>IF(OR(ISBLANK(AG957),ISBLANK(AK957),ISBLANK(AO957),ISBLANK(AS957)),"",IF(AND(ISNUMBER(AG957),ISNUMBER(AK957),ISNUMBER(AO957),ISNUMBER(AS957)),IF(1,IF(AG957&lt;AK957,IF(AK957&lt;AO957,IF(AO957&lt;=AS957,IF(OR(G957="3G",G957="4G"),CONCATENATE("Cellular",CHAR(10),AS957),CONCATENATE("Satellite",CHAR(10),AO957)),CONCATENATE("Satellite",CHAR(10),AO957)),IF(AK957&lt;AS957,IF(OR(G957="3G",G957="4G"),CONCATENATE("Cellular",CHAR(10),AS957),CONCATENATE("Microwave",CHAR(10),AK957)),CONCATENATE("Microwave",CHAR(10),AK957))),IF(AG957&lt;AO957,IF(AO957&lt;=AS957,IF(OR(G957="3G",G957="4G"),CONCATENATE("Cellular",CHAR(10),AS957),CONCATENATE("Satellite",CHAR(10),AO957)),CONCATENATE("Satellite",CHAR(10),AO957)),IF(AG957&lt;AS957,IF(OR(G957="3G",G957="4G"),CONCATENATE("Cellular",CHAR(10),AS957),CONCATENATE("Fiber Optic",CHAR(10),AG957)),CONCATENATE("Fiber Optic",CHAR(10),AG957)))),""),""))</f>
        <v/>
      </c>
      <c r="AD957" s="4" t="str">
        <f>IF(OR(ISBLANK(AH957),ISBLANK(AL957),ISBLANK(AP957),ISBLANK(AT957)),"",IF(AND(ISNUMBER(AH957),ISNUMBER(AL957),ISNUMBER(AP957),ISNUMBER(AT957)),IF(1,IF(AH957&lt;AL957,IF(AL957&lt;AP957,IF(AP957&lt;=AT957,IF(OR(G957="3G",G957="4G"),CONCATENATE("Cellular",CHAR(10),AT957),CONCATENATE("Satellite",CHAR(10),AP957)),CONCATENATE("Satellite",CHAR(10),AP957)),IF(AL957&lt;AT957,IF(OR(G957="3G",G957="4G"),CONCATENATE("Cellular",CHAR(10),AT957),CONCATENATE("Microwave",CHAR(10),AL957)),CONCATENATE("Microwave",CHAR(10),AL957))),IF(AH957&lt;AP957,IF(AP957&lt;=AT957,IF(OR(G957="3G",G957="4G"),CONCATENATE("Cellular",CHAR(10),AT957),CONCATENATE("Satellite",CHAR(10),AP957)),CONCATENATE("Satellite",CHAR(10),AP957)),IF(AH957&lt;AT957,IF(OR(G957="3G",G957="4G"),CONCATENATE("Cellular",CHAR(10),AT957),CONCATENATE("Fiber Optic",CHAR(10),AH957)),CONCATENATE("Fiber Optic",CHAR(10),AH957)))),""),""))</f>
        <v/>
      </c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</row>
    <row r="958" spans="1:61" customHeight="1" ht="30"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4" t="str">
        <f>IF(OR(ISBLANK(AE958),ISBLANK(AI958),ISBLANK(AM958),ISBLANK(AQ958)),"",IF(AND(ISNUMBER(AE958),ISNUMBER(AI958),ISNUMBER(AM958),ISNUMBER(AQ958)),IF(1=1,IF(AE958&lt;AI958,IF(AI958&lt;AM958,IF(AM958&lt;=AQ958,IF(OR(G958="3G",G958="4G"),"Cellular","Satellite"),"Satellite"),IF(AI958&lt;AQ958,IF(OR(G958="3G",G958="4G"),"Cellular","Microwave"),"Microwave")),IF(AE958&lt;AM958,IF(AM958&lt;=AQ958,IF(OR(G958="3G",G958="4G"),"Cellular","Satellite"),"Satellite"),IF(AE958&lt;AQ958,IF(OR(G958="3G",G958="4G"),"Cellular","Fiber Optic"),"Fiber Optic"))),""),""))</f>
        <v/>
      </c>
      <c r="V958" s="4" t="str">
        <f>IF(OR(ISBLANK(K958),ISBLANK(L958),ISBLANK(N958),ISBLANK(O958),ISBLANK(Q958),ISBLANK(R958),ISBLANK(S958),ISBLANK(T958)),"",IF(AND(ISNUMBER(K958),ISNUMBER(L958),ISNUMBER(N958),ISNUMBER(O958),ISNUMBER(Q958),ISNUMBER(R958),ISNUMBER(S958),ISNUMBER(T958)),IF(AND(K958&gt;=0,L958&gt;=0,N958&gt;=0,O958&gt;=0,Q958&gt;=0,R958&gt;=0,S958&gt;=0,T958&gt;=0),IF((K958+L958*5)&gt;(N958+O958*5),IF((N958+O958*5)&gt;(Q958+R958*5),IF((Q958+R958*5)&gt;=(S958+T958*5),IF(OR(G958="3G",G958="4G"),"Cellular","Satellite"),"Satellite"),IF((N958+O958*5)&gt;(S958+T958*5),IF(OR(G958="3G",G958="4G"),"Cellular","Microwave"),"Microwave")),IF((K958+L958*5)&gt;(Q958+R958*5),IF((Q958+R958*5)&gt;=(S958+T958*5),IF(OR(G958="3G",G958="4G"),"Cellular","Satellite"),"Satellite"),IF((K958+L958*5)&gt;(S958+T958*5),IF(OR(G958="3G",G958="4G"),"Cellular","Fiber Optic"),"Fiber Optic"))),""),""))</f>
        <v/>
      </c>
      <c r="W958" s="4" t="str">
        <f>IF(OR(ISBLANK(K958),ISBLANK(L958),ISBLANK(N958),ISBLANK(O958),ISBLANK(Q958),ISBLANK(R958),ISBLANK(S958),ISBLANK(T958)),"",IF(AND(ISNUMBER(K958),ISNUMBER(L958),ISNUMBER(N958),ISNUMBER(O958),ISNUMBER(Q958),ISNUMBER(R958),ISNUMBER(S958),ISNUMBER(T958)),IF(AND(K958&gt;=0,L958&gt;=0,N958&gt;=0,O958&gt;=0,Q958&gt;=0,R958&gt;=0,S958&gt;=0,T958&gt;=0),IF((K958+L958*5)&gt;(N958+O958*5),IF((N958+O958*5)&gt;(Q958+R958*5),IF((Q958+R958*5)&gt;=(S958+T958*5),IF(OR(G958="3G",G958="4G"),"Cellular",CONCATENATE("Satellite",CHAR(10),Q958+R958*5)),CONCATENATE("Satellite",CHAR(10),Q958+R958*5)),IF((N958+O958*5)&gt;(S958+T958*5),IF(OR(G958="3G",G958="4G"),CONCATENATE("Cellular",CHAR(10),S958+T958*5),CONCATENATE("Microwave",CHAR(10),N958+O958*5)),CONCATENATE("Microwave",CHAR(10),N958+O958*5))),IF((K958+L958*5)&gt;(Q958+R958*5),IF((Q958+R958*5)&gt;=(S958+T958*5),IF(OR(G958="3G",G958="4G"),CONCATENATE("Cellular",CHAR(10),S958+T958*5),CONCATENATE("Satellite",CHAR(10),Q958+R958*5)),CONCATENATE("Satellite",CHAR(10),Q958+R958*5)),IF((K958+L958*5)&gt;(S958+T958*5),IF(OR(G958="3G",G958="4G"),CONCATENATE("Cellular",CHAR(10),S958+T958*5),CONCATENATE("Fiber Optic",CHAR(10),K958+L958*5)),CONCATENATE("Fiber Optic",CHAR(10),K958+L958*5)))),""),""))</f>
        <v/>
      </c>
      <c r="X958" s="4" t="str">
        <f>IF(OR(ISBLANK(K958),ISBLANK(L958),ISBLANK(N958),ISBLANK(O958),ISBLANK(Q958),ISBLANK(R958),ISBLANK(S958),ISBLANK(T958)),"",IF(AND(ISNUMBER(K958),ISNUMBER(L958),ISNUMBER(N958),ISNUMBER(O958),ISNUMBER(Q958),ISNUMBER(R958),ISNUMBER(S958),ISNUMBER(T958)),IF(AND(K958&gt;=0,L958&gt;=0,N958&gt;=0,O958&gt;=0,Q958&gt;=0,R958&gt;=0,S958&gt;=0,T958&gt;=0),IF((K958+L958*10)&gt;(N958+O958*10),IF((N958+O958*10)&gt;(Q958+R958*10),IF((Q958+R958*10)&gt;=(S958+T958*10),IF(OR(G958="3G",G958="4G"),"Cellular",CONCATENATE("Satellite",CHAR(10),Q958+R958*10)),CONCATENATE("Satellite",CHAR(10),Q958+R958*10)),IF((N958+O958*10)&gt;(S958+T958*10),IF(OR(G958="3G",G958="4G"),CONCATENATE("Cellular",CHAR(10),S958+T958*10),CONCATENATE("Microwave",CHAR(10),N958+O958*10)),CONCATENATE("Microwave",CHAR(10),N958+O958*10))),IF((K958+L958*10)&gt;(Q958+R958*10),IF((Q958+R958*10)&gt;=(S958+T958*10),IF(OR(G958="3G",G958="4G"),CONCATENATE("Cellular",CHAR(10),S958+T958*10),CONCATENATE("Satellite",CHAR(10),Q958+R958*10)),CONCATENATE("Satellite",CHAR(10),Q958+R958*10)),IF((K958+L958*10)&gt;(S958+T958*10),IF(OR(G958="3G",G958="4G"),CONCATENATE("Cellular",CHAR(10),S958+T958*10),CONCATENATE("Fiber Optic",CHAR(10),K958+L958*10)),CONCATENATE("Fiber Optic",CHAR(10),K958+L958*10)))),""),""))</f>
        <v/>
      </c>
      <c r="Y958" s="4" t="str">
        <f>IF(OR(ISBLANK(K958),ISBLANK(L958),ISBLANK(N958),ISBLANK(O958),ISBLANK(Q958),ISBLANK(R958),ISBLANK(S958),ISBLANK(T958)),"",IF(AND(ISNUMBER(K958),ISNUMBER(L958),ISNUMBER(N958),ISNUMBER(O958),ISNUMBER(Q958),ISNUMBER(R958),ISNUMBER(S958),ISNUMBER(T958)),IF(AND(K958&gt;=0,L958&gt;=0,N958&gt;=0,O958&gt;=0,Q958&gt;=0,R958&gt;=0,S958&gt;=0,T958&gt;=0),IF((K958+L958*15)&gt;(N958+O958*15),IF((N958+O958*15)&gt;(Q958+R958*15),IF((Q958+R958*15)&gt;=(S958+T958*15),IF(OR(G958="3G",G958="4G"),"Cellular",CONCATENATE("Satellite",CHAR(10),Q958+R958*15)),CONCATENATE("Satellite",CHAR(10),Q958+R958*15)),IF((N958+O958*15)&gt;(S958+T958*15),IF(OR(G958="3G",G958="4G"),CONCATENATE("Cellular",CHAR(10),S958+T958*15),CONCATENATE("Microwave",CHAR(10),N958+O958*15)),CONCATENATE("Microwave",CHAR(10),N958+O958*15))),IF((K958+L958*15)&gt;(Q958+R958*15),IF((Q958+R958*15)&gt;=(S958+T958*15),IF(OR(G958="3G",G958="4G"),CONCATENATE("Cellular",CHAR(10),S958+T958*15),CONCATENATE("Satellite",CHAR(10),Q958+R958*15)),CONCATENATE("Satellite",CHAR(10),Q958+R958*15)),IF((K958+L958*15)&gt;(S958+T958*15),IF(OR(G958="3G",G958="4G"),CONCATENATE("Cellular",CHAR(10),S958+T958*15),CONCATENATE("Fiber Optic",CHAR(10),K958+L958*15)),CONCATENATE("Fiber Optic",CHAR(10),K958+L958*15)))),""),""))</f>
        <v/>
      </c>
      <c r="Z958" s="4" t="str">
        <f>IF(OR(ISBLANK(K958),ISBLANK(L958),ISBLANK(N958),ISBLANK(O958),ISBLANK(Q958),ISBLANK(R958),ISBLANK(S958),ISBLANK(T958)),"",IF(AND(ISNUMBER(K958),ISNUMBER(L958),ISNUMBER(N958),ISNUMBER(O958),ISNUMBER(Q958),ISNUMBER(R958),ISNUMBER(S958),ISNUMBER(T958)),IF(AND(K958&gt;=0,L958&gt;=0,N958&gt;=0,O958&gt;=0,Q958&gt;=0,R958&gt;=0,S958&gt;=0,T958&gt;=0),IF((K958+L958*20)&gt;(N958+O958*20),IF((N958+O958*20)&gt;(Q958+R958*20),IF((Q958+R958*20)&gt;=(S958+T958*20),IF(OR(G958="3G",G958="4G"),"Cellular",CONCATENATE("Satellite",CHAR(10),Q958+R958*20)),CONCATENATE("Satellite",CHAR(10),Q958+R958*20)),IF((N958+O958*20)&gt;(S958+T958*20),IF(OR(G958="3G",G958="4G"),CONCATENATE("Cellular",CHAR(10),S958+T958*20),CONCATENATE("Microwave",CHAR(10),N958+O958*20)),CONCATENATE("Microwave",CHAR(10),N958+O958*20))),IF((K958+L958*20)&gt;(Q958+R958*20),IF((Q958+R958*20)&gt;=(S958+T958*20),IF(OR(G958="3G",G958="4G"),CONCATENATE("Cellular",CHAR(10),S958+T958*20),CONCATENATE("Satellite",CHAR(10),Q958+R958*20)),CONCATENATE("Satellite",CHAR(10),Q958+R958*20)),IF((K958+L958*20)&gt;(S958+T958*20),IF(OR(G958="3G",G958="4G"),CONCATENATE("Cellular",CHAR(10),S958+T958*20),CONCATENATE("Fiber Optic",CHAR(10),K958+L958*20)),CONCATENATE("Fiber Optic",CHAR(10),K958+L958*20)))),""),""))</f>
        <v/>
      </c>
      <c r="AA958" s="4" t="str">
        <f>IF(OR(ISBLANK(AE958),ISBLANK(AI958),ISBLANK(AM958),ISBLANK(AQ958)),"",IF(AND(ISNUMBER(AE958),ISNUMBER(AI958),ISNUMBER(AM958),ISNUMBER(AQ958)),IF(1,IF(AE958&lt;AI958,IF(AI958&lt;AM958,IF(AM958&lt;=AQ958,IF(OR(G958="3G",G958="4G"),CONCATENATE("Cellular",CHAR(10),AQ958),CONCATENATE("Satellite",CHAR(10),AM958)),CONCATENATE("Satellite",CHAR(10),AM958)),IF(AI958&lt;AQ958,IF(OR(G958="3G",G958="4G"),CONCATENATE("Cellular",CHAR(10),AQ958),CONCATENATE("Microwave",CHAR(10),AI958)),CONCATENATE("Microwave",CHAR(10),AI958))),IF(AE958&lt;AM958,IF(AM958&lt;=AQ958,IF(OR(G958="3G",G958="4G"),CONCATENATE("Cellular",CHAR(10),AQ958),CONCATENATE("Satellite",CHAR(10),AM958)),CONCATENATE("Satellite",CHAR(10),AM958)),IF(AE958&lt;AQ958,IF(OR(G958="3G",G958="4G"),CONCATENATE("Cellular",CHAR(10),AQ958),CONCATENATE("Fiber Optic",CHAR(10),AE958)),CONCATENATE("Fiber Optic",CHAR(10),AE958)))),""),""))</f>
        <v/>
      </c>
      <c r="AB958" s="4" t="str">
        <f>IF(OR(ISBLANK(AF958),ISBLANK(AJ958),ISBLANK(AN958),ISBLANK(AR958)),"",IF(AND(ISNUMBER(AF958),ISNUMBER(AJ958),ISNUMBER(AN958),ISNUMBER(AR958)),IF(1,IF(AF958&lt;AJ958,IF(AJ958&lt;AN958,IF(AN958&lt;=AR958,IF(OR(G958="3G",G958="4G"),CONCATENATE("Cellular",CHAR(10),AR958),CONCATENATE("Satellite",CHAR(10),AN958)),CONCATENATE("Satellite",CHAR(10),AN958)),IF(AJ958&lt;AR958,IF(OR(G958="3G",G958="4G"),CONCATENATE("Cellular",CHAR(10),AR958),CONCATENATE("Microwave",CHAR(10),AJ958)),CONCATENATE("Microwave",CHAR(10),AJ958))),IF(AF958&lt;AN958,IF(AN958&lt;=AR958,IF(OR(G958="3G",G958="4G"),CONCATENATE("Cellular",CHAR(10),AR958),CONCATENATE("Satellite",CHAR(10),AN958)),CONCATENATE("Satellite",CHAR(10),AN958)),IF(AF958&lt;AR958,IF(OR(G958="3G",G958="4G"),CONCATENATE("Cellular",CHAR(10),AR958),CONCATENATE("Fiber Optic",CHAR(10),AF958)),CONCATENATE("Fiber Optic",CHAR(10),AF958)))),""),""))</f>
        <v/>
      </c>
      <c r="AC958" s="4" t="str">
        <f>IF(OR(ISBLANK(AG958),ISBLANK(AK958),ISBLANK(AO958),ISBLANK(AS958)),"",IF(AND(ISNUMBER(AG958),ISNUMBER(AK958),ISNUMBER(AO958),ISNUMBER(AS958)),IF(1,IF(AG958&lt;AK958,IF(AK958&lt;AO958,IF(AO958&lt;=AS958,IF(OR(G958="3G",G958="4G"),CONCATENATE("Cellular",CHAR(10),AS958),CONCATENATE("Satellite",CHAR(10),AO958)),CONCATENATE("Satellite",CHAR(10),AO958)),IF(AK958&lt;AS958,IF(OR(G958="3G",G958="4G"),CONCATENATE("Cellular",CHAR(10),AS958),CONCATENATE("Microwave",CHAR(10),AK958)),CONCATENATE("Microwave",CHAR(10),AK958))),IF(AG958&lt;AO958,IF(AO958&lt;=AS958,IF(OR(G958="3G",G958="4G"),CONCATENATE("Cellular",CHAR(10),AS958),CONCATENATE("Satellite",CHAR(10),AO958)),CONCATENATE("Satellite",CHAR(10),AO958)),IF(AG958&lt;AS958,IF(OR(G958="3G",G958="4G"),CONCATENATE("Cellular",CHAR(10),AS958),CONCATENATE("Fiber Optic",CHAR(10),AG958)),CONCATENATE("Fiber Optic",CHAR(10),AG958)))),""),""))</f>
        <v/>
      </c>
      <c r="AD958" s="4" t="str">
        <f>IF(OR(ISBLANK(AH958),ISBLANK(AL958),ISBLANK(AP958),ISBLANK(AT958)),"",IF(AND(ISNUMBER(AH958),ISNUMBER(AL958),ISNUMBER(AP958),ISNUMBER(AT958)),IF(1,IF(AH958&lt;AL958,IF(AL958&lt;AP958,IF(AP958&lt;=AT958,IF(OR(G958="3G",G958="4G"),CONCATENATE("Cellular",CHAR(10),AT958),CONCATENATE("Satellite",CHAR(10),AP958)),CONCATENATE("Satellite",CHAR(10),AP958)),IF(AL958&lt;AT958,IF(OR(G958="3G",G958="4G"),CONCATENATE("Cellular",CHAR(10),AT958),CONCATENATE("Microwave",CHAR(10),AL958)),CONCATENATE("Microwave",CHAR(10),AL958))),IF(AH958&lt;AP958,IF(AP958&lt;=AT958,IF(OR(G958="3G",G958="4G"),CONCATENATE("Cellular",CHAR(10),AT958),CONCATENATE("Satellite",CHAR(10),AP958)),CONCATENATE("Satellite",CHAR(10),AP958)),IF(AH958&lt;AT958,IF(OR(G958="3G",G958="4G"),CONCATENATE("Cellular",CHAR(10),AT958),CONCATENATE("Fiber Optic",CHAR(10),AH958)),CONCATENATE("Fiber Optic",CHAR(10),AH958)))),""),""))</f>
        <v/>
      </c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</row>
    <row r="959" spans="1:61" customHeight="1" ht="30"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4" t="str">
        <f>IF(OR(ISBLANK(AE959),ISBLANK(AI959),ISBLANK(AM959),ISBLANK(AQ959)),"",IF(AND(ISNUMBER(AE959),ISNUMBER(AI959),ISNUMBER(AM959),ISNUMBER(AQ959)),IF(1=1,IF(AE959&lt;AI959,IF(AI959&lt;AM959,IF(AM959&lt;=AQ959,IF(OR(G959="3G",G959="4G"),"Cellular","Satellite"),"Satellite"),IF(AI959&lt;AQ959,IF(OR(G959="3G",G959="4G"),"Cellular","Microwave"),"Microwave")),IF(AE959&lt;AM959,IF(AM959&lt;=AQ959,IF(OR(G959="3G",G959="4G"),"Cellular","Satellite"),"Satellite"),IF(AE959&lt;AQ959,IF(OR(G959="3G",G959="4G"),"Cellular","Fiber Optic"),"Fiber Optic"))),""),""))</f>
        <v/>
      </c>
      <c r="V959" s="4" t="str">
        <f>IF(OR(ISBLANK(K959),ISBLANK(L959),ISBLANK(N959),ISBLANK(O959),ISBLANK(Q959),ISBLANK(R959),ISBLANK(S959),ISBLANK(T959)),"",IF(AND(ISNUMBER(K959),ISNUMBER(L959),ISNUMBER(N959),ISNUMBER(O959),ISNUMBER(Q959),ISNUMBER(R959),ISNUMBER(S959),ISNUMBER(T959)),IF(AND(K959&gt;=0,L959&gt;=0,N959&gt;=0,O959&gt;=0,Q959&gt;=0,R959&gt;=0,S959&gt;=0,T959&gt;=0),IF((K959+L959*5)&gt;(N959+O959*5),IF((N959+O959*5)&gt;(Q959+R959*5),IF((Q959+R959*5)&gt;=(S959+T959*5),IF(OR(G959="3G",G959="4G"),"Cellular","Satellite"),"Satellite"),IF((N959+O959*5)&gt;(S959+T959*5),IF(OR(G959="3G",G959="4G"),"Cellular","Microwave"),"Microwave")),IF((K959+L959*5)&gt;(Q959+R959*5),IF((Q959+R959*5)&gt;=(S959+T959*5),IF(OR(G959="3G",G959="4G"),"Cellular","Satellite"),"Satellite"),IF((K959+L959*5)&gt;(S959+T959*5),IF(OR(G959="3G",G959="4G"),"Cellular","Fiber Optic"),"Fiber Optic"))),""),""))</f>
        <v/>
      </c>
      <c r="W959" s="4" t="str">
        <f>IF(OR(ISBLANK(K959),ISBLANK(L959),ISBLANK(N959),ISBLANK(O959),ISBLANK(Q959),ISBLANK(R959),ISBLANK(S959),ISBLANK(T959)),"",IF(AND(ISNUMBER(K959),ISNUMBER(L959),ISNUMBER(N959),ISNUMBER(O959),ISNUMBER(Q959),ISNUMBER(R959),ISNUMBER(S959),ISNUMBER(T959)),IF(AND(K959&gt;=0,L959&gt;=0,N959&gt;=0,O959&gt;=0,Q959&gt;=0,R959&gt;=0,S959&gt;=0,T959&gt;=0),IF((K959+L959*5)&gt;(N959+O959*5),IF((N959+O959*5)&gt;(Q959+R959*5),IF((Q959+R959*5)&gt;=(S959+T959*5),IF(OR(G959="3G",G959="4G"),"Cellular",CONCATENATE("Satellite",CHAR(10),Q959+R959*5)),CONCATENATE("Satellite",CHAR(10),Q959+R959*5)),IF((N959+O959*5)&gt;(S959+T959*5),IF(OR(G959="3G",G959="4G"),CONCATENATE("Cellular",CHAR(10),S959+T959*5),CONCATENATE("Microwave",CHAR(10),N959+O959*5)),CONCATENATE("Microwave",CHAR(10),N959+O959*5))),IF((K959+L959*5)&gt;(Q959+R959*5),IF((Q959+R959*5)&gt;=(S959+T959*5),IF(OR(G959="3G",G959="4G"),CONCATENATE("Cellular",CHAR(10),S959+T959*5),CONCATENATE("Satellite",CHAR(10),Q959+R959*5)),CONCATENATE("Satellite",CHAR(10),Q959+R959*5)),IF((K959+L959*5)&gt;(S959+T959*5),IF(OR(G959="3G",G959="4G"),CONCATENATE("Cellular",CHAR(10),S959+T959*5),CONCATENATE("Fiber Optic",CHAR(10),K959+L959*5)),CONCATENATE("Fiber Optic",CHAR(10),K959+L959*5)))),""),""))</f>
        <v/>
      </c>
      <c r="X959" s="4" t="str">
        <f>IF(OR(ISBLANK(K959),ISBLANK(L959),ISBLANK(N959),ISBLANK(O959),ISBLANK(Q959),ISBLANK(R959),ISBLANK(S959),ISBLANK(T959)),"",IF(AND(ISNUMBER(K959),ISNUMBER(L959),ISNUMBER(N959),ISNUMBER(O959),ISNUMBER(Q959),ISNUMBER(R959),ISNUMBER(S959),ISNUMBER(T959)),IF(AND(K959&gt;=0,L959&gt;=0,N959&gt;=0,O959&gt;=0,Q959&gt;=0,R959&gt;=0,S959&gt;=0,T959&gt;=0),IF((K959+L959*10)&gt;(N959+O959*10),IF((N959+O959*10)&gt;(Q959+R959*10),IF((Q959+R959*10)&gt;=(S959+T959*10),IF(OR(G959="3G",G959="4G"),"Cellular",CONCATENATE("Satellite",CHAR(10),Q959+R959*10)),CONCATENATE("Satellite",CHAR(10),Q959+R959*10)),IF((N959+O959*10)&gt;(S959+T959*10),IF(OR(G959="3G",G959="4G"),CONCATENATE("Cellular",CHAR(10),S959+T959*10),CONCATENATE("Microwave",CHAR(10),N959+O959*10)),CONCATENATE("Microwave",CHAR(10),N959+O959*10))),IF((K959+L959*10)&gt;(Q959+R959*10),IF((Q959+R959*10)&gt;=(S959+T959*10),IF(OR(G959="3G",G959="4G"),CONCATENATE("Cellular",CHAR(10),S959+T959*10),CONCATENATE("Satellite",CHAR(10),Q959+R959*10)),CONCATENATE("Satellite",CHAR(10),Q959+R959*10)),IF((K959+L959*10)&gt;(S959+T959*10),IF(OR(G959="3G",G959="4G"),CONCATENATE("Cellular",CHAR(10),S959+T959*10),CONCATENATE("Fiber Optic",CHAR(10),K959+L959*10)),CONCATENATE("Fiber Optic",CHAR(10),K959+L959*10)))),""),""))</f>
        <v/>
      </c>
      <c r="Y959" s="4" t="str">
        <f>IF(OR(ISBLANK(K959),ISBLANK(L959),ISBLANK(N959),ISBLANK(O959),ISBLANK(Q959),ISBLANK(R959),ISBLANK(S959),ISBLANK(T959)),"",IF(AND(ISNUMBER(K959),ISNUMBER(L959),ISNUMBER(N959),ISNUMBER(O959),ISNUMBER(Q959),ISNUMBER(R959),ISNUMBER(S959),ISNUMBER(T959)),IF(AND(K959&gt;=0,L959&gt;=0,N959&gt;=0,O959&gt;=0,Q959&gt;=0,R959&gt;=0,S959&gt;=0,T959&gt;=0),IF((K959+L959*15)&gt;(N959+O959*15),IF((N959+O959*15)&gt;(Q959+R959*15),IF((Q959+R959*15)&gt;=(S959+T959*15),IF(OR(G959="3G",G959="4G"),"Cellular",CONCATENATE("Satellite",CHAR(10),Q959+R959*15)),CONCATENATE("Satellite",CHAR(10),Q959+R959*15)),IF((N959+O959*15)&gt;(S959+T959*15),IF(OR(G959="3G",G959="4G"),CONCATENATE("Cellular",CHAR(10),S959+T959*15),CONCATENATE("Microwave",CHAR(10),N959+O959*15)),CONCATENATE("Microwave",CHAR(10),N959+O959*15))),IF((K959+L959*15)&gt;(Q959+R959*15),IF((Q959+R959*15)&gt;=(S959+T959*15),IF(OR(G959="3G",G959="4G"),CONCATENATE("Cellular",CHAR(10),S959+T959*15),CONCATENATE("Satellite",CHAR(10),Q959+R959*15)),CONCATENATE("Satellite",CHAR(10),Q959+R959*15)),IF((K959+L959*15)&gt;(S959+T959*15),IF(OR(G959="3G",G959="4G"),CONCATENATE("Cellular",CHAR(10),S959+T959*15),CONCATENATE("Fiber Optic",CHAR(10),K959+L959*15)),CONCATENATE("Fiber Optic",CHAR(10),K959+L959*15)))),""),""))</f>
        <v/>
      </c>
      <c r="Z959" s="4" t="str">
        <f>IF(OR(ISBLANK(K959),ISBLANK(L959),ISBLANK(N959),ISBLANK(O959),ISBLANK(Q959),ISBLANK(R959),ISBLANK(S959),ISBLANK(T959)),"",IF(AND(ISNUMBER(K959),ISNUMBER(L959),ISNUMBER(N959),ISNUMBER(O959),ISNUMBER(Q959),ISNUMBER(R959),ISNUMBER(S959),ISNUMBER(T959)),IF(AND(K959&gt;=0,L959&gt;=0,N959&gt;=0,O959&gt;=0,Q959&gt;=0,R959&gt;=0,S959&gt;=0,T959&gt;=0),IF((K959+L959*20)&gt;(N959+O959*20),IF((N959+O959*20)&gt;(Q959+R959*20),IF((Q959+R959*20)&gt;=(S959+T959*20),IF(OR(G959="3G",G959="4G"),"Cellular",CONCATENATE("Satellite",CHAR(10),Q959+R959*20)),CONCATENATE("Satellite",CHAR(10),Q959+R959*20)),IF((N959+O959*20)&gt;(S959+T959*20),IF(OR(G959="3G",G959="4G"),CONCATENATE("Cellular",CHAR(10),S959+T959*20),CONCATENATE("Microwave",CHAR(10),N959+O959*20)),CONCATENATE("Microwave",CHAR(10),N959+O959*20))),IF((K959+L959*20)&gt;(Q959+R959*20),IF((Q959+R959*20)&gt;=(S959+T959*20),IF(OR(G959="3G",G959="4G"),CONCATENATE("Cellular",CHAR(10),S959+T959*20),CONCATENATE("Satellite",CHAR(10),Q959+R959*20)),CONCATENATE("Satellite",CHAR(10),Q959+R959*20)),IF((K959+L959*20)&gt;(S959+T959*20),IF(OR(G959="3G",G959="4G"),CONCATENATE("Cellular",CHAR(10),S959+T959*20),CONCATENATE("Fiber Optic",CHAR(10),K959+L959*20)),CONCATENATE("Fiber Optic",CHAR(10),K959+L959*20)))),""),""))</f>
        <v/>
      </c>
      <c r="AA959" s="4" t="str">
        <f>IF(OR(ISBLANK(AE959),ISBLANK(AI959),ISBLANK(AM959),ISBLANK(AQ959)),"",IF(AND(ISNUMBER(AE959),ISNUMBER(AI959),ISNUMBER(AM959),ISNUMBER(AQ959)),IF(1,IF(AE959&lt;AI959,IF(AI959&lt;AM959,IF(AM959&lt;=AQ959,IF(OR(G959="3G",G959="4G"),CONCATENATE("Cellular",CHAR(10),AQ959),CONCATENATE("Satellite",CHAR(10),AM959)),CONCATENATE("Satellite",CHAR(10),AM959)),IF(AI959&lt;AQ959,IF(OR(G959="3G",G959="4G"),CONCATENATE("Cellular",CHAR(10),AQ959),CONCATENATE("Microwave",CHAR(10),AI959)),CONCATENATE("Microwave",CHAR(10),AI959))),IF(AE959&lt;AM959,IF(AM959&lt;=AQ959,IF(OR(G959="3G",G959="4G"),CONCATENATE("Cellular",CHAR(10),AQ959),CONCATENATE("Satellite",CHAR(10),AM959)),CONCATENATE("Satellite",CHAR(10),AM959)),IF(AE959&lt;AQ959,IF(OR(G959="3G",G959="4G"),CONCATENATE("Cellular",CHAR(10),AQ959),CONCATENATE("Fiber Optic",CHAR(10),AE959)),CONCATENATE("Fiber Optic",CHAR(10),AE959)))),""),""))</f>
        <v/>
      </c>
      <c r="AB959" s="4" t="str">
        <f>IF(OR(ISBLANK(AF959),ISBLANK(AJ959),ISBLANK(AN959),ISBLANK(AR959)),"",IF(AND(ISNUMBER(AF959),ISNUMBER(AJ959),ISNUMBER(AN959),ISNUMBER(AR959)),IF(1,IF(AF959&lt;AJ959,IF(AJ959&lt;AN959,IF(AN959&lt;=AR959,IF(OR(G959="3G",G959="4G"),CONCATENATE("Cellular",CHAR(10),AR959),CONCATENATE("Satellite",CHAR(10),AN959)),CONCATENATE("Satellite",CHAR(10),AN959)),IF(AJ959&lt;AR959,IF(OR(G959="3G",G959="4G"),CONCATENATE("Cellular",CHAR(10),AR959),CONCATENATE("Microwave",CHAR(10),AJ959)),CONCATENATE("Microwave",CHAR(10),AJ959))),IF(AF959&lt;AN959,IF(AN959&lt;=AR959,IF(OR(G959="3G",G959="4G"),CONCATENATE("Cellular",CHAR(10),AR959),CONCATENATE("Satellite",CHAR(10),AN959)),CONCATENATE("Satellite",CHAR(10),AN959)),IF(AF959&lt;AR959,IF(OR(G959="3G",G959="4G"),CONCATENATE("Cellular",CHAR(10),AR959),CONCATENATE("Fiber Optic",CHAR(10),AF959)),CONCATENATE("Fiber Optic",CHAR(10),AF959)))),""),""))</f>
        <v/>
      </c>
      <c r="AC959" s="4" t="str">
        <f>IF(OR(ISBLANK(AG959),ISBLANK(AK959),ISBLANK(AO959),ISBLANK(AS959)),"",IF(AND(ISNUMBER(AG959),ISNUMBER(AK959),ISNUMBER(AO959),ISNUMBER(AS959)),IF(1,IF(AG959&lt;AK959,IF(AK959&lt;AO959,IF(AO959&lt;=AS959,IF(OR(G959="3G",G959="4G"),CONCATENATE("Cellular",CHAR(10),AS959),CONCATENATE("Satellite",CHAR(10),AO959)),CONCATENATE("Satellite",CHAR(10),AO959)),IF(AK959&lt;AS959,IF(OR(G959="3G",G959="4G"),CONCATENATE("Cellular",CHAR(10),AS959),CONCATENATE("Microwave",CHAR(10),AK959)),CONCATENATE("Microwave",CHAR(10),AK959))),IF(AG959&lt;AO959,IF(AO959&lt;=AS959,IF(OR(G959="3G",G959="4G"),CONCATENATE("Cellular",CHAR(10),AS959),CONCATENATE("Satellite",CHAR(10),AO959)),CONCATENATE("Satellite",CHAR(10),AO959)),IF(AG959&lt;AS959,IF(OR(G959="3G",G959="4G"),CONCATENATE("Cellular",CHAR(10),AS959),CONCATENATE("Fiber Optic",CHAR(10),AG959)),CONCATENATE("Fiber Optic",CHAR(10),AG959)))),""),""))</f>
        <v/>
      </c>
      <c r="AD959" s="4" t="str">
        <f>IF(OR(ISBLANK(AH959),ISBLANK(AL959),ISBLANK(AP959),ISBLANK(AT959)),"",IF(AND(ISNUMBER(AH959),ISNUMBER(AL959),ISNUMBER(AP959),ISNUMBER(AT959)),IF(1,IF(AH959&lt;AL959,IF(AL959&lt;AP959,IF(AP959&lt;=AT959,IF(OR(G959="3G",G959="4G"),CONCATENATE("Cellular",CHAR(10),AT959),CONCATENATE("Satellite",CHAR(10),AP959)),CONCATENATE("Satellite",CHAR(10),AP959)),IF(AL959&lt;AT959,IF(OR(G959="3G",G959="4G"),CONCATENATE("Cellular",CHAR(10),AT959),CONCATENATE("Microwave",CHAR(10),AL959)),CONCATENATE("Microwave",CHAR(10),AL959))),IF(AH959&lt;AP959,IF(AP959&lt;=AT959,IF(OR(G959="3G",G959="4G"),CONCATENATE("Cellular",CHAR(10),AT959),CONCATENATE("Satellite",CHAR(10),AP959)),CONCATENATE("Satellite",CHAR(10),AP959)),IF(AH959&lt;AT959,IF(OR(G959="3G",G959="4G"),CONCATENATE("Cellular",CHAR(10),AT959),CONCATENATE("Fiber Optic",CHAR(10),AH959)),CONCATENATE("Fiber Optic",CHAR(10),AH959)))),""),""))</f>
        <v/>
      </c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</row>
    <row r="960" spans="1:61" customHeight="1" ht="30"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4" t="str">
        <f>IF(OR(ISBLANK(AE960),ISBLANK(AI960),ISBLANK(AM960),ISBLANK(AQ960)),"",IF(AND(ISNUMBER(AE960),ISNUMBER(AI960),ISNUMBER(AM960),ISNUMBER(AQ960)),IF(1=1,IF(AE960&lt;AI960,IF(AI960&lt;AM960,IF(AM960&lt;=AQ960,IF(OR(G960="3G",G960="4G"),"Cellular","Satellite"),"Satellite"),IF(AI960&lt;AQ960,IF(OR(G960="3G",G960="4G"),"Cellular","Microwave"),"Microwave")),IF(AE960&lt;AM960,IF(AM960&lt;=AQ960,IF(OR(G960="3G",G960="4G"),"Cellular","Satellite"),"Satellite"),IF(AE960&lt;AQ960,IF(OR(G960="3G",G960="4G"),"Cellular","Fiber Optic"),"Fiber Optic"))),""),""))</f>
        <v/>
      </c>
      <c r="V960" s="4" t="str">
        <f>IF(OR(ISBLANK(K960),ISBLANK(L960),ISBLANK(N960),ISBLANK(O960),ISBLANK(Q960),ISBLANK(R960),ISBLANK(S960),ISBLANK(T960)),"",IF(AND(ISNUMBER(K960),ISNUMBER(L960),ISNUMBER(N960),ISNUMBER(O960),ISNUMBER(Q960),ISNUMBER(R960),ISNUMBER(S960),ISNUMBER(T960)),IF(AND(K960&gt;=0,L960&gt;=0,N960&gt;=0,O960&gt;=0,Q960&gt;=0,R960&gt;=0,S960&gt;=0,T960&gt;=0),IF((K960+L960*5)&gt;(N960+O960*5),IF((N960+O960*5)&gt;(Q960+R960*5),IF((Q960+R960*5)&gt;=(S960+T960*5),IF(OR(G960="3G",G960="4G"),"Cellular","Satellite"),"Satellite"),IF((N960+O960*5)&gt;(S960+T960*5),IF(OR(G960="3G",G960="4G"),"Cellular","Microwave"),"Microwave")),IF((K960+L960*5)&gt;(Q960+R960*5),IF((Q960+R960*5)&gt;=(S960+T960*5),IF(OR(G960="3G",G960="4G"),"Cellular","Satellite"),"Satellite"),IF((K960+L960*5)&gt;(S960+T960*5),IF(OR(G960="3G",G960="4G"),"Cellular","Fiber Optic"),"Fiber Optic"))),""),""))</f>
        <v/>
      </c>
      <c r="W960" s="4" t="str">
        <f>IF(OR(ISBLANK(K960),ISBLANK(L960),ISBLANK(N960),ISBLANK(O960),ISBLANK(Q960),ISBLANK(R960),ISBLANK(S960),ISBLANK(T960)),"",IF(AND(ISNUMBER(K960),ISNUMBER(L960),ISNUMBER(N960),ISNUMBER(O960),ISNUMBER(Q960),ISNUMBER(R960),ISNUMBER(S960),ISNUMBER(T960)),IF(AND(K960&gt;=0,L960&gt;=0,N960&gt;=0,O960&gt;=0,Q960&gt;=0,R960&gt;=0,S960&gt;=0,T960&gt;=0),IF((K960+L960*5)&gt;(N960+O960*5),IF((N960+O960*5)&gt;(Q960+R960*5),IF((Q960+R960*5)&gt;=(S960+T960*5),IF(OR(G960="3G",G960="4G"),"Cellular",CONCATENATE("Satellite",CHAR(10),Q960+R960*5)),CONCATENATE("Satellite",CHAR(10),Q960+R960*5)),IF((N960+O960*5)&gt;(S960+T960*5),IF(OR(G960="3G",G960="4G"),CONCATENATE("Cellular",CHAR(10),S960+T960*5),CONCATENATE("Microwave",CHAR(10),N960+O960*5)),CONCATENATE("Microwave",CHAR(10),N960+O960*5))),IF((K960+L960*5)&gt;(Q960+R960*5),IF((Q960+R960*5)&gt;=(S960+T960*5),IF(OR(G960="3G",G960="4G"),CONCATENATE("Cellular",CHAR(10),S960+T960*5),CONCATENATE("Satellite",CHAR(10),Q960+R960*5)),CONCATENATE("Satellite",CHAR(10),Q960+R960*5)),IF((K960+L960*5)&gt;(S960+T960*5),IF(OR(G960="3G",G960="4G"),CONCATENATE("Cellular",CHAR(10),S960+T960*5),CONCATENATE("Fiber Optic",CHAR(10),K960+L960*5)),CONCATENATE("Fiber Optic",CHAR(10),K960+L960*5)))),""),""))</f>
        <v/>
      </c>
      <c r="X960" s="4" t="str">
        <f>IF(OR(ISBLANK(K960),ISBLANK(L960),ISBLANK(N960),ISBLANK(O960),ISBLANK(Q960),ISBLANK(R960),ISBLANK(S960),ISBLANK(T960)),"",IF(AND(ISNUMBER(K960),ISNUMBER(L960),ISNUMBER(N960),ISNUMBER(O960),ISNUMBER(Q960),ISNUMBER(R960),ISNUMBER(S960),ISNUMBER(T960)),IF(AND(K960&gt;=0,L960&gt;=0,N960&gt;=0,O960&gt;=0,Q960&gt;=0,R960&gt;=0,S960&gt;=0,T960&gt;=0),IF((K960+L960*10)&gt;(N960+O960*10),IF((N960+O960*10)&gt;(Q960+R960*10),IF((Q960+R960*10)&gt;=(S960+T960*10),IF(OR(G960="3G",G960="4G"),"Cellular",CONCATENATE("Satellite",CHAR(10),Q960+R960*10)),CONCATENATE("Satellite",CHAR(10),Q960+R960*10)),IF((N960+O960*10)&gt;(S960+T960*10),IF(OR(G960="3G",G960="4G"),CONCATENATE("Cellular",CHAR(10),S960+T960*10),CONCATENATE("Microwave",CHAR(10),N960+O960*10)),CONCATENATE("Microwave",CHAR(10),N960+O960*10))),IF((K960+L960*10)&gt;(Q960+R960*10),IF((Q960+R960*10)&gt;=(S960+T960*10),IF(OR(G960="3G",G960="4G"),CONCATENATE("Cellular",CHAR(10),S960+T960*10),CONCATENATE("Satellite",CHAR(10),Q960+R960*10)),CONCATENATE("Satellite",CHAR(10),Q960+R960*10)),IF((K960+L960*10)&gt;(S960+T960*10),IF(OR(G960="3G",G960="4G"),CONCATENATE("Cellular",CHAR(10),S960+T960*10),CONCATENATE("Fiber Optic",CHAR(10),K960+L960*10)),CONCATENATE("Fiber Optic",CHAR(10),K960+L960*10)))),""),""))</f>
        <v/>
      </c>
      <c r="Y960" s="4" t="str">
        <f>IF(OR(ISBLANK(K960),ISBLANK(L960),ISBLANK(N960),ISBLANK(O960),ISBLANK(Q960),ISBLANK(R960),ISBLANK(S960),ISBLANK(T960)),"",IF(AND(ISNUMBER(K960),ISNUMBER(L960),ISNUMBER(N960),ISNUMBER(O960),ISNUMBER(Q960),ISNUMBER(R960),ISNUMBER(S960),ISNUMBER(T960)),IF(AND(K960&gt;=0,L960&gt;=0,N960&gt;=0,O960&gt;=0,Q960&gt;=0,R960&gt;=0,S960&gt;=0,T960&gt;=0),IF((K960+L960*15)&gt;(N960+O960*15),IF((N960+O960*15)&gt;(Q960+R960*15),IF((Q960+R960*15)&gt;=(S960+T960*15),IF(OR(G960="3G",G960="4G"),"Cellular",CONCATENATE("Satellite",CHAR(10),Q960+R960*15)),CONCATENATE("Satellite",CHAR(10),Q960+R960*15)),IF((N960+O960*15)&gt;(S960+T960*15),IF(OR(G960="3G",G960="4G"),CONCATENATE("Cellular",CHAR(10),S960+T960*15),CONCATENATE("Microwave",CHAR(10),N960+O960*15)),CONCATENATE("Microwave",CHAR(10),N960+O960*15))),IF((K960+L960*15)&gt;(Q960+R960*15),IF((Q960+R960*15)&gt;=(S960+T960*15),IF(OR(G960="3G",G960="4G"),CONCATENATE("Cellular",CHAR(10),S960+T960*15),CONCATENATE("Satellite",CHAR(10),Q960+R960*15)),CONCATENATE("Satellite",CHAR(10),Q960+R960*15)),IF((K960+L960*15)&gt;(S960+T960*15),IF(OR(G960="3G",G960="4G"),CONCATENATE("Cellular",CHAR(10),S960+T960*15),CONCATENATE("Fiber Optic",CHAR(10),K960+L960*15)),CONCATENATE("Fiber Optic",CHAR(10),K960+L960*15)))),""),""))</f>
        <v/>
      </c>
      <c r="Z960" s="4" t="str">
        <f>IF(OR(ISBLANK(K960),ISBLANK(L960),ISBLANK(N960),ISBLANK(O960),ISBLANK(Q960),ISBLANK(R960),ISBLANK(S960),ISBLANK(T960)),"",IF(AND(ISNUMBER(K960),ISNUMBER(L960),ISNUMBER(N960),ISNUMBER(O960),ISNUMBER(Q960),ISNUMBER(R960),ISNUMBER(S960),ISNUMBER(T960)),IF(AND(K960&gt;=0,L960&gt;=0,N960&gt;=0,O960&gt;=0,Q960&gt;=0,R960&gt;=0,S960&gt;=0,T960&gt;=0),IF((K960+L960*20)&gt;(N960+O960*20),IF((N960+O960*20)&gt;(Q960+R960*20),IF((Q960+R960*20)&gt;=(S960+T960*20),IF(OR(G960="3G",G960="4G"),"Cellular",CONCATENATE("Satellite",CHAR(10),Q960+R960*20)),CONCATENATE("Satellite",CHAR(10),Q960+R960*20)),IF((N960+O960*20)&gt;(S960+T960*20),IF(OR(G960="3G",G960="4G"),CONCATENATE("Cellular",CHAR(10),S960+T960*20),CONCATENATE("Microwave",CHAR(10),N960+O960*20)),CONCATENATE("Microwave",CHAR(10),N960+O960*20))),IF((K960+L960*20)&gt;(Q960+R960*20),IF((Q960+R960*20)&gt;=(S960+T960*20),IF(OR(G960="3G",G960="4G"),CONCATENATE("Cellular",CHAR(10),S960+T960*20),CONCATENATE("Satellite",CHAR(10),Q960+R960*20)),CONCATENATE("Satellite",CHAR(10),Q960+R960*20)),IF((K960+L960*20)&gt;(S960+T960*20),IF(OR(G960="3G",G960="4G"),CONCATENATE("Cellular",CHAR(10),S960+T960*20),CONCATENATE("Fiber Optic",CHAR(10),K960+L960*20)),CONCATENATE("Fiber Optic",CHAR(10),K960+L960*20)))),""),""))</f>
        <v/>
      </c>
      <c r="AA960" s="4" t="str">
        <f>IF(OR(ISBLANK(AE960),ISBLANK(AI960),ISBLANK(AM960),ISBLANK(AQ960)),"",IF(AND(ISNUMBER(AE960),ISNUMBER(AI960),ISNUMBER(AM960),ISNUMBER(AQ960)),IF(1,IF(AE960&lt;AI960,IF(AI960&lt;AM960,IF(AM960&lt;=AQ960,IF(OR(G960="3G",G960="4G"),CONCATENATE("Cellular",CHAR(10),AQ960),CONCATENATE("Satellite",CHAR(10),AM960)),CONCATENATE("Satellite",CHAR(10),AM960)),IF(AI960&lt;AQ960,IF(OR(G960="3G",G960="4G"),CONCATENATE("Cellular",CHAR(10),AQ960),CONCATENATE("Microwave",CHAR(10),AI960)),CONCATENATE("Microwave",CHAR(10),AI960))),IF(AE960&lt;AM960,IF(AM960&lt;=AQ960,IF(OR(G960="3G",G960="4G"),CONCATENATE("Cellular",CHAR(10),AQ960),CONCATENATE("Satellite",CHAR(10),AM960)),CONCATENATE("Satellite",CHAR(10),AM960)),IF(AE960&lt;AQ960,IF(OR(G960="3G",G960="4G"),CONCATENATE("Cellular",CHAR(10),AQ960),CONCATENATE("Fiber Optic",CHAR(10),AE960)),CONCATENATE("Fiber Optic",CHAR(10),AE960)))),""),""))</f>
        <v/>
      </c>
      <c r="AB960" s="4" t="str">
        <f>IF(OR(ISBLANK(AF960),ISBLANK(AJ960),ISBLANK(AN960),ISBLANK(AR960)),"",IF(AND(ISNUMBER(AF960),ISNUMBER(AJ960),ISNUMBER(AN960),ISNUMBER(AR960)),IF(1,IF(AF960&lt;AJ960,IF(AJ960&lt;AN960,IF(AN960&lt;=AR960,IF(OR(G960="3G",G960="4G"),CONCATENATE("Cellular",CHAR(10),AR960),CONCATENATE("Satellite",CHAR(10),AN960)),CONCATENATE("Satellite",CHAR(10),AN960)),IF(AJ960&lt;AR960,IF(OR(G960="3G",G960="4G"),CONCATENATE("Cellular",CHAR(10),AR960),CONCATENATE("Microwave",CHAR(10),AJ960)),CONCATENATE("Microwave",CHAR(10),AJ960))),IF(AF960&lt;AN960,IF(AN960&lt;=AR960,IF(OR(G960="3G",G960="4G"),CONCATENATE("Cellular",CHAR(10),AR960),CONCATENATE("Satellite",CHAR(10),AN960)),CONCATENATE("Satellite",CHAR(10),AN960)),IF(AF960&lt;AR960,IF(OR(G960="3G",G960="4G"),CONCATENATE("Cellular",CHAR(10),AR960),CONCATENATE("Fiber Optic",CHAR(10),AF960)),CONCATENATE("Fiber Optic",CHAR(10),AF960)))),""),""))</f>
        <v/>
      </c>
      <c r="AC960" s="4" t="str">
        <f>IF(OR(ISBLANK(AG960),ISBLANK(AK960),ISBLANK(AO960),ISBLANK(AS960)),"",IF(AND(ISNUMBER(AG960),ISNUMBER(AK960),ISNUMBER(AO960),ISNUMBER(AS960)),IF(1,IF(AG960&lt;AK960,IF(AK960&lt;AO960,IF(AO960&lt;=AS960,IF(OR(G960="3G",G960="4G"),CONCATENATE("Cellular",CHAR(10),AS960),CONCATENATE("Satellite",CHAR(10),AO960)),CONCATENATE("Satellite",CHAR(10),AO960)),IF(AK960&lt;AS960,IF(OR(G960="3G",G960="4G"),CONCATENATE("Cellular",CHAR(10),AS960),CONCATENATE("Microwave",CHAR(10),AK960)),CONCATENATE("Microwave",CHAR(10),AK960))),IF(AG960&lt;AO960,IF(AO960&lt;=AS960,IF(OR(G960="3G",G960="4G"),CONCATENATE("Cellular",CHAR(10),AS960),CONCATENATE("Satellite",CHAR(10),AO960)),CONCATENATE("Satellite",CHAR(10),AO960)),IF(AG960&lt;AS960,IF(OR(G960="3G",G960="4G"),CONCATENATE("Cellular",CHAR(10),AS960),CONCATENATE("Fiber Optic",CHAR(10),AG960)),CONCATENATE("Fiber Optic",CHAR(10),AG960)))),""),""))</f>
        <v/>
      </c>
      <c r="AD960" s="4" t="str">
        <f>IF(OR(ISBLANK(AH960),ISBLANK(AL960),ISBLANK(AP960),ISBLANK(AT960)),"",IF(AND(ISNUMBER(AH960),ISNUMBER(AL960),ISNUMBER(AP960),ISNUMBER(AT960)),IF(1,IF(AH960&lt;AL960,IF(AL960&lt;AP960,IF(AP960&lt;=AT960,IF(OR(G960="3G",G960="4G"),CONCATENATE("Cellular",CHAR(10),AT960),CONCATENATE("Satellite",CHAR(10),AP960)),CONCATENATE("Satellite",CHAR(10),AP960)),IF(AL960&lt;AT960,IF(OR(G960="3G",G960="4G"),CONCATENATE("Cellular",CHAR(10),AT960),CONCATENATE("Microwave",CHAR(10),AL960)),CONCATENATE("Microwave",CHAR(10),AL960))),IF(AH960&lt;AP960,IF(AP960&lt;=AT960,IF(OR(G960="3G",G960="4G"),CONCATENATE("Cellular",CHAR(10),AT960),CONCATENATE("Satellite",CHAR(10),AP960)),CONCATENATE("Satellite",CHAR(10),AP960)),IF(AH960&lt;AT960,IF(OR(G960="3G",G960="4G"),CONCATENATE("Cellular",CHAR(10),AT960),CONCATENATE("Fiber Optic",CHAR(10),AH960)),CONCATENATE("Fiber Optic",CHAR(10),AH960)))),""),""))</f>
        <v/>
      </c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</row>
    <row r="961" spans="1:61" customHeight="1" ht="30"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4" t="str">
        <f>IF(OR(ISBLANK(AE961),ISBLANK(AI961),ISBLANK(AM961),ISBLANK(AQ961)),"",IF(AND(ISNUMBER(AE961),ISNUMBER(AI961),ISNUMBER(AM961),ISNUMBER(AQ961)),IF(1=1,IF(AE961&lt;AI961,IF(AI961&lt;AM961,IF(AM961&lt;=AQ961,IF(OR(G961="3G",G961="4G"),"Cellular","Satellite"),"Satellite"),IF(AI961&lt;AQ961,IF(OR(G961="3G",G961="4G"),"Cellular","Microwave"),"Microwave")),IF(AE961&lt;AM961,IF(AM961&lt;=AQ961,IF(OR(G961="3G",G961="4G"),"Cellular","Satellite"),"Satellite"),IF(AE961&lt;AQ961,IF(OR(G961="3G",G961="4G"),"Cellular","Fiber Optic"),"Fiber Optic"))),""),""))</f>
        <v/>
      </c>
      <c r="V961" s="4" t="str">
        <f>IF(OR(ISBLANK(K961),ISBLANK(L961),ISBLANK(N961),ISBLANK(O961),ISBLANK(Q961),ISBLANK(R961),ISBLANK(S961),ISBLANK(T961)),"",IF(AND(ISNUMBER(K961),ISNUMBER(L961),ISNUMBER(N961),ISNUMBER(O961),ISNUMBER(Q961),ISNUMBER(R961),ISNUMBER(S961),ISNUMBER(T961)),IF(AND(K961&gt;=0,L961&gt;=0,N961&gt;=0,O961&gt;=0,Q961&gt;=0,R961&gt;=0,S961&gt;=0,T961&gt;=0),IF((K961+L961*5)&gt;(N961+O961*5),IF((N961+O961*5)&gt;(Q961+R961*5),IF((Q961+R961*5)&gt;=(S961+T961*5),IF(OR(G961="3G",G961="4G"),"Cellular","Satellite"),"Satellite"),IF((N961+O961*5)&gt;(S961+T961*5),IF(OR(G961="3G",G961="4G"),"Cellular","Microwave"),"Microwave")),IF((K961+L961*5)&gt;(Q961+R961*5),IF((Q961+R961*5)&gt;=(S961+T961*5),IF(OR(G961="3G",G961="4G"),"Cellular","Satellite"),"Satellite"),IF((K961+L961*5)&gt;(S961+T961*5),IF(OR(G961="3G",G961="4G"),"Cellular","Fiber Optic"),"Fiber Optic"))),""),""))</f>
        <v/>
      </c>
      <c r="W961" s="4" t="str">
        <f>IF(OR(ISBLANK(K961),ISBLANK(L961),ISBLANK(N961),ISBLANK(O961),ISBLANK(Q961),ISBLANK(R961),ISBLANK(S961),ISBLANK(T961)),"",IF(AND(ISNUMBER(K961),ISNUMBER(L961),ISNUMBER(N961),ISNUMBER(O961),ISNUMBER(Q961),ISNUMBER(R961),ISNUMBER(S961),ISNUMBER(T961)),IF(AND(K961&gt;=0,L961&gt;=0,N961&gt;=0,O961&gt;=0,Q961&gt;=0,R961&gt;=0,S961&gt;=0,T961&gt;=0),IF((K961+L961*5)&gt;(N961+O961*5),IF((N961+O961*5)&gt;(Q961+R961*5),IF((Q961+R961*5)&gt;=(S961+T961*5),IF(OR(G961="3G",G961="4G"),"Cellular",CONCATENATE("Satellite",CHAR(10),Q961+R961*5)),CONCATENATE("Satellite",CHAR(10),Q961+R961*5)),IF((N961+O961*5)&gt;(S961+T961*5),IF(OR(G961="3G",G961="4G"),CONCATENATE("Cellular",CHAR(10),S961+T961*5),CONCATENATE("Microwave",CHAR(10),N961+O961*5)),CONCATENATE("Microwave",CHAR(10),N961+O961*5))),IF((K961+L961*5)&gt;(Q961+R961*5),IF((Q961+R961*5)&gt;=(S961+T961*5),IF(OR(G961="3G",G961="4G"),CONCATENATE("Cellular",CHAR(10),S961+T961*5),CONCATENATE("Satellite",CHAR(10),Q961+R961*5)),CONCATENATE("Satellite",CHAR(10),Q961+R961*5)),IF((K961+L961*5)&gt;(S961+T961*5),IF(OR(G961="3G",G961="4G"),CONCATENATE("Cellular",CHAR(10),S961+T961*5),CONCATENATE("Fiber Optic",CHAR(10),K961+L961*5)),CONCATENATE("Fiber Optic",CHAR(10),K961+L961*5)))),""),""))</f>
        <v/>
      </c>
      <c r="X961" s="4" t="str">
        <f>IF(OR(ISBLANK(K961),ISBLANK(L961),ISBLANK(N961),ISBLANK(O961),ISBLANK(Q961),ISBLANK(R961),ISBLANK(S961),ISBLANK(T961)),"",IF(AND(ISNUMBER(K961),ISNUMBER(L961),ISNUMBER(N961),ISNUMBER(O961),ISNUMBER(Q961),ISNUMBER(R961),ISNUMBER(S961),ISNUMBER(T961)),IF(AND(K961&gt;=0,L961&gt;=0,N961&gt;=0,O961&gt;=0,Q961&gt;=0,R961&gt;=0,S961&gt;=0,T961&gt;=0),IF((K961+L961*10)&gt;(N961+O961*10),IF((N961+O961*10)&gt;(Q961+R961*10),IF((Q961+R961*10)&gt;=(S961+T961*10),IF(OR(G961="3G",G961="4G"),"Cellular",CONCATENATE("Satellite",CHAR(10),Q961+R961*10)),CONCATENATE("Satellite",CHAR(10),Q961+R961*10)),IF((N961+O961*10)&gt;(S961+T961*10),IF(OR(G961="3G",G961="4G"),CONCATENATE("Cellular",CHAR(10),S961+T961*10),CONCATENATE("Microwave",CHAR(10),N961+O961*10)),CONCATENATE("Microwave",CHAR(10),N961+O961*10))),IF((K961+L961*10)&gt;(Q961+R961*10),IF((Q961+R961*10)&gt;=(S961+T961*10),IF(OR(G961="3G",G961="4G"),CONCATENATE("Cellular",CHAR(10),S961+T961*10),CONCATENATE("Satellite",CHAR(10),Q961+R961*10)),CONCATENATE("Satellite",CHAR(10),Q961+R961*10)),IF((K961+L961*10)&gt;(S961+T961*10),IF(OR(G961="3G",G961="4G"),CONCATENATE("Cellular",CHAR(10),S961+T961*10),CONCATENATE("Fiber Optic",CHAR(10),K961+L961*10)),CONCATENATE("Fiber Optic",CHAR(10),K961+L961*10)))),""),""))</f>
        <v/>
      </c>
      <c r="Y961" s="4" t="str">
        <f>IF(OR(ISBLANK(K961),ISBLANK(L961),ISBLANK(N961),ISBLANK(O961),ISBLANK(Q961),ISBLANK(R961),ISBLANK(S961),ISBLANK(T961)),"",IF(AND(ISNUMBER(K961),ISNUMBER(L961),ISNUMBER(N961),ISNUMBER(O961),ISNUMBER(Q961),ISNUMBER(R961),ISNUMBER(S961),ISNUMBER(T961)),IF(AND(K961&gt;=0,L961&gt;=0,N961&gt;=0,O961&gt;=0,Q961&gt;=0,R961&gt;=0,S961&gt;=0,T961&gt;=0),IF((K961+L961*15)&gt;(N961+O961*15),IF((N961+O961*15)&gt;(Q961+R961*15),IF((Q961+R961*15)&gt;=(S961+T961*15),IF(OR(G961="3G",G961="4G"),"Cellular",CONCATENATE("Satellite",CHAR(10),Q961+R961*15)),CONCATENATE("Satellite",CHAR(10),Q961+R961*15)),IF((N961+O961*15)&gt;(S961+T961*15),IF(OR(G961="3G",G961="4G"),CONCATENATE("Cellular",CHAR(10),S961+T961*15),CONCATENATE("Microwave",CHAR(10),N961+O961*15)),CONCATENATE("Microwave",CHAR(10),N961+O961*15))),IF((K961+L961*15)&gt;(Q961+R961*15),IF((Q961+R961*15)&gt;=(S961+T961*15),IF(OR(G961="3G",G961="4G"),CONCATENATE("Cellular",CHAR(10),S961+T961*15),CONCATENATE("Satellite",CHAR(10),Q961+R961*15)),CONCATENATE("Satellite",CHAR(10),Q961+R961*15)),IF((K961+L961*15)&gt;(S961+T961*15),IF(OR(G961="3G",G961="4G"),CONCATENATE("Cellular",CHAR(10),S961+T961*15),CONCATENATE("Fiber Optic",CHAR(10),K961+L961*15)),CONCATENATE("Fiber Optic",CHAR(10),K961+L961*15)))),""),""))</f>
        <v/>
      </c>
      <c r="Z961" s="4" t="str">
        <f>IF(OR(ISBLANK(K961),ISBLANK(L961),ISBLANK(N961),ISBLANK(O961),ISBLANK(Q961),ISBLANK(R961),ISBLANK(S961),ISBLANK(T961)),"",IF(AND(ISNUMBER(K961),ISNUMBER(L961),ISNUMBER(N961),ISNUMBER(O961),ISNUMBER(Q961),ISNUMBER(R961),ISNUMBER(S961),ISNUMBER(T961)),IF(AND(K961&gt;=0,L961&gt;=0,N961&gt;=0,O961&gt;=0,Q961&gt;=0,R961&gt;=0,S961&gt;=0,T961&gt;=0),IF((K961+L961*20)&gt;(N961+O961*20),IF((N961+O961*20)&gt;(Q961+R961*20),IF((Q961+R961*20)&gt;=(S961+T961*20),IF(OR(G961="3G",G961="4G"),"Cellular",CONCATENATE("Satellite",CHAR(10),Q961+R961*20)),CONCATENATE("Satellite",CHAR(10),Q961+R961*20)),IF((N961+O961*20)&gt;(S961+T961*20),IF(OR(G961="3G",G961="4G"),CONCATENATE("Cellular",CHAR(10),S961+T961*20),CONCATENATE("Microwave",CHAR(10),N961+O961*20)),CONCATENATE("Microwave",CHAR(10),N961+O961*20))),IF((K961+L961*20)&gt;(Q961+R961*20),IF((Q961+R961*20)&gt;=(S961+T961*20),IF(OR(G961="3G",G961="4G"),CONCATENATE("Cellular",CHAR(10),S961+T961*20),CONCATENATE("Satellite",CHAR(10),Q961+R961*20)),CONCATENATE("Satellite",CHAR(10),Q961+R961*20)),IF((K961+L961*20)&gt;(S961+T961*20),IF(OR(G961="3G",G961="4G"),CONCATENATE("Cellular",CHAR(10),S961+T961*20),CONCATENATE("Fiber Optic",CHAR(10),K961+L961*20)),CONCATENATE("Fiber Optic",CHAR(10),K961+L961*20)))),""),""))</f>
        <v/>
      </c>
      <c r="AA961" s="4" t="str">
        <f>IF(OR(ISBLANK(AE961),ISBLANK(AI961),ISBLANK(AM961),ISBLANK(AQ961)),"",IF(AND(ISNUMBER(AE961),ISNUMBER(AI961),ISNUMBER(AM961),ISNUMBER(AQ961)),IF(1,IF(AE961&lt;AI961,IF(AI961&lt;AM961,IF(AM961&lt;=AQ961,IF(OR(G961="3G",G961="4G"),CONCATENATE("Cellular",CHAR(10),AQ961),CONCATENATE("Satellite",CHAR(10),AM961)),CONCATENATE("Satellite",CHAR(10),AM961)),IF(AI961&lt;AQ961,IF(OR(G961="3G",G961="4G"),CONCATENATE("Cellular",CHAR(10),AQ961),CONCATENATE("Microwave",CHAR(10),AI961)),CONCATENATE("Microwave",CHAR(10),AI961))),IF(AE961&lt;AM961,IF(AM961&lt;=AQ961,IF(OR(G961="3G",G961="4G"),CONCATENATE("Cellular",CHAR(10),AQ961),CONCATENATE("Satellite",CHAR(10),AM961)),CONCATENATE("Satellite",CHAR(10),AM961)),IF(AE961&lt;AQ961,IF(OR(G961="3G",G961="4G"),CONCATENATE("Cellular",CHAR(10),AQ961),CONCATENATE("Fiber Optic",CHAR(10),AE961)),CONCATENATE("Fiber Optic",CHAR(10),AE961)))),""),""))</f>
        <v/>
      </c>
      <c r="AB961" s="4" t="str">
        <f>IF(OR(ISBLANK(AF961),ISBLANK(AJ961),ISBLANK(AN961),ISBLANK(AR961)),"",IF(AND(ISNUMBER(AF961),ISNUMBER(AJ961),ISNUMBER(AN961),ISNUMBER(AR961)),IF(1,IF(AF961&lt;AJ961,IF(AJ961&lt;AN961,IF(AN961&lt;=AR961,IF(OR(G961="3G",G961="4G"),CONCATENATE("Cellular",CHAR(10),AR961),CONCATENATE("Satellite",CHAR(10),AN961)),CONCATENATE("Satellite",CHAR(10),AN961)),IF(AJ961&lt;AR961,IF(OR(G961="3G",G961="4G"),CONCATENATE("Cellular",CHAR(10),AR961),CONCATENATE("Microwave",CHAR(10),AJ961)),CONCATENATE("Microwave",CHAR(10),AJ961))),IF(AF961&lt;AN961,IF(AN961&lt;=AR961,IF(OR(G961="3G",G961="4G"),CONCATENATE("Cellular",CHAR(10),AR961),CONCATENATE("Satellite",CHAR(10),AN961)),CONCATENATE("Satellite",CHAR(10),AN961)),IF(AF961&lt;AR961,IF(OR(G961="3G",G961="4G"),CONCATENATE("Cellular",CHAR(10),AR961),CONCATENATE("Fiber Optic",CHAR(10),AF961)),CONCATENATE("Fiber Optic",CHAR(10),AF961)))),""),""))</f>
        <v/>
      </c>
      <c r="AC961" s="4" t="str">
        <f>IF(OR(ISBLANK(AG961),ISBLANK(AK961),ISBLANK(AO961),ISBLANK(AS961)),"",IF(AND(ISNUMBER(AG961),ISNUMBER(AK961),ISNUMBER(AO961),ISNUMBER(AS961)),IF(1,IF(AG961&lt;AK961,IF(AK961&lt;AO961,IF(AO961&lt;=AS961,IF(OR(G961="3G",G961="4G"),CONCATENATE("Cellular",CHAR(10),AS961),CONCATENATE("Satellite",CHAR(10),AO961)),CONCATENATE("Satellite",CHAR(10),AO961)),IF(AK961&lt;AS961,IF(OR(G961="3G",G961="4G"),CONCATENATE("Cellular",CHAR(10),AS961),CONCATENATE("Microwave",CHAR(10),AK961)),CONCATENATE("Microwave",CHAR(10),AK961))),IF(AG961&lt;AO961,IF(AO961&lt;=AS961,IF(OR(G961="3G",G961="4G"),CONCATENATE("Cellular",CHAR(10),AS961),CONCATENATE("Satellite",CHAR(10),AO961)),CONCATENATE("Satellite",CHAR(10),AO961)),IF(AG961&lt;AS961,IF(OR(G961="3G",G961="4G"),CONCATENATE("Cellular",CHAR(10),AS961),CONCATENATE("Fiber Optic",CHAR(10),AG961)),CONCATENATE("Fiber Optic",CHAR(10),AG961)))),""),""))</f>
        <v/>
      </c>
      <c r="AD961" s="4" t="str">
        <f>IF(OR(ISBLANK(AH961),ISBLANK(AL961),ISBLANK(AP961),ISBLANK(AT961)),"",IF(AND(ISNUMBER(AH961),ISNUMBER(AL961),ISNUMBER(AP961),ISNUMBER(AT961)),IF(1,IF(AH961&lt;AL961,IF(AL961&lt;AP961,IF(AP961&lt;=AT961,IF(OR(G961="3G",G961="4G"),CONCATENATE("Cellular",CHAR(10),AT961),CONCATENATE("Satellite",CHAR(10),AP961)),CONCATENATE("Satellite",CHAR(10),AP961)),IF(AL961&lt;AT961,IF(OR(G961="3G",G961="4G"),CONCATENATE("Cellular",CHAR(10),AT961),CONCATENATE("Microwave",CHAR(10),AL961)),CONCATENATE("Microwave",CHAR(10),AL961))),IF(AH961&lt;AP961,IF(AP961&lt;=AT961,IF(OR(G961="3G",G961="4G"),CONCATENATE("Cellular",CHAR(10),AT961),CONCATENATE("Satellite",CHAR(10),AP961)),CONCATENATE("Satellite",CHAR(10),AP961)),IF(AH961&lt;AT961,IF(OR(G961="3G",G961="4G"),CONCATENATE("Cellular",CHAR(10),AT961),CONCATENATE("Fiber Optic",CHAR(10),AH961)),CONCATENATE("Fiber Optic",CHAR(10),AH961)))),""),""))</f>
        <v/>
      </c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</row>
    <row r="962" spans="1:61" customHeight="1" ht="30"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4" t="str">
        <f>IF(OR(ISBLANK(AE962),ISBLANK(AI962),ISBLANK(AM962),ISBLANK(AQ962)),"",IF(AND(ISNUMBER(AE962),ISNUMBER(AI962),ISNUMBER(AM962),ISNUMBER(AQ962)),IF(1=1,IF(AE962&lt;AI962,IF(AI962&lt;AM962,IF(AM962&lt;=AQ962,IF(OR(G962="3G",G962="4G"),"Cellular","Satellite"),"Satellite"),IF(AI962&lt;AQ962,IF(OR(G962="3G",G962="4G"),"Cellular","Microwave"),"Microwave")),IF(AE962&lt;AM962,IF(AM962&lt;=AQ962,IF(OR(G962="3G",G962="4G"),"Cellular","Satellite"),"Satellite"),IF(AE962&lt;AQ962,IF(OR(G962="3G",G962="4G"),"Cellular","Fiber Optic"),"Fiber Optic"))),""),""))</f>
        <v/>
      </c>
      <c r="V962" s="4" t="str">
        <f>IF(OR(ISBLANK(K962),ISBLANK(L962),ISBLANK(N962),ISBLANK(O962),ISBLANK(Q962),ISBLANK(R962),ISBLANK(S962),ISBLANK(T962)),"",IF(AND(ISNUMBER(K962),ISNUMBER(L962),ISNUMBER(N962),ISNUMBER(O962),ISNUMBER(Q962),ISNUMBER(R962),ISNUMBER(S962),ISNUMBER(T962)),IF(AND(K962&gt;=0,L962&gt;=0,N962&gt;=0,O962&gt;=0,Q962&gt;=0,R962&gt;=0,S962&gt;=0,T962&gt;=0),IF((K962+L962*5)&gt;(N962+O962*5),IF((N962+O962*5)&gt;(Q962+R962*5),IF((Q962+R962*5)&gt;=(S962+T962*5),IF(OR(G962="3G",G962="4G"),"Cellular","Satellite"),"Satellite"),IF((N962+O962*5)&gt;(S962+T962*5),IF(OR(G962="3G",G962="4G"),"Cellular","Microwave"),"Microwave")),IF((K962+L962*5)&gt;(Q962+R962*5),IF((Q962+R962*5)&gt;=(S962+T962*5),IF(OR(G962="3G",G962="4G"),"Cellular","Satellite"),"Satellite"),IF((K962+L962*5)&gt;(S962+T962*5),IF(OR(G962="3G",G962="4G"),"Cellular","Fiber Optic"),"Fiber Optic"))),""),""))</f>
        <v/>
      </c>
      <c r="W962" s="4" t="str">
        <f>IF(OR(ISBLANK(K962),ISBLANK(L962),ISBLANK(N962),ISBLANK(O962),ISBLANK(Q962),ISBLANK(R962),ISBLANK(S962),ISBLANK(T962)),"",IF(AND(ISNUMBER(K962),ISNUMBER(L962),ISNUMBER(N962),ISNUMBER(O962),ISNUMBER(Q962),ISNUMBER(R962),ISNUMBER(S962),ISNUMBER(T962)),IF(AND(K962&gt;=0,L962&gt;=0,N962&gt;=0,O962&gt;=0,Q962&gt;=0,R962&gt;=0,S962&gt;=0,T962&gt;=0),IF((K962+L962*5)&gt;(N962+O962*5),IF((N962+O962*5)&gt;(Q962+R962*5),IF((Q962+R962*5)&gt;=(S962+T962*5),IF(OR(G962="3G",G962="4G"),"Cellular",CONCATENATE("Satellite",CHAR(10),Q962+R962*5)),CONCATENATE("Satellite",CHAR(10),Q962+R962*5)),IF((N962+O962*5)&gt;(S962+T962*5),IF(OR(G962="3G",G962="4G"),CONCATENATE("Cellular",CHAR(10),S962+T962*5),CONCATENATE("Microwave",CHAR(10),N962+O962*5)),CONCATENATE("Microwave",CHAR(10),N962+O962*5))),IF((K962+L962*5)&gt;(Q962+R962*5),IF((Q962+R962*5)&gt;=(S962+T962*5),IF(OR(G962="3G",G962="4G"),CONCATENATE("Cellular",CHAR(10),S962+T962*5),CONCATENATE("Satellite",CHAR(10),Q962+R962*5)),CONCATENATE("Satellite",CHAR(10),Q962+R962*5)),IF((K962+L962*5)&gt;(S962+T962*5),IF(OR(G962="3G",G962="4G"),CONCATENATE("Cellular",CHAR(10),S962+T962*5),CONCATENATE("Fiber Optic",CHAR(10),K962+L962*5)),CONCATENATE("Fiber Optic",CHAR(10),K962+L962*5)))),""),""))</f>
        <v/>
      </c>
      <c r="X962" s="4" t="str">
        <f>IF(OR(ISBLANK(K962),ISBLANK(L962),ISBLANK(N962),ISBLANK(O962),ISBLANK(Q962),ISBLANK(R962),ISBLANK(S962),ISBLANK(T962)),"",IF(AND(ISNUMBER(K962),ISNUMBER(L962),ISNUMBER(N962),ISNUMBER(O962),ISNUMBER(Q962),ISNUMBER(R962),ISNUMBER(S962),ISNUMBER(T962)),IF(AND(K962&gt;=0,L962&gt;=0,N962&gt;=0,O962&gt;=0,Q962&gt;=0,R962&gt;=0,S962&gt;=0,T962&gt;=0),IF((K962+L962*10)&gt;(N962+O962*10),IF((N962+O962*10)&gt;(Q962+R962*10),IF((Q962+R962*10)&gt;=(S962+T962*10),IF(OR(G962="3G",G962="4G"),"Cellular",CONCATENATE("Satellite",CHAR(10),Q962+R962*10)),CONCATENATE("Satellite",CHAR(10),Q962+R962*10)),IF((N962+O962*10)&gt;(S962+T962*10),IF(OR(G962="3G",G962="4G"),CONCATENATE("Cellular",CHAR(10),S962+T962*10),CONCATENATE("Microwave",CHAR(10),N962+O962*10)),CONCATENATE("Microwave",CHAR(10),N962+O962*10))),IF((K962+L962*10)&gt;(Q962+R962*10),IF((Q962+R962*10)&gt;=(S962+T962*10),IF(OR(G962="3G",G962="4G"),CONCATENATE("Cellular",CHAR(10),S962+T962*10),CONCATENATE("Satellite",CHAR(10),Q962+R962*10)),CONCATENATE("Satellite",CHAR(10),Q962+R962*10)),IF((K962+L962*10)&gt;(S962+T962*10),IF(OR(G962="3G",G962="4G"),CONCATENATE("Cellular",CHAR(10),S962+T962*10),CONCATENATE("Fiber Optic",CHAR(10),K962+L962*10)),CONCATENATE("Fiber Optic",CHAR(10),K962+L962*10)))),""),""))</f>
        <v/>
      </c>
      <c r="Y962" s="4" t="str">
        <f>IF(OR(ISBLANK(K962),ISBLANK(L962),ISBLANK(N962),ISBLANK(O962),ISBLANK(Q962),ISBLANK(R962),ISBLANK(S962),ISBLANK(T962)),"",IF(AND(ISNUMBER(K962),ISNUMBER(L962),ISNUMBER(N962),ISNUMBER(O962),ISNUMBER(Q962),ISNUMBER(R962),ISNUMBER(S962),ISNUMBER(T962)),IF(AND(K962&gt;=0,L962&gt;=0,N962&gt;=0,O962&gt;=0,Q962&gt;=0,R962&gt;=0,S962&gt;=0,T962&gt;=0),IF((K962+L962*15)&gt;(N962+O962*15),IF((N962+O962*15)&gt;(Q962+R962*15),IF((Q962+R962*15)&gt;=(S962+T962*15),IF(OR(G962="3G",G962="4G"),"Cellular",CONCATENATE("Satellite",CHAR(10),Q962+R962*15)),CONCATENATE("Satellite",CHAR(10),Q962+R962*15)),IF((N962+O962*15)&gt;(S962+T962*15),IF(OR(G962="3G",G962="4G"),CONCATENATE("Cellular",CHAR(10),S962+T962*15),CONCATENATE("Microwave",CHAR(10),N962+O962*15)),CONCATENATE("Microwave",CHAR(10),N962+O962*15))),IF((K962+L962*15)&gt;(Q962+R962*15),IF((Q962+R962*15)&gt;=(S962+T962*15),IF(OR(G962="3G",G962="4G"),CONCATENATE("Cellular",CHAR(10),S962+T962*15),CONCATENATE("Satellite",CHAR(10),Q962+R962*15)),CONCATENATE("Satellite",CHAR(10),Q962+R962*15)),IF((K962+L962*15)&gt;(S962+T962*15),IF(OR(G962="3G",G962="4G"),CONCATENATE("Cellular",CHAR(10),S962+T962*15),CONCATENATE("Fiber Optic",CHAR(10),K962+L962*15)),CONCATENATE("Fiber Optic",CHAR(10),K962+L962*15)))),""),""))</f>
        <v/>
      </c>
      <c r="Z962" s="4" t="str">
        <f>IF(OR(ISBLANK(K962),ISBLANK(L962),ISBLANK(N962),ISBLANK(O962),ISBLANK(Q962),ISBLANK(R962),ISBLANK(S962),ISBLANK(T962)),"",IF(AND(ISNUMBER(K962),ISNUMBER(L962),ISNUMBER(N962),ISNUMBER(O962),ISNUMBER(Q962),ISNUMBER(R962),ISNUMBER(S962),ISNUMBER(T962)),IF(AND(K962&gt;=0,L962&gt;=0,N962&gt;=0,O962&gt;=0,Q962&gt;=0,R962&gt;=0,S962&gt;=0,T962&gt;=0),IF((K962+L962*20)&gt;(N962+O962*20),IF((N962+O962*20)&gt;(Q962+R962*20),IF((Q962+R962*20)&gt;=(S962+T962*20),IF(OR(G962="3G",G962="4G"),"Cellular",CONCATENATE("Satellite",CHAR(10),Q962+R962*20)),CONCATENATE("Satellite",CHAR(10),Q962+R962*20)),IF((N962+O962*20)&gt;(S962+T962*20),IF(OR(G962="3G",G962="4G"),CONCATENATE("Cellular",CHAR(10),S962+T962*20),CONCATENATE("Microwave",CHAR(10),N962+O962*20)),CONCATENATE("Microwave",CHAR(10),N962+O962*20))),IF((K962+L962*20)&gt;(Q962+R962*20),IF((Q962+R962*20)&gt;=(S962+T962*20),IF(OR(G962="3G",G962="4G"),CONCATENATE("Cellular",CHAR(10),S962+T962*20),CONCATENATE("Satellite",CHAR(10),Q962+R962*20)),CONCATENATE("Satellite",CHAR(10),Q962+R962*20)),IF((K962+L962*20)&gt;(S962+T962*20),IF(OR(G962="3G",G962="4G"),CONCATENATE("Cellular",CHAR(10),S962+T962*20),CONCATENATE("Fiber Optic",CHAR(10),K962+L962*20)),CONCATENATE("Fiber Optic",CHAR(10),K962+L962*20)))),""),""))</f>
        <v/>
      </c>
      <c r="AA962" s="4" t="str">
        <f>IF(OR(ISBLANK(AE962),ISBLANK(AI962),ISBLANK(AM962),ISBLANK(AQ962)),"",IF(AND(ISNUMBER(AE962),ISNUMBER(AI962),ISNUMBER(AM962),ISNUMBER(AQ962)),IF(1,IF(AE962&lt;AI962,IF(AI962&lt;AM962,IF(AM962&lt;=AQ962,IF(OR(G962="3G",G962="4G"),CONCATENATE("Cellular",CHAR(10),AQ962),CONCATENATE("Satellite",CHAR(10),AM962)),CONCATENATE("Satellite",CHAR(10),AM962)),IF(AI962&lt;AQ962,IF(OR(G962="3G",G962="4G"),CONCATENATE("Cellular",CHAR(10),AQ962),CONCATENATE("Microwave",CHAR(10),AI962)),CONCATENATE("Microwave",CHAR(10),AI962))),IF(AE962&lt;AM962,IF(AM962&lt;=AQ962,IF(OR(G962="3G",G962="4G"),CONCATENATE("Cellular",CHAR(10),AQ962),CONCATENATE("Satellite",CHAR(10),AM962)),CONCATENATE("Satellite",CHAR(10),AM962)),IF(AE962&lt;AQ962,IF(OR(G962="3G",G962="4G"),CONCATENATE("Cellular",CHAR(10),AQ962),CONCATENATE("Fiber Optic",CHAR(10),AE962)),CONCATENATE("Fiber Optic",CHAR(10),AE962)))),""),""))</f>
        <v/>
      </c>
      <c r="AB962" s="4" t="str">
        <f>IF(OR(ISBLANK(AF962),ISBLANK(AJ962),ISBLANK(AN962),ISBLANK(AR962)),"",IF(AND(ISNUMBER(AF962),ISNUMBER(AJ962),ISNUMBER(AN962),ISNUMBER(AR962)),IF(1,IF(AF962&lt;AJ962,IF(AJ962&lt;AN962,IF(AN962&lt;=AR962,IF(OR(G962="3G",G962="4G"),CONCATENATE("Cellular",CHAR(10),AR962),CONCATENATE("Satellite",CHAR(10),AN962)),CONCATENATE("Satellite",CHAR(10),AN962)),IF(AJ962&lt;AR962,IF(OR(G962="3G",G962="4G"),CONCATENATE("Cellular",CHAR(10),AR962),CONCATENATE("Microwave",CHAR(10),AJ962)),CONCATENATE("Microwave",CHAR(10),AJ962))),IF(AF962&lt;AN962,IF(AN962&lt;=AR962,IF(OR(G962="3G",G962="4G"),CONCATENATE("Cellular",CHAR(10),AR962),CONCATENATE("Satellite",CHAR(10),AN962)),CONCATENATE("Satellite",CHAR(10),AN962)),IF(AF962&lt;AR962,IF(OR(G962="3G",G962="4G"),CONCATENATE("Cellular",CHAR(10),AR962),CONCATENATE("Fiber Optic",CHAR(10),AF962)),CONCATENATE("Fiber Optic",CHAR(10),AF962)))),""),""))</f>
        <v/>
      </c>
      <c r="AC962" s="4" t="str">
        <f>IF(OR(ISBLANK(AG962),ISBLANK(AK962),ISBLANK(AO962),ISBLANK(AS962)),"",IF(AND(ISNUMBER(AG962),ISNUMBER(AK962),ISNUMBER(AO962),ISNUMBER(AS962)),IF(1,IF(AG962&lt;AK962,IF(AK962&lt;AO962,IF(AO962&lt;=AS962,IF(OR(G962="3G",G962="4G"),CONCATENATE("Cellular",CHAR(10),AS962),CONCATENATE("Satellite",CHAR(10),AO962)),CONCATENATE("Satellite",CHAR(10),AO962)),IF(AK962&lt;AS962,IF(OR(G962="3G",G962="4G"),CONCATENATE("Cellular",CHAR(10),AS962),CONCATENATE("Microwave",CHAR(10),AK962)),CONCATENATE("Microwave",CHAR(10),AK962))),IF(AG962&lt;AO962,IF(AO962&lt;=AS962,IF(OR(G962="3G",G962="4G"),CONCATENATE("Cellular",CHAR(10),AS962),CONCATENATE("Satellite",CHAR(10),AO962)),CONCATENATE("Satellite",CHAR(10),AO962)),IF(AG962&lt;AS962,IF(OR(G962="3G",G962="4G"),CONCATENATE("Cellular",CHAR(10),AS962),CONCATENATE("Fiber Optic",CHAR(10),AG962)),CONCATENATE("Fiber Optic",CHAR(10),AG962)))),""),""))</f>
        <v/>
      </c>
      <c r="AD962" s="4" t="str">
        <f>IF(OR(ISBLANK(AH962),ISBLANK(AL962),ISBLANK(AP962),ISBLANK(AT962)),"",IF(AND(ISNUMBER(AH962),ISNUMBER(AL962),ISNUMBER(AP962),ISNUMBER(AT962)),IF(1,IF(AH962&lt;AL962,IF(AL962&lt;AP962,IF(AP962&lt;=AT962,IF(OR(G962="3G",G962="4G"),CONCATENATE("Cellular",CHAR(10),AT962),CONCATENATE("Satellite",CHAR(10),AP962)),CONCATENATE("Satellite",CHAR(10),AP962)),IF(AL962&lt;AT962,IF(OR(G962="3G",G962="4G"),CONCATENATE("Cellular",CHAR(10),AT962),CONCATENATE("Microwave",CHAR(10),AL962)),CONCATENATE("Microwave",CHAR(10),AL962))),IF(AH962&lt;AP962,IF(AP962&lt;=AT962,IF(OR(G962="3G",G962="4G"),CONCATENATE("Cellular",CHAR(10),AT962),CONCATENATE("Satellite",CHAR(10),AP962)),CONCATENATE("Satellite",CHAR(10),AP962)),IF(AH962&lt;AT962,IF(OR(G962="3G",G962="4G"),CONCATENATE("Cellular",CHAR(10),AT962),CONCATENATE("Fiber Optic",CHAR(10),AH962)),CONCATENATE("Fiber Optic",CHAR(10),AH962)))),""),""))</f>
        <v/>
      </c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</row>
    <row r="963" spans="1:61" customHeight="1" ht="30"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4" t="str">
        <f>IF(OR(ISBLANK(AE963),ISBLANK(AI963),ISBLANK(AM963),ISBLANK(AQ963)),"",IF(AND(ISNUMBER(AE963),ISNUMBER(AI963),ISNUMBER(AM963),ISNUMBER(AQ963)),IF(1=1,IF(AE963&lt;AI963,IF(AI963&lt;AM963,IF(AM963&lt;=AQ963,IF(OR(G963="3G",G963="4G"),"Cellular","Satellite"),"Satellite"),IF(AI963&lt;AQ963,IF(OR(G963="3G",G963="4G"),"Cellular","Microwave"),"Microwave")),IF(AE963&lt;AM963,IF(AM963&lt;=AQ963,IF(OR(G963="3G",G963="4G"),"Cellular","Satellite"),"Satellite"),IF(AE963&lt;AQ963,IF(OR(G963="3G",G963="4G"),"Cellular","Fiber Optic"),"Fiber Optic"))),""),""))</f>
        <v/>
      </c>
      <c r="V963" s="4" t="str">
        <f>IF(OR(ISBLANK(K963),ISBLANK(L963),ISBLANK(N963),ISBLANK(O963),ISBLANK(Q963),ISBLANK(R963),ISBLANK(S963),ISBLANK(T963)),"",IF(AND(ISNUMBER(K963),ISNUMBER(L963),ISNUMBER(N963),ISNUMBER(O963),ISNUMBER(Q963),ISNUMBER(R963),ISNUMBER(S963),ISNUMBER(T963)),IF(AND(K963&gt;=0,L963&gt;=0,N963&gt;=0,O963&gt;=0,Q963&gt;=0,R963&gt;=0,S963&gt;=0,T963&gt;=0),IF((K963+L963*5)&gt;(N963+O963*5),IF((N963+O963*5)&gt;(Q963+R963*5),IF((Q963+R963*5)&gt;=(S963+T963*5),IF(OR(G963="3G",G963="4G"),"Cellular","Satellite"),"Satellite"),IF((N963+O963*5)&gt;(S963+T963*5),IF(OR(G963="3G",G963="4G"),"Cellular","Microwave"),"Microwave")),IF((K963+L963*5)&gt;(Q963+R963*5),IF((Q963+R963*5)&gt;=(S963+T963*5),IF(OR(G963="3G",G963="4G"),"Cellular","Satellite"),"Satellite"),IF((K963+L963*5)&gt;(S963+T963*5),IF(OR(G963="3G",G963="4G"),"Cellular","Fiber Optic"),"Fiber Optic"))),""),""))</f>
        <v/>
      </c>
      <c r="W963" s="4" t="str">
        <f>IF(OR(ISBLANK(K963),ISBLANK(L963),ISBLANK(N963),ISBLANK(O963),ISBLANK(Q963),ISBLANK(R963),ISBLANK(S963),ISBLANK(T963)),"",IF(AND(ISNUMBER(K963),ISNUMBER(L963),ISNUMBER(N963),ISNUMBER(O963),ISNUMBER(Q963),ISNUMBER(R963),ISNUMBER(S963),ISNUMBER(T963)),IF(AND(K963&gt;=0,L963&gt;=0,N963&gt;=0,O963&gt;=0,Q963&gt;=0,R963&gt;=0,S963&gt;=0,T963&gt;=0),IF((K963+L963*5)&gt;(N963+O963*5),IF((N963+O963*5)&gt;(Q963+R963*5),IF((Q963+R963*5)&gt;=(S963+T963*5),IF(OR(G963="3G",G963="4G"),"Cellular",CONCATENATE("Satellite",CHAR(10),Q963+R963*5)),CONCATENATE("Satellite",CHAR(10),Q963+R963*5)),IF((N963+O963*5)&gt;(S963+T963*5),IF(OR(G963="3G",G963="4G"),CONCATENATE("Cellular",CHAR(10),S963+T963*5),CONCATENATE("Microwave",CHAR(10),N963+O963*5)),CONCATENATE("Microwave",CHAR(10),N963+O963*5))),IF((K963+L963*5)&gt;(Q963+R963*5),IF((Q963+R963*5)&gt;=(S963+T963*5),IF(OR(G963="3G",G963="4G"),CONCATENATE("Cellular",CHAR(10),S963+T963*5),CONCATENATE("Satellite",CHAR(10),Q963+R963*5)),CONCATENATE("Satellite",CHAR(10),Q963+R963*5)),IF((K963+L963*5)&gt;(S963+T963*5),IF(OR(G963="3G",G963="4G"),CONCATENATE("Cellular",CHAR(10),S963+T963*5),CONCATENATE("Fiber Optic",CHAR(10),K963+L963*5)),CONCATENATE("Fiber Optic",CHAR(10),K963+L963*5)))),""),""))</f>
        <v/>
      </c>
      <c r="X963" s="4" t="str">
        <f>IF(OR(ISBLANK(K963),ISBLANK(L963),ISBLANK(N963),ISBLANK(O963),ISBLANK(Q963),ISBLANK(R963),ISBLANK(S963),ISBLANK(T963)),"",IF(AND(ISNUMBER(K963),ISNUMBER(L963),ISNUMBER(N963),ISNUMBER(O963),ISNUMBER(Q963),ISNUMBER(R963),ISNUMBER(S963),ISNUMBER(T963)),IF(AND(K963&gt;=0,L963&gt;=0,N963&gt;=0,O963&gt;=0,Q963&gt;=0,R963&gt;=0,S963&gt;=0,T963&gt;=0),IF((K963+L963*10)&gt;(N963+O963*10),IF((N963+O963*10)&gt;(Q963+R963*10),IF((Q963+R963*10)&gt;=(S963+T963*10),IF(OR(G963="3G",G963="4G"),"Cellular",CONCATENATE("Satellite",CHAR(10),Q963+R963*10)),CONCATENATE("Satellite",CHAR(10),Q963+R963*10)),IF((N963+O963*10)&gt;(S963+T963*10),IF(OR(G963="3G",G963="4G"),CONCATENATE("Cellular",CHAR(10),S963+T963*10),CONCATENATE("Microwave",CHAR(10),N963+O963*10)),CONCATENATE("Microwave",CHAR(10),N963+O963*10))),IF((K963+L963*10)&gt;(Q963+R963*10),IF((Q963+R963*10)&gt;=(S963+T963*10),IF(OR(G963="3G",G963="4G"),CONCATENATE("Cellular",CHAR(10),S963+T963*10),CONCATENATE("Satellite",CHAR(10),Q963+R963*10)),CONCATENATE("Satellite",CHAR(10),Q963+R963*10)),IF((K963+L963*10)&gt;(S963+T963*10),IF(OR(G963="3G",G963="4G"),CONCATENATE("Cellular",CHAR(10),S963+T963*10),CONCATENATE("Fiber Optic",CHAR(10),K963+L963*10)),CONCATENATE("Fiber Optic",CHAR(10),K963+L963*10)))),""),""))</f>
        <v/>
      </c>
      <c r="Y963" s="4" t="str">
        <f>IF(OR(ISBLANK(K963),ISBLANK(L963),ISBLANK(N963),ISBLANK(O963),ISBLANK(Q963),ISBLANK(R963),ISBLANK(S963),ISBLANK(T963)),"",IF(AND(ISNUMBER(K963),ISNUMBER(L963),ISNUMBER(N963),ISNUMBER(O963),ISNUMBER(Q963),ISNUMBER(R963),ISNUMBER(S963),ISNUMBER(T963)),IF(AND(K963&gt;=0,L963&gt;=0,N963&gt;=0,O963&gt;=0,Q963&gt;=0,R963&gt;=0,S963&gt;=0,T963&gt;=0),IF((K963+L963*15)&gt;(N963+O963*15),IF((N963+O963*15)&gt;(Q963+R963*15),IF((Q963+R963*15)&gt;=(S963+T963*15),IF(OR(G963="3G",G963="4G"),"Cellular",CONCATENATE("Satellite",CHAR(10),Q963+R963*15)),CONCATENATE("Satellite",CHAR(10),Q963+R963*15)),IF((N963+O963*15)&gt;(S963+T963*15),IF(OR(G963="3G",G963="4G"),CONCATENATE("Cellular",CHAR(10),S963+T963*15),CONCATENATE("Microwave",CHAR(10),N963+O963*15)),CONCATENATE("Microwave",CHAR(10),N963+O963*15))),IF((K963+L963*15)&gt;(Q963+R963*15),IF((Q963+R963*15)&gt;=(S963+T963*15),IF(OR(G963="3G",G963="4G"),CONCATENATE("Cellular",CHAR(10),S963+T963*15),CONCATENATE("Satellite",CHAR(10),Q963+R963*15)),CONCATENATE("Satellite",CHAR(10),Q963+R963*15)),IF((K963+L963*15)&gt;(S963+T963*15),IF(OR(G963="3G",G963="4G"),CONCATENATE("Cellular",CHAR(10),S963+T963*15),CONCATENATE("Fiber Optic",CHAR(10),K963+L963*15)),CONCATENATE("Fiber Optic",CHAR(10),K963+L963*15)))),""),""))</f>
        <v/>
      </c>
      <c r="Z963" s="4" t="str">
        <f>IF(OR(ISBLANK(K963),ISBLANK(L963),ISBLANK(N963),ISBLANK(O963),ISBLANK(Q963),ISBLANK(R963),ISBLANK(S963),ISBLANK(T963)),"",IF(AND(ISNUMBER(K963),ISNUMBER(L963),ISNUMBER(N963),ISNUMBER(O963),ISNUMBER(Q963),ISNUMBER(R963),ISNUMBER(S963),ISNUMBER(T963)),IF(AND(K963&gt;=0,L963&gt;=0,N963&gt;=0,O963&gt;=0,Q963&gt;=0,R963&gt;=0,S963&gt;=0,T963&gt;=0),IF((K963+L963*20)&gt;(N963+O963*20),IF((N963+O963*20)&gt;(Q963+R963*20),IF((Q963+R963*20)&gt;=(S963+T963*20),IF(OR(G963="3G",G963="4G"),"Cellular",CONCATENATE("Satellite",CHAR(10),Q963+R963*20)),CONCATENATE("Satellite",CHAR(10),Q963+R963*20)),IF((N963+O963*20)&gt;(S963+T963*20),IF(OR(G963="3G",G963="4G"),CONCATENATE("Cellular",CHAR(10),S963+T963*20),CONCATENATE("Microwave",CHAR(10),N963+O963*20)),CONCATENATE("Microwave",CHAR(10),N963+O963*20))),IF((K963+L963*20)&gt;(Q963+R963*20),IF((Q963+R963*20)&gt;=(S963+T963*20),IF(OR(G963="3G",G963="4G"),CONCATENATE("Cellular",CHAR(10),S963+T963*20),CONCATENATE("Satellite",CHAR(10),Q963+R963*20)),CONCATENATE("Satellite",CHAR(10),Q963+R963*20)),IF((K963+L963*20)&gt;(S963+T963*20),IF(OR(G963="3G",G963="4G"),CONCATENATE("Cellular",CHAR(10),S963+T963*20),CONCATENATE("Fiber Optic",CHAR(10),K963+L963*20)),CONCATENATE("Fiber Optic",CHAR(10),K963+L963*20)))),""),""))</f>
        <v/>
      </c>
      <c r="AA963" s="4" t="str">
        <f>IF(OR(ISBLANK(AE963),ISBLANK(AI963),ISBLANK(AM963),ISBLANK(AQ963)),"",IF(AND(ISNUMBER(AE963),ISNUMBER(AI963),ISNUMBER(AM963),ISNUMBER(AQ963)),IF(1,IF(AE963&lt;AI963,IF(AI963&lt;AM963,IF(AM963&lt;=AQ963,IF(OR(G963="3G",G963="4G"),CONCATENATE("Cellular",CHAR(10),AQ963),CONCATENATE("Satellite",CHAR(10),AM963)),CONCATENATE("Satellite",CHAR(10),AM963)),IF(AI963&lt;AQ963,IF(OR(G963="3G",G963="4G"),CONCATENATE("Cellular",CHAR(10),AQ963),CONCATENATE("Microwave",CHAR(10),AI963)),CONCATENATE("Microwave",CHAR(10),AI963))),IF(AE963&lt;AM963,IF(AM963&lt;=AQ963,IF(OR(G963="3G",G963="4G"),CONCATENATE("Cellular",CHAR(10),AQ963),CONCATENATE("Satellite",CHAR(10),AM963)),CONCATENATE("Satellite",CHAR(10),AM963)),IF(AE963&lt;AQ963,IF(OR(G963="3G",G963="4G"),CONCATENATE("Cellular",CHAR(10),AQ963),CONCATENATE("Fiber Optic",CHAR(10),AE963)),CONCATENATE("Fiber Optic",CHAR(10),AE963)))),""),""))</f>
        <v/>
      </c>
      <c r="AB963" s="4" t="str">
        <f>IF(OR(ISBLANK(AF963),ISBLANK(AJ963),ISBLANK(AN963),ISBLANK(AR963)),"",IF(AND(ISNUMBER(AF963),ISNUMBER(AJ963),ISNUMBER(AN963),ISNUMBER(AR963)),IF(1,IF(AF963&lt;AJ963,IF(AJ963&lt;AN963,IF(AN963&lt;=AR963,IF(OR(G963="3G",G963="4G"),CONCATENATE("Cellular",CHAR(10),AR963),CONCATENATE("Satellite",CHAR(10),AN963)),CONCATENATE("Satellite",CHAR(10),AN963)),IF(AJ963&lt;AR963,IF(OR(G963="3G",G963="4G"),CONCATENATE("Cellular",CHAR(10),AR963),CONCATENATE("Microwave",CHAR(10),AJ963)),CONCATENATE("Microwave",CHAR(10),AJ963))),IF(AF963&lt;AN963,IF(AN963&lt;=AR963,IF(OR(G963="3G",G963="4G"),CONCATENATE("Cellular",CHAR(10),AR963),CONCATENATE("Satellite",CHAR(10),AN963)),CONCATENATE("Satellite",CHAR(10),AN963)),IF(AF963&lt;AR963,IF(OR(G963="3G",G963="4G"),CONCATENATE("Cellular",CHAR(10),AR963),CONCATENATE("Fiber Optic",CHAR(10),AF963)),CONCATENATE("Fiber Optic",CHAR(10),AF963)))),""),""))</f>
        <v/>
      </c>
      <c r="AC963" s="4" t="str">
        <f>IF(OR(ISBLANK(AG963),ISBLANK(AK963),ISBLANK(AO963),ISBLANK(AS963)),"",IF(AND(ISNUMBER(AG963),ISNUMBER(AK963),ISNUMBER(AO963),ISNUMBER(AS963)),IF(1,IF(AG963&lt;AK963,IF(AK963&lt;AO963,IF(AO963&lt;=AS963,IF(OR(G963="3G",G963="4G"),CONCATENATE("Cellular",CHAR(10),AS963),CONCATENATE("Satellite",CHAR(10),AO963)),CONCATENATE("Satellite",CHAR(10),AO963)),IF(AK963&lt;AS963,IF(OR(G963="3G",G963="4G"),CONCATENATE("Cellular",CHAR(10),AS963),CONCATENATE("Microwave",CHAR(10),AK963)),CONCATENATE("Microwave",CHAR(10),AK963))),IF(AG963&lt;AO963,IF(AO963&lt;=AS963,IF(OR(G963="3G",G963="4G"),CONCATENATE("Cellular",CHAR(10),AS963),CONCATENATE("Satellite",CHAR(10),AO963)),CONCATENATE("Satellite",CHAR(10),AO963)),IF(AG963&lt;AS963,IF(OR(G963="3G",G963="4G"),CONCATENATE("Cellular",CHAR(10),AS963),CONCATENATE("Fiber Optic",CHAR(10),AG963)),CONCATENATE("Fiber Optic",CHAR(10),AG963)))),""),""))</f>
        <v/>
      </c>
      <c r="AD963" s="4" t="str">
        <f>IF(OR(ISBLANK(AH963),ISBLANK(AL963),ISBLANK(AP963),ISBLANK(AT963)),"",IF(AND(ISNUMBER(AH963),ISNUMBER(AL963),ISNUMBER(AP963),ISNUMBER(AT963)),IF(1,IF(AH963&lt;AL963,IF(AL963&lt;AP963,IF(AP963&lt;=AT963,IF(OR(G963="3G",G963="4G"),CONCATENATE("Cellular",CHAR(10),AT963),CONCATENATE("Satellite",CHAR(10),AP963)),CONCATENATE("Satellite",CHAR(10),AP963)),IF(AL963&lt;AT963,IF(OR(G963="3G",G963="4G"),CONCATENATE("Cellular",CHAR(10),AT963),CONCATENATE("Microwave",CHAR(10),AL963)),CONCATENATE("Microwave",CHAR(10),AL963))),IF(AH963&lt;AP963,IF(AP963&lt;=AT963,IF(OR(G963="3G",G963="4G"),CONCATENATE("Cellular",CHAR(10),AT963),CONCATENATE("Satellite",CHAR(10),AP963)),CONCATENATE("Satellite",CHAR(10),AP963)),IF(AH963&lt;AT963,IF(OR(G963="3G",G963="4G"),CONCATENATE("Cellular",CHAR(10),AT963),CONCATENATE("Fiber Optic",CHAR(10),AH963)),CONCATENATE("Fiber Optic",CHAR(10),AH963)))),""),""))</f>
        <v/>
      </c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</row>
    <row r="964" spans="1:61" customHeight="1" ht="30"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4" t="str">
        <f>IF(OR(ISBLANK(AE964),ISBLANK(AI964),ISBLANK(AM964),ISBLANK(AQ964)),"",IF(AND(ISNUMBER(AE964),ISNUMBER(AI964),ISNUMBER(AM964),ISNUMBER(AQ964)),IF(1=1,IF(AE964&lt;AI964,IF(AI964&lt;AM964,IF(AM964&lt;=AQ964,IF(OR(G964="3G",G964="4G"),"Cellular","Satellite"),"Satellite"),IF(AI964&lt;AQ964,IF(OR(G964="3G",G964="4G"),"Cellular","Microwave"),"Microwave")),IF(AE964&lt;AM964,IF(AM964&lt;=AQ964,IF(OR(G964="3G",G964="4G"),"Cellular","Satellite"),"Satellite"),IF(AE964&lt;AQ964,IF(OR(G964="3G",G964="4G"),"Cellular","Fiber Optic"),"Fiber Optic"))),""),""))</f>
        <v/>
      </c>
      <c r="V964" s="4" t="str">
        <f>IF(OR(ISBLANK(K964),ISBLANK(L964),ISBLANK(N964),ISBLANK(O964),ISBLANK(Q964),ISBLANK(R964),ISBLANK(S964),ISBLANK(T964)),"",IF(AND(ISNUMBER(K964),ISNUMBER(L964),ISNUMBER(N964),ISNUMBER(O964),ISNUMBER(Q964),ISNUMBER(R964),ISNUMBER(S964),ISNUMBER(T964)),IF(AND(K964&gt;=0,L964&gt;=0,N964&gt;=0,O964&gt;=0,Q964&gt;=0,R964&gt;=0,S964&gt;=0,T964&gt;=0),IF((K964+L964*5)&gt;(N964+O964*5),IF((N964+O964*5)&gt;(Q964+R964*5),IF((Q964+R964*5)&gt;=(S964+T964*5),IF(OR(G964="3G",G964="4G"),"Cellular","Satellite"),"Satellite"),IF((N964+O964*5)&gt;(S964+T964*5),IF(OR(G964="3G",G964="4G"),"Cellular","Microwave"),"Microwave")),IF((K964+L964*5)&gt;(Q964+R964*5),IF((Q964+R964*5)&gt;=(S964+T964*5),IF(OR(G964="3G",G964="4G"),"Cellular","Satellite"),"Satellite"),IF((K964+L964*5)&gt;(S964+T964*5),IF(OR(G964="3G",G964="4G"),"Cellular","Fiber Optic"),"Fiber Optic"))),""),""))</f>
        <v/>
      </c>
      <c r="W964" s="4" t="str">
        <f>IF(OR(ISBLANK(K964),ISBLANK(L964),ISBLANK(N964),ISBLANK(O964),ISBLANK(Q964),ISBLANK(R964),ISBLANK(S964),ISBLANK(T964)),"",IF(AND(ISNUMBER(K964),ISNUMBER(L964),ISNUMBER(N964),ISNUMBER(O964),ISNUMBER(Q964),ISNUMBER(R964),ISNUMBER(S964),ISNUMBER(T964)),IF(AND(K964&gt;=0,L964&gt;=0,N964&gt;=0,O964&gt;=0,Q964&gt;=0,R964&gt;=0,S964&gt;=0,T964&gt;=0),IF((K964+L964*5)&gt;(N964+O964*5),IF((N964+O964*5)&gt;(Q964+R964*5),IF((Q964+R964*5)&gt;=(S964+T964*5),IF(OR(G964="3G",G964="4G"),"Cellular",CONCATENATE("Satellite",CHAR(10),Q964+R964*5)),CONCATENATE("Satellite",CHAR(10),Q964+R964*5)),IF((N964+O964*5)&gt;(S964+T964*5),IF(OR(G964="3G",G964="4G"),CONCATENATE("Cellular",CHAR(10),S964+T964*5),CONCATENATE("Microwave",CHAR(10),N964+O964*5)),CONCATENATE("Microwave",CHAR(10),N964+O964*5))),IF((K964+L964*5)&gt;(Q964+R964*5),IF((Q964+R964*5)&gt;=(S964+T964*5),IF(OR(G964="3G",G964="4G"),CONCATENATE("Cellular",CHAR(10),S964+T964*5),CONCATENATE("Satellite",CHAR(10),Q964+R964*5)),CONCATENATE("Satellite",CHAR(10),Q964+R964*5)),IF((K964+L964*5)&gt;(S964+T964*5),IF(OR(G964="3G",G964="4G"),CONCATENATE("Cellular",CHAR(10),S964+T964*5),CONCATENATE("Fiber Optic",CHAR(10),K964+L964*5)),CONCATENATE("Fiber Optic",CHAR(10),K964+L964*5)))),""),""))</f>
        <v/>
      </c>
      <c r="X964" s="4" t="str">
        <f>IF(OR(ISBLANK(K964),ISBLANK(L964),ISBLANK(N964),ISBLANK(O964),ISBLANK(Q964),ISBLANK(R964),ISBLANK(S964),ISBLANK(T964)),"",IF(AND(ISNUMBER(K964),ISNUMBER(L964),ISNUMBER(N964),ISNUMBER(O964),ISNUMBER(Q964),ISNUMBER(R964),ISNUMBER(S964),ISNUMBER(T964)),IF(AND(K964&gt;=0,L964&gt;=0,N964&gt;=0,O964&gt;=0,Q964&gt;=0,R964&gt;=0,S964&gt;=0,T964&gt;=0),IF((K964+L964*10)&gt;(N964+O964*10),IF((N964+O964*10)&gt;(Q964+R964*10),IF((Q964+R964*10)&gt;=(S964+T964*10),IF(OR(G964="3G",G964="4G"),"Cellular",CONCATENATE("Satellite",CHAR(10),Q964+R964*10)),CONCATENATE("Satellite",CHAR(10),Q964+R964*10)),IF((N964+O964*10)&gt;(S964+T964*10),IF(OR(G964="3G",G964="4G"),CONCATENATE("Cellular",CHAR(10),S964+T964*10),CONCATENATE("Microwave",CHAR(10),N964+O964*10)),CONCATENATE("Microwave",CHAR(10),N964+O964*10))),IF((K964+L964*10)&gt;(Q964+R964*10),IF((Q964+R964*10)&gt;=(S964+T964*10),IF(OR(G964="3G",G964="4G"),CONCATENATE("Cellular",CHAR(10),S964+T964*10),CONCATENATE("Satellite",CHAR(10),Q964+R964*10)),CONCATENATE("Satellite",CHAR(10),Q964+R964*10)),IF((K964+L964*10)&gt;(S964+T964*10),IF(OR(G964="3G",G964="4G"),CONCATENATE("Cellular",CHAR(10),S964+T964*10),CONCATENATE("Fiber Optic",CHAR(10),K964+L964*10)),CONCATENATE("Fiber Optic",CHAR(10),K964+L964*10)))),""),""))</f>
        <v/>
      </c>
      <c r="Y964" s="4" t="str">
        <f>IF(OR(ISBLANK(K964),ISBLANK(L964),ISBLANK(N964),ISBLANK(O964),ISBLANK(Q964),ISBLANK(R964),ISBLANK(S964),ISBLANK(T964)),"",IF(AND(ISNUMBER(K964),ISNUMBER(L964),ISNUMBER(N964),ISNUMBER(O964),ISNUMBER(Q964),ISNUMBER(R964),ISNUMBER(S964),ISNUMBER(T964)),IF(AND(K964&gt;=0,L964&gt;=0,N964&gt;=0,O964&gt;=0,Q964&gt;=0,R964&gt;=0,S964&gt;=0,T964&gt;=0),IF((K964+L964*15)&gt;(N964+O964*15),IF((N964+O964*15)&gt;(Q964+R964*15),IF((Q964+R964*15)&gt;=(S964+T964*15),IF(OR(G964="3G",G964="4G"),"Cellular",CONCATENATE("Satellite",CHAR(10),Q964+R964*15)),CONCATENATE("Satellite",CHAR(10),Q964+R964*15)),IF((N964+O964*15)&gt;(S964+T964*15),IF(OR(G964="3G",G964="4G"),CONCATENATE("Cellular",CHAR(10),S964+T964*15),CONCATENATE("Microwave",CHAR(10),N964+O964*15)),CONCATENATE("Microwave",CHAR(10),N964+O964*15))),IF((K964+L964*15)&gt;(Q964+R964*15),IF((Q964+R964*15)&gt;=(S964+T964*15),IF(OR(G964="3G",G964="4G"),CONCATENATE("Cellular",CHAR(10),S964+T964*15),CONCATENATE("Satellite",CHAR(10),Q964+R964*15)),CONCATENATE("Satellite",CHAR(10),Q964+R964*15)),IF((K964+L964*15)&gt;(S964+T964*15),IF(OR(G964="3G",G964="4G"),CONCATENATE("Cellular",CHAR(10),S964+T964*15),CONCATENATE("Fiber Optic",CHAR(10),K964+L964*15)),CONCATENATE("Fiber Optic",CHAR(10),K964+L964*15)))),""),""))</f>
        <v/>
      </c>
      <c r="Z964" s="4" t="str">
        <f>IF(OR(ISBLANK(K964),ISBLANK(L964),ISBLANK(N964),ISBLANK(O964),ISBLANK(Q964),ISBLANK(R964),ISBLANK(S964),ISBLANK(T964)),"",IF(AND(ISNUMBER(K964),ISNUMBER(L964),ISNUMBER(N964),ISNUMBER(O964),ISNUMBER(Q964),ISNUMBER(R964),ISNUMBER(S964),ISNUMBER(T964)),IF(AND(K964&gt;=0,L964&gt;=0,N964&gt;=0,O964&gt;=0,Q964&gt;=0,R964&gt;=0,S964&gt;=0,T964&gt;=0),IF((K964+L964*20)&gt;(N964+O964*20),IF((N964+O964*20)&gt;(Q964+R964*20),IF((Q964+R964*20)&gt;=(S964+T964*20),IF(OR(G964="3G",G964="4G"),"Cellular",CONCATENATE("Satellite",CHAR(10),Q964+R964*20)),CONCATENATE("Satellite",CHAR(10),Q964+R964*20)),IF((N964+O964*20)&gt;(S964+T964*20),IF(OR(G964="3G",G964="4G"),CONCATENATE("Cellular",CHAR(10),S964+T964*20),CONCATENATE("Microwave",CHAR(10),N964+O964*20)),CONCATENATE("Microwave",CHAR(10),N964+O964*20))),IF((K964+L964*20)&gt;(Q964+R964*20),IF((Q964+R964*20)&gt;=(S964+T964*20),IF(OR(G964="3G",G964="4G"),CONCATENATE("Cellular",CHAR(10),S964+T964*20),CONCATENATE("Satellite",CHAR(10),Q964+R964*20)),CONCATENATE("Satellite",CHAR(10),Q964+R964*20)),IF((K964+L964*20)&gt;(S964+T964*20),IF(OR(G964="3G",G964="4G"),CONCATENATE("Cellular",CHAR(10),S964+T964*20),CONCATENATE("Fiber Optic",CHAR(10),K964+L964*20)),CONCATENATE("Fiber Optic",CHAR(10),K964+L964*20)))),""),""))</f>
        <v/>
      </c>
      <c r="AA964" s="4" t="str">
        <f>IF(OR(ISBLANK(AE964),ISBLANK(AI964),ISBLANK(AM964),ISBLANK(AQ964)),"",IF(AND(ISNUMBER(AE964),ISNUMBER(AI964),ISNUMBER(AM964),ISNUMBER(AQ964)),IF(1,IF(AE964&lt;AI964,IF(AI964&lt;AM964,IF(AM964&lt;=AQ964,IF(OR(G964="3G",G964="4G"),CONCATENATE("Cellular",CHAR(10),AQ964),CONCATENATE("Satellite",CHAR(10),AM964)),CONCATENATE("Satellite",CHAR(10),AM964)),IF(AI964&lt;AQ964,IF(OR(G964="3G",G964="4G"),CONCATENATE("Cellular",CHAR(10),AQ964),CONCATENATE("Microwave",CHAR(10),AI964)),CONCATENATE("Microwave",CHAR(10),AI964))),IF(AE964&lt;AM964,IF(AM964&lt;=AQ964,IF(OR(G964="3G",G964="4G"),CONCATENATE("Cellular",CHAR(10),AQ964),CONCATENATE("Satellite",CHAR(10),AM964)),CONCATENATE("Satellite",CHAR(10),AM964)),IF(AE964&lt;AQ964,IF(OR(G964="3G",G964="4G"),CONCATENATE("Cellular",CHAR(10),AQ964),CONCATENATE("Fiber Optic",CHAR(10),AE964)),CONCATENATE("Fiber Optic",CHAR(10),AE964)))),""),""))</f>
        <v/>
      </c>
      <c r="AB964" s="4" t="str">
        <f>IF(OR(ISBLANK(AF964),ISBLANK(AJ964),ISBLANK(AN964),ISBLANK(AR964)),"",IF(AND(ISNUMBER(AF964),ISNUMBER(AJ964),ISNUMBER(AN964),ISNUMBER(AR964)),IF(1,IF(AF964&lt;AJ964,IF(AJ964&lt;AN964,IF(AN964&lt;=AR964,IF(OR(G964="3G",G964="4G"),CONCATENATE("Cellular",CHAR(10),AR964),CONCATENATE("Satellite",CHAR(10),AN964)),CONCATENATE("Satellite",CHAR(10),AN964)),IF(AJ964&lt;AR964,IF(OR(G964="3G",G964="4G"),CONCATENATE("Cellular",CHAR(10),AR964),CONCATENATE("Microwave",CHAR(10),AJ964)),CONCATENATE("Microwave",CHAR(10),AJ964))),IF(AF964&lt;AN964,IF(AN964&lt;=AR964,IF(OR(G964="3G",G964="4G"),CONCATENATE("Cellular",CHAR(10),AR964),CONCATENATE("Satellite",CHAR(10),AN964)),CONCATENATE("Satellite",CHAR(10),AN964)),IF(AF964&lt;AR964,IF(OR(G964="3G",G964="4G"),CONCATENATE("Cellular",CHAR(10),AR964),CONCATENATE("Fiber Optic",CHAR(10),AF964)),CONCATENATE("Fiber Optic",CHAR(10),AF964)))),""),""))</f>
        <v/>
      </c>
      <c r="AC964" s="4" t="str">
        <f>IF(OR(ISBLANK(AG964),ISBLANK(AK964),ISBLANK(AO964),ISBLANK(AS964)),"",IF(AND(ISNUMBER(AG964),ISNUMBER(AK964),ISNUMBER(AO964),ISNUMBER(AS964)),IF(1,IF(AG964&lt;AK964,IF(AK964&lt;AO964,IF(AO964&lt;=AS964,IF(OR(G964="3G",G964="4G"),CONCATENATE("Cellular",CHAR(10),AS964),CONCATENATE("Satellite",CHAR(10),AO964)),CONCATENATE("Satellite",CHAR(10),AO964)),IF(AK964&lt;AS964,IF(OR(G964="3G",G964="4G"),CONCATENATE("Cellular",CHAR(10),AS964),CONCATENATE("Microwave",CHAR(10),AK964)),CONCATENATE("Microwave",CHAR(10),AK964))),IF(AG964&lt;AO964,IF(AO964&lt;=AS964,IF(OR(G964="3G",G964="4G"),CONCATENATE("Cellular",CHAR(10),AS964),CONCATENATE("Satellite",CHAR(10),AO964)),CONCATENATE("Satellite",CHAR(10),AO964)),IF(AG964&lt;AS964,IF(OR(G964="3G",G964="4G"),CONCATENATE("Cellular",CHAR(10),AS964),CONCATENATE("Fiber Optic",CHAR(10),AG964)),CONCATENATE("Fiber Optic",CHAR(10),AG964)))),""),""))</f>
        <v/>
      </c>
      <c r="AD964" s="4" t="str">
        <f>IF(OR(ISBLANK(AH964),ISBLANK(AL964),ISBLANK(AP964),ISBLANK(AT964)),"",IF(AND(ISNUMBER(AH964),ISNUMBER(AL964),ISNUMBER(AP964),ISNUMBER(AT964)),IF(1,IF(AH964&lt;AL964,IF(AL964&lt;AP964,IF(AP964&lt;=AT964,IF(OR(G964="3G",G964="4G"),CONCATENATE("Cellular",CHAR(10),AT964),CONCATENATE("Satellite",CHAR(10),AP964)),CONCATENATE("Satellite",CHAR(10),AP964)),IF(AL964&lt;AT964,IF(OR(G964="3G",G964="4G"),CONCATENATE("Cellular",CHAR(10),AT964),CONCATENATE("Microwave",CHAR(10),AL964)),CONCATENATE("Microwave",CHAR(10),AL964))),IF(AH964&lt;AP964,IF(AP964&lt;=AT964,IF(OR(G964="3G",G964="4G"),CONCATENATE("Cellular",CHAR(10),AT964),CONCATENATE("Satellite",CHAR(10),AP964)),CONCATENATE("Satellite",CHAR(10),AP964)),IF(AH964&lt;AT964,IF(OR(G964="3G",G964="4G"),CONCATENATE("Cellular",CHAR(10),AT964),CONCATENATE("Fiber Optic",CHAR(10),AH964)),CONCATENATE("Fiber Optic",CHAR(10),AH964)))),""),""))</f>
        <v/>
      </c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</row>
    <row r="965" spans="1:61" customHeight="1" ht="30"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4" t="str">
        <f>IF(OR(ISBLANK(AE965),ISBLANK(AI965),ISBLANK(AM965),ISBLANK(AQ965)),"",IF(AND(ISNUMBER(AE965),ISNUMBER(AI965),ISNUMBER(AM965),ISNUMBER(AQ965)),IF(1=1,IF(AE965&lt;AI965,IF(AI965&lt;AM965,IF(AM965&lt;=AQ965,IF(OR(G965="3G",G965="4G"),"Cellular","Satellite"),"Satellite"),IF(AI965&lt;AQ965,IF(OR(G965="3G",G965="4G"),"Cellular","Microwave"),"Microwave")),IF(AE965&lt;AM965,IF(AM965&lt;=AQ965,IF(OR(G965="3G",G965="4G"),"Cellular","Satellite"),"Satellite"),IF(AE965&lt;AQ965,IF(OR(G965="3G",G965="4G"),"Cellular","Fiber Optic"),"Fiber Optic"))),""),""))</f>
        <v/>
      </c>
      <c r="V965" s="4" t="str">
        <f>IF(OR(ISBLANK(K965),ISBLANK(L965),ISBLANK(N965),ISBLANK(O965),ISBLANK(Q965),ISBLANK(R965),ISBLANK(S965),ISBLANK(T965)),"",IF(AND(ISNUMBER(K965),ISNUMBER(L965),ISNUMBER(N965),ISNUMBER(O965),ISNUMBER(Q965),ISNUMBER(R965),ISNUMBER(S965),ISNUMBER(T965)),IF(AND(K965&gt;=0,L965&gt;=0,N965&gt;=0,O965&gt;=0,Q965&gt;=0,R965&gt;=0,S965&gt;=0,T965&gt;=0),IF((K965+L965*5)&gt;(N965+O965*5),IF((N965+O965*5)&gt;(Q965+R965*5),IF((Q965+R965*5)&gt;=(S965+T965*5),IF(OR(G965="3G",G965="4G"),"Cellular","Satellite"),"Satellite"),IF((N965+O965*5)&gt;(S965+T965*5),IF(OR(G965="3G",G965="4G"),"Cellular","Microwave"),"Microwave")),IF((K965+L965*5)&gt;(Q965+R965*5),IF((Q965+R965*5)&gt;=(S965+T965*5),IF(OR(G965="3G",G965="4G"),"Cellular","Satellite"),"Satellite"),IF((K965+L965*5)&gt;(S965+T965*5),IF(OR(G965="3G",G965="4G"),"Cellular","Fiber Optic"),"Fiber Optic"))),""),""))</f>
        <v/>
      </c>
      <c r="W965" s="4" t="str">
        <f>IF(OR(ISBLANK(K965),ISBLANK(L965),ISBLANK(N965),ISBLANK(O965),ISBLANK(Q965),ISBLANK(R965),ISBLANK(S965),ISBLANK(T965)),"",IF(AND(ISNUMBER(K965),ISNUMBER(L965),ISNUMBER(N965),ISNUMBER(O965),ISNUMBER(Q965),ISNUMBER(R965),ISNUMBER(S965),ISNUMBER(T965)),IF(AND(K965&gt;=0,L965&gt;=0,N965&gt;=0,O965&gt;=0,Q965&gt;=0,R965&gt;=0,S965&gt;=0,T965&gt;=0),IF((K965+L965*5)&gt;(N965+O965*5),IF((N965+O965*5)&gt;(Q965+R965*5),IF((Q965+R965*5)&gt;=(S965+T965*5),IF(OR(G965="3G",G965="4G"),"Cellular",CONCATENATE("Satellite",CHAR(10),Q965+R965*5)),CONCATENATE("Satellite",CHAR(10),Q965+R965*5)),IF((N965+O965*5)&gt;(S965+T965*5),IF(OR(G965="3G",G965="4G"),CONCATENATE("Cellular",CHAR(10),S965+T965*5),CONCATENATE("Microwave",CHAR(10),N965+O965*5)),CONCATENATE("Microwave",CHAR(10),N965+O965*5))),IF((K965+L965*5)&gt;(Q965+R965*5),IF((Q965+R965*5)&gt;=(S965+T965*5),IF(OR(G965="3G",G965="4G"),CONCATENATE("Cellular",CHAR(10),S965+T965*5),CONCATENATE("Satellite",CHAR(10),Q965+R965*5)),CONCATENATE("Satellite",CHAR(10),Q965+R965*5)),IF((K965+L965*5)&gt;(S965+T965*5),IF(OR(G965="3G",G965="4G"),CONCATENATE("Cellular",CHAR(10),S965+T965*5),CONCATENATE("Fiber Optic",CHAR(10),K965+L965*5)),CONCATENATE("Fiber Optic",CHAR(10),K965+L965*5)))),""),""))</f>
        <v/>
      </c>
      <c r="X965" s="4" t="str">
        <f>IF(OR(ISBLANK(K965),ISBLANK(L965),ISBLANK(N965),ISBLANK(O965),ISBLANK(Q965),ISBLANK(R965),ISBLANK(S965),ISBLANK(T965)),"",IF(AND(ISNUMBER(K965),ISNUMBER(L965),ISNUMBER(N965),ISNUMBER(O965),ISNUMBER(Q965),ISNUMBER(R965),ISNUMBER(S965),ISNUMBER(T965)),IF(AND(K965&gt;=0,L965&gt;=0,N965&gt;=0,O965&gt;=0,Q965&gt;=0,R965&gt;=0,S965&gt;=0,T965&gt;=0),IF((K965+L965*10)&gt;(N965+O965*10),IF((N965+O965*10)&gt;(Q965+R965*10),IF((Q965+R965*10)&gt;=(S965+T965*10),IF(OR(G965="3G",G965="4G"),"Cellular",CONCATENATE("Satellite",CHAR(10),Q965+R965*10)),CONCATENATE("Satellite",CHAR(10),Q965+R965*10)),IF((N965+O965*10)&gt;(S965+T965*10),IF(OR(G965="3G",G965="4G"),CONCATENATE("Cellular",CHAR(10),S965+T965*10),CONCATENATE("Microwave",CHAR(10),N965+O965*10)),CONCATENATE("Microwave",CHAR(10),N965+O965*10))),IF((K965+L965*10)&gt;(Q965+R965*10),IF((Q965+R965*10)&gt;=(S965+T965*10),IF(OR(G965="3G",G965="4G"),CONCATENATE("Cellular",CHAR(10),S965+T965*10),CONCATENATE("Satellite",CHAR(10),Q965+R965*10)),CONCATENATE("Satellite",CHAR(10),Q965+R965*10)),IF((K965+L965*10)&gt;(S965+T965*10),IF(OR(G965="3G",G965="4G"),CONCATENATE("Cellular",CHAR(10),S965+T965*10),CONCATENATE("Fiber Optic",CHAR(10),K965+L965*10)),CONCATENATE("Fiber Optic",CHAR(10),K965+L965*10)))),""),""))</f>
        <v/>
      </c>
      <c r="Y965" s="4" t="str">
        <f>IF(OR(ISBLANK(K965),ISBLANK(L965),ISBLANK(N965),ISBLANK(O965),ISBLANK(Q965),ISBLANK(R965),ISBLANK(S965),ISBLANK(T965)),"",IF(AND(ISNUMBER(K965),ISNUMBER(L965),ISNUMBER(N965),ISNUMBER(O965),ISNUMBER(Q965),ISNUMBER(R965),ISNUMBER(S965),ISNUMBER(T965)),IF(AND(K965&gt;=0,L965&gt;=0,N965&gt;=0,O965&gt;=0,Q965&gt;=0,R965&gt;=0,S965&gt;=0,T965&gt;=0),IF((K965+L965*15)&gt;(N965+O965*15),IF((N965+O965*15)&gt;(Q965+R965*15),IF((Q965+R965*15)&gt;=(S965+T965*15),IF(OR(G965="3G",G965="4G"),"Cellular",CONCATENATE("Satellite",CHAR(10),Q965+R965*15)),CONCATENATE("Satellite",CHAR(10),Q965+R965*15)),IF((N965+O965*15)&gt;(S965+T965*15),IF(OR(G965="3G",G965="4G"),CONCATENATE("Cellular",CHAR(10),S965+T965*15),CONCATENATE("Microwave",CHAR(10),N965+O965*15)),CONCATENATE("Microwave",CHAR(10),N965+O965*15))),IF((K965+L965*15)&gt;(Q965+R965*15),IF((Q965+R965*15)&gt;=(S965+T965*15),IF(OR(G965="3G",G965="4G"),CONCATENATE("Cellular",CHAR(10),S965+T965*15),CONCATENATE("Satellite",CHAR(10),Q965+R965*15)),CONCATENATE("Satellite",CHAR(10),Q965+R965*15)),IF((K965+L965*15)&gt;(S965+T965*15),IF(OR(G965="3G",G965="4G"),CONCATENATE("Cellular",CHAR(10),S965+T965*15),CONCATENATE("Fiber Optic",CHAR(10),K965+L965*15)),CONCATENATE("Fiber Optic",CHAR(10),K965+L965*15)))),""),""))</f>
        <v/>
      </c>
      <c r="Z965" s="4" t="str">
        <f>IF(OR(ISBLANK(K965),ISBLANK(L965),ISBLANK(N965),ISBLANK(O965),ISBLANK(Q965),ISBLANK(R965),ISBLANK(S965),ISBLANK(T965)),"",IF(AND(ISNUMBER(K965),ISNUMBER(L965),ISNUMBER(N965),ISNUMBER(O965),ISNUMBER(Q965),ISNUMBER(R965),ISNUMBER(S965),ISNUMBER(T965)),IF(AND(K965&gt;=0,L965&gt;=0,N965&gt;=0,O965&gt;=0,Q965&gt;=0,R965&gt;=0,S965&gt;=0,T965&gt;=0),IF((K965+L965*20)&gt;(N965+O965*20),IF((N965+O965*20)&gt;(Q965+R965*20),IF((Q965+R965*20)&gt;=(S965+T965*20),IF(OR(G965="3G",G965="4G"),"Cellular",CONCATENATE("Satellite",CHAR(10),Q965+R965*20)),CONCATENATE("Satellite",CHAR(10),Q965+R965*20)),IF((N965+O965*20)&gt;(S965+T965*20),IF(OR(G965="3G",G965="4G"),CONCATENATE("Cellular",CHAR(10),S965+T965*20),CONCATENATE("Microwave",CHAR(10),N965+O965*20)),CONCATENATE("Microwave",CHAR(10),N965+O965*20))),IF((K965+L965*20)&gt;(Q965+R965*20),IF((Q965+R965*20)&gt;=(S965+T965*20),IF(OR(G965="3G",G965="4G"),CONCATENATE("Cellular",CHAR(10),S965+T965*20),CONCATENATE("Satellite",CHAR(10),Q965+R965*20)),CONCATENATE("Satellite",CHAR(10),Q965+R965*20)),IF((K965+L965*20)&gt;(S965+T965*20),IF(OR(G965="3G",G965="4G"),CONCATENATE("Cellular",CHAR(10),S965+T965*20),CONCATENATE("Fiber Optic",CHAR(10),K965+L965*20)),CONCATENATE("Fiber Optic",CHAR(10),K965+L965*20)))),""),""))</f>
        <v/>
      </c>
      <c r="AA965" s="4" t="str">
        <f>IF(OR(ISBLANK(AE965),ISBLANK(AI965),ISBLANK(AM965),ISBLANK(AQ965)),"",IF(AND(ISNUMBER(AE965),ISNUMBER(AI965),ISNUMBER(AM965),ISNUMBER(AQ965)),IF(1,IF(AE965&lt;AI965,IF(AI965&lt;AM965,IF(AM965&lt;=AQ965,IF(OR(G965="3G",G965="4G"),CONCATENATE("Cellular",CHAR(10),AQ965),CONCATENATE("Satellite",CHAR(10),AM965)),CONCATENATE("Satellite",CHAR(10),AM965)),IF(AI965&lt;AQ965,IF(OR(G965="3G",G965="4G"),CONCATENATE("Cellular",CHAR(10),AQ965),CONCATENATE("Microwave",CHAR(10),AI965)),CONCATENATE("Microwave",CHAR(10),AI965))),IF(AE965&lt;AM965,IF(AM965&lt;=AQ965,IF(OR(G965="3G",G965="4G"),CONCATENATE("Cellular",CHAR(10),AQ965),CONCATENATE("Satellite",CHAR(10),AM965)),CONCATENATE("Satellite",CHAR(10),AM965)),IF(AE965&lt;AQ965,IF(OR(G965="3G",G965="4G"),CONCATENATE("Cellular",CHAR(10),AQ965),CONCATENATE("Fiber Optic",CHAR(10),AE965)),CONCATENATE("Fiber Optic",CHAR(10),AE965)))),""),""))</f>
        <v/>
      </c>
      <c r="AB965" s="4" t="str">
        <f>IF(OR(ISBLANK(AF965),ISBLANK(AJ965),ISBLANK(AN965),ISBLANK(AR965)),"",IF(AND(ISNUMBER(AF965),ISNUMBER(AJ965),ISNUMBER(AN965),ISNUMBER(AR965)),IF(1,IF(AF965&lt;AJ965,IF(AJ965&lt;AN965,IF(AN965&lt;=AR965,IF(OR(G965="3G",G965="4G"),CONCATENATE("Cellular",CHAR(10),AR965),CONCATENATE("Satellite",CHAR(10),AN965)),CONCATENATE("Satellite",CHAR(10),AN965)),IF(AJ965&lt;AR965,IF(OR(G965="3G",G965="4G"),CONCATENATE("Cellular",CHAR(10),AR965),CONCATENATE("Microwave",CHAR(10),AJ965)),CONCATENATE("Microwave",CHAR(10),AJ965))),IF(AF965&lt;AN965,IF(AN965&lt;=AR965,IF(OR(G965="3G",G965="4G"),CONCATENATE("Cellular",CHAR(10),AR965),CONCATENATE("Satellite",CHAR(10),AN965)),CONCATENATE("Satellite",CHAR(10),AN965)),IF(AF965&lt;AR965,IF(OR(G965="3G",G965="4G"),CONCATENATE("Cellular",CHAR(10),AR965),CONCATENATE("Fiber Optic",CHAR(10),AF965)),CONCATENATE("Fiber Optic",CHAR(10),AF965)))),""),""))</f>
        <v/>
      </c>
      <c r="AC965" s="4" t="str">
        <f>IF(OR(ISBLANK(AG965),ISBLANK(AK965),ISBLANK(AO965),ISBLANK(AS965)),"",IF(AND(ISNUMBER(AG965),ISNUMBER(AK965),ISNUMBER(AO965),ISNUMBER(AS965)),IF(1,IF(AG965&lt;AK965,IF(AK965&lt;AO965,IF(AO965&lt;=AS965,IF(OR(G965="3G",G965="4G"),CONCATENATE("Cellular",CHAR(10),AS965),CONCATENATE("Satellite",CHAR(10),AO965)),CONCATENATE("Satellite",CHAR(10),AO965)),IF(AK965&lt;AS965,IF(OR(G965="3G",G965="4G"),CONCATENATE("Cellular",CHAR(10),AS965),CONCATENATE("Microwave",CHAR(10),AK965)),CONCATENATE("Microwave",CHAR(10),AK965))),IF(AG965&lt;AO965,IF(AO965&lt;=AS965,IF(OR(G965="3G",G965="4G"),CONCATENATE("Cellular",CHAR(10),AS965),CONCATENATE("Satellite",CHAR(10),AO965)),CONCATENATE("Satellite",CHAR(10),AO965)),IF(AG965&lt;AS965,IF(OR(G965="3G",G965="4G"),CONCATENATE("Cellular",CHAR(10),AS965),CONCATENATE("Fiber Optic",CHAR(10),AG965)),CONCATENATE("Fiber Optic",CHAR(10),AG965)))),""),""))</f>
        <v/>
      </c>
      <c r="AD965" s="4" t="str">
        <f>IF(OR(ISBLANK(AH965),ISBLANK(AL965),ISBLANK(AP965),ISBLANK(AT965)),"",IF(AND(ISNUMBER(AH965),ISNUMBER(AL965),ISNUMBER(AP965),ISNUMBER(AT965)),IF(1,IF(AH965&lt;AL965,IF(AL965&lt;AP965,IF(AP965&lt;=AT965,IF(OR(G965="3G",G965="4G"),CONCATENATE("Cellular",CHAR(10),AT965),CONCATENATE("Satellite",CHAR(10),AP965)),CONCATENATE("Satellite",CHAR(10),AP965)),IF(AL965&lt;AT965,IF(OR(G965="3G",G965="4G"),CONCATENATE("Cellular",CHAR(10),AT965),CONCATENATE("Microwave",CHAR(10),AL965)),CONCATENATE("Microwave",CHAR(10),AL965))),IF(AH965&lt;AP965,IF(AP965&lt;=AT965,IF(OR(G965="3G",G965="4G"),CONCATENATE("Cellular",CHAR(10),AT965),CONCATENATE("Satellite",CHAR(10),AP965)),CONCATENATE("Satellite",CHAR(10),AP965)),IF(AH965&lt;AT965,IF(OR(G965="3G",G965="4G"),CONCATENATE("Cellular",CHAR(10),AT965),CONCATENATE("Fiber Optic",CHAR(10),AH965)),CONCATENATE("Fiber Optic",CHAR(10),AH965)))),""),""))</f>
        <v/>
      </c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</row>
    <row r="966" spans="1:61" customHeight="1" ht="30"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4" t="str">
        <f>IF(OR(ISBLANK(AE966),ISBLANK(AI966),ISBLANK(AM966),ISBLANK(AQ966)),"",IF(AND(ISNUMBER(AE966),ISNUMBER(AI966),ISNUMBER(AM966),ISNUMBER(AQ966)),IF(1=1,IF(AE966&lt;AI966,IF(AI966&lt;AM966,IF(AM966&lt;=AQ966,IF(OR(G966="3G",G966="4G"),"Cellular","Satellite"),"Satellite"),IF(AI966&lt;AQ966,IF(OR(G966="3G",G966="4G"),"Cellular","Microwave"),"Microwave")),IF(AE966&lt;AM966,IF(AM966&lt;=AQ966,IF(OR(G966="3G",G966="4G"),"Cellular","Satellite"),"Satellite"),IF(AE966&lt;AQ966,IF(OR(G966="3G",G966="4G"),"Cellular","Fiber Optic"),"Fiber Optic"))),""),""))</f>
        <v/>
      </c>
      <c r="V966" s="4" t="str">
        <f>IF(OR(ISBLANK(K966),ISBLANK(L966),ISBLANK(N966),ISBLANK(O966),ISBLANK(Q966),ISBLANK(R966),ISBLANK(S966),ISBLANK(T966)),"",IF(AND(ISNUMBER(K966),ISNUMBER(L966),ISNUMBER(N966),ISNUMBER(O966),ISNUMBER(Q966),ISNUMBER(R966),ISNUMBER(S966),ISNUMBER(T966)),IF(AND(K966&gt;=0,L966&gt;=0,N966&gt;=0,O966&gt;=0,Q966&gt;=0,R966&gt;=0,S966&gt;=0,T966&gt;=0),IF((K966+L966*5)&gt;(N966+O966*5),IF((N966+O966*5)&gt;(Q966+R966*5),IF((Q966+R966*5)&gt;=(S966+T966*5),IF(OR(G966="3G",G966="4G"),"Cellular","Satellite"),"Satellite"),IF((N966+O966*5)&gt;(S966+T966*5),IF(OR(G966="3G",G966="4G"),"Cellular","Microwave"),"Microwave")),IF((K966+L966*5)&gt;(Q966+R966*5),IF((Q966+R966*5)&gt;=(S966+T966*5),IF(OR(G966="3G",G966="4G"),"Cellular","Satellite"),"Satellite"),IF((K966+L966*5)&gt;(S966+T966*5),IF(OR(G966="3G",G966="4G"),"Cellular","Fiber Optic"),"Fiber Optic"))),""),""))</f>
        <v/>
      </c>
      <c r="W966" s="4" t="str">
        <f>IF(OR(ISBLANK(K966),ISBLANK(L966),ISBLANK(N966),ISBLANK(O966),ISBLANK(Q966),ISBLANK(R966),ISBLANK(S966),ISBLANK(T966)),"",IF(AND(ISNUMBER(K966),ISNUMBER(L966),ISNUMBER(N966),ISNUMBER(O966),ISNUMBER(Q966),ISNUMBER(R966),ISNUMBER(S966),ISNUMBER(T966)),IF(AND(K966&gt;=0,L966&gt;=0,N966&gt;=0,O966&gt;=0,Q966&gt;=0,R966&gt;=0,S966&gt;=0,T966&gt;=0),IF((K966+L966*5)&gt;(N966+O966*5),IF((N966+O966*5)&gt;(Q966+R966*5),IF((Q966+R966*5)&gt;=(S966+T966*5),IF(OR(G966="3G",G966="4G"),"Cellular",CONCATENATE("Satellite",CHAR(10),Q966+R966*5)),CONCATENATE("Satellite",CHAR(10),Q966+R966*5)),IF((N966+O966*5)&gt;(S966+T966*5),IF(OR(G966="3G",G966="4G"),CONCATENATE("Cellular",CHAR(10),S966+T966*5),CONCATENATE("Microwave",CHAR(10),N966+O966*5)),CONCATENATE("Microwave",CHAR(10),N966+O966*5))),IF((K966+L966*5)&gt;(Q966+R966*5),IF((Q966+R966*5)&gt;=(S966+T966*5),IF(OR(G966="3G",G966="4G"),CONCATENATE("Cellular",CHAR(10),S966+T966*5),CONCATENATE("Satellite",CHAR(10),Q966+R966*5)),CONCATENATE("Satellite",CHAR(10),Q966+R966*5)),IF((K966+L966*5)&gt;(S966+T966*5),IF(OR(G966="3G",G966="4G"),CONCATENATE("Cellular",CHAR(10),S966+T966*5),CONCATENATE("Fiber Optic",CHAR(10),K966+L966*5)),CONCATENATE("Fiber Optic",CHAR(10),K966+L966*5)))),""),""))</f>
        <v/>
      </c>
      <c r="X966" s="4" t="str">
        <f>IF(OR(ISBLANK(K966),ISBLANK(L966),ISBLANK(N966),ISBLANK(O966),ISBLANK(Q966),ISBLANK(R966),ISBLANK(S966),ISBLANK(T966)),"",IF(AND(ISNUMBER(K966),ISNUMBER(L966),ISNUMBER(N966),ISNUMBER(O966),ISNUMBER(Q966),ISNUMBER(R966),ISNUMBER(S966),ISNUMBER(T966)),IF(AND(K966&gt;=0,L966&gt;=0,N966&gt;=0,O966&gt;=0,Q966&gt;=0,R966&gt;=0,S966&gt;=0,T966&gt;=0),IF((K966+L966*10)&gt;(N966+O966*10),IF((N966+O966*10)&gt;(Q966+R966*10),IF((Q966+R966*10)&gt;=(S966+T966*10),IF(OR(G966="3G",G966="4G"),"Cellular",CONCATENATE("Satellite",CHAR(10),Q966+R966*10)),CONCATENATE("Satellite",CHAR(10),Q966+R966*10)),IF((N966+O966*10)&gt;(S966+T966*10),IF(OR(G966="3G",G966="4G"),CONCATENATE("Cellular",CHAR(10),S966+T966*10),CONCATENATE("Microwave",CHAR(10),N966+O966*10)),CONCATENATE("Microwave",CHAR(10),N966+O966*10))),IF((K966+L966*10)&gt;(Q966+R966*10),IF((Q966+R966*10)&gt;=(S966+T966*10),IF(OR(G966="3G",G966="4G"),CONCATENATE("Cellular",CHAR(10),S966+T966*10),CONCATENATE("Satellite",CHAR(10),Q966+R966*10)),CONCATENATE("Satellite",CHAR(10),Q966+R966*10)),IF((K966+L966*10)&gt;(S966+T966*10),IF(OR(G966="3G",G966="4G"),CONCATENATE("Cellular",CHAR(10),S966+T966*10),CONCATENATE("Fiber Optic",CHAR(10),K966+L966*10)),CONCATENATE("Fiber Optic",CHAR(10),K966+L966*10)))),""),""))</f>
        <v/>
      </c>
      <c r="Y966" s="4" t="str">
        <f>IF(OR(ISBLANK(K966),ISBLANK(L966),ISBLANK(N966),ISBLANK(O966),ISBLANK(Q966),ISBLANK(R966),ISBLANK(S966),ISBLANK(T966)),"",IF(AND(ISNUMBER(K966),ISNUMBER(L966),ISNUMBER(N966),ISNUMBER(O966),ISNUMBER(Q966),ISNUMBER(R966),ISNUMBER(S966),ISNUMBER(T966)),IF(AND(K966&gt;=0,L966&gt;=0,N966&gt;=0,O966&gt;=0,Q966&gt;=0,R966&gt;=0,S966&gt;=0,T966&gt;=0),IF((K966+L966*15)&gt;(N966+O966*15),IF((N966+O966*15)&gt;(Q966+R966*15),IF((Q966+R966*15)&gt;=(S966+T966*15),IF(OR(G966="3G",G966="4G"),"Cellular",CONCATENATE("Satellite",CHAR(10),Q966+R966*15)),CONCATENATE("Satellite",CHAR(10),Q966+R966*15)),IF((N966+O966*15)&gt;(S966+T966*15),IF(OR(G966="3G",G966="4G"),CONCATENATE("Cellular",CHAR(10),S966+T966*15),CONCATENATE("Microwave",CHAR(10),N966+O966*15)),CONCATENATE("Microwave",CHAR(10),N966+O966*15))),IF((K966+L966*15)&gt;(Q966+R966*15),IF((Q966+R966*15)&gt;=(S966+T966*15),IF(OR(G966="3G",G966="4G"),CONCATENATE("Cellular",CHAR(10),S966+T966*15),CONCATENATE("Satellite",CHAR(10),Q966+R966*15)),CONCATENATE("Satellite",CHAR(10),Q966+R966*15)),IF((K966+L966*15)&gt;(S966+T966*15),IF(OR(G966="3G",G966="4G"),CONCATENATE("Cellular",CHAR(10),S966+T966*15),CONCATENATE("Fiber Optic",CHAR(10),K966+L966*15)),CONCATENATE("Fiber Optic",CHAR(10),K966+L966*15)))),""),""))</f>
        <v/>
      </c>
      <c r="Z966" s="4" t="str">
        <f>IF(OR(ISBLANK(K966),ISBLANK(L966),ISBLANK(N966),ISBLANK(O966),ISBLANK(Q966),ISBLANK(R966),ISBLANK(S966),ISBLANK(T966)),"",IF(AND(ISNUMBER(K966),ISNUMBER(L966),ISNUMBER(N966),ISNUMBER(O966),ISNUMBER(Q966),ISNUMBER(R966),ISNUMBER(S966),ISNUMBER(T966)),IF(AND(K966&gt;=0,L966&gt;=0,N966&gt;=0,O966&gt;=0,Q966&gt;=0,R966&gt;=0,S966&gt;=0,T966&gt;=0),IF((K966+L966*20)&gt;(N966+O966*20),IF((N966+O966*20)&gt;(Q966+R966*20),IF((Q966+R966*20)&gt;=(S966+T966*20),IF(OR(G966="3G",G966="4G"),"Cellular",CONCATENATE("Satellite",CHAR(10),Q966+R966*20)),CONCATENATE("Satellite",CHAR(10),Q966+R966*20)),IF((N966+O966*20)&gt;(S966+T966*20),IF(OR(G966="3G",G966="4G"),CONCATENATE("Cellular",CHAR(10),S966+T966*20),CONCATENATE("Microwave",CHAR(10),N966+O966*20)),CONCATENATE("Microwave",CHAR(10),N966+O966*20))),IF((K966+L966*20)&gt;(Q966+R966*20),IF((Q966+R966*20)&gt;=(S966+T966*20),IF(OR(G966="3G",G966="4G"),CONCATENATE("Cellular",CHAR(10),S966+T966*20),CONCATENATE("Satellite",CHAR(10),Q966+R966*20)),CONCATENATE("Satellite",CHAR(10),Q966+R966*20)),IF((K966+L966*20)&gt;(S966+T966*20),IF(OR(G966="3G",G966="4G"),CONCATENATE("Cellular",CHAR(10),S966+T966*20),CONCATENATE("Fiber Optic",CHAR(10),K966+L966*20)),CONCATENATE("Fiber Optic",CHAR(10),K966+L966*20)))),""),""))</f>
        <v/>
      </c>
      <c r="AA966" s="4" t="str">
        <f>IF(OR(ISBLANK(AE966),ISBLANK(AI966),ISBLANK(AM966),ISBLANK(AQ966)),"",IF(AND(ISNUMBER(AE966),ISNUMBER(AI966),ISNUMBER(AM966),ISNUMBER(AQ966)),IF(1,IF(AE966&lt;AI966,IF(AI966&lt;AM966,IF(AM966&lt;=AQ966,IF(OR(G966="3G",G966="4G"),CONCATENATE("Cellular",CHAR(10),AQ966),CONCATENATE("Satellite",CHAR(10),AM966)),CONCATENATE("Satellite",CHAR(10),AM966)),IF(AI966&lt;AQ966,IF(OR(G966="3G",G966="4G"),CONCATENATE("Cellular",CHAR(10),AQ966),CONCATENATE("Microwave",CHAR(10),AI966)),CONCATENATE("Microwave",CHAR(10),AI966))),IF(AE966&lt;AM966,IF(AM966&lt;=AQ966,IF(OR(G966="3G",G966="4G"),CONCATENATE("Cellular",CHAR(10),AQ966),CONCATENATE("Satellite",CHAR(10),AM966)),CONCATENATE("Satellite",CHAR(10),AM966)),IF(AE966&lt;AQ966,IF(OR(G966="3G",G966="4G"),CONCATENATE("Cellular",CHAR(10),AQ966),CONCATENATE("Fiber Optic",CHAR(10),AE966)),CONCATENATE("Fiber Optic",CHAR(10),AE966)))),""),""))</f>
        <v/>
      </c>
      <c r="AB966" s="4" t="str">
        <f>IF(OR(ISBLANK(AF966),ISBLANK(AJ966),ISBLANK(AN966),ISBLANK(AR966)),"",IF(AND(ISNUMBER(AF966),ISNUMBER(AJ966),ISNUMBER(AN966),ISNUMBER(AR966)),IF(1,IF(AF966&lt;AJ966,IF(AJ966&lt;AN966,IF(AN966&lt;=AR966,IF(OR(G966="3G",G966="4G"),CONCATENATE("Cellular",CHAR(10),AR966),CONCATENATE("Satellite",CHAR(10),AN966)),CONCATENATE("Satellite",CHAR(10),AN966)),IF(AJ966&lt;AR966,IF(OR(G966="3G",G966="4G"),CONCATENATE("Cellular",CHAR(10),AR966),CONCATENATE("Microwave",CHAR(10),AJ966)),CONCATENATE("Microwave",CHAR(10),AJ966))),IF(AF966&lt;AN966,IF(AN966&lt;=AR966,IF(OR(G966="3G",G966="4G"),CONCATENATE("Cellular",CHAR(10),AR966),CONCATENATE("Satellite",CHAR(10),AN966)),CONCATENATE("Satellite",CHAR(10),AN966)),IF(AF966&lt;AR966,IF(OR(G966="3G",G966="4G"),CONCATENATE("Cellular",CHAR(10),AR966),CONCATENATE("Fiber Optic",CHAR(10),AF966)),CONCATENATE("Fiber Optic",CHAR(10),AF966)))),""),""))</f>
        <v/>
      </c>
      <c r="AC966" s="4" t="str">
        <f>IF(OR(ISBLANK(AG966),ISBLANK(AK966),ISBLANK(AO966),ISBLANK(AS966)),"",IF(AND(ISNUMBER(AG966),ISNUMBER(AK966),ISNUMBER(AO966),ISNUMBER(AS966)),IF(1,IF(AG966&lt;AK966,IF(AK966&lt;AO966,IF(AO966&lt;=AS966,IF(OR(G966="3G",G966="4G"),CONCATENATE("Cellular",CHAR(10),AS966),CONCATENATE("Satellite",CHAR(10),AO966)),CONCATENATE("Satellite",CHAR(10),AO966)),IF(AK966&lt;AS966,IF(OR(G966="3G",G966="4G"),CONCATENATE("Cellular",CHAR(10),AS966),CONCATENATE("Microwave",CHAR(10),AK966)),CONCATENATE("Microwave",CHAR(10),AK966))),IF(AG966&lt;AO966,IF(AO966&lt;=AS966,IF(OR(G966="3G",G966="4G"),CONCATENATE("Cellular",CHAR(10),AS966),CONCATENATE("Satellite",CHAR(10),AO966)),CONCATENATE("Satellite",CHAR(10),AO966)),IF(AG966&lt;AS966,IF(OR(G966="3G",G966="4G"),CONCATENATE("Cellular",CHAR(10),AS966),CONCATENATE("Fiber Optic",CHAR(10),AG966)),CONCATENATE("Fiber Optic",CHAR(10),AG966)))),""),""))</f>
        <v/>
      </c>
      <c r="AD966" s="4" t="str">
        <f>IF(OR(ISBLANK(AH966),ISBLANK(AL966),ISBLANK(AP966),ISBLANK(AT966)),"",IF(AND(ISNUMBER(AH966),ISNUMBER(AL966),ISNUMBER(AP966),ISNUMBER(AT966)),IF(1,IF(AH966&lt;AL966,IF(AL966&lt;AP966,IF(AP966&lt;=AT966,IF(OR(G966="3G",G966="4G"),CONCATENATE("Cellular",CHAR(10),AT966),CONCATENATE("Satellite",CHAR(10),AP966)),CONCATENATE("Satellite",CHAR(10),AP966)),IF(AL966&lt;AT966,IF(OR(G966="3G",G966="4G"),CONCATENATE("Cellular",CHAR(10),AT966),CONCATENATE("Microwave",CHAR(10),AL966)),CONCATENATE("Microwave",CHAR(10),AL966))),IF(AH966&lt;AP966,IF(AP966&lt;=AT966,IF(OR(G966="3G",G966="4G"),CONCATENATE("Cellular",CHAR(10),AT966),CONCATENATE("Satellite",CHAR(10),AP966)),CONCATENATE("Satellite",CHAR(10),AP966)),IF(AH966&lt;AT966,IF(OR(G966="3G",G966="4G"),CONCATENATE("Cellular",CHAR(10),AT966),CONCATENATE("Fiber Optic",CHAR(10),AH966)),CONCATENATE("Fiber Optic",CHAR(10),AH966)))),""),""))</f>
        <v/>
      </c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</row>
    <row r="967" spans="1:61" customHeight="1" ht="30"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4" t="str">
        <f>IF(OR(ISBLANK(AE967),ISBLANK(AI967),ISBLANK(AM967),ISBLANK(AQ967)),"",IF(AND(ISNUMBER(AE967),ISNUMBER(AI967),ISNUMBER(AM967),ISNUMBER(AQ967)),IF(1=1,IF(AE967&lt;AI967,IF(AI967&lt;AM967,IF(AM967&lt;=AQ967,IF(OR(G967="3G",G967="4G"),"Cellular","Satellite"),"Satellite"),IF(AI967&lt;AQ967,IF(OR(G967="3G",G967="4G"),"Cellular","Microwave"),"Microwave")),IF(AE967&lt;AM967,IF(AM967&lt;=AQ967,IF(OR(G967="3G",G967="4G"),"Cellular","Satellite"),"Satellite"),IF(AE967&lt;AQ967,IF(OR(G967="3G",G967="4G"),"Cellular","Fiber Optic"),"Fiber Optic"))),""),""))</f>
        <v/>
      </c>
      <c r="V967" s="4" t="str">
        <f>IF(OR(ISBLANK(K967),ISBLANK(L967),ISBLANK(N967),ISBLANK(O967),ISBLANK(Q967),ISBLANK(R967),ISBLANK(S967),ISBLANK(T967)),"",IF(AND(ISNUMBER(K967),ISNUMBER(L967),ISNUMBER(N967),ISNUMBER(O967),ISNUMBER(Q967),ISNUMBER(R967),ISNUMBER(S967),ISNUMBER(T967)),IF(AND(K967&gt;=0,L967&gt;=0,N967&gt;=0,O967&gt;=0,Q967&gt;=0,R967&gt;=0,S967&gt;=0,T967&gt;=0),IF((K967+L967*5)&gt;(N967+O967*5),IF((N967+O967*5)&gt;(Q967+R967*5),IF((Q967+R967*5)&gt;=(S967+T967*5),IF(OR(G967="3G",G967="4G"),"Cellular","Satellite"),"Satellite"),IF((N967+O967*5)&gt;(S967+T967*5),IF(OR(G967="3G",G967="4G"),"Cellular","Microwave"),"Microwave")),IF((K967+L967*5)&gt;(Q967+R967*5),IF((Q967+R967*5)&gt;=(S967+T967*5),IF(OR(G967="3G",G967="4G"),"Cellular","Satellite"),"Satellite"),IF((K967+L967*5)&gt;(S967+T967*5),IF(OR(G967="3G",G967="4G"),"Cellular","Fiber Optic"),"Fiber Optic"))),""),""))</f>
        <v/>
      </c>
      <c r="W967" s="4" t="str">
        <f>IF(OR(ISBLANK(K967),ISBLANK(L967),ISBLANK(N967),ISBLANK(O967),ISBLANK(Q967),ISBLANK(R967),ISBLANK(S967),ISBLANK(T967)),"",IF(AND(ISNUMBER(K967),ISNUMBER(L967),ISNUMBER(N967),ISNUMBER(O967),ISNUMBER(Q967),ISNUMBER(R967),ISNUMBER(S967),ISNUMBER(T967)),IF(AND(K967&gt;=0,L967&gt;=0,N967&gt;=0,O967&gt;=0,Q967&gt;=0,R967&gt;=0,S967&gt;=0,T967&gt;=0),IF((K967+L967*5)&gt;(N967+O967*5),IF((N967+O967*5)&gt;(Q967+R967*5),IF((Q967+R967*5)&gt;=(S967+T967*5),IF(OR(G967="3G",G967="4G"),"Cellular",CONCATENATE("Satellite",CHAR(10),Q967+R967*5)),CONCATENATE("Satellite",CHAR(10),Q967+R967*5)),IF((N967+O967*5)&gt;(S967+T967*5),IF(OR(G967="3G",G967="4G"),CONCATENATE("Cellular",CHAR(10),S967+T967*5),CONCATENATE("Microwave",CHAR(10),N967+O967*5)),CONCATENATE("Microwave",CHAR(10),N967+O967*5))),IF((K967+L967*5)&gt;(Q967+R967*5),IF((Q967+R967*5)&gt;=(S967+T967*5),IF(OR(G967="3G",G967="4G"),CONCATENATE("Cellular",CHAR(10),S967+T967*5),CONCATENATE("Satellite",CHAR(10),Q967+R967*5)),CONCATENATE("Satellite",CHAR(10),Q967+R967*5)),IF((K967+L967*5)&gt;(S967+T967*5),IF(OR(G967="3G",G967="4G"),CONCATENATE("Cellular",CHAR(10),S967+T967*5),CONCATENATE("Fiber Optic",CHAR(10),K967+L967*5)),CONCATENATE("Fiber Optic",CHAR(10),K967+L967*5)))),""),""))</f>
        <v/>
      </c>
      <c r="X967" s="4" t="str">
        <f>IF(OR(ISBLANK(K967),ISBLANK(L967),ISBLANK(N967),ISBLANK(O967),ISBLANK(Q967),ISBLANK(R967),ISBLANK(S967),ISBLANK(T967)),"",IF(AND(ISNUMBER(K967),ISNUMBER(L967),ISNUMBER(N967),ISNUMBER(O967),ISNUMBER(Q967),ISNUMBER(R967),ISNUMBER(S967),ISNUMBER(T967)),IF(AND(K967&gt;=0,L967&gt;=0,N967&gt;=0,O967&gt;=0,Q967&gt;=0,R967&gt;=0,S967&gt;=0,T967&gt;=0),IF((K967+L967*10)&gt;(N967+O967*10),IF((N967+O967*10)&gt;(Q967+R967*10),IF((Q967+R967*10)&gt;=(S967+T967*10),IF(OR(G967="3G",G967="4G"),"Cellular",CONCATENATE("Satellite",CHAR(10),Q967+R967*10)),CONCATENATE("Satellite",CHAR(10),Q967+R967*10)),IF((N967+O967*10)&gt;(S967+T967*10),IF(OR(G967="3G",G967="4G"),CONCATENATE("Cellular",CHAR(10),S967+T967*10),CONCATENATE("Microwave",CHAR(10),N967+O967*10)),CONCATENATE("Microwave",CHAR(10),N967+O967*10))),IF((K967+L967*10)&gt;(Q967+R967*10),IF((Q967+R967*10)&gt;=(S967+T967*10),IF(OR(G967="3G",G967="4G"),CONCATENATE("Cellular",CHAR(10),S967+T967*10),CONCATENATE("Satellite",CHAR(10),Q967+R967*10)),CONCATENATE("Satellite",CHAR(10),Q967+R967*10)),IF((K967+L967*10)&gt;(S967+T967*10),IF(OR(G967="3G",G967="4G"),CONCATENATE("Cellular",CHAR(10),S967+T967*10),CONCATENATE("Fiber Optic",CHAR(10),K967+L967*10)),CONCATENATE("Fiber Optic",CHAR(10),K967+L967*10)))),""),""))</f>
        <v/>
      </c>
      <c r="Y967" s="4" t="str">
        <f>IF(OR(ISBLANK(K967),ISBLANK(L967),ISBLANK(N967),ISBLANK(O967),ISBLANK(Q967),ISBLANK(R967),ISBLANK(S967),ISBLANK(T967)),"",IF(AND(ISNUMBER(K967),ISNUMBER(L967),ISNUMBER(N967),ISNUMBER(O967),ISNUMBER(Q967),ISNUMBER(R967),ISNUMBER(S967),ISNUMBER(T967)),IF(AND(K967&gt;=0,L967&gt;=0,N967&gt;=0,O967&gt;=0,Q967&gt;=0,R967&gt;=0,S967&gt;=0,T967&gt;=0),IF((K967+L967*15)&gt;(N967+O967*15),IF((N967+O967*15)&gt;(Q967+R967*15),IF((Q967+R967*15)&gt;=(S967+T967*15),IF(OR(G967="3G",G967="4G"),"Cellular",CONCATENATE("Satellite",CHAR(10),Q967+R967*15)),CONCATENATE("Satellite",CHAR(10),Q967+R967*15)),IF((N967+O967*15)&gt;(S967+T967*15),IF(OR(G967="3G",G967="4G"),CONCATENATE("Cellular",CHAR(10),S967+T967*15),CONCATENATE("Microwave",CHAR(10),N967+O967*15)),CONCATENATE("Microwave",CHAR(10),N967+O967*15))),IF((K967+L967*15)&gt;(Q967+R967*15),IF((Q967+R967*15)&gt;=(S967+T967*15),IF(OR(G967="3G",G967="4G"),CONCATENATE("Cellular",CHAR(10),S967+T967*15),CONCATENATE("Satellite",CHAR(10),Q967+R967*15)),CONCATENATE("Satellite",CHAR(10),Q967+R967*15)),IF((K967+L967*15)&gt;(S967+T967*15),IF(OR(G967="3G",G967="4G"),CONCATENATE("Cellular",CHAR(10),S967+T967*15),CONCATENATE("Fiber Optic",CHAR(10),K967+L967*15)),CONCATENATE("Fiber Optic",CHAR(10),K967+L967*15)))),""),""))</f>
        <v/>
      </c>
      <c r="Z967" s="4" t="str">
        <f>IF(OR(ISBLANK(K967),ISBLANK(L967),ISBLANK(N967),ISBLANK(O967),ISBLANK(Q967),ISBLANK(R967),ISBLANK(S967),ISBLANK(T967)),"",IF(AND(ISNUMBER(K967),ISNUMBER(L967),ISNUMBER(N967),ISNUMBER(O967),ISNUMBER(Q967),ISNUMBER(R967),ISNUMBER(S967),ISNUMBER(T967)),IF(AND(K967&gt;=0,L967&gt;=0,N967&gt;=0,O967&gt;=0,Q967&gt;=0,R967&gt;=0,S967&gt;=0,T967&gt;=0),IF((K967+L967*20)&gt;(N967+O967*20),IF((N967+O967*20)&gt;(Q967+R967*20),IF((Q967+R967*20)&gt;=(S967+T967*20),IF(OR(G967="3G",G967="4G"),"Cellular",CONCATENATE("Satellite",CHAR(10),Q967+R967*20)),CONCATENATE("Satellite",CHAR(10),Q967+R967*20)),IF((N967+O967*20)&gt;(S967+T967*20),IF(OR(G967="3G",G967="4G"),CONCATENATE("Cellular",CHAR(10),S967+T967*20),CONCATENATE("Microwave",CHAR(10),N967+O967*20)),CONCATENATE("Microwave",CHAR(10),N967+O967*20))),IF((K967+L967*20)&gt;(Q967+R967*20),IF((Q967+R967*20)&gt;=(S967+T967*20),IF(OR(G967="3G",G967="4G"),CONCATENATE("Cellular",CHAR(10),S967+T967*20),CONCATENATE("Satellite",CHAR(10),Q967+R967*20)),CONCATENATE("Satellite",CHAR(10),Q967+R967*20)),IF((K967+L967*20)&gt;(S967+T967*20),IF(OR(G967="3G",G967="4G"),CONCATENATE("Cellular",CHAR(10),S967+T967*20),CONCATENATE("Fiber Optic",CHAR(10),K967+L967*20)),CONCATENATE("Fiber Optic",CHAR(10),K967+L967*20)))),""),""))</f>
        <v/>
      </c>
      <c r="AA967" s="4" t="str">
        <f>IF(OR(ISBLANK(AE967),ISBLANK(AI967),ISBLANK(AM967),ISBLANK(AQ967)),"",IF(AND(ISNUMBER(AE967),ISNUMBER(AI967),ISNUMBER(AM967),ISNUMBER(AQ967)),IF(1,IF(AE967&lt;AI967,IF(AI967&lt;AM967,IF(AM967&lt;=AQ967,IF(OR(G967="3G",G967="4G"),CONCATENATE("Cellular",CHAR(10),AQ967),CONCATENATE("Satellite",CHAR(10),AM967)),CONCATENATE("Satellite",CHAR(10),AM967)),IF(AI967&lt;AQ967,IF(OR(G967="3G",G967="4G"),CONCATENATE("Cellular",CHAR(10),AQ967),CONCATENATE("Microwave",CHAR(10),AI967)),CONCATENATE("Microwave",CHAR(10),AI967))),IF(AE967&lt;AM967,IF(AM967&lt;=AQ967,IF(OR(G967="3G",G967="4G"),CONCATENATE("Cellular",CHAR(10),AQ967),CONCATENATE("Satellite",CHAR(10),AM967)),CONCATENATE("Satellite",CHAR(10),AM967)),IF(AE967&lt;AQ967,IF(OR(G967="3G",G967="4G"),CONCATENATE("Cellular",CHAR(10),AQ967),CONCATENATE("Fiber Optic",CHAR(10),AE967)),CONCATENATE("Fiber Optic",CHAR(10),AE967)))),""),""))</f>
        <v/>
      </c>
      <c r="AB967" s="4" t="str">
        <f>IF(OR(ISBLANK(AF967),ISBLANK(AJ967),ISBLANK(AN967),ISBLANK(AR967)),"",IF(AND(ISNUMBER(AF967),ISNUMBER(AJ967),ISNUMBER(AN967),ISNUMBER(AR967)),IF(1,IF(AF967&lt;AJ967,IF(AJ967&lt;AN967,IF(AN967&lt;=AR967,IF(OR(G967="3G",G967="4G"),CONCATENATE("Cellular",CHAR(10),AR967),CONCATENATE("Satellite",CHAR(10),AN967)),CONCATENATE("Satellite",CHAR(10),AN967)),IF(AJ967&lt;AR967,IF(OR(G967="3G",G967="4G"),CONCATENATE("Cellular",CHAR(10),AR967),CONCATENATE("Microwave",CHAR(10),AJ967)),CONCATENATE("Microwave",CHAR(10),AJ967))),IF(AF967&lt;AN967,IF(AN967&lt;=AR967,IF(OR(G967="3G",G967="4G"),CONCATENATE("Cellular",CHAR(10),AR967),CONCATENATE("Satellite",CHAR(10),AN967)),CONCATENATE("Satellite",CHAR(10),AN967)),IF(AF967&lt;AR967,IF(OR(G967="3G",G967="4G"),CONCATENATE("Cellular",CHAR(10),AR967),CONCATENATE("Fiber Optic",CHAR(10),AF967)),CONCATENATE("Fiber Optic",CHAR(10),AF967)))),""),""))</f>
        <v/>
      </c>
      <c r="AC967" s="4" t="str">
        <f>IF(OR(ISBLANK(AG967),ISBLANK(AK967),ISBLANK(AO967),ISBLANK(AS967)),"",IF(AND(ISNUMBER(AG967),ISNUMBER(AK967),ISNUMBER(AO967),ISNUMBER(AS967)),IF(1,IF(AG967&lt;AK967,IF(AK967&lt;AO967,IF(AO967&lt;=AS967,IF(OR(G967="3G",G967="4G"),CONCATENATE("Cellular",CHAR(10),AS967),CONCATENATE("Satellite",CHAR(10),AO967)),CONCATENATE("Satellite",CHAR(10),AO967)),IF(AK967&lt;AS967,IF(OR(G967="3G",G967="4G"),CONCATENATE("Cellular",CHAR(10),AS967),CONCATENATE("Microwave",CHAR(10),AK967)),CONCATENATE("Microwave",CHAR(10),AK967))),IF(AG967&lt;AO967,IF(AO967&lt;=AS967,IF(OR(G967="3G",G967="4G"),CONCATENATE("Cellular",CHAR(10),AS967),CONCATENATE("Satellite",CHAR(10),AO967)),CONCATENATE("Satellite",CHAR(10),AO967)),IF(AG967&lt;AS967,IF(OR(G967="3G",G967="4G"),CONCATENATE("Cellular",CHAR(10),AS967),CONCATENATE("Fiber Optic",CHAR(10),AG967)),CONCATENATE("Fiber Optic",CHAR(10),AG967)))),""),""))</f>
        <v/>
      </c>
      <c r="AD967" s="4" t="str">
        <f>IF(OR(ISBLANK(AH967),ISBLANK(AL967),ISBLANK(AP967),ISBLANK(AT967)),"",IF(AND(ISNUMBER(AH967),ISNUMBER(AL967),ISNUMBER(AP967),ISNUMBER(AT967)),IF(1,IF(AH967&lt;AL967,IF(AL967&lt;AP967,IF(AP967&lt;=AT967,IF(OR(G967="3G",G967="4G"),CONCATENATE("Cellular",CHAR(10),AT967),CONCATENATE("Satellite",CHAR(10),AP967)),CONCATENATE("Satellite",CHAR(10),AP967)),IF(AL967&lt;AT967,IF(OR(G967="3G",G967="4G"),CONCATENATE("Cellular",CHAR(10),AT967),CONCATENATE("Microwave",CHAR(10),AL967)),CONCATENATE("Microwave",CHAR(10),AL967))),IF(AH967&lt;AP967,IF(AP967&lt;=AT967,IF(OR(G967="3G",G967="4G"),CONCATENATE("Cellular",CHAR(10),AT967),CONCATENATE("Satellite",CHAR(10),AP967)),CONCATENATE("Satellite",CHAR(10),AP967)),IF(AH967&lt;AT967,IF(OR(G967="3G",G967="4G"),CONCATENATE("Cellular",CHAR(10),AT967),CONCATENATE("Fiber Optic",CHAR(10),AH967)),CONCATENATE("Fiber Optic",CHAR(10),AH967)))),""),""))</f>
        <v/>
      </c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</row>
    <row r="968" spans="1:61" customHeight="1" ht="30"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4" t="str">
        <f>IF(OR(ISBLANK(AE968),ISBLANK(AI968),ISBLANK(AM968),ISBLANK(AQ968)),"",IF(AND(ISNUMBER(AE968),ISNUMBER(AI968),ISNUMBER(AM968),ISNUMBER(AQ968)),IF(1=1,IF(AE968&lt;AI968,IF(AI968&lt;AM968,IF(AM968&lt;=AQ968,IF(OR(G968="3G",G968="4G"),"Cellular","Satellite"),"Satellite"),IF(AI968&lt;AQ968,IF(OR(G968="3G",G968="4G"),"Cellular","Microwave"),"Microwave")),IF(AE968&lt;AM968,IF(AM968&lt;=AQ968,IF(OR(G968="3G",G968="4G"),"Cellular","Satellite"),"Satellite"),IF(AE968&lt;AQ968,IF(OR(G968="3G",G968="4G"),"Cellular","Fiber Optic"),"Fiber Optic"))),""),""))</f>
        <v/>
      </c>
      <c r="V968" s="4" t="str">
        <f>IF(OR(ISBLANK(K968),ISBLANK(L968),ISBLANK(N968),ISBLANK(O968),ISBLANK(Q968),ISBLANK(R968),ISBLANK(S968),ISBLANK(T968)),"",IF(AND(ISNUMBER(K968),ISNUMBER(L968),ISNUMBER(N968),ISNUMBER(O968),ISNUMBER(Q968),ISNUMBER(R968),ISNUMBER(S968),ISNUMBER(T968)),IF(AND(K968&gt;=0,L968&gt;=0,N968&gt;=0,O968&gt;=0,Q968&gt;=0,R968&gt;=0,S968&gt;=0,T968&gt;=0),IF((K968+L968*5)&gt;(N968+O968*5),IF((N968+O968*5)&gt;(Q968+R968*5),IF((Q968+R968*5)&gt;=(S968+T968*5),IF(OR(G968="3G",G968="4G"),"Cellular","Satellite"),"Satellite"),IF((N968+O968*5)&gt;(S968+T968*5),IF(OR(G968="3G",G968="4G"),"Cellular","Microwave"),"Microwave")),IF((K968+L968*5)&gt;(Q968+R968*5),IF((Q968+R968*5)&gt;=(S968+T968*5),IF(OR(G968="3G",G968="4G"),"Cellular","Satellite"),"Satellite"),IF((K968+L968*5)&gt;(S968+T968*5),IF(OR(G968="3G",G968="4G"),"Cellular","Fiber Optic"),"Fiber Optic"))),""),""))</f>
        <v/>
      </c>
      <c r="W968" s="4" t="str">
        <f>IF(OR(ISBLANK(K968),ISBLANK(L968),ISBLANK(N968),ISBLANK(O968),ISBLANK(Q968),ISBLANK(R968),ISBLANK(S968),ISBLANK(T968)),"",IF(AND(ISNUMBER(K968),ISNUMBER(L968),ISNUMBER(N968),ISNUMBER(O968),ISNUMBER(Q968),ISNUMBER(R968),ISNUMBER(S968),ISNUMBER(T968)),IF(AND(K968&gt;=0,L968&gt;=0,N968&gt;=0,O968&gt;=0,Q968&gt;=0,R968&gt;=0,S968&gt;=0,T968&gt;=0),IF((K968+L968*5)&gt;(N968+O968*5),IF((N968+O968*5)&gt;(Q968+R968*5),IF((Q968+R968*5)&gt;=(S968+T968*5),IF(OR(G968="3G",G968="4G"),"Cellular",CONCATENATE("Satellite",CHAR(10),Q968+R968*5)),CONCATENATE("Satellite",CHAR(10),Q968+R968*5)),IF((N968+O968*5)&gt;(S968+T968*5),IF(OR(G968="3G",G968="4G"),CONCATENATE("Cellular",CHAR(10),S968+T968*5),CONCATENATE("Microwave",CHAR(10),N968+O968*5)),CONCATENATE("Microwave",CHAR(10),N968+O968*5))),IF((K968+L968*5)&gt;(Q968+R968*5),IF((Q968+R968*5)&gt;=(S968+T968*5),IF(OR(G968="3G",G968="4G"),CONCATENATE("Cellular",CHAR(10),S968+T968*5),CONCATENATE("Satellite",CHAR(10),Q968+R968*5)),CONCATENATE("Satellite",CHAR(10),Q968+R968*5)),IF((K968+L968*5)&gt;(S968+T968*5),IF(OR(G968="3G",G968="4G"),CONCATENATE("Cellular",CHAR(10),S968+T968*5),CONCATENATE("Fiber Optic",CHAR(10),K968+L968*5)),CONCATENATE("Fiber Optic",CHAR(10),K968+L968*5)))),""),""))</f>
        <v/>
      </c>
      <c r="X968" s="4" t="str">
        <f>IF(OR(ISBLANK(K968),ISBLANK(L968),ISBLANK(N968),ISBLANK(O968),ISBLANK(Q968),ISBLANK(R968),ISBLANK(S968),ISBLANK(T968)),"",IF(AND(ISNUMBER(K968),ISNUMBER(L968),ISNUMBER(N968),ISNUMBER(O968),ISNUMBER(Q968),ISNUMBER(R968),ISNUMBER(S968),ISNUMBER(T968)),IF(AND(K968&gt;=0,L968&gt;=0,N968&gt;=0,O968&gt;=0,Q968&gt;=0,R968&gt;=0,S968&gt;=0,T968&gt;=0),IF((K968+L968*10)&gt;(N968+O968*10),IF((N968+O968*10)&gt;(Q968+R968*10),IF((Q968+R968*10)&gt;=(S968+T968*10),IF(OR(G968="3G",G968="4G"),"Cellular",CONCATENATE("Satellite",CHAR(10),Q968+R968*10)),CONCATENATE("Satellite",CHAR(10),Q968+R968*10)),IF((N968+O968*10)&gt;(S968+T968*10),IF(OR(G968="3G",G968="4G"),CONCATENATE("Cellular",CHAR(10),S968+T968*10),CONCATENATE("Microwave",CHAR(10),N968+O968*10)),CONCATENATE("Microwave",CHAR(10),N968+O968*10))),IF((K968+L968*10)&gt;(Q968+R968*10),IF((Q968+R968*10)&gt;=(S968+T968*10),IF(OR(G968="3G",G968="4G"),CONCATENATE("Cellular",CHAR(10),S968+T968*10),CONCATENATE("Satellite",CHAR(10),Q968+R968*10)),CONCATENATE("Satellite",CHAR(10),Q968+R968*10)),IF((K968+L968*10)&gt;(S968+T968*10),IF(OR(G968="3G",G968="4G"),CONCATENATE("Cellular",CHAR(10),S968+T968*10),CONCATENATE("Fiber Optic",CHAR(10),K968+L968*10)),CONCATENATE("Fiber Optic",CHAR(10),K968+L968*10)))),""),""))</f>
        <v/>
      </c>
      <c r="Y968" s="4" t="str">
        <f>IF(OR(ISBLANK(K968),ISBLANK(L968),ISBLANK(N968),ISBLANK(O968),ISBLANK(Q968),ISBLANK(R968),ISBLANK(S968),ISBLANK(T968)),"",IF(AND(ISNUMBER(K968),ISNUMBER(L968),ISNUMBER(N968),ISNUMBER(O968),ISNUMBER(Q968),ISNUMBER(R968),ISNUMBER(S968),ISNUMBER(T968)),IF(AND(K968&gt;=0,L968&gt;=0,N968&gt;=0,O968&gt;=0,Q968&gt;=0,R968&gt;=0,S968&gt;=0,T968&gt;=0),IF((K968+L968*15)&gt;(N968+O968*15),IF((N968+O968*15)&gt;(Q968+R968*15),IF((Q968+R968*15)&gt;=(S968+T968*15),IF(OR(G968="3G",G968="4G"),"Cellular",CONCATENATE("Satellite",CHAR(10),Q968+R968*15)),CONCATENATE("Satellite",CHAR(10),Q968+R968*15)),IF((N968+O968*15)&gt;(S968+T968*15),IF(OR(G968="3G",G968="4G"),CONCATENATE("Cellular",CHAR(10),S968+T968*15),CONCATENATE("Microwave",CHAR(10),N968+O968*15)),CONCATENATE("Microwave",CHAR(10),N968+O968*15))),IF((K968+L968*15)&gt;(Q968+R968*15),IF((Q968+R968*15)&gt;=(S968+T968*15),IF(OR(G968="3G",G968="4G"),CONCATENATE("Cellular",CHAR(10),S968+T968*15),CONCATENATE("Satellite",CHAR(10),Q968+R968*15)),CONCATENATE("Satellite",CHAR(10),Q968+R968*15)),IF((K968+L968*15)&gt;(S968+T968*15),IF(OR(G968="3G",G968="4G"),CONCATENATE("Cellular",CHAR(10),S968+T968*15),CONCATENATE("Fiber Optic",CHAR(10),K968+L968*15)),CONCATENATE("Fiber Optic",CHAR(10),K968+L968*15)))),""),""))</f>
        <v/>
      </c>
      <c r="Z968" s="4" t="str">
        <f>IF(OR(ISBLANK(K968),ISBLANK(L968),ISBLANK(N968),ISBLANK(O968),ISBLANK(Q968),ISBLANK(R968),ISBLANK(S968),ISBLANK(T968)),"",IF(AND(ISNUMBER(K968),ISNUMBER(L968),ISNUMBER(N968),ISNUMBER(O968),ISNUMBER(Q968),ISNUMBER(R968),ISNUMBER(S968),ISNUMBER(T968)),IF(AND(K968&gt;=0,L968&gt;=0,N968&gt;=0,O968&gt;=0,Q968&gt;=0,R968&gt;=0,S968&gt;=0,T968&gt;=0),IF((K968+L968*20)&gt;(N968+O968*20),IF((N968+O968*20)&gt;(Q968+R968*20),IF((Q968+R968*20)&gt;=(S968+T968*20),IF(OR(G968="3G",G968="4G"),"Cellular",CONCATENATE("Satellite",CHAR(10),Q968+R968*20)),CONCATENATE("Satellite",CHAR(10),Q968+R968*20)),IF((N968+O968*20)&gt;(S968+T968*20),IF(OR(G968="3G",G968="4G"),CONCATENATE("Cellular",CHAR(10),S968+T968*20),CONCATENATE("Microwave",CHAR(10),N968+O968*20)),CONCATENATE("Microwave",CHAR(10),N968+O968*20))),IF((K968+L968*20)&gt;(Q968+R968*20),IF((Q968+R968*20)&gt;=(S968+T968*20),IF(OR(G968="3G",G968="4G"),CONCATENATE("Cellular",CHAR(10),S968+T968*20),CONCATENATE("Satellite",CHAR(10),Q968+R968*20)),CONCATENATE("Satellite",CHAR(10),Q968+R968*20)),IF((K968+L968*20)&gt;(S968+T968*20),IF(OR(G968="3G",G968="4G"),CONCATENATE("Cellular",CHAR(10),S968+T968*20),CONCATENATE("Fiber Optic",CHAR(10),K968+L968*20)),CONCATENATE("Fiber Optic",CHAR(10),K968+L968*20)))),""),""))</f>
        <v/>
      </c>
      <c r="AA968" s="4" t="str">
        <f>IF(OR(ISBLANK(AE968),ISBLANK(AI968),ISBLANK(AM968),ISBLANK(AQ968)),"",IF(AND(ISNUMBER(AE968),ISNUMBER(AI968),ISNUMBER(AM968),ISNUMBER(AQ968)),IF(1,IF(AE968&lt;AI968,IF(AI968&lt;AM968,IF(AM968&lt;=AQ968,IF(OR(G968="3G",G968="4G"),CONCATENATE("Cellular",CHAR(10),AQ968),CONCATENATE("Satellite",CHAR(10),AM968)),CONCATENATE("Satellite",CHAR(10),AM968)),IF(AI968&lt;AQ968,IF(OR(G968="3G",G968="4G"),CONCATENATE("Cellular",CHAR(10),AQ968),CONCATENATE("Microwave",CHAR(10),AI968)),CONCATENATE("Microwave",CHAR(10),AI968))),IF(AE968&lt;AM968,IF(AM968&lt;=AQ968,IF(OR(G968="3G",G968="4G"),CONCATENATE("Cellular",CHAR(10),AQ968),CONCATENATE("Satellite",CHAR(10),AM968)),CONCATENATE("Satellite",CHAR(10),AM968)),IF(AE968&lt;AQ968,IF(OR(G968="3G",G968="4G"),CONCATENATE("Cellular",CHAR(10),AQ968),CONCATENATE("Fiber Optic",CHAR(10),AE968)),CONCATENATE("Fiber Optic",CHAR(10),AE968)))),""),""))</f>
        <v/>
      </c>
      <c r="AB968" s="4" t="str">
        <f>IF(OR(ISBLANK(AF968),ISBLANK(AJ968),ISBLANK(AN968),ISBLANK(AR968)),"",IF(AND(ISNUMBER(AF968),ISNUMBER(AJ968),ISNUMBER(AN968),ISNUMBER(AR968)),IF(1,IF(AF968&lt;AJ968,IF(AJ968&lt;AN968,IF(AN968&lt;=AR968,IF(OR(G968="3G",G968="4G"),CONCATENATE("Cellular",CHAR(10),AR968),CONCATENATE("Satellite",CHAR(10),AN968)),CONCATENATE("Satellite",CHAR(10),AN968)),IF(AJ968&lt;AR968,IF(OR(G968="3G",G968="4G"),CONCATENATE("Cellular",CHAR(10),AR968),CONCATENATE("Microwave",CHAR(10),AJ968)),CONCATENATE("Microwave",CHAR(10),AJ968))),IF(AF968&lt;AN968,IF(AN968&lt;=AR968,IF(OR(G968="3G",G968="4G"),CONCATENATE("Cellular",CHAR(10),AR968),CONCATENATE("Satellite",CHAR(10),AN968)),CONCATENATE("Satellite",CHAR(10),AN968)),IF(AF968&lt;AR968,IF(OR(G968="3G",G968="4G"),CONCATENATE("Cellular",CHAR(10),AR968),CONCATENATE("Fiber Optic",CHAR(10),AF968)),CONCATENATE("Fiber Optic",CHAR(10),AF968)))),""),""))</f>
        <v/>
      </c>
      <c r="AC968" s="4" t="str">
        <f>IF(OR(ISBLANK(AG968),ISBLANK(AK968),ISBLANK(AO968),ISBLANK(AS968)),"",IF(AND(ISNUMBER(AG968),ISNUMBER(AK968),ISNUMBER(AO968),ISNUMBER(AS968)),IF(1,IF(AG968&lt;AK968,IF(AK968&lt;AO968,IF(AO968&lt;=AS968,IF(OR(G968="3G",G968="4G"),CONCATENATE("Cellular",CHAR(10),AS968),CONCATENATE("Satellite",CHAR(10),AO968)),CONCATENATE("Satellite",CHAR(10),AO968)),IF(AK968&lt;AS968,IF(OR(G968="3G",G968="4G"),CONCATENATE("Cellular",CHAR(10),AS968),CONCATENATE("Microwave",CHAR(10),AK968)),CONCATENATE("Microwave",CHAR(10),AK968))),IF(AG968&lt;AO968,IF(AO968&lt;=AS968,IF(OR(G968="3G",G968="4G"),CONCATENATE("Cellular",CHAR(10),AS968),CONCATENATE("Satellite",CHAR(10),AO968)),CONCATENATE("Satellite",CHAR(10),AO968)),IF(AG968&lt;AS968,IF(OR(G968="3G",G968="4G"),CONCATENATE("Cellular",CHAR(10),AS968),CONCATENATE("Fiber Optic",CHAR(10),AG968)),CONCATENATE("Fiber Optic",CHAR(10),AG968)))),""),""))</f>
        <v/>
      </c>
      <c r="AD968" s="4" t="str">
        <f>IF(OR(ISBLANK(AH968),ISBLANK(AL968),ISBLANK(AP968),ISBLANK(AT968)),"",IF(AND(ISNUMBER(AH968),ISNUMBER(AL968),ISNUMBER(AP968),ISNUMBER(AT968)),IF(1,IF(AH968&lt;AL968,IF(AL968&lt;AP968,IF(AP968&lt;=AT968,IF(OR(G968="3G",G968="4G"),CONCATENATE("Cellular",CHAR(10),AT968),CONCATENATE("Satellite",CHAR(10),AP968)),CONCATENATE("Satellite",CHAR(10),AP968)),IF(AL968&lt;AT968,IF(OR(G968="3G",G968="4G"),CONCATENATE("Cellular",CHAR(10),AT968),CONCATENATE("Microwave",CHAR(10),AL968)),CONCATENATE("Microwave",CHAR(10),AL968))),IF(AH968&lt;AP968,IF(AP968&lt;=AT968,IF(OR(G968="3G",G968="4G"),CONCATENATE("Cellular",CHAR(10),AT968),CONCATENATE("Satellite",CHAR(10),AP968)),CONCATENATE("Satellite",CHAR(10),AP968)),IF(AH968&lt;AT968,IF(OR(G968="3G",G968="4G"),CONCATENATE("Cellular",CHAR(10),AT968),CONCATENATE("Fiber Optic",CHAR(10),AH968)),CONCATENATE("Fiber Optic",CHAR(10),AH968)))),""),""))</f>
        <v/>
      </c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</row>
    <row r="969" spans="1:61" customHeight="1" ht="30"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4" t="str">
        <f>IF(OR(ISBLANK(AE969),ISBLANK(AI969),ISBLANK(AM969),ISBLANK(AQ969)),"",IF(AND(ISNUMBER(AE969),ISNUMBER(AI969),ISNUMBER(AM969),ISNUMBER(AQ969)),IF(1=1,IF(AE969&lt;AI969,IF(AI969&lt;AM969,IF(AM969&lt;=AQ969,IF(OR(G969="3G",G969="4G"),"Cellular","Satellite"),"Satellite"),IF(AI969&lt;AQ969,IF(OR(G969="3G",G969="4G"),"Cellular","Microwave"),"Microwave")),IF(AE969&lt;AM969,IF(AM969&lt;=AQ969,IF(OR(G969="3G",G969="4G"),"Cellular","Satellite"),"Satellite"),IF(AE969&lt;AQ969,IF(OR(G969="3G",G969="4G"),"Cellular","Fiber Optic"),"Fiber Optic"))),""),""))</f>
        <v/>
      </c>
      <c r="V969" s="4" t="str">
        <f>IF(OR(ISBLANK(K969),ISBLANK(L969),ISBLANK(N969),ISBLANK(O969),ISBLANK(Q969),ISBLANK(R969),ISBLANK(S969),ISBLANK(T969)),"",IF(AND(ISNUMBER(K969),ISNUMBER(L969),ISNUMBER(N969),ISNUMBER(O969),ISNUMBER(Q969),ISNUMBER(R969),ISNUMBER(S969),ISNUMBER(T969)),IF(AND(K969&gt;=0,L969&gt;=0,N969&gt;=0,O969&gt;=0,Q969&gt;=0,R969&gt;=0,S969&gt;=0,T969&gt;=0),IF((K969+L969*5)&gt;(N969+O969*5),IF((N969+O969*5)&gt;(Q969+R969*5),IF((Q969+R969*5)&gt;=(S969+T969*5),IF(OR(G969="3G",G969="4G"),"Cellular","Satellite"),"Satellite"),IF((N969+O969*5)&gt;(S969+T969*5),IF(OR(G969="3G",G969="4G"),"Cellular","Microwave"),"Microwave")),IF((K969+L969*5)&gt;(Q969+R969*5),IF((Q969+R969*5)&gt;=(S969+T969*5),IF(OR(G969="3G",G969="4G"),"Cellular","Satellite"),"Satellite"),IF((K969+L969*5)&gt;(S969+T969*5),IF(OR(G969="3G",G969="4G"),"Cellular","Fiber Optic"),"Fiber Optic"))),""),""))</f>
        <v/>
      </c>
      <c r="W969" s="4" t="str">
        <f>IF(OR(ISBLANK(K969),ISBLANK(L969),ISBLANK(N969),ISBLANK(O969),ISBLANK(Q969),ISBLANK(R969),ISBLANK(S969),ISBLANK(T969)),"",IF(AND(ISNUMBER(K969),ISNUMBER(L969),ISNUMBER(N969),ISNUMBER(O969),ISNUMBER(Q969),ISNUMBER(R969),ISNUMBER(S969),ISNUMBER(T969)),IF(AND(K969&gt;=0,L969&gt;=0,N969&gt;=0,O969&gt;=0,Q969&gt;=0,R969&gt;=0,S969&gt;=0,T969&gt;=0),IF((K969+L969*5)&gt;(N969+O969*5),IF((N969+O969*5)&gt;(Q969+R969*5),IF((Q969+R969*5)&gt;=(S969+T969*5),IF(OR(G969="3G",G969="4G"),"Cellular",CONCATENATE("Satellite",CHAR(10),Q969+R969*5)),CONCATENATE("Satellite",CHAR(10),Q969+R969*5)),IF((N969+O969*5)&gt;(S969+T969*5),IF(OR(G969="3G",G969="4G"),CONCATENATE("Cellular",CHAR(10),S969+T969*5),CONCATENATE("Microwave",CHAR(10),N969+O969*5)),CONCATENATE("Microwave",CHAR(10),N969+O969*5))),IF((K969+L969*5)&gt;(Q969+R969*5),IF((Q969+R969*5)&gt;=(S969+T969*5),IF(OR(G969="3G",G969="4G"),CONCATENATE("Cellular",CHAR(10),S969+T969*5),CONCATENATE("Satellite",CHAR(10),Q969+R969*5)),CONCATENATE("Satellite",CHAR(10),Q969+R969*5)),IF((K969+L969*5)&gt;(S969+T969*5),IF(OR(G969="3G",G969="4G"),CONCATENATE("Cellular",CHAR(10),S969+T969*5),CONCATENATE("Fiber Optic",CHAR(10),K969+L969*5)),CONCATENATE("Fiber Optic",CHAR(10),K969+L969*5)))),""),""))</f>
        <v/>
      </c>
      <c r="X969" s="4" t="str">
        <f>IF(OR(ISBLANK(K969),ISBLANK(L969),ISBLANK(N969),ISBLANK(O969),ISBLANK(Q969),ISBLANK(R969),ISBLANK(S969),ISBLANK(T969)),"",IF(AND(ISNUMBER(K969),ISNUMBER(L969),ISNUMBER(N969),ISNUMBER(O969),ISNUMBER(Q969),ISNUMBER(R969),ISNUMBER(S969),ISNUMBER(T969)),IF(AND(K969&gt;=0,L969&gt;=0,N969&gt;=0,O969&gt;=0,Q969&gt;=0,R969&gt;=0,S969&gt;=0,T969&gt;=0),IF((K969+L969*10)&gt;(N969+O969*10),IF((N969+O969*10)&gt;(Q969+R969*10),IF((Q969+R969*10)&gt;=(S969+T969*10),IF(OR(G969="3G",G969="4G"),"Cellular",CONCATENATE("Satellite",CHAR(10),Q969+R969*10)),CONCATENATE("Satellite",CHAR(10),Q969+R969*10)),IF((N969+O969*10)&gt;(S969+T969*10),IF(OR(G969="3G",G969="4G"),CONCATENATE("Cellular",CHAR(10),S969+T969*10),CONCATENATE("Microwave",CHAR(10),N969+O969*10)),CONCATENATE("Microwave",CHAR(10),N969+O969*10))),IF((K969+L969*10)&gt;(Q969+R969*10),IF((Q969+R969*10)&gt;=(S969+T969*10),IF(OR(G969="3G",G969="4G"),CONCATENATE("Cellular",CHAR(10),S969+T969*10),CONCATENATE("Satellite",CHAR(10),Q969+R969*10)),CONCATENATE("Satellite",CHAR(10),Q969+R969*10)),IF((K969+L969*10)&gt;(S969+T969*10),IF(OR(G969="3G",G969="4G"),CONCATENATE("Cellular",CHAR(10),S969+T969*10),CONCATENATE("Fiber Optic",CHAR(10),K969+L969*10)),CONCATENATE("Fiber Optic",CHAR(10),K969+L969*10)))),""),""))</f>
        <v/>
      </c>
      <c r="Y969" s="4" t="str">
        <f>IF(OR(ISBLANK(K969),ISBLANK(L969),ISBLANK(N969),ISBLANK(O969),ISBLANK(Q969),ISBLANK(R969),ISBLANK(S969),ISBLANK(T969)),"",IF(AND(ISNUMBER(K969),ISNUMBER(L969),ISNUMBER(N969),ISNUMBER(O969),ISNUMBER(Q969),ISNUMBER(R969),ISNUMBER(S969),ISNUMBER(T969)),IF(AND(K969&gt;=0,L969&gt;=0,N969&gt;=0,O969&gt;=0,Q969&gt;=0,R969&gt;=0,S969&gt;=0,T969&gt;=0),IF((K969+L969*15)&gt;(N969+O969*15),IF((N969+O969*15)&gt;(Q969+R969*15),IF((Q969+R969*15)&gt;=(S969+T969*15),IF(OR(G969="3G",G969="4G"),"Cellular",CONCATENATE("Satellite",CHAR(10),Q969+R969*15)),CONCATENATE("Satellite",CHAR(10),Q969+R969*15)),IF((N969+O969*15)&gt;(S969+T969*15),IF(OR(G969="3G",G969="4G"),CONCATENATE("Cellular",CHAR(10),S969+T969*15),CONCATENATE("Microwave",CHAR(10),N969+O969*15)),CONCATENATE("Microwave",CHAR(10),N969+O969*15))),IF((K969+L969*15)&gt;(Q969+R969*15),IF((Q969+R969*15)&gt;=(S969+T969*15),IF(OR(G969="3G",G969="4G"),CONCATENATE("Cellular",CHAR(10),S969+T969*15),CONCATENATE("Satellite",CHAR(10),Q969+R969*15)),CONCATENATE("Satellite",CHAR(10),Q969+R969*15)),IF((K969+L969*15)&gt;(S969+T969*15),IF(OR(G969="3G",G969="4G"),CONCATENATE("Cellular",CHAR(10),S969+T969*15),CONCATENATE("Fiber Optic",CHAR(10),K969+L969*15)),CONCATENATE("Fiber Optic",CHAR(10),K969+L969*15)))),""),""))</f>
        <v/>
      </c>
      <c r="Z969" s="4" t="str">
        <f>IF(OR(ISBLANK(K969),ISBLANK(L969),ISBLANK(N969),ISBLANK(O969),ISBLANK(Q969),ISBLANK(R969),ISBLANK(S969),ISBLANK(T969)),"",IF(AND(ISNUMBER(K969),ISNUMBER(L969),ISNUMBER(N969),ISNUMBER(O969),ISNUMBER(Q969),ISNUMBER(R969),ISNUMBER(S969),ISNUMBER(T969)),IF(AND(K969&gt;=0,L969&gt;=0,N969&gt;=0,O969&gt;=0,Q969&gt;=0,R969&gt;=0,S969&gt;=0,T969&gt;=0),IF((K969+L969*20)&gt;(N969+O969*20),IF((N969+O969*20)&gt;(Q969+R969*20),IF((Q969+R969*20)&gt;=(S969+T969*20),IF(OR(G969="3G",G969="4G"),"Cellular",CONCATENATE("Satellite",CHAR(10),Q969+R969*20)),CONCATENATE("Satellite",CHAR(10),Q969+R969*20)),IF((N969+O969*20)&gt;(S969+T969*20),IF(OR(G969="3G",G969="4G"),CONCATENATE("Cellular",CHAR(10),S969+T969*20),CONCATENATE("Microwave",CHAR(10),N969+O969*20)),CONCATENATE("Microwave",CHAR(10),N969+O969*20))),IF((K969+L969*20)&gt;(Q969+R969*20),IF((Q969+R969*20)&gt;=(S969+T969*20),IF(OR(G969="3G",G969="4G"),CONCATENATE("Cellular",CHAR(10),S969+T969*20),CONCATENATE("Satellite",CHAR(10),Q969+R969*20)),CONCATENATE("Satellite",CHAR(10),Q969+R969*20)),IF((K969+L969*20)&gt;(S969+T969*20),IF(OR(G969="3G",G969="4G"),CONCATENATE("Cellular",CHAR(10),S969+T969*20),CONCATENATE("Fiber Optic",CHAR(10),K969+L969*20)),CONCATENATE("Fiber Optic",CHAR(10),K969+L969*20)))),""),""))</f>
        <v/>
      </c>
      <c r="AA969" s="4" t="str">
        <f>IF(OR(ISBLANK(AE969),ISBLANK(AI969),ISBLANK(AM969),ISBLANK(AQ969)),"",IF(AND(ISNUMBER(AE969),ISNUMBER(AI969),ISNUMBER(AM969),ISNUMBER(AQ969)),IF(1,IF(AE969&lt;AI969,IF(AI969&lt;AM969,IF(AM969&lt;=AQ969,IF(OR(G969="3G",G969="4G"),CONCATENATE("Cellular",CHAR(10),AQ969),CONCATENATE("Satellite",CHAR(10),AM969)),CONCATENATE("Satellite",CHAR(10),AM969)),IF(AI969&lt;AQ969,IF(OR(G969="3G",G969="4G"),CONCATENATE("Cellular",CHAR(10),AQ969),CONCATENATE("Microwave",CHAR(10),AI969)),CONCATENATE("Microwave",CHAR(10),AI969))),IF(AE969&lt;AM969,IF(AM969&lt;=AQ969,IF(OR(G969="3G",G969="4G"),CONCATENATE("Cellular",CHAR(10),AQ969),CONCATENATE("Satellite",CHAR(10),AM969)),CONCATENATE("Satellite",CHAR(10),AM969)),IF(AE969&lt;AQ969,IF(OR(G969="3G",G969="4G"),CONCATENATE("Cellular",CHAR(10),AQ969),CONCATENATE("Fiber Optic",CHAR(10),AE969)),CONCATENATE("Fiber Optic",CHAR(10),AE969)))),""),""))</f>
        <v/>
      </c>
      <c r="AB969" s="4" t="str">
        <f>IF(OR(ISBLANK(AF969),ISBLANK(AJ969),ISBLANK(AN969),ISBLANK(AR969)),"",IF(AND(ISNUMBER(AF969),ISNUMBER(AJ969),ISNUMBER(AN969),ISNUMBER(AR969)),IF(1,IF(AF969&lt;AJ969,IF(AJ969&lt;AN969,IF(AN969&lt;=AR969,IF(OR(G969="3G",G969="4G"),CONCATENATE("Cellular",CHAR(10),AR969),CONCATENATE("Satellite",CHAR(10),AN969)),CONCATENATE("Satellite",CHAR(10),AN969)),IF(AJ969&lt;AR969,IF(OR(G969="3G",G969="4G"),CONCATENATE("Cellular",CHAR(10),AR969),CONCATENATE("Microwave",CHAR(10),AJ969)),CONCATENATE("Microwave",CHAR(10),AJ969))),IF(AF969&lt;AN969,IF(AN969&lt;=AR969,IF(OR(G969="3G",G969="4G"),CONCATENATE("Cellular",CHAR(10),AR969),CONCATENATE("Satellite",CHAR(10),AN969)),CONCATENATE("Satellite",CHAR(10),AN969)),IF(AF969&lt;AR969,IF(OR(G969="3G",G969="4G"),CONCATENATE("Cellular",CHAR(10),AR969),CONCATENATE("Fiber Optic",CHAR(10),AF969)),CONCATENATE("Fiber Optic",CHAR(10),AF969)))),""),""))</f>
        <v/>
      </c>
      <c r="AC969" s="4" t="str">
        <f>IF(OR(ISBLANK(AG969),ISBLANK(AK969),ISBLANK(AO969),ISBLANK(AS969)),"",IF(AND(ISNUMBER(AG969),ISNUMBER(AK969),ISNUMBER(AO969),ISNUMBER(AS969)),IF(1,IF(AG969&lt;AK969,IF(AK969&lt;AO969,IF(AO969&lt;=AS969,IF(OR(G969="3G",G969="4G"),CONCATENATE("Cellular",CHAR(10),AS969),CONCATENATE("Satellite",CHAR(10),AO969)),CONCATENATE("Satellite",CHAR(10),AO969)),IF(AK969&lt;AS969,IF(OR(G969="3G",G969="4G"),CONCATENATE("Cellular",CHAR(10),AS969),CONCATENATE("Microwave",CHAR(10),AK969)),CONCATENATE("Microwave",CHAR(10),AK969))),IF(AG969&lt;AO969,IF(AO969&lt;=AS969,IF(OR(G969="3G",G969="4G"),CONCATENATE("Cellular",CHAR(10),AS969),CONCATENATE("Satellite",CHAR(10),AO969)),CONCATENATE("Satellite",CHAR(10),AO969)),IF(AG969&lt;AS969,IF(OR(G969="3G",G969="4G"),CONCATENATE("Cellular",CHAR(10),AS969),CONCATENATE("Fiber Optic",CHAR(10),AG969)),CONCATENATE("Fiber Optic",CHAR(10),AG969)))),""),""))</f>
        <v/>
      </c>
      <c r="AD969" s="4" t="str">
        <f>IF(OR(ISBLANK(AH969),ISBLANK(AL969),ISBLANK(AP969),ISBLANK(AT969)),"",IF(AND(ISNUMBER(AH969),ISNUMBER(AL969),ISNUMBER(AP969),ISNUMBER(AT969)),IF(1,IF(AH969&lt;AL969,IF(AL969&lt;AP969,IF(AP969&lt;=AT969,IF(OR(G969="3G",G969="4G"),CONCATENATE("Cellular",CHAR(10),AT969),CONCATENATE("Satellite",CHAR(10),AP969)),CONCATENATE("Satellite",CHAR(10),AP969)),IF(AL969&lt;AT969,IF(OR(G969="3G",G969="4G"),CONCATENATE("Cellular",CHAR(10),AT969),CONCATENATE("Microwave",CHAR(10),AL969)),CONCATENATE("Microwave",CHAR(10),AL969))),IF(AH969&lt;AP969,IF(AP969&lt;=AT969,IF(OR(G969="3G",G969="4G"),CONCATENATE("Cellular",CHAR(10),AT969),CONCATENATE("Satellite",CHAR(10),AP969)),CONCATENATE("Satellite",CHAR(10),AP969)),IF(AH969&lt;AT969,IF(OR(G969="3G",G969="4G"),CONCATENATE("Cellular",CHAR(10),AT969),CONCATENATE("Fiber Optic",CHAR(10),AH969)),CONCATENATE("Fiber Optic",CHAR(10),AH969)))),""),""))</f>
        <v/>
      </c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</row>
    <row r="970" spans="1:61" customHeight="1" ht="30"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4" t="str">
        <f>IF(OR(ISBLANK(AE970),ISBLANK(AI970),ISBLANK(AM970),ISBLANK(AQ970)),"",IF(AND(ISNUMBER(AE970),ISNUMBER(AI970),ISNUMBER(AM970),ISNUMBER(AQ970)),IF(1=1,IF(AE970&lt;AI970,IF(AI970&lt;AM970,IF(AM970&lt;=AQ970,IF(OR(G970="3G",G970="4G"),"Cellular","Satellite"),"Satellite"),IF(AI970&lt;AQ970,IF(OR(G970="3G",G970="4G"),"Cellular","Microwave"),"Microwave")),IF(AE970&lt;AM970,IF(AM970&lt;=AQ970,IF(OR(G970="3G",G970="4G"),"Cellular","Satellite"),"Satellite"),IF(AE970&lt;AQ970,IF(OR(G970="3G",G970="4G"),"Cellular","Fiber Optic"),"Fiber Optic"))),""),""))</f>
        <v/>
      </c>
      <c r="V970" s="4" t="str">
        <f>IF(OR(ISBLANK(K970),ISBLANK(L970),ISBLANK(N970),ISBLANK(O970),ISBLANK(Q970),ISBLANK(R970),ISBLANK(S970),ISBLANK(T970)),"",IF(AND(ISNUMBER(K970),ISNUMBER(L970),ISNUMBER(N970),ISNUMBER(O970),ISNUMBER(Q970),ISNUMBER(R970),ISNUMBER(S970),ISNUMBER(T970)),IF(AND(K970&gt;=0,L970&gt;=0,N970&gt;=0,O970&gt;=0,Q970&gt;=0,R970&gt;=0,S970&gt;=0,T970&gt;=0),IF((K970+L970*5)&gt;(N970+O970*5),IF((N970+O970*5)&gt;(Q970+R970*5),IF((Q970+R970*5)&gt;=(S970+T970*5),IF(OR(G970="3G",G970="4G"),"Cellular","Satellite"),"Satellite"),IF((N970+O970*5)&gt;(S970+T970*5),IF(OR(G970="3G",G970="4G"),"Cellular","Microwave"),"Microwave")),IF((K970+L970*5)&gt;(Q970+R970*5),IF((Q970+R970*5)&gt;=(S970+T970*5),IF(OR(G970="3G",G970="4G"),"Cellular","Satellite"),"Satellite"),IF((K970+L970*5)&gt;(S970+T970*5),IF(OR(G970="3G",G970="4G"),"Cellular","Fiber Optic"),"Fiber Optic"))),""),""))</f>
        <v/>
      </c>
      <c r="W970" s="4" t="str">
        <f>IF(OR(ISBLANK(K970),ISBLANK(L970),ISBLANK(N970),ISBLANK(O970),ISBLANK(Q970),ISBLANK(R970),ISBLANK(S970),ISBLANK(T970)),"",IF(AND(ISNUMBER(K970),ISNUMBER(L970),ISNUMBER(N970),ISNUMBER(O970),ISNUMBER(Q970),ISNUMBER(R970),ISNUMBER(S970),ISNUMBER(T970)),IF(AND(K970&gt;=0,L970&gt;=0,N970&gt;=0,O970&gt;=0,Q970&gt;=0,R970&gt;=0,S970&gt;=0,T970&gt;=0),IF((K970+L970*5)&gt;(N970+O970*5),IF((N970+O970*5)&gt;(Q970+R970*5),IF((Q970+R970*5)&gt;=(S970+T970*5),IF(OR(G970="3G",G970="4G"),"Cellular",CONCATENATE("Satellite",CHAR(10),Q970+R970*5)),CONCATENATE("Satellite",CHAR(10),Q970+R970*5)),IF((N970+O970*5)&gt;(S970+T970*5),IF(OR(G970="3G",G970="4G"),CONCATENATE("Cellular",CHAR(10),S970+T970*5),CONCATENATE("Microwave",CHAR(10),N970+O970*5)),CONCATENATE("Microwave",CHAR(10),N970+O970*5))),IF((K970+L970*5)&gt;(Q970+R970*5),IF((Q970+R970*5)&gt;=(S970+T970*5),IF(OR(G970="3G",G970="4G"),CONCATENATE("Cellular",CHAR(10),S970+T970*5),CONCATENATE("Satellite",CHAR(10),Q970+R970*5)),CONCATENATE("Satellite",CHAR(10),Q970+R970*5)),IF((K970+L970*5)&gt;(S970+T970*5),IF(OR(G970="3G",G970="4G"),CONCATENATE("Cellular",CHAR(10),S970+T970*5),CONCATENATE("Fiber Optic",CHAR(10),K970+L970*5)),CONCATENATE("Fiber Optic",CHAR(10),K970+L970*5)))),""),""))</f>
        <v/>
      </c>
      <c r="X970" s="4" t="str">
        <f>IF(OR(ISBLANK(K970),ISBLANK(L970),ISBLANK(N970),ISBLANK(O970),ISBLANK(Q970),ISBLANK(R970),ISBLANK(S970),ISBLANK(T970)),"",IF(AND(ISNUMBER(K970),ISNUMBER(L970),ISNUMBER(N970),ISNUMBER(O970),ISNUMBER(Q970),ISNUMBER(R970),ISNUMBER(S970),ISNUMBER(T970)),IF(AND(K970&gt;=0,L970&gt;=0,N970&gt;=0,O970&gt;=0,Q970&gt;=0,R970&gt;=0,S970&gt;=0,T970&gt;=0),IF((K970+L970*10)&gt;(N970+O970*10),IF((N970+O970*10)&gt;(Q970+R970*10),IF((Q970+R970*10)&gt;=(S970+T970*10),IF(OR(G970="3G",G970="4G"),"Cellular",CONCATENATE("Satellite",CHAR(10),Q970+R970*10)),CONCATENATE("Satellite",CHAR(10),Q970+R970*10)),IF((N970+O970*10)&gt;(S970+T970*10),IF(OR(G970="3G",G970="4G"),CONCATENATE("Cellular",CHAR(10),S970+T970*10),CONCATENATE("Microwave",CHAR(10),N970+O970*10)),CONCATENATE("Microwave",CHAR(10),N970+O970*10))),IF((K970+L970*10)&gt;(Q970+R970*10),IF((Q970+R970*10)&gt;=(S970+T970*10),IF(OR(G970="3G",G970="4G"),CONCATENATE("Cellular",CHAR(10),S970+T970*10),CONCATENATE("Satellite",CHAR(10),Q970+R970*10)),CONCATENATE("Satellite",CHAR(10),Q970+R970*10)),IF((K970+L970*10)&gt;(S970+T970*10),IF(OR(G970="3G",G970="4G"),CONCATENATE("Cellular",CHAR(10),S970+T970*10),CONCATENATE("Fiber Optic",CHAR(10),K970+L970*10)),CONCATENATE("Fiber Optic",CHAR(10),K970+L970*10)))),""),""))</f>
        <v/>
      </c>
      <c r="Y970" s="4" t="str">
        <f>IF(OR(ISBLANK(K970),ISBLANK(L970),ISBLANK(N970),ISBLANK(O970),ISBLANK(Q970),ISBLANK(R970),ISBLANK(S970),ISBLANK(T970)),"",IF(AND(ISNUMBER(K970),ISNUMBER(L970),ISNUMBER(N970),ISNUMBER(O970),ISNUMBER(Q970),ISNUMBER(R970),ISNUMBER(S970),ISNUMBER(T970)),IF(AND(K970&gt;=0,L970&gt;=0,N970&gt;=0,O970&gt;=0,Q970&gt;=0,R970&gt;=0,S970&gt;=0,T970&gt;=0),IF((K970+L970*15)&gt;(N970+O970*15),IF((N970+O970*15)&gt;(Q970+R970*15),IF((Q970+R970*15)&gt;=(S970+T970*15),IF(OR(G970="3G",G970="4G"),"Cellular",CONCATENATE("Satellite",CHAR(10),Q970+R970*15)),CONCATENATE("Satellite",CHAR(10),Q970+R970*15)),IF((N970+O970*15)&gt;(S970+T970*15),IF(OR(G970="3G",G970="4G"),CONCATENATE("Cellular",CHAR(10),S970+T970*15),CONCATENATE("Microwave",CHAR(10),N970+O970*15)),CONCATENATE("Microwave",CHAR(10),N970+O970*15))),IF((K970+L970*15)&gt;(Q970+R970*15),IF((Q970+R970*15)&gt;=(S970+T970*15),IF(OR(G970="3G",G970="4G"),CONCATENATE("Cellular",CHAR(10),S970+T970*15),CONCATENATE("Satellite",CHAR(10),Q970+R970*15)),CONCATENATE("Satellite",CHAR(10),Q970+R970*15)),IF((K970+L970*15)&gt;(S970+T970*15),IF(OR(G970="3G",G970="4G"),CONCATENATE("Cellular",CHAR(10),S970+T970*15),CONCATENATE("Fiber Optic",CHAR(10),K970+L970*15)),CONCATENATE("Fiber Optic",CHAR(10),K970+L970*15)))),""),""))</f>
        <v/>
      </c>
      <c r="Z970" s="4" t="str">
        <f>IF(OR(ISBLANK(K970),ISBLANK(L970),ISBLANK(N970),ISBLANK(O970),ISBLANK(Q970),ISBLANK(R970),ISBLANK(S970),ISBLANK(T970)),"",IF(AND(ISNUMBER(K970),ISNUMBER(L970),ISNUMBER(N970),ISNUMBER(O970),ISNUMBER(Q970),ISNUMBER(R970),ISNUMBER(S970),ISNUMBER(T970)),IF(AND(K970&gt;=0,L970&gt;=0,N970&gt;=0,O970&gt;=0,Q970&gt;=0,R970&gt;=0,S970&gt;=0,T970&gt;=0),IF((K970+L970*20)&gt;(N970+O970*20),IF((N970+O970*20)&gt;(Q970+R970*20),IF((Q970+R970*20)&gt;=(S970+T970*20),IF(OR(G970="3G",G970="4G"),"Cellular",CONCATENATE("Satellite",CHAR(10),Q970+R970*20)),CONCATENATE("Satellite",CHAR(10),Q970+R970*20)),IF((N970+O970*20)&gt;(S970+T970*20),IF(OR(G970="3G",G970="4G"),CONCATENATE("Cellular",CHAR(10),S970+T970*20),CONCATENATE("Microwave",CHAR(10),N970+O970*20)),CONCATENATE("Microwave",CHAR(10),N970+O970*20))),IF((K970+L970*20)&gt;(Q970+R970*20),IF((Q970+R970*20)&gt;=(S970+T970*20),IF(OR(G970="3G",G970="4G"),CONCATENATE("Cellular",CHAR(10),S970+T970*20),CONCATENATE("Satellite",CHAR(10),Q970+R970*20)),CONCATENATE("Satellite",CHAR(10),Q970+R970*20)),IF((K970+L970*20)&gt;(S970+T970*20),IF(OR(G970="3G",G970="4G"),CONCATENATE("Cellular",CHAR(10),S970+T970*20),CONCATENATE("Fiber Optic",CHAR(10),K970+L970*20)),CONCATENATE("Fiber Optic",CHAR(10),K970+L970*20)))),""),""))</f>
        <v/>
      </c>
      <c r="AA970" s="4" t="str">
        <f>IF(OR(ISBLANK(AE970),ISBLANK(AI970),ISBLANK(AM970),ISBLANK(AQ970)),"",IF(AND(ISNUMBER(AE970),ISNUMBER(AI970),ISNUMBER(AM970),ISNUMBER(AQ970)),IF(1,IF(AE970&lt;AI970,IF(AI970&lt;AM970,IF(AM970&lt;=AQ970,IF(OR(G970="3G",G970="4G"),CONCATENATE("Cellular",CHAR(10),AQ970),CONCATENATE("Satellite",CHAR(10),AM970)),CONCATENATE("Satellite",CHAR(10),AM970)),IF(AI970&lt;AQ970,IF(OR(G970="3G",G970="4G"),CONCATENATE("Cellular",CHAR(10),AQ970),CONCATENATE("Microwave",CHAR(10),AI970)),CONCATENATE("Microwave",CHAR(10),AI970))),IF(AE970&lt;AM970,IF(AM970&lt;=AQ970,IF(OR(G970="3G",G970="4G"),CONCATENATE("Cellular",CHAR(10),AQ970),CONCATENATE("Satellite",CHAR(10),AM970)),CONCATENATE("Satellite",CHAR(10),AM970)),IF(AE970&lt;AQ970,IF(OR(G970="3G",G970="4G"),CONCATENATE("Cellular",CHAR(10),AQ970),CONCATENATE("Fiber Optic",CHAR(10),AE970)),CONCATENATE("Fiber Optic",CHAR(10),AE970)))),""),""))</f>
        <v/>
      </c>
      <c r="AB970" s="4" t="str">
        <f>IF(OR(ISBLANK(AF970),ISBLANK(AJ970),ISBLANK(AN970),ISBLANK(AR970)),"",IF(AND(ISNUMBER(AF970),ISNUMBER(AJ970),ISNUMBER(AN970),ISNUMBER(AR970)),IF(1,IF(AF970&lt;AJ970,IF(AJ970&lt;AN970,IF(AN970&lt;=AR970,IF(OR(G970="3G",G970="4G"),CONCATENATE("Cellular",CHAR(10),AR970),CONCATENATE("Satellite",CHAR(10),AN970)),CONCATENATE("Satellite",CHAR(10),AN970)),IF(AJ970&lt;AR970,IF(OR(G970="3G",G970="4G"),CONCATENATE("Cellular",CHAR(10),AR970),CONCATENATE("Microwave",CHAR(10),AJ970)),CONCATENATE("Microwave",CHAR(10),AJ970))),IF(AF970&lt;AN970,IF(AN970&lt;=AR970,IF(OR(G970="3G",G970="4G"),CONCATENATE("Cellular",CHAR(10),AR970),CONCATENATE("Satellite",CHAR(10),AN970)),CONCATENATE("Satellite",CHAR(10),AN970)),IF(AF970&lt;AR970,IF(OR(G970="3G",G970="4G"),CONCATENATE("Cellular",CHAR(10),AR970),CONCATENATE("Fiber Optic",CHAR(10),AF970)),CONCATENATE("Fiber Optic",CHAR(10),AF970)))),""),""))</f>
        <v/>
      </c>
      <c r="AC970" s="4" t="str">
        <f>IF(OR(ISBLANK(AG970),ISBLANK(AK970),ISBLANK(AO970),ISBLANK(AS970)),"",IF(AND(ISNUMBER(AG970),ISNUMBER(AK970),ISNUMBER(AO970),ISNUMBER(AS970)),IF(1,IF(AG970&lt;AK970,IF(AK970&lt;AO970,IF(AO970&lt;=AS970,IF(OR(G970="3G",G970="4G"),CONCATENATE("Cellular",CHAR(10),AS970),CONCATENATE("Satellite",CHAR(10),AO970)),CONCATENATE("Satellite",CHAR(10),AO970)),IF(AK970&lt;AS970,IF(OR(G970="3G",G970="4G"),CONCATENATE("Cellular",CHAR(10),AS970),CONCATENATE("Microwave",CHAR(10),AK970)),CONCATENATE("Microwave",CHAR(10),AK970))),IF(AG970&lt;AO970,IF(AO970&lt;=AS970,IF(OR(G970="3G",G970="4G"),CONCATENATE("Cellular",CHAR(10),AS970),CONCATENATE("Satellite",CHAR(10),AO970)),CONCATENATE("Satellite",CHAR(10),AO970)),IF(AG970&lt;AS970,IF(OR(G970="3G",G970="4G"),CONCATENATE("Cellular",CHAR(10),AS970),CONCATENATE("Fiber Optic",CHAR(10),AG970)),CONCATENATE("Fiber Optic",CHAR(10),AG970)))),""),""))</f>
        <v/>
      </c>
      <c r="AD970" s="4" t="str">
        <f>IF(OR(ISBLANK(AH970),ISBLANK(AL970),ISBLANK(AP970),ISBLANK(AT970)),"",IF(AND(ISNUMBER(AH970),ISNUMBER(AL970),ISNUMBER(AP970),ISNUMBER(AT970)),IF(1,IF(AH970&lt;AL970,IF(AL970&lt;AP970,IF(AP970&lt;=AT970,IF(OR(G970="3G",G970="4G"),CONCATENATE("Cellular",CHAR(10),AT970),CONCATENATE("Satellite",CHAR(10),AP970)),CONCATENATE("Satellite",CHAR(10),AP970)),IF(AL970&lt;AT970,IF(OR(G970="3G",G970="4G"),CONCATENATE("Cellular",CHAR(10),AT970),CONCATENATE("Microwave",CHAR(10),AL970)),CONCATENATE("Microwave",CHAR(10),AL970))),IF(AH970&lt;AP970,IF(AP970&lt;=AT970,IF(OR(G970="3G",G970="4G"),CONCATENATE("Cellular",CHAR(10),AT970),CONCATENATE("Satellite",CHAR(10),AP970)),CONCATENATE("Satellite",CHAR(10),AP970)),IF(AH970&lt;AT970,IF(OR(G970="3G",G970="4G"),CONCATENATE("Cellular",CHAR(10),AT970),CONCATENATE("Fiber Optic",CHAR(10),AH970)),CONCATENATE("Fiber Optic",CHAR(10),AH970)))),""),""))</f>
        <v/>
      </c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</row>
    <row r="971" spans="1:61" customHeight="1" ht="30"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4" t="str">
        <f>IF(OR(ISBLANK(AE971),ISBLANK(AI971),ISBLANK(AM971),ISBLANK(AQ971)),"",IF(AND(ISNUMBER(AE971),ISNUMBER(AI971),ISNUMBER(AM971),ISNUMBER(AQ971)),IF(1=1,IF(AE971&lt;AI971,IF(AI971&lt;AM971,IF(AM971&lt;=AQ971,IF(OR(G971="3G",G971="4G"),"Cellular","Satellite"),"Satellite"),IF(AI971&lt;AQ971,IF(OR(G971="3G",G971="4G"),"Cellular","Microwave"),"Microwave")),IF(AE971&lt;AM971,IF(AM971&lt;=AQ971,IF(OR(G971="3G",G971="4G"),"Cellular","Satellite"),"Satellite"),IF(AE971&lt;AQ971,IF(OR(G971="3G",G971="4G"),"Cellular","Fiber Optic"),"Fiber Optic"))),""),""))</f>
        <v/>
      </c>
      <c r="V971" s="4" t="str">
        <f>IF(OR(ISBLANK(K971),ISBLANK(L971),ISBLANK(N971),ISBLANK(O971),ISBLANK(Q971),ISBLANK(R971),ISBLANK(S971),ISBLANK(T971)),"",IF(AND(ISNUMBER(K971),ISNUMBER(L971),ISNUMBER(N971),ISNUMBER(O971),ISNUMBER(Q971),ISNUMBER(R971),ISNUMBER(S971),ISNUMBER(T971)),IF(AND(K971&gt;=0,L971&gt;=0,N971&gt;=0,O971&gt;=0,Q971&gt;=0,R971&gt;=0,S971&gt;=0,T971&gt;=0),IF((K971+L971*5)&gt;(N971+O971*5),IF((N971+O971*5)&gt;(Q971+R971*5),IF((Q971+R971*5)&gt;=(S971+T971*5),IF(OR(G971="3G",G971="4G"),"Cellular","Satellite"),"Satellite"),IF((N971+O971*5)&gt;(S971+T971*5),IF(OR(G971="3G",G971="4G"),"Cellular","Microwave"),"Microwave")),IF((K971+L971*5)&gt;(Q971+R971*5),IF((Q971+R971*5)&gt;=(S971+T971*5),IF(OR(G971="3G",G971="4G"),"Cellular","Satellite"),"Satellite"),IF((K971+L971*5)&gt;(S971+T971*5),IF(OR(G971="3G",G971="4G"),"Cellular","Fiber Optic"),"Fiber Optic"))),""),""))</f>
        <v/>
      </c>
      <c r="W971" s="4" t="str">
        <f>IF(OR(ISBLANK(K971),ISBLANK(L971),ISBLANK(N971),ISBLANK(O971),ISBLANK(Q971),ISBLANK(R971),ISBLANK(S971),ISBLANK(T971)),"",IF(AND(ISNUMBER(K971),ISNUMBER(L971),ISNUMBER(N971),ISNUMBER(O971),ISNUMBER(Q971),ISNUMBER(R971),ISNUMBER(S971),ISNUMBER(T971)),IF(AND(K971&gt;=0,L971&gt;=0,N971&gt;=0,O971&gt;=0,Q971&gt;=0,R971&gt;=0,S971&gt;=0,T971&gt;=0),IF((K971+L971*5)&gt;(N971+O971*5),IF((N971+O971*5)&gt;(Q971+R971*5),IF((Q971+R971*5)&gt;=(S971+T971*5),IF(OR(G971="3G",G971="4G"),"Cellular",CONCATENATE("Satellite",CHAR(10),Q971+R971*5)),CONCATENATE("Satellite",CHAR(10),Q971+R971*5)),IF((N971+O971*5)&gt;(S971+T971*5),IF(OR(G971="3G",G971="4G"),CONCATENATE("Cellular",CHAR(10),S971+T971*5),CONCATENATE("Microwave",CHAR(10),N971+O971*5)),CONCATENATE("Microwave",CHAR(10),N971+O971*5))),IF((K971+L971*5)&gt;(Q971+R971*5),IF((Q971+R971*5)&gt;=(S971+T971*5),IF(OR(G971="3G",G971="4G"),CONCATENATE("Cellular",CHAR(10),S971+T971*5),CONCATENATE("Satellite",CHAR(10),Q971+R971*5)),CONCATENATE("Satellite",CHAR(10),Q971+R971*5)),IF((K971+L971*5)&gt;(S971+T971*5),IF(OR(G971="3G",G971="4G"),CONCATENATE("Cellular",CHAR(10),S971+T971*5),CONCATENATE("Fiber Optic",CHAR(10),K971+L971*5)),CONCATENATE("Fiber Optic",CHAR(10),K971+L971*5)))),""),""))</f>
        <v/>
      </c>
      <c r="X971" s="4" t="str">
        <f>IF(OR(ISBLANK(K971),ISBLANK(L971),ISBLANK(N971),ISBLANK(O971),ISBLANK(Q971),ISBLANK(R971),ISBLANK(S971),ISBLANK(T971)),"",IF(AND(ISNUMBER(K971),ISNUMBER(L971),ISNUMBER(N971),ISNUMBER(O971),ISNUMBER(Q971),ISNUMBER(R971),ISNUMBER(S971),ISNUMBER(T971)),IF(AND(K971&gt;=0,L971&gt;=0,N971&gt;=0,O971&gt;=0,Q971&gt;=0,R971&gt;=0,S971&gt;=0,T971&gt;=0),IF((K971+L971*10)&gt;(N971+O971*10),IF((N971+O971*10)&gt;(Q971+R971*10),IF((Q971+R971*10)&gt;=(S971+T971*10),IF(OR(G971="3G",G971="4G"),"Cellular",CONCATENATE("Satellite",CHAR(10),Q971+R971*10)),CONCATENATE("Satellite",CHAR(10),Q971+R971*10)),IF((N971+O971*10)&gt;(S971+T971*10),IF(OR(G971="3G",G971="4G"),CONCATENATE("Cellular",CHAR(10),S971+T971*10),CONCATENATE("Microwave",CHAR(10),N971+O971*10)),CONCATENATE("Microwave",CHAR(10),N971+O971*10))),IF((K971+L971*10)&gt;(Q971+R971*10),IF((Q971+R971*10)&gt;=(S971+T971*10),IF(OR(G971="3G",G971="4G"),CONCATENATE("Cellular",CHAR(10),S971+T971*10),CONCATENATE("Satellite",CHAR(10),Q971+R971*10)),CONCATENATE("Satellite",CHAR(10),Q971+R971*10)),IF((K971+L971*10)&gt;(S971+T971*10),IF(OR(G971="3G",G971="4G"),CONCATENATE("Cellular",CHAR(10),S971+T971*10),CONCATENATE("Fiber Optic",CHAR(10),K971+L971*10)),CONCATENATE("Fiber Optic",CHAR(10),K971+L971*10)))),""),""))</f>
        <v/>
      </c>
      <c r="Y971" s="4" t="str">
        <f>IF(OR(ISBLANK(K971),ISBLANK(L971),ISBLANK(N971),ISBLANK(O971),ISBLANK(Q971),ISBLANK(R971),ISBLANK(S971),ISBLANK(T971)),"",IF(AND(ISNUMBER(K971),ISNUMBER(L971),ISNUMBER(N971),ISNUMBER(O971),ISNUMBER(Q971),ISNUMBER(R971),ISNUMBER(S971),ISNUMBER(T971)),IF(AND(K971&gt;=0,L971&gt;=0,N971&gt;=0,O971&gt;=0,Q971&gt;=0,R971&gt;=0,S971&gt;=0,T971&gt;=0),IF((K971+L971*15)&gt;(N971+O971*15),IF((N971+O971*15)&gt;(Q971+R971*15),IF((Q971+R971*15)&gt;=(S971+T971*15),IF(OR(G971="3G",G971="4G"),"Cellular",CONCATENATE("Satellite",CHAR(10),Q971+R971*15)),CONCATENATE("Satellite",CHAR(10),Q971+R971*15)),IF((N971+O971*15)&gt;(S971+T971*15),IF(OR(G971="3G",G971="4G"),CONCATENATE("Cellular",CHAR(10),S971+T971*15),CONCATENATE("Microwave",CHAR(10),N971+O971*15)),CONCATENATE("Microwave",CHAR(10),N971+O971*15))),IF((K971+L971*15)&gt;(Q971+R971*15),IF((Q971+R971*15)&gt;=(S971+T971*15),IF(OR(G971="3G",G971="4G"),CONCATENATE("Cellular",CHAR(10),S971+T971*15),CONCATENATE("Satellite",CHAR(10),Q971+R971*15)),CONCATENATE("Satellite",CHAR(10),Q971+R971*15)),IF((K971+L971*15)&gt;(S971+T971*15),IF(OR(G971="3G",G971="4G"),CONCATENATE("Cellular",CHAR(10),S971+T971*15),CONCATENATE("Fiber Optic",CHAR(10),K971+L971*15)),CONCATENATE("Fiber Optic",CHAR(10),K971+L971*15)))),""),""))</f>
        <v/>
      </c>
      <c r="Z971" s="4" t="str">
        <f>IF(OR(ISBLANK(K971),ISBLANK(L971),ISBLANK(N971),ISBLANK(O971),ISBLANK(Q971),ISBLANK(R971),ISBLANK(S971),ISBLANK(T971)),"",IF(AND(ISNUMBER(K971),ISNUMBER(L971),ISNUMBER(N971),ISNUMBER(O971),ISNUMBER(Q971),ISNUMBER(R971),ISNUMBER(S971),ISNUMBER(T971)),IF(AND(K971&gt;=0,L971&gt;=0,N971&gt;=0,O971&gt;=0,Q971&gt;=0,R971&gt;=0,S971&gt;=0,T971&gt;=0),IF((K971+L971*20)&gt;(N971+O971*20),IF((N971+O971*20)&gt;(Q971+R971*20),IF((Q971+R971*20)&gt;=(S971+T971*20),IF(OR(G971="3G",G971="4G"),"Cellular",CONCATENATE("Satellite",CHAR(10),Q971+R971*20)),CONCATENATE("Satellite",CHAR(10),Q971+R971*20)),IF((N971+O971*20)&gt;(S971+T971*20),IF(OR(G971="3G",G971="4G"),CONCATENATE("Cellular",CHAR(10),S971+T971*20),CONCATENATE("Microwave",CHAR(10),N971+O971*20)),CONCATENATE("Microwave",CHAR(10),N971+O971*20))),IF((K971+L971*20)&gt;(Q971+R971*20),IF((Q971+R971*20)&gt;=(S971+T971*20),IF(OR(G971="3G",G971="4G"),CONCATENATE("Cellular",CHAR(10),S971+T971*20),CONCATENATE("Satellite",CHAR(10),Q971+R971*20)),CONCATENATE("Satellite",CHAR(10),Q971+R971*20)),IF((K971+L971*20)&gt;(S971+T971*20),IF(OR(G971="3G",G971="4G"),CONCATENATE("Cellular",CHAR(10),S971+T971*20),CONCATENATE("Fiber Optic",CHAR(10),K971+L971*20)),CONCATENATE("Fiber Optic",CHAR(10),K971+L971*20)))),""),""))</f>
        <v/>
      </c>
      <c r="AA971" s="4" t="str">
        <f>IF(OR(ISBLANK(AE971),ISBLANK(AI971),ISBLANK(AM971),ISBLANK(AQ971)),"",IF(AND(ISNUMBER(AE971),ISNUMBER(AI971),ISNUMBER(AM971),ISNUMBER(AQ971)),IF(1,IF(AE971&lt;AI971,IF(AI971&lt;AM971,IF(AM971&lt;=AQ971,IF(OR(G971="3G",G971="4G"),CONCATENATE("Cellular",CHAR(10),AQ971),CONCATENATE("Satellite",CHAR(10),AM971)),CONCATENATE("Satellite",CHAR(10),AM971)),IF(AI971&lt;AQ971,IF(OR(G971="3G",G971="4G"),CONCATENATE("Cellular",CHAR(10),AQ971),CONCATENATE("Microwave",CHAR(10),AI971)),CONCATENATE("Microwave",CHAR(10),AI971))),IF(AE971&lt;AM971,IF(AM971&lt;=AQ971,IF(OR(G971="3G",G971="4G"),CONCATENATE("Cellular",CHAR(10),AQ971),CONCATENATE("Satellite",CHAR(10),AM971)),CONCATENATE("Satellite",CHAR(10),AM971)),IF(AE971&lt;AQ971,IF(OR(G971="3G",G971="4G"),CONCATENATE("Cellular",CHAR(10),AQ971),CONCATENATE("Fiber Optic",CHAR(10),AE971)),CONCATENATE("Fiber Optic",CHAR(10),AE971)))),""),""))</f>
        <v/>
      </c>
      <c r="AB971" s="4" t="str">
        <f>IF(OR(ISBLANK(AF971),ISBLANK(AJ971),ISBLANK(AN971),ISBLANK(AR971)),"",IF(AND(ISNUMBER(AF971),ISNUMBER(AJ971),ISNUMBER(AN971),ISNUMBER(AR971)),IF(1,IF(AF971&lt;AJ971,IF(AJ971&lt;AN971,IF(AN971&lt;=AR971,IF(OR(G971="3G",G971="4G"),CONCATENATE("Cellular",CHAR(10),AR971),CONCATENATE("Satellite",CHAR(10),AN971)),CONCATENATE("Satellite",CHAR(10),AN971)),IF(AJ971&lt;AR971,IF(OR(G971="3G",G971="4G"),CONCATENATE("Cellular",CHAR(10),AR971),CONCATENATE("Microwave",CHAR(10),AJ971)),CONCATENATE("Microwave",CHAR(10),AJ971))),IF(AF971&lt;AN971,IF(AN971&lt;=AR971,IF(OR(G971="3G",G971="4G"),CONCATENATE("Cellular",CHAR(10),AR971),CONCATENATE("Satellite",CHAR(10),AN971)),CONCATENATE("Satellite",CHAR(10),AN971)),IF(AF971&lt;AR971,IF(OR(G971="3G",G971="4G"),CONCATENATE("Cellular",CHAR(10),AR971),CONCATENATE("Fiber Optic",CHAR(10),AF971)),CONCATENATE("Fiber Optic",CHAR(10),AF971)))),""),""))</f>
        <v/>
      </c>
      <c r="AC971" s="4" t="str">
        <f>IF(OR(ISBLANK(AG971),ISBLANK(AK971),ISBLANK(AO971),ISBLANK(AS971)),"",IF(AND(ISNUMBER(AG971),ISNUMBER(AK971),ISNUMBER(AO971),ISNUMBER(AS971)),IF(1,IF(AG971&lt;AK971,IF(AK971&lt;AO971,IF(AO971&lt;=AS971,IF(OR(G971="3G",G971="4G"),CONCATENATE("Cellular",CHAR(10),AS971),CONCATENATE("Satellite",CHAR(10),AO971)),CONCATENATE("Satellite",CHAR(10),AO971)),IF(AK971&lt;AS971,IF(OR(G971="3G",G971="4G"),CONCATENATE("Cellular",CHAR(10),AS971),CONCATENATE("Microwave",CHAR(10),AK971)),CONCATENATE("Microwave",CHAR(10),AK971))),IF(AG971&lt;AO971,IF(AO971&lt;=AS971,IF(OR(G971="3G",G971="4G"),CONCATENATE("Cellular",CHAR(10),AS971),CONCATENATE("Satellite",CHAR(10),AO971)),CONCATENATE("Satellite",CHAR(10),AO971)),IF(AG971&lt;AS971,IF(OR(G971="3G",G971="4G"),CONCATENATE("Cellular",CHAR(10),AS971),CONCATENATE("Fiber Optic",CHAR(10),AG971)),CONCATENATE("Fiber Optic",CHAR(10),AG971)))),""),""))</f>
        <v/>
      </c>
      <c r="AD971" s="4" t="str">
        <f>IF(OR(ISBLANK(AH971),ISBLANK(AL971),ISBLANK(AP971),ISBLANK(AT971)),"",IF(AND(ISNUMBER(AH971),ISNUMBER(AL971),ISNUMBER(AP971),ISNUMBER(AT971)),IF(1,IF(AH971&lt;AL971,IF(AL971&lt;AP971,IF(AP971&lt;=AT971,IF(OR(G971="3G",G971="4G"),CONCATENATE("Cellular",CHAR(10),AT971),CONCATENATE("Satellite",CHAR(10),AP971)),CONCATENATE("Satellite",CHAR(10),AP971)),IF(AL971&lt;AT971,IF(OR(G971="3G",G971="4G"),CONCATENATE("Cellular",CHAR(10),AT971),CONCATENATE("Microwave",CHAR(10),AL971)),CONCATENATE("Microwave",CHAR(10),AL971))),IF(AH971&lt;AP971,IF(AP971&lt;=AT971,IF(OR(G971="3G",G971="4G"),CONCATENATE("Cellular",CHAR(10),AT971),CONCATENATE("Satellite",CHAR(10),AP971)),CONCATENATE("Satellite",CHAR(10),AP971)),IF(AH971&lt;AT971,IF(OR(G971="3G",G971="4G"),CONCATENATE("Cellular",CHAR(10),AT971),CONCATENATE("Fiber Optic",CHAR(10),AH971)),CONCATENATE("Fiber Optic",CHAR(10),AH971)))),""),""))</f>
        <v/>
      </c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</row>
    <row r="972" spans="1:61" customHeight="1" ht="30"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4" t="str">
        <f>IF(OR(ISBLANK(AE972),ISBLANK(AI972),ISBLANK(AM972),ISBLANK(AQ972)),"",IF(AND(ISNUMBER(AE972),ISNUMBER(AI972),ISNUMBER(AM972),ISNUMBER(AQ972)),IF(1=1,IF(AE972&lt;AI972,IF(AI972&lt;AM972,IF(AM972&lt;=AQ972,IF(OR(G972="3G",G972="4G"),"Cellular","Satellite"),"Satellite"),IF(AI972&lt;AQ972,IF(OR(G972="3G",G972="4G"),"Cellular","Microwave"),"Microwave")),IF(AE972&lt;AM972,IF(AM972&lt;=AQ972,IF(OR(G972="3G",G972="4G"),"Cellular","Satellite"),"Satellite"),IF(AE972&lt;AQ972,IF(OR(G972="3G",G972="4G"),"Cellular","Fiber Optic"),"Fiber Optic"))),""),""))</f>
        <v/>
      </c>
      <c r="V972" s="4" t="str">
        <f>IF(OR(ISBLANK(K972),ISBLANK(L972),ISBLANK(N972),ISBLANK(O972),ISBLANK(Q972),ISBLANK(R972),ISBLANK(S972),ISBLANK(T972)),"",IF(AND(ISNUMBER(K972),ISNUMBER(L972),ISNUMBER(N972),ISNUMBER(O972),ISNUMBER(Q972),ISNUMBER(R972),ISNUMBER(S972),ISNUMBER(T972)),IF(AND(K972&gt;=0,L972&gt;=0,N972&gt;=0,O972&gt;=0,Q972&gt;=0,R972&gt;=0,S972&gt;=0,T972&gt;=0),IF((K972+L972*5)&gt;(N972+O972*5),IF((N972+O972*5)&gt;(Q972+R972*5),IF((Q972+R972*5)&gt;=(S972+T972*5),IF(OR(G972="3G",G972="4G"),"Cellular","Satellite"),"Satellite"),IF((N972+O972*5)&gt;(S972+T972*5),IF(OR(G972="3G",G972="4G"),"Cellular","Microwave"),"Microwave")),IF((K972+L972*5)&gt;(Q972+R972*5),IF((Q972+R972*5)&gt;=(S972+T972*5),IF(OR(G972="3G",G972="4G"),"Cellular","Satellite"),"Satellite"),IF((K972+L972*5)&gt;(S972+T972*5),IF(OR(G972="3G",G972="4G"),"Cellular","Fiber Optic"),"Fiber Optic"))),""),""))</f>
        <v/>
      </c>
      <c r="W972" s="4" t="str">
        <f>IF(OR(ISBLANK(K972),ISBLANK(L972),ISBLANK(N972),ISBLANK(O972),ISBLANK(Q972),ISBLANK(R972),ISBLANK(S972),ISBLANK(T972)),"",IF(AND(ISNUMBER(K972),ISNUMBER(L972),ISNUMBER(N972),ISNUMBER(O972),ISNUMBER(Q972),ISNUMBER(R972),ISNUMBER(S972),ISNUMBER(T972)),IF(AND(K972&gt;=0,L972&gt;=0,N972&gt;=0,O972&gt;=0,Q972&gt;=0,R972&gt;=0,S972&gt;=0,T972&gt;=0),IF((K972+L972*5)&gt;(N972+O972*5),IF((N972+O972*5)&gt;(Q972+R972*5),IF((Q972+R972*5)&gt;=(S972+T972*5),IF(OR(G972="3G",G972="4G"),"Cellular",CONCATENATE("Satellite",CHAR(10),Q972+R972*5)),CONCATENATE("Satellite",CHAR(10),Q972+R972*5)),IF((N972+O972*5)&gt;(S972+T972*5),IF(OR(G972="3G",G972="4G"),CONCATENATE("Cellular",CHAR(10),S972+T972*5),CONCATENATE("Microwave",CHAR(10),N972+O972*5)),CONCATENATE("Microwave",CHAR(10),N972+O972*5))),IF((K972+L972*5)&gt;(Q972+R972*5),IF((Q972+R972*5)&gt;=(S972+T972*5),IF(OR(G972="3G",G972="4G"),CONCATENATE("Cellular",CHAR(10),S972+T972*5),CONCATENATE("Satellite",CHAR(10),Q972+R972*5)),CONCATENATE("Satellite",CHAR(10),Q972+R972*5)),IF((K972+L972*5)&gt;(S972+T972*5),IF(OR(G972="3G",G972="4G"),CONCATENATE("Cellular",CHAR(10),S972+T972*5),CONCATENATE("Fiber Optic",CHAR(10),K972+L972*5)),CONCATENATE("Fiber Optic",CHAR(10),K972+L972*5)))),""),""))</f>
        <v/>
      </c>
      <c r="X972" s="4" t="str">
        <f>IF(OR(ISBLANK(K972),ISBLANK(L972),ISBLANK(N972),ISBLANK(O972),ISBLANK(Q972),ISBLANK(R972),ISBLANK(S972),ISBLANK(T972)),"",IF(AND(ISNUMBER(K972),ISNUMBER(L972),ISNUMBER(N972),ISNUMBER(O972),ISNUMBER(Q972),ISNUMBER(R972),ISNUMBER(S972),ISNUMBER(T972)),IF(AND(K972&gt;=0,L972&gt;=0,N972&gt;=0,O972&gt;=0,Q972&gt;=0,R972&gt;=0,S972&gt;=0,T972&gt;=0),IF((K972+L972*10)&gt;(N972+O972*10),IF((N972+O972*10)&gt;(Q972+R972*10),IF((Q972+R972*10)&gt;=(S972+T972*10),IF(OR(G972="3G",G972="4G"),"Cellular",CONCATENATE("Satellite",CHAR(10),Q972+R972*10)),CONCATENATE("Satellite",CHAR(10),Q972+R972*10)),IF((N972+O972*10)&gt;(S972+T972*10),IF(OR(G972="3G",G972="4G"),CONCATENATE("Cellular",CHAR(10),S972+T972*10),CONCATENATE("Microwave",CHAR(10),N972+O972*10)),CONCATENATE("Microwave",CHAR(10),N972+O972*10))),IF((K972+L972*10)&gt;(Q972+R972*10),IF((Q972+R972*10)&gt;=(S972+T972*10),IF(OR(G972="3G",G972="4G"),CONCATENATE("Cellular",CHAR(10),S972+T972*10),CONCATENATE("Satellite",CHAR(10),Q972+R972*10)),CONCATENATE("Satellite",CHAR(10),Q972+R972*10)),IF((K972+L972*10)&gt;(S972+T972*10),IF(OR(G972="3G",G972="4G"),CONCATENATE("Cellular",CHAR(10),S972+T972*10),CONCATENATE("Fiber Optic",CHAR(10),K972+L972*10)),CONCATENATE("Fiber Optic",CHAR(10),K972+L972*10)))),""),""))</f>
        <v/>
      </c>
      <c r="Y972" s="4" t="str">
        <f>IF(OR(ISBLANK(K972),ISBLANK(L972),ISBLANK(N972),ISBLANK(O972),ISBLANK(Q972),ISBLANK(R972),ISBLANK(S972),ISBLANK(T972)),"",IF(AND(ISNUMBER(K972),ISNUMBER(L972),ISNUMBER(N972),ISNUMBER(O972),ISNUMBER(Q972),ISNUMBER(R972),ISNUMBER(S972),ISNUMBER(T972)),IF(AND(K972&gt;=0,L972&gt;=0,N972&gt;=0,O972&gt;=0,Q972&gt;=0,R972&gt;=0,S972&gt;=0,T972&gt;=0),IF((K972+L972*15)&gt;(N972+O972*15),IF((N972+O972*15)&gt;(Q972+R972*15),IF((Q972+R972*15)&gt;=(S972+T972*15),IF(OR(G972="3G",G972="4G"),"Cellular",CONCATENATE("Satellite",CHAR(10),Q972+R972*15)),CONCATENATE("Satellite",CHAR(10),Q972+R972*15)),IF((N972+O972*15)&gt;(S972+T972*15),IF(OR(G972="3G",G972="4G"),CONCATENATE("Cellular",CHAR(10),S972+T972*15),CONCATENATE("Microwave",CHAR(10),N972+O972*15)),CONCATENATE("Microwave",CHAR(10),N972+O972*15))),IF((K972+L972*15)&gt;(Q972+R972*15),IF((Q972+R972*15)&gt;=(S972+T972*15),IF(OR(G972="3G",G972="4G"),CONCATENATE("Cellular",CHAR(10),S972+T972*15),CONCATENATE("Satellite",CHAR(10),Q972+R972*15)),CONCATENATE("Satellite",CHAR(10),Q972+R972*15)),IF((K972+L972*15)&gt;(S972+T972*15),IF(OR(G972="3G",G972="4G"),CONCATENATE("Cellular",CHAR(10),S972+T972*15),CONCATENATE("Fiber Optic",CHAR(10),K972+L972*15)),CONCATENATE("Fiber Optic",CHAR(10),K972+L972*15)))),""),""))</f>
        <v/>
      </c>
      <c r="Z972" s="4" t="str">
        <f>IF(OR(ISBLANK(K972),ISBLANK(L972),ISBLANK(N972),ISBLANK(O972),ISBLANK(Q972),ISBLANK(R972),ISBLANK(S972),ISBLANK(T972)),"",IF(AND(ISNUMBER(K972),ISNUMBER(L972),ISNUMBER(N972),ISNUMBER(O972),ISNUMBER(Q972),ISNUMBER(R972),ISNUMBER(S972),ISNUMBER(T972)),IF(AND(K972&gt;=0,L972&gt;=0,N972&gt;=0,O972&gt;=0,Q972&gt;=0,R972&gt;=0,S972&gt;=0,T972&gt;=0),IF((K972+L972*20)&gt;(N972+O972*20),IF((N972+O972*20)&gt;(Q972+R972*20),IF((Q972+R972*20)&gt;=(S972+T972*20),IF(OR(G972="3G",G972="4G"),"Cellular",CONCATENATE("Satellite",CHAR(10),Q972+R972*20)),CONCATENATE("Satellite",CHAR(10),Q972+R972*20)),IF((N972+O972*20)&gt;(S972+T972*20),IF(OR(G972="3G",G972="4G"),CONCATENATE("Cellular",CHAR(10),S972+T972*20),CONCATENATE("Microwave",CHAR(10),N972+O972*20)),CONCATENATE("Microwave",CHAR(10),N972+O972*20))),IF((K972+L972*20)&gt;(Q972+R972*20),IF((Q972+R972*20)&gt;=(S972+T972*20),IF(OR(G972="3G",G972="4G"),CONCATENATE("Cellular",CHAR(10),S972+T972*20),CONCATENATE("Satellite",CHAR(10),Q972+R972*20)),CONCATENATE("Satellite",CHAR(10),Q972+R972*20)),IF((K972+L972*20)&gt;(S972+T972*20),IF(OR(G972="3G",G972="4G"),CONCATENATE("Cellular",CHAR(10),S972+T972*20),CONCATENATE("Fiber Optic",CHAR(10),K972+L972*20)),CONCATENATE("Fiber Optic",CHAR(10),K972+L972*20)))),""),""))</f>
        <v/>
      </c>
      <c r="AA972" s="4" t="str">
        <f>IF(OR(ISBLANK(AE972),ISBLANK(AI972),ISBLANK(AM972),ISBLANK(AQ972)),"",IF(AND(ISNUMBER(AE972),ISNUMBER(AI972),ISNUMBER(AM972),ISNUMBER(AQ972)),IF(1,IF(AE972&lt;AI972,IF(AI972&lt;AM972,IF(AM972&lt;=AQ972,IF(OR(G972="3G",G972="4G"),CONCATENATE("Cellular",CHAR(10),AQ972),CONCATENATE("Satellite",CHAR(10),AM972)),CONCATENATE("Satellite",CHAR(10),AM972)),IF(AI972&lt;AQ972,IF(OR(G972="3G",G972="4G"),CONCATENATE("Cellular",CHAR(10),AQ972),CONCATENATE("Microwave",CHAR(10),AI972)),CONCATENATE("Microwave",CHAR(10),AI972))),IF(AE972&lt;AM972,IF(AM972&lt;=AQ972,IF(OR(G972="3G",G972="4G"),CONCATENATE("Cellular",CHAR(10),AQ972),CONCATENATE("Satellite",CHAR(10),AM972)),CONCATENATE("Satellite",CHAR(10),AM972)),IF(AE972&lt;AQ972,IF(OR(G972="3G",G972="4G"),CONCATENATE("Cellular",CHAR(10),AQ972),CONCATENATE("Fiber Optic",CHAR(10),AE972)),CONCATENATE("Fiber Optic",CHAR(10),AE972)))),""),""))</f>
        <v/>
      </c>
      <c r="AB972" s="4" t="str">
        <f>IF(OR(ISBLANK(AF972),ISBLANK(AJ972),ISBLANK(AN972),ISBLANK(AR972)),"",IF(AND(ISNUMBER(AF972),ISNUMBER(AJ972),ISNUMBER(AN972),ISNUMBER(AR972)),IF(1,IF(AF972&lt;AJ972,IF(AJ972&lt;AN972,IF(AN972&lt;=AR972,IF(OR(G972="3G",G972="4G"),CONCATENATE("Cellular",CHAR(10),AR972),CONCATENATE("Satellite",CHAR(10),AN972)),CONCATENATE("Satellite",CHAR(10),AN972)),IF(AJ972&lt;AR972,IF(OR(G972="3G",G972="4G"),CONCATENATE("Cellular",CHAR(10),AR972),CONCATENATE("Microwave",CHAR(10),AJ972)),CONCATENATE("Microwave",CHAR(10),AJ972))),IF(AF972&lt;AN972,IF(AN972&lt;=AR972,IF(OR(G972="3G",G972="4G"),CONCATENATE("Cellular",CHAR(10),AR972),CONCATENATE("Satellite",CHAR(10),AN972)),CONCATENATE("Satellite",CHAR(10),AN972)),IF(AF972&lt;AR972,IF(OR(G972="3G",G972="4G"),CONCATENATE("Cellular",CHAR(10),AR972),CONCATENATE("Fiber Optic",CHAR(10),AF972)),CONCATENATE("Fiber Optic",CHAR(10),AF972)))),""),""))</f>
        <v/>
      </c>
      <c r="AC972" s="4" t="str">
        <f>IF(OR(ISBLANK(AG972),ISBLANK(AK972),ISBLANK(AO972),ISBLANK(AS972)),"",IF(AND(ISNUMBER(AG972),ISNUMBER(AK972),ISNUMBER(AO972),ISNUMBER(AS972)),IF(1,IF(AG972&lt;AK972,IF(AK972&lt;AO972,IF(AO972&lt;=AS972,IF(OR(G972="3G",G972="4G"),CONCATENATE("Cellular",CHAR(10),AS972),CONCATENATE("Satellite",CHAR(10),AO972)),CONCATENATE("Satellite",CHAR(10),AO972)),IF(AK972&lt;AS972,IF(OR(G972="3G",G972="4G"),CONCATENATE("Cellular",CHAR(10),AS972),CONCATENATE("Microwave",CHAR(10),AK972)),CONCATENATE("Microwave",CHAR(10),AK972))),IF(AG972&lt;AO972,IF(AO972&lt;=AS972,IF(OR(G972="3G",G972="4G"),CONCATENATE("Cellular",CHAR(10),AS972),CONCATENATE("Satellite",CHAR(10),AO972)),CONCATENATE("Satellite",CHAR(10),AO972)),IF(AG972&lt;AS972,IF(OR(G972="3G",G972="4G"),CONCATENATE("Cellular",CHAR(10),AS972),CONCATENATE("Fiber Optic",CHAR(10),AG972)),CONCATENATE("Fiber Optic",CHAR(10),AG972)))),""),""))</f>
        <v/>
      </c>
      <c r="AD972" s="4" t="str">
        <f>IF(OR(ISBLANK(AH972),ISBLANK(AL972),ISBLANK(AP972),ISBLANK(AT972)),"",IF(AND(ISNUMBER(AH972),ISNUMBER(AL972),ISNUMBER(AP972),ISNUMBER(AT972)),IF(1,IF(AH972&lt;AL972,IF(AL972&lt;AP972,IF(AP972&lt;=AT972,IF(OR(G972="3G",G972="4G"),CONCATENATE("Cellular",CHAR(10),AT972),CONCATENATE("Satellite",CHAR(10),AP972)),CONCATENATE("Satellite",CHAR(10),AP972)),IF(AL972&lt;AT972,IF(OR(G972="3G",G972="4G"),CONCATENATE("Cellular",CHAR(10),AT972),CONCATENATE("Microwave",CHAR(10),AL972)),CONCATENATE("Microwave",CHAR(10),AL972))),IF(AH972&lt;AP972,IF(AP972&lt;=AT972,IF(OR(G972="3G",G972="4G"),CONCATENATE("Cellular",CHAR(10),AT972),CONCATENATE("Satellite",CHAR(10),AP972)),CONCATENATE("Satellite",CHAR(10),AP972)),IF(AH972&lt;AT972,IF(OR(G972="3G",G972="4G"),CONCATENATE("Cellular",CHAR(10),AT972),CONCATENATE("Fiber Optic",CHAR(10),AH972)),CONCATENATE("Fiber Optic",CHAR(10),AH972)))),""),""))</f>
        <v/>
      </c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</row>
    <row r="973" spans="1:61" customHeight="1" ht="30"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4" t="str">
        <f>IF(OR(ISBLANK(AE973),ISBLANK(AI973),ISBLANK(AM973),ISBLANK(AQ973)),"",IF(AND(ISNUMBER(AE973),ISNUMBER(AI973),ISNUMBER(AM973),ISNUMBER(AQ973)),IF(1=1,IF(AE973&lt;AI973,IF(AI973&lt;AM973,IF(AM973&lt;=AQ973,IF(OR(G973="3G",G973="4G"),"Cellular","Satellite"),"Satellite"),IF(AI973&lt;AQ973,IF(OR(G973="3G",G973="4G"),"Cellular","Microwave"),"Microwave")),IF(AE973&lt;AM973,IF(AM973&lt;=AQ973,IF(OR(G973="3G",G973="4G"),"Cellular","Satellite"),"Satellite"),IF(AE973&lt;AQ973,IF(OR(G973="3G",G973="4G"),"Cellular","Fiber Optic"),"Fiber Optic"))),""),""))</f>
        <v/>
      </c>
      <c r="V973" s="4" t="str">
        <f>IF(OR(ISBLANK(K973),ISBLANK(L973),ISBLANK(N973),ISBLANK(O973),ISBLANK(Q973),ISBLANK(R973),ISBLANK(S973),ISBLANK(T973)),"",IF(AND(ISNUMBER(K973),ISNUMBER(L973),ISNUMBER(N973),ISNUMBER(O973),ISNUMBER(Q973),ISNUMBER(R973),ISNUMBER(S973),ISNUMBER(T973)),IF(AND(K973&gt;=0,L973&gt;=0,N973&gt;=0,O973&gt;=0,Q973&gt;=0,R973&gt;=0,S973&gt;=0,T973&gt;=0),IF((K973+L973*5)&gt;(N973+O973*5),IF((N973+O973*5)&gt;(Q973+R973*5),IF((Q973+R973*5)&gt;=(S973+T973*5),IF(OR(G973="3G",G973="4G"),"Cellular","Satellite"),"Satellite"),IF((N973+O973*5)&gt;(S973+T973*5),IF(OR(G973="3G",G973="4G"),"Cellular","Microwave"),"Microwave")),IF((K973+L973*5)&gt;(Q973+R973*5),IF((Q973+R973*5)&gt;=(S973+T973*5),IF(OR(G973="3G",G973="4G"),"Cellular","Satellite"),"Satellite"),IF((K973+L973*5)&gt;(S973+T973*5),IF(OR(G973="3G",G973="4G"),"Cellular","Fiber Optic"),"Fiber Optic"))),""),""))</f>
        <v/>
      </c>
      <c r="W973" s="4" t="str">
        <f>IF(OR(ISBLANK(K973),ISBLANK(L973),ISBLANK(N973),ISBLANK(O973),ISBLANK(Q973),ISBLANK(R973),ISBLANK(S973),ISBLANK(T973)),"",IF(AND(ISNUMBER(K973),ISNUMBER(L973),ISNUMBER(N973),ISNUMBER(O973),ISNUMBER(Q973),ISNUMBER(R973),ISNUMBER(S973),ISNUMBER(T973)),IF(AND(K973&gt;=0,L973&gt;=0,N973&gt;=0,O973&gt;=0,Q973&gt;=0,R973&gt;=0,S973&gt;=0,T973&gt;=0),IF((K973+L973*5)&gt;(N973+O973*5),IF((N973+O973*5)&gt;(Q973+R973*5),IF((Q973+R973*5)&gt;=(S973+T973*5),IF(OR(G973="3G",G973="4G"),"Cellular",CONCATENATE("Satellite",CHAR(10),Q973+R973*5)),CONCATENATE("Satellite",CHAR(10),Q973+R973*5)),IF((N973+O973*5)&gt;(S973+T973*5),IF(OR(G973="3G",G973="4G"),CONCATENATE("Cellular",CHAR(10),S973+T973*5),CONCATENATE("Microwave",CHAR(10),N973+O973*5)),CONCATENATE("Microwave",CHAR(10),N973+O973*5))),IF((K973+L973*5)&gt;(Q973+R973*5),IF((Q973+R973*5)&gt;=(S973+T973*5),IF(OR(G973="3G",G973="4G"),CONCATENATE("Cellular",CHAR(10),S973+T973*5),CONCATENATE("Satellite",CHAR(10),Q973+R973*5)),CONCATENATE("Satellite",CHAR(10),Q973+R973*5)),IF((K973+L973*5)&gt;(S973+T973*5),IF(OR(G973="3G",G973="4G"),CONCATENATE("Cellular",CHAR(10),S973+T973*5),CONCATENATE("Fiber Optic",CHAR(10),K973+L973*5)),CONCATENATE("Fiber Optic",CHAR(10),K973+L973*5)))),""),""))</f>
        <v/>
      </c>
      <c r="X973" s="4" t="str">
        <f>IF(OR(ISBLANK(K973),ISBLANK(L973),ISBLANK(N973),ISBLANK(O973),ISBLANK(Q973),ISBLANK(R973),ISBLANK(S973),ISBLANK(T973)),"",IF(AND(ISNUMBER(K973),ISNUMBER(L973),ISNUMBER(N973),ISNUMBER(O973),ISNUMBER(Q973),ISNUMBER(R973),ISNUMBER(S973),ISNUMBER(T973)),IF(AND(K973&gt;=0,L973&gt;=0,N973&gt;=0,O973&gt;=0,Q973&gt;=0,R973&gt;=0,S973&gt;=0,T973&gt;=0),IF((K973+L973*10)&gt;(N973+O973*10),IF((N973+O973*10)&gt;(Q973+R973*10),IF((Q973+R973*10)&gt;=(S973+T973*10),IF(OR(G973="3G",G973="4G"),"Cellular",CONCATENATE("Satellite",CHAR(10),Q973+R973*10)),CONCATENATE("Satellite",CHAR(10),Q973+R973*10)),IF((N973+O973*10)&gt;(S973+T973*10),IF(OR(G973="3G",G973="4G"),CONCATENATE("Cellular",CHAR(10),S973+T973*10),CONCATENATE("Microwave",CHAR(10),N973+O973*10)),CONCATENATE("Microwave",CHAR(10),N973+O973*10))),IF((K973+L973*10)&gt;(Q973+R973*10),IF((Q973+R973*10)&gt;=(S973+T973*10),IF(OR(G973="3G",G973="4G"),CONCATENATE("Cellular",CHAR(10),S973+T973*10),CONCATENATE("Satellite",CHAR(10),Q973+R973*10)),CONCATENATE("Satellite",CHAR(10),Q973+R973*10)),IF((K973+L973*10)&gt;(S973+T973*10),IF(OR(G973="3G",G973="4G"),CONCATENATE("Cellular",CHAR(10),S973+T973*10),CONCATENATE("Fiber Optic",CHAR(10),K973+L973*10)),CONCATENATE("Fiber Optic",CHAR(10),K973+L973*10)))),""),""))</f>
        <v/>
      </c>
      <c r="Y973" s="4" t="str">
        <f>IF(OR(ISBLANK(K973),ISBLANK(L973),ISBLANK(N973),ISBLANK(O973),ISBLANK(Q973),ISBLANK(R973),ISBLANK(S973),ISBLANK(T973)),"",IF(AND(ISNUMBER(K973),ISNUMBER(L973),ISNUMBER(N973),ISNUMBER(O973),ISNUMBER(Q973),ISNUMBER(R973),ISNUMBER(S973),ISNUMBER(T973)),IF(AND(K973&gt;=0,L973&gt;=0,N973&gt;=0,O973&gt;=0,Q973&gt;=0,R973&gt;=0,S973&gt;=0,T973&gt;=0),IF((K973+L973*15)&gt;(N973+O973*15),IF((N973+O973*15)&gt;(Q973+R973*15),IF((Q973+R973*15)&gt;=(S973+T973*15),IF(OR(G973="3G",G973="4G"),"Cellular",CONCATENATE("Satellite",CHAR(10),Q973+R973*15)),CONCATENATE("Satellite",CHAR(10),Q973+R973*15)),IF((N973+O973*15)&gt;(S973+T973*15),IF(OR(G973="3G",G973="4G"),CONCATENATE("Cellular",CHAR(10),S973+T973*15),CONCATENATE("Microwave",CHAR(10),N973+O973*15)),CONCATENATE("Microwave",CHAR(10),N973+O973*15))),IF((K973+L973*15)&gt;(Q973+R973*15),IF((Q973+R973*15)&gt;=(S973+T973*15),IF(OR(G973="3G",G973="4G"),CONCATENATE("Cellular",CHAR(10),S973+T973*15),CONCATENATE("Satellite",CHAR(10),Q973+R973*15)),CONCATENATE("Satellite",CHAR(10),Q973+R973*15)),IF((K973+L973*15)&gt;(S973+T973*15),IF(OR(G973="3G",G973="4G"),CONCATENATE("Cellular",CHAR(10),S973+T973*15),CONCATENATE("Fiber Optic",CHAR(10),K973+L973*15)),CONCATENATE("Fiber Optic",CHAR(10),K973+L973*15)))),""),""))</f>
        <v/>
      </c>
      <c r="Z973" s="4" t="str">
        <f>IF(OR(ISBLANK(K973),ISBLANK(L973),ISBLANK(N973),ISBLANK(O973),ISBLANK(Q973),ISBLANK(R973),ISBLANK(S973),ISBLANK(T973)),"",IF(AND(ISNUMBER(K973),ISNUMBER(L973),ISNUMBER(N973),ISNUMBER(O973),ISNUMBER(Q973),ISNUMBER(R973),ISNUMBER(S973),ISNUMBER(T973)),IF(AND(K973&gt;=0,L973&gt;=0,N973&gt;=0,O973&gt;=0,Q973&gt;=0,R973&gt;=0,S973&gt;=0,T973&gt;=0),IF((K973+L973*20)&gt;(N973+O973*20),IF((N973+O973*20)&gt;(Q973+R973*20),IF((Q973+R973*20)&gt;=(S973+T973*20),IF(OR(G973="3G",G973="4G"),"Cellular",CONCATENATE("Satellite",CHAR(10),Q973+R973*20)),CONCATENATE("Satellite",CHAR(10),Q973+R973*20)),IF((N973+O973*20)&gt;(S973+T973*20),IF(OR(G973="3G",G973="4G"),CONCATENATE("Cellular",CHAR(10),S973+T973*20),CONCATENATE("Microwave",CHAR(10),N973+O973*20)),CONCATENATE("Microwave",CHAR(10),N973+O973*20))),IF((K973+L973*20)&gt;(Q973+R973*20),IF((Q973+R973*20)&gt;=(S973+T973*20),IF(OR(G973="3G",G973="4G"),CONCATENATE("Cellular",CHAR(10),S973+T973*20),CONCATENATE("Satellite",CHAR(10),Q973+R973*20)),CONCATENATE("Satellite",CHAR(10),Q973+R973*20)),IF((K973+L973*20)&gt;(S973+T973*20),IF(OR(G973="3G",G973="4G"),CONCATENATE("Cellular",CHAR(10),S973+T973*20),CONCATENATE("Fiber Optic",CHAR(10),K973+L973*20)),CONCATENATE("Fiber Optic",CHAR(10),K973+L973*20)))),""),""))</f>
        <v/>
      </c>
      <c r="AA973" s="4" t="str">
        <f>IF(OR(ISBLANK(AE973),ISBLANK(AI973),ISBLANK(AM973),ISBLANK(AQ973)),"",IF(AND(ISNUMBER(AE973),ISNUMBER(AI973),ISNUMBER(AM973),ISNUMBER(AQ973)),IF(1,IF(AE973&lt;AI973,IF(AI973&lt;AM973,IF(AM973&lt;=AQ973,IF(OR(G973="3G",G973="4G"),CONCATENATE("Cellular",CHAR(10),AQ973),CONCATENATE("Satellite",CHAR(10),AM973)),CONCATENATE("Satellite",CHAR(10),AM973)),IF(AI973&lt;AQ973,IF(OR(G973="3G",G973="4G"),CONCATENATE("Cellular",CHAR(10),AQ973),CONCATENATE("Microwave",CHAR(10),AI973)),CONCATENATE("Microwave",CHAR(10),AI973))),IF(AE973&lt;AM973,IF(AM973&lt;=AQ973,IF(OR(G973="3G",G973="4G"),CONCATENATE("Cellular",CHAR(10),AQ973),CONCATENATE("Satellite",CHAR(10),AM973)),CONCATENATE("Satellite",CHAR(10),AM973)),IF(AE973&lt;AQ973,IF(OR(G973="3G",G973="4G"),CONCATENATE("Cellular",CHAR(10),AQ973),CONCATENATE("Fiber Optic",CHAR(10),AE973)),CONCATENATE("Fiber Optic",CHAR(10),AE973)))),""),""))</f>
        <v/>
      </c>
      <c r="AB973" s="4" t="str">
        <f>IF(OR(ISBLANK(AF973),ISBLANK(AJ973),ISBLANK(AN973),ISBLANK(AR973)),"",IF(AND(ISNUMBER(AF973),ISNUMBER(AJ973),ISNUMBER(AN973),ISNUMBER(AR973)),IF(1,IF(AF973&lt;AJ973,IF(AJ973&lt;AN973,IF(AN973&lt;=AR973,IF(OR(G973="3G",G973="4G"),CONCATENATE("Cellular",CHAR(10),AR973),CONCATENATE("Satellite",CHAR(10),AN973)),CONCATENATE("Satellite",CHAR(10),AN973)),IF(AJ973&lt;AR973,IF(OR(G973="3G",G973="4G"),CONCATENATE("Cellular",CHAR(10),AR973),CONCATENATE("Microwave",CHAR(10),AJ973)),CONCATENATE("Microwave",CHAR(10),AJ973))),IF(AF973&lt;AN973,IF(AN973&lt;=AR973,IF(OR(G973="3G",G973="4G"),CONCATENATE("Cellular",CHAR(10),AR973),CONCATENATE("Satellite",CHAR(10),AN973)),CONCATENATE("Satellite",CHAR(10),AN973)),IF(AF973&lt;AR973,IF(OR(G973="3G",G973="4G"),CONCATENATE("Cellular",CHAR(10),AR973),CONCATENATE("Fiber Optic",CHAR(10),AF973)),CONCATENATE("Fiber Optic",CHAR(10),AF973)))),""),""))</f>
        <v/>
      </c>
      <c r="AC973" s="4" t="str">
        <f>IF(OR(ISBLANK(AG973),ISBLANK(AK973),ISBLANK(AO973),ISBLANK(AS973)),"",IF(AND(ISNUMBER(AG973),ISNUMBER(AK973),ISNUMBER(AO973),ISNUMBER(AS973)),IF(1,IF(AG973&lt;AK973,IF(AK973&lt;AO973,IF(AO973&lt;=AS973,IF(OR(G973="3G",G973="4G"),CONCATENATE("Cellular",CHAR(10),AS973),CONCATENATE("Satellite",CHAR(10),AO973)),CONCATENATE("Satellite",CHAR(10),AO973)),IF(AK973&lt;AS973,IF(OR(G973="3G",G973="4G"),CONCATENATE("Cellular",CHAR(10),AS973),CONCATENATE("Microwave",CHAR(10),AK973)),CONCATENATE("Microwave",CHAR(10),AK973))),IF(AG973&lt;AO973,IF(AO973&lt;=AS973,IF(OR(G973="3G",G973="4G"),CONCATENATE("Cellular",CHAR(10),AS973),CONCATENATE("Satellite",CHAR(10),AO973)),CONCATENATE("Satellite",CHAR(10),AO973)),IF(AG973&lt;AS973,IF(OR(G973="3G",G973="4G"),CONCATENATE("Cellular",CHAR(10),AS973),CONCATENATE("Fiber Optic",CHAR(10),AG973)),CONCATENATE("Fiber Optic",CHAR(10),AG973)))),""),""))</f>
        <v/>
      </c>
      <c r="AD973" s="4" t="str">
        <f>IF(OR(ISBLANK(AH973),ISBLANK(AL973),ISBLANK(AP973),ISBLANK(AT973)),"",IF(AND(ISNUMBER(AH973),ISNUMBER(AL973),ISNUMBER(AP973),ISNUMBER(AT973)),IF(1,IF(AH973&lt;AL973,IF(AL973&lt;AP973,IF(AP973&lt;=AT973,IF(OR(G973="3G",G973="4G"),CONCATENATE("Cellular",CHAR(10),AT973),CONCATENATE("Satellite",CHAR(10),AP973)),CONCATENATE("Satellite",CHAR(10),AP973)),IF(AL973&lt;AT973,IF(OR(G973="3G",G973="4G"),CONCATENATE("Cellular",CHAR(10),AT973),CONCATENATE("Microwave",CHAR(10),AL973)),CONCATENATE("Microwave",CHAR(10),AL973))),IF(AH973&lt;AP973,IF(AP973&lt;=AT973,IF(OR(G973="3G",G973="4G"),CONCATENATE("Cellular",CHAR(10),AT973),CONCATENATE("Satellite",CHAR(10),AP973)),CONCATENATE("Satellite",CHAR(10),AP973)),IF(AH973&lt;AT973,IF(OR(G973="3G",G973="4G"),CONCATENATE("Cellular",CHAR(10),AT973),CONCATENATE("Fiber Optic",CHAR(10),AH973)),CONCATENATE("Fiber Optic",CHAR(10),AH973)))),""),""))</f>
        <v/>
      </c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</row>
    <row r="974" spans="1:61" customHeight="1" ht="30"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4" t="str">
        <f>IF(OR(ISBLANK(AE974),ISBLANK(AI974),ISBLANK(AM974),ISBLANK(AQ974)),"",IF(AND(ISNUMBER(AE974),ISNUMBER(AI974),ISNUMBER(AM974),ISNUMBER(AQ974)),IF(1=1,IF(AE974&lt;AI974,IF(AI974&lt;AM974,IF(AM974&lt;=AQ974,IF(OR(G974="3G",G974="4G"),"Cellular","Satellite"),"Satellite"),IF(AI974&lt;AQ974,IF(OR(G974="3G",G974="4G"),"Cellular","Microwave"),"Microwave")),IF(AE974&lt;AM974,IF(AM974&lt;=AQ974,IF(OR(G974="3G",G974="4G"),"Cellular","Satellite"),"Satellite"),IF(AE974&lt;AQ974,IF(OR(G974="3G",G974="4G"),"Cellular","Fiber Optic"),"Fiber Optic"))),""),""))</f>
        <v/>
      </c>
      <c r="V974" s="4" t="str">
        <f>IF(OR(ISBLANK(K974),ISBLANK(L974),ISBLANK(N974),ISBLANK(O974),ISBLANK(Q974),ISBLANK(R974),ISBLANK(S974),ISBLANK(T974)),"",IF(AND(ISNUMBER(K974),ISNUMBER(L974),ISNUMBER(N974),ISNUMBER(O974),ISNUMBER(Q974),ISNUMBER(R974),ISNUMBER(S974),ISNUMBER(T974)),IF(AND(K974&gt;=0,L974&gt;=0,N974&gt;=0,O974&gt;=0,Q974&gt;=0,R974&gt;=0,S974&gt;=0,T974&gt;=0),IF((K974+L974*5)&gt;(N974+O974*5),IF((N974+O974*5)&gt;(Q974+R974*5),IF((Q974+R974*5)&gt;=(S974+T974*5),IF(OR(G974="3G",G974="4G"),"Cellular","Satellite"),"Satellite"),IF((N974+O974*5)&gt;(S974+T974*5),IF(OR(G974="3G",G974="4G"),"Cellular","Microwave"),"Microwave")),IF((K974+L974*5)&gt;(Q974+R974*5),IF((Q974+R974*5)&gt;=(S974+T974*5),IF(OR(G974="3G",G974="4G"),"Cellular","Satellite"),"Satellite"),IF((K974+L974*5)&gt;(S974+T974*5),IF(OR(G974="3G",G974="4G"),"Cellular","Fiber Optic"),"Fiber Optic"))),""),""))</f>
        <v/>
      </c>
      <c r="W974" s="4" t="str">
        <f>IF(OR(ISBLANK(K974),ISBLANK(L974),ISBLANK(N974),ISBLANK(O974),ISBLANK(Q974),ISBLANK(R974),ISBLANK(S974),ISBLANK(T974)),"",IF(AND(ISNUMBER(K974),ISNUMBER(L974),ISNUMBER(N974),ISNUMBER(O974),ISNUMBER(Q974),ISNUMBER(R974),ISNUMBER(S974),ISNUMBER(T974)),IF(AND(K974&gt;=0,L974&gt;=0,N974&gt;=0,O974&gt;=0,Q974&gt;=0,R974&gt;=0,S974&gt;=0,T974&gt;=0),IF((K974+L974*5)&gt;(N974+O974*5),IF((N974+O974*5)&gt;(Q974+R974*5),IF((Q974+R974*5)&gt;=(S974+T974*5),IF(OR(G974="3G",G974="4G"),"Cellular",CONCATENATE("Satellite",CHAR(10),Q974+R974*5)),CONCATENATE("Satellite",CHAR(10),Q974+R974*5)),IF((N974+O974*5)&gt;(S974+T974*5),IF(OR(G974="3G",G974="4G"),CONCATENATE("Cellular",CHAR(10),S974+T974*5),CONCATENATE("Microwave",CHAR(10),N974+O974*5)),CONCATENATE("Microwave",CHAR(10),N974+O974*5))),IF((K974+L974*5)&gt;(Q974+R974*5),IF((Q974+R974*5)&gt;=(S974+T974*5),IF(OR(G974="3G",G974="4G"),CONCATENATE("Cellular",CHAR(10),S974+T974*5),CONCATENATE("Satellite",CHAR(10),Q974+R974*5)),CONCATENATE("Satellite",CHAR(10),Q974+R974*5)),IF((K974+L974*5)&gt;(S974+T974*5),IF(OR(G974="3G",G974="4G"),CONCATENATE("Cellular",CHAR(10),S974+T974*5),CONCATENATE("Fiber Optic",CHAR(10),K974+L974*5)),CONCATENATE("Fiber Optic",CHAR(10),K974+L974*5)))),""),""))</f>
        <v/>
      </c>
      <c r="X974" s="4" t="str">
        <f>IF(OR(ISBLANK(K974),ISBLANK(L974),ISBLANK(N974),ISBLANK(O974),ISBLANK(Q974),ISBLANK(R974),ISBLANK(S974),ISBLANK(T974)),"",IF(AND(ISNUMBER(K974),ISNUMBER(L974),ISNUMBER(N974),ISNUMBER(O974),ISNUMBER(Q974),ISNUMBER(R974),ISNUMBER(S974),ISNUMBER(T974)),IF(AND(K974&gt;=0,L974&gt;=0,N974&gt;=0,O974&gt;=0,Q974&gt;=0,R974&gt;=0,S974&gt;=0,T974&gt;=0),IF((K974+L974*10)&gt;(N974+O974*10),IF((N974+O974*10)&gt;(Q974+R974*10),IF((Q974+R974*10)&gt;=(S974+T974*10),IF(OR(G974="3G",G974="4G"),"Cellular",CONCATENATE("Satellite",CHAR(10),Q974+R974*10)),CONCATENATE("Satellite",CHAR(10),Q974+R974*10)),IF((N974+O974*10)&gt;(S974+T974*10),IF(OR(G974="3G",G974="4G"),CONCATENATE("Cellular",CHAR(10),S974+T974*10),CONCATENATE("Microwave",CHAR(10),N974+O974*10)),CONCATENATE("Microwave",CHAR(10),N974+O974*10))),IF((K974+L974*10)&gt;(Q974+R974*10),IF((Q974+R974*10)&gt;=(S974+T974*10),IF(OR(G974="3G",G974="4G"),CONCATENATE("Cellular",CHAR(10),S974+T974*10),CONCATENATE("Satellite",CHAR(10),Q974+R974*10)),CONCATENATE("Satellite",CHAR(10),Q974+R974*10)),IF((K974+L974*10)&gt;(S974+T974*10),IF(OR(G974="3G",G974="4G"),CONCATENATE("Cellular",CHAR(10),S974+T974*10),CONCATENATE("Fiber Optic",CHAR(10),K974+L974*10)),CONCATENATE("Fiber Optic",CHAR(10),K974+L974*10)))),""),""))</f>
        <v/>
      </c>
      <c r="Y974" s="4" t="str">
        <f>IF(OR(ISBLANK(K974),ISBLANK(L974),ISBLANK(N974),ISBLANK(O974),ISBLANK(Q974),ISBLANK(R974),ISBLANK(S974),ISBLANK(T974)),"",IF(AND(ISNUMBER(K974),ISNUMBER(L974),ISNUMBER(N974),ISNUMBER(O974),ISNUMBER(Q974),ISNUMBER(R974),ISNUMBER(S974),ISNUMBER(T974)),IF(AND(K974&gt;=0,L974&gt;=0,N974&gt;=0,O974&gt;=0,Q974&gt;=0,R974&gt;=0,S974&gt;=0,T974&gt;=0),IF((K974+L974*15)&gt;(N974+O974*15),IF((N974+O974*15)&gt;(Q974+R974*15),IF((Q974+R974*15)&gt;=(S974+T974*15),IF(OR(G974="3G",G974="4G"),"Cellular",CONCATENATE("Satellite",CHAR(10),Q974+R974*15)),CONCATENATE("Satellite",CHAR(10),Q974+R974*15)),IF((N974+O974*15)&gt;(S974+T974*15),IF(OR(G974="3G",G974="4G"),CONCATENATE("Cellular",CHAR(10),S974+T974*15),CONCATENATE("Microwave",CHAR(10),N974+O974*15)),CONCATENATE("Microwave",CHAR(10),N974+O974*15))),IF((K974+L974*15)&gt;(Q974+R974*15),IF((Q974+R974*15)&gt;=(S974+T974*15),IF(OR(G974="3G",G974="4G"),CONCATENATE("Cellular",CHAR(10),S974+T974*15),CONCATENATE("Satellite",CHAR(10),Q974+R974*15)),CONCATENATE("Satellite",CHAR(10),Q974+R974*15)),IF((K974+L974*15)&gt;(S974+T974*15),IF(OR(G974="3G",G974="4G"),CONCATENATE("Cellular",CHAR(10),S974+T974*15),CONCATENATE("Fiber Optic",CHAR(10),K974+L974*15)),CONCATENATE("Fiber Optic",CHAR(10),K974+L974*15)))),""),""))</f>
        <v/>
      </c>
      <c r="Z974" s="4" t="str">
        <f>IF(OR(ISBLANK(K974),ISBLANK(L974),ISBLANK(N974),ISBLANK(O974),ISBLANK(Q974),ISBLANK(R974),ISBLANK(S974),ISBLANK(T974)),"",IF(AND(ISNUMBER(K974),ISNUMBER(L974),ISNUMBER(N974),ISNUMBER(O974),ISNUMBER(Q974),ISNUMBER(R974),ISNUMBER(S974),ISNUMBER(T974)),IF(AND(K974&gt;=0,L974&gt;=0,N974&gt;=0,O974&gt;=0,Q974&gt;=0,R974&gt;=0,S974&gt;=0,T974&gt;=0),IF((K974+L974*20)&gt;(N974+O974*20),IF((N974+O974*20)&gt;(Q974+R974*20),IF((Q974+R974*20)&gt;=(S974+T974*20),IF(OR(G974="3G",G974="4G"),"Cellular",CONCATENATE("Satellite",CHAR(10),Q974+R974*20)),CONCATENATE("Satellite",CHAR(10),Q974+R974*20)),IF((N974+O974*20)&gt;(S974+T974*20),IF(OR(G974="3G",G974="4G"),CONCATENATE("Cellular",CHAR(10),S974+T974*20),CONCATENATE("Microwave",CHAR(10),N974+O974*20)),CONCATENATE("Microwave",CHAR(10),N974+O974*20))),IF((K974+L974*20)&gt;(Q974+R974*20),IF((Q974+R974*20)&gt;=(S974+T974*20),IF(OR(G974="3G",G974="4G"),CONCATENATE("Cellular",CHAR(10),S974+T974*20),CONCATENATE("Satellite",CHAR(10),Q974+R974*20)),CONCATENATE("Satellite",CHAR(10),Q974+R974*20)),IF((K974+L974*20)&gt;(S974+T974*20),IF(OR(G974="3G",G974="4G"),CONCATENATE("Cellular",CHAR(10),S974+T974*20),CONCATENATE("Fiber Optic",CHAR(10),K974+L974*20)),CONCATENATE("Fiber Optic",CHAR(10),K974+L974*20)))),""),""))</f>
        <v/>
      </c>
      <c r="AA974" s="4" t="str">
        <f>IF(OR(ISBLANK(AE974),ISBLANK(AI974),ISBLANK(AM974),ISBLANK(AQ974)),"",IF(AND(ISNUMBER(AE974),ISNUMBER(AI974),ISNUMBER(AM974),ISNUMBER(AQ974)),IF(1,IF(AE974&lt;AI974,IF(AI974&lt;AM974,IF(AM974&lt;=AQ974,IF(OR(G974="3G",G974="4G"),CONCATENATE("Cellular",CHAR(10),AQ974),CONCATENATE("Satellite",CHAR(10),AM974)),CONCATENATE("Satellite",CHAR(10),AM974)),IF(AI974&lt;AQ974,IF(OR(G974="3G",G974="4G"),CONCATENATE("Cellular",CHAR(10),AQ974),CONCATENATE("Microwave",CHAR(10),AI974)),CONCATENATE("Microwave",CHAR(10),AI974))),IF(AE974&lt;AM974,IF(AM974&lt;=AQ974,IF(OR(G974="3G",G974="4G"),CONCATENATE("Cellular",CHAR(10),AQ974),CONCATENATE("Satellite",CHAR(10),AM974)),CONCATENATE("Satellite",CHAR(10),AM974)),IF(AE974&lt;AQ974,IF(OR(G974="3G",G974="4G"),CONCATENATE("Cellular",CHAR(10),AQ974),CONCATENATE("Fiber Optic",CHAR(10),AE974)),CONCATENATE("Fiber Optic",CHAR(10),AE974)))),""),""))</f>
        <v/>
      </c>
      <c r="AB974" s="4" t="str">
        <f>IF(OR(ISBLANK(AF974),ISBLANK(AJ974),ISBLANK(AN974),ISBLANK(AR974)),"",IF(AND(ISNUMBER(AF974),ISNUMBER(AJ974),ISNUMBER(AN974),ISNUMBER(AR974)),IF(1,IF(AF974&lt;AJ974,IF(AJ974&lt;AN974,IF(AN974&lt;=AR974,IF(OR(G974="3G",G974="4G"),CONCATENATE("Cellular",CHAR(10),AR974),CONCATENATE("Satellite",CHAR(10),AN974)),CONCATENATE("Satellite",CHAR(10),AN974)),IF(AJ974&lt;AR974,IF(OR(G974="3G",G974="4G"),CONCATENATE("Cellular",CHAR(10),AR974),CONCATENATE("Microwave",CHAR(10),AJ974)),CONCATENATE("Microwave",CHAR(10),AJ974))),IF(AF974&lt;AN974,IF(AN974&lt;=AR974,IF(OR(G974="3G",G974="4G"),CONCATENATE("Cellular",CHAR(10),AR974),CONCATENATE("Satellite",CHAR(10),AN974)),CONCATENATE("Satellite",CHAR(10),AN974)),IF(AF974&lt;AR974,IF(OR(G974="3G",G974="4G"),CONCATENATE("Cellular",CHAR(10),AR974),CONCATENATE("Fiber Optic",CHAR(10),AF974)),CONCATENATE("Fiber Optic",CHAR(10),AF974)))),""),""))</f>
        <v/>
      </c>
      <c r="AC974" s="4" t="str">
        <f>IF(OR(ISBLANK(AG974),ISBLANK(AK974),ISBLANK(AO974),ISBLANK(AS974)),"",IF(AND(ISNUMBER(AG974),ISNUMBER(AK974),ISNUMBER(AO974),ISNUMBER(AS974)),IF(1,IF(AG974&lt;AK974,IF(AK974&lt;AO974,IF(AO974&lt;=AS974,IF(OR(G974="3G",G974="4G"),CONCATENATE("Cellular",CHAR(10),AS974),CONCATENATE("Satellite",CHAR(10),AO974)),CONCATENATE("Satellite",CHAR(10),AO974)),IF(AK974&lt;AS974,IF(OR(G974="3G",G974="4G"),CONCATENATE("Cellular",CHAR(10),AS974),CONCATENATE("Microwave",CHAR(10),AK974)),CONCATENATE("Microwave",CHAR(10),AK974))),IF(AG974&lt;AO974,IF(AO974&lt;=AS974,IF(OR(G974="3G",G974="4G"),CONCATENATE("Cellular",CHAR(10),AS974),CONCATENATE("Satellite",CHAR(10),AO974)),CONCATENATE("Satellite",CHAR(10),AO974)),IF(AG974&lt;AS974,IF(OR(G974="3G",G974="4G"),CONCATENATE("Cellular",CHAR(10),AS974),CONCATENATE("Fiber Optic",CHAR(10),AG974)),CONCATENATE("Fiber Optic",CHAR(10),AG974)))),""),""))</f>
        <v/>
      </c>
      <c r="AD974" s="4" t="str">
        <f>IF(OR(ISBLANK(AH974),ISBLANK(AL974),ISBLANK(AP974),ISBLANK(AT974)),"",IF(AND(ISNUMBER(AH974),ISNUMBER(AL974),ISNUMBER(AP974),ISNUMBER(AT974)),IF(1,IF(AH974&lt;AL974,IF(AL974&lt;AP974,IF(AP974&lt;=AT974,IF(OR(G974="3G",G974="4G"),CONCATENATE("Cellular",CHAR(10),AT974),CONCATENATE("Satellite",CHAR(10),AP974)),CONCATENATE("Satellite",CHAR(10),AP974)),IF(AL974&lt;AT974,IF(OR(G974="3G",G974="4G"),CONCATENATE("Cellular",CHAR(10),AT974),CONCATENATE("Microwave",CHAR(10),AL974)),CONCATENATE("Microwave",CHAR(10),AL974))),IF(AH974&lt;AP974,IF(AP974&lt;=AT974,IF(OR(G974="3G",G974="4G"),CONCATENATE("Cellular",CHAR(10),AT974),CONCATENATE("Satellite",CHAR(10),AP974)),CONCATENATE("Satellite",CHAR(10),AP974)),IF(AH974&lt;AT974,IF(OR(G974="3G",G974="4G"),CONCATENATE("Cellular",CHAR(10),AT974),CONCATENATE("Fiber Optic",CHAR(10),AH974)),CONCATENATE("Fiber Optic",CHAR(10),AH974)))),""),""))</f>
        <v/>
      </c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</row>
    <row r="975" spans="1:61" customHeight="1" ht="30"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4" t="str">
        <f>IF(OR(ISBLANK(AE975),ISBLANK(AI975),ISBLANK(AM975),ISBLANK(AQ975)),"",IF(AND(ISNUMBER(AE975),ISNUMBER(AI975),ISNUMBER(AM975),ISNUMBER(AQ975)),IF(1=1,IF(AE975&lt;AI975,IF(AI975&lt;AM975,IF(AM975&lt;=AQ975,IF(OR(G975="3G",G975="4G"),"Cellular","Satellite"),"Satellite"),IF(AI975&lt;AQ975,IF(OR(G975="3G",G975="4G"),"Cellular","Microwave"),"Microwave")),IF(AE975&lt;AM975,IF(AM975&lt;=AQ975,IF(OR(G975="3G",G975="4G"),"Cellular","Satellite"),"Satellite"),IF(AE975&lt;AQ975,IF(OR(G975="3G",G975="4G"),"Cellular","Fiber Optic"),"Fiber Optic"))),""),""))</f>
        <v/>
      </c>
      <c r="V975" s="4" t="str">
        <f>IF(OR(ISBLANK(K975),ISBLANK(L975),ISBLANK(N975),ISBLANK(O975),ISBLANK(Q975),ISBLANK(R975),ISBLANK(S975),ISBLANK(T975)),"",IF(AND(ISNUMBER(K975),ISNUMBER(L975),ISNUMBER(N975),ISNUMBER(O975),ISNUMBER(Q975),ISNUMBER(R975),ISNUMBER(S975),ISNUMBER(T975)),IF(AND(K975&gt;=0,L975&gt;=0,N975&gt;=0,O975&gt;=0,Q975&gt;=0,R975&gt;=0,S975&gt;=0,T975&gt;=0),IF((K975+L975*5)&gt;(N975+O975*5),IF((N975+O975*5)&gt;(Q975+R975*5),IF((Q975+R975*5)&gt;=(S975+T975*5),IF(OR(G975="3G",G975="4G"),"Cellular","Satellite"),"Satellite"),IF((N975+O975*5)&gt;(S975+T975*5),IF(OR(G975="3G",G975="4G"),"Cellular","Microwave"),"Microwave")),IF((K975+L975*5)&gt;(Q975+R975*5),IF((Q975+R975*5)&gt;=(S975+T975*5),IF(OR(G975="3G",G975="4G"),"Cellular","Satellite"),"Satellite"),IF((K975+L975*5)&gt;(S975+T975*5),IF(OR(G975="3G",G975="4G"),"Cellular","Fiber Optic"),"Fiber Optic"))),""),""))</f>
        <v/>
      </c>
      <c r="W975" s="4" t="str">
        <f>IF(OR(ISBLANK(K975),ISBLANK(L975),ISBLANK(N975),ISBLANK(O975),ISBLANK(Q975),ISBLANK(R975),ISBLANK(S975),ISBLANK(T975)),"",IF(AND(ISNUMBER(K975),ISNUMBER(L975),ISNUMBER(N975),ISNUMBER(O975),ISNUMBER(Q975),ISNUMBER(R975),ISNUMBER(S975),ISNUMBER(T975)),IF(AND(K975&gt;=0,L975&gt;=0,N975&gt;=0,O975&gt;=0,Q975&gt;=0,R975&gt;=0,S975&gt;=0,T975&gt;=0),IF((K975+L975*5)&gt;(N975+O975*5),IF((N975+O975*5)&gt;(Q975+R975*5),IF((Q975+R975*5)&gt;=(S975+T975*5),IF(OR(G975="3G",G975="4G"),"Cellular",CONCATENATE("Satellite",CHAR(10),Q975+R975*5)),CONCATENATE("Satellite",CHAR(10),Q975+R975*5)),IF((N975+O975*5)&gt;(S975+T975*5),IF(OR(G975="3G",G975="4G"),CONCATENATE("Cellular",CHAR(10),S975+T975*5),CONCATENATE("Microwave",CHAR(10),N975+O975*5)),CONCATENATE("Microwave",CHAR(10),N975+O975*5))),IF((K975+L975*5)&gt;(Q975+R975*5),IF((Q975+R975*5)&gt;=(S975+T975*5),IF(OR(G975="3G",G975="4G"),CONCATENATE("Cellular",CHAR(10),S975+T975*5),CONCATENATE("Satellite",CHAR(10),Q975+R975*5)),CONCATENATE("Satellite",CHAR(10),Q975+R975*5)),IF((K975+L975*5)&gt;(S975+T975*5),IF(OR(G975="3G",G975="4G"),CONCATENATE("Cellular",CHAR(10),S975+T975*5),CONCATENATE("Fiber Optic",CHAR(10),K975+L975*5)),CONCATENATE("Fiber Optic",CHAR(10),K975+L975*5)))),""),""))</f>
        <v/>
      </c>
      <c r="X975" s="4" t="str">
        <f>IF(OR(ISBLANK(K975),ISBLANK(L975),ISBLANK(N975),ISBLANK(O975),ISBLANK(Q975),ISBLANK(R975),ISBLANK(S975),ISBLANK(T975)),"",IF(AND(ISNUMBER(K975),ISNUMBER(L975),ISNUMBER(N975),ISNUMBER(O975),ISNUMBER(Q975),ISNUMBER(R975),ISNUMBER(S975),ISNUMBER(T975)),IF(AND(K975&gt;=0,L975&gt;=0,N975&gt;=0,O975&gt;=0,Q975&gt;=0,R975&gt;=0,S975&gt;=0,T975&gt;=0),IF((K975+L975*10)&gt;(N975+O975*10),IF((N975+O975*10)&gt;(Q975+R975*10),IF((Q975+R975*10)&gt;=(S975+T975*10),IF(OR(G975="3G",G975="4G"),"Cellular",CONCATENATE("Satellite",CHAR(10),Q975+R975*10)),CONCATENATE("Satellite",CHAR(10),Q975+R975*10)),IF((N975+O975*10)&gt;(S975+T975*10),IF(OR(G975="3G",G975="4G"),CONCATENATE("Cellular",CHAR(10),S975+T975*10),CONCATENATE("Microwave",CHAR(10),N975+O975*10)),CONCATENATE("Microwave",CHAR(10),N975+O975*10))),IF((K975+L975*10)&gt;(Q975+R975*10),IF((Q975+R975*10)&gt;=(S975+T975*10),IF(OR(G975="3G",G975="4G"),CONCATENATE("Cellular",CHAR(10),S975+T975*10),CONCATENATE("Satellite",CHAR(10),Q975+R975*10)),CONCATENATE("Satellite",CHAR(10),Q975+R975*10)),IF((K975+L975*10)&gt;(S975+T975*10),IF(OR(G975="3G",G975="4G"),CONCATENATE("Cellular",CHAR(10),S975+T975*10),CONCATENATE("Fiber Optic",CHAR(10),K975+L975*10)),CONCATENATE("Fiber Optic",CHAR(10),K975+L975*10)))),""),""))</f>
        <v/>
      </c>
      <c r="Y975" s="4" t="str">
        <f>IF(OR(ISBLANK(K975),ISBLANK(L975),ISBLANK(N975),ISBLANK(O975),ISBLANK(Q975),ISBLANK(R975),ISBLANK(S975),ISBLANK(T975)),"",IF(AND(ISNUMBER(K975),ISNUMBER(L975),ISNUMBER(N975),ISNUMBER(O975),ISNUMBER(Q975),ISNUMBER(R975),ISNUMBER(S975),ISNUMBER(T975)),IF(AND(K975&gt;=0,L975&gt;=0,N975&gt;=0,O975&gt;=0,Q975&gt;=0,R975&gt;=0,S975&gt;=0,T975&gt;=0),IF((K975+L975*15)&gt;(N975+O975*15),IF((N975+O975*15)&gt;(Q975+R975*15),IF((Q975+R975*15)&gt;=(S975+T975*15),IF(OR(G975="3G",G975="4G"),"Cellular",CONCATENATE("Satellite",CHAR(10),Q975+R975*15)),CONCATENATE("Satellite",CHAR(10),Q975+R975*15)),IF((N975+O975*15)&gt;(S975+T975*15),IF(OR(G975="3G",G975="4G"),CONCATENATE("Cellular",CHAR(10),S975+T975*15),CONCATENATE("Microwave",CHAR(10),N975+O975*15)),CONCATENATE("Microwave",CHAR(10),N975+O975*15))),IF((K975+L975*15)&gt;(Q975+R975*15),IF((Q975+R975*15)&gt;=(S975+T975*15),IF(OR(G975="3G",G975="4G"),CONCATENATE("Cellular",CHAR(10),S975+T975*15),CONCATENATE("Satellite",CHAR(10),Q975+R975*15)),CONCATENATE("Satellite",CHAR(10),Q975+R975*15)),IF((K975+L975*15)&gt;(S975+T975*15),IF(OR(G975="3G",G975="4G"),CONCATENATE("Cellular",CHAR(10),S975+T975*15),CONCATENATE("Fiber Optic",CHAR(10),K975+L975*15)),CONCATENATE("Fiber Optic",CHAR(10),K975+L975*15)))),""),""))</f>
        <v/>
      </c>
      <c r="Z975" s="4" t="str">
        <f>IF(OR(ISBLANK(K975),ISBLANK(L975),ISBLANK(N975),ISBLANK(O975),ISBLANK(Q975),ISBLANK(R975),ISBLANK(S975),ISBLANK(T975)),"",IF(AND(ISNUMBER(K975),ISNUMBER(L975),ISNUMBER(N975),ISNUMBER(O975),ISNUMBER(Q975),ISNUMBER(R975),ISNUMBER(S975),ISNUMBER(T975)),IF(AND(K975&gt;=0,L975&gt;=0,N975&gt;=0,O975&gt;=0,Q975&gt;=0,R975&gt;=0,S975&gt;=0,T975&gt;=0),IF((K975+L975*20)&gt;(N975+O975*20),IF((N975+O975*20)&gt;(Q975+R975*20),IF((Q975+R975*20)&gt;=(S975+T975*20),IF(OR(G975="3G",G975="4G"),"Cellular",CONCATENATE("Satellite",CHAR(10),Q975+R975*20)),CONCATENATE("Satellite",CHAR(10),Q975+R975*20)),IF((N975+O975*20)&gt;(S975+T975*20),IF(OR(G975="3G",G975="4G"),CONCATENATE("Cellular",CHAR(10),S975+T975*20),CONCATENATE("Microwave",CHAR(10),N975+O975*20)),CONCATENATE("Microwave",CHAR(10),N975+O975*20))),IF((K975+L975*20)&gt;(Q975+R975*20),IF((Q975+R975*20)&gt;=(S975+T975*20),IF(OR(G975="3G",G975="4G"),CONCATENATE("Cellular",CHAR(10),S975+T975*20),CONCATENATE("Satellite",CHAR(10),Q975+R975*20)),CONCATENATE("Satellite",CHAR(10),Q975+R975*20)),IF((K975+L975*20)&gt;(S975+T975*20),IF(OR(G975="3G",G975="4G"),CONCATENATE("Cellular",CHAR(10),S975+T975*20),CONCATENATE("Fiber Optic",CHAR(10),K975+L975*20)),CONCATENATE("Fiber Optic",CHAR(10),K975+L975*20)))),""),""))</f>
        <v/>
      </c>
      <c r="AA975" s="4" t="str">
        <f>IF(OR(ISBLANK(AE975),ISBLANK(AI975),ISBLANK(AM975),ISBLANK(AQ975)),"",IF(AND(ISNUMBER(AE975),ISNUMBER(AI975),ISNUMBER(AM975),ISNUMBER(AQ975)),IF(1,IF(AE975&lt;AI975,IF(AI975&lt;AM975,IF(AM975&lt;=AQ975,IF(OR(G975="3G",G975="4G"),CONCATENATE("Cellular",CHAR(10),AQ975),CONCATENATE("Satellite",CHAR(10),AM975)),CONCATENATE("Satellite",CHAR(10),AM975)),IF(AI975&lt;AQ975,IF(OR(G975="3G",G975="4G"),CONCATENATE("Cellular",CHAR(10),AQ975),CONCATENATE("Microwave",CHAR(10),AI975)),CONCATENATE("Microwave",CHAR(10),AI975))),IF(AE975&lt;AM975,IF(AM975&lt;=AQ975,IF(OR(G975="3G",G975="4G"),CONCATENATE("Cellular",CHAR(10),AQ975),CONCATENATE("Satellite",CHAR(10),AM975)),CONCATENATE("Satellite",CHAR(10),AM975)),IF(AE975&lt;AQ975,IF(OR(G975="3G",G975="4G"),CONCATENATE("Cellular",CHAR(10),AQ975),CONCATENATE("Fiber Optic",CHAR(10),AE975)),CONCATENATE("Fiber Optic",CHAR(10),AE975)))),""),""))</f>
        <v/>
      </c>
      <c r="AB975" s="4" t="str">
        <f>IF(OR(ISBLANK(AF975),ISBLANK(AJ975),ISBLANK(AN975),ISBLANK(AR975)),"",IF(AND(ISNUMBER(AF975),ISNUMBER(AJ975),ISNUMBER(AN975),ISNUMBER(AR975)),IF(1,IF(AF975&lt;AJ975,IF(AJ975&lt;AN975,IF(AN975&lt;=AR975,IF(OR(G975="3G",G975="4G"),CONCATENATE("Cellular",CHAR(10),AR975),CONCATENATE("Satellite",CHAR(10),AN975)),CONCATENATE("Satellite",CHAR(10),AN975)),IF(AJ975&lt;AR975,IF(OR(G975="3G",G975="4G"),CONCATENATE("Cellular",CHAR(10),AR975),CONCATENATE("Microwave",CHAR(10),AJ975)),CONCATENATE("Microwave",CHAR(10),AJ975))),IF(AF975&lt;AN975,IF(AN975&lt;=AR975,IF(OR(G975="3G",G975="4G"),CONCATENATE("Cellular",CHAR(10),AR975),CONCATENATE("Satellite",CHAR(10),AN975)),CONCATENATE("Satellite",CHAR(10),AN975)),IF(AF975&lt;AR975,IF(OR(G975="3G",G975="4G"),CONCATENATE("Cellular",CHAR(10),AR975),CONCATENATE("Fiber Optic",CHAR(10),AF975)),CONCATENATE("Fiber Optic",CHAR(10),AF975)))),""),""))</f>
        <v/>
      </c>
      <c r="AC975" s="4" t="str">
        <f>IF(OR(ISBLANK(AG975),ISBLANK(AK975),ISBLANK(AO975),ISBLANK(AS975)),"",IF(AND(ISNUMBER(AG975),ISNUMBER(AK975),ISNUMBER(AO975),ISNUMBER(AS975)),IF(1,IF(AG975&lt;AK975,IF(AK975&lt;AO975,IF(AO975&lt;=AS975,IF(OR(G975="3G",G975="4G"),CONCATENATE("Cellular",CHAR(10),AS975),CONCATENATE("Satellite",CHAR(10),AO975)),CONCATENATE("Satellite",CHAR(10),AO975)),IF(AK975&lt;AS975,IF(OR(G975="3G",G975="4G"),CONCATENATE("Cellular",CHAR(10),AS975),CONCATENATE("Microwave",CHAR(10),AK975)),CONCATENATE("Microwave",CHAR(10),AK975))),IF(AG975&lt;AO975,IF(AO975&lt;=AS975,IF(OR(G975="3G",G975="4G"),CONCATENATE("Cellular",CHAR(10),AS975),CONCATENATE("Satellite",CHAR(10),AO975)),CONCATENATE("Satellite",CHAR(10),AO975)),IF(AG975&lt;AS975,IF(OR(G975="3G",G975="4G"),CONCATENATE("Cellular",CHAR(10),AS975),CONCATENATE("Fiber Optic",CHAR(10),AG975)),CONCATENATE("Fiber Optic",CHAR(10),AG975)))),""),""))</f>
        <v/>
      </c>
      <c r="AD975" s="4" t="str">
        <f>IF(OR(ISBLANK(AH975),ISBLANK(AL975),ISBLANK(AP975),ISBLANK(AT975)),"",IF(AND(ISNUMBER(AH975),ISNUMBER(AL975),ISNUMBER(AP975),ISNUMBER(AT975)),IF(1,IF(AH975&lt;AL975,IF(AL975&lt;AP975,IF(AP975&lt;=AT975,IF(OR(G975="3G",G975="4G"),CONCATENATE("Cellular",CHAR(10),AT975),CONCATENATE("Satellite",CHAR(10),AP975)),CONCATENATE("Satellite",CHAR(10),AP975)),IF(AL975&lt;AT975,IF(OR(G975="3G",G975="4G"),CONCATENATE("Cellular",CHAR(10),AT975),CONCATENATE("Microwave",CHAR(10),AL975)),CONCATENATE("Microwave",CHAR(10),AL975))),IF(AH975&lt;AP975,IF(AP975&lt;=AT975,IF(OR(G975="3G",G975="4G"),CONCATENATE("Cellular",CHAR(10),AT975),CONCATENATE("Satellite",CHAR(10),AP975)),CONCATENATE("Satellite",CHAR(10),AP975)),IF(AH975&lt;AT975,IF(OR(G975="3G",G975="4G"),CONCATENATE("Cellular",CHAR(10),AT975),CONCATENATE("Fiber Optic",CHAR(10),AH975)),CONCATENATE("Fiber Optic",CHAR(10),AH975)))),""),""))</f>
        <v/>
      </c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</row>
    <row r="976" spans="1:61" customHeight="1" ht="30"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4" t="str">
        <f>IF(OR(ISBLANK(AE976),ISBLANK(AI976),ISBLANK(AM976),ISBLANK(AQ976)),"",IF(AND(ISNUMBER(AE976),ISNUMBER(AI976),ISNUMBER(AM976),ISNUMBER(AQ976)),IF(1=1,IF(AE976&lt;AI976,IF(AI976&lt;AM976,IF(AM976&lt;=AQ976,IF(OR(G976="3G",G976="4G"),"Cellular","Satellite"),"Satellite"),IF(AI976&lt;AQ976,IF(OR(G976="3G",G976="4G"),"Cellular","Microwave"),"Microwave")),IF(AE976&lt;AM976,IF(AM976&lt;=AQ976,IF(OR(G976="3G",G976="4G"),"Cellular","Satellite"),"Satellite"),IF(AE976&lt;AQ976,IF(OR(G976="3G",G976="4G"),"Cellular","Fiber Optic"),"Fiber Optic"))),""),""))</f>
        <v/>
      </c>
      <c r="V976" s="4" t="str">
        <f>IF(OR(ISBLANK(K976),ISBLANK(L976),ISBLANK(N976),ISBLANK(O976),ISBLANK(Q976),ISBLANK(R976),ISBLANK(S976),ISBLANK(T976)),"",IF(AND(ISNUMBER(K976),ISNUMBER(L976),ISNUMBER(N976),ISNUMBER(O976),ISNUMBER(Q976),ISNUMBER(R976),ISNUMBER(S976),ISNUMBER(T976)),IF(AND(K976&gt;=0,L976&gt;=0,N976&gt;=0,O976&gt;=0,Q976&gt;=0,R976&gt;=0,S976&gt;=0,T976&gt;=0),IF((K976+L976*5)&gt;(N976+O976*5),IF((N976+O976*5)&gt;(Q976+R976*5),IF((Q976+R976*5)&gt;=(S976+T976*5),IF(OR(G976="3G",G976="4G"),"Cellular","Satellite"),"Satellite"),IF((N976+O976*5)&gt;(S976+T976*5),IF(OR(G976="3G",G976="4G"),"Cellular","Microwave"),"Microwave")),IF((K976+L976*5)&gt;(Q976+R976*5),IF((Q976+R976*5)&gt;=(S976+T976*5),IF(OR(G976="3G",G976="4G"),"Cellular","Satellite"),"Satellite"),IF((K976+L976*5)&gt;(S976+T976*5),IF(OR(G976="3G",G976="4G"),"Cellular","Fiber Optic"),"Fiber Optic"))),""),""))</f>
        <v/>
      </c>
      <c r="W976" s="4" t="str">
        <f>IF(OR(ISBLANK(K976),ISBLANK(L976),ISBLANK(N976),ISBLANK(O976),ISBLANK(Q976),ISBLANK(R976),ISBLANK(S976),ISBLANK(T976)),"",IF(AND(ISNUMBER(K976),ISNUMBER(L976),ISNUMBER(N976),ISNUMBER(O976),ISNUMBER(Q976),ISNUMBER(R976),ISNUMBER(S976),ISNUMBER(T976)),IF(AND(K976&gt;=0,L976&gt;=0,N976&gt;=0,O976&gt;=0,Q976&gt;=0,R976&gt;=0,S976&gt;=0,T976&gt;=0),IF((K976+L976*5)&gt;(N976+O976*5),IF((N976+O976*5)&gt;(Q976+R976*5),IF((Q976+R976*5)&gt;=(S976+T976*5),IF(OR(G976="3G",G976="4G"),"Cellular",CONCATENATE("Satellite",CHAR(10),Q976+R976*5)),CONCATENATE("Satellite",CHAR(10),Q976+R976*5)),IF((N976+O976*5)&gt;(S976+T976*5),IF(OR(G976="3G",G976="4G"),CONCATENATE("Cellular",CHAR(10),S976+T976*5),CONCATENATE("Microwave",CHAR(10),N976+O976*5)),CONCATENATE("Microwave",CHAR(10),N976+O976*5))),IF((K976+L976*5)&gt;(Q976+R976*5),IF((Q976+R976*5)&gt;=(S976+T976*5),IF(OR(G976="3G",G976="4G"),CONCATENATE("Cellular",CHAR(10),S976+T976*5),CONCATENATE("Satellite",CHAR(10),Q976+R976*5)),CONCATENATE("Satellite",CHAR(10),Q976+R976*5)),IF((K976+L976*5)&gt;(S976+T976*5),IF(OR(G976="3G",G976="4G"),CONCATENATE("Cellular",CHAR(10),S976+T976*5),CONCATENATE("Fiber Optic",CHAR(10),K976+L976*5)),CONCATENATE("Fiber Optic",CHAR(10),K976+L976*5)))),""),""))</f>
        <v/>
      </c>
      <c r="X976" s="4" t="str">
        <f>IF(OR(ISBLANK(K976),ISBLANK(L976),ISBLANK(N976),ISBLANK(O976),ISBLANK(Q976),ISBLANK(R976),ISBLANK(S976),ISBLANK(T976)),"",IF(AND(ISNUMBER(K976),ISNUMBER(L976),ISNUMBER(N976),ISNUMBER(O976),ISNUMBER(Q976),ISNUMBER(R976),ISNUMBER(S976),ISNUMBER(T976)),IF(AND(K976&gt;=0,L976&gt;=0,N976&gt;=0,O976&gt;=0,Q976&gt;=0,R976&gt;=0,S976&gt;=0,T976&gt;=0),IF((K976+L976*10)&gt;(N976+O976*10),IF((N976+O976*10)&gt;(Q976+R976*10),IF((Q976+R976*10)&gt;=(S976+T976*10),IF(OR(G976="3G",G976="4G"),"Cellular",CONCATENATE("Satellite",CHAR(10),Q976+R976*10)),CONCATENATE("Satellite",CHAR(10),Q976+R976*10)),IF((N976+O976*10)&gt;(S976+T976*10),IF(OR(G976="3G",G976="4G"),CONCATENATE("Cellular",CHAR(10),S976+T976*10),CONCATENATE("Microwave",CHAR(10),N976+O976*10)),CONCATENATE("Microwave",CHAR(10),N976+O976*10))),IF((K976+L976*10)&gt;(Q976+R976*10),IF((Q976+R976*10)&gt;=(S976+T976*10),IF(OR(G976="3G",G976="4G"),CONCATENATE("Cellular",CHAR(10),S976+T976*10),CONCATENATE("Satellite",CHAR(10),Q976+R976*10)),CONCATENATE("Satellite",CHAR(10),Q976+R976*10)),IF((K976+L976*10)&gt;(S976+T976*10),IF(OR(G976="3G",G976="4G"),CONCATENATE("Cellular",CHAR(10),S976+T976*10),CONCATENATE("Fiber Optic",CHAR(10),K976+L976*10)),CONCATENATE("Fiber Optic",CHAR(10),K976+L976*10)))),""),""))</f>
        <v/>
      </c>
      <c r="Y976" s="4" t="str">
        <f>IF(OR(ISBLANK(K976),ISBLANK(L976),ISBLANK(N976),ISBLANK(O976),ISBLANK(Q976),ISBLANK(R976),ISBLANK(S976),ISBLANK(T976)),"",IF(AND(ISNUMBER(K976),ISNUMBER(L976),ISNUMBER(N976),ISNUMBER(O976),ISNUMBER(Q976),ISNUMBER(R976),ISNUMBER(S976),ISNUMBER(T976)),IF(AND(K976&gt;=0,L976&gt;=0,N976&gt;=0,O976&gt;=0,Q976&gt;=0,R976&gt;=0,S976&gt;=0,T976&gt;=0),IF((K976+L976*15)&gt;(N976+O976*15),IF((N976+O976*15)&gt;(Q976+R976*15),IF((Q976+R976*15)&gt;=(S976+T976*15),IF(OR(G976="3G",G976="4G"),"Cellular",CONCATENATE("Satellite",CHAR(10),Q976+R976*15)),CONCATENATE("Satellite",CHAR(10),Q976+R976*15)),IF((N976+O976*15)&gt;(S976+T976*15),IF(OR(G976="3G",G976="4G"),CONCATENATE("Cellular",CHAR(10),S976+T976*15),CONCATENATE("Microwave",CHAR(10),N976+O976*15)),CONCATENATE("Microwave",CHAR(10),N976+O976*15))),IF((K976+L976*15)&gt;(Q976+R976*15),IF((Q976+R976*15)&gt;=(S976+T976*15),IF(OR(G976="3G",G976="4G"),CONCATENATE("Cellular",CHAR(10),S976+T976*15),CONCATENATE("Satellite",CHAR(10),Q976+R976*15)),CONCATENATE("Satellite",CHAR(10),Q976+R976*15)),IF((K976+L976*15)&gt;(S976+T976*15),IF(OR(G976="3G",G976="4G"),CONCATENATE("Cellular",CHAR(10),S976+T976*15),CONCATENATE("Fiber Optic",CHAR(10),K976+L976*15)),CONCATENATE("Fiber Optic",CHAR(10),K976+L976*15)))),""),""))</f>
        <v/>
      </c>
      <c r="Z976" s="4" t="str">
        <f>IF(OR(ISBLANK(K976),ISBLANK(L976),ISBLANK(N976),ISBLANK(O976),ISBLANK(Q976),ISBLANK(R976),ISBLANK(S976),ISBLANK(T976)),"",IF(AND(ISNUMBER(K976),ISNUMBER(L976),ISNUMBER(N976),ISNUMBER(O976),ISNUMBER(Q976),ISNUMBER(R976),ISNUMBER(S976),ISNUMBER(T976)),IF(AND(K976&gt;=0,L976&gt;=0,N976&gt;=0,O976&gt;=0,Q976&gt;=0,R976&gt;=0,S976&gt;=0,T976&gt;=0),IF((K976+L976*20)&gt;(N976+O976*20),IF((N976+O976*20)&gt;(Q976+R976*20),IF((Q976+R976*20)&gt;=(S976+T976*20),IF(OR(G976="3G",G976="4G"),"Cellular",CONCATENATE("Satellite",CHAR(10),Q976+R976*20)),CONCATENATE("Satellite",CHAR(10),Q976+R976*20)),IF((N976+O976*20)&gt;(S976+T976*20),IF(OR(G976="3G",G976="4G"),CONCATENATE("Cellular",CHAR(10),S976+T976*20),CONCATENATE("Microwave",CHAR(10),N976+O976*20)),CONCATENATE("Microwave",CHAR(10),N976+O976*20))),IF((K976+L976*20)&gt;(Q976+R976*20),IF((Q976+R976*20)&gt;=(S976+T976*20),IF(OR(G976="3G",G976="4G"),CONCATENATE("Cellular",CHAR(10),S976+T976*20),CONCATENATE("Satellite",CHAR(10),Q976+R976*20)),CONCATENATE("Satellite",CHAR(10),Q976+R976*20)),IF((K976+L976*20)&gt;(S976+T976*20),IF(OR(G976="3G",G976="4G"),CONCATENATE("Cellular",CHAR(10),S976+T976*20),CONCATENATE("Fiber Optic",CHAR(10),K976+L976*20)),CONCATENATE("Fiber Optic",CHAR(10),K976+L976*20)))),""),""))</f>
        <v/>
      </c>
      <c r="AA976" s="4" t="str">
        <f>IF(OR(ISBLANK(AE976),ISBLANK(AI976),ISBLANK(AM976),ISBLANK(AQ976)),"",IF(AND(ISNUMBER(AE976),ISNUMBER(AI976),ISNUMBER(AM976),ISNUMBER(AQ976)),IF(1,IF(AE976&lt;AI976,IF(AI976&lt;AM976,IF(AM976&lt;=AQ976,IF(OR(G976="3G",G976="4G"),CONCATENATE("Cellular",CHAR(10),AQ976),CONCATENATE("Satellite",CHAR(10),AM976)),CONCATENATE("Satellite",CHAR(10),AM976)),IF(AI976&lt;AQ976,IF(OR(G976="3G",G976="4G"),CONCATENATE("Cellular",CHAR(10),AQ976),CONCATENATE("Microwave",CHAR(10),AI976)),CONCATENATE("Microwave",CHAR(10),AI976))),IF(AE976&lt;AM976,IF(AM976&lt;=AQ976,IF(OR(G976="3G",G976="4G"),CONCATENATE("Cellular",CHAR(10),AQ976),CONCATENATE("Satellite",CHAR(10),AM976)),CONCATENATE("Satellite",CHAR(10),AM976)),IF(AE976&lt;AQ976,IF(OR(G976="3G",G976="4G"),CONCATENATE("Cellular",CHAR(10),AQ976),CONCATENATE("Fiber Optic",CHAR(10),AE976)),CONCATENATE("Fiber Optic",CHAR(10),AE976)))),""),""))</f>
        <v/>
      </c>
      <c r="AB976" s="4" t="str">
        <f>IF(OR(ISBLANK(AF976),ISBLANK(AJ976),ISBLANK(AN976),ISBLANK(AR976)),"",IF(AND(ISNUMBER(AF976),ISNUMBER(AJ976),ISNUMBER(AN976),ISNUMBER(AR976)),IF(1,IF(AF976&lt;AJ976,IF(AJ976&lt;AN976,IF(AN976&lt;=AR976,IF(OR(G976="3G",G976="4G"),CONCATENATE("Cellular",CHAR(10),AR976),CONCATENATE("Satellite",CHAR(10),AN976)),CONCATENATE("Satellite",CHAR(10),AN976)),IF(AJ976&lt;AR976,IF(OR(G976="3G",G976="4G"),CONCATENATE("Cellular",CHAR(10),AR976),CONCATENATE("Microwave",CHAR(10),AJ976)),CONCATENATE("Microwave",CHAR(10),AJ976))),IF(AF976&lt;AN976,IF(AN976&lt;=AR976,IF(OR(G976="3G",G976="4G"),CONCATENATE("Cellular",CHAR(10),AR976),CONCATENATE("Satellite",CHAR(10),AN976)),CONCATENATE("Satellite",CHAR(10),AN976)),IF(AF976&lt;AR976,IF(OR(G976="3G",G976="4G"),CONCATENATE("Cellular",CHAR(10),AR976),CONCATENATE("Fiber Optic",CHAR(10),AF976)),CONCATENATE("Fiber Optic",CHAR(10),AF976)))),""),""))</f>
        <v/>
      </c>
      <c r="AC976" s="4" t="str">
        <f>IF(OR(ISBLANK(AG976),ISBLANK(AK976),ISBLANK(AO976),ISBLANK(AS976)),"",IF(AND(ISNUMBER(AG976),ISNUMBER(AK976),ISNUMBER(AO976),ISNUMBER(AS976)),IF(1,IF(AG976&lt;AK976,IF(AK976&lt;AO976,IF(AO976&lt;=AS976,IF(OR(G976="3G",G976="4G"),CONCATENATE("Cellular",CHAR(10),AS976),CONCATENATE("Satellite",CHAR(10),AO976)),CONCATENATE("Satellite",CHAR(10),AO976)),IF(AK976&lt;AS976,IF(OR(G976="3G",G976="4G"),CONCATENATE("Cellular",CHAR(10),AS976),CONCATENATE("Microwave",CHAR(10),AK976)),CONCATENATE("Microwave",CHAR(10),AK976))),IF(AG976&lt;AO976,IF(AO976&lt;=AS976,IF(OR(G976="3G",G976="4G"),CONCATENATE("Cellular",CHAR(10),AS976),CONCATENATE("Satellite",CHAR(10),AO976)),CONCATENATE("Satellite",CHAR(10),AO976)),IF(AG976&lt;AS976,IF(OR(G976="3G",G976="4G"),CONCATENATE("Cellular",CHAR(10),AS976),CONCATENATE("Fiber Optic",CHAR(10),AG976)),CONCATENATE("Fiber Optic",CHAR(10),AG976)))),""),""))</f>
        <v/>
      </c>
      <c r="AD976" s="4" t="str">
        <f>IF(OR(ISBLANK(AH976),ISBLANK(AL976),ISBLANK(AP976),ISBLANK(AT976)),"",IF(AND(ISNUMBER(AH976),ISNUMBER(AL976),ISNUMBER(AP976),ISNUMBER(AT976)),IF(1,IF(AH976&lt;AL976,IF(AL976&lt;AP976,IF(AP976&lt;=AT976,IF(OR(G976="3G",G976="4G"),CONCATENATE("Cellular",CHAR(10),AT976),CONCATENATE("Satellite",CHAR(10),AP976)),CONCATENATE("Satellite",CHAR(10),AP976)),IF(AL976&lt;AT976,IF(OR(G976="3G",G976="4G"),CONCATENATE("Cellular",CHAR(10),AT976),CONCATENATE("Microwave",CHAR(10),AL976)),CONCATENATE("Microwave",CHAR(10),AL976))),IF(AH976&lt;AP976,IF(AP976&lt;=AT976,IF(OR(G976="3G",G976="4G"),CONCATENATE("Cellular",CHAR(10),AT976),CONCATENATE("Satellite",CHAR(10),AP976)),CONCATENATE("Satellite",CHAR(10),AP976)),IF(AH976&lt;AT976,IF(OR(G976="3G",G976="4G"),CONCATENATE("Cellular",CHAR(10),AT976),CONCATENATE("Fiber Optic",CHAR(10),AH976)),CONCATENATE("Fiber Optic",CHAR(10),AH976)))),""),""))</f>
        <v/>
      </c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</row>
    <row r="977" spans="1:61" customHeight="1" ht="30"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4" t="str">
        <f>IF(OR(ISBLANK(AE977),ISBLANK(AI977),ISBLANK(AM977),ISBLANK(AQ977)),"",IF(AND(ISNUMBER(AE977),ISNUMBER(AI977),ISNUMBER(AM977),ISNUMBER(AQ977)),IF(1=1,IF(AE977&lt;AI977,IF(AI977&lt;AM977,IF(AM977&lt;=AQ977,IF(OR(G977="3G",G977="4G"),"Cellular","Satellite"),"Satellite"),IF(AI977&lt;AQ977,IF(OR(G977="3G",G977="4G"),"Cellular","Microwave"),"Microwave")),IF(AE977&lt;AM977,IF(AM977&lt;=AQ977,IF(OR(G977="3G",G977="4G"),"Cellular","Satellite"),"Satellite"),IF(AE977&lt;AQ977,IF(OR(G977="3G",G977="4G"),"Cellular","Fiber Optic"),"Fiber Optic"))),""),""))</f>
        <v/>
      </c>
      <c r="V977" s="4" t="str">
        <f>IF(OR(ISBLANK(K977),ISBLANK(L977),ISBLANK(N977),ISBLANK(O977),ISBLANK(Q977),ISBLANK(R977),ISBLANK(S977),ISBLANK(T977)),"",IF(AND(ISNUMBER(K977),ISNUMBER(L977),ISNUMBER(N977),ISNUMBER(O977),ISNUMBER(Q977),ISNUMBER(R977),ISNUMBER(S977),ISNUMBER(T977)),IF(AND(K977&gt;=0,L977&gt;=0,N977&gt;=0,O977&gt;=0,Q977&gt;=0,R977&gt;=0,S977&gt;=0,T977&gt;=0),IF((K977+L977*5)&gt;(N977+O977*5),IF((N977+O977*5)&gt;(Q977+R977*5),IF((Q977+R977*5)&gt;=(S977+T977*5),IF(OR(G977="3G",G977="4G"),"Cellular","Satellite"),"Satellite"),IF((N977+O977*5)&gt;(S977+T977*5),IF(OR(G977="3G",G977="4G"),"Cellular","Microwave"),"Microwave")),IF((K977+L977*5)&gt;(Q977+R977*5),IF((Q977+R977*5)&gt;=(S977+T977*5),IF(OR(G977="3G",G977="4G"),"Cellular","Satellite"),"Satellite"),IF((K977+L977*5)&gt;(S977+T977*5),IF(OR(G977="3G",G977="4G"),"Cellular","Fiber Optic"),"Fiber Optic"))),""),""))</f>
        <v/>
      </c>
      <c r="W977" s="4" t="str">
        <f>IF(OR(ISBLANK(K977),ISBLANK(L977),ISBLANK(N977),ISBLANK(O977),ISBLANK(Q977),ISBLANK(R977),ISBLANK(S977),ISBLANK(T977)),"",IF(AND(ISNUMBER(K977),ISNUMBER(L977),ISNUMBER(N977),ISNUMBER(O977),ISNUMBER(Q977),ISNUMBER(R977),ISNUMBER(S977),ISNUMBER(T977)),IF(AND(K977&gt;=0,L977&gt;=0,N977&gt;=0,O977&gt;=0,Q977&gt;=0,R977&gt;=0,S977&gt;=0,T977&gt;=0),IF((K977+L977*5)&gt;(N977+O977*5),IF((N977+O977*5)&gt;(Q977+R977*5),IF((Q977+R977*5)&gt;=(S977+T977*5),IF(OR(G977="3G",G977="4G"),"Cellular",CONCATENATE("Satellite",CHAR(10),Q977+R977*5)),CONCATENATE("Satellite",CHAR(10),Q977+R977*5)),IF((N977+O977*5)&gt;(S977+T977*5),IF(OR(G977="3G",G977="4G"),CONCATENATE("Cellular",CHAR(10),S977+T977*5),CONCATENATE("Microwave",CHAR(10),N977+O977*5)),CONCATENATE("Microwave",CHAR(10),N977+O977*5))),IF((K977+L977*5)&gt;(Q977+R977*5),IF((Q977+R977*5)&gt;=(S977+T977*5),IF(OR(G977="3G",G977="4G"),CONCATENATE("Cellular",CHAR(10),S977+T977*5),CONCATENATE("Satellite",CHAR(10),Q977+R977*5)),CONCATENATE("Satellite",CHAR(10),Q977+R977*5)),IF((K977+L977*5)&gt;(S977+T977*5),IF(OR(G977="3G",G977="4G"),CONCATENATE("Cellular",CHAR(10),S977+T977*5),CONCATENATE("Fiber Optic",CHAR(10),K977+L977*5)),CONCATENATE("Fiber Optic",CHAR(10),K977+L977*5)))),""),""))</f>
        <v/>
      </c>
      <c r="X977" s="4" t="str">
        <f>IF(OR(ISBLANK(K977),ISBLANK(L977),ISBLANK(N977),ISBLANK(O977),ISBLANK(Q977),ISBLANK(R977),ISBLANK(S977),ISBLANK(T977)),"",IF(AND(ISNUMBER(K977),ISNUMBER(L977),ISNUMBER(N977),ISNUMBER(O977),ISNUMBER(Q977),ISNUMBER(R977),ISNUMBER(S977),ISNUMBER(T977)),IF(AND(K977&gt;=0,L977&gt;=0,N977&gt;=0,O977&gt;=0,Q977&gt;=0,R977&gt;=0,S977&gt;=0,T977&gt;=0),IF((K977+L977*10)&gt;(N977+O977*10),IF((N977+O977*10)&gt;(Q977+R977*10),IF((Q977+R977*10)&gt;=(S977+T977*10),IF(OR(G977="3G",G977="4G"),"Cellular",CONCATENATE("Satellite",CHAR(10),Q977+R977*10)),CONCATENATE("Satellite",CHAR(10),Q977+R977*10)),IF((N977+O977*10)&gt;(S977+T977*10),IF(OR(G977="3G",G977="4G"),CONCATENATE("Cellular",CHAR(10),S977+T977*10),CONCATENATE("Microwave",CHAR(10),N977+O977*10)),CONCATENATE("Microwave",CHAR(10),N977+O977*10))),IF((K977+L977*10)&gt;(Q977+R977*10),IF((Q977+R977*10)&gt;=(S977+T977*10),IF(OR(G977="3G",G977="4G"),CONCATENATE("Cellular",CHAR(10),S977+T977*10),CONCATENATE("Satellite",CHAR(10),Q977+R977*10)),CONCATENATE("Satellite",CHAR(10),Q977+R977*10)),IF((K977+L977*10)&gt;(S977+T977*10),IF(OR(G977="3G",G977="4G"),CONCATENATE("Cellular",CHAR(10),S977+T977*10),CONCATENATE("Fiber Optic",CHAR(10),K977+L977*10)),CONCATENATE("Fiber Optic",CHAR(10),K977+L977*10)))),""),""))</f>
        <v/>
      </c>
      <c r="Y977" s="4" t="str">
        <f>IF(OR(ISBLANK(K977),ISBLANK(L977),ISBLANK(N977),ISBLANK(O977),ISBLANK(Q977),ISBLANK(R977),ISBLANK(S977),ISBLANK(T977)),"",IF(AND(ISNUMBER(K977),ISNUMBER(L977),ISNUMBER(N977),ISNUMBER(O977),ISNUMBER(Q977),ISNUMBER(R977),ISNUMBER(S977),ISNUMBER(T977)),IF(AND(K977&gt;=0,L977&gt;=0,N977&gt;=0,O977&gt;=0,Q977&gt;=0,R977&gt;=0,S977&gt;=0,T977&gt;=0),IF((K977+L977*15)&gt;(N977+O977*15),IF((N977+O977*15)&gt;(Q977+R977*15),IF((Q977+R977*15)&gt;=(S977+T977*15),IF(OR(G977="3G",G977="4G"),"Cellular",CONCATENATE("Satellite",CHAR(10),Q977+R977*15)),CONCATENATE("Satellite",CHAR(10),Q977+R977*15)),IF((N977+O977*15)&gt;(S977+T977*15),IF(OR(G977="3G",G977="4G"),CONCATENATE("Cellular",CHAR(10),S977+T977*15),CONCATENATE("Microwave",CHAR(10),N977+O977*15)),CONCATENATE("Microwave",CHAR(10),N977+O977*15))),IF((K977+L977*15)&gt;(Q977+R977*15),IF((Q977+R977*15)&gt;=(S977+T977*15),IF(OR(G977="3G",G977="4G"),CONCATENATE("Cellular",CHAR(10),S977+T977*15),CONCATENATE("Satellite",CHAR(10),Q977+R977*15)),CONCATENATE("Satellite",CHAR(10),Q977+R977*15)),IF((K977+L977*15)&gt;(S977+T977*15),IF(OR(G977="3G",G977="4G"),CONCATENATE("Cellular",CHAR(10),S977+T977*15),CONCATENATE("Fiber Optic",CHAR(10),K977+L977*15)),CONCATENATE("Fiber Optic",CHAR(10),K977+L977*15)))),""),""))</f>
        <v/>
      </c>
      <c r="Z977" s="4" t="str">
        <f>IF(OR(ISBLANK(K977),ISBLANK(L977),ISBLANK(N977),ISBLANK(O977),ISBLANK(Q977),ISBLANK(R977),ISBLANK(S977),ISBLANK(T977)),"",IF(AND(ISNUMBER(K977),ISNUMBER(L977),ISNUMBER(N977),ISNUMBER(O977),ISNUMBER(Q977),ISNUMBER(R977),ISNUMBER(S977),ISNUMBER(T977)),IF(AND(K977&gt;=0,L977&gt;=0,N977&gt;=0,O977&gt;=0,Q977&gt;=0,R977&gt;=0,S977&gt;=0,T977&gt;=0),IF((K977+L977*20)&gt;(N977+O977*20),IF((N977+O977*20)&gt;(Q977+R977*20),IF((Q977+R977*20)&gt;=(S977+T977*20),IF(OR(G977="3G",G977="4G"),"Cellular",CONCATENATE("Satellite",CHAR(10),Q977+R977*20)),CONCATENATE("Satellite",CHAR(10),Q977+R977*20)),IF((N977+O977*20)&gt;(S977+T977*20),IF(OR(G977="3G",G977="4G"),CONCATENATE("Cellular",CHAR(10),S977+T977*20),CONCATENATE("Microwave",CHAR(10),N977+O977*20)),CONCATENATE("Microwave",CHAR(10),N977+O977*20))),IF((K977+L977*20)&gt;(Q977+R977*20),IF((Q977+R977*20)&gt;=(S977+T977*20),IF(OR(G977="3G",G977="4G"),CONCATENATE("Cellular",CHAR(10),S977+T977*20),CONCATENATE("Satellite",CHAR(10),Q977+R977*20)),CONCATENATE("Satellite",CHAR(10),Q977+R977*20)),IF((K977+L977*20)&gt;(S977+T977*20),IF(OR(G977="3G",G977="4G"),CONCATENATE("Cellular",CHAR(10),S977+T977*20),CONCATENATE("Fiber Optic",CHAR(10),K977+L977*20)),CONCATENATE("Fiber Optic",CHAR(10),K977+L977*20)))),""),""))</f>
        <v/>
      </c>
      <c r="AA977" s="4" t="str">
        <f>IF(OR(ISBLANK(AE977),ISBLANK(AI977),ISBLANK(AM977),ISBLANK(AQ977)),"",IF(AND(ISNUMBER(AE977),ISNUMBER(AI977),ISNUMBER(AM977),ISNUMBER(AQ977)),IF(1,IF(AE977&lt;AI977,IF(AI977&lt;AM977,IF(AM977&lt;=AQ977,IF(OR(G977="3G",G977="4G"),CONCATENATE("Cellular",CHAR(10),AQ977),CONCATENATE("Satellite",CHAR(10),AM977)),CONCATENATE("Satellite",CHAR(10),AM977)),IF(AI977&lt;AQ977,IF(OR(G977="3G",G977="4G"),CONCATENATE("Cellular",CHAR(10),AQ977),CONCATENATE("Microwave",CHAR(10),AI977)),CONCATENATE("Microwave",CHAR(10),AI977))),IF(AE977&lt;AM977,IF(AM977&lt;=AQ977,IF(OR(G977="3G",G977="4G"),CONCATENATE("Cellular",CHAR(10),AQ977),CONCATENATE("Satellite",CHAR(10),AM977)),CONCATENATE("Satellite",CHAR(10),AM977)),IF(AE977&lt;AQ977,IF(OR(G977="3G",G977="4G"),CONCATENATE("Cellular",CHAR(10),AQ977),CONCATENATE("Fiber Optic",CHAR(10),AE977)),CONCATENATE("Fiber Optic",CHAR(10),AE977)))),""),""))</f>
        <v/>
      </c>
      <c r="AB977" s="4" t="str">
        <f>IF(OR(ISBLANK(AF977),ISBLANK(AJ977),ISBLANK(AN977),ISBLANK(AR977)),"",IF(AND(ISNUMBER(AF977),ISNUMBER(AJ977),ISNUMBER(AN977),ISNUMBER(AR977)),IF(1,IF(AF977&lt;AJ977,IF(AJ977&lt;AN977,IF(AN977&lt;=AR977,IF(OR(G977="3G",G977="4G"),CONCATENATE("Cellular",CHAR(10),AR977),CONCATENATE("Satellite",CHAR(10),AN977)),CONCATENATE("Satellite",CHAR(10),AN977)),IF(AJ977&lt;AR977,IF(OR(G977="3G",G977="4G"),CONCATENATE("Cellular",CHAR(10),AR977),CONCATENATE("Microwave",CHAR(10),AJ977)),CONCATENATE("Microwave",CHAR(10),AJ977))),IF(AF977&lt;AN977,IF(AN977&lt;=AR977,IF(OR(G977="3G",G977="4G"),CONCATENATE("Cellular",CHAR(10),AR977),CONCATENATE("Satellite",CHAR(10),AN977)),CONCATENATE("Satellite",CHAR(10),AN977)),IF(AF977&lt;AR977,IF(OR(G977="3G",G977="4G"),CONCATENATE("Cellular",CHAR(10),AR977),CONCATENATE("Fiber Optic",CHAR(10),AF977)),CONCATENATE("Fiber Optic",CHAR(10),AF977)))),""),""))</f>
        <v/>
      </c>
      <c r="AC977" s="4" t="str">
        <f>IF(OR(ISBLANK(AG977),ISBLANK(AK977),ISBLANK(AO977),ISBLANK(AS977)),"",IF(AND(ISNUMBER(AG977),ISNUMBER(AK977),ISNUMBER(AO977),ISNUMBER(AS977)),IF(1,IF(AG977&lt;AK977,IF(AK977&lt;AO977,IF(AO977&lt;=AS977,IF(OR(G977="3G",G977="4G"),CONCATENATE("Cellular",CHAR(10),AS977),CONCATENATE("Satellite",CHAR(10),AO977)),CONCATENATE("Satellite",CHAR(10),AO977)),IF(AK977&lt;AS977,IF(OR(G977="3G",G977="4G"),CONCATENATE("Cellular",CHAR(10),AS977),CONCATENATE("Microwave",CHAR(10),AK977)),CONCATENATE("Microwave",CHAR(10),AK977))),IF(AG977&lt;AO977,IF(AO977&lt;=AS977,IF(OR(G977="3G",G977="4G"),CONCATENATE("Cellular",CHAR(10),AS977),CONCATENATE("Satellite",CHAR(10),AO977)),CONCATENATE("Satellite",CHAR(10),AO977)),IF(AG977&lt;AS977,IF(OR(G977="3G",G977="4G"),CONCATENATE("Cellular",CHAR(10),AS977),CONCATENATE("Fiber Optic",CHAR(10),AG977)),CONCATENATE("Fiber Optic",CHAR(10),AG977)))),""),""))</f>
        <v/>
      </c>
      <c r="AD977" s="4" t="str">
        <f>IF(OR(ISBLANK(AH977),ISBLANK(AL977),ISBLANK(AP977),ISBLANK(AT977)),"",IF(AND(ISNUMBER(AH977),ISNUMBER(AL977),ISNUMBER(AP977),ISNUMBER(AT977)),IF(1,IF(AH977&lt;AL977,IF(AL977&lt;AP977,IF(AP977&lt;=AT977,IF(OR(G977="3G",G977="4G"),CONCATENATE("Cellular",CHAR(10),AT977),CONCATENATE("Satellite",CHAR(10),AP977)),CONCATENATE("Satellite",CHAR(10),AP977)),IF(AL977&lt;AT977,IF(OR(G977="3G",G977="4G"),CONCATENATE("Cellular",CHAR(10),AT977),CONCATENATE("Microwave",CHAR(10),AL977)),CONCATENATE("Microwave",CHAR(10),AL977))),IF(AH977&lt;AP977,IF(AP977&lt;=AT977,IF(OR(G977="3G",G977="4G"),CONCATENATE("Cellular",CHAR(10),AT977),CONCATENATE("Satellite",CHAR(10),AP977)),CONCATENATE("Satellite",CHAR(10),AP977)),IF(AH977&lt;AT977,IF(OR(G977="3G",G977="4G"),CONCATENATE("Cellular",CHAR(10),AT977),CONCATENATE("Fiber Optic",CHAR(10),AH977)),CONCATENATE("Fiber Optic",CHAR(10),AH977)))),""),""))</f>
        <v/>
      </c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</row>
    <row r="978" spans="1:61" customHeight="1" ht="30"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4" t="str">
        <f>IF(OR(ISBLANK(AE978),ISBLANK(AI978),ISBLANK(AM978),ISBLANK(AQ978)),"",IF(AND(ISNUMBER(AE978),ISNUMBER(AI978),ISNUMBER(AM978),ISNUMBER(AQ978)),IF(1=1,IF(AE978&lt;AI978,IF(AI978&lt;AM978,IF(AM978&lt;=AQ978,IF(OR(G978="3G",G978="4G"),"Cellular","Satellite"),"Satellite"),IF(AI978&lt;AQ978,IF(OR(G978="3G",G978="4G"),"Cellular","Microwave"),"Microwave")),IF(AE978&lt;AM978,IF(AM978&lt;=AQ978,IF(OR(G978="3G",G978="4G"),"Cellular","Satellite"),"Satellite"),IF(AE978&lt;AQ978,IF(OR(G978="3G",G978="4G"),"Cellular","Fiber Optic"),"Fiber Optic"))),""),""))</f>
        <v/>
      </c>
      <c r="V978" s="4" t="str">
        <f>IF(OR(ISBLANK(K978),ISBLANK(L978),ISBLANK(N978),ISBLANK(O978),ISBLANK(Q978),ISBLANK(R978),ISBLANK(S978),ISBLANK(T978)),"",IF(AND(ISNUMBER(K978),ISNUMBER(L978),ISNUMBER(N978),ISNUMBER(O978),ISNUMBER(Q978),ISNUMBER(R978),ISNUMBER(S978),ISNUMBER(T978)),IF(AND(K978&gt;=0,L978&gt;=0,N978&gt;=0,O978&gt;=0,Q978&gt;=0,R978&gt;=0,S978&gt;=0,T978&gt;=0),IF((K978+L978*5)&gt;(N978+O978*5),IF((N978+O978*5)&gt;(Q978+R978*5),IF((Q978+R978*5)&gt;=(S978+T978*5),IF(OR(G978="3G",G978="4G"),"Cellular","Satellite"),"Satellite"),IF((N978+O978*5)&gt;(S978+T978*5),IF(OR(G978="3G",G978="4G"),"Cellular","Microwave"),"Microwave")),IF((K978+L978*5)&gt;(Q978+R978*5),IF((Q978+R978*5)&gt;=(S978+T978*5),IF(OR(G978="3G",G978="4G"),"Cellular","Satellite"),"Satellite"),IF((K978+L978*5)&gt;(S978+T978*5),IF(OR(G978="3G",G978="4G"),"Cellular","Fiber Optic"),"Fiber Optic"))),""),""))</f>
        <v/>
      </c>
      <c r="W978" s="4" t="str">
        <f>IF(OR(ISBLANK(K978),ISBLANK(L978),ISBLANK(N978),ISBLANK(O978),ISBLANK(Q978),ISBLANK(R978),ISBLANK(S978),ISBLANK(T978)),"",IF(AND(ISNUMBER(K978),ISNUMBER(L978),ISNUMBER(N978),ISNUMBER(O978),ISNUMBER(Q978),ISNUMBER(R978),ISNUMBER(S978),ISNUMBER(T978)),IF(AND(K978&gt;=0,L978&gt;=0,N978&gt;=0,O978&gt;=0,Q978&gt;=0,R978&gt;=0,S978&gt;=0,T978&gt;=0),IF((K978+L978*5)&gt;(N978+O978*5),IF((N978+O978*5)&gt;(Q978+R978*5),IF((Q978+R978*5)&gt;=(S978+T978*5),IF(OR(G978="3G",G978="4G"),"Cellular",CONCATENATE("Satellite",CHAR(10),Q978+R978*5)),CONCATENATE("Satellite",CHAR(10),Q978+R978*5)),IF((N978+O978*5)&gt;(S978+T978*5),IF(OR(G978="3G",G978="4G"),CONCATENATE("Cellular",CHAR(10),S978+T978*5),CONCATENATE("Microwave",CHAR(10),N978+O978*5)),CONCATENATE("Microwave",CHAR(10),N978+O978*5))),IF((K978+L978*5)&gt;(Q978+R978*5),IF((Q978+R978*5)&gt;=(S978+T978*5),IF(OR(G978="3G",G978="4G"),CONCATENATE("Cellular",CHAR(10),S978+T978*5),CONCATENATE("Satellite",CHAR(10),Q978+R978*5)),CONCATENATE("Satellite",CHAR(10),Q978+R978*5)),IF((K978+L978*5)&gt;(S978+T978*5),IF(OR(G978="3G",G978="4G"),CONCATENATE("Cellular",CHAR(10),S978+T978*5),CONCATENATE("Fiber Optic",CHAR(10),K978+L978*5)),CONCATENATE("Fiber Optic",CHAR(10),K978+L978*5)))),""),""))</f>
        <v/>
      </c>
      <c r="X978" s="4" t="str">
        <f>IF(OR(ISBLANK(K978),ISBLANK(L978),ISBLANK(N978),ISBLANK(O978),ISBLANK(Q978),ISBLANK(R978),ISBLANK(S978),ISBLANK(T978)),"",IF(AND(ISNUMBER(K978),ISNUMBER(L978),ISNUMBER(N978),ISNUMBER(O978),ISNUMBER(Q978),ISNUMBER(R978),ISNUMBER(S978),ISNUMBER(T978)),IF(AND(K978&gt;=0,L978&gt;=0,N978&gt;=0,O978&gt;=0,Q978&gt;=0,R978&gt;=0,S978&gt;=0,T978&gt;=0),IF((K978+L978*10)&gt;(N978+O978*10),IF((N978+O978*10)&gt;(Q978+R978*10),IF((Q978+R978*10)&gt;=(S978+T978*10),IF(OR(G978="3G",G978="4G"),"Cellular",CONCATENATE("Satellite",CHAR(10),Q978+R978*10)),CONCATENATE("Satellite",CHAR(10),Q978+R978*10)),IF((N978+O978*10)&gt;(S978+T978*10),IF(OR(G978="3G",G978="4G"),CONCATENATE("Cellular",CHAR(10),S978+T978*10),CONCATENATE("Microwave",CHAR(10),N978+O978*10)),CONCATENATE("Microwave",CHAR(10),N978+O978*10))),IF((K978+L978*10)&gt;(Q978+R978*10),IF((Q978+R978*10)&gt;=(S978+T978*10),IF(OR(G978="3G",G978="4G"),CONCATENATE("Cellular",CHAR(10),S978+T978*10),CONCATENATE("Satellite",CHAR(10),Q978+R978*10)),CONCATENATE("Satellite",CHAR(10),Q978+R978*10)),IF((K978+L978*10)&gt;(S978+T978*10),IF(OR(G978="3G",G978="4G"),CONCATENATE("Cellular",CHAR(10),S978+T978*10),CONCATENATE("Fiber Optic",CHAR(10),K978+L978*10)),CONCATENATE("Fiber Optic",CHAR(10),K978+L978*10)))),""),""))</f>
        <v/>
      </c>
      <c r="Y978" s="4" t="str">
        <f>IF(OR(ISBLANK(K978),ISBLANK(L978),ISBLANK(N978),ISBLANK(O978),ISBLANK(Q978),ISBLANK(R978),ISBLANK(S978),ISBLANK(T978)),"",IF(AND(ISNUMBER(K978),ISNUMBER(L978),ISNUMBER(N978),ISNUMBER(O978),ISNUMBER(Q978),ISNUMBER(R978),ISNUMBER(S978),ISNUMBER(T978)),IF(AND(K978&gt;=0,L978&gt;=0,N978&gt;=0,O978&gt;=0,Q978&gt;=0,R978&gt;=0,S978&gt;=0,T978&gt;=0),IF((K978+L978*15)&gt;(N978+O978*15),IF((N978+O978*15)&gt;(Q978+R978*15),IF((Q978+R978*15)&gt;=(S978+T978*15),IF(OR(G978="3G",G978="4G"),"Cellular",CONCATENATE("Satellite",CHAR(10),Q978+R978*15)),CONCATENATE("Satellite",CHAR(10),Q978+R978*15)),IF((N978+O978*15)&gt;(S978+T978*15),IF(OR(G978="3G",G978="4G"),CONCATENATE("Cellular",CHAR(10),S978+T978*15),CONCATENATE("Microwave",CHAR(10),N978+O978*15)),CONCATENATE("Microwave",CHAR(10),N978+O978*15))),IF((K978+L978*15)&gt;(Q978+R978*15),IF((Q978+R978*15)&gt;=(S978+T978*15),IF(OR(G978="3G",G978="4G"),CONCATENATE("Cellular",CHAR(10),S978+T978*15),CONCATENATE("Satellite",CHAR(10),Q978+R978*15)),CONCATENATE("Satellite",CHAR(10),Q978+R978*15)),IF((K978+L978*15)&gt;(S978+T978*15),IF(OR(G978="3G",G978="4G"),CONCATENATE("Cellular",CHAR(10),S978+T978*15),CONCATENATE("Fiber Optic",CHAR(10),K978+L978*15)),CONCATENATE("Fiber Optic",CHAR(10),K978+L978*15)))),""),""))</f>
        <v/>
      </c>
      <c r="Z978" s="4" t="str">
        <f>IF(OR(ISBLANK(K978),ISBLANK(L978),ISBLANK(N978),ISBLANK(O978),ISBLANK(Q978),ISBLANK(R978),ISBLANK(S978),ISBLANK(T978)),"",IF(AND(ISNUMBER(K978),ISNUMBER(L978),ISNUMBER(N978),ISNUMBER(O978),ISNUMBER(Q978),ISNUMBER(R978),ISNUMBER(S978),ISNUMBER(T978)),IF(AND(K978&gt;=0,L978&gt;=0,N978&gt;=0,O978&gt;=0,Q978&gt;=0,R978&gt;=0,S978&gt;=0,T978&gt;=0),IF((K978+L978*20)&gt;(N978+O978*20),IF((N978+O978*20)&gt;(Q978+R978*20),IF((Q978+R978*20)&gt;=(S978+T978*20),IF(OR(G978="3G",G978="4G"),"Cellular",CONCATENATE("Satellite",CHAR(10),Q978+R978*20)),CONCATENATE("Satellite",CHAR(10),Q978+R978*20)),IF((N978+O978*20)&gt;(S978+T978*20),IF(OR(G978="3G",G978="4G"),CONCATENATE("Cellular",CHAR(10),S978+T978*20),CONCATENATE("Microwave",CHAR(10),N978+O978*20)),CONCATENATE("Microwave",CHAR(10),N978+O978*20))),IF((K978+L978*20)&gt;(Q978+R978*20),IF((Q978+R978*20)&gt;=(S978+T978*20),IF(OR(G978="3G",G978="4G"),CONCATENATE("Cellular",CHAR(10),S978+T978*20),CONCATENATE("Satellite",CHAR(10),Q978+R978*20)),CONCATENATE("Satellite",CHAR(10),Q978+R978*20)),IF((K978+L978*20)&gt;(S978+T978*20),IF(OR(G978="3G",G978="4G"),CONCATENATE("Cellular",CHAR(10),S978+T978*20),CONCATENATE("Fiber Optic",CHAR(10),K978+L978*20)),CONCATENATE("Fiber Optic",CHAR(10),K978+L978*20)))),""),""))</f>
        <v/>
      </c>
      <c r="AA978" s="4" t="str">
        <f>IF(OR(ISBLANK(AE978),ISBLANK(AI978),ISBLANK(AM978),ISBLANK(AQ978)),"",IF(AND(ISNUMBER(AE978),ISNUMBER(AI978),ISNUMBER(AM978),ISNUMBER(AQ978)),IF(1,IF(AE978&lt;AI978,IF(AI978&lt;AM978,IF(AM978&lt;=AQ978,IF(OR(G978="3G",G978="4G"),CONCATENATE("Cellular",CHAR(10),AQ978),CONCATENATE("Satellite",CHAR(10),AM978)),CONCATENATE("Satellite",CHAR(10),AM978)),IF(AI978&lt;AQ978,IF(OR(G978="3G",G978="4G"),CONCATENATE("Cellular",CHAR(10),AQ978),CONCATENATE("Microwave",CHAR(10),AI978)),CONCATENATE("Microwave",CHAR(10),AI978))),IF(AE978&lt;AM978,IF(AM978&lt;=AQ978,IF(OR(G978="3G",G978="4G"),CONCATENATE("Cellular",CHAR(10),AQ978),CONCATENATE("Satellite",CHAR(10),AM978)),CONCATENATE("Satellite",CHAR(10),AM978)),IF(AE978&lt;AQ978,IF(OR(G978="3G",G978="4G"),CONCATENATE("Cellular",CHAR(10),AQ978),CONCATENATE("Fiber Optic",CHAR(10),AE978)),CONCATENATE("Fiber Optic",CHAR(10),AE978)))),""),""))</f>
        <v/>
      </c>
      <c r="AB978" s="4" t="str">
        <f>IF(OR(ISBLANK(AF978),ISBLANK(AJ978),ISBLANK(AN978),ISBLANK(AR978)),"",IF(AND(ISNUMBER(AF978),ISNUMBER(AJ978),ISNUMBER(AN978),ISNUMBER(AR978)),IF(1,IF(AF978&lt;AJ978,IF(AJ978&lt;AN978,IF(AN978&lt;=AR978,IF(OR(G978="3G",G978="4G"),CONCATENATE("Cellular",CHAR(10),AR978),CONCATENATE("Satellite",CHAR(10),AN978)),CONCATENATE("Satellite",CHAR(10),AN978)),IF(AJ978&lt;AR978,IF(OR(G978="3G",G978="4G"),CONCATENATE("Cellular",CHAR(10),AR978),CONCATENATE("Microwave",CHAR(10),AJ978)),CONCATENATE("Microwave",CHAR(10),AJ978))),IF(AF978&lt;AN978,IF(AN978&lt;=AR978,IF(OR(G978="3G",G978="4G"),CONCATENATE("Cellular",CHAR(10),AR978),CONCATENATE("Satellite",CHAR(10),AN978)),CONCATENATE("Satellite",CHAR(10),AN978)),IF(AF978&lt;AR978,IF(OR(G978="3G",G978="4G"),CONCATENATE("Cellular",CHAR(10),AR978),CONCATENATE("Fiber Optic",CHAR(10),AF978)),CONCATENATE("Fiber Optic",CHAR(10),AF978)))),""),""))</f>
        <v/>
      </c>
      <c r="AC978" s="4" t="str">
        <f>IF(OR(ISBLANK(AG978),ISBLANK(AK978),ISBLANK(AO978),ISBLANK(AS978)),"",IF(AND(ISNUMBER(AG978),ISNUMBER(AK978),ISNUMBER(AO978),ISNUMBER(AS978)),IF(1,IF(AG978&lt;AK978,IF(AK978&lt;AO978,IF(AO978&lt;=AS978,IF(OR(G978="3G",G978="4G"),CONCATENATE("Cellular",CHAR(10),AS978),CONCATENATE("Satellite",CHAR(10),AO978)),CONCATENATE("Satellite",CHAR(10),AO978)),IF(AK978&lt;AS978,IF(OR(G978="3G",G978="4G"),CONCATENATE("Cellular",CHAR(10),AS978),CONCATENATE("Microwave",CHAR(10),AK978)),CONCATENATE("Microwave",CHAR(10),AK978))),IF(AG978&lt;AO978,IF(AO978&lt;=AS978,IF(OR(G978="3G",G978="4G"),CONCATENATE("Cellular",CHAR(10),AS978),CONCATENATE("Satellite",CHAR(10),AO978)),CONCATENATE("Satellite",CHAR(10),AO978)),IF(AG978&lt;AS978,IF(OR(G978="3G",G978="4G"),CONCATENATE("Cellular",CHAR(10),AS978),CONCATENATE("Fiber Optic",CHAR(10),AG978)),CONCATENATE("Fiber Optic",CHAR(10),AG978)))),""),""))</f>
        <v/>
      </c>
      <c r="AD978" s="4" t="str">
        <f>IF(OR(ISBLANK(AH978),ISBLANK(AL978),ISBLANK(AP978),ISBLANK(AT978)),"",IF(AND(ISNUMBER(AH978),ISNUMBER(AL978),ISNUMBER(AP978),ISNUMBER(AT978)),IF(1,IF(AH978&lt;AL978,IF(AL978&lt;AP978,IF(AP978&lt;=AT978,IF(OR(G978="3G",G978="4G"),CONCATENATE("Cellular",CHAR(10),AT978),CONCATENATE("Satellite",CHAR(10),AP978)),CONCATENATE("Satellite",CHAR(10),AP978)),IF(AL978&lt;AT978,IF(OR(G978="3G",G978="4G"),CONCATENATE("Cellular",CHAR(10),AT978),CONCATENATE("Microwave",CHAR(10),AL978)),CONCATENATE("Microwave",CHAR(10),AL978))),IF(AH978&lt;AP978,IF(AP978&lt;=AT978,IF(OR(G978="3G",G978="4G"),CONCATENATE("Cellular",CHAR(10),AT978),CONCATENATE("Satellite",CHAR(10),AP978)),CONCATENATE("Satellite",CHAR(10),AP978)),IF(AH978&lt;AT978,IF(OR(G978="3G",G978="4G"),CONCATENATE("Cellular",CHAR(10),AT978),CONCATENATE("Fiber Optic",CHAR(10),AH978)),CONCATENATE("Fiber Optic",CHAR(10),AH978)))),""),""))</f>
        <v/>
      </c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</row>
    <row r="979" spans="1:61" customHeight="1" ht="30"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4" t="str">
        <f>IF(OR(ISBLANK(AE979),ISBLANK(AI979),ISBLANK(AM979),ISBLANK(AQ979)),"",IF(AND(ISNUMBER(AE979),ISNUMBER(AI979),ISNUMBER(AM979),ISNUMBER(AQ979)),IF(1=1,IF(AE979&lt;AI979,IF(AI979&lt;AM979,IF(AM979&lt;=AQ979,IF(OR(G979="3G",G979="4G"),"Cellular","Satellite"),"Satellite"),IF(AI979&lt;AQ979,IF(OR(G979="3G",G979="4G"),"Cellular","Microwave"),"Microwave")),IF(AE979&lt;AM979,IF(AM979&lt;=AQ979,IF(OR(G979="3G",G979="4G"),"Cellular","Satellite"),"Satellite"),IF(AE979&lt;AQ979,IF(OR(G979="3G",G979="4G"),"Cellular","Fiber Optic"),"Fiber Optic"))),""),""))</f>
        <v/>
      </c>
      <c r="V979" s="4" t="str">
        <f>IF(OR(ISBLANK(K979),ISBLANK(L979),ISBLANK(N979),ISBLANK(O979),ISBLANK(Q979),ISBLANK(R979),ISBLANK(S979),ISBLANK(T979)),"",IF(AND(ISNUMBER(K979),ISNUMBER(L979),ISNUMBER(N979),ISNUMBER(O979),ISNUMBER(Q979),ISNUMBER(R979),ISNUMBER(S979),ISNUMBER(T979)),IF(AND(K979&gt;=0,L979&gt;=0,N979&gt;=0,O979&gt;=0,Q979&gt;=0,R979&gt;=0,S979&gt;=0,T979&gt;=0),IF((K979+L979*5)&gt;(N979+O979*5),IF((N979+O979*5)&gt;(Q979+R979*5),IF((Q979+R979*5)&gt;=(S979+T979*5),IF(OR(G979="3G",G979="4G"),"Cellular","Satellite"),"Satellite"),IF((N979+O979*5)&gt;(S979+T979*5),IF(OR(G979="3G",G979="4G"),"Cellular","Microwave"),"Microwave")),IF((K979+L979*5)&gt;(Q979+R979*5),IF((Q979+R979*5)&gt;=(S979+T979*5),IF(OR(G979="3G",G979="4G"),"Cellular","Satellite"),"Satellite"),IF((K979+L979*5)&gt;(S979+T979*5),IF(OR(G979="3G",G979="4G"),"Cellular","Fiber Optic"),"Fiber Optic"))),""),""))</f>
        <v/>
      </c>
      <c r="W979" s="4" t="str">
        <f>IF(OR(ISBLANK(K979),ISBLANK(L979),ISBLANK(N979),ISBLANK(O979),ISBLANK(Q979),ISBLANK(R979),ISBLANK(S979),ISBLANK(T979)),"",IF(AND(ISNUMBER(K979),ISNUMBER(L979),ISNUMBER(N979),ISNUMBER(O979),ISNUMBER(Q979),ISNUMBER(R979),ISNUMBER(S979),ISNUMBER(T979)),IF(AND(K979&gt;=0,L979&gt;=0,N979&gt;=0,O979&gt;=0,Q979&gt;=0,R979&gt;=0,S979&gt;=0,T979&gt;=0),IF((K979+L979*5)&gt;(N979+O979*5),IF((N979+O979*5)&gt;(Q979+R979*5),IF((Q979+R979*5)&gt;=(S979+T979*5),IF(OR(G979="3G",G979="4G"),"Cellular",CONCATENATE("Satellite",CHAR(10),Q979+R979*5)),CONCATENATE("Satellite",CHAR(10),Q979+R979*5)),IF((N979+O979*5)&gt;(S979+T979*5),IF(OR(G979="3G",G979="4G"),CONCATENATE("Cellular",CHAR(10),S979+T979*5),CONCATENATE("Microwave",CHAR(10),N979+O979*5)),CONCATENATE("Microwave",CHAR(10),N979+O979*5))),IF((K979+L979*5)&gt;(Q979+R979*5),IF((Q979+R979*5)&gt;=(S979+T979*5),IF(OR(G979="3G",G979="4G"),CONCATENATE("Cellular",CHAR(10),S979+T979*5),CONCATENATE("Satellite",CHAR(10),Q979+R979*5)),CONCATENATE("Satellite",CHAR(10),Q979+R979*5)),IF((K979+L979*5)&gt;(S979+T979*5),IF(OR(G979="3G",G979="4G"),CONCATENATE("Cellular",CHAR(10),S979+T979*5),CONCATENATE("Fiber Optic",CHAR(10),K979+L979*5)),CONCATENATE("Fiber Optic",CHAR(10),K979+L979*5)))),""),""))</f>
        <v/>
      </c>
      <c r="X979" s="4" t="str">
        <f>IF(OR(ISBLANK(K979),ISBLANK(L979),ISBLANK(N979),ISBLANK(O979),ISBLANK(Q979),ISBLANK(R979),ISBLANK(S979),ISBLANK(T979)),"",IF(AND(ISNUMBER(K979),ISNUMBER(L979),ISNUMBER(N979),ISNUMBER(O979),ISNUMBER(Q979),ISNUMBER(R979),ISNUMBER(S979),ISNUMBER(T979)),IF(AND(K979&gt;=0,L979&gt;=0,N979&gt;=0,O979&gt;=0,Q979&gt;=0,R979&gt;=0,S979&gt;=0,T979&gt;=0),IF((K979+L979*10)&gt;(N979+O979*10),IF((N979+O979*10)&gt;(Q979+R979*10),IF((Q979+R979*10)&gt;=(S979+T979*10),IF(OR(G979="3G",G979="4G"),"Cellular",CONCATENATE("Satellite",CHAR(10),Q979+R979*10)),CONCATENATE("Satellite",CHAR(10),Q979+R979*10)),IF((N979+O979*10)&gt;(S979+T979*10),IF(OR(G979="3G",G979="4G"),CONCATENATE("Cellular",CHAR(10),S979+T979*10),CONCATENATE("Microwave",CHAR(10),N979+O979*10)),CONCATENATE("Microwave",CHAR(10),N979+O979*10))),IF((K979+L979*10)&gt;(Q979+R979*10),IF((Q979+R979*10)&gt;=(S979+T979*10),IF(OR(G979="3G",G979="4G"),CONCATENATE("Cellular",CHAR(10),S979+T979*10),CONCATENATE("Satellite",CHAR(10),Q979+R979*10)),CONCATENATE("Satellite",CHAR(10),Q979+R979*10)),IF((K979+L979*10)&gt;(S979+T979*10),IF(OR(G979="3G",G979="4G"),CONCATENATE("Cellular",CHAR(10),S979+T979*10),CONCATENATE("Fiber Optic",CHAR(10),K979+L979*10)),CONCATENATE("Fiber Optic",CHAR(10),K979+L979*10)))),""),""))</f>
        <v/>
      </c>
      <c r="Y979" s="4" t="str">
        <f>IF(OR(ISBLANK(K979),ISBLANK(L979),ISBLANK(N979),ISBLANK(O979),ISBLANK(Q979),ISBLANK(R979),ISBLANK(S979),ISBLANK(T979)),"",IF(AND(ISNUMBER(K979),ISNUMBER(L979),ISNUMBER(N979),ISNUMBER(O979),ISNUMBER(Q979),ISNUMBER(R979),ISNUMBER(S979),ISNUMBER(T979)),IF(AND(K979&gt;=0,L979&gt;=0,N979&gt;=0,O979&gt;=0,Q979&gt;=0,R979&gt;=0,S979&gt;=0,T979&gt;=0),IF((K979+L979*15)&gt;(N979+O979*15),IF((N979+O979*15)&gt;(Q979+R979*15),IF((Q979+R979*15)&gt;=(S979+T979*15),IF(OR(G979="3G",G979="4G"),"Cellular",CONCATENATE("Satellite",CHAR(10),Q979+R979*15)),CONCATENATE("Satellite",CHAR(10),Q979+R979*15)),IF((N979+O979*15)&gt;(S979+T979*15),IF(OR(G979="3G",G979="4G"),CONCATENATE("Cellular",CHAR(10),S979+T979*15),CONCATENATE("Microwave",CHAR(10),N979+O979*15)),CONCATENATE("Microwave",CHAR(10),N979+O979*15))),IF((K979+L979*15)&gt;(Q979+R979*15),IF((Q979+R979*15)&gt;=(S979+T979*15),IF(OR(G979="3G",G979="4G"),CONCATENATE("Cellular",CHAR(10),S979+T979*15),CONCATENATE("Satellite",CHAR(10),Q979+R979*15)),CONCATENATE("Satellite",CHAR(10),Q979+R979*15)),IF((K979+L979*15)&gt;(S979+T979*15),IF(OR(G979="3G",G979="4G"),CONCATENATE("Cellular",CHAR(10),S979+T979*15),CONCATENATE("Fiber Optic",CHAR(10),K979+L979*15)),CONCATENATE("Fiber Optic",CHAR(10),K979+L979*15)))),""),""))</f>
        <v/>
      </c>
      <c r="Z979" s="4" t="str">
        <f>IF(OR(ISBLANK(K979),ISBLANK(L979),ISBLANK(N979),ISBLANK(O979),ISBLANK(Q979),ISBLANK(R979),ISBLANK(S979),ISBLANK(T979)),"",IF(AND(ISNUMBER(K979),ISNUMBER(L979),ISNUMBER(N979),ISNUMBER(O979),ISNUMBER(Q979),ISNUMBER(R979),ISNUMBER(S979),ISNUMBER(T979)),IF(AND(K979&gt;=0,L979&gt;=0,N979&gt;=0,O979&gt;=0,Q979&gt;=0,R979&gt;=0,S979&gt;=0,T979&gt;=0),IF((K979+L979*20)&gt;(N979+O979*20),IF((N979+O979*20)&gt;(Q979+R979*20),IF((Q979+R979*20)&gt;=(S979+T979*20),IF(OR(G979="3G",G979="4G"),"Cellular",CONCATENATE("Satellite",CHAR(10),Q979+R979*20)),CONCATENATE("Satellite",CHAR(10),Q979+R979*20)),IF((N979+O979*20)&gt;(S979+T979*20),IF(OR(G979="3G",G979="4G"),CONCATENATE("Cellular",CHAR(10),S979+T979*20),CONCATENATE("Microwave",CHAR(10),N979+O979*20)),CONCATENATE("Microwave",CHAR(10),N979+O979*20))),IF((K979+L979*20)&gt;(Q979+R979*20),IF((Q979+R979*20)&gt;=(S979+T979*20),IF(OR(G979="3G",G979="4G"),CONCATENATE("Cellular",CHAR(10),S979+T979*20),CONCATENATE("Satellite",CHAR(10),Q979+R979*20)),CONCATENATE("Satellite",CHAR(10),Q979+R979*20)),IF((K979+L979*20)&gt;(S979+T979*20),IF(OR(G979="3G",G979="4G"),CONCATENATE("Cellular",CHAR(10),S979+T979*20),CONCATENATE("Fiber Optic",CHAR(10),K979+L979*20)),CONCATENATE("Fiber Optic",CHAR(10),K979+L979*20)))),""),""))</f>
        <v/>
      </c>
      <c r="AA979" s="4" t="str">
        <f>IF(OR(ISBLANK(AE979),ISBLANK(AI979),ISBLANK(AM979),ISBLANK(AQ979)),"",IF(AND(ISNUMBER(AE979),ISNUMBER(AI979),ISNUMBER(AM979),ISNUMBER(AQ979)),IF(1,IF(AE979&lt;AI979,IF(AI979&lt;AM979,IF(AM979&lt;=AQ979,IF(OR(G979="3G",G979="4G"),CONCATENATE("Cellular",CHAR(10),AQ979),CONCATENATE("Satellite",CHAR(10),AM979)),CONCATENATE("Satellite",CHAR(10),AM979)),IF(AI979&lt;AQ979,IF(OR(G979="3G",G979="4G"),CONCATENATE("Cellular",CHAR(10),AQ979),CONCATENATE("Microwave",CHAR(10),AI979)),CONCATENATE("Microwave",CHAR(10),AI979))),IF(AE979&lt;AM979,IF(AM979&lt;=AQ979,IF(OR(G979="3G",G979="4G"),CONCATENATE("Cellular",CHAR(10),AQ979),CONCATENATE("Satellite",CHAR(10),AM979)),CONCATENATE("Satellite",CHAR(10),AM979)),IF(AE979&lt;AQ979,IF(OR(G979="3G",G979="4G"),CONCATENATE("Cellular",CHAR(10),AQ979),CONCATENATE("Fiber Optic",CHAR(10),AE979)),CONCATENATE("Fiber Optic",CHAR(10),AE979)))),""),""))</f>
        <v/>
      </c>
      <c r="AB979" s="4" t="str">
        <f>IF(OR(ISBLANK(AF979),ISBLANK(AJ979),ISBLANK(AN979),ISBLANK(AR979)),"",IF(AND(ISNUMBER(AF979),ISNUMBER(AJ979),ISNUMBER(AN979),ISNUMBER(AR979)),IF(1,IF(AF979&lt;AJ979,IF(AJ979&lt;AN979,IF(AN979&lt;=AR979,IF(OR(G979="3G",G979="4G"),CONCATENATE("Cellular",CHAR(10),AR979),CONCATENATE("Satellite",CHAR(10),AN979)),CONCATENATE("Satellite",CHAR(10),AN979)),IF(AJ979&lt;AR979,IF(OR(G979="3G",G979="4G"),CONCATENATE("Cellular",CHAR(10),AR979),CONCATENATE("Microwave",CHAR(10),AJ979)),CONCATENATE("Microwave",CHAR(10),AJ979))),IF(AF979&lt;AN979,IF(AN979&lt;=AR979,IF(OR(G979="3G",G979="4G"),CONCATENATE("Cellular",CHAR(10),AR979),CONCATENATE("Satellite",CHAR(10),AN979)),CONCATENATE("Satellite",CHAR(10),AN979)),IF(AF979&lt;AR979,IF(OR(G979="3G",G979="4G"),CONCATENATE("Cellular",CHAR(10),AR979),CONCATENATE("Fiber Optic",CHAR(10),AF979)),CONCATENATE("Fiber Optic",CHAR(10),AF979)))),""),""))</f>
        <v/>
      </c>
      <c r="AC979" s="4" t="str">
        <f>IF(OR(ISBLANK(AG979),ISBLANK(AK979),ISBLANK(AO979),ISBLANK(AS979)),"",IF(AND(ISNUMBER(AG979),ISNUMBER(AK979),ISNUMBER(AO979),ISNUMBER(AS979)),IF(1,IF(AG979&lt;AK979,IF(AK979&lt;AO979,IF(AO979&lt;=AS979,IF(OR(G979="3G",G979="4G"),CONCATENATE("Cellular",CHAR(10),AS979),CONCATENATE("Satellite",CHAR(10),AO979)),CONCATENATE("Satellite",CHAR(10),AO979)),IF(AK979&lt;AS979,IF(OR(G979="3G",G979="4G"),CONCATENATE("Cellular",CHAR(10),AS979),CONCATENATE("Microwave",CHAR(10),AK979)),CONCATENATE("Microwave",CHAR(10),AK979))),IF(AG979&lt;AO979,IF(AO979&lt;=AS979,IF(OR(G979="3G",G979="4G"),CONCATENATE("Cellular",CHAR(10),AS979),CONCATENATE("Satellite",CHAR(10),AO979)),CONCATENATE("Satellite",CHAR(10),AO979)),IF(AG979&lt;AS979,IF(OR(G979="3G",G979="4G"),CONCATENATE("Cellular",CHAR(10),AS979),CONCATENATE("Fiber Optic",CHAR(10),AG979)),CONCATENATE("Fiber Optic",CHAR(10),AG979)))),""),""))</f>
        <v/>
      </c>
      <c r="AD979" s="4" t="str">
        <f>IF(OR(ISBLANK(AH979),ISBLANK(AL979),ISBLANK(AP979),ISBLANK(AT979)),"",IF(AND(ISNUMBER(AH979),ISNUMBER(AL979),ISNUMBER(AP979),ISNUMBER(AT979)),IF(1,IF(AH979&lt;AL979,IF(AL979&lt;AP979,IF(AP979&lt;=AT979,IF(OR(G979="3G",G979="4G"),CONCATENATE("Cellular",CHAR(10),AT979),CONCATENATE("Satellite",CHAR(10),AP979)),CONCATENATE("Satellite",CHAR(10),AP979)),IF(AL979&lt;AT979,IF(OR(G979="3G",G979="4G"),CONCATENATE("Cellular",CHAR(10),AT979),CONCATENATE("Microwave",CHAR(10),AL979)),CONCATENATE("Microwave",CHAR(10),AL979))),IF(AH979&lt;AP979,IF(AP979&lt;=AT979,IF(OR(G979="3G",G979="4G"),CONCATENATE("Cellular",CHAR(10),AT979),CONCATENATE("Satellite",CHAR(10),AP979)),CONCATENATE("Satellite",CHAR(10),AP979)),IF(AH979&lt;AT979,IF(OR(G979="3G",G979="4G"),CONCATENATE("Cellular",CHAR(10),AT979),CONCATENATE("Fiber Optic",CHAR(10),AH979)),CONCATENATE("Fiber Optic",CHAR(10),AH979)))),""),""))</f>
        <v/>
      </c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</row>
    <row r="980" spans="1:61" customHeight="1" ht="30"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4" t="str">
        <f>IF(OR(ISBLANK(AE980),ISBLANK(AI980),ISBLANK(AM980),ISBLANK(AQ980)),"",IF(AND(ISNUMBER(AE980),ISNUMBER(AI980),ISNUMBER(AM980),ISNUMBER(AQ980)),IF(1=1,IF(AE980&lt;AI980,IF(AI980&lt;AM980,IF(AM980&lt;=AQ980,IF(OR(G980="3G",G980="4G"),"Cellular","Satellite"),"Satellite"),IF(AI980&lt;AQ980,IF(OR(G980="3G",G980="4G"),"Cellular","Microwave"),"Microwave")),IF(AE980&lt;AM980,IF(AM980&lt;=AQ980,IF(OR(G980="3G",G980="4G"),"Cellular","Satellite"),"Satellite"),IF(AE980&lt;AQ980,IF(OR(G980="3G",G980="4G"),"Cellular","Fiber Optic"),"Fiber Optic"))),""),""))</f>
        <v/>
      </c>
      <c r="V980" s="4" t="str">
        <f>IF(OR(ISBLANK(K980),ISBLANK(L980),ISBLANK(N980),ISBLANK(O980),ISBLANK(Q980),ISBLANK(R980),ISBLANK(S980),ISBLANK(T980)),"",IF(AND(ISNUMBER(K980),ISNUMBER(L980),ISNUMBER(N980),ISNUMBER(O980),ISNUMBER(Q980),ISNUMBER(R980),ISNUMBER(S980),ISNUMBER(T980)),IF(AND(K980&gt;=0,L980&gt;=0,N980&gt;=0,O980&gt;=0,Q980&gt;=0,R980&gt;=0,S980&gt;=0,T980&gt;=0),IF((K980+L980*5)&gt;(N980+O980*5),IF((N980+O980*5)&gt;(Q980+R980*5),IF((Q980+R980*5)&gt;=(S980+T980*5),IF(OR(G980="3G",G980="4G"),"Cellular","Satellite"),"Satellite"),IF((N980+O980*5)&gt;(S980+T980*5),IF(OR(G980="3G",G980="4G"),"Cellular","Microwave"),"Microwave")),IF((K980+L980*5)&gt;(Q980+R980*5),IF((Q980+R980*5)&gt;=(S980+T980*5),IF(OR(G980="3G",G980="4G"),"Cellular","Satellite"),"Satellite"),IF((K980+L980*5)&gt;(S980+T980*5),IF(OR(G980="3G",G980="4G"),"Cellular","Fiber Optic"),"Fiber Optic"))),""),""))</f>
        <v/>
      </c>
      <c r="W980" s="4" t="str">
        <f>IF(OR(ISBLANK(K980),ISBLANK(L980),ISBLANK(N980),ISBLANK(O980),ISBLANK(Q980),ISBLANK(R980),ISBLANK(S980),ISBLANK(T980)),"",IF(AND(ISNUMBER(K980),ISNUMBER(L980),ISNUMBER(N980),ISNUMBER(O980),ISNUMBER(Q980),ISNUMBER(R980),ISNUMBER(S980),ISNUMBER(T980)),IF(AND(K980&gt;=0,L980&gt;=0,N980&gt;=0,O980&gt;=0,Q980&gt;=0,R980&gt;=0,S980&gt;=0,T980&gt;=0),IF((K980+L980*5)&gt;(N980+O980*5),IF((N980+O980*5)&gt;(Q980+R980*5),IF((Q980+R980*5)&gt;=(S980+T980*5),IF(OR(G980="3G",G980="4G"),"Cellular",CONCATENATE("Satellite",CHAR(10),Q980+R980*5)),CONCATENATE("Satellite",CHAR(10),Q980+R980*5)),IF((N980+O980*5)&gt;(S980+T980*5),IF(OR(G980="3G",G980="4G"),CONCATENATE("Cellular",CHAR(10),S980+T980*5),CONCATENATE("Microwave",CHAR(10),N980+O980*5)),CONCATENATE("Microwave",CHAR(10),N980+O980*5))),IF((K980+L980*5)&gt;(Q980+R980*5),IF((Q980+R980*5)&gt;=(S980+T980*5),IF(OR(G980="3G",G980="4G"),CONCATENATE("Cellular",CHAR(10),S980+T980*5),CONCATENATE("Satellite",CHAR(10),Q980+R980*5)),CONCATENATE("Satellite",CHAR(10),Q980+R980*5)),IF((K980+L980*5)&gt;(S980+T980*5),IF(OR(G980="3G",G980="4G"),CONCATENATE("Cellular",CHAR(10),S980+T980*5),CONCATENATE("Fiber Optic",CHAR(10),K980+L980*5)),CONCATENATE("Fiber Optic",CHAR(10),K980+L980*5)))),""),""))</f>
        <v/>
      </c>
      <c r="X980" s="4" t="str">
        <f>IF(OR(ISBLANK(K980),ISBLANK(L980),ISBLANK(N980),ISBLANK(O980),ISBLANK(Q980),ISBLANK(R980),ISBLANK(S980),ISBLANK(T980)),"",IF(AND(ISNUMBER(K980),ISNUMBER(L980),ISNUMBER(N980),ISNUMBER(O980),ISNUMBER(Q980),ISNUMBER(R980),ISNUMBER(S980),ISNUMBER(T980)),IF(AND(K980&gt;=0,L980&gt;=0,N980&gt;=0,O980&gt;=0,Q980&gt;=0,R980&gt;=0,S980&gt;=0,T980&gt;=0),IF((K980+L980*10)&gt;(N980+O980*10),IF((N980+O980*10)&gt;(Q980+R980*10),IF((Q980+R980*10)&gt;=(S980+T980*10),IF(OR(G980="3G",G980="4G"),"Cellular",CONCATENATE("Satellite",CHAR(10),Q980+R980*10)),CONCATENATE("Satellite",CHAR(10),Q980+R980*10)),IF((N980+O980*10)&gt;(S980+T980*10),IF(OR(G980="3G",G980="4G"),CONCATENATE("Cellular",CHAR(10),S980+T980*10),CONCATENATE("Microwave",CHAR(10),N980+O980*10)),CONCATENATE("Microwave",CHAR(10),N980+O980*10))),IF((K980+L980*10)&gt;(Q980+R980*10),IF((Q980+R980*10)&gt;=(S980+T980*10),IF(OR(G980="3G",G980="4G"),CONCATENATE("Cellular",CHAR(10),S980+T980*10),CONCATENATE("Satellite",CHAR(10),Q980+R980*10)),CONCATENATE("Satellite",CHAR(10),Q980+R980*10)),IF((K980+L980*10)&gt;(S980+T980*10),IF(OR(G980="3G",G980="4G"),CONCATENATE("Cellular",CHAR(10),S980+T980*10),CONCATENATE("Fiber Optic",CHAR(10),K980+L980*10)),CONCATENATE("Fiber Optic",CHAR(10),K980+L980*10)))),""),""))</f>
        <v/>
      </c>
      <c r="Y980" s="4" t="str">
        <f>IF(OR(ISBLANK(K980),ISBLANK(L980),ISBLANK(N980),ISBLANK(O980),ISBLANK(Q980),ISBLANK(R980),ISBLANK(S980),ISBLANK(T980)),"",IF(AND(ISNUMBER(K980),ISNUMBER(L980),ISNUMBER(N980),ISNUMBER(O980),ISNUMBER(Q980),ISNUMBER(R980),ISNUMBER(S980),ISNUMBER(T980)),IF(AND(K980&gt;=0,L980&gt;=0,N980&gt;=0,O980&gt;=0,Q980&gt;=0,R980&gt;=0,S980&gt;=0,T980&gt;=0),IF((K980+L980*15)&gt;(N980+O980*15),IF((N980+O980*15)&gt;(Q980+R980*15),IF((Q980+R980*15)&gt;=(S980+T980*15),IF(OR(G980="3G",G980="4G"),"Cellular",CONCATENATE("Satellite",CHAR(10),Q980+R980*15)),CONCATENATE("Satellite",CHAR(10),Q980+R980*15)),IF((N980+O980*15)&gt;(S980+T980*15),IF(OR(G980="3G",G980="4G"),CONCATENATE("Cellular",CHAR(10),S980+T980*15),CONCATENATE("Microwave",CHAR(10),N980+O980*15)),CONCATENATE("Microwave",CHAR(10),N980+O980*15))),IF((K980+L980*15)&gt;(Q980+R980*15),IF((Q980+R980*15)&gt;=(S980+T980*15),IF(OR(G980="3G",G980="4G"),CONCATENATE("Cellular",CHAR(10),S980+T980*15),CONCATENATE("Satellite",CHAR(10),Q980+R980*15)),CONCATENATE("Satellite",CHAR(10),Q980+R980*15)),IF((K980+L980*15)&gt;(S980+T980*15),IF(OR(G980="3G",G980="4G"),CONCATENATE("Cellular",CHAR(10),S980+T980*15),CONCATENATE("Fiber Optic",CHAR(10),K980+L980*15)),CONCATENATE("Fiber Optic",CHAR(10),K980+L980*15)))),""),""))</f>
        <v/>
      </c>
      <c r="Z980" s="4" t="str">
        <f>IF(OR(ISBLANK(K980),ISBLANK(L980),ISBLANK(N980),ISBLANK(O980),ISBLANK(Q980),ISBLANK(R980),ISBLANK(S980),ISBLANK(T980)),"",IF(AND(ISNUMBER(K980),ISNUMBER(L980),ISNUMBER(N980),ISNUMBER(O980),ISNUMBER(Q980),ISNUMBER(R980),ISNUMBER(S980),ISNUMBER(T980)),IF(AND(K980&gt;=0,L980&gt;=0,N980&gt;=0,O980&gt;=0,Q980&gt;=0,R980&gt;=0,S980&gt;=0,T980&gt;=0),IF((K980+L980*20)&gt;(N980+O980*20),IF((N980+O980*20)&gt;(Q980+R980*20),IF((Q980+R980*20)&gt;=(S980+T980*20),IF(OR(G980="3G",G980="4G"),"Cellular",CONCATENATE("Satellite",CHAR(10),Q980+R980*20)),CONCATENATE("Satellite",CHAR(10),Q980+R980*20)),IF((N980+O980*20)&gt;(S980+T980*20),IF(OR(G980="3G",G980="4G"),CONCATENATE("Cellular",CHAR(10),S980+T980*20),CONCATENATE("Microwave",CHAR(10),N980+O980*20)),CONCATENATE("Microwave",CHAR(10),N980+O980*20))),IF((K980+L980*20)&gt;(Q980+R980*20),IF((Q980+R980*20)&gt;=(S980+T980*20),IF(OR(G980="3G",G980="4G"),CONCATENATE("Cellular",CHAR(10),S980+T980*20),CONCATENATE("Satellite",CHAR(10),Q980+R980*20)),CONCATENATE("Satellite",CHAR(10),Q980+R980*20)),IF((K980+L980*20)&gt;(S980+T980*20),IF(OR(G980="3G",G980="4G"),CONCATENATE("Cellular",CHAR(10),S980+T980*20),CONCATENATE("Fiber Optic",CHAR(10),K980+L980*20)),CONCATENATE("Fiber Optic",CHAR(10),K980+L980*20)))),""),""))</f>
        <v/>
      </c>
      <c r="AA980" s="4" t="str">
        <f>IF(OR(ISBLANK(AE980),ISBLANK(AI980),ISBLANK(AM980),ISBLANK(AQ980)),"",IF(AND(ISNUMBER(AE980),ISNUMBER(AI980),ISNUMBER(AM980),ISNUMBER(AQ980)),IF(1,IF(AE980&lt;AI980,IF(AI980&lt;AM980,IF(AM980&lt;=AQ980,IF(OR(G980="3G",G980="4G"),CONCATENATE("Cellular",CHAR(10),AQ980),CONCATENATE("Satellite",CHAR(10),AM980)),CONCATENATE("Satellite",CHAR(10),AM980)),IF(AI980&lt;AQ980,IF(OR(G980="3G",G980="4G"),CONCATENATE("Cellular",CHAR(10),AQ980),CONCATENATE("Microwave",CHAR(10),AI980)),CONCATENATE("Microwave",CHAR(10),AI980))),IF(AE980&lt;AM980,IF(AM980&lt;=AQ980,IF(OR(G980="3G",G980="4G"),CONCATENATE("Cellular",CHAR(10),AQ980),CONCATENATE("Satellite",CHAR(10),AM980)),CONCATENATE("Satellite",CHAR(10),AM980)),IF(AE980&lt;AQ980,IF(OR(G980="3G",G980="4G"),CONCATENATE("Cellular",CHAR(10),AQ980),CONCATENATE("Fiber Optic",CHAR(10),AE980)),CONCATENATE("Fiber Optic",CHAR(10),AE980)))),""),""))</f>
        <v/>
      </c>
      <c r="AB980" s="4" t="str">
        <f>IF(OR(ISBLANK(AF980),ISBLANK(AJ980),ISBLANK(AN980),ISBLANK(AR980)),"",IF(AND(ISNUMBER(AF980),ISNUMBER(AJ980),ISNUMBER(AN980),ISNUMBER(AR980)),IF(1,IF(AF980&lt;AJ980,IF(AJ980&lt;AN980,IF(AN980&lt;=AR980,IF(OR(G980="3G",G980="4G"),CONCATENATE("Cellular",CHAR(10),AR980),CONCATENATE("Satellite",CHAR(10),AN980)),CONCATENATE("Satellite",CHAR(10),AN980)),IF(AJ980&lt;AR980,IF(OR(G980="3G",G980="4G"),CONCATENATE("Cellular",CHAR(10),AR980),CONCATENATE("Microwave",CHAR(10),AJ980)),CONCATENATE("Microwave",CHAR(10),AJ980))),IF(AF980&lt;AN980,IF(AN980&lt;=AR980,IF(OR(G980="3G",G980="4G"),CONCATENATE("Cellular",CHAR(10),AR980),CONCATENATE("Satellite",CHAR(10),AN980)),CONCATENATE("Satellite",CHAR(10),AN980)),IF(AF980&lt;AR980,IF(OR(G980="3G",G980="4G"),CONCATENATE("Cellular",CHAR(10),AR980),CONCATENATE("Fiber Optic",CHAR(10),AF980)),CONCATENATE("Fiber Optic",CHAR(10),AF980)))),""),""))</f>
        <v/>
      </c>
      <c r="AC980" s="4" t="str">
        <f>IF(OR(ISBLANK(AG980),ISBLANK(AK980),ISBLANK(AO980),ISBLANK(AS980)),"",IF(AND(ISNUMBER(AG980),ISNUMBER(AK980),ISNUMBER(AO980),ISNUMBER(AS980)),IF(1,IF(AG980&lt;AK980,IF(AK980&lt;AO980,IF(AO980&lt;=AS980,IF(OR(G980="3G",G980="4G"),CONCATENATE("Cellular",CHAR(10),AS980),CONCATENATE("Satellite",CHAR(10),AO980)),CONCATENATE("Satellite",CHAR(10),AO980)),IF(AK980&lt;AS980,IF(OR(G980="3G",G980="4G"),CONCATENATE("Cellular",CHAR(10),AS980),CONCATENATE("Microwave",CHAR(10),AK980)),CONCATENATE("Microwave",CHAR(10),AK980))),IF(AG980&lt;AO980,IF(AO980&lt;=AS980,IF(OR(G980="3G",G980="4G"),CONCATENATE("Cellular",CHAR(10),AS980),CONCATENATE("Satellite",CHAR(10),AO980)),CONCATENATE("Satellite",CHAR(10),AO980)),IF(AG980&lt;AS980,IF(OR(G980="3G",G980="4G"),CONCATENATE("Cellular",CHAR(10),AS980),CONCATENATE("Fiber Optic",CHAR(10),AG980)),CONCATENATE("Fiber Optic",CHAR(10),AG980)))),""),""))</f>
        <v/>
      </c>
      <c r="AD980" s="4" t="str">
        <f>IF(OR(ISBLANK(AH980),ISBLANK(AL980),ISBLANK(AP980),ISBLANK(AT980)),"",IF(AND(ISNUMBER(AH980),ISNUMBER(AL980),ISNUMBER(AP980),ISNUMBER(AT980)),IF(1,IF(AH980&lt;AL980,IF(AL980&lt;AP980,IF(AP980&lt;=AT980,IF(OR(G980="3G",G980="4G"),CONCATENATE("Cellular",CHAR(10),AT980),CONCATENATE("Satellite",CHAR(10),AP980)),CONCATENATE("Satellite",CHAR(10),AP980)),IF(AL980&lt;AT980,IF(OR(G980="3G",G980="4G"),CONCATENATE("Cellular",CHAR(10),AT980),CONCATENATE("Microwave",CHAR(10),AL980)),CONCATENATE("Microwave",CHAR(10),AL980))),IF(AH980&lt;AP980,IF(AP980&lt;=AT980,IF(OR(G980="3G",G980="4G"),CONCATENATE("Cellular",CHAR(10),AT980),CONCATENATE("Satellite",CHAR(10),AP980)),CONCATENATE("Satellite",CHAR(10),AP980)),IF(AH980&lt;AT980,IF(OR(G980="3G",G980="4G"),CONCATENATE("Cellular",CHAR(10),AT980),CONCATENATE("Fiber Optic",CHAR(10),AH980)),CONCATENATE("Fiber Optic",CHAR(10),AH980)))),""),""))</f>
        <v/>
      </c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</row>
    <row r="981" spans="1:61" customHeight="1" ht="30"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4" t="str">
        <f>IF(OR(ISBLANK(AE981),ISBLANK(AI981),ISBLANK(AM981),ISBLANK(AQ981)),"",IF(AND(ISNUMBER(AE981),ISNUMBER(AI981),ISNUMBER(AM981),ISNUMBER(AQ981)),IF(1=1,IF(AE981&lt;AI981,IF(AI981&lt;AM981,IF(AM981&lt;=AQ981,IF(OR(G981="3G",G981="4G"),"Cellular","Satellite"),"Satellite"),IF(AI981&lt;AQ981,IF(OR(G981="3G",G981="4G"),"Cellular","Microwave"),"Microwave")),IF(AE981&lt;AM981,IF(AM981&lt;=AQ981,IF(OR(G981="3G",G981="4G"),"Cellular","Satellite"),"Satellite"),IF(AE981&lt;AQ981,IF(OR(G981="3G",G981="4G"),"Cellular","Fiber Optic"),"Fiber Optic"))),""),""))</f>
        <v/>
      </c>
      <c r="V981" s="4" t="str">
        <f>IF(OR(ISBLANK(K981),ISBLANK(L981),ISBLANK(N981),ISBLANK(O981),ISBLANK(Q981),ISBLANK(R981),ISBLANK(S981),ISBLANK(T981)),"",IF(AND(ISNUMBER(K981),ISNUMBER(L981),ISNUMBER(N981),ISNUMBER(O981),ISNUMBER(Q981),ISNUMBER(R981),ISNUMBER(S981),ISNUMBER(T981)),IF(AND(K981&gt;=0,L981&gt;=0,N981&gt;=0,O981&gt;=0,Q981&gt;=0,R981&gt;=0,S981&gt;=0,T981&gt;=0),IF((K981+L981*5)&gt;(N981+O981*5),IF((N981+O981*5)&gt;(Q981+R981*5),IF((Q981+R981*5)&gt;=(S981+T981*5),IF(OR(G981="3G",G981="4G"),"Cellular","Satellite"),"Satellite"),IF((N981+O981*5)&gt;(S981+T981*5),IF(OR(G981="3G",G981="4G"),"Cellular","Microwave"),"Microwave")),IF((K981+L981*5)&gt;(Q981+R981*5),IF((Q981+R981*5)&gt;=(S981+T981*5),IF(OR(G981="3G",G981="4G"),"Cellular","Satellite"),"Satellite"),IF((K981+L981*5)&gt;(S981+T981*5),IF(OR(G981="3G",G981="4G"),"Cellular","Fiber Optic"),"Fiber Optic"))),""),""))</f>
        <v/>
      </c>
      <c r="W981" s="4" t="str">
        <f>IF(OR(ISBLANK(K981),ISBLANK(L981),ISBLANK(N981),ISBLANK(O981),ISBLANK(Q981),ISBLANK(R981),ISBLANK(S981),ISBLANK(T981)),"",IF(AND(ISNUMBER(K981),ISNUMBER(L981),ISNUMBER(N981),ISNUMBER(O981),ISNUMBER(Q981),ISNUMBER(R981),ISNUMBER(S981),ISNUMBER(T981)),IF(AND(K981&gt;=0,L981&gt;=0,N981&gt;=0,O981&gt;=0,Q981&gt;=0,R981&gt;=0,S981&gt;=0,T981&gt;=0),IF((K981+L981*5)&gt;(N981+O981*5),IF((N981+O981*5)&gt;(Q981+R981*5),IF((Q981+R981*5)&gt;=(S981+T981*5),IF(OR(G981="3G",G981="4G"),"Cellular",CONCATENATE("Satellite",CHAR(10),Q981+R981*5)),CONCATENATE("Satellite",CHAR(10),Q981+R981*5)),IF((N981+O981*5)&gt;(S981+T981*5),IF(OR(G981="3G",G981="4G"),CONCATENATE("Cellular",CHAR(10),S981+T981*5),CONCATENATE("Microwave",CHAR(10),N981+O981*5)),CONCATENATE("Microwave",CHAR(10),N981+O981*5))),IF((K981+L981*5)&gt;(Q981+R981*5),IF((Q981+R981*5)&gt;=(S981+T981*5),IF(OR(G981="3G",G981="4G"),CONCATENATE("Cellular",CHAR(10),S981+T981*5),CONCATENATE("Satellite",CHAR(10),Q981+R981*5)),CONCATENATE("Satellite",CHAR(10),Q981+R981*5)),IF((K981+L981*5)&gt;(S981+T981*5),IF(OR(G981="3G",G981="4G"),CONCATENATE("Cellular",CHAR(10),S981+T981*5),CONCATENATE("Fiber Optic",CHAR(10),K981+L981*5)),CONCATENATE("Fiber Optic",CHAR(10),K981+L981*5)))),""),""))</f>
        <v/>
      </c>
      <c r="X981" s="4" t="str">
        <f>IF(OR(ISBLANK(K981),ISBLANK(L981),ISBLANK(N981),ISBLANK(O981),ISBLANK(Q981),ISBLANK(R981),ISBLANK(S981),ISBLANK(T981)),"",IF(AND(ISNUMBER(K981),ISNUMBER(L981),ISNUMBER(N981),ISNUMBER(O981),ISNUMBER(Q981),ISNUMBER(R981),ISNUMBER(S981),ISNUMBER(T981)),IF(AND(K981&gt;=0,L981&gt;=0,N981&gt;=0,O981&gt;=0,Q981&gt;=0,R981&gt;=0,S981&gt;=0,T981&gt;=0),IF((K981+L981*10)&gt;(N981+O981*10),IF((N981+O981*10)&gt;(Q981+R981*10),IF((Q981+R981*10)&gt;=(S981+T981*10),IF(OR(G981="3G",G981="4G"),"Cellular",CONCATENATE("Satellite",CHAR(10),Q981+R981*10)),CONCATENATE("Satellite",CHAR(10),Q981+R981*10)),IF((N981+O981*10)&gt;(S981+T981*10),IF(OR(G981="3G",G981="4G"),CONCATENATE("Cellular",CHAR(10),S981+T981*10),CONCATENATE("Microwave",CHAR(10),N981+O981*10)),CONCATENATE("Microwave",CHAR(10),N981+O981*10))),IF((K981+L981*10)&gt;(Q981+R981*10),IF((Q981+R981*10)&gt;=(S981+T981*10),IF(OR(G981="3G",G981="4G"),CONCATENATE("Cellular",CHAR(10),S981+T981*10),CONCATENATE("Satellite",CHAR(10),Q981+R981*10)),CONCATENATE("Satellite",CHAR(10),Q981+R981*10)),IF((K981+L981*10)&gt;(S981+T981*10),IF(OR(G981="3G",G981="4G"),CONCATENATE("Cellular",CHAR(10),S981+T981*10),CONCATENATE("Fiber Optic",CHAR(10),K981+L981*10)),CONCATENATE("Fiber Optic",CHAR(10),K981+L981*10)))),""),""))</f>
        <v/>
      </c>
      <c r="Y981" s="4" t="str">
        <f>IF(OR(ISBLANK(K981),ISBLANK(L981),ISBLANK(N981),ISBLANK(O981),ISBLANK(Q981),ISBLANK(R981),ISBLANK(S981),ISBLANK(T981)),"",IF(AND(ISNUMBER(K981),ISNUMBER(L981),ISNUMBER(N981),ISNUMBER(O981),ISNUMBER(Q981),ISNUMBER(R981),ISNUMBER(S981),ISNUMBER(T981)),IF(AND(K981&gt;=0,L981&gt;=0,N981&gt;=0,O981&gt;=0,Q981&gt;=0,R981&gt;=0,S981&gt;=0,T981&gt;=0),IF((K981+L981*15)&gt;(N981+O981*15),IF((N981+O981*15)&gt;(Q981+R981*15),IF((Q981+R981*15)&gt;=(S981+T981*15),IF(OR(G981="3G",G981="4G"),"Cellular",CONCATENATE("Satellite",CHAR(10),Q981+R981*15)),CONCATENATE("Satellite",CHAR(10),Q981+R981*15)),IF((N981+O981*15)&gt;(S981+T981*15),IF(OR(G981="3G",G981="4G"),CONCATENATE("Cellular",CHAR(10),S981+T981*15),CONCATENATE("Microwave",CHAR(10),N981+O981*15)),CONCATENATE("Microwave",CHAR(10),N981+O981*15))),IF((K981+L981*15)&gt;(Q981+R981*15),IF((Q981+R981*15)&gt;=(S981+T981*15),IF(OR(G981="3G",G981="4G"),CONCATENATE("Cellular",CHAR(10),S981+T981*15),CONCATENATE("Satellite",CHAR(10),Q981+R981*15)),CONCATENATE("Satellite",CHAR(10),Q981+R981*15)),IF((K981+L981*15)&gt;(S981+T981*15),IF(OR(G981="3G",G981="4G"),CONCATENATE("Cellular",CHAR(10),S981+T981*15),CONCATENATE("Fiber Optic",CHAR(10),K981+L981*15)),CONCATENATE("Fiber Optic",CHAR(10),K981+L981*15)))),""),""))</f>
        <v/>
      </c>
      <c r="Z981" s="4" t="str">
        <f>IF(OR(ISBLANK(K981),ISBLANK(L981),ISBLANK(N981),ISBLANK(O981),ISBLANK(Q981),ISBLANK(R981),ISBLANK(S981),ISBLANK(T981)),"",IF(AND(ISNUMBER(K981),ISNUMBER(L981),ISNUMBER(N981),ISNUMBER(O981),ISNUMBER(Q981),ISNUMBER(R981),ISNUMBER(S981),ISNUMBER(T981)),IF(AND(K981&gt;=0,L981&gt;=0,N981&gt;=0,O981&gt;=0,Q981&gt;=0,R981&gt;=0,S981&gt;=0,T981&gt;=0),IF((K981+L981*20)&gt;(N981+O981*20),IF((N981+O981*20)&gt;(Q981+R981*20),IF((Q981+R981*20)&gt;=(S981+T981*20),IF(OR(G981="3G",G981="4G"),"Cellular",CONCATENATE("Satellite",CHAR(10),Q981+R981*20)),CONCATENATE("Satellite",CHAR(10),Q981+R981*20)),IF((N981+O981*20)&gt;(S981+T981*20),IF(OR(G981="3G",G981="4G"),CONCATENATE("Cellular",CHAR(10),S981+T981*20),CONCATENATE("Microwave",CHAR(10),N981+O981*20)),CONCATENATE("Microwave",CHAR(10),N981+O981*20))),IF((K981+L981*20)&gt;(Q981+R981*20),IF((Q981+R981*20)&gt;=(S981+T981*20),IF(OR(G981="3G",G981="4G"),CONCATENATE("Cellular",CHAR(10),S981+T981*20),CONCATENATE("Satellite",CHAR(10),Q981+R981*20)),CONCATENATE("Satellite",CHAR(10),Q981+R981*20)),IF((K981+L981*20)&gt;(S981+T981*20),IF(OR(G981="3G",G981="4G"),CONCATENATE("Cellular",CHAR(10),S981+T981*20),CONCATENATE("Fiber Optic",CHAR(10),K981+L981*20)),CONCATENATE("Fiber Optic",CHAR(10),K981+L981*20)))),""),""))</f>
        <v/>
      </c>
      <c r="AA981" s="4" t="str">
        <f>IF(OR(ISBLANK(AE981),ISBLANK(AI981),ISBLANK(AM981),ISBLANK(AQ981)),"",IF(AND(ISNUMBER(AE981),ISNUMBER(AI981),ISNUMBER(AM981),ISNUMBER(AQ981)),IF(1,IF(AE981&lt;AI981,IF(AI981&lt;AM981,IF(AM981&lt;=AQ981,IF(OR(G981="3G",G981="4G"),CONCATENATE("Cellular",CHAR(10),AQ981),CONCATENATE("Satellite",CHAR(10),AM981)),CONCATENATE("Satellite",CHAR(10),AM981)),IF(AI981&lt;AQ981,IF(OR(G981="3G",G981="4G"),CONCATENATE("Cellular",CHAR(10),AQ981),CONCATENATE("Microwave",CHAR(10),AI981)),CONCATENATE("Microwave",CHAR(10),AI981))),IF(AE981&lt;AM981,IF(AM981&lt;=AQ981,IF(OR(G981="3G",G981="4G"),CONCATENATE("Cellular",CHAR(10),AQ981),CONCATENATE("Satellite",CHAR(10),AM981)),CONCATENATE("Satellite",CHAR(10),AM981)),IF(AE981&lt;AQ981,IF(OR(G981="3G",G981="4G"),CONCATENATE("Cellular",CHAR(10),AQ981),CONCATENATE("Fiber Optic",CHAR(10),AE981)),CONCATENATE("Fiber Optic",CHAR(10),AE981)))),""),""))</f>
        <v/>
      </c>
      <c r="AB981" s="4" t="str">
        <f>IF(OR(ISBLANK(AF981),ISBLANK(AJ981),ISBLANK(AN981),ISBLANK(AR981)),"",IF(AND(ISNUMBER(AF981),ISNUMBER(AJ981),ISNUMBER(AN981),ISNUMBER(AR981)),IF(1,IF(AF981&lt;AJ981,IF(AJ981&lt;AN981,IF(AN981&lt;=AR981,IF(OR(G981="3G",G981="4G"),CONCATENATE("Cellular",CHAR(10),AR981),CONCATENATE("Satellite",CHAR(10),AN981)),CONCATENATE("Satellite",CHAR(10),AN981)),IF(AJ981&lt;AR981,IF(OR(G981="3G",G981="4G"),CONCATENATE("Cellular",CHAR(10),AR981),CONCATENATE("Microwave",CHAR(10),AJ981)),CONCATENATE("Microwave",CHAR(10),AJ981))),IF(AF981&lt;AN981,IF(AN981&lt;=AR981,IF(OR(G981="3G",G981="4G"),CONCATENATE("Cellular",CHAR(10),AR981),CONCATENATE("Satellite",CHAR(10),AN981)),CONCATENATE("Satellite",CHAR(10),AN981)),IF(AF981&lt;AR981,IF(OR(G981="3G",G981="4G"),CONCATENATE("Cellular",CHAR(10),AR981),CONCATENATE("Fiber Optic",CHAR(10),AF981)),CONCATENATE("Fiber Optic",CHAR(10),AF981)))),""),""))</f>
        <v/>
      </c>
      <c r="AC981" s="4" t="str">
        <f>IF(OR(ISBLANK(AG981),ISBLANK(AK981),ISBLANK(AO981),ISBLANK(AS981)),"",IF(AND(ISNUMBER(AG981),ISNUMBER(AK981),ISNUMBER(AO981),ISNUMBER(AS981)),IF(1,IF(AG981&lt;AK981,IF(AK981&lt;AO981,IF(AO981&lt;=AS981,IF(OR(G981="3G",G981="4G"),CONCATENATE("Cellular",CHAR(10),AS981),CONCATENATE("Satellite",CHAR(10),AO981)),CONCATENATE("Satellite",CHAR(10),AO981)),IF(AK981&lt;AS981,IF(OR(G981="3G",G981="4G"),CONCATENATE("Cellular",CHAR(10),AS981),CONCATENATE("Microwave",CHAR(10),AK981)),CONCATENATE("Microwave",CHAR(10),AK981))),IF(AG981&lt;AO981,IF(AO981&lt;=AS981,IF(OR(G981="3G",G981="4G"),CONCATENATE("Cellular",CHAR(10),AS981),CONCATENATE("Satellite",CHAR(10),AO981)),CONCATENATE("Satellite",CHAR(10),AO981)),IF(AG981&lt;AS981,IF(OR(G981="3G",G981="4G"),CONCATENATE("Cellular",CHAR(10),AS981),CONCATENATE("Fiber Optic",CHAR(10),AG981)),CONCATENATE("Fiber Optic",CHAR(10),AG981)))),""),""))</f>
        <v/>
      </c>
      <c r="AD981" s="4" t="str">
        <f>IF(OR(ISBLANK(AH981),ISBLANK(AL981),ISBLANK(AP981),ISBLANK(AT981)),"",IF(AND(ISNUMBER(AH981),ISNUMBER(AL981),ISNUMBER(AP981),ISNUMBER(AT981)),IF(1,IF(AH981&lt;AL981,IF(AL981&lt;AP981,IF(AP981&lt;=AT981,IF(OR(G981="3G",G981="4G"),CONCATENATE("Cellular",CHAR(10),AT981),CONCATENATE("Satellite",CHAR(10),AP981)),CONCATENATE("Satellite",CHAR(10),AP981)),IF(AL981&lt;AT981,IF(OR(G981="3G",G981="4G"),CONCATENATE("Cellular",CHAR(10),AT981),CONCATENATE("Microwave",CHAR(10),AL981)),CONCATENATE("Microwave",CHAR(10),AL981))),IF(AH981&lt;AP981,IF(AP981&lt;=AT981,IF(OR(G981="3G",G981="4G"),CONCATENATE("Cellular",CHAR(10),AT981),CONCATENATE("Satellite",CHAR(10),AP981)),CONCATENATE("Satellite",CHAR(10),AP981)),IF(AH981&lt;AT981,IF(OR(G981="3G",G981="4G"),CONCATENATE("Cellular",CHAR(10),AT981),CONCATENATE("Fiber Optic",CHAR(10),AH981)),CONCATENATE("Fiber Optic",CHAR(10),AH981)))),""),""))</f>
        <v/>
      </c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</row>
    <row r="982" spans="1:61" customHeight="1" ht="30"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4" t="str">
        <f>IF(OR(ISBLANK(AE982),ISBLANK(AI982),ISBLANK(AM982),ISBLANK(AQ982)),"",IF(AND(ISNUMBER(AE982),ISNUMBER(AI982),ISNUMBER(AM982),ISNUMBER(AQ982)),IF(1=1,IF(AE982&lt;AI982,IF(AI982&lt;AM982,IF(AM982&lt;=AQ982,IF(OR(G982="3G",G982="4G"),"Cellular","Satellite"),"Satellite"),IF(AI982&lt;AQ982,IF(OR(G982="3G",G982="4G"),"Cellular","Microwave"),"Microwave")),IF(AE982&lt;AM982,IF(AM982&lt;=AQ982,IF(OR(G982="3G",G982="4G"),"Cellular","Satellite"),"Satellite"),IF(AE982&lt;AQ982,IF(OR(G982="3G",G982="4G"),"Cellular","Fiber Optic"),"Fiber Optic"))),""),""))</f>
        <v/>
      </c>
      <c r="V982" s="4" t="str">
        <f>IF(OR(ISBLANK(K982),ISBLANK(L982),ISBLANK(N982),ISBLANK(O982),ISBLANK(Q982),ISBLANK(R982),ISBLANK(S982),ISBLANK(T982)),"",IF(AND(ISNUMBER(K982),ISNUMBER(L982),ISNUMBER(N982),ISNUMBER(O982),ISNUMBER(Q982),ISNUMBER(R982),ISNUMBER(S982),ISNUMBER(T982)),IF(AND(K982&gt;=0,L982&gt;=0,N982&gt;=0,O982&gt;=0,Q982&gt;=0,R982&gt;=0,S982&gt;=0,T982&gt;=0),IF((K982+L982*5)&gt;(N982+O982*5),IF((N982+O982*5)&gt;(Q982+R982*5),IF((Q982+R982*5)&gt;=(S982+T982*5),IF(OR(G982="3G",G982="4G"),"Cellular","Satellite"),"Satellite"),IF((N982+O982*5)&gt;(S982+T982*5),IF(OR(G982="3G",G982="4G"),"Cellular","Microwave"),"Microwave")),IF((K982+L982*5)&gt;(Q982+R982*5),IF((Q982+R982*5)&gt;=(S982+T982*5),IF(OR(G982="3G",G982="4G"),"Cellular","Satellite"),"Satellite"),IF((K982+L982*5)&gt;(S982+T982*5),IF(OR(G982="3G",G982="4G"),"Cellular","Fiber Optic"),"Fiber Optic"))),""),""))</f>
        <v/>
      </c>
      <c r="W982" s="4" t="str">
        <f>IF(OR(ISBLANK(K982),ISBLANK(L982),ISBLANK(N982),ISBLANK(O982),ISBLANK(Q982),ISBLANK(R982),ISBLANK(S982),ISBLANK(T982)),"",IF(AND(ISNUMBER(K982),ISNUMBER(L982),ISNUMBER(N982),ISNUMBER(O982),ISNUMBER(Q982),ISNUMBER(R982),ISNUMBER(S982),ISNUMBER(T982)),IF(AND(K982&gt;=0,L982&gt;=0,N982&gt;=0,O982&gt;=0,Q982&gt;=0,R982&gt;=0,S982&gt;=0,T982&gt;=0),IF((K982+L982*5)&gt;(N982+O982*5),IF((N982+O982*5)&gt;(Q982+R982*5),IF((Q982+R982*5)&gt;=(S982+T982*5),IF(OR(G982="3G",G982="4G"),"Cellular",CONCATENATE("Satellite",CHAR(10),Q982+R982*5)),CONCATENATE("Satellite",CHAR(10),Q982+R982*5)),IF((N982+O982*5)&gt;(S982+T982*5),IF(OR(G982="3G",G982="4G"),CONCATENATE("Cellular",CHAR(10),S982+T982*5),CONCATENATE("Microwave",CHAR(10),N982+O982*5)),CONCATENATE("Microwave",CHAR(10),N982+O982*5))),IF((K982+L982*5)&gt;(Q982+R982*5),IF((Q982+R982*5)&gt;=(S982+T982*5),IF(OR(G982="3G",G982="4G"),CONCATENATE("Cellular",CHAR(10),S982+T982*5),CONCATENATE("Satellite",CHAR(10),Q982+R982*5)),CONCATENATE("Satellite",CHAR(10),Q982+R982*5)),IF((K982+L982*5)&gt;(S982+T982*5),IF(OR(G982="3G",G982="4G"),CONCATENATE("Cellular",CHAR(10),S982+T982*5),CONCATENATE("Fiber Optic",CHAR(10),K982+L982*5)),CONCATENATE("Fiber Optic",CHAR(10),K982+L982*5)))),""),""))</f>
        <v/>
      </c>
      <c r="X982" s="4" t="str">
        <f>IF(OR(ISBLANK(K982),ISBLANK(L982),ISBLANK(N982),ISBLANK(O982),ISBLANK(Q982),ISBLANK(R982),ISBLANK(S982),ISBLANK(T982)),"",IF(AND(ISNUMBER(K982),ISNUMBER(L982),ISNUMBER(N982),ISNUMBER(O982),ISNUMBER(Q982),ISNUMBER(R982),ISNUMBER(S982),ISNUMBER(T982)),IF(AND(K982&gt;=0,L982&gt;=0,N982&gt;=0,O982&gt;=0,Q982&gt;=0,R982&gt;=0,S982&gt;=0,T982&gt;=0),IF((K982+L982*10)&gt;(N982+O982*10),IF((N982+O982*10)&gt;(Q982+R982*10),IF((Q982+R982*10)&gt;=(S982+T982*10),IF(OR(G982="3G",G982="4G"),"Cellular",CONCATENATE("Satellite",CHAR(10),Q982+R982*10)),CONCATENATE("Satellite",CHAR(10),Q982+R982*10)),IF((N982+O982*10)&gt;(S982+T982*10),IF(OR(G982="3G",G982="4G"),CONCATENATE("Cellular",CHAR(10),S982+T982*10),CONCATENATE("Microwave",CHAR(10),N982+O982*10)),CONCATENATE("Microwave",CHAR(10),N982+O982*10))),IF((K982+L982*10)&gt;(Q982+R982*10),IF((Q982+R982*10)&gt;=(S982+T982*10),IF(OR(G982="3G",G982="4G"),CONCATENATE("Cellular",CHAR(10),S982+T982*10),CONCATENATE("Satellite",CHAR(10),Q982+R982*10)),CONCATENATE("Satellite",CHAR(10),Q982+R982*10)),IF((K982+L982*10)&gt;(S982+T982*10),IF(OR(G982="3G",G982="4G"),CONCATENATE("Cellular",CHAR(10),S982+T982*10),CONCATENATE("Fiber Optic",CHAR(10),K982+L982*10)),CONCATENATE("Fiber Optic",CHAR(10),K982+L982*10)))),""),""))</f>
        <v/>
      </c>
      <c r="Y982" s="4" t="str">
        <f>IF(OR(ISBLANK(K982),ISBLANK(L982),ISBLANK(N982),ISBLANK(O982),ISBLANK(Q982),ISBLANK(R982),ISBLANK(S982),ISBLANK(T982)),"",IF(AND(ISNUMBER(K982),ISNUMBER(L982),ISNUMBER(N982),ISNUMBER(O982),ISNUMBER(Q982),ISNUMBER(R982),ISNUMBER(S982),ISNUMBER(T982)),IF(AND(K982&gt;=0,L982&gt;=0,N982&gt;=0,O982&gt;=0,Q982&gt;=0,R982&gt;=0,S982&gt;=0,T982&gt;=0),IF((K982+L982*15)&gt;(N982+O982*15),IF((N982+O982*15)&gt;(Q982+R982*15),IF((Q982+R982*15)&gt;=(S982+T982*15),IF(OR(G982="3G",G982="4G"),"Cellular",CONCATENATE("Satellite",CHAR(10),Q982+R982*15)),CONCATENATE("Satellite",CHAR(10),Q982+R982*15)),IF((N982+O982*15)&gt;(S982+T982*15),IF(OR(G982="3G",G982="4G"),CONCATENATE("Cellular",CHAR(10),S982+T982*15),CONCATENATE("Microwave",CHAR(10),N982+O982*15)),CONCATENATE("Microwave",CHAR(10),N982+O982*15))),IF((K982+L982*15)&gt;(Q982+R982*15),IF((Q982+R982*15)&gt;=(S982+T982*15),IF(OR(G982="3G",G982="4G"),CONCATENATE("Cellular",CHAR(10),S982+T982*15),CONCATENATE("Satellite",CHAR(10),Q982+R982*15)),CONCATENATE("Satellite",CHAR(10),Q982+R982*15)),IF((K982+L982*15)&gt;(S982+T982*15),IF(OR(G982="3G",G982="4G"),CONCATENATE("Cellular",CHAR(10),S982+T982*15),CONCATENATE("Fiber Optic",CHAR(10),K982+L982*15)),CONCATENATE("Fiber Optic",CHAR(10),K982+L982*15)))),""),""))</f>
        <v/>
      </c>
      <c r="Z982" s="4" t="str">
        <f>IF(OR(ISBLANK(K982),ISBLANK(L982),ISBLANK(N982),ISBLANK(O982),ISBLANK(Q982),ISBLANK(R982),ISBLANK(S982),ISBLANK(T982)),"",IF(AND(ISNUMBER(K982),ISNUMBER(L982),ISNUMBER(N982),ISNUMBER(O982),ISNUMBER(Q982),ISNUMBER(R982),ISNUMBER(S982),ISNUMBER(T982)),IF(AND(K982&gt;=0,L982&gt;=0,N982&gt;=0,O982&gt;=0,Q982&gt;=0,R982&gt;=0,S982&gt;=0,T982&gt;=0),IF((K982+L982*20)&gt;(N982+O982*20),IF((N982+O982*20)&gt;(Q982+R982*20),IF((Q982+R982*20)&gt;=(S982+T982*20),IF(OR(G982="3G",G982="4G"),"Cellular",CONCATENATE("Satellite",CHAR(10),Q982+R982*20)),CONCATENATE("Satellite",CHAR(10),Q982+R982*20)),IF((N982+O982*20)&gt;(S982+T982*20),IF(OR(G982="3G",G982="4G"),CONCATENATE("Cellular",CHAR(10),S982+T982*20),CONCATENATE("Microwave",CHAR(10),N982+O982*20)),CONCATENATE("Microwave",CHAR(10),N982+O982*20))),IF((K982+L982*20)&gt;(Q982+R982*20),IF((Q982+R982*20)&gt;=(S982+T982*20),IF(OR(G982="3G",G982="4G"),CONCATENATE("Cellular",CHAR(10),S982+T982*20),CONCATENATE("Satellite",CHAR(10),Q982+R982*20)),CONCATENATE("Satellite",CHAR(10),Q982+R982*20)),IF((K982+L982*20)&gt;(S982+T982*20),IF(OR(G982="3G",G982="4G"),CONCATENATE("Cellular",CHAR(10),S982+T982*20),CONCATENATE("Fiber Optic",CHAR(10),K982+L982*20)),CONCATENATE("Fiber Optic",CHAR(10),K982+L982*20)))),""),""))</f>
        <v/>
      </c>
      <c r="AA982" s="4" t="str">
        <f>IF(OR(ISBLANK(AE982),ISBLANK(AI982),ISBLANK(AM982),ISBLANK(AQ982)),"",IF(AND(ISNUMBER(AE982),ISNUMBER(AI982),ISNUMBER(AM982),ISNUMBER(AQ982)),IF(1,IF(AE982&lt;AI982,IF(AI982&lt;AM982,IF(AM982&lt;=AQ982,IF(OR(G982="3G",G982="4G"),CONCATENATE("Cellular",CHAR(10),AQ982),CONCATENATE("Satellite",CHAR(10),AM982)),CONCATENATE("Satellite",CHAR(10),AM982)),IF(AI982&lt;AQ982,IF(OR(G982="3G",G982="4G"),CONCATENATE("Cellular",CHAR(10),AQ982),CONCATENATE("Microwave",CHAR(10),AI982)),CONCATENATE("Microwave",CHAR(10),AI982))),IF(AE982&lt;AM982,IF(AM982&lt;=AQ982,IF(OR(G982="3G",G982="4G"),CONCATENATE("Cellular",CHAR(10),AQ982),CONCATENATE("Satellite",CHAR(10),AM982)),CONCATENATE("Satellite",CHAR(10),AM982)),IF(AE982&lt;AQ982,IF(OR(G982="3G",G982="4G"),CONCATENATE("Cellular",CHAR(10),AQ982),CONCATENATE("Fiber Optic",CHAR(10),AE982)),CONCATENATE("Fiber Optic",CHAR(10),AE982)))),""),""))</f>
        <v/>
      </c>
      <c r="AB982" s="4" t="str">
        <f>IF(OR(ISBLANK(AF982),ISBLANK(AJ982),ISBLANK(AN982),ISBLANK(AR982)),"",IF(AND(ISNUMBER(AF982),ISNUMBER(AJ982),ISNUMBER(AN982),ISNUMBER(AR982)),IF(1,IF(AF982&lt;AJ982,IF(AJ982&lt;AN982,IF(AN982&lt;=AR982,IF(OR(G982="3G",G982="4G"),CONCATENATE("Cellular",CHAR(10),AR982),CONCATENATE("Satellite",CHAR(10),AN982)),CONCATENATE("Satellite",CHAR(10),AN982)),IF(AJ982&lt;AR982,IF(OR(G982="3G",G982="4G"),CONCATENATE("Cellular",CHAR(10),AR982),CONCATENATE("Microwave",CHAR(10),AJ982)),CONCATENATE("Microwave",CHAR(10),AJ982))),IF(AF982&lt;AN982,IF(AN982&lt;=AR982,IF(OR(G982="3G",G982="4G"),CONCATENATE("Cellular",CHAR(10),AR982),CONCATENATE("Satellite",CHAR(10),AN982)),CONCATENATE("Satellite",CHAR(10),AN982)),IF(AF982&lt;AR982,IF(OR(G982="3G",G982="4G"),CONCATENATE("Cellular",CHAR(10),AR982),CONCATENATE("Fiber Optic",CHAR(10),AF982)),CONCATENATE("Fiber Optic",CHAR(10),AF982)))),""),""))</f>
        <v/>
      </c>
      <c r="AC982" s="4" t="str">
        <f>IF(OR(ISBLANK(AG982),ISBLANK(AK982),ISBLANK(AO982),ISBLANK(AS982)),"",IF(AND(ISNUMBER(AG982),ISNUMBER(AK982),ISNUMBER(AO982),ISNUMBER(AS982)),IF(1,IF(AG982&lt;AK982,IF(AK982&lt;AO982,IF(AO982&lt;=AS982,IF(OR(G982="3G",G982="4G"),CONCATENATE("Cellular",CHAR(10),AS982),CONCATENATE("Satellite",CHAR(10),AO982)),CONCATENATE("Satellite",CHAR(10),AO982)),IF(AK982&lt;AS982,IF(OR(G982="3G",G982="4G"),CONCATENATE("Cellular",CHAR(10),AS982),CONCATENATE("Microwave",CHAR(10),AK982)),CONCATENATE("Microwave",CHAR(10),AK982))),IF(AG982&lt;AO982,IF(AO982&lt;=AS982,IF(OR(G982="3G",G982="4G"),CONCATENATE("Cellular",CHAR(10),AS982),CONCATENATE("Satellite",CHAR(10),AO982)),CONCATENATE("Satellite",CHAR(10),AO982)),IF(AG982&lt;AS982,IF(OR(G982="3G",G982="4G"),CONCATENATE("Cellular",CHAR(10),AS982),CONCATENATE("Fiber Optic",CHAR(10),AG982)),CONCATENATE("Fiber Optic",CHAR(10),AG982)))),""),""))</f>
        <v/>
      </c>
      <c r="AD982" s="4" t="str">
        <f>IF(OR(ISBLANK(AH982),ISBLANK(AL982),ISBLANK(AP982),ISBLANK(AT982)),"",IF(AND(ISNUMBER(AH982),ISNUMBER(AL982),ISNUMBER(AP982),ISNUMBER(AT982)),IF(1,IF(AH982&lt;AL982,IF(AL982&lt;AP982,IF(AP982&lt;=AT982,IF(OR(G982="3G",G982="4G"),CONCATENATE("Cellular",CHAR(10),AT982),CONCATENATE("Satellite",CHAR(10),AP982)),CONCATENATE("Satellite",CHAR(10),AP982)),IF(AL982&lt;AT982,IF(OR(G982="3G",G982="4G"),CONCATENATE("Cellular",CHAR(10),AT982),CONCATENATE("Microwave",CHAR(10),AL982)),CONCATENATE("Microwave",CHAR(10),AL982))),IF(AH982&lt;AP982,IF(AP982&lt;=AT982,IF(OR(G982="3G",G982="4G"),CONCATENATE("Cellular",CHAR(10),AT982),CONCATENATE("Satellite",CHAR(10),AP982)),CONCATENATE("Satellite",CHAR(10),AP982)),IF(AH982&lt;AT982,IF(OR(G982="3G",G982="4G"),CONCATENATE("Cellular",CHAR(10),AT982),CONCATENATE("Fiber Optic",CHAR(10),AH982)),CONCATENATE("Fiber Optic",CHAR(10),AH982)))),""),""))</f>
        <v/>
      </c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</row>
    <row r="983" spans="1:61" customHeight="1" ht="30"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4" t="str">
        <f>IF(OR(ISBLANK(AE983),ISBLANK(AI983),ISBLANK(AM983),ISBLANK(AQ983)),"",IF(AND(ISNUMBER(AE983),ISNUMBER(AI983),ISNUMBER(AM983),ISNUMBER(AQ983)),IF(1=1,IF(AE983&lt;AI983,IF(AI983&lt;AM983,IF(AM983&lt;=AQ983,IF(OR(G983="3G",G983="4G"),"Cellular","Satellite"),"Satellite"),IF(AI983&lt;AQ983,IF(OR(G983="3G",G983="4G"),"Cellular","Microwave"),"Microwave")),IF(AE983&lt;AM983,IF(AM983&lt;=AQ983,IF(OR(G983="3G",G983="4G"),"Cellular","Satellite"),"Satellite"),IF(AE983&lt;AQ983,IF(OR(G983="3G",G983="4G"),"Cellular","Fiber Optic"),"Fiber Optic"))),""),""))</f>
        <v/>
      </c>
      <c r="V983" s="4" t="str">
        <f>IF(OR(ISBLANK(K983),ISBLANK(L983),ISBLANK(N983),ISBLANK(O983),ISBLANK(Q983),ISBLANK(R983),ISBLANK(S983),ISBLANK(T983)),"",IF(AND(ISNUMBER(K983),ISNUMBER(L983),ISNUMBER(N983),ISNUMBER(O983),ISNUMBER(Q983),ISNUMBER(R983),ISNUMBER(S983),ISNUMBER(T983)),IF(AND(K983&gt;=0,L983&gt;=0,N983&gt;=0,O983&gt;=0,Q983&gt;=0,R983&gt;=0,S983&gt;=0,T983&gt;=0),IF((K983+L983*5)&gt;(N983+O983*5),IF((N983+O983*5)&gt;(Q983+R983*5),IF((Q983+R983*5)&gt;=(S983+T983*5),IF(OR(G983="3G",G983="4G"),"Cellular","Satellite"),"Satellite"),IF((N983+O983*5)&gt;(S983+T983*5),IF(OR(G983="3G",G983="4G"),"Cellular","Microwave"),"Microwave")),IF((K983+L983*5)&gt;(Q983+R983*5),IF((Q983+R983*5)&gt;=(S983+T983*5),IF(OR(G983="3G",G983="4G"),"Cellular","Satellite"),"Satellite"),IF((K983+L983*5)&gt;(S983+T983*5),IF(OR(G983="3G",G983="4G"),"Cellular","Fiber Optic"),"Fiber Optic"))),""),""))</f>
        <v/>
      </c>
      <c r="W983" s="4" t="str">
        <f>IF(OR(ISBLANK(K983),ISBLANK(L983),ISBLANK(N983),ISBLANK(O983),ISBLANK(Q983),ISBLANK(R983),ISBLANK(S983),ISBLANK(T983)),"",IF(AND(ISNUMBER(K983),ISNUMBER(L983),ISNUMBER(N983),ISNUMBER(O983),ISNUMBER(Q983),ISNUMBER(R983),ISNUMBER(S983),ISNUMBER(T983)),IF(AND(K983&gt;=0,L983&gt;=0,N983&gt;=0,O983&gt;=0,Q983&gt;=0,R983&gt;=0,S983&gt;=0,T983&gt;=0),IF((K983+L983*5)&gt;(N983+O983*5),IF((N983+O983*5)&gt;(Q983+R983*5),IF((Q983+R983*5)&gt;=(S983+T983*5),IF(OR(G983="3G",G983="4G"),"Cellular",CONCATENATE("Satellite",CHAR(10),Q983+R983*5)),CONCATENATE("Satellite",CHAR(10),Q983+R983*5)),IF((N983+O983*5)&gt;(S983+T983*5),IF(OR(G983="3G",G983="4G"),CONCATENATE("Cellular",CHAR(10),S983+T983*5),CONCATENATE("Microwave",CHAR(10),N983+O983*5)),CONCATENATE("Microwave",CHAR(10),N983+O983*5))),IF((K983+L983*5)&gt;(Q983+R983*5),IF((Q983+R983*5)&gt;=(S983+T983*5),IF(OR(G983="3G",G983="4G"),CONCATENATE("Cellular",CHAR(10),S983+T983*5),CONCATENATE("Satellite",CHAR(10),Q983+R983*5)),CONCATENATE("Satellite",CHAR(10),Q983+R983*5)),IF((K983+L983*5)&gt;(S983+T983*5),IF(OR(G983="3G",G983="4G"),CONCATENATE("Cellular",CHAR(10),S983+T983*5),CONCATENATE("Fiber Optic",CHAR(10),K983+L983*5)),CONCATENATE("Fiber Optic",CHAR(10),K983+L983*5)))),""),""))</f>
        <v/>
      </c>
      <c r="X983" s="4" t="str">
        <f>IF(OR(ISBLANK(K983),ISBLANK(L983),ISBLANK(N983),ISBLANK(O983),ISBLANK(Q983),ISBLANK(R983),ISBLANK(S983),ISBLANK(T983)),"",IF(AND(ISNUMBER(K983),ISNUMBER(L983),ISNUMBER(N983),ISNUMBER(O983),ISNUMBER(Q983),ISNUMBER(R983),ISNUMBER(S983),ISNUMBER(T983)),IF(AND(K983&gt;=0,L983&gt;=0,N983&gt;=0,O983&gt;=0,Q983&gt;=0,R983&gt;=0,S983&gt;=0,T983&gt;=0),IF((K983+L983*10)&gt;(N983+O983*10),IF((N983+O983*10)&gt;(Q983+R983*10),IF((Q983+R983*10)&gt;=(S983+T983*10),IF(OR(G983="3G",G983="4G"),"Cellular",CONCATENATE("Satellite",CHAR(10),Q983+R983*10)),CONCATENATE("Satellite",CHAR(10),Q983+R983*10)),IF((N983+O983*10)&gt;(S983+T983*10),IF(OR(G983="3G",G983="4G"),CONCATENATE("Cellular",CHAR(10),S983+T983*10),CONCATENATE("Microwave",CHAR(10),N983+O983*10)),CONCATENATE("Microwave",CHAR(10),N983+O983*10))),IF((K983+L983*10)&gt;(Q983+R983*10),IF((Q983+R983*10)&gt;=(S983+T983*10),IF(OR(G983="3G",G983="4G"),CONCATENATE("Cellular",CHAR(10),S983+T983*10),CONCATENATE("Satellite",CHAR(10),Q983+R983*10)),CONCATENATE("Satellite",CHAR(10),Q983+R983*10)),IF((K983+L983*10)&gt;(S983+T983*10),IF(OR(G983="3G",G983="4G"),CONCATENATE("Cellular",CHAR(10),S983+T983*10),CONCATENATE("Fiber Optic",CHAR(10),K983+L983*10)),CONCATENATE("Fiber Optic",CHAR(10),K983+L983*10)))),""),""))</f>
        <v/>
      </c>
      <c r="Y983" s="4" t="str">
        <f>IF(OR(ISBLANK(K983),ISBLANK(L983),ISBLANK(N983),ISBLANK(O983),ISBLANK(Q983),ISBLANK(R983),ISBLANK(S983),ISBLANK(T983)),"",IF(AND(ISNUMBER(K983),ISNUMBER(L983),ISNUMBER(N983),ISNUMBER(O983),ISNUMBER(Q983),ISNUMBER(R983),ISNUMBER(S983),ISNUMBER(T983)),IF(AND(K983&gt;=0,L983&gt;=0,N983&gt;=0,O983&gt;=0,Q983&gt;=0,R983&gt;=0,S983&gt;=0,T983&gt;=0),IF((K983+L983*15)&gt;(N983+O983*15),IF((N983+O983*15)&gt;(Q983+R983*15),IF((Q983+R983*15)&gt;=(S983+T983*15),IF(OR(G983="3G",G983="4G"),"Cellular",CONCATENATE("Satellite",CHAR(10),Q983+R983*15)),CONCATENATE("Satellite",CHAR(10),Q983+R983*15)),IF((N983+O983*15)&gt;(S983+T983*15),IF(OR(G983="3G",G983="4G"),CONCATENATE("Cellular",CHAR(10),S983+T983*15),CONCATENATE("Microwave",CHAR(10),N983+O983*15)),CONCATENATE("Microwave",CHAR(10),N983+O983*15))),IF((K983+L983*15)&gt;(Q983+R983*15),IF((Q983+R983*15)&gt;=(S983+T983*15),IF(OR(G983="3G",G983="4G"),CONCATENATE("Cellular",CHAR(10),S983+T983*15),CONCATENATE("Satellite",CHAR(10),Q983+R983*15)),CONCATENATE("Satellite",CHAR(10),Q983+R983*15)),IF((K983+L983*15)&gt;(S983+T983*15),IF(OR(G983="3G",G983="4G"),CONCATENATE("Cellular",CHAR(10),S983+T983*15),CONCATENATE("Fiber Optic",CHAR(10),K983+L983*15)),CONCATENATE("Fiber Optic",CHAR(10),K983+L983*15)))),""),""))</f>
        <v/>
      </c>
      <c r="Z983" s="4" t="str">
        <f>IF(OR(ISBLANK(K983),ISBLANK(L983),ISBLANK(N983),ISBLANK(O983),ISBLANK(Q983),ISBLANK(R983),ISBLANK(S983),ISBLANK(T983)),"",IF(AND(ISNUMBER(K983),ISNUMBER(L983),ISNUMBER(N983),ISNUMBER(O983),ISNUMBER(Q983),ISNUMBER(R983),ISNUMBER(S983),ISNUMBER(T983)),IF(AND(K983&gt;=0,L983&gt;=0,N983&gt;=0,O983&gt;=0,Q983&gt;=0,R983&gt;=0,S983&gt;=0,T983&gt;=0),IF((K983+L983*20)&gt;(N983+O983*20),IF((N983+O983*20)&gt;(Q983+R983*20),IF((Q983+R983*20)&gt;=(S983+T983*20),IF(OR(G983="3G",G983="4G"),"Cellular",CONCATENATE("Satellite",CHAR(10),Q983+R983*20)),CONCATENATE("Satellite",CHAR(10),Q983+R983*20)),IF((N983+O983*20)&gt;(S983+T983*20),IF(OR(G983="3G",G983="4G"),CONCATENATE("Cellular",CHAR(10),S983+T983*20),CONCATENATE("Microwave",CHAR(10),N983+O983*20)),CONCATENATE("Microwave",CHAR(10),N983+O983*20))),IF((K983+L983*20)&gt;(Q983+R983*20),IF((Q983+R983*20)&gt;=(S983+T983*20),IF(OR(G983="3G",G983="4G"),CONCATENATE("Cellular",CHAR(10),S983+T983*20),CONCATENATE("Satellite",CHAR(10),Q983+R983*20)),CONCATENATE("Satellite",CHAR(10),Q983+R983*20)),IF((K983+L983*20)&gt;(S983+T983*20),IF(OR(G983="3G",G983="4G"),CONCATENATE("Cellular",CHAR(10),S983+T983*20),CONCATENATE("Fiber Optic",CHAR(10),K983+L983*20)),CONCATENATE("Fiber Optic",CHAR(10),K983+L983*20)))),""),""))</f>
        <v/>
      </c>
      <c r="AA983" s="4" t="str">
        <f>IF(OR(ISBLANK(AE983),ISBLANK(AI983),ISBLANK(AM983),ISBLANK(AQ983)),"",IF(AND(ISNUMBER(AE983),ISNUMBER(AI983),ISNUMBER(AM983),ISNUMBER(AQ983)),IF(1,IF(AE983&lt;AI983,IF(AI983&lt;AM983,IF(AM983&lt;=AQ983,IF(OR(G983="3G",G983="4G"),CONCATENATE("Cellular",CHAR(10),AQ983),CONCATENATE("Satellite",CHAR(10),AM983)),CONCATENATE("Satellite",CHAR(10),AM983)),IF(AI983&lt;AQ983,IF(OR(G983="3G",G983="4G"),CONCATENATE("Cellular",CHAR(10),AQ983),CONCATENATE("Microwave",CHAR(10),AI983)),CONCATENATE("Microwave",CHAR(10),AI983))),IF(AE983&lt;AM983,IF(AM983&lt;=AQ983,IF(OR(G983="3G",G983="4G"),CONCATENATE("Cellular",CHAR(10),AQ983),CONCATENATE("Satellite",CHAR(10),AM983)),CONCATENATE("Satellite",CHAR(10),AM983)),IF(AE983&lt;AQ983,IF(OR(G983="3G",G983="4G"),CONCATENATE("Cellular",CHAR(10),AQ983),CONCATENATE("Fiber Optic",CHAR(10),AE983)),CONCATENATE("Fiber Optic",CHAR(10),AE983)))),""),""))</f>
        <v/>
      </c>
      <c r="AB983" s="4" t="str">
        <f>IF(OR(ISBLANK(AF983),ISBLANK(AJ983),ISBLANK(AN983),ISBLANK(AR983)),"",IF(AND(ISNUMBER(AF983),ISNUMBER(AJ983),ISNUMBER(AN983),ISNUMBER(AR983)),IF(1,IF(AF983&lt;AJ983,IF(AJ983&lt;AN983,IF(AN983&lt;=AR983,IF(OR(G983="3G",G983="4G"),CONCATENATE("Cellular",CHAR(10),AR983),CONCATENATE("Satellite",CHAR(10),AN983)),CONCATENATE("Satellite",CHAR(10),AN983)),IF(AJ983&lt;AR983,IF(OR(G983="3G",G983="4G"),CONCATENATE("Cellular",CHAR(10),AR983),CONCATENATE("Microwave",CHAR(10),AJ983)),CONCATENATE("Microwave",CHAR(10),AJ983))),IF(AF983&lt;AN983,IF(AN983&lt;=AR983,IF(OR(G983="3G",G983="4G"),CONCATENATE("Cellular",CHAR(10),AR983),CONCATENATE("Satellite",CHAR(10),AN983)),CONCATENATE("Satellite",CHAR(10),AN983)),IF(AF983&lt;AR983,IF(OR(G983="3G",G983="4G"),CONCATENATE("Cellular",CHAR(10),AR983),CONCATENATE("Fiber Optic",CHAR(10),AF983)),CONCATENATE("Fiber Optic",CHAR(10),AF983)))),""),""))</f>
        <v/>
      </c>
      <c r="AC983" s="4" t="str">
        <f>IF(OR(ISBLANK(AG983),ISBLANK(AK983),ISBLANK(AO983),ISBLANK(AS983)),"",IF(AND(ISNUMBER(AG983),ISNUMBER(AK983),ISNUMBER(AO983),ISNUMBER(AS983)),IF(1,IF(AG983&lt;AK983,IF(AK983&lt;AO983,IF(AO983&lt;=AS983,IF(OR(G983="3G",G983="4G"),CONCATENATE("Cellular",CHAR(10),AS983),CONCATENATE("Satellite",CHAR(10),AO983)),CONCATENATE("Satellite",CHAR(10),AO983)),IF(AK983&lt;AS983,IF(OR(G983="3G",G983="4G"),CONCATENATE("Cellular",CHAR(10),AS983),CONCATENATE("Microwave",CHAR(10),AK983)),CONCATENATE("Microwave",CHAR(10),AK983))),IF(AG983&lt;AO983,IF(AO983&lt;=AS983,IF(OR(G983="3G",G983="4G"),CONCATENATE("Cellular",CHAR(10),AS983),CONCATENATE("Satellite",CHAR(10),AO983)),CONCATENATE("Satellite",CHAR(10),AO983)),IF(AG983&lt;AS983,IF(OR(G983="3G",G983="4G"),CONCATENATE("Cellular",CHAR(10),AS983),CONCATENATE("Fiber Optic",CHAR(10),AG983)),CONCATENATE("Fiber Optic",CHAR(10),AG983)))),""),""))</f>
        <v/>
      </c>
      <c r="AD983" s="4" t="str">
        <f>IF(OR(ISBLANK(AH983),ISBLANK(AL983),ISBLANK(AP983),ISBLANK(AT983)),"",IF(AND(ISNUMBER(AH983),ISNUMBER(AL983),ISNUMBER(AP983),ISNUMBER(AT983)),IF(1,IF(AH983&lt;AL983,IF(AL983&lt;AP983,IF(AP983&lt;=AT983,IF(OR(G983="3G",G983="4G"),CONCATENATE("Cellular",CHAR(10),AT983),CONCATENATE("Satellite",CHAR(10),AP983)),CONCATENATE("Satellite",CHAR(10),AP983)),IF(AL983&lt;AT983,IF(OR(G983="3G",G983="4G"),CONCATENATE("Cellular",CHAR(10),AT983),CONCATENATE("Microwave",CHAR(10),AL983)),CONCATENATE("Microwave",CHAR(10),AL983))),IF(AH983&lt;AP983,IF(AP983&lt;=AT983,IF(OR(G983="3G",G983="4G"),CONCATENATE("Cellular",CHAR(10),AT983),CONCATENATE("Satellite",CHAR(10),AP983)),CONCATENATE("Satellite",CHAR(10),AP983)),IF(AH983&lt;AT983,IF(OR(G983="3G",G983="4G"),CONCATENATE("Cellular",CHAR(10),AT983),CONCATENATE("Fiber Optic",CHAR(10),AH983)),CONCATENATE("Fiber Optic",CHAR(10),AH983)))),""),""))</f>
        <v/>
      </c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</row>
    <row r="984" spans="1:61" customHeight="1" ht="30"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4" t="str">
        <f>IF(OR(ISBLANK(AE984),ISBLANK(AI984),ISBLANK(AM984),ISBLANK(AQ984)),"",IF(AND(ISNUMBER(AE984),ISNUMBER(AI984),ISNUMBER(AM984),ISNUMBER(AQ984)),IF(1=1,IF(AE984&lt;AI984,IF(AI984&lt;AM984,IF(AM984&lt;=AQ984,IF(OR(G984="3G",G984="4G"),"Cellular","Satellite"),"Satellite"),IF(AI984&lt;AQ984,IF(OR(G984="3G",G984="4G"),"Cellular","Microwave"),"Microwave")),IF(AE984&lt;AM984,IF(AM984&lt;=AQ984,IF(OR(G984="3G",G984="4G"),"Cellular","Satellite"),"Satellite"),IF(AE984&lt;AQ984,IF(OR(G984="3G",G984="4G"),"Cellular","Fiber Optic"),"Fiber Optic"))),""),""))</f>
        <v/>
      </c>
      <c r="V984" s="4" t="str">
        <f>IF(OR(ISBLANK(K984),ISBLANK(L984),ISBLANK(N984),ISBLANK(O984),ISBLANK(Q984),ISBLANK(R984),ISBLANK(S984),ISBLANK(T984)),"",IF(AND(ISNUMBER(K984),ISNUMBER(L984),ISNUMBER(N984),ISNUMBER(O984),ISNUMBER(Q984),ISNUMBER(R984),ISNUMBER(S984),ISNUMBER(T984)),IF(AND(K984&gt;=0,L984&gt;=0,N984&gt;=0,O984&gt;=0,Q984&gt;=0,R984&gt;=0,S984&gt;=0,T984&gt;=0),IF((K984+L984*5)&gt;(N984+O984*5),IF((N984+O984*5)&gt;(Q984+R984*5),IF((Q984+R984*5)&gt;=(S984+T984*5),IF(OR(G984="3G",G984="4G"),"Cellular","Satellite"),"Satellite"),IF((N984+O984*5)&gt;(S984+T984*5),IF(OR(G984="3G",G984="4G"),"Cellular","Microwave"),"Microwave")),IF((K984+L984*5)&gt;(Q984+R984*5),IF((Q984+R984*5)&gt;=(S984+T984*5),IF(OR(G984="3G",G984="4G"),"Cellular","Satellite"),"Satellite"),IF((K984+L984*5)&gt;(S984+T984*5),IF(OR(G984="3G",G984="4G"),"Cellular","Fiber Optic"),"Fiber Optic"))),""),""))</f>
        <v/>
      </c>
      <c r="W984" s="4" t="str">
        <f>IF(OR(ISBLANK(K984),ISBLANK(L984),ISBLANK(N984),ISBLANK(O984),ISBLANK(Q984),ISBLANK(R984),ISBLANK(S984),ISBLANK(T984)),"",IF(AND(ISNUMBER(K984),ISNUMBER(L984),ISNUMBER(N984),ISNUMBER(O984),ISNUMBER(Q984),ISNUMBER(R984),ISNUMBER(S984),ISNUMBER(T984)),IF(AND(K984&gt;=0,L984&gt;=0,N984&gt;=0,O984&gt;=0,Q984&gt;=0,R984&gt;=0,S984&gt;=0,T984&gt;=0),IF((K984+L984*5)&gt;(N984+O984*5),IF((N984+O984*5)&gt;(Q984+R984*5),IF((Q984+R984*5)&gt;=(S984+T984*5),IF(OR(G984="3G",G984="4G"),"Cellular",CONCATENATE("Satellite",CHAR(10),Q984+R984*5)),CONCATENATE("Satellite",CHAR(10),Q984+R984*5)),IF((N984+O984*5)&gt;(S984+T984*5),IF(OR(G984="3G",G984="4G"),CONCATENATE("Cellular",CHAR(10),S984+T984*5),CONCATENATE("Microwave",CHAR(10),N984+O984*5)),CONCATENATE("Microwave",CHAR(10),N984+O984*5))),IF((K984+L984*5)&gt;(Q984+R984*5),IF((Q984+R984*5)&gt;=(S984+T984*5),IF(OR(G984="3G",G984="4G"),CONCATENATE("Cellular",CHAR(10),S984+T984*5),CONCATENATE("Satellite",CHAR(10),Q984+R984*5)),CONCATENATE("Satellite",CHAR(10),Q984+R984*5)),IF((K984+L984*5)&gt;(S984+T984*5),IF(OR(G984="3G",G984="4G"),CONCATENATE("Cellular",CHAR(10),S984+T984*5),CONCATENATE("Fiber Optic",CHAR(10),K984+L984*5)),CONCATENATE("Fiber Optic",CHAR(10),K984+L984*5)))),""),""))</f>
        <v/>
      </c>
      <c r="X984" s="4" t="str">
        <f>IF(OR(ISBLANK(K984),ISBLANK(L984),ISBLANK(N984),ISBLANK(O984),ISBLANK(Q984),ISBLANK(R984),ISBLANK(S984),ISBLANK(T984)),"",IF(AND(ISNUMBER(K984),ISNUMBER(L984),ISNUMBER(N984),ISNUMBER(O984),ISNUMBER(Q984),ISNUMBER(R984),ISNUMBER(S984),ISNUMBER(T984)),IF(AND(K984&gt;=0,L984&gt;=0,N984&gt;=0,O984&gt;=0,Q984&gt;=0,R984&gt;=0,S984&gt;=0,T984&gt;=0),IF((K984+L984*10)&gt;(N984+O984*10),IF((N984+O984*10)&gt;(Q984+R984*10),IF((Q984+R984*10)&gt;=(S984+T984*10),IF(OR(G984="3G",G984="4G"),"Cellular",CONCATENATE("Satellite",CHAR(10),Q984+R984*10)),CONCATENATE("Satellite",CHAR(10),Q984+R984*10)),IF((N984+O984*10)&gt;(S984+T984*10),IF(OR(G984="3G",G984="4G"),CONCATENATE("Cellular",CHAR(10),S984+T984*10),CONCATENATE("Microwave",CHAR(10),N984+O984*10)),CONCATENATE("Microwave",CHAR(10),N984+O984*10))),IF((K984+L984*10)&gt;(Q984+R984*10),IF((Q984+R984*10)&gt;=(S984+T984*10),IF(OR(G984="3G",G984="4G"),CONCATENATE("Cellular",CHAR(10),S984+T984*10),CONCATENATE("Satellite",CHAR(10),Q984+R984*10)),CONCATENATE("Satellite",CHAR(10),Q984+R984*10)),IF((K984+L984*10)&gt;(S984+T984*10),IF(OR(G984="3G",G984="4G"),CONCATENATE("Cellular",CHAR(10),S984+T984*10),CONCATENATE("Fiber Optic",CHAR(10),K984+L984*10)),CONCATENATE("Fiber Optic",CHAR(10),K984+L984*10)))),""),""))</f>
        <v/>
      </c>
      <c r="Y984" s="4" t="str">
        <f>IF(OR(ISBLANK(K984),ISBLANK(L984),ISBLANK(N984),ISBLANK(O984),ISBLANK(Q984),ISBLANK(R984),ISBLANK(S984),ISBLANK(T984)),"",IF(AND(ISNUMBER(K984),ISNUMBER(L984),ISNUMBER(N984),ISNUMBER(O984),ISNUMBER(Q984),ISNUMBER(R984),ISNUMBER(S984),ISNUMBER(T984)),IF(AND(K984&gt;=0,L984&gt;=0,N984&gt;=0,O984&gt;=0,Q984&gt;=0,R984&gt;=0,S984&gt;=0,T984&gt;=0),IF((K984+L984*15)&gt;(N984+O984*15),IF((N984+O984*15)&gt;(Q984+R984*15),IF((Q984+R984*15)&gt;=(S984+T984*15),IF(OR(G984="3G",G984="4G"),"Cellular",CONCATENATE("Satellite",CHAR(10),Q984+R984*15)),CONCATENATE("Satellite",CHAR(10),Q984+R984*15)),IF((N984+O984*15)&gt;(S984+T984*15),IF(OR(G984="3G",G984="4G"),CONCATENATE("Cellular",CHAR(10),S984+T984*15),CONCATENATE("Microwave",CHAR(10),N984+O984*15)),CONCATENATE("Microwave",CHAR(10),N984+O984*15))),IF((K984+L984*15)&gt;(Q984+R984*15),IF((Q984+R984*15)&gt;=(S984+T984*15),IF(OR(G984="3G",G984="4G"),CONCATENATE("Cellular",CHAR(10),S984+T984*15),CONCATENATE("Satellite",CHAR(10),Q984+R984*15)),CONCATENATE("Satellite",CHAR(10),Q984+R984*15)),IF((K984+L984*15)&gt;(S984+T984*15),IF(OR(G984="3G",G984="4G"),CONCATENATE("Cellular",CHAR(10),S984+T984*15),CONCATENATE("Fiber Optic",CHAR(10),K984+L984*15)),CONCATENATE("Fiber Optic",CHAR(10),K984+L984*15)))),""),""))</f>
        <v/>
      </c>
      <c r="Z984" s="4" t="str">
        <f>IF(OR(ISBLANK(K984),ISBLANK(L984),ISBLANK(N984),ISBLANK(O984),ISBLANK(Q984),ISBLANK(R984),ISBLANK(S984),ISBLANK(T984)),"",IF(AND(ISNUMBER(K984),ISNUMBER(L984),ISNUMBER(N984),ISNUMBER(O984),ISNUMBER(Q984),ISNUMBER(R984),ISNUMBER(S984),ISNUMBER(T984)),IF(AND(K984&gt;=0,L984&gt;=0,N984&gt;=0,O984&gt;=0,Q984&gt;=0,R984&gt;=0,S984&gt;=0,T984&gt;=0),IF((K984+L984*20)&gt;(N984+O984*20),IF((N984+O984*20)&gt;(Q984+R984*20),IF((Q984+R984*20)&gt;=(S984+T984*20),IF(OR(G984="3G",G984="4G"),"Cellular",CONCATENATE("Satellite",CHAR(10),Q984+R984*20)),CONCATENATE("Satellite",CHAR(10),Q984+R984*20)),IF((N984+O984*20)&gt;(S984+T984*20),IF(OR(G984="3G",G984="4G"),CONCATENATE("Cellular",CHAR(10),S984+T984*20),CONCATENATE("Microwave",CHAR(10),N984+O984*20)),CONCATENATE("Microwave",CHAR(10),N984+O984*20))),IF((K984+L984*20)&gt;(Q984+R984*20),IF((Q984+R984*20)&gt;=(S984+T984*20),IF(OR(G984="3G",G984="4G"),CONCATENATE("Cellular",CHAR(10),S984+T984*20),CONCATENATE("Satellite",CHAR(10),Q984+R984*20)),CONCATENATE("Satellite",CHAR(10),Q984+R984*20)),IF((K984+L984*20)&gt;(S984+T984*20),IF(OR(G984="3G",G984="4G"),CONCATENATE("Cellular",CHAR(10),S984+T984*20),CONCATENATE("Fiber Optic",CHAR(10),K984+L984*20)),CONCATENATE("Fiber Optic",CHAR(10),K984+L984*20)))),""),""))</f>
        <v/>
      </c>
      <c r="AA984" s="4" t="str">
        <f>IF(OR(ISBLANK(AE984),ISBLANK(AI984),ISBLANK(AM984),ISBLANK(AQ984)),"",IF(AND(ISNUMBER(AE984),ISNUMBER(AI984),ISNUMBER(AM984),ISNUMBER(AQ984)),IF(1,IF(AE984&lt;AI984,IF(AI984&lt;AM984,IF(AM984&lt;=AQ984,IF(OR(G984="3G",G984="4G"),CONCATENATE("Cellular",CHAR(10),AQ984),CONCATENATE("Satellite",CHAR(10),AM984)),CONCATENATE("Satellite",CHAR(10),AM984)),IF(AI984&lt;AQ984,IF(OR(G984="3G",G984="4G"),CONCATENATE("Cellular",CHAR(10),AQ984),CONCATENATE("Microwave",CHAR(10),AI984)),CONCATENATE("Microwave",CHAR(10),AI984))),IF(AE984&lt;AM984,IF(AM984&lt;=AQ984,IF(OR(G984="3G",G984="4G"),CONCATENATE("Cellular",CHAR(10),AQ984),CONCATENATE("Satellite",CHAR(10),AM984)),CONCATENATE("Satellite",CHAR(10),AM984)),IF(AE984&lt;AQ984,IF(OR(G984="3G",G984="4G"),CONCATENATE("Cellular",CHAR(10),AQ984),CONCATENATE("Fiber Optic",CHAR(10),AE984)),CONCATENATE("Fiber Optic",CHAR(10),AE984)))),""),""))</f>
        <v/>
      </c>
      <c r="AB984" s="4" t="str">
        <f>IF(OR(ISBLANK(AF984),ISBLANK(AJ984),ISBLANK(AN984),ISBLANK(AR984)),"",IF(AND(ISNUMBER(AF984),ISNUMBER(AJ984),ISNUMBER(AN984),ISNUMBER(AR984)),IF(1,IF(AF984&lt;AJ984,IF(AJ984&lt;AN984,IF(AN984&lt;=AR984,IF(OR(G984="3G",G984="4G"),CONCATENATE("Cellular",CHAR(10),AR984),CONCATENATE("Satellite",CHAR(10),AN984)),CONCATENATE("Satellite",CHAR(10),AN984)),IF(AJ984&lt;AR984,IF(OR(G984="3G",G984="4G"),CONCATENATE("Cellular",CHAR(10),AR984),CONCATENATE("Microwave",CHAR(10),AJ984)),CONCATENATE("Microwave",CHAR(10),AJ984))),IF(AF984&lt;AN984,IF(AN984&lt;=AR984,IF(OR(G984="3G",G984="4G"),CONCATENATE("Cellular",CHAR(10),AR984),CONCATENATE("Satellite",CHAR(10),AN984)),CONCATENATE("Satellite",CHAR(10),AN984)),IF(AF984&lt;AR984,IF(OR(G984="3G",G984="4G"),CONCATENATE("Cellular",CHAR(10),AR984),CONCATENATE("Fiber Optic",CHAR(10),AF984)),CONCATENATE("Fiber Optic",CHAR(10),AF984)))),""),""))</f>
        <v/>
      </c>
      <c r="AC984" s="4" t="str">
        <f>IF(OR(ISBLANK(AG984),ISBLANK(AK984),ISBLANK(AO984),ISBLANK(AS984)),"",IF(AND(ISNUMBER(AG984),ISNUMBER(AK984),ISNUMBER(AO984),ISNUMBER(AS984)),IF(1,IF(AG984&lt;AK984,IF(AK984&lt;AO984,IF(AO984&lt;=AS984,IF(OR(G984="3G",G984="4G"),CONCATENATE("Cellular",CHAR(10),AS984),CONCATENATE("Satellite",CHAR(10),AO984)),CONCATENATE("Satellite",CHAR(10),AO984)),IF(AK984&lt;AS984,IF(OR(G984="3G",G984="4G"),CONCATENATE("Cellular",CHAR(10),AS984),CONCATENATE("Microwave",CHAR(10),AK984)),CONCATENATE("Microwave",CHAR(10),AK984))),IF(AG984&lt;AO984,IF(AO984&lt;=AS984,IF(OR(G984="3G",G984="4G"),CONCATENATE("Cellular",CHAR(10),AS984),CONCATENATE("Satellite",CHAR(10),AO984)),CONCATENATE("Satellite",CHAR(10),AO984)),IF(AG984&lt;AS984,IF(OR(G984="3G",G984="4G"),CONCATENATE("Cellular",CHAR(10),AS984),CONCATENATE("Fiber Optic",CHAR(10),AG984)),CONCATENATE("Fiber Optic",CHAR(10),AG984)))),""),""))</f>
        <v/>
      </c>
      <c r="AD984" s="4" t="str">
        <f>IF(OR(ISBLANK(AH984),ISBLANK(AL984),ISBLANK(AP984),ISBLANK(AT984)),"",IF(AND(ISNUMBER(AH984),ISNUMBER(AL984),ISNUMBER(AP984),ISNUMBER(AT984)),IF(1,IF(AH984&lt;AL984,IF(AL984&lt;AP984,IF(AP984&lt;=AT984,IF(OR(G984="3G",G984="4G"),CONCATENATE("Cellular",CHAR(10),AT984),CONCATENATE("Satellite",CHAR(10),AP984)),CONCATENATE("Satellite",CHAR(10),AP984)),IF(AL984&lt;AT984,IF(OR(G984="3G",G984="4G"),CONCATENATE("Cellular",CHAR(10),AT984),CONCATENATE("Microwave",CHAR(10),AL984)),CONCATENATE("Microwave",CHAR(10),AL984))),IF(AH984&lt;AP984,IF(AP984&lt;=AT984,IF(OR(G984="3G",G984="4G"),CONCATENATE("Cellular",CHAR(10),AT984),CONCATENATE("Satellite",CHAR(10),AP984)),CONCATENATE("Satellite",CHAR(10),AP984)),IF(AH984&lt;AT984,IF(OR(G984="3G",G984="4G"),CONCATENATE("Cellular",CHAR(10),AT984),CONCATENATE("Fiber Optic",CHAR(10),AH984)),CONCATENATE("Fiber Optic",CHAR(10),AH984)))),""),""))</f>
        <v/>
      </c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</row>
    <row r="985" spans="1:61" customHeight="1" ht="30"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4" t="str">
        <f>IF(OR(ISBLANK(AE985),ISBLANK(AI985),ISBLANK(AM985),ISBLANK(AQ985)),"",IF(AND(ISNUMBER(AE985),ISNUMBER(AI985),ISNUMBER(AM985),ISNUMBER(AQ985)),IF(1=1,IF(AE985&lt;AI985,IF(AI985&lt;AM985,IF(AM985&lt;=AQ985,IF(OR(G985="3G",G985="4G"),"Cellular","Satellite"),"Satellite"),IF(AI985&lt;AQ985,IF(OR(G985="3G",G985="4G"),"Cellular","Microwave"),"Microwave")),IF(AE985&lt;AM985,IF(AM985&lt;=AQ985,IF(OR(G985="3G",G985="4G"),"Cellular","Satellite"),"Satellite"),IF(AE985&lt;AQ985,IF(OR(G985="3G",G985="4G"),"Cellular","Fiber Optic"),"Fiber Optic"))),""),""))</f>
        <v/>
      </c>
      <c r="V985" s="4" t="str">
        <f>IF(OR(ISBLANK(K985),ISBLANK(L985),ISBLANK(N985),ISBLANK(O985),ISBLANK(Q985),ISBLANK(R985),ISBLANK(S985),ISBLANK(T985)),"",IF(AND(ISNUMBER(K985),ISNUMBER(L985),ISNUMBER(N985),ISNUMBER(O985),ISNUMBER(Q985),ISNUMBER(R985),ISNUMBER(S985),ISNUMBER(T985)),IF(AND(K985&gt;=0,L985&gt;=0,N985&gt;=0,O985&gt;=0,Q985&gt;=0,R985&gt;=0,S985&gt;=0,T985&gt;=0),IF((K985+L985*5)&gt;(N985+O985*5),IF((N985+O985*5)&gt;(Q985+R985*5),IF((Q985+R985*5)&gt;=(S985+T985*5),IF(OR(G985="3G",G985="4G"),"Cellular","Satellite"),"Satellite"),IF((N985+O985*5)&gt;(S985+T985*5),IF(OR(G985="3G",G985="4G"),"Cellular","Microwave"),"Microwave")),IF((K985+L985*5)&gt;(Q985+R985*5),IF((Q985+R985*5)&gt;=(S985+T985*5),IF(OR(G985="3G",G985="4G"),"Cellular","Satellite"),"Satellite"),IF((K985+L985*5)&gt;(S985+T985*5),IF(OR(G985="3G",G985="4G"),"Cellular","Fiber Optic"),"Fiber Optic"))),""),""))</f>
        <v/>
      </c>
      <c r="W985" s="4" t="str">
        <f>IF(OR(ISBLANK(K985),ISBLANK(L985),ISBLANK(N985),ISBLANK(O985),ISBLANK(Q985),ISBLANK(R985),ISBLANK(S985),ISBLANK(T985)),"",IF(AND(ISNUMBER(K985),ISNUMBER(L985),ISNUMBER(N985),ISNUMBER(O985),ISNUMBER(Q985),ISNUMBER(R985),ISNUMBER(S985),ISNUMBER(T985)),IF(AND(K985&gt;=0,L985&gt;=0,N985&gt;=0,O985&gt;=0,Q985&gt;=0,R985&gt;=0,S985&gt;=0,T985&gt;=0),IF((K985+L985*5)&gt;(N985+O985*5),IF((N985+O985*5)&gt;(Q985+R985*5),IF((Q985+R985*5)&gt;=(S985+T985*5),IF(OR(G985="3G",G985="4G"),"Cellular",CONCATENATE("Satellite",CHAR(10),Q985+R985*5)),CONCATENATE("Satellite",CHAR(10),Q985+R985*5)),IF((N985+O985*5)&gt;(S985+T985*5),IF(OR(G985="3G",G985="4G"),CONCATENATE("Cellular",CHAR(10),S985+T985*5),CONCATENATE("Microwave",CHAR(10),N985+O985*5)),CONCATENATE("Microwave",CHAR(10),N985+O985*5))),IF((K985+L985*5)&gt;(Q985+R985*5),IF((Q985+R985*5)&gt;=(S985+T985*5),IF(OR(G985="3G",G985="4G"),CONCATENATE("Cellular",CHAR(10),S985+T985*5),CONCATENATE("Satellite",CHAR(10),Q985+R985*5)),CONCATENATE("Satellite",CHAR(10),Q985+R985*5)),IF((K985+L985*5)&gt;(S985+T985*5),IF(OR(G985="3G",G985="4G"),CONCATENATE("Cellular",CHAR(10),S985+T985*5),CONCATENATE("Fiber Optic",CHAR(10),K985+L985*5)),CONCATENATE("Fiber Optic",CHAR(10),K985+L985*5)))),""),""))</f>
        <v/>
      </c>
      <c r="X985" s="4" t="str">
        <f>IF(OR(ISBLANK(K985),ISBLANK(L985),ISBLANK(N985),ISBLANK(O985),ISBLANK(Q985),ISBLANK(R985),ISBLANK(S985),ISBLANK(T985)),"",IF(AND(ISNUMBER(K985),ISNUMBER(L985),ISNUMBER(N985),ISNUMBER(O985),ISNUMBER(Q985),ISNUMBER(R985),ISNUMBER(S985),ISNUMBER(T985)),IF(AND(K985&gt;=0,L985&gt;=0,N985&gt;=0,O985&gt;=0,Q985&gt;=0,R985&gt;=0,S985&gt;=0,T985&gt;=0),IF((K985+L985*10)&gt;(N985+O985*10),IF((N985+O985*10)&gt;(Q985+R985*10),IF((Q985+R985*10)&gt;=(S985+T985*10),IF(OR(G985="3G",G985="4G"),"Cellular",CONCATENATE("Satellite",CHAR(10),Q985+R985*10)),CONCATENATE("Satellite",CHAR(10),Q985+R985*10)),IF((N985+O985*10)&gt;(S985+T985*10),IF(OR(G985="3G",G985="4G"),CONCATENATE("Cellular",CHAR(10),S985+T985*10),CONCATENATE("Microwave",CHAR(10),N985+O985*10)),CONCATENATE("Microwave",CHAR(10),N985+O985*10))),IF((K985+L985*10)&gt;(Q985+R985*10),IF((Q985+R985*10)&gt;=(S985+T985*10),IF(OR(G985="3G",G985="4G"),CONCATENATE("Cellular",CHAR(10),S985+T985*10),CONCATENATE("Satellite",CHAR(10),Q985+R985*10)),CONCATENATE("Satellite",CHAR(10),Q985+R985*10)),IF((K985+L985*10)&gt;(S985+T985*10),IF(OR(G985="3G",G985="4G"),CONCATENATE("Cellular",CHAR(10),S985+T985*10),CONCATENATE("Fiber Optic",CHAR(10),K985+L985*10)),CONCATENATE("Fiber Optic",CHAR(10),K985+L985*10)))),""),""))</f>
        <v/>
      </c>
      <c r="Y985" s="4" t="str">
        <f>IF(OR(ISBLANK(K985),ISBLANK(L985),ISBLANK(N985),ISBLANK(O985),ISBLANK(Q985),ISBLANK(R985),ISBLANK(S985),ISBLANK(T985)),"",IF(AND(ISNUMBER(K985),ISNUMBER(L985),ISNUMBER(N985),ISNUMBER(O985),ISNUMBER(Q985),ISNUMBER(R985),ISNUMBER(S985),ISNUMBER(T985)),IF(AND(K985&gt;=0,L985&gt;=0,N985&gt;=0,O985&gt;=0,Q985&gt;=0,R985&gt;=0,S985&gt;=0,T985&gt;=0),IF((K985+L985*15)&gt;(N985+O985*15),IF((N985+O985*15)&gt;(Q985+R985*15),IF((Q985+R985*15)&gt;=(S985+T985*15),IF(OR(G985="3G",G985="4G"),"Cellular",CONCATENATE("Satellite",CHAR(10),Q985+R985*15)),CONCATENATE("Satellite",CHAR(10),Q985+R985*15)),IF((N985+O985*15)&gt;(S985+T985*15),IF(OR(G985="3G",G985="4G"),CONCATENATE("Cellular",CHAR(10),S985+T985*15),CONCATENATE("Microwave",CHAR(10),N985+O985*15)),CONCATENATE("Microwave",CHAR(10),N985+O985*15))),IF((K985+L985*15)&gt;(Q985+R985*15),IF((Q985+R985*15)&gt;=(S985+T985*15),IF(OR(G985="3G",G985="4G"),CONCATENATE("Cellular",CHAR(10),S985+T985*15),CONCATENATE("Satellite",CHAR(10),Q985+R985*15)),CONCATENATE("Satellite",CHAR(10),Q985+R985*15)),IF((K985+L985*15)&gt;(S985+T985*15),IF(OR(G985="3G",G985="4G"),CONCATENATE("Cellular",CHAR(10),S985+T985*15),CONCATENATE("Fiber Optic",CHAR(10),K985+L985*15)),CONCATENATE("Fiber Optic",CHAR(10),K985+L985*15)))),""),""))</f>
        <v/>
      </c>
      <c r="Z985" s="4" t="str">
        <f>IF(OR(ISBLANK(K985),ISBLANK(L985),ISBLANK(N985),ISBLANK(O985),ISBLANK(Q985),ISBLANK(R985),ISBLANK(S985),ISBLANK(T985)),"",IF(AND(ISNUMBER(K985),ISNUMBER(L985),ISNUMBER(N985),ISNUMBER(O985),ISNUMBER(Q985),ISNUMBER(R985),ISNUMBER(S985),ISNUMBER(T985)),IF(AND(K985&gt;=0,L985&gt;=0,N985&gt;=0,O985&gt;=0,Q985&gt;=0,R985&gt;=0,S985&gt;=0,T985&gt;=0),IF((K985+L985*20)&gt;(N985+O985*20),IF((N985+O985*20)&gt;(Q985+R985*20),IF((Q985+R985*20)&gt;=(S985+T985*20),IF(OR(G985="3G",G985="4G"),"Cellular",CONCATENATE("Satellite",CHAR(10),Q985+R985*20)),CONCATENATE("Satellite",CHAR(10),Q985+R985*20)),IF((N985+O985*20)&gt;(S985+T985*20),IF(OR(G985="3G",G985="4G"),CONCATENATE("Cellular",CHAR(10),S985+T985*20),CONCATENATE("Microwave",CHAR(10),N985+O985*20)),CONCATENATE("Microwave",CHAR(10),N985+O985*20))),IF((K985+L985*20)&gt;(Q985+R985*20),IF((Q985+R985*20)&gt;=(S985+T985*20),IF(OR(G985="3G",G985="4G"),CONCATENATE("Cellular",CHAR(10),S985+T985*20),CONCATENATE("Satellite",CHAR(10),Q985+R985*20)),CONCATENATE("Satellite",CHAR(10),Q985+R985*20)),IF((K985+L985*20)&gt;(S985+T985*20),IF(OR(G985="3G",G985="4G"),CONCATENATE("Cellular",CHAR(10),S985+T985*20),CONCATENATE("Fiber Optic",CHAR(10),K985+L985*20)),CONCATENATE("Fiber Optic",CHAR(10),K985+L985*20)))),""),""))</f>
        <v/>
      </c>
      <c r="AA985" s="4" t="str">
        <f>IF(OR(ISBLANK(AE985),ISBLANK(AI985),ISBLANK(AM985),ISBLANK(AQ985)),"",IF(AND(ISNUMBER(AE985),ISNUMBER(AI985),ISNUMBER(AM985),ISNUMBER(AQ985)),IF(1,IF(AE985&lt;AI985,IF(AI985&lt;AM985,IF(AM985&lt;=AQ985,IF(OR(G985="3G",G985="4G"),CONCATENATE("Cellular",CHAR(10),AQ985),CONCATENATE("Satellite",CHAR(10),AM985)),CONCATENATE("Satellite",CHAR(10),AM985)),IF(AI985&lt;AQ985,IF(OR(G985="3G",G985="4G"),CONCATENATE("Cellular",CHAR(10),AQ985),CONCATENATE("Microwave",CHAR(10),AI985)),CONCATENATE("Microwave",CHAR(10),AI985))),IF(AE985&lt;AM985,IF(AM985&lt;=AQ985,IF(OR(G985="3G",G985="4G"),CONCATENATE("Cellular",CHAR(10),AQ985),CONCATENATE("Satellite",CHAR(10),AM985)),CONCATENATE("Satellite",CHAR(10),AM985)),IF(AE985&lt;AQ985,IF(OR(G985="3G",G985="4G"),CONCATENATE("Cellular",CHAR(10),AQ985),CONCATENATE("Fiber Optic",CHAR(10),AE985)),CONCATENATE("Fiber Optic",CHAR(10),AE985)))),""),""))</f>
        <v/>
      </c>
      <c r="AB985" s="4" t="str">
        <f>IF(OR(ISBLANK(AF985),ISBLANK(AJ985),ISBLANK(AN985),ISBLANK(AR985)),"",IF(AND(ISNUMBER(AF985),ISNUMBER(AJ985),ISNUMBER(AN985),ISNUMBER(AR985)),IF(1,IF(AF985&lt;AJ985,IF(AJ985&lt;AN985,IF(AN985&lt;=AR985,IF(OR(G985="3G",G985="4G"),CONCATENATE("Cellular",CHAR(10),AR985),CONCATENATE("Satellite",CHAR(10),AN985)),CONCATENATE("Satellite",CHAR(10),AN985)),IF(AJ985&lt;AR985,IF(OR(G985="3G",G985="4G"),CONCATENATE("Cellular",CHAR(10),AR985),CONCATENATE("Microwave",CHAR(10),AJ985)),CONCATENATE("Microwave",CHAR(10),AJ985))),IF(AF985&lt;AN985,IF(AN985&lt;=AR985,IF(OR(G985="3G",G985="4G"),CONCATENATE("Cellular",CHAR(10),AR985),CONCATENATE("Satellite",CHAR(10),AN985)),CONCATENATE("Satellite",CHAR(10),AN985)),IF(AF985&lt;AR985,IF(OR(G985="3G",G985="4G"),CONCATENATE("Cellular",CHAR(10),AR985),CONCATENATE("Fiber Optic",CHAR(10),AF985)),CONCATENATE("Fiber Optic",CHAR(10),AF985)))),""),""))</f>
        <v/>
      </c>
      <c r="AC985" s="4" t="str">
        <f>IF(OR(ISBLANK(AG985),ISBLANK(AK985),ISBLANK(AO985),ISBLANK(AS985)),"",IF(AND(ISNUMBER(AG985),ISNUMBER(AK985),ISNUMBER(AO985),ISNUMBER(AS985)),IF(1,IF(AG985&lt;AK985,IF(AK985&lt;AO985,IF(AO985&lt;=AS985,IF(OR(G985="3G",G985="4G"),CONCATENATE("Cellular",CHAR(10),AS985),CONCATENATE("Satellite",CHAR(10),AO985)),CONCATENATE("Satellite",CHAR(10),AO985)),IF(AK985&lt;AS985,IF(OR(G985="3G",G985="4G"),CONCATENATE("Cellular",CHAR(10),AS985),CONCATENATE("Microwave",CHAR(10),AK985)),CONCATENATE("Microwave",CHAR(10),AK985))),IF(AG985&lt;AO985,IF(AO985&lt;=AS985,IF(OR(G985="3G",G985="4G"),CONCATENATE("Cellular",CHAR(10),AS985),CONCATENATE("Satellite",CHAR(10),AO985)),CONCATENATE("Satellite",CHAR(10),AO985)),IF(AG985&lt;AS985,IF(OR(G985="3G",G985="4G"),CONCATENATE("Cellular",CHAR(10),AS985),CONCATENATE("Fiber Optic",CHAR(10),AG985)),CONCATENATE("Fiber Optic",CHAR(10),AG985)))),""),""))</f>
        <v/>
      </c>
      <c r="AD985" s="4" t="str">
        <f>IF(OR(ISBLANK(AH985),ISBLANK(AL985),ISBLANK(AP985),ISBLANK(AT985)),"",IF(AND(ISNUMBER(AH985),ISNUMBER(AL985),ISNUMBER(AP985),ISNUMBER(AT985)),IF(1,IF(AH985&lt;AL985,IF(AL985&lt;AP985,IF(AP985&lt;=AT985,IF(OR(G985="3G",G985="4G"),CONCATENATE("Cellular",CHAR(10),AT985),CONCATENATE("Satellite",CHAR(10),AP985)),CONCATENATE("Satellite",CHAR(10),AP985)),IF(AL985&lt;AT985,IF(OR(G985="3G",G985="4G"),CONCATENATE("Cellular",CHAR(10),AT985),CONCATENATE("Microwave",CHAR(10),AL985)),CONCATENATE("Microwave",CHAR(10),AL985))),IF(AH985&lt;AP985,IF(AP985&lt;=AT985,IF(OR(G985="3G",G985="4G"),CONCATENATE("Cellular",CHAR(10),AT985),CONCATENATE("Satellite",CHAR(10),AP985)),CONCATENATE("Satellite",CHAR(10),AP985)),IF(AH985&lt;AT985,IF(OR(G985="3G",G985="4G"),CONCATENATE("Cellular",CHAR(10),AT985),CONCATENATE("Fiber Optic",CHAR(10),AH985)),CONCATENATE("Fiber Optic",CHAR(10),AH985)))),""),""))</f>
        <v/>
      </c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</row>
    <row r="986" spans="1:61" customHeight="1" ht="30"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4" t="str">
        <f>IF(OR(ISBLANK(AE986),ISBLANK(AI986),ISBLANK(AM986),ISBLANK(AQ986)),"",IF(AND(ISNUMBER(AE986),ISNUMBER(AI986),ISNUMBER(AM986),ISNUMBER(AQ986)),IF(1=1,IF(AE986&lt;AI986,IF(AI986&lt;AM986,IF(AM986&lt;=AQ986,IF(OR(G986="3G",G986="4G"),"Cellular","Satellite"),"Satellite"),IF(AI986&lt;AQ986,IF(OR(G986="3G",G986="4G"),"Cellular","Microwave"),"Microwave")),IF(AE986&lt;AM986,IF(AM986&lt;=AQ986,IF(OR(G986="3G",G986="4G"),"Cellular","Satellite"),"Satellite"),IF(AE986&lt;AQ986,IF(OR(G986="3G",G986="4G"),"Cellular","Fiber Optic"),"Fiber Optic"))),""),""))</f>
        <v/>
      </c>
      <c r="V986" s="4" t="str">
        <f>IF(OR(ISBLANK(K986),ISBLANK(L986),ISBLANK(N986),ISBLANK(O986),ISBLANK(Q986),ISBLANK(R986),ISBLANK(S986),ISBLANK(T986)),"",IF(AND(ISNUMBER(K986),ISNUMBER(L986),ISNUMBER(N986),ISNUMBER(O986),ISNUMBER(Q986),ISNUMBER(R986),ISNUMBER(S986),ISNUMBER(T986)),IF(AND(K986&gt;=0,L986&gt;=0,N986&gt;=0,O986&gt;=0,Q986&gt;=0,R986&gt;=0,S986&gt;=0,T986&gt;=0),IF((K986+L986*5)&gt;(N986+O986*5),IF((N986+O986*5)&gt;(Q986+R986*5),IF((Q986+R986*5)&gt;=(S986+T986*5),IF(OR(G986="3G",G986="4G"),"Cellular","Satellite"),"Satellite"),IF((N986+O986*5)&gt;(S986+T986*5),IF(OR(G986="3G",G986="4G"),"Cellular","Microwave"),"Microwave")),IF((K986+L986*5)&gt;(Q986+R986*5),IF((Q986+R986*5)&gt;=(S986+T986*5),IF(OR(G986="3G",G986="4G"),"Cellular","Satellite"),"Satellite"),IF((K986+L986*5)&gt;(S986+T986*5),IF(OR(G986="3G",G986="4G"),"Cellular","Fiber Optic"),"Fiber Optic"))),""),""))</f>
        <v/>
      </c>
      <c r="W986" s="4" t="str">
        <f>IF(OR(ISBLANK(K986),ISBLANK(L986),ISBLANK(N986),ISBLANK(O986),ISBLANK(Q986),ISBLANK(R986),ISBLANK(S986),ISBLANK(T986)),"",IF(AND(ISNUMBER(K986),ISNUMBER(L986),ISNUMBER(N986),ISNUMBER(O986),ISNUMBER(Q986),ISNUMBER(R986),ISNUMBER(S986),ISNUMBER(T986)),IF(AND(K986&gt;=0,L986&gt;=0,N986&gt;=0,O986&gt;=0,Q986&gt;=0,R986&gt;=0,S986&gt;=0,T986&gt;=0),IF((K986+L986*5)&gt;(N986+O986*5),IF((N986+O986*5)&gt;(Q986+R986*5),IF((Q986+R986*5)&gt;=(S986+T986*5),IF(OR(G986="3G",G986="4G"),"Cellular",CONCATENATE("Satellite",CHAR(10),Q986+R986*5)),CONCATENATE("Satellite",CHAR(10),Q986+R986*5)),IF((N986+O986*5)&gt;(S986+T986*5),IF(OR(G986="3G",G986="4G"),CONCATENATE("Cellular",CHAR(10),S986+T986*5),CONCATENATE("Microwave",CHAR(10),N986+O986*5)),CONCATENATE("Microwave",CHAR(10),N986+O986*5))),IF((K986+L986*5)&gt;(Q986+R986*5),IF((Q986+R986*5)&gt;=(S986+T986*5),IF(OR(G986="3G",G986="4G"),CONCATENATE("Cellular",CHAR(10),S986+T986*5),CONCATENATE("Satellite",CHAR(10),Q986+R986*5)),CONCATENATE("Satellite",CHAR(10),Q986+R986*5)),IF((K986+L986*5)&gt;(S986+T986*5),IF(OR(G986="3G",G986="4G"),CONCATENATE("Cellular",CHAR(10),S986+T986*5),CONCATENATE("Fiber Optic",CHAR(10),K986+L986*5)),CONCATENATE("Fiber Optic",CHAR(10),K986+L986*5)))),""),""))</f>
        <v/>
      </c>
      <c r="X986" s="4" t="str">
        <f>IF(OR(ISBLANK(K986),ISBLANK(L986),ISBLANK(N986),ISBLANK(O986),ISBLANK(Q986),ISBLANK(R986),ISBLANK(S986),ISBLANK(T986)),"",IF(AND(ISNUMBER(K986),ISNUMBER(L986),ISNUMBER(N986),ISNUMBER(O986),ISNUMBER(Q986),ISNUMBER(R986),ISNUMBER(S986),ISNUMBER(T986)),IF(AND(K986&gt;=0,L986&gt;=0,N986&gt;=0,O986&gt;=0,Q986&gt;=0,R986&gt;=0,S986&gt;=0,T986&gt;=0),IF((K986+L986*10)&gt;(N986+O986*10),IF((N986+O986*10)&gt;(Q986+R986*10),IF((Q986+R986*10)&gt;=(S986+T986*10),IF(OR(G986="3G",G986="4G"),"Cellular",CONCATENATE("Satellite",CHAR(10),Q986+R986*10)),CONCATENATE("Satellite",CHAR(10),Q986+R986*10)),IF((N986+O986*10)&gt;(S986+T986*10),IF(OR(G986="3G",G986="4G"),CONCATENATE("Cellular",CHAR(10),S986+T986*10),CONCATENATE("Microwave",CHAR(10),N986+O986*10)),CONCATENATE("Microwave",CHAR(10),N986+O986*10))),IF((K986+L986*10)&gt;(Q986+R986*10),IF((Q986+R986*10)&gt;=(S986+T986*10),IF(OR(G986="3G",G986="4G"),CONCATENATE("Cellular",CHAR(10),S986+T986*10),CONCATENATE("Satellite",CHAR(10),Q986+R986*10)),CONCATENATE("Satellite",CHAR(10),Q986+R986*10)),IF((K986+L986*10)&gt;(S986+T986*10),IF(OR(G986="3G",G986="4G"),CONCATENATE("Cellular",CHAR(10),S986+T986*10),CONCATENATE("Fiber Optic",CHAR(10),K986+L986*10)),CONCATENATE("Fiber Optic",CHAR(10),K986+L986*10)))),""),""))</f>
        <v/>
      </c>
      <c r="Y986" s="4" t="str">
        <f>IF(OR(ISBLANK(K986),ISBLANK(L986),ISBLANK(N986),ISBLANK(O986),ISBLANK(Q986),ISBLANK(R986),ISBLANK(S986),ISBLANK(T986)),"",IF(AND(ISNUMBER(K986),ISNUMBER(L986),ISNUMBER(N986),ISNUMBER(O986),ISNUMBER(Q986),ISNUMBER(R986),ISNUMBER(S986),ISNUMBER(T986)),IF(AND(K986&gt;=0,L986&gt;=0,N986&gt;=0,O986&gt;=0,Q986&gt;=0,R986&gt;=0,S986&gt;=0,T986&gt;=0),IF((K986+L986*15)&gt;(N986+O986*15),IF((N986+O986*15)&gt;(Q986+R986*15),IF((Q986+R986*15)&gt;=(S986+T986*15),IF(OR(G986="3G",G986="4G"),"Cellular",CONCATENATE("Satellite",CHAR(10),Q986+R986*15)),CONCATENATE("Satellite",CHAR(10),Q986+R986*15)),IF((N986+O986*15)&gt;(S986+T986*15),IF(OR(G986="3G",G986="4G"),CONCATENATE("Cellular",CHAR(10),S986+T986*15),CONCATENATE("Microwave",CHAR(10),N986+O986*15)),CONCATENATE("Microwave",CHAR(10),N986+O986*15))),IF((K986+L986*15)&gt;(Q986+R986*15),IF((Q986+R986*15)&gt;=(S986+T986*15),IF(OR(G986="3G",G986="4G"),CONCATENATE("Cellular",CHAR(10),S986+T986*15),CONCATENATE("Satellite",CHAR(10),Q986+R986*15)),CONCATENATE("Satellite",CHAR(10),Q986+R986*15)),IF((K986+L986*15)&gt;(S986+T986*15),IF(OR(G986="3G",G986="4G"),CONCATENATE("Cellular",CHAR(10),S986+T986*15),CONCATENATE("Fiber Optic",CHAR(10),K986+L986*15)),CONCATENATE("Fiber Optic",CHAR(10),K986+L986*15)))),""),""))</f>
        <v/>
      </c>
      <c r="Z986" s="4" t="str">
        <f>IF(OR(ISBLANK(K986),ISBLANK(L986),ISBLANK(N986),ISBLANK(O986),ISBLANK(Q986),ISBLANK(R986),ISBLANK(S986),ISBLANK(T986)),"",IF(AND(ISNUMBER(K986),ISNUMBER(L986),ISNUMBER(N986),ISNUMBER(O986),ISNUMBER(Q986),ISNUMBER(R986),ISNUMBER(S986),ISNUMBER(T986)),IF(AND(K986&gt;=0,L986&gt;=0,N986&gt;=0,O986&gt;=0,Q986&gt;=0,R986&gt;=0,S986&gt;=0,T986&gt;=0),IF((K986+L986*20)&gt;(N986+O986*20),IF((N986+O986*20)&gt;(Q986+R986*20),IF((Q986+R986*20)&gt;=(S986+T986*20),IF(OR(G986="3G",G986="4G"),"Cellular",CONCATENATE("Satellite",CHAR(10),Q986+R986*20)),CONCATENATE("Satellite",CHAR(10),Q986+R986*20)),IF((N986+O986*20)&gt;(S986+T986*20),IF(OR(G986="3G",G986="4G"),CONCATENATE("Cellular",CHAR(10),S986+T986*20),CONCATENATE("Microwave",CHAR(10),N986+O986*20)),CONCATENATE("Microwave",CHAR(10),N986+O986*20))),IF((K986+L986*20)&gt;(Q986+R986*20),IF((Q986+R986*20)&gt;=(S986+T986*20),IF(OR(G986="3G",G986="4G"),CONCATENATE("Cellular",CHAR(10),S986+T986*20),CONCATENATE("Satellite",CHAR(10),Q986+R986*20)),CONCATENATE("Satellite",CHAR(10),Q986+R986*20)),IF((K986+L986*20)&gt;(S986+T986*20),IF(OR(G986="3G",G986="4G"),CONCATENATE("Cellular",CHAR(10),S986+T986*20),CONCATENATE("Fiber Optic",CHAR(10),K986+L986*20)),CONCATENATE("Fiber Optic",CHAR(10),K986+L986*20)))),""),""))</f>
        <v/>
      </c>
      <c r="AA986" s="4" t="str">
        <f>IF(OR(ISBLANK(AE986),ISBLANK(AI986),ISBLANK(AM986),ISBLANK(AQ986)),"",IF(AND(ISNUMBER(AE986),ISNUMBER(AI986),ISNUMBER(AM986),ISNUMBER(AQ986)),IF(1,IF(AE986&lt;AI986,IF(AI986&lt;AM986,IF(AM986&lt;=AQ986,IF(OR(G986="3G",G986="4G"),CONCATENATE("Cellular",CHAR(10),AQ986),CONCATENATE("Satellite",CHAR(10),AM986)),CONCATENATE("Satellite",CHAR(10),AM986)),IF(AI986&lt;AQ986,IF(OR(G986="3G",G986="4G"),CONCATENATE("Cellular",CHAR(10),AQ986),CONCATENATE("Microwave",CHAR(10),AI986)),CONCATENATE("Microwave",CHAR(10),AI986))),IF(AE986&lt;AM986,IF(AM986&lt;=AQ986,IF(OR(G986="3G",G986="4G"),CONCATENATE("Cellular",CHAR(10),AQ986),CONCATENATE("Satellite",CHAR(10),AM986)),CONCATENATE("Satellite",CHAR(10),AM986)),IF(AE986&lt;AQ986,IF(OR(G986="3G",G986="4G"),CONCATENATE("Cellular",CHAR(10),AQ986),CONCATENATE("Fiber Optic",CHAR(10),AE986)),CONCATENATE("Fiber Optic",CHAR(10),AE986)))),""),""))</f>
        <v/>
      </c>
      <c r="AB986" s="4" t="str">
        <f>IF(OR(ISBLANK(AF986),ISBLANK(AJ986),ISBLANK(AN986),ISBLANK(AR986)),"",IF(AND(ISNUMBER(AF986),ISNUMBER(AJ986),ISNUMBER(AN986),ISNUMBER(AR986)),IF(1,IF(AF986&lt;AJ986,IF(AJ986&lt;AN986,IF(AN986&lt;=AR986,IF(OR(G986="3G",G986="4G"),CONCATENATE("Cellular",CHAR(10),AR986),CONCATENATE("Satellite",CHAR(10),AN986)),CONCATENATE("Satellite",CHAR(10),AN986)),IF(AJ986&lt;AR986,IF(OR(G986="3G",G986="4G"),CONCATENATE("Cellular",CHAR(10),AR986),CONCATENATE("Microwave",CHAR(10),AJ986)),CONCATENATE("Microwave",CHAR(10),AJ986))),IF(AF986&lt;AN986,IF(AN986&lt;=AR986,IF(OR(G986="3G",G986="4G"),CONCATENATE("Cellular",CHAR(10),AR986),CONCATENATE("Satellite",CHAR(10),AN986)),CONCATENATE("Satellite",CHAR(10),AN986)),IF(AF986&lt;AR986,IF(OR(G986="3G",G986="4G"),CONCATENATE("Cellular",CHAR(10),AR986),CONCATENATE("Fiber Optic",CHAR(10),AF986)),CONCATENATE("Fiber Optic",CHAR(10),AF986)))),""),""))</f>
        <v/>
      </c>
      <c r="AC986" s="4" t="str">
        <f>IF(OR(ISBLANK(AG986),ISBLANK(AK986),ISBLANK(AO986),ISBLANK(AS986)),"",IF(AND(ISNUMBER(AG986),ISNUMBER(AK986),ISNUMBER(AO986),ISNUMBER(AS986)),IF(1,IF(AG986&lt;AK986,IF(AK986&lt;AO986,IF(AO986&lt;=AS986,IF(OR(G986="3G",G986="4G"),CONCATENATE("Cellular",CHAR(10),AS986),CONCATENATE("Satellite",CHAR(10),AO986)),CONCATENATE("Satellite",CHAR(10),AO986)),IF(AK986&lt;AS986,IF(OR(G986="3G",G986="4G"),CONCATENATE("Cellular",CHAR(10),AS986),CONCATENATE("Microwave",CHAR(10),AK986)),CONCATENATE("Microwave",CHAR(10),AK986))),IF(AG986&lt;AO986,IF(AO986&lt;=AS986,IF(OR(G986="3G",G986="4G"),CONCATENATE("Cellular",CHAR(10),AS986),CONCATENATE("Satellite",CHAR(10),AO986)),CONCATENATE("Satellite",CHAR(10),AO986)),IF(AG986&lt;AS986,IF(OR(G986="3G",G986="4G"),CONCATENATE("Cellular",CHAR(10),AS986),CONCATENATE("Fiber Optic",CHAR(10),AG986)),CONCATENATE("Fiber Optic",CHAR(10),AG986)))),""),""))</f>
        <v/>
      </c>
      <c r="AD986" s="4" t="str">
        <f>IF(OR(ISBLANK(AH986),ISBLANK(AL986),ISBLANK(AP986),ISBLANK(AT986)),"",IF(AND(ISNUMBER(AH986),ISNUMBER(AL986),ISNUMBER(AP986),ISNUMBER(AT986)),IF(1,IF(AH986&lt;AL986,IF(AL986&lt;AP986,IF(AP986&lt;=AT986,IF(OR(G986="3G",G986="4G"),CONCATENATE("Cellular",CHAR(10),AT986),CONCATENATE("Satellite",CHAR(10),AP986)),CONCATENATE("Satellite",CHAR(10),AP986)),IF(AL986&lt;AT986,IF(OR(G986="3G",G986="4G"),CONCATENATE("Cellular",CHAR(10),AT986),CONCATENATE("Microwave",CHAR(10),AL986)),CONCATENATE("Microwave",CHAR(10),AL986))),IF(AH986&lt;AP986,IF(AP986&lt;=AT986,IF(OR(G986="3G",G986="4G"),CONCATENATE("Cellular",CHAR(10),AT986),CONCATENATE("Satellite",CHAR(10),AP986)),CONCATENATE("Satellite",CHAR(10),AP986)),IF(AH986&lt;AT986,IF(OR(G986="3G",G986="4G"),CONCATENATE("Cellular",CHAR(10),AT986),CONCATENATE("Fiber Optic",CHAR(10),AH986)),CONCATENATE("Fiber Optic",CHAR(10),AH986)))),""),""))</f>
        <v/>
      </c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</row>
    <row r="987" spans="1:61" customHeight="1" ht="30"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4" t="str">
        <f>IF(OR(ISBLANK(AE987),ISBLANK(AI987),ISBLANK(AM987),ISBLANK(AQ987)),"",IF(AND(ISNUMBER(AE987),ISNUMBER(AI987),ISNUMBER(AM987),ISNUMBER(AQ987)),IF(1=1,IF(AE987&lt;AI987,IF(AI987&lt;AM987,IF(AM987&lt;=AQ987,IF(OR(G987="3G",G987="4G"),"Cellular","Satellite"),"Satellite"),IF(AI987&lt;AQ987,IF(OR(G987="3G",G987="4G"),"Cellular","Microwave"),"Microwave")),IF(AE987&lt;AM987,IF(AM987&lt;=AQ987,IF(OR(G987="3G",G987="4G"),"Cellular","Satellite"),"Satellite"),IF(AE987&lt;AQ987,IF(OR(G987="3G",G987="4G"),"Cellular","Fiber Optic"),"Fiber Optic"))),""),""))</f>
        <v/>
      </c>
      <c r="V987" s="4" t="str">
        <f>IF(OR(ISBLANK(K987),ISBLANK(L987),ISBLANK(N987),ISBLANK(O987),ISBLANK(Q987),ISBLANK(R987),ISBLANK(S987),ISBLANK(T987)),"",IF(AND(ISNUMBER(K987),ISNUMBER(L987),ISNUMBER(N987),ISNUMBER(O987),ISNUMBER(Q987),ISNUMBER(R987),ISNUMBER(S987),ISNUMBER(T987)),IF(AND(K987&gt;=0,L987&gt;=0,N987&gt;=0,O987&gt;=0,Q987&gt;=0,R987&gt;=0,S987&gt;=0,T987&gt;=0),IF((K987+L987*5)&gt;(N987+O987*5),IF((N987+O987*5)&gt;(Q987+R987*5),IF((Q987+R987*5)&gt;=(S987+T987*5),IF(OR(G987="3G",G987="4G"),"Cellular","Satellite"),"Satellite"),IF((N987+O987*5)&gt;(S987+T987*5),IF(OR(G987="3G",G987="4G"),"Cellular","Microwave"),"Microwave")),IF((K987+L987*5)&gt;(Q987+R987*5),IF((Q987+R987*5)&gt;=(S987+T987*5),IF(OR(G987="3G",G987="4G"),"Cellular","Satellite"),"Satellite"),IF((K987+L987*5)&gt;(S987+T987*5),IF(OR(G987="3G",G987="4G"),"Cellular","Fiber Optic"),"Fiber Optic"))),""),""))</f>
        <v/>
      </c>
      <c r="W987" s="4" t="str">
        <f>IF(OR(ISBLANK(K987),ISBLANK(L987),ISBLANK(N987),ISBLANK(O987),ISBLANK(Q987),ISBLANK(R987),ISBLANK(S987),ISBLANK(T987)),"",IF(AND(ISNUMBER(K987),ISNUMBER(L987),ISNUMBER(N987),ISNUMBER(O987),ISNUMBER(Q987),ISNUMBER(R987),ISNUMBER(S987),ISNUMBER(T987)),IF(AND(K987&gt;=0,L987&gt;=0,N987&gt;=0,O987&gt;=0,Q987&gt;=0,R987&gt;=0,S987&gt;=0,T987&gt;=0),IF((K987+L987*5)&gt;(N987+O987*5),IF((N987+O987*5)&gt;(Q987+R987*5),IF((Q987+R987*5)&gt;=(S987+T987*5),IF(OR(G987="3G",G987="4G"),"Cellular",CONCATENATE("Satellite",CHAR(10),Q987+R987*5)),CONCATENATE("Satellite",CHAR(10),Q987+R987*5)),IF((N987+O987*5)&gt;(S987+T987*5),IF(OR(G987="3G",G987="4G"),CONCATENATE("Cellular",CHAR(10),S987+T987*5),CONCATENATE("Microwave",CHAR(10),N987+O987*5)),CONCATENATE("Microwave",CHAR(10),N987+O987*5))),IF((K987+L987*5)&gt;(Q987+R987*5),IF((Q987+R987*5)&gt;=(S987+T987*5),IF(OR(G987="3G",G987="4G"),CONCATENATE("Cellular",CHAR(10),S987+T987*5),CONCATENATE("Satellite",CHAR(10),Q987+R987*5)),CONCATENATE("Satellite",CHAR(10),Q987+R987*5)),IF((K987+L987*5)&gt;(S987+T987*5),IF(OR(G987="3G",G987="4G"),CONCATENATE("Cellular",CHAR(10),S987+T987*5),CONCATENATE("Fiber Optic",CHAR(10),K987+L987*5)),CONCATENATE("Fiber Optic",CHAR(10),K987+L987*5)))),""),""))</f>
        <v/>
      </c>
      <c r="X987" s="4" t="str">
        <f>IF(OR(ISBLANK(K987),ISBLANK(L987),ISBLANK(N987),ISBLANK(O987),ISBLANK(Q987),ISBLANK(R987),ISBLANK(S987),ISBLANK(T987)),"",IF(AND(ISNUMBER(K987),ISNUMBER(L987),ISNUMBER(N987),ISNUMBER(O987),ISNUMBER(Q987),ISNUMBER(R987),ISNUMBER(S987),ISNUMBER(T987)),IF(AND(K987&gt;=0,L987&gt;=0,N987&gt;=0,O987&gt;=0,Q987&gt;=0,R987&gt;=0,S987&gt;=0,T987&gt;=0),IF((K987+L987*10)&gt;(N987+O987*10),IF((N987+O987*10)&gt;(Q987+R987*10),IF((Q987+R987*10)&gt;=(S987+T987*10),IF(OR(G987="3G",G987="4G"),"Cellular",CONCATENATE("Satellite",CHAR(10),Q987+R987*10)),CONCATENATE("Satellite",CHAR(10),Q987+R987*10)),IF((N987+O987*10)&gt;(S987+T987*10),IF(OR(G987="3G",G987="4G"),CONCATENATE("Cellular",CHAR(10),S987+T987*10),CONCATENATE("Microwave",CHAR(10),N987+O987*10)),CONCATENATE("Microwave",CHAR(10),N987+O987*10))),IF((K987+L987*10)&gt;(Q987+R987*10),IF((Q987+R987*10)&gt;=(S987+T987*10),IF(OR(G987="3G",G987="4G"),CONCATENATE("Cellular",CHAR(10),S987+T987*10),CONCATENATE("Satellite",CHAR(10),Q987+R987*10)),CONCATENATE("Satellite",CHAR(10),Q987+R987*10)),IF((K987+L987*10)&gt;(S987+T987*10),IF(OR(G987="3G",G987="4G"),CONCATENATE("Cellular",CHAR(10),S987+T987*10),CONCATENATE("Fiber Optic",CHAR(10),K987+L987*10)),CONCATENATE("Fiber Optic",CHAR(10),K987+L987*10)))),""),""))</f>
        <v/>
      </c>
      <c r="Y987" s="4" t="str">
        <f>IF(OR(ISBLANK(K987),ISBLANK(L987),ISBLANK(N987),ISBLANK(O987),ISBLANK(Q987),ISBLANK(R987),ISBLANK(S987),ISBLANK(T987)),"",IF(AND(ISNUMBER(K987),ISNUMBER(L987),ISNUMBER(N987),ISNUMBER(O987),ISNUMBER(Q987),ISNUMBER(R987),ISNUMBER(S987),ISNUMBER(T987)),IF(AND(K987&gt;=0,L987&gt;=0,N987&gt;=0,O987&gt;=0,Q987&gt;=0,R987&gt;=0,S987&gt;=0,T987&gt;=0),IF((K987+L987*15)&gt;(N987+O987*15),IF((N987+O987*15)&gt;(Q987+R987*15),IF((Q987+R987*15)&gt;=(S987+T987*15),IF(OR(G987="3G",G987="4G"),"Cellular",CONCATENATE("Satellite",CHAR(10),Q987+R987*15)),CONCATENATE("Satellite",CHAR(10),Q987+R987*15)),IF((N987+O987*15)&gt;(S987+T987*15),IF(OR(G987="3G",G987="4G"),CONCATENATE("Cellular",CHAR(10),S987+T987*15),CONCATENATE("Microwave",CHAR(10),N987+O987*15)),CONCATENATE("Microwave",CHAR(10),N987+O987*15))),IF((K987+L987*15)&gt;(Q987+R987*15),IF((Q987+R987*15)&gt;=(S987+T987*15),IF(OR(G987="3G",G987="4G"),CONCATENATE("Cellular",CHAR(10),S987+T987*15),CONCATENATE("Satellite",CHAR(10),Q987+R987*15)),CONCATENATE("Satellite",CHAR(10),Q987+R987*15)),IF((K987+L987*15)&gt;(S987+T987*15),IF(OR(G987="3G",G987="4G"),CONCATENATE("Cellular",CHAR(10),S987+T987*15),CONCATENATE("Fiber Optic",CHAR(10),K987+L987*15)),CONCATENATE("Fiber Optic",CHAR(10),K987+L987*15)))),""),""))</f>
        <v/>
      </c>
      <c r="Z987" s="4" t="str">
        <f>IF(OR(ISBLANK(K987),ISBLANK(L987),ISBLANK(N987),ISBLANK(O987),ISBLANK(Q987),ISBLANK(R987),ISBLANK(S987),ISBLANK(T987)),"",IF(AND(ISNUMBER(K987),ISNUMBER(L987),ISNUMBER(N987),ISNUMBER(O987),ISNUMBER(Q987),ISNUMBER(R987),ISNUMBER(S987),ISNUMBER(T987)),IF(AND(K987&gt;=0,L987&gt;=0,N987&gt;=0,O987&gt;=0,Q987&gt;=0,R987&gt;=0,S987&gt;=0,T987&gt;=0),IF((K987+L987*20)&gt;(N987+O987*20),IF((N987+O987*20)&gt;(Q987+R987*20),IF((Q987+R987*20)&gt;=(S987+T987*20),IF(OR(G987="3G",G987="4G"),"Cellular",CONCATENATE("Satellite",CHAR(10),Q987+R987*20)),CONCATENATE("Satellite",CHAR(10),Q987+R987*20)),IF((N987+O987*20)&gt;(S987+T987*20),IF(OR(G987="3G",G987="4G"),CONCATENATE("Cellular",CHAR(10),S987+T987*20),CONCATENATE("Microwave",CHAR(10),N987+O987*20)),CONCATENATE("Microwave",CHAR(10),N987+O987*20))),IF((K987+L987*20)&gt;(Q987+R987*20),IF((Q987+R987*20)&gt;=(S987+T987*20),IF(OR(G987="3G",G987="4G"),CONCATENATE("Cellular",CHAR(10),S987+T987*20),CONCATENATE("Satellite",CHAR(10),Q987+R987*20)),CONCATENATE("Satellite",CHAR(10),Q987+R987*20)),IF((K987+L987*20)&gt;(S987+T987*20),IF(OR(G987="3G",G987="4G"),CONCATENATE("Cellular",CHAR(10),S987+T987*20),CONCATENATE("Fiber Optic",CHAR(10),K987+L987*20)),CONCATENATE("Fiber Optic",CHAR(10),K987+L987*20)))),""),""))</f>
        <v/>
      </c>
      <c r="AA987" s="4" t="str">
        <f>IF(OR(ISBLANK(AE987),ISBLANK(AI987),ISBLANK(AM987),ISBLANK(AQ987)),"",IF(AND(ISNUMBER(AE987),ISNUMBER(AI987),ISNUMBER(AM987),ISNUMBER(AQ987)),IF(1,IF(AE987&lt;AI987,IF(AI987&lt;AM987,IF(AM987&lt;=AQ987,IF(OR(G987="3G",G987="4G"),CONCATENATE("Cellular",CHAR(10),AQ987),CONCATENATE("Satellite",CHAR(10),AM987)),CONCATENATE("Satellite",CHAR(10),AM987)),IF(AI987&lt;AQ987,IF(OR(G987="3G",G987="4G"),CONCATENATE("Cellular",CHAR(10),AQ987),CONCATENATE("Microwave",CHAR(10),AI987)),CONCATENATE("Microwave",CHAR(10),AI987))),IF(AE987&lt;AM987,IF(AM987&lt;=AQ987,IF(OR(G987="3G",G987="4G"),CONCATENATE("Cellular",CHAR(10),AQ987),CONCATENATE("Satellite",CHAR(10),AM987)),CONCATENATE("Satellite",CHAR(10),AM987)),IF(AE987&lt;AQ987,IF(OR(G987="3G",G987="4G"),CONCATENATE("Cellular",CHAR(10),AQ987),CONCATENATE("Fiber Optic",CHAR(10),AE987)),CONCATENATE("Fiber Optic",CHAR(10),AE987)))),""),""))</f>
        <v/>
      </c>
      <c r="AB987" s="4" t="str">
        <f>IF(OR(ISBLANK(AF987),ISBLANK(AJ987),ISBLANK(AN987),ISBLANK(AR987)),"",IF(AND(ISNUMBER(AF987),ISNUMBER(AJ987),ISNUMBER(AN987),ISNUMBER(AR987)),IF(1,IF(AF987&lt;AJ987,IF(AJ987&lt;AN987,IF(AN987&lt;=AR987,IF(OR(G987="3G",G987="4G"),CONCATENATE("Cellular",CHAR(10),AR987),CONCATENATE("Satellite",CHAR(10),AN987)),CONCATENATE("Satellite",CHAR(10),AN987)),IF(AJ987&lt;AR987,IF(OR(G987="3G",G987="4G"),CONCATENATE("Cellular",CHAR(10),AR987),CONCATENATE("Microwave",CHAR(10),AJ987)),CONCATENATE("Microwave",CHAR(10),AJ987))),IF(AF987&lt;AN987,IF(AN987&lt;=AR987,IF(OR(G987="3G",G987="4G"),CONCATENATE("Cellular",CHAR(10),AR987),CONCATENATE("Satellite",CHAR(10),AN987)),CONCATENATE("Satellite",CHAR(10),AN987)),IF(AF987&lt;AR987,IF(OR(G987="3G",G987="4G"),CONCATENATE("Cellular",CHAR(10),AR987),CONCATENATE("Fiber Optic",CHAR(10),AF987)),CONCATENATE("Fiber Optic",CHAR(10),AF987)))),""),""))</f>
        <v/>
      </c>
      <c r="AC987" s="4" t="str">
        <f>IF(OR(ISBLANK(AG987),ISBLANK(AK987),ISBLANK(AO987),ISBLANK(AS987)),"",IF(AND(ISNUMBER(AG987),ISNUMBER(AK987),ISNUMBER(AO987),ISNUMBER(AS987)),IF(1,IF(AG987&lt;AK987,IF(AK987&lt;AO987,IF(AO987&lt;=AS987,IF(OR(G987="3G",G987="4G"),CONCATENATE("Cellular",CHAR(10),AS987),CONCATENATE("Satellite",CHAR(10),AO987)),CONCATENATE("Satellite",CHAR(10),AO987)),IF(AK987&lt;AS987,IF(OR(G987="3G",G987="4G"),CONCATENATE("Cellular",CHAR(10),AS987),CONCATENATE("Microwave",CHAR(10),AK987)),CONCATENATE("Microwave",CHAR(10),AK987))),IF(AG987&lt;AO987,IF(AO987&lt;=AS987,IF(OR(G987="3G",G987="4G"),CONCATENATE("Cellular",CHAR(10),AS987),CONCATENATE("Satellite",CHAR(10),AO987)),CONCATENATE("Satellite",CHAR(10),AO987)),IF(AG987&lt;AS987,IF(OR(G987="3G",G987="4G"),CONCATENATE("Cellular",CHAR(10),AS987),CONCATENATE("Fiber Optic",CHAR(10),AG987)),CONCATENATE("Fiber Optic",CHAR(10),AG987)))),""),""))</f>
        <v/>
      </c>
      <c r="AD987" s="4" t="str">
        <f>IF(OR(ISBLANK(AH987),ISBLANK(AL987),ISBLANK(AP987),ISBLANK(AT987)),"",IF(AND(ISNUMBER(AH987),ISNUMBER(AL987),ISNUMBER(AP987),ISNUMBER(AT987)),IF(1,IF(AH987&lt;AL987,IF(AL987&lt;AP987,IF(AP987&lt;=AT987,IF(OR(G987="3G",G987="4G"),CONCATENATE("Cellular",CHAR(10),AT987),CONCATENATE("Satellite",CHAR(10),AP987)),CONCATENATE("Satellite",CHAR(10),AP987)),IF(AL987&lt;AT987,IF(OR(G987="3G",G987="4G"),CONCATENATE("Cellular",CHAR(10),AT987),CONCATENATE("Microwave",CHAR(10),AL987)),CONCATENATE("Microwave",CHAR(10),AL987))),IF(AH987&lt;AP987,IF(AP987&lt;=AT987,IF(OR(G987="3G",G987="4G"),CONCATENATE("Cellular",CHAR(10),AT987),CONCATENATE("Satellite",CHAR(10),AP987)),CONCATENATE("Satellite",CHAR(10),AP987)),IF(AH987&lt;AT987,IF(OR(G987="3G",G987="4G"),CONCATENATE("Cellular",CHAR(10),AT987),CONCATENATE("Fiber Optic",CHAR(10),AH987)),CONCATENATE("Fiber Optic",CHAR(10),AH987)))),""),""))</f>
        <v/>
      </c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</row>
    <row r="988" spans="1:61" customHeight="1" ht="30"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4" t="str">
        <f>IF(OR(ISBLANK(AE988),ISBLANK(AI988),ISBLANK(AM988),ISBLANK(AQ988)),"",IF(AND(ISNUMBER(AE988),ISNUMBER(AI988),ISNUMBER(AM988),ISNUMBER(AQ988)),IF(1=1,IF(AE988&lt;AI988,IF(AI988&lt;AM988,IF(AM988&lt;=AQ988,IF(OR(G988="3G",G988="4G"),"Cellular","Satellite"),"Satellite"),IF(AI988&lt;AQ988,IF(OR(G988="3G",G988="4G"),"Cellular","Microwave"),"Microwave")),IF(AE988&lt;AM988,IF(AM988&lt;=AQ988,IF(OR(G988="3G",G988="4G"),"Cellular","Satellite"),"Satellite"),IF(AE988&lt;AQ988,IF(OR(G988="3G",G988="4G"),"Cellular","Fiber Optic"),"Fiber Optic"))),""),""))</f>
        <v/>
      </c>
      <c r="V988" s="4" t="str">
        <f>IF(OR(ISBLANK(K988),ISBLANK(L988),ISBLANK(N988),ISBLANK(O988),ISBLANK(Q988),ISBLANK(R988),ISBLANK(S988),ISBLANK(T988)),"",IF(AND(ISNUMBER(K988),ISNUMBER(L988),ISNUMBER(N988),ISNUMBER(O988),ISNUMBER(Q988),ISNUMBER(R988),ISNUMBER(S988),ISNUMBER(T988)),IF(AND(K988&gt;=0,L988&gt;=0,N988&gt;=0,O988&gt;=0,Q988&gt;=0,R988&gt;=0,S988&gt;=0,T988&gt;=0),IF((K988+L988*5)&gt;(N988+O988*5),IF((N988+O988*5)&gt;(Q988+R988*5),IF((Q988+R988*5)&gt;=(S988+T988*5),IF(OR(G988="3G",G988="4G"),"Cellular","Satellite"),"Satellite"),IF((N988+O988*5)&gt;(S988+T988*5),IF(OR(G988="3G",G988="4G"),"Cellular","Microwave"),"Microwave")),IF((K988+L988*5)&gt;(Q988+R988*5),IF((Q988+R988*5)&gt;=(S988+T988*5),IF(OR(G988="3G",G988="4G"),"Cellular","Satellite"),"Satellite"),IF((K988+L988*5)&gt;(S988+T988*5),IF(OR(G988="3G",G988="4G"),"Cellular","Fiber Optic"),"Fiber Optic"))),""),""))</f>
        <v/>
      </c>
      <c r="W988" s="4" t="str">
        <f>IF(OR(ISBLANK(K988),ISBLANK(L988),ISBLANK(N988),ISBLANK(O988),ISBLANK(Q988),ISBLANK(R988),ISBLANK(S988),ISBLANK(T988)),"",IF(AND(ISNUMBER(K988),ISNUMBER(L988),ISNUMBER(N988),ISNUMBER(O988),ISNUMBER(Q988),ISNUMBER(R988),ISNUMBER(S988),ISNUMBER(T988)),IF(AND(K988&gt;=0,L988&gt;=0,N988&gt;=0,O988&gt;=0,Q988&gt;=0,R988&gt;=0,S988&gt;=0,T988&gt;=0),IF((K988+L988*5)&gt;(N988+O988*5),IF((N988+O988*5)&gt;(Q988+R988*5),IF((Q988+R988*5)&gt;=(S988+T988*5),IF(OR(G988="3G",G988="4G"),"Cellular",CONCATENATE("Satellite",CHAR(10),Q988+R988*5)),CONCATENATE("Satellite",CHAR(10),Q988+R988*5)),IF((N988+O988*5)&gt;(S988+T988*5),IF(OR(G988="3G",G988="4G"),CONCATENATE("Cellular",CHAR(10),S988+T988*5),CONCATENATE("Microwave",CHAR(10),N988+O988*5)),CONCATENATE("Microwave",CHAR(10),N988+O988*5))),IF((K988+L988*5)&gt;(Q988+R988*5),IF((Q988+R988*5)&gt;=(S988+T988*5),IF(OR(G988="3G",G988="4G"),CONCATENATE("Cellular",CHAR(10),S988+T988*5),CONCATENATE("Satellite",CHAR(10),Q988+R988*5)),CONCATENATE("Satellite",CHAR(10),Q988+R988*5)),IF((K988+L988*5)&gt;(S988+T988*5),IF(OR(G988="3G",G988="4G"),CONCATENATE("Cellular",CHAR(10),S988+T988*5),CONCATENATE("Fiber Optic",CHAR(10),K988+L988*5)),CONCATENATE("Fiber Optic",CHAR(10),K988+L988*5)))),""),""))</f>
        <v/>
      </c>
      <c r="X988" s="4" t="str">
        <f>IF(OR(ISBLANK(K988),ISBLANK(L988),ISBLANK(N988),ISBLANK(O988),ISBLANK(Q988),ISBLANK(R988),ISBLANK(S988),ISBLANK(T988)),"",IF(AND(ISNUMBER(K988),ISNUMBER(L988),ISNUMBER(N988),ISNUMBER(O988),ISNUMBER(Q988),ISNUMBER(R988),ISNUMBER(S988),ISNUMBER(T988)),IF(AND(K988&gt;=0,L988&gt;=0,N988&gt;=0,O988&gt;=0,Q988&gt;=0,R988&gt;=0,S988&gt;=0,T988&gt;=0),IF((K988+L988*10)&gt;(N988+O988*10),IF((N988+O988*10)&gt;(Q988+R988*10),IF((Q988+R988*10)&gt;=(S988+T988*10),IF(OR(G988="3G",G988="4G"),"Cellular",CONCATENATE("Satellite",CHAR(10),Q988+R988*10)),CONCATENATE("Satellite",CHAR(10),Q988+R988*10)),IF((N988+O988*10)&gt;(S988+T988*10),IF(OR(G988="3G",G988="4G"),CONCATENATE("Cellular",CHAR(10),S988+T988*10),CONCATENATE("Microwave",CHAR(10),N988+O988*10)),CONCATENATE("Microwave",CHAR(10),N988+O988*10))),IF((K988+L988*10)&gt;(Q988+R988*10),IF((Q988+R988*10)&gt;=(S988+T988*10),IF(OR(G988="3G",G988="4G"),CONCATENATE("Cellular",CHAR(10),S988+T988*10),CONCATENATE("Satellite",CHAR(10),Q988+R988*10)),CONCATENATE("Satellite",CHAR(10),Q988+R988*10)),IF((K988+L988*10)&gt;(S988+T988*10),IF(OR(G988="3G",G988="4G"),CONCATENATE("Cellular",CHAR(10),S988+T988*10),CONCATENATE("Fiber Optic",CHAR(10),K988+L988*10)),CONCATENATE("Fiber Optic",CHAR(10),K988+L988*10)))),""),""))</f>
        <v/>
      </c>
      <c r="Y988" s="4" t="str">
        <f>IF(OR(ISBLANK(K988),ISBLANK(L988),ISBLANK(N988),ISBLANK(O988),ISBLANK(Q988),ISBLANK(R988),ISBLANK(S988),ISBLANK(T988)),"",IF(AND(ISNUMBER(K988),ISNUMBER(L988),ISNUMBER(N988),ISNUMBER(O988),ISNUMBER(Q988),ISNUMBER(R988),ISNUMBER(S988),ISNUMBER(T988)),IF(AND(K988&gt;=0,L988&gt;=0,N988&gt;=0,O988&gt;=0,Q988&gt;=0,R988&gt;=0,S988&gt;=0,T988&gt;=0),IF((K988+L988*15)&gt;(N988+O988*15),IF((N988+O988*15)&gt;(Q988+R988*15),IF((Q988+R988*15)&gt;=(S988+T988*15),IF(OR(G988="3G",G988="4G"),"Cellular",CONCATENATE("Satellite",CHAR(10),Q988+R988*15)),CONCATENATE("Satellite",CHAR(10),Q988+R988*15)),IF((N988+O988*15)&gt;(S988+T988*15),IF(OR(G988="3G",G988="4G"),CONCATENATE("Cellular",CHAR(10),S988+T988*15),CONCATENATE("Microwave",CHAR(10),N988+O988*15)),CONCATENATE("Microwave",CHAR(10),N988+O988*15))),IF((K988+L988*15)&gt;(Q988+R988*15),IF((Q988+R988*15)&gt;=(S988+T988*15),IF(OR(G988="3G",G988="4G"),CONCATENATE("Cellular",CHAR(10),S988+T988*15),CONCATENATE("Satellite",CHAR(10),Q988+R988*15)),CONCATENATE("Satellite",CHAR(10),Q988+R988*15)),IF((K988+L988*15)&gt;(S988+T988*15),IF(OR(G988="3G",G988="4G"),CONCATENATE("Cellular",CHAR(10),S988+T988*15),CONCATENATE("Fiber Optic",CHAR(10),K988+L988*15)),CONCATENATE("Fiber Optic",CHAR(10),K988+L988*15)))),""),""))</f>
        <v/>
      </c>
      <c r="Z988" s="4" t="str">
        <f>IF(OR(ISBLANK(K988),ISBLANK(L988),ISBLANK(N988),ISBLANK(O988),ISBLANK(Q988),ISBLANK(R988),ISBLANK(S988),ISBLANK(T988)),"",IF(AND(ISNUMBER(K988),ISNUMBER(L988),ISNUMBER(N988),ISNUMBER(O988),ISNUMBER(Q988),ISNUMBER(R988),ISNUMBER(S988),ISNUMBER(T988)),IF(AND(K988&gt;=0,L988&gt;=0,N988&gt;=0,O988&gt;=0,Q988&gt;=0,R988&gt;=0,S988&gt;=0,T988&gt;=0),IF((K988+L988*20)&gt;(N988+O988*20),IF((N988+O988*20)&gt;(Q988+R988*20),IF((Q988+R988*20)&gt;=(S988+T988*20),IF(OR(G988="3G",G988="4G"),"Cellular",CONCATENATE("Satellite",CHAR(10),Q988+R988*20)),CONCATENATE("Satellite",CHAR(10),Q988+R988*20)),IF((N988+O988*20)&gt;(S988+T988*20),IF(OR(G988="3G",G988="4G"),CONCATENATE("Cellular",CHAR(10),S988+T988*20),CONCATENATE("Microwave",CHAR(10),N988+O988*20)),CONCATENATE("Microwave",CHAR(10),N988+O988*20))),IF((K988+L988*20)&gt;(Q988+R988*20),IF((Q988+R988*20)&gt;=(S988+T988*20),IF(OR(G988="3G",G988="4G"),CONCATENATE("Cellular",CHAR(10),S988+T988*20),CONCATENATE("Satellite",CHAR(10),Q988+R988*20)),CONCATENATE("Satellite",CHAR(10),Q988+R988*20)),IF((K988+L988*20)&gt;(S988+T988*20),IF(OR(G988="3G",G988="4G"),CONCATENATE("Cellular",CHAR(10),S988+T988*20),CONCATENATE("Fiber Optic",CHAR(10),K988+L988*20)),CONCATENATE("Fiber Optic",CHAR(10),K988+L988*20)))),""),""))</f>
        <v/>
      </c>
      <c r="AA988" s="4" t="str">
        <f>IF(OR(ISBLANK(AE988),ISBLANK(AI988),ISBLANK(AM988),ISBLANK(AQ988)),"",IF(AND(ISNUMBER(AE988),ISNUMBER(AI988),ISNUMBER(AM988),ISNUMBER(AQ988)),IF(1,IF(AE988&lt;AI988,IF(AI988&lt;AM988,IF(AM988&lt;=AQ988,IF(OR(G988="3G",G988="4G"),CONCATENATE("Cellular",CHAR(10),AQ988),CONCATENATE("Satellite",CHAR(10),AM988)),CONCATENATE("Satellite",CHAR(10),AM988)),IF(AI988&lt;AQ988,IF(OR(G988="3G",G988="4G"),CONCATENATE("Cellular",CHAR(10),AQ988),CONCATENATE("Microwave",CHAR(10),AI988)),CONCATENATE("Microwave",CHAR(10),AI988))),IF(AE988&lt;AM988,IF(AM988&lt;=AQ988,IF(OR(G988="3G",G988="4G"),CONCATENATE("Cellular",CHAR(10),AQ988),CONCATENATE("Satellite",CHAR(10),AM988)),CONCATENATE("Satellite",CHAR(10),AM988)),IF(AE988&lt;AQ988,IF(OR(G988="3G",G988="4G"),CONCATENATE("Cellular",CHAR(10),AQ988),CONCATENATE("Fiber Optic",CHAR(10),AE988)),CONCATENATE("Fiber Optic",CHAR(10),AE988)))),""),""))</f>
        <v/>
      </c>
      <c r="AB988" s="4" t="str">
        <f>IF(OR(ISBLANK(AF988),ISBLANK(AJ988),ISBLANK(AN988),ISBLANK(AR988)),"",IF(AND(ISNUMBER(AF988),ISNUMBER(AJ988),ISNUMBER(AN988),ISNUMBER(AR988)),IF(1,IF(AF988&lt;AJ988,IF(AJ988&lt;AN988,IF(AN988&lt;=AR988,IF(OR(G988="3G",G988="4G"),CONCATENATE("Cellular",CHAR(10),AR988),CONCATENATE("Satellite",CHAR(10),AN988)),CONCATENATE("Satellite",CHAR(10),AN988)),IF(AJ988&lt;AR988,IF(OR(G988="3G",G988="4G"),CONCATENATE("Cellular",CHAR(10),AR988),CONCATENATE("Microwave",CHAR(10),AJ988)),CONCATENATE("Microwave",CHAR(10),AJ988))),IF(AF988&lt;AN988,IF(AN988&lt;=AR988,IF(OR(G988="3G",G988="4G"),CONCATENATE("Cellular",CHAR(10),AR988),CONCATENATE("Satellite",CHAR(10),AN988)),CONCATENATE("Satellite",CHAR(10),AN988)),IF(AF988&lt;AR988,IF(OR(G988="3G",G988="4G"),CONCATENATE("Cellular",CHAR(10),AR988),CONCATENATE("Fiber Optic",CHAR(10),AF988)),CONCATENATE("Fiber Optic",CHAR(10),AF988)))),""),""))</f>
        <v/>
      </c>
      <c r="AC988" s="4" t="str">
        <f>IF(OR(ISBLANK(AG988),ISBLANK(AK988),ISBLANK(AO988),ISBLANK(AS988)),"",IF(AND(ISNUMBER(AG988),ISNUMBER(AK988),ISNUMBER(AO988),ISNUMBER(AS988)),IF(1,IF(AG988&lt;AK988,IF(AK988&lt;AO988,IF(AO988&lt;=AS988,IF(OR(G988="3G",G988="4G"),CONCATENATE("Cellular",CHAR(10),AS988),CONCATENATE("Satellite",CHAR(10),AO988)),CONCATENATE("Satellite",CHAR(10),AO988)),IF(AK988&lt;AS988,IF(OR(G988="3G",G988="4G"),CONCATENATE("Cellular",CHAR(10),AS988),CONCATENATE("Microwave",CHAR(10),AK988)),CONCATENATE("Microwave",CHAR(10),AK988))),IF(AG988&lt;AO988,IF(AO988&lt;=AS988,IF(OR(G988="3G",G988="4G"),CONCATENATE("Cellular",CHAR(10),AS988),CONCATENATE("Satellite",CHAR(10),AO988)),CONCATENATE("Satellite",CHAR(10),AO988)),IF(AG988&lt;AS988,IF(OR(G988="3G",G988="4G"),CONCATENATE("Cellular",CHAR(10),AS988),CONCATENATE("Fiber Optic",CHAR(10),AG988)),CONCATENATE("Fiber Optic",CHAR(10),AG988)))),""),""))</f>
        <v/>
      </c>
      <c r="AD988" s="4" t="str">
        <f>IF(OR(ISBLANK(AH988),ISBLANK(AL988),ISBLANK(AP988),ISBLANK(AT988)),"",IF(AND(ISNUMBER(AH988),ISNUMBER(AL988),ISNUMBER(AP988),ISNUMBER(AT988)),IF(1,IF(AH988&lt;AL988,IF(AL988&lt;AP988,IF(AP988&lt;=AT988,IF(OR(G988="3G",G988="4G"),CONCATENATE("Cellular",CHAR(10),AT988),CONCATENATE("Satellite",CHAR(10),AP988)),CONCATENATE("Satellite",CHAR(10),AP988)),IF(AL988&lt;AT988,IF(OR(G988="3G",G988="4G"),CONCATENATE("Cellular",CHAR(10),AT988),CONCATENATE("Microwave",CHAR(10),AL988)),CONCATENATE("Microwave",CHAR(10),AL988))),IF(AH988&lt;AP988,IF(AP988&lt;=AT988,IF(OR(G988="3G",G988="4G"),CONCATENATE("Cellular",CHAR(10),AT988),CONCATENATE("Satellite",CHAR(10),AP988)),CONCATENATE("Satellite",CHAR(10),AP988)),IF(AH988&lt;AT988,IF(OR(G988="3G",G988="4G"),CONCATENATE("Cellular",CHAR(10),AT988),CONCATENATE("Fiber Optic",CHAR(10),AH988)),CONCATENATE("Fiber Optic",CHAR(10),AH988)))),""),""))</f>
        <v/>
      </c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</row>
    <row r="989" spans="1:61" customHeight="1" ht="30"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4" t="str">
        <f>IF(OR(ISBLANK(AE989),ISBLANK(AI989),ISBLANK(AM989),ISBLANK(AQ989)),"",IF(AND(ISNUMBER(AE989),ISNUMBER(AI989),ISNUMBER(AM989),ISNUMBER(AQ989)),IF(1=1,IF(AE989&lt;AI989,IF(AI989&lt;AM989,IF(AM989&lt;=AQ989,IF(OR(G989="3G",G989="4G"),"Cellular","Satellite"),"Satellite"),IF(AI989&lt;AQ989,IF(OR(G989="3G",G989="4G"),"Cellular","Microwave"),"Microwave")),IF(AE989&lt;AM989,IF(AM989&lt;=AQ989,IF(OR(G989="3G",G989="4G"),"Cellular","Satellite"),"Satellite"),IF(AE989&lt;AQ989,IF(OR(G989="3G",G989="4G"),"Cellular","Fiber Optic"),"Fiber Optic"))),""),""))</f>
        <v/>
      </c>
      <c r="V989" s="4" t="str">
        <f>IF(OR(ISBLANK(K989),ISBLANK(L989),ISBLANK(N989),ISBLANK(O989),ISBLANK(Q989),ISBLANK(R989),ISBLANK(S989),ISBLANK(T989)),"",IF(AND(ISNUMBER(K989),ISNUMBER(L989),ISNUMBER(N989),ISNUMBER(O989),ISNUMBER(Q989),ISNUMBER(R989),ISNUMBER(S989),ISNUMBER(T989)),IF(AND(K989&gt;=0,L989&gt;=0,N989&gt;=0,O989&gt;=0,Q989&gt;=0,R989&gt;=0,S989&gt;=0,T989&gt;=0),IF((K989+L989*5)&gt;(N989+O989*5),IF((N989+O989*5)&gt;(Q989+R989*5),IF((Q989+R989*5)&gt;=(S989+T989*5),IF(OR(G989="3G",G989="4G"),"Cellular","Satellite"),"Satellite"),IF((N989+O989*5)&gt;(S989+T989*5),IF(OR(G989="3G",G989="4G"),"Cellular","Microwave"),"Microwave")),IF((K989+L989*5)&gt;(Q989+R989*5),IF((Q989+R989*5)&gt;=(S989+T989*5),IF(OR(G989="3G",G989="4G"),"Cellular","Satellite"),"Satellite"),IF((K989+L989*5)&gt;(S989+T989*5),IF(OR(G989="3G",G989="4G"),"Cellular","Fiber Optic"),"Fiber Optic"))),""),""))</f>
        <v/>
      </c>
      <c r="W989" s="4" t="str">
        <f>IF(OR(ISBLANK(K989),ISBLANK(L989),ISBLANK(N989),ISBLANK(O989),ISBLANK(Q989),ISBLANK(R989),ISBLANK(S989),ISBLANK(T989)),"",IF(AND(ISNUMBER(K989),ISNUMBER(L989),ISNUMBER(N989),ISNUMBER(O989),ISNUMBER(Q989),ISNUMBER(R989),ISNUMBER(S989),ISNUMBER(T989)),IF(AND(K989&gt;=0,L989&gt;=0,N989&gt;=0,O989&gt;=0,Q989&gt;=0,R989&gt;=0,S989&gt;=0,T989&gt;=0),IF((K989+L989*5)&gt;(N989+O989*5),IF((N989+O989*5)&gt;(Q989+R989*5),IF((Q989+R989*5)&gt;=(S989+T989*5),IF(OR(G989="3G",G989="4G"),"Cellular",CONCATENATE("Satellite",CHAR(10),Q989+R989*5)),CONCATENATE("Satellite",CHAR(10),Q989+R989*5)),IF((N989+O989*5)&gt;(S989+T989*5),IF(OR(G989="3G",G989="4G"),CONCATENATE("Cellular",CHAR(10),S989+T989*5),CONCATENATE("Microwave",CHAR(10),N989+O989*5)),CONCATENATE("Microwave",CHAR(10),N989+O989*5))),IF((K989+L989*5)&gt;(Q989+R989*5),IF((Q989+R989*5)&gt;=(S989+T989*5),IF(OR(G989="3G",G989="4G"),CONCATENATE("Cellular",CHAR(10),S989+T989*5),CONCATENATE("Satellite",CHAR(10),Q989+R989*5)),CONCATENATE("Satellite",CHAR(10),Q989+R989*5)),IF((K989+L989*5)&gt;(S989+T989*5),IF(OR(G989="3G",G989="4G"),CONCATENATE("Cellular",CHAR(10),S989+T989*5),CONCATENATE("Fiber Optic",CHAR(10),K989+L989*5)),CONCATENATE("Fiber Optic",CHAR(10),K989+L989*5)))),""),""))</f>
        <v/>
      </c>
      <c r="X989" s="4" t="str">
        <f>IF(OR(ISBLANK(K989),ISBLANK(L989),ISBLANK(N989),ISBLANK(O989),ISBLANK(Q989),ISBLANK(R989),ISBLANK(S989),ISBLANK(T989)),"",IF(AND(ISNUMBER(K989),ISNUMBER(L989),ISNUMBER(N989),ISNUMBER(O989),ISNUMBER(Q989),ISNUMBER(R989),ISNUMBER(S989),ISNUMBER(T989)),IF(AND(K989&gt;=0,L989&gt;=0,N989&gt;=0,O989&gt;=0,Q989&gt;=0,R989&gt;=0,S989&gt;=0,T989&gt;=0),IF((K989+L989*10)&gt;(N989+O989*10),IF((N989+O989*10)&gt;(Q989+R989*10),IF((Q989+R989*10)&gt;=(S989+T989*10),IF(OR(G989="3G",G989="4G"),"Cellular",CONCATENATE("Satellite",CHAR(10),Q989+R989*10)),CONCATENATE("Satellite",CHAR(10),Q989+R989*10)),IF((N989+O989*10)&gt;(S989+T989*10),IF(OR(G989="3G",G989="4G"),CONCATENATE("Cellular",CHAR(10),S989+T989*10),CONCATENATE("Microwave",CHAR(10),N989+O989*10)),CONCATENATE("Microwave",CHAR(10),N989+O989*10))),IF((K989+L989*10)&gt;(Q989+R989*10),IF((Q989+R989*10)&gt;=(S989+T989*10),IF(OR(G989="3G",G989="4G"),CONCATENATE("Cellular",CHAR(10),S989+T989*10),CONCATENATE("Satellite",CHAR(10),Q989+R989*10)),CONCATENATE("Satellite",CHAR(10),Q989+R989*10)),IF((K989+L989*10)&gt;(S989+T989*10),IF(OR(G989="3G",G989="4G"),CONCATENATE("Cellular",CHAR(10),S989+T989*10),CONCATENATE("Fiber Optic",CHAR(10),K989+L989*10)),CONCATENATE("Fiber Optic",CHAR(10),K989+L989*10)))),""),""))</f>
        <v/>
      </c>
      <c r="Y989" s="4" t="str">
        <f>IF(OR(ISBLANK(K989),ISBLANK(L989),ISBLANK(N989),ISBLANK(O989),ISBLANK(Q989),ISBLANK(R989),ISBLANK(S989),ISBLANK(T989)),"",IF(AND(ISNUMBER(K989),ISNUMBER(L989),ISNUMBER(N989),ISNUMBER(O989),ISNUMBER(Q989),ISNUMBER(R989),ISNUMBER(S989),ISNUMBER(T989)),IF(AND(K989&gt;=0,L989&gt;=0,N989&gt;=0,O989&gt;=0,Q989&gt;=0,R989&gt;=0,S989&gt;=0,T989&gt;=0),IF((K989+L989*15)&gt;(N989+O989*15),IF((N989+O989*15)&gt;(Q989+R989*15),IF((Q989+R989*15)&gt;=(S989+T989*15),IF(OR(G989="3G",G989="4G"),"Cellular",CONCATENATE("Satellite",CHAR(10),Q989+R989*15)),CONCATENATE("Satellite",CHAR(10),Q989+R989*15)),IF((N989+O989*15)&gt;(S989+T989*15),IF(OR(G989="3G",G989="4G"),CONCATENATE("Cellular",CHAR(10),S989+T989*15),CONCATENATE("Microwave",CHAR(10),N989+O989*15)),CONCATENATE("Microwave",CHAR(10),N989+O989*15))),IF((K989+L989*15)&gt;(Q989+R989*15),IF((Q989+R989*15)&gt;=(S989+T989*15),IF(OR(G989="3G",G989="4G"),CONCATENATE("Cellular",CHAR(10),S989+T989*15),CONCATENATE("Satellite",CHAR(10),Q989+R989*15)),CONCATENATE("Satellite",CHAR(10),Q989+R989*15)),IF((K989+L989*15)&gt;(S989+T989*15),IF(OR(G989="3G",G989="4G"),CONCATENATE("Cellular",CHAR(10),S989+T989*15),CONCATENATE("Fiber Optic",CHAR(10),K989+L989*15)),CONCATENATE("Fiber Optic",CHAR(10),K989+L989*15)))),""),""))</f>
        <v/>
      </c>
      <c r="Z989" s="4" t="str">
        <f>IF(OR(ISBLANK(K989),ISBLANK(L989),ISBLANK(N989),ISBLANK(O989),ISBLANK(Q989),ISBLANK(R989),ISBLANK(S989),ISBLANK(T989)),"",IF(AND(ISNUMBER(K989),ISNUMBER(L989),ISNUMBER(N989),ISNUMBER(O989),ISNUMBER(Q989),ISNUMBER(R989),ISNUMBER(S989),ISNUMBER(T989)),IF(AND(K989&gt;=0,L989&gt;=0,N989&gt;=0,O989&gt;=0,Q989&gt;=0,R989&gt;=0,S989&gt;=0,T989&gt;=0),IF((K989+L989*20)&gt;(N989+O989*20),IF((N989+O989*20)&gt;(Q989+R989*20),IF((Q989+R989*20)&gt;=(S989+T989*20),IF(OR(G989="3G",G989="4G"),"Cellular",CONCATENATE("Satellite",CHAR(10),Q989+R989*20)),CONCATENATE("Satellite",CHAR(10),Q989+R989*20)),IF((N989+O989*20)&gt;(S989+T989*20),IF(OR(G989="3G",G989="4G"),CONCATENATE("Cellular",CHAR(10),S989+T989*20),CONCATENATE("Microwave",CHAR(10),N989+O989*20)),CONCATENATE("Microwave",CHAR(10),N989+O989*20))),IF((K989+L989*20)&gt;(Q989+R989*20),IF((Q989+R989*20)&gt;=(S989+T989*20),IF(OR(G989="3G",G989="4G"),CONCATENATE("Cellular",CHAR(10),S989+T989*20),CONCATENATE("Satellite",CHAR(10),Q989+R989*20)),CONCATENATE("Satellite",CHAR(10),Q989+R989*20)),IF((K989+L989*20)&gt;(S989+T989*20),IF(OR(G989="3G",G989="4G"),CONCATENATE("Cellular",CHAR(10),S989+T989*20),CONCATENATE("Fiber Optic",CHAR(10),K989+L989*20)),CONCATENATE("Fiber Optic",CHAR(10),K989+L989*20)))),""),""))</f>
        <v/>
      </c>
      <c r="AA989" s="4" t="str">
        <f>IF(OR(ISBLANK(AE989),ISBLANK(AI989),ISBLANK(AM989),ISBLANK(AQ989)),"",IF(AND(ISNUMBER(AE989),ISNUMBER(AI989),ISNUMBER(AM989),ISNUMBER(AQ989)),IF(1,IF(AE989&lt;AI989,IF(AI989&lt;AM989,IF(AM989&lt;=AQ989,IF(OR(G989="3G",G989="4G"),CONCATENATE("Cellular",CHAR(10),AQ989),CONCATENATE("Satellite",CHAR(10),AM989)),CONCATENATE("Satellite",CHAR(10),AM989)),IF(AI989&lt;AQ989,IF(OR(G989="3G",G989="4G"),CONCATENATE("Cellular",CHAR(10),AQ989),CONCATENATE("Microwave",CHAR(10),AI989)),CONCATENATE("Microwave",CHAR(10),AI989))),IF(AE989&lt;AM989,IF(AM989&lt;=AQ989,IF(OR(G989="3G",G989="4G"),CONCATENATE("Cellular",CHAR(10),AQ989),CONCATENATE("Satellite",CHAR(10),AM989)),CONCATENATE("Satellite",CHAR(10),AM989)),IF(AE989&lt;AQ989,IF(OR(G989="3G",G989="4G"),CONCATENATE("Cellular",CHAR(10),AQ989),CONCATENATE("Fiber Optic",CHAR(10),AE989)),CONCATENATE("Fiber Optic",CHAR(10),AE989)))),""),""))</f>
        <v/>
      </c>
      <c r="AB989" s="4" t="str">
        <f>IF(OR(ISBLANK(AF989),ISBLANK(AJ989),ISBLANK(AN989),ISBLANK(AR989)),"",IF(AND(ISNUMBER(AF989),ISNUMBER(AJ989),ISNUMBER(AN989),ISNUMBER(AR989)),IF(1,IF(AF989&lt;AJ989,IF(AJ989&lt;AN989,IF(AN989&lt;=AR989,IF(OR(G989="3G",G989="4G"),CONCATENATE("Cellular",CHAR(10),AR989),CONCATENATE("Satellite",CHAR(10),AN989)),CONCATENATE("Satellite",CHAR(10),AN989)),IF(AJ989&lt;AR989,IF(OR(G989="3G",G989="4G"),CONCATENATE("Cellular",CHAR(10),AR989),CONCATENATE("Microwave",CHAR(10),AJ989)),CONCATENATE("Microwave",CHAR(10),AJ989))),IF(AF989&lt;AN989,IF(AN989&lt;=AR989,IF(OR(G989="3G",G989="4G"),CONCATENATE("Cellular",CHAR(10),AR989),CONCATENATE("Satellite",CHAR(10),AN989)),CONCATENATE("Satellite",CHAR(10),AN989)),IF(AF989&lt;AR989,IF(OR(G989="3G",G989="4G"),CONCATENATE("Cellular",CHAR(10),AR989),CONCATENATE("Fiber Optic",CHAR(10),AF989)),CONCATENATE("Fiber Optic",CHAR(10),AF989)))),""),""))</f>
        <v/>
      </c>
      <c r="AC989" s="4" t="str">
        <f>IF(OR(ISBLANK(AG989),ISBLANK(AK989),ISBLANK(AO989),ISBLANK(AS989)),"",IF(AND(ISNUMBER(AG989),ISNUMBER(AK989),ISNUMBER(AO989),ISNUMBER(AS989)),IF(1,IF(AG989&lt;AK989,IF(AK989&lt;AO989,IF(AO989&lt;=AS989,IF(OR(G989="3G",G989="4G"),CONCATENATE("Cellular",CHAR(10),AS989),CONCATENATE("Satellite",CHAR(10),AO989)),CONCATENATE("Satellite",CHAR(10),AO989)),IF(AK989&lt;AS989,IF(OR(G989="3G",G989="4G"),CONCATENATE("Cellular",CHAR(10),AS989),CONCATENATE("Microwave",CHAR(10),AK989)),CONCATENATE("Microwave",CHAR(10),AK989))),IF(AG989&lt;AO989,IF(AO989&lt;=AS989,IF(OR(G989="3G",G989="4G"),CONCATENATE("Cellular",CHAR(10),AS989),CONCATENATE("Satellite",CHAR(10),AO989)),CONCATENATE("Satellite",CHAR(10),AO989)),IF(AG989&lt;AS989,IF(OR(G989="3G",G989="4G"),CONCATENATE("Cellular",CHAR(10),AS989),CONCATENATE("Fiber Optic",CHAR(10),AG989)),CONCATENATE("Fiber Optic",CHAR(10),AG989)))),""),""))</f>
        <v/>
      </c>
      <c r="AD989" s="4" t="str">
        <f>IF(OR(ISBLANK(AH989),ISBLANK(AL989),ISBLANK(AP989),ISBLANK(AT989)),"",IF(AND(ISNUMBER(AH989),ISNUMBER(AL989),ISNUMBER(AP989),ISNUMBER(AT989)),IF(1,IF(AH989&lt;AL989,IF(AL989&lt;AP989,IF(AP989&lt;=AT989,IF(OR(G989="3G",G989="4G"),CONCATENATE("Cellular",CHAR(10),AT989),CONCATENATE("Satellite",CHAR(10),AP989)),CONCATENATE("Satellite",CHAR(10),AP989)),IF(AL989&lt;AT989,IF(OR(G989="3G",G989="4G"),CONCATENATE("Cellular",CHAR(10),AT989),CONCATENATE("Microwave",CHAR(10),AL989)),CONCATENATE("Microwave",CHAR(10),AL989))),IF(AH989&lt;AP989,IF(AP989&lt;=AT989,IF(OR(G989="3G",G989="4G"),CONCATENATE("Cellular",CHAR(10),AT989),CONCATENATE("Satellite",CHAR(10),AP989)),CONCATENATE("Satellite",CHAR(10),AP989)),IF(AH989&lt;AT989,IF(OR(G989="3G",G989="4G"),CONCATENATE("Cellular",CHAR(10),AT989),CONCATENATE("Fiber Optic",CHAR(10),AH989)),CONCATENATE("Fiber Optic",CHAR(10),AH989)))),""),""))</f>
        <v/>
      </c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</row>
    <row r="990" spans="1:61" customHeight="1" ht="30"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4" t="str">
        <f>IF(OR(ISBLANK(AE990),ISBLANK(AI990),ISBLANK(AM990),ISBLANK(AQ990)),"",IF(AND(ISNUMBER(AE990),ISNUMBER(AI990),ISNUMBER(AM990),ISNUMBER(AQ990)),IF(1=1,IF(AE990&lt;AI990,IF(AI990&lt;AM990,IF(AM990&lt;=AQ990,IF(OR(G990="3G",G990="4G"),"Cellular","Satellite"),"Satellite"),IF(AI990&lt;AQ990,IF(OR(G990="3G",G990="4G"),"Cellular","Microwave"),"Microwave")),IF(AE990&lt;AM990,IF(AM990&lt;=AQ990,IF(OR(G990="3G",G990="4G"),"Cellular","Satellite"),"Satellite"),IF(AE990&lt;AQ990,IF(OR(G990="3G",G990="4G"),"Cellular","Fiber Optic"),"Fiber Optic"))),""),""))</f>
        <v/>
      </c>
      <c r="V990" s="4" t="str">
        <f>IF(OR(ISBLANK(K990),ISBLANK(L990),ISBLANK(N990),ISBLANK(O990),ISBLANK(Q990),ISBLANK(R990),ISBLANK(S990),ISBLANK(T990)),"",IF(AND(ISNUMBER(K990),ISNUMBER(L990),ISNUMBER(N990),ISNUMBER(O990),ISNUMBER(Q990),ISNUMBER(R990),ISNUMBER(S990),ISNUMBER(T990)),IF(AND(K990&gt;=0,L990&gt;=0,N990&gt;=0,O990&gt;=0,Q990&gt;=0,R990&gt;=0,S990&gt;=0,T990&gt;=0),IF((K990+L990*5)&gt;(N990+O990*5),IF((N990+O990*5)&gt;(Q990+R990*5),IF((Q990+R990*5)&gt;=(S990+T990*5),IF(OR(G990="3G",G990="4G"),"Cellular","Satellite"),"Satellite"),IF((N990+O990*5)&gt;(S990+T990*5),IF(OR(G990="3G",G990="4G"),"Cellular","Microwave"),"Microwave")),IF((K990+L990*5)&gt;(Q990+R990*5),IF((Q990+R990*5)&gt;=(S990+T990*5),IF(OR(G990="3G",G990="4G"),"Cellular","Satellite"),"Satellite"),IF((K990+L990*5)&gt;(S990+T990*5),IF(OR(G990="3G",G990="4G"),"Cellular","Fiber Optic"),"Fiber Optic"))),""),""))</f>
        <v/>
      </c>
      <c r="W990" s="4" t="str">
        <f>IF(OR(ISBLANK(K990),ISBLANK(L990),ISBLANK(N990),ISBLANK(O990),ISBLANK(Q990),ISBLANK(R990),ISBLANK(S990),ISBLANK(T990)),"",IF(AND(ISNUMBER(K990),ISNUMBER(L990),ISNUMBER(N990),ISNUMBER(O990),ISNUMBER(Q990),ISNUMBER(R990),ISNUMBER(S990),ISNUMBER(T990)),IF(AND(K990&gt;=0,L990&gt;=0,N990&gt;=0,O990&gt;=0,Q990&gt;=0,R990&gt;=0,S990&gt;=0,T990&gt;=0),IF((K990+L990*5)&gt;(N990+O990*5),IF((N990+O990*5)&gt;(Q990+R990*5),IF((Q990+R990*5)&gt;=(S990+T990*5),IF(OR(G990="3G",G990="4G"),"Cellular",CONCATENATE("Satellite",CHAR(10),Q990+R990*5)),CONCATENATE("Satellite",CHAR(10),Q990+R990*5)),IF((N990+O990*5)&gt;(S990+T990*5),IF(OR(G990="3G",G990="4G"),CONCATENATE("Cellular",CHAR(10),S990+T990*5),CONCATENATE("Microwave",CHAR(10),N990+O990*5)),CONCATENATE("Microwave",CHAR(10),N990+O990*5))),IF((K990+L990*5)&gt;(Q990+R990*5),IF((Q990+R990*5)&gt;=(S990+T990*5),IF(OR(G990="3G",G990="4G"),CONCATENATE("Cellular",CHAR(10),S990+T990*5),CONCATENATE("Satellite",CHAR(10),Q990+R990*5)),CONCATENATE("Satellite",CHAR(10),Q990+R990*5)),IF((K990+L990*5)&gt;(S990+T990*5),IF(OR(G990="3G",G990="4G"),CONCATENATE("Cellular",CHAR(10),S990+T990*5),CONCATENATE("Fiber Optic",CHAR(10),K990+L990*5)),CONCATENATE("Fiber Optic",CHAR(10),K990+L990*5)))),""),""))</f>
        <v/>
      </c>
      <c r="X990" s="4" t="str">
        <f>IF(OR(ISBLANK(K990),ISBLANK(L990),ISBLANK(N990),ISBLANK(O990),ISBLANK(Q990),ISBLANK(R990),ISBLANK(S990),ISBLANK(T990)),"",IF(AND(ISNUMBER(K990),ISNUMBER(L990),ISNUMBER(N990),ISNUMBER(O990),ISNUMBER(Q990),ISNUMBER(R990),ISNUMBER(S990),ISNUMBER(T990)),IF(AND(K990&gt;=0,L990&gt;=0,N990&gt;=0,O990&gt;=0,Q990&gt;=0,R990&gt;=0,S990&gt;=0,T990&gt;=0),IF((K990+L990*10)&gt;(N990+O990*10),IF((N990+O990*10)&gt;(Q990+R990*10),IF((Q990+R990*10)&gt;=(S990+T990*10),IF(OR(G990="3G",G990="4G"),"Cellular",CONCATENATE("Satellite",CHAR(10),Q990+R990*10)),CONCATENATE("Satellite",CHAR(10),Q990+R990*10)),IF((N990+O990*10)&gt;(S990+T990*10),IF(OR(G990="3G",G990="4G"),CONCATENATE("Cellular",CHAR(10),S990+T990*10),CONCATENATE("Microwave",CHAR(10),N990+O990*10)),CONCATENATE("Microwave",CHAR(10),N990+O990*10))),IF((K990+L990*10)&gt;(Q990+R990*10),IF((Q990+R990*10)&gt;=(S990+T990*10),IF(OR(G990="3G",G990="4G"),CONCATENATE("Cellular",CHAR(10),S990+T990*10),CONCATENATE("Satellite",CHAR(10),Q990+R990*10)),CONCATENATE("Satellite",CHAR(10),Q990+R990*10)),IF((K990+L990*10)&gt;(S990+T990*10),IF(OR(G990="3G",G990="4G"),CONCATENATE("Cellular",CHAR(10),S990+T990*10),CONCATENATE("Fiber Optic",CHAR(10),K990+L990*10)),CONCATENATE("Fiber Optic",CHAR(10),K990+L990*10)))),""),""))</f>
        <v/>
      </c>
      <c r="Y990" s="4" t="str">
        <f>IF(OR(ISBLANK(K990),ISBLANK(L990),ISBLANK(N990),ISBLANK(O990),ISBLANK(Q990),ISBLANK(R990),ISBLANK(S990),ISBLANK(T990)),"",IF(AND(ISNUMBER(K990),ISNUMBER(L990),ISNUMBER(N990),ISNUMBER(O990),ISNUMBER(Q990),ISNUMBER(R990),ISNUMBER(S990),ISNUMBER(T990)),IF(AND(K990&gt;=0,L990&gt;=0,N990&gt;=0,O990&gt;=0,Q990&gt;=0,R990&gt;=0,S990&gt;=0,T990&gt;=0),IF((K990+L990*15)&gt;(N990+O990*15),IF((N990+O990*15)&gt;(Q990+R990*15),IF((Q990+R990*15)&gt;=(S990+T990*15),IF(OR(G990="3G",G990="4G"),"Cellular",CONCATENATE("Satellite",CHAR(10),Q990+R990*15)),CONCATENATE("Satellite",CHAR(10),Q990+R990*15)),IF((N990+O990*15)&gt;(S990+T990*15),IF(OR(G990="3G",G990="4G"),CONCATENATE("Cellular",CHAR(10),S990+T990*15),CONCATENATE("Microwave",CHAR(10),N990+O990*15)),CONCATENATE("Microwave",CHAR(10),N990+O990*15))),IF((K990+L990*15)&gt;(Q990+R990*15),IF((Q990+R990*15)&gt;=(S990+T990*15),IF(OR(G990="3G",G990="4G"),CONCATENATE("Cellular",CHAR(10),S990+T990*15),CONCATENATE("Satellite",CHAR(10),Q990+R990*15)),CONCATENATE("Satellite",CHAR(10),Q990+R990*15)),IF((K990+L990*15)&gt;(S990+T990*15),IF(OR(G990="3G",G990="4G"),CONCATENATE("Cellular",CHAR(10),S990+T990*15),CONCATENATE("Fiber Optic",CHAR(10),K990+L990*15)),CONCATENATE("Fiber Optic",CHAR(10),K990+L990*15)))),""),""))</f>
        <v/>
      </c>
      <c r="Z990" s="4" t="str">
        <f>IF(OR(ISBLANK(K990),ISBLANK(L990),ISBLANK(N990),ISBLANK(O990),ISBLANK(Q990),ISBLANK(R990),ISBLANK(S990),ISBLANK(T990)),"",IF(AND(ISNUMBER(K990),ISNUMBER(L990),ISNUMBER(N990),ISNUMBER(O990),ISNUMBER(Q990),ISNUMBER(R990),ISNUMBER(S990),ISNUMBER(T990)),IF(AND(K990&gt;=0,L990&gt;=0,N990&gt;=0,O990&gt;=0,Q990&gt;=0,R990&gt;=0,S990&gt;=0,T990&gt;=0),IF((K990+L990*20)&gt;(N990+O990*20),IF((N990+O990*20)&gt;(Q990+R990*20),IF((Q990+R990*20)&gt;=(S990+T990*20),IF(OR(G990="3G",G990="4G"),"Cellular",CONCATENATE("Satellite",CHAR(10),Q990+R990*20)),CONCATENATE("Satellite",CHAR(10),Q990+R990*20)),IF((N990+O990*20)&gt;(S990+T990*20),IF(OR(G990="3G",G990="4G"),CONCATENATE("Cellular",CHAR(10),S990+T990*20),CONCATENATE("Microwave",CHAR(10),N990+O990*20)),CONCATENATE("Microwave",CHAR(10),N990+O990*20))),IF((K990+L990*20)&gt;(Q990+R990*20),IF((Q990+R990*20)&gt;=(S990+T990*20),IF(OR(G990="3G",G990="4G"),CONCATENATE("Cellular",CHAR(10),S990+T990*20),CONCATENATE("Satellite",CHAR(10),Q990+R990*20)),CONCATENATE("Satellite",CHAR(10),Q990+R990*20)),IF((K990+L990*20)&gt;(S990+T990*20),IF(OR(G990="3G",G990="4G"),CONCATENATE("Cellular",CHAR(10),S990+T990*20),CONCATENATE("Fiber Optic",CHAR(10),K990+L990*20)),CONCATENATE("Fiber Optic",CHAR(10),K990+L990*20)))),""),""))</f>
        <v/>
      </c>
      <c r="AA990" s="4" t="str">
        <f>IF(OR(ISBLANK(AE990),ISBLANK(AI990),ISBLANK(AM990),ISBLANK(AQ990)),"",IF(AND(ISNUMBER(AE990),ISNUMBER(AI990),ISNUMBER(AM990),ISNUMBER(AQ990)),IF(1,IF(AE990&lt;AI990,IF(AI990&lt;AM990,IF(AM990&lt;=AQ990,IF(OR(G990="3G",G990="4G"),CONCATENATE("Cellular",CHAR(10),AQ990),CONCATENATE("Satellite",CHAR(10),AM990)),CONCATENATE("Satellite",CHAR(10),AM990)),IF(AI990&lt;AQ990,IF(OR(G990="3G",G990="4G"),CONCATENATE("Cellular",CHAR(10),AQ990),CONCATENATE("Microwave",CHAR(10),AI990)),CONCATENATE("Microwave",CHAR(10),AI990))),IF(AE990&lt;AM990,IF(AM990&lt;=AQ990,IF(OR(G990="3G",G990="4G"),CONCATENATE("Cellular",CHAR(10),AQ990),CONCATENATE("Satellite",CHAR(10),AM990)),CONCATENATE("Satellite",CHAR(10),AM990)),IF(AE990&lt;AQ990,IF(OR(G990="3G",G990="4G"),CONCATENATE("Cellular",CHAR(10),AQ990),CONCATENATE("Fiber Optic",CHAR(10),AE990)),CONCATENATE("Fiber Optic",CHAR(10),AE990)))),""),""))</f>
        <v/>
      </c>
      <c r="AB990" s="4" t="str">
        <f>IF(OR(ISBLANK(AF990),ISBLANK(AJ990),ISBLANK(AN990),ISBLANK(AR990)),"",IF(AND(ISNUMBER(AF990),ISNUMBER(AJ990),ISNUMBER(AN990),ISNUMBER(AR990)),IF(1,IF(AF990&lt;AJ990,IF(AJ990&lt;AN990,IF(AN990&lt;=AR990,IF(OR(G990="3G",G990="4G"),CONCATENATE("Cellular",CHAR(10),AR990),CONCATENATE("Satellite",CHAR(10),AN990)),CONCATENATE("Satellite",CHAR(10),AN990)),IF(AJ990&lt;AR990,IF(OR(G990="3G",G990="4G"),CONCATENATE("Cellular",CHAR(10),AR990),CONCATENATE("Microwave",CHAR(10),AJ990)),CONCATENATE("Microwave",CHAR(10),AJ990))),IF(AF990&lt;AN990,IF(AN990&lt;=AR990,IF(OR(G990="3G",G990="4G"),CONCATENATE("Cellular",CHAR(10),AR990),CONCATENATE("Satellite",CHAR(10),AN990)),CONCATENATE("Satellite",CHAR(10),AN990)),IF(AF990&lt;AR990,IF(OR(G990="3G",G990="4G"),CONCATENATE("Cellular",CHAR(10),AR990),CONCATENATE("Fiber Optic",CHAR(10),AF990)),CONCATENATE("Fiber Optic",CHAR(10),AF990)))),""),""))</f>
        <v/>
      </c>
      <c r="AC990" s="4" t="str">
        <f>IF(OR(ISBLANK(AG990),ISBLANK(AK990),ISBLANK(AO990),ISBLANK(AS990)),"",IF(AND(ISNUMBER(AG990),ISNUMBER(AK990),ISNUMBER(AO990),ISNUMBER(AS990)),IF(1,IF(AG990&lt;AK990,IF(AK990&lt;AO990,IF(AO990&lt;=AS990,IF(OR(G990="3G",G990="4G"),CONCATENATE("Cellular",CHAR(10),AS990),CONCATENATE("Satellite",CHAR(10),AO990)),CONCATENATE("Satellite",CHAR(10),AO990)),IF(AK990&lt;AS990,IF(OR(G990="3G",G990="4G"),CONCATENATE("Cellular",CHAR(10),AS990),CONCATENATE("Microwave",CHAR(10),AK990)),CONCATENATE("Microwave",CHAR(10),AK990))),IF(AG990&lt;AO990,IF(AO990&lt;=AS990,IF(OR(G990="3G",G990="4G"),CONCATENATE("Cellular",CHAR(10),AS990),CONCATENATE("Satellite",CHAR(10),AO990)),CONCATENATE("Satellite",CHAR(10),AO990)),IF(AG990&lt;AS990,IF(OR(G990="3G",G990="4G"),CONCATENATE("Cellular",CHAR(10),AS990),CONCATENATE("Fiber Optic",CHAR(10),AG990)),CONCATENATE("Fiber Optic",CHAR(10),AG990)))),""),""))</f>
        <v/>
      </c>
      <c r="AD990" s="4" t="str">
        <f>IF(OR(ISBLANK(AH990),ISBLANK(AL990),ISBLANK(AP990),ISBLANK(AT990)),"",IF(AND(ISNUMBER(AH990),ISNUMBER(AL990),ISNUMBER(AP990),ISNUMBER(AT990)),IF(1,IF(AH990&lt;AL990,IF(AL990&lt;AP990,IF(AP990&lt;=AT990,IF(OR(G990="3G",G990="4G"),CONCATENATE("Cellular",CHAR(10),AT990),CONCATENATE("Satellite",CHAR(10),AP990)),CONCATENATE("Satellite",CHAR(10),AP990)),IF(AL990&lt;AT990,IF(OR(G990="3G",G990="4G"),CONCATENATE("Cellular",CHAR(10),AT990),CONCATENATE("Microwave",CHAR(10),AL990)),CONCATENATE("Microwave",CHAR(10),AL990))),IF(AH990&lt;AP990,IF(AP990&lt;=AT990,IF(OR(G990="3G",G990="4G"),CONCATENATE("Cellular",CHAR(10),AT990),CONCATENATE("Satellite",CHAR(10),AP990)),CONCATENATE("Satellite",CHAR(10),AP990)),IF(AH990&lt;AT990,IF(OR(G990="3G",G990="4G"),CONCATENATE("Cellular",CHAR(10),AT990),CONCATENATE("Fiber Optic",CHAR(10),AH990)),CONCATENATE("Fiber Optic",CHAR(10),AH990)))),""),""))</f>
        <v/>
      </c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</row>
    <row r="991" spans="1:61" customHeight="1" ht="30"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4" t="str">
        <f>IF(OR(ISBLANK(AE991),ISBLANK(AI991),ISBLANK(AM991),ISBLANK(AQ991)),"",IF(AND(ISNUMBER(AE991),ISNUMBER(AI991),ISNUMBER(AM991),ISNUMBER(AQ991)),IF(1=1,IF(AE991&lt;AI991,IF(AI991&lt;AM991,IF(AM991&lt;=AQ991,IF(OR(G991="3G",G991="4G"),"Cellular","Satellite"),"Satellite"),IF(AI991&lt;AQ991,IF(OR(G991="3G",G991="4G"),"Cellular","Microwave"),"Microwave")),IF(AE991&lt;AM991,IF(AM991&lt;=AQ991,IF(OR(G991="3G",G991="4G"),"Cellular","Satellite"),"Satellite"),IF(AE991&lt;AQ991,IF(OR(G991="3G",G991="4G"),"Cellular","Fiber Optic"),"Fiber Optic"))),""),""))</f>
        <v/>
      </c>
      <c r="V991" s="4" t="str">
        <f>IF(OR(ISBLANK(K991),ISBLANK(L991),ISBLANK(N991),ISBLANK(O991),ISBLANK(Q991),ISBLANK(R991),ISBLANK(S991),ISBLANK(T991)),"",IF(AND(ISNUMBER(K991),ISNUMBER(L991),ISNUMBER(N991),ISNUMBER(O991),ISNUMBER(Q991),ISNUMBER(R991),ISNUMBER(S991),ISNUMBER(T991)),IF(AND(K991&gt;=0,L991&gt;=0,N991&gt;=0,O991&gt;=0,Q991&gt;=0,R991&gt;=0,S991&gt;=0,T991&gt;=0),IF((K991+L991*5)&gt;(N991+O991*5),IF((N991+O991*5)&gt;(Q991+R991*5),IF((Q991+R991*5)&gt;=(S991+T991*5),IF(OR(G991="3G",G991="4G"),"Cellular","Satellite"),"Satellite"),IF((N991+O991*5)&gt;(S991+T991*5),IF(OR(G991="3G",G991="4G"),"Cellular","Microwave"),"Microwave")),IF((K991+L991*5)&gt;(Q991+R991*5),IF((Q991+R991*5)&gt;=(S991+T991*5),IF(OR(G991="3G",G991="4G"),"Cellular","Satellite"),"Satellite"),IF((K991+L991*5)&gt;(S991+T991*5),IF(OR(G991="3G",G991="4G"),"Cellular","Fiber Optic"),"Fiber Optic"))),""),""))</f>
        <v/>
      </c>
      <c r="W991" s="4" t="str">
        <f>IF(OR(ISBLANK(K991),ISBLANK(L991),ISBLANK(N991),ISBLANK(O991),ISBLANK(Q991),ISBLANK(R991),ISBLANK(S991),ISBLANK(T991)),"",IF(AND(ISNUMBER(K991),ISNUMBER(L991),ISNUMBER(N991),ISNUMBER(O991),ISNUMBER(Q991),ISNUMBER(R991),ISNUMBER(S991),ISNUMBER(T991)),IF(AND(K991&gt;=0,L991&gt;=0,N991&gt;=0,O991&gt;=0,Q991&gt;=0,R991&gt;=0,S991&gt;=0,T991&gt;=0),IF((K991+L991*5)&gt;(N991+O991*5),IF((N991+O991*5)&gt;(Q991+R991*5),IF((Q991+R991*5)&gt;=(S991+T991*5),IF(OR(G991="3G",G991="4G"),"Cellular",CONCATENATE("Satellite",CHAR(10),Q991+R991*5)),CONCATENATE("Satellite",CHAR(10),Q991+R991*5)),IF((N991+O991*5)&gt;(S991+T991*5),IF(OR(G991="3G",G991="4G"),CONCATENATE("Cellular",CHAR(10),S991+T991*5),CONCATENATE("Microwave",CHAR(10),N991+O991*5)),CONCATENATE("Microwave",CHAR(10),N991+O991*5))),IF((K991+L991*5)&gt;(Q991+R991*5),IF((Q991+R991*5)&gt;=(S991+T991*5),IF(OR(G991="3G",G991="4G"),CONCATENATE("Cellular",CHAR(10),S991+T991*5),CONCATENATE("Satellite",CHAR(10),Q991+R991*5)),CONCATENATE("Satellite",CHAR(10),Q991+R991*5)),IF((K991+L991*5)&gt;(S991+T991*5),IF(OR(G991="3G",G991="4G"),CONCATENATE("Cellular",CHAR(10),S991+T991*5),CONCATENATE("Fiber Optic",CHAR(10),K991+L991*5)),CONCATENATE("Fiber Optic",CHAR(10),K991+L991*5)))),""),""))</f>
        <v/>
      </c>
      <c r="X991" s="4" t="str">
        <f>IF(OR(ISBLANK(K991),ISBLANK(L991),ISBLANK(N991),ISBLANK(O991),ISBLANK(Q991),ISBLANK(R991),ISBLANK(S991),ISBLANK(T991)),"",IF(AND(ISNUMBER(K991),ISNUMBER(L991),ISNUMBER(N991),ISNUMBER(O991),ISNUMBER(Q991),ISNUMBER(R991),ISNUMBER(S991),ISNUMBER(T991)),IF(AND(K991&gt;=0,L991&gt;=0,N991&gt;=0,O991&gt;=0,Q991&gt;=0,R991&gt;=0,S991&gt;=0,T991&gt;=0),IF((K991+L991*10)&gt;(N991+O991*10),IF((N991+O991*10)&gt;(Q991+R991*10),IF((Q991+R991*10)&gt;=(S991+T991*10),IF(OR(G991="3G",G991="4G"),"Cellular",CONCATENATE("Satellite",CHAR(10),Q991+R991*10)),CONCATENATE("Satellite",CHAR(10),Q991+R991*10)),IF((N991+O991*10)&gt;(S991+T991*10),IF(OR(G991="3G",G991="4G"),CONCATENATE("Cellular",CHAR(10),S991+T991*10),CONCATENATE("Microwave",CHAR(10),N991+O991*10)),CONCATENATE("Microwave",CHAR(10),N991+O991*10))),IF((K991+L991*10)&gt;(Q991+R991*10),IF((Q991+R991*10)&gt;=(S991+T991*10),IF(OR(G991="3G",G991="4G"),CONCATENATE("Cellular",CHAR(10),S991+T991*10),CONCATENATE("Satellite",CHAR(10),Q991+R991*10)),CONCATENATE("Satellite",CHAR(10),Q991+R991*10)),IF((K991+L991*10)&gt;(S991+T991*10),IF(OR(G991="3G",G991="4G"),CONCATENATE("Cellular",CHAR(10),S991+T991*10),CONCATENATE("Fiber Optic",CHAR(10),K991+L991*10)),CONCATENATE("Fiber Optic",CHAR(10),K991+L991*10)))),""),""))</f>
        <v/>
      </c>
      <c r="Y991" s="4" t="str">
        <f>IF(OR(ISBLANK(K991),ISBLANK(L991),ISBLANK(N991),ISBLANK(O991),ISBLANK(Q991),ISBLANK(R991),ISBLANK(S991),ISBLANK(T991)),"",IF(AND(ISNUMBER(K991),ISNUMBER(L991),ISNUMBER(N991),ISNUMBER(O991),ISNUMBER(Q991),ISNUMBER(R991),ISNUMBER(S991),ISNUMBER(T991)),IF(AND(K991&gt;=0,L991&gt;=0,N991&gt;=0,O991&gt;=0,Q991&gt;=0,R991&gt;=0,S991&gt;=0,T991&gt;=0),IF((K991+L991*15)&gt;(N991+O991*15),IF((N991+O991*15)&gt;(Q991+R991*15),IF((Q991+R991*15)&gt;=(S991+T991*15),IF(OR(G991="3G",G991="4G"),"Cellular",CONCATENATE("Satellite",CHAR(10),Q991+R991*15)),CONCATENATE("Satellite",CHAR(10),Q991+R991*15)),IF((N991+O991*15)&gt;(S991+T991*15),IF(OR(G991="3G",G991="4G"),CONCATENATE("Cellular",CHAR(10),S991+T991*15),CONCATENATE("Microwave",CHAR(10),N991+O991*15)),CONCATENATE("Microwave",CHAR(10),N991+O991*15))),IF((K991+L991*15)&gt;(Q991+R991*15),IF((Q991+R991*15)&gt;=(S991+T991*15),IF(OR(G991="3G",G991="4G"),CONCATENATE("Cellular",CHAR(10),S991+T991*15),CONCATENATE("Satellite",CHAR(10),Q991+R991*15)),CONCATENATE("Satellite",CHAR(10),Q991+R991*15)),IF((K991+L991*15)&gt;(S991+T991*15),IF(OR(G991="3G",G991="4G"),CONCATENATE("Cellular",CHAR(10),S991+T991*15),CONCATENATE("Fiber Optic",CHAR(10),K991+L991*15)),CONCATENATE("Fiber Optic",CHAR(10),K991+L991*15)))),""),""))</f>
        <v/>
      </c>
      <c r="Z991" s="4" t="str">
        <f>IF(OR(ISBLANK(K991),ISBLANK(L991),ISBLANK(N991),ISBLANK(O991),ISBLANK(Q991),ISBLANK(R991),ISBLANK(S991),ISBLANK(T991)),"",IF(AND(ISNUMBER(K991),ISNUMBER(L991),ISNUMBER(N991),ISNUMBER(O991),ISNUMBER(Q991),ISNUMBER(R991),ISNUMBER(S991),ISNUMBER(T991)),IF(AND(K991&gt;=0,L991&gt;=0,N991&gt;=0,O991&gt;=0,Q991&gt;=0,R991&gt;=0,S991&gt;=0,T991&gt;=0),IF((K991+L991*20)&gt;(N991+O991*20),IF((N991+O991*20)&gt;(Q991+R991*20),IF((Q991+R991*20)&gt;=(S991+T991*20),IF(OR(G991="3G",G991="4G"),"Cellular",CONCATENATE("Satellite",CHAR(10),Q991+R991*20)),CONCATENATE("Satellite",CHAR(10),Q991+R991*20)),IF((N991+O991*20)&gt;(S991+T991*20),IF(OR(G991="3G",G991="4G"),CONCATENATE("Cellular",CHAR(10),S991+T991*20),CONCATENATE("Microwave",CHAR(10),N991+O991*20)),CONCATENATE("Microwave",CHAR(10),N991+O991*20))),IF((K991+L991*20)&gt;(Q991+R991*20),IF((Q991+R991*20)&gt;=(S991+T991*20),IF(OR(G991="3G",G991="4G"),CONCATENATE("Cellular",CHAR(10),S991+T991*20),CONCATENATE("Satellite",CHAR(10),Q991+R991*20)),CONCATENATE("Satellite",CHAR(10),Q991+R991*20)),IF((K991+L991*20)&gt;(S991+T991*20),IF(OR(G991="3G",G991="4G"),CONCATENATE("Cellular",CHAR(10),S991+T991*20),CONCATENATE("Fiber Optic",CHAR(10),K991+L991*20)),CONCATENATE("Fiber Optic",CHAR(10),K991+L991*20)))),""),""))</f>
        <v/>
      </c>
      <c r="AA991" s="4" t="str">
        <f>IF(OR(ISBLANK(AE991),ISBLANK(AI991),ISBLANK(AM991),ISBLANK(AQ991)),"",IF(AND(ISNUMBER(AE991),ISNUMBER(AI991),ISNUMBER(AM991),ISNUMBER(AQ991)),IF(1,IF(AE991&lt;AI991,IF(AI991&lt;AM991,IF(AM991&lt;=AQ991,IF(OR(G991="3G",G991="4G"),CONCATENATE("Cellular",CHAR(10),AQ991),CONCATENATE("Satellite",CHAR(10),AM991)),CONCATENATE("Satellite",CHAR(10),AM991)),IF(AI991&lt;AQ991,IF(OR(G991="3G",G991="4G"),CONCATENATE("Cellular",CHAR(10),AQ991),CONCATENATE("Microwave",CHAR(10),AI991)),CONCATENATE("Microwave",CHAR(10),AI991))),IF(AE991&lt;AM991,IF(AM991&lt;=AQ991,IF(OR(G991="3G",G991="4G"),CONCATENATE("Cellular",CHAR(10),AQ991),CONCATENATE("Satellite",CHAR(10),AM991)),CONCATENATE("Satellite",CHAR(10),AM991)),IF(AE991&lt;AQ991,IF(OR(G991="3G",G991="4G"),CONCATENATE("Cellular",CHAR(10),AQ991),CONCATENATE("Fiber Optic",CHAR(10),AE991)),CONCATENATE("Fiber Optic",CHAR(10),AE991)))),""),""))</f>
        <v/>
      </c>
      <c r="AB991" s="4" t="str">
        <f>IF(OR(ISBLANK(AF991),ISBLANK(AJ991),ISBLANK(AN991),ISBLANK(AR991)),"",IF(AND(ISNUMBER(AF991),ISNUMBER(AJ991),ISNUMBER(AN991),ISNUMBER(AR991)),IF(1,IF(AF991&lt;AJ991,IF(AJ991&lt;AN991,IF(AN991&lt;=AR991,IF(OR(G991="3G",G991="4G"),CONCATENATE("Cellular",CHAR(10),AR991),CONCATENATE("Satellite",CHAR(10),AN991)),CONCATENATE("Satellite",CHAR(10),AN991)),IF(AJ991&lt;AR991,IF(OR(G991="3G",G991="4G"),CONCATENATE("Cellular",CHAR(10),AR991),CONCATENATE("Microwave",CHAR(10),AJ991)),CONCATENATE("Microwave",CHAR(10),AJ991))),IF(AF991&lt;AN991,IF(AN991&lt;=AR991,IF(OR(G991="3G",G991="4G"),CONCATENATE("Cellular",CHAR(10),AR991),CONCATENATE("Satellite",CHAR(10),AN991)),CONCATENATE("Satellite",CHAR(10),AN991)),IF(AF991&lt;AR991,IF(OR(G991="3G",G991="4G"),CONCATENATE("Cellular",CHAR(10),AR991),CONCATENATE("Fiber Optic",CHAR(10),AF991)),CONCATENATE("Fiber Optic",CHAR(10),AF991)))),""),""))</f>
        <v/>
      </c>
      <c r="AC991" s="4" t="str">
        <f>IF(OR(ISBLANK(AG991),ISBLANK(AK991),ISBLANK(AO991),ISBLANK(AS991)),"",IF(AND(ISNUMBER(AG991),ISNUMBER(AK991),ISNUMBER(AO991),ISNUMBER(AS991)),IF(1,IF(AG991&lt;AK991,IF(AK991&lt;AO991,IF(AO991&lt;=AS991,IF(OR(G991="3G",G991="4G"),CONCATENATE("Cellular",CHAR(10),AS991),CONCATENATE("Satellite",CHAR(10),AO991)),CONCATENATE("Satellite",CHAR(10),AO991)),IF(AK991&lt;AS991,IF(OR(G991="3G",G991="4G"),CONCATENATE("Cellular",CHAR(10),AS991),CONCATENATE("Microwave",CHAR(10),AK991)),CONCATENATE("Microwave",CHAR(10),AK991))),IF(AG991&lt;AO991,IF(AO991&lt;=AS991,IF(OR(G991="3G",G991="4G"),CONCATENATE("Cellular",CHAR(10),AS991),CONCATENATE("Satellite",CHAR(10),AO991)),CONCATENATE("Satellite",CHAR(10),AO991)),IF(AG991&lt;AS991,IF(OR(G991="3G",G991="4G"),CONCATENATE("Cellular",CHAR(10),AS991),CONCATENATE("Fiber Optic",CHAR(10),AG991)),CONCATENATE("Fiber Optic",CHAR(10),AG991)))),""),""))</f>
        <v/>
      </c>
      <c r="AD991" s="4" t="str">
        <f>IF(OR(ISBLANK(AH991),ISBLANK(AL991),ISBLANK(AP991),ISBLANK(AT991)),"",IF(AND(ISNUMBER(AH991),ISNUMBER(AL991),ISNUMBER(AP991),ISNUMBER(AT991)),IF(1,IF(AH991&lt;AL991,IF(AL991&lt;AP991,IF(AP991&lt;=AT991,IF(OR(G991="3G",G991="4G"),CONCATENATE("Cellular",CHAR(10),AT991),CONCATENATE("Satellite",CHAR(10),AP991)),CONCATENATE("Satellite",CHAR(10),AP991)),IF(AL991&lt;AT991,IF(OR(G991="3G",G991="4G"),CONCATENATE("Cellular",CHAR(10),AT991),CONCATENATE("Microwave",CHAR(10),AL991)),CONCATENATE("Microwave",CHAR(10),AL991))),IF(AH991&lt;AP991,IF(AP991&lt;=AT991,IF(OR(G991="3G",G991="4G"),CONCATENATE("Cellular",CHAR(10),AT991),CONCATENATE("Satellite",CHAR(10),AP991)),CONCATENATE("Satellite",CHAR(10),AP991)),IF(AH991&lt;AT991,IF(OR(G991="3G",G991="4G"),CONCATENATE("Cellular",CHAR(10),AT991),CONCATENATE("Fiber Optic",CHAR(10),AH991)),CONCATENATE("Fiber Optic",CHAR(10),AH991)))),""),""))</f>
        <v/>
      </c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</row>
    <row r="992" spans="1:61" customHeight="1" ht="30"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4" t="str">
        <f>IF(OR(ISBLANK(AE992),ISBLANK(AI992),ISBLANK(AM992),ISBLANK(AQ992)),"",IF(AND(ISNUMBER(AE992),ISNUMBER(AI992),ISNUMBER(AM992),ISNUMBER(AQ992)),IF(1=1,IF(AE992&lt;AI992,IF(AI992&lt;AM992,IF(AM992&lt;=AQ992,IF(OR(G992="3G",G992="4G"),"Cellular","Satellite"),"Satellite"),IF(AI992&lt;AQ992,IF(OR(G992="3G",G992="4G"),"Cellular","Microwave"),"Microwave")),IF(AE992&lt;AM992,IF(AM992&lt;=AQ992,IF(OR(G992="3G",G992="4G"),"Cellular","Satellite"),"Satellite"),IF(AE992&lt;AQ992,IF(OR(G992="3G",G992="4G"),"Cellular","Fiber Optic"),"Fiber Optic"))),""),""))</f>
        <v/>
      </c>
      <c r="V992" s="4" t="str">
        <f>IF(OR(ISBLANK(K992),ISBLANK(L992),ISBLANK(N992),ISBLANK(O992),ISBLANK(Q992),ISBLANK(R992),ISBLANK(S992),ISBLANK(T992)),"",IF(AND(ISNUMBER(K992),ISNUMBER(L992),ISNUMBER(N992),ISNUMBER(O992),ISNUMBER(Q992),ISNUMBER(R992),ISNUMBER(S992),ISNUMBER(T992)),IF(AND(K992&gt;=0,L992&gt;=0,N992&gt;=0,O992&gt;=0,Q992&gt;=0,R992&gt;=0,S992&gt;=0,T992&gt;=0),IF((K992+L992*5)&gt;(N992+O992*5),IF((N992+O992*5)&gt;(Q992+R992*5),IF((Q992+R992*5)&gt;=(S992+T992*5),IF(OR(G992="3G",G992="4G"),"Cellular","Satellite"),"Satellite"),IF((N992+O992*5)&gt;(S992+T992*5),IF(OR(G992="3G",G992="4G"),"Cellular","Microwave"),"Microwave")),IF((K992+L992*5)&gt;(Q992+R992*5),IF((Q992+R992*5)&gt;=(S992+T992*5),IF(OR(G992="3G",G992="4G"),"Cellular","Satellite"),"Satellite"),IF((K992+L992*5)&gt;(S992+T992*5),IF(OR(G992="3G",G992="4G"),"Cellular","Fiber Optic"),"Fiber Optic"))),""),""))</f>
        <v/>
      </c>
      <c r="W992" s="4" t="str">
        <f>IF(OR(ISBLANK(K992),ISBLANK(L992),ISBLANK(N992),ISBLANK(O992),ISBLANK(Q992),ISBLANK(R992),ISBLANK(S992),ISBLANK(T992)),"",IF(AND(ISNUMBER(K992),ISNUMBER(L992),ISNUMBER(N992),ISNUMBER(O992),ISNUMBER(Q992),ISNUMBER(R992),ISNUMBER(S992),ISNUMBER(T992)),IF(AND(K992&gt;=0,L992&gt;=0,N992&gt;=0,O992&gt;=0,Q992&gt;=0,R992&gt;=0,S992&gt;=0,T992&gt;=0),IF((K992+L992*5)&gt;(N992+O992*5),IF((N992+O992*5)&gt;(Q992+R992*5),IF((Q992+R992*5)&gt;=(S992+T992*5),IF(OR(G992="3G",G992="4G"),"Cellular",CONCATENATE("Satellite",CHAR(10),Q992+R992*5)),CONCATENATE("Satellite",CHAR(10),Q992+R992*5)),IF((N992+O992*5)&gt;(S992+T992*5),IF(OR(G992="3G",G992="4G"),CONCATENATE("Cellular",CHAR(10),S992+T992*5),CONCATENATE("Microwave",CHAR(10),N992+O992*5)),CONCATENATE("Microwave",CHAR(10),N992+O992*5))),IF((K992+L992*5)&gt;(Q992+R992*5),IF((Q992+R992*5)&gt;=(S992+T992*5),IF(OR(G992="3G",G992="4G"),CONCATENATE("Cellular",CHAR(10),S992+T992*5),CONCATENATE("Satellite",CHAR(10),Q992+R992*5)),CONCATENATE("Satellite",CHAR(10),Q992+R992*5)),IF((K992+L992*5)&gt;(S992+T992*5),IF(OR(G992="3G",G992="4G"),CONCATENATE("Cellular",CHAR(10),S992+T992*5),CONCATENATE("Fiber Optic",CHAR(10),K992+L992*5)),CONCATENATE("Fiber Optic",CHAR(10),K992+L992*5)))),""),""))</f>
        <v/>
      </c>
      <c r="X992" s="4" t="str">
        <f>IF(OR(ISBLANK(K992),ISBLANK(L992),ISBLANK(N992),ISBLANK(O992),ISBLANK(Q992),ISBLANK(R992),ISBLANK(S992),ISBLANK(T992)),"",IF(AND(ISNUMBER(K992),ISNUMBER(L992),ISNUMBER(N992),ISNUMBER(O992),ISNUMBER(Q992),ISNUMBER(R992),ISNUMBER(S992),ISNUMBER(T992)),IF(AND(K992&gt;=0,L992&gt;=0,N992&gt;=0,O992&gt;=0,Q992&gt;=0,R992&gt;=0,S992&gt;=0,T992&gt;=0),IF((K992+L992*10)&gt;(N992+O992*10),IF((N992+O992*10)&gt;(Q992+R992*10),IF((Q992+R992*10)&gt;=(S992+T992*10),IF(OR(G992="3G",G992="4G"),"Cellular",CONCATENATE("Satellite",CHAR(10),Q992+R992*10)),CONCATENATE("Satellite",CHAR(10),Q992+R992*10)),IF((N992+O992*10)&gt;(S992+T992*10),IF(OR(G992="3G",G992="4G"),CONCATENATE("Cellular",CHAR(10),S992+T992*10),CONCATENATE("Microwave",CHAR(10),N992+O992*10)),CONCATENATE("Microwave",CHAR(10),N992+O992*10))),IF((K992+L992*10)&gt;(Q992+R992*10),IF((Q992+R992*10)&gt;=(S992+T992*10),IF(OR(G992="3G",G992="4G"),CONCATENATE("Cellular",CHAR(10),S992+T992*10),CONCATENATE("Satellite",CHAR(10),Q992+R992*10)),CONCATENATE("Satellite",CHAR(10),Q992+R992*10)),IF((K992+L992*10)&gt;(S992+T992*10),IF(OR(G992="3G",G992="4G"),CONCATENATE("Cellular",CHAR(10),S992+T992*10),CONCATENATE("Fiber Optic",CHAR(10),K992+L992*10)),CONCATENATE("Fiber Optic",CHAR(10),K992+L992*10)))),""),""))</f>
        <v/>
      </c>
      <c r="Y992" s="4" t="str">
        <f>IF(OR(ISBLANK(K992),ISBLANK(L992),ISBLANK(N992),ISBLANK(O992),ISBLANK(Q992),ISBLANK(R992),ISBLANK(S992),ISBLANK(T992)),"",IF(AND(ISNUMBER(K992),ISNUMBER(L992),ISNUMBER(N992),ISNUMBER(O992),ISNUMBER(Q992),ISNUMBER(R992),ISNUMBER(S992),ISNUMBER(T992)),IF(AND(K992&gt;=0,L992&gt;=0,N992&gt;=0,O992&gt;=0,Q992&gt;=0,R992&gt;=0,S992&gt;=0,T992&gt;=0),IF((K992+L992*15)&gt;(N992+O992*15),IF((N992+O992*15)&gt;(Q992+R992*15),IF((Q992+R992*15)&gt;=(S992+T992*15),IF(OR(G992="3G",G992="4G"),"Cellular",CONCATENATE("Satellite",CHAR(10),Q992+R992*15)),CONCATENATE("Satellite",CHAR(10),Q992+R992*15)),IF((N992+O992*15)&gt;(S992+T992*15),IF(OR(G992="3G",G992="4G"),CONCATENATE("Cellular",CHAR(10),S992+T992*15),CONCATENATE("Microwave",CHAR(10),N992+O992*15)),CONCATENATE("Microwave",CHAR(10),N992+O992*15))),IF((K992+L992*15)&gt;(Q992+R992*15),IF((Q992+R992*15)&gt;=(S992+T992*15),IF(OR(G992="3G",G992="4G"),CONCATENATE("Cellular",CHAR(10),S992+T992*15),CONCATENATE("Satellite",CHAR(10),Q992+R992*15)),CONCATENATE("Satellite",CHAR(10),Q992+R992*15)),IF((K992+L992*15)&gt;(S992+T992*15),IF(OR(G992="3G",G992="4G"),CONCATENATE("Cellular",CHAR(10),S992+T992*15),CONCATENATE("Fiber Optic",CHAR(10),K992+L992*15)),CONCATENATE("Fiber Optic",CHAR(10),K992+L992*15)))),""),""))</f>
        <v/>
      </c>
      <c r="Z992" s="4" t="str">
        <f>IF(OR(ISBLANK(K992),ISBLANK(L992),ISBLANK(N992),ISBLANK(O992),ISBLANK(Q992),ISBLANK(R992),ISBLANK(S992),ISBLANK(T992)),"",IF(AND(ISNUMBER(K992),ISNUMBER(L992),ISNUMBER(N992),ISNUMBER(O992),ISNUMBER(Q992),ISNUMBER(R992),ISNUMBER(S992),ISNUMBER(T992)),IF(AND(K992&gt;=0,L992&gt;=0,N992&gt;=0,O992&gt;=0,Q992&gt;=0,R992&gt;=0,S992&gt;=0,T992&gt;=0),IF((K992+L992*20)&gt;(N992+O992*20),IF((N992+O992*20)&gt;(Q992+R992*20),IF((Q992+R992*20)&gt;=(S992+T992*20),IF(OR(G992="3G",G992="4G"),"Cellular",CONCATENATE("Satellite",CHAR(10),Q992+R992*20)),CONCATENATE("Satellite",CHAR(10),Q992+R992*20)),IF((N992+O992*20)&gt;(S992+T992*20),IF(OR(G992="3G",G992="4G"),CONCATENATE("Cellular",CHAR(10),S992+T992*20),CONCATENATE("Microwave",CHAR(10),N992+O992*20)),CONCATENATE("Microwave",CHAR(10),N992+O992*20))),IF((K992+L992*20)&gt;(Q992+R992*20),IF((Q992+R992*20)&gt;=(S992+T992*20),IF(OR(G992="3G",G992="4G"),CONCATENATE("Cellular",CHAR(10),S992+T992*20),CONCATENATE("Satellite",CHAR(10),Q992+R992*20)),CONCATENATE("Satellite",CHAR(10),Q992+R992*20)),IF((K992+L992*20)&gt;(S992+T992*20),IF(OR(G992="3G",G992="4G"),CONCATENATE("Cellular",CHAR(10),S992+T992*20),CONCATENATE("Fiber Optic",CHAR(10),K992+L992*20)),CONCATENATE("Fiber Optic",CHAR(10),K992+L992*20)))),""),""))</f>
        <v/>
      </c>
      <c r="AA992" s="4" t="str">
        <f>IF(OR(ISBLANK(AE992),ISBLANK(AI992),ISBLANK(AM992),ISBLANK(AQ992)),"",IF(AND(ISNUMBER(AE992),ISNUMBER(AI992),ISNUMBER(AM992),ISNUMBER(AQ992)),IF(1,IF(AE992&lt;AI992,IF(AI992&lt;AM992,IF(AM992&lt;=AQ992,IF(OR(G992="3G",G992="4G"),CONCATENATE("Cellular",CHAR(10),AQ992),CONCATENATE("Satellite",CHAR(10),AM992)),CONCATENATE("Satellite",CHAR(10),AM992)),IF(AI992&lt;AQ992,IF(OR(G992="3G",G992="4G"),CONCATENATE("Cellular",CHAR(10),AQ992),CONCATENATE("Microwave",CHAR(10),AI992)),CONCATENATE("Microwave",CHAR(10),AI992))),IF(AE992&lt;AM992,IF(AM992&lt;=AQ992,IF(OR(G992="3G",G992="4G"),CONCATENATE("Cellular",CHAR(10),AQ992),CONCATENATE("Satellite",CHAR(10),AM992)),CONCATENATE("Satellite",CHAR(10),AM992)),IF(AE992&lt;AQ992,IF(OR(G992="3G",G992="4G"),CONCATENATE("Cellular",CHAR(10),AQ992),CONCATENATE("Fiber Optic",CHAR(10),AE992)),CONCATENATE("Fiber Optic",CHAR(10),AE992)))),""),""))</f>
        <v/>
      </c>
      <c r="AB992" s="4" t="str">
        <f>IF(OR(ISBLANK(AF992),ISBLANK(AJ992),ISBLANK(AN992),ISBLANK(AR992)),"",IF(AND(ISNUMBER(AF992),ISNUMBER(AJ992),ISNUMBER(AN992),ISNUMBER(AR992)),IF(1,IF(AF992&lt;AJ992,IF(AJ992&lt;AN992,IF(AN992&lt;=AR992,IF(OR(G992="3G",G992="4G"),CONCATENATE("Cellular",CHAR(10),AR992),CONCATENATE("Satellite",CHAR(10),AN992)),CONCATENATE("Satellite",CHAR(10),AN992)),IF(AJ992&lt;AR992,IF(OR(G992="3G",G992="4G"),CONCATENATE("Cellular",CHAR(10),AR992),CONCATENATE("Microwave",CHAR(10),AJ992)),CONCATENATE("Microwave",CHAR(10),AJ992))),IF(AF992&lt;AN992,IF(AN992&lt;=AR992,IF(OR(G992="3G",G992="4G"),CONCATENATE("Cellular",CHAR(10),AR992),CONCATENATE("Satellite",CHAR(10),AN992)),CONCATENATE("Satellite",CHAR(10),AN992)),IF(AF992&lt;AR992,IF(OR(G992="3G",G992="4G"),CONCATENATE("Cellular",CHAR(10),AR992),CONCATENATE("Fiber Optic",CHAR(10),AF992)),CONCATENATE("Fiber Optic",CHAR(10),AF992)))),""),""))</f>
        <v/>
      </c>
      <c r="AC992" s="4" t="str">
        <f>IF(OR(ISBLANK(AG992),ISBLANK(AK992),ISBLANK(AO992),ISBLANK(AS992)),"",IF(AND(ISNUMBER(AG992),ISNUMBER(AK992),ISNUMBER(AO992),ISNUMBER(AS992)),IF(1,IF(AG992&lt;AK992,IF(AK992&lt;AO992,IF(AO992&lt;=AS992,IF(OR(G992="3G",G992="4G"),CONCATENATE("Cellular",CHAR(10),AS992),CONCATENATE("Satellite",CHAR(10),AO992)),CONCATENATE("Satellite",CHAR(10),AO992)),IF(AK992&lt;AS992,IF(OR(G992="3G",G992="4G"),CONCATENATE("Cellular",CHAR(10),AS992),CONCATENATE("Microwave",CHAR(10),AK992)),CONCATENATE("Microwave",CHAR(10),AK992))),IF(AG992&lt;AO992,IF(AO992&lt;=AS992,IF(OR(G992="3G",G992="4G"),CONCATENATE("Cellular",CHAR(10),AS992),CONCATENATE("Satellite",CHAR(10),AO992)),CONCATENATE("Satellite",CHAR(10),AO992)),IF(AG992&lt;AS992,IF(OR(G992="3G",G992="4G"),CONCATENATE("Cellular",CHAR(10),AS992),CONCATENATE("Fiber Optic",CHAR(10),AG992)),CONCATENATE("Fiber Optic",CHAR(10),AG992)))),""),""))</f>
        <v/>
      </c>
      <c r="AD992" s="4" t="str">
        <f>IF(OR(ISBLANK(AH992),ISBLANK(AL992),ISBLANK(AP992),ISBLANK(AT992)),"",IF(AND(ISNUMBER(AH992),ISNUMBER(AL992),ISNUMBER(AP992),ISNUMBER(AT992)),IF(1,IF(AH992&lt;AL992,IF(AL992&lt;AP992,IF(AP992&lt;=AT992,IF(OR(G992="3G",G992="4G"),CONCATENATE("Cellular",CHAR(10),AT992),CONCATENATE("Satellite",CHAR(10),AP992)),CONCATENATE("Satellite",CHAR(10),AP992)),IF(AL992&lt;AT992,IF(OR(G992="3G",G992="4G"),CONCATENATE("Cellular",CHAR(10),AT992),CONCATENATE("Microwave",CHAR(10),AL992)),CONCATENATE("Microwave",CHAR(10),AL992))),IF(AH992&lt;AP992,IF(AP992&lt;=AT992,IF(OR(G992="3G",G992="4G"),CONCATENATE("Cellular",CHAR(10),AT992),CONCATENATE("Satellite",CHAR(10),AP992)),CONCATENATE("Satellite",CHAR(10),AP992)),IF(AH992&lt;AT992,IF(OR(G992="3G",G992="4G"),CONCATENATE("Cellular",CHAR(10),AT992),CONCATENATE("Fiber Optic",CHAR(10),AH992)),CONCATENATE("Fiber Optic",CHAR(10),AH992)))),""),""))</f>
        <v/>
      </c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</row>
    <row r="993" spans="1:61" customHeight="1" ht="30"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4" t="str">
        <f>IF(OR(ISBLANK(AE993),ISBLANK(AI993),ISBLANK(AM993),ISBLANK(AQ993)),"",IF(AND(ISNUMBER(AE993),ISNUMBER(AI993),ISNUMBER(AM993),ISNUMBER(AQ993)),IF(1=1,IF(AE993&lt;AI993,IF(AI993&lt;AM993,IF(AM993&lt;=AQ993,IF(OR(G993="3G",G993="4G"),"Cellular","Satellite"),"Satellite"),IF(AI993&lt;AQ993,IF(OR(G993="3G",G993="4G"),"Cellular","Microwave"),"Microwave")),IF(AE993&lt;AM993,IF(AM993&lt;=AQ993,IF(OR(G993="3G",G993="4G"),"Cellular","Satellite"),"Satellite"),IF(AE993&lt;AQ993,IF(OR(G993="3G",G993="4G"),"Cellular","Fiber Optic"),"Fiber Optic"))),""),""))</f>
        <v/>
      </c>
      <c r="V993" s="4" t="str">
        <f>IF(OR(ISBLANK(K993),ISBLANK(L993),ISBLANK(N993),ISBLANK(O993),ISBLANK(Q993),ISBLANK(R993),ISBLANK(S993),ISBLANK(T993)),"",IF(AND(ISNUMBER(K993),ISNUMBER(L993),ISNUMBER(N993),ISNUMBER(O993),ISNUMBER(Q993),ISNUMBER(R993),ISNUMBER(S993),ISNUMBER(T993)),IF(AND(K993&gt;=0,L993&gt;=0,N993&gt;=0,O993&gt;=0,Q993&gt;=0,R993&gt;=0,S993&gt;=0,T993&gt;=0),IF((K993+L993*5)&gt;(N993+O993*5),IF((N993+O993*5)&gt;(Q993+R993*5),IF((Q993+R993*5)&gt;=(S993+T993*5),IF(OR(G993="3G",G993="4G"),"Cellular","Satellite"),"Satellite"),IF((N993+O993*5)&gt;(S993+T993*5),IF(OR(G993="3G",G993="4G"),"Cellular","Microwave"),"Microwave")),IF((K993+L993*5)&gt;(Q993+R993*5),IF((Q993+R993*5)&gt;=(S993+T993*5),IF(OR(G993="3G",G993="4G"),"Cellular","Satellite"),"Satellite"),IF((K993+L993*5)&gt;(S993+T993*5),IF(OR(G993="3G",G993="4G"),"Cellular","Fiber Optic"),"Fiber Optic"))),""),""))</f>
        <v/>
      </c>
      <c r="W993" s="4" t="str">
        <f>IF(OR(ISBLANK(K993),ISBLANK(L993),ISBLANK(N993),ISBLANK(O993),ISBLANK(Q993),ISBLANK(R993),ISBLANK(S993),ISBLANK(T993)),"",IF(AND(ISNUMBER(K993),ISNUMBER(L993),ISNUMBER(N993),ISNUMBER(O993),ISNUMBER(Q993),ISNUMBER(R993),ISNUMBER(S993),ISNUMBER(T993)),IF(AND(K993&gt;=0,L993&gt;=0,N993&gt;=0,O993&gt;=0,Q993&gt;=0,R993&gt;=0,S993&gt;=0,T993&gt;=0),IF((K993+L993*5)&gt;(N993+O993*5),IF((N993+O993*5)&gt;(Q993+R993*5),IF((Q993+R993*5)&gt;=(S993+T993*5),IF(OR(G993="3G",G993="4G"),"Cellular",CONCATENATE("Satellite",CHAR(10),Q993+R993*5)),CONCATENATE("Satellite",CHAR(10),Q993+R993*5)),IF((N993+O993*5)&gt;(S993+T993*5),IF(OR(G993="3G",G993="4G"),CONCATENATE("Cellular",CHAR(10),S993+T993*5),CONCATENATE("Microwave",CHAR(10),N993+O993*5)),CONCATENATE("Microwave",CHAR(10),N993+O993*5))),IF((K993+L993*5)&gt;(Q993+R993*5),IF((Q993+R993*5)&gt;=(S993+T993*5),IF(OR(G993="3G",G993="4G"),CONCATENATE("Cellular",CHAR(10),S993+T993*5),CONCATENATE("Satellite",CHAR(10),Q993+R993*5)),CONCATENATE("Satellite",CHAR(10),Q993+R993*5)),IF((K993+L993*5)&gt;(S993+T993*5),IF(OR(G993="3G",G993="4G"),CONCATENATE("Cellular",CHAR(10),S993+T993*5),CONCATENATE("Fiber Optic",CHAR(10),K993+L993*5)),CONCATENATE("Fiber Optic",CHAR(10),K993+L993*5)))),""),""))</f>
        <v/>
      </c>
      <c r="X993" s="4" t="str">
        <f>IF(OR(ISBLANK(K993),ISBLANK(L993),ISBLANK(N993),ISBLANK(O993),ISBLANK(Q993),ISBLANK(R993),ISBLANK(S993),ISBLANK(T993)),"",IF(AND(ISNUMBER(K993),ISNUMBER(L993),ISNUMBER(N993),ISNUMBER(O993),ISNUMBER(Q993),ISNUMBER(R993),ISNUMBER(S993),ISNUMBER(T993)),IF(AND(K993&gt;=0,L993&gt;=0,N993&gt;=0,O993&gt;=0,Q993&gt;=0,R993&gt;=0,S993&gt;=0,T993&gt;=0),IF((K993+L993*10)&gt;(N993+O993*10),IF((N993+O993*10)&gt;(Q993+R993*10),IF((Q993+R993*10)&gt;=(S993+T993*10),IF(OR(G993="3G",G993="4G"),"Cellular",CONCATENATE("Satellite",CHAR(10),Q993+R993*10)),CONCATENATE("Satellite",CHAR(10),Q993+R993*10)),IF((N993+O993*10)&gt;(S993+T993*10),IF(OR(G993="3G",G993="4G"),CONCATENATE("Cellular",CHAR(10),S993+T993*10),CONCATENATE("Microwave",CHAR(10),N993+O993*10)),CONCATENATE("Microwave",CHAR(10),N993+O993*10))),IF((K993+L993*10)&gt;(Q993+R993*10),IF((Q993+R993*10)&gt;=(S993+T993*10),IF(OR(G993="3G",G993="4G"),CONCATENATE("Cellular",CHAR(10),S993+T993*10),CONCATENATE("Satellite",CHAR(10),Q993+R993*10)),CONCATENATE("Satellite",CHAR(10),Q993+R993*10)),IF((K993+L993*10)&gt;(S993+T993*10),IF(OR(G993="3G",G993="4G"),CONCATENATE("Cellular",CHAR(10),S993+T993*10),CONCATENATE("Fiber Optic",CHAR(10),K993+L993*10)),CONCATENATE("Fiber Optic",CHAR(10),K993+L993*10)))),""),""))</f>
        <v/>
      </c>
      <c r="Y993" s="4" t="str">
        <f>IF(OR(ISBLANK(K993),ISBLANK(L993),ISBLANK(N993),ISBLANK(O993),ISBLANK(Q993),ISBLANK(R993),ISBLANK(S993),ISBLANK(T993)),"",IF(AND(ISNUMBER(K993),ISNUMBER(L993),ISNUMBER(N993),ISNUMBER(O993),ISNUMBER(Q993),ISNUMBER(R993),ISNUMBER(S993),ISNUMBER(T993)),IF(AND(K993&gt;=0,L993&gt;=0,N993&gt;=0,O993&gt;=0,Q993&gt;=0,R993&gt;=0,S993&gt;=0,T993&gt;=0),IF((K993+L993*15)&gt;(N993+O993*15),IF((N993+O993*15)&gt;(Q993+R993*15),IF((Q993+R993*15)&gt;=(S993+T993*15),IF(OR(G993="3G",G993="4G"),"Cellular",CONCATENATE("Satellite",CHAR(10),Q993+R993*15)),CONCATENATE("Satellite",CHAR(10),Q993+R993*15)),IF((N993+O993*15)&gt;(S993+T993*15),IF(OR(G993="3G",G993="4G"),CONCATENATE("Cellular",CHAR(10),S993+T993*15),CONCATENATE("Microwave",CHAR(10),N993+O993*15)),CONCATENATE("Microwave",CHAR(10),N993+O993*15))),IF((K993+L993*15)&gt;(Q993+R993*15),IF((Q993+R993*15)&gt;=(S993+T993*15),IF(OR(G993="3G",G993="4G"),CONCATENATE("Cellular",CHAR(10),S993+T993*15),CONCATENATE("Satellite",CHAR(10),Q993+R993*15)),CONCATENATE("Satellite",CHAR(10),Q993+R993*15)),IF((K993+L993*15)&gt;(S993+T993*15),IF(OR(G993="3G",G993="4G"),CONCATENATE("Cellular",CHAR(10),S993+T993*15),CONCATENATE("Fiber Optic",CHAR(10),K993+L993*15)),CONCATENATE("Fiber Optic",CHAR(10),K993+L993*15)))),""),""))</f>
        <v/>
      </c>
      <c r="Z993" s="4" t="str">
        <f>IF(OR(ISBLANK(K993),ISBLANK(L993),ISBLANK(N993),ISBLANK(O993),ISBLANK(Q993),ISBLANK(R993),ISBLANK(S993),ISBLANK(T993)),"",IF(AND(ISNUMBER(K993),ISNUMBER(L993),ISNUMBER(N993),ISNUMBER(O993),ISNUMBER(Q993),ISNUMBER(R993),ISNUMBER(S993),ISNUMBER(T993)),IF(AND(K993&gt;=0,L993&gt;=0,N993&gt;=0,O993&gt;=0,Q993&gt;=0,R993&gt;=0,S993&gt;=0,T993&gt;=0),IF((K993+L993*20)&gt;(N993+O993*20),IF((N993+O993*20)&gt;(Q993+R993*20),IF((Q993+R993*20)&gt;=(S993+T993*20),IF(OR(G993="3G",G993="4G"),"Cellular",CONCATENATE("Satellite",CHAR(10),Q993+R993*20)),CONCATENATE("Satellite",CHAR(10),Q993+R993*20)),IF((N993+O993*20)&gt;(S993+T993*20),IF(OR(G993="3G",G993="4G"),CONCATENATE("Cellular",CHAR(10),S993+T993*20),CONCATENATE("Microwave",CHAR(10),N993+O993*20)),CONCATENATE("Microwave",CHAR(10),N993+O993*20))),IF((K993+L993*20)&gt;(Q993+R993*20),IF((Q993+R993*20)&gt;=(S993+T993*20),IF(OR(G993="3G",G993="4G"),CONCATENATE("Cellular",CHAR(10),S993+T993*20),CONCATENATE("Satellite",CHAR(10),Q993+R993*20)),CONCATENATE("Satellite",CHAR(10),Q993+R993*20)),IF((K993+L993*20)&gt;(S993+T993*20),IF(OR(G993="3G",G993="4G"),CONCATENATE("Cellular",CHAR(10),S993+T993*20),CONCATENATE("Fiber Optic",CHAR(10),K993+L993*20)),CONCATENATE("Fiber Optic",CHAR(10),K993+L993*20)))),""),""))</f>
        <v/>
      </c>
      <c r="AA993" s="4" t="str">
        <f>IF(OR(ISBLANK(AE993),ISBLANK(AI993),ISBLANK(AM993),ISBLANK(AQ993)),"",IF(AND(ISNUMBER(AE993),ISNUMBER(AI993),ISNUMBER(AM993),ISNUMBER(AQ993)),IF(1,IF(AE993&lt;AI993,IF(AI993&lt;AM993,IF(AM993&lt;=AQ993,IF(OR(G993="3G",G993="4G"),CONCATENATE("Cellular",CHAR(10),AQ993),CONCATENATE("Satellite",CHAR(10),AM993)),CONCATENATE("Satellite",CHAR(10),AM993)),IF(AI993&lt;AQ993,IF(OR(G993="3G",G993="4G"),CONCATENATE("Cellular",CHAR(10),AQ993),CONCATENATE("Microwave",CHAR(10),AI993)),CONCATENATE("Microwave",CHAR(10),AI993))),IF(AE993&lt;AM993,IF(AM993&lt;=AQ993,IF(OR(G993="3G",G993="4G"),CONCATENATE("Cellular",CHAR(10),AQ993),CONCATENATE("Satellite",CHAR(10),AM993)),CONCATENATE("Satellite",CHAR(10),AM993)),IF(AE993&lt;AQ993,IF(OR(G993="3G",G993="4G"),CONCATENATE("Cellular",CHAR(10),AQ993),CONCATENATE("Fiber Optic",CHAR(10),AE993)),CONCATENATE("Fiber Optic",CHAR(10),AE993)))),""),""))</f>
        <v/>
      </c>
      <c r="AB993" s="4" t="str">
        <f>IF(OR(ISBLANK(AF993),ISBLANK(AJ993),ISBLANK(AN993),ISBLANK(AR993)),"",IF(AND(ISNUMBER(AF993),ISNUMBER(AJ993),ISNUMBER(AN993),ISNUMBER(AR993)),IF(1,IF(AF993&lt;AJ993,IF(AJ993&lt;AN993,IF(AN993&lt;=AR993,IF(OR(G993="3G",G993="4G"),CONCATENATE("Cellular",CHAR(10),AR993),CONCATENATE("Satellite",CHAR(10),AN993)),CONCATENATE("Satellite",CHAR(10),AN993)),IF(AJ993&lt;AR993,IF(OR(G993="3G",G993="4G"),CONCATENATE("Cellular",CHAR(10),AR993),CONCATENATE("Microwave",CHAR(10),AJ993)),CONCATENATE("Microwave",CHAR(10),AJ993))),IF(AF993&lt;AN993,IF(AN993&lt;=AR993,IF(OR(G993="3G",G993="4G"),CONCATENATE("Cellular",CHAR(10),AR993),CONCATENATE("Satellite",CHAR(10),AN993)),CONCATENATE("Satellite",CHAR(10),AN993)),IF(AF993&lt;AR993,IF(OR(G993="3G",G993="4G"),CONCATENATE("Cellular",CHAR(10),AR993),CONCATENATE("Fiber Optic",CHAR(10),AF993)),CONCATENATE("Fiber Optic",CHAR(10),AF993)))),""),""))</f>
        <v/>
      </c>
      <c r="AC993" s="4" t="str">
        <f>IF(OR(ISBLANK(AG993),ISBLANK(AK993),ISBLANK(AO993),ISBLANK(AS993)),"",IF(AND(ISNUMBER(AG993),ISNUMBER(AK993),ISNUMBER(AO993),ISNUMBER(AS993)),IF(1,IF(AG993&lt;AK993,IF(AK993&lt;AO993,IF(AO993&lt;=AS993,IF(OR(G993="3G",G993="4G"),CONCATENATE("Cellular",CHAR(10),AS993),CONCATENATE("Satellite",CHAR(10),AO993)),CONCATENATE("Satellite",CHAR(10),AO993)),IF(AK993&lt;AS993,IF(OR(G993="3G",G993="4G"),CONCATENATE("Cellular",CHAR(10),AS993),CONCATENATE("Microwave",CHAR(10),AK993)),CONCATENATE("Microwave",CHAR(10),AK993))),IF(AG993&lt;AO993,IF(AO993&lt;=AS993,IF(OR(G993="3G",G993="4G"),CONCATENATE("Cellular",CHAR(10),AS993),CONCATENATE("Satellite",CHAR(10),AO993)),CONCATENATE("Satellite",CHAR(10),AO993)),IF(AG993&lt;AS993,IF(OR(G993="3G",G993="4G"),CONCATENATE("Cellular",CHAR(10),AS993),CONCATENATE("Fiber Optic",CHAR(10),AG993)),CONCATENATE("Fiber Optic",CHAR(10),AG993)))),""),""))</f>
        <v/>
      </c>
      <c r="AD993" s="4" t="str">
        <f>IF(OR(ISBLANK(AH993),ISBLANK(AL993),ISBLANK(AP993),ISBLANK(AT993)),"",IF(AND(ISNUMBER(AH993),ISNUMBER(AL993),ISNUMBER(AP993),ISNUMBER(AT993)),IF(1,IF(AH993&lt;AL993,IF(AL993&lt;AP993,IF(AP993&lt;=AT993,IF(OR(G993="3G",G993="4G"),CONCATENATE("Cellular",CHAR(10),AT993),CONCATENATE("Satellite",CHAR(10),AP993)),CONCATENATE("Satellite",CHAR(10),AP993)),IF(AL993&lt;AT993,IF(OR(G993="3G",G993="4G"),CONCATENATE("Cellular",CHAR(10),AT993),CONCATENATE("Microwave",CHAR(10),AL993)),CONCATENATE("Microwave",CHAR(10),AL993))),IF(AH993&lt;AP993,IF(AP993&lt;=AT993,IF(OR(G993="3G",G993="4G"),CONCATENATE("Cellular",CHAR(10),AT993),CONCATENATE("Satellite",CHAR(10),AP993)),CONCATENATE("Satellite",CHAR(10),AP993)),IF(AH993&lt;AT993,IF(OR(G993="3G",G993="4G"),CONCATENATE("Cellular",CHAR(10),AT993),CONCATENATE("Fiber Optic",CHAR(10),AH993)),CONCATENATE("Fiber Optic",CHAR(10),AH993)))),""),""))</f>
        <v/>
      </c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</row>
    <row r="994" spans="1:61" customHeight="1" ht="30"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4" t="str">
        <f>IF(OR(ISBLANK(AE994),ISBLANK(AI994),ISBLANK(AM994),ISBLANK(AQ994)),"",IF(AND(ISNUMBER(AE994),ISNUMBER(AI994),ISNUMBER(AM994),ISNUMBER(AQ994)),IF(1=1,IF(AE994&lt;AI994,IF(AI994&lt;AM994,IF(AM994&lt;=AQ994,IF(OR(G994="3G",G994="4G"),"Cellular","Satellite"),"Satellite"),IF(AI994&lt;AQ994,IF(OR(G994="3G",G994="4G"),"Cellular","Microwave"),"Microwave")),IF(AE994&lt;AM994,IF(AM994&lt;=AQ994,IF(OR(G994="3G",G994="4G"),"Cellular","Satellite"),"Satellite"),IF(AE994&lt;AQ994,IF(OR(G994="3G",G994="4G"),"Cellular","Fiber Optic"),"Fiber Optic"))),""),""))</f>
        <v/>
      </c>
      <c r="V994" s="4" t="str">
        <f>IF(OR(ISBLANK(K994),ISBLANK(L994),ISBLANK(N994),ISBLANK(O994),ISBLANK(Q994),ISBLANK(R994),ISBLANK(S994),ISBLANK(T994)),"",IF(AND(ISNUMBER(K994),ISNUMBER(L994),ISNUMBER(N994),ISNUMBER(O994),ISNUMBER(Q994),ISNUMBER(R994),ISNUMBER(S994),ISNUMBER(T994)),IF(AND(K994&gt;=0,L994&gt;=0,N994&gt;=0,O994&gt;=0,Q994&gt;=0,R994&gt;=0,S994&gt;=0,T994&gt;=0),IF((K994+L994*5)&gt;(N994+O994*5),IF((N994+O994*5)&gt;(Q994+R994*5),IF((Q994+R994*5)&gt;=(S994+T994*5),IF(OR(G994="3G",G994="4G"),"Cellular","Satellite"),"Satellite"),IF((N994+O994*5)&gt;(S994+T994*5),IF(OR(G994="3G",G994="4G"),"Cellular","Microwave"),"Microwave")),IF((K994+L994*5)&gt;(Q994+R994*5),IF((Q994+R994*5)&gt;=(S994+T994*5),IF(OR(G994="3G",G994="4G"),"Cellular","Satellite"),"Satellite"),IF((K994+L994*5)&gt;(S994+T994*5),IF(OR(G994="3G",G994="4G"),"Cellular","Fiber Optic"),"Fiber Optic"))),""),""))</f>
        <v/>
      </c>
      <c r="W994" s="4" t="str">
        <f>IF(OR(ISBLANK(K994),ISBLANK(L994),ISBLANK(N994),ISBLANK(O994),ISBLANK(Q994),ISBLANK(R994),ISBLANK(S994),ISBLANK(T994)),"",IF(AND(ISNUMBER(K994),ISNUMBER(L994),ISNUMBER(N994),ISNUMBER(O994),ISNUMBER(Q994),ISNUMBER(R994),ISNUMBER(S994),ISNUMBER(T994)),IF(AND(K994&gt;=0,L994&gt;=0,N994&gt;=0,O994&gt;=0,Q994&gt;=0,R994&gt;=0,S994&gt;=0,T994&gt;=0),IF((K994+L994*5)&gt;(N994+O994*5),IF((N994+O994*5)&gt;(Q994+R994*5),IF((Q994+R994*5)&gt;=(S994+T994*5),IF(OR(G994="3G",G994="4G"),"Cellular",CONCATENATE("Satellite",CHAR(10),Q994+R994*5)),CONCATENATE("Satellite",CHAR(10),Q994+R994*5)),IF((N994+O994*5)&gt;(S994+T994*5),IF(OR(G994="3G",G994="4G"),CONCATENATE("Cellular",CHAR(10),S994+T994*5),CONCATENATE("Microwave",CHAR(10),N994+O994*5)),CONCATENATE("Microwave",CHAR(10),N994+O994*5))),IF((K994+L994*5)&gt;(Q994+R994*5),IF((Q994+R994*5)&gt;=(S994+T994*5),IF(OR(G994="3G",G994="4G"),CONCATENATE("Cellular",CHAR(10),S994+T994*5),CONCATENATE("Satellite",CHAR(10),Q994+R994*5)),CONCATENATE("Satellite",CHAR(10),Q994+R994*5)),IF((K994+L994*5)&gt;(S994+T994*5),IF(OR(G994="3G",G994="4G"),CONCATENATE("Cellular",CHAR(10),S994+T994*5),CONCATENATE("Fiber Optic",CHAR(10),K994+L994*5)),CONCATENATE("Fiber Optic",CHAR(10),K994+L994*5)))),""),""))</f>
        <v/>
      </c>
      <c r="X994" s="4" t="str">
        <f>IF(OR(ISBLANK(K994),ISBLANK(L994),ISBLANK(N994),ISBLANK(O994),ISBLANK(Q994),ISBLANK(R994),ISBLANK(S994),ISBLANK(T994)),"",IF(AND(ISNUMBER(K994),ISNUMBER(L994),ISNUMBER(N994),ISNUMBER(O994),ISNUMBER(Q994),ISNUMBER(R994),ISNUMBER(S994),ISNUMBER(T994)),IF(AND(K994&gt;=0,L994&gt;=0,N994&gt;=0,O994&gt;=0,Q994&gt;=0,R994&gt;=0,S994&gt;=0,T994&gt;=0),IF((K994+L994*10)&gt;(N994+O994*10),IF((N994+O994*10)&gt;(Q994+R994*10),IF((Q994+R994*10)&gt;=(S994+T994*10),IF(OR(G994="3G",G994="4G"),"Cellular",CONCATENATE("Satellite",CHAR(10),Q994+R994*10)),CONCATENATE("Satellite",CHAR(10),Q994+R994*10)),IF((N994+O994*10)&gt;(S994+T994*10),IF(OR(G994="3G",G994="4G"),CONCATENATE("Cellular",CHAR(10),S994+T994*10),CONCATENATE("Microwave",CHAR(10),N994+O994*10)),CONCATENATE("Microwave",CHAR(10),N994+O994*10))),IF((K994+L994*10)&gt;(Q994+R994*10),IF((Q994+R994*10)&gt;=(S994+T994*10),IF(OR(G994="3G",G994="4G"),CONCATENATE("Cellular",CHAR(10),S994+T994*10),CONCATENATE("Satellite",CHAR(10),Q994+R994*10)),CONCATENATE("Satellite",CHAR(10),Q994+R994*10)),IF((K994+L994*10)&gt;(S994+T994*10),IF(OR(G994="3G",G994="4G"),CONCATENATE("Cellular",CHAR(10),S994+T994*10),CONCATENATE("Fiber Optic",CHAR(10),K994+L994*10)),CONCATENATE("Fiber Optic",CHAR(10),K994+L994*10)))),""),""))</f>
        <v/>
      </c>
      <c r="Y994" s="4" t="str">
        <f>IF(OR(ISBLANK(K994),ISBLANK(L994),ISBLANK(N994),ISBLANK(O994),ISBLANK(Q994),ISBLANK(R994),ISBLANK(S994),ISBLANK(T994)),"",IF(AND(ISNUMBER(K994),ISNUMBER(L994),ISNUMBER(N994),ISNUMBER(O994),ISNUMBER(Q994),ISNUMBER(R994),ISNUMBER(S994),ISNUMBER(T994)),IF(AND(K994&gt;=0,L994&gt;=0,N994&gt;=0,O994&gt;=0,Q994&gt;=0,R994&gt;=0,S994&gt;=0,T994&gt;=0),IF((K994+L994*15)&gt;(N994+O994*15),IF((N994+O994*15)&gt;(Q994+R994*15),IF((Q994+R994*15)&gt;=(S994+T994*15),IF(OR(G994="3G",G994="4G"),"Cellular",CONCATENATE("Satellite",CHAR(10),Q994+R994*15)),CONCATENATE("Satellite",CHAR(10),Q994+R994*15)),IF((N994+O994*15)&gt;(S994+T994*15),IF(OR(G994="3G",G994="4G"),CONCATENATE("Cellular",CHAR(10),S994+T994*15),CONCATENATE("Microwave",CHAR(10),N994+O994*15)),CONCATENATE("Microwave",CHAR(10),N994+O994*15))),IF((K994+L994*15)&gt;(Q994+R994*15),IF((Q994+R994*15)&gt;=(S994+T994*15),IF(OR(G994="3G",G994="4G"),CONCATENATE("Cellular",CHAR(10),S994+T994*15),CONCATENATE("Satellite",CHAR(10),Q994+R994*15)),CONCATENATE("Satellite",CHAR(10),Q994+R994*15)),IF((K994+L994*15)&gt;(S994+T994*15),IF(OR(G994="3G",G994="4G"),CONCATENATE("Cellular",CHAR(10),S994+T994*15),CONCATENATE("Fiber Optic",CHAR(10),K994+L994*15)),CONCATENATE("Fiber Optic",CHAR(10),K994+L994*15)))),""),""))</f>
        <v/>
      </c>
      <c r="Z994" s="4" t="str">
        <f>IF(OR(ISBLANK(K994),ISBLANK(L994),ISBLANK(N994),ISBLANK(O994),ISBLANK(Q994),ISBLANK(R994),ISBLANK(S994),ISBLANK(T994)),"",IF(AND(ISNUMBER(K994),ISNUMBER(L994),ISNUMBER(N994),ISNUMBER(O994),ISNUMBER(Q994),ISNUMBER(R994),ISNUMBER(S994),ISNUMBER(T994)),IF(AND(K994&gt;=0,L994&gt;=0,N994&gt;=0,O994&gt;=0,Q994&gt;=0,R994&gt;=0,S994&gt;=0,T994&gt;=0),IF((K994+L994*20)&gt;(N994+O994*20),IF((N994+O994*20)&gt;(Q994+R994*20),IF((Q994+R994*20)&gt;=(S994+T994*20),IF(OR(G994="3G",G994="4G"),"Cellular",CONCATENATE("Satellite",CHAR(10),Q994+R994*20)),CONCATENATE("Satellite",CHAR(10),Q994+R994*20)),IF((N994+O994*20)&gt;(S994+T994*20),IF(OR(G994="3G",G994="4G"),CONCATENATE("Cellular",CHAR(10),S994+T994*20),CONCATENATE("Microwave",CHAR(10),N994+O994*20)),CONCATENATE("Microwave",CHAR(10),N994+O994*20))),IF((K994+L994*20)&gt;(Q994+R994*20),IF((Q994+R994*20)&gt;=(S994+T994*20),IF(OR(G994="3G",G994="4G"),CONCATENATE("Cellular",CHAR(10),S994+T994*20),CONCATENATE("Satellite",CHAR(10),Q994+R994*20)),CONCATENATE("Satellite",CHAR(10),Q994+R994*20)),IF((K994+L994*20)&gt;(S994+T994*20),IF(OR(G994="3G",G994="4G"),CONCATENATE("Cellular",CHAR(10),S994+T994*20),CONCATENATE("Fiber Optic",CHAR(10),K994+L994*20)),CONCATENATE("Fiber Optic",CHAR(10),K994+L994*20)))),""),""))</f>
        <v/>
      </c>
      <c r="AA994" s="4" t="str">
        <f>IF(OR(ISBLANK(AE994),ISBLANK(AI994),ISBLANK(AM994),ISBLANK(AQ994)),"",IF(AND(ISNUMBER(AE994),ISNUMBER(AI994),ISNUMBER(AM994),ISNUMBER(AQ994)),IF(1,IF(AE994&lt;AI994,IF(AI994&lt;AM994,IF(AM994&lt;=AQ994,IF(OR(G994="3G",G994="4G"),CONCATENATE("Cellular",CHAR(10),AQ994),CONCATENATE("Satellite",CHAR(10),AM994)),CONCATENATE("Satellite",CHAR(10),AM994)),IF(AI994&lt;AQ994,IF(OR(G994="3G",G994="4G"),CONCATENATE("Cellular",CHAR(10),AQ994),CONCATENATE("Microwave",CHAR(10),AI994)),CONCATENATE("Microwave",CHAR(10),AI994))),IF(AE994&lt;AM994,IF(AM994&lt;=AQ994,IF(OR(G994="3G",G994="4G"),CONCATENATE("Cellular",CHAR(10),AQ994),CONCATENATE("Satellite",CHAR(10),AM994)),CONCATENATE("Satellite",CHAR(10),AM994)),IF(AE994&lt;AQ994,IF(OR(G994="3G",G994="4G"),CONCATENATE("Cellular",CHAR(10),AQ994),CONCATENATE("Fiber Optic",CHAR(10),AE994)),CONCATENATE("Fiber Optic",CHAR(10),AE994)))),""),""))</f>
        <v/>
      </c>
      <c r="AB994" s="4" t="str">
        <f>IF(OR(ISBLANK(AF994),ISBLANK(AJ994),ISBLANK(AN994),ISBLANK(AR994)),"",IF(AND(ISNUMBER(AF994),ISNUMBER(AJ994),ISNUMBER(AN994),ISNUMBER(AR994)),IF(1,IF(AF994&lt;AJ994,IF(AJ994&lt;AN994,IF(AN994&lt;=AR994,IF(OR(G994="3G",G994="4G"),CONCATENATE("Cellular",CHAR(10),AR994),CONCATENATE("Satellite",CHAR(10),AN994)),CONCATENATE("Satellite",CHAR(10),AN994)),IF(AJ994&lt;AR994,IF(OR(G994="3G",G994="4G"),CONCATENATE("Cellular",CHAR(10),AR994),CONCATENATE("Microwave",CHAR(10),AJ994)),CONCATENATE("Microwave",CHAR(10),AJ994))),IF(AF994&lt;AN994,IF(AN994&lt;=AR994,IF(OR(G994="3G",G994="4G"),CONCATENATE("Cellular",CHAR(10),AR994),CONCATENATE("Satellite",CHAR(10),AN994)),CONCATENATE("Satellite",CHAR(10),AN994)),IF(AF994&lt;AR994,IF(OR(G994="3G",G994="4G"),CONCATENATE("Cellular",CHAR(10),AR994),CONCATENATE("Fiber Optic",CHAR(10),AF994)),CONCATENATE("Fiber Optic",CHAR(10),AF994)))),""),""))</f>
        <v/>
      </c>
      <c r="AC994" s="4" t="str">
        <f>IF(OR(ISBLANK(AG994),ISBLANK(AK994),ISBLANK(AO994),ISBLANK(AS994)),"",IF(AND(ISNUMBER(AG994),ISNUMBER(AK994),ISNUMBER(AO994),ISNUMBER(AS994)),IF(1,IF(AG994&lt;AK994,IF(AK994&lt;AO994,IF(AO994&lt;=AS994,IF(OR(G994="3G",G994="4G"),CONCATENATE("Cellular",CHAR(10),AS994),CONCATENATE("Satellite",CHAR(10),AO994)),CONCATENATE("Satellite",CHAR(10),AO994)),IF(AK994&lt;AS994,IF(OR(G994="3G",G994="4G"),CONCATENATE("Cellular",CHAR(10),AS994),CONCATENATE("Microwave",CHAR(10),AK994)),CONCATENATE("Microwave",CHAR(10),AK994))),IF(AG994&lt;AO994,IF(AO994&lt;=AS994,IF(OR(G994="3G",G994="4G"),CONCATENATE("Cellular",CHAR(10),AS994),CONCATENATE("Satellite",CHAR(10),AO994)),CONCATENATE("Satellite",CHAR(10),AO994)),IF(AG994&lt;AS994,IF(OR(G994="3G",G994="4G"),CONCATENATE("Cellular",CHAR(10),AS994),CONCATENATE("Fiber Optic",CHAR(10),AG994)),CONCATENATE("Fiber Optic",CHAR(10),AG994)))),""),""))</f>
        <v/>
      </c>
      <c r="AD994" s="4" t="str">
        <f>IF(OR(ISBLANK(AH994),ISBLANK(AL994),ISBLANK(AP994),ISBLANK(AT994)),"",IF(AND(ISNUMBER(AH994),ISNUMBER(AL994),ISNUMBER(AP994),ISNUMBER(AT994)),IF(1,IF(AH994&lt;AL994,IF(AL994&lt;AP994,IF(AP994&lt;=AT994,IF(OR(G994="3G",G994="4G"),CONCATENATE("Cellular",CHAR(10),AT994),CONCATENATE("Satellite",CHAR(10),AP994)),CONCATENATE("Satellite",CHAR(10),AP994)),IF(AL994&lt;AT994,IF(OR(G994="3G",G994="4G"),CONCATENATE("Cellular",CHAR(10),AT994),CONCATENATE("Microwave",CHAR(10),AL994)),CONCATENATE("Microwave",CHAR(10),AL994))),IF(AH994&lt;AP994,IF(AP994&lt;=AT994,IF(OR(G994="3G",G994="4G"),CONCATENATE("Cellular",CHAR(10),AT994),CONCATENATE("Satellite",CHAR(10),AP994)),CONCATENATE("Satellite",CHAR(10),AP994)),IF(AH994&lt;AT994,IF(OR(G994="3G",G994="4G"),CONCATENATE("Cellular",CHAR(10),AT994),CONCATENATE("Fiber Optic",CHAR(10),AH994)),CONCATENATE("Fiber Optic",CHAR(10),AH994)))),""),""))</f>
        <v/>
      </c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</row>
    <row r="995" spans="1:61" customHeight="1" ht="30"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4" t="str">
        <f>IF(OR(ISBLANK(AE995),ISBLANK(AI995),ISBLANK(AM995),ISBLANK(AQ995)),"",IF(AND(ISNUMBER(AE995),ISNUMBER(AI995),ISNUMBER(AM995),ISNUMBER(AQ995)),IF(1=1,IF(AE995&lt;AI995,IF(AI995&lt;AM995,IF(AM995&lt;=AQ995,IF(OR(G995="3G",G995="4G"),"Cellular","Satellite"),"Satellite"),IF(AI995&lt;AQ995,IF(OR(G995="3G",G995="4G"),"Cellular","Microwave"),"Microwave")),IF(AE995&lt;AM995,IF(AM995&lt;=AQ995,IF(OR(G995="3G",G995="4G"),"Cellular","Satellite"),"Satellite"),IF(AE995&lt;AQ995,IF(OR(G995="3G",G995="4G"),"Cellular","Fiber Optic"),"Fiber Optic"))),""),""))</f>
        <v/>
      </c>
      <c r="V995" s="4" t="str">
        <f>IF(OR(ISBLANK(K995),ISBLANK(L995),ISBLANK(N995),ISBLANK(O995),ISBLANK(Q995),ISBLANK(R995),ISBLANK(S995),ISBLANK(T995)),"",IF(AND(ISNUMBER(K995),ISNUMBER(L995),ISNUMBER(N995),ISNUMBER(O995),ISNUMBER(Q995),ISNUMBER(R995),ISNUMBER(S995),ISNUMBER(T995)),IF(AND(K995&gt;=0,L995&gt;=0,N995&gt;=0,O995&gt;=0,Q995&gt;=0,R995&gt;=0,S995&gt;=0,T995&gt;=0),IF((K995+L995*5)&gt;(N995+O995*5),IF((N995+O995*5)&gt;(Q995+R995*5),IF((Q995+R995*5)&gt;=(S995+T995*5),IF(OR(G995="3G",G995="4G"),"Cellular","Satellite"),"Satellite"),IF((N995+O995*5)&gt;(S995+T995*5),IF(OR(G995="3G",G995="4G"),"Cellular","Microwave"),"Microwave")),IF((K995+L995*5)&gt;(Q995+R995*5),IF((Q995+R995*5)&gt;=(S995+T995*5),IF(OR(G995="3G",G995="4G"),"Cellular","Satellite"),"Satellite"),IF((K995+L995*5)&gt;(S995+T995*5),IF(OR(G995="3G",G995="4G"),"Cellular","Fiber Optic"),"Fiber Optic"))),""),""))</f>
        <v/>
      </c>
      <c r="W995" s="4" t="str">
        <f>IF(OR(ISBLANK(K995),ISBLANK(L995),ISBLANK(N995),ISBLANK(O995),ISBLANK(Q995),ISBLANK(R995),ISBLANK(S995),ISBLANK(T995)),"",IF(AND(ISNUMBER(K995),ISNUMBER(L995),ISNUMBER(N995),ISNUMBER(O995),ISNUMBER(Q995),ISNUMBER(R995),ISNUMBER(S995),ISNUMBER(T995)),IF(AND(K995&gt;=0,L995&gt;=0,N995&gt;=0,O995&gt;=0,Q995&gt;=0,R995&gt;=0,S995&gt;=0,T995&gt;=0),IF((K995+L995*5)&gt;(N995+O995*5),IF((N995+O995*5)&gt;(Q995+R995*5),IF((Q995+R995*5)&gt;=(S995+T995*5),IF(OR(G995="3G",G995="4G"),"Cellular",CONCATENATE("Satellite",CHAR(10),Q995+R995*5)),CONCATENATE("Satellite",CHAR(10),Q995+R995*5)),IF((N995+O995*5)&gt;(S995+T995*5),IF(OR(G995="3G",G995="4G"),CONCATENATE("Cellular",CHAR(10),S995+T995*5),CONCATENATE("Microwave",CHAR(10),N995+O995*5)),CONCATENATE("Microwave",CHAR(10),N995+O995*5))),IF((K995+L995*5)&gt;(Q995+R995*5),IF((Q995+R995*5)&gt;=(S995+T995*5),IF(OR(G995="3G",G995="4G"),CONCATENATE("Cellular",CHAR(10),S995+T995*5),CONCATENATE("Satellite",CHAR(10),Q995+R995*5)),CONCATENATE("Satellite",CHAR(10),Q995+R995*5)),IF((K995+L995*5)&gt;(S995+T995*5),IF(OR(G995="3G",G995="4G"),CONCATENATE("Cellular",CHAR(10),S995+T995*5),CONCATENATE("Fiber Optic",CHAR(10),K995+L995*5)),CONCATENATE("Fiber Optic",CHAR(10),K995+L995*5)))),""),""))</f>
        <v/>
      </c>
      <c r="X995" s="4" t="str">
        <f>IF(OR(ISBLANK(K995),ISBLANK(L995),ISBLANK(N995),ISBLANK(O995),ISBLANK(Q995),ISBLANK(R995),ISBLANK(S995),ISBLANK(T995)),"",IF(AND(ISNUMBER(K995),ISNUMBER(L995),ISNUMBER(N995),ISNUMBER(O995),ISNUMBER(Q995),ISNUMBER(R995),ISNUMBER(S995),ISNUMBER(T995)),IF(AND(K995&gt;=0,L995&gt;=0,N995&gt;=0,O995&gt;=0,Q995&gt;=0,R995&gt;=0,S995&gt;=0,T995&gt;=0),IF((K995+L995*10)&gt;(N995+O995*10),IF((N995+O995*10)&gt;(Q995+R995*10),IF((Q995+R995*10)&gt;=(S995+T995*10),IF(OR(G995="3G",G995="4G"),"Cellular",CONCATENATE("Satellite",CHAR(10),Q995+R995*10)),CONCATENATE("Satellite",CHAR(10),Q995+R995*10)),IF((N995+O995*10)&gt;(S995+T995*10),IF(OR(G995="3G",G995="4G"),CONCATENATE("Cellular",CHAR(10),S995+T995*10),CONCATENATE("Microwave",CHAR(10),N995+O995*10)),CONCATENATE("Microwave",CHAR(10),N995+O995*10))),IF((K995+L995*10)&gt;(Q995+R995*10),IF((Q995+R995*10)&gt;=(S995+T995*10),IF(OR(G995="3G",G995="4G"),CONCATENATE("Cellular",CHAR(10),S995+T995*10),CONCATENATE("Satellite",CHAR(10),Q995+R995*10)),CONCATENATE("Satellite",CHAR(10),Q995+R995*10)),IF((K995+L995*10)&gt;(S995+T995*10),IF(OR(G995="3G",G995="4G"),CONCATENATE("Cellular",CHAR(10),S995+T995*10),CONCATENATE("Fiber Optic",CHAR(10),K995+L995*10)),CONCATENATE("Fiber Optic",CHAR(10),K995+L995*10)))),""),""))</f>
        <v/>
      </c>
      <c r="Y995" s="4" t="str">
        <f>IF(OR(ISBLANK(K995),ISBLANK(L995),ISBLANK(N995),ISBLANK(O995),ISBLANK(Q995),ISBLANK(R995),ISBLANK(S995),ISBLANK(T995)),"",IF(AND(ISNUMBER(K995),ISNUMBER(L995),ISNUMBER(N995),ISNUMBER(O995),ISNUMBER(Q995),ISNUMBER(R995),ISNUMBER(S995),ISNUMBER(T995)),IF(AND(K995&gt;=0,L995&gt;=0,N995&gt;=0,O995&gt;=0,Q995&gt;=0,R995&gt;=0,S995&gt;=0,T995&gt;=0),IF((K995+L995*15)&gt;(N995+O995*15),IF((N995+O995*15)&gt;(Q995+R995*15),IF((Q995+R995*15)&gt;=(S995+T995*15),IF(OR(G995="3G",G995="4G"),"Cellular",CONCATENATE("Satellite",CHAR(10),Q995+R995*15)),CONCATENATE("Satellite",CHAR(10),Q995+R995*15)),IF((N995+O995*15)&gt;(S995+T995*15),IF(OR(G995="3G",G995="4G"),CONCATENATE("Cellular",CHAR(10),S995+T995*15),CONCATENATE("Microwave",CHAR(10),N995+O995*15)),CONCATENATE("Microwave",CHAR(10),N995+O995*15))),IF((K995+L995*15)&gt;(Q995+R995*15),IF((Q995+R995*15)&gt;=(S995+T995*15),IF(OR(G995="3G",G995="4G"),CONCATENATE("Cellular",CHAR(10),S995+T995*15),CONCATENATE("Satellite",CHAR(10),Q995+R995*15)),CONCATENATE("Satellite",CHAR(10),Q995+R995*15)),IF((K995+L995*15)&gt;(S995+T995*15),IF(OR(G995="3G",G995="4G"),CONCATENATE("Cellular",CHAR(10),S995+T995*15),CONCATENATE("Fiber Optic",CHAR(10),K995+L995*15)),CONCATENATE("Fiber Optic",CHAR(10),K995+L995*15)))),""),""))</f>
        <v/>
      </c>
      <c r="Z995" s="4" t="str">
        <f>IF(OR(ISBLANK(K995),ISBLANK(L995),ISBLANK(N995),ISBLANK(O995),ISBLANK(Q995),ISBLANK(R995),ISBLANK(S995),ISBLANK(T995)),"",IF(AND(ISNUMBER(K995),ISNUMBER(L995),ISNUMBER(N995),ISNUMBER(O995),ISNUMBER(Q995),ISNUMBER(R995),ISNUMBER(S995),ISNUMBER(T995)),IF(AND(K995&gt;=0,L995&gt;=0,N995&gt;=0,O995&gt;=0,Q995&gt;=0,R995&gt;=0,S995&gt;=0,T995&gt;=0),IF((K995+L995*20)&gt;(N995+O995*20),IF((N995+O995*20)&gt;(Q995+R995*20),IF((Q995+R995*20)&gt;=(S995+T995*20),IF(OR(G995="3G",G995="4G"),"Cellular",CONCATENATE("Satellite",CHAR(10),Q995+R995*20)),CONCATENATE("Satellite",CHAR(10),Q995+R995*20)),IF((N995+O995*20)&gt;(S995+T995*20),IF(OR(G995="3G",G995="4G"),CONCATENATE("Cellular",CHAR(10),S995+T995*20),CONCATENATE("Microwave",CHAR(10),N995+O995*20)),CONCATENATE("Microwave",CHAR(10),N995+O995*20))),IF((K995+L995*20)&gt;(Q995+R995*20),IF((Q995+R995*20)&gt;=(S995+T995*20),IF(OR(G995="3G",G995="4G"),CONCATENATE("Cellular",CHAR(10),S995+T995*20),CONCATENATE("Satellite",CHAR(10),Q995+R995*20)),CONCATENATE("Satellite",CHAR(10),Q995+R995*20)),IF((K995+L995*20)&gt;(S995+T995*20),IF(OR(G995="3G",G995="4G"),CONCATENATE("Cellular",CHAR(10),S995+T995*20),CONCATENATE("Fiber Optic",CHAR(10),K995+L995*20)),CONCATENATE("Fiber Optic",CHAR(10),K995+L995*20)))),""),""))</f>
        <v/>
      </c>
      <c r="AA995" s="4" t="str">
        <f>IF(OR(ISBLANK(AE995),ISBLANK(AI995),ISBLANK(AM995),ISBLANK(AQ995)),"",IF(AND(ISNUMBER(AE995),ISNUMBER(AI995),ISNUMBER(AM995),ISNUMBER(AQ995)),IF(1,IF(AE995&lt;AI995,IF(AI995&lt;AM995,IF(AM995&lt;=AQ995,IF(OR(G995="3G",G995="4G"),CONCATENATE("Cellular",CHAR(10),AQ995),CONCATENATE("Satellite",CHAR(10),AM995)),CONCATENATE("Satellite",CHAR(10),AM995)),IF(AI995&lt;AQ995,IF(OR(G995="3G",G995="4G"),CONCATENATE("Cellular",CHAR(10),AQ995),CONCATENATE("Microwave",CHAR(10),AI995)),CONCATENATE("Microwave",CHAR(10),AI995))),IF(AE995&lt;AM995,IF(AM995&lt;=AQ995,IF(OR(G995="3G",G995="4G"),CONCATENATE("Cellular",CHAR(10),AQ995),CONCATENATE("Satellite",CHAR(10),AM995)),CONCATENATE("Satellite",CHAR(10),AM995)),IF(AE995&lt;AQ995,IF(OR(G995="3G",G995="4G"),CONCATENATE("Cellular",CHAR(10),AQ995),CONCATENATE("Fiber Optic",CHAR(10),AE995)),CONCATENATE("Fiber Optic",CHAR(10),AE995)))),""),""))</f>
        <v/>
      </c>
      <c r="AB995" s="4" t="str">
        <f>IF(OR(ISBLANK(AF995),ISBLANK(AJ995),ISBLANK(AN995),ISBLANK(AR995)),"",IF(AND(ISNUMBER(AF995),ISNUMBER(AJ995),ISNUMBER(AN995),ISNUMBER(AR995)),IF(1,IF(AF995&lt;AJ995,IF(AJ995&lt;AN995,IF(AN995&lt;=AR995,IF(OR(G995="3G",G995="4G"),CONCATENATE("Cellular",CHAR(10),AR995),CONCATENATE("Satellite",CHAR(10),AN995)),CONCATENATE("Satellite",CHAR(10),AN995)),IF(AJ995&lt;AR995,IF(OR(G995="3G",G995="4G"),CONCATENATE("Cellular",CHAR(10),AR995),CONCATENATE("Microwave",CHAR(10),AJ995)),CONCATENATE("Microwave",CHAR(10),AJ995))),IF(AF995&lt;AN995,IF(AN995&lt;=AR995,IF(OR(G995="3G",G995="4G"),CONCATENATE("Cellular",CHAR(10),AR995),CONCATENATE("Satellite",CHAR(10),AN995)),CONCATENATE("Satellite",CHAR(10),AN995)),IF(AF995&lt;AR995,IF(OR(G995="3G",G995="4G"),CONCATENATE("Cellular",CHAR(10),AR995),CONCATENATE("Fiber Optic",CHAR(10),AF995)),CONCATENATE("Fiber Optic",CHAR(10),AF995)))),""),""))</f>
        <v/>
      </c>
      <c r="AC995" s="4" t="str">
        <f>IF(OR(ISBLANK(AG995),ISBLANK(AK995),ISBLANK(AO995),ISBLANK(AS995)),"",IF(AND(ISNUMBER(AG995),ISNUMBER(AK995),ISNUMBER(AO995),ISNUMBER(AS995)),IF(1,IF(AG995&lt;AK995,IF(AK995&lt;AO995,IF(AO995&lt;=AS995,IF(OR(G995="3G",G995="4G"),CONCATENATE("Cellular",CHAR(10),AS995),CONCATENATE("Satellite",CHAR(10),AO995)),CONCATENATE("Satellite",CHAR(10),AO995)),IF(AK995&lt;AS995,IF(OR(G995="3G",G995="4G"),CONCATENATE("Cellular",CHAR(10),AS995),CONCATENATE("Microwave",CHAR(10),AK995)),CONCATENATE("Microwave",CHAR(10),AK995))),IF(AG995&lt;AO995,IF(AO995&lt;=AS995,IF(OR(G995="3G",G995="4G"),CONCATENATE("Cellular",CHAR(10),AS995),CONCATENATE("Satellite",CHAR(10),AO995)),CONCATENATE("Satellite",CHAR(10),AO995)),IF(AG995&lt;AS995,IF(OR(G995="3G",G995="4G"),CONCATENATE("Cellular",CHAR(10),AS995),CONCATENATE("Fiber Optic",CHAR(10),AG995)),CONCATENATE("Fiber Optic",CHAR(10),AG995)))),""),""))</f>
        <v/>
      </c>
      <c r="AD995" s="4" t="str">
        <f>IF(OR(ISBLANK(AH995),ISBLANK(AL995),ISBLANK(AP995),ISBLANK(AT995)),"",IF(AND(ISNUMBER(AH995),ISNUMBER(AL995),ISNUMBER(AP995),ISNUMBER(AT995)),IF(1,IF(AH995&lt;AL995,IF(AL995&lt;AP995,IF(AP995&lt;=AT995,IF(OR(G995="3G",G995="4G"),CONCATENATE("Cellular",CHAR(10),AT995),CONCATENATE("Satellite",CHAR(10),AP995)),CONCATENATE("Satellite",CHAR(10),AP995)),IF(AL995&lt;AT995,IF(OR(G995="3G",G995="4G"),CONCATENATE("Cellular",CHAR(10),AT995),CONCATENATE("Microwave",CHAR(10),AL995)),CONCATENATE("Microwave",CHAR(10),AL995))),IF(AH995&lt;AP995,IF(AP995&lt;=AT995,IF(OR(G995="3G",G995="4G"),CONCATENATE("Cellular",CHAR(10),AT995),CONCATENATE("Satellite",CHAR(10),AP995)),CONCATENATE("Satellite",CHAR(10),AP995)),IF(AH995&lt;AT995,IF(OR(G995="3G",G995="4G"),CONCATENATE("Cellular",CHAR(10),AT995),CONCATENATE("Fiber Optic",CHAR(10),AH995)),CONCATENATE("Fiber Optic",CHAR(10),AH995)))),""),""))</f>
        <v/>
      </c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</row>
    <row r="996" spans="1:61" customHeight="1" ht="30"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4" t="str">
        <f>IF(OR(ISBLANK(AE996),ISBLANK(AI996),ISBLANK(AM996),ISBLANK(AQ996)),"",IF(AND(ISNUMBER(AE996),ISNUMBER(AI996),ISNUMBER(AM996),ISNUMBER(AQ996)),IF(1=1,IF(AE996&lt;AI996,IF(AI996&lt;AM996,IF(AM996&lt;=AQ996,IF(OR(G996="3G",G996="4G"),"Cellular","Satellite"),"Satellite"),IF(AI996&lt;AQ996,IF(OR(G996="3G",G996="4G"),"Cellular","Microwave"),"Microwave")),IF(AE996&lt;AM996,IF(AM996&lt;=AQ996,IF(OR(G996="3G",G996="4G"),"Cellular","Satellite"),"Satellite"),IF(AE996&lt;AQ996,IF(OR(G996="3G",G996="4G"),"Cellular","Fiber Optic"),"Fiber Optic"))),""),""))</f>
        <v/>
      </c>
      <c r="V996" s="4" t="str">
        <f>IF(OR(ISBLANK(K996),ISBLANK(L996),ISBLANK(N996),ISBLANK(O996),ISBLANK(Q996),ISBLANK(R996),ISBLANK(S996),ISBLANK(T996)),"",IF(AND(ISNUMBER(K996),ISNUMBER(L996),ISNUMBER(N996),ISNUMBER(O996),ISNUMBER(Q996),ISNUMBER(R996),ISNUMBER(S996),ISNUMBER(T996)),IF(AND(K996&gt;=0,L996&gt;=0,N996&gt;=0,O996&gt;=0,Q996&gt;=0,R996&gt;=0,S996&gt;=0,T996&gt;=0),IF((K996+L996*5)&gt;(N996+O996*5),IF((N996+O996*5)&gt;(Q996+R996*5),IF((Q996+R996*5)&gt;=(S996+T996*5),IF(OR(G996="3G",G996="4G"),"Cellular","Satellite"),"Satellite"),IF((N996+O996*5)&gt;(S996+T996*5),IF(OR(G996="3G",G996="4G"),"Cellular","Microwave"),"Microwave")),IF((K996+L996*5)&gt;(Q996+R996*5),IF((Q996+R996*5)&gt;=(S996+T996*5),IF(OR(G996="3G",G996="4G"),"Cellular","Satellite"),"Satellite"),IF((K996+L996*5)&gt;(S996+T996*5),IF(OR(G996="3G",G996="4G"),"Cellular","Fiber Optic"),"Fiber Optic"))),""),""))</f>
        <v/>
      </c>
      <c r="W996" s="4" t="str">
        <f>IF(OR(ISBLANK(K996),ISBLANK(L996),ISBLANK(N996),ISBLANK(O996),ISBLANK(Q996),ISBLANK(R996),ISBLANK(S996),ISBLANK(T996)),"",IF(AND(ISNUMBER(K996),ISNUMBER(L996),ISNUMBER(N996),ISNUMBER(O996),ISNUMBER(Q996),ISNUMBER(R996),ISNUMBER(S996),ISNUMBER(T996)),IF(AND(K996&gt;=0,L996&gt;=0,N996&gt;=0,O996&gt;=0,Q996&gt;=0,R996&gt;=0,S996&gt;=0,T996&gt;=0),IF((K996+L996*5)&gt;(N996+O996*5),IF((N996+O996*5)&gt;(Q996+R996*5),IF((Q996+R996*5)&gt;=(S996+T996*5),IF(OR(G996="3G",G996="4G"),"Cellular",CONCATENATE("Satellite",CHAR(10),Q996+R996*5)),CONCATENATE("Satellite",CHAR(10),Q996+R996*5)),IF((N996+O996*5)&gt;(S996+T996*5),IF(OR(G996="3G",G996="4G"),CONCATENATE("Cellular",CHAR(10),S996+T996*5),CONCATENATE("Microwave",CHAR(10),N996+O996*5)),CONCATENATE("Microwave",CHAR(10),N996+O996*5))),IF((K996+L996*5)&gt;(Q996+R996*5),IF((Q996+R996*5)&gt;=(S996+T996*5),IF(OR(G996="3G",G996="4G"),CONCATENATE("Cellular",CHAR(10),S996+T996*5),CONCATENATE("Satellite",CHAR(10),Q996+R996*5)),CONCATENATE("Satellite",CHAR(10),Q996+R996*5)),IF((K996+L996*5)&gt;(S996+T996*5),IF(OR(G996="3G",G996="4G"),CONCATENATE("Cellular",CHAR(10),S996+T996*5),CONCATENATE("Fiber Optic",CHAR(10),K996+L996*5)),CONCATENATE("Fiber Optic",CHAR(10),K996+L996*5)))),""),""))</f>
        <v/>
      </c>
      <c r="X996" s="4" t="str">
        <f>IF(OR(ISBLANK(K996),ISBLANK(L996),ISBLANK(N996),ISBLANK(O996),ISBLANK(Q996),ISBLANK(R996),ISBLANK(S996),ISBLANK(T996)),"",IF(AND(ISNUMBER(K996),ISNUMBER(L996),ISNUMBER(N996),ISNUMBER(O996),ISNUMBER(Q996),ISNUMBER(R996),ISNUMBER(S996),ISNUMBER(T996)),IF(AND(K996&gt;=0,L996&gt;=0,N996&gt;=0,O996&gt;=0,Q996&gt;=0,R996&gt;=0,S996&gt;=0,T996&gt;=0),IF((K996+L996*10)&gt;(N996+O996*10),IF((N996+O996*10)&gt;(Q996+R996*10),IF((Q996+R996*10)&gt;=(S996+T996*10),IF(OR(G996="3G",G996="4G"),"Cellular",CONCATENATE("Satellite",CHAR(10),Q996+R996*10)),CONCATENATE("Satellite",CHAR(10),Q996+R996*10)),IF((N996+O996*10)&gt;(S996+T996*10),IF(OR(G996="3G",G996="4G"),CONCATENATE("Cellular",CHAR(10),S996+T996*10),CONCATENATE("Microwave",CHAR(10),N996+O996*10)),CONCATENATE("Microwave",CHAR(10),N996+O996*10))),IF((K996+L996*10)&gt;(Q996+R996*10),IF((Q996+R996*10)&gt;=(S996+T996*10),IF(OR(G996="3G",G996="4G"),CONCATENATE("Cellular",CHAR(10),S996+T996*10),CONCATENATE("Satellite",CHAR(10),Q996+R996*10)),CONCATENATE("Satellite",CHAR(10),Q996+R996*10)),IF((K996+L996*10)&gt;(S996+T996*10),IF(OR(G996="3G",G996="4G"),CONCATENATE("Cellular",CHAR(10),S996+T996*10),CONCATENATE("Fiber Optic",CHAR(10),K996+L996*10)),CONCATENATE("Fiber Optic",CHAR(10),K996+L996*10)))),""),""))</f>
        <v/>
      </c>
      <c r="Y996" s="4" t="str">
        <f>IF(OR(ISBLANK(K996),ISBLANK(L996),ISBLANK(N996),ISBLANK(O996),ISBLANK(Q996),ISBLANK(R996),ISBLANK(S996),ISBLANK(T996)),"",IF(AND(ISNUMBER(K996),ISNUMBER(L996),ISNUMBER(N996),ISNUMBER(O996),ISNUMBER(Q996),ISNUMBER(R996),ISNUMBER(S996),ISNUMBER(T996)),IF(AND(K996&gt;=0,L996&gt;=0,N996&gt;=0,O996&gt;=0,Q996&gt;=0,R996&gt;=0,S996&gt;=0,T996&gt;=0),IF((K996+L996*15)&gt;(N996+O996*15),IF((N996+O996*15)&gt;(Q996+R996*15),IF((Q996+R996*15)&gt;=(S996+T996*15),IF(OR(G996="3G",G996="4G"),"Cellular",CONCATENATE("Satellite",CHAR(10),Q996+R996*15)),CONCATENATE("Satellite",CHAR(10),Q996+R996*15)),IF((N996+O996*15)&gt;(S996+T996*15),IF(OR(G996="3G",G996="4G"),CONCATENATE("Cellular",CHAR(10),S996+T996*15),CONCATENATE("Microwave",CHAR(10),N996+O996*15)),CONCATENATE("Microwave",CHAR(10),N996+O996*15))),IF((K996+L996*15)&gt;(Q996+R996*15),IF((Q996+R996*15)&gt;=(S996+T996*15),IF(OR(G996="3G",G996="4G"),CONCATENATE("Cellular",CHAR(10),S996+T996*15),CONCATENATE("Satellite",CHAR(10),Q996+R996*15)),CONCATENATE("Satellite",CHAR(10),Q996+R996*15)),IF((K996+L996*15)&gt;(S996+T996*15),IF(OR(G996="3G",G996="4G"),CONCATENATE("Cellular",CHAR(10),S996+T996*15),CONCATENATE("Fiber Optic",CHAR(10),K996+L996*15)),CONCATENATE("Fiber Optic",CHAR(10),K996+L996*15)))),""),""))</f>
        <v/>
      </c>
      <c r="Z996" s="4" t="str">
        <f>IF(OR(ISBLANK(K996),ISBLANK(L996),ISBLANK(N996),ISBLANK(O996),ISBLANK(Q996),ISBLANK(R996),ISBLANK(S996),ISBLANK(T996)),"",IF(AND(ISNUMBER(K996),ISNUMBER(L996),ISNUMBER(N996),ISNUMBER(O996),ISNUMBER(Q996),ISNUMBER(R996),ISNUMBER(S996),ISNUMBER(T996)),IF(AND(K996&gt;=0,L996&gt;=0,N996&gt;=0,O996&gt;=0,Q996&gt;=0,R996&gt;=0,S996&gt;=0,T996&gt;=0),IF((K996+L996*20)&gt;(N996+O996*20),IF((N996+O996*20)&gt;(Q996+R996*20),IF((Q996+R996*20)&gt;=(S996+T996*20),IF(OR(G996="3G",G996="4G"),"Cellular",CONCATENATE("Satellite",CHAR(10),Q996+R996*20)),CONCATENATE("Satellite",CHAR(10),Q996+R996*20)),IF((N996+O996*20)&gt;(S996+T996*20),IF(OR(G996="3G",G996="4G"),CONCATENATE("Cellular",CHAR(10),S996+T996*20),CONCATENATE("Microwave",CHAR(10),N996+O996*20)),CONCATENATE("Microwave",CHAR(10),N996+O996*20))),IF((K996+L996*20)&gt;(Q996+R996*20),IF((Q996+R996*20)&gt;=(S996+T996*20),IF(OR(G996="3G",G996="4G"),CONCATENATE("Cellular",CHAR(10),S996+T996*20),CONCATENATE("Satellite",CHAR(10),Q996+R996*20)),CONCATENATE("Satellite",CHAR(10),Q996+R996*20)),IF((K996+L996*20)&gt;(S996+T996*20),IF(OR(G996="3G",G996="4G"),CONCATENATE("Cellular",CHAR(10),S996+T996*20),CONCATENATE("Fiber Optic",CHAR(10),K996+L996*20)),CONCATENATE("Fiber Optic",CHAR(10),K996+L996*20)))),""),""))</f>
        <v/>
      </c>
      <c r="AA996" s="4" t="str">
        <f>IF(OR(ISBLANK(AE996),ISBLANK(AI996),ISBLANK(AM996),ISBLANK(AQ996)),"",IF(AND(ISNUMBER(AE996),ISNUMBER(AI996),ISNUMBER(AM996),ISNUMBER(AQ996)),IF(1,IF(AE996&lt;AI996,IF(AI996&lt;AM996,IF(AM996&lt;=AQ996,IF(OR(G996="3G",G996="4G"),CONCATENATE("Cellular",CHAR(10),AQ996),CONCATENATE("Satellite",CHAR(10),AM996)),CONCATENATE("Satellite",CHAR(10),AM996)),IF(AI996&lt;AQ996,IF(OR(G996="3G",G996="4G"),CONCATENATE("Cellular",CHAR(10),AQ996),CONCATENATE("Microwave",CHAR(10),AI996)),CONCATENATE("Microwave",CHAR(10),AI996))),IF(AE996&lt;AM996,IF(AM996&lt;=AQ996,IF(OR(G996="3G",G996="4G"),CONCATENATE("Cellular",CHAR(10),AQ996),CONCATENATE("Satellite",CHAR(10),AM996)),CONCATENATE("Satellite",CHAR(10),AM996)),IF(AE996&lt;AQ996,IF(OR(G996="3G",G996="4G"),CONCATENATE("Cellular",CHAR(10),AQ996),CONCATENATE("Fiber Optic",CHAR(10),AE996)),CONCATENATE("Fiber Optic",CHAR(10),AE996)))),""),""))</f>
        <v/>
      </c>
      <c r="AB996" s="4" t="str">
        <f>IF(OR(ISBLANK(AF996),ISBLANK(AJ996),ISBLANK(AN996),ISBLANK(AR996)),"",IF(AND(ISNUMBER(AF996),ISNUMBER(AJ996),ISNUMBER(AN996),ISNUMBER(AR996)),IF(1,IF(AF996&lt;AJ996,IF(AJ996&lt;AN996,IF(AN996&lt;=AR996,IF(OR(G996="3G",G996="4G"),CONCATENATE("Cellular",CHAR(10),AR996),CONCATENATE("Satellite",CHAR(10),AN996)),CONCATENATE("Satellite",CHAR(10),AN996)),IF(AJ996&lt;AR996,IF(OR(G996="3G",G996="4G"),CONCATENATE("Cellular",CHAR(10),AR996),CONCATENATE("Microwave",CHAR(10),AJ996)),CONCATENATE("Microwave",CHAR(10),AJ996))),IF(AF996&lt;AN996,IF(AN996&lt;=AR996,IF(OR(G996="3G",G996="4G"),CONCATENATE("Cellular",CHAR(10),AR996),CONCATENATE("Satellite",CHAR(10),AN996)),CONCATENATE("Satellite",CHAR(10),AN996)),IF(AF996&lt;AR996,IF(OR(G996="3G",G996="4G"),CONCATENATE("Cellular",CHAR(10),AR996),CONCATENATE("Fiber Optic",CHAR(10),AF996)),CONCATENATE("Fiber Optic",CHAR(10),AF996)))),""),""))</f>
        <v/>
      </c>
      <c r="AC996" s="4" t="str">
        <f>IF(OR(ISBLANK(AG996),ISBLANK(AK996),ISBLANK(AO996),ISBLANK(AS996)),"",IF(AND(ISNUMBER(AG996),ISNUMBER(AK996),ISNUMBER(AO996),ISNUMBER(AS996)),IF(1,IF(AG996&lt;AK996,IF(AK996&lt;AO996,IF(AO996&lt;=AS996,IF(OR(G996="3G",G996="4G"),CONCATENATE("Cellular",CHAR(10),AS996),CONCATENATE("Satellite",CHAR(10),AO996)),CONCATENATE("Satellite",CHAR(10),AO996)),IF(AK996&lt;AS996,IF(OR(G996="3G",G996="4G"),CONCATENATE("Cellular",CHAR(10),AS996),CONCATENATE("Microwave",CHAR(10),AK996)),CONCATENATE("Microwave",CHAR(10),AK996))),IF(AG996&lt;AO996,IF(AO996&lt;=AS996,IF(OR(G996="3G",G996="4G"),CONCATENATE("Cellular",CHAR(10),AS996),CONCATENATE("Satellite",CHAR(10),AO996)),CONCATENATE("Satellite",CHAR(10),AO996)),IF(AG996&lt;AS996,IF(OR(G996="3G",G996="4G"),CONCATENATE("Cellular",CHAR(10),AS996),CONCATENATE("Fiber Optic",CHAR(10),AG996)),CONCATENATE("Fiber Optic",CHAR(10),AG996)))),""),""))</f>
        <v/>
      </c>
      <c r="AD996" s="4" t="str">
        <f>IF(OR(ISBLANK(AH996),ISBLANK(AL996),ISBLANK(AP996),ISBLANK(AT996)),"",IF(AND(ISNUMBER(AH996),ISNUMBER(AL996),ISNUMBER(AP996),ISNUMBER(AT996)),IF(1,IF(AH996&lt;AL996,IF(AL996&lt;AP996,IF(AP996&lt;=AT996,IF(OR(G996="3G",G996="4G"),CONCATENATE("Cellular",CHAR(10),AT996),CONCATENATE("Satellite",CHAR(10),AP996)),CONCATENATE("Satellite",CHAR(10),AP996)),IF(AL996&lt;AT996,IF(OR(G996="3G",G996="4G"),CONCATENATE("Cellular",CHAR(10),AT996),CONCATENATE("Microwave",CHAR(10),AL996)),CONCATENATE("Microwave",CHAR(10),AL996))),IF(AH996&lt;AP996,IF(AP996&lt;=AT996,IF(OR(G996="3G",G996="4G"),CONCATENATE("Cellular",CHAR(10),AT996),CONCATENATE("Satellite",CHAR(10),AP996)),CONCATENATE("Satellite",CHAR(10),AP996)),IF(AH996&lt;AT996,IF(OR(G996="3G",G996="4G"),CONCATENATE("Cellular",CHAR(10),AT996),CONCATENATE("Fiber Optic",CHAR(10),AH996)),CONCATENATE("Fiber Optic",CHAR(10),AH996)))),""),""))</f>
        <v/>
      </c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</row>
    <row r="997" spans="1:61" customHeight="1" ht="30"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4" t="str">
        <f>IF(OR(ISBLANK(AE997),ISBLANK(AI997),ISBLANK(AM997),ISBLANK(AQ997)),"",IF(AND(ISNUMBER(AE997),ISNUMBER(AI997),ISNUMBER(AM997),ISNUMBER(AQ997)),IF(1=1,IF(AE997&lt;AI997,IF(AI997&lt;AM997,IF(AM997&lt;=AQ997,IF(OR(G997="3G",G997="4G"),"Cellular","Satellite"),"Satellite"),IF(AI997&lt;AQ997,IF(OR(G997="3G",G997="4G"),"Cellular","Microwave"),"Microwave")),IF(AE997&lt;AM997,IF(AM997&lt;=AQ997,IF(OR(G997="3G",G997="4G"),"Cellular","Satellite"),"Satellite"),IF(AE997&lt;AQ997,IF(OR(G997="3G",G997="4G"),"Cellular","Fiber Optic"),"Fiber Optic"))),""),""))</f>
        <v/>
      </c>
      <c r="V997" s="4" t="str">
        <f>IF(OR(ISBLANK(K997),ISBLANK(L997),ISBLANK(N997),ISBLANK(O997),ISBLANK(Q997),ISBLANK(R997),ISBLANK(S997),ISBLANK(T997)),"",IF(AND(ISNUMBER(K997),ISNUMBER(L997),ISNUMBER(N997),ISNUMBER(O997),ISNUMBER(Q997),ISNUMBER(R997),ISNUMBER(S997),ISNUMBER(T997)),IF(AND(K997&gt;=0,L997&gt;=0,N997&gt;=0,O997&gt;=0,Q997&gt;=0,R997&gt;=0,S997&gt;=0,T997&gt;=0),IF((K997+L997*5)&gt;(N997+O997*5),IF((N997+O997*5)&gt;(Q997+R997*5),IF((Q997+R997*5)&gt;=(S997+T997*5),IF(OR(G997="3G",G997="4G"),"Cellular","Satellite"),"Satellite"),IF((N997+O997*5)&gt;(S997+T997*5),IF(OR(G997="3G",G997="4G"),"Cellular","Microwave"),"Microwave")),IF((K997+L997*5)&gt;(Q997+R997*5),IF((Q997+R997*5)&gt;=(S997+T997*5),IF(OR(G997="3G",G997="4G"),"Cellular","Satellite"),"Satellite"),IF((K997+L997*5)&gt;(S997+T997*5),IF(OR(G997="3G",G997="4G"),"Cellular","Fiber Optic"),"Fiber Optic"))),""),""))</f>
        <v/>
      </c>
      <c r="W997" s="4" t="str">
        <f>IF(OR(ISBLANK(K997),ISBLANK(L997),ISBLANK(N997),ISBLANK(O997),ISBLANK(Q997),ISBLANK(R997),ISBLANK(S997),ISBLANK(T997)),"",IF(AND(ISNUMBER(K997),ISNUMBER(L997),ISNUMBER(N997),ISNUMBER(O997),ISNUMBER(Q997),ISNUMBER(R997),ISNUMBER(S997),ISNUMBER(T997)),IF(AND(K997&gt;=0,L997&gt;=0,N997&gt;=0,O997&gt;=0,Q997&gt;=0,R997&gt;=0,S997&gt;=0,T997&gt;=0),IF((K997+L997*5)&gt;(N997+O997*5),IF((N997+O997*5)&gt;(Q997+R997*5),IF((Q997+R997*5)&gt;=(S997+T997*5),IF(OR(G997="3G",G997="4G"),"Cellular",CONCATENATE("Satellite",CHAR(10),Q997+R997*5)),CONCATENATE("Satellite",CHAR(10),Q997+R997*5)),IF((N997+O997*5)&gt;(S997+T997*5),IF(OR(G997="3G",G997="4G"),CONCATENATE("Cellular",CHAR(10),S997+T997*5),CONCATENATE("Microwave",CHAR(10),N997+O997*5)),CONCATENATE("Microwave",CHAR(10),N997+O997*5))),IF((K997+L997*5)&gt;(Q997+R997*5),IF((Q997+R997*5)&gt;=(S997+T997*5),IF(OR(G997="3G",G997="4G"),CONCATENATE("Cellular",CHAR(10),S997+T997*5),CONCATENATE("Satellite",CHAR(10),Q997+R997*5)),CONCATENATE("Satellite",CHAR(10),Q997+R997*5)),IF((K997+L997*5)&gt;(S997+T997*5),IF(OR(G997="3G",G997="4G"),CONCATENATE("Cellular",CHAR(10),S997+T997*5),CONCATENATE("Fiber Optic",CHAR(10),K997+L997*5)),CONCATENATE("Fiber Optic",CHAR(10),K997+L997*5)))),""),""))</f>
        <v/>
      </c>
      <c r="X997" s="4" t="str">
        <f>IF(OR(ISBLANK(K997),ISBLANK(L997),ISBLANK(N997),ISBLANK(O997),ISBLANK(Q997),ISBLANK(R997),ISBLANK(S997),ISBLANK(T997)),"",IF(AND(ISNUMBER(K997),ISNUMBER(L997),ISNUMBER(N997),ISNUMBER(O997),ISNUMBER(Q997),ISNUMBER(R997),ISNUMBER(S997),ISNUMBER(T997)),IF(AND(K997&gt;=0,L997&gt;=0,N997&gt;=0,O997&gt;=0,Q997&gt;=0,R997&gt;=0,S997&gt;=0,T997&gt;=0),IF((K997+L997*10)&gt;(N997+O997*10),IF((N997+O997*10)&gt;(Q997+R997*10),IF((Q997+R997*10)&gt;=(S997+T997*10),IF(OR(G997="3G",G997="4G"),"Cellular",CONCATENATE("Satellite",CHAR(10),Q997+R997*10)),CONCATENATE("Satellite",CHAR(10),Q997+R997*10)),IF((N997+O997*10)&gt;(S997+T997*10),IF(OR(G997="3G",G997="4G"),CONCATENATE("Cellular",CHAR(10),S997+T997*10),CONCATENATE("Microwave",CHAR(10),N997+O997*10)),CONCATENATE("Microwave",CHAR(10),N997+O997*10))),IF((K997+L997*10)&gt;(Q997+R997*10),IF((Q997+R997*10)&gt;=(S997+T997*10),IF(OR(G997="3G",G997="4G"),CONCATENATE("Cellular",CHAR(10),S997+T997*10),CONCATENATE("Satellite",CHAR(10),Q997+R997*10)),CONCATENATE("Satellite",CHAR(10),Q997+R997*10)),IF((K997+L997*10)&gt;(S997+T997*10),IF(OR(G997="3G",G997="4G"),CONCATENATE("Cellular",CHAR(10),S997+T997*10),CONCATENATE("Fiber Optic",CHAR(10),K997+L997*10)),CONCATENATE("Fiber Optic",CHAR(10),K997+L997*10)))),""),""))</f>
        <v/>
      </c>
      <c r="Y997" s="4" t="str">
        <f>IF(OR(ISBLANK(K997),ISBLANK(L997),ISBLANK(N997),ISBLANK(O997),ISBLANK(Q997),ISBLANK(R997),ISBLANK(S997),ISBLANK(T997)),"",IF(AND(ISNUMBER(K997),ISNUMBER(L997),ISNUMBER(N997),ISNUMBER(O997),ISNUMBER(Q997),ISNUMBER(R997),ISNUMBER(S997),ISNUMBER(T997)),IF(AND(K997&gt;=0,L997&gt;=0,N997&gt;=0,O997&gt;=0,Q997&gt;=0,R997&gt;=0,S997&gt;=0,T997&gt;=0),IF((K997+L997*15)&gt;(N997+O997*15),IF((N997+O997*15)&gt;(Q997+R997*15),IF((Q997+R997*15)&gt;=(S997+T997*15),IF(OR(G997="3G",G997="4G"),"Cellular",CONCATENATE("Satellite",CHAR(10),Q997+R997*15)),CONCATENATE("Satellite",CHAR(10),Q997+R997*15)),IF((N997+O997*15)&gt;(S997+T997*15),IF(OR(G997="3G",G997="4G"),CONCATENATE("Cellular",CHAR(10),S997+T997*15),CONCATENATE("Microwave",CHAR(10),N997+O997*15)),CONCATENATE("Microwave",CHAR(10),N997+O997*15))),IF((K997+L997*15)&gt;(Q997+R997*15),IF((Q997+R997*15)&gt;=(S997+T997*15),IF(OR(G997="3G",G997="4G"),CONCATENATE("Cellular",CHAR(10),S997+T997*15),CONCATENATE("Satellite",CHAR(10),Q997+R997*15)),CONCATENATE("Satellite",CHAR(10),Q997+R997*15)),IF((K997+L997*15)&gt;(S997+T997*15),IF(OR(G997="3G",G997="4G"),CONCATENATE("Cellular",CHAR(10),S997+T997*15),CONCATENATE("Fiber Optic",CHAR(10),K997+L997*15)),CONCATENATE("Fiber Optic",CHAR(10),K997+L997*15)))),""),""))</f>
        <v/>
      </c>
      <c r="Z997" s="4" t="str">
        <f>IF(OR(ISBLANK(K997),ISBLANK(L997),ISBLANK(N997),ISBLANK(O997),ISBLANK(Q997),ISBLANK(R997),ISBLANK(S997),ISBLANK(T997)),"",IF(AND(ISNUMBER(K997),ISNUMBER(L997),ISNUMBER(N997),ISNUMBER(O997),ISNUMBER(Q997),ISNUMBER(R997),ISNUMBER(S997),ISNUMBER(T997)),IF(AND(K997&gt;=0,L997&gt;=0,N997&gt;=0,O997&gt;=0,Q997&gt;=0,R997&gt;=0,S997&gt;=0,T997&gt;=0),IF((K997+L997*20)&gt;(N997+O997*20),IF((N997+O997*20)&gt;(Q997+R997*20),IF((Q997+R997*20)&gt;=(S997+T997*20),IF(OR(G997="3G",G997="4G"),"Cellular",CONCATENATE("Satellite",CHAR(10),Q997+R997*20)),CONCATENATE("Satellite",CHAR(10),Q997+R997*20)),IF((N997+O997*20)&gt;(S997+T997*20),IF(OR(G997="3G",G997="4G"),CONCATENATE("Cellular",CHAR(10),S997+T997*20),CONCATENATE("Microwave",CHAR(10),N997+O997*20)),CONCATENATE("Microwave",CHAR(10),N997+O997*20))),IF((K997+L997*20)&gt;(Q997+R997*20),IF((Q997+R997*20)&gt;=(S997+T997*20),IF(OR(G997="3G",G997="4G"),CONCATENATE("Cellular",CHAR(10),S997+T997*20),CONCATENATE("Satellite",CHAR(10),Q997+R997*20)),CONCATENATE("Satellite",CHAR(10),Q997+R997*20)),IF((K997+L997*20)&gt;(S997+T997*20),IF(OR(G997="3G",G997="4G"),CONCATENATE("Cellular",CHAR(10),S997+T997*20),CONCATENATE("Fiber Optic",CHAR(10),K997+L997*20)),CONCATENATE("Fiber Optic",CHAR(10),K997+L997*20)))),""),""))</f>
        <v/>
      </c>
      <c r="AA997" s="4" t="str">
        <f>IF(OR(ISBLANK(AE997),ISBLANK(AI997),ISBLANK(AM997),ISBLANK(AQ997)),"",IF(AND(ISNUMBER(AE997),ISNUMBER(AI997),ISNUMBER(AM997),ISNUMBER(AQ997)),IF(1,IF(AE997&lt;AI997,IF(AI997&lt;AM997,IF(AM997&lt;=AQ997,IF(OR(G997="3G",G997="4G"),CONCATENATE("Cellular",CHAR(10),AQ997),CONCATENATE("Satellite",CHAR(10),AM997)),CONCATENATE("Satellite",CHAR(10),AM997)),IF(AI997&lt;AQ997,IF(OR(G997="3G",G997="4G"),CONCATENATE("Cellular",CHAR(10),AQ997),CONCATENATE("Microwave",CHAR(10),AI997)),CONCATENATE("Microwave",CHAR(10),AI997))),IF(AE997&lt;AM997,IF(AM997&lt;=AQ997,IF(OR(G997="3G",G997="4G"),CONCATENATE("Cellular",CHAR(10),AQ997),CONCATENATE("Satellite",CHAR(10),AM997)),CONCATENATE("Satellite",CHAR(10),AM997)),IF(AE997&lt;AQ997,IF(OR(G997="3G",G997="4G"),CONCATENATE("Cellular",CHAR(10),AQ997),CONCATENATE("Fiber Optic",CHAR(10),AE997)),CONCATENATE("Fiber Optic",CHAR(10),AE997)))),""),""))</f>
        <v/>
      </c>
      <c r="AB997" s="4" t="str">
        <f>IF(OR(ISBLANK(AF997),ISBLANK(AJ997),ISBLANK(AN997),ISBLANK(AR997)),"",IF(AND(ISNUMBER(AF997),ISNUMBER(AJ997),ISNUMBER(AN997),ISNUMBER(AR997)),IF(1,IF(AF997&lt;AJ997,IF(AJ997&lt;AN997,IF(AN997&lt;=AR997,IF(OR(G997="3G",G997="4G"),CONCATENATE("Cellular",CHAR(10),AR997),CONCATENATE("Satellite",CHAR(10),AN997)),CONCATENATE("Satellite",CHAR(10),AN997)),IF(AJ997&lt;AR997,IF(OR(G997="3G",G997="4G"),CONCATENATE("Cellular",CHAR(10),AR997),CONCATENATE("Microwave",CHAR(10),AJ997)),CONCATENATE("Microwave",CHAR(10),AJ997))),IF(AF997&lt;AN997,IF(AN997&lt;=AR997,IF(OR(G997="3G",G997="4G"),CONCATENATE("Cellular",CHAR(10),AR997),CONCATENATE("Satellite",CHAR(10),AN997)),CONCATENATE("Satellite",CHAR(10),AN997)),IF(AF997&lt;AR997,IF(OR(G997="3G",G997="4G"),CONCATENATE("Cellular",CHAR(10),AR997),CONCATENATE("Fiber Optic",CHAR(10),AF997)),CONCATENATE("Fiber Optic",CHAR(10),AF997)))),""),""))</f>
        <v/>
      </c>
      <c r="AC997" s="4" t="str">
        <f>IF(OR(ISBLANK(AG997),ISBLANK(AK997),ISBLANK(AO997),ISBLANK(AS997)),"",IF(AND(ISNUMBER(AG997),ISNUMBER(AK997),ISNUMBER(AO997),ISNUMBER(AS997)),IF(1,IF(AG997&lt;AK997,IF(AK997&lt;AO997,IF(AO997&lt;=AS997,IF(OR(G997="3G",G997="4G"),CONCATENATE("Cellular",CHAR(10),AS997),CONCATENATE("Satellite",CHAR(10),AO997)),CONCATENATE("Satellite",CHAR(10),AO997)),IF(AK997&lt;AS997,IF(OR(G997="3G",G997="4G"),CONCATENATE("Cellular",CHAR(10),AS997),CONCATENATE("Microwave",CHAR(10),AK997)),CONCATENATE("Microwave",CHAR(10),AK997))),IF(AG997&lt;AO997,IF(AO997&lt;=AS997,IF(OR(G997="3G",G997="4G"),CONCATENATE("Cellular",CHAR(10),AS997),CONCATENATE("Satellite",CHAR(10),AO997)),CONCATENATE("Satellite",CHAR(10),AO997)),IF(AG997&lt;AS997,IF(OR(G997="3G",G997="4G"),CONCATENATE("Cellular",CHAR(10),AS997),CONCATENATE("Fiber Optic",CHAR(10),AG997)),CONCATENATE("Fiber Optic",CHAR(10),AG997)))),""),""))</f>
        <v/>
      </c>
      <c r="AD997" s="4" t="str">
        <f>IF(OR(ISBLANK(AH997),ISBLANK(AL997),ISBLANK(AP997),ISBLANK(AT997)),"",IF(AND(ISNUMBER(AH997),ISNUMBER(AL997),ISNUMBER(AP997),ISNUMBER(AT997)),IF(1,IF(AH997&lt;AL997,IF(AL997&lt;AP997,IF(AP997&lt;=AT997,IF(OR(G997="3G",G997="4G"),CONCATENATE("Cellular",CHAR(10),AT997),CONCATENATE("Satellite",CHAR(10),AP997)),CONCATENATE("Satellite",CHAR(10),AP997)),IF(AL997&lt;AT997,IF(OR(G997="3G",G997="4G"),CONCATENATE("Cellular",CHAR(10),AT997),CONCATENATE("Microwave",CHAR(10),AL997)),CONCATENATE("Microwave",CHAR(10),AL997))),IF(AH997&lt;AP997,IF(AP997&lt;=AT997,IF(OR(G997="3G",G997="4G"),CONCATENATE("Cellular",CHAR(10),AT997),CONCATENATE("Satellite",CHAR(10),AP997)),CONCATENATE("Satellite",CHAR(10),AP997)),IF(AH997&lt;AT997,IF(OR(G997="3G",G997="4G"),CONCATENATE("Cellular",CHAR(10),AT997),CONCATENATE("Fiber Optic",CHAR(10),AH997)),CONCATENATE("Fiber Optic",CHAR(10),AH997)))),""),""))</f>
        <v/>
      </c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</row>
    <row r="998" spans="1:61" customHeight="1" ht="30"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4" t="str">
        <f>IF(OR(ISBLANK(AE998),ISBLANK(AI998),ISBLANK(AM998),ISBLANK(AQ998)),"",IF(AND(ISNUMBER(AE998),ISNUMBER(AI998),ISNUMBER(AM998),ISNUMBER(AQ998)),IF(1=1,IF(AE998&lt;AI998,IF(AI998&lt;AM998,IF(AM998&lt;=AQ998,IF(OR(G998="3G",G998="4G"),"Cellular","Satellite"),"Satellite"),IF(AI998&lt;AQ998,IF(OR(G998="3G",G998="4G"),"Cellular","Microwave"),"Microwave")),IF(AE998&lt;AM998,IF(AM998&lt;=AQ998,IF(OR(G998="3G",G998="4G"),"Cellular","Satellite"),"Satellite"),IF(AE998&lt;AQ998,IF(OR(G998="3G",G998="4G"),"Cellular","Fiber Optic"),"Fiber Optic"))),""),""))</f>
        <v/>
      </c>
      <c r="V998" s="4" t="str">
        <f>IF(OR(ISBLANK(K998),ISBLANK(L998),ISBLANK(N998),ISBLANK(O998),ISBLANK(Q998),ISBLANK(R998),ISBLANK(S998),ISBLANK(T998)),"",IF(AND(ISNUMBER(K998),ISNUMBER(L998),ISNUMBER(N998),ISNUMBER(O998),ISNUMBER(Q998),ISNUMBER(R998),ISNUMBER(S998),ISNUMBER(T998)),IF(AND(K998&gt;=0,L998&gt;=0,N998&gt;=0,O998&gt;=0,Q998&gt;=0,R998&gt;=0,S998&gt;=0,T998&gt;=0),IF((K998+L998*5)&gt;(N998+O998*5),IF((N998+O998*5)&gt;(Q998+R998*5),IF((Q998+R998*5)&gt;=(S998+T998*5),IF(OR(G998="3G",G998="4G"),"Cellular","Satellite"),"Satellite"),IF((N998+O998*5)&gt;(S998+T998*5),IF(OR(G998="3G",G998="4G"),"Cellular","Microwave"),"Microwave")),IF((K998+L998*5)&gt;(Q998+R998*5),IF((Q998+R998*5)&gt;=(S998+T998*5),IF(OR(G998="3G",G998="4G"),"Cellular","Satellite"),"Satellite"),IF((K998+L998*5)&gt;(S998+T998*5),IF(OR(G998="3G",G998="4G"),"Cellular","Fiber Optic"),"Fiber Optic"))),""),""))</f>
        <v/>
      </c>
      <c r="W998" s="4" t="str">
        <f>IF(OR(ISBLANK(K998),ISBLANK(L998),ISBLANK(N998),ISBLANK(O998),ISBLANK(Q998),ISBLANK(R998),ISBLANK(S998),ISBLANK(T998)),"",IF(AND(ISNUMBER(K998),ISNUMBER(L998),ISNUMBER(N998),ISNUMBER(O998),ISNUMBER(Q998),ISNUMBER(R998),ISNUMBER(S998),ISNUMBER(T998)),IF(AND(K998&gt;=0,L998&gt;=0,N998&gt;=0,O998&gt;=0,Q998&gt;=0,R998&gt;=0,S998&gt;=0,T998&gt;=0),IF((K998+L998*5)&gt;(N998+O998*5),IF((N998+O998*5)&gt;(Q998+R998*5),IF((Q998+R998*5)&gt;=(S998+T998*5),IF(OR(G998="3G",G998="4G"),"Cellular",CONCATENATE("Satellite",CHAR(10),Q998+R998*5)),CONCATENATE("Satellite",CHAR(10),Q998+R998*5)),IF((N998+O998*5)&gt;(S998+T998*5),IF(OR(G998="3G",G998="4G"),CONCATENATE("Cellular",CHAR(10),S998+T998*5),CONCATENATE("Microwave",CHAR(10),N998+O998*5)),CONCATENATE("Microwave",CHAR(10),N998+O998*5))),IF((K998+L998*5)&gt;(Q998+R998*5),IF((Q998+R998*5)&gt;=(S998+T998*5),IF(OR(G998="3G",G998="4G"),CONCATENATE("Cellular",CHAR(10),S998+T998*5),CONCATENATE("Satellite",CHAR(10),Q998+R998*5)),CONCATENATE("Satellite",CHAR(10),Q998+R998*5)),IF((K998+L998*5)&gt;(S998+T998*5),IF(OR(G998="3G",G998="4G"),CONCATENATE("Cellular",CHAR(10),S998+T998*5),CONCATENATE("Fiber Optic",CHAR(10),K998+L998*5)),CONCATENATE("Fiber Optic",CHAR(10),K998+L998*5)))),""),""))</f>
        <v/>
      </c>
      <c r="X998" s="4" t="str">
        <f>IF(OR(ISBLANK(K998),ISBLANK(L998),ISBLANK(N998),ISBLANK(O998),ISBLANK(Q998),ISBLANK(R998),ISBLANK(S998),ISBLANK(T998)),"",IF(AND(ISNUMBER(K998),ISNUMBER(L998),ISNUMBER(N998),ISNUMBER(O998),ISNUMBER(Q998),ISNUMBER(R998),ISNUMBER(S998),ISNUMBER(T998)),IF(AND(K998&gt;=0,L998&gt;=0,N998&gt;=0,O998&gt;=0,Q998&gt;=0,R998&gt;=0,S998&gt;=0,T998&gt;=0),IF((K998+L998*10)&gt;(N998+O998*10),IF((N998+O998*10)&gt;(Q998+R998*10),IF((Q998+R998*10)&gt;=(S998+T998*10),IF(OR(G998="3G",G998="4G"),"Cellular",CONCATENATE("Satellite",CHAR(10),Q998+R998*10)),CONCATENATE("Satellite",CHAR(10),Q998+R998*10)),IF((N998+O998*10)&gt;(S998+T998*10),IF(OR(G998="3G",G998="4G"),CONCATENATE("Cellular",CHAR(10),S998+T998*10),CONCATENATE("Microwave",CHAR(10),N998+O998*10)),CONCATENATE("Microwave",CHAR(10),N998+O998*10))),IF((K998+L998*10)&gt;(Q998+R998*10),IF((Q998+R998*10)&gt;=(S998+T998*10),IF(OR(G998="3G",G998="4G"),CONCATENATE("Cellular",CHAR(10),S998+T998*10),CONCATENATE("Satellite",CHAR(10),Q998+R998*10)),CONCATENATE("Satellite",CHAR(10),Q998+R998*10)),IF((K998+L998*10)&gt;(S998+T998*10),IF(OR(G998="3G",G998="4G"),CONCATENATE("Cellular",CHAR(10),S998+T998*10),CONCATENATE("Fiber Optic",CHAR(10),K998+L998*10)),CONCATENATE("Fiber Optic",CHAR(10),K998+L998*10)))),""),""))</f>
        <v/>
      </c>
      <c r="Y998" s="4" t="str">
        <f>IF(OR(ISBLANK(K998),ISBLANK(L998),ISBLANK(N998),ISBLANK(O998),ISBLANK(Q998),ISBLANK(R998),ISBLANK(S998),ISBLANK(T998)),"",IF(AND(ISNUMBER(K998),ISNUMBER(L998),ISNUMBER(N998),ISNUMBER(O998),ISNUMBER(Q998),ISNUMBER(R998),ISNUMBER(S998),ISNUMBER(T998)),IF(AND(K998&gt;=0,L998&gt;=0,N998&gt;=0,O998&gt;=0,Q998&gt;=0,R998&gt;=0,S998&gt;=0,T998&gt;=0),IF((K998+L998*15)&gt;(N998+O998*15),IF((N998+O998*15)&gt;(Q998+R998*15),IF((Q998+R998*15)&gt;=(S998+T998*15),IF(OR(G998="3G",G998="4G"),"Cellular",CONCATENATE("Satellite",CHAR(10),Q998+R998*15)),CONCATENATE("Satellite",CHAR(10),Q998+R998*15)),IF((N998+O998*15)&gt;(S998+T998*15),IF(OR(G998="3G",G998="4G"),CONCATENATE("Cellular",CHAR(10),S998+T998*15),CONCATENATE("Microwave",CHAR(10),N998+O998*15)),CONCATENATE("Microwave",CHAR(10),N998+O998*15))),IF((K998+L998*15)&gt;(Q998+R998*15),IF((Q998+R998*15)&gt;=(S998+T998*15),IF(OR(G998="3G",G998="4G"),CONCATENATE("Cellular",CHAR(10),S998+T998*15),CONCATENATE("Satellite",CHAR(10),Q998+R998*15)),CONCATENATE("Satellite",CHAR(10),Q998+R998*15)),IF((K998+L998*15)&gt;(S998+T998*15),IF(OR(G998="3G",G998="4G"),CONCATENATE("Cellular",CHAR(10),S998+T998*15),CONCATENATE("Fiber Optic",CHAR(10),K998+L998*15)),CONCATENATE("Fiber Optic",CHAR(10),K998+L998*15)))),""),""))</f>
        <v/>
      </c>
      <c r="Z998" s="4" t="str">
        <f>IF(OR(ISBLANK(K998),ISBLANK(L998),ISBLANK(N998),ISBLANK(O998),ISBLANK(Q998),ISBLANK(R998),ISBLANK(S998),ISBLANK(T998)),"",IF(AND(ISNUMBER(K998),ISNUMBER(L998),ISNUMBER(N998),ISNUMBER(O998),ISNUMBER(Q998),ISNUMBER(R998),ISNUMBER(S998),ISNUMBER(T998)),IF(AND(K998&gt;=0,L998&gt;=0,N998&gt;=0,O998&gt;=0,Q998&gt;=0,R998&gt;=0,S998&gt;=0,T998&gt;=0),IF((K998+L998*20)&gt;(N998+O998*20),IF((N998+O998*20)&gt;(Q998+R998*20),IF((Q998+R998*20)&gt;=(S998+T998*20),IF(OR(G998="3G",G998="4G"),"Cellular",CONCATENATE("Satellite",CHAR(10),Q998+R998*20)),CONCATENATE("Satellite",CHAR(10),Q998+R998*20)),IF((N998+O998*20)&gt;(S998+T998*20),IF(OR(G998="3G",G998="4G"),CONCATENATE("Cellular",CHAR(10),S998+T998*20),CONCATENATE("Microwave",CHAR(10),N998+O998*20)),CONCATENATE("Microwave",CHAR(10),N998+O998*20))),IF((K998+L998*20)&gt;(Q998+R998*20),IF((Q998+R998*20)&gt;=(S998+T998*20),IF(OR(G998="3G",G998="4G"),CONCATENATE("Cellular",CHAR(10),S998+T998*20),CONCATENATE("Satellite",CHAR(10),Q998+R998*20)),CONCATENATE("Satellite",CHAR(10),Q998+R998*20)),IF((K998+L998*20)&gt;(S998+T998*20),IF(OR(G998="3G",G998="4G"),CONCATENATE("Cellular",CHAR(10),S998+T998*20),CONCATENATE("Fiber Optic",CHAR(10),K998+L998*20)),CONCATENATE("Fiber Optic",CHAR(10),K998+L998*20)))),""),""))</f>
        <v/>
      </c>
      <c r="AA998" s="4" t="str">
        <f>IF(OR(ISBLANK(AE998),ISBLANK(AI998),ISBLANK(AM998),ISBLANK(AQ998)),"",IF(AND(ISNUMBER(AE998),ISNUMBER(AI998),ISNUMBER(AM998),ISNUMBER(AQ998)),IF(1,IF(AE998&lt;AI998,IF(AI998&lt;AM998,IF(AM998&lt;=AQ998,IF(OR(G998="3G",G998="4G"),CONCATENATE("Cellular",CHAR(10),AQ998),CONCATENATE("Satellite",CHAR(10),AM998)),CONCATENATE("Satellite",CHAR(10),AM998)),IF(AI998&lt;AQ998,IF(OR(G998="3G",G998="4G"),CONCATENATE("Cellular",CHAR(10),AQ998),CONCATENATE("Microwave",CHAR(10),AI998)),CONCATENATE("Microwave",CHAR(10),AI998))),IF(AE998&lt;AM998,IF(AM998&lt;=AQ998,IF(OR(G998="3G",G998="4G"),CONCATENATE("Cellular",CHAR(10),AQ998),CONCATENATE("Satellite",CHAR(10),AM998)),CONCATENATE("Satellite",CHAR(10),AM998)),IF(AE998&lt;AQ998,IF(OR(G998="3G",G998="4G"),CONCATENATE("Cellular",CHAR(10),AQ998),CONCATENATE("Fiber Optic",CHAR(10),AE998)),CONCATENATE("Fiber Optic",CHAR(10),AE998)))),""),""))</f>
        <v/>
      </c>
      <c r="AB998" s="4" t="str">
        <f>IF(OR(ISBLANK(AF998),ISBLANK(AJ998),ISBLANK(AN998),ISBLANK(AR998)),"",IF(AND(ISNUMBER(AF998),ISNUMBER(AJ998),ISNUMBER(AN998),ISNUMBER(AR998)),IF(1,IF(AF998&lt;AJ998,IF(AJ998&lt;AN998,IF(AN998&lt;=AR998,IF(OR(G998="3G",G998="4G"),CONCATENATE("Cellular",CHAR(10),AR998),CONCATENATE("Satellite",CHAR(10),AN998)),CONCATENATE("Satellite",CHAR(10),AN998)),IF(AJ998&lt;AR998,IF(OR(G998="3G",G998="4G"),CONCATENATE("Cellular",CHAR(10),AR998),CONCATENATE("Microwave",CHAR(10),AJ998)),CONCATENATE("Microwave",CHAR(10),AJ998))),IF(AF998&lt;AN998,IF(AN998&lt;=AR998,IF(OR(G998="3G",G998="4G"),CONCATENATE("Cellular",CHAR(10),AR998),CONCATENATE("Satellite",CHAR(10),AN998)),CONCATENATE("Satellite",CHAR(10),AN998)),IF(AF998&lt;AR998,IF(OR(G998="3G",G998="4G"),CONCATENATE("Cellular",CHAR(10),AR998),CONCATENATE("Fiber Optic",CHAR(10),AF998)),CONCATENATE("Fiber Optic",CHAR(10),AF998)))),""),""))</f>
        <v/>
      </c>
      <c r="AC998" s="4" t="str">
        <f>IF(OR(ISBLANK(AG998),ISBLANK(AK998),ISBLANK(AO998),ISBLANK(AS998)),"",IF(AND(ISNUMBER(AG998),ISNUMBER(AK998),ISNUMBER(AO998),ISNUMBER(AS998)),IF(1,IF(AG998&lt;AK998,IF(AK998&lt;AO998,IF(AO998&lt;=AS998,IF(OR(G998="3G",G998="4G"),CONCATENATE("Cellular",CHAR(10),AS998),CONCATENATE("Satellite",CHAR(10),AO998)),CONCATENATE("Satellite",CHAR(10),AO998)),IF(AK998&lt;AS998,IF(OR(G998="3G",G998="4G"),CONCATENATE("Cellular",CHAR(10),AS998),CONCATENATE("Microwave",CHAR(10),AK998)),CONCATENATE("Microwave",CHAR(10),AK998))),IF(AG998&lt;AO998,IF(AO998&lt;=AS998,IF(OR(G998="3G",G998="4G"),CONCATENATE("Cellular",CHAR(10),AS998),CONCATENATE("Satellite",CHAR(10),AO998)),CONCATENATE("Satellite",CHAR(10),AO998)),IF(AG998&lt;AS998,IF(OR(G998="3G",G998="4G"),CONCATENATE("Cellular",CHAR(10),AS998),CONCATENATE("Fiber Optic",CHAR(10),AG998)),CONCATENATE("Fiber Optic",CHAR(10),AG998)))),""),""))</f>
        <v/>
      </c>
      <c r="AD998" s="4" t="str">
        <f>IF(OR(ISBLANK(AH998),ISBLANK(AL998),ISBLANK(AP998),ISBLANK(AT998)),"",IF(AND(ISNUMBER(AH998),ISNUMBER(AL998),ISNUMBER(AP998),ISNUMBER(AT998)),IF(1,IF(AH998&lt;AL998,IF(AL998&lt;AP998,IF(AP998&lt;=AT998,IF(OR(G998="3G",G998="4G"),CONCATENATE("Cellular",CHAR(10),AT998),CONCATENATE("Satellite",CHAR(10),AP998)),CONCATENATE("Satellite",CHAR(10),AP998)),IF(AL998&lt;AT998,IF(OR(G998="3G",G998="4G"),CONCATENATE("Cellular",CHAR(10),AT998),CONCATENATE("Microwave",CHAR(10),AL998)),CONCATENATE("Microwave",CHAR(10),AL998))),IF(AH998&lt;AP998,IF(AP998&lt;=AT998,IF(OR(G998="3G",G998="4G"),CONCATENATE("Cellular",CHAR(10),AT998),CONCATENATE("Satellite",CHAR(10),AP998)),CONCATENATE("Satellite",CHAR(10),AP998)),IF(AH998&lt;AT998,IF(OR(G998="3G",G998="4G"),CONCATENATE("Cellular",CHAR(10),AT998),CONCATENATE("Fiber Optic",CHAR(10),AH998)),CONCATENATE("Fiber Optic",CHAR(10),AH998)))),""),""))</f>
        <v/>
      </c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</row>
    <row r="999" spans="1:61" customHeight="1" ht="30"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4" t="str">
        <f>IF(OR(ISBLANK(AE999),ISBLANK(AI999),ISBLANK(AM999),ISBLANK(AQ999)),"",IF(AND(ISNUMBER(AE999),ISNUMBER(AI999),ISNUMBER(AM999),ISNUMBER(AQ999)),IF(1=1,IF(AE999&lt;AI999,IF(AI999&lt;AM999,IF(AM999&lt;=AQ999,IF(OR(G999="3G",G999="4G"),"Cellular","Satellite"),"Satellite"),IF(AI999&lt;AQ999,IF(OR(G999="3G",G999="4G"),"Cellular","Microwave"),"Microwave")),IF(AE999&lt;AM999,IF(AM999&lt;=AQ999,IF(OR(G999="3G",G999="4G"),"Cellular","Satellite"),"Satellite"),IF(AE999&lt;AQ999,IF(OR(G999="3G",G999="4G"),"Cellular","Fiber Optic"),"Fiber Optic"))),""),""))</f>
        <v/>
      </c>
      <c r="V999" s="4" t="str">
        <f>IF(OR(ISBLANK(K999),ISBLANK(L999),ISBLANK(N999),ISBLANK(O999),ISBLANK(Q999),ISBLANK(R999),ISBLANK(S999),ISBLANK(T999)),"",IF(AND(ISNUMBER(K999),ISNUMBER(L999),ISNUMBER(N999),ISNUMBER(O999),ISNUMBER(Q999),ISNUMBER(R999),ISNUMBER(S999),ISNUMBER(T999)),IF(AND(K999&gt;=0,L999&gt;=0,N999&gt;=0,O999&gt;=0,Q999&gt;=0,R999&gt;=0,S999&gt;=0,T999&gt;=0),IF((K999+L999*5)&gt;(N999+O999*5),IF((N999+O999*5)&gt;(Q999+R999*5),IF((Q999+R999*5)&gt;=(S999+T999*5),IF(OR(G999="3G",G999="4G"),"Cellular","Satellite"),"Satellite"),IF((N999+O999*5)&gt;(S999+T999*5),IF(OR(G999="3G",G999="4G"),"Cellular","Microwave"),"Microwave")),IF((K999+L999*5)&gt;(Q999+R999*5),IF((Q999+R999*5)&gt;=(S999+T999*5),IF(OR(G999="3G",G999="4G"),"Cellular","Satellite"),"Satellite"),IF((K999+L999*5)&gt;(S999+T999*5),IF(OR(G999="3G",G999="4G"),"Cellular","Fiber Optic"),"Fiber Optic"))),""),""))</f>
        <v/>
      </c>
      <c r="W999" s="4" t="str">
        <f>IF(OR(ISBLANK(K999),ISBLANK(L999),ISBLANK(N999),ISBLANK(O999),ISBLANK(Q999),ISBLANK(R999),ISBLANK(S999),ISBLANK(T999)),"",IF(AND(ISNUMBER(K999),ISNUMBER(L999),ISNUMBER(N999),ISNUMBER(O999),ISNUMBER(Q999),ISNUMBER(R999),ISNUMBER(S999),ISNUMBER(T999)),IF(AND(K999&gt;=0,L999&gt;=0,N999&gt;=0,O999&gt;=0,Q999&gt;=0,R999&gt;=0,S999&gt;=0,T999&gt;=0),IF((K999+L999*5)&gt;(N999+O999*5),IF((N999+O999*5)&gt;(Q999+R999*5),IF((Q999+R999*5)&gt;=(S999+T999*5),IF(OR(G999="3G",G999="4G"),"Cellular",CONCATENATE("Satellite",CHAR(10),Q999+R999*5)),CONCATENATE("Satellite",CHAR(10),Q999+R999*5)),IF((N999+O999*5)&gt;(S999+T999*5),IF(OR(G999="3G",G999="4G"),CONCATENATE("Cellular",CHAR(10),S999+T999*5),CONCATENATE("Microwave",CHAR(10),N999+O999*5)),CONCATENATE("Microwave",CHAR(10),N999+O999*5))),IF((K999+L999*5)&gt;(Q999+R999*5),IF((Q999+R999*5)&gt;=(S999+T999*5),IF(OR(G999="3G",G999="4G"),CONCATENATE("Cellular",CHAR(10),S999+T999*5),CONCATENATE("Satellite",CHAR(10),Q999+R999*5)),CONCATENATE("Satellite",CHAR(10),Q999+R999*5)),IF((K999+L999*5)&gt;(S999+T999*5),IF(OR(G999="3G",G999="4G"),CONCATENATE("Cellular",CHAR(10),S999+T999*5),CONCATENATE("Fiber Optic",CHAR(10),K999+L999*5)),CONCATENATE("Fiber Optic",CHAR(10),K999+L999*5)))),""),""))</f>
        <v/>
      </c>
      <c r="X999" s="4" t="str">
        <f>IF(OR(ISBLANK(K999),ISBLANK(L999),ISBLANK(N999),ISBLANK(O999),ISBLANK(Q999),ISBLANK(R999),ISBLANK(S999),ISBLANK(T999)),"",IF(AND(ISNUMBER(K999),ISNUMBER(L999),ISNUMBER(N999),ISNUMBER(O999),ISNUMBER(Q999),ISNUMBER(R999),ISNUMBER(S999),ISNUMBER(T999)),IF(AND(K999&gt;=0,L999&gt;=0,N999&gt;=0,O999&gt;=0,Q999&gt;=0,R999&gt;=0,S999&gt;=0,T999&gt;=0),IF((K999+L999*10)&gt;(N999+O999*10),IF((N999+O999*10)&gt;(Q999+R999*10),IF((Q999+R999*10)&gt;=(S999+T999*10),IF(OR(G999="3G",G999="4G"),"Cellular",CONCATENATE("Satellite",CHAR(10),Q999+R999*10)),CONCATENATE("Satellite",CHAR(10),Q999+R999*10)),IF((N999+O999*10)&gt;(S999+T999*10),IF(OR(G999="3G",G999="4G"),CONCATENATE("Cellular",CHAR(10),S999+T999*10),CONCATENATE("Microwave",CHAR(10),N999+O999*10)),CONCATENATE("Microwave",CHAR(10),N999+O999*10))),IF((K999+L999*10)&gt;(Q999+R999*10),IF((Q999+R999*10)&gt;=(S999+T999*10),IF(OR(G999="3G",G999="4G"),CONCATENATE("Cellular",CHAR(10),S999+T999*10),CONCATENATE("Satellite",CHAR(10),Q999+R999*10)),CONCATENATE("Satellite",CHAR(10),Q999+R999*10)),IF((K999+L999*10)&gt;(S999+T999*10),IF(OR(G999="3G",G999="4G"),CONCATENATE("Cellular",CHAR(10),S999+T999*10),CONCATENATE("Fiber Optic",CHAR(10),K999+L999*10)),CONCATENATE("Fiber Optic",CHAR(10),K999+L999*10)))),""),""))</f>
        <v/>
      </c>
      <c r="Y999" s="4" t="str">
        <f>IF(OR(ISBLANK(K999),ISBLANK(L999),ISBLANK(N999),ISBLANK(O999),ISBLANK(Q999),ISBLANK(R999),ISBLANK(S999),ISBLANK(T999)),"",IF(AND(ISNUMBER(K999),ISNUMBER(L999),ISNUMBER(N999),ISNUMBER(O999),ISNUMBER(Q999),ISNUMBER(R999),ISNUMBER(S999),ISNUMBER(T999)),IF(AND(K999&gt;=0,L999&gt;=0,N999&gt;=0,O999&gt;=0,Q999&gt;=0,R999&gt;=0,S999&gt;=0,T999&gt;=0),IF((K999+L999*15)&gt;(N999+O999*15),IF((N999+O999*15)&gt;(Q999+R999*15),IF((Q999+R999*15)&gt;=(S999+T999*15),IF(OR(G999="3G",G999="4G"),"Cellular",CONCATENATE("Satellite",CHAR(10),Q999+R999*15)),CONCATENATE("Satellite",CHAR(10),Q999+R999*15)),IF((N999+O999*15)&gt;(S999+T999*15),IF(OR(G999="3G",G999="4G"),CONCATENATE("Cellular",CHAR(10),S999+T999*15),CONCATENATE("Microwave",CHAR(10),N999+O999*15)),CONCATENATE("Microwave",CHAR(10),N999+O999*15))),IF((K999+L999*15)&gt;(Q999+R999*15),IF((Q999+R999*15)&gt;=(S999+T999*15),IF(OR(G999="3G",G999="4G"),CONCATENATE("Cellular",CHAR(10),S999+T999*15),CONCATENATE("Satellite",CHAR(10),Q999+R999*15)),CONCATENATE("Satellite",CHAR(10),Q999+R999*15)),IF((K999+L999*15)&gt;(S999+T999*15),IF(OR(G999="3G",G999="4G"),CONCATENATE("Cellular",CHAR(10),S999+T999*15),CONCATENATE("Fiber Optic",CHAR(10),K999+L999*15)),CONCATENATE("Fiber Optic",CHAR(10),K999+L999*15)))),""),""))</f>
        <v/>
      </c>
      <c r="Z999" s="4" t="str">
        <f>IF(OR(ISBLANK(K999),ISBLANK(L999),ISBLANK(N999),ISBLANK(O999),ISBLANK(Q999),ISBLANK(R999),ISBLANK(S999),ISBLANK(T999)),"",IF(AND(ISNUMBER(K999),ISNUMBER(L999),ISNUMBER(N999),ISNUMBER(O999),ISNUMBER(Q999),ISNUMBER(R999),ISNUMBER(S999),ISNUMBER(T999)),IF(AND(K999&gt;=0,L999&gt;=0,N999&gt;=0,O999&gt;=0,Q999&gt;=0,R999&gt;=0,S999&gt;=0,T999&gt;=0),IF((K999+L999*20)&gt;(N999+O999*20),IF((N999+O999*20)&gt;(Q999+R999*20),IF((Q999+R999*20)&gt;=(S999+T999*20),IF(OR(G999="3G",G999="4G"),"Cellular",CONCATENATE("Satellite",CHAR(10),Q999+R999*20)),CONCATENATE("Satellite",CHAR(10),Q999+R999*20)),IF((N999+O999*20)&gt;(S999+T999*20),IF(OR(G999="3G",G999="4G"),CONCATENATE("Cellular",CHAR(10),S999+T999*20),CONCATENATE("Microwave",CHAR(10),N999+O999*20)),CONCATENATE("Microwave",CHAR(10),N999+O999*20))),IF((K999+L999*20)&gt;(Q999+R999*20),IF((Q999+R999*20)&gt;=(S999+T999*20),IF(OR(G999="3G",G999="4G"),CONCATENATE("Cellular",CHAR(10),S999+T999*20),CONCATENATE("Satellite",CHAR(10),Q999+R999*20)),CONCATENATE("Satellite",CHAR(10),Q999+R999*20)),IF((K999+L999*20)&gt;(S999+T999*20),IF(OR(G999="3G",G999="4G"),CONCATENATE("Cellular",CHAR(10),S999+T999*20),CONCATENATE("Fiber Optic",CHAR(10),K999+L999*20)),CONCATENATE("Fiber Optic",CHAR(10),K999+L999*20)))),""),""))</f>
        <v/>
      </c>
      <c r="AA999" s="4" t="str">
        <f>IF(OR(ISBLANK(AE999),ISBLANK(AI999),ISBLANK(AM999),ISBLANK(AQ999)),"",IF(AND(ISNUMBER(AE999),ISNUMBER(AI999),ISNUMBER(AM999),ISNUMBER(AQ999)),IF(1,IF(AE999&lt;AI999,IF(AI999&lt;AM999,IF(AM999&lt;=AQ999,IF(OR(G999="3G",G999="4G"),CONCATENATE("Cellular",CHAR(10),AQ999),CONCATENATE("Satellite",CHAR(10),AM999)),CONCATENATE("Satellite",CHAR(10),AM999)),IF(AI999&lt;AQ999,IF(OR(G999="3G",G999="4G"),CONCATENATE("Cellular",CHAR(10),AQ999),CONCATENATE("Microwave",CHAR(10),AI999)),CONCATENATE("Microwave",CHAR(10),AI999))),IF(AE999&lt;AM999,IF(AM999&lt;=AQ999,IF(OR(G999="3G",G999="4G"),CONCATENATE("Cellular",CHAR(10),AQ999),CONCATENATE("Satellite",CHAR(10),AM999)),CONCATENATE("Satellite",CHAR(10),AM999)),IF(AE999&lt;AQ999,IF(OR(G999="3G",G999="4G"),CONCATENATE("Cellular",CHAR(10),AQ999),CONCATENATE("Fiber Optic",CHAR(10),AE999)),CONCATENATE("Fiber Optic",CHAR(10),AE999)))),""),""))</f>
        <v/>
      </c>
      <c r="AB999" s="4" t="str">
        <f>IF(OR(ISBLANK(AF999),ISBLANK(AJ999),ISBLANK(AN999),ISBLANK(AR999)),"",IF(AND(ISNUMBER(AF999),ISNUMBER(AJ999),ISNUMBER(AN999),ISNUMBER(AR999)),IF(1,IF(AF999&lt;AJ999,IF(AJ999&lt;AN999,IF(AN999&lt;=AR999,IF(OR(G999="3G",G999="4G"),CONCATENATE("Cellular",CHAR(10),AR999),CONCATENATE("Satellite",CHAR(10),AN999)),CONCATENATE("Satellite",CHAR(10),AN999)),IF(AJ999&lt;AR999,IF(OR(G999="3G",G999="4G"),CONCATENATE("Cellular",CHAR(10),AR999),CONCATENATE("Microwave",CHAR(10),AJ999)),CONCATENATE("Microwave",CHAR(10),AJ999))),IF(AF999&lt;AN999,IF(AN999&lt;=AR999,IF(OR(G999="3G",G999="4G"),CONCATENATE("Cellular",CHAR(10),AR999),CONCATENATE("Satellite",CHAR(10),AN999)),CONCATENATE("Satellite",CHAR(10),AN999)),IF(AF999&lt;AR999,IF(OR(G999="3G",G999="4G"),CONCATENATE("Cellular",CHAR(10),AR999),CONCATENATE("Fiber Optic",CHAR(10),AF999)),CONCATENATE("Fiber Optic",CHAR(10),AF999)))),""),""))</f>
        <v/>
      </c>
      <c r="AC999" s="4" t="str">
        <f>IF(OR(ISBLANK(AG999),ISBLANK(AK999),ISBLANK(AO999),ISBLANK(AS999)),"",IF(AND(ISNUMBER(AG999),ISNUMBER(AK999),ISNUMBER(AO999),ISNUMBER(AS999)),IF(1,IF(AG999&lt;AK999,IF(AK999&lt;AO999,IF(AO999&lt;=AS999,IF(OR(G999="3G",G999="4G"),CONCATENATE("Cellular",CHAR(10),AS999),CONCATENATE("Satellite",CHAR(10),AO999)),CONCATENATE("Satellite",CHAR(10),AO999)),IF(AK999&lt;AS999,IF(OR(G999="3G",G999="4G"),CONCATENATE("Cellular",CHAR(10),AS999),CONCATENATE("Microwave",CHAR(10),AK999)),CONCATENATE("Microwave",CHAR(10),AK999))),IF(AG999&lt;AO999,IF(AO999&lt;=AS999,IF(OR(G999="3G",G999="4G"),CONCATENATE("Cellular",CHAR(10),AS999),CONCATENATE("Satellite",CHAR(10),AO999)),CONCATENATE("Satellite",CHAR(10),AO999)),IF(AG999&lt;AS999,IF(OR(G999="3G",G999="4G"),CONCATENATE("Cellular",CHAR(10),AS999),CONCATENATE("Fiber Optic",CHAR(10),AG999)),CONCATENATE("Fiber Optic",CHAR(10),AG999)))),""),""))</f>
        <v/>
      </c>
      <c r="AD999" s="4" t="str">
        <f>IF(OR(ISBLANK(AH999),ISBLANK(AL999),ISBLANK(AP999),ISBLANK(AT999)),"",IF(AND(ISNUMBER(AH999),ISNUMBER(AL999),ISNUMBER(AP999),ISNUMBER(AT999)),IF(1,IF(AH999&lt;AL999,IF(AL999&lt;AP999,IF(AP999&lt;=AT999,IF(OR(G999="3G",G999="4G"),CONCATENATE("Cellular",CHAR(10),AT999),CONCATENATE("Satellite",CHAR(10),AP999)),CONCATENATE("Satellite",CHAR(10),AP999)),IF(AL999&lt;AT999,IF(OR(G999="3G",G999="4G"),CONCATENATE("Cellular",CHAR(10),AT999),CONCATENATE("Microwave",CHAR(10),AL999)),CONCATENATE("Microwave",CHAR(10),AL999))),IF(AH999&lt;AP999,IF(AP999&lt;=AT999,IF(OR(G999="3G",G999="4G"),CONCATENATE("Cellular",CHAR(10),AT999),CONCATENATE("Satellite",CHAR(10),AP999)),CONCATENATE("Satellite",CHAR(10),AP999)),IF(AH999&lt;AT999,IF(OR(G999="3G",G999="4G"),CONCATENATE("Cellular",CHAR(10),AT999),CONCATENATE("Fiber Optic",CHAR(10),AH999)),CONCATENATE("Fiber Optic",CHAR(10),AH999)))),""),""))</f>
        <v/>
      </c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</row>
    <row r="1000" spans="1:61" customHeight="1" ht="30"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4" t="str">
        <f>IF(OR(ISBLANK(AE1000),ISBLANK(AI1000),ISBLANK(AM1000),ISBLANK(AQ1000)),"",IF(AND(ISNUMBER(AE1000),ISNUMBER(AI1000),ISNUMBER(AM1000),ISNUMBER(AQ1000)),IF(1=1,IF(AE1000&lt;AI1000,IF(AI1000&lt;AM1000,IF(AM1000&lt;=AQ1000,IF(OR(G1000="3G",G1000="4G"),"Cellular","Satellite"),"Satellite"),IF(AI1000&lt;AQ1000,IF(OR(G1000="3G",G1000="4G"),"Cellular","Microwave"),"Microwave")),IF(AE1000&lt;AM1000,IF(AM1000&lt;=AQ1000,IF(OR(G1000="3G",G1000="4G"),"Cellular","Satellite"),"Satellite"),IF(AE1000&lt;AQ1000,IF(OR(G1000="3G",G1000="4G"),"Cellular","Fiber Optic"),"Fiber Optic"))),""),""))</f>
        <v/>
      </c>
      <c r="V1000" s="4" t="str">
        <f>IF(OR(ISBLANK(K1000),ISBLANK(L1000),ISBLANK(N1000),ISBLANK(O1000),ISBLANK(Q1000),ISBLANK(R1000),ISBLANK(S1000),ISBLANK(T1000)),"",IF(AND(ISNUMBER(K1000),ISNUMBER(L1000),ISNUMBER(N1000),ISNUMBER(O1000),ISNUMBER(Q1000),ISNUMBER(R1000),ISNUMBER(S1000),ISNUMBER(T1000)),IF(AND(K1000&gt;=0,L1000&gt;=0,N1000&gt;=0,O1000&gt;=0,Q1000&gt;=0,R1000&gt;=0,S1000&gt;=0,T1000&gt;=0),IF((K1000+L1000*5)&gt;(N1000+O1000*5),IF((N1000+O1000*5)&gt;(Q1000+R1000*5),IF((Q1000+R1000*5)&gt;=(S1000+T1000*5),IF(OR(G1000="3G",G1000="4G"),"Cellular","Satellite"),"Satellite"),IF((N1000+O1000*5)&gt;(S1000+T1000*5),IF(OR(G1000="3G",G1000="4G"),"Cellular","Microwave"),"Microwave")),IF((K1000+L1000*5)&gt;(Q1000+R1000*5),IF((Q1000+R1000*5)&gt;=(S1000+T1000*5),IF(OR(G1000="3G",G1000="4G"),"Cellular","Satellite"),"Satellite"),IF((K1000+L1000*5)&gt;(S1000+T1000*5),IF(OR(G1000="3G",G1000="4G"),"Cellular","Fiber Optic"),"Fiber Optic"))),""),""))</f>
        <v/>
      </c>
      <c r="W1000" s="4" t="str">
        <f>IF(OR(ISBLANK(K1000),ISBLANK(L1000),ISBLANK(N1000),ISBLANK(O1000),ISBLANK(Q1000),ISBLANK(R1000),ISBLANK(S1000),ISBLANK(T1000)),"",IF(AND(ISNUMBER(K1000),ISNUMBER(L1000),ISNUMBER(N1000),ISNUMBER(O1000),ISNUMBER(Q1000),ISNUMBER(R1000),ISNUMBER(S1000),ISNUMBER(T1000)),IF(AND(K1000&gt;=0,L1000&gt;=0,N1000&gt;=0,O1000&gt;=0,Q1000&gt;=0,R1000&gt;=0,S1000&gt;=0,T1000&gt;=0),IF((K1000+L1000*5)&gt;(N1000+O1000*5),IF((N1000+O1000*5)&gt;(Q1000+R1000*5),IF((Q1000+R1000*5)&gt;=(S1000+T1000*5),IF(OR(G1000="3G",G1000="4G"),"Cellular",CONCATENATE("Satellite",CHAR(10),Q1000+R1000*5)),CONCATENATE("Satellite",CHAR(10),Q1000+R1000*5)),IF((N1000+O1000*5)&gt;(S1000+T1000*5),IF(OR(G1000="3G",G1000="4G"),CONCATENATE("Cellular",CHAR(10),S1000+T1000*5),CONCATENATE("Microwave",CHAR(10),N1000+O1000*5)),CONCATENATE("Microwave",CHAR(10),N1000+O1000*5))),IF((K1000+L1000*5)&gt;(Q1000+R1000*5),IF((Q1000+R1000*5)&gt;=(S1000+T1000*5),IF(OR(G1000="3G",G1000="4G"),CONCATENATE("Cellular",CHAR(10),S1000+T1000*5),CONCATENATE("Satellite",CHAR(10),Q1000+R1000*5)),CONCATENATE("Satellite",CHAR(10),Q1000+R1000*5)),IF((K1000+L1000*5)&gt;(S1000+T1000*5),IF(OR(G1000="3G",G1000="4G"),CONCATENATE("Cellular",CHAR(10),S1000+T1000*5),CONCATENATE("Fiber Optic",CHAR(10),K1000+L1000*5)),CONCATENATE("Fiber Optic",CHAR(10),K1000+L1000*5)))),""),""))</f>
        <v/>
      </c>
      <c r="X1000" s="4" t="str">
        <f>IF(OR(ISBLANK(K1000),ISBLANK(L1000),ISBLANK(N1000),ISBLANK(O1000),ISBLANK(Q1000),ISBLANK(R1000),ISBLANK(S1000),ISBLANK(T1000)),"",IF(AND(ISNUMBER(K1000),ISNUMBER(L1000),ISNUMBER(N1000),ISNUMBER(O1000),ISNUMBER(Q1000),ISNUMBER(R1000),ISNUMBER(S1000),ISNUMBER(T1000)),IF(AND(K1000&gt;=0,L1000&gt;=0,N1000&gt;=0,O1000&gt;=0,Q1000&gt;=0,R1000&gt;=0,S1000&gt;=0,T1000&gt;=0),IF((K1000+L1000*10)&gt;(N1000+O1000*10),IF((N1000+O1000*10)&gt;(Q1000+R1000*10),IF((Q1000+R1000*10)&gt;=(S1000+T1000*10),IF(OR(G1000="3G",G1000="4G"),"Cellular",CONCATENATE("Satellite",CHAR(10),Q1000+R1000*10)),CONCATENATE("Satellite",CHAR(10),Q1000+R1000*10)),IF((N1000+O1000*10)&gt;(S1000+T1000*10),IF(OR(G1000="3G",G1000="4G"),CONCATENATE("Cellular",CHAR(10),S1000+T1000*10),CONCATENATE("Microwave",CHAR(10),N1000+O1000*10)),CONCATENATE("Microwave",CHAR(10),N1000+O1000*10))),IF((K1000+L1000*10)&gt;(Q1000+R1000*10),IF((Q1000+R1000*10)&gt;=(S1000+T1000*10),IF(OR(G1000="3G",G1000="4G"),CONCATENATE("Cellular",CHAR(10),S1000+T1000*10),CONCATENATE("Satellite",CHAR(10),Q1000+R1000*10)),CONCATENATE("Satellite",CHAR(10),Q1000+R1000*10)),IF((K1000+L1000*10)&gt;(S1000+T1000*10),IF(OR(G1000="3G",G1000="4G"),CONCATENATE("Cellular",CHAR(10),S1000+T1000*10),CONCATENATE("Fiber Optic",CHAR(10),K1000+L1000*10)),CONCATENATE("Fiber Optic",CHAR(10),K1000+L1000*10)))),""),""))</f>
        <v/>
      </c>
      <c r="Y1000" s="4" t="str">
        <f>IF(OR(ISBLANK(K1000),ISBLANK(L1000),ISBLANK(N1000),ISBLANK(O1000),ISBLANK(Q1000),ISBLANK(R1000),ISBLANK(S1000),ISBLANK(T1000)),"",IF(AND(ISNUMBER(K1000),ISNUMBER(L1000),ISNUMBER(N1000),ISNUMBER(O1000),ISNUMBER(Q1000),ISNUMBER(R1000),ISNUMBER(S1000),ISNUMBER(T1000)),IF(AND(K1000&gt;=0,L1000&gt;=0,N1000&gt;=0,O1000&gt;=0,Q1000&gt;=0,R1000&gt;=0,S1000&gt;=0,T1000&gt;=0),IF((K1000+L1000*15)&gt;(N1000+O1000*15),IF((N1000+O1000*15)&gt;(Q1000+R1000*15),IF((Q1000+R1000*15)&gt;=(S1000+T1000*15),IF(OR(G1000="3G",G1000="4G"),"Cellular",CONCATENATE("Satellite",CHAR(10),Q1000+R1000*15)),CONCATENATE("Satellite",CHAR(10),Q1000+R1000*15)),IF((N1000+O1000*15)&gt;(S1000+T1000*15),IF(OR(G1000="3G",G1000="4G"),CONCATENATE("Cellular",CHAR(10),S1000+T1000*15),CONCATENATE("Microwave",CHAR(10),N1000+O1000*15)),CONCATENATE("Microwave",CHAR(10),N1000+O1000*15))),IF((K1000+L1000*15)&gt;(Q1000+R1000*15),IF((Q1000+R1000*15)&gt;=(S1000+T1000*15),IF(OR(G1000="3G",G1000="4G"),CONCATENATE("Cellular",CHAR(10),S1000+T1000*15),CONCATENATE("Satellite",CHAR(10),Q1000+R1000*15)),CONCATENATE("Satellite",CHAR(10),Q1000+R1000*15)),IF((K1000+L1000*15)&gt;(S1000+T1000*15),IF(OR(G1000="3G",G1000="4G"),CONCATENATE("Cellular",CHAR(10),S1000+T1000*15),CONCATENATE("Fiber Optic",CHAR(10),K1000+L1000*15)),CONCATENATE("Fiber Optic",CHAR(10),K1000+L1000*15)))),""),""))</f>
        <v/>
      </c>
      <c r="Z1000" s="4" t="str">
        <f>IF(OR(ISBLANK(K1000),ISBLANK(L1000),ISBLANK(N1000),ISBLANK(O1000),ISBLANK(Q1000),ISBLANK(R1000),ISBLANK(S1000),ISBLANK(T1000)),"",IF(AND(ISNUMBER(K1000),ISNUMBER(L1000),ISNUMBER(N1000),ISNUMBER(O1000),ISNUMBER(Q1000),ISNUMBER(R1000),ISNUMBER(S1000),ISNUMBER(T1000)),IF(AND(K1000&gt;=0,L1000&gt;=0,N1000&gt;=0,O1000&gt;=0,Q1000&gt;=0,R1000&gt;=0,S1000&gt;=0,T1000&gt;=0),IF((K1000+L1000*20)&gt;(N1000+O1000*20),IF((N1000+O1000*20)&gt;(Q1000+R1000*20),IF((Q1000+R1000*20)&gt;=(S1000+T1000*20),IF(OR(G1000="3G",G1000="4G"),"Cellular",CONCATENATE("Satellite",CHAR(10),Q1000+R1000*20)),CONCATENATE("Satellite",CHAR(10),Q1000+R1000*20)),IF((N1000+O1000*20)&gt;(S1000+T1000*20),IF(OR(G1000="3G",G1000="4G"),CONCATENATE("Cellular",CHAR(10),S1000+T1000*20),CONCATENATE("Microwave",CHAR(10),N1000+O1000*20)),CONCATENATE("Microwave",CHAR(10),N1000+O1000*20))),IF((K1000+L1000*20)&gt;(Q1000+R1000*20),IF((Q1000+R1000*20)&gt;=(S1000+T1000*20),IF(OR(G1000="3G",G1000="4G"),CONCATENATE("Cellular",CHAR(10),S1000+T1000*20),CONCATENATE("Satellite",CHAR(10),Q1000+R1000*20)),CONCATENATE("Satellite",CHAR(10),Q1000+R1000*20)),IF((K1000+L1000*20)&gt;(S1000+T1000*20),IF(OR(G1000="3G",G1000="4G"),CONCATENATE("Cellular",CHAR(10),S1000+T1000*20),CONCATENATE("Fiber Optic",CHAR(10),K1000+L1000*20)),CONCATENATE("Fiber Optic",CHAR(10),K1000+L1000*20)))),""),""))</f>
        <v/>
      </c>
      <c r="AA1000" s="4" t="str">
        <f>IF(OR(ISBLANK(AE1000),ISBLANK(AI1000),ISBLANK(AM1000),ISBLANK(AQ1000)),"",IF(AND(ISNUMBER(AE1000),ISNUMBER(AI1000),ISNUMBER(AM1000),ISNUMBER(AQ1000)),IF(1,IF(AE1000&lt;AI1000,IF(AI1000&lt;AM1000,IF(AM1000&lt;=AQ1000,IF(OR(G1000="3G",G1000="4G"),CONCATENATE("Cellular",CHAR(10),AQ1000),CONCATENATE("Satellite",CHAR(10),AM1000)),CONCATENATE("Satellite",CHAR(10),AM1000)),IF(AI1000&lt;AQ1000,IF(OR(G1000="3G",G1000="4G"),CONCATENATE("Cellular",CHAR(10),AQ1000),CONCATENATE("Microwave",CHAR(10),AI1000)),CONCATENATE("Microwave",CHAR(10),AI1000))),IF(AE1000&lt;AM1000,IF(AM1000&lt;=AQ1000,IF(OR(G1000="3G",G1000="4G"),CONCATENATE("Cellular",CHAR(10),AQ1000),CONCATENATE("Satellite",CHAR(10),AM1000)),CONCATENATE("Satellite",CHAR(10),AM1000)),IF(AE1000&lt;AQ1000,IF(OR(G1000="3G",G1000="4G"),CONCATENATE("Cellular",CHAR(10),AQ1000),CONCATENATE("Fiber Optic",CHAR(10),AE1000)),CONCATENATE("Fiber Optic",CHAR(10),AE1000)))),""),""))</f>
        <v/>
      </c>
      <c r="AB1000" s="4" t="str">
        <f>IF(OR(ISBLANK(AF1000),ISBLANK(AJ1000),ISBLANK(AN1000),ISBLANK(AR1000)),"",IF(AND(ISNUMBER(AF1000),ISNUMBER(AJ1000),ISNUMBER(AN1000),ISNUMBER(AR1000)),IF(1,IF(AF1000&lt;AJ1000,IF(AJ1000&lt;AN1000,IF(AN1000&lt;=AR1000,IF(OR(G1000="3G",G1000="4G"),CONCATENATE("Cellular",CHAR(10),AR1000),CONCATENATE("Satellite",CHAR(10),AN1000)),CONCATENATE("Satellite",CHAR(10),AN1000)),IF(AJ1000&lt;AR1000,IF(OR(G1000="3G",G1000="4G"),CONCATENATE("Cellular",CHAR(10),AR1000),CONCATENATE("Microwave",CHAR(10),AJ1000)),CONCATENATE("Microwave",CHAR(10),AJ1000))),IF(AF1000&lt;AN1000,IF(AN1000&lt;=AR1000,IF(OR(G1000="3G",G1000="4G"),CONCATENATE("Cellular",CHAR(10),AR1000),CONCATENATE("Satellite",CHAR(10),AN1000)),CONCATENATE("Satellite",CHAR(10),AN1000)),IF(AF1000&lt;AR1000,IF(OR(G1000="3G",G1000="4G"),CONCATENATE("Cellular",CHAR(10),AR1000),CONCATENATE("Fiber Optic",CHAR(10),AF1000)),CONCATENATE("Fiber Optic",CHAR(10),AF1000)))),""),""))</f>
        <v/>
      </c>
      <c r="AC1000" s="4" t="str">
        <f>IF(OR(ISBLANK(AG1000),ISBLANK(AK1000),ISBLANK(AO1000),ISBLANK(AS1000)),"",IF(AND(ISNUMBER(AG1000),ISNUMBER(AK1000),ISNUMBER(AO1000),ISNUMBER(AS1000)),IF(1,IF(AG1000&lt;AK1000,IF(AK1000&lt;AO1000,IF(AO1000&lt;=AS1000,IF(OR(G1000="3G",G1000="4G"),CONCATENATE("Cellular",CHAR(10),AS1000),CONCATENATE("Satellite",CHAR(10),AO1000)),CONCATENATE("Satellite",CHAR(10),AO1000)),IF(AK1000&lt;AS1000,IF(OR(G1000="3G",G1000="4G"),CONCATENATE("Cellular",CHAR(10),AS1000),CONCATENATE("Microwave",CHAR(10),AK1000)),CONCATENATE("Microwave",CHAR(10),AK1000))),IF(AG1000&lt;AO1000,IF(AO1000&lt;=AS1000,IF(OR(G1000="3G",G1000="4G"),CONCATENATE("Cellular",CHAR(10),AS1000),CONCATENATE("Satellite",CHAR(10),AO1000)),CONCATENATE("Satellite",CHAR(10),AO1000)),IF(AG1000&lt;AS1000,IF(OR(G1000="3G",G1000="4G"),CONCATENATE("Cellular",CHAR(10),AS1000),CONCATENATE("Fiber Optic",CHAR(10),AG1000)),CONCATENATE("Fiber Optic",CHAR(10),AG1000)))),""),""))</f>
        <v/>
      </c>
      <c r="AD1000" s="4" t="str">
        <f>IF(OR(ISBLANK(AH1000),ISBLANK(AL1000),ISBLANK(AP1000),ISBLANK(AT1000)),"",IF(AND(ISNUMBER(AH1000),ISNUMBER(AL1000),ISNUMBER(AP1000),ISNUMBER(AT1000)),IF(1,IF(AH1000&lt;AL1000,IF(AL1000&lt;AP1000,IF(AP1000&lt;=AT1000,IF(OR(G1000="3G",G1000="4G"),CONCATENATE("Cellular",CHAR(10),AT1000),CONCATENATE("Satellite",CHAR(10),AP1000)),CONCATENATE("Satellite",CHAR(10),AP1000)),IF(AL1000&lt;AT1000,IF(OR(G1000="3G",G1000="4G"),CONCATENATE("Cellular",CHAR(10),AT1000),CONCATENATE("Microwave",CHAR(10),AL1000)),CONCATENATE("Microwave",CHAR(10),AL1000))),IF(AH1000&lt;AP1000,IF(AP1000&lt;=AT1000,IF(OR(G1000="3G",G1000="4G"),CONCATENATE("Cellular",CHAR(10),AT1000),CONCATENATE("Satellite",CHAR(10),AP1000)),CONCATENATE("Satellite",CHAR(10),AP1000)),IF(AH1000&lt;AT1000,IF(OR(G1000="3G",G1000="4G"),CONCATENATE("Cellular",CHAR(10),AT1000),CONCATENATE("Fiber Optic",CHAR(10),AH1000)),CONCATENATE("Fiber Optic",CHAR(10),AH1000)))),""),""))</f>
        <v/>
      </c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</row>
    <row r="1001" spans="1:61" customHeight="1" ht="30"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4" t="str">
        <f>IF(OR(ISBLANK(AE1001),ISBLANK(AI1001),ISBLANK(AM1001),ISBLANK(AQ1001)),"",IF(AND(ISNUMBER(AE1001),ISNUMBER(AI1001),ISNUMBER(AM1001),ISNUMBER(AQ1001)),IF(1=1,IF(AE1001&lt;AI1001,IF(AI1001&lt;AM1001,IF(AM1001&lt;=AQ1001,IF(OR(G1001="3G",G1001="4G"),"Cellular","Satellite"),"Satellite"),IF(AI1001&lt;AQ1001,IF(OR(G1001="3G",G1001="4G"),"Cellular","Microwave"),"Microwave")),IF(AE1001&lt;AM1001,IF(AM1001&lt;=AQ1001,IF(OR(G1001="3G",G1001="4G"),"Cellular","Satellite"),"Satellite"),IF(AE1001&lt;AQ1001,IF(OR(G1001="3G",G1001="4G"),"Cellular","Fiber Optic"),"Fiber Optic"))),""),""))</f>
        <v/>
      </c>
      <c r="V1001" s="4" t="str">
        <f>IF(OR(ISBLANK(K1001),ISBLANK(L1001),ISBLANK(N1001),ISBLANK(O1001),ISBLANK(Q1001),ISBLANK(R1001),ISBLANK(S1001),ISBLANK(T1001)),"",IF(AND(ISNUMBER(K1001),ISNUMBER(L1001),ISNUMBER(N1001),ISNUMBER(O1001),ISNUMBER(Q1001),ISNUMBER(R1001),ISNUMBER(S1001),ISNUMBER(T1001)),IF(AND(K1001&gt;=0,L1001&gt;=0,N1001&gt;=0,O1001&gt;=0,Q1001&gt;=0,R1001&gt;=0,S1001&gt;=0,T1001&gt;=0),IF((K1001+L1001*5)&gt;(N1001+O1001*5),IF((N1001+O1001*5)&gt;(Q1001+R1001*5),IF((Q1001+R1001*5)&gt;=(S1001+T1001*5),IF(OR(G1001="3G",G1001="4G"),"Cellular","Satellite"),"Satellite"),IF((N1001+O1001*5)&gt;(S1001+T1001*5),IF(OR(G1001="3G",G1001="4G"),"Cellular","Microwave"),"Microwave")),IF((K1001+L1001*5)&gt;(Q1001+R1001*5),IF((Q1001+R1001*5)&gt;=(S1001+T1001*5),IF(OR(G1001="3G",G1001="4G"),"Cellular","Satellite"),"Satellite"),IF((K1001+L1001*5)&gt;(S1001+T1001*5),IF(OR(G1001="3G",G1001="4G"),"Cellular","Fiber Optic"),"Fiber Optic"))),""),""))</f>
        <v/>
      </c>
      <c r="W1001" s="4" t="str">
        <f>IF(OR(ISBLANK(K1001),ISBLANK(L1001),ISBLANK(N1001),ISBLANK(O1001),ISBLANK(Q1001),ISBLANK(R1001),ISBLANK(S1001),ISBLANK(T1001)),"",IF(AND(ISNUMBER(K1001),ISNUMBER(L1001),ISNUMBER(N1001),ISNUMBER(O1001),ISNUMBER(Q1001),ISNUMBER(R1001),ISNUMBER(S1001),ISNUMBER(T1001)),IF(AND(K1001&gt;=0,L1001&gt;=0,N1001&gt;=0,O1001&gt;=0,Q1001&gt;=0,R1001&gt;=0,S1001&gt;=0,T1001&gt;=0),IF((K1001+L1001*5)&gt;(N1001+O1001*5),IF((N1001+O1001*5)&gt;(Q1001+R1001*5),IF((Q1001+R1001*5)&gt;=(S1001+T1001*5),IF(OR(G1001="3G",G1001="4G"),"Cellular",CONCATENATE("Satellite",CHAR(10),Q1001+R1001*5)),CONCATENATE("Satellite",CHAR(10),Q1001+R1001*5)),IF((N1001+O1001*5)&gt;(S1001+T1001*5),IF(OR(G1001="3G",G1001="4G"),CONCATENATE("Cellular",CHAR(10),S1001+T1001*5),CONCATENATE("Microwave",CHAR(10),N1001+O1001*5)),CONCATENATE("Microwave",CHAR(10),N1001+O1001*5))),IF((K1001+L1001*5)&gt;(Q1001+R1001*5),IF((Q1001+R1001*5)&gt;=(S1001+T1001*5),IF(OR(G1001="3G",G1001="4G"),CONCATENATE("Cellular",CHAR(10),S1001+T1001*5),CONCATENATE("Satellite",CHAR(10),Q1001+R1001*5)),CONCATENATE("Satellite",CHAR(10),Q1001+R1001*5)),IF((K1001+L1001*5)&gt;(S1001+T1001*5),IF(OR(G1001="3G",G1001="4G"),CONCATENATE("Cellular",CHAR(10),S1001+T1001*5),CONCATENATE("Fiber Optic",CHAR(10),K1001+L1001*5)),CONCATENATE("Fiber Optic",CHAR(10),K1001+L1001*5)))),""),""))</f>
        <v/>
      </c>
      <c r="X1001" s="4" t="str">
        <f>IF(OR(ISBLANK(K1001),ISBLANK(L1001),ISBLANK(N1001),ISBLANK(O1001),ISBLANK(Q1001),ISBLANK(R1001),ISBLANK(S1001),ISBLANK(T1001)),"",IF(AND(ISNUMBER(K1001),ISNUMBER(L1001),ISNUMBER(N1001),ISNUMBER(O1001),ISNUMBER(Q1001),ISNUMBER(R1001),ISNUMBER(S1001),ISNUMBER(T1001)),IF(AND(K1001&gt;=0,L1001&gt;=0,N1001&gt;=0,O1001&gt;=0,Q1001&gt;=0,R1001&gt;=0,S1001&gt;=0,T1001&gt;=0),IF((K1001+L1001*10)&gt;(N1001+O1001*10),IF((N1001+O1001*10)&gt;(Q1001+R1001*10),IF((Q1001+R1001*10)&gt;=(S1001+T1001*10),IF(OR(G1001="3G",G1001="4G"),"Cellular",CONCATENATE("Satellite",CHAR(10),Q1001+R1001*10)),CONCATENATE("Satellite",CHAR(10),Q1001+R1001*10)),IF((N1001+O1001*10)&gt;(S1001+T1001*10),IF(OR(G1001="3G",G1001="4G"),CONCATENATE("Cellular",CHAR(10),S1001+T1001*10),CONCATENATE("Microwave",CHAR(10),N1001+O1001*10)),CONCATENATE("Microwave",CHAR(10),N1001+O1001*10))),IF((K1001+L1001*10)&gt;(Q1001+R1001*10),IF((Q1001+R1001*10)&gt;=(S1001+T1001*10),IF(OR(G1001="3G",G1001="4G"),CONCATENATE("Cellular",CHAR(10),S1001+T1001*10),CONCATENATE("Satellite",CHAR(10),Q1001+R1001*10)),CONCATENATE("Satellite",CHAR(10),Q1001+R1001*10)),IF((K1001+L1001*10)&gt;(S1001+T1001*10),IF(OR(G1001="3G",G1001="4G"),CONCATENATE("Cellular",CHAR(10),S1001+T1001*10),CONCATENATE("Fiber Optic",CHAR(10),K1001+L1001*10)),CONCATENATE("Fiber Optic",CHAR(10),K1001+L1001*10)))),""),""))</f>
        <v/>
      </c>
      <c r="Y1001" s="4" t="str">
        <f>IF(OR(ISBLANK(K1001),ISBLANK(L1001),ISBLANK(N1001),ISBLANK(O1001),ISBLANK(Q1001),ISBLANK(R1001),ISBLANK(S1001),ISBLANK(T1001)),"",IF(AND(ISNUMBER(K1001),ISNUMBER(L1001),ISNUMBER(N1001),ISNUMBER(O1001),ISNUMBER(Q1001),ISNUMBER(R1001),ISNUMBER(S1001),ISNUMBER(T1001)),IF(AND(K1001&gt;=0,L1001&gt;=0,N1001&gt;=0,O1001&gt;=0,Q1001&gt;=0,R1001&gt;=0,S1001&gt;=0,T1001&gt;=0),IF((K1001+L1001*15)&gt;(N1001+O1001*15),IF((N1001+O1001*15)&gt;(Q1001+R1001*15),IF((Q1001+R1001*15)&gt;=(S1001+T1001*15),IF(OR(G1001="3G",G1001="4G"),"Cellular",CONCATENATE("Satellite",CHAR(10),Q1001+R1001*15)),CONCATENATE("Satellite",CHAR(10),Q1001+R1001*15)),IF((N1001+O1001*15)&gt;(S1001+T1001*15),IF(OR(G1001="3G",G1001="4G"),CONCATENATE("Cellular",CHAR(10),S1001+T1001*15),CONCATENATE("Microwave",CHAR(10),N1001+O1001*15)),CONCATENATE("Microwave",CHAR(10),N1001+O1001*15))),IF((K1001+L1001*15)&gt;(Q1001+R1001*15),IF((Q1001+R1001*15)&gt;=(S1001+T1001*15),IF(OR(G1001="3G",G1001="4G"),CONCATENATE("Cellular",CHAR(10),S1001+T1001*15),CONCATENATE("Satellite",CHAR(10),Q1001+R1001*15)),CONCATENATE("Satellite",CHAR(10),Q1001+R1001*15)),IF((K1001+L1001*15)&gt;(S1001+T1001*15),IF(OR(G1001="3G",G1001="4G"),CONCATENATE("Cellular",CHAR(10),S1001+T1001*15),CONCATENATE("Fiber Optic",CHAR(10),K1001+L1001*15)),CONCATENATE("Fiber Optic",CHAR(10),K1001+L1001*15)))),""),""))</f>
        <v/>
      </c>
      <c r="Z1001" s="4" t="str">
        <f>IF(OR(ISBLANK(K1001),ISBLANK(L1001),ISBLANK(N1001),ISBLANK(O1001),ISBLANK(Q1001),ISBLANK(R1001),ISBLANK(S1001),ISBLANK(T1001)),"",IF(AND(ISNUMBER(K1001),ISNUMBER(L1001),ISNUMBER(N1001),ISNUMBER(O1001),ISNUMBER(Q1001),ISNUMBER(R1001),ISNUMBER(S1001),ISNUMBER(T1001)),IF(AND(K1001&gt;=0,L1001&gt;=0,N1001&gt;=0,O1001&gt;=0,Q1001&gt;=0,R1001&gt;=0,S1001&gt;=0,T1001&gt;=0),IF((K1001+L1001*20)&gt;(N1001+O1001*20),IF((N1001+O1001*20)&gt;(Q1001+R1001*20),IF((Q1001+R1001*20)&gt;=(S1001+T1001*20),IF(OR(G1001="3G",G1001="4G"),"Cellular",CONCATENATE("Satellite",CHAR(10),Q1001+R1001*20)),CONCATENATE("Satellite",CHAR(10),Q1001+R1001*20)),IF((N1001+O1001*20)&gt;(S1001+T1001*20),IF(OR(G1001="3G",G1001="4G"),CONCATENATE("Cellular",CHAR(10),S1001+T1001*20),CONCATENATE("Microwave",CHAR(10),N1001+O1001*20)),CONCATENATE("Microwave",CHAR(10),N1001+O1001*20))),IF((K1001+L1001*20)&gt;(Q1001+R1001*20),IF((Q1001+R1001*20)&gt;=(S1001+T1001*20),IF(OR(G1001="3G",G1001="4G"),CONCATENATE("Cellular",CHAR(10),S1001+T1001*20),CONCATENATE("Satellite",CHAR(10),Q1001+R1001*20)),CONCATENATE("Satellite",CHAR(10),Q1001+R1001*20)),IF((K1001+L1001*20)&gt;(S1001+T1001*20),IF(OR(G1001="3G",G1001="4G"),CONCATENATE("Cellular",CHAR(10),S1001+T1001*20),CONCATENATE("Fiber Optic",CHAR(10),K1001+L1001*20)),CONCATENATE("Fiber Optic",CHAR(10),K1001+L1001*20)))),""),""))</f>
        <v/>
      </c>
      <c r="AA1001" s="4" t="str">
        <f>IF(OR(ISBLANK(AE1001),ISBLANK(AI1001),ISBLANK(AM1001),ISBLANK(AQ1001)),"",IF(AND(ISNUMBER(AE1001),ISNUMBER(AI1001),ISNUMBER(AM1001),ISNUMBER(AQ1001)),IF(1,IF(AE1001&lt;AI1001,IF(AI1001&lt;AM1001,IF(AM1001&lt;=AQ1001,IF(OR(G1001="3G",G1001="4G"),CONCATENATE("Cellular",CHAR(10),AQ1001),CONCATENATE("Satellite",CHAR(10),AM1001)),CONCATENATE("Satellite",CHAR(10),AM1001)),IF(AI1001&lt;AQ1001,IF(OR(G1001="3G",G1001="4G"),CONCATENATE("Cellular",CHAR(10),AQ1001),CONCATENATE("Microwave",CHAR(10),AI1001)),CONCATENATE("Microwave",CHAR(10),AI1001))),IF(AE1001&lt;AM1001,IF(AM1001&lt;=AQ1001,IF(OR(G1001="3G",G1001="4G"),CONCATENATE("Cellular",CHAR(10),AQ1001),CONCATENATE("Satellite",CHAR(10),AM1001)),CONCATENATE("Satellite",CHAR(10),AM1001)),IF(AE1001&lt;AQ1001,IF(OR(G1001="3G",G1001="4G"),CONCATENATE("Cellular",CHAR(10),AQ1001),CONCATENATE("Fiber Optic",CHAR(10),AE1001)),CONCATENATE("Fiber Optic",CHAR(10),AE1001)))),""),""))</f>
        <v/>
      </c>
      <c r="AB1001" s="4" t="str">
        <f>IF(OR(ISBLANK(AF1001),ISBLANK(AJ1001),ISBLANK(AN1001),ISBLANK(AR1001)),"",IF(AND(ISNUMBER(AF1001),ISNUMBER(AJ1001),ISNUMBER(AN1001),ISNUMBER(AR1001)),IF(1,IF(AF1001&lt;AJ1001,IF(AJ1001&lt;AN1001,IF(AN1001&lt;=AR1001,IF(OR(G1001="3G",G1001="4G"),CONCATENATE("Cellular",CHAR(10),AR1001),CONCATENATE("Satellite",CHAR(10),AN1001)),CONCATENATE("Satellite",CHAR(10),AN1001)),IF(AJ1001&lt;AR1001,IF(OR(G1001="3G",G1001="4G"),CONCATENATE("Cellular",CHAR(10),AR1001),CONCATENATE("Microwave",CHAR(10),AJ1001)),CONCATENATE("Microwave",CHAR(10),AJ1001))),IF(AF1001&lt;AN1001,IF(AN1001&lt;=AR1001,IF(OR(G1001="3G",G1001="4G"),CONCATENATE("Cellular",CHAR(10),AR1001),CONCATENATE("Satellite",CHAR(10),AN1001)),CONCATENATE("Satellite",CHAR(10),AN1001)),IF(AF1001&lt;AR1001,IF(OR(G1001="3G",G1001="4G"),CONCATENATE("Cellular",CHAR(10),AR1001),CONCATENATE("Fiber Optic",CHAR(10),AF1001)),CONCATENATE("Fiber Optic",CHAR(10),AF1001)))),""),""))</f>
        <v/>
      </c>
      <c r="AC1001" s="4" t="str">
        <f>IF(OR(ISBLANK(AG1001),ISBLANK(AK1001),ISBLANK(AO1001),ISBLANK(AS1001)),"",IF(AND(ISNUMBER(AG1001),ISNUMBER(AK1001),ISNUMBER(AO1001),ISNUMBER(AS1001)),IF(1,IF(AG1001&lt;AK1001,IF(AK1001&lt;AO1001,IF(AO1001&lt;=AS1001,IF(OR(G1001="3G",G1001="4G"),CONCATENATE("Cellular",CHAR(10),AS1001),CONCATENATE("Satellite",CHAR(10),AO1001)),CONCATENATE("Satellite",CHAR(10),AO1001)),IF(AK1001&lt;AS1001,IF(OR(G1001="3G",G1001="4G"),CONCATENATE("Cellular",CHAR(10),AS1001),CONCATENATE("Microwave",CHAR(10),AK1001)),CONCATENATE("Microwave",CHAR(10),AK1001))),IF(AG1001&lt;AO1001,IF(AO1001&lt;=AS1001,IF(OR(G1001="3G",G1001="4G"),CONCATENATE("Cellular",CHAR(10),AS1001),CONCATENATE("Satellite",CHAR(10),AO1001)),CONCATENATE("Satellite",CHAR(10),AO1001)),IF(AG1001&lt;AS1001,IF(OR(G1001="3G",G1001="4G"),CONCATENATE("Cellular",CHAR(10),AS1001),CONCATENATE("Fiber Optic",CHAR(10),AG1001)),CONCATENATE("Fiber Optic",CHAR(10),AG1001)))),""),""))</f>
        <v/>
      </c>
      <c r="AD1001" s="4" t="str">
        <f>IF(OR(ISBLANK(AH1001),ISBLANK(AL1001),ISBLANK(AP1001),ISBLANK(AT1001)),"",IF(AND(ISNUMBER(AH1001),ISNUMBER(AL1001),ISNUMBER(AP1001),ISNUMBER(AT1001)),IF(1,IF(AH1001&lt;AL1001,IF(AL1001&lt;AP1001,IF(AP1001&lt;=AT1001,IF(OR(G1001="3G",G1001="4G"),CONCATENATE("Cellular",CHAR(10),AT1001),CONCATENATE("Satellite",CHAR(10),AP1001)),CONCATENATE("Satellite",CHAR(10),AP1001)),IF(AL1001&lt;AT1001,IF(OR(G1001="3G",G1001="4G"),CONCATENATE("Cellular",CHAR(10),AT1001),CONCATENATE("Microwave",CHAR(10),AL1001)),CONCATENATE("Microwave",CHAR(10),AL1001))),IF(AH1001&lt;AP1001,IF(AP1001&lt;=AT1001,IF(OR(G1001="3G",G1001="4G"),CONCATENATE("Cellular",CHAR(10),AT1001),CONCATENATE("Satellite",CHAR(10),AP1001)),CONCATENATE("Satellite",CHAR(10),AP1001)),IF(AH1001&lt;AT1001,IF(OR(G1001="3G",G1001="4G"),CONCATENATE("Cellular",CHAR(10),AT1001),CONCATENATE("Fiber Optic",CHAR(10),AH1001)),CONCATENATE("Fiber Optic",CHAR(10),AH1001)))),""),""))</f>
        <v/>
      </c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</row>
    <row r="1002" spans="1:61" customHeight="1" ht="30"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4" t="str">
        <f>IF(OR(ISBLANK(AE1002),ISBLANK(AI1002),ISBLANK(AM1002),ISBLANK(AQ1002)),"",IF(AND(ISNUMBER(AE1002),ISNUMBER(AI1002),ISNUMBER(AM1002),ISNUMBER(AQ1002)),IF(1=1,IF(AE1002&lt;AI1002,IF(AI1002&lt;AM1002,IF(AM1002&lt;=AQ1002,IF(OR(G1002="3G",G1002="4G"),"Cellular","Satellite"),"Satellite"),IF(AI1002&lt;AQ1002,IF(OR(G1002="3G",G1002="4G"),"Cellular","Microwave"),"Microwave")),IF(AE1002&lt;AM1002,IF(AM1002&lt;=AQ1002,IF(OR(G1002="3G",G1002="4G"),"Cellular","Satellite"),"Satellite"),IF(AE1002&lt;AQ1002,IF(OR(G1002="3G",G1002="4G"),"Cellular","Fiber Optic"),"Fiber Optic"))),""),""))</f>
        <v/>
      </c>
      <c r="V1002" s="4" t="str">
        <f>IF(OR(ISBLANK(K1002),ISBLANK(L1002),ISBLANK(N1002),ISBLANK(O1002),ISBLANK(Q1002),ISBLANK(R1002),ISBLANK(S1002),ISBLANK(T1002)),"",IF(AND(ISNUMBER(K1002),ISNUMBER(L1002),ISNUMBER(N1002),ISNUMBER(O1002),ISNUMBER(Q1002),ISNUMBER(R1002),ISNUMBER(S1002),ISNUMBER(T1002)),IF(AND(K1002&gt;=0,L1002&gt;=0,N1002&gt;=0,O1002&gt;=0,Q1002&gt;=0,R1002&gt;=0,S1002&gt;=0,T1002&gt;=0),IF((K1002+L1002*5)&gt;(N1002+O1002*5),IF((N1002+O1002*5)&gt;(Q1002+R1002*5),IF((Q1002+R1002*5)&gt;=(S1002+T1002*5),IF(OR(G1002="3G",G1002="4G"),"Cellular","Satellite"),"Satellite"),IF((N1002+O1002*5)&gt;(S1002+T1002*5),IF(OR(G1002="3G",G1002="4G"),"Cellular","Microwave"),"Microwave")),IF((K1002+L1002*5)&gt;(Q1002+R1002*5),IF((Q1002+R1002*5)&gt;=(S1002+T1002*5),IF(OR(G1002="3G",G1002="4G"),"Cellular","Satellite"),"Satellite"),IF((K1002+L1002*5)&gt;(S1002+T1002*5),IF(OR(G1002="3G",G1002="4G"),"Cellular","Fiber Optic"),"Fiber Optic"))),""),""))</f>
        <v/>
      </c>
      <c r="W1002" s="4" t="str">
        <f>IF(OR(ISBLANK(K1002),ISBLANK(L1002),ISBLANK(N1002),ISBLANK(O1002),ISBLANK(Q1002),ISBLANK(R1002),ISBLANK(S1002),ISBLANK(T1002)),"",IF(AND(ISNUMBER(K1002),ISNUMBER(L1002),ISNUMBER(N1002),ISNUMBER(O1002),ISNUMBER(Q1002),ISNUMBER(R1002),ISNUMBER(S1002),ISNUMBER(T1002)),IF(AND(K1002&gt;=0,L1002&gt;=0,N1002&gt;=0,O1002&gt;=0,Q1002&gt;=0,R1002&gt;=0,S1002&gt;=0,T1002&gt;=0),IF((K1002+L1002*5)&gt;(N1002+O1002*5),IF((N1002+O1002*5)&gt;(Q1002+R1002*5),IF((Q1002+R1002*5)&gt;=(S1002+T1002*5),IF(OR(G1002="3G",G1002="4G"),"Cellular",CONCATENATE("Satellite",CHAR(10),Q1002+R1002*5)),CONCATENATE("Satellite",CHAR(10),Q1002+R1002*5)),IF((N1002+O1002*5)&gt;(S1002+T1002*5),IF(OR(G1002="3G",G1002="4G"),CONCATENATE("Cellular",CHAR(10),S1002+T1002*5),CONCATENATE("Microwave",CHAR(10),N1002+O1002*5)),CONCATENATE("Microwave",CHAR(10),N1002+O1002*5))),IF((K1002+L1002*5)&gt;(Q1002+R1002*5),IF((Q1002+R1002*5)&gt;=(S1002+T1002*5),IF(OR(G1002="3G",G1002="4G"),CONCATENATE("Cellular",CHAR(10),S1002+T1002*5),CONCATENATE("Satellite",CHAR(10),Q1002+R1002*5)),CONCATENATE("Satellite",CHAR(10),Q1002+R1002*5)),IF((K1002+L1002*5)&gt;(S1002+T1002*5),IF(OR(G1002="3G",G1002="4G"),CONCATENATE("Cellular",CHAR(10),S1002+T1002*5),CONCATENATE("Fiber Optic",CHAR(10),K1002+L1002*5)),CONCATENATE("Fiber Optic",CHAR(10),K1002+L1002*5)))),""),""))</f>
        <v/>
      </c>
      <c r="X1002" s="4" t="str">
        <f>IF(OR(ISBLANK(K1002),ISBLANK(L1002),ISBLANK(N1002),ISBLANK(O1002),ISBLANK(Q1002),ISBLANK(R1002),ISBLANK(S1002),ISBLANK(T1002)),"",IF(AND(ISNUMBER(K1002),ISNUMBER(L1002),ISNUMBER(N1002),ISNUMBER(O1002),ISNUMBER(Q1002),ISNUMBER(R1002),ISNUMBER(S1002),ISNUMBER(T1002)),IF(AND(K1002&gt;=0,L1002&gt;=0,N1002&gt;=0,O1002&gt;=0,Q1002&gt;=0,R1002&gt;=0,S1002&gt;=0,T1002&gt;=0),IF((K1002+L1002*10)&gt;(N1002+O1002*10),IF((N1002+O1002*10)&gt;(Q1002+R1002*10),IF((Q1002+R1002*10)&gt;=(S1002+T1002*10),IF(OR(G1002="3G",G1002="4G"),"Cellular",CONCATENATE("Satellite",CHAR(10),Q1002+R1002*10)),CONCATENATE("Satellite",CHAR(10),Q1002+R1002*10)),IF((N1002+O1002*10)&gt;(S1002+T1002*10),IF(OR(G1002="3G",G1002="4G"),CONCATENATE("Cellular",CHAR(10),S1002+T1002*10),CONCATENATE("Microwave",CHAR(10),N1002+O1002*10)),CONCATENATE("Microwave",CHAR(10),N1002+O1002*10))),IF((K1002+L1002*10)&gt;(Q1002+R1002*10),IF((Q1002+R1002*10)&gt;=(S1002+T1002*10),IF(OR(G1002="3G",G1002="4G"),CONCATENATE("Cellular",CHAR(10),S1002+T1002*10),CONCATENATE("Satellite",CHAR(10),Q1002+R1002*10)),CONCATENATE("Satellite",CHAR(10),Q1002+R1002*10)),IF((K1002+L1002*10)&gt;(S1002+T1002*10),IF(OR(G1002="3G",G1002="4G"),CONCATENATE("Cellular",CHAR(10),S1002+T1002*10),CONCATENATE("Fiber Optic",CHAR(10),K1002+L1002*10)),CONCATENATE("Fiber Optic",CHAR(10),K1002+L1002*10)))),""),""))</f>
        <v/>
      </c>
      <c r="Y1002" s="4" t="str">
        <f>IF(OR(ISBLANK(K1002),ISBLANK(L1002),ISBLANK(N1002),ISBLANK(O1002),ISBLANK(Q1002),ISBLANK(R1002),ISBLANK(S1002),ISBLANK(T1002)),"",IF(AND(ISNUMBER(K1002),ISNUMBER(L1002),ISNUMBER(N1002),ISNUMBER(O1002),ISNUMBER(Q1002),ISNUMBER(R1002),ISNUMBER(S1002),ISNUMBER(T1002)),IF(AND(K1002&gt;=0,L1002&gt;=0,N1002&gt;=0,O1002&gt;=0,Q1002&gt;=0,R1002&gt;=0,S1002&gt;=0,T1002&gt;=0),IF((K1002+L1002*15)&gt;(N1002+O1002*15),IF((N1002+O1002*15)&gt;(Q1002+R1002*15),IF((Q1002+R1002*15)&gt;=(S1002+T1002*15),IF(OR(G1002="3G",G1002="4G"),"Cellular",CONCATENATE("Satellite",CHAR(10),Q1002+R1002*15)),CONCATENATE("Satellite",CHAR(10),Q1002+R1002*15)),IF((N1002+O1002*15)&gt;(S1002+T1002*15),IF(OR(G1002="3G",G1002="4G"),CONCATENATE("Cellular",CHAR(10),S1002+T1002*15),CONCATENATE("Microwave",CHAR(10),N1002+O1002*15)),CONCATENATE("Microwave",CHAR(10),N1002+O1002*15))),IF((K1002+L1002*15)&gt;(Q1002+R1002*15),IF((Q1002+R1002*15)&gt;=(S1002+T1002*15),IF(OR(G1002="3G",G1002="4G"),CONCATENATE("Cellular",CHAR(10),S1002+T1002*15),CONCATENATE("Satellite",CHAR(10),Q1002+R1002*15)),CONCATENATE("Satellite",CHAR(10),Q1002+R1002*15)),IF((K1002+L1002*15)&gt;(S1002+T1002*15),IF(OR(G1002="3G",G1002="4G"),CONCATENATE("Cellular",CHAR(10),S1002+T1002*15),CONCATENATE("Fiber Optic",CHAR(10),K1002+L1002*15)),CONCATENATE("Fiber Optic",CHAR(10),K1002+L1002*15)))),""),""))</f>
        <v/>
      </c>
      <c r="Z1002" s="4" t="str">
        <f>IF(OR(ISBLANK(K1002),ISBLANK(L1002),ISBLANK(N1002),ISBLANK(O1002),ISBLANK(Q1002),ISBLANK(R1002),ISBLANK(S1002),ISBLANK(T1002)),"",IF(AND(ISNUMBER(K1002),ISNUMBER(L1002),ISNUMBER(N1002),ISNUMBER(O1002),ISNUMBER(Q1002),ISNUMBER(R1002),ISNUMBER(S1002),ISNUMBER(T1002)),IF(AND(K1002&gt;=0,L1002&gt;=0,N1002&gt;=0,O1002&gt;=0,Q1002&gt;=0,R1002&gt;=0,S1002&gt;=0,T1002&gt;=0),IF((K1002+L1002*20)&gt;(N1002+O1002*20),IF((N1002+O1002*20)&gt;(Q1002+R1002*20),IF((Q1002+R1002*20)&gt;=(S1002+T1002*20),IF(OR(G1002="3G",G1002="4G"),"Cellular",CONCATENATE("Satellite",CHAR(10),Q1002+R1002*20)),CONCATENATE("Satellite",CHAR(10),Q1002+R1002*20)),IF((N1002+O1002*20)&gt;(S1002+T1002*20),IF(OR(G1002="3G",G1002="4G"),CONCATENATE("Cellular",CHAR(10),S1002+T1002*20),CONCATENATE("Microwave",CHAR(10),N1002+O1002*20)),CONCATENATE("Microwave",CHAR(10),N1002+O1002*20))),IF((K1002+L1002*20)&gt;(Q1002+R1002*20),IF((Q1002+R1002*20)&gt;=(S1002+T1002*20),IF(OR(G1002="3G",G1002="4G"),CONCATENATE("Cellular",CHAR(10),S1002+T1002*20),CONCATENATE("Satellite",CHAR(10),Q1002+R1002*20)),CONCATENATE("Satellite",CHAR(10),Q1002+R1002*20)),IF((K1002+L1002*20)&gt;(S1002+T1002*20),IF(OR(G1002="3G",G1002="4G"),CONCATENATE("Cellular",CHAR(10),S1002+T1002*20),CONCATENATE("Fiber Optic",CHAR(10),K1002+L1002*20)),CONCATENATE("Fiber Optic",CHAR(10),K1002+L1002*20)))),""),""))</f>
        <v/>
      </c>
      <c r="AA1002" s="4" t="str">
        <f>IF(OR(ISBLANK(AE1002),ISBLANK(AI1002),ISBLANK(AM1002),ISBLANK(AQ1002)),"",IF(AND(ISNUMBER(AE1002),ISNUMBER(AI1002),ISNUMBER(AM1002),ISNUMBER(AQ1002)),IF(1,IF(AE1002&lt;AI1002,IF(AI1002&lt;AM1002,IF(AM1002&lt;=AQ1002,IF(OR(G1002="3G",G1002="4G"),CONCATENATE("Cellular",CHAR(10),AQ1002),CONCATENATE("Satellite",CHAR(10),AM1002)),CONCATENATE("Satellite",CHAR(10),AM1002)),IF(AI1002&lt;AQ1002,IF(OR(G1002="3G",G1002="4G"),CONCATENATE("Cellular",CHAR(10),AQ1002),CONCATENATE("Microwave",CHAR(10),AI1002)),CONCATENATE("Microwave",CHAR(10),AI1002))),IF(AE1002&lt;AM1002,IF(AM1002&lt;=AQ1002,IF(OR(G1002="3G",G1002="4G"),CONCATENATE("Cellular",CHAR(10),AQ1002),CONCATENATE("Satellite",CHAR(10),AM1002)),CONCATENATE("Satellite",CHAR(10),AM1002)),IF(AE1002&lt;AQ1002,IF(OR(G1002="3G",G1002="4G"),CONCATENATE("Cellular",CHAR(10),AQ1002),CONCATENATE("Fiber Optic",CHAR(10),AE1002)),CONCATENATE("Fiber Optic",CHAR(10),AE1002)))),""),""))</f>
        <v/>
      </c>
      <c r="AB1002" s="4" t="str">
        <f>IF(OR(ISBLANK(AF1002),ISBLANK(AJ1002),ISBLANK(AN1002),ISBLANK(AR1002)),"",IF(AND(ISNUMBER(AF1002),ISNUMBER(AJ1002),ISNUMBER(AN1002),ISNUMBER(AR1002)),IF(1,IF(AF1002&lt;AJ1002,IF(AJ1002&lt;AN1002,IF(AN1002&lt;=AR1002,IF(OR(G1002="3G",G1002="4G"),CONCATENATE("Cellular",CHAR(10),AR1002),CONCATENATE("Satellite",CHAR(10),AN1002)),CONCATENATE("Satellite",CHAR(10),AN1002)),IF(AJ1002&lt;AR1002,IF(OR(G1002="3G",G1002="4G"),CONCATENATE("Cellular",CHAR(10),AR1002),CONCATENATE("Microwave",CHAR(10),AJ1002)),CONCATENATE("Microwave",CHAR(10),AJ1002))),IF(AF1002&lt;AN1002,IF(AN1002&lt;=AR1002,IF(OR(G1002="3G",G1002="4G"),CONCATENATE("Cellular",CHAR(10),AR1002),CONCATENATE("Satellite",CHAR(10),AN1002)),CONCATENATE("Satellite",CHAR(10),AN1002)),IF(AF1002&lt;AR1002,IF(OR(G1002="3G",G1002="4G"),CONCATENATE("Cellular",CHAR(10),AR1002),CONCATENATE("Fiber Optic",CHAR(10),AF1002)),CONCATENATE("Fiber Optic",CHAR(10),AF1002)))),""),""))</f>
        <v/>
      </c>
      <c r="AC1002" s="4" t="str">
        <f>IF(OR(ISBLANK(AG1002),ISBLANK(AK1002),ISBLANK(AO1002),ISBLANK(AS1002)),"",IF(AND(ISNUMBER(AG1002),ISNUMBER(AK1002),ISNUMBER(AO1002),ISNUMBER(AS1002)),IF(1,IF(AG1002&lt;AK1002,IF(AK1002&lt;AO1002,IF(AO1002&lt;=AS1002,IF(OR(G1002="3G",G1002="4G"),CONCATENATE("Cellular",CHAR(10),AS1002),CONCATENATE("Satellite",CHAR(10),AO1002)),CONCATENATE("Satellite",CHAR(10),AO1002)),IF(AK1002&lt;AS1002,IF(OR(G1002="3G",G1002="4G"),CONCATENATE("Cellular",CHAR(10),AS1002),CONCATENATE("Microwave",CHAR(10),AK1002)),CONCATENATE("Microwave",CHAR(10),AK1002))),IF(AG1002&lt;AO1002,IF(AO1002&lt;=AS1002,IF(OR(G1002="3G",G1002="4G"),CONCATENATE("Cellular",CHAR(10),AS1002),CONCATENATE("Satellite",CHAR(10),AO1002)),CONCATENATE("Satellite",CHAR(10),AO1002)),IF(AG1002&lt;AS1002,IF(OR(G1002="3G",G1002="4G"),CONCATENATE("Cellular",CHAR(10),AS1002),CONCATENATE("Fiber Optic",CHAR(10),AG1002)),CONCATENATE("Fiber Optic",CHAR(10),AG1002)))),""),""))</f>
        <v/>
      </c>
      <c r="AD1002" s="4" t="str">
        <f>IF(OR(ISBLANK(AH1002),ISBLANK(AL1002),ISBLANK(AP1002),ISBLANK(AT1002)),"",IF(AND(ISNUMBER(AH1002),ISNUMBER(AL1002),ISNUMBER(AP1002),ISNUMBER(AT1002)),IF(1,IF(AH1002&lt;AL1002,IF(AL1002&lt;AP1002,IF(AP1002&lt;=AT1002,IF(OR(G1002="3G",G1002="4G"),CONCATENATE("Cellular",CHAR(10),AT1002),CONCATENATE("Satellite",CHAR(10),AP1002)),CONCATENATE("Satellite",CHAR(10),AP1002)),IF(AL1002&lt;AT1002,IF(OR(G1002="3G",G1002="4G"),CONCATENATE("Cellular",CHAR(10),AT1002),CONCATENATE("Microwave",CHAR(10),AL1002)),CONCATENATE("Microwave",CHAR(10),AL1002))),IF(AH1002&lt;AP1002,IF(AP1002&lt;=AT1002,IF(OR(G1002="3G",G1002="4G"),CONCATENATE("Cellular",CHAR(10),AT1002),CONCATENATE("Satellite",CHAR(10),AP1002)),CONCATENATE("Satellite",CHAR(10),AP1002)),IF(AH1002&lt;AT1002,IF(OR(G1002="3G",G1002="4G"),CONCATENATE("Cellular",CHAR(10),AT1002),CONCATENATE("Fiber Optic",CHAR(10),AH1002)),CONCATENATE("Fiber Optic",CHAR(10),AH1002)))),""),""))</f>
        <v/>
      </c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</row>
    <row r="1003" spans="1:61" customHeight="1" ht="30"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4" t="str">
        <f>IF(OR(ISBLANK(AE1003),ISBLANK(AI1003),ISBLANK(AM1003),ISBLANK(AQ1003)),"",IF(AND(ISNUMBER(AE1003),ISNUMBER(AI1003),ISNUMBER(AM1003),ISNUMBER(AQ1003)),IF(1=1,IF(AE1003&lt;AI1003,IF(AI1003&lt;AM1003,IF(AM1003&lt;=AQ1003,IF(OR(G1003="3G",G1003="4G"),"Cellular","Satellite"),"Satellite"),IF(AI1003&lt;AQ1003,IF(OR(G1003="3G",G1003="4G"),"Cellular","Microwave"),"Microwave")),IF(AE1003&lt;AM1003,IF(AM1003&lt;=AQ1003,IF(OR(G1003="3G",G1003="4G"),"Cellular","Satellite"),"Satellite"),IF(AE1003&lt;AQ1003,IF(OR(G1003="3G",G1003="4G"),"Cellular","Fiber Optic"),"Fiber Optic"))),""),""))</f>
        <v/>
      </c>
      <c r="V1003" s="4" t="str">
        <f>IF(OR(ISBLANK(K1003),ISBLANK(L1003),ISBLANK(N1003),ISBLANK(O1003),ISBLANK(Q1003),ISBLANK(R1003),ISBLANK(S1003),ISBLANK(T1003)),"",IF(AND(ISNUMBER(K1003),ISNUMBER(L1003),ISNUMBER(N1003),ISNUMBER(O1003),ISNUMBER(Q1003),ISNUMBER(R1003),ISNUMBER(S1003),ISNUMBER(T1003)),IF(AND(K1003&gt;=0,L1003&gt;=0,N1003&gt;=0,O1003&gt;=0,Q1003&gt;=0,R1003&gt;=0,S1003&gt;=0,T1003&gt;=0),IF((K1003+L1003*5)&gt;(N1003+O1003*5),IF((N1003+O1003*5)&gt;(Q1003+R1003*5),IF((Q1003+R1003*5)&gt;=(S1003+T1003*5),IF(OR(G1003="3G",G1003="4G"),"Cellular","Satellite"),"Satellite"),IF((N1003+O1003*5)&gt;(S1003+T1003*5),IF(OR(G1003="3G",G1003="4G"),"Cellular","Microwave"),"Microwave")),IF((K1003+L1003*5)&gt;(Q1003+R1003*5),IF((Q1003+R1003*5)&gt;=(S1003+T1003*5),IF(OR(G1003="3G",G1003="4G"),"Cellular","Satellite"),"Satellite"),IF((K1003+L1003*5)&gt;(S1003+T1003*5),IF(OR(G1003="3G",G1003="4G"),"Cellular","Fiber Optic"),"Fiber Optic"))),""),""))</f>
        <v/>
      </c>
      <c r="W1003" s="4" t="str">
        <f>IF(OR(ISBLANK(K1003),ISBLANK(L1003),ISBLANK(N1003),ISBLANK(O1003),ISBLANK(Q1003),ISBLANK(R1003),ISBLANK(S1003),ISBLANK(T1003)),"",IF(AND(ISNUMBER(K1003),ISNUMBER(L1003),ISNUMBER(N1003),ISNUMBER(O1003),ISNUMBER(Q1003),ISNUMBER(R1003),ISNUMBER(S1003),ISNUMBER(T1003)),IF(AND(K1003&gt;=0,L1003&gt;=0,N1003&gt;=0,O1003&gt;=0,Q1003&gt;=0,R1003&gt;=0,S1003&gt;=0,T1003&gt;=0),IF((K1003+L1003*5)&gt;(N1003+O1003*5),IF((N1003+O1003*5)&gt;(Q1003+R1003*5),IF((Q1003+R1003*5)&gt;=(S1003+T1003*5),IF(OR(G1003="3G",G1003="4G"),"Cellular",CONCATENATE("Satellite",CHAR(10),Q1003+R1003*5)),CONCATENATE("Satellite",CHAR(10),Q1003+R1003*5)),IF((N1003+O1003*5)&gt;(S1003+T1003*5),IF(OR(G1003="3G",G1003="4G"),CONCATENATE("Cellular",CHAR(10),S1003+T1003*5),CONCATENATE("Microwave",CHAR(10),N1003+O1003*5)),CONCATENATE("Microwave",CHAR(10),N1003+O1003*5))),IF((K1003+L1003*5)&gt;(Q1003+R1003*5),IF((Q1003+R1003*5)&gt;=(S1003+T1003*5),IF(OR(G1003="3G",G1003="4G"),CONCATENATE("Cellular",CHAR(10),S1003+T1003*5),CONCATENATE("Satellite",CHAR(10),Q1003+R1003*5)),CONCATENATE("Satellite",CHAR(10),Q1003+R1003*5)),IF((K1003+L1003*5)&gt;(S1003+T1003*5),IF(OR(G1003="3G",G1003="4G"),CONCATENATE("Cellular",CHAR(10),S1003+T1003*5),CONCATENATE("Fiber Optic",CHAR(10),K1003+L1003*5)),CONCATENATE("Fiber Optic",CHAR(10),K1003+L1003*5)))),""),""))</f>
        <v/>
      </c>
      <c r="X1003" s="4" t="str">
        <f>IF(OR(ISBLANK(K1003),ISBLANK(L1003),ISBLANK(N1003),ISBLANK(O1003),ISBLANK(Q1003),ISBLANK(R1003),ISBLANK(S1003),ISBLANK(T1003)),"",IF(AND(ISNUMBER(K1003),ISNUMBER(L1003),ISNUMBER(N1003),ISNUMBER(O1003),ISNUMBER(Q1003),ISNUMBER(R1003),ISNUMBER(S1003),ISNUMBER(T1003)),IF(AND(K1003&gt;=0,L1003&gt;=0,N1003&gt;=0,O1003&gt;=0,Q1003&gt;=0,R1003&gt;=0,S1003&gt;=0,T1003&gt;=0),IF((K1003+L1003*10)&gt;(N1003+O1003*10),IF((N1003+O1003*10)&gt;(Q1003+R1003*10),IF((Q1003+R1003*10)&gt;=(S1003+T1003*10),IF(OR(G1003="3G",G1003="4G"),"Cellular",CONCATENATE("Satellite",CHAR(10),Q1003+R1003*10)),CONCATENATE("Satellite",CHAR(10),Q1003+R1003*10)),IF((N1003+O1003*10)&gt;(S1003+T1003*10),IF(OR(G1003="3G",G1003="4G"),CONCATENATE("Cellular",CHAR(10),S1003+T1003*10),CONCATENATE("Microwave",CHAR(10),N1003+O1003*10)),CONCATENATE("Microwave",CHAR(10),N1003+O1003*10))),IF((K1003+L1003*10)&gt;(Q1003+R1003*10),IF((Q1003+R1003*10)&gt;=(S1003+T1003*10),IF(OR(G1003="3G",G1003="4G"),CONCATENATE("Cellular",CHAR(10),S1003+T1003*10),CONCATENATE("Satellite",CHAR(10),Q1003+R1003*10)),CONCATENATE("Satellite",CHAR(10),Q1003+R1003*10)),IF((K1003+L1003*10)&gt;(S1003+T1003*10),IF(OR(G1003="3G",G1003="4G"),CONCATENATE("Cellular",CHAR(10),S1003+T1003*10),CONCATENATE("Fiber Optic",CHAR(10),K1003+L1003*10)),CONCATENATE("Fiber Optic",CHAR(10),K1003+L1003*10)))),""),""))</f>
        <v/>
      </c>
      <c r="Y1003" s="4" t="str">
        <f>IF(OR(ISBLANK(K1003),ISBLANK(L1003),ISBLANK(N1003),ISBLANK(O1003),ISBLANK(Q1003),ISBLANK(R1003),ISBLANK(S1003),ISBLANK(T1003)),"",IF(AND(ISNUMBER(K1003),ISNUMBER(L1003),ISNUMBER(N1003),ISNUMBER(O1003),ISNUMBER(Q1003),ISNUMBER(R1003),ISNUMBER(S1003),ISNUMBER(T1003)),IF(AND(K1003&gt;=0,L1003&gt;=0,N1003&gt;=0,O1003&gt;=0,Q1003&gt;=0,R1003&gt;=0,S1003&gt;=0,T1003&gt;=0),IF((K1003+L1003*15)&gt;(N1003+O1003*15),IF((N1003+O1003*15)&gt;(Q1003+R1003*15),IF((Q1003+R1003*15)&gt;=(S1003+T1003*15),IF(OR(G1003="3G",G1003="4G"),"Cellular",CONCATENATE("Satellite",CHAR(10),Q1003+R1003*15)),CONCATENATE("Satellite",CHAR(10),Q1003+R1003*15)),IF((N1003+O1003*15)&gt;(S1003+T1003*15),IF(OR(G1003="3G",G1003="4G"),CONCATENATE("Cellular",CHAR(10),S1003+T1003*15),CONCATENATE("Microwave",CHAR(10),N1003+O1003*15)),CONCATENATE("Microwave",CHAR(10),N1003+O1003*15))),IF((K1003+L1003*15)&gt;(Q1003+R1003*15),IF((Q1003+R1003*15)&gt;=(S1003+T1003*15),IF(OR(G1003="3G",G1003="4G"),CONCATENATE("Cellular",CHAR(10),S1003+T1003*15),CONCATENATE("Satellite",CHAR(10),Q1003+R1003*15)),CONCATENATE("Satellite",CHAR(10),Q1003+R1003*15)),IF((K1003+L1003*15)&gt;(S1003+T1003*15),IF(OR(G1003="3G",G1003="4G"),CONCATENATE("Cellular",CHAR(10),S1003+T1003*15),CONCATENATE("Fiber Optic",CHAR(10),K1003+L1003*15)),CONCATENATE("Fiber Optic",CHAR(10),K1003+L1003*15)))),""),""))</f>
        <v/>
      </c>
      <c r="Z1003" s="4" t="str">
        <f>IF(OR(ISBLANK(K1003),ISBLANK(L1003),ISBLANK(N1003),ISBLANK(O1003),ISBLANK(Q1003),ISBLANK(R1003),ISBLANK(S1003),ISBLANK(T1003)),"",IF(AND(ISNUMBER(K1003),ISNUMBER(L1003),ISNUMBER(N1003),ISNUMBER(O1003),ISNUMBER(Q1003),ISNUMBER(R1003),ISNUMBER(S1003),ISNUMBER(T1003)),IF(AND(K1003&gt;=0,L1003&gt;=0,N1003&gt;=0,O1003&gt;=0,Q1003&gt;=0,R1003&gt;=0,S1003&gt;=0,T1003&gt;=0),IF((K1003+L1003*20)&gt;(N1003+O1003*20),IF((N1003+O1003*20)&gt;(Q1003+R1003*20),IF((Q1003+R1003*20)&gt;=(S1003+T1003*20),IF(OR(G1003="3G",G1003="4G"),"Cellular",CONCATENATE("Satellite",CHAR(10),Q1003+R1003*20)),CONCATENATE("Satellite",CHAR(10),Q1003+R1003*20)),IF((N1003+O1003*20)&gt;(S1003+T1003*20),IF(OR(G1003="3G",G1003="4G"),CONCATENATE("Cellular",CHAR(10),S1003+T1003*20),CONCATENATE("Microwave",CHAR(10),N1003+O1003*20)),CONCATENATE("Microwave",CHAR(10),N1003+O1003*20))),IF((K1003+L1003*20)&gt;(Q1003+R1003*20),IF((Q1003+R1003*20)&gt;=(S1003+T1003*20),IF(OR(G1003="3G",G1003="4G"),CONCATENATE("Cellular",CHAR(10),S1003+T1003*20),CONCATENATE("Satellite",CHAR(10),Q1003+R1003*20)),CONCATENATE("Satellite",CHAR(10),Q1003+R1003*20)),IF((K1003+L1003*20)&gt;(S1003+T1003*20),IF(OR(G1003="3G",G1003="4G"),CONCATENATE("Cellular",CHAR(10),S1003+T1003*20),CONCATENATE("Fiber Optic",CHAR(10),K1003+L1003*20)),CONCATENATE("Fiber Optic",CHAR(10),K1003+L1003*20)))),""),""))</f>
        <v/>
      </c>
      <c r="AA1003" s="4" t="str">
        <f>IF(OR(ISBLANK(AE1003),ISBLANK(AI1003),ISBLANK(AM1003),ISBLANK(AQ1003)),"",IF(AND(ISNUMBER(AE1003),ISNUMBER(AI1003),ISNUMBER(AM1003),ISNUMBER(AQ1003)),IF(1,IF(AE1003&lt;AI1003,IF(AI1003&lt;AM1003,IF(AM1003&lt;=AQ1003,IF(OR(G1003="3G",G1003="4G"),CONCATENATE("Cellular",CHAR(10),AQ1003),CONCATENATE("Satellite",CHAR(10),AM1003)),CONCATENATE("Satellite",CHAR(10),AM1003)),IF(AI1003&lt;AQ1003,IF(OR(G1003="3G",G1003="4G"),CONCATENATE("Cellular",CHAR(10),AQ1003),CONCATENATE("Microwave",CHAR(10),AI1003)),CONCATENATE("Microwave",CHAR(10),AI1003))),IF(AE1003&lt;AM1003,IF(AM1003&lt;=AQ1003,IF(OR(G1003="3G",G1003="4G"),CONCATENATE("Cellular",CHAR(10),AQ1003),CONCATENATE("Satellite",CHAR(10),AM1003)),CONCATENATE("Satellite",CHAR(10),AM1003)),IF(AE1003&lt;AQ1003,IF(OR(G1003="3G",G1003="4G"),CONCATENATE("Cellular",CHAR(10),AQ1003),CONCATENATE("Fiber Optic",CHAR(10),AE1003)),CONCATENATE("Fiber Optic",CHAR(10),AE1003)))),""),""))</f>
        <v/>
      </c>
      <c r="AB1003" s="4" t="str">
        <f>IF(OR(ISBLANK(AF1003),ISBLANK(AJ1003),ISBLANK(AN1003),ISBLANK(AR1003)),"",IF(AND(ISNUMBER(AF1003),ISNUMBER(AJ1003),ISNUMBER(AN1003),ISNUMBER(AR1003)),IF(1,IF(AF1003&lt;AJ1003,IF(AJ1003&lt;AN1003,IF(AN1003&lt;=AR1003,IF(OR(G1003="3G",G1003="4G"),CONCATENATE("Cellular",CHAR(10),AR1003),CONCATENATE("Satellite",CHAR(10),AN1003)),CONCATENATE("Satellite",CHAR(10),AN1003)),IF(AJ1003&lt;AR1003,IF(OR(G1003="3G",G1003="4G"),CONCATENATE("Cellular",CHAR(10),AR1003),CONCATENATE("Microwave",CHAR(10),AJ1003)),CONCATENATE("Microwave",CHAR(10),AJ1003))),IF(AF1003&lt;AN1003,IF(AN1003&lt;=AR1003,IF(OR(G1003="3G",G1003="4G"),CONCATENATE("Cellular",CHAR(10),AR1003),CONCATENATE("Satellite",CHAR(10),AN1003)),CONCATENATE("Satellite",CHAR(10),AN1003)),IF(AF1003&lt;AR1003,IF(OR(G1003="3G",G1003="4G"),CONCATENATE("Cellular",CHAR(10),AR1003),CONCATENATE("Fiber Optic",CHAR(10),AF1003)),CONCATENATE("Fiber Optic",CHAR(10),AF1003)))),""),""))</f>
        <v/>
      </c>
      <c r="AC1003" s="4" t="str">
        <f>IF(OR(ISBLANK(AG1003),ISBLANK(AK1003),ISBLANK(AO1003),ISBLANK(AS1003)),"",IF(AND(ISNUMBER(AG1003),ISNUMBER(AK1003),ISNUMBER(AO1003),ISNUMBER(AS1003)),IF(1,IF(AG1003&lt;AK1003,IF(AK1003&lt;AO1003,IF(AO1003&lt;=AS1003,IF(OR(G1003="3G",G1003="4G"),CONCATENATE("Cellular",CHAR(10),AS1003),CONCATENATE("Satellite",CHAR(10),AO1003)),CONCATENATE("Satellite",CHAR(10),AO1003)),IF(AK1003&lt;AS1003,IF(OR(G1003="3G",G1003="4G"),CONCATENATE("Cellular",CHAR(10),AS1003),CONCATENATE("Microwave",CHAR(10),AK1003)),CONCATENATE("Microwave",CHAR(10),AK1003))),IF(AG1003&lt;AO1003,IF(AO1003&lt;=AS1003,IF(OR(G1003="3G",G1003="4G"),CONCATENATE("Cellular",CHAR(10),AS1003),CONCATENATE("Satellite",CHAR(10),AO1003)),CONCATENATE("Satellite",CHAR(10),AO1003)),IF(AG1003&lt;AS1003,IF(OR(G1003="3G",G1003="4G"),CONCATENATE("Cellular",CHAR(10),AS1003),CONCATENATE("Fiber Optic",CHAR(10),AG1003)),CONCATENATE("Fiber Optic",CHAR(10),AG1003)))),""),""))</f>
        <v/>
      </c>
      <c r="AD1003" s="4" t="str">
        <f>IF(OR(ISBLANK(AH1003),ISBLANK(AL1003),ISBLANK(AP1003),ISBLANK(AT1003)),"",IF(AND(ISNUMBER(AH1003),ISNUMBER(AL1003),ISNUMBER(AP1003),ISNUMBER(AT1003)),IF(1,IF(AH1003&lt;AL1003,IF(AL1003&lt;AP1003,IF(AP1003&lt;=AT1003,IF(OR(G1003="3G",G1003="4G"),CONCATENATE("Cellular",CHAR(10),AT1003),CONCATENATE("Satellite",CHAR(10),AP1003)),CONCATENATE("Satellite",CHAR(10),AP1003)),IF(AL1003&lt;AT1003,IF(OR(G1003="3G",G1003="4G"),CONCATENATE("Cellular",CHAR(10),AT1003),CONCATENATE("Microwave",CHAR(10),AL1003)),CONCATENATE("Microwave",CHAR(10),AL1003))),IF(AH1003&lt;AP1003,IF(AP1003&lt;=AT1003,IF(OR(G1003="3G",G1003="4G"),CONCATENATE("Cellular",CHAR(10),AT1003),CONCATENATE("Satellite",CHAR(10),AP1003)),CONCATENATE("Satellite",CHAR(10),AP1003)),IF(AH1003&lt;AT1003,IF(OR(G1003="3G",G1003="4G"),CONCATENATE("Cellular",CHAR(10),AT1003),CONCATENATE("Fiber Optic",CHAR(10),AH1003)),CONCATENATE("Fiber Optic",CHAR(10),AH1003)))),""),""))</f>
        <v/>
      </c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</row>
    <row r="1004" spans="1:61" customHeight="1" ht="30"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4" t="str">
        <f>IF(OR(ISBLANK(AE1004),ISBLANK(AI1004),ISBLANK(AM1004),ISBLANK(AQ1004)),"",IF(AND(ISNUMBER(AE1004),ISNUMBER(AI1004),ISNUMBER(AM1004),ISNUMBER(AQ1004)),IF(1=1,IF(AE1004&lt;AI1004,IF(AI1004&lt;AM1004,IF(AM1004&lt;=AQ1004,IF(OR(G1004="3G",G1004="4G"),"Cellular","Satellite"),"Satellite"),IF(AI1004&lt;AQ1004,IF(OR(G1004="3G",G1004="4G"),"Cellular","Microwave"),"Microwave")),IF(AE1004&lt;AM1004,IF(AM1004&lt;=AQ1004,IF(OR(G1004="3G",G1004="4G"),"Cellular","Satellite"),"Satellite"),IF(AE1004&lt;AQ1004,IF(OR(G1004="3G",G1004="4G"),"Cellular","Fiber Optic"),"Fiber Optic"))),""),""))</f>
        <v/>
      </c>
      <c r="V1004" s="4" t="str">
        <f>IF(OR(ISBLANK(K1004),ISBLANK(L1004),ISBLANK(N1004),ISBLANK(O1004),ISBLANK(Q1004),ISBLANK(R1004),ISBLANK(S1004),ISBLANK(T1004)),"",IF(AND(ISNUMBER(K1004),ISNUMBER(L1004),ISNUMBER(N1004),ISNUMBER(O1004),ISNUMBER(Q1004),ISNUMBER(R1004),ISNUMBER(S1004),ISNUMBER(T1004)),IF(AND(K1004&gt;=0,L1004&gt;=0,N1004&gt;=0,O1004&gt;=0,Q1004&gt;=0,R1004&gt;=0,S1004&gt;=0,T1004&gt;=0),IF((K1004+L1004*5)&gt;(N1004+O1004*5),IF((N1004+O1004*5)&gt;(Q1004+R1004*5),IF((Q1004+R1004*5)&gt;=(S1004+T1004*5),IF(OR(G1004="3G",G1004="4G"),"Cellular","Satellite"),"Satellite"),IF((N1004+O1004*5)&gt;(S1004+T1004*5),IF(OR(G1004="3G",G1004="4G"),"Cellular","Microwave"),"Microwave")),IF((K1004+L1004*5)&gt;(Q1004+R1004*5),IF((Q1004+R1004*5)&gt;=(S1004+T1004*5),IF(OR(G1004="3G",G1004="4G"),"Cellular","Satellite"),"Satellite"),IF((K1004+L1004*5)&gt;(S1004+T1004*5),IF(OR(G1004="3G",G1004="4G"),"Cellular","Fiber Optic"),"Fiber Optic"))),""),""))</f>
        <v/>
      </c>
      <c r="W1004" s="4" t="str">
        <f>IF(OR(ISBLANK(K1004),ISBLANK(L1004),ISBLANK(N1004),ISBLANK(O1004),ISBLANK(Q1004),ISBLANK(R1004),ISBLANK(S1004),ISBLANK(T1004)),"",IF(AND(ISNUMBER(K1004),ISNUMBER(L1004),ISNUMBER(N1004),ISNUMBER(O1004),ISNUMBER(Q1004),ISNUMBER(R1004),ISNUMBER(S1004),ISNUMBER(T1004)),IF(AND(K1004&gt;=0,L1004&gt;=0,N1004&gt;=0,O1004&gt;=0,Q1004&gt;=0,R1004&gt;=0,S1004&gt;=0,T1004&gt;=0),IF((K1004+L1004*5)&gt;(N1004+O1004*5),IF((N1004+O1004*5)&gt;(Q1004+R1004*5),IF((Q1004+R1004*5)&gt;=(S1004+T1004*5),IF(OR(G1004="3G",G1004="4G"),"Cellular",CONCATENATE("Satellite",CHAR(10),Q1004+R1004*5)),CONCATENATE("Satellite",CHAR(10),Q1004+R1004*5)),IF((N1004+O1004*5)&gt;(S1004+T1004*5),IF(OR(G1004="3G",G1004="4G"),CONCATENATE("Cellular",CHAR(10),S1004+T1004*5),CONCATENATE("Microwave",CHAR(10),N1004+O1004*5)),CONCATENATE("Microwave",CHAR(10),N1004+O1004*5))),IF((K1004+L1004*5)&gt;(Q1004+R1004*5),IF((Q1004+R1004*5)&gt;=(S1004+T1004*5),IF(OR(G1004="3G",G1004="4G"),CONCATENATE("Cellular",CHAR(10),S1004+T1004*5),CONCATENATE("Satellite",CHAR(10),Q1004+R1004*5)),CONCATENATE("Satellite",CHAR(10),Q1004+R1004*5)),IF((K1004+L1004*5)&gt;(S1004+T1004*5),IF(OR(G1004="3G",G1004="4G"),CONCATENATE("Cellular",CHAR(10),S1004+T1004*5),CONCATENATE("Fiber Optic",CHAR(10),K1004+L1004*5)),CONCATENATE("Fiber Optic",CHAR(10),K1004+L1004*5)))),""),""))</f>
        <v/>
      </c>
      <c r="X1004" s="4" t="str">
        <f>IF(OR(ISBLANK(K1004),ISBLANK(L1004),ISBLANK(N1004),ISBLANK(O1004),ISBLANK(Q1004),ISBLANK(R1004),ISBLANK(S1004),ISBLANK(T1004)),"",IF(AND(ISNUMBER(K1004),ISNUMBER(L1004),ISNUMBER(N1004),ISNUMBER(O1004),ISNUMBER(Q1004),ISNUMBER(R1004),ISNUMBER(S1004),ISNUMBER(T1004)),IF(AND(K1004&gt;=0,L1004&gt;=0,N1004&gt;=0,O1004&gt;=0,Q1004&gt;=0,R1004&gt;=0,S1004&gt;=0,T1004&gt;=0),IF((K1004+L1004*10)&gt;(N1004+O1004*10),IF((N1004+O1004*10)&gt;(Q1004+R1004*10),IF((Q1004+R1004*10)&gt;=(S1004+T1004*10),IF(OR(G1004="3G",G1004="4G"),"Cellular",CONCATENATE("Satellite",CHAR(10),Q1004+R1004*10)),CONCATENATE("Satellite",CHAR(10),Q1004+R1004*10)),IF((N1004+O1004*10)&gt;(S1004+T1004*10),IF(OR(G1004="3G",G1004="4G"),CONCATENATE("Cellular",CHAR(10),S1004+T1004*10),CONCATENATE("Microwave",CHAR(10),N1004+O1004*10)),CONCATENATE("Microwave",CHAR(10),N1004+O1004*10))),IF((K1004+L1004*10)&gt;(Q1004+R1004*10),IF((Q1004+R1004*10)&gt;=(S1004+T1004*10),IF(OR(G1004="3G",G1004="4G"),CONCATENATE("Cellular",CHAR(10),S1004+T1004*10),CONCATENATE("Satellite",CHAR(10),Q1004+R1004*10)),CONCATENATE("Satellite",CHAR(10),Q1004+R1004*10)),IF((K1004+L1004*10)&gt;(S1004+T1004*10),IF(OR(G1004="3G",G1004="4G"),CONCATENATE("Cellular",CHAR(10),S1004+T1004*10),CONCATENATE("Fiber Optic",CHAR(10),K1004+L1004*10)),CONCATENATE("Fiber Optic",CHAR(10),K1004+L1004*10)))),""),""))</f>
        <v/>
      </c>
      <c r="Y1004" s="4" t="str">
        <f>IF(OR(ISBLANK(K1004),ISBLANK(L1004),ISBLANK(N1004),ISBLANK(O1004),ISBLANK(Q1004),ISBLANK(R1004),ISBLANK(S1004),ISBLANK(T1004)),"",IF(AND(ISNUMBER(K1004),ISNUMBER(L1004),ISNUMBER(N1004),ISNUMBER(O1004),ISNUMBER(Q1004),ISNUMBER(R1004),ISNUMBER(S1004),ISNUMBER(T1004)),IF(AND(K1004&gt;=0,L1004&gt;=0,N1004&gt;=0,O1004&gt;=0,Q1004&gt;=0,R1004&gt;=0,S1004&gt;=0,T1004&gt;=0),IF((K1004+L1004*15)&gt;(N1004+O1004*15),IF((N1004+O1004*15)&gt;(Q1004+R1004*15),IF((Q1004+R1004*15)&gt;=(S1004+T1004*15),IF(OR(G1004="3G",G1004="4G"),"Cellular",CONCATENATE("Satellite",CHAR(10),Q1004+R1004*15)),CONCATENATE("Satellite",CHAR(10),Q1004+R1004*15)),IF((N1004+O1004*15)&gt;(S1004+T1004*15),IF(OR(G1004="3G",G1004="4G"),CONCATENATE("Cellular",CHAR(10),S1004+T1004*15),CONCATENATE("Microwave",CHAR(10),N1004+O1004*15)),CONCATENATE("Microwave",CHAR(10),N1004+O1004*15))),IF((K1004+L1004*15)&gt;(Q1004+R1004*15),IF((Q1004+R1004*15)&gt;=(S1004+T1004*15),IF(OR(G1004="3G",G1004="4G"),CONCATENATE("Cellular",CHAR(10),S1004+T1004*15),CONCATENATE("Satellite",CHAR(10),Q1004+R1004*15)),CONCATENATE("Satellite",CHAR(10),Q1004+R1004*15)),IF((K1004+L1004*15)&gt;(S1004+T1004*15),IF(OR(G1004="3G",G1004="4G"),CONCATENATE("Cellular",CHAR(10),S1004+T1004*15),CONCATENATE("Fiber Optic",CHAR(10),K1004+L1004*15)),CONCATENATE("Fiber Optic",CHAR(10),K1004+L1004*15)))),""),""))</f>
        <v/>
      </c>
      <c r="Z1004" s="4" t="str">
        <f>IF(OR(ISBLANK(K1004),ISBLANK(L1004),ISBLANK(N1004),ISBLANK(O1004),ISBLANK(Q1004),ISBLANK(R1004),ISBLANK(S1004),ISBLANK(T1004)),"",IF(AND(ISNUMBER(K1004),ISNUMBER(L1004),ISNUMBER(N1004),ISNUMBER(O1004),ISNUMBER(Q1004),ISNUMBER(R1004),ISNUMBER(S1004),ISNUMBER(T1004)),IF(AND(K1004&gt;=0,L1004&gt;=0,N1004&gt;=0,O1004&gt;=0,Q1004&gt;=0,R1004&gt;=0,S1004&gt;=0,T1004&gt;=0),IF((K1004+L1004*20)&gt;(N1004+O1004*20),IF((N1004+O1004*20)&gt;(Q1004+R1004*20),IF((Q1004+R1004*20)&gt;=(S1004+T1004*20),IF(OR(G1004="3G",G1004="4G"),"Cellular",CONCATENATE("Satellite",CHAR(10),Q1004+R1004*20)),CONCATENATE("Satellite",CHAR(10),Q1004+R1004*20)),IF((N1004+O1004*20)&gt;(S1004+T1004*20),IF(OR(G1004="3G",G1004="4G"),CONCATENATE("Cellular",CHAR(10),S1004+T1004*20),CONCATENATE("Microwave",CHAR(10),N1004+O1004*20)),CONCATENATE("Microwave",CHAR(10),N1004+O1004*20))),IF((K1004+L1004*20)&gt;(Q1004+R1004*20),IF((Q1004+R1004*20)&gt;=(S1004+T1004*20),IF(OR(G1004="3G",G1004="4G"),CONCATENATE("Cellular",CHAR(10),S1004+T1004*20),CONCATENATE("Satellite",CHAR(10),Q1004+R1004*20)),CONCATENATE("Satellite",CHAR(10),Q1004+R1004*20)),IF((K1004+L1004*20)&gt;(S1004+T1004*20),IF(OR(G1004="3G",G1004="4G"),CONCATENATE("Cellular",CHAR(10),S1004+T1004*20),CONCATENATE("Fiber Optic",CHAR(10),K1004+L1004*20)),CONCATENATE("Fiber Optic",CHAR(10),K1004+L1004*20)))),""),""))</f>
        <v/>
      </c>
      <c r="AA1004" s="4" t="str">
        <f>IF(OR(ISBLANK(AE1004),ISBLANK(AI1004),ISBLANK(AM1004),ISBLANK(AQ1004)),"",IF(AND(ISNUMBER(AE1004),ISNUMBER(AI1004),ISNUMBER(AM1004),ISNUMBER(AQ1004)),IF(1,IF(AE1004&lt;AI1004,IF(AI1004&lt;AM1004,IF(AM1004&lt;=AQ1004,IF(OR(G1004="3G",G1004="4G"),CONCATENATE("Cellular",CHAR(10),AQ1004),CONCATENATE("Satellite",CHAR(10),AM1004)),CONCATENATE("Satellite",CHAR(10),AM1004)),IF(AI1004&lt;AQ1004,IF(OR(G1004="3G",G1004="4G"),CONCATENATE("Cellular",CHAR(10),AQ1004),CONCATENATE("Microwave",CHAR(10),AI1004)),CONCATENATE("Microwave",CHAR(10),AI1004))),IF(AE1004&lt;AM1004,IF(AM1004&lt;=AQ1004,IF(OR(G1004="3G",G1004="4G"),CONCATENATE("Cellular",CHAR(10),AQ1004),CONCATENATE("Satellite",CHAR(10),AM1004)),CONCATENATE("Satellite",CHAR(10),AM1004)),IF(AE1004&lt;AQ1004,IF(OR(G1004="3G",G1004="4G"),CONCATENATE("Cellular",CHAR(10),AQ1004),CONCATENATE("Fiber Optic",CHAR(10),AE1004)),CONCATENATE("Fiber Optic",CHAR(10),AE1004)))),""),""))</f>
        <v/>
      </c>
      <c r="AB1004" s="4" t="str">
        <f>IF(OR(ISBLANK(AF1004),ISBLANK(AJ1004),ISBLANK(AN1004),ISBLANK(AR1004)),"",IF(AND(ISNUMBER(AF1004),ISNUMBER(AJ1004),ISNUMBER(AN1004),ISNUMBER(AR1004)),IF(1,IF(AF1004&lt;AJ1004,IF(AJ1004&lt;AN1004,IF(AN1004&lt;=AR1004,IF(OR(G1004="3G",G1004="4G"),CONCATENATE("Cellular",CHAR(10),AR1004),CONCATENATE("Satellite",CHAR(10),AN1004)),CONCATENATE("Satellite",CHAR(10),AN1004)),IF(AJ1004&lt;AR1004,IF(OR(G1004="3G",G1004="4G"),CONCATENATE("Cellular",CHAR(10),AR1004),CONCATENATE("Microwave",CHAR(10),AJ1004)),CONCATENATE("Microwave",CHAR(10),AJ1004))),IF(AF1004&lt;AN1004,IF(AN1004&lt;=AR1004,IF(OR(G1004="3G",G1004="4G"),CONCATENATE("Cellular",CHAR(10),AR1004),CONCATENATE("Satellite",CHAR(10),AN1004)),CONCATENATE("Satellite",CHAR(10),AN1004)),IF(AF1004&lt;AR1004,IF(OR(G1004="3G",G1004="4G"),CONCATENATE("Cellular",CHAR(10),AR1004),CONCATENATE("Fiber Optic",CHAR(10),AF1004)),CONCATENATE("Fiber Optic",CHAR(10),AF1004)))),""),""))</f>
        <v/>
      </c>
      <c r="AC1004" s="4" t="str">
        <f>IF(OR(ISBLANK(AG1004),ISBLANK(AK1004),ISBLANK(AO1004),ISBLANK(AS1004)),"",IF(AND(ISNUMBER(AG1004),ISNUMBER(AK1004),ISNUMBER(AO1004),ISNUMBER(AS1004)),IF(1,IF(AG1004&lt;AK1004,IF(AK1004&lt;AO1004,IF(AO1004&lt;=AS1004,IF(OR(G1004="3G",G1004="4G"),CONCATENATE("Cellular",CHAR(10),AS1004),CONCATENATE("Satellite",CHAR(10),AO1004)),CONCATENATE("Satellite",CHAR(10),AO1004)),IF(AK1004&lt;AS1004,IF(OR(G1004="3G",G1004="4G"),CONCATENATE("Cellular",CHAR(10),AS1004),CONCATENATE("Microwave",CHAR(10),AK1004)),CONCATENATE("Microwave",CHAR(10),AK1004))),IF(AG1004&lt;AO1004,IF(AO1004&lt;=AS1004,IF(OR(G1004="3G",G1004="4G"),CONCATENATE("Cellular",CHAR(10),AS1004),CONCATENATE("Satellite",CHAR(10),AO1004)),CONCATENATE("Satellite",CHAR(10),AO1004)),IF(AG1004&lt;AS1004,IF(OR(G1004="3G",G1004="4G"),CONCATENATE("Cellular",CHAR(10),AS1004),CONCATENATE("Fiber Optic",CHAR(10),AG1004)),CONCATENATE("Fiber Optic",CHAR(10),AG1004)))),""),""))</f>
        <v/>
      </c>
      <c r="AD1004" s="4" t="str">
        <f>IF(OR(ISBLANK(AH1004),ISBLANK(AL1004),ISBLANK(AP1004),ISBLANK(AT1004)),"",IF(AND(ISNUMBER(AH1004),ISNUMBER(AL1004),ISNUMBER(AP1004),ISNUMBER(AT1004)),IF(1,IF(AH1004&lt;AL1004,IF(AL1004&lt;AP1004,IF(AP1004&lt;=AT1004,IF(OR(G1004="3G",G1004="4G"),CONCATENATE("Cellular",CHAR(10),AT1004),CONCATENATE("Satellite",CHAR(10),AP1004)),CONCATENATE("Satellite",CHAR(10),AP1004)),IF(AL1004&lt;AT1004,IF(OR(G1004="3G",G1004="4G"),CONCATENATE("Cellular",CHAR(10),AT1004),CONCATENATE("Microwave",CHAR(10),AL1004)),CONCATENATE("Microwave",CHAR(10),AL1004))),IF(AH1004&lt;AP1004,IF(AP1004&lt;=AT1004,IF(OR(G1004="3G",G1004="4G"),CONCATENATE("Cellular",CHAR(10),AT1004),CONCATENATE("Satellite",CHAR(10),AP1004)),CONCATENATE("Satellite",CHAR(10),AP1004)),IF(AH1004&lt;AT1004,IF(OR(G1004="3G",G1004="4G"),CONCATENATE("Cellular",CHAR(10),AT1004),CONCATENATE("Fiber Optic",CHAR(10),AH1004)),CONCATENATE("Fiber Optic",CHAR(10),AH1004)))),""),""))</f>
        <v/>
      </c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</row>
    <row r="1005" spans="1:61" customHeight="1" ht="30"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4" t="str">
        <f>IF(OR(ISBLANK(AE1005),ISBLANK(AI1005),ISBLANK(AM1005),ISBLANK(AQ1005)),"",IF(AND(ISNUMBER(AE1005),ISNUMBER(AI1005),ISNUMBER(AM1005),ISNUMBER(AQ1005)),IF(1=1,IF(AE1005&lt;AI1005,IF(AI1005&lt;AM1005,IF(AM1005&lt;=AQ1005,IF(OR(G1005="3G",G1005="4G"),"Cellular","Satellite"),"Satellite"),IF(AI1005&lt;AQ1005,IF(OR(G1005="3G",G1005="4G"),"Cellular","Microwave"),"Microwave")),IF(AE1005&lt;AM1005,IF(AM1005&lt;=AQ1005,IF(OR(G1005="3G",G1005="4G"),"Cellular","Satellite"),"Satellite"),IF(AE1005&lt;AQ1005,IF(OR(G1005="3G",G1005="4G"),"Cellular","Fiber Optic"),"Fiber Optic"))),""),""))</f>
        <v/>
      </c>
      <c r="V1005" s="4" t="str">
        <f>IF(OR(ISBLANK(K1005),ISBLANK(L1005),ISBLANK(N1005),ISBLANK(O1005),ISBLANK(Q1005),ISBLANK(R1005),ISBLANK(S1005),ISBLANK(T1005)),"",IF(AND(ISNUMBER(K1005),ISNUMBER(L1005),ISNUMBER(N1005),ISNUMBER(O1005),ISNUMBER(Q1005),ISNUMBER(R1005),ISNUMBER(S1005),ISNUMBER(T1005)),IF(AND(K1005&gt;=0,L1005&gt;=0,N1005&gt;=0,O1005&gt;=0,Q1005&gt;=0,R1005&gt;=0,S1005&gt;=0,T1005&gt;=0),IF((K1005+L1005*5)&gt;(N1005+O1005*5),IF((N1005+O1005*5)&gt;(Q1005+R1005*5),IF((Q1005+R1005*5)&gt;=(S1005+T1005*5),IF(OR(G1005="3G",G1005="4G"),"Cellular","Satellite"),"Satellite"),IF((N1005+O1005*5)&gt;(S1005+T1005*5),IF(OR(G1005="3G",G1005="4G"),"Cellular","Microwave"),"Microwave")),IF((K1005+L1005*5)&gt;(Q1005+R1005*5),IF((Q1005+R1005*5)&gt;=(S1005+T1005*5),IF(OR(G1005="3G",G1005="4G"),"Cellular","Satellite"),"Satellite"),IF((K1005+L1005*5)&gt;(S1005+T1005*5),IF(OR(G1005="3G",G1005="4G"),"Cellular","Fiber Optic"),"Fiber Optic"))),""),""))</f>
        <v/>
      </c>
      <c r="W1005" s="4" t="str">
        <f>IF(OR(ISBLANK(K1005),ISBLANK(L1005),ISBLANK(N1005),ISBLANK(O1005),ISBLANK(Q1005),ISBLANK(R1005),ISBLANK(S1005),ISBLANK(T1005)),"",IF(AND(ISNUMBER(K1005),ISNUMBER(L1005),ISNUMBER(N1005),ISNUMBER(O1005),ISNUMBER(Q1005),ISNUMBER(R1005),ISNUMBER(S1005),ISNUMBER(T1005)),IF(AND(K1005&gt;=0,L1005&gt;=0,N1005&gt;=0,O1005&gt;=0,Q1005&gt;=0,R1005&gt;=0,S1005&gt;=0,T1005&gt;=0),IF((K1005+L1005*5)&gt;(N1005+O1005*5),IF((N1005+O1005*5)&gt;(Q1005+R1005*5),IF((Q1005+R1005*5)&gt;=(S1005+T1005*5),IF(OR(G1005="3G",G1005="4G"),"Cellular",CONCATENATE("Satellite",CHAR(10),Q1005+R1005*5)),CONCATENATE("Satellite",CHAR(10),Q1005+R1005*5)),IF((N1005+O1005*5)&gt;(S1005+T1005*5),IF(OR(G1005="3G",G1005="4G"),CONCATENATE("Cellular",CHAR(10),S1005+T1005*5),CONCATENATE("Microwave",CHAR(10),N1005+O1005*5)),CONCATENATE("Microwave",CHAR(10),N1005+O1005*5))),IF((K1005+L1005*5)&gt;(Q1005+R1005*5),IF((Q1005+R1005*5)&gt;=(S1005+T1005*5),IF(OR(G1005="3G",G1005="4G"),CONCATENATE("Cellular",CHAR(10),S1005+T1005*5),CONCATENATE("Satellite",CHAR(10),Q1005+R1005*5)),CONCATENATE("Satellite",CHAR(10),Q1005+R1005*5)),IF((K1005+L1005*5)&gt;(S1005+T1005*5),IF(OR(G1005="3G",G1005="4G"),CONCATENATE("Cellular",CHAR(10),S1005+T1005*5),CONCATENATE("Fiber Optic",CHAR(10),K1005+L1005*5)),CONCATENATE("Fiber Optic",CHAR(10),K1005+L1005*5)))),""),""))</f>
        <v/>
      </c>
      <c r="X1005" s="4" t="str">
        <f>IF(OR(ISBLANK(K1005),ISBLANK(L1005),ISBLANK(N1005),ISBLANK(O1005),ISBLANK(Q1005),ISBLANK(R1005),ISBLANK(S1005),ISBLANK(T1005)),"",IF(AND(ISNUMBER(K1005),ISNUMBER(L1005),ISNUMBER(N1005),ISNUMBER(O1005),ISNUMBER(Q1005),ISNUMBER(R1005),ISNUMBER(S1005),ISNUMBER(T1005)),IF(AND(K1005&gt;=0,L1005&gt;=0,N1005&gt;=0,O1005&gt;=0,Q1005&gt;=0,R1005&gt;=0,S1005&gt;=0,T1005&gt;=0),IF((K1005+L1005*10)&gt;(N1005+O1005*10),IF((N1005+O1005*10)&gt;(Q1005+R1005*10),IF((Q1005+R1005*10)&gt;=(S1005+T1005*10),IF(OR(G1005="3G",G1005="4G"),"Cellular",CONCATENATE("Satellite",CHAR(10),Q1005+R1005*10)),CONCATENATE("Satellite",CHAR(10),Q1005+R1005*10)),IF((N1005+O1005*10)&gt;(S1005+T1005*10),IF(OR(G1005="3G",G1005="4G"),CONCATENATE("Cellular",CHAR(10),S1005+T1005*10),CONCATENATE("Microwave",CHAR(10),N1005+O1005*10)),CONCATENATE("Microwave",CHAR(10),N1005+O1005*10))),IF((K1005+L1005*10)&gt;(Q1005+R1005*10),IF((Q1005+R1005*10)&gt;=(S1005+T1005*10),IF(OR(G1005="3G",G1005="4G"),CONCATENATE("Cellular",CHAR(10),S1005+T1005*10),CONCATENATE("Satellite",CHAR(10),Q1005+R1005*10)),CONCATENATE("Satellite",CHAR(10),Q1005+R1005*10)),IF((K1005+L1005*10)&gt;(S1005+T1005*10),IF(OR(G1005="3G",G1005="4G"),CONCATENATE("Cellular",CHAR(10),S1005+T1005*10),CONCATENATE("Fiber Optic",CHAR(10),K1005+L1005*10)),CONCATENATE("Fiber Optic",CHAR(10),K1005+L1005*10)))),""),""))</f>
        <v/>
      </c>
      <c r="Y1005" s="4" t="str">
        <f>IF(OR(ISBLANK(K1005),ISBLANK(L1005),ISBLANK(N1005),ISBLANK(O1005),ISBLANK(Q1005),ISBLANK(R1005),ISBLANK(S1005),ISBLANK(T1005)),"",IF(AND(ISNUMBER(K1005),ISNUMBER(L1005),ISNUMBER(N1005),ISNUMBER(O1005),ISNUMBER(Q1005),ISNUMBER(R1005),ISNUMBER(S1005),ISNUMBER(T1005)),IF(AND(K1005&gt;=0,L1005&gt;=0,N1005&gt;=0,O1005&gt;=0,Q1005&gt;=0,R1005&gt;=0,S1005&gt;=0,T1005&gt;=0),IF((K1005+L1005*15)&gt;(N1005+O1005*15),IF((N1005+O1005*15)&gt;(Q1005+R1005*15),IF((Q1005+R1005*15)&gt;=(S1005+T1005*15),IF(OR(G1005="3G",G1005="4G"),"Cellular",CONCATENATE("Satellite",CHAR(10),Q1005+R1005*15)),CONCATENATE("Satellite",CHAR(10),Q1005+R1005*15)),IF((N1005+O1005*15)&gt;(S1005+T1005*15),IF(OR(G1005="3G",G1005="4G"),CONCATENATE("Cellular",CHAR(10),S1005+T1005*15),CONCATENATE("Microwave",CHAR(10),N1005+O1005*15)),CONCATENATE("Microwave",CHAR(10),N1005+O1005*15))),IF((K1005+L1005*15)&gt;(Q1005+R1005*15),IF((Q1005+R1005*15)&gt;=(S1005+T1005*15),IF(OR(G1005="3G",G1005="4G"),CONCATENATE("Cellular",CHAR(10),S1005+T1005*15),CONCATENATE("Satellite",CHAR(10),Q1005+R1005*15)),CONCATENATE("Satellite",CHAR(10),Q1005+R1005*15)),IF((K1005+L1005*15)&gt;(S1005+T1005*15),IF(OR(G1005="3G",G1005="4G"),CONCATENATE("Cellular",CHAR(10),S1005+T1005*15),CONCATENATE("Fiber Optic",CHAR(10),K1005+L1005*15)),CONCATENATE("Fiber Optic",CHAR(10),K1005+L1005*15)))),""),""))</f>
        <v/>
      </c>
      <c r="Z1005" s="4" t="str">
        <f>IF(OR(ISBLANK(K1005),ISBLANK(L1005),ISBLANK(N1005),ISBLANK(O1005),ISBLANK(Q1005),ISBLANK(R1005),ISBLANK(S1005),ISBLANK(T1005)),"",IF(AND(ISNUMBER(K1005),ISNUMBER(L1005),ISNUMBER(N1005),ISNUMBER(O1005),ISNUMBER(Q1005),ISNUMBER(R1005),ISNUMBER(S1005),ISNUMBER(T1005)),IF(AND(K1005&gt;=0,L1005&gt;=0,N1005&gt;=0,O1005&gt;=0,Q1005&gt;=0,R1005&gt;=0,S1005&gt;=0,T1005&gt;=0),IF((K1005+L1005*20)&gt;(N1005+O1005*20),IF((N1005+O1005*20)&gt;(Q1005+R1005*20),IF((Q1005+R1005*20)&gt;=(S1005+T1005*20),IF(OR(G1005="3G",G1005="4G"),"Cellular",CONCATENATE("Satellite",CHAR(10),Q1005+R1005*20)),CONCATENATE("Satellite",CHAR(10),Q1005+R1005*20)),IF((N1005+O1005*20)&gt;(S1005+T1005*20),IF(OR(G1005="3G",G1005="4G"),CONCATENATE("Cellular",CHAR(10),S1005+T1005*20),CONCATENATE("Microwave",CHAR(10),N1005+O1005*20)),CONCATENATE("Microwave",CHAR(10),N1005+O1005*20))),IF((K1005+L1005*20)&gt;(Q1005+R1005*20),IF((Q1005+R1005*20)&gt;=(S1005+T1005*20),IF(OR(G1005="3G",G1005="4G"),CONCATENATE("Cellular",CHAR(10),S1005+T1005*20),CONCATENATE("Satellite",CHAR(10),Q1005+R1005*20)),CONCATENATE("Satellite",CHAR(10),Q1005+R1005*20)),IF((K1005+L1005*20)&gt;(S1005+T1005*20),IF(OR(G1005="3G",G1005="4G"),CONCATENATE("Cellular",CHAR(10),S1005+T1005*20),CONCATENATE("Fiber Optic",CHAR(10),K1005+L1005*20)),CONCATENATE("Fiber Optic",CHAR(10),K1005+L1005*20)))),""),""))</f>
        <v/>
      </c>
      <c r="AA1005" s="4" t="str">
        <f>IF(OR(ISBLANK(AE1005),ISBLANK(AI1005),ISBLANK(AM1005),ISBLANK(AQ1005)),"",IF(AND(ISNUMBER(AE1005),ISNUMBER(AI1005),ISNUMBER(AM1005),ISNUMBER(AQ1005)),IF(1,IF(AE1005&lt;AI1005,IF(AI1005&lt;AM1005,IF(AM1005&lt;=AQ1005,IF(OR(G1005="3G",G1005="4G"),CONCATENATE("Cellular",CHAR(10),AQ1005),CONCATENATE("Satellite",CHAR(10),AM1005)),CONCATENATE("Satellite",CHAR(10),AM1005)),IF(AI1005&lt;AQ1005,IF(OR(G1005="3G",G1005="4G"),CONCATENATE("Cellular",CHAR(10),AQ1005),CONCATENATE("Microwave",CHAR(10),AI1005)),CONCATENATE("Microwave",CHAR(10),AI1005))),IF(AE1005&lt;AM1005,IF(AM1005&lt;=AQ1005,IF(OR(G1005="3G",G1005="4G"),CONCATENATE("Cellular",CHAR(10),AQ1005),CONCATENATE("Satellite",CHAR(10),AM1005)),CONCATENATE("Satellite",CHAR(10),AM1005)),IF(AE1005&lt;AQ1005,IF(OR(G1005="3G",G1005="4G"),CONCATENATE("Cellular",CHAR(10),AQ1005),CONCATENATE("Fiber Optic",CHAR(10),AE1005)),CONCATENATE("Fiber Optic",CHAR(10),AE1005)))),""),""))</f>
        <v/>
      </c>
      <c r="AB1005" s="4" t="str">
        <f>IF(OR(ISBLANK(AF1005),ISBLANK(AJ1005),ISBLANK(AN1005),ISBLANK(AR1005)),"",IF(AND(ISNUMBER(AF1005),ISNUMBER(AJ1005),ISNUMBER(AN1005),ISNUMBER(AR1005)),IF(1,IF(AF1005&lt;AJ1005,IF(AJ1005&lt;AN1005,IF(AN1005&lt;=AR1005,IF(OR(G1005="3G",G1005="4G"),CONCATENATE("Cellular",CHAR(10),AR1005),CONCATENATE("Satellite",CHAR(10),AN1005)),CONCATENATE("Satellite",CHAR(10),AN1005)),IF(AJ1005&lt;AR1005,IF(OR(G1005="3G",G1005="4G"),CONCATENATE("Cellular",CHAR(10),AR1005),CONCATENATE("Microwave",CHAR(10),AJ1005)),CONCATENATE("Microwave",CHAR(10),AJ1005))),IF(AF1005&lt;AN1005,IF(AN1005&lt;=AR1005,IF(OR(G1005="3G",G1005="4G"),CONCATENATE("Cellular",CHAR(10),AR1005),CONCATENATE("Satellite",CHAR(10),AN1005)),CONCATENATE("Satellite",CHAR(10),AN1005)),IF(AF1005&lt;AR1005,IF(OR(G1005="3G",G1005="4G"),CONCATENATE("Cellular",CHAR(10),AR1005),CONCATENATE("Fiber Optic",CHAR(10),AF1005)),CONCATENATE("Fiber Optic",CHAR(10),AF1005)))),""),""))</f>
        <v/>
      </c>
      <c r="AC1005" s="4" t="str">
        <f>IF(OR(ISBLANK(AG1005),ISBLANK(AK1005),ISBLANK(AO1005),ISBLANK(AS1005)),"",IF(AND(ISNUMBER(AG1005),ISNUMBER(AK1005),ISNUMBER(AO1005),ISNUMBER(AS1005)),IF(1,IF(AG1005&lt;AK1005,IF(AK1005&lt;AO1005,IF(AO1005&lt;=AS1005,IF(OR(G1005="3G",G1005="4G"),CONCATENATE("Cellular",CHAR(10),AS1005),CONCATENATE("Satellite",CHAR(10),AO1005)),CONCATENATE("Satellite",CHAR(10),AO1005)),IF(AK1005&lt;AS1005,IF(OR(G1005="3G",G1005="4G"),CONCATENATE("Cellular",CHAR(10),AS1005),CONCATENATE("Microwave",CHAR(10),AK1005)),CONCATENATE("Microwave",CHAR(10),AK1005))),IF(AG1005&lt;AO1005,IF(AO1005&lt;=AS1005,IF(OR(G1005="3G",G1005="4G"),CONCATENATE("Cellular",CHAR(10),AS1005),CONCATENATE("Satellite",CHAR(10),AO1005)),CONCATENATE("Satellite",CHAR(10),AO1005)),IF(AG1005&lt;AS1005,IF(OR(G1005="3G",G1005="4G"),CONCATENATE("Cellular",CHAR(10),AS1005),CONCATENATE("Fiber Optic",CHAR(10),AG1005)),CONCATENATE("Fiber Optic",CHAR(10),AG1005)))),""),""))</f>
        <v/>
      </c>
      <c r="AD1005" s="4" t="str">
        <f>IF(OR(ISBLANK(AH1005),ISBLANK(AL1005),ISBLANK(AP1005),ISBLANK(AT1005)),"",IF(AND(ISNUMBER(AH1005),ISNUMBER(AL1005),ISNUMBER(AP1005),ISNUMBER(AT1005)),IF(1,IF(AH1005&lt;AL1005,IF(AL1005&lt;AP1005,IF(AP1005&lt;=AT1005,IF(OR(G1005="3G",G1005="4G"),CONCATENATE("Cellular",CHAR(10),AT1005),CONCATENATE("Satellite",CHAR(10),AP1005)),CONCATENATE("Satellite",CHAR(10),AP1005)),IF(AL1005&lt;AT1005,IF(OR(G1005="3G",G1005="4G"),CONCATENATE("Cellular",CHAR(10),AT1005),CONCATENATE("Microwave",CHAR(10),AL1005)),CONCATENATE("Microwave",CHAR(10),AL1005))),IF(AH1005&lt;AP1005,IF(AP1005&lt;=AT1005,IF(OR(G1005="3G",G1005="4G"),CONCATENATE("Cellular",CHAR(10),AT1005),CONCATENATE("Satellite",CHAR(10),AP1005)),CONCATENATE("Satellite",CHAR(10),AP1005)),IF(AH1005&lt;AT1005,IF(OR(G1005="3G",G1005="4G"),CONCATENATE("Cellular",CHAR(10),AT1005),CONCATENATE("Fiber Optic",CHAR(10),AH1005)),CONCATENATE("Fiber Optic",CHAR(10),AH1005)))),""),""))</f>
        <v/>
      </c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</row>
    <row r="1006" spans="1:61" customHeight="1" ht="30"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4" t="str">
        <f>IF(OR(ISBLANK(AE1006),ISBLANK(AI1006),ISBLANK(AM1006),ISBLANK(AQ1006)),"",IF(AND(ISNUMBER(AE1006),ISNUMBER(AI1006),ISNUMBER(AM1006),ISNUMBER(AQ1006)),IF(1=1,IF(AE1006&lt;AI1006,IF(AI1006&lt;AM1006,IF(AM1006&lt;=AQ1006,IF(OR(G1006="3G",G1006="4G"),"Cellular","Satellite"),"Satellite"),IF(AI1006&lt;AQ1006,IF(OR(G1006="3G",G1006="4G"),"Cellular","Microwave"),"Microwave")),IF(AE1006&lt;AM1006,IF(AM1006&lt;=AQ1006,IF(OR(G1006="3G",G1006="4G"),"Cellular","Satellite"),"Satellite"),IF(AE1006&lt;AQ1006,IF(OR(G1006="3G",G1006="4G"),"Cellular","Fiber Optic"),"Fiber Optic"))),""),""))</f>
        <v/>
      </c>
      <c r="V1006" s="4" t="str">
        <f>IF(OR(ISBLANK(K1006),ISBLANK(L1006),ISBLANK(N1006),ISBLANK(O1006),ISBLANK(Q1006),ISBLANK(R1006),ISBLANK(S1006),ISBLANK(T1006)),"",IF(AND(ISNUMBER(K1006),ISNUMBER(L1006),ISNUMBER(N1006),ISNUMBER(O1006),ISNUMBER(Q1006),ISNUMBER(R1006),ISNUMBER(S1006),ISNUMBER(T1006)),IF(AND(K1006&gt;=0,L1006&gt;=0,N1006&gt;=0,O1006&gt;=0,Q1006&gt;=0,R1006&gt;=0,S1006&gt;=0,T1006&gt;=0),IF((K1006+L1006*5)&gt;(N1006+O1006*5),IF((N1006+O1006*5)&gt;(Q1006+R1006*5),IF((Q1006+R1006*5)&gt;=(S1006+T1006*5),IF(OR(G1006="3G",G1006="4G"),"Cellular","Satellite"),"Satellite"),IF((N1006+O1006*5)&gt;(S1006+T1006*5),IF(OR(G1006="3G",G1006="4G"),"Cellular","Microwave"),"Microwave")),IF((K1006+L1006*5)&gt;(Q1006+R1006*5),IF((Q1006+R1006*5)&gt;=(S1006+T1006*5),IF(OR(G1006="3G",G1006="4G"),"Cellular","Satellite"),"Satellite"),IF((K1006+L1006*5)&gt;(S1006+T1006*5),IF(OR(G1006="3G",G1006="4G"),"Cellular","Fiber Optic"),"Fiber Optic"))),""),""))</f>
        <v/>
      </c>
      <c r="W1006" s="4" t="str">
        <f>IF(OR(ISBLANK(K1006),ISBLANK(L1006),ISBLANK(N1006),ISBLANK(O1006),ISBLANK(Q1006),ISBLANK(R1006),ISBLANK(S1006),ISBLANK(T1006)),"",IF(AND(ISNUMBER(K1006),ISNUMBER(L1006),ISNUMBER(N1006),ISNUMBER(O1006),ISNUMBER(Q1006),ISNUMBER(R1006),ISNUMBER(S1006),ISNUMBER(T1006)),IF(AND(K1006&gt;=0,L1006&gt;=0,N1006&gt;=0,O1006&gt;=0,Q1006&gt;=0,R1006&gt;=0,S1006&gt;=0,T1006&gt;=0),IF((K1006+L1006*5)&gt;(N1006+O1006*5),IF((N1006+O1006*5)&gt;(Q1006+R1006*5),IF((Q1006+R1006*5)&gt;=(S1006+T1006*5),IF(OR(G1006="3G",G1006="4G"),"Cellular",CONCATENATE("Satellite",CHAR(10),Q1006+R1006*5)),CONCATENATE("Satellite",CHAR(10),Q1006+R1006*5)),IF((N1006+O1006*5)&gt;(S1006+T1006*5),IF(OR(G1006="3G",G1006="4G"),CONCATENATE("Cellular",CHAR(10),S1006+T1006*5),CONCATENATE("Microwave",CHAR(10),N1006+O1006*5)),CONCATENATE("Microwave",CHAR(10),N1006+O1006*5))),IF((K1006+L1006*5)&gt;(Q1006+R1006*5),IF((Q1006+R1006*5)&gt;=(S1006+T1006*5),IF(OR(G1006="3G",G1006="4G"),CONCATENATE("Cellular",CHAR(10),S1006+T1006*5),CONCATENATE("Satellite",CHAR(10),Q1006+R1006*5)),CONCATENATE("Satellite",CHAR(10),Q1006+R1006*5)),IF((K1006+L1006*5)&gt;(S1006+T1006*5),IF(OR(G1006="3G",G1006="4G"),CONCATENATE("Cellular",CHAR(10),S1006+T1006*5),CONCATENATE("Fiber Optic",CHAR(10),K1006+L1006*5)),CONCATENATE("Fiber Optic",CHAR(10),K1006+L1006*5)))),""),""))</f>
        <v/>
      </c>
      <c r="X1006" s="4" t="str">
        <f>IF(OR(ISBLANK(K1006),ISBLANK(L1006),ISBLANK(N1006),ISBLANK(O1006),ISBLANK(Q1006),ISBLANK(R1006),ISBLANK(S1006),ISBLANK(T1006)),"",IF(AND(ISNUMBER(K1006),ISNUMBER(L1006),ISNUMBER(N1006),ISNUMBER(O1006),ISNUMBER(Q1006),ISNUMBER(R1006),ISNUMBER(S1006),ISNUMBER(T1006)),IF(AND(K1006&gt;=0,L1006&gt;=0,N1006&gt;=0,O1006&gt;=0,Q1006&gt;=0,R1006&gt;=0,S1006&gt;=0,T1006&gt;=0),IF((K1006+L1006*10)&gt;(N1006+O1006*10),IF((N1006+O1006*10)&gt;(Q1006+R1006*10),IF((Q1006+R1006*10)&gt;=(S1006+T1006*10),IF(OR(G1006="3G",G1006="4G"),"Cellular",CONCATENATE("Satellite",CHAR(10),Q1006+R1006*10)),CONCATENATE("Satellite",CHAR(10),Q1006+R1006*10)),IF((N1006+O1006*10)&gt;(S1006+T1006*10),IF(OR(G1006="3G",G1006="4G"),CONCATENATE("Cellular",CHAR(10),S1006+T1006*10),CONCATENATE("Microwave",CHAR(10),N1006+O1006*10)),CONCATENATE("Microwave",CHAR(10),N1006+O1006*10))),IF((K1006+L1006*10)&gt;(Q1006+R1006*10),IF((Q1006+R1006*10)&gt;=(S1006+T1006*10),IF(OR(G1006="3G",G1006="4G"),CONCATENATE("Cellular",CHAR(10),S1006+T1006*10),CONCATENATE("Satellite",CHAR(10),Q1006+R1006*10)),CONCATENATE("Satellite",CHAR(10),Q1006+R1006*10)),IF((K1006+L1006*10)&gt;(S1006+T1006*10),IF(OR(G1006="3G",G1006="4G"),CONCATENATE("Cellular",CHAR(10),S1006+T1006*10),CONCATENATE("Fiber Optic",CHAR(10),K1006+L1006*10)),CONCATENATE("Fiber Optic",CHAR(10),K1006+L1006*10)))),""),""))</f>
        <v/>
      </c>
      <c r="Y1006" s="4" t="str">
        <f>IF(OR(ISBLANK(K1006),ISBLANK(L1006),ISBLANK(N1006),ISBLANK(O1006),ISBLANK(Q1006),ISBLANK(R1006),ISBLANK(S1006),ISBLANK(T1006)),"",IF(AND(ISNUMBER(K1006),ISNUMBER(L1006),ISNUMBER(N1006),ISNUMBER(O1006),ISNUMBER(Q1006),ISNUMBER(R1006),ISNUMBER(S1006),ISNUMBER(T1006)),IF(AND(K1006&gt;=0,L1006&gt;=0,N1006&gt;=0,O1006&gt;=0,Q1006&gt;=0,R1006&gt;=0,S1006&gt;=0,T1006&gt;=0),IF((K1006+L1006*15)&gt;(N1006+O1006*15),IF((N1006+O1006*15)&gt;(Q1006+R1006*15),IF((Q1006+R1006*15)&gt;=(S1006+T1006*15),IF(OR(G1006="3G",G1006="4G"),"Cellular",CONCATENATE("Satellite",CHAR(10),Q1006+R1006*15)),CONCATENATE("Satellite",CHAR(10),Q1006+R1006*15)),IF((N1006+O1006*15)&gt;(S1006+T1006*15),IF(OR(G1006="3G",G1006="4G"),CONCATENATE("Cellular",CHAR(10),S1006+T1006*15),CONCATENATE("Microwave",CHAR(10),N1006+O1006*15)),CONCATENATE("Microwave",CHAR(10),N1006+O1006*15))),IF((K1006+L1006*15)&gt;(Q1006+R1006*15),IF((Q1006+R1006*15)&gt;=(S1006+T1006*15),IF(OR(G1006="3G",G1006="4G"),CONCATENATE("Cellular",CHAR(10),S1006+T1006*15),CONCATENATE("Satellite",CHAR(10),Q1006+R1006*15)),CONCATENATE("Satellite",CHAR(10),Q1006+R1006*15)),IF((K1006+L1006*15)&gt;(S1006+T1006*15),IF(OR(G1006="3G",G1006="4G"),CONCATENATE("Cellular",CHAR(10),S1006+T1006*15),CONCATENATE("Fiber Optic",CHAR(10),K1006+L1006*15)),CONCATENATE("Fiber Optic",CHAR(10),K1006+L1006*15)))),""),""))</f>
        <v/>
      </c>
      <c r="Z1006" s="4" t="str">
        <f>IF(OR(ISBLANK(K1006),ISBLANK(L1006),ISBLANK(N1006),ISBLANK(O1006),ISBLANK(Q1006),ISBLANK(R1006),ISBLANK(S1006),ISBLANK(T1006)),"",IF(AND(ISNUMBER(K1006),ISNUMBER(L1006),ISNUMBER(N1006),ISNUMBER(O1006),ISNUMBER(Q1006),ISNUMBER(R1006),ISNUMBER(S1006),ISNUMBER(T1006)),IF(AND(K1006&gt;=0,L1006&gt;=0,N1006&gt;=0,O1006&gt;=0,Q1006&gt;=0,R1006&gt;=0,S1006&gt;=0,T1006&gt;=0),IF((K1006+L1006*20)&gt;(N1006+O1006*20),IF((N1006+O1006*20)&gt;(Q1006+R1006*20),IF((Q1006+R1006*20)&gt;=(S1006+T1006*20),IF(OR(G1006="3G",G1006="4G"),"Cellular",CONCATENATE("Satellite",CHAR(10),Q1006+R1006*20)),CONCATENATE("Satellite",CHAR(10),Q1006+R1006*20)),IF((N1006+O1006*20)&gt;(S1006+T1006*20),IF(OR(G1006="3G",G1006="4G"),CONCATENATE("Cellular",CHAR(10),S1006+T1006*20),CONCATENATE("Microwave",CHAR(10),N1006+O1006*20)),CONCATENATE("Microwave",CHAR(10),N1006+O1006*20))),IF((K1006+L1006*20)&gt;(Q1006+R1006*20),IF((Q1006+R1006*20)&gt;=(S1006+T1006*20),IF(OR(G1006="3G",G1006="4G"),CONCATENATE("Cellular",CHAR(10),S1006+T1006*20),CONCATENATE("Satellite",CHAR(10),Q1006+R1006*20)),CONCATENATE("Satellite",CHAR(10),Q1006+R1006*20)),IF((K1006+L1006*20)&gt;(S1006+T1006*20),IF(OR(G1006="3G",G1006="4G"),CONCATENATE("Cellular",CHAR(10),S1006+T1006*20),CONCATENATE("Fiber Optic",CHAR(10),K1006+L1006*20)),CONCATENATE("Fiber Optic",CHAR(10),K1006+L1006*20)))),""),""))</f>
        <v/>
      </c>
      <c r="AA1006" s="4" t="str">
        <f>IF(OR(ISBLANK(AE1006),ISBLANK(AI1006),ISBLANK(AM1006),ISBLANK(AQ1006)),"",IF(AND(ISNUMBER(AE1006),ISNUMBER(AI1006),ISNUMBER(AM1006),ISNUMBER(AQ1006)),IF(1,IF(AE1006&lt;AI1006,IF(AI1006&lt;AM1006,IF(AM1006&lt;=AQ1006,IF(OR(G1006="3G",G1006="4G"),CONCATENATE("Cellular",CHAR(10),AQ1006),CONCATENATE("Satellite",CHAR(10),AM1006)),CONCATENATE("Satellite",CHAR(10),AM1006)),IF(AI1006&lt;AQ1006,IF(OR(G1006="3G",G1006="4G"),CONCATENATE("Cellular",CHAR(10),AQ1006),CONCATENATE("Microwave",CHAR(10),AI1006)),CONCATENATE("Microwave",CHAR(10),AI1006))),IF(AE1006&lt;AM1006,IF(AM1006&lt;=AQ1006,IF(OR(G1006="3G",G1006="4G"),CONCATENATE("Cellular",CHAR(10),AQ1006),CONCATENATE("Satellite",CHAR(10),AM1006)),CONCATENATE("Satellite",CHAR(10),AM1006)),IF(AE1006&lt;AQ1006,IF(OR(G1006="3G",G1006="4G"),CONCATENATE("Cellular",CHAR(10),AQ1006),CONCATENATE("Fiber Optic",CHAR(10),AE1006)),CONCATENATE("Fiber Optic",CHAR(10),AE1006)))),""),""))</f>
        <v/>
      </c>
      <c r="AB1006" s="4" t="str">
        <f>IF(OR(ISBLANK(AF1006),ISBLANK(AJ1006),ISBLANK(AN1006),ISBLANK(AR1006)),"",IF(AND(ISNUMBER(AF1006),ISNUMBER(AJ1006),ISNUMBER(AN1006),ISNUMBER(AR1006)),IF(1,IF(AF1006&lt;AJ1006,IF(AJ1006&lt;AN1006,IF(AN1006&lt;=AR1006,IF(OR(G1006="3G",G1006="4G"),CONCATENATE("Cellular",CHAR(10),AR1006),CONCATENATE("Satellite",CHAR(10),AN1006)),CONCATENATE("Satellite",CHAR(10),AN1006)),IF(AJ1006&lt;AR1006,IF(OR(G1006="3G",G1006="4G"),CONCATENATE("Cellular",CHAR(10),AR1006),CONCATENATE("Microwave",CHAR(10),AJ1006)),CONCATENATE("Microwave",CHAR(10),AJ1006))),IF(AF1006&lt;AN1006,IF(AN1006&lt;=AR1006,IF(OR(G1006="3G",G1006="4G"),CONCATENATE("Cellular",CHAR(10),AR1006),CONCATENATE("Satellite",CHAR(10),AN1006)),CONCATENATE("Satellite",CHAR(10),AN1006)),IF(AF1006&lt;AR1006,IF(OR(G1006="3G",G1006="4G"),CONCATENATE("Cellular",CHAR(10),AR1006),CONCATENATE("Fiber Optic",CHAR(10),AF1006)),CONCATENATE("Fiber Optic",CHAR(10),AF1006)))),""),""))</f>
        <v/>
      </c>
      <c r="AC1006" s="4" t="str">
        <f>IF(OR(ISBLANK(AG1006),ISBLANK(AK1006),ISBLANK(AO1006),ISBLANK(AS1006)),"",IF(AND(ISNUMBER(AG1006),ISNUMBER(AK1006),ISNUMBER(AO1006),ISNUMBER(AS1006)),IF(1,IF(AG1006&lt;AK1006,IF(AK1006&lt;AO1006,IF(AO1006&lt;=AS1006,IF(OR(G1006="3G",G1006="4G"),CONCATENATE("Cellular",CHAR(10),AS1006),CONCATENATE("Satellite",CHAR(10),AO1006)),CONCATENATE("Satellite",CHAR(10),AO1006)),IF(AK1006&lt;AS1006,IF(OR(G1006="3G",G1006="4G"),CONCATENATE("Cellular",CHAR(10),AS1006),CONCATENATE("Microwave",CHAR(10),AK1006)),CONCATENATE("Microwave",CHAR(10),AK1006))),IF(AG1006&lt;AO1006,IF(AO1006&lt;=AS1006,IF(OR(G1006="3G",G1006="4G"),CONCATENATE("Cellular",CHAR(10),AS1006),CONCATENATE("Satellite",CHAR(10),AO1006)),CONCATENATE("Satellite",CHAR(10),AO1006)),IF(AG1006&lt;AS1006,IF(OR(G1006="3G",G1006="4G"),CONCATENATE("Cellular",CHAR(10),AS1006),CONCATENATE("Fiber Optic",CHAR(10),AG1006)),CONCATENATE("Fiber Optic",CHAR(10),AG1006)))),""),""))</f>
        <v/>
      </c>
      <c r="AD1006" s="4" t="str">
        <f>IF(OR(ISBLANK(AH1006),ISBLANK(AL1006),ISBLANK(AP1006),ISBLANK(AT1006)),"",IF(AND(ISNUMBER(AH1006),ISNUMBER(AL1006),ISNUMBER(AP1006),ISNUMBER(AT1006)),IF(1,IF(AH1006&lt;AL1006,IF(AL1006&lt;AP1006,IF(AP1006&lt;=AT1006,IF(OR(G1006="3G",G1006="4G"),CONCATENATE("Cellular",CHAR(10),AT1006),CONCATENATE("Satellite",CHAR(10),AP1006)),CONCATENATE("Satellite",CHAR(10),AP1006)),IF(AL1006&lt;AT1006,IF(OR(G1006="3G",G1006="4G"),CONCATENATE("Cellular",CHAR(10),AT1006),CONCATENATE("Microwave",CHAR(10),AL1006)),CONCATENATE("Microwave",CHAR(10),AL1006))),IF(AH1006&lt;AP1006,IF(AP1006&lt;=AT1006,IF(OR(G1006="3G",G1006="4G"),CONCATENATE("Cellular",CHAR(10),AT1006),CONCATENATE("Satellite",CHAR(10),AP1006)),CONCATENATE("Satellite",CHAR(10),AP1006)),IF(AH1006&lt;AT1006,IF(OR(G1006="3G",G1006="4G"),CONCATENATE("Cellular",CHAR(10),AT1006),CONCATENATE("Fiber Optic",CHAR(10),AH1006)),CONCATENATE("Fiber Optic",CHAR(10),AH1006)))),""),""))</f>
        <v/>
      </c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</row>
    <row r="1007" spans="1:61" customHeight="1" ht="30"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4" t="str">
        <f>IF(OR(ISBLANK(AE1007),ISBLANK(AI1007),ISBLANK(AM1007),ISBLANK(AQ1007)),"",IF(AND(ISNUMBER(AE1007),ISNUMBER(AI1007),ISNUMBER(AM1007),ISNUMBER(AQ1007)),IF(1=1,IF(AE1007&lt;AI1007,IF(AI1007&lt;AM1007,IF(AM1007&lt;=AQ1007,IF(OR(G1007="3G",G1007="4G"),"Cellular","Satellite"),"Satellite"),IF(AI1007&lt;AQ1007,IF(OR(G1007="3G",G1007="4G"),"Cellular","Microwave"),"Microwave")),IF(AE1007&lt;AM1007,IF(AM1007&lt;=AQ1007,IF(OR(G1007="3G",G1007="4G"),"Cellular","Satellite"),"Satellite"),IF(AE1007&lt;AQ1007,IF(OR(G1007="3G",G1007="4G"),"Cellular","Fiber Optic"),"Fiber Optic"))),""),""))</f>
        <v/>
      </c>
      <c r="V1007" s="4" t="str">
        <f>IF(OR(ISBLANK(K1007),ISBLANK(#REF!),ISBLANK(N1007),ISBLANK(#REF!),ISBLANK(Q1007),ISBLANK(R1007),ISBLANK(S1007),ISBLANK(T1007)),"",IF(AND(ISNUMBER(K1007),ISNUMBER(#REF!),ISNUMBER(N1007),ISNUMBER(#REF!),ISNUMBER(Q1007),ISNUMBER(R1007),ISNUMBER(S1007),ISNUMBER(T1007)),IF(AND(K1007&gt;=0,#REF!&gt;=0,N1007&gt;=0,#REF!&gt;=0,Q1007&gt;=0,R1007&gt;=0,S1007&gt;=0,T1007&gt;=0),IF((K1007+#REF!*5)&gt;(N1007+#REF!*5),IF((N1007+#REF!*5)&gt;(Q1007+R1007*5),IF((Q1007+R1007*5)&gt;=(S1007+T1007*5),IF(OR(G1007="3G",G1007="4G"),"Cellular","Satellite"),"Satellite"),IF((N1007+#REF!*5)&gt;(S1007+T1007*5),IF(OR(G1007="3G",G1007="4G"),"Cellular","Microwave"),"Microwave")),IF((K1007+#REF!*5)&gt;(Q1007+R1007*5),IF((Q1007+R1007*5)&gt;=(S1007+T1007*5),IF(OR(G1007="3G",G1007="4G"),"Cellular","Satellite"),"Satellite"),IF((K1007+#REF!*5)&gt;(S1007+T1007*5),IF(OR(G1007="3G",G1007="4G"),"Cellular","Fiber Optic"),"Fiber Optic"))),""),""))</f>
        <v/>
      </c>
      <c r="W1007" s="4" t="str">
        <f>IF(OR(ISBLANK(K1007),ISBLANK(L1007),ISBLANK(N1007),ISBLANK(O1007),ISBLANK(Q1007),ISBLANK(R1007),ISBLANK(S1007),ISBLANK(T1007)),"",IF(AND(ISNUMBER(K1007),ISNUMBER(L1007),ISNUMBER(N1007),ISNUMBER(O1007),ISNUMBER(Q1007),ISNUMBER(R1007),ISNUMBER(S1007),ISNUMBER(T1007)),IF(AND(K1007&gt;=0,L1007&gt;=0,N1007&gt;=0,O1007&gt;=0,Q1007&gt;=0,R1007&gt;=0,S1007&gt;=0,T1007&gt;=0),IF((K1007+L1007*5)&gt;(N1007+O1007*5),IF((N1007+O1007*5)&gt;(Q1007+R1007*5),IF((Q1007+R1007*5)&gt;=(S1007+T1007*5),IF(OR(G1007="3G",G1007="4G"),"Cellular",CONCATENATE("Satellite",CHAR(10),Q1007+R1007*5)),CONCATENATE("Satellite",CHAR(10),Q1007+R1007*5)),IF((N1007+O1007*5)&gt;(S1007+T1007*5),IF(OR(G1007="3G",G1007="4G"),CONCATENATE("Cellular",CHAR(10),S1007+T1007*5),CONCATENATE("Microwave",CHAR(10),N1007+O1007*5)),CONCATENATE("Microwave",CHAR(10),N1007+O1007*5))),IF((K1007+L1007*5)&gt;(Q1007+R1007*5),IF((Q1007+R1007*5)&gt;=(S1007+T1007*5),IF(OR(G1007="3G",G1007="4G"),CONCATENATE("Cellular",CHAR(10),S1007+T1007*5),CONCATENATE("Satellite",CHAR(10),Q1007+R1007*5)),CONCATENATE("Satellite",CHAR(10),Q1007+R1007*5)),IF((K1007+L1007*5)&gt;(S1007+T1007*5),IF(OR(G1007="3G",G1007="4G"),CONCATENATE("Cellular",CHAR(10),S1007+T1007*5),CONCATENATE("Fiber Optic",CHAR(10),K1007+L1007*5)),CONCATENATE("Fiber Optic",CHAR(10),K1007+L1007*5)))),""),""))</f>
        <v/>
      </c>
      <c r="X1007" s="4" t="str">
        <f>IF(OR(ISBLANK(K1007),ISBLANK(L1007),ISBLANK(N1007),ISBLANK(O1007),ISBLANK(Q1007),ISBLANK(R1007),ISBLANK(S1007),ISBLANK(T1007)),"",IF(AND(ISNUMBER(K1007),ISNUMBER(L1007),ISNUMBER(N1007),ISNUMBER(O1007),ISNUMBER(Q1007),ISNUMBER(R1007),ISNUMBER(S1007),ISNUMBER(T1007)),IF(AND(K1007&gt;=0,L1007&gt;=0,N1007&gt;=0,O1007&gt;=0,Q1007&gt;=0,R1007&gt;=0,S1007&gt;=0,T1007&gt;=0),IF((K1007+L1007*10)&gt;(N1007+O1007*10),IF((N1007+O1007*10)&gt;(Q1007+R1007*10),IF((Q1007+R1007*10)&gt;=(S1007+T1007*10),IF(OR(G1007="3G",G1007="4G"),"Cellular",CONCATENATE("Satellite",CHAR(10),Q1007+R1007*10)),CONCATENATE("Satellite",CHAR(10),Q1007+R1007*10)),IF((N1007+O1007*10)&gt;(S1007+T1007*10),IF(OR(G1007="3G",G1007="4G"),CONCATENATE("Cellular",CHAR(10),S1007+T1007*10),CONCATENATE("Microwave",CHAR(10),N1007+O1007*10)),CONCATENATE("Microwave",CHAR(10),N1007+O1007*10))),IF((K1007+L1007*10)&gt;(Q1007+R1007*10),IF((Q1007+R1007*10)&gt;=(S1007+T1007*10),IF(OR(G1007="3G",G1007="4G"),CONCATENATE("Cellular",CHAR(10),S1007+T1007*10),CONCATENATE("Satellite",CHAR(10),Q1007+R1007*10)),CONCATENATE("Satellite",CHAR(10),Q1007+R1007*10)),IF((K1007+L1007*10)&gt;(S1007+T1007*10),IF(OR(G1007="3G",G1007="4G"),CONCATENATE("Cellular",CHAR(10),S1007+T1007*10),CONCATENATE("Fiber Optic",CHAR(10),K1007+L1007*10)),CONCATENATE("Fiber Optic",CHAR(10),K1007+L1007*10)))),""),""))</f>
        <v/>
      </c>
      <c r="Y1007" s="4" t="str">
        <f>IF(OR(ISBLANK(K1007),ISBLANK(L1007),ISBLANK(N1007),ISBLANK(O1007),ISBLANK(Q1007),ISBLANK(R1007),ISBLANK(S1007),ISBLANK(T1007)),"",IF(AND(ISNUMBER(K1007),ISNUMBER(L1007),ISNUMBER(N1007),ISNUMBER(O1007),ISNUMBER(Q1007),ISNUMBER(R1007),ISNUMBER(S1007),ISNUMBER(T1007)),IF(AND(K1007&gt;=0,L1007&gt;=0,N1007&gt;=0,O1007&gt;=0,Q1007&gt;=0,R1007&gt;=0,S1007&gt;=0,T1007&gt;=0),IF((K1007+L1007*15)&gt;(N1007+O1007*15),IF((N1007+O1007*15)&gt;(Q1007+R1007*15),IF((Q1007+R1007*15)&gt;=(S1007+T1007*15),IF(OR(G1007="3G",G1007="4G"),"Cellular",CONCATENATE("Satellite",CHAR(10),Q1007+R1007*15)),CONCATENATE("Satellite",CHAR(10),Q1007+R1007*15)),IF((N1007+O1007*15)&gt;(S1007+T1007*15),IF(OR(G1007="3G",G1007="4G"),CONCATENATE("Cellular",CHAR(10),S1007+T1007*15),CONCATENATE("Microwave",CHAR(10),N1007+O1007*15)),CONCATENATE("Microwave",CHAR(10),N1007+O1007*15))),IF((K1007+L1007*15)&gt;(Q1007+R1007*15),IF((Q1007+R1007*15)&gt;=(S1007+T1007*15),IF(OR(G1007="3G",G1007="4G"),CONCATENATE("Cellular",CHAR(10),S1007+T1007*15),CONCATENATE("Satellite",CHAR(10),Q1007+R1007*15)),CONCATENATE("Satellite",CHAR(10),Q1007+R1007*15)),IF((K1007+L1007*15)&gt;(S1007+T1007*15),IF(OR(G1007="3G",G1007="4G"),CONCATENATE("Cellular",CHAR(10),S1007+T1007*15),CONCATENATE("Fiber Optic",CHAR(10),K1007+L1007*15)),CONCATENATE("Fiber Optic",CHAR(10),K1007+L1007*15)))),""),""))</f>
        <v/>
      </c>
      <c r="Z1007" s="4" t="str">
        <f>IF(OR(ISBLANK(K1007),ISBLANK(L1007),ISBLANK(N1007),ISBLANK(O1007),ISBLANK(Q1007),ISBLANK(R1007),ISBLANK(S1007),ISBLANK(T1007)),"",IF(AND(ISNUMBER(K1007),ISNUMBER(L1007),ISNUMBER(N1007),ISNUMBER(O1007),ISNUMBER(Q1007),ISNUMBER(R1007),ISNUMBER(S1007),ISNUMBER(T1007)),IF(AND(K1007&gt;=0,L1007&gt;=0,N1007&gt;=0,O1007&gt;=0,Q1007&gt;=0,R1007&gt;=0,S1007&gt;=0,T1007&gt;=0),IF((K1007+L1007*20)&gt;(N1007+O1007*20),IF((N1007+O1007*20)&gt;(Q1007+R1007*20),IF((Q1007+R1007*20)&gt;=(S1007+T1007*20),IF(OR(G1007="3G",G1007="4G"),"Cellular",CONCATENATE("Satellite",CHAR(10),Q1007+R1007*20)),CONCATENATE("Satellite",CHAR(10),Q1007+R1007*20)),IF((N1007+O1007*20)&gt;(S1007+T1007*20),IF(OR(G1007="3G",G1007="4G"),CONCATENATE("Cellular",CHAR(10),S1007+T1007*20),CONCATENATE("Microwave",CHAR(10),N1007+O1007*20)),CONCATENATE("Microwave",CHAR(10),N1007+O1007*20))),IF((K1007+L1007*20)&gt;(Q1007+R1007*20),IF((Q1007+R1007*20)&gt;=(S1007+T1007*20),IF(OR(G1007="3G",G1007="4G"),CONCATENATE("Cellular",CHAR(10),S1007+T1007*20),CONCATENATE("Satellite",CHAR(10),Q1007+R1007*20)),CONCATENATE("Satellite",CHAR(10),Q1007+R1007*20)),IF((K1007+L1007*20)&gt;(S1007+T1007*20),IF(OR(G1007="3G",G1007="4G"),CONCATENATE("Cellular",CHAR(10),S1007+T1007*20),CONCATENATE("Fiber Optic",CHAR(10),K1007+L1007*20)),CONCATENATE("Fiber Optic",CHAR(10),K1007+L1007*20)))),""),""))</f>
        <v/>
      </c>
      <c r="AA1007" s="4" t="str">
        <f>IF(OR(ISBLANK(AE1007),ISBLANK(AI1007),ISBLANK(AM1007),ISBLANK(AQ1007)),"",IF(AND(ISNUMBER(AE1007),ISNUMBER(AI1007),ISNUMBER(AM1007),ISNUMBER(AQ1007)),IF(1,IF(AE1007&lt;AI1007,IF(AI1007&lt;AM1007,IF(AM1007&lt;=AQ1007,IF(OR(G1007="3G",G1007="4G"),CONCATENATE("Cellular",CHAR(10),AQ1007),CONCATENATE("Satellite",CHAR(10),AM1007)),CONCATENATE("Satellite",CHAR(10),AM1007)),IF(AI1007&lt;AQ1007,IF(OR(G1007="3G",G1007="4G"),CONCATENATE("Cellular",CHAR(10),AQ1007),CONCATENATE("Microwave",CHAR(10),AI1007)),CONCATENATE("Microwave",CHAR(10),AI1007))),IF(AE1007&lt;AM1007,IF(AM1007&lt;=AQ1007,IF(OR(G1007="3G",G1007="4G"),CONCATENATE("Cellular",CHAR(10),AQ1007),CONCATENATE("Satellite",CHAR(10),AM1007)),CONCATENATE("Satellite",CHAR(10),AM1007)),IF(AE1007&lt;AQ1007,IF(OR(G1007="3G",G1007="4G"),CONCATENATE("Cellular",CHAR(10),AQ1007),CONCATENATE("Fiber Optic",CHAR(10),AE1007)),CONCATENATE("Fiber Optic",CHAR(10),AE1007)))),""),""))</f>
        <v/>
      </c>
      <c r="AB1007" s="4" t="str">
        <f>IF(OR(ISBLANK(AF1007),ISBLANK(AJ1007),ISBLANK(AN1007),ISBLANK(AR1007)),"",IF(AND(ISNUMBER(AF1007),ISNUMBER(AJ1007),ISNUMBER(AN1007),ISNUMBER(AR1007)),IF(1,IF(AF1007&lt;AJ1007,IF(AJ1007&lt;AN1007,IF(AN1007&lt;=AR1007,IF(OR(G1007="3G",G1007="4G"),CONCATENATE("Cellular",CHAR(10),AR1007),CONCATENATE("Satellite",CHAR(10),AN1007)),CONCATENATE("Satellite",CHAR(10),AN1007)),IF(AJ1007&lt;AR1007,IF(OR(G1007="3G",G1007="4G"),CONCATENATE("Cellular",CHAR(10),AR1007),CONCATENATE("Microwave",CHAR(10),AJ1007)),CONCATENATE("Microwave",CHAR(10),AJ1007))),IF(AF1007&lt;AN1007,IF(AN1007&lt;=AR1007,IF(OR(G1007="3G",G1007="4G"),CONCATENATE("Cellular",CHAR(10),AR1007),CONCATENATE("Satellite",CHAR(10),AN1007)),CONCATENATE("Satellite",CHAR(10),AN1007)),IF(AF1007&lt;AR1007,IF(OR(G1007="3G",G1007="4G"),CONCATENATE("Cellular",CHAR(10),AR1007),CONCATENATE("Fiber Optic",CHAR(10),AF1007)),CONCATENATE("Fiber Optic",CHAR(10),AF1007)))),""),""))</f>
        <v/>
      </c>
      <c r="AC1007" s="4" t="str">
        <f>IF(OR(ISBLANK(AG1007),ISBLANK(AK1007),ISBLANK(AO1007),ISBLANK(AS1007)),"",IF(AND(ISNUMBER(AG1007),ISNUMBER(AK1007),ISNUMBER(AO1007),ISNUMBER(AS1007)),IF(1,IF(AG1007&lt;AK1007,IF(AK1007&lt;AO1007,IF(AO1007&lt;=AS1007,IF(OR(G1007="3G",G1007="4G"),CONCATENATE("Cellular",CHAR(10),AS1007),CONCATENATE("Satellite",CHAR(10),AO1007)),CONCATENATE("Satellite",CHAR(10),AO1007)),IF(AK1007&lt;AS1007,IF(OR(G1007="3G",G1007="4G"),CONCATENATE("Cellular",CHAR(10),AS1007),CONCATENATE("Microwave",CHAR(10),AK1007)),CONCATENATE("Microwave",CHAR(10),AK1007))),IF(AG1007&lt;AO1007,IF(AO1007&lt;=AS1007,IF(OR(G1007="3G",G1007="4G"),CONCATENATE("Cellular",CHAR(10),AS1007),CONCATENATE("Satellite",CHAR(10),AO1007)),CONCATENATE("Satellite",CHAR(10),AO1007)),IF(AG1007&lt;AS1007,IF(OR(G1007="3G",G1007="4G"),CONCATENATE("Cellular",CHAR(10),AS1007),CONCATENATE("Fiber Optic",CHAR(10),AG1007)),CONCATENATE("Fiber Optic",CHAR(10),AG1007)))),""),""))</f>
        <v/>
      </c>
      <c r="AD1007" s="4" t="str">
        <f>IF(OR(ISBLANK(AH1007),ISBLANK(AL1007),ISBLANK(AP1007),ISBLANK(AT1007)),"",IF(AND(ISNUMBER(AH1007),ISNUMBER(AL1007),ISNUMBER(AP1007),ISNUMBER(AT1007)),IF(1,IF(AH1007&lt;AL1007,IF(AL1007&lt;AP1007,IF(AP1007&lt;=AT1007,IF(OR(G1007="3G",G1007="4G"),CONCATENATE("Cellular",CHAR(10),AT1007),CONCATENATE("Satellite",CHAR(10),AP1007)),CONCATENATE("Satellite",CHAR(10),AP1007)),IF(AL1007&lt;AT1007,IF(OR(G1007="3G",G1007="4G"),CONCATENATE("Cellular",CHAR(10),AT1007),CONCATENATE("Microwave",CHAR(10),AL1007)),CONCATENATE("Microwave",CHAR(10),AL1007))),IF(AH1007&lt;AP1007,IF(AP1007&lt;=AT1007,IF(OR(G1007="3G",G1007="4G"),CONCATENATE("Cellular",CHAR(10),AT1007),CONCATENATE("Satellite",CHAR(10),AP1007)),CONCATENATE("Satellite",CHAR(10),AP1007)),IF(AH1007&lt;AT1007,IF(OR(G1007="3G",G1007="4G"),CONCATENATE("Cellular",CHAR(10),AT1007),CONCATENATE("Fiber Optic",CHAR(10),AH1007)),CONCATENATE("Fiber Optic",CHAR(10),AH1007)))),""),""))</f>
        <v/>
      </c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</row>
    <row r="1008" spans="1:61" customHeight="1" ht="30"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4" t="str">
        <f>IF(OR(ISBLANK(AE1008),ISBLANK(AI1008),ISBLANK(AM1008),ISBLANK(AQ1008)),"",IF(AND(ISNUMBER(AE1008),ISNUMBER(AI1008),ISNUMBER(AM1008),ISNUMBER(AQ1008)),IF(1=1,IF(AE1008&lt;AI1008,IF(AI1008&lt;AM1008,IF(AM1008&lt;=AQ1008,IF(OR(G1008="3G",G1008="4G"),"Cellular","Satellite"),"Satellite"),IF(AI1008&lt;AQ1008,IF(OR(G1008="3G",G1008="4G"),"Cellular","Microwave"),"Microwave")),IF(AE1008&lt;AM1008,IF(AM1008&lt;=AQ1008,IF(OR(G1008="3G",G1008="4G"),"Cellular","Satellite"),"Satellite"),IF(AE1008&lt;AQ1008,IF(OR(G1008="3G",G1008="4G"),"Cellular","Fiber Optic"),"Fiber Optic"))),""),""))</f>
        <v/>
      </c>
      <c r="V1008" s="4" t="str">
        <f>IF(OR(ISBLANK(K1008),ISBLANK(#REF!),ISBLANK(N1008),ISBLANK(#REF!),ISBLANK(Q1008),ISBLANK(R1008),ISBLANK(S1008),ISBLANK(T1008)),"",IF(AND(ISNUMBER(K1008),ISNUMBER(#REF!),ISNUMBER(N1008),ISNUMBER(#REF!),ISNUMBER(Q1008),ISNUMBER(R1008),ISNUMBER(S1008),ISNUMBER(T1008)),IF(AND(K1008&gt;=0,#REF!&gt;=0,N1008&gt;=0,#REF!&gt;=0,Q1008&gt;=0,R1008&gt;=0,S1008&gt;=0,T1008&gt;=0),IF((K1008+#REF!*5)&gt;(N1008+#REF!*5),IF((N1008+#REF!*5)&gt;(Q1008+R1008*5),IF((Q1008+R1008*5)&gt;=(S1008+T1008*5),IF(OR(G1008="3G",G1008="4G"),"Cellular","Satellite"),"Satellite"),IF((N1008+#REF!*5)&gt;(S1008+T1008*5),IF(OR(G1008="3G",G1008="4G"),"Cellular","Microwave"),"Microwave")),IF((K1008+#REF!*5)&gt;(Q1008+R1008*5),IF((Q1008+R1008*5)&gt;=(S1008+T1008*5),IF(OR(G1008="3G",G1008="4G"),"Cellular","Satellite"),"Satellite"),IF((K1008+#REF!*5)&gt;(S1008+T1008*5),IF(OR(G1008="3G",G1008="4G"),"Cellular","Fiber Optic"),"Fiber Optic"))),""),""))</f>
        <v/>
      </c>
      <c r="W1008" s="4" t="str">
        <f>IF(OR(ISBLANK(K1008),ISBLANK(L1008),ISBLANK(N1008),ISBLANK(O1008),ISBLANK(Q1008),ISBLANK(R1008),ISBLANK(S1008),ISBLANK(T1008)),"",IF(AND(ISNUMBER(K1008),ISNUMBER(L1008),ISNUMBER(N1008),ISNUMBER(O1008),ISNUMBER(Q1008),ISNUMBER(R1008),ISNUMBER(S1008),ISNUMBER(T1008)),IF(AND(K1008&gt;=0,L1008&gt;=0,N1008&gt;=0,O1008&gt;=0,Q1008&gt;=0,R1008&gt;=0,S1008&gt;=0,T1008&gt;=0),IF((K1008+L1008*5)&gt;(N1008+O1008*5),IF((N1008+O1008*5)&gt;(Q1008+R1008*5),IF((Q1008+R1008*5)&gt;=(S1008+T1008*5),IF(OR(G1008="3G",G1008="4G"),"Cellular",CONCATENATE("Satellite",CHAR(10),Q1008+R1008*5)),CONCATENATE("Satellite",CHAR(10),Q1008+R1008*5)),IF((N1008+O1008*5)&gt;(S1008+T1008*5),IF(OR(G1008="3G",G1008="4G"),CONCATENATE("Cellular",CHAR(10),S1008+T1008*5),CONCATENATE("Microwave",CHAR(10),N1008+O1008*5)),CONCATENATE("Microwave",CHAR(10),N1008+O1008*5))),IF((K1008+L1008*5)&gt;(Q1008+R1008*5),IF((Q1008+R1008*5)&gt;=(S1008+T1008*5),IF(OR(G1008="3G",G1008="4G"),CONCATENATE("Cellular",CHAR(10),S1008+T1008*5),CONCATENATE("Satellite",CHAR(10),Q1008+R1008*5)),CONCATENATE("Satellite",CHAR(10),Q1008+R1008*5)),IF((K1008+L1008*5)&gt;(S1008+T1008*5),IF(OR(G1008="3G",G1008="4G"),CONCATENATE("Cellular",CHAR(10),S1008+T1008*5),CONCATENATE("Fiber Optic",CHAR(10),K1008+L1008*5)),CONCATENATE("Fiber Optic",CHAR(10),K1008+L1008*5)))),""),""))</f>
        <v/>
      </c>
      <c r="X1008" s="4" t="str">
        <f>IF(OR(ISBLANK(K1008),ISBLANK(L1008),ISBLANK(N1008),ISBLANK(O1008),ISBLANK(Q1008),ISBLANK(R1008),ISBLANK(S1008),ISBLANK(T1008)),"",IF(AND(ISNUMBER(K1008),ISNUMBER(L1008),ISNUMBER(N1008),ISNUMBER(O1008),ISNUMBER(Q1008),ISNUMBER(R1008),ISNUMBER(S1008),ISNUMBER(T1008)),IF(AND(K1008&gt;=0,L1008&gt;=0,N1008&gt;=0,O1008&gt;=0,Q1008&gt;=0,R1008&gt;=0,S1008&gt;=0,T1008&gt;=0),IF((K1008+L1008*10)&gt;(N1008+O1008*10),IF((N1008+O1008*10)&gt;(Q1008+R1008*10),IF((Q1008+R1008*10)&gt;=(S1008+T1008*10),IF(OR(G1008="3G",G1008="4G"),"Cellular",CONCATENATE("Satellite",CHAR(10),Q1008+R1008*10)),CONCATENATE("Satellite",CHAR(10),Q1008+R1008*10)),IF((N1008+O1008*10)&gt;(S1008+T1008*10),IF(OR(G1008="3G",G1008="4G"),CONCATENATE("Cellular",CHAR(10),S1008+T1008*10),CONCATENATE("Microwave",CHAR(10),N1008+O1008*10)),CONCATENATE("Microwave",CHAR(10),N1008+O1008*10))),IF((K1008+L1008*10)&gt;(Q1008+R1008*10),IF((Q1008+R1008*10)&gt;=(S1008+T1008*10),IF(OR(G1008="3G",G1008="4G"),CONCATENATE("Cellular",CHAR(10),S1008+T1008*10),CONCATENATE("Satellite",CHAR(10),Q1008+R1008*10)),CONCATENATE("Satellite",CHAR(10),Q1008+R1008*10)),IF((K1008+L1008*10)&gt;(S1008+T1008*10),IF(OR(G1008="3G",G1008="4G"),CONCATENATE("Cellular",CHAR(10),S1008+T1008*10),CONCATENATE("Fiber Optic",CHAR(10),K1008+L1008*10)),CONCATENATE("Fiber Optic",CHAR(10),K1008+L1008*10)))),""),""))</f>
        <v/>
      </c>
      <c r="Y1008" s="4" t="str">
        <f>IF(OR(ISBLANK(K1008),ISBLANK(L1008),ISBLANK(N1008),ISBLANK(O1008),ISBLANK(Q1008),ISBLANK(R1008),ISBLANK(S1008),ISBLANK(T1008)),"",IF(AND(ISNUMBER(K1008),ISNUMBER(L1008),ISNUMBER(N1008),ISNUMBER(O1008),ISNUMBER(Q1008),ISNUMBER(R1008),ISNUMBER(S1008),ISNUMBER(T1008)),IF(AND(K1008&gt;=0,L1008&gt;=0,N1008&gt;=0,O1008&gt;=0,Q1008&gt;=0,R1008&gt;=0,S1008&gt;=0,T1008&gt;=0),IF((K1008+L1008*15)&gt;(N1008+O1008*15),IF((N1008+O1008*15)&gt;(Q1008+R1008*15),IF((Q1008+R1008*15)&gt;=(S1008+T1008*15),IF(OR(G1008="3G",G1008="4G"),"Cellular",CONCATENATE("Satellite",CHAR(10),Q1008+R1008*15)),CONCATENATE("Satellite",CHAR(10),Q1008+R1008*15)),IF((N1008+O1008*15)&gt;(S1008+T1008*15),IF(OR(G1008="3G",G1008="4G"),CONCATENATE("Cellular",CHAR(10),S1008+T1008*15),CONCATENATE("Microwave",CHAR(10),N1008+O1008*15)),CONCATENATE("Microwave",CHAR(10),N1008+O1008*15))),IF((K1008+L1008*15)&gt;(Q1008+R1008*15),IF((Q1008+R1008*15)&gt;=(S1008+T1008*15),IF(OR(G1008="3G",G1008="4G"),CONCATENATE("Cellular",CHAR(10),S1008+T1008*15),CONCATENATE("Satellite",CHAR(10),Q1008+R1008*15)),CONCATENATE("Satellite",CHAR(10),Q1008+R1008*15)),IF((K1008+L1008*15)&gt;(S1008+T1008*15),IF(OR(G1008="3G",G1008="4G"),CONCATENATE("Cellular",CHAR(10),S1008+T1008*15),CONCATENATE("Fiber Optic",CHAR(10),K1008+L1008*15)),CONCATENATE("Fiber Optic",CHAR(10),K1008+L1008*15)))),""),""))</f>
        <v/>
      </c>
      <c r="Z1008" s="4" t="str">
        <f>IF(OR(ISBLANK(K1008),ISBLANK(L1008),ISBLANK(N1008),ISBLANK(O1008),ISBLANK(Q1008),ISBLANK(R1008),ISBLANK(S1008),ISBLANK(T1008)),"",IF(AND(ISNUMBER(K1008),ISNUMBER(L1008),ISNUMBER(N1008),ISNUMBER(O1008),ISNUMBER(Q1008),ISNUMBER(R1008),ISNUMBER(S1008),ISNUMBER(T1008)),IF(AND(K1008&gt;=0,L1008&gt;=0,N1008&gt;=0,O1008&gt;=0,Q1008&gt;=0,R1008&gt;=0,S1008&gt;=0,T1008&gt;=0),IF((K1008+L1008*20)&gt;(N1008+O1008*20),IF((N1008+O1008*20)&gt;(Q1008+R1008*20),IF((Q1008+R1008*20)&gt;=(S1008+T1008*20),IF(OR(G1008="3G",G1008="4G"),"Cellular",CONCATENATE("Satellite",CHAR(10),Q1008+R1008*20)),CONCATENATE("Satellite",CHAR(10),Q1008+R1008*20)),IF((N1008+O1008*20)&gt;(S1008+T1008*20),IF(OR(G1008="3G",G1008="4G"),CONCATENATE("Cellular",CHAR(10),S1008+T1008*20),CONCATENATE("Microwave",CHAR(10),N1008+O1008*20)),CONCATENATE("Microwave",CHAR(10),N1008+O1008*20))),IF((K1008+L1008*20)&gt;(Q1008+R1008*20),IF((Q1008+R1008*20)&gt;=(S1008+T1008*20),IF(OR(G1008="3G",G1008="4G"),CONCATENATE("Cellular",CHAR(10),S1008+T1008*20),CONCATENATE("Satellite",CHAR(10),Q1008+R1008*20)),CONCATENATE("Satellite",CHAR(10),Q1008+R1008*20)),IF((K1008+L1008*20)&gt;(S1008+T1008*20),IF(OR(G1008="3G",G1008="4G"),CONCATENATE("Cellular",CHAR(10),S1008+T1008*20),CONCATENATE("Fiber Optic",CHAR(10),K1008+L1008*20)),CONCATENATE("Fiber Optic",CHAR(10),K1008+L1008*20)))),""),""))</f>
        <v/>
      </c>
      <c r="AA1008" s="4" t="str">
        <f>IF(OR(ISBLANK(AE1008),ISBLANK(AI1008),ISBLANK(AM1008),ISBLANK(AQ1008)),"",IF(AND(ISNUMBER(AE1008),ISNUMBER(AI1008),ISNUMBER(AM1008),ISNUMBER(AQ1008)),IF(1,IF(AE1008&lt;AI1008,IF(AI1008&lt;AM1008,IF(AM1008&lt;=AQ1008,IF(OR(G1008="3G",G1008="4G"),CONCATENATE("Cellular",CHAR(10),AQ1008),CONCATENATE("Satellite",CHAR(10),AM1008)),CONCATENATE("Satellite",CHAR(10),AM1008)),IF(AI1008&lt;AQ1008,IF(OR(G1008="3G",G1008="4G"),CONCATENATE("Cellular",CHAR(10),AQ1008),CONCATENATE("Microwave",CHAR(10),AI1008)),CONCATENATE("Microwave",CHAR(10),AI1008))),IF(AE1008&lt;AM1008,IF(AM1008&lt;=AQ1008,IF(OR(G1008="3G",G1008="4G"),CONCATENATE("Cellular",CHAR(10),AQ1008),CONCATENATE("Satellite",CHAR(10),AM1008)),CONCATENATE("Satellite",CHAR(10),AM1008)),IF(AE1008&lt;AQ1008,IF(OR(G1008="3G",G1008="4G"),CONCATENATE("Cellular",CHAR(10),AQ1008),CONCATENATE("Fiber Optic",CHAR(10),AE1008)),CONCATENATE("Fiber Optic",CHAR(10),AE1008)))),""),""))</f>
        <v/>
      </c>
      <c r="AB1008" s="4" t="str">
        <f>IF(OR(ISBLANK(AF1008),ISBLANK(AJ1008),ISBLANK(AN1008),ISBLANK(AR1008)),"",IF(AND(ISNUMBER(AF1008),ISNUMBER(AJ1008),ISNUMBER(AN1008),ISNUMBER(AR1008)),IF(1,IF(AF1008&lt;AJ1008,IF(AJ1008&lt;AN1008,IF(AN1008&lt;=AR1008,IF(OR(G1008="3G",G1008="4G"),CONCATENATE("Cellular",CHAR(10),AR1008),CONCATENATE("Satellite",CHAR(10),AN1008)),CONCATENATE("Satellite",CHAR(10),AN1008)),IF(AJ1008&lt;AR1008,IF(OR(G1008="3G",G1008="4G"),CONCATENATE("Cellular",CHAR(10),AR1008),CONCATENATE("Microwave",CHAR(10),AJ1008)),CONCATENATE("Microwave",CHAR(10),AJ1008))),IF(AF1008&lt;AN1008,IF(AN1008&lt;=AR1008,IF(OR(G1008="3G",G1008="4G"),CONCATENATE("Cellular",CHAR(10),AR1008),CONCATENATE("Satellite",CHAR(10),AN1008)),CONCATENATE("Satellite",CHAR(10),AN1008)),IF(AF1008&lt;AR1008,IF(OR(G1008="3G",G1008="4G"),CONCATENATE("Cellular",CHAR(10),AR1008),CONCATENATE("Fiber Optic",CHAR(10),AF1008)),CONCATENATE("Fiber Optic",CHAR(10),AF1008)))),""),""))</f>
        <v/>
      </c>
      <c r="AC1008" s="4" t="str">
        <f>IF(OR(ISBLANK(AG1008),ISBLANK(AK1008),ISBLANK(AO1008),ISBLANK(AS1008)),"",IF(AND(ISNUMBER(AG1008),ISNUMBER(AK1008),ISNUMBER(AO1008),ISNUMBER(AS1008)),IF(1,IF(AG1008&lt;AK1008,IF(AK1008&lt;AO1008,IF(AO1008&lt;=AS1008,IF(OR(G1008="3G",G1008="4G"),CONCATENATE("Cellular",CHAR(10),AS1008),CONCATENATE("Satellite",CHAR(10),AO1008)),CONCATENATE("Satellite",CHAR(10),AO1008)),IF(AK1008&lt;AS1008,IF(OR(G1008="3G",G1008="4G"),CONCATENATE("Cellular",CHAR(10),AS1008),CONCATENATE("Microwave",CHAR(10),AK1008)),CONCATENATE("Microwave",CHAR(10),AK1008))),IF(AG1008&lt;AO1008,IF(AO1008&lt;=AS1008,IF(OR(G1008="3G",G1008="4G"),CONCATENATE("Cellular",CHAR(10),AS1008),CONCATENATE("Satellite",CHAR(10),AO1008)),CONCATENATE("Satellite",CHAR(10),AO1008)),IF(AG1008&lt;AS1008,IF(OR(G1008="3G",G1008="4G"),CONCATENATE("Cellular",CHAR(10),AS1008),CONCATENATE("Fiber Optic",CHAR(10),AG1008)),CONCATENATE("Fiber Optic",CHAR(10),AG1008)))),""),""))</f>
        <v/>
      </c>
      <c r="AD1008" s="4" t="str">
        <f>IF(OR(ISBLANK(AH1008),ISBLANK(AL1008),ISBLANK(AP1008),ISBLANK(AT1008)),"",IF(AND(ISNUMBER(AH1008),ISNUMBER(AL1008),ISNUMBER(AP1008),ISNUMBER(AT1008)),IF(1,IF(AH1008&lt;AL1008,IF(AL1008&lt;AP1008,IF(AP1008&lt;=AT1008,IF(OR(G1008="3G",G1008="4G"),CONCATENATE("Cellular",CHAR(10),AT1008),CONCATENATE("Satellite",CHAR(10),AP1008)),CONCATENATE("Satellite",CHAR(10),AP1008)),IF(AL1008&lt;AT1008,IF(OR(G1008="3G",G1008="4G"),CONCATENATE("Cellular",CHAR(10),AT1008),CONCATENATE("Microwave",CHAR(10),AL1008)),CONCATENATE("Microwave",CHAR(10),AL1008))),IF(AH1008&lt;AP1008,IF(AP1008&lt;=AT1008,IF(OR(G1008="3G",G1008="4G"),CONCATENATE("Cellular",CHAR(10),AT1008),CONCATENATE("Satellite",CHAR(10),AP1008)),CONCATENATE("Satellite",CHAR(10),AP1008)),IF(AH1008&lt;AT1008,IF(OR(G1008="3G",G1008="4G"),CONCATENATE("Cellular",CHAR(10),AT1008),CONCATENATE("Fiber Optic",CHAR(10),AH1008)),CONCATENATE("Fiber Optic",CHAR(10),AH1008)))),""),""))</f>
        <v/>
      </c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</row>
    <row r="1009" spans="1:61" customHeight="1" ht="30"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4" t="str">
        <f>IF(OR(ISBLANK(AE1009),ISBLANK(AI1009),ISBLANK(AM1009),ISBLANK(AQ1009)),"",IF(AND(ISNUMBER(AE1009),ISNUMBER(AI1009),ISNUMBER(AM1009),ISNUMBER(AQ1009)),IF(1=1,IF(AE1009&lt;AI1009,IF(AI1009&lt;AM1009,IF(AM1009&lt;=AQ1009,IF(OR(G1009="3G",G1009="4G"),"Cellular","Satellite"),"Satellite"),IF(AI1009&lt;AQ1009,IF(OR(G1009="3G",G1009="4G"),"Cellular","Microwave"),"Microwave")),IF(AE1009&lt;AM1009,IF(AM1009&lt;=AQ1009,IF(OR(G1009="3G",G1009="4G"),"Cellular","Satellite"),"Satellite"),IF(AE1009&lt;AQ1009,IF(OR(G1009="3G",G1009="4G"),"Cellular","Fiber Optic"),"Fiber Optic"))),""),""))</f>
        <v/>
      </c>
      <c r="V1009" s="4" t="str">
        <f>IF(OR(ISBLANK(K1009),ISBLANK(#REF!),ISBLANK(N1009),ISBLANK(#REF!),ISBLANK(Q1009),ISBLANK(R1009),ISBLANK(S1009),ISBLANK(T1009)),"",IF(AND(ISNUMBER(K1009),ISNUMBER(#REF!),ISNUMBER(N1009),ISNUMBER(#REF!),ISNUMBER(Q1009),ISNUMBER(R1009),ISNUMBER(S1009),ISNUMBER(T1009)),IF(AND(K1009&gt;=0,#REF!&gt;=0,N1009&gt;=0,#REF!&gt;=0,Q1009&gt;=0,R1009&gt;=0,S1009&gt;=0,T1009&gt;=0),IF((K1009+#REF!*5)&gt;(N1009+#REF!*5),IF((N1009+#REF!*5)&gt;(Q1009+R1009*5),IF((Q1009+R1009*5)&gt;=(S1009+T1009*5),IF(OR(G1009="3G",G1009="4G"),"Cellular","Satellite"),"Satellite"),IF((N1009+#REF!*5)&gt;(S1009+T1009*5),IF(OR(G1009="3G",G1009="4G"),"Cellular","Microwave"),"Microwave")),IF((K1009+#REF!*5)&gt;(Q1009+R1009*5),IF((Q1009+R1009*5)&gt;=(S1009+T1009*5),IF(OR(G1009="3G",G1009="4G"),"Cellular","Satellite"),"Satellite"),IF((K1009+#REF!*5)&gt;(S1009+T1009*5),IF(OR(G1009="3G",G1009="4G"),"Cellular","Fiber Optic"),"Fiber Optic"))),""),""))</f>
        <v/>
      </c>
      <c r="W1009" s="4" t="str">
        <f>IF(OR(ISBLANK(K1009),ISBLANK(L1009),ISBLANK(N1009),ISBLANK(O1009),ISBLANK(Q1009),ISBLANK(R1009),ISBLANK(S1009),ISBLANK(T1009)),"",IF(AND(ISNUMBER(K1009),ISNUMBER(L1009),ISNUMBER(N1009),ISNUMBER(O1009),ISNUMBER(Q1009),ISNUMBER(R1009),ISNUMBER(S1009),ISNUMBER(T1009)),IF(AND(K1009&gt;=0,L1009&gt;=0,N1009&gt;=0,O1009&gt;=0,Q1009&gt;=0,R1009&gt;=0,S1009&gt;=0,T1009&gt;=0),IF((K1009+L1009*5)&gt;(N1009+O1009*5),IF((N1009+O1009*5)&gt;(Q1009+R1009*5),IF((Q1009+R1009*5)&gt;=(S1009+T1009*5),IF(OR(G1009="3G",G1009="4G"),"Cellular",CONCATENATE("Satellite",CHAR(10),Q1009+R1009*5)),CONCATENATE("Satellite",CHAR(10),Q1009+R1009*5)),IF((N1009+O1009*5)&gt;(S1009+T1009*5),IF(OR(G1009="3G",G1009="4G"),CONCATENATE("Cellular",CHAR(10),S1009+T1009*5),CONCATENATE("Microwave",CHAR(10),N1009+O1009*5)),CONCATENATE("Microwave",CHAR(10),N1009+O1009*5))),IF((K1009+L1009*5)&gt;(Q1009+R1009*5),IF((Q1009+R1009*5)&gt;=(S1009+T1009*5),IF(OR(G1009="3G",G1009="4G"),CONCATENATE("Cellular",CHAR(10),S1009+T1009*5),CONCATENATE("Satellite",CHAR(10),Q1009+R1009*5)),CONCATENATE("Satellite",CHAR(10),Q1009+R1009*5)),IF((K1009+L1009*5)&gt;(S1009+T1009*5),IF(OR(G1009="3G",G1009="4G"),CONCATENATE("Cellular",CHAR(10),S1009+T1009*5),CONCATENATE("Fiber Optic",CHAR(10),K1009+L1009*5)),CONCATENATE("Fiber Optic",CHAR(10),K1009+L1009*5)))),""),""))</f>
        <v/>
      </c>
      <c r="X1009" s="4" t="str">
        <f>IF(OR(ISBLANK(K1009),ISBLANK(L1009),ISBLANK(N1009),ISBLANK(O1009),ISBLANK(Q1009),ISBLANK(R1009),ISBLANK(S1009),ISBLANK(T1009)),"",IF(AND(ISNUMBER(K1009),ISNUMBER(L1009),ISNUMBER(N1009),ISNUMBER(O1009),ISNUMBER(Q1009),ISNUMBER(R1009),ISNUMBER(S1009),ISNUMBER(T1009)),IF(AND(K1009&gt;=0,L1009&gt;=0,N1009&gt;=0,O1009&gt;=0,Q1009&gt;=0,R1009&gt;=0,S1009&gt;=0,T1009&gt;=0),IF((K1009+L1009*10)&gt;(N1009+O1009*10),IF((N1009+O1009*10)&gt;(Q1009+R1009*10),IF((Q1009+R1009*10)&gt;=(S1009+T1009*10),IF(OR(G1009="3G",G1009="4G"),"Cellular",CONCATENATE("Satellite",CHAR(10),Q1009+R1009*10)),CONCATENATE("Satellite",CHAR(10),Q1009+R1009*10)),IF((N1009+O1009*10)&gt;(S1009+T1009*10),IF(OR(G1009="3G",G1009="4G"),CONCATENATE("Cellular",CHAR(10),S1009+T1009*10),CONCATENATE("Microwave",CHAR(10),N1009+O1009*10)),CONCATENATE("Microwave",CHAR(10),N1009+O1009*10))),IF((K1009+L1009*10)&gt;(Q1009+R1009*10),IF((Q1009+R1009*10)&gt;=(S1009+T1009*10),IF(OR(G1009="3G",G1009="4G"),CONCATENATE("Cellular",CHAR(10),S1009+T1009*10),CONCATENATE("Satellite",CHAR(10),Q1009+R1009*10)),CONCATENATE("Satellite",CHAR(10),Q1009+R1009*10)),IF((K1009+L1009*10)&gt;(S1009+T1009*10),IF(OR(G1009="3G",G1009="4G"),CONCATENATE("Cellular",CHAR(10),S1009+T1009*10),CONCATENATE("Fiber Optic",CHAR(10),K1009+L1009*10)),CONCATENATE("Fiber Optic",CHAR(10),K1009+L1009*10)))),""),""))</f>
        <v/>
      </c>
      <c r="Y1009" s="4" t="str">
        <f>IF(OR(ISBLANK(K1009),ISBLANK(L1009),ISBLANK(N1009),ISBLANK(O1009),ISBLANK(Q1009),ISBLANK(R1009),ISBLANK(S1009),ISBLANK(T1009)),"",IF(AND(ISNUMBER(K1009),ISNUMBER(L1009),ISNUMBER(N1009),ISNUMBER(O1009),ISNUMBER(Q1009),ISNUMBER(R1009),ISNUMBER(S1009),ISNUMBER(T1009)),IF(AND(K1009&gt;=0,L1009&gt;=0,N1009&gt;=0,O1009&gt;=0,Q1009&gt;=0,R1009&gt;=0,S1009&gt;=0,T1009&gt;=0),IF((K1009+L1009*15)&gt;(N1009+O1009*15),IF((N1009+O1009*15)&gt;(Q1009+R1009*15),IF((Q1009+R1009*15)&gt;=(S1009+T1009*15),IF(OR(G1009="3G",G1009="4G"),"Cellular",CONCATENATE("Satellite",CHAR(10),Q1009+R1009*15)),CONCATENATE("Satellite",CHAR(10),Q1009+R1009*15)),IF((N1009+O1009*15)&gt;(S1009+T1009*15),IF(OR(G1009="3G",G1009="4G"),CONCATENATE("Cellular",CHAR(10),S1009+T1009*15),CONCATENATE("Microwave",CHAR(10),N1009+O1009*15)),CONCATENATE("Microwave",CHAR(10),N1009+O1009*15))),IF((K1009+L1009*15)&gt;(Q1009+R1009*15),IF((Q1009+R1009*15)&gt;=(S1009+T1009*15),IF(OR(G1009="3G",G1009="4G"),CONCATENATE("Cellular",CHAR(10),S1009+T1009*15),CONCATENATE("Satellite",CHAR(10),Q1009+R1009*15)),CONCATENATE("Satellite",CHAR(10),Q1009+R1009*15)),IF((K1009+L1009*15)&gt;(S1009+T1009*15),IF(OR(G1009="3G",G1009="4G"),CONCATENATE("Cellular",CHAR(10),S1009+T1009*15),CONCATENATE("Fiber Optic",CHAR(10),K1009+L1009*15)),CONCATENATE("Fiber Optic",CHAR(10),K1009+L1009*15)))),""),""))</f>
        <v/>
      </c>
      <c r="Z1009" s="4" t="str">
        <f>IF(OR(ISBLANK(K1009),ISBLANK(L1009),ISBLANK(N1009),ISBLANK(O1009),ISBLANK(Q1009),ISBLANK(R1009),ISBLANK(S1009),ISBLANK(T1009)),"",IF(AND(ISNUMBER(K1009),ISNUMBER(L1009),ISNUMBER(N1009),ISNUMBER(O1009),ISNUMBER(Q1009),ISNUMBER(R1009),ISNUMBER(S1009),ISNUMBER(T1009)),IF(AND(K1009&gt;=0,L1009&gt;=0,N1009&gt;=0,O1009&gt;=0,Q1009&gt;=0,R1009&gt;=0,S1009&gt;=0,T1009&gt;=0),IF((K1009+L1009*20)&gt;(N1009+O1009*20),IF((N1009+O1009*20)&gt;(Q1009+R1009*20),IF((Q1009+R1009*20)&gt;=(S1009+T1009*20),IF(OR(G1009="3G",G1009="4G"),"Cellular",CONCATENATE("Satellite",CHAR(10),Q1009+R1009*20)),CONCATENATE("Satellite",CHAR(10),Q1009+R1009*20)),IF((N1009+O1009*20)&gt;(S1009+T1009*20),IF(OR(G1009="3G",G1009="4G"),CONCATENATE("Cellular",CHAR(10),S1009+T1009*20),CONCATENATE("Microwave",CHAR(10),N1009+O1009*20)),CONCATENATE("Microwave",CHAR(10),N1009+O1009*20))),IF((K1009+L1009*20)&gt;(Q1009+R1009*20),IF((Q1009+R1009*20)&gt;=(S1009+T1009*20),IF(OR(G1009="3G",G1009="4G"),CONCATENATE("Cellular",CHAR(10),S1009+T1009*20),CONCATENATE("Satellite",CHAR(10),Q1009+R1009*20)),CONCATENATE("Satellite",CHAR(10),Q1009+R1009*20)),IF((K1009+L1009*20)&gt;(S1009+T1009*20),IF(OR(G1009="3G",G1009="4G"),CONCATENATE("Cellular",CHAR(10),S1009+T1009*20),CONCATENATE("Fiber Optic",CHAR(10),K1009+L1009*20)),CONCATENATE("Fiber Optic",CHAR(10),K1009+L1009*20)))),""),""))</f>
        <v/>
      </c>
      <c r="AA1009" s="4" t="str">
        <f>IF(OR(ISBLANK(AE1009),ISBLANK(AI1009),ISBLANK(AM1009),ISBLANK(AQ1009)),"",IF(AND(ISNUMBER(AE1009),ISNUMBER(AI1009),ISNUMBER(AM1009),ISNUMBER(AQ1009)),IF(1,IF(AE1009&lt;AI1009,IF(AI1009&lt;AM1009,IF(AM1009&lt;=AQ1009,IF(OR(G1009="3G",G1009="4G"),CONCATENATE("Cellular",CHAR(10),AQ1009),CONCATENATE("Satellite",CHAR(10),AM1009)),CONCATENATE("Satellite",CHAR(10),AM1009)),IF(AI1009&lt;AQ1009,IF(OR(G1009="3G",G1009="4G"),CONCATENATE("Cellular",CHAR(10),AQ1009),CONCATENATE("Microwave",CHAR(10),AI1009)),CONCATENATE("Microwave",CHAR(10),AI1009))),IF(AE1009&lt;AM1009,IF(AM1009&lt;=AQ1009,IF(OR(G1009="3G",G1009="4G"),CONCATENATE("Cellular",CHAR(10),AQ1009),CONCATENATE("Satellite",CHAR(10),AM1009)),CONCATENATE("Satellite",CHAR(10),AM1009)),IF(AE1009&lt;AQ1009,IF(OR(G1009="3G",G1009="4G"),CONCATENATE("Cellular",CHAR(10),AQ1009),CONCATENATE("Fiber Optic",CHAR(10),AE1009)),CONCATENATE("Fiber Optic",CHAR(10),AE1009)))),""),""))</f>
        <v/>
      </c>
      <c r="AB1009" s="4" t="str">
        <f>IF(OR(ISBLANK(AF1009),ISBLANK(AJ1009),ISBLANK(AN1009),ISBLANK(AR1009)),"",IF(AND(ISNUMBER(AF1009),ISNUMBER(AJ1009),ISNUMBER(AN1009),ISNUMBER(AR1009)),IF(1,IF(AF1009&lt;AJ1009,IF(AJ1009&lt;AN1009,IF(AN1009&lt;=AR1009,IF(OR(G1009="3G",G1009="4G"),CONCATENATE("Cellular",CHAR(10),AR1009),CONCATENATE("Satellite",CHAR(10),AN1009)),CONCATENATE("Satellite",CHAR(10),AN1009)),IF(AJ1009&lt;AR1009,IF(OR(G1009="3G",G1009="4G"),CONCATENATE("Cellular",CHAR(10),AR1009),CONCATENATE("Microwave",CHAR(10),AJ1009)),CONCATENATE("Microwave",CHAR(10),AJ1009))),IF(AF1009&lt;AN1009,IF(AN1009&lt;=AR1009,IF(OR(G1009="3G",G1009="4G"),CONCATENATE("Cellular",CHAR(10),AR1009),CONCATENATE("Satellite",CHAR(10),AN1009)),CONCATENATE("Satellite",CHAR(10),AN1009)),IF(AF1009&lt;AR1009,IF(OR(G1009="3G",G1009="4G"),CONCATENATE("Cellular",CHAR(10),AR1009),CONCATENATE("Fiber Optic",CHAR(10),AF1009)),CONCATENATE("Fiber Optic",CHAR(10),AF1009)))),""),""))</f>
        <v/>
      </c>
      <c r="AC1009" s="4" t="str">
        <f>IF(OR(ISBLANK(AG1009),ISBLANK(AK1009),ISBLANK(AO1009),ISBLANK(AS1009)),"",IF(AND(ISNUMBER(AG1009),ISNUMBER(AK1009),ISNUMBER(AO1009),ISNUMBER(AS1009)),IF(1,IF(AG1009&lt;AK1009,IF(AK1009&lt;AO1009,IF(AO1009&lt;=AS1009,IF(OR(G1009="3G",G1009="4G"),CONCATENATE("Cellular",CHAR(10),AS1009),CONCATENATE("Satellite",CHAR(10),AO1009)),CONCATENATE("Satellite",CHAR(10),AO1009)),IF(AK1009&lt;AS1009,IF(OR(G1009="3G",G1009="4G"),CONCATENATE("Cellular",CHAR(10),AS1009),CONCATENATE("Microwave",CHAR(10),AK1009)),CONCATENATE("Microwave",CHAR(10),AK1009))),IF(AG1009&lt;AO1009,IF(AO1009&lt;=AS1009,IF(OR(G1009="3G",G1009="4G"),CONCATENATE("Cellular",CHAR(10),AS1009),CONCATENATE("Satellite",CHAR(10),AO1009)),CONCATENATE("Satellite",CHAR(10),AO1009)),IF(AG1009&lt;AS1009,IF(OR(G1009="3G",G1009="4G"),CONCATENATE("Cellular",CHAR(10),AS1009),CONCATENATE("Fiber Optic",CHAR(10),AG1009)),CONCATENATE("Fiber Optic",CHAR(10),AG1009)))),""),""))</f>
        <v/>
      </c>
      <c r="AD1009" s="4" t="str">
        <f>IF(OR(ISBLANK(AH1009),ISBLANK(AL1009),ISBLANK(AP1009),ISBLANK(AT1009)),"",IF(AND(ISNUMBER(AH1009),ISNUMBER(AL1009),ISNUMBER(AP1009),ISNUMBER(AT1009)),IF(1,IF(AH1009&lt;AL1009,IF(AL1009&lt;AP1009,IF(AP1009&lt;=AT1009,IF(OR(G1009="3G",G1009="4G"),CONCATENATE("Cellular",CHAR(10),AT1009),CONCATENATE("Satellite",CHAR(10),AP1009)),CONCATENATE("Satellite",CHAR(10),AP1009)),IF(AL1009&lt;AT1009,IF(OR(G1009="3G",G1009="4G"),CONCATENATE("Cellular",CHAR(10),AT1009),CONCATENATE("Microwave",CHAR(10),AL1009)),CONCATENATE("Microwave",CHAR(10),AL1009))),IF(AH1009&lt;AP1009,IF(AP1009&lt;=AT1009,IF(OR(G1009="3G",G1009="4G"),CONCATENATE("Cellular",CHAR(10),AT1009),CONCATENATE("Satellite",CHAR(10),AP1009)),CONCATENATE("Satellite",CHAR(10),AP1009)),IF(AH1009&lt;AT1009,IF(OR(G1009="3G",G1009="4G"),CONCATENATE("Cellular",CHAR(10),AT1009),CONCATENATE("Fiber Optic",CHAR(10),AH1009)),CONCATENATE("Fiber Optic",CHAR(10),AH1009)))),""),""))</f>
        <v/>
      </c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</row>
    <row r="1010" spans="1:61" customHeight="1" ht="30"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4" t="str">
        <f>IF(OR(ISBLANK(AE1010),ISBLANK(AI1010),ISBLANK(AM1010),ISBLANK(AQ1010)),"",IF(AND(ISNUMBER(AE1010),ISNUMBER(AI1010),ISNUMBER(AM1010),ISNUMBER(AQ1010)),IF(1=1,IF(AE1010&lt;AI1010,IF(AI1010&lt;AM1010,IF(AM1010&lt;=AQ1010,IF(OR(G1010="3G",G1010="4G"),"Cellular","Satellite"),"Satellite"),IF(AI1010&lt;AQ1010,IF(OR(G1010="3G",G1010="4G"),"Cellular","Microwave"),"Microwave")),IF(AE1010&lt;AM1010,IF(AM1010&lt;=AQ1010,IF(OR(G1010="3G",G1010="4G"),"Cellular","Satellite"),"Satellite"),IF(AE1010&lt;AQ1010,IF(OR(G1010="3G",G1010="4G"),"Cellular","Fiber Optic"),"Fiber Optic"))),""),""))</f>
        <v/>
      </c>
      <c r="V1010" s="4" t="str">
        <f>IF(OR(ISBLANK(K1010),ISBLANK(#REF!),ISBLANK(N1010),ISBLANK(#REF!),ISBLANK(Q1010),ISBLANK(R1010),ISBLANK(S1010),ISBLANK(T1010)),"",IF(AND(ISNUMBER(K1010),ISNUMBER(#REF!),ISNUMBER(N1010),ISNUMBER(#REF!),ISNUMBER(Q1010),ISNUMBER(R1010),ISNUMBER(S1010),ISNUMBER(T1010)),IF(AND(K1010&gt;=0,#REF!&gt;=0,N1010&gt;=0,#REF!&gt;=0,Q1010&gt;=0,R1010&gt;=0,S1010&gt;=0,T1010&gt;=0),IF((K1010+#REF!*5)&gt;(N1010+#REF!*5),IF((N1010+#REF!*5)&gt;(Q1010+R1010*5),IF((Q1010+R1010*5)&gt;=(S1010+T1010*5),IF(OR(G1010="3G",G1010="4G"),"Cellular","Satellite"),"Satellite"),IF((N1010+#REF!*5)&gt;(S1010+T1010*5),IF(OR(G1010="3G",G1010="4G"),"Cellular","Microwave"),"Microwave")),IF((K1010+#REF!*5)&gt;(Q1010+R1010*5),IF((Q1010+R1010*5)&gt;=(S1010+T1010*5),IF(OR(G1010="3G",G1010="4G"),"Cellular","Satellite"),"Satellite"),IF((K1010+#REF!*5)&gt;(S1010+T1010*5),IF(OR(G1010="3G",G1010="4G"),"Cellular","Fiber Optic"),"Fiber Optic"))),""),""))</f>
        <v/>
      </c>
      <c r="W1010" s="4" t="str">
        <f>IF(OR(ISBLANK(K1010),ISBLANK(L1010),ISBLANK(N1010),ISBLANK(O1010),ISBLANK(Q1010),ISBLANK(R1010),ISBLANK(S1010),ISBLANK(T1010)),"",IF(AND(ISNUMBER(K1010),ISNUMBER(L1010),ISNUMBER(N1010),ISNUMBER(O1010),ISNUMBER(Q1010),ISNUMBER(R1010),ISNUMBER(S1010),ISNUMBER(T1010)),IF(AND(K1010&gt;=0,L1010&gt;=0,N1010&gt;=0,O1010&gt;=0,Q1010&gt;=0,R1010&gt;=0,S1010&gt;=0,T1010&gt;=0),IF((K1010+L1010*5)&gt;(N1010+O1010*5),IF((N1010+O1010*5)&gt;(Q1010+R1010*5),IF((Q1010+R1010*5)&gt;=(S1010+T1010*5),IF(OR(G1010="3G",G1010="4G"),"Cellular",CONCATENATE("Satellite",CHAR(10),Q1010+R1010*5)),CONCATENATE("Satellite",CHAR(10),Q1010+R1010*5)),IF((N1010+O1010*5)&gt;(S1010+T1010*5),IF(OR(G1010="3G",G1010="4G"),CONCATENATE("Cellular",CHAR(10),S1010+T1010*5),CONCATENATE("Microwave",CHAR(10),N1010+O1010*5)),CONCATENATE("Microwave",CHAR(10),N1010+O1010*5))),IF((K1010+L1010*5)&gt;(Q1010+R1010*5),IF((Q1010+R1010*5)&gt;=(S1010+T1010*5),IF(OR(G1010="3G",G1010="4G"),CONCATENATE("Cellular",CHAR(10),S1010+T1010*5),CONCATENATE("Satellite",CHAR(10),Q1010+R1010*5)),CONCATENATE("Satellite",CHAR(10),Q1010+R1010*5)),IF((K1010+L1010*5)&gt;(S1010+T1010*5),IF(OR(G1010="3G",G1010="4G"),CONCATENATE("Cellular",CHAR(10),S1010+T1010*5),CONCATENATE("Fiber Optic",CHAR(10),K1010+L1010*5)),CONCATENATE("Fiber Optic",CHAR(10),K1010+L1010*5)))),""),""))</f>
        <v/>
      </c>
      <c r="X1010" s="4" t="str">
        <f>IF(OR(ISBLANK(K1010),ISBLANK(L1010),ISBLANK(N1010),ISBLANK(O1010),ISBLANK(Q1010),ISBLANK(R1010),ISBLANK(S1010),ISBLANK(T1010)),"",IF(AND(ISNUMBER(K1010),ISNUMBER(L1010),ISNUMBER(N1010),ISNUMBER(O1010),ISNUMBER(Q1010),ISNUMBER(R1010),ISNUMBER(S1010),ISNUMBER(T1010)),IF(AND(K1010&gt;=0,L1010&gt;=0,N1010&gt;=0,O1010&gt;=0,Q1010&gt;=0,R1010&gt;=0,S1010&gt;=0,T1010&gt;=0),IF((K1010+L1010*10)&gt;(N1010+O1010*10),IF((N1010+O1010*10)&gt;(Q1010+R1010*10),IF((Q1010+R1010*10)&gt;=(S1010+T1010*10),IF(OR(G1010="3G",G1010="4G"),"Cellular",CONCATENATE("Satellite",CHAR(10),Q1010+R1010*10)),CONCATENATE("Satellite",CHAR(10),Q1010+R1010*10)),IF((N1010+O1010*10)&gt;(S1010+T1010*10),IF(OR(G1010="3G",G1010="4G"),CONCATENATE("Cellular",CHAR(10),S1010+T1010*10),CONCATENATE("Microwave",CHAR(10),N1010+O1010*10)),CONCATENATE("Microwave",CHAR(10),N1010+O1010*10))),IF((K1010+L1010*10)&gt;(Q1010+R1010*10),IF((Q1010+R1010*10)&gt;=(S1010+T1010*10),IF(OR(G1010="3G",G1010="4G"),CONCATENATE("Cellular",CHAR(10),S1010+T1010*10),CONCATENATE("Satellite",CHAR(10),Q1010+R1010*10)),CONCATENATE("Satellite",CHAR(10),Q1010+R1010*10)),IF((K1010+L1010*10)&gt;(S1010+T1010*10),IF(OR(G1010="3G",G1010="4G"),CONCATENATE("Cellular",CHAR(10),S1010+T1010*10),CONCATENATE("Fiber Optic",CHAR(10),K1010+L1010*10)),CONCATENATE("Fiber Optic",CHAR(10),K1010+L1010*10)))),""),""))</f>
        <v/>
      </c>
      <c r="Y1010" s="4" t="str">
        <f>IF(OR(ISBLANK(K1010),ISBLANK(L1010),ISBLANK(N1010),ISBLANK(O1010),ISBLANK(Q1010),ISBLANK(R1010),ISBLANK(S1010),ISBLANK(T1010)),"",IF(AND(ISNUMBER(K1010),ISNUMBER(L1010),ISNUMBER(N1010),ISNUMBER(O1010),ISNUMBER(Q1010),ISNUMBER(R1010),ISNUMBER(S1010),ISNUMBER(T1010)),IF(AND(K1010&gt;=0,L1010&gt;=0,N1010&gt;=0,O1010&gt;=0,Q1010&gt;=0,R1010&gt;=0,S1010&gt;=0,T1010&gt;=0),IF((K1010+L1010*15)&gt;(N1010+O1010*15),IF((N1010+O1010*15)&gt;(Q1010+R1010*15),IF((Q1010+R1010*15)&gt;=(S1010+T1010*15),IF(OR(G1010="3G",G1010="4G"),"Cellular",CONCATENATE("Satellite",CHAR(10),Q1010+R1010*15)),CONCATENATE("Satellite",CHAR(10),Q1010+R1010*15)),IF((N1010+O1010*15)&gt;(S1010+T1010*15),IF(OR(G1010="3G",G1010="4G"),CONCATENATE("Cellular",CHAR(10),S1010+T1010*15),CONCATENATE("Microwave",CHAR(10),N1010+O1010*15)),CONCATENATE("Microwave",CHAR(10),N1010+O1010*15))),IF((K1010+L1010*15)&gt;(Q1010+R1010*15),IF((Q1010+R1010*15)&gt;=(S1010+T1010*15),IF(OR(G1010="3G",G1010="4G"),CONCATENATE("Cellular",CHAR(10),S1010+T1010*15),CONCATENATE("Satellite",CHAR(10),Q1010+R1010*15)),CONCATENATE("Satellite",CHAR(10),Q1010+R1010*15)),IF((K1010+L1010*15)&gt;(S1010+T1010*15),IF(OR(G1010="3G",G1010="4G"),CONCATENATE("Cellular",CHAR(10),S1010+T1010*15),CONCATENATE("Fiber Optic",CHAR(10),K1010+L1010*15)),CONCATENATE("Fiber Optic",CHAR(10),K1010+L1010*15)))),""),""))</f>
        <v/>
      </c>
      <c r="Z1010" s="4" t="str">
        <f>IF(OR(ISBLANK(K1010),ISBLANK(L1010),ISBLANK(N1010),ISBLANK(O1010),ISBLANK(Q1010),ISBLANK(R1010),ISBLANK(S1010),ISBLANK(T1010)),"",IF(AND(ISNUMBER(K1010),ISNUMBER(L1010),ISNUMBER(N1010),ISNUMBER(O1010),ISNUMBER(Q1010),ISNUMBER(R1010),ISNUMBER(S1010),ISNUMBER(T1010)),IF(AND(K1010&gt;=0,L1010&gt;=0,N1010&gt;=0,O1010&gt;=0,Q1010&gt;=0,R1010&gt;=0,S1010&gt;=0,T1010&gt;=0),IF((K1010+L1010*20)&gt;(N1010+O1010*20),IF((N1010+O1010*20)&gt;(Q1010+R1010*20),IF((Q1010+R1010*20)&gt;=(S1010+T1010*20),IF(OR(G1010="3G",G1010="4G"),"Cellular",CONCATENATE("Satellite",CHAR(10),Q1010+R1010*20)),CONCATENATE("Satellite",CHAR(10),Q1010+R1010*20)),IF((N1010+O1010*20)&gt;(S1010+T1010*20),IF(OR(G1010="3G",G1010="4G"),CONCATENATE("Cellular",CHAR(10),S1010+T1010*20),CONCATENATE("Microwave",CHAR(10),N1010+O1010*20)),CONCATENATE("Microwave",CHAR(10),N1010+O1010*20))),IF((K1010+L1010*20)&gt;(Q1010+R1010*20),IF((Q1010+R1010*20)&gt;=(S1010+T1010*20),IF(OR(G1010="3G",G1010="4G"),CONCATENATE("Cellular",CHAR(10),S1010+T1010*20),CONCATENATE("Satellite",CHAR(10),Q1010+R1010*20)),CONCATENATE("Satellite",CHAR(10),Q1010+R1010*20)),IF((K1010+L1010*20)&gt;(S1010+T1010*20),IF(OR(G1010="3G",G1010="4G"),CONCATENATE("Cellular",CHAR(10),S1010+T1010*20),CONCATENATE("Fiber Optic",CHAR(10),K1010+L1010*20)),CONCATENATE("Fiber Optic",CHAR(10),K1010+L1010*20)))),""),""))</f>
        <v/>
      </c>
      <c r="AA1010" s="4" t="str">
        <f>IF(OR(ISBLANK(AE1010),ISBLANK(AI1010),ISBLANK(AM1010),ISBLANK(AQ1010)),"",IF(AND(ISNUMBER(AE1010),ISNUMBER(AI1010),ISNUMBER(AM1010),ISNUMBER(AQ1010)),IF(1,IF(AE1010&lt;AI1010,IF(AI1010&lt;AM1010,IF(AM1010&lt;=AQ1010,IF(OR(G1010="3G",G1010="4G"),CONCATENATE("Cellular",CHAR(10),AQ1010),CONCATENATE("Satellite",CHAR(10),AM1010)),CONCATENATE("Satellite",CHAR(10),AM1010)),IF(AI1010&lt;AQ1010,IF(OR(G1010="3G",G1010="4G"),CONCATENATE("Cellular",CHAR(10),AQ1010),CONCATENATE("Microwave",CHAR(10),AI1010)),CONCATENATE("Microwave",CHAR(10),AI1010))),IF(AE1010&lt;AM1010,IF(AM1010&lt;=AQ1010,IF(OR(G1010="3G",G1010="4G"),CONCATENATE("Cellular",CHAR(10),AQ1010),CONCATENATE("Satellite",CHAR(10),AM1010)),CONCATENATE("Satellite",CHAR(10),AM1010)),IF(AE1010&lt;AQ1010,IF(OR(G1010="3G",G1010="4G"),CONCATENATE("Cellular",CHAR(10),AQ1010),CONCATENATE("Fiber Optic",CHAR(10),AE1010)),CONCATENATE("Fiber Optic",CHAR(10),AE1010)))),""),""))</f>
        <v/>
      </c>
      <c r="AB1010" s="4" t="str">
        <f>IF(OR(ISBLANK(AF1010),ISBLANK(AJ1010),ISBLANK(AN1010),ISBLANK(AR1010)),"",IF(AND(ISNUMBER(AF1010),ISNUMBER(AJ1010),ISNUMBER(AN1010),ISNUMBER(AR1010)),IF(1,IF(AF1010&lt;AJ1010,IF(AJ1010&lt;AN1010,IF(AN1010&lt;=AR1010,IF(OR(G1010="3G",G1010="4G"),CONCATENATE("Cellular",CHAR(10),AR1010),CONCATENATE("Satellite",CHAR(10),AN1010)),CONCATENATE("Satellite",CHAR(10),AN1010)),IF(AJ1010&lt;AR1010,IF(OR(G1010="3G",G1010="4G"),CONCATENATE("Cellular",CHAR(10),AR1010),CONCATENATE("Microwave",CHAR(10),AJ1010)),CONCATENATE("Microwave",CHAR(10),AJ1010))),IF(AF1010&lt;AN1010,IF(AN1010&lt;=AR1010,IF(OR(G1010="3G",G1010="4G"),CONCATENATE("Cellular",CHAR(10),AR1010),CONCATENATE("Satellite",CHAR(10),AN1010)),CONCATENATE("Satellite",CHAR(10),AN1010)),IF(AF1010&lt;AR1010,IF(OR(G1010="3G",G1010="4G"),CONCATENATE("Cellular",CHAR(10),AR1010),CONCATENATE("Fiber Optic",CHAR(10),AF1010)),CONCATENATE("Fiber Optic",CHAR(10),AF1010)))),""),""))</f>
        <v/>
      </c>
      <c r="AC1010" s="4" t="str">
        <f>IF(OR(ISBLANK(AG1010),ISBLANK(AK1010),ISBLANK(AO1010),ISBLANK(AS1010)),"",IF(AND(ISNUMBER(AG1010),ISNUMBER(AK1010),ISNUMBER(AO1010),ISNUMBER(AS1010)),IF(1,IF(AG1010&lt;AK1010,IF(AK1010&lt;AO1010,IF(AO1010&lt;=AS1010,IF(OR(G1010="3G",G1010="4G"),CONCATENATE("Cellular",CHAR(10),AS1010),CONCATENATE("Satellite",CHAR(10),AO1010)),CONCATENATE("Satellite",CHAR(10),AO1010)),IF(AK1010&lt;AS1010,IF(OR(G1010="3G",G1010="4G"),CONCATENATE("Cellular",CHAR(10),AS1010),CONCATENATE("Microwave",CHAR(10),AK1010)),CONCATENATE("Microwave",CHAR(10),AK1010))),IF(AG1010&lt;AO1010,IF(AO1010&lt;=AS1010,IF(OR(G1010="3G",G1010="4G"),CONCATENATE("Cellular",CHAR(10),AS1010),CONCATENATE("Satellite",CHAR(10),AO1010)),CONCATENATE("Satellite",CHAR(10),AO1010)),IF(AG1010&lt;AS1010,IF(OR(G1010="3G",G1010="4G"),CONCATENATE("Cellular",CHAR(10),AS1010),CONCATENATE("Fiber Optic",CHAR(10),AG1010)),CONCATENATE("Fiber Optic",CHAR(10),AG1010)))),""),""))</f>
        <v/>
      </c>
      <c r="AD1010" s="4" t="str">
        <f>IF(OR(ISBLANK(AH1010),ISBLANK(AL1010),ISBLANK(AP1010),ISBLANK(AT1010)),"",IF(AND(ISNUMBER(AH1010),ISNUMBER(AL1010),ISNUMBER(AP1010),ISNUMBER(AT1010)),IF(1,IF(AH1010&lt;AL1010,IF(AL1010&lt;AP1010,IF(AP1010&lt;=AT1010,IF(OR(G1010="3G",G1010="4G"),CONCATENATE("Cellular",CHAR(10),AT1010),CONCATENATE("Satellite",CHAR(10),AP1010)),CONCATENATE("Satellite",CHAR(10),AP1010)),IF(AL1010&lt;AT1010,IF(OR(G1010="3G",G1010="4G"),CONCATENATE("Cellular",CHAR(10),AT1010),CONCATENATE("Microwave",CHAR(10),AL1010)),CONCATENATE("Microwave",CHAR(10),AL1010))),IF(AH1010&lt;AP1010,IF(AP1010&lt;=AT1010,IF(OR(G1010="3G",G1010="4G"),CONCATENATE("Cellular",CHAR(10),AT1010),CONCATENATE("Satellite",CHAR(10),AP1010)),CONCATENATE("Satellite",CHAR(10),AP1010)),IF(AH1010&lt;AT1010,IF(OR(G1010="3G",G1010="4G"),CONCATENATE("Cellular",CHAR(10),AT1010),CONCATENATE("Fiber Optic",CHAR(10),AH1010)),CONCATENATE("Fiber Optic",CHAR(10),AH1010)))),""),""))</f>
        <v/>
      </c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</row>
    <row r="1011" spans="1:61" customHeight="1" ht="30"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4" t="str">
        <f>IF(OR(ISBLANK(AE1011),ISBLANK(AI1011),ISBLANK(AM1011),ISBLANK(AQ1011)),"",IF(AND(ISNUMBER(AE1011),ISNUMBER(AI1011),ISNUMBER(AM1011),ISNUMBER(AQ1011)),IF(1=1,IF(AE1011&lt;AI1011,IF(AI1011&lt;AM1011,IF(AM1011&lt;=AQ1011,IF(OR(G1011="3G",G1011="4G"),"Cellular","Satellite"),"Satellite"),IF(AI1011&lt;AQ1011,IF(OR(G1011="3G",G1011="4G"),"Cellular","Microwave"),"Microwave")),IF(AE1011&lt;AM1011,IF(AM1011&lt;=AQ1011,IF(OR(G1011="3G",G1011="4G"),"Cellular","Satellite"),"Satellite"),IF(AE1011&lt;AQ1011,IF(OR(G1011="3G",G1011="4G"),"Cellular","Fiber Optic"),"Fiber Optic"))),""),""))</f>
        <v/>
      </c>
      <c r="V1011" s="4" t="str">
        <f>IF(OR(ISBLANK(K1011),ISBLANK(#REF!),ISBLANK(N1011),ISBLANK(#REF!),ISBLANK(Q1011),ISBLANK(R1011),ISBLANK(S1011),ISBLANK(T1011)),"",IF(AND(ISNUMBER(K1011),ISNUMBER(#REF!),ISNUMBER(N1011),ISNUMBER(#REF!),ISNUMBER(Q1011),ISNUMBER(R1011),ISNUMBER(S1011),ISNUMBER(T1011)),IF(AND(K1011&gt;=0,#REF!&gt;=0,N1011&gt;=0,#REF!&gt;=0,Q1011&gt;=0,R1011&gt;=0,S1011&gt;=0,T1011&gt;=0),IF((K1011+#REF!*5)&gt;(N1011+#REF!*5),IF((N1011+#REF!*5)&gt;(Q1011+R1011*5),IF((Q1011+R1011*5)&gt;=(S1011+T1011*5),IF(OR(G1011="3G",G1011="4G"),"Cellular","Satellite"),"Satellite"),IF((N1011+#REF!*5)&gt;(S1011+T1011*5),IF(OR(G1011="3G",G1011="4G"),"Cellular","Microwave"),"Microwave")),IF((K1011+#REF!*5)&gt;(Q1011+R1011*5),IF((Q1011+R1011*5)&gt;=(S1011+T1011*5),IF(OR(G1011="3G",G1011="4G"),"Cellular","Satellite"),"Satellite"),IF((K1011+#REF!*5)&gt;(S1011+T1011*5),IF(OR(G1011="3G",G1011="4G"),"Cellular","Fiber Optic"),"Fiber Optic"))),""),""))</f>
        <v/>
      </c>
      <c r="W1011" s="4" t="str">
        <f>IF(OR(ISBLANK(K1011),ISBLANK(L1011),ISBLANK(N1011),ISBLANK(O1011),ISBLANK(Q1011),ISBLANK(R1011),ISBLANK(S1011),ISBLANK(T1011)),"",IF(AND(ISNUMBER(K1011),ISNUMBER(L1011),ISNUMBER(N1011),ISNUMBER(O1011),ISNUMBER(Q1011),ISNUMBER(R1011),ISNUMBER(S1011),ISNUMBER(T1011)),IF(AND(K1011&gt;=0,L1011&gt;=0,N1011&gt;=0,O1011&gt;=0,Q1011&gt;=0,R1011&gt;=0,S1011&gt;=0,T1011&gt;=0),IF((K1011+L1011*5)&gt;(N1011+O1011*5),IF((N1011+O1011*5)&gt;(Q1011+R1011*5),IF((Q1011+R1011*5)&gt;=(S1011+T1011*5),IF(OR(G1011="3G",G1011="4G"),"Cellular",CONCATENATE("Satellite",CHAR(10),Q1011+R1011*5)),CONCATENATE("Satellite",CHAR(10),Q1011+R1011*5)),IF((N1011+O1011*5)&gt;(S1011+T1011*5),IF(OR(G1011="3G",G1011="4G"),CONCATENATE("Cellular",CHAR(10),S1011+T1011*5),CONCATENATE("Microwave",CHAR(10),N1011+O1011*5)),CONCATENATE("Microwave",CHAR(10),N1011+O1011*5))),IF((K1011+L1011*5)&gt;(Q1011+R1011*5),IF((Q1011+R1011*5)&gt;=(S1011+T1011*5),IF(OR(G1011="3G",G1011="4G"),CONCATENATE("Cellular",CHAR(10),S1011+T1011*5),CONCATENATE("Satellite",CHAR(10),Q1011+R1011*5)),CONCATENATE("Satellite",CHAR(10),Q1011+R1011*5)),IF((K1011+L1011*5)&gt;(S1011+T1011*5),IF(OR(G1011="3G",G1011="4G"),CONCATENATE("Cellular",CHAR(10),S1011+T1011*5),CONCATENATE("Fiber Optic",CHAR(10),K1011+L1011*5)),CONCATENATE("Fiber Optic",CHAR(10),K1011+L1011*5)))),""),""))</f>
        <v/>
      </c>
      <c r="X1011" s="4" t="str">
        <f>IF(OR(ISBLANK(K1011),ISBLANK(L1011),ISBLANK(N1011),ISBLANK(O1011),ISBLANK(Q1011),ISBLANK(R1011),ISBLANK(S1011),ISBLANK(T1011)),"",IF(AND(ISNUMBER(K1011),ISNUMBER(L1011),ISNUMBER(N1011),ISNUMBER(O1011),ISNUMBER(Q1011),ISNUMBER(R1011),ISNUMBER(S1011),ISNUMBER(T1011)),IF(AND(K1011&gt;=0,L1011&gt;=0,N1011&gt;=0,O1011&gt;=0,Q1011&gt;=0,R1011&gt;=0,S1011&gt;=0,T1011&gt;=0),IF((K1011+L1011*10)&gt;(N1011+O1011*10),IF((N1011+O1011*10)&gt;(Q1011+R1011*10),IF((Q1011+R1011*10)&gt;=(S1011+T1011*10),IF(OR(G1011="3G",G1011="4G"),"Cellular",CONCATENATE("Satellite",CHAR(10),Q1011+R1011*10)),CONCATENATE("Satellite",CHAR(10),Q1011+R1011*10)),IF((N1011+O1011*10)&gt;(S1011+T1011*10),IF(OR(G1011="3G",G1011="4G"),CONCATENATE("Cellular",CHAR(10),S1011+T1011*10),CONCATENATE("Microwave",CHAR(10),N1011+O1011*10)),CONCATENATE("Microwave",CHAR(10),N1011+O1011*10))),IF((K1011+L1011*10)&gt;(Q1011+R1011*10),IF((Q1011+R1011*10)&gt;=(S1011+T1011*10),IF(OR(G1011="3G",G1011="4G"),CONCATENATE("Cellular",CHAR(10),S1011+T1011*10),CONCATENATE("Satellite",CHAR(10),Q1011+R1011*10)),CONCATENATE("Satellite",CHAR(10),Q1011+R1011*10)),IF((K1011+L1011*10)&gt;(S1011+T1011*10),IF(OR(G1011="3G",G1011="4G"),CONCATENATE("Cellular",CHAR(10),S1011+T1011*10),CONCATENATE("Fiber Optic",CHAR(10),K1011+L1011*10)),CONCATENATE("Fiber Optic",CHAR(10),K1011+L1011*10)))),""),""))</f>
        <v/>
      </c>
      <c r="Y1011" s="4" t="str">
        <f>IF(OR(ISBLANK(K1011),ISBLANK(L1011),ISBLANK(N1011),ISBLANK(O1011),ISBLANK(Q1011),ISBLANK(R1011),ISBLANK(S1011),ISBLANK(T1011)),"",IF(AND(ISNUMBER(K1011),ISNUMBER(L1011),ISNUMBER(N1011),ISNUMBER(O1011),ISNUMBER(Q1011),ISNUMBER(R1011),ISNUMBER(S1011),ISNUMBER(T1011)),IF(AND(K1011&gt;=0,L1011&gt;=0,N1011&gt;=0,O1011&gt;=0,Q1011&gt;=0,R1011&gt;=0,S1011&gt;=0,T1011&gt;=0),IF((K1011+L1011*15)&gt;(N1011+O1011*15),IF((N1011+O1011*15)&gt;(Q1011+R1011*15),IF((Q1011+R1011*15)&gt;=(S1011+T1011*15),IF(OR(G1011="3G",G1011="4G"),"Cellular",CONCATENATE("Satellite",CHAR(10),Q1011+R1011*15)),CONCATENATE("Satellite",CHAR(10),Q1011+R1011*15)),IF((N1011+O1011*15)&gt;(S1011+T1011*15),IF(OR(G1011="3G",G1011="4G"),CONCATENATE("Cellular",CHAR(10),S1011+T1011*15),CONCATENATE("Microwave",CHAR(10),N1011+O1011*15)),CONCATENATE("Microwave",CHAR(10),N1011+O1011*15))),IF((K1011+L1011*15)&gt;(Q1011+R1011*15),IF((Q1011+R1011*15)&gt;=(S1011+T1011*15),IF(OR(G1011="3G",G1011="4G"),CONCATENATE("Cellular",CHAR(10),S1011+T1011*15),CONCATENATE("Satellite",CHAR(10),Q1011+R1011*15)),CONCATENATE("Satellite",CHAR(10),Q1011+R1011*15)),IF((K1011+L1011*15)&gt;(S1011+T1011*15),IF(OR(G1011="3G",G1011="4G"),CONCATENATE("Cellular",CHAR(10),S1011+T1011*15),CONCATENATE("Fiber Optic",CHAR(10),K1011+L1011*15)),CONCATENATE("Fiber Optic",CHAR(10),K1011+L1011*15)))),""),""))</f>
        <v/>
      </c>
      <c r="Z1011" s="4" t="str">
        <f>IF(OR(ISBLANK(K1011),ISBLANK(L1011),ISBLANK(N1011),ISBLANK(O1011),ISBLANK(Q1011),ISBLANK(R1011),ISBLANK(S1011),ISBLANK(T1011)),"",IF(AND(ISNUMBER(K1011),ISNUMBER(L1011),ISNUMBER(N1011),ISNUMBER(O1011),ISNUMBER(Q1011),ISNUMBER(R1011),ISNUMBER(S1011),ISNUMBER(T1011)),IF(AND(K1011&gt;=0,L1011&gt;=0,N1011&gt;=0,O1011&gt;=0,Q1011&gt;=0,R1011&gt;=0,S1011&gt;=0,T1011&gt;=0),IF((K1011+L1011*20)&gt;(N1011+O1011*20),IF((N1011+O1011*20)&gt;(Q1011+R1011*20),IF((Q1011+R1011*20)&gt;=(S1011+T1011*20),IF(OR(G1011="3G",G1011="4G"),"Cellular",CONCATENATE("Satellite",CHAR(10),Q1011+R1011*20)),CONCATENATE("Satellite",CHAR(10),Q1011+R1011*20)),IF((N1011+O1011*20)&gt;(S1011+T1011*20),IF(OR(G1011="3G",G1011="4G"),CONCATENATE("Cellular",CHAR(10),S1011+T1011*20),CONCATENATE("Microwave",CHAR(10),N1011+O1011*20)),CONCATENATE("Microwave",CHAR(10),N1011+O1011*20))),IF((K1011+L1011*20)&gt;(Q1011+R1011*20),IF((Q1011+R1011*20)&gt;=(S1011+T1011*20),IF(OR(G1011="3G",G1011="4G"),CONCATENATE("Cellular",CHAR(10),S1011+T1011*20),CONCATENATE("Satellite",CHAR(10),Q1011+R1011*20)),CONCATENATE("Satellite",CHAR(10),Q1011+R1011*20)),IF((K1011+L1011*20)&gt;(S1011+T1011*20),IF(OR(G1011="3G",G1011="4G"),CONCATENATE("Cellular",CHAR(10),S1011+T1011*20),CONCATENATE("Fiber Optic",CHAR(10),K1011+L1011*20)),CONCATENATE("Fiber Optic",CHAR(10),K1011+L1011*20)))),""),""))</f>
        <v/>
      </c>
      <c r="AA1011" s="4" t="str">
        <f>IF(OR(ISBLANK(AE1011),ISBLANK(AI1011),ISBLANK(AM1011),ISBLANK(AQ1011)),"",IF(AND(ISNUMBER(AE1011),ISNUMBER(AI1011),ISNUMBER(AM1011),ISNUMBER(AQ1011)),IF(1,IF(AE1011&lt;AI1011,IF(AI1011&lt;AM1011,IF(AM1011&lt;=AQ1011,IF(OR(G1011="3G",G1011="4G"),CONCATENATE("Cellular",CHAR(10),AQ1011),CONCATENATE("Satellite",CHAR(10),AM1011)),CONCATENATE("Satellite",CHAR(10),AM1011)),IF(AI1011&lt;AQ1011,IF(OR(G1011="3G",G1011="4G"),CONCATENATE("Cellular",CHAR(10),AQ1011),CONCATENATE("Microwave",CHAR(10),AI1011)),CONCATENATE("Microwave",CHAR(10),AI1011))),IF(AE1011&lt;AM1011,IF(AM1011&lt;=AQ1011,IF(OR(G1011="3G",G1011="4G"),CONCATENATE("Cellular",CHAR(10),AQ1011),CONCATENATE("Satellite",CHAR(10),AM1011)),CONCATENATE("Satellite",CHAR(10),AM1011)),IF(AE1011&lt;AQ1011,IF(OR(G1011="3G",G1011="4G"),CONCATENATE("Cellular",CHAR(10),AQ1011),CONCATENATE("Fiber Optic",CHAR(10),AE1011)),CONCATENATE("Fiber Optic",CHAR(10),AE1011)))),""),""))</f>
        <v/>
      </c>
      <c r="AB1011" s="4" t="str">
        <f>IF(OR(ISBLANK(AF1011),ISBLANK(AJ1011),ISBLANK(AN1011),ISBLANK(AR1011)),"",IF(AND(ISNUMBER(AF1011),ISNUMBER(AJ1011),ISNUMBER(AN1011),ISNUMBER(AR1011)),IF(1,IF(AF1011&lt;AJ1011,IF(AJ1011&lt;AN1011,IF(AN1011&lt;=AR1011,IF(OR(G1011="3G",G1011="4G"),CONCATENATE("Cellular",CHAR(10),AR1011),CONCATENATE("Satellite",CHAR(10),AN1011)),CONCATENATE("Satellite",CHAR(10),AN1011)),IF(AJ1011&lt;AR1011,IF(OR(G1011="3G",G1011="4G"),CONCATENATE("Cellular",CHAR(10),AR1011),CONCATENATE("Microwave",CHAR(10),AJ1011)),CONCATENATE("Microwave",CHAR(10),AJ1011))),IF(AF1011&lt;AN1011,IF(AN1011&lt;=AR1011,IF(OR(G1011="3G",G1011="4G"),CONCATENATE("Cellular",CHAR(10),AR1011),CONCATENATE("Satellite",CHAR(10),AN1011)),CONCATENATE("Satellite",CHAR(10),AN1011)),IF(AF1011&lt;AR1011,IF(OR(G1011="3G",G1011="4G"),CONCATENATE("Cellular",CHAR(10),AR1011),CONCATENATE("Fiber Optic",CHAR(10),AF1011)),CONCATENATE("Fiber Optic",CHAR(10),AF1011)))),""),""))</f>
        <v/>
      </c>
      <c r="AC1011" s="4" t="str">
        <f>IF(OR(ISBLANK(AG1011),ISBLANK(AK1011),ISBLANK(AO1011),ISBLANK(AS1011)),"",IF(AND(ISNUMBER(AG1011),ISNUMBER(AK1011),ISNUMBER(AO1011),ISNUMBER(AS1011)),IF(1,IF(AG1011&lt;AK1011,IF(AK1011&lt;AO1011,IF(AO1011&lt;=AS1011,IF(OR(G1011="3G",G1011="4G"),CONCATENATE("Cellular",CHAR(10),AS1011),CONCATENATE("Satellite",CHAR(10),AO1011)),CONCATENATE("Satellite",CHAR(10),AO1011)),IF(AK1011&lt;AS1011,IF(OR(G1011="3G",G1011="4G"),CONCATENATE("Cellular",CHAR(10),AS1011),CONCATENATE("Microwave",CHAR(10),AK1011)),CONCATENATE("Microwave",CHAR(10),AK1011))),IF(AG1011&lt;AO1011,IF(AO1011&lt;=AS1011,IF(OR(G1011="3G",G1011="4G"),CONCATENATE("Cellular",CHAR(10),AS1011),CONCATENATE("Satellite",CHAR(10),AO1011)),CONCATENATE("Satellite",CHAR(10),AO1011)),IF(AG1011&lt;AS1011,IF(OR(G1011="3G",G1011="4G"),CONCATENATE("Cellular",CHAR(10),AS1011),CONCATENATE("Fiber Optic",CHAR(10),AG1011)),CONCATENATE("Fiber Optic",CHAR(10),AG1011)))),""),""))</f>
        <v/>
      </c>
      <c r="AD1011" s="4" t="str">
        <f>IF(OR(ISBLANK(AH1011),ISBLANK(AL1011),ISBLANK(AP1011),ISBLANK(AT1011)),"",IF(AND(ISNUMBER(AH1011),ISNUMBER(AL1011),ISNUMBER(AP1011),ISNUMBER(AT1011)),IF(1,IF(AH1011&lt;AL1011,IF(AL1011&lt;AP1011,IF(AP1011&lt;=AT1011,IF(OR(G1011="3G",G1011="4G"),CONCATENATE("Cellular",CHAR(10),AT1011),CONCATENATE("Satellite",CHAR(10),AP1011)),CONCATENATE("Satellite",CHAR(10),AP1011)),IF(AL1011&lt;AT1011,IF(OR(G1011="3G",G1011="4G"),CONCATENATE("Cellular",CHAR(10),AT1011),CONCATENATE("Microwave",CHAR(10),AL1011)),CONCATENATE("Microwave",CHAR(10),AL1011))),IF(AH1011&lt;AP1011,IF(AP1011&lt;=AT1011,IF(OR(G1011="3G",G1011="4G"),CONCATENATE("Cellular",CHAR(10),AT1011),CONCATENATE("Satellite",CHAR(10),AP1011)),CONCATENATE("Satellite",CHAR(10),AP1011)),IF(AH1011&lt;AT1011,IF(OR(G1011="3G",G1011="4G"),CONCATENATE("Cellular",CHAR(10),AT1011),CONCATENATE("Fiber Optic",CHAR(10),AH1011)),CONCATENATE("Fiber Optic",CHAR(10),AH1011)))),""),""))</f>
        <v/>
      </c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</row>
    <row r="1012" spans="1:61" customHeight="1" ht="30"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4" t="str">
        <f>IF(OR(ISBLANK(AE1012),ISBLANK(AI1012),ISBLANK(AM1012),ISBLANK(AQ1012)),"",IF(AND(ISNUMBER(AE1012),ISNUMBER(AI1012),ISNUMBER(AM1012),ISNUMBER(AQ1012)),IF(1=1,IF(AE1012&lt;AI1012,IF(AI1012&lt;AM1012,IF(AM1012&lt;=AQ1012,IF(OR(G1012="3G",G1012="4G"),"Cellular","Satellite"),"Satellite"),IF(AI1012&lt;AQ1012,IF(OR(G1012="3G",G1012="4G"),"Cellular","Microwave"),"Microwave")),IF(AE1012&lt;AM1012,IF(AM1012&lt;=AQ1012,IF(OR(G1012="3G",G1012="4G"),"Cellular","Satellite"),"Satellite"),IF(AE1012&lt;AQ1012,IF(OR(G1012="3G",G1012="4G"),"Cellular","Fiber Optic"),"Fiber Optic"))),""),""))</f>
        <v/>
      </c>
      <c r="V1012" s="4" t="str">
        <f>IF(OR(ISBLANK(K1012),ISBLANK(#REF!),ISBLANK(N1012),ISBLANK(#REF!),ISBLANK(Q1012),ISBLANK(R1012),ISBLANK(S1012),ISBLANK(T1012)),"",IF(AND(ISNUMBER(K1012),ISNUMBER(#REF!),ISNUMBER(N1012),ISNUMBER(#REF!),ISNUMBER(Q1012),ISNUMBER(R1012),ISNUMBER(S1012),ISNUMBER(T1012)),IF(AND(K1012&gt;=0,#REF!&gt;=0,N1012&gt;=0,#REF!&gt;=0,Q1012&gt;=0,R1012&gt;=0,S1012&gt;=0,T1012&gt;=0),IF((K1012+#REF!*5)&gt;(N1012+#REF!*5),IF((N1012+#REF!*5)&gt;(Q1012+R1012*5),IF((Q1012+R1012*5)&gt;=(S1012+T1012*5),IF(OR(G1012="3G",G1012="4G"),"Cellular","Satellite"),"Satellite"),IF((N1012+#REF!*5)&gt;(S1012+T1012*5),IF(OR(G1012="3G",G1012="4G"),"Cellular","Microwave"),"Microwave")),IF((K1012+#REF!*5)&gt;(Q1012+R1012*5),IF((Q1012+R1012*5)&gt;=(S1012+T1012*5),IF(OR(G1012="3G",G1012="4G"),"Cellular","Satellite"),"Satellite"),IF((K1012+#REF!*5)&gt;(S1012+T1012*5),IF(OR(G1012="3G",G1012="4G"),"Cellular","Fiber Optic"),"Fiber Optic"))),""),""))</f>
        <v/>
      </c>
      <c r="W1012" s="4" t="str">
        <f>IF(OR(ISBLANK(K1012),ISBLANK(L1012),ISBLANK(N1012),ISBLANK(O1012),ISBLANK(Q1012),ISBLANK(R1012),ISBLANK(S1012),ISBLANK(T1012)),"",IF(AND(ISNUMBER(K1012),ISNUMBER(L1012),ISNUMBER(N1012),ISNUMBER(O1012),ISNUMBER(Q1012),ISNUMBER(R1012),ISNUMBER(S1012),ISNUMBER(T1012)),IF(AND(K1012&gt;=0,L1012&gt;=0,N1012&gt;=0,O1012&gt;=0,Q1012&gt;=0,R1012&gt;=0,S1012&gt;=0,T1012&gt;=0),IF((K1012+L1012*5)&gt;(N1012+O1012*5),IF((N1012+O1012*5)&gt;(Q1012+R1012*5),IF((Q1012+R1012*5)&gt;=(S1012+T1012*5),IF(OR(G1012="3G",G1012="4G"),"Cellular",CONCATENATE("Satellite",CHAR(10),Q1012+R1012*5)),CONCATENATE("Satellite",CHAR(10),Q1012+R1012*5)),IF((N1012+O1012*5)&gt;(S1012+T1012*5),IF(OR(G1012="3G",G1012="4G"),CONCATENATE("Cellular",CHAR(10),S1012+T1012*5),CONCATENATE("Microwave",CHAR(10),N1012+O1012*5)),CONCATENATE("Microwave",CHAR(10),N1012+O1012*5))),IF((K1012+L1012*5)&gt;(Q1012+R1012*5),IF((Q1012+R1012*5)&gt;=(S1012+T1012*5),IF(OR(G1012="3G",G1012="4G"),CONCATENATE("Cellular",CHAR(10),S1012+T1012*5),CONCATENATE("Satellite",CHAR(10),Q1012+R1012*5)),CONCATENATE("Satellite",CHAR(10),Q1012+R1012*5)),IF((K1012+L1012*5)&gt;(S1012+T1012*5),IF(OR(G1012="3G",G1012="4G"),CONCATENATE("Cellular",CHAR(10),S1012+T1012*5),CONCATENATE("Fiber Optic",CHAR(10),K1012+L1012*5)),CONCATENATE("Fiber Optic",CHAR(10),K1012+L1012*5)))),""),""))</f>
        <v/>
      </c>
      <c r="X1012" s="4" t="str">
        <f>IF(OR(ISBLANK(K1012),ISBLANK(L1012),ISBLANK(N1012),ISBLANK(O1012),ISBLANK(Q1012),ISBLANK(R1012),ISBLANK(S1012),ISBLANK(T1012)),"",IF(AND(ISNUMBER(K1012),ISNUMBER(L1012),ISNUMBER(N1012),ISNUMBER(O1012),ISNUMBER(Q1012),ISNUMBER(R1012),ISNUMBER(S1012),ISNUMBER(T1012)),IF(AND(K1012&gt;=0,L1012&gt;=0,N1012&gt;=0,O1012&gt;=0,Q1012&gt;=0,R1012&gt;=0,S1012&gt;=0,T1012&gt;=0),IF((K1012+L1012*10)&gt;(N1012+O1012*10),IF((N1012+O1012*10)&gt;(Q1012+R1012*10),IF((Q1012+R1012*10)&gt;=(S1012+T1012*10),IF(OR(G1012="3G",G1012="4G"),"Cellular",CONCATENATE("Satellite",CHAR(10),Q1012+R1012*10)),CONCATENATE("Satellite",CHAR(10),Q1012+R1012*10)),IF((N1012+O1012*10)&gt;(S1012+T1012*10),IF(OR(G1012="3G",G1012="4G"),CONCATENATE("Cellular",CHAR(10),S1012+T1012*10),CONCATENATE("Microwave",CHAR(10),N1012+O1012*10)),CONCATENATE("Microwave",CHAR(10),N1012+O1012*10))),IF((K1012+L1012*10)&gt;(Q1012+R1012*10),IF((Q1012+R1012*10)&gt;=(S1012+T1012*10),IF(OR(G1012="3G",G1012="4G"),CONCATENATE("Cellular",CHAR(10),S1012+T1012*10),CONCATENATE("Satellite",CHAR(10),Q1012+R1012*10)),CONCATENATE("Satellite",CHAR(10),Q1012+R1012*10)),IF((K1012+L1012*10)&gt;(S1012+T1012*10),IF(OR(G1012="3G",G1012="4G"),CONCATENATE("Cellular",CHAR(10),S1012+T1012*10),CONCATENATE("Fiber Optic",CHAR(10),K1012+L1012*10)),CONCATENATE("Fiber Optic",CHAR(10),K1012+L1012*10)))),""),""))</f>
        <v/>
      </c>
      <c r="Y1012" s="4" t="str">
        <f>IF(OR(ISBLANK(K1012),ISBLANK(L1012),ISBLANK(N1012),ISBLANK(O1012),ISBLANK(Q1012),ISBLANK(R1012),ISBLANK(S1012),ISBLANK(T1012)),"",IF(AND(ISNUMBER(K1012),ISNUMBER(L1012),ISNUMBER(N1012),ISNUMBER(O1012),ISNUMBER(Q1012),ISNUMBER(R1012),ISNUMBER(S1012),ISNUMBER(T1012)),IF(AND(K1012&gt;=0,L1012&gt;=0,N1012&gt;=0,O1012&gt;=0,Q1012&gt;=0,R1012&gt;=0,S1012&gt;=0,T1012&gt;=0),IF((K1012+L1012*15)&gt;(N1012+O1012*15),IF((N1012+O1012*15)&gt;(Q1012+R1012*15),IF((Q1012+R1012*15)&gt;=(S1012+T1012*15),IF(OR(G1012="3G",G1012="4G"),"Cellular",CONCATENATE("Satellite",CHAR(10),Q1012+R1012*15)),CONCATENATE("Satellite",CHAR(10),Q1012+R1012*15)),IF((N1012+O1012*15)&gt;(S1012+T1012*15),IF(OR(G1012="3G",G1012="4G"),CONCATENATE("Cellular",CHAR(10),S1012+T1012*15),CONCATENATE("Microwave",CHAR(10),N1012+O1012*15)),CONCATENATE("Microwave",CHAR(10),N1012+O1012*15))),IF((K1012+L1012*15)&gt;(Q1012+R1012*15),IF((Q1012+R1012*15)&gt;=(S1012+T1012*15),IF(OR(G1012="3G",G1012="4G"),CONCATENATE("Cellular",CHAR(10),S1012+T1012*15),CONCATENATE("Satellite",CHAR(10),Q1012+R1012*15)),CONCATENATE("Satellite",CHAR(10),Q1012+R1012*15)),IF((K1012+L1012*15)&gt;(S1012+T1012*15),IF(OR(G1012="3G",G1012="4G"),CONCATENATE("Cellular",CHAR(10),S1012+T1012*15),CONCATENATE("Fiber Optic",CHAR(10),K1012+L1012*15)),CONCATENATE("Fiber Optic",CHAR(10),K1012+L1012*15)))),""),""))</f>
        <v/>
      </c>
      <c r="Z1012" s="4" t="str">
        <f>IF(OR(ISBLANK(K1012),ISBLANK(L1012),ISBLANK(N1012),ISBLANK(O1012),ISBLANK(Q1012),ISBLANK(R1012),ISBLANK(S1012),ISBLANK(T1012)),"",IF(AND(ISNUMBER(K1012),ISNUMBER(L1012),ISNUMBER(N1012),ISNUMBER(O1012),ISNUMBER(Q1012),ISNUMBER(R1012),ISNUMBER(S1012),ISNUMBER(T1012)),IF(AND(K1012&gt;=0,L1012&gt;=0,N1012&gt;=0,O1012&gt;=0,Q1012&gt;=0,R1012&gt;=0,S1012&gt;=0,T1012&gt;=0),IF((K1012+L1012*20)&gt;(N1012+O1012*20),IF((N1012+O1012*20)&gt;(Q1012+R1012*20),IF((Q1012+R1012*20)&gt;=(S1012+T1012*20),IF(OR(G1012="3G",G1012="4G"),"Cellular",CONCATENATE("Satellite",CHAR(10),Q1012+R1012*20)),CONCATENATE("Satellite",CHAR(10),Q1012+R1012*20)),IF((N1012+O1012*20)&gt;(S1012+T1012*20),IF(OR(G1012="3G",G1012="4G"),CONCATENATE("Cellular",CHAR(10),S1012+T1012*20),CONCATENATE("Microwave",CHAR(10),N1012+O1012*20)),CONCATENATE("Microwave",CHAR(10),N1012+O1012*20))),IF((K1012+L1012*20)&gt;(Q1012+R1012*20),IF((Q1012+R1012*20)&gt;=(S1012+T1012*20),IF(OR(G1012="3G",G1012="4G"),CONCATENATE("Cellular",CHAR(10),S1012+T1012*20),CONCATENATE("Satellite",CHAR(10),Q1012+R1012*20)),CONCATENATE("Satellite",CHAR(10),Q1012+R1012*20)),IF((K1012+L1012*20)&gt;(S1012+T1012*20),IF(OR(G1012="3G",G1012="4G"),CONCATENATE("Cellular",CHAR(10),S1012+T1012*20),CONCATENATE("Fiber Optic",CHAR(10),K1012+L1012*20)),CONCATENATE("Fiber Optic",CHAR(10),K1012+L1012*20)))),""),""))</f>
        <v/>
      </c>
      <c r="AA1012" s="4" t="str">
        <f>IF(OR(ISBLANK(AE1012),ISBLANK(AI1012),ISBLANK(AM1012),ISBLANK(AQ1012)),"",IF(AND(ISNUMBER(AE1012),ISNUMBER(AI1012),ISNUMBER(AM1012),ISNUMBER(AQ1012)),IF(1,IF(AE1012&lt;AI1012,IF(AI1012&lt;AM1012,IF(AM1012&lt;=AQ1012,IF(OR(G1012="3G",G1012="4G"),CONCATENATE("Cellular",CHAR(10),AQ1012),CONCATENATE("Satellite",CHAR(10),AM1012)),CONCATENATE("Satellite",CHAR(10),AM1012)),IF(AI1012&lt;AQ1012,IF(OR(G1012="3G",G1012="4G"),CONCATENATE("Cellular",CHAR(10),AQ1012),CONCATENATE("Microwave",CHAR(10),AI1012)),CONCATENATE("Microwave",CHAR(10),AI1012))),IF(AE1012&lt;AM1012,IF(AM1012&lt;=AQ1012,IF(OR(G1012="3G",G1012="4G"),CONCATENATE("Cellular",CHAR(10),AQ1012),CONCATENATE("Satellite",CHAR(10),AM1012)),CONCATENATE("Satellite",CHAR(10),AM1012)),IF(AE1012&lt;AQ1012,IF(OR(G1012="3G",G1012="4G"),CONCATENATE("Cellular",CHAR(10),AQ1012),CONCATENATE("Fiber Optic",CHAR(10),AE1012)),CONCATENATE("Fiber Optic",CHAR(10),AE1012)))),""),""))</f>
        <v/>
      </c>
      <c r="AB1012" s="4" t="str">
        <f>IF(OR(ISBLANK(AF1012),ISBLANK(AJ1012),ISBLANK(AN1012),ISBLANK(AR1012)),"",IF(AND(ISNUMBER(AF1012),ISNUMBER(AJ1012),ISNUMBER(AN1012),ISNUMBER(AR1012)),IF(1,IF(AF1012&lt;AJ1012,IF(AJ1012&lt;AN1012,IF(AN1012&lt;=AR1012,IF(OR(G1012="3G",G1012="4G"),CONCATENATE("Cellular",CHAR(10),AR1012),CONCATENATE("Satellite",CHAR(10),AN1012)),CONCATENATE("Satellite",CHAR(10),AN1012)),IF(AJ1012&lt;AR1012,IF(OR(G1012="3G",G1012="4G"),CONCATENATE("Cellular",CHAR(10),AR1012),CONCATENATE("Microwave",CHAR(10),AJ1012)),CONCATENATE("Microwave",CHAR(10),AJ1012))),IF(AF1012&lt;AN1012,IF(AN1012&lt;=AR1012,IF(OR(G1012="3G",G1012="4G"),CONCATENATE("Cellular",CHAR(10),AR1012),CONCATENATE("Satellite",CHAR(10),AN1012)),CONCATENATE("Satellite",CHAR(10),AN1012)),IF(AF1012&lt;AR1012,IF(OR(G1012="3G",G1012="4G"),CONCATENATE("Cellular",CHAR(10),AR1012),CONCATENATE("Fiber Optic",CHAR(10),AF1012)),CONCATENATE("Fiber Optic",CHAR(10),AF1012)))),""),""))</f>
        <v/>
      </c>
      <c r="AC1012" s="4" t="str">
        <f>IF(OR(ISBLANK(AG1012),ISBLANK(AK1012),ISBLANK(AO1012),ISBLANK(AS1012)),"",IF(AND(ISNUMBER(AG1012),ISNUMBER(AK1012),ISNUMBER(AO1012),ISNUMBER(AS1012)),IF(1,IF(AG1012&lt;AK1012,IF(AK1012&lt;AO1012,IF(AO1012&lt;=AS1012,IF(OR(G1012="3G",G1012="4G"),CONCATENATE("Cellular",CHAR(10),AS1012),CONCATENATE("Satellite",CHAR(10),AO1012)),CONCATENATE("Satellite",CHAR(10),AO1012)),IF(AK1012&lt;AS1012,IF(OR(G1012="3G",G1012="4G"),CONCATENATE("Cellular",CHAR(10),AS1012),CONCATENATE("Microwave",CHAR(10),AK1012)),CONCATENATE("Microwave",CHAR(10),AK1012))),IF(AG1012&lt;AO1012,IF(AO1012&lt;=AS1012,IF(OR(G1012="3G",G1012="4G"),CONCATENATE("Cellular",CHAR(10),AS1012),CONCATENATE("Satellite",CHAR(10),AO1012)),CONCATENATE("Satellite",CHAR(10),AO1012)),IF(AG1012&lt;AS1012,IF(OR(G1012="3G",G1012="4G"),CONCATENATE("Cellular",CHAR(10),AS1012),CONCATENATE("Fiber Optic",CHAR(10),AG1012)),CONCATENATE("Fiber Optic",CHAR(10),AG1012)))),""),""))</f>
        <v/>
      </c>
      <c r="AD1012" s="4" t="str">
        <f>IF(OR(ISBLANK(AH1012),ISBLANK(AL1012),ISBLANK(AP1012),ISBLANK(AT1012)),"",IF(AND(ISNUMBER(AH1012),ISNUMBER(AL1012),ISNUMBER(AP1012),ISNUMBER(AT1012)),IF(1,IF(AH1012&lt;AL1012,IF(AL1012&lt;AP1012,IF(AP1012&lt;=AT1012,IF(OR(G1012="3G",G1012="4G"),CONCATENATE("Cellular",CHAR(10),AT1012),CONCATENATE("Satellite",CHAR(10),AP1012)),CONCATENATE("Satellite",CHAR(10),AP1012)),IF(AL1012&lt;AT1012,IF(OR(G1012="3G",G1012="4G"),CONCATENATE("Cellular",CHAR(10),AT1012),CONCATENATE("Microwave",CHAR(10),AL1012)),CONCATENATE("Microwave",CHAR(10),AL1012))),IF(AH1012&lt;AP1012,IF(AP1012&lt;=AT1012,IF(OR(G1012="3G",G1012="4G"),CONCATENATE("Cellular",CHAR(10),AT1012),CONCATENATE("Satellite",CHAR(10),AP1012)),CONCATENATE("Satellite",CHAR(10),AP1012)),IF(AH1012&lt;AT1012,IF(OR(G1012="3G",G1012="4G"),CONCATENATE("Cellular",CHAR(10),AT1012),CONCATENATE("Fiber Optic",CHAR(10),AH1012)),CONCATENATE("Fiber Optic",CHAR(10),AH1012)))),""),""))</f>
        <v/>
      </c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</row>
    <row r="1013" spans="1:61" customHeight="1" ht="30"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4" t="str">
        <f>IF(OR(ISBLANK(AE1013),ISBLANK(AI1013),ISBLANK(AM1013),ISBLANK(AQ1013)),"",IF(AND(ISNUMBER(AE1013),ISNUMBER(AI1013),ISNUMBER(AM1013),ISNUMBER(AQ1013)),IF(1=1,IF(AE1013&lt;AI1013,IF(AI1013&lt;AM1013,IF(AM1013&lt;=AQ1013,IF(OR(G1013="3G",G1013="4G"),"Cellular","Satellite"),"Satellite"),IF(AI1013&lt;AQ1013,IF(OR(G1013="3G",G1013="4G"),"Cellular","Microwave"),"Microwave")),IF(AE1013&lt;AM1013,IF(AM1013&lt;=AQ1013,IF(OR(G1013="3G",G1013="4G"),"Cellular","Satellite"),"Satellite"),IF(AE1013&lt;AQ1013,IF(OR(G1013="3G",G1013="4G"),"Cellular","Fiber Optic"),"Fiber Optic"))),""),""))</f>
        <v/>
      </c>
      <c r="V1013" s="4" t="str">
        <f>IF(OR(ISBLANK(K1013),ISBLANK(#REF!),ISBLANK(N1013),ISBLANK(#REF!),ISBLANK(Q1013),ISBLANK(R1013),ISBLANK(S1013),ISBLANK(T1013)),"",IF(AND(ISNUMBER(K1013),ISNUMBER(#REF!),ISNUMBER(N1013),ISNUMBER(#REF!),ISNUMBER(Q1013),ISNUMBER(R1013),ISNUMBER(S1013),ISNUMBER(T1013)),IF(AND(K1013&gt;=0,#REF!&gt;=0,N1013&gt;=0,#REF!&gt;=0,Q1013&gt;=0,R1013&gt;=0,S1013&gt;=0,T1013&gt;=0),IF((K1013+#REF!*5)&gt;(N1013+#REF!*5),IF((N1013+#REF!*5)&gt;(Q1013+R1013*5),IF((Q1013+R1013*5)&gt;=(S1013+T1013*5),IF(OR(G1013="3G",G1013="4G"),"Cellular","Satellite"),"Satellite"),IF((N1013+#REF!*5)&gt;(S1013+T1013*5),IF(OR(G1013="3G",G1013="4G"),"Cellular","Microwave"),"Microwave")),IF((K1013+#REF!*5)&gt;(Q1013+R1013*5),IF((Q1013+R1013*5)&gt;=(S1013+T1013*5),IF(OR(G1013="3G",G1013="4G"),"Cellular","Satellite"),"Satellite"),IF((K1013+#REF!*5)&gt;(S1013+T1013*5),IF(OR(G1013="3G",G1013="4G"),"Cellular","Fiber Optic"),"Fiber Optic"))),""),""))</f>
        <v/>
      </c>
      <c r="W1013" s="4" t="str">
        <f>IF(OR(ISBLANK(K1013),ISBLANK(L1013),ISBLANK(N1013),ISBLANK(O1013),ISBLANK(Q1013),ISBLANK(R1013),ISBLANK(S1013),ISBLANK(T1013)),"",IF(AND(ISNUMBER(K1013),ISNUMBER(L1013),ISNUMBER(N1013),ISNUMBER(O1013),ISNUMBER(Q1013),ISNUMBER(R1013),ISNUMBER(S1013),ISNUMBER(T1013)),IF(AND(K1013&gt;=0,L1013&gt;=0,N1013&gt;=0,O1013&gt;=0,Q1013&gt;=0,R1013&gt;=0,S1013&gt;=0,T1013&gt;=0),IF((K1013+L1013*5)&gt;(N1013+O1013*5),IF((N1013+O1013*5)&gt;(Q1013+R1013*5),IF((Q1013+R1013*5)&gt;=(S1013+T1013*5),IF(OR(G1013="3G",G1013="4G"),"Cellular",CONCATENATE("Satellite",CHAR(10),Q1013+R1013*5)),CONCATENATE("Satellite",CHAR(10),Q1013+R1013*5)),IF((N1013+O1013*5)&gt;(S1013+T1013*5),IF(OR(G1013="3G",G1013="4G"),CONCATENATE("Cellular",CHAR(10),S1013+T1013*5),CONCATENATE("Microwave",CHAR(10),N1013+O1013*5)),CONCATENATE("Microwave",CHAR(10),N1013+O1013*5))),IF((K1013+L1013*5)&gt;(Q1013+R1013*5),IF((Q1013+R1013*5)&gt;=(S1013+T1013*5),IF(OR(G1013="3G",G1013="4G"),CONCATENATE("Cellular",CHAR(10),S1013+T1013*5),CONCATENATE("Satellite",CHAR(10),Q1013+R1013*5)),CONCATENATE("Satellite",CHAR(10),Q1013+R1013*5)),IF((K1013+L1013*5)&gt;(S1013+T1013*5),IF(OR(G1013="3G",G1013="4G"),CONCATENATE("Cellular",CHAR(10),S1013+T1013*5),CONCATENATE("Fiber Optic",CHAR(10),K1013+L1013*5)),CONCATENATE("Fiber Optic",CHAR(10),K1013+L1013*5)))),""),""))</f>
        <v/>
      </c>
      <c r="X1013" s="4" t="str">
        <f>IF(OR(ISBLANK(K1013),ISBLANK(L1013),ISBLANK(N1013),ISBLANK(O1013),ISBLANK(Q1013),ISBLANK(R1013),ISBLANK(S1013),ISBLANK(T1013)),"",IF(AND(ISNUMBER(K1013),ISNUMBER(L1013),ISNUMBER(N1013),ISNUMBER(O1013),ISNUMBER(Q1013),ISNUMBER(R1013),ISNUMBER(S1013),ISNUMBER(T1013)),IF(AND(K1013&gt;=0,L1013&gt;=0,N1013&gt;=0,O1013&gt;=0,Q1013&gt;=0,R1013&gt;=0,S1013&gt;=0,T1013&gt;=0),IF((K1013+L1013*10)&gt;(N1013+O1013*10),IF((N1013+O1013*10)&gt;(Q1013+R1013*10),IF((Q1013+R1013*10)&gt;=(S1013+T1013*10),IF(OR(G1013="3G",G1013="4G"),"Cellular",CONCATENATE("Satellite",CHAR(10),Q1013+R1013*10)),CONCATENATE("Satellite",CHAR(10),Q1013+R1013*10)),IF((N1013+O1013*10)&gt;(S1013+T1013*10),IF(OR(G1013="3G",G1013="4G"),CONCATENATE("Cellular",CHAR(10),S1013+T1013*10),CONCATENATE("Microwave",CHAR(10),N1013+O1013*10)),CONCATENATE("Microwave",CHAR(10),N1013+O1013*10))),IF((K1013+L1013*10)&gt;(Q1013+R1013*10),IF((Q1013+R1013*10)&gt;=(S1013+T1013*10),IF(OR(G1013="3G",G1013="4G"),CONCATENATE("Cellular",CHAR(10),S1013+T1013*10),CONCATENATE("Satellite",CHAR(10),Q1013+R1013*10)),CONCATENATE("Satellite",CHAR(10),Q1013+R1013*10)),IF((K1013+L1013*10)&gt;(S1013+T1013*10),IF(OR(G1013="3G",G1013="4G"),CONCATENATE("Cellular",CHAR(10),S1013+T1013*10),CONCATENATE("Fiber Optic",CHAR(10),K1013+L1013*10)),CONCATENATE("Fiber Optic",CHAR(10),K1013+L1013*10)))),""),""))</f>
        <v/>
      </c>
      <c r="Y1013" s="4" t="str">
        <f>IF(OR(ISBLANK(K1013),ISBLANK(L1013),ISBLANK(N1013),ISBLANK(O1013),ISBLANK(Q1013),ISBLANK(R1013),ISBLANK(S1013),ISBLANK(T1013)),"",IF(AND(ISNUMBER(K1013),ISNUMBER(L1013),ISNUMBER(N1013),ISNUMBER(O1013),ISNUMBER(Q1013),ISNUMBER(R1013),ISNUMBER(S1013),ISNUMBER(T1013)),IF(AND(K1013&gt;=0,L1013&gt;=0,N1013&gt;=0,O1013&gt;=0,Q1013&gt;=0,R1013&gt;=0,S1013&gt;=0,T1013&gt;=0),IF((K1013+L1013*15)&gt;(N1013+O1013*15),IF((N1013+O1013*15)&gt;(Q1013+R1013*15),IF((Q1013+R1013*15)&gt;=(S1013+T1013*15),IF(OR(G1013="3G",G1013="4G"),"Cellular",CONCATENATE("Satellite",CHAR(10),Q1013+R1013*15)),CONCATENATE("Satellite",CHAR(10),Q1013+R1013*15)),IF((N1013+O1013*15)&gt;(S1013+T1013*15),IF(OR(G1013="3G",G1013="4G"),CONCATENATE("Cellular",CHAR(10),S1013+T1013*15),CONCATENATE("Microwave",CHAR(10),N1013+O1013*15)),CONCATENATE("Microwave",CHAR(10),N1013+O1013*15))),IF((K1013+L1013*15)&gt;(Q1013+R1013*15),IF((Q1013+R1013*15)&gt;=(S1013+T1013*15),IF(OR(G1013="3G",G1013="4G"),CONCATENATE("Cellular",CHAR(10),S1013+T1013*15),CONCATENATE("Satellite",CHAR(10),Q1013+R1013*15)),CONCATENATE("Satellite",CHAR(10),Q1013+R1013*15)),IF((K1013+L1013*15)&gt;(S1013+T1013*15),IF(OR(G1013="3G",G1013="4G"),CONCATENATE("Cellular",CHAR(10),S1013+T1013*15),CONCATENATE("Fiber Optic",CHAR(10),K1013+L1013*15)),CONCATENATE("Fiber Optic",CHAR(10),K1013+L1013*15)))),""),""))</f>
        <v/>
      </c>
      <c r="Z1013" s="4" t="str">
        <f>IF(OR(ISBLANK(K1013),ISBLANK(L1013),ISBLANK(N1013),ISBLANK(O1013),ISBLANK(Q1013),ISBLANK(R1013),ISBLANK(S1013),ISBLANK(T1013)),"",IF(AND(ISNUMBER(K1013),ISNUMBER(L1013),ISNUMBER(N1013),ISNUMBER(O1013),ISNUMBER(Q1013),ISNUMBER(R1013),ISNUMBER(S1013),ISNUMBER(T1013)),IF(AND(K1013&gt;=0,L1013&gt;=0,N1013&gt;=0,O1013&gt;=0,Q1013&gt;=0,R1013&gt;=0,S1013&gt;=0,T1013&gt;=0),IF((K1013+L1013*20)&gt;(N1013+O1013*20),IF((N1013+O1013*20)&gt;(Q1013+R1013*20),IF((Q1013+R1013*20)&gt;=(S1013+T1013*20),IF(OR(G1013="3G",G1013="4G"),"Cellular",CONCATENATE("Satellite",CHAR(10),Q1013+R1013*20)),CONCATENATE("Satellite",CHAR(10),Q1013+R1013*20)),IF((N1013+O1013*20)&gt;(S1013+T1013*20),IF(OR(G1013="3G",G1013="4G"),CONCATENATE("Cellular",CHAR(10),S1013+T1013*20),CONCATENATE("Microwave",CHAR(10),N1013+O1013*20)),CONCATENATE("Microwave",CHAR(10),N1013+O1013*20))),IF((K1013+L1013*20)&gt;(Q1013+R1013*20),IF((Q1013+R1013*20)&gt;=(S1013+T1013*20),IF(OR(G1013="3G",G1013="4G"),CONCATENATE("Cellular",CHAR(10),S1013+T1013*20),CONCATENATE("Satellite",CHAR(10),Q1013+R1013*20)),CONCATENATE("Satellite",CHAR(10),Q1013+R1013*20)),IF((K1013+L1013*20)&gt;(S1013+T1013*20),IF(OR(G1013="3G",G1013="4G"),CONCATENATE("Cellular",CHAR(10),S1013+T1013*20),CONCATENATE("Fiber Optic",CHAR(10),K1013+L1013*20)),CONCATENATE("Fiber Optic",CHAR(10),K1013+L1013*20)))),""),""))</f>
        <v/>
      </c>
      <c r="AA1013" s="4" t="str">
        <f>IF(OR(ISBLANK(AE1013),ISBLANK(AI1013),ISBLANK(AM1013),ISBLANK(AQ1013)),"",IF(AND(ISNUMBER(AE1013),ISNUMBER(AI1013),ISNUMBER(AM1013),ISNUMBER(AQ1013)),IF(1,IF(AE1013&lt;AI1013,IF(AI1013&lt;AM1013,IF(AM1013&lt;=AQ1013,IF(OR(G1013="3G",G1013="4G"),CONCATENATE("Cellular",CHAR(10),AQ1013),CONCATENATE("Satellite",CHAR(10),AM1013)),CONCATENATE("Satellite",CHAR(10),AM1013)),IF(AI1013&lt;AQ1013,IF(OR(G1013="3G",G1013="4G"),CONCATENATE("Cellular",CHAR(10),AQ1013),CONCATENATE("Microwave",CHAR(10),AI1013)),CONCATENATE("Microwave",CHAR(10),AI1013))),IF(AE1013&lt;AM1013,IF(AM1013&lt;=AQ1013,IF(OR(G1013="3G",G1013="4G"),CONCATENATE("Cellular",CHAR(10),AQ1013),CONCATENATE("Satellite",CHAR(10),AM1013)),CONCATENATE("Satellite",CHAR(10),AM1013)),IF(AE1013&lt;AQ1013,IF(OR(G1013="3G",G1013="4G"),CONCATENATE("Cellular",CHAR(10),AQ1013),CONCATENATE("Fiber Optic",CHAR(10),AE1013)),CONCATENATE("Fiber Optic",CHAR(10),AE1013)))),""),""))</f>
        <v/>
      </c>
      <c r="AB1013" s="4" t="str">
        <f>IF(OR(ISBLANK(AF1013),ISBLANK(AJ1013),ISBLANK(AN1013),ISBLANK(AR1013)),"",IF(AND(ISNUMBER(AF1013),ISNUMBER(AJ1013),ISNUMBER(AN1013),ISNUMBER(AR1013)),IF(1,IF(AF1013&lt;AJ1013,IF(AJ1013&lt;AN1013,IF(AN1013&lt;=AR1013,IF(OR(G1013="3G",G1013="4G"),CONCATENATE("Cellular",CHAR(10),AR1013),CONCATENATE("Satellite",CHAR(10),AN1013)),CONCATENATE("Satellite",CHAR(10),AN1013)),IF(AJ1013&lt;AR1013,IF(OR(G1013="3G",G1013="4G"),CONCATENATE("Cellular",CHAR(10),AR1013),CONCATENATE("Microwave",CHAR(10),AJ1013)),CONCATENATE("Microwave",CHAR(10),AJ1013))),IF(AF1013&lt;AN1013,IF(AN1013&lt;=AR1013,IF(OR(G1013="3G",G1013="4G"),CONCATENATE("Cellular",CHAR(10),AR1013),CONCATENATE("Satellite",CHAR(10),AN1013)),CONCATENATE("Satellite",CHAR(10),AN1013)),IF(AF1013&lt;AR1013,IF(OR(G1013="3G",G1013="4G"),CONCATENATE("Cellular",CHAR(10),AR1013),CONCATENATE("Fiber Optic",CHAR(10),AF1013)),CONCATENATE("Fiber Optic",CHAR(10),AF1013)))),""),""))</f>
        <v/>
      </c>
      <c r="AC1013" s="4" t="str">
        <f>IF(OR(ISBLANK(AG1013),ISBLANK(AK1013),ISBLANK(AO1013),ISBLANK(AS1013)),"",IF(AND(ISNUMBER(AG1013),ISNUMBER(AK1013),ISNUMBER(AO1013),ISNUMBER(AS1013)),IF(1,IF(AG1013&lt;AK1013,IF(AK1013&lt;AO1013,IF(AO1013&lt;=AS1013,IF(OR(G1013="3G",G1013="4G"),CONCATENATE("Cellular",CHAR(10),AS1013),CONCATENATE("Satellite",CHAR(10),AO1013)),CONCATENATE("Satellite",CHAR(10),AO1013)),IF(AK1013&lt;AS1013,IF(OR(G1013="3G",G1013="4G"),CONCATENATE("Cellular",CHAR(10),AS1013),CONCATENATE("Microwave",CHAR(10),AK1013)),CONCATENATE("Microwave",CHAR(10),AK1013))),IF(AG1013&lt;AO1013,IF(AO1013&lt;=AS1013,IF(OR(G1013="3G",G1013="4G"),CONCATENATE("Cellular",CHAR(10),AS1013),CONCATENATE("Satellite",CHAR(10),AO1013)),CONCATENATE("Satellite",CHAR(10),AO1013)),IF(AG1013&lt;AS1013,IF(OR(G1013="3G",G1013="4G"),CONCATENATE("Cellular",CHAR(10),AS1013),CONCATENATE("Fiber Optic",CHAR(10),AG1013)),CONCATENATE("Fiber Optic",CHAR(10),AG1013)))),""),""))</f>
        <v/>
      </c>
      <c r="AD1013" s="4" t="str">
        <f>IF(OR(ISBLANK(AH1013),ISBLANK(AL1013),ISBLANK(AP1013),ISBLANK(AT1013)),"",IF(AND(ISNUMBER(AH1013),ISNUMBER(AL1013),ISNUMBER(AP1013),ISNUMBER(AT1013)),IF(1,IF(AH1013&lt;AL1013,IF(AL1013&lt;AP1013,IF(AP1013&lt;=AT1013,IF(OR(G1013="3G",G1013="4G"),CONCATENATE("Cellular",CHAR(10),AT1013),CONCATENATE("Satellite",CHAR(10),AP1013)),CONCATENATE("Satellite",CHAR(10),AP1013)),IF(AL1013&lt;AT1013,IF(OR(G1013="3G",G1013="4G"),CONCATENATE("Cellular",CHAR(10),AT1013),CONCATENATE("Microwave",CHAR(10),AL1013)),CONCATENATE("Microwave",CHAR(10),AL1013))),IF(AH1013&lt;AP1013,IF(AP1013&lt;=AT1013,IF(OR(G1013="3G",G1013="4G"),CONCATENATE("Cellular",CHAR(10),AT1013),CONCATENATE("Satellite",CHAR(10),AP1013)),CONCATENATE("Satellite",CHAR(10),AP1013)),IF(AH1013&lt;AT1013,IF(OR(G1013="3G",G1013="4G"),CONCATENATE("Cellular",CHAR(10),AT1013),CONCATENATE("Fiber Optic",CHAR(10),AH1013)),CONCATENATE("Fiber Optic",CHAR(10),AH1013)))),""),""))</f>
        <v/>
      </c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</row>
    <row r="1014" spans="1:61" customHeight="1" ht="30"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4" t="str">
        <f>IF(OR(ISBLANK(AE1014),ISBLANK(AI1014),ISBLANK(AM1014),ISBLANK(AQ1014)),"",IF(AND(ISNUMBER(AE1014),ISNUMBER(AI1014),ISNUMBER(AM1014),ISNUMBER(AQ1014)),IF(1=1,IF(AE1014&lt;AI1014,IF(AI1014&lt;AM1014,IF(AM1014&lt;=AQ1014,IF(OR(G1014="3G",G1014="4G"),"Cellular","Satellite"),"Satellite"),IF(AI1014&lt;AQ1014,IF(OR(G1014="3G",G1014="4G"),"Cellular","Microwave"),"Microwave")),IF(AE1014&lt;AM1014,IF(AM1014&lt;=AQ1014,IF(OR(G1014="3G",G1014="4G"),"Cellular","Satellite"),"Satellite"),IF(AE1014&lt;AQ1014,IF(OR(G1014="3G",G1014="4G"),"Cellular","Fiber Optic"),"Fiber Optic"))),""),""))</f>
        <v/>
      </c>
      <c r="V1014" s="4" t="str">
        <f>IF(OR(ISBLANK(K1014),ISBLANK(#REF!),ISBLANK(N1014),ISBLANK(#REF!),ISBLANK(Q1014),ISBLANK(R1014),ISBLANK(S1014),ISBLANK(T1014)),"",IF(AND(ISNUMBER(K1014),ISNUMBER(#REF!),ISNUMBER(N1014),ISNUMBER(#REF!),ISNUMBER(Q1014),ISNUMBER(R1014),ISNUMBER(S1014),ISNUMBER(T1014)),IF(AND(K1014&gt;=0,#REF!&gt;=0,N1014&gt;=0,#REF!&gt;=0,Q1014&gt;=0,R1014&gt;=0,S1014&gt;=0,T1014&gt;=0),IF((K1014+#REF!*5)&gt;(N1014+#REF!*5),IF((N1014+#REF!*5)&gt;(Q1014+R1014*5),IF((Q1014+R1014*5)&gt;=(S1014+T1014*5),IF(OR(G1014="3G",G1014="4G"),"Cellular","Satellite"),"Satellite"),IF((N1014+#REF!*5)&gt;(S1014+T1014*5),IF(OR(G1014="3G",G1014="4G"),"Cellular","Microwave"),"Microwave")),IF((K1014+#REF!*5)&gt;(Q1014+R1014*5),IF((Q1014+R1014*5)&gt;=(S1014+T1014*5),IF(OR(G1014="3G",G1014="4G"),"Cellular","Satellite"),"Satellite"),IF((K1014+#REF!*5)&gt;(S1014+T1014*5),IF(OR(G1014="3G",G1014="4G"),"Cellular","Fiber Optic"),"Fiber Optic"))),""),""))</f>
        <v/>
      </c>
      <c r="W1014" s="4" t="str">
        <f>IF(OR(ISBLANK(K1014),ISBLANK(L1014),ISBLANK(N1014),ISBLANK(O1014),ISBLANK(Q1014),ISBLANK(R1014),ISBLANK(S1014),ISBLANK(T1014)),"",IF(AND(ISNUMBER(K1014),ISNUMBER(L1014),ISNUMBER(N1014),ISNUMBER(O1014),ISNUMBER(Q1014),ISNUMBER(R1014),ISNUMBER(S1014),ISNUMBER(T1014)),IF(AND(K1014&gt;=0,L1014&gt;=0,N1014&gt;=0,O1014&gt;=0,Q1014&gt;=0,R1014&gt;=0,S1014&gt;=0,T1014&gt;=0),IF((K1014+L1014*5)&gt;(N1014+O1014*5),IF((N1014+O1014*5)&gt;(Q1014+R1014*5),IF((Q1014+R1014*5)&gt;=(S1014+T1014*5),IF(OR(G1014="3G",G1014="4G"),"Cellular",CONCATENATE("Satellite",CHAR(10),Q1014+R1014*5)),CONCATENATE("Satellite",CHAR(10),Q1014+R1014*5)),IF((N1014+O1014*5)&gt;(S1014+T1014*5),IF(OR(G1014="3G",G1014="4G"),CONCATENATE("Cellular",CHAR(10),S1014+T1014*5),CONCATENATE("Microwave",CHAR(10),N1014+O1014*5)),CONCATENATE("Microwave",CHAR(10),N1014+O1014*5))),IF((K1014+L1014*5)&gt;(Q1014+R1014*5),IF((Q1014+R1014*5)&gt;=(S1014+T1014*5),IF(OR(G1014="3G",G1014="4G"),CONCATENATE("Cellular",CHAR(10),S1014+T1014*5),CONCATENATE("Satellite",CHAR(10),Q1014+R1014*5)),CONCATENATE("Satellite",CHAR(10),Q1014+R1014*5)),IF((K1014+L1014*5)&gt;(S1014+T1014*5),IF(OR(G1014="3G",G1014="4G"),CONCATENATE("Cellular",CHAR(10),S1014+T1014*5),CONCATENATE("Fiber Optic",CHAR(10),K1014+L1014*5)),CONCATENATE("Fiber Optic",CHAR(10),K1014+L1014*5)))),""),""))</f>
        <v/>
      </c>
      <c r="X1014" s="4" t="str">
        <f>IF(OR(ISBLANK(K1014),ISBLANK(L1014),ISBLANK(N1014),ISBLANK(O1014),ISBLANK(Q1014),ISBLANK(R1014),ISBLANK(S1014),ISBLANK(T1014)),"",IF(AND(ISNUMBER(K1014),ISNUMBER(L1014),ISNUMBER(N1014),ISNUMBER(O1014),ISNUMBER(Q1014),ISNUMBER(R1014),ISNUMBER(S1014),ISNUMBER(T1014)),IF(AND(K1014&gt;=0,L1014&gt;=0,N1014&gt;=0,O1014&gt;=0,Q1014&gt;=0,R1014&gt;=0,S1014&gt;=0,T1014&gt;=0),IF((K1014+L1014*10)&gt;(N1014+O1014*10),IF((N1014+O1014*10)&gt;(Q1014+R1014*10),IF((Q1014+R1014*10)&gt;=(S1014+T1014*10),IF(OR(G1014="3G",G1014="4G"),"Cellular",CONCATENATE("Satellite",CHAR(10),Q1014+R1014*10)),CONCATENATE("Satellite",CHAR(10),Q1014+R1014*10)),IF((N1014+O1014*10)&gt;(S1014+T1014*10),IF(OR(G1014="3G",G1014="4G"),CONCATENATE("Cellular",CHAR(10),S1014+T1014*10),CONCATENATE("Microwave",CHAR(10),N1014+O1014*10)),CONCATENATE("Microwave",CHAR(10),N1014+O1014*10))),IF((K1014+L1014*10)&gt;(Q1014+R1014*10),IF((Q1014+R1014*10)&gt;=(S1014+T1014*10),IF(OR(G1014="3G",G1014="4G"),CONCATENATE("Cellular",CHAR(10),S1014+T1014*10),CONCATENATE("Satellite",CHAR(10),Q1014+R1014*10)),CONCATENATE("Satellite",CHAR(10),Q1014+R1014*10)),IF((K1014+L1014*10)&gt;(S1014+T1014*10),IF(OR(G1014="3G",G1014="4G"),CONCATENATE("Cellular",CHAR(10),S1014+T1014*10),CONCATENATE("Fiber Optic",CHAR(10),K1014+L1014*10)),CONCATENATE("Fiber Optic",CHAR(10),K1014+L1014*10)))),""),""))</f>
        <v/>
      </c>
      <c r="Y1014" s="4" t="str">
        <f>IF(OR(ISBLANK(K1014),ISBLANK(L1014),ISBLANK(N1014),ISBLANK(O1014),ISBLANK(Q1014),ISBLANK(R1014),ISBLANK(S1014),ISBLANK(T1014)),"",IF(AND(ISNUMBER(K1014),ISNUMBER(L1014),ISNUMBER(N1014),ISNUMBER(O1014),ISNUMBER(Q1014),ISNUMBER(R1014),ISNUMBER(S1014),ISNUMBER(T1014)),IF(AND(K1014&gt;=0,L1014&gt;=0,N1014&gt;=0,O1014&gt;=0,Q1014&gt;=0,R1014&gt;=0,S1014&gt;=0,T1014&gt;=0),IF((K1014+L1014*15)&gt;(N1014+O1014*15),IF((N1014+O1014*15)&gt;(Q1014+R1014*15),IF((Q1014+R1014*15)&gt;=(S1014+T1014*15),IF(OR(G1014="3G",G1014="4G"),"Cellular",CONCATENATE("Satellite",CHAR(10),Q1014+R1014*15)),CONCATENATE("Satellite",CHAR(10),Q1014+R1014*15)),IF((N1014+O1014*15)&gt;(S1014+T1014*15),IF(OR(G1014="3G",G1014="4G"),CONCATENATE("Cellular",CHAR(10),S1014+T1014*15),CONCATENATE("Microwave",CHAR(10),N1014+O1014*15)),CONCATENATE("Microwave",CHAR(10),N1014+O1014*15))),IF((K1014+L1014*15)&gt;(Q1014+R1014*15),IF((Q1014+R1014*15)&gt;=(S1014+T1014*15),IF(OR(G1014="3G",G1014="4G"),CONCATENATE("Cellular",CHAR(10),S1014+T1014*15),CONCATENATE("Satellite",CHAR(10),Q1014+R1014*15)),CONCATENATE("Satellite",CHAR(10),Q1014+R1014*15)),IF((K1014+L1014*15)&gt;(S1014+T1014*15),IF(OR(G1014="3G",G1014="4G"),CONCATENATE("Cellular",CHAR(10),S1014+T1014*15),CONCATENATE("Fiber Optic",CHAR(10),K1014+L1014*15)),CONCATENATE("Fiber Optic",CHAR(10),K1014+L1014*15)))),""),""))</f>
        <v/>
      </c>
      <c r="Z1014" s="4" t="str">
        <f>IF(OR(ISBLANK(K1014),ISBLANK(L1014),ISBLANK(N1014),ISBLANK(O1014),ISBLANK(Q1014),ISBLANK(R1014),ISBLANK(S1014),ISBLANK(T1014)),"",IF(AND(ISNUMBER(K1014),ISNUMBER(L1014),ISNUMBER(N1014),ISNUMBER(O1014),ISNUMBER(Q1014),ISNUMBER(R1014),ISNUMBER(S1014),ISNUMBER(T1014)),IF(AND(K1014&gt;=0,L1014&gt;=0,N1014&gt;=0,O1014&gt;=0,Q1014&gt;=0,R1014&gt;=0,S1014&gt;=0,T1014&gt;=0),IF((K1014+L1014*20)&gt;(N1014+O1014*20),IF((N1014+O1014*20)&gt;(Q1014+R1014*20),IF((Q1014+R1014*20)&gt;=(S1014+T1014*20),IF(OR(G1014="3G",G1014="4G"),"Cellular",CONCATENATE("Satellite",CHAR(10),Q1014+R1014*20)),CONCATENATE("Satellite",CHAR(10),Q1014+R1014*20)),IF((N1014+O1014*20)&gt;(S1014+T1014*20),IF(OR(G1014="3G",G1014="4G"),CONCATENATE("Cellular",CHAR(10),S1014+T1014*20),CONCATENATE("Microwave",CHAR(10),N1014+O1014*20)),CONCATENATE("Microwave",CHAR(10),N1014+O1014*20))),IF((K1014+L1014*20)&gt;(Q1014+R1014*20),IF((Q1014+R1014*20)&gt;=(S1014+T1014*20),IF(OR(G1014="3G",G1014="4G"),CONCATENATE("Cellular",CHAR(10),S1014+T1014*20),CONCATENATE("Satellite",CHAR(10),Q1014+R1014*20)),CONCATENATE("Satellite",CHAR(10),Q1014+R1014*20)),IF((K1014+L1014*20)&gt;(S1014+T1014*20),IF(OR(G1014="3G",G1014="4G"),CONCATENATE("Cellular",CHAR(10),S1014+T1014*20),CONCATENATE("Fiber Optic",CHAR(10),K1014+L1014*20)),CONCATENATE("Fiber Optic",CHAR(10),K1014+L1014*20)))),""),""))</f>
        <v/>
      </c>
      <c r="AA1014" s="4" t="str">
        <f>IF(OR(ISBLANK(AE1014),ISBLANK(AI1014),ISBLANK(AM1014),ISBLANK(AQ1014)),"",IF(AND(ISNUMBER(AE1014),ISNUMBER(AI1014),ISNUMBER(AM1014),ISNUMBER(AQ1014)),IF(1,IF(AE1014&lt;AI1014,IF(AI1014&lt;AM1014,IF(AM1014&lt;=AQ1014,IF(OR(G1014="3G",G1014="4G"),CONCATENATE("Cellular",CHAR(10),AQ1014),CONCATENATE("Satellite",CHAR(10),AM1014)),CONCATENATE("Satellite",CHAR(10),AM1014)),IF(AI1014&lt;AQ1014,IF(OR(G1014="3G",G1014="4G"),CONCATENATE("Cellular",CHAR(10),AQ1014),CONCATENATE("Microwave",CHAR(10),AI1014)),CONCATENATE("Microwave",CHAR(10),AI1014))),IF(AE1014&lt;AM1014,IF(AM1014&lt;=AQ1014,IF(OR(G1014="3G",G1014="4G"),CONCATENATE("Cellular",CHAR(10),AQ1014),CONCATENATE("Satellite",CHAR(10),AM1014)),CONCATENATE("Satellite",CHAR(10),AM1014)),IF(AE1014&lt;AQ1014,IF(OR(G1014="3G",G1014="4G"),CONCATENATE("Cellular",CHAR(10),AQ1014),CONCATENATE("Fiber Optic",CHAR(10),AE1014)),CONCATENATE("Fiber Optic",CHAR(10),AE1014)))),""),""))</f>
        <v/>
      </c>
      <c r="AB1014" s="4" t="str">
        <f>IF(OR(ISBLANK(AF1014),ISBLANK(AJ1014),ISBLANK(AN1014),ISBLANK(AR1014)),"",IF(AND(ISNUMBER(AF1014),ISNUMBER(AJ1014),ISNUMBER(AN1014),ISNUMBER(AR1014)),IF(1,IF(AF1014&lt;AJ1014,IF(AJ1014&lt;AN1014,IF(AN1014&lt;=AR1014,IF(OR(G1014="3G",G1014="4G"),CONCATENATE("Cellular",CHAR(10),AR1014),CONCATENATE("Satellite",CHAR(10),AN1014)),CONCATENATE("Satellite",CHAR(10),AN1014)),IF(AJ1014&lt;AR1014,IF(OR(G1014="3G",G1014="4G"),CONCATENATE("Cellular",CHAR(10),AR1014),CONCATENATE("Microwave",CHAR(10),AJ1014)),CONCATENATE("Microwave",CHAR(10),AJ1014))),IF(AF1014&lt;AN1014,IF(AN1014&lt;=AR1014,IF(OR(G1014="3G",G1014="4G"),CONCATENATE("Cellular",CHAR(10),AR1014),CONCATENATE("Satellite",CHAR(10),AN1014)),CONCATENATE("Satellite",CHAR(10),AN1014)),IF(AF1014&lt;AR1014,IF(OR(G1014="3G",G1014="4G"),CONCATENATE("Cellular",CHAR(10),AR1014),CONCATENATE("Fiber Optic",CHAR(10),AF1014)),CONCATENATE("Fiber Optic",CHAR(10),AF1014)))),""),""))</f>
        <v/>
      </c>
      <c r="AC1014" s="4" t="str">
        <f>IF(OR(ISBLANK(AG1014),ISBLANK(AK1014),ISBLANK(AO1014),ISBLANK(AS1014)),"",IF(AND(ISNUMBER(AG1014),ISNUMBER(AK1014),ISNUMBER(AO1014),ISNUMBER(AS1014)),IF(1,IF(AG1014&lt;AK1014,IF(AK1014&lt;AO1014,IF(AO1014&lt;=AS1014,IF(OR(G1014="3G",G1014="4G"),CONCATENATE("Cellular",CHAR(10),AS1014),CONCATENATE("Satellite",CHAR(10),AO1014)),CONCATENATE("Satellite",CHAR(10),AO1014)),IF(AK1014&lt;AS1014,IF(OR(G1014="3G",G1014="4G"),CONCATENATE("Cellular",CHAR(10),AS1014),CONCATENATE("Microwave",CHAR(10),AK1014)),CONCATENATE("Microwave",CHAR(10),AK1014))),IF(AG1014&lt;AO1014,IF(AO1014&lt;=AS1014,IF(OR(G1014="3G",G1014="4G"),CONCATENATE("Cellular",CHAR(10),AS1014),CONCATENATE("Satellite",CHAR(10),AO1014)),CONCATENATE("Satellite",CHAR(10),AO1014)),IF(AG1014&lt;AS1014,IF(OR(G1014="3G",G1014="4G"),CONCATENATE("Cellular",CHAR(10),AS1014),CONCATENATE("Fiber Optic",CHAR(10),AG1014)),CONCATENATE("Fiber Optic",CHAR(10),AG1014)))),""),""))</f>
        <v/>
      </c>
      <c r="AD1014" s="4" t="str">
        <f>IF(OR(ISBLANK(AH1014),ISBLANK(AL1014),ISBLANK(AP1014),ISBLANK(AT1014)),"",IF(AND(ISNUMBER(AH1014),ISNUMBER(AL1014),ISNUMBER(AP1014),ISNUMBER(AT1014)),IF(1,IF(AH1014&lt;AL1014,IF(AL1014&lt;AP1014,IF(AP1014&lt;=AT1014,IF(OR(G1014="3G",G1014="4G"),CONCATENATE("Cellular",CHAR(10),AT1014),CONCATENATE("Satellite",CHAR(10),AP1014)),CONCATENATE("Satellite",CHAR(10),AP1014)),IF(AL1014&lt;AT1014,IF(OR(G1014="3G",G1014="4G"),CONCATENATE("Cellular",CHAR(10),AT1014),CONCATENATE("Microwave",CHAR(10),AL1014)),CONCATENATE("Microwave",CHAR(10),AL1014))),IF(AH1014&lt;AP1014,IF(AP1014&lt;=AT1014,IF(OR(G1014="3G",G1014="4G"),CONCATENATE("Cellular",CHAR(10),AT1014),CONCATENATE("Satellite",CHAR(10),AP1014)),CONCATENATE("Satellite",CHAR(10),AP1014)),IF(AH1014&lt;AT1014,IF(OR(G1014="3G",G1014="4G"),CONCATENATE("Cellular",CHAR(10),AT1014),CONCATENATE("Fiber Optic",CHAR(10),AH1014)),CONCATENATE("Fiber Optic",CHAR(10),AH1014)))),""),""))</f>
        <v/>
      </c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</row>
    <row r="1015" spans="1:61" customHeight="1" ht="30"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4" t="str">
        <f>IF(OR(ISBLANK(AE1015),ISBLANK(AI1015),ISBLANK(AM1015),ISBLANK(AQ1015)),"",IF(AND(ISNUMBER(AE1015),ISNUMBER(AI1015),ISNUMBER(AM1015),ISNUMBER(AQ1015)),IF(1=1,IF(AE1015&lt;AI1015,IF(AI1015&lt;AM1015,IF(AM1015&lt;=AQ1015,IF(OR(G1015="3G",G1015="4G"),"Cellular","Satellite"),"Satellite"),IF(AI1015&lt;AQ1015,IF(OR(G1015="3G",G1015="4G"),"Cellular","Microwave"),"Microwave")),IF(AE1015&lt;AM1015,IF(AM1015&lt;=AQ1015,IF(OR(G1015="3G",G1015="4G"),"Cellular","Satellite"),"Satellite"),IF(AE1015&lt;AQ1015,IF(OR(G1015="3G",G1015="4G"),"Cellular","Fiber Optic"),"Fiber Optic"))),""),""))</f>
        <v/>
      </c>
      <c r="V1015" s="4" t="str">
        <f>IF(OR(ISBLANK(K1015),ISBLANK(#REF!),ISBLANK(N1015),ISBLANK(#REF!),ISBLANK(Q1015),ISBLANK(R1015),ISBLANK(S1015),ISBLANK(T1015)),"",IF(AND(ISNUMBER(K1015),ISNUMBER(#REF!),ISNUMBER(N1015),ISNUMBER(#REF!),ISNUMBER(Q1015),ISNUMBER(R1015),ISNUMBER(S1015),ISNUMBER(T1015)),IF(AND(K1015&gt;=0,#REF!&gt;=0,N1015&gt;=0,#REF!&gt;=0,Q1015&gt;=0,R1015&gt;=0,S1015&gt;=0,T1015&gt;=0),IF((K1015+#REF!*5)&gt;(N1015+#REF!*5),IF((N1015+#REF!*5)&gt;(Q1015+R1015*5),IF((Q1015+R1015*5)&gt;=(S1015+T1015*5),IF(OR(G1015="3G",G1015="4G"),"Cellular","Satellite"),"Satellite"),IF((N1015+#REF!*5)&gt;(S1015+T1015*5),IF(OR(G1015="3G",G1015="4G"),"Cellular","Microwave"),"Microwave")),IF((K1015+#REF!*5)&gt;(Q1015+R1015*5),IF((Q1015+R1015*5)&gt;=(S1015+T1015*5),IF(OR(G1015="3G",G1015="4G"),"Cellular","Satellite"),"Satellite"),IF((K1015+#REF!*5)&gt;(S1015+T1015*5),IF(OR(G1015="3G",G1015="4G"),"Cellular","Fiber Optic"),"Fiber Optic"))),""),""))</f>
        <v/>
      </c>
      <c r="W1015" s="4" t="str">
        <f>IF(OR(ISBLANK(K1015),ISBLANK(L1015),ISBLANK(N1015),ISBLANK(O1015),ISBLANK(Q1015),ISBLANK(R1015),ISBLANK(S1015),ISBLANK(T1015)),"",IF(AND(ISNUMBER(K1015),ISNUMBER(L1015),ISNUMBER(N1015),ISNUMBER(O1015),ISNUMBER(Q1015),ISNUMBER(R1015),ISNUMBER(S1015),ISNUMBER(T1015)),IF(AND(K1015&gt;=0,L1015&gt;=0,N1015&gt;=0,O1015&gt;=0,Q1015&gt;=0,R1015&gt;=0,S1015&gt;=0,T1015&gt;=0),IF((K1015+L1015*5)&gt;(N1015+O1015*5),IF((N1015+O1015*5)&gt;(Q1015+R1015*5),IF((Q1015+R1015*5)&gt;=(S1015+T1015*5),IF(OR(G1015="3G",G1015="4G"),"Cellular",CONCATENATE("Satellite",CHAR(10),Q1015+R1015*5)),CONCATENATE("Satellite",CHAR(10),Q1015+R1015*5)),IF((N1015+O1015*5)&gt;(S1015+T1015*5),IF(OR(G1015="3G",G1015="4G"),CONCATENATE("Cellular",CHAR(10),S1015+T1015*5),CONCATENATE("Microwave",CHAR(10),N1015+O1015*5)),CONCATENATE("Microwave",CHAR(10),N1015+O1015*5))),IF((K1015+L1015*5)&gt;(Q1015+R1015*5),IF((Q1015+R1015*5)&gt;=(S1015+T1015*5),IF(OR(G1015="3G",G1015="4G"),CONCATENATE("Cellular",CHAR(10),S1015+T1015*5),CONCATENATE("Satellite",CHAR(10),Q1015+R1015*5)),CONCATENATE("Satellite",CHAR(10),Q1015+R1015*5)),IF((K1015+L1015*5)&gt;(S1015+T1015*5),IF(OR(G1015="3G",G1015="4G"),CONCATENATE("Cellular",CHAR(10),S1015+T1015*5),CONCATENATE("Fiber Optic",CHAR(10),K1015+L1015*5)),CONCATENATE("Fiber Optic",CHAR(10),K1015+L1015*5)))),""),""))</f>
        <v/>
      </c>
      <c r="X1015" s="4" t="str">
        <f>IF(OR(ISBLANK(K1015),ISBLANK(L1015),ISBLANK(N1015),ISBLANK(O1015),ISBLANK(Q1015),ISBLANK(R1015),ISBLANK(S1015),ISBLANK(T1015)),"",IF(AND(ISNUMBER(K1015),ISNUMBER(L1015),ISNUMBER(N1015),ISNUMBER(O1015),ISNUMBER(Q1015),ISNUMBER(R1015),ISNUMBER(S1015),ISNUMBER(T1015)),IF(AND(K1015&gt;=0,L1015&gt;=0,N1015&gt;=0,O1015&gt;=0,Q1015&gt;=0,R1015&gt;=0,S1015&gt;=0,T1015&gt;=0),IF((K1015+L1015*10)&gt;(N1015+O1015*10),IF((N1015+O1015*10)&gt;(Q1015+R1015*10),IF((Q1015+R1015*10)&gt;=(S1015+T1015*10),IF(OR(G1015="3G",G1015="4G"),"Cellular",CONCATENATE("Satellite",CHAR(10),Q1015+R1015*10)),CONCATENATE("Satellite",CHAR(10),Q1015+R1015*10)),IF((N1015+O1015*10)&gt;(S1015+T1015*10),IF(OR(G1015="3G",G1015="4G"),CONCATENATE("Cellular",CHAR(10),S1015+T1015*10),CONCATENATE("Microwave",CHAR(10),N1015+O1015*10)),CONCATENATE("Microwave",CHAR(10),N1015+O1015*10))),IF((K1015+L1015*10)&gt;(Q1015+R1015*10),IF((Q1015+R1015*10)&gt;=(S1015+T1015*10),IF(OR(G1015="3G",G1015="4G"),CONCATENATE("Cellular",CHAR(10),S1015+T1015*10),CONCATENATE("Satellite",CHAR(10),Q1015+R1015*10)),CONCATENATE("Satellite",CHAR(10),Q1015+R1015*10)),IF((K1015+L1015*10)&gt;(S1015+T1015*10),IF(OR(G1015="3G",G1015="4G"),CONCATENATE("Cellular",CHAR(10),S1015+T1015*10),CONCATENATE("Fiber Optic",CHAR(10),K1015+L1015*10)),CONCATENATE("Fiber Optic",CHAR(10),K1015+L1015*10)))),""),""))</f>
        <v/>
      </c>
      <c r="Y1015" s="4" t="str">
        <f>IF(OR(ISBLANK(K1015),ISBLANK(L1015),ISBLANK(N1015),ISBLANK(O1015),ISBLANK(Q1015),ISBLANK(R1015),ISBLANK(S1015),ISBLANK(T1015)),"",IF(AND(ISNUMBER(K1015),ISNUMBER(L1015),ISNUMBER(N1015),ISNUMBER(O1015),ISNUMBER(Q1015),ISNUMBER(R1015),ISNUMBER(S1015),ISNUMBER(T1015)),IF(AND(K1015&gt;=0,L1015&gt;=0,N1015&gt;=0,O1015&gt;=0,Q1015&gt;=0,R1015&gt;=0,S1015&gt;=0,T1015&gt;=0),IF((K1015+L1015*15)&gt;(N1015+O1015*15),IF((N1015+O1015*15)&gt;(Q1015+R1015*15),IF((Q1015+R1015*15)&gt;=(S1015+T1015*15),IF(OR(G1015="3G",G1015="4G"),"Cellular",CONCATENATE("Satellite",CHAR(10),Q1015+R1015*15)),CONCATENATE("Satellite",CHAR(10),Q1015+R1015*15)),IF((N1015+O1015*15)&gt;(S1015+T1015*15),IF(OR(G1015="3G",G1015="4G"),CONCATENATE("Cellular",CHAR(10),S1015+T1015*15),CONCATENATE("Microwave",CHAR(10),N1015+O1015*15)),CONCATENATE("Microwave",CHAR(10),N1015+O1015*15))),IF((K1015+L1015*15)&gt;(Q1015+R1015*15),IF((Q1015+R1015*15)&gt;=(S1015+T1015*15),IF(OR(G1015="3G",G1015="4G"),CONCATENATE("Cellular",CHAR(10),S1015+T1015*15),CONCATENATE("Satellite",CHAR(10),Q1015+R1015*15)),CONCATENATE("Satellite",CHAR(10),Q1015+R1015*15)),IF((K1015+L1015*15)&gt;(S1015+T1015*15),IF(OR(G1015="3G",G1015="4G"),CONCATENATE("Cellular",CHAR(10),S1015+T1015*15),CONCATENATE("Fiber Optic",CHAR(10),K1015+L1015*15)),CONCATENATE("Fiber Optic",CHAR(10),K1015+L1015*15)))),""),""))</f>
        <v/>
      </c>
      <c r="Z1015" s="4" t="str">
        <f>IF(OR(ISBLANK(K1015),ISBLANK(L1015),ISBLANK(N1015),ISBLANK(O1015),ISBLANK(Q1015),ISBLANK(R1015),ISBLANK(S1015),ISBLANK(T1015)),"",IF(AND(ISNUMBER(K1015),ISNUMBER(L1015),ISNUMBER(N1015),ISNUMBER(O1015),ISNUMBER(Q1015),ISNUMBER(R1015),ISNUMBER(S1015),ISNUMBER(T1015)),IF(AND(K1015&gt;=0,L1015&gt;=0,N1015&gt;=0,O1015&gt;=0,Q1015&gt;=0,R1015&gt;=0,S1015&gt;=0,T1015&gt;=0),IF((K1015+L1015*20)&gt;(N1015+O1015*20),IF((N1015+O1015*20)&gt;(Q1015+R1015*20),IF((Q1015+R1015*20)&gt;=(S1015+T1015*20),IF(OR(G1015="3G",G1015="4G"),"Cellular",CONCATENATE("Satellite",CHAR(10),Q1015+R1015*20)),CONCATENATE("Satellite",CHAR(10),Q1015+R1015*20)),IF((N1015+O1015*20)&gt;(S1015+T1015*20),IF(OR(G1015="3G",G1015="4G"),CONCATENATE("Cellular",CHAR(10),S1015+T1015*20),CONCATENATE("Microwave",CHAR(10),N1015+O1015*20)),CONCATENATE("Microwave",CHAR(10),N1015+O1015*20))),IF((K1015+L1015*20)&gt;(Q1015+R1015*20),IF((Q1015+R1015*20)&gt;=(S1015+T1015*20),IF(OR(G1015="3G",G1015="4G"),CONCATENATE("Cellular",CHAR(10),S1015+T1015*20),CONCATENATE("Satellite",CHAR(10),Q1015+R1015*20)),CONCATENATE("Satellite",CHAR(10),Q1015+R1015*20)),IF((K1015+L1015*20)&gt;(S1015+T1015*20),IF(OR(G1015="3G",G1015="4G"),CONCATENATE("Cellular",CHAR(10),S1015+T1015*20),CONCATENATE("Fiber Optic",CHAR(10),K1015+L1015*20)),CONCATENATE("Fiber Optic",CHAR(10),K1015+L1015*20)))),""),""))</f>
        <v/>
      </c>
      <c r="AA1015" s="4" t="str">
        <f>IF(OR(ISBLANK(AE1015),ISBLANK(AI1015),ISBLANK(AM1015),ISBLANK(AQ1015)),"",IF(AND(ISNUMBER(AE1015),ISNUMBER(AI1015),ISNUMBER(AM1015),ISNUMBER(AQ1015)),IF(1,IF(AE1015&lt;AI1015,IF(AI1015&lt;AM1015,IF(AM1015&lt;=AQ1015,IF(OR(G1015="3G",G1015="4G"),CONCATENATE("Cellular",CHAR(10),AQ1015),CONCATENATE("Satellite",CHAR(10),AM1015)),CONCATENATE("Satellite",CHAR(10),AM1015)),IF(AI1015&lt;AQ1015,IF(OR(G1015="3G",G1015="4G"),CONCATENATE("Cellular",CHAR(10),AQ1015),CONCATENATE("Microwave",CHAR(10),AI1015)),CONCATENATE("Microwave",CHAR(10),AI1015))),IF(AE1015&lt;AM1015,IF(AM1015&lt;=AQ1015,IF(OR(G1015="3G",G1015="4G"),CONCATENATE("Cellular",CHAR(10),AQ1015),CONCATENATE("Satellite",CHAR(10),AM1015)),CONCATENATE("Satellite",CHAR(10),AM1015)),IF(AE1015&lt;AQ1015,IF(OR(G1015="3G",G1015="4G"),CONCATENATE("Cellular",CHAR(10),AQ1015),CONCATENATE("Fiber Optic",CHAR(10),AE1015)),CONCATENATE("Fiber Optic",CHAR(10),AE1015)))),""),""))</f>
        <v/>
      </c>
      <c r="AB1015" s="4" t="str">
        <f>IF(OR(ISBLANK(AF1015),ISBLANK(AJ1015),ISBLANK(AN1015),ISBLANK(AR1015)),"",IF(AND(ISNUMBER(AF1015),ISNUMBER(AJ1015),ISNUMBER(AN1015),ISNUMBER(AR1015)),IF(1,IF(AF1015&lt;AJ1015,IF(AJ1015&lt;AN1015,IF(AN1015&lt;=AR1015,IF(OR(G1015="3G",G1015="4G"),CONCATENATE("Cellular",CHAR(10),AR1015),CONCATENATE("Satellite",CHAR(10),AN1015)),CONCATENATE("Satellite",CHAR(10),AN1015)),IF(AJ1015&lt;AR1015,IF(OR(G1015="3G",G1015="4G"),CONCATENATE("Cellular",CHAR(10),AR1015),CONCATENATE("Microwave",CHAR(10),AJ1015)),CONCATENATE("Microwave",CHAR(10),AJ1015))),IF(AF1015&lt;AN1015,IF(AN1015&lt;=AR1015,IF(OR(G1015="3G",G1015="4G"),CONCATENATE("Cellular",CHAR(10),AR1015),CONCATENATE("Satellite",CHAR(10),AN1015)),CONCATENATE("Satellite",CHAR(10),AN1015)),IF(AF1015&lt;AR1015,IF(OR(G1015="3G",G1015="4G"),CONCATENATE("Cellular",CHAR(10),AR1015),CONCATENATE("Fiber Optic",CHAR(10),AF1015)),CONCATENATE("Fiber Optic",CHAR(10),AF1015)))),""),""))</f>
        <v/>
      </c>
      <c r="AC1015" s="4" t="str">
        <f>IF(OR(ISBLANK(AG1015),ISBLANK(AK1015),ISBLANK(AO1015),ISBLANK(AS1015)),"",IF(AND(ISNUMBER(AG1015),ISNUMBER(AK1015),ISNUMBER(AO1015),ISNUMBER(AS1015)),IF(1,IF(AG1015&lt;AK1015,IF(AK1015&lt;AO1015,IF(AO1015&lt;=AS1015,IF(OR(G1015="3G",G1015="4G"),CONCATENATE("Cellular",CHAR(10),AS1015),CONCATENATE("Satellite",CHAR(10),AO1015)),CONCATENATE("Satellite",CHAR(10),AO1015)),IF(AK1015&lt;AS1015,IF(OR(G1015="3G",G1015="4G"),CONCATENATE("Cellular",CHAR(10),AS1015),CONCATENATE("Microwave",CHAR(10),AK1015)),CONCATENATE("Microwave",CHAR(10),AK1015))),IF(AG1015&lt;AO1015,IF(AO1015&lt;=AS1015,IF(OR(G1015="3G",G1015="4G"),CONCATENATE("Cellular",CHAR(10),AS1015),CONCATENATE("Satellite",CHAR(10),AO1015)),CONCATENATE("Satellite",CHAR(10),AO1015)),IF(AG1015&lt;AS1015,IF(OR(G1015="3G",G1015="4G"),CONCATENATE("Cellular",CHAR(10),AS1015),CONCATENATE("Fiber Optic",CHAR(10),AG1015)),CONCATENATE("Fiber Optic",CHAR(10),AG1015)))),""),""))</f>
        <v/>
      </c>
      <c r="AD1015" s="4" t="str">
        <f>IF(OR(ISBLANK(AH1015),ISBLANK(AL1015),ISBLANK(AP1015),ISBLANK(AT1015)),"",IF(AND(ISNUMBER(AH1015),ISNUMBER(AL1015),ISNUMBER(AP1015),ISNUMBER(AT1015)),IF(1,IF(AH1015&lt;AL1015,IF(AL1015&lt;AP1015,IF(AP1015&lt;=AT1015,IF(OR(G1015="3G",G1015="4G"),CONCATENATE("Cellular",CHAR(10),AT1015),CONCATENATE("Satellite",CHAR(10),AP1015)),CONCATENATE("Satellite",CHAR(10),AP1015)),IF(AL1015&lt;AT1015,IF(OR(G1015="3G",G1015="4G"),CONCATENATE("Cellular",CHAR(10),AT1015),CONCATENATE("Microwave",CHAR(10),AL1015)),CONCATENATE("Microwave",CHAR(10),AL1015))),IF(AH1015&lt;AP1015,IF(AP1015&lt;=AT1015,IF(OR(G1015="3G",G1015="4G"),CONCATENATE("Cellular",CHAR(10),AT1015),CONCATENATE("Satellite",CHAR(10),AP1015)),CONCATENATE("Satellite",CHAR(10),AP1015)),IF(AH1015&lt;AT1015,IF(OR(G1015="3G",G1015="4G"),CONCATENATE("Cellular",CHAR(10),AT1015),CONCATENATE("Fiber Optic",CHAR(10),AH1015)),CONCATENATE("Fiber Optic",CHAR(10),AH1015)))),""),""))</f>
        <v/>
      </c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</row>
    <row r="1016" spans="1:61" customHeight="1" ht="30"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4" t="str">
        <f>IF(OR(ISBLANK(K1016),ISBLANK(#REF!),ISBLANK(N1016),ISBLANK(#REF!),ISBLANK(Q1016),ISBLANK(R1016),ISBLANK(S1016),ISBLANK(T1016)),"",IF(AND(ISNUMBER(K1016),ISNUMBER(#REF!),ISNUMBER(N1016),ISNUMBER(#REF!),ISNUMBER(Q1016),ISNUMBER(R1016),ISNUMBER(S1016),ISNUMBER(T1016)),IF(AND(K1016&gt;=0,#REF!&gt;=0,N1016&gt;=0,#REF!&gt;=0,Q1016&gt;=0,R1016&gt;=0,S1016&gt;=0,T1016&gt;=0),IF((K1016+#REF!*5)&gt;(N1016+#REF!*5),IF((N1016+#REF!*5)&gt;(Q1016+R1016*5),IF((Q1016+R1016*5)&gt;=(S1016+T1016*5),IF(OR(G1016="3G",G1016="4G"),"Cellular","Satellite"),"Satellite"),IF((N1016+#REF!*5)&gt;(S1016+T1016*5),IF(OR(G1016="3G",G1016="4G"),"Cellular","Microwave"),"Microwave")),IF((K1016+#REF!*5)&gt;(Q1016+R1016*5),IF((Q1016+R1016*5)&gt;=(S1016+T1016*5),IF(OR(G1016="3G",G1016="4G"),"Cellular","Satellite"),"Satellite"),IF((K1016+#REF!*5)&gt;(S1016+T1016*5),IF(OR(G1016="3G",G1016="4G"),"Cellular","Fiber Optic"),"Fiber Optic"))),""),""))</f>
        <v/>
      </c>
      <c r="W1016" s="4" t="str">
        <f>IF(OR(ISBLANK(K1016),ISBLANK(L1016),ISBLANK(N1016),ISBLANK(O1016),ISBLANK(Q1016),ISBLANK(R1016),ISBLANK(S1016),ISBLANK(T1016)),"",IF(AND(ISNUMBER(K1016),ISNUMBER(L1016),ISNUMBER(N1016),ISNUMBER(O1016),ISNUMBER(Q1016),ISNUMBER(R1016),ISNUMBER(S1016),ISNUMBER(T1016)),IF(AND(K1016&gt;=0,L1016&gt;=0,N1016&gt;=0,O1016&gt;=0,Q1016&gt;=0,R1016&gt;=0,S1016&gt;=0,T1016&gt;=0),IF((K1016+L1016*5)&gt;(N1016+O1016*5),IF((N1016+O1016*5)&gt;(Q1016+R1016*5),IF((Q1016+R1016*5)&gt;=(S1016+T1016*5),IF(OR(G1016="3G",G1016="4G"),"Cellular",CONCATENATE("Satellite",CHAR(10),Q1016+R1016*5)),CONCATENATE("Satellite",CHAR(10),Q1016+R1016*5)),IF((N1016+O1016*5)&gt;(S1016+T1016*5),IF(OR(G1016="3G",G1016="4G"),CONCATENATE("Cellular",CHAR(10),S1016+T1016*5),CONCATENATE("Microwave",CHAR(10),N1016+O1016*5)),CONCATENATE("Microwave",CHAR(10),N1016+O1016*5))),IF((K1016+L1016*5)&gt;(Q1016+R1016*5),IF((Q1016+R1016*5)&gt;=(S1016+T1016*5),IF(OR(G1016="3G",G1016="4G"),CONCATENATE("Cellular",CHAR(10),S1016+T1016*5),CONCATENATE("Satellite",CHAR(10),Q1016+R1016*5)),CONCATENATE("Satellite",CHAR(10),Q1016+R1016*5)),IF((K1016+L1016*5)&gt;(S1016+T1016*5),IF(OR(G1016="3G",G1016="4G"),CONCATENATE("Cellular",CHAR(10),S1016+T1016*5),CONCATENATE("Fiber Optic",CHAR(10),K1016+L1016*5)),CONCATENATE("Fiber Optic",CHAR(10),K1016+L1016*5)))),""),""))</f>
        <v/>
      </c>
      <c r="X1016" s="4" t="str">
        <f>IF(OR(ISBLANK(K1016),ISBLANK(L1016),ISBLANK(N1016),ISBLANK(O1016),ISBLANK(Q1016),ISBLANK(R1016),ISBLANK(S1016),ISBLANK(T1016)),"",IF(AND(ISNUMBER(K1016),ISNUMBER(L1016),ISNUMBER(N1016),ISNUMBER(O1016),ISNUMBER(Q1016),ISNUMBER(R1016),ISNUMBER(S1016),ISNUMBER(T1016)),IF(AND(K1016&gt;=0,L1016&gt;=0,N1016&gt;=0,O1016&gt;=0,Q1016&gt;=0,R1016&gt;=0,S1016&gt;=0,T1016&gt;=0),IF((K1016+L1016*10)&gt;(N1016+O1016*10),IF((N1016+O1016*10)&gt;(Q1016+R1016*10),IF((Q1016+R1016*10)&gt;=(S1016+T1016*10),IF(OR(G1016="3G",G1016="4G"),"Cellular",CONCATENATE("Satellite",CHAR(10),Q1016+R1016*10)),CONCATENATE("Satellite",CHAR(10),Q1016+R1016*10)),IF((N1016+O1016*10)&gt;(S1016+T1016*10),IF(OR(G1016="3G",G1016="4G"),CONCATENATE("Cellular",CHAR(10),S1016+T1016*10),CONCATENATE("Microwave",CHAR(10),N1016+O1016*10)),CONCATENATE("Microwave",CHAR(10),N1016+O1016*10))),IF((K1016+L1016*10)&gt;(Q1016+R1016*10),IF((Q1016+R1016*10)&gt;=(S1016+T1016*10),IF(OR(G1016="3G",G1016="4G"),CONCATENATE("Cellular",CHAR(10),S1016+T1016*10),CONCATENATE("Satellite",CHAR(10),Q1016+R1016*10)),CONCATENATE("Satellite",CHAR(10),Q1016+R1016*10)),IF((K1016+L1016*10)&gt;(S1016+T1016*10),IF(OR(G1016="3G",G1016="4G"),CONCATENATE("Cellular",CHAR(10),S1016+T1016*10),CONCATENATE("Fiber Optic",CHAR(10),K1016+L1016*10)),CONCATENATE("Fiber Optic",CHAR(10),K1016+L1016*10)))),""),""))</f>
        <v/>
      </c>
      <c r="Y1016" s="4" t="str">
        <f>IF(OR(ISBLANK(K1016),ISBLANK(L1016),ISBLANK(N1016),ISBLANK(O1016),ISBLANK(Q1016),ISBLANK(R1016),ISBLANK(S1016),ISBLANK(T1016)),"",IF(AND(ISNUMBER(K1016),ISNUMBER(L1016),ISNUMBER(N1016),ISNUMBER(O1016),ISNUMBER(Q1016),ISNUMBER(R1016),ISNUMBER(S1016),ISNUMBER(T1016)),IF(AND(K1016&gt;=0,L1016&gt;=0,N1016&gt;=0,O1016&gt;=0,Q1016&gt;=0,R1016&gt;=0,S1016&gt;=0,T1016&gt;=0),IF((K1016+L1016*15)&gt;(N1016+O1016*15),IF((N1016+O1016*15)&gt;(Q1016+R1016*15),IF((Q1016+R1016*15)&gt;=(S1016+T1016*15),IF(OR(G1016="3G",G1016="4G"),"Cellular",CONCATENATE("Satellite",CHAR(10),Q1016+R1016*15)),CONCATENATE("Satellite",CHAR(10),Q1016+R1016*15)),IF((N1016+O1016*15)&gt;(S1016+T1016*15),IF(OR(G1016="3G",G1016="4G"),CONCATENATE("Cellular",CHAR(10),S1016+T1016*15),CONCATENATE("Microwave",CHAR(10),N1016+O1016*15)),CONCATENATE("Microwave",CHAR(10),N1016+O1016*15))),IF((K1016+L1016*15)&gt;(Q1016+R1016*15),IF((Q1016+R1016*15)&gt;=(S1016+T1016*15),IF(OR(G1016="3G",G1016="4G"),CONCATENATE("Cellular",CHAR(10),S1016+T1016*15),CONCATENATE("Satellite",CHAR(10),Q1016+R1016*15)),CONCATENATE("Satellite",CHAR(10),Q1016+R1016*15)),IF((K1016+L1016*15)&gt;(S1016+T1016*15),IF(OR(G1016="3G",G1016="4G"),CONCATENATE("Cellular",CHAR(10),S1016+T1016*15),CONCATENATE("Fiber Optic",CHAR(10),K1016+L1016*15)),CONCATENATE("Fiber Optic",CHAR(10),K1016+L1016*15)))),""),""))</f>
        <v/>
      </c>
      <c r="Z1016" s="4" t="str">
        <f>IF(OR(ISBLANK(K1016),ISBLANK(L1016),ISBLANK(N1016),ISBLANK(O1016),ISBLANK(Q1016),ISBLANK(R1016),ISBLANK(S1016),ISBLANK(T1016)),"",IF(AND(ISNUMBER(K1016),ISNUMBER(L1016),ISNUMBER(N1016),ISNUMBER(O1016),ISNUMBER(Q1016),ISNUMBER(R1016),ISNUMBER(S1016),ISNUMBER(T1016)),IF(AND(K1016&gt;=0,L1016&gt;=0,N1016&gt;=0,O1016&gt;=0,Q1016&gt;=0,R1016&gt;=0,S1016&gt;=0,T1016&gt;=0),IF((K1016+L1016*20)&gt;(N1016+O1016*20),IF((N1016+O1016*20)&gt;(Q1016+R1016*20),IF((Q1016+R1016*20)&gt;=(S1016+T1016*20),IF(OR(G1016="3G",G1016="4G"),"Cellular",CONCATENATE("Satellite",CHAR(10),Q1016+R1016*20)),CONCATENATE("Satellite",CHAR(10),Q1016+R1016*20)),IF((N1016+O1016*20)&gt;(S1016+T1016*20),IF(OR(G1016="3G",G1016="4G"),CONCATENATE("Cellular",CHAR(10),S1016+T1016*20),CONCATENATE("Microwave",CHAR(10),N1016+O1016*20)),CONCATENATE("Microwave",CHAR(10),N1016+O1016*20))),IF((K1016+L1016*20)&gt;(Q1016+R1016*20),IF((Q1016+R1016*20)&gt;=(S1016+T1016*20),IF(OR(G1016="3G",G1016="4G"),CONCATENATE("Cellular",CHAR(10),S1016+T1016*20),CONCATENATE("Satellite",CHAR(10),Q1016+R1016*20)),CONCATENATE("Satellite",CHAR(10),Q1016+R1016*20)),IF((K1016+L1016*20)&gt;(S1016+T1016*20),IF(OR(G1016="3G",G1016="4G"),CONCATENATE("Cellular",CHAR(10),S1016+T1016*20),CONCATENATE("Fiber Optic",CHAR(10),K1016+L1016*20)),CONCATENATE("Fiber Optic",CHAR(10),K1016+L1016*20)))),""),""))</f>
        <v/>
      </c>
      <c r="AA1016" s="4" t="str">
        <f>IF(OR(ISBLANK(AE1016),ISBLANK(AI1016),ISBLANK(AM1016),ISBLANK(AQ1016)),"",IF(AND(ISNUMBER(AE1016),ISNUMBER(AI1016),ISNUMBER(AM1016),ISNUMBER(AQ1016)),IF(1,IF(AE1016&lt;AI1016,IF(AI1016&lt;AM1016,IF(AM1016&lt;=AQ1016,IF(OR(G1016="3G",G1016="4G"),CONCATENATE("Cellular",CHAR(10),AQ1016),CONCATENATE("Satellite",CHAR(10),AM1016)),CONCATENATE("Satellite",CHAR(10),AM1016)),IF(AI1016&lt;AQ1016,IF(OR(G1016="3G",G1016="4G"),CONCATENATE("Cellular",CHAR(10),AQ1016),CONCATENATE("Microwave",CHAR(10),AI1016)),CONCATENATE("Microwave",CHAR(10),AI1016))),IF(AE1016&lt;AM1016,IF(AM1016&lt;=AQ1016,IF(OR(G1016="3G",G1016="4G"),CONCATENATE("Cellular",CHAR(10),AQ1016),CONCATENATE("Satellite",CHAR(10),AM1016)),CONCATENATE("Satellite",CHAR(10),AM1016)),IF(AE1016&lt;AQ1016,IF(OR(G1016="3G",G1016="4G"),CONCATENATE("Cellular",CHAR(10),AQ1016),CONCATENATE("Fiber Optic",CHAR(10),AE1016)),CONCATENATE("Fiber Optic",CHAR(10),AE1016)))),""),""))</f>
        <v/>
      </c>
      <c r="AB1016" s="4" t="str">
        <f>IF(OR(ISBLANK(AF1016),ISBLANK(AJ1016),ISBLANK(AN1016),ISBLANK(AR1016)),"",IF(AND(ISNUMBER(AF1016),ISNUMBER(AJ1016),ISNUMBER(AN1016),ISNUMBER(AR1016)),IF(1,IF(AF1016&lt;AJ1016,IF(AJ1016&lt;AN1016,IF(AN1016&lt;=AR1016,IF(OR(G1016="3G",G1016="4G"),CONCATENATE("Cellular",CHAR(10),AR1016),CONCATENATE("Satellite",CHAR(10),AN1016)),CONCATENATE("Satellite",CHAR(10),AN1016)),IF(AJ1016&lt;AR1016,IF(OR(G1016="3G",G1016="4G"),CONCATENATE("Cellular",CHAR(10),AR1016),CONCATENATE("Microwave",CHAR(10),AJ1016)),CONCATENATE("Microwave",CHAR(10),AJ1016))),IF(AF1016&lt;AN1016,IF(AN1016&lt;=AR1016,IF(OR(G1016="3G",G1016="4G"),CONCATENATE("Cellular",CHAR(10),AR1016),CONCATENATE("Satellite",CHAR(10),AN1016)),CONCATENATE("Satellite",CHAR(10),AN1016)),IF(AF1016&lt;AR1016,IF(OR(G1016="3G",G1016="4G"),CONCATENATE("Cellular",CHAR(10),AR1016),CONCATENATE("Fiber Optic",CHAR(10),AF1016)),CONCATENATE("Fiber Optic",CHAR(10),AF1016)))),""),""))</f>
        <v/>
      </c>
      <c r="AC1016" s="4" t="str">
        <f>IF(OR(ISBLANK(AG1016),ISBLANK(AK1016),ISBLANK(AO1016),ISBLANK(AS1016)),"",IF(AND(ISNUMBER(AG1016),ISNUMBER(AK1016),ISNUMBER(AO1016),ISNUMBER(AS1016)),IF(1,IF(AG1016&lt;AK1016,IF(AK1016&lt;AO1016,IF(AO1016&lt;=AS1016,IF(OR(G1016="3G",G1016="4G"),CONCATENATE("Cellular",CHAR(10),AS1016),CONCATENATE("Satellite",CHAR(10),AO1016)),CONCATENATE("Satellite",CHAR(10),AO1016)),IF(AK1016&lt;AS1016,IF(OR(G1016="3G",G1016="4G"),CONCATENATE("Cellular",CHAR(10),AS1016),CONCATENATE("Microwave",CHAR(10),AK1016)),CONCATENATE("Microwave",CHAR(10),AK1016))),IF(AG1016&lt;AO1016,IF(AO1016&lt;=AS1016,IF(OR(G1016="3G",G1016="4G"),CONCATENATE("Cellular",CHAR(10),AS1016),CONCATENATE("Satellite",CHAR(10),AO1016)),CONCATENATE("Satellite",CHAR(10),AO1016)),IF(AG1016&lt;AS1016,IF(OR(G1016="3G",G1016="4G"),CONCATENATE("Cellular",CHAR(10),AS1016),CONCATENATE("Fiber Optic",CHAR(10),AG1016)),CONCATENATE("Fiber Optic",CHAR(10),AG1016)))),""),""))</f>
        <v/>
      </c>
      <c r="AD1016" s="4" t="str">
        <f>IF(OR(ISBLANK(AH1016),ISBLANK(AL1016),ISBLANK(AP1016),ISBLANK(AT1016)),"",IF(AND(ISNUMBER(AH1016),ISNUMBER(AL1016),ISNUMBER(AP1016),ISNUMBER(AT1016)),IF(1,IF(AH1016&lt;AL1016,IF(AL1016&lt;AP1016,IF(AP1016&lt;=AT1016,IF(OR(G1016="3G",G1016="4G"),CONCATENATE("Cellular",CHAR(10),AT1016),CONCATENATE("Satellite",CHAR(10),AP1016)),CONCATENATE("Satellite",CHAR(10),AP1016)),IF(AL1016&lt;AT1016,IF(OR(G1016="3G",G1016="4G"),CONCATENATE("Cellular",CHAR(10),AT1016),CONCATENATE("Microwave",CHAR(10),AL1016)),CONCATENATE("Microwave",CHAR(10),AL1016))),IF(AH1016&lt;AP1016,IF(AP1016&lt;=AT1016,IF(OR(G1016="3G",G1016="4G"),CONCATENATE("Cellular",CHAR(10),AT1016),CONCATENATE("Satellite",CHAR(10),AP1016)),CONCATENATE("Satellite",CHAR(10),AP1016)),IF(AH1016&lt;AT1016,IF(OR(G1016="3G",G1016="4G"),CONCATENATE("Cellular",CHAR(10),AT1016),CONCATENATE("Fiber Optic",CHAR(10),AH1016)),CONCATENATE("Fiber Optic",CHAR(10),AH1016)))),""),""))</f>
        <v/>
      </c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</row>
    <row r="1017" spans="1:61" customHeight="1" ht="30"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4" t="str">
        <f>IF(OR(ISBLANK(K1017),ISBLANK(#REF!),ISBLANK(N1017),ISBLANK(#REF!),ISBLANK(Q1017),ISBLANK(R1017),ISBLANK(S1017),ISBLANK(T1017)),"",IF(AND(ISNUMBER(K1017),ISNUMBER(#REF!),ISNUMBER(N1017),ISNUMBER(#REF!),ISNUMBER(Q1017),ISNUMBER(R1017),ISNUMBER(S1017),ISNUMBER(T1017)),IF(AND(K1017&gt;=0,#REF!&gt;=0,N1017&gt;=0,#REF!&gt;=0,Q1017&gt;=0,R1017&gt;=0,S1017&gt;=0,T1017&gt;=0),IF((K1017+#REF!*5)&gt;(N1017+#REF!*5),IF((N1017+#REF!*5)&gt;(Q1017+R1017*5),IF((Q1017+R1017*5)&gt;=(S1017+T1017*5),IF(OR(G1017="3G",G1017="4G"),"Cellular","Satellite"),"Satellite"),IF((N1017+#REF!*5)&gt;(S1017+T1017*5),IF(OR(G1017="3G",G1017="4G"),"Cellular","Microwave"),"Microwave")),IF((K1017+#REF!*5)&gt;(Q1017+R1017*5),IF((Q1017+R1017*5)&gt;=(S1017+T1017*5),IF(OR(G1017="3G",G1017="4G"),"Cellular","Satellite"),"Satellite"),IF((K1017+#REF!*5)&gt;(S1017+T1017*5),IF(OR(G1017="3G",G1017="4G"),"Cellular","Fiber Optic"),"Fiber Optic"))),""),""))</f>
        <v/>
      </c>
      <c r="W1017" s="4" t="str">
        <f>IF(OR(ISBLANK(K1017),ISBLANK(L1017),ISBLANK(N1017),ISBLANK(O1017),ISBLANK(Q1017),ISBLANK(R1017),ISBLANK(S1017),ISBLANK(T1017)),"",IF(AND(ISNUMBER(K1017),ISNUMBER(L1017),ISNUMBER(N1017),ISNUMBER(O1017),ISNUMBER(Q1017),ISNUMBER(R1017),ISNUMBER(S1017),ISNUMBER(T1017)),IF(AND(K1017&gt;=0,L1017&gt;=0,N1017&gt;=0,O1017&gt;=0,Q1017&gt;=0,R1017&gt;=0,S1017&gt;=0,T1017&gt;=0),IF((K1017+L1017*5)&gt;(N1017+O1017*5),IF((N1017+O1017*5)&gt;(Q1017+R1017*5),IF((Q1017+R1017*5)&gt;=(S1017+T1017*5),IF(OR(G1017="3G",G1017="4G"),"Cellular",CONCATENATE("Satellite",CHAR(10),Q1017+R1017*5)),CONCATENATE("Satellite",CHAR(10),Q1017+R1017*5)),IF((N1017+O1017*5)&gt;(S1017+T1017*5),IF(OR(G1017="3G",G1017="4G"),CONCATENATE("Cellular",CHAR(10),S1017+T1017*5),CONCATENATE("Microwave",CHAR(10),N1017+O1017*5)),CONCATENATE("Microwave",CHAR(10),N1017+O1017*5))),IF((K1017+L1017*5)&gt;(Q1017+R1017*5),IF((Q1017+R1017*5)&gt;=(S1017+T1017*5),IF(OR(G1017="3G",G1017="4G"),CONCATENATE("Cellular",CHAR(10),S1017+T1017*5),CONCATENATE("Satellite",CHAR(10),Q1017+R1017*5)),CONCATENATE("Satellite",CHAR(10),Q1017+R1017*5)),IF((K1017+L1017*5)&gt;(S1017+T1017*5),IF(OR(G1017="3G",G1017="4G"),CONCATENATE("Cellular",CHAR(10),S1017+T1017*5),CONCATENATE("Fiber Optic",CHAR(10),K1017+L1017*5)),CONCATENATE("Fiber Optic",CHAR(10),K1017+L1017*5)))),""),""))</f>
        <v/>
      </c>
      <c r="X1017" s="4" t="str">
        <f>IF(OR(ISBLANK(K1017),ISBLANK(L1017),ISBLANK(N1017),ISBLANK(O1017),ISBLANK(Q1017),ISBLANK(R1017),ISBLANK(S1017),ISBLANK(T1017)),"",IF(AND(ISNUMBER(K1017),ISNUMBER(L1017),ISNUMBER(N1017),ISNUMBER(O1017),ISNUMBER(Q1017),ISNUMBER(R1017),ISNUMBER(S1017),ISNUMBER(T1017)),IF(AND(K1017&gt;=0,L1017&gt;=0,N1017&gt;=0,O1017&gt;=0,Q1017&gt;=0,R1017&gt;=0,S1017&gt;=0,T1017&gt;=0),IF((K1017+L1017*10)&gt;(N1017+O1017*10),IF((N1017+O1017*10)&gt;(Q1017+R1017*10),IF((Q1017+R1017*10)&gt;=(S1017+T1017*10),IF(OR(G1017="3G",G1017="4G"),"Cellular",CONCATENATE("Satellite",CHAR(10),Q1017+R1017*10)),CONCATENATE("Satellite",CHAR(10),Q1017+R1017*10)),IF((N1017+O1017*10)&gt;(S1017+T1017*10),IF(OR(G1017="3G",G1017="4G"),CONCATENATE("Cellular",CHAR(10),S1017+T1017*10),CONCATENATE("Microwave",CHAR(10),N1017+O1017*10)),CONCATENATE("Microwave",CHAR(10),N1017+O1017*10))),IF((K1017+L1017*10)&gt;(Q1017+R1017*10),IF((Q1017+R1017*10)&gt;=(S1017+T1017*10),IF(OR(G1017="3G",G1017="4G"),CONCATENATE("Cellular",CHAR(10),S1017+T1017*10),CONCATENATE("Satellite",CHAR(10),Q1017+R1017*10)),CONCATENATE("Satellite",CHAR(10),Q1017+R1017*10)),IF((K1017+L1017*10)&gt;(S1017+T1017*10),IF(OR(G1017="3G",G1017="4G"),CONCATENATE("Cellular",CHAR(10),S1017+T1017*10),CONCATENATE("Fiber Optic",CHAR(10),K1017+L1017*10)),CONCATENATE("Fiber Optic",CHAR(10),K1017+L1017*10)))),""),""))</f>
        <v/>
      </c>
      <c r="Y1017" s="4" t="str">
        <f>IF(OR(ISBLANK(K1017),ISBLANK(L1017),ISBLANK(N1017),ISBLANK(O1017),ISBLANK(Q1017),ISBLANK(R1017),ISBLANK(S1017),ISBLANK(T1017)),"",IF(AND(ISNUMBER(K1017),ISNUMBER(L1017),ISNUMBER(N1017),ISNUMBER(O1017),ISNUMBER(Q1017),ISNUMBER(R1017),ISNUMBER(S1017),ISNUMBER(T1017)),IF(AND(K1017&gt;=0,L1017&gt;=0,N1017&gt;=0,O1017&gt;=0,Q1017&gt;=0,R1017&gt;=0,S1017&gt;=0,T1017&gt;=0),IF((K1017+L1017*15)&gt;(N1017+O1017*15),IF((N1017+O1017*15)&gt;(Q1017+R1017*15),IF((Q1017+R1017*15)&gt;=(S1017+T1017*15),IF(OR(G1017="3G",G1017="4G"),"Cellular",CONCATENATE("Satellite",CHAR(10),Q1017+R1017*15)),CONCATENATE("Satellite",CHAR(10),Q1017+R1017*15)),IF((N1017+O1017*15)&gt;(S1017+T1017*15),IF(OR(G1017="3G",G1017="4G"),CONCATENATE("Cellular",CHAR(10),S1017+T1017*15),CONCATENATE("Microwave",CHAR(10),N1017+O1017*15)),CONCATENATE("Microwave",CHAR(10),N1017+O1017*15))),IF((K1017+L1017*15)&gt;(Q1017+R1017*15),IF((Q1017+R1017*15)&gt;=(S1017+T1017*15),IF(OR(G1017="3G",G1017="4G"),CONCATENATE("Cellular",CHAR(10),S1017+T1017*15),CONCATENATE("Satellite",CHAR(10),Q1017+R1017*15)),CONCATENATE("Satellite",CHAR(10),Q1017+R1017*15)),IF((K1017+L1017*15)&gt;(S1017+T1017*15),IF(OR(G1017="3G",G1017="4G"),CONCATENATE("Cellular",CHAR(10),S1017+T1017*15),CONCATENATE("Fiber Optic",CHAR(10),K1017+L1017*15)),CONCATENATE("Fiber Optic",CHAR(10),K1017+L1017*15)))),""),""))</f>
        <v/>
      </c>
      <c r="Z1017" s="4" t="str">
        <f>IF(OR(ISBLANK(K1017),ISBLANK(L1017),ISBLANK(N1017),ISBLANK(O1017),ISBLANK(Q1017),ISBLANK(R1017),ISBLANK(S1017),ISBLANK(T1017)),"",IF(AND(ISNUMBER(K1017),ISNUMBER(L1017),ISNUMBER(N1017),ISNUMBER(O1017),ISNUMBER(Q1017),ISNUMBER(R1017),ISNUMBER(S1017),ISNUMBER(T1017)),IF(AND(K1017&gt;=0,L1017&gt;=0,N1017&gt;=0,O1017&gt;=0,Q1017&gt;=0,R1017&gt;=0,S1017&gt;=0,T1017&gt;=0),IF((K1017+L1017*20)&gt;(N1017+O1017*20),IF((N1017+O1017*20)&gt;(Q1017+R1017*20),IF((Q1017+R1017*20)&gt;=(S1017+T1017*20),IF(OR(G1017="3G",G1017="4G"),"Cellular",CONCATENATE("Satellite",CHAR(10),Q1017+R1017*20)),CONCATENATE("Satellite",CHAR(10),Q1017+R1017*20)),IF((N1017+O1017*20)&gt;(S1017+T1017*20),IF(OR(G1017="3G",G1017="4G"),CONCATENATE("Cellular",CHAR(10),S1017+T1017*20),CONCATENATE("Microwave",CHAR(10),N1017+O1017*20)),CONCATENATE("Microwave",CHAR(10),N1017+O1017*20))),IF((K1017+L1017*20)&gt;(Q1017+R1017*20),IF((Q1017+R1017*20)&gt;=(S1017+T1017*20),IF(OR(G1017="3G",G1017="4G"),CONCATENATE("Cellular",CHAR(10),S1017+T1017*20),CONCATENATE("Satellite",CHAR(10),Q1017+R1017*20)),CONCATENATE("Satellite",CHAR(10),Q1017+R1017*20)),IF((K1017+L1017*20)&gt;(S1017+T1017*20),IF(OR(G1017="3G",G1017="4G"),CONCATENATE("Cellular",CHAR(10),S1017+T1017*20),CONCATENATE("Fiber Optic",CHAR(10),K1017+L1017*20)),CONCATENATE("Fiber Optic",CHAR(10),K1017+L1017*20)))),""),""))</f>
        <v/>
      </c>
      <c r="AA1017" s="4" t="str">
        <f>IF(OR(ISBLANK(AE1017),ISBLANK(AI1017),ISBLANK(AM1017),ISBLANK(AQ1017)),"",IF(AND(ISNUMBER(AE1017),ISNUMBER(AI1017),ISNUMBER(AM1017),ISNUMBER(AQ1017)),IF(1,IF(AE1017&lt;AI1017,IF(AI1017&lt;AM1017,IF(AM1017&lt;=AQ1017,IF(OR(G1017="3G",G1017="4G"),CONCATENATE("Cellular",CHAR(10),AQ1017),CONCATENATE("Satellite",CHAR(10),AM1017)),CONCATENATE("Satellite",CHAR(10),AM1017)),IF(AI1017&lt;AQ1017,IF(OR(G1017="3G",G1017="4G"),CONCATENATE("Cellular",CHAR(10),AQ1017),CONCATENATE("Microwave",CHAR(10),AI1017)),CONCATENATE("Microwave",CHAR(10),AI1017))),IF(AE1017&lt;AM1017,IF(AM1017&lt;=AQ1017,IF(OR(G1017="3G",G1017="4G"),CONCATENATE("Cellular",CHAR(10),AQ1017),CONCATENATE("Satellite",CHAR(10),AM1017)),CONCATENATE("Satellite",CHAR(10),AM1017)),IF(AE1017&lt;AQ1017,IF(OR(G1017="3G",G1017="4G"),CONCATENATE("Cellular",CHAR(10),AQ1017),CONCATENATE("Fiber Optic",CHAR(10),AE1017)),CONCATENATE("Fiber Optic",CHAR(10),AE1017)))),""),""))</f>
        <v/>
      </c>
      <c r="AB1017" s="4" t="str">
        <f>IF(OR(ISBLANK(AF1017),ISBLANK(AJ1017),ISBLANK(AN1017),ISBLANK(AR1017)),"",IF(AND(ISNUMBER(AF1017),ISNUMBER(AJ1017),ISNUMBER(AN1017),ISNUMBER(AR1017)),IF(1,IF(AF1017&lt;AJ1017,IF(AJ1017&lt;AN1017,IF(AN1017&lt;=AR1017,IF(OR(G1017="3G",G1017="4G"),CONCATENATE("Cellular",CHAR(10),AR1017),CONCATENATE("Satellite",CHAR(10),AN1017)),CONCATENATE("Satellite",CHAR(10),AN1017)),IF(AJ1017&lt;AR1017,IF(OR(G1017="3G",G1017="4G"),CONCATENATE("Cellular",CHAR(10),AR1017),CONCATENATE("Microwave",CHAR(10),AJ1017)),CONCATENATE("Microwave",CHAR(10),AJ1017))),IF(AF1017&lt;AN1017,IF(AN1017&lt;=AR1017,IF(OR(G1017="3G",G1017="4G"),CONCATENATE("Cellular",CHAR(10),AR1017),CONCATENATE("Satellite",CHAR(10),AN1017)),CONCATENATE("Satellite",CHAR(10),AN1017)),IF(AF1017&lt;AR1017,IF(OR(G1017="3G",G1017="4G"),CONCATENATE("Cellular",CHAR(10),AR1017),CONCATENATE("Fiber Optic",CHAR(10),AF1017)),CONCATENATE("Fiber Optic",CHAR(10),AF1017)))),""),""))</f>
        <v/>
      </c>
      <c r="AC1017" s="4" t="str">
        <f>IF(OR(ISBLANK(AG1017),ISBLANK(AK1017),ISBLANK(AO1017),ISBLANK(AS1017)),"",IF(AND(ISNUMBER(AG1017),ISNUMBER(AK1017),ISNUMBER(AO1017),ISNUMBER(AS1017)),IF(1,IF(AG1017&lt;AK1017,IF(AK1017&lt;AO1017,IF(AO1017&lt;=AS1017,IF(OR(G1017="3G",G1017="4G"),CONCATENATE("Cellular",CHAR(10),AS1017),CONCATENATE("Satellite",CHAR(10),AO1017)),CONCATENATE("Satellite",CHAR(10),AO1017)),IF(AK1017&lt;AS1017,IF(OR(G1017="3G",G1017="4G"),CONCATENATE("Cellular",CHAR(10),AS1017),CONCATENATE("Microwave",CHAR(10),AK1017)),CONCATENATE("Microwave",CHAR(10),AK1017))),IF(AG1017&lt;AO1017,IF(AO1017&lt;=AS1017,IF(OR(G1017="3G",G1017="4G"),CONCATENATE("Cellular",CHAR(10),AS1017),CONCATENATE("Satellite",CHAR(10),AO1017)),CONCATENATE("Satellite",CHAR(10),AO1017)),IF(AG1017&lt;AS1017,IF(OR(G1017="3G",G1017="4G"),CONCATENATE("Cellular",CHAR(10),AS1017),CONCATENATE("Fiber Optic",CHAR(10),AG1017)),CONCATENATE("Fiber Optic",CHAR(10),AG1017)))),""),""))</f>
        <v/>
      </c>
      <c r="AD1017" s="4" t="str">
        <f>IF(OR(ISBLANK(AH1017),ISBLANK(AL1017),ISBLANK(AP1017),ISBLANK(AT1017)),"",IF(AND(ISNUMBER(AH1017),ISNUMBER(AL1017),ISNUMBER(AP1017),ISNUMBER(AT1017)),IF(1,IF(AH1017&lt;AL1017,IF(AL1017&lt;AP1017,IF(AP1017&lt;=AT1017,IF(OR(G1017="3G",G1017="4G"),CONCATENATE("Cellular",CHAR(10),AT1017),CONCATENATE("Satellite",CHAR(10),AP1017)),CONCATENATE("Satellite",CHAR(10),AP1017)),IF(AL1017&lt;AT1017,IF(OR(G1017="3G",G1017="4G"),CONCATENATE("Cellular",CHAR(10),AT1017),CONCATENATE("Microwave",CHAR(10),AL1017)),CONCATENATE("Microwave",CHAR(10),AL1017))),IF(AH1017&lt;AP1017,IF(AP1017&lt;=AT1017,IF(OR(G1017="3G",G1017="4G"),CONCATENATE("Cellular",CHAR(10),AT1017),CONCATENATE("Satellite",CHAR(10),AP1017)),CONCATENATE("Satellite",CHAR(10),AP1017)),IF(AH1017&lt;AT1017,IF(OR(G1017="3G",G1017="4G"),CONCATENATE("Cellular",CHAR(10),AT1017),CONCATENATE("Fiber Optic",CHAR(10),AH1017)),CONCATENATE("Fiber Optic",CHAR(10),AH1017)))),""),""))</f>
        <v/>
      </c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</row>
    <row r="1018" spans="1:61" customHeight="1" ht="30"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4" t="str">
        <f>IF(OR(ISBLANK(K1018),ISBLANK(#REF!),ISBLANK(N1018),ISBLANK(#REF!),ISBLANK(Q1018),ISBLANK(R1018),ISBLANK(S1018),ISBLANK(T1018)),"",IF(AND(ISNUMBER(K1018),ISNUMBER(#REF!),ISNUMBER(N1018),ISNUMBER(#REF!),ISNUMBER(Q1018),ISNUMBER(R1018),ISNUMBER(S1018),ISNUMBER(T1018)),IF(AND(K1018&gt;=0,#REF!&gt;=0,N1018&gt;=0,#REF!&gt;=0,Q1018&gt;=0,R1018&gt;=0,S1018&gt;=0,T1018&gt;=0),IF((K1018+#REF!*5)&gt;(N1018+#REF!*5),IF((N1018+#REF!*5)&gt;(Q1018+R1018*5),IF((Q1018+R1018*5)&gt;=(S1018+T1018*5),IF(OR(G1018="3G",G1018="4G"),"Cellular","Satellite"),"Satellite"),IF((N1018+#REF!*5)&gt;(S1018+T1018*5),IF(OR(G1018="3G",G1018="4G"),"Cellular","Microwave"),"Microwave")),IF((K1018+#REF!*5)&gt;(Q1018+R1018*5),IF((Q1018+R1018*5)&gt;=(S1018+T1018*5),IF(OR(G1018="3G",G1018="4G"),"Cellular","Satellite"),"Satellite"),IF((K1018+#REF!*5)&gt;(S1018+T1018*5),IF(OR(G1018="3G",G1018="4G"),"Cellular","Fiber Optic"),"Fiber Optic"))),""),""))</f>
        <v/>
      </c>
      <c r="W1018" s="4" t="str">
        <f>IF(OR(ISBLANK(K1018),ISBLANK(L1018),ISBLANK(N1018),ISBLANK(O1018),ISBLANK(Q1018),ISBLANK(R1018),ISBLANK(S1018),ISBLANK(T1018)),"",IF(AND(ISNUMBER(K1018),ISNUMBER(L1018),ISNUMBER(N1018),ISNUMBER(O1018),ISNUMBER(Q1018),ISNUMBER(R1018),ISNUMBER(S1018),ISNUMBER(T1018)),IF(AND(K1018&gt;=0,L1018&gt;=0,N1018&gt;=0,O1018&gt;=0,Q1018&gt;=0,R1018&gt;=0,S1018&gt;=0,T1018&gt;=0),IF((K1018+L1018*5)&gt;(N1018+O1018*5),IF((N1018+O1018*5)&gt;(Q1018+R1018*5),IF((Q1018+R1018*5)&gt;=(S1018+T1018*5),IF(OR(G1018="3G",G1018="4G"),"Cellular",CONCATENATE("Satellite",CHAR(10),Q1018+R1018*5)),CONCATENATE("Satellite",CHAR(10),Q1018+R1018*5)),IF((N1018+O1018*5)&gt;(S1018+T1018*5),IF(OR(G1018="3G",G1018="4G"),CONCATENATE("Cellular",CHAR(10),S1018+T1018*5),CONCATENATE("Microwave",CHAR(10),N1018+O1018*5)),CONCATENATE("Microwave",CHAR(10),N1018+O1018*5))),IF((K1018+L1018*5)&gt;(Q1018+R1018*5),IF((Q1018+R1018*5)&gt;=(S1018+T1018*5),IF(OR(G1018="3G",G1018="4G"),CONCATENATE("Cellular",CHAR(10),S1018+T1018*5),CONCATENATE("Satellite",CHAR(10),Q1018+R1018*5)),CONCATENATE("Satellite",CHAR(10),Q1018+R1018*5)),IF((K1018+L1018*5)&gt;(S1018+T1018*5),IF(OR(G1018="3G",G1018="4G"),CONCATENATE("Cellular",CHAR(10),S1018+T1018*5),CONCATENATE("Fiber Optic",CHAR(10),K1018+L1018*5)),CONCATENATE("Fiber Optic",CHAR(10),K1018+L1018*5)))),""),""))</f>
        <v/>
      </c>
      <c r="X1018" s="4" t="str">
        <f>IF(OR(ISBLANK(K1018),ISBLANK(L1018),ISBLANK(N1018),ISBLANK(O1018),ISBLANK(Q1018),ISBLANK(R1018),ISBLANK(S1018),ISBLANK(T1018)),"",IF(AND(ISNUMBER(K1018),ISNUMBER(L1018),ISNUMBER(N1018),ISNUMBER(O1018),ISNUMBER(Q1018),ISNUMBER(R1018),ISNUMBER(S1018),ISNUMBER(T1018)),IF(AND(K1018&gt;=0,L1018&gt;=0,N1018&gt;=0,O1018&gt;=0,Q1018&gt;=0,R1018&gt;=0,S1018&gt;=0,T1018&gt;=0),IF((K1018+L1018*10)&gt;(N1018+O1018*10),IF((N1018+O1018*10)&gt;(Q1018+R1018*10),IF((Q1018+R1018*10)&gt;=(S1018+T1018*10),IF(OR(G1018="3G",G1018="4G"),"Cellular",CONCATENATE("Satellite",CHAR(10),Q1018+R1018*10)),CONCATENATE("Satellite",CHAR(10),Q1018+R1018*10)),IF((N1018+O1018*10)&gt;(S1018+T1018*10),IF(OR(G1018="3G",G1018="4G"),CONCATENATE("Cellular",CHAR(10),S1018+T1018*10),CONCATENATE("Microwave",CHAR(10),N1018+O1018*10)),CONCATENATE("Microwave",CHAR(10),N1018+O1018*10))),IF((K1018+L1018*10)&gt;(Q1018+R1018*10),IF((Q1018+R1018*10)&gt;=(S1018+T1018*10),IF(OR(G1018="3G",G1018="4G"),CONCATENATE("Cellular",CHAR(10),S1018+T1018*10),CONCATENATE("Satellite",CHAR(10),Q1018+R1018*10)),CONCATENATE("Satellite",CHAR(10),Q1018+R1018*10)),IF((K1018+L1018*10)&gt;(S1018+T1018*10),IF(OR(G1018="3G",G1018="4G"),CONCATENATE("Cellular",CHAR(10),S1018+T1018*10),CONCATENATE("Fiber Optic",CHAR(10),K1018+L1018*10)),CONCATENATE("Fiber Optic",CHAR(10),K1018+L1018*10)))),""),""))</f>
        <v/>
      </c>
      <c r="Y1018" s="4" t="str">
        <f>IF(OR(ISBLANK(K1018),ISBLANK(L1018),ISBLANK(N1018),ISBLANK(O1018),ISBLANK(Q1018),ISBLANK(R1018),ISBLANK(S1018),ISBLANK(T1018)),"",IF(AND(ISNUMBER(K1018),ISNUMBER(L1018),ISNUMBER(N1018),ISNUMBER(O1018),ISNUMBER(Q1018),ISNUMBER(R1018),ISNUMBER(S1018),ISNUMBER(T1018)),IF(AND(K1018&gt;=0,L1018&gt;=0,N1018&gt;=0,O1018&gt;=0,Q1018&gt;=0,R1018&gt;=0,S1018&gt;=0,T1018&gt;=0),IF((K1018+L1018*15)&gt;(N1018+O1018*15),IF((N1018+O1018*15)&gt;(Q1018+R1018*15),IF((Q1018+R1018*15)&gt;=(S1018+T1018*15),IF(OR(G1018="3G",G1018="4G"),"Cellular",CONCATENATE("Satellite",CHAR(10),Q1018+R1018*15)),CONCATENATE("Satellite",CHAR(10),Q1018+R1018*15)),IF((N1018+O1018*15)&gt;(S1018+T1018*15),IF(OR(G1018="3G",G1018="4G"),CONCATENATE("Cellular",CHAR(10),S1018+T1018*15),CONCATENATE("Microwave",CHAR(10),N1018+O1018*15)),CONCATENATE("Microwave",CHAR(10),N1018+O1018*15))),IF((K1018+L1018*15)&gt;(Q1018+R1018*15),IF((Q1018+R1018*15)&gt;=(S1018+T1018*15),IF(OR(G1018="3G",G1018="4G"),CONCATENATE("Cellular",CHAR(10),S1018+T1018*15),CONCATENATE("Satellite",CHAR(10),Q1018+R1018*15)),CONCATENATE("Satellite",CHAR(10),Q1018+R1018*15)),IF((K1018+L1018*15)&gt;(S1018+T1018*15),IF(OR(G1018="3G",G1018="4G"),CONCATENATE("Cellular",CHAR(10),S1018+T1018*15),CONCATENATE("Fiber Optic",CHAR(10),K1018+L1018*15)),CONCATENATE("Fiber Optic",CHAR(10),K1018+L1018*15)))),""),""))</f>
        <v/>
      </c>
      <c r="Z1018" s="4" t="str">
        <f>IF(OR(ISBLANK(K1018),ISBLANK(L1018),ISBLANK(N1018),ISBLANK(O1018),ISBLANK(Q1018),ISBLANK(R1018),ISBLANK(S1018),ISBLANK(T1018)),"",IF(AND(ISNUMBER(K1018),ISNUMBER(L1018),ISNUMBER(N1018),ISNUMBER(O1018),ISNUMBER(Q1018),ISNUMBER(R1018),ISNUMBER(S1018),ISNUMBER(T1018)),IF(AND(K1018&gt;=0,L1018&gt;=0,N1018&gt;=0,O1018&gt;=0,Q1018&gt;=0,R1018&gt;=0,S1018&gt;=0,T1018&gt;=0),IF((K1018+L1018*20)&gt;(N1018+O1018*20),IF((N1018+O1018*20)&gt;(Q1018+R1018*20),IF((Q1018+R1018*20)&gt;=(S1018+T1018*20),IF(OR(G1018="3G",G1018="4G"),"Cellular",CONCATENATE("Satellite",CHAR(10),Q1018+R1018*20)),CONCATENATE("Satellite",CHAR(10),Q1018+R1018*20)),IF((N1018+O1018*20)&gt;(S1018+T1018*20),IF(OR(G1018="3G",G1018="4G"),CONCATENATE("Cellular",CHAR(10),S1018+T1018*20),CONCATENATE("Microwave",CHAR(10),N1018+O1018*20)),CONCATENATE("Microwave",CHAR(10),N1018+O1018*20))),IF((K1018+L1018*20)&gt;(Q1018+R1018*20),IF((Q1018+R1018*20)&gt;=(S1018+T1018*20),IF(OR(G1018="3G",G1018="4G"),CONCATENATE("Cellular",CHAR(10),S1018+T1018*20),CONCATENATE("Satellite",CHAR(10),Q1018+R1018*20)),CONCATENATE("Satellite",CHAR(10),Q1018+R1018*20)),IF((K1018+L1018*20)&gt;(S1018+T1018*20),IF(OR(G1018="3G",G1018="4G"),CONCATENATE("Cellular",CHAR(10),S1018+T1018*20),CONCATENATE("Fiber Optic",CHAR(10),K1018+L1018*20)),CONCATENATE("Fiber Optic",CHAR(10),K1018+L1018*20)))),""),""))</f>
        <v/>
      </c>
      <c r="AA1018" s="4" t="str">
        <f>IF(OR(ISBLANK(AE1018),ISBLANK(AI1018),ISBLANK(AM1018),ISBLANK(AQ1018)),"",IF(AND(ISNUMBER(AE1018),ISNUMBER(AI1018),ISNUMBER(AM1018),ISNUMBER(AQ1018)),IF(1,IF(AE1018&lt;AI1018,IF(AI1018&lt;AM1018,IF(AM1018&lt;=AQ1018,IF(OR(G1018="3G",G1018="4G"),CONCATENATE("Cellular",CHAR(10),AQ1018),CONCATENATE("Satellite",CHAR(10),AM1018)),CONCATENATE("Satellite",CHAR(10),AM1018)),IF(AI1018&lt;AQ1018,IF(OR(G1018="3G",G1018="4G"),CONCATENATE("Cellular",CHAR(10),AQ1018),CONCATENATE("Microwave",CHAR(10),AI1018)),CONCATENATE("Microwave",CHAR(10),AI1018))),IF(AE1018&lt;AM1018,IF(AM1018&lt;=AQ1018,IF(OR(G1018="3G",G1018="4G"),CONCATENATE("Cellular",CHAR(10),AQ1018),CONCATENATE("Satellite",CHAR(10),AM1018)),CONCATENATE("Satellite",CHAR(10),AM1018)),IF(AE1018&lt;AQ1018,IF(OR(G1018="3G",G1018="4G"),CONCATENATE("Cellular",CHAR(10),AQ1018),CONCATENATE("Fiber Optic",CHAR(10),AE1018)),CONCATENATE("Fiber Optic",CHAR(10),AE1018)))),""),""))</f>
        <v/>
      </c>
      <c r="AB1018" s="4" t="str">
        <f>IF(OR(ISBLANK(AF1018),ISBLANK(AJ1018),ISBLANK(AN1018),ISBLANK(AR1018)),"",IF(AND(ISNUMBER(AF1018),ISNUMBER(AJ1018),ISNUMBER(AN1018),ISNUMBER(AR1018)),IF(1,IF(AF1018&lt;AJ1018,IF(AJ1018&lt;AN1018,IF(AN1018&lt;=AR1018,IF(OR(G1018="3G",G1018="4G"),CONCATENATE("Cellular",CHAR(10),AR1018),CONCATENATE("Satellite",CHAR(10),AN1018)),CONCATENATE("Satellite",CHAR(10),AN1018)),IF(AJ1018&lt;AR1018,IF(OR(G1018="3G",G1018="4G"),CONCATENATE("Cellular",CHAR(10),AR1018),CONCATENATE("Microwave",CHAR(10),AJ1018)),CONCATENATE("Microwave",CHAR(10),AJ1018))),IF(AF1018&lt;AN1018,IF(AN1018&lt;=AR1018,IF(OR(G1018="3G",G1018="4G"),CONCATENATE("Cellular",CHAR(10),AR1018),CONCATENATE("Satellite",CHAR(10),AN1018)),CONCATENATE("Satellite",CHAR(10),AN1018)),IF(AF1018&lt;AR1018,IF(OR(G1018="3G",G1018="4G"),CONCATENATE("Cellular",CHAR(10),AR1018),CONCATENATE("Fiber Optic",CHAR(10),AF1018)),CONCATENATE("Fiber Optic",CHAR(10),AF1018)))),""),""))</f>
        <v/>
      </c>
      <c r="AC1018" s="4" t="str">
        <f>IF(OR(ISBLANK(AG1018),ISBLANK(AK1018),ISBLANK(AO1018),ISBLANK(AS1018)),"",IF(AND(ISNUMBER(AG1018),ISNUMBER(AK1018),ISNUMBER(AO1018),ISNUMBER(AS1018)),IF(1,IF(AG1018&lt;AK1018,IF(AK1018&lt;AO1018,IF(AO1018&lt;=AS1018,IF(OR(G1018="3G",G1018="4G"),CONCATENATE("Cellular",CHAR(10),AS1018),CONCATENATE("Satellite",CHAR(10),AO1018)),CONCATENATE("Satellite",CHAR(10),AO1018)),IF(AK1018&lt;AS1018,IF(OR(G1018="3G",G1018="4G"),CONCATENATE("Cellular",CHAR(10),AS1018),CONCATENATE("Microwave",CHAR(10),AK1018)),CONCATENATE("Microwave",CHAR(10),AK1018))),IF(AG1018&lt;AO1018,IF(AO1018&lt;=AS1018,IF(OR(G1018="3G",G1018="4G"),CONCATENATE("Cellular",CHAR(10),AS1018),CONCATENATE("Satellite",CHAR(10),AO1018)),CONCATENATE("Satellite",CHAR(10),AO1018)),IF(AG1018&lt;AS1018,IF(OR(G1018="3G",G1018="4G"),CONCATENATE("Cellular",CHAR(10),AS1018),CONCATENATE("Fiber Optic",CHAR(10),AG1018)),CONCATENATE("Fiber Optic",CHAR(10),AG1018)))),""),""))</f>
        <v/>
      </c>
      <c r="AD1018" s="4" t="str">
        <f>IF(OR(ISBLANK(AH1018),ISBLANK(AL1018),ISBLANK(AP1018),ISBLANK(AT1018)),"",IF(AND(ISNUMBER(AH1018),ISNUMBER(AL1018),ISNUMBER(AP1018),ISNUMBER(AT1018)),IF(1,IF(AH1018&lt;AL1018,IF(AL1018&lt;AP1018,IF(AP1018&lt;=AT1018,IF(OR(G1018="3G",G1018="4G"),CONCATENATE("Cellular",CHAR(10),AT1018),CONCATENATE("Satellite",CHAR(10),AP1018)),CONCATENATE("Satellite",CHAR(10),AP1018)),IF(AL1018&lt;AT1018,IF(OR(G1018="3G",G1018="4G"),CONCATENATE("Cellular",CHAR(10),AT1018),CONCATENATE("Microwave",CHAR(10),AL1018)),CONCATENATE("Microwave",CHAR(10),AL1018))),IF(AH1018&lt;AP1018,IF(AP1018&lt;=AT1018,IF(OR(G1018="3G",G1018="4G"),CONCATENATE("Cellular",CHAR(10),AT1018),CONCATENATE("Satellite",CHAR(10),AP1018)),CONCATENATE("Satellite",CHAR(10),AP1018)),IF(AH1018&lt;AT1018,IF(OR(G1018="3G",G1018="4G"),CONCATENATE("Cellular",CHAR(10),AT1018),CONCATENATE("Fiber Optic",CHAR(10),AH1018)),CONCATENATE("Fiber Optic",CHAR(10),AH1018)))),""),""))</f>
        <v/>
      </c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</row>
    <row r="1019" spans="1:61" customHeight="1" ht="30"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4" t="str">
        <f>IF(OR(ISBLANK(K1019),ISBLANK(#REF!),ISBLANK(N1019),ISBLANK(#REF!),ISBLANK(Q1019),ISBLANK(R1019),ISBLANK(S1019),ISBLANK(T1019)),"",IF(AND(ISNUMBER(K1019),ISNUMBER(#REF!),ISNUMBER(N1019),ISNUMBER(#REF!),ISNUMBER(Q1019),ISNUMBER(R1019),ISNUMBER(S1019),ISNUMBER(T1019)),IF(AND(K1019&gt;=0,#REF!&gt;=0,N1019&gt;=0,#REF!&gt;=0,Q1019&gt;=0,R1019&gt;=0,S1019&gt;=0,T1019&gt;=0),IF((K1019+#REF!*5)&gt;(N1019+#REF!*5),IF((N1019+#REF!*5)&gt;(Q1019+R1019*5),IF((Q1019+R1019*5)&gt;=(S1019+T1019*5),IF(OR(G1019="3G",G1019="4G"),"Cellular","Satellite"),"Satellite"),IF((N1019+#REF!*5)&gt;(S1019+T1019*5),IF(OR(G1019="3G",G1019="4G"),"Cellular","Microwave"),"Microwave")),IF((K1019+#REF!*5)&gt;(Q1019+R1019*5),IF((Q1019+R1019*5)&gt;=(S1019+T1019*5),IF(OR(G1019="3G",G1019="4G"),"Cellular","Satellite"),"Satellite"),IF((K1019+#REF!*5)&gt;(S1019+T1019*5),IF(OR(G1019="3G",G1019="4G"),"Cellular","Fiber Optic"),"Fiber Optic"))),""),""))</f>
        <v/>
      </c>
      <c r="W1019" s="4" t="str">
        <f>IF(OR(ISBLANK(K1019),ISBLANK(L1019),ISBLANK(N1019),ISBLANK(O1019),ISBLANK(Q1019),ISBLANK(R1019),ISBLANK(S1019),ISBLANK(T1019)),"",IF(AND(ISNUMBER(K1019),ISNUMBER(L1019),ISNUMBER(N1019),ISNUMBER(O1019),ISNUMBER(Q1019),ISNUMBER(R1019),ISNUMBER(S1019),ISNUMBER(T1019)),IF(AND(K1019&gt;=0,L1019&gt;=0,N1019&gt;=0,O1019&gt;=0,Q1019&gt;=0,R1019&gt;=0,S1019&gt;=0,T1019&gt;=0),IF((K1019+L1019*5)&gt;(N1019+O1019*5),IF((N1019+O1019*5)&gt;(Q1019+R1019*5),IF((Q1019+R1019*5)&gt;=(S1019+T1019*5),IF(OR(G1019="3G",G1019="4G"),"Cellular",CONCATENATE("Satellite",CHAR(10),Q1019+R1019*5)),CONCATENATE("Satellite",CHAR(10),Q1019+R1019*5)),IF((N1019+O1019*5)&gt;(S1019+T1019*5),IF(OR(G1019="3G",G1019="4G"),CONCATENATE("Cellular",CHAR(10),S1019+T1019*5),CONCATENATE("Microwave",CHAR(10),N1019+O1019*5)),CONCATENATE("Microwave",CHAR(10),N1019+O1019*5))),IF((K1019+L1019*5)&gt;(Q1019+R1019*5),IF((Q1019+R1019*5)&gt;=(S1019+T1019*5),IF(OR(G1019="3G",G1019="4G"),CONCATENATE("Cellular",CHAR(10),S1019+T1019*5),CONCATENATE("Satellite",CHAR(10),Q1019+R1019*5)),CONCATENATE("Satellite",CHAR(10),Q1019+R1019*5)),IF((K1019+L1019*5)&gt;(S1019+T1019*5),IF(OR(G1019="3G",G1019="4G"),CONCATENATE("Cellular",CHAR(10),S1019+T1019*5),CONCATENATE("Fiber Optic",CHAR(10),K1019+L1019*5)),CONCATENATE("Fiber Optic",CHAR(10),K1019+L1019*5)))),""),""))</f>
        <v/>
      </c>
      <c r="X1019" s="4" t="str">
        <f>IF(OR(ISBLANK(K1019),ISBLANK(L1019),ISBLANK(N1019),ISBLANK(O1019),ISBLANK(Q1019),ISBLANK(R1019),ISBLANK(S1019),ISBLANK(T1019)),"",IF(AND(ISNUMBER(K1019),ISNUMBER(L1019),ISNUMBER(N1019),ISNUMBER(O1019),ISNUMBER(Q1019),ISNUMBER(R1019),ISNUMBER(S1019),ISNUMBER(T1019)),IF(AND(K1019&gt;=0,L1019&gt;=0,N1019&gt;=0,O1019&gt;=0,Q1019&gt;=0,R1019&gt;=0,S1019&gt;=0,T1019&gt;=0),IF((K1019+L1019*10)&gt;(N1019+O1019*10),IF((N1019+O1019*10)&gt;(Q1019+R1019*10),IF((Q1019+R1019*10)&gt;=(S1019+T1019*10),IF(OR(G1019="3G",G1019="4G"),"Cellular",CONCATENATE("Satellite",CHAR(10),Q1019+R1019*10)),CONCATENATE("Satellite",CHAR(10),Q1019+R1019*10)),IF((N1019+O1019*10)&gt;(S1019+T1019*10),IF(OR(G1019="3G",G1019="4G"),CONCATENATE("Cellular",CHAR(10),S1019+T1019*10),CONCATENATE("Microwave",CHAR(10),N1019+O1019*10)),CONCATENATE("Microwave",CHAR(10),N1019+O1019*10))),IF((K1019+L1019*10)&gt;(Q1019+R1019*10),IF((Q1019+R1019*10)&gt;=(S1019+T1019*10),IF(OR(G1019="3G",G1019="4G"),CONCATENATE("Cellular",CHAR(10),S1019+T1019*10),CONCATENATE("Satellite",CHAR(10),Q1019+R1019*10)),CONCATENATE("Satellite",CHAR(10),Q1019+R1019*10)),IF((K1019+L1019*10)&gt;(S1019+T1019*10),IF(OR(G1019="3G",G1019="4G"),CONCATENATE("Cellular",CHAR(10),S1019+T1019*10),CONCATENATE("Fiber Optic",CHAR(10),K1019+L1019*10)),CONCATENATE("Fiber Optic",CHAR(10),K1019+L1019*10)))),""),""))</f>
        <v/>
      </c>
      <c r="Y1019" s="4" t="str">
        <f>IF(OR(ISBLANK(K1019),ISBLANK(L1019),ISBLANK(N1019),ISBLANK(O1019),ISBLANK(Q1019),ISBLANK(R1019),ISBLANK(S1019),ISBLANK(T1019)),"",IF(AND(ISNUMBER(K1019),ISNUMBER(L1019),ISNUMBER(N1019),ISNUMBER(O1019),ISNUMBER(Q1019),ISNUMBER(R1019),ISNUMBER(S1019),ISNUMBER(T1019)),IF(AND(K1019&gt;=0,L1019&gt;=0,N1019&gt;=0,O1019&gt;=0,Q1019&gt;=0,R1019&gt;=0,S1019&gt;=0,T1019&gt;=0),IF((K1019+L1019*15)&gt;(N1019+O1019*15),IF((N1019+O1019*15)&gt;(Q1019+R1019*15),IF((Q1019+R1019*15)&gt;=(S1019+T1019*15),IF(OR(G1019="3G",G1019="4G"),"Cellular",CONCATENATE("Satellite",CHAR(10),Q1019+R1019*15)),CONCATENATE("Satellite",CHAR(10),Q1019+R1019*15)),IF((N1019+O1019*15)&gt;(S1019+T1019*15),IF(OR(G1019="3G",G1019="4G"),CONCATENATE("Cellular",CHAR(10),S1019+T1019*15),CONCATENATE("Microwave",CHAR(10),N1019+O1019*15)),CONCATENATE("Microwave",CHAR(10),N1019+O1019*15))),IF((K1019+L1019*15)&gt;(Q1019+R1019*15),IF((Q1019+R1019*15)&gt;=(S1019+T1019*15),IF(OR(G1019="3G",G1019="4G"),CONCATENATE("Cellular",CHAR(10),S1019+T1019*15),CONCATENATE("Satellite",CHAR(10),Q1019+R1019*15)),CONCATENATE("Satellite",CHAR(10),Q1019+R1019*15)),IF((K1019+L1019*15)&gt;(S1019+T1019*15),IF(OR(G1019="3G",G1019="4G"),CONCATENATE("Cellular",CHAR(10),S1019+T1019*15),CONCATENATE("Fiber Optic",CHAR(10),K1019+L1019*15)),CONCATENATE("Fiber Optic",CHAR(10),K1019+L1019*15)))),""),""))</f>
        <v/>
      </c>
      <c r="Z1019" s="4" t="str">
        <f>IF(OR(ISBLANK(K1019),ISBLANK(L1019),ISBLANK(N1019),ISBLANK(O1019),ISBLANK(Q1019),ISBLANK(R1019),ISBLANK(S1019),ISBLANK(T1019)),"",IF(AND(ISNUMBER(K1019),ISNUMBER(L1019),ISNUMBER(N1019),ISNUMBER(O1019),ISNUMBER(Q1019),ISNUMBER(R1019),ISNUMBER(S1019),ISNUMBER(T1019)),IF(AND(K1019&gt;=0,L1019&gt;=0,N1019&gt;=0,O1019&gt;=0,Q1019&gt;=0,R1019&gt;=0,S1019&gt;=0,T1019&gt;=0),IF((K1019+L1019*20)&gt;(N1019+O1019*20),IF((N1019+O1019*20)&gt;(Q1019+R1019*20),IF((Q1019+R1019*20)&gt;=(S1019+T1019*20),IF(OR(G1019="3G",G1019="4G"),"Cellular",CONCATENATE("Satellite",CHAR(10),Q1019+R1019*20)),CONCATENATE("Satellite",CHAR(10),Q1019+R1019*20)),IF((N1019+O1019*20)&gt;(S1019+T1019*20),IF(OR(G1019="3G",G1019="4G"),CONCATENATE("Cellular",CHAR(10),S1019+T1019*20),CONCATENATE("Microwave",CHAR(10),N1019+O1019*20)),CONCATENATE("Microwave",CHAR(10),N1019+O1019*20))),IF((K1019+L1019*20)&gt;(Q1019+R1019*20),IF((Q1019+R1019*20)&gt;=(S1019+T1019*20),IF(OR(G1019="3G",G1019="4G"),CONCATENATE("Cellular",CHAR(10),S1019+T1019*20),CONCATENATE("Satellite",CHAR(10),Q1019+R1019*20)),CONCATENATE("Satellite",CHAR(10),Q1019+R1019*20)),IF((K1019+L1019*20)&gt;(S1019+T1019*20),IF(OR(G1019="3G",G1019="4G"),CONCATENATE("Cellular",CHAR(10),S1019+T1019*20),CONCATENATE("Fiber Optic",CHAR(10),K1019+L1019*20)),CONCATENATE("Fiber Optic",CHAR(10),K1019+L1019*20)))),""),""))</f>
        <v/>
      </c>
      <c r="AA1019" s="4" t="str">
        <f>IF(OR(ISBLANK(AE1019),ISBLANK(AI1019),ISBLANK(AM1019),ISBLANK(AQ1019)),"",IF(AND(ISNUMBER(AE1019),ISNUMBER(AI1019),ISNUMBER(AM1019),ISNUMBER(AQ1019)),IF(1,IF(AE1019&lt;AI1019,IF(AI1019&lt;AM1019,IF(AM1019&lt;=AQ1019,IF(OR(G1019="3G",G1019="4G"),CONCATENATE("Cellular",CHAR(10),AQ1019),CONCATENATE("Satellite",CHAR(10),AM1019)),CONCATENATE("Satellite",CHAR(10),AM1019)),IF(AI1019&lt;AQ1019,IF(OR(G1019="3G",G1019="4G"),CONCATENATE("Cellular",CHAR(10),AQ1019),CONCATENATE("Microwave",CHAR(10),AI1019)),CONCATENATE("Microwave",CHAR(10),AI1019))),IF(AE1019&lt;AM1019,IF(AM1019&lt;=AQ1019,IF(OR(G1019="3G",G1019="4G"),CONCATENATE("Cellular",CHAR(10),AQ1019),CONCATENATE("Satellite",CHAR(10),AM1019)),CONCATENATE("Satellite",CHAR(10),AM1019)),IF(AE1019&lt;AQ1019,IF(OR(G1019="3G",G1019="4G"),CONCATENATE("Cellular",CHAR(10),AQ1019),CONCATENATE("Fiber Optic",CHAR(10),AE1019)),CONCATENATE("Fiber Optic",CHAR(10),AE1019)))),""),""))</f>
        <v/>
      </c>
      <c r="AB1019" s="4" t="str">
        <f>IF(OR(ISBLANK(AF1019),ISBLANK(AJ1019),ISBLANK(AN1019),ISBLANK(AR1019)),"",IF(AND(ISNUMBER(AF1019),ISNUMBER(AJ1019),ISNUMBER(AN1019),ISNUMBER(AR1019)),IF(1,IF(AF1019&lt;AJ1019,IF(AJ1019&lt;AN1019,IF(AN1019&lt;=AR1019,IF(OR(G1019="3G",G1019="4G"),CONCATENATE("Cellular",CHAR(10),AR1019),CONCATENATE("Satellite",CHAR(10),AN1019)),CONCATENATE("Satellite",CHAR(10),AN1019)),IF(AJ1019&lt;AR1019,IF(OR(G1019="3G",G1019="4G"),CONCATENATE("Cellular",CHAR(10),AR1019),CONCATENATE("Microwave",CHAR(10),AJ1019)),CONCATENATE("Microwave",CHAR(10),AJ1019))),IF(AF1019&lt;AN1019,IF(AN1019&lt;=AR1019,IF(OR(G1019="3G",G1019="4G"),CONCATENATE("Cellular",CHAR(10),AR1019),CONCATENATE("Satellite",CHAR(10),AN1019)),CONCATENATE("Satellite",CHAR(10),AN1019)),IF(AF1019&lt;AR1019,IF(OR(G1019="3G",G1019="4G"),CONCATENATE("Cellular",CHAR(10),AR1019),CONCATENATE("Fiber Optic",CHAR(10),AF1019)),CONCATENATE("Fiber Optic",CHAR(10),AF1019)))),""),""))</f>
        <v/>
      </c>
      <c r="AC1019" s="4" t="str">
        <f>IF(OR(ISBLANK(AG1019),ISBLANK(AK1019),ISBLANK(AO1019),ISBLANK(AS1019)),"",IF(AND(ISNUMBER(AG1019),ISNUMBER(AK1019),ISNUMBER(AO1019),ISNUMBER(AS1019)),IF(1,IF(AG1019&lt;AK1019,IF(AK1019&lt;AO1019,IF(AO1019&lt;=AS1019,IF(OR(G1019="3G",G1019="4G"),CONCATENATE("Cellular",CHAR(10),AS1019),CONCATENATE("Satellite",CHAR(10),AO1019)),CONCATENATE("Satellite",CHAR(10),AO1019)),IF(AK1019&lt;AS1019,IF(OR(G1019="3G",G1019="4G"),CONCATENATE("Cellular",CHAR(10),AS1019),CONCATENATE("Microwave",CHAR(10),AK1019)),CONCATENATE("Microwave",CHAR(10),AK1019))),IF(AG1019&lt;AO1019,IF(AO1019&lt;=AS1019,IF(OR(G1019="3G",G1019="4G"),CONCATENATE("Cellular",CHAR(10),AS1019),CONCATENATE("Satellite",CHAR(10),AO1019)),CONCATENATE("Satellite",CHAR(10),AO1019)),IF(AG1019&lt;AS1019,IF(OR(G1019="3G",G1019="4G"),CONCATENATE("Cellular",CHAR(10),AS1019),CONCATENATE("Fiber Optic",CHAR(10),AG1019)),CONCATENATE("Fiber Optic",CHAR(10),AG1019)))),""),""))</f>
        <v/>
      </c>
      <c r="AD1019" s="4" t="str">
        <f>IF(OR(ISBLANK(AH1019),ISBLANK(AL1019),ISBLANK(AP1019),ISBLANK(AT1019)),"",IF(AND(ISNUMBER(AH1019),ISNUMBER(AL1019),ISNUMBER(AP1019),ISNUMBER(AT1019)),IF(1,IF(AH1019&lt;AL1019,IF(AL1019&lt;AP1019,IF(AP1019&lt;=AT1019,IF(OR(G1019="3G",G1019="4G"),CONCATENATE("Cellular",CHAR(10),AT1019),CONCATENATE("Satellite",CHAR(10),AP1019)),CONCATENATE("Satellite",CHAR(10),AP1019)),IF(AL1019&lt;AT1019,IF(OR(G1019="3G",G1019="4G"),CONCATENATE("Cellular",CHAR(10),AT1019),CONCATENATE("Microwave",CHAR(10),AL1019)),CONCATENATE("Microwave",CHAR(10),AL1019))),IF(AH1019&lt;AP1019,IF(AP1019&lt;=AT1019,IF(OR(G1019="3G",G1019="4G"),CONCATENATE("Cellular",CHAR(10),AT1019),CONCATENATE("Satellite",CHAR(10),AP1019)),CONCATENATE("Satellite",CHAR(10),AP1019)),IF(AH1019&lt;AT1019,IF(OR(G1019="3G",G1019="4G"),CONCATENATE("Cellular",CHAR(10),AT1019),CONCATENATE("Fiber Optic",CHAR(10),AH1019)),CONCATENATE("Fiber Optic",CHAR(10),AH1019)))),""),""))</f>
        <v/>
      </c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</row>
    <row r="1020" spans="1:61" customHeight="1" ht="30"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4" t="str">
        <f>IF(OR(ISBLANK(K1020),ISBLANK(#REF!),ISBLANK(N1020),ISBLANK(#REF!),ISBLANK(Q1020),ISBLANK(R1020),ISBLANK(S1020),ISBLANK(T1020)),"",IF(AND(ISNUMBER(K1020),ISNUMBER(#REF!),ISNUMBER(N1020),ISNUMBER(#REF!),ISNUMBER(Q1020),ISNUMBER(R1020),ISNUMBER(S1020),ISNUMBER(T1020)),IF(AND(K1020&gt;=0,#REF!&gt;=0,N1020&gt;=0,#REF!&gt;=0,Q1020&gt;=0,R1020&gt;=0,S1020&gt;=0,T1020&gt;=0),IF((K1020+#REF!*5)&gt;(N1020+#REF!*5),IF((N1020+#REF!*5)&gt;(Q1020+R1020*5),IF((Q1020+R1020*5)&gt;=(S1020+T1020*5),IF(OR(G1020="3G",G1020="4G"),"Cellular","Satellite"),"Satellite"),IF((N1020+#REF!*5)&gt;(S1020+T1020*5),IF(OR(G1020="3G",G1020="4G"),"Cellular","Microwave"),"Microwave")),IF((K1020+#REF!*5)&gt;(Q1020+R1020*5),IF((Q1020+R1020*5)&gt;=(S1020+T1020*5),IF(OR(G1020="3G",G1020="4G"),"Cellular","Satellite"),"Satellite"),IF((K1020+#REF!*5)&gt;(S1020+T1020*5),IF(OR(G1020="3G",G1020="4G"),"Cellular","Fiber Optic"),"Fiber Optic"))),""),""))</f>
        <v/>
      </c>
      <c r="W1020" s="4" t="str">
        <f>IF(OR(ISBLANK(K1020),ISBLANK(L1020),ISBLANK(N1020),ISBLANK(O1020),ISBLANK(Q1020),ISBLANK(R1020),ISBLANK(S1020),ISBLANK(T1020)),"",IF(AND(ISNUMBER(K1020),ISNUMBER(L1020),ISNUMBER(N1020),ISNUMBER(O1020),ISNUMBER(Q1020),ISNUMBER(R1020),ISNUMBER(S1020),ISNUMBER(T1020)),IF(AND(K1020&gt;=0,L1020&gt;=0,N1020&gt;=0,O1020&gt;=0,Q1020&gt;=0,R1020&gt;=0,S1020&gt;=0,T1020&gt;=0),IF((K1020+L1020*5)&gt;(N1020+O1020*5),IF((N1020+O1020*5)&gt;(Q1020+R1020*5),IF((Q1020+R1020*5)&gt;=(S1020+T1020*5),IF(OR(G1020="3G",G1020="4G"),"Cellular",CONCATENATE("Satellite",CHAR(10),Q1020+R1020*5)),CONCATENATE("Satellite",CHAR(10),Q1020+R1020*5)),IF((N1020+O1020*5)&gt;(S1020+T1020*5),IF(OR(G1020="3G",G1020="4G"),CONCATENATE("Cellular",CHAR(10),S1020+T1020*5),CONCATENATE("Microwave",CHAR(10),N1020+O1020*5)),CONCATENATE("Microwave",CHAR(10),N1020+O1020*5))),IF((K1020+L1020*5)&gt;(Q1020+R1020*5),IF((Q1020+R1020*5)&gt;=(S1020+T1020*5),IF(OR(G1020="3G",G1020="4G"),CONCATENATE("Cellular",CHAR(10),S1020+T1020*5),CONCATENATE("Satellite",CHAR(10),Q1020+R1020*5)),CONCATENATE("Satellite",CHAR(10),Q1020+R1020*5)),IF((K1020+L1020*5)&gt;(S1020+T1020*5),IF(OR(G1020="3G",G1020="4G"),CONCATENATE("Cellular",CHAR(10),S1020+T1020*5),CONCATENATE("Fiber Optic",CHAR(10),K1020+L1020*5)),CONCATENATE("Fiber Optic",CHAR(10),K1020+L1020*5)))),""),""))</f>
        <v/>
      </c>
      <c r="X1020" s="4" t="str">
        <f>IF(OR(ISBLANK(K1020),ISBLANK(L1020),ISBLANK(N1020),ISBLANK(O1020),ISBLANK(Q1020),ISBLANK(R1020),ISBLANK(S1020),ISBLANK(T1020)),"",IF(AND(ISNUMBER(K1020),ISNUMBER(L1020),ISNUMBER(N1020),ISNUMBER(O1020),ISNUMBER(Q1020),ISNUMBER(R1020),ISNUMBER(S1020),ISNUMBER(T1020)),IF(AND(K1020&gt;=0,L1020&gt;=0,N1020&gt;=0,O1020&gt;=0,Q1020&gt;=0,R1020&gt;=0,S1020&gt;=0,T1020&gt;=0),IF((K1020+L1020*10)&gt;(N1020+O1020*10),IF((N1020+O1020*10)&gt;(Q1020+R1020*10),IF((Q1020+R1020*10)&gt;=(S1020+T1020*10),IF(OR(G1020="3G",G1020="4G"),"Cellular",CONCATENATE("Satellite",CHAR(10),Q1020+R1020*10)),CONCATENATE("Satellite",CHAR(10),Q1020+R1020*10)),IF((N1020+O1020*10)&gt;(S1020+T1020*10),IF(OR(G1020="3G",G1020="4G"),CONCATENATE("Cellular",CHAR(10),S1020+T1020*10),CONCATENATE("Microwave",CHAR(10),N1020+O1020*10)),CONCATENATE("Microwave",CHAR(10),N1020+O1020*10))),IF((K1020+L1020*10)&gt;(Q1020+R1020*10),IF((Q1020+R1020*10)&gt;=(S1020+T1020*10),IF(OR(G1020="3G",G1020="4G"),CONCATENATE("Cellular",CHAR(10),S1020+T1020*10),CONCATENATE("Satellite",CHAR(10),Q1020+R1020*10)),CONCATENATE("Satellite",CHAR(10),Q1020+R1020*10)),IF((K1020+L1020*10)&gt;(S1020+T1020*10),IF(OR(G1020="3G",G1020="4G"),CONCATENATE("Cellular",CHAR(10),S1020+T1020*10),CONCATENATE("Fiber Optic",CHAR(10),K1020+L1020*10)),CONCATENATE("Fiber Optic",CHAR(10),K1020+L1020*10)))),""),""))</f>
        <v/>
      </c>
      <c r="Y1020" s="4" t="str">
        <f>IF(OR(ISBLANK(K1020),ISBLANK(L1020),ISBLANK(N1020),ISBLANK(O1020),ISBLANK(Q1020),ISBLANK(R1020),ISBLANK(S1020),ISBLANK(T1020)),"",IF(AND(ISNUMBER(K1020),ISNUMBER(L1020),ISNUMBER(N1020),ISNUMBER(O1020),ISNUMBER(Q1020),ISNUMBER(R1020),ISNUMBER(S1020),ISNUMBER(T1020)),IF(AND(K1020&gt;=0,L1020&gt;=0,N1020&gt;=0,O1020&gt;=0,Q1020&gt;=0,R1020&gt;=0,S1020&gt;=0,T1020&gt;=0),IF((K1020+L1020*15)&gt;(N1020+O1020*15),IF((N1020+O1020*15)&gt;(Q1020+R1020*15),IF((Q1020+R1020*15)&gt;=(S1020+T1020*15),IF(OR(G1020="3G",G1020="4G"),"Cellular",CONCATENATE("Satellite",CHAR(10),Q1020+R1020*15)),CONCATENATE("Satellite",CHAR(10),Q1020+R1020*15)),IF((N1020+O1020*15)&gt;(S1020+T1020*15),IF(OR(G1020="3G",G1020="4G"),CONCATENATE("Cellular",CHAR(10),S1020+T1020*15),CONCATENATE("Microwave",CHAR(10),N1020+O1020*15)),CONCATENATE("Microwave",CHAR(10),N1020+O1020*15))),IF((K1020+L1020*15)&gt;(Q1020+R1020*15),IF((Q1020+R1020*15)&gt;=(S1020+T1020*15),IF(OR(G1020="3G",G1020="4G"),CONCATENATE("Cellular",CHAR(10),S1020+T1020*15),CONCATENATE("Satellite",CHAR(10),Q1020+R1020*15)),CONCATENATE("Satellite",CHAR(10),Q1020+R1020*15)),IF((K1020+L1020*15)&gt;(S1020+T1020*15),IF(OR(G1020="3G",G1020="4G"),CONCATENATE("Cellular",CHAR(10),S1020+T1020*15),CONCATENATE("Fiber Optic",CHAR(10),K1020+L1020*15)),CONCATENATE("Fiber Optic",CHAR(10),K1020+L1020*15)))),""),""))</f>
        <v/>
      </c>
      <c r="Z1020" s="4" t="str">
        <f>IF(OR(ISBLANK(K1020),ISBLANK(L1020),ISBLANK(N1020),ISBLANK(O1020),ISBLANK(Q1020),ISBLANK(R1020),ISBLANK(S1020),ISBLANK(T1020)),"",IF(AND(ISNUMBER(K1020),ISNUMBER(L1020),ISNUMBER(N1020),ISNUMBER(O1020),ISNUMBER(Q1020),ISNUMBER(R1020),ISNUMBER(S1020),ISNUMBER(T1020)),IF(AND(K1020&gt;=0,L1020&gt;=0,N1020&gt;=0,O1020&gt;=0,Q1020&gt;=0,R1020&gt;=0,S1020&gt;=0,T1020&gt;=0),IF((K1020+L1020*20)&gt;(N1020+O1020*20),IF((N1020+O1020*20)&gt;(Q1020+R1020*20),IF((Q1020+R1020*20)&gt;=(S1020+T1020*20),IF(OR(G1020="3G",G1020="4G"),"Cellular",CONCATENATE("Satellite",CHAR(10),Q1020+R1020*20)),CONCATENATE("Satellite",CHAR(10),Q1020+R1020*20)),IF((N1020+O1020*20)&gt;(S1020+T1020*20),IF(OR(G1020="3G",G1020="4G"),CONCATENATE("Cellular",CHAR(10),S1020+T1020*20),CONCATENATE("Microwave",CHAR(10),N1020+O1020*20)),CONCATENATE("Microwave",CHAR(10),N1020+O1020*20))),IF((K1020+L1020*20)&gt;(Q1020+R1020*20),IF((Q1020+R1020*20)&gt;=(S1020+T1020*20),IF(OR(G1020="3G",G1020="4G"),CONCATENATE("Cellular",CHAR(10),S1020+T1020*20),CONCATENATE("Satellite",CHAR(10),Q1020+R1020*20)),CONCATENATE("Satellite",CHAR(10),Q1020+R1020*20)),IF((K1020+L1020*20)&gt;(S1020+T1020*20),IF(OR(G1020="3G",G1020="4G"),CONCATENATE("Cellular",CHAR(10),S1020+T1020*20),CONCATENATE("Fiber Optic",CHAR(10),K1020+L1020*20)),CONCATENATE("Fiber Optic",CHAR(10),K1020+L1020*20)))),""),""))</f>
        <v/>
      </c>
      <c r="AA1020" s="4" t="str">
        <f>IF(OR(ISBLANK(AE1020),ISBLANK(AI1020),ISBLANK(AM1020),ISBLANK(AQ1020)),"",IF(AND(ISNUMBER(AE1020),ISNUMBER(AI1020),ISNUMBER(AM1020),ISNUMBER(AQ1020)),IF(1,IF(AE1020&lt;AI1020,IF(AI1020&lt;AM1020,IF(AM1020&lt;=AQ1020,IF(OR(G1020="3G",G1020="4G"),CONCATENATE("Cellular",CHAR(10),AQ1020),CONCATENATE("Satellite",CHAR(10),AM1020)),CONCATENATE("Satellite",CHAR(10),AM1020)),IF(AI1020&lt;AQ1020,IF(OR(G1020="3G",G1020="4G"),CONCATENATE("Cellular",CHAR(10),AQ1020),CONCATENATE("Microwave",CHAR(10),AI1020)),CONCATENATE("Microwave",CHAR(10),AI1020))),IF(AE1020&lt;AM1020,IF(AM1020&lt;=AQ1020,IF(OR(G1020="3G",G1020="4G"),CONCATENATE("Cellular",CHAR(10),AQ1020),CONCATENATE("Satellite",CHAR(10),AM1020)),CONCATENATE("Satellite",CHAR(10),AM1020)),IF(AE1020&lt;AQ1020,IF(OR(G1020="3G",G1020="4G"),CONCATENATE("Cellular",CHAR(10),AQ1020),CONCATENATE("Fiber Optic",CHAR(10),AE1020)),CONCATENATE("Fiber Optic",CHAR(10),AE1020)))),""),""))</f>
        <v/>
      </c>
      <c r="AB1020" s="4" t="str">
        <f>IF(OR(ISBLANK(AF1020),ISBLANK(AJ1020),ISBLANK(AN1020),ISBLANK(AR1020)),"",IF(AND(ISNUMBER(AF1020),ISNUMBER(AJ1020),ISNUMBER(AN1020),ISNUMBER(AR1020)),IF(1,IF(AF1020&lt;AJ1020,IF(AJ1020&lt;AN1020,IF(AN1020&lt;=AR1020,IF(OR(G1020="3G",G1020="4G"),CONCATENATE("Cellular",CHAR(10),AR1020),CONCATENATE("Satellite",CHAR(10),AN1020)),CONCATENATE("Satellite",CHAR(10),AN1020)),IF(AJ1020&lt;AR1020,IF(OR(G1020="3G",G1020="4G"),CONCATENATE("Cellular",CHAR(10),AR1020),CONCATENATE("Microwave",CHAR(10),AJ1020)),CONCATENATE("Microwave",CHAR(10),AJ1020))),IF(AF1020&lt;AN1020,IF(AN1020&lt;=AR1020,IF(OR(G1020="3G",G1020="4G"),CONCATENATE("Cellular",CHAR(10),AR1020),CONCATENATE("Satellite",CHAR(10),AN1020)),CONCATENATE("Satellite",CHAR(10),AN1020)),IF(AF1020&lt;AR1020,IF(OR(G1020="3G",G1020="4G"),CONCATENATE("Cellular",CHAR(10),AR1020),CONCATENATE("Fiber Optic",CHAR(10),AF1020)),CONCATENATE("Fiber Optic",CHAR(10),AF1020)))),""),""))</f>
        <v/>
      </c>
      <c r="AC1020" s="4" t="str">
        <f>IF(OR(ISBLANK(AG1020),ISBLANK(AK1020),ISBLANK(AO1020),ISBLANK(AS1020)),"",IF(AND(ISNUMBER(AG1020),ISNUMBER(AK1020),ISNUMBER(AO1020),ISNUMBER(AS1020)),IF(1,IF(AG1020&lt;AK1020,IF(AK1020&lt;AO1020,IF(AO1020&lt;=AS1020,IF(OR(G1020="3G",G1020="4G"),CONCATENATE("Cellular",CHAR(10),AS1020),CONCATENATE("Satellite",CHAR(10),AO1020)),CONCATENATE("Satellite",CHAR(10),AO1020)),IF(AK1020&lt;AS1020,IF(OR(G1020="3G",G1020="4G"),CONCATENATE("Cellular",CHAR(10),AS1020),CONCATENATE("Microwave",CHAR(10),AK1020)),CONCATENATE("Microwave",CHAR(10),AK1020))),IF(AG1020&lt;AO1020,IF(AO1020&lt;=AS1020,IF(OR(G1020="3G",G1020="4G"),CONCATENATE("Cellular",CHAR(10),AS1020),CONCATENATE("Satellite",CHAR(10),AO1020)),CONCATENATE("Satellite",CHAR(10),AO1020)),IF(AG1020&lt;AS1020,IF(OR(G1020="3G",G1020="4G"),CONCATENATE("Cellular",CHAR(10),AS1020),CONCATENATE("Fiber Optic",CHAR(10),AG1020)),CONCATENATE("Fiber Optic",CHAR(10),AG1020)))),""),""))</f>
        <v/>
      </c>
      <c r="AD1020" s="4" t="str">
        <f>IF(OR(ISBLANK(AH1020),ISBLANK(AL1020),ISBLANK(AP1020),ISBLANK(AT1020)),"",IF(AND(ISNUMBER(AH1020),ISNUMBER(AL1020),ISNUMBER(AP1020),ISNUMBER(AT1020)),IF(1,IF(AH1020&lt;AL1020,IF(AL1020&lt;AP1020,IF(AP1020&lt;=AT1020,IF(OR(G1020="3G",G1020="4G"),CONCATENATE("Cellular",CHAR(10),AT1020),CONCATENATE("Satellite",CHAR(10),AP1020)),CONCATENATE("Satellite",CHAR(10),AP1020)),IF(AL1020&lt;AT1020,IF(OR(G1020="3G",G1020="4G"),CONCATENATE("Cellular",CHAR(10),AT1020),CONCATENATE("Microwave",CHAR(10),AL1020)),CONCATENATE("Microwave",CHAR(10),AL1020))),IF(AH1020&lt;AP1020,IF(AP1020&lt;=AT1020,IF(OR(G1020="3G",G1020="4G"),CONCATENATE("Cellular",CHAR(10),AT1020),CONCATENATE("Satellite",CHAR(10),AP1020)),CONCATENATE("Satellite",CHAR(10),AP1020)),IF(AH1020&lt;AT1020,IF(OR(G1020="3G",G1020="4G"),CONCATENATE("Cellular",CHAR(10),AT1020),CONCATENATE("Fiber Optic",CHAR(10),AH1020)),CONCATENATE("Fiber Optic",CHAR(10),AH1020)))),""),""))</f>
        <v/>
      </c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</row>
    <row r="1021" spans="1:61"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4" t="str">
        <f>IF(OR(ISBLANK(K1021),ISBLANK(#REF!),ISBLANK(N1021),ISBLANK(#REF!),ISBLANK(Q1021),ISBLANK(R1021),ISBLANK(S1021),ISBLANK(T1021)),"",IF(AND(ISNUMBER(K1021),ISNUMBER(#REF!),ISNUMBER(N1021),ISNUMBER(#REF!),ISNUMBER(Q1021),ISNUMBER(R1021),ISNUMBER(S1021),ISNUMBER(T1021)),IF(AND(K1021&gt;=0,#REF!&gt;=0,N1021&gt;=0,#REF!&gt;=0,Q1021&gt;=0,R1021&gt;=0,S1021&gt;=0,T1021&gt;=0),IF((K1021+#REF!*5)&gt;(N1021+#REF!*5),IF((N1021+#REF!*5)&gt;(Q1021+R1021*5),IF((Q1021+R1021*5)&gt;=(S1021+T1021*5),IF(OR(G1021="3G",G1021="4G"),"Cellular","Satellite"),"Satellite"),IF((N1021+#REF!*5)&gt;(S1021+T1021*5),IF(OR(G1021="3G",G1021="4G"),"Cellular","Microwave"),"Microwave")),IF((K1021+#REF!*5)&gt;(Q1021+R1021*5),IF((Q1021+R1021*5)&gt;=(S1021+T1021*5),IF(OR(G1021="3G",G1021="4G"),"Cellular","Satellite"),"Satellite"),IF((K1021+#REF!*5)&gt;(S1021+T1021*5),IF(OR(G1021="3G",G1021="4G"),"Cellular","Fiber Optic"),"Fiber Optic"))),""),""))</f>
        <v/>
      </c>
      <c r="W1021" s="4" t="str">
        <f>IF(OR(ISBLANK(K1021),ISBLANK(L1021),ISBLANK(N1021),ISBLANK(O1021),ISBLANK(Q1021),ISBLANK(R1021),ISBLANK(S1021),ISBLANK(T1021)),"",IF(AND(ISNUMBER(K1021),ISNUMBER(L1021),ISNUMBER(N1021),ISNUMBER(O1021),ISNUMBER(Q1021),ISNUMBER(R1021),ISNUMBER(S1021),ISNUMBER(T1021)),IF(AND(K1021&gt;=0,L1021&gt;=0,N1021&gt;=0,O1021&gt;=0,Q1021&gt;=0,R1021&gt;=0,S1021&gt;=0,T1021&gt;=0),IF((K1021+L1021*5)&gt;(N1021+O1021*5),IF((N1021+O1021*5)&gt;(Q1021+R1021*5),IF((Q1021+R1021*5)&gt;=(S1021+T1021*5),IF(OR(G1021="3G",G1021="4G"),"Cellular",CONCATENATE("Satellite",CHAR(10),Q1021+R1021*5)),CONCATENATE("Satellite",CHAR(10),Q1021+R1021*5)),IF((N1021+O1021*5)&gt;(S1021+T1021*5),IF(OR(G1021="3G",G1021="4G"),CONCATENATE("Cellular",CHAR(10),S1021+T1021*5),CONCATENATE("Microwave",CHAR(10),N1021+O1021*5)),CONCATENATE("Microwave",CHAR(10),N1021+O1021*5))),IF((K1021+L1021*5)&gt;(Q1021+R1021*5),IF((Q1021+R1021*5)&gt;=(S1021+T1021*5),IF(OR(G1021="3G",G1021="4G"),CONCATENATE("Cellular",CHAR(10),S1021+T1021*5),CONCATENATE("Satellite",CHAR(10),Q1021+R1021*5)),CONCATENATE("Satellite",CHAR(10),Q1021+R1021*5)),IF((K1021+L1021*5)&gt;(S1021+T1021*5),IF(OR(G1021="3G",G1021="4G"),CONCATENATE("Cellular",CHAR(10),S1021+T1021*5),CONCATENATE("Fiber Optic",CHAR(10),K1021+L1021*5)),CONCATENATE("Fiber Optic",CHAR(10),K1021+L1021*5)))),""),""))</f>
        <v/>
      </c>
      <c r="X1021" s="4" t="str">
        <f>IF(OR(ISBLANK(K1021),ISBLANK(L1021),ISBLANK(N1021),ISBLANK(O1021),ISBLANK(Q1021),ISBLANK(R1021),ISBLANK(S1021),ISBLANK(T1021)),"",IF(AND(ISNUMBER(K1021),ISNUMBER(L1021),ISNUMBER(N1021),ISNUMBER(O1021),ISNUMBER(Q1021),ISNUMBER(R1021),ISNUMBER(S1021),ISNUMBER(T1021)),IF(AND(K1021&gt;=0,L1021&gt;=0,N1021&gt;=0,O1021&gt;=0,Q1021&gt;=0,R1021&gt;=0,S1021&gt;=0,T1021&gt;=0),IF((K1021+L1021*10)&gt;(N1021+O1021*10),IF((N1021+O1021*10)&gt;(Q1021+R1021*10),IF((Q1021+R1021*10)&gt;=(S1021+T1021*10),IF(OR(G1021="3G",G1021="4G"),"Cellular",CONCATENATE("Satellite",CHAR(10),Q1021+R1021*10)),CONCATENATE("Satellite",CHAR(10),Q1021+R1021*10)),IF((N1021+O1021*10)&gt;(S1021+T1021*10),IF(OR(G1021="3G",G1021="4G"),CONCATENATE("Cellular",CHAR(10),S1021+T1021*10),CONCATENATE("Microwave",CHAR(10),N1021+O1021*10)),CONCATENATE("Microwave",CHAR(10),N1021+O1021*10))),IF((K1021+L1021*10)&gt;(Q1021+R1021*10),IF((Q1021+R1021*10)&gt;=(S1021+T1021*10),IF(OR(G1021="3G",G1021="4G"),CONCATENATE("Cellular",CHAR(10),S1021+T1021*10),CONCATENATE("Satellite",CHAR(10),Q1021+R1021*10)),CONCATENATE("Satellite",CHAR(10),Q1021+R1021*10)),IF((K1021+L1021*10)&gt;(S1021+T1021*10),IF(OR(G1021="3G",G1021="4G"),CONCATENATE("Cellular",CHAR(10),S1021+T1021*10),CONCATENATE("Fiber Optic",CHAR(10),K1021+L1021*10)),CONCATENATE("Fiber Optic",CHAR(10),K1021+L1021*10)))),""),""))</f>
        <v/>
      </c>
      <c r="Y1021" s="4" t="str">
        <f>IF(OR(ISBLANK(K1021),ISBLANK(L1021),ISBLANK(N1021),ISBLANK(O1021),ISBLANK(Q1021),ISBLANK(R1021),ISBLANK(S1021),ISBLANK(T1021)),"",IF(AND(ISNUMBER(K1021),ISNUMBER(L1021),ISNUMBER(N1021),ISNUMBER(O1021),ISNUMBER(Q1021),ISNUMBER(R1021),ISNUMBER(S1021),ISNUMBER(T1021)),IF(AND(K1021&gt;=0,L1021&gt;=0,N1021&gt;=0,O1021&gt;=0,Q1021&gt;=0,R1021&gt;=0,S1021&gt;=0,T1021&gt;=0),IF((K1021+L1021*15)&gt;(N1021+O1021*15),IF((N1021+O1021*15)&gt;(Q1021+R1021*15),IF((Q1021+R1021*15)&gt;=(S1021+T1021*15),IF(OR(G1021="3G",G1021="4G"),"Cellular",CONCATENATE("Satellite",CHAR(10),Q1021+R1021*15)),CONCATENATE("Satellite",CHAR(10),Q1021+R1021*15)),IF((N1021+O1021*15)&gt;(S1021+T1021*15),IF(OR(G1021="3G",G1021="4G"),CONCATENATE("Cellular",CHAR(10),S1021+T1021*15),CONCATENATE("Microwave",CHAR(10),N1021+O1021*15)),CONCATENATE("Microwave",CHAR(10),N1021+O1021*15))),IF((K1021+L1021*15)&gt;(Q1021+R1021*15),IF((Q1021+R1021*15)&gt;=(S1021+T1021*15),IF(OR(G1021="3G",G1021="4G"),CONCATENATE("Cellular",CHAR(10),S1021+T1021*15),CONCATENATE("Satellite",CHAR(10),Q1021+R1021*15)),CONCATENATE("Satellite",CHAR(10),Q1021+R1021*15)),IF((K1021+L1021*15)&gt;(S1021+T1021*15),IF(OR(G1021="3G",G1021="4G"),CONCATENATE("Cellular",CHAR(10),S1021+T1021*15),CONCATENATE("Fiber Optic",CHAR(10),K1021+L1021*15)),CONCATENATE("Fiber Optic",CHAR(10),K1021+L1021*15)))),""),""))</f>
        <v/>
      </c>
      <c r="Z1021" s="4" t="str">
        <f>IF(OR(ISBLANK(K1021),ISBLANK(L1021),ISBLANK(N1021),ISBLANK(O1021),ISBLANK(Q1021),ISBLANK(R1021),ISBLANK(S1021),ISBLANK(T1021)),"",IF(AND(ISNUMBER(K1021),ISNUMBER(L1021),ISNUMBER(N1021),ISNUMBER(O1021),ISNUMBER(Q1021),ISNUMBER(R1021),ISNUMBER(S1021),ISNUMBER(T1021)),IF(AND(K1021&gt;=0,L1021&gt;=0,N1021&gt;=0,O1021&gt;=0,Q1021&gt;=0,R1021&gt;=0,S1021&gt;=0,T1021&gt;=0),IF((K1021+L1021*20)&gt;(N1021+O1021*20),IF((N1021+O1021*20)&gt;(Q1021+R1021*20),IF((Q1021+R1021*20)&gt;=(S1021+T1021*20),IF(OR(G1021="3G",G1021="4G"),"Cellular",CONCATENATE("Satellite",CHAR(10),Q1021+R1021*20)),CONCATENATE("Satellite",CHAR(10),Q1021+R1021*20)),IF((N1021+O1021*20)&gt;(S1021+T1021*20),IF(OR(G1021="3G",G1021="4G"),CONCATENATE("Cellular",CHAR(10),S1021+T1021*20),CONCATENATE("Microwave",CHAR(10),N1021+O1021*20)),CONCATENATE("Microwave",CHAR(10),N1021+O1021*20))),IF((K1021+L1021*20)&gt;(Q1021+R1021*20),IF((Q1021+R1021*20)&gt;=(S1021+T1021*20),IF(OR(G1021="3G",G1021="4G"),CONCATENATE("Cellular",CHAR(10),S1021+T1021*20),CONCATENATE("Satellite",CHAR(10),Q1021+R1021*20)),CONCATENATE("Satellite",CHAR(10),Q1021+R1021*20)),IF((K1021+L1021*20)&gt;(S1021+T1021*20),IF(OR(G1021="3G",G1021="4G"),CONCATENATE("Cellular",CHAR(10),S1021+T1021*20),CONCATENATE("Fiber Optic",CHAR(10),K1021+L1021*20)),CONCATENATE("Fiber Optic",CHAR(10),K1021+L1021*20)))),""),""))</f>
        <v/>
      </c>
      <c r="AA1021" s="4" t="str">
        <f>IF(OR(ISBLANK(AE1021),ISBLANK(AI1021),ISBLANK(AM1021),ISBLANK(AQ1021)),"",IF(AND(ISNUMBER(AE1021),ISNUMBER(AI1021),ISNUMBER(AM1021),ISNUMBER(AQ1021)),IF(1,IF(AE1021&lt;AI1021,IF(AI1021&lt;AM1021,IF(AM1021&lt;=AQ1021,IF(OR(G1021="3G",G1021="4G"),CONCATENATE("Cellular",CHAR(10),AQ1021),CONCATENATE("Satellite",CHAR(10),AM1021)),CONCATENATE("Satellite",CHAR(10),AM1021)),IF(AI1021&lt;AQ1021,IF(OR(G1021="3G",G1021="4G"),CONCATENATE("Cellular",CHAR(10),AQ1021),CONCATENATE("Microwave",CHAR(10),AI1021)),CONCATENATE("Microwave",CHAR(10),AI1021))),IF(AE1021&lt;AM1021,IF(AM1021&lt;=AQ1021,IF(OR(G1021="3G",G1021="4G"),CONCATENATE("Cellular",CHAR(10),AQ1021),CONCATENATE("Satellite",CHAR(10),AM1021)),CONCATENATE("Satellite",CHAR(10),AM1021)),IF(AE1021&lt;AQ1021,IF(OR(G1021="3G",G1021="4G"),CONCATENATE("Cellular",CHAR(10),AQ1021),CONCATENATE("Fiber Optic",CHAR(10),AE1021)),CONCATENATE("Fiber Optic",CHAR(10),AE1021)))),""),""))</f>
        <v/>
      </c>
      <c r="AB1021" s="4" t="str">
        <f>IF(OR(ISBLANK(AF1021),ISBLANK(AJ1021),ISBLANK(AN1021),ISBLANK(AR1021)),"",IF(AND(ISNUMBER(AF1021),ISNUMBER(AJ1021),ISNUMBER(AN1021),ISNUMBER(AR1021)),IF(1,IF(AF1021&lt;AJ1021,IF(AJ1021&lt;AN1021,IF(AN1021&lt;=AR1021,IF(OR(G1021="3G",G1021="4G"),CONCATENATE("Cellular",CHAR(10),AR1021),CONCATENATE("Satellite",CHAR(10),AN1021)),CONCATENATE("Satellite",CHAR(10),AN1021)),IF(AJ1021&lt;AR1021,IF(OR(G1021="3G",G1021="4G"),CONCATENATE("Cellular",CHAR(10),AR1021),CONCATENATE("Microwave",CHAR(10),AJ1021)),CONCATENATE("Microwave",CHAR(10),AJ1021))),IF(AF1021&lt;AN1021,IF(AN1021&lt;=AR1021,IF(OR(G1021="3G",G1021="4G"),CONCATENATE("Cellular",CHAR(10),AR1021),CONCATENATE("Satellite",CHAR(10),AN1021)),CONCATENATE("Satellite",CHAR(10),AN1021)),IF(AF1021&lt;AR1021,IF(OR(G1021="3G",G1021="4G"),CONCATENATE("Cellular",CHAR(10),AR1021),CONCATENATE("Fiber Optic",CHAR(10),AF1021)),CONCATENATE("Fiber Optic",CHAR(10),AF1021)))),""),""))</f>
        <v/>
      </c>
      <c r="AC1021" s="4" t="str">
        <f>IF(OR(ISBLANK(AG1021),ISBLANK(AK1021),ISBLANK(AO1021),ISBLANK(AS1021)),"",IF(AND(ISNUMBER(AG1021),ISNUMBER(AK1021),ISNUMBER(AO1021),ISNUMBER(AS1021)),IF(1,IF(AG1021&lt;AK1021,IF(AK1021&lt;AO1021,IF(AO1021&lt;=AS1021,IF(OR(G1021="3G",G1021="4G"),CONCATENATE("Cellular",CHAR(10),AS1021),CONCATENATE("Satellite",CHAR(10),AO1021)),CONCATENATE("Satellite",CHAR(10),AO1021)),IF(AK1021&lt;AS1021,IF(OR(G1021="3G",G1021="4G"),CONCATENATE("Cellular",CHAR(10),AS1021),CONCATENATE("Microwave",CHAR(10),AK1021)),CONCATENATE("Microwave",CHAR(10),AK1021))),IF(AG1021&lt;AO1021,IF(AO1021&lt;=AS1021,IF(OR(G1021="3G",G1021="4G"),CONCATENATE("Cellular",CHAR(10),AS1021),CONCATENATE("Satellite",CHAR(10),AO1021)),CONCATENATE("Satellite",CHAR(10),AO1021)),IF(AG1021&lt;AS1021,IF(OR(G1021="3G",G1021="4G"),CONCATENATE("Cellular",CHAR(10),AS1021),CONCATENATE("Fiber Optic",CHAR(10),AG1021)),CONCATENATE("Fiber Optic",CHAR(10),AG1021)))),""),""))</f>
        <v/>
      </c>
      <c r="AD1021" s="4" t="str">
        <f>IF(OR(ISBLANK(AH1021),ISBLANK(AL1021),ISBLANK(AP1021),ISBLANK(AT1021)),"",IF(AND(ISNUMBER(AH1021),ISNUMBER(AL1021),ISNUMBER(AP1021),ISNUMBER(AT1021)),IF(1,IF(AH1021&lt;AL1021,IF(AL1021&lt;AP1021,IF(AP1021&lt;=AT1021,IF(OR(G1021="3G",G1021="4G"),CONCATENATE("Cellular",CHAR(10),AT1021),CONCATENATE("Satellite",CHAR(10),AP1021)),CONCATENATE("Satellite",CHAR(10),AP1021)),IF(AL1021&lt;AT1021,IF(OR(G1021="3G",G1021="4G"),CONCATENATE("Cellular",CHAR(10),AT1021),CONCATENATE("Microwave",CHAR(10),AL1021)),CONCATENATE("Microwave",CHAR(10),AL1021))),IF(AH1021&lt;AP1021,IF(AP1021&lt;=AT1021,IF(OR(G1021="3G",G1021="4G"),CONCATENATE("Cellular",CHAR(10),AT1021),CONCATENATE("Satellite",CHAR(10),AP1021)),CONCATENATE("Satellite",CHAR(10),AP1021)),IF(AH1021&lt;AT1021,IF(OR(G1021="3G",G1021="4G"),CONCATENATE("Cellular",CHAR(10),AT1021),CONCATENATE("Fiber Optic",CHAR(10),AH1021)),CONCATENATE("Fiber Optic",CHAR(10),AH1021)))),""),""))</f>
        <v/>
      </c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</row>
    <row r="1022" spans="1:61"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4" t="str">
        <f>IF(OR(ISBLANK(K1022),ISBLANK(#REF!),ISBLANK(N1022),ISBLANK(#REF!),ISBLANK(Q1022),ISBLANK(R1022),ISBLANK(S1022),ISBLANK(T1022)),"",IF(AND(ISNUMBER(K1022),ISNUMBER(#REF!),ISNUMBER(N1022),ISNUMBER(#REF!),ISNUMBER(Q1022),ISNUMBER(R1022),ISNUMBER(S1022),ISNUMBER(T1022)),IF(AND(K1022&gt;=0,#REF!&gt;=0,N1022&gt;=0,#REF!&gt;=0,Q1022&gt;=0,R1022&gt;=0,S1022&gt;=0,T1022&gt;=0),IF((K1022+#REF!*5)&gt;(N1022+#REF!*5),IF((N1022+#REF!*5)&gt;(Q1022+R1022*5),IF((Q1022+R1022*5)&gt;=(S1022+T1022*5),IF(OR(G1022="3G",G1022="4G"),"Cellular","Satellite"),"Satellite"),IF((N1022+#REF!*5)&gt;(S1022+T1022*5),IF(OR(G1022="3G",G1022="4G"),"Cellular","Microwave"),"Microwave")),IF((K1022+#REF!*5)&gt;(Q1022+R1022*5),IF((Q1022+R1022*5)&gt;=(S1022+T1022*5),IF(OR(G1022="3G",G1022="4G"),"Cellular","Satellite"),"Satellite"),IF((K1022+#REF!*5)&gt;(S1022+T1022*5),IF(OR(G1022="3G",G1022="4G"),"Cellular","Fiber Optic"),"Fiber Optic"))),""),""))</f>
        <v/>
      </c>
      <c r="W1022" s="4" t="str">
        <f>IF(OR(ISBLANK(K1022),ISBLANK(L1022),ISBLANK(N1022),ISBLANK(O1022),ISBLANK(Q1022),ISBLANK(R1022),ISBLANK(S1022),ISBLANK(T1022)),"",IF(AND(ISNUMBER(K1022),ISNUMBER(L1022),ISNUMBER(N1022),ISNUMBER(O1022),ISNUMBER(Q1022),ISNUMBER(R1022),ISNUMBER(S1022),ISNUMBER(T1022)),IF(AND(K1022&gt;=0,L1022&gt;=0,N1022&gt;=0,O1022&gt;=0,Q1022&gt;=0,R1022&gt;=0,S1022&gt;=0,T1022&gt;=0),IF((K1022+L1022*5)&gt;(N1022+O1022*5),IF((N1022+O1022*5)&gt;(Q1022+R1022*5),IF((Q1022+R1022*5)&gt;=(S1022+T1022*5),IF(OR(G1022="3G",G1022="4G"),"Cellular",CONCATENATE("Satellite",CHAR(10),Q1022+R1022*5)),CONCATENATE("Satellite",CHAR(10),Q1022+R1022*5)),IF((N1022+O1022*5)&gt;(S1022+T1022*5),IF(OR(G1022="3G",G1022="4G"),CONCATENATE("Cellular",CHAR(10),S1022+T1022*5),CONCATENATE("Microwave",CHAR(10),N1022+O1022*5)),CONCATENATE("Microwave",CHAR(10),N1022+O1022*5))),IF((K1022+L1022*5)&gt;(Q1022+R1022*5),IF((Q1022+R1022*5)&gt;=(S1022+T1022*5),IF(OR(G1022="3G",G1022="4G"),CONCATENATE("Cellular",CHAR(10),S1022+T1022*5),CONCATENATE("Satellite",CHAR(10),Q1022+R1022*5)),CONCATENATE("Satellite",CHAR(10),Q1022+R1022*5)),IF((K1022+L1022*5)&gt;(S1022+T1022*5),IF(OR(G1022="3G",G1022="4G"),CONCATENATE("Cellular",CHAR(10),S1022+T1022*5),CONCATENATE("Fiber Optic",CHAR(10),K1022+L1022*5)),CONCATENATE("Fiber Optic",CHAR(10),K1022+L1022*5)))),""),""))</f>
        <v/>
      </c>
      <c r="X1022" s="4" t="str">
        <f>IF(OR(ISBLANK(K1022),ISBLANK(L1022),ISBLANK(N1022),ISBLANK(O1022),ISBLANK(Q1022),ISBLANK(R1022),ISBLANK(S1022),ISBLANK(T1022)),"",IF(AND(ISNUMBER(K1022),ISNUMBER(L1022),ISNUMBER(N1022),ISNUMBER(O1022),ISNUMBER(Q1022),ISNUMBER(R1022),ISNUMBER(S1022),ISNUMBER(T1022)),IF(AND(K1022&gt;=0,L1022&gt;=0,N1022&gt;=0,O1022&gt;=0,Q1022&gt;=0,R1022&gt;=0,S1022&gt;=0,T1022&gt;=0),IF((K1022+L1022*10)&gt;(N1022+O1022*10),IF((N1022+O1022*10)&gt;(Q1022+R1022*10),IF((Q1022+R1022*10)&gt;=(S1022+T1022*10),IF(OR(G1022="3G",G1022="4G"),"Cellular",CONCATENATE("Satellite",CHAR(10),Q1022+R1022*10)),CONCATENATE("Satellite",CHAR(10),Q1022+R1022*10)),IF((N1022+O1022*10)&gt;(S1022+T1022*10),IF(OR(G1022="3G",G1022="4G"),CONCATENATE("Cellular",CHAR(10),S1022+T1022*10),CONCATENATE("Microwave",CHAR(10),N1022+O1022*10)),CONCATENATE("Microwave",CHAR(10),N1022+O1022*10))),IF((K1022+L1022*10)&gt;(Q1022+R1022*10),IF((Q1022+R1022*10)&gt;=(S1022+T1022*10),IF(OR(G1022="3G",G1022="4G"),CONCATENATE("Cellular",CHAR(10),S1022+T1022*10),CONCATENATE("Satellite",CHAR(10),Q1022+R1022*10)),CONCATENATE("Satellite",CHAR(10),Q1022+R1022*10)),IF((K1022+L1022*10)&gt;(S1022+T1022*10),IF(OR(G1022="3G",G1022="4G"),CONCATENATE("Cellular",CHAR(10),S1022+T1022*10),CONCATENATE("Fiber Optic",CHAR(10),K1022+L1022*10)),CONCATENATE("Fiber Optic",CHAR(10),K1022+L1022*10)))),""),""))</f>
        <v/>
      </c>
      <c r="Y1022" s="4" t="str">
        <f>IF(OR(ISBLANK(K1022),ISBLANK(L1022),ISBLANK(N1022),ISBLANK(O1022),ISBLANK(Q1022),ISBLANK(R1022),ISBLANK(S1022),ISBLANK(T1022)),"",IF(AND(ISNUMBER(K1022),ISNUMBER(L1022),ISNUMBER(N1022),ISNUMBER(O1022),ISNUMBER(Q1022),ISNUMBER(R1022),ISNUMBER(S1022),ISNUMBER(T1022)),IF(AND(K1022&gt;=0,L1022&gt;=0,N1022&gt;=0,O1022&gt;=0,Q1022&gt;=0,R1022&gt;=0,S1022&gt;=0,T1022&gt;=0),IF((K1022+L1022*15)&gt;(N1022+O1022*15),IF((N1022+O1022*15)&gt;(Q1022+R1022*15),IF((Q1022+R1022*15)&gt;=(S1022+T1022*15),IF(OR(G1022="3G",G1022="4G"),"Cellular",CONCATENATE("Satellite",CHAR(10),Q1022+R1022*15)),CONCATENATE("Satellite",CHAR(10),Q1022+R1022*15)),IF((N1022+O1022*15)&gt;(S1022+T1022*15),IF(OR(G1022="3G",G1022="4G"),CONCATENATE("Cellular",CHAR(10),S1022+T1022*15),CONCATENATE("Microwave",CHAR(10),N1022+O1022*15)),CONCATENATE("Microwave",CHAR(10),N1022+O1022*15))),IF((K1022+L1022*15)&gt;(Q1022+R1022*15),IF((Q1022+R1022*15)&gt;=(S1022+T1022*15),IF(OR(G1022="3G",G1022="4G"),CONCATENATE("Cellular",CHAR(10),S1022+T1022*15),CONCATENATE("Satellite",CHAR(10),Q1022+R1022*15)),CONCATENATE("Satellite",CHAR(10),Q1022+R1022*15)),IF((K1022+L1022*15)&gt;(S1022+T1022*15),IF(OR(G1022="3G",G1022="4G"),CONCATENATE("Cellular",CHAR(10),S1022+T1022*15),CONCATENATE("Fiber Optic",CHAR(10),K1022+L1022*15)),CONCATENATE("Fiber Optic",CHAR(10),K1022+L1022*15)))),""),""))</f>
        <v/>
      </c>
      <c r="Z1022" s="4" t="str">
        <f>IF(OR(ISBLANK(K1022),ISBLANK(L1022),ISBLANK(N1022),ISBLANK(O1022),ISBLANK(Q1022),ISBLANK(R1022),ISBLANK(S1022),ISBLANK(T1022)),"",IF(AND(ISNUMBER(K1022),ISNUMBER(L1022),ISNUMBER(N1022),ISNUMBER(O1022),ISNUMBER(Q1022),ISNUMBER(R1022),ISNUMBER(S1022),ISNUMBER(T1022)),IF(AND(K1022&gt;=0,L1022&gt;=0,N1022&gt;=0,O1022&gt;=0,Q1022&gt;=0,R1022&gt;=0,S1022&gt;=0,T1022&gt;=0),IF((K1022+L1022*20)&gt;(N1022+O1022*20),IF((N1022+O1022*20)&gt;(Q1022+R1022*20),IF((Q1022+R1022*20)&gt;=(S1022+T1022*20),IF(OR(G1022="3G",G1022="4G"),"Cellular",CONCATENATE("Satellite",CHAR(10),Q1022+R1022*20)),CONCATENATE("Satellite",CHAR(10),Q1022+R1022*20)),IF((N1022+O1022*20)&gt;(S1022+T1022*20),IF(OR(G1022="3G",G1022="4G"),CONCATENATE("Cellular",CHAR(10),S1022+T1022*20),CONCATENATE("Microwave",CHAR(10),N1022+O1022*20)),CONCATENATE("Microwave",CHAR(10),N1022+O1022*20))),IF((K1022+L1022*20)&gt;(Q1022+R1022*20),IF((Q1022+R1022*20)&gt;=(S1022+T1022*20),IF(OR(G1022="3G",G1022="4G"),CONCATENATE("Cellular",CHAR(10),S1022+T1022*20),CONCATENATE("Satellite",CHAR(10),Q1022+R1022*20)),CONCATENATE("Satellite",CHAR(10),Q1022+R1022*20)),IF((K1022+L1022*20)&gt;(S1022+T1022*20),IF(OR(G1022="3G",G1022="4G"),CONCATENATE("Cellular",CHAR(10),S1022+T1022*20),CONCATENATE("Fiber Optic",CHAR(10),K1022+L1022*20)),CONCATENATE("Fiber Optic",CHAR(10),K1022+L1022*20)))),""),""))</f>
        <v/>
      </c>
      <c r="AA1022" s="4" t="str">
        <f>IF(OR(ISBLANK(AE1022),ISBLANK(AI1022),ISBLANK(AM1022),ISBLANK(AQ1022)),"",IF(AND(ISNUMBER(AE1022),ISNUMBER(AI1022),ISNUMBER(AM1022),ISNUMBER(AQ1022)),IF(1,IF(AE1022&lt;AI1022,IF(AI1022&lt;AM1022,IF(AM1022&lt;=AQ1022,IF(OR(G1022="3G",G1022="4G"),CONCATENATE("Cellular",CHAR(10),AQ1022),CONCATENATE("Satellite",CHAR(10),AM1022)),CONCATENATE("Satellite",CHAR(10),AM1022)),IF(AI1022&lt;AQ1022,IF(OR(G1022="3G",G1022="4G"),CONCATENATE("Cellular",CHAR(10),AQ1022),CONCATENATE("Microwave",CHAR(10),AI1022)),CONCATENATE("Microwave",CHAR(10),AI1022))),IF(AE1022&lt;AM1022,IF(AM1022&lt;=AQ1022,IF(OR(G1022="3G",G1022="4G"),CONCATENATE("Cellular",CHAR(10),AQ1022),CONCATENATE("Satellite",CHAR(10),AM1022)),CONCATENATE("Satellite",CHAR(10),AM1022)),IF(AE1022&lt;AQ1022,IF(OR(G1022="3G",G1022="4G"),CONCATENATE("Cellular",CHAR(10),AQ1022),CONCATENATE("Fiber Optic",CHAR(10),AE1022)),CONCATENATE("Fiber Optic",CHAR(10),AE1022)))),""),""))</f>
        <v/>
      </c>
      <c r="AB1022" s="4" t="str">
        <f>IF(OR(ISBLANK(AF1022),ISBLANK(AJ1022),ISBLANK(AN1022),ISBLANK(AR1022)),"",IF(AND(ISNUMBER(AF1022),ISNUMBER(AJ1022),ISNUMBER(AN1022),ISNUMBER(AR1022)),IF(1,IF(AF1022&lt;AJ1022,IF(AJ1022&lt;AN1022,IF(AN1022&lt;=AR1022,IF(OR(G1022="3G",G1022="4G"),CONCATENATE("Cellular",CHAR(10),AR1022),CONCATENATE("Satellite",CHAR(10),AN1022)),CONCATENATE("Satellite",CHAR(10),AN1022)),IF(AJ1022&lt;AR1022,IF(OR(G1022="3G",G1022="4G"),CONCATENATE("Cellular",CHAR(10),AR1022),CONCATENATE("Microwave",CHAR(10),AJ1022)),CONCATENATE("Microwave",CHAR(10),AJ1022))),IF(AF1022&lt;AN1022,IF(AN1022&lt;=AR1022,IF(OR(G1022="3G",G1022="4G"),CONCATENATE("Cellular",CHAR(10),AR1022),CONCATENATE("Satellite",CHAR(10),AN1022)),CONCATENATE("Satellite",CHAR(10),AN1022)),IF(AF1022&lt;AR1022,IF(OR(G1022="3G",G1022="4G"),CONCATENATE("Cellular",CHAR(10),AR1022),CONCATENATE("Fiber Optic",CHAR(10),AF1022)),CONCATENATE("Fiber Optic",CHAR(10),AF1022)))),""),""))</f>
        <v/>
      </c>
      <c r="AC1022" s="4" t="str">
        <f>IF(OR(ISBLANK(AG1022),ISBLANK(AK1022),ISBLANK(AO1022),ISBLANK(AS1022)),"",IF(AND(ISNUMBER(AG1022),ISNUMBER(AK1022),ISNUMBER(AO1022),ISNUMBER(AS1022)),IF(1,IF(AG1022&lt;AK1022,IF(AK1022&lt;AO1022,IF(AO1022&lt;=AS1022,IF(OR(G1022="3G",G1022="4G"),CONCATENATE("Cellular",CHAR(10),AS1022),CONCATENATE("Satellite",CHAR(10),AO1022)),CONCATENATE("Satellite",CHAR(10),AO1022)),IF(AK1022&lt;AS1022,IF(OR(G1022="3G",G1022="4G"),CONCATENATE("Cellular",CHAR(10),AS1022),CONCATENATE("Microwave",CHAR(10),AK1022)),CONCATENATE("Microwave",CHAR(10),AK1022))),IF(AG1022&lt;AO1022,IF(AO1022&lt;=AS1022,IF(OR(G1022="3G",G1022="4G"),CONCATENATE("Cellular",CHAR(10),AS1022),CONCATENATE("Satellite",CHAR(10),AO1022)),CONCATENATE("Satellite",CHAR(10),AO1022)),IF(AG1022&lt;AS1022,IF(OR(G1022="3G",G1022="4G"),CONCATENATE("Cellular",CHAR(10),AS1022),CONCATENATE("Fiber Optic",CHAR(10),AG1022)),CONCATENATE("Fiber Optic",CHAR(10),AG1022)))),""),""))</f>
        <v/>
      </c>
      <c r="AD1022" s="4" t="str">
        <f>IF(OR(ISBLANK(AH1022),ISBLANK(AL1022),ISBLANK(AP1022),ISBLANK(AT1022)),"",IF(AND(ISNUMBER(AH1022),ISNUMBER(AL1022),ISNUMBER(AP1022),ISNUMBER(AT1022)),IF(1,IF(AH1022&lt;AL1022,IF(AL1022&lt;AP1022,IF(AP1022&lt;=AT1022,IF(OR(G1022="3G",G1022="4G"),CONCATENATE("Cellular",CHAR(10),AT1022),CONCATENATE("Satellite",CHAR(10),AP1022)),CONCATENATE("Satellite",CHAR(10),AP1022)),IF(AL1022&lt;AT1022,IF(OR(G1022="3G",G1022="4G"),CONCATENATE("Cellular",CHAR(10),AT1022),CONCATENATE("Microwave",CHAR(10),AL1022)),CONCATENATE("Microwave",CHAR(10),AL1022))),IF(AH1022&lt;AP1022,IF(AP1022&lt;=AT1022,IF(OR(G1022="3G",G1022="4G"),CONCATENATE("Cellular",CHAR(10),AT1022),CONCATENATE("Satellite",CHAR(10),AP1022)),CONCATENATE("Satellite",CHAR(10),AP1022)),IF(AH1022&lt;AT1022,IF(OR(G1022="3G",G1022="4G"),CONCATENATE("Cellular",CHAR(10),AT1022),CONCATENATE("Fiber Optic",CHAR(10),AH1022)),CONCATENATE("Fiber Optic",CHAR(10),AH1022)))),""),""))</f>
        <v/>
      </c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</row>
    <row r="1023" spans="1:61"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4" t="str">
        <f>IF(OR(ISBLANK(K1023),ISBLANK(#REF!),ISBLANK(N1023),ISBLANK(#REF!),ISBLANK(Q1023),ISBLANK(R1023),ISBLANK(S1023),ISBLANK(T1023)),"",IF(AND(ISNUMBER(K1023),ISNUMBER(#REF!),ISNUMBER(N1023),ISNUMBER(#REF!),ISNUMBER(Q1023),ISNUMBER(R1023),ISNUMBER(S1023),ISNUMBER(T1023)),IF(AND(K1023&gt;=0,#REF!&gt;=0,N1023&gt;=0,#REF!&gt;=0,Q1023&gt;=0,R1023&gt;=0,S1023&gt;=0,T1023&gt;=0),IF((K1023+#REF!*5)&gt;(N1023+#REF!*5),IF((N1023+#REF!*5)&gt;(Q1023+R1023*5),IF((Q1023+R1023*5)&gt;=(S1023+T1023*5),IF(OR(G1023="3G",G1023="4G"),"Cellular","Satellite"),"Satellite"),IF((N1023+#REF!*5)&gt;(S1023+T1023*5),IF(OR(G1023="3G",G1023="4G"),"Cellular","Microwave"),"Microwave")),IF((K1023+#REF!*5)&gt;(Q1023+R1023*5),IF((Q1023+R1023*5)&gt;=(S1023+T1023*5),IF(OR(G1023="3G",G1023="4G"),"Cellular","Satellite"),"Satellite"),IF((K1023+#REF!*5)&gt;(S1023+T1023*5),IF(OR(G1023="3G",G1023="4G"),"Cellular","Fiber Optic"),"Fiber Optic"))),""),""))</f>
        <v/>
      </c>
      <c r="W1023" s="4" t="str">
        <f>IF(OR(ISBLANK(K1023),ISBLANK(L1023),ISBLANK(N1023),ISBLANK(O1023),ISBLANK(Q1023),ISBLANK(R1023),ISBLANK(S1023),ISBLANK(T1023)),"",IF(AND(ISNUMBER(K1023),ISNUMBER(L1023),ISNUMBER(N1023),ISNUMBER(O1023),ISNUMBER(Q1023),ISNUMBER(R1023),ISNUMBER(S1023),ISNUMBER(T1023)),IF(AND(K1023&gt;=0,L1023&gt;=0,N1023&gt;=0,O1023&gt;=0,Q1023&gt;=0,R1023&gt;=0,S1023&gt;=0,T1023&gt;=0),IF((K1023+L1023*5)&gt;(N1023+O1023*5),IF((N1023+O1023*5)&gt;(Q1023+R1023*5),IF((Q1023+R1023*5)&gt;=(S1023+T1023*5),IF(OR(G1023="3G",G1023="4G"),"Cellular",CONCATENATE("Satellite",CHAR(10),Q1023+R1023*5)),CONCATENATE("Satellite",CHAR(10),Q1023+R1023*5)),IF((N1023+O1023*5)&gt;(S1023+T1023*5),IF(OR(G1023="3G",G1023="4G"),CONCATENATE("Cellular",CHAR(10),S1023+T1023*5),CONCATENATE("Microwave",CHAR(10),N1023+O1023*5)),CONCATENATE("Microwave",CHAR(10),N1023+O1023*5))),IF((K1023+L1023*5)&gt;(Q1023+R1023*5),IF((Q1023+R1023*5)&gt;=(S1023+T1023*5),IF(OR(G1023="3G",G1023="4G"),CONCATENATE("Cellular",CHAR(10),S1023+T1023*5),CONCATENATE("Satellite",CHAR(10),Q1023+R1023*5)),CONCATENATE("Satellite",CHAR(10),Q1023+R1023*5)),IF((K1023+L1023*5)&gt;(S1023+T1023*5),IF(OR(G1023="3G",G1023="4G"),CONCATENATE("Cellular",CHAR(10),S1023+T1023*5),CONCATENATE("Fiber Optic",CHAR(10),K1023+L1023*5)),CONCATENATE("Fiber Optic",CHAR(10),K1023+L1023*5)))),""),""))</f>
        <v/>
      </c>
      <c r="X1023" s="4" t="str">
        <f>IF(OR(ISBLANK(K1023),ISBLANK(L1023),ISBLANK(N1023),ISBLANK(O1023),ISBLANK(Q1023),ISBLANK(R1023),ISBLANK(S1023),ISBLANK(T1023)),"",IF(AND(ISNUMBER(K1023),ISNUMBER(L1023),ISNUMBER(N1023),ISNUMBER(O1023),ISNUMBER(Q1023),ISNUMBER(R1023),ISNUMBER(S1023),ISNUMBER(T1023)),IF(AND(K1023&gt;=0,L1023&gt;=0,N1023&gt;=0,O1023&gt;=0,Q1023&gt;=0,R1023&gt;=0,S1023&gt;=0,T1023&gt;=0),IF((K1023+L1023*10)&gt;(N1023+O1023*10),IF((N1023+O1023*10)&gt;(Q1023+R1023*10),IF((Q1023+R1023*10)&gt;=(S1023+T1023*10),IF(OR(G1023="3G",G1023="4G"),"Cellular",CONCATENATE("Satellite",CHAR(10),Q1023+R1023*10)),CONCATENATE("Satellite",CHAR(10),Q1023+R1023*10)),IF((N1023+O1023*10)&gt;(S1023+T1023*10),IF(OR(G1023="3G",G1023="4G"),CONCATENATE("Cellular",CHAR(10),S1023+T1023*10),CONCATENATE("Microwave",CHAR(10),N1023+O1023*10)),CONCATENATE("Microwave",CHAR(10),N1023+O1023*10))),IF((K1023+L1023*10)&gt;(Q1023+R1023*10),IF((Q1023+R1023*10)&gt;=(S1023+T1023*10),IF(OR(G1023="3G",G1023="4G"),CONCATENATE("Cellular",CHAR(10),S1023+T1023*10),CONCATENATE("Satellite",CHAR(10),Q1023+R1023*10)),CONCATENATE("Satellite",CHAR(10),Q1023+R1023*10)),IF((K1023+L1023*10)&gt;(S1023+T1023*10),IF(OR(G1023="3G",G1023="4G"),CONCATENATE("Cellular",CHAR(10),S1023+T1023*10),CONCATENATE("Fiber Optic",CHAR(10),K1023+L1023*10)),CONCATENATE("Fiber Optic",CHAR(10),K1023+L1023*10)))),""),""))</f>
        <v/>
      </c>
      <c r="Y1023" s="4" t="str">
        <f>IF(OR(ISBLANK(K1023),ISBLANK(L1023),ISBLANK(N1023),ISBLANK(O1023),ISBLANK(Q1023),ISBLANK(R1023),ISBLANK(S1023),ISBLANK(T1023)),"",IF(AND(ISNUMBER(K1023),ISNUMBER(L1023),ISNUMBER(N1023),ISNUMBER(O1023),ISNUMBER(Q1023),ISNUMBER(R1023),ISNUMBER(S1023),ISNUMBER(T1023)),IF(AND(K1023&gt;=0,L1023&gt;=0,N1023&gt;=0,O1023&gt;=0,Q1023&gt;=0,R1023&gt;=0,S1023&gt;=0,T1023&gt;=0),IF((K1023+L1023*15)&gt;(N1023+O1023*15),IF((N1023+O1023*15)&gt;(Q1023+R1023*15),IF((Q1023+R1023*15)&gt;=(S1023+T1023*15),IF(OR(G1023="3G",G1023="4G"),"Cellular",CONCATENATE("Satellite",CHAR(10),Q1023+R1023*15)),CONCATENATE("Satellite",CHAR(10),Q1023+R1023*15)),IF((N1023+O1023*15)&gt;(S1023+T1023*15),IF(OR(G1023="3G",G1023="4G"),CONCATENATE("Cellular",CHAR(10),S1023+T1023*15),CONCATENATE("Microwave",CHAR(10),N1023+O1023*15)),CONCATENATE("Microwave",CHAR(10),N1023+O1023*15))),IF((K1023+L1023*15)&gt;(Q1023+R1023*15),IF((Q1023+R1023*15)&gt;=(S1023+T1023*15),IF(OR(G1023="3G",G1023="4G"),CONCATENATE("Cellular",CHAR(10),S1023+T1023*15),CONCATENATE("Satellite",CHAR(10),Q1023+R1023*15)),CONCATENATE("Satellite",CHAR(10),Q1023+R1023*15)),IF((K1023+L1023*15)&gt;(S1023+T1023*15),IF(OR(G1023="3G",G1023="4G"),CONCATENATE("Cellular",CHAR(10),S1023+T1023*15),CONCATENATE("Fiber Optic",CHAR(10),K1023+L1023*15)),CONCATENATE("Fiber Optic",CHAR(10),K1023+L1023*15)))),""),""))</f>
        <v/>
      </c>
      <c r="Z1023" s="4" t="str">
        <f>IF(OR(ISBLANK(K1023),ISBLANK(L1023),ISBLANK(N1023),ISBLANK(O1023),ISBLANK(Q1023),ISBLANK(R1023),ISBLANK(S1023),ISBLANK(T1023)),"",IF(AND(ISNUMBER(K1023),ISNUMBER(L1023),ISNUMBER(N1023),ISNUMBER(O1023),ISNUMBER(Q1023),ISNUMBER(R1023),ISNUMBER(S1023),ISNUMBER(T1023)),IF(AND(K1023&gt;=0,L1023&gt;=0,N1023&gt;=0,O1023&gt;=0,Q1023&gt;=0,R1023&gt;=0,S1023&gt;=0,T1023&gt;=0),IF((K1023+L1023*20)&gt;(N1023+O1023*20),IF((N1023+O1023*20)&gt;(Q1023+R1023*20),IF((Q1023+R1023*20)&gt;=(S1023+T1023*20),IF(OR(G1023="3G",G1023="4G"),"Cellular",CONCATENATE("Satellite",CHAR(10),Q1023+R1023*20)),CONCATENATE("Satellite",CHAR(10),Q1023+R1023*20)),IF((N1023+O1023*20)&gt;(S1023+T1023*20),IF(OR(G1023="3G",G1023="4G"),CONCATENATE("Cellular",CHAR(10),S1023+T1023*20),CONCATENATE("Microwave",CHAR(10),N1023+O1023*20)),CONCATENATE("Microwave",CHAR(10),N1023+O1023*20))),IF((K1023+L1023*20)&gt;(Q1023+R1023*20),IF((Q1023+R1023*20)&gt;=(S1023+T1023*20),IF(OR(G1023="3G",G1023="4G"),CONCATENATE("Cellular",CHAR(10),S1023+T1023*20),CONCATENATE("Satellite",CHAR(10),Q1023+R1023*20)),CONCATENATE("Satellite",CHAR(10),Q1023+R1023*20)),IF((K1023+L1023*20)&gt;(S1023+T1023*20),IF(OR(G1023="3G",G1023="4G"),CONCATENATE("Cellular",CHAR(10),S1023+T1023*20),CONCATENATE("Fiber Optic",CHAR(10),K1023+L1023*20)),CONCATENATE("Fiber Optic",CHAR(10),K1023+L1023*20)))),""),""))</f>
        <v/>
      </c>
      <c r="AA1023" s="4" t="str">
        <f>IF(OR(ISBLANK(AE1023),ISBLANK(AI1023),ISBLANK(AM1023),ISBLANK(AQ1023)),"",IF(AND(ISNUMBER(AE1023),ISNUMBER(AI1023),ISNUMBER(AM1023),ISNUMBER(AQ1023)),IF(1,IF(AE1023&lt;AI1023,IF(AI1023&lt;AM1023,IF(AM1023&lt;=AQ1023,IF(OR(G1023="3G",G1023="4G"),CONCATENATE("Cellular",CHAR(10),AQ1023),CONCATENATE("Satellite",CHAR(10),AM1023)),CONCATENATE("Satellite",CHAR(10),AM1023)),IF(AI1023&lt;AQ1023,IF(OR(G1023="3G",G1023="4G"),CONCATENATE("Cellular",CHAR(10),AQ1023),CONCATENATE("Microwave",CHAR(10),AI1023)),CONCATENATE("Microwave",CHAR(10),AI1023))),IF(AE1023&lt;AM1023,IF(AM1023&lt;=AQ1023,IF(OR(G1023="3G",G1023="4G"),CONCATENATE("Cellular",CHAR(10),AQ1023),CONCATENATE("Satellite",CHAR(10),AM1023)),CONCATENATE("Satellite",CHAR(10),AM1023)),IF(AE1023&lt;AQ1023,IF(OR(G1023="3G",G1023="4G"),CONCATENATE("Cellular",CHAR(10),AQ1023),CONCATENATE("Fiber Optic",CHAR(10),AE1023)),CONCATENATE("Fiber Optic",CHAR(10),AE1023)))),""),""))</f>
        <v/>
      </c>
      <c r="AB1023" s="4" t="str">
        <f>IF(OR(ISBLANK(AF1023),ISBLANK(AJ1023),ISBLANK(AN1023),ISBLANK(AR1023)),"",IF(AND(ISNUMBER(AF1023),ISNUMBER(AJ1023),ISNUMBER(AN1023),ISNUMBER(AR1023)),IF(1,IF(AF1023&lt;AJ1023,IF(AJ1023&lt;AN1023,IF(AN1023&lt;=AR1023,IF(OR(G1023="3G",G1023="4G"),CONCATENATE("Cellular",CHAR(10),AR1023),CONCATENATE("Satellite",CHAR(10),AN1023)),CONCATENATE("Satellite",CHAR(10),AN1023)),IF(AJ1023&lt;AR1023,IF(OR(G1023="3G",G1023="4G"),CONCATENATE("Cellular",CHAR(10),AR1023),CONCATENATE("Microwave",CHAR(10),AJ1023)),CONCATENATE("Microwave",CHAR(10),AJ1023))),IF(AF1023&lt;AN1023,IF(AN1023&lt;=AR1023,IF(OR(G1023="3G",G1023="4G"),CONCATENATE("Cellular",CHAR(10),AR1023),CONCATENATE("Satellite",CHAR(10),AN1023)),CONCATENATE("Satellite",CHAR(10),AN1023)),IF(AF1023&lt;AR1023,IF(OR(G1023="3G",G1023="4G"),CONCATENATE("Cellular",CHAR(10),AR1023),CONCATENATE("Fiber Optic",CHAR(10),AF1023)),CONCATENATE("Fiber Optic",CHAR(10),AF1023)))),""),""))</f>
        <v/>
      </c>
      <c r="AC1023" s="4" t="str">
        <f>IF(OR(ISBLANK(AG1023),ISBLANK(AK1023),ISBLANK(AO1023),ISBLANK(AS1023)),"",IF(AND(ISNUMBER(AG1023),ISNUMBER(AK1023),ISNUMBER(AO1023),ISNUMBER(AS1023)),IF(1,IF(AG1023&lt;AK1023,IF(AK1023&lt;AO1023,IF(AO1023&lt;=AS1023,IF(OR(G1023="3G",G1023="4G"),CONCATENATE("Cellular",CHAR(10),AS1023),CONCATENATE("Satellite",CHAR(10),AO1023)),CONCATENATE("Satellite",CHAR(10),AO1023)),IF(AK1023&lt;AS1023,IF(OR(G1023="3G",G1023="4G"),CONCATENATE("Cellular",CHAR(10),AS1023),CONCATENATE("Microwave",CHAR(10),AK1023)),CONCATENATE("Microwave",CHAR(10),AK1023))),IF(AG1023&lt;AO1023,IF(AO1023&lt;=AS1023,IF(OR(G1023="3G",G1023="4G"),CONCATENATE("Cellular",CHAR(10),AS1023),CONCATENATE("Satellite",CHAR(10),AO1023)),CONCATENATE("Satellite",CHAR(10),AO1023)),IF(AG1023&lt;AS1023,IF(OR(G1023="3G",G1023="4G"),CONCATENATE("Cellular",CHAR(10),AS1023),CONCATENATE("Fiber Optic",CHAR(10),AG1023)),CONCATENATE("Fiber Optic",CHAR(10),AG1023)))),""),""))</f>
        <v/>
      </c>
      <c r="AD1023" s="4" t="str">
        <f>IF(OR(ISBLANK(AH1023),ISBLANK(AL1023),ISBLANK(AP1023),ISBLANK(AT1023)),"",IF(AND(ISNUMBER(AH1023),ISNUMBER(AL1023),ISNUMBER(AP1023),ISNUMBER(AT1023)),IF(1,IF(AH1023&lt;AL1023,IF(AL1023&lt;AP1023,IF(AP1023&lt;=AT1023,IF(OR(G1023="3G",G1023="4G"),CONCATENATE("Cellular",CHAR(10),AT1023),CONCATENATE("Satellite",CHAR(10),AP1023)),CONCATENATE("Satellite",CHAR(10),AP1023)),IF(AL1023&lt;AT1023,IF(OR(G1023="3G",G1023="4G"),CONCATENATE("Cellular",CHAR(10),AT1023),CONCATENATE("Microwave",CHAR(10),AL1023)),CONCATENATE("Microwave",CHAR(10),AL1023))),IF(AH1023&lt;AP1023,IF(AP1023&lt;=AT1023,IF(OR(G1023="3G",G1023="4G"),CONCATENATE("Cellular",CHAR(10),AT1023),CONCATENATE("Satellite",CHAR(10),AP1023)),CONCATENATE("Satellite",CHAR(10),AP1023)),IF(AH1023&lt;AT1023,IF(OR(G1023="3G",G1023="4G"),CONCATENATE("Cellular",CHAR(10),AT1023),CONCATENATE("Fiber Optic",CHAR(10),AH1023)),CONCATENATE("Fiber Optic",CHAR(10),AH1023)))),""),""))</f>
        <v/>
      </c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</row>
    <row r="1024" spans="1:61"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4" t="str">
        <f>IF(OR(ISBLANK(K1024),ISBLANK(#REF!),ISBLANK(N1024),ISBLANK(#REF!),ISBLANK(Q1024),ISBLANK(R1024),ISBLANK(S1024),ISBLANK(T1024)),"",IF(AND(ISNUMBER(K1024),ISNUMBER(#REF!),ISNUMBER(N1024),ISNUMBER(#REF!),ISNUMBER(Q1024),ISNUMBER(R1024),ISNUMBER(S1024),ISNUMBER(T1024)),IF(AND(K1024&gt;=0,#REF!&gt;=0,N1024&gt;=0,#REF!&gt;=0,Q1024&gt;=0,R1024&gt;=0,S1024&gt;=0,T1024&gt;=0),IF((K1024+#REF!*5)&gt;(N1024+#REF!*5),IF((N1024+#REF!*5)&gt;(Q1024+R1024*5),IF((Q1024+R1024*5)&gt;=(S1024+T1024*5),IF(OR(G1024="3G",G1024="4G"),"Cellular","Satellite"),"Satellite"),IF((N1024+#REF!*5)&gt;(S1024+T1024*5),IF(OR(G1024="3G",G1024="4G"),"Cellular","Microwave"),"Microwave")),IF((K1024+#REF!*5)&gt;(Q1024+R1024*5),IF((Q1024+R1024*5)&gt;=(S1024+T1024*5),IF(OR(G1024="3G",G1024="4G"),"Cellular","Satellite"),"Satellite"),IF((K1024+#REF!*5)&gt;(S1024+T1024*5),IF(OR(G1024="3G",G1024="4G"),"Cellular","Fiber Optic"),"Fiber Optic"))),""),""))</f>
        <v/>
      </c>
      <c r="W1024" s="4" t="str">
        <f>IF(OR(ISBLANK(K1024),ISBLANK(L1024),ISBLANK(N1024),ISBLANK(O1024),ISBLANK(Q1024),ISBLANK(R1024),ISBLANK(S1024),ISBLANK(T1024)),"",IF(AND(ISNUMBER(K1024),ISNUMBER(L1024),ISNUMBER(N1024),ISNUMBER(O1024),ISNUMBER(Q1024),ISNUMBER(R1024),ISNUMBER(S1024),ISNUMBER(T1024)),IF(AND(K1024&gt;=0,L1024&gt;=0,N1024&gt;=0,O1024&gt;=0,Q1024&gt;=0,R1024&gt;=0,S1024&gt;=0,T1024&gt;=0),IF((K1024+L1024*5)&gt;(N1024+O1024*5),IF((N1024+O1024*5)&gt;(Q1024+R1024*5),IF((Q1024+R1024*5)&gt;=(S1024+T1024*5),IF(OR(G1024="3G",G1024="4G"),"Cellular",CONCATENATE("Satellite",CHAR(10),Q1024+R1024*5)),CONCATENATE("Satellite",CHAR(10),Q1024+R1024*5)),IF((N1024+O1024*5)&gt;(S1024+T1024*5),IF(OR(G1024="3G",G1024="4G"),CONCATENATE("Cellular",CHAR(10),S1024+T1024*5),CONCATENATE("Microwave",CHAR(10),N1024+O1024*5)),CONCATENATE("Microwave",CHAR(10),N1024+O1024*5))),IF((K1024+L1024*5)&gt;(Q1024+R1024*5),IF((Q1024+R1024*5)&gt;=(S1024+T1024*5),IF(OR(G1024="3G",G1024="4G"),CONCATENATE("Cellular",CHAR(10),S1024+T1024*5),CONCATENATE("Satellite",CHAR(10),Q1024+R1024*5)),CONCATENATE("Satellite",CHAR(10),Q1024+R1024*5)),IF((K1024+L1024*5)&gt;(S1024+T1024*5),IF(OR(G1024="3G",G1024="4G"),CONCATENATE("Cellular",CHAR(10),S1024+T1024*5),CONCATENATE("Fiber Optic",CHAR(10),K1024+L1024*5)),CONCATENATE("Fiber Optic",CHAR(10),K1024+L1024*5)))),""),""))</f>
        <v/>
      </c>
      <c r="X1024" s="4" t="str">
        <f>IF(OR(ISBLANK(K1024),ISBLANK(L1024),ISBLANK(N1024),ISBLANK(O1024),ISBLANK(Q1024),ISBLANK(R1024),ISBLANK(S1024),ISBLANK(T1024)),"",IF(AND(ISNUMBER(K1024),ISNUMBER(L1024),ISNUMBER(N1024),ISNUMBER(O1024),ISNUMBER(Q1024),ISNUMBER(R1024),ISNUMBER(S1024),ISNUMBER(T1024)),IF(AND(K1024&gt;=0,L1024&gt;=0,N1024&gt;=0,O1024&gt;=0,Q1024&gt;=0,R1024&gt;=0,S1024&gt;=0,T1024&gt;=0),IF((K1024+L1024*10)&gt;(N1024+O1024*10),IF((N1024+O1024*10)&gt;(Q1024+R1024*10),IF((Q1024+R1024*10)&gt;=(S1024+T1024*10),IF(OR(G1024="3G",G1024="4G"),"Cellular",CONCATENATE("Satellite",CHAR(10),Q1024+R1024*10)),CONCATENATE("Satellite",CHAR(10),Q1024+R1024*10)),IF((N1024+O1024*10)&gt;(S1024+T1024*10),IF(OR(G1024="3G",G1024="4G"),CONCATENATE("Cellular",CHAR(10),S1024+T1024*10),CONCATENATE("Microwave",CHAR(10),N1024+O1024*10)),CONCATENATE("Microwave",CHAR(10),N1024+O1024*10))),IF((K1024+L1024*10)&gt;(Q1024+R1024*10),IF((Q1024+R1024*10)&gt;=(S1024+T1024*10),IF(OR(G1024="3G",G1024="4G"),CONCATENATE("Cellular",CHAR(10),S1024+T1024*10),CONCATENATE("Satellite",CHAR(10),Q1024+R1024*10)),CONCATENATE("Satellite",CHAR(10),Q1024+R1024*10)),IF((K1024+L1024*10)&gt;(S1024+T1024*10),IF(OR(G1024="3G",G1024="4G"),CONCATENATE("Cellular",CHAR(10),S1024+T1024*10),CONCATENATE("Fiber Optic",CHAR(10),K1024+L1024*10)),CONCATENATE("Fiber Optic",CHAR(10),K1024+L1024*10)))),""),""))</f>
        <v/>
      </c>
      <c r="Y1024" s="4" t="str">
        <f>IF(OR(ISBLANK(K1024),ISBLANK(L1024),ISBLANK(N1024),ISBLANK(O1024),ISBLANK(Q1024),ISBLANK(R1024),ISBLANK(S1024),ISBLANK(T1024)),"",IF(AND(ISNUMBER(K1024),ISNUMBER(L1024),ISNUMBER(N1024),ISNUMBER(O1024),ISNUMBER(Q1024),ISNUMBER(R1024),ISNUMBER(S1024),ISNUMBER(T1024)),IF(AND(K1024&gt;=0,L1024&gt;=0,N1024&gt;=0,O1024&gt;=0,Q1024&gt;=0,R1024&gt;=0,S1024&gt;=0,T1024&gt;=0),IF((K1024+L1024*15)&gt;(N1024+O1024*15),IF((N1024+O1024*15)&gt;(Q1024+R1024*15),IF((Q1024+R1024*15)&gt;=(S1024+T1024*15),IF(OR(G1024="3G",G1024="4G"),"Cellular",CONCATENATE("Satellite",CHAR(10),Q1024+R1024*15)),CONCATENATE("Satellite",CHAR(10),Q1024+R1024*15)),IF((N1024+O1024*15)&gt;(S1024+T1024*15),IF(OR(G1024="3G",G1024="4G"),CONCATENATE("Cellular",CHAR(10),S1024+T1024*15),CONCATENATE("Microwave",CHAR(10),N1024+O1024*15)),CONCATENATE("Microwave",CHAR(10),N1024+O1024*15))),IF((K1024+L1024*15)&gt;(Q1024+R1024*15),IF((Q1024+R1024*15)&gt;=(S1024+T1024*15),IF(OR(G1024="3G",G1024="4G"),CONCATENATE("Cellular",CHAR(10),S1024+T1024*15),CONCATENATE("Satellite",CHAR(10),Q1024+R1024*15)),CONCATENATE("Satellite",CHAR(10),Q1024+R1024*15)),IF((K1024+L1024*15)&gt;(S1024+T1024*15),IF(OR(G1024="3G",G1024="4G"),CONCATENATE("Cellular",CHAR(10),S1024+T1024*15),CONCATENATE("Fiber Optic",CHAR(10),K1024+L1024*15)),CONCATENATE("Fiber Optic",CHAR(10),K1024+L1024*15)))),""),""))</f>
        <v/>
      </c>
      <c r="Z1024" s="4" t="str">
        <f>IF(OR(ISBLANK(K1024),ISBLANK(L1024),ISBLANK(N1024),ISBLANK(O1024),ISBLANK(Q1024),ISBLANK(R1024),ISBLANK(S1024),ISBLANK(T1024)),"",IF(AND(ISNUMBER(K1024),ISNUMBER(L1024),ISNUMBER(N1024),ISNUMBER(O1024),ISNUMBER(Q1024),ISNUMBER(R1024),ISNUMBER(S1024),ISNUMBER(T1024)),IF(AND(K1024&gt;=0,L1024&gt;=0,N1024&gt;=0,O1024&gt;=0,Q1024&gt;=0,R1024&gt;=0,S1024&gt;=0,T1024&gt;=0),IF((K1024+L1024*20)&gt;(N1024+O1024*20),IF((N1024+O1024*20)&gt;(Q1024+R1024*20),IF((Q1024+R1024*20)&gt;=(S1024+T1024*20),IF(OR(G1024="3G",G1024="4G"),"Cellular",CONCATENATE("Satellite",CHAR(10),Q1024+R1024*20)),CONCATENATE("Satellite",CHAR(10),Q1024+R1024*20)),IF((N1024+O1024*20)&gt;(S1024+T1024*20),IF(OR(G1024="3G",G1024="4G"),CONCATENATE("Cellular",CHAR(10),S1024+T1024*20),CONCATENATE("Microwave",CHAR(10),N1024+O1024*20)),CONCATENATE("Microwave",CHAR(10),N1024+O1024*20))),IF((K1024+L1024*20)&gt;(Q1024+R1024*20),IF((Q1024+R1024*20)&gt;=(S1024+T1024*20),IF(OR(G1024="3G",G1024="4G"),CONCATENATE("Cellular",CHAR(10),S1024+T1024*20),CONCATENATE("Satellite",CHAR(10),Q1024+R1024*20)),CONCATENATE("Satellite",CHAR(10),Q1024+R1024*20)),IF((K1024+L1024*20)&gt;(S1024+T1024*20),IF(OR(G1024="3G",G1024="4G"),CONCATENATE("Cellular",CHAR(10),S1024+T1024*20),CONCATENATE("Fiber Optic",CHAR(10),K1024+L1024*20)),CONCATENATE("Fiber Optic",CHAR(10),K1024+L1024*20)))),""),""))</f>
        <v/>
      </c>
      <c r="AA1024" s="4" t="str">
        <f>IF(OR(ISBLANK(AE1024),ISBLANK(AI1024),ISBLANK(AM1024),ISBLANK(AQ1024)),"",IF(AND(ISNUMBER(AE1024),ISNUMBER(AI1024),ISNUMBER(AM1024),ISNUMBER(AQ1024)),IF(1,IF(AE1024&lt;AI1024,IF(AI1024&lt;AM1024,IF(AM1024&lt;=AQ1024,IF(OR(G1024="3G",G1024="4G"),CONCATENATE("Cellular",CHAR(10),AQ1024),CONCATENATE("Satellite",CHAR(10),AM1024)),CONCATENATE("Satellite",CHAR(10),AM1024)),IF(AI1024&lt;AQ1024,IF(OR(G1024="3G",G1024="4G"),CONCATENATE("Cellular",CHAR(10),AQ1024),CONCATENATE("Microwave",CHAR(10),AI1024)),CONCATENATE("Microwave",CHAR(10),AI1024))),IF(AE1024&lt;AM1024,IF(AM1024&lt;=AQ1024,IF(OR(G1024="3G",G1024="4G"),CONCATENATE("Cellular",CHAR(10),AQ1024),CONCATENATE("Satellite",CHAR(10),AM1024)),CONCATENATE("Satellite",CHAR(10),AM1024)),IF(AE1024&lt;AQ1024,IF(OR(G1024="3G",G1024="4G"),CONCATENATE("Cellular",CHAR(10),AQ1024),CONCATENATE("Fiber Optic",CHAR(10),AE1024)),CONCATENATE("Fiber Optic",CHAR(10),AE1024)))),""),""))</f>
        <v/>
      </c>
      <c r="AB1024" s="4" t="str">
        <f>IF(OR(ISBLANK(AF1024),ISBLANK(AJ1024),ISBLANK(AN1024),ISBLANK(AR1024)),"",IF(AND(ISNUMBER(AF1024),ISNUMBER(AJ1024),ISNUMBER(AN1024),ISNUMBER(AR1024)),IF(1,IF(AF1024&lt;AJ1024,IF(AJ1024&lt;AN1024,IF(AN1024&lt;=AR1024,IF(OR(G1024="3G",G1024="4G"),CONCATENATE("Cellular",CHAR(10),AR1024),CONCATENATE("Satellite",CHAR(10),AN1024)),CONCATENATE("Satellite",CHAR(10),AN1024)),IF(AJ1024&lt;AR1024,IF(OR(G1024="3G",G1024="4G"),CONCATENATE("Cellular",CHAR(10),AR1024),CONCATENATE("Microwave",CHAR(10),AJ1024)),CONCATENATE("Microwave",CHAR(10),AJ1024))),IF(AF1024&lt;AN1024,IF(AN1024&lt;=AR1024,IF(OR(G1024="3G",G1024="4G"),CONCATENATE("Cellular",CHAR(10),AR1024),CONCATENATE("Satellite",CHAR(10),AN1024)),CONCATENATE("Satellite",CHAR(10),AN1024)),IF(AF1024&lt;AR1024,IF(OR(G1024="3G",G1024="4G"),CONCATENATE("Cellular",CHAR(10),AR1024),CONCATENATE("Fiber Optic",CHAR(10),AF1024)),CONCATENATE("Fiber Optic",CHAR(10),AF1024)))),""),""))</f>
        <v/>
      </c>
      <c r="AC1024" s="4" t="str">
        <f>IF(OR(ISBLANK(AG1024),ISBLANK(AK1024),ISBLANK(AO1024),ISBLANK(AS1024)),"",IF(AND(ISNUMBER(AG1024),ISNUMBER(AK1024),ISNUMBER(AO1024),ISNUMBER(AS1024)),IF(1,IF(AG1024&lt;AK1024,IF(AK1024&lt;AO1024,IF(AO1024&lt;=AS1024,IF(OR(G1024="3G",G1024="4G"),CONCATENATE("Cellular",CHAR(10),AS1024),CONCATENATE("Satellite",CHAR(10),AO1024)),CONCATENATE("Satellite",CHAR(10),AO1024)),IF(AK1024&lt;AS1024,IF(OR(G1024="3G",G1024="4G"),CONCATENATE("Cellular",CHAR(10),AS1024),CONCATENATE("Microwave",CHAR(10),AK1024)),CONCATENATE("Microwave",CHAR(10),AK1024))),IF(AG1024&lt;AO1024,IF(AO1024&lt;=AS1024,IF(OR(G1024="3G",G1024="4G"),CONCATENATE("Cellular",CHAR(10),AS1024),CONCATENATE("Satellite",CHAR(10),AO1024)),CONCATENATE("Satellite",CHAR(10),AO1024)),IF(AG1024&lt;AS1024,IF(OR(G1024="3G",G1024="4G"),CONCATENATE("Cellular",CHAR(10),AS1024),CONCATENATE("Fiber Optic",CHAR(10),AG1024)),CONCATENATE("Fiber Optic",CHAR(10),AG1024)))),""),""))</f>
        <v/>
      </c>
      <c r="AD1024" s="4" t="str">
        <f>IF(OR(ISBLANK(AH1024),ISBLANK(AL1024),ISBLANK(AP1024),ISBLANK(AT1024)),"",IF(AND(ISNUMBER(AH1024),ISNUMBER(AL1024),ISNUMBER(AP1024),ISNUMBER(AT1024)),IF(1,IF(AH1024&lt;AL1024,IF(AL1024&lt;AP1024,IF(AP1024&lt;=AT1024,IF(OR(G1024="3G",G1024="4G"),CONCATENATE("Cellular",CHAR(10),AT1024),CONCATENATE("Satellite",CHAR(10),AP1024)),CONCATENATE("Satellite",CHAR(10),AP1024)),IF(AL1024&lt;AT1024,IF(OR(G1024="3G",G1024="4G"),CONCATENATE("Cellular",CHAR(10),AT1024),CONCATENATE("Microwave",CHAR(10),AL1024)),CONCATENATE("Microwave",CHAR(10),AL1024))),IF(AH1024&lt;AP1024,IF(AP1024&lt;=AT1024,IF(OR(G1024="3G",G1024="4G"),CONCATENATE("Cellular",CHAR(10),AT1024),CONCATENATE("Satellite",CHAR(10),AP1024)),CONCATENATE("Satellite",CHAR(10),AP1024)),IF(AH1024&lt;AT1024,IF(OR(G1024="3G",G1024="4G"),CONCATENATE("Cellular",CHAR(10),AT1024),CONCATENATE("Fiber Optic",CHAR(10),AH1024)),CONCATENATE("Fiber Optic",CHAR(10),AH1024)))),""),""))</f>
        <v/>
      </c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</row>
    <row r="1025" spans="1:61"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4" t="str">
        <f>IF(OR(ISBLANK(K1025),ISBLANK(#REF!),ISBLANK(N1025),ISBLANK(#REF!),ISBLANK(Q1025),ISBLANK(R1025),ISBLANK(S1025),ISBLANK(T1025)),"",IF(AND(ISNUMBER(K1025),ISNUMBER(#REF!),ISNUMBER(N1025),ISNUMBER(#REF!),ISNUMBER(Q1025),ISNUMBER(R1025),ISNUMBER(S1025),ISNUMBER(T1025)),IF(AND(K1025&gt;=0,#REF!&gt;=0,N1025&gt;=0,#REF!&gt;=0,Q1025&gt;=0,R1025&gt;=0,S1025&gt;=0,T1025&gt;=0),IF((K1025+#REF!*5)&gt;(N1025+#REF!*5),IF((N1025+#REF!*5)&gt;(Q1025+R1025*5),IF((Q1025+R1025*5)&gt;=(S1025+T1025*5),IF(OR(G1025="3G",G1025="4G"),"Cellular","Satellite"),"Satellite"),IF((N1025+#REF!*5)&gt;(S1025+T1025*5),IF(OR(G1025="3G",G1025="4G"),"Cellular","Microwave"),"Microwave")),IF((K1025+#REF!*5)&gt;(Q1025+R1025*5),IF((Q1025+R1025*5)&gt;=(S1025+T1025*5),IF(OR(G1025="3G",G1025="4G"),"Cellular","Satellite"),"Satellite"),IF((K1025+#REF!*5)&gt;(S1025+T1025*5),IF(OR(G1025="3G",G1025="4G"),"Cellular","Fiber Optic"),"Fiber Optic"))),""),""))</f>
        <v/>
      </c>
      <c r="W1025" s="4" t="str">
        <f>IF(OR(ISBLANK(K1025),ISBLANK(L1025),ISBLANK(N1025),ISBLANK(O1025),ISBLANK(Q1025),ISBLANK(R1025),ISBLANK(S1025),ISBLANK(T1025)),"",IF(AND(ISNUMBER(K1025),ISNUMBER(L1025),ISNUMBER(N1025),ISNUMBER(O1025),ISNUMBER(Q1025),ISNUMBER(R1025),ISNUMBER(S1025),ISNUMBER(T1025)),IF(AND(K1025&gt;=0,L1025&gt;=0,N1025&gt;=0,O1025&gt;=0,Q1025&gt;=0,R1025&gt;=0,S1025&gt;=0,T1025&gt;=0),IF((K1025+L1025*5)&gt;(N1025+O1025*5),IF((N1025+O1025*5)&gt;(Q1025+R1025*5),IF((Q1025+R1025*5)&gt;=(S1025+T1025*5),IF(OR(G1025="3G",G1025="4G"),"Cellular",CONCATENATE("Satellite",CHAR(10),Q1025+R1025*5)),CONCATENATE("Satellite",CHAR(10),Q1025+R1025*5)),IF((N1025+O1025*5)&gt;(S1025+T1025*5),IF(OR(G1025="3G",G1025="4G"),CONCATENATE("Cellular",CHAR(10),S1025+T1025*5),CONCATENATE("Microwave",CHAR(10),N1025+O1025*5)),CONCATENATE("Microwave",CHAR(10),N1025+O1025*5))),IF((K1025+L1025*5)&gt;(Q1025+R1025*5),IF((Q1025+R1025*5)&gt;=(S1025+T1025*5),IF(OR(G1025="3G",G1025="4G"),CONCATENATE("Cellular",CHAR(10),S1025+T1025*5),CONCATENATE("Satellite",CHAR(10),Q1025+R1025*5)),CONCATENATE("Satellite",CHAR(10),Q1025+R1025*5)),IF((K1025+L1025*5)&gt;(S1025+T1025*5),IF(OR(G1025="3G",G1025="4G"),CONCATENATE("Cellular",CHAR(10),S1025+T1025*5),CONCATENATE("Fiber Optic",CHAR(10),K1025+L1025*5)),CONCATENATE("Fiber Optic",CHAR(10),K1025+L1025*5)))),""),""))</f>
        <v/>
      </c>
      <c r="X1025" s="4" t="str">
        <f>IF(OR(ISBLANK(K1025),ISBLANK(L1025),ISBLANK(N1025),ISBLANK(O1025),ISBLANK(Q1025),ISBLANK(R1025),ISBLANK(S1025),ISBLANK(T1025)),"",IF(AND(ISNUMBER(K1025),ISNUMBER(L1025),ISNUMBER(N1025),ISNUMBER(O1025),ISNUMBER(Q1025),ISNUMBER(R1025),ISNUMBER(S1025),ISNUMBER(T1025)),IF(AND(K1025&gt;=0,L1025&gt;=0,N1025&gt;=0,O1025&gt;=0,Q1025&gt;=0,R1025&gt;=0,S1025&gt;=0,T1025&gt;=0),IF((K1025+L1025*10)&gt;(N1025+O1025*10),IF((N1025+O1025*10)&gt;(Q1025+R1025*10),IF((Q1025+R1025*10)&gt;=(S1025+T1025*10),IF(OR(G1025="3G",G1025="4G"),"Cellular",CONCATENATE("Satellite",CHAR(10),Q1025+R1025*10)),CONCATENATE("Satellite",CHAR(10),Q1025+R1025*10)),IF((N1025+O1025*10)&gt;(S1025+T1025*10),IF(OR(G1025="3G",G1025="4G"),CONCATENATE("Cellular",CHAR(10),S1025+T1025*10),CONCATENATE("Microwave",CHAR(10),N1025+O1025*10)),CONCATENATE("Microwave",CHAR(10),N1025+O1025*10))),IF((K1025+L1025*10)&gt;(Q1025+R1025*10),IF((Q1025+R1025*10)&gt;=(S1025+T1025*10),IF(OR(G1025="3G",G1025="4G"),CONCATENATE("Cellular",CHAR(10),S1025+T1025*10),CONCATENATE("Satellite",CHAR(10),Q1025+R1025*10)),CONCATENATE("Satellite",CHAR(10),Q1025+R1025*10)),IF((K1025+L1025*10)&gt;(S1025+T1025*10),IF(OR(G1025="3G",G1025="4G"),CONCATENATE("Cellular",CHAR(10),S1025+T1025*10),CONCATENATE("Fiber Optic",CHAR(10),K1025+L1025*10)),CONCATENATE("Fiber Optic",CHAR(10),K1025+L1025*10)))),""),""))</f>
        <v/>
      </c>
      <c r="Y1025" s="4" t="str">
        <f>IF(OR(ISBLANK(K1025),ISBLANK(L1025),ISBLANK(N1025),ISBLANK(O1025),ISBLANK(Q1025),ISBLANK(R1025),ISBLANK(S1025),ISBLANK(T1025)),"",IF(AND(ISNUMBER(K1025),ISNUMBER(L1025),ISNUMBER(N1025),ISNUMBER(O1025),ISNUMBER(Q1025),ISNUMBER(R1025),ISNUMBER(S1025),ISNUMBER(T1025)),IF(AND(K1025&gt;=0,L1025&gt;=0,N1025&gt;=0,O1025&gt;=0,Q1025&gt;=0,R1025&gt;=0,S1025&gt;=0,T1025&gt;=0),IF((K1025+L1025*15)&gt;(N1025+O1025*15),IF((N1025+O1025*15)&gt;(Q1025+R1025*15),IF((Q1025+R1025*15)&gt;=(S1025+T1025*15),IF(OR(G1025="3G",G1025="4G"),"Cellular",CONCATENATE("Satellite",CHAR(10),Q1025+R1025*15)),CONCATENATE("Satellite",CHAR(10),Q1025+R1025*15)),IF((N1025+O1025*15)&gt;(S1025+T1025*15),IF(OR(G1025="3G",G1025="4G"),CONCATENATE("Cellular",CHAR(10),S1025+T1025*15),CONCATENATE("Microwave",CHAR(10),N1025+O1025*15)),CONCATENATE("Microwave",CHAR(10),N1025+O1025*15))),IF((K1025+L1025*15)&gt;(Q1025+R1025*15),IF((Q1025+R1025*15)&gt;=(S1025+T1025*15),IF(OR(G1025="3G",G1025="4G"),CONCATENATE("Cellular",CHAR(10),S1025+T1025*15),CONCATENATE("Satellite",CHAR(10),Q1025+R1025*15)),CONCATENATE("Satellite",CHAR(10),Q1025+R1025*15)),IF((K1025+L1025*15)&gt;(S1025+T1025*15),IF(OR(G1025="3G",G1025="4G"),CONCATENATE("Cellular",CHAR(10),S1025+T1025*15),CONCATENATE("Fiber Optic",CHAR(10),K1025+L1025*15)),CONCATENATE("Fiber Optic",CHAR(10),K1025+L1025*15)))),""),""))</f>
        <v/>
      </c>
      <c r="Z1025" s="4" t="str">
        <f>IF(OR(ISBLANK(K1025),ISBLANK(L1025),ISBLANK(N1025),ISBLANK(O1025),ISBLANK(Q1025),ISBLANK(R1025),ISBLANK(S1025),ISBLANK(T1025)),"",IF(AND(ISNUMBER(K1025),ISNUMBER(L1025),ISNUMBER(N1025),ISNUMBER(O1025),ISNUMBER(Q1025),ISNUMBER(R1025),ISNUMBER(S1025),ISNUMBER(T1025)),IF(AND(K1025&gt;=0,L1025&gt;=0,N1025&gt;=0,O1025&gt;=0,Q1025&gt;=0,R1025&gt;=0,S1025&gt;=0,T1025&gt;=0),IF((K1025+L1025*20)&gt;(N1025+O1025*20),IF((N1025+O1025*20)&gt;(Q1025+R1025*20),IF((Q1025+R1025*20)&gt;=(S1025+T1025*20),IF(OR(G1025="3G",G1025="4G"),"Cellular",CONCATENATE("Satellite",CHAR(10),Q1025+R1025*20)),CONCATENATE("Satellite",CHAR(10),Q1025+R1025*20)),IF((N1025+O1025*20)&gt;(S1025+T1025*20),IF(OR(G1025="3G",G1025="4G"),CONCATENATE("Cellular",CHAR(10),S1025+T1025*20),CONCATENATE("Microwave",CHAR(10),N1025+O1025*20)),CONCATENATE("Microwave",CHAR(10),N1025+O1025*20))),IF((K1025+L1025*20)&gt;(Q1025+R1025*20),IF((Q1025+R1025*20)&gt;=(S1025+T1025*20),IF(OR(G1025="3G",G1025="4G"),CONCATENATE("Cellular",CHAR(10),S1025+T1025*20),CONCATENATE("Satellite",CHAR(10),Q1025+R1025*20)),CONCATENATE("Satellite",CHAR(10),Q1025+R1025*20)),IF((K1025+L1025*20)&gt;(S1025+T1025*20),IF(OR(G1025="3G",G1025="4G"),CONCATENATE("Cellular",CHAR(10),S1025+T1025*20),CONCATENATE("Fiber Optic",CHAR(10),K1025+L1025*20)),CONCATENATE("Fiber Optic",CHAR(10),K1025+L1025*20)))),""),""))</f>
        <v/>
      </c>
      <c r="AA1025" s="4" t="str">
        <f>IF(OR(ISBLANK(AE1025),ISBLANK(AI1025),ISBLANK(AM1025),ISBLANK(AQ1025)),"",IF(AND(ISNUMBER(AE1025),ISNUMBER(AI1025),ISNUMBER(AM1025),ISNUMBER(AQ1025)),IF(1,IF(AE1025&lt;AI1025,IF(AI1025&lt;AM1025,IF(AM1025&lt;=AQ1025,IF(OR(G1025="3G",G1025="4G"),CONCATENATE("Cellular",CHAR(10),AQ1025),CONCATENATE("Satellite",CHAR(10),AM1025)),CONCATENATE("Satellite",CHAR(10),AM1025)),IF(AI1025&lt;AQ1025,IF(OR(G1025="3G",G1025="4G"),CONCATENATE("Cellular",CHAR(10),AQ1025),CONCATENATE("Microwave",CHAR(10),AI1025)),CONCATENATE("Microwave",CHAR(10),AI1025))),IF(AE1025&lt;AM1025,IF(AM1025&lt;=AQ1025,IF(OR(G1025="3G",G1025="4G"),CONCATENATE("Cellular",CHAR(10),AQ1025),CONCATENATE("Satellite",CHAR(10),AM1025)),CONCATENATE("Satellite",CHAR(10),AM1025)),IF(AE1025&lt;AQ1025,IF(OR(G1025="3G",G1025="4G"),CONCATENATE("Cellular",CHAR(10),AQ1025),CONCATENATE("Fiber Optic",CHAR(10),AE1025)),CONCATENATE("Fiber Optic",CHAR(10),AE1025)))),""),""))</f>
        <v/>
      </c>
      <c r="AB1025" s="4" t="str">
        <f>IF(OR(ISBLANK(AF1025),ISBLANK(AJ1025),ISBLANK(AN1025),ISBLANK(AR1025)),"",IF(AND(ISNUMBER(AF1025),ISNUMBER(AJ1025),ISNUMBER(AN1025),ISNUMBER(AR1025)),IF(1,IF(AF1025&lt;AJ1025,IF(AJ1025&lt;AN1025,IF(AN1025&lt;=AR1025,IF(OR(G1025="3G",G1025="4G"),CONCATENATE("Cellular",CHAR(10),AR1025),CONCATENATE("Satellite",CHAR(10),AN1025)),CONCATENATE("Satellite",CHAR(10),AN1025)),IF(AJ1025&lt;AR1025,IF(OR(G1025="3G",G1025="4G"),CONCATENATE("Cellular",CHAR(10),AR1025),CONCATENATE("Microwave",CHAR(10),AJ1025)),CONCATENATE("Microwave",CHAR(10),AJ1025))),IF(AF1025&lt;AN1025,IF(AN1025&lt;=AR1025,IF(OR(G1025="3G",G1025="4G"),CONCATENATE("Cellular",CHAR(10),AR1025),CONCATENATE("Satellite",CHAR(10),AN1025)),CONCATENATE("Satellite",CHAR(10),AN1025)),IF(AF1025&lt;AR1025,IF(OR(G1025="3G",G1025="4G"),CONCATENATE("Cellular",CHAR(10),AR1025),CONCATENATE("Fiber Optic",CHAR(10),AF1025)),CONCATENATE("Fiber Optic",CHAR(10),AF1025)))),""),""))</f>
        <v/>
      </c>
      <c r="AC1025" s="4" t="str">
        <f>IF(OR(ISBLANK(AG1025),ISBLANK(AK1025),ISBLANK(AO1025),ISBLANK(AS1025)),"",IF(AND(ISNUMBER(AG1025),ISNUMBER(AK1025),ISNUMBER(AO1025),ISNUMBER(AS1025)),IF(1,IF(AG1025&lt;AK1025,IF(AK1025&lt;AO1025,IF(AO1025&lt;=AS1025,IF(OR(G1025="3G",G1025="4G"),CONCATENATE("Cellular",CHAR(10),AS1025),CONCATENATE("Satellite",CHAR(10),AO1025)),CONCATENATE("Satellite",CHAR(10),AO1025)),IF(AK1025&lt;AS1025,IF(OR(G1025="3G",G1025="4G"),CONCATENATE("Cellular",CHAR(10),AS1025),CONCATENATE("Microwave",CHAR(10),AK1025)),CONCATENATE("Microwave",CHAR(10),AK1025))),IF(AG1025&lt;AO1025,IF(AO1025&lt;=AS1025,IF(OR(G1025="3G",G1025="4G"),CONCATENATE("Cellular",CHAR(10),AS1025),CONCATENATE("Satellite",CHAR(10),AO1025)),CONCATENATE("Satellite",CHAR(10),AO1025)),IF(AG1025&lt;AS1025,IF(OR(G1025="3G",G1025="4G"),CONCATENATE("Cellular",CHAR(10),AS1025),CONCATENATE("Fiber Optic",CHAR(10),AG1025)),CONCATENATE("Fiber Optic",CHAR(10),AG1025)))),""),""))</f>
        <v/>
      </c>
      <c r="AD1025" s="4" t="str">
        <f>IF(OR(ISBLANK(AH1025),ISBLANK(AL1025),ISBLANK(AP1025),ISBLANK(AT1025)),"",IF(AND(ISNUMBER(AH1025),ISNUMBER(AL1025),ISNUMBER(AP1025),ISNUMBER(AT1025)),IF(1,IF(AH1025&lt;AL1025,IF(AL1025&lt;AP1025,IF(AP1025&lt;=AT1025,IF(OR(G1025="3G",G1025="4G"),CONCATENATE("Cellular",CHAR(10),AT1025),CONCATENATE("Satellite",CHAR(10),AP1025)),CONCATENATE("Satellite",CHAR(10),AP1025)),IF(AL1025&lt;AT1025,IF(OR(G1025="3G",G1025="4G"),CONCATENATE("Cellular",CHAR(10),AT1025),CONCATENATE("Microwave",CHAR(10),AL1025)),CONCATENATE("Microwave",CHAR(10),AL1025))),IF(AH1025&lt;AP1025,IF(AP1025&lt;=AT1025,IF(OR(G1025="3G",G1025="4G"),CONCATENATE("Cellular",CHAR(10),AT1025),CONCATENATE("Satellite",CHAR(10),AP1025)),CONCATENATE("Satellite",CHAR(10),AP1025)),IF(AH1025&lt;AT1025,IF(OR(G1025="3G",G1025="4G"),CONCATENATE("Cellular",CHAR(10),AT1025),CONCATENATE("Fiber Optic",CHAR(10),AH1025)),CONCATENATE("Fiber Optic",CHAR(10),AH1025)))),""),""))</f>
        <v/>
      </c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</row>
    <row r="1026" spans="1:61"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4" t="str">
        <f>IF(OR(ISBLANK(K1026),ISBLANK(#REF!),ISBLANK(N1026),ISBLANK(#REF!),ISBLANK(Q1026),ISBLANK(R1026),ISBLANK(S1026),ISBLANK(T1026)),"",IF(AND(ISNUMBER(K1026),ISNUMBER(#REF!),ISNUMBER(N1026),ISNUMBER(#REF!),ISNUMBER(Q1026),ISNUMBER(R1026),ISNUMBER(S1026),ISNUMBER(T1026)),IF(AND(K1026&gt;=0,#REF!&gt;=0,N1026&gt;=0,#REF!&gt;=0,Q1026&gt;=0,R1026&gt;=0,S1026&gt;=0,T1026&gt;=0),IF((K1026+#REF!*5)&gt;(N1026+#REF!*5),IF((N1026+#REF!*5)&gt;(Q1026+R1026*5),IF((Q1026+R1026*5)&gt;=(S1026+T1026*5),IF(OR(G1026="3G",G1026="4G"),"Cellular","Satellite"),"Satellite"),IF((N1026+#REF!*5)&gt;(S1026+T1026*5),IF(OR(G1026="3G",G1026="4G"),"Cellular","Microwave"),"Microwave")),IF((K1026+#REF!*5)&gt;(Q1026+R1026*5),IF((Q1026+R1026*5)&gt;=(S1026+T1026*5),IF(OR(G1026="3G",G1026="4G"),"Cellular","Satellite"),"Satellite"),IF((K1026+#REF!*5)&gt;(S1026+T1026*5),IF(OR(G1026="3G",G1026="4G"),"Cellular","Fiber Optic"),"Fiber Optic"))),""),""))</f>
        <v/>
      </c>
      <c r="W1026" s="4" t="str">
        <f>IF(OR(ISBLANK(K1026),ISBLANK(L1026),ISBLANK(N1026),ISBLANK(O1026),ISBLANK(Q1026),ISBLANK(R1026),ISBLANK(S1026),ISBLANK(T1026)),"",IF(AND(ISNUMBER(K1026),ISNUMBER(L1026),ISNUMBER(N1026),ISNUMBER(O1026),ISNUMBER(Q1026),ISNUMBER(R1026),ISNUMBER(S1026),ISNUMBER(T1026)),IF(AND(K1026&gt;=0,L1026&gt;=0,N1026&gt;=0,O1026&gt;=0,Q1026&gt;=0,R1026&gt;=0,S1026&gt;=0,T1026&gt;=0),IF((K1026+L1026*5)&gt;(N1026+O1026*5),IF((N1026+O1026*5)&gt;(Q1026+R1026*5),IF((Q1026+R1026*5)&gt;=(S1026+T1026*5),IF(OR(G1026="3G",G1026="4G"),"Cellular",CONCATENATE("Satellite",CHAR(10),Q1026+R1026*5)),CONCATENATE("Satellite",CHAR(10),Q1026+R1026*5)),IF((N1026+O1026*5)&gt;(S1026+T1026*5),IF(OR(G1026="3G",G1026="4G"),CONCATENATE("Cellular",CHAR(10),S1026+T1026*5),CONCATENATE("Microwave",CHAR(10),N1026+O1026*5)),CONCATENATE("Microwave",CHAR(10),N1026+O1026*5))),IF((K1026+L1026*5)&gt;(Q1026+R1026*5),IF((Q1026+R1026*5)&gt;=(S1026+T1026*5),IF(OR(G1026="3G",G1026="4G"),CONCATENATE("Cellular",CHAR(10),S1026+T1026*5),CONCATENATE("Satellite",CHAR(10),Q1026+R1026*5)),CONCATENATE("Satellite",CHAR(10),Q1026+R1026*5)),IF((K1026+L1026*5)&gt;(S1026+T1026*5),IF(OR(G1026="3G",G1026="4G"),CONCATENATE("Cellular",CHAR(10),S1026+T1026*5),CONCATENATE("Fiber Optic",CHAR(10),K1026+L1026*5)),CONCATENATE("Fiber Optic",CHAR(10),K1026+L1026*5)))),""),""))</f>
        <v/>
      </c>
      <c r="X1026" s="4" t="str">
        <f>IF(OR(ISBLANK(K1026),ISBLANK(L1026),ISBLANK(N1026),ISBLANK(O1026),ISBLANK(Q1026),ISBLANK(R1026),ISBLANK(S1026),ISBLANK(T1026)),"",IF(AND(ISNUMBER(K1026),ISNUMBER(L1026),ISNUMBER(N1026),ISNUMBER(O1026),ISNUMBER(Q1026),ISNUMBER(R1026),ISNUMBER(S1026),ISNUMBER(T1026)),IF(AND(K1026&gt;=0,L1026&gt;=0,N1026&gt;=0,O1026&gt;=0,Q1026&gt;=0,R1026&gt;=0,S1026&gt;=0,T1026&gt;=0),IF((K1026+L1026*10)&gt;(N1026+O1026*10),IF((N1026+O1026*10)&gt;(Q1026+R1026*10),IF((Q1026+R1026*10)&gt;=(S1026+T1026*10),IF(OR(G1026="3G",G1026="4G"),"Cellular",CONCATENATE("Satellite",CHAR(10),Q1026+R1026*10)),CONCATENATE("Satellite",CHAR(10),Q1026+R1026*10)),IF((N1026+O1026*10)&gt;(S1026+T1026*10),IF(OR(G1026="3G",G1026="4G"),CONCATENATE("Cellular",CHAR(10),S1026+T1026*10),CONCATENATE("Microwave",CHAR(10),N1026+O1026*10)),CONCATENATE("Microwave",CHAR(10),N1026+O1026*10))),IF((K1026+L1026*10)&gt;(Q1026+R1026*10),IF((Q1026+R1026*10)&gt;=(S1026+T1026*10),IF(OR(G1026="3G",G1026="4G"),CONCATENATE("Cellular",CHAR(10),S1026+T1026*10),CONCATENATE("Satellite",CHAR(10),Q1026+R1026*10)),CONCATENATE("Satellite",CHAR(10),Q1026+R1026*10)),IF((K1026+L1026*10)&gt;(S1026+T1026*10),IF(OR(G1026="3G",G1026="4G"),CONCATENATE("Cellular",CHAR(10),S1026+T1026*10),CONCATENATE("Fiber Optic",CHAR(10),K1026+L1026*10)),CONCATENATE("Fiber Optic",CHAR(10),K1026+L1026*10)))),""),""))</f>
        <v/>
      </c>
      <c r="Y1026" s="4" t="str">
        <f>IF(OR(ISBLANK(K1026),ISBLANK(L1026),ISBLANK(N1026),ISBLANK(O1026),ISBLANK(Q1026),ISBLANK(R1026),ISBLANK(S1026),ISBLANK(T1026)),"",IF(AND(ISNUMBER(K1026),ISNUMBER(L1026),ISNUMBER(N1026),ISNUMBER(O1026),ISNUMBER(Q1026),ISNUMBER(R1026),ISNUMBER(S1026),ISNUMBER(T1026)),IF(AND(K1026&gt;=0,L1026&gt;=0,N1026&gt;=0,O1026&gt;=0,Q1026&gt;=0,R1026&gt;=0,S1026&gt;=0,T1026&gt;=0),IF((K1026+L1026*15)&gt;(N1026+O1026*15),IF((N1026+O1026*15)&gt;(Q1026+R1026*15),IF((Q1026+R1026*15)&gt;=(S1026+T1026*15),IF(OR(G1026="3G",G1026="4G"),"Cellular",CONCATENATE("Satellite",CHAR(10),Q1026+R1026*15)),CONCATENATE("Satellite",CHAR(10),Q1026+R1026*15)),IF((N1026+O1026*15)&gt;(S1026+T1026*15),IF(OR(G1026="3G",G1026="4G"),CONCATENATE("Cellular",CHAR(10),S1026+T1026*15),CONCATENATE("Microwave",CHAR(10),N1026+O1026*15)),CONCATENATE("Microwave",CHAR(10),N1026+O1026*15))),IF((K1026+L1026*15)&gt;(Q1026+R1026*15),IF((Q1026+R1026*15)&gt;=(S1026+T1026*15),IF(OR(G1026="3G",G1026="4G"),CONCATENATE("Cellular",CHAR(10),S1026+T1026*15),CONCATENATE("Satellite",CHAR(10),Q1026+R1026*15)),CONCATENATE("Satellite",CHAR(10),Q1026+R1026*15)),IF((K1026+L1026*15)&gt;(S1026+T1026*15),IF(OR(G1026="3G",G1026="4G"),CONCATENATE("Cellular",CHAR(10),S1026+T1026*15),CONCATENATE("Fiber Optic",CHAR(10),K1026+L1026*15)),CONCATENATE("Fiber Optic",CHAR(10),K1026+L1026*15)))),""),""))</f>
        <v/>
      </c>
      <c r="Z1026" s="4" t="str">
        <f>IF(OR(ISBLANK(K1026),ISBLANK(L1026),ISBLANK(N1026),ISBLANK(O1026),ISBLANK(Q1026),ISBLANK(R1026),ISBLANK(S1026),ISBLANK(T1026)),"",IF(AND(ISNUMBER(K1026),ISNUMBER(L1026),ISNUMBER(N1026),ISNUMBER(O1026),ISNUMBER(Q1026),ISNUMBER(R1026),ISNUMBER(S1026),ISNUMBER(T1026)),IF(AND(K1026&gt;=0,L1026&gt;=0,N1026&gt;=0,O1026&gt;=0,Q1026&gt;=0,R1026&gt;=0,S1026&gt;=0,T1026&gt;=0),IF((K1026+L1026*20)&gt;(N1026+O1026*20),IF((N1026+O1026*20)&gt;(Q1026+R1026*20),IF((Q1026+R1026*20)&gt;=(S1026+T1026*20),IF(OR(G1026="3G",G1026="4G"),"Cellular",CONCATENATE("Satellite",CHAR(10),Q1026+R1026*20)),CONCATENATE("Satellite",CHAR(10),Q1026+R1026*20)),IF((N1026+O1026*20)&gt;(S1026+T1026*20),IF(OR(G1026="3G",G1026="4G"),CONCATENATE("Cellular",CHAR(10),S1026+T1026*20),CONCATENATE("Microwave",CHAR(10),N1026+O1026*20)),CONCATENATE("Microwave",CHAR(10),N1026+O1026*20))),IF((K1026+L1026*20)&gt;(Q1026+R1026*20),IF((Q1026+R1026*20)&gt;=(S1026+T1026*20),IF(OR(G1026="3G",G1026="4G"),CONCATENATE("Cellular",CHAR(10),S1026+T1026*20),CONCATENATE("Satellite",CHAR(10),Q1026+R1026*20)),CONCATENATE("Satellite",CHAR(10),Q1026+R1026*20)),IF((K1026+L1026*20)&gt;(S1026+T1026*20),IF(OR(G1026="3G",G1026="4G"),CONCATENATE("Cellular",CHAR(10),S1026+T1026*20),CONCATENATE("Fiber Optic",CHAR(10),K1026+L1026*20)),CONCATENATE("Fiber Optic",CHAR(10),K1026+L1026*20)))),""),""))</f>
        <v/>
      </c>
      <c r="AA1026" s="4" t="str">
        <f>IF(OR(ISBLANK(AE1026),ISBLANK(AI1026),ISBLANK(AM1026),ISBLANK(AQ1026)),"",IF(AND(ISNUMBER(AE1026),ISNUMBER(AI1026),ISNUMBER(AM1026),ISNUMBER(AQ1026)),IF(1,IF(AE1026&lt;AI1026,IF(AI1026&lt;AM1026,IF(AM1026&lt;=AQ1026,IF(OR(G1026="3G",G1026="4G"),CONCATENATE("Cellular",CHAR(10),AQ1026),CONCATENATE("Satellite",CHAR(10),AM1026)),CONCATENATE("Satellite",CHAR(10),AM1026)),IF(AI1026&lt;AQ1026,IF(OR(G1026="3G",G1026="4G"),CONCATENATE("Cellular",CHAR(10),AQ1026),CONCATENATE("Microwave",CHAR(10),AI1026)),CONCATENATE("Microwave",CHAR(10),AI1026))),IF(AE1026&lt;AM1026,IF(AM1026&lt;=AQ1026,IF(OR(G1026="3G",G1026="4G"),CONCATENATE("Cellular",CHAR(10),AQ1026),CONCATENATE("Satellite",CHAR(10),AM1026)),CONCATENATE("Satellite",CHAR(10),AM1026)),IF(AE1026&lt;AQ1026,IF(OR(G1026="3G",G1026="4G"),CONCATENATE("Cellular",CHAR(10),AQ1026),CONCATENATE("Fiber Optic",CHAR(10),AE1026)),CONCATENATE("Fiber Optic",CHAR(10),AE1026)))),""),""))</f>
        <v/>
      </c>
      <c r="AB1026" s="4" t="str">
        <f>IF(OR(ISBLANK(AF1026),ISBLANK(AJ1026),ISBLANK(AN1026),ISBLANK(AR1026)),"",IF(AND(ISNUMBER(AF1026),ISNUMBER(AJ1026),ISNUMBER(AN1026),ISNUMBER(AR1026)),IF(1,IF(AF1026&lt;AJ1026,IF(AJ1026&lt;AN1026,IF(AN1026&lt;=AR1026,IF(OR(G1026="3G",G1026="4G"),CONCATENATE("Cellular",CHAR(10),AR1026),CONCATENATE("Satellite",CHAR(10),AN1026)),CONCATENATE("Satellite",CHAR(10),AN1026)),IF(AJ1026&lt;AR1026,IF(OR(G1026="3G",G1026="4G"),CONCATENATE("Cellular",CHAR(10),AR1026),CONCATENATE("Microwave",CHAR(10),AJ1026)),CONCATENATE("Microwave",CHAR(10),AJ1026))),IF(AF1026&lt;AN1026,IF(AN1026&lt;=AR1026,IF(OR(G1026="3G",G1026="4G"),CONCATENATE("Cellular",CHAR(10),AR1026),CONCATENATE("Satellite",CHAR(10),AN1026)),CONCATENATE("Satellite",CHAR(10),AN1026)),IF(AF1026&lt;AR1026,IF(OR(G1026="3G",G1026="4G"),CONCATENATE("Cellular",CHAR(10),AR1026),CONCATENATE("Fiber Optic",CHAR(10),AF1026)),CONCATENATE("Fiber Optic",CHAR(10),AF1026)))),""),""))</f>
        <v/>
      </c>
      <c r="AC1026" s="4" t="str">
        <f>IF(OR(ISBLANK(AG1026),ISBLANK(AK1026),ISBLANK(AO1026),ISBLANK(AS1026)),"",IF(AND(ISNUMBER(AG1026),ISNUMBER(AK1026),ISNUMBER(AO1026),ISNUMBER(AS1026)),IF(1,IF(AG1026&lt;AK1026,IF(AK1026&lt;AO1026,IF(AO1026&lt;=AS1026,IF(OR(G1026="3G",G1026="4G"),CONCATENATE("Cellular",CHAR(10),AS1026),CONCATENATE("Satellite",CHAR(10),AO1026)),CONCATENATE("Satellite",CHAR(10),AO1026)),IF(AK1026&lt;AS1026,IF(OR(G1026="3G",G1026="4G"),CONCATENATE("Cellular",CHAR(10),AS1026),CONCATENATE("Microwave",CHAR(10),AK1026)),CONCATENATE("Microwave",CHAR(10),AK1026))),IF(AG1026&lt;AO1026,IF(AO1026&lt;=AS1026,IF(OR(G1026="3G",G1026="4G"),CONCATENATE("Cellular",CHAR(10),AS1026),CONCATENATE("Satellite",CHAR(10),AO1026)),CONCATENATE("Satellite",CHAR(10),AO1026)),IF(AG1026&lt;AS1026,IF(OR(G1026="3G",G1026="4G"),CONCATENATE("Cellular",CHAR(10),AS1026),CONCATENATE("Fiber Optic",CHAR(10),AG1026)),CONCATENATE("Fiber Optic",CHAR(10),AG1026)))),""),""))</f>
        <v/>
      </c>
      <c r="AD1026" s="4" t="str">
        <f>IF(OR(ISBLANK(AH1026),ISBLANK(AL1026),ISBLANK(AP1026),ISBLANK(AT1026)),"",IF(AND(ISNUMBER(AH1026),ISNUMBER(AL1026),ISNUMBER(AP1026),ISNUMBER(AT1026)),IF(1,IF(AH1026&lt;AL1026,IF(AL1026&lt;AP1026,IF(AP1026&lt;=AT1026,IF(OR(G1026="3G",G1026="4G"),CONCATENATE("Cellular",CHAR(10),AT1026),CONCATENATE("Satellite",CHAR(10),AP1026)),CONCATENATE("Satellite",CHAR(10),AP1026)),IF(AL1026&lt;AT1026,IF(OR(G1026="3G",G1026="4G"),CONCATENATE("Cellular",CHAR(10),AT1026),CONCATENATE("Microwave",CHAR(10),AL1026)),CONCATENATE("Microwave",CHAR(10),AL1026))),IF(AH1026&lt;AP1026,IF(AP1026&lt;=AT1026,IF(OR(G1026="3G",G1026="4G"),CONCATENATE("Cellular",CHAR(10),AT1026),CONCATENATE("Satellite",CHAR(10),AP1026)),CONCATENATE("Satellite",CHAR(10),AP1026)),IF(AH1026&lt;AT1026,IF(OR(G1026="3G",G1026="4G"),CONCATENATE("Cellular",CHAR(10),AT1026),CONCATENATE("Fiber Optic",CHAR(10),AH1026)),CONCATENATE("Fiber Optic",CHAR(10),AH1026)))),""),""))</f>
        <v/>
      </c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</row>
    <row r="1027" spans="1:61"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4" t="str">
        <f>IF(OR(ISBLANK(K1027),ISBLANK(#REF!),ISBLANK(N1027),ISBLANK(#REF!),ISBLANK(Q1027),ISBLANK(R1027),ISBLANK(S1027),ISBLANK(T1027)),"",IF(AND(ISNUMBER(K1027),ISNUMBER(#REF!),ISNUMBER(N1027),ISNUMBER(#REF!),ISNUMBER(Q1027),ISNUMBER(R1027),ISNUMBER(S1027),ISNUMBER(T1027)),IF(AND(K1027&gt;=0,#REF!&gt;=0,N1027&gt;=0,#REF!&gt;=0,Q1027&gt;=0,R1027&gt;=0,S1027&gt;=0,T1027&gt;=0),IF((K1027+#REF!*5)&gt;(N1027+#REF!*5),IF((N1027+#REF!*5)&gt;(Q1027+R1027*5),IF((Q1027+R1027*5)&gt;=(S1027+T1027*5),IF(OR(G1027="3G",G1027="4G"),"Cellular","Satellite"),"Satellite"),IF((N1027+#REF!*5)&gt;(S1027+T1027*5),IF(OR(G1027="3G",G1027="4G"),"Cellular","Microwave"),"Microwave")),IF((K1027+#REF!*5)&gt;(Q1027+R1027*5),IF((Q1027+R1027*5)&gt;=(S1027+T1027*5),IF(OR(G1027="3G",G1027="4G"),"Cellular","Satellite"),"Satellite"),IF((K1027+#REF!*5)&gt;(S1027+T1027*5),IF(OR(G1027="3G",G1027="4G"),"Cellular","Fiber Optic"),"Fiber Optic"))),""),""))</f>
        <v/>
      </c>
      <c r="W1027" s="4" t="str">
        <f>IF(OR(ISBLANK(K1027),ISBLANK(L1027),ISBLANK(N1027),ISBLANK(O1027),ISBLANK(Q1027),ISBLANK(R1027),ISBLANK(S1027),ISBLANK(T1027)),"",IF(AND(ISNUMBER(K1027),ISNUMBER(L1027),ISNUMBER(N1027),ISNUMBER(O1027),ISNUMBER(Q1027),ISNUMBER(R1027),ISNUMBER(S1027),ISNUMBER(T1027)),IF(AND(K1027&gt;=0,L1027&gt;=0,N1027&gt;=0,O1027&gt;=0,Q1027&gt;=0,R1027&gt;=0,S1027&gt;=0,T1027&gt;=0),IF((K1027+L1027*5)&gt;(N1027+O1027*5),IF((N1027+O1027*5)&gt;(Q1027+R1027*5),IF((Q1027+R1027*5)&gt;=(S1027+T1027*5),IF(OR(G1027="3G",G1027="4G"),"Cellular",CONCATENATE("Satellite",CHAR(10),Q1027+R1027*5)),CONCATENATE("Satellite",CHAR(10),Q1027+R1027*5)),IF((N1027+O1027*5)&gt;(S1027+T1027*5),IF(OR(G1027="3G",G1027="4G"),CONCATENATE("Cellular",CHAR(10),S1027+T1027*5),CONCATENATE("Microwave",CHAR(10),N1027+O1027*5)),CONCATENATE("Microwave",CHAR(10),N1027+O1027*5))),IF((K1027+L1027*5)&gt;(Q1027+R1027*5),IF((Q1027+R1027*5)&gt;=(S1027+T1027*5),IF(OR(G1027="3G",G1027="4G"),CONCATENATE("Cellular",CHAR(10),S1027+T1027*5),CONCATENATE("Satellite",CHAR(10),Q1027+R1027*5)),CONCATENATE("Satellite",CHAR(10),Q1027+R1027*5)),IF((K1027+L1027*5)&gt;(S1027+T1027*5),IF(OR(G1027="3G",G1027="4G"),CONCATENATE("Cellular",CHAR(10),S1027+T1027*5),CONCATENATE("Fiber Optic",CHAR(10),K1027+L1027*5)),CONCATENATE("Fiber Optic",CHAR(10),K1027+L1027*5)))),""),""))</f>
        <v/>
      </c>
      <c r="X1027" s="4" t="str">
        <f>IF(OR(ISBLANK(K1027),ISBLANK(L1027),ISBLANK(N1027),ISBLANK(O1027),ISBLANK(Q1027),ISBLANK(R1027),ISBLANK(S1027),ISBLANK(T1027)),"",IF(AND(ISNUMBER(K1027),ISNUMBER(L1027),ISNUMBER(N1027),ISNUMBER(O1027),ISNUMBER(Q1027),ISNUMBER(R1027),ISNUMBER(S1027),ISNUMBER(T1027)),IF(AND(K1027&gt;=0,L1027&gt;=0,N1027&gt;=0,O1027&gt;=0,Q1027&gt;=0,R1027&gt;=0,S1027&gt;=0,T1027&gt;=0),IF((K1027+L1027*10)&gt;(N1027+O1027*10),IF((N1027+O1027*10)&gt;(Q1027+R1027*10),IF((Q1027+R1027*10)&gt;=(S1027+T1027*10),IF(OR(G1027="3G",G1027="4G"),"Cellular",CONCATENATE("Satellite",CHAR(10),Q1027+R1027*10)),CONCATENATE("Satellite",CHAR(10),Q1027+R1027*10)),IF((N1027+O1027*10)&gt;(S1027+T1027*10),IF(OR(G1027="3G",G1027="4G"),CONCATENATE("Cellular",CHAR(10),S1027+T1027*10),CONCATENATE("Microwave",CHAR(10),N1027+O1027*10)),CONCATENATE("Microwave",CHAR(10),N1027+O1027*10))),IF((K1027+L1027*10)&gt;(Q1027+R1027*10),IF((Q1027+R1027*10)&gt;=(S1027+T1027*10),IF(OR(G1027="3G",G1027="4G"),CONCATENATE("Cellular",CHAR(10),S1027+T1027*10),CONCATENATE("Satellite",CHAR(10),Q1027+R1027*10)),CONCATENATE("Satellite",CHAR(10),Q1027+R1027*10)),IF((K1027+L1027*10)&gt;(S1027+T1027*10),IF(OR(G1027="3G",G1027="4G"),CONCATENATE("Cellular",CHAR(10),S1027+T1027*10),CONCATENATE("Fiber Optic",CHAR(10),K1027+L1027*10)),CONCATENATE("Fiber Optic",CHAR(10),K1027+L1027*10)))),""),""))</f>
        <v/>
      </c>
      <c r="Y1027" s="4" t="str">
        <f>IF(OR(ISBLANK(K1027),ISBLANK(L1027),ISBLANK(N1027),ISBLANK(O1027),ISBLANK(Q1027),ISBLANK(R1027),ISBLANK(S1027),ISBLANK(T1027)),"",IF(AND(ISNUMBER(K1027),ISNUMBER(L1027),ISNUMBER(N1027),ISNUMBER(O1027),ISNUMBER(Q1027),ISNUMBER(R1027),ISNUMBER(S1027),ISNUMBER(T1027)),IF(AND(K1027&gt;=0,L1027&gt;=0,N1027&gt;=0,O1027&gt;=0,Q1027&gt;=0,R1027&gt;=0,S1027&gt;=0,T1027&gt;=0),IF((K1027+L1027*15)&gt;(N1027+O1027*15),IF((N1027+O1027*15)&gt;(Q1027+R1027*15),IF((Q1027+R1027*15)&gt;=(S1027+T1027*15),IF(OR(G1027="3G",G1027="4G"),"Cellular",CONCATENATE("Satellite",CHAR(10),Q1027+R1027*15)),CONCATENATE("Satellite",CHAR(10),Q1027+R1027*15)),IF((N1027+O1027*15)&gt;(S1027+T1027*15),IF(OR(G1027="3G",G1027="4G"),CONCATENATE("Cellular",CHAR(10),S1027+T1027*15),CONCATENATE("Microwave",CHAR(10),N1027+O1027*15)),CONCATENATE("Microwave",CHAR(10),N1027+O1027*15))),IF((K1027+L1027*15)&gt;(Q1027+R1027*15),IF((Q1027+R1027*15)&gt;=(S1027+T1027*15),IF(OR(G1027="3G",G1027="4G"),CONCATENATE("Cellular",CHAR(10),S1027+T1027*15),CONCATENATE("Satellite",CHAR(10),Q1027+R1027*15)),CONCATENATE("Satellite",CHAR(10),Q1027+R1027*15)),IF((K1027+L1027*15)&gt;(S1027+T1027*15),IF(OR(G1027="3G",G1027="4G"),CONCATENATE("Cellular",CHAR(10),S1027+T1027*15),CONCATENATE("Fiber Optic",CHAR(10),K1027+L1027*15)),CONCATENATE("Fiber Optic",CHAR(10),K1027+L1027*15)))),""),""))</f>
        <v/>
      </c>
      <c r="Z1027" s="4" t="str">
        <f>IF(OR(ISBLANK(K1027),ISBLANK(L1027),ISBLANK(N1027),ISBLANK(O1027),ISBLANK(Q1027),ISBLANK(R1027),ISBLANK(S1027),ISBLANK(T1027)),"",IF(AND(ISNUMBER(K1027),ISNUMBER(L1027),ISNUMBER(N1027),ISNUMBER(O1027),ISNUMBER(Q1027),ISNUMBER(R1027),ISNUMBER(S1027),ISNUMBER(T1027)),IF(AND(K1027&gt;=0,L1027&gt;=0,N1027&gt;=0,O1027&gt;=0,Q1027&gt;=0,R1027&gt;=0,S1027&gt;=0,T1027&gt;=0),IF((K1027+L1027*20)&gt;(N1027+O1027*20),IF((N1027+O1027*20)&gt;(Q1027+R1027*20),IF((Q1027+R1027*20)&gt;=(S1027+T1027*20),IF(OR(G1027="3G",G1027="4G"),"Cellular",CONCATENATE("Satellite",CHAR(10),Q1027+R1027*20)),CONCATENATE("Satellite",CHAR(10),Q1027+R1027*20)),IF((N1027+O1027*20)&gt;(S1027+T1027*20),IF(OR(G1027="3G",G1027="4G"),CONCATENATE("Cellular",CHAR(10),S1027+T1027*20),CONCATENATE("Microwave",CHAR(10),N1027+O1027*20)),CONCATENATE("Microwave",CHAR(10),N1027+O1027*20))),IF((K1027+L1027*20)&gt;(Q1027+R1027*20),IF((Q1027+R1027*20)&gt;=(S1027+T1027*20),IF(OR(G1027="3G",G1027="4G"),CONCATENATE("Cellular",CHAR(10),S1027+T1027*20),CONCATENATE("Satellite",CHAR(10),Q1027+R1027*20)),CONCATENATE("Satellite",CHAR(10),Q1027+R1027*20)),IF((K1027+L1027*20)&gt;(S1027+T1027*20),IF(OR(G1027="3G",G1027="4G"),CONCATENATE("Cellular",CHAR(10),S1027+T1027*20),CONCATENATE("Fiber Optic",CHAR(10),K1027+L1027*20)),CONCATENATE("Fiber Optic",CHAR(10),K1027+L1027*20)))),""),""))</f>
        <v/>
      </c>
      <c r="AA1027" s="4" t="str">
        <f>IF(OR(ISBLANK(AE1027),ISBLANK(AI1027),ISBLANK(AM1027),ISBLANK(AQ1027)),"",IF(AND(ISNUMBER(AE1027),ISNUMBER(AI1027),ISNUMBER(AM1027),ISNUMBER(AQ1027)),IF(1,IF(AE1027&lt;AI1027,IF(AI1027&lt;AM1027,IF(AM1027&lt;=AQ1027,IF(OR(G1027="3G",G1027="4G"),CONCATENATE("Cellular",CHAR(10),AQ1027),CONCATENATE("Satellite",CHAR(10),AM1027)),CONCATENATE("Satellite",CHAR(10),AM1027)),IF(AI1027&lt;AQ1027,IF(OR(G1027="3G",G1027="4G"),CONCATENATE("Cellular",CHAR(10),AQ1027),CONCATENATE("Microwave",CHAR(10),AI1027)),CONCATENATE("Microwave",CHAR(10),AI1027))),IF(AE1027&lt;AM1027,IF(AM1027&lt;=AQ1027,IF(OR(G1027="3G",G1027="4G"),CONCATENATE("Cellular",CHAR(10),AQ1027),CONCATENATE("Satellite",CHAR(10),AM1027)),CONCATENATE("Satellite",CHAR(10),AM1027)),IF(AE1027&lt;AQ1027,IF(OR(G1027="3G",G1027="4G"),CONCATENATE("Cellular",CHAR(10),AQ1027),CONCATENATE("Fiber Optic",CHAR(10),AE1027)),CONCATENATE("Fiber Optic",CHAR(10),AE1027)))),""),""))</f>
        <v/>
      </c>
      <c r="AB1027" s="4" t="str">
        <f>IF(OR(ISBLANK(AF1027),ISBLANK(AJ1027),ISBLANK(AN1027),ISBLANK(AR1027)),"",IF(AND(ISNUMBER(AF1027),ISNUMBER(AJ1027),ISNUMBER(AN1027),ISNUMBER(AR1027)),IF(1,IF(AF1027&lt;AJ1027,IF(AJ1027&lt;AN1027,IF(AN1027&lt;=AR1027,IF(OR(G1027="3G",G1027="4G"),CONCATENATE("Cellular",CHAR(10),AR1027),CONCATENATE("Satellite",CHAR(10),AN1027)),CONCATENATE("Satellite",CHAR(10),AN1027)),IF(AJ1027&lt;AR1027,IF(OR(G1027="3G",G1027="4G"),CONCATENATE("Cellular",CHAR(10),AR1027),CONCATENATE("Microwave",CHAR(10),AJ1027)),CONCATENATE("Microwave",CHAR(10),AJ1027))),IF(AF1027&lt;AN1027,IF(AN1027&lt;=AR1027,IF(OR(G1027="3G",G1027="4G"),CONCATENATE("Cellular",CHAR(10),AR1027),CONCATENATE("Satellite",CHAR(10),AN1027)),CONCATENATE("Satellite",CHAR(10),AN1027)),IF(AF1027&lt;AR1027,IF(OR(G1027="3G",G1027="4G"),CONCATENATE("Cellular",CHAR(10),AR1027),CONCATENATE("Fiber Optic",CHAR(10),AF1027)),CONCATENATE("Fiber Optic",CHAR(10),AF1027)))),""),""))</f>
        <v/>
      </c>
      <c r="AC1027" s="4" t="str">
        <f>IF(OR(ISBLANK(AG1027),ISBLANK(AK1027),ISBLANK(AO1027),ISBLANK(AS1027)),"",IF(AND(ISNUMBER(AG1027),ISNUMBER(AK1027),ISNUMBER(AO1027),ISNUMBER(AS1027)),IF(1,IF(AG1027&lt;AK1027,IF(AK1027&lt;AO1027,IF(AO1027&lt;=AS1027,IF(OR(G1027="3G",G1027="4G"),CONCATENATE("Cellular",CHAR(10),AS1027),CONCATENATE("Satellite",CHAR(10),AO1027)),CONCATENATE("Satellite",CHAR(10),AO1027)),IF(AK1027&lt;AS1027,IF(OR(G1027="3G",G1027="4G"),CONCATENATE("Cellular",CHAR(10),AS1027),CONCATENATE("Microwave",CHAR(10),AK1027)),CONCATENATE("Microwave",CHAR(10),AK1027))),IF(AG1027&lt;AO1027,IF(AO1027&lt;=AS1027,IF(OR(G1027="3G",G1027="4G"),CONCATENATE("Cellular",CHAR(10),AS1027),CONCATENATE("Satellite",CHAR(10),AO1027)),CONCATENATE("Satellite",CHAR(10),AO1027)),IF(AG1027&lt;AS1027,IF(OR(G1027="3G",G1027="4G"),CONCATENATE("Cellular",CHAR(10),AS1027),CONCATENATE("Fiber Optic",CHAR(10),AG1027)),CONCATENATE("Fiber Optic",CHAR(10),AG1027)))),""),""))</f>
        <v/>
      </c>
      <c r="AD1027" s="4" t="str">
        <f>IF(OR(ISBLANK(AH1027),ISBLANK(AL1027),ISBLANK(AP1027),ISBLANK(AT1027)),"",IF(AND(ISNUMBER(AH1027),ISNUMBER(AL1027),ISNUMBER(AP1027),ISNUMBER(AT1027)),IF(1,IF(AH1027&lt;AL1027,IF(AL1027&lt;AP1027,IF(AP1027&lt;=AT1027,IF(OR(G1027="3G",G1027="4G"),CONCATENATE("Cellular",CHAR(10),AT1027),CONCATENATE("Satellite",CHAR(10),AP1027)),CONCATENATE("Satellite",CHAR(10),AP1027)),IF(AL1027&lt;AT1027,IF(OR(G1027="3G",G1027="4G"),CONCATENATE("Cellular",CHAR(10),AT1027),CONCATENATE("Microwave",CHAR(10),AL1027)),CONCATENATE("Microwave",CHAR(10),AL1027))),IF(AH1027&lt;AP1027,IF(AP1027&lt;=AT1027,IF(OR(G1027="3G",G1027="4G"),CONCATENATE("Cellular",CHAR(10),AT1027),CONCATENATE("Satellite",CHAR(10),AP1027)),CONCATENATE("Satellite",CHAR(10),AP1027)),IF(AH1027&lt;AT1027,IF(OR(G1027="3G",G1027="4G"),CONCATENATE("Cellular",CHAR(10),AT1027),CONCATENATE("Fiber Optic",CHAR(10),AH1027)),CONCATENATE("Fiber Optic",CHAR(10),AH1027)))),""),""))</f>
        <v/>
      </c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</row>
    <row r="1028" spans="1:61"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4" t="str">
        <f>IF(OR(ISBLANK(K1028),ISBLANK(#REF!),ISBLANK(N1028),ISBLANK(#REF!),ISBLANK(Q1028),ISBLANK(R1028),ISBLANK(S1028),ISBLANK(T1028)),"",IF(AND(ISNUMBER(K1028),ISNUMBER(#REF!),ISNUMBER(N1028),ISNUMBER(#REF!),ISNUMBER(Q1028),ISNUMBER(R1028),ISNUMBER(S1028),ISNUMBER(T1028)),IF(AND(K1028&gt;=0,#REF!&gt;=0,N1028&gt;=0,#REF!&gt;=0,Q1028&gt;=0,R1028&gt;=0,S1028&gt;=0,T1028&gt;=0),IF((K1028+#REF!*5)&gt;(N1028+#REF!*5),IF((N1028+#REF!*5)&gt;(Q1028+R1028*5),IF((Q1028+R1028*5)&gt;=(S1028+T1028*5),IF(OR(G1028="3G",G1028="4G"),"Cellular","Satellite"),"Satellite"),IF((N1028+#REF!*5)&gt;(S1028+T1028*5),IF(OR(G1028="3G",G1028="4G"),"Cellular","Microwave"),"Microwave")),IF((K1028+#REF!*5)&gt;(Q1028+R1028*5),IF((Q1028+R1028*5)&gt;=(S1028+T1028*5),IF(OR(G1028="3G",G1028="4G"),"Cellular","Satellite"),"Satellite"),IF((K1028+#REF!*5)&gt;(S1028+T1028*5),IF(OR(G1028="3G",G1028="4G"),"Cellular","Fiber Optic"),"Fiber Optic"))),""),""))</f>
        <v/>
      </c>
      <c r="W1028" s="4" t="str">
        <f>IF(OR(ISBLANK(K1028),ISBLANK(L1028),ISBLANK(N1028),ISBLANK(O1028),ISBLANK(Q1028),ISBLANK(R1028),ISBLANK(S1028),ISBLANK(T1028)),"",IF(AND(ISNUMBER(K1028),ISNUMBER(L1028),ISNUMBER(N1028),ISNUMBER(O1028),ISNUMBER(Q1028),ISNUMBER(R1028),ISNUMBER(S1028),ISNUMBER(T1028)),IF(AND(K1028&gt;=0,L1028&gt;=0,N1028&gt;=0,O1028&gt;=0,Q1028&gt;=0,R1028&gt;=0,S1028&gt;=0,T1028&gt;=0),IF((K1028+L1028*5)&gt;(N1028+O1028*5),IF((N1028+O1028*5)&gt;(Q1028+R1028*5),IF((Q1028+R1028*5)&gt;=(S1028+T1028*5),IF(OR(G1028="3G",G1028="4G"),"Cellular",CONCATENATE("Satellite",CHAR(10),Q1028+R1028*5)),CONCATENATE("Satellite",CHAR(10),Q1028+R1028*5)),IF((N1028+O1028*5)&gt;(S1028+T1028*5),IF(OR(G1028="3G",G1028="4G"),CONCATENATE("Cellular",CHAR(10),S1028+T1028*5),CONCATENATE("Microwave",CHAR(10),N1028+O1028*5)),CONCATENATE("Microwave",CHAR(10),N1028+O1028*5))),IF((K1028+L1028*5)&gt;(Q1028+R1028*5),IF((Q1028+R1028*5)&gt;=(S1028+T1028*5),IF(OR(G1028="3G",G1028="4G"),CONCATENATE("Cellular",CHAR(10),S1028+T1028*5),CONCATENATE("Satellite",CHAR(10),Q1028+R1028*5)),CONCATENATE("Satellite",CHAR(10),Q1028+R1028*5)),IF((K1028+L1028*5)&gt;(S1028+T1028*5),IF(OR(G1028="3G",G1028="4G"),CONCATENATE("Cellular",CHAR(10),S1028+T1028*5),CONCATENATE("Fiber Optic",CHAR(10),K1028+L1028*5)),CONCATENATE("Fiber Optic",CHAR(10),K1028+L1028*5)))),""),""))</f>
        <v/>
      </c>
      <c r="X1028" s="4" t="str">
        <f>IF(OR(ISBLANK(K1028),ISBLANK(L1028),ISBLANK(N1028),ISBLANK(O1028),ISBLANK(Q1028),ISBLANK(R1028),ISBLANK(S1028),ISBLANK(T1028)),"",IF(AND(ISNUMBER(K1028),ISNUMBER(L1028),ISNUMBER(N1028),ISNUMBER(O1028),ISNUMBER(Q1028),ISNUMBER(R1028),ISNUMBER(S1028),ISNUMBER(T1028)),IF(AND(K1028&gt;=0,L1028&gt;=0,N1028&gt;=0,O1028&gt;=0,Q1028&gt;=0,R1028&gt;=0,S1028&gt;=0,T1028&gt;=0),IF((K1028+L1028*10)&gt;(N1028+O1028*10),IF((N1028+O1028*10)&gt;(Q1028+R1028*10),IF((Q1028+R1028*10)&gt;=(S1028+T1028*10),IF(OR(G1028="3G",G1028="4G"),"Cellular",CONCATENATE("Satellite",CHAR(10),Q1028+R1028*10)),CONCATENATE("Satellite",CHAR(10),Q1028+R1028*10)),IF((N1028+O1028*10)&gt;(S1028+T1028*10),IF(OR(G1028="3G",G1028="4G"),CONCATENATE("Cellular",CHAR(10),S1028+T1028*10),CONCATENATE("Microwave",CHAR(10),N1028+O1028*10)),CONCATENATE("Microwave",CHAR(10),N1028+O1028*10))),IF((K1028+L1028*10)&gt;(Q1028+R1028*10),IF((Q1028+R1028*10)&gt;=(S1028+T1028*10),IF(OR(G1028="3G",G1028="4G"),CONCATENATE("Cellular",CHAR(10),S1028+T1028*10),CONCATENATE("Satellite",CHAR(10),Q1028+R1028*10)),CONCATENATE("Satellite",CHAR(10),Q1028+R1028*10)),IF((K1028+L1028*10)&gt;(S1028+T1028*10),IF(OR(G1028="3G",G1028="4G"),CONCATENATE("Cellular",CHAR(10),S1028+T1028*10),CONCATENATE("Fiber Optic",CHAR(10),K1028+L1028*10)),CONCATENATE("Fiber Optic",CHAR(10),K1028+L1028*10)))),""),""))</f>
        <v/>
      </c>
      <c r="Y1028" s="4" t="str">
        <f>IF(OR(ISBLANK(K1028),ISBLANK(L1028),ISBLANK(N1028),ISBLANK(O1028),ISBLANK(Q1028),ISBLANK(R1028),ISBLANK(S1028),ISBLANK(T1028)),"",IF(AND(ISNUMBER(K1028),ISNUMBER(L1028),ISNUMBER(N1028),ISNUMBER(O1028),ISNUMBER(Q1028),ISNUMBER(R1028),ISNUMBER(S1028),ISNUMBER(T1028)),IF(AND(K1028&gt;=0,L1028&gt;=0,N1028&gt;=0,O1028&gt;=0,Q1028&gt;=0,R1028&gt;=0,S1028&gt;=0,T1028&gt;=0),IF((K1028+L1028*15)&gt;(N1028+O1028*15),IF((N1028+O1028*15)&gt;(Q1028+R1028*15),IF((Q1028+R1028*15)&gt;=(S1028+T1028*15),IF(OR(G1028="3G",G1028="4G"),"Cellular",CONCATENATE("Satellite",CHAR(10),Q1028+R1028*15)),CONCATENATE("Satellite",CHAR(10),Q1028+R1028*15)),IF((N1028+O1028*15)&gt;(S1028+T1028*15),IF(OR(G1028="3G",G1028="4G"),CONCATENATE("Cellular",CHAR(10),S1028+T1028*15),CONCATENATE("Microwave",CHAR(10),N1028+O1028*15)),CONCATENATE("Microwave",CHAR(10),N1028+O1028*15))),IF((K1028+L1028*15)&gt;(Q1028+R1028*15),IF((Q1028+R1028*15)&gt;=(S1028+T1028*15),IF(OR(G1028="3G",G1028="4G"),CONCATENATE("Cellular",CHAR(10),S1028+T1028*15),CONCATENATE("Satellite",CHAR(10),Q1028+R1028*15)),CONCATENATE("Satellite",CHAR(10),Q1028+R1028*15)),IF((K1028+L1028*15)&gt;(S1028+T1028*15),IF(OR(G1028="3G",G1028="4G"),CONCATENATE("Cellular",CHAR(10),S1028+T1028*15),CONCATENATE("Fiber Optic",CHAR(10),K1028+L1028*15)),CONCATENATE("Fiber Optic",CHAR(10),K1028+L1028*15)))),""),""))</f>
        <v/>
      </c>
      <c r="Z1028" s="4" t="str">
        <f>IF(OR(ISBLANK(K1028),ISBLANK(L1028),ISBLANK(N1028),ISBLANK(O1028),ISBLANK(Q1028),ISBLANK(R1028),ISBLANK(S1028),ISBLANK(T1028)),"",IF(AND(ISNUMBER(K1028),ISNUMBER(L1028),ISNUMBER(N1028),ISNUMBER(O1028),ISNUMBER(Q1028),ISNUMBER(R1028),ISNUMBER(S1028),ISNUMBER(T1028)),IF(AND(K1028&gt;=0,L1028&gt;=0,N1028&gt;=0,O1028&gt;=0,Q1028&gt;=0,R1028&gt;=0,S1028&gt;=0,T1028&gt;=0),IF((K1028+L1028*20)&gt;(N1028+O1028*20),IF((N1028+O1028*20)&gt;(Q1028+R1028*20),IF((Q1028+R1028*20)&gt;=(S1028+T1028*20),IF(OR(G1028="3G",G1028="4G"),"Cellular",CONCATENATE("Satellite",CHAR(10),Q1028+R1028*20)),CONCATENATE("Satellite",CHAR(10),Q1028+R1028*20)),IF((N1028+O1028*20)&gt;(S1028+T1028*20),IF(OR(G1028="3G",G1028="4G"),CONCATENATE("Cellular",CHAR(10),S1028+T1028*20),CONCATENATE("Microwave",CHAR(10),N1028+O1028*20)),CONCATENATE("Microwave",CHAR(10),N1028+O1028*20))),IF((K1028+L1028*20)&gt;(Q1028+R1028*20),IF((Q1028+R1028*20)&gt;=(S1028+T1028*20),IF(OR(G1028="3G",G1028="4G"),CONCATENATE("Cellular",CHAR(10),S1028+T1028*20),CONCATENATE("Satellite",CHAR(10),Q1028+R1028*20)),CONCATENATE("Satellite",CHAR(10),Q1028+R1028*20)),IF((K1028+L1028*20)&gt;(S1028+T1028*20),IF(OR(G1028="3G",G1028="4G"),CONCATENATE("Cellular",CHAR(10),S1028+T1028*20),CONCATENATE("Fiber Optic",CHAR(10),K1028+L1028*20)),CONCATENATE("Fiber Optic",CHAR(10),K1028+L1028*20)))),""),""))</f>
        <v/>
      </c>
      <c r="AA1028" s="4" t="str">
        <f>IF(OR(ISBLANK(AE1028),ISBLANK(AI1028),ISBLANK(AM1028),ISBLANK(AQ1028)),"",IF(AND(ISNUMBER(AE1028),ISNUMBER(AI1028),ISNUMBER(AM1028),ISNUMBER(AQ1028)),IF(1,IF(AE1028&lt;AI1028,IF(AI1028&lt;AM1028,IF(AM1028&lt;=AQ1028,IF(OR(G1028="3G",G1028="4G"),CONCATENATE("Cellular",CHAR(10),AQ1028),CONCATENATE("Satellite",CHAR(10),AM1028)),CONCATENATE("Satellite",CHAR(10),AM1028)),IF(AI1028&lt;AQ1028,IF(OR(G1028="3G",G1028="4G"),CONCATENATE("Cellular",CHAR(10),AQ1028),CONCATENATE("Microwave",CHAR(10),AI1028)),CONCATENATE("Microwave",CHAR(10),AI1028))),IF(AE1028&lt;AM1028,IF(AM1028&lt;=AQ1028,IF(OR(G1028="3G",G1028="4G"),CONCATENATE("Cellular",CHAR(10),AQ1028),CONCATENATE("Satellite",CHAR(10),AM1028)),CONCATENATE("Satellite",CHAR(10),AM1028)),IF(AE1028&lt;AQ1028,IF(OR(G1028="3G",G1028="4G"),CONCATENATE("Cellular",CHAR(10),AQ1028),CONCATENATE("Fiber Optic",CHAR(10),AE1028)),CONCATENATE("Fiber Optic",CHAR(10),AE1028)))),""),""))</f>
        <v/>
      </c>
      <c r="AB1028" s="4" t="str">
        <f>IF(OR(ISBLANK(AF1028),ISBLANK(AJ1028),ISBLANK(AN1028),ISBLANK(AR1028)),"",IF(AND(ISNUMBER(AF1028),ISNUMBER(AJ1028),ISNUMBER(AN1028),ISNUMBER(AR1028)),IF(1,IF(AF1028&lt;AJ1028,IF(AJ1028&lt;AN1028,IF(AN1028&lt;=AR1028,IF(OR(G1028="3G",G1028="4G"),CONCATENATE("Cellular",CHAR(10),AR1028),CONCATENATE("Satellite",CHAR(10),AN1028)),CONCATENATE("Satellite",CHAR(10),AN1028)),IF(AJ1028&lt;AR1028,IF(OR(G1028="3G",G1028="4G"),CONCATENATE("Cellular",CHAR(10),AR1028),CONCATENATE("Microwave",CHAR(10),AJ1028)),CONCATENATE("Microwave",CHAR(10),AJ1028))),IF(AF1028&lt;AN1028,IF(AN1028&lt;=AR1028,IF(OR(G1028="3G",G1028="4G"),CONCATENATE("Cellular",CHAR(10),AR1028),CONCATENATE("Satellite",CHAR(10),AN1028)),CONCATENATE("Satellite",CHAR(10),AN1028)),IF(AF1028&lt;AR1028,IF(OR(G1028="3G",G1028="4G"),CONCATENATE("Cellular",CHAR(10),AR1028),CONCATENATE("Fiber Optic",CHAR(10),AF1028)),CONCATENATE("Fiber Optic",CHAR(10),AF1028)))),""),""))</f>
        <v/>
      </c>
      <c r="AC1028" s="4" t="str">
        <f>IF(OR(ISBLANK(AG1028),ISBLANK(AK1028),ISBLANK(AO1028),ISBLANK(AS1028)),"",IF(AND(ISNUMBER(AG1028),ISNUMBER(AK1028),ISNUMBER(AO1028),ISNUMBER(AS1028)),IF(1,IF(AG1028&lt;AK1028,IF(AK1028&lt;AO1028,IF(AO1028&lt;=AS1028,IF(OR(G1028="3G",G1028="4G"),CONCATENATE("Cellular",CHAR(10),AS1028),CONCATENATE("Satellite",CHAR(10),AO1028)),CONCATENATE("Satellite",CHAR(10),AO1028)),IF(AK1028&lt;AS1028,IF(OR(G1028="3G",G1028="4G"),CONCATENATE("Cellular",CHAR(10),AS1028),CONCATENATE("Microwave",CHAR(10),AK1028)),CONCATENATE("Microwave",CHAR(10),AK1028))),IF(AG1028&lt;AO1028,IF(AO1028&lt;=AS1028,IF(OR(G1028="3G",G1028="4G"),CONCATENATE("Cellular",CHAR(10),AS1028),CONCATENATE("Satellite",CHAR(10),AO1028)),CONCATENATE("Satellite",CHAR(10),AO1028)),IF(AG1028&lt;AS1028,IF(OR(G1028="3G",G1028="4G"),CONCATENATE("Cellular",CHAR(10),AS1028),CONCATENATE("Fiber Optic",CHAR(10),AG1028)),CONCATENATE("Fiber Optic",CHAR(10),AG1028)))),""),""))</f>
        <v/>
      </c>
      <c r="AD1028" s="4" t="str">
        <f>IF(OR(ISBLANK(AH1028),ISBLANK(AL1028),ISBLANK(AP1028),ISBLANK(AT1028)),"",IF(AND(ISNUMBER(AH1028),ISNUMBER(AL1028),ISNUMBER(AP1028),ISNUMBER(AT1028)),IF(1,IF(AH1028&lt;AL1028,IF(AL1028&lt;AP1028,IF(AP1028&lt;=AT1028,IF(OR(G1028="3G",G1028="4G"),CONCATENATE("Cellular",CHAR(10),AT1028),CONCATENATE("Satellite",CHAR(10),AP1028)),CONCATENATE("Satellite",CHAR(10),AP1028)),IF(AL1028&lt;AT1028,IF(OR(G1028="3G",G1028="4G"),CONCATENATE("Cellular",CHAR(10),AT1028),CONCATENATE("Microwave",CHAR(10),AL1028)),CONCATENATE("Microwave",CHAR(10),AL1028))),IF(AH1028&lt;AP1028,IF(AP1028&lt;=AT1028,IF(OR(G1028="3G",G1028="4G"),CONCATENATE("Cellular",CHAR(10),AT1028),CONCATENATE("Satellite",CHAR(10),AP1028)),CONCATENATE("Satellite",CHAR(10),AP1028)),IF(AH1028&lt;AT1028,IF(OR(G1028="3G",G1028="4G"),CONCATENATE("Cellular",CHAR(10),AT1028),CONCATENATE("Fiber Optic",CHAR(10),AH1028)),CONCATENATE("Fiber Optic",CHAR(10),AH1028)))),""),""))</f>
        <v/>
      </c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</row>
    <row r="1029" spans="1:61"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4" t="str">
        <f>IF(OR(ISBLANK(K1029),ISBLANK(#REF!),ISBLANK(N1029),ISBLANK(#REF!),ISBLANK(Q1029),ISBLANK(R1029),ISBLANK(S1029),ISBLANK(T1029)),"",IF(AND(ISNUMBER(K1029),ISNUMBER(#REF!),ISNUMBER(N1029),ISNUMBER(#REF!),ISNUMBER(Q1029),ISNUMBER(R1029),ISNUMBER(S1029),ISNUMBER(T1029)),IF(AND(K1029&gt;=0,#REF!&gt;=0,N1029&gt;=0,#REF!&gt;=0,Q1029&gt;=0,R1029&gt;=0,S1029&gt;=0,T1029&gt;=0),IF((K1029+#REF!*5)&gt;(N1029+#REF!*5),IF((N1029+#REF!*5)&gt;(Q1029+R1029*5),IF((Q1029+R1029*5)&gt;=(S1029+T1029*5),IF(OR(G1029="3G",G1029="4G"),"Cellular","Satellite"),"Satellite"),IF((N1029+#REF!*5)&gt;(S1029+T1029*5),IF(OR(G1029="3G",G1029="4G"),"Cellular","Microwave"),"Microwave")),IF((K1029+#REF!*5)&gt;(Q1029+R1029*5),IF((Q1029+R1029*5)&gt;=(S1029+T1029*5),IF(OR(G1029="3G",G1029="4G"),"Cellular","Satellite"),"Satellite"),IF((K1029+#REF!*5)&gt;(S1029+T1029*5),IF(OR(G1029="3G",G1029="4G"),"Cellular","Fiber Optic"),"Fiber Optic"))),""),""))</f>
        <v/>
      </c>
      <c r="W1029" s="4" t="str">
        <f>IF(OR(ISBLANK(K1029),ISBLANK(L1029),ISBLANK(N1029),ISBLANK(O1029),ISBLANK(Q1029),ISBLANK(R1029),ISBLANK(S1029),ISBLANK(T1029)),"",IF(AND(ISNUMBER(K1029),ISNUMBER(L1029),ISNUMBER(N1029),ISNUMBER(O1029),ISNUMBER(Q1029),ISNUMBER(R1029),ISNUMBER(S1029),ISNUMBER(T1029)),IF(AND(K1029&gt;=0,L1029&gt;=0,N1029&gt;=0,O1029&gt;=0,Q1029&gt;=0,R1029&gt;=0,S1029&gt;=0,T1029&gt;=0),IF((K1029+L1029*5)&gt;(N1029+O1029*5),IF((N1029+O1029*5)&gt;(Q1029+R1029*5),IF((Q1029+R1029*5)&gt;=(S1029+T1029*5),IF(OR(G1029="3G",G1029="4G"),"Cellular",CONCATENATE("Satellite",CHAR(10),Q1029+R1029*5)),CONCATENATE("Satellite",CHAR(10),Q1029+R1029*5)),IF((N1029+O1029*5)&gt;(S1029+T1029*5),IF(OR(G1029="3G",G1029="4G"),CONCATENATE("Cellular",CHAR(10),S1029+T1029*5),CONCATENATE("Microwave",CHAR(10),N1029+O1029*5)),CONCATENATE("Microwave",CHAR(10),N1029+O1029*5))),IF((K1029+L1029*5)&gt;(Q1029+R1029*5),IF((Q1029+R1029*5)&gt;=(S1029+T1029*5),IF(OR(G1029="3G",G1029="4G"),CONCATENATE("Cellular",CHAR(10),S1029+T1029*5),CONCATENATE("Satellite",CHAR(10),Q1029+R1029*5)),CONCATENATE("Satellite",CHAR(10),Q1029+R1029*5)),IF((K1029+L1029*5)&gt;(S1029+T1029*5),IF(OR(G1029="3G",G1029="4G"),CONCATENATE("Cellular",CHAR(10),S1029+T1029*5),CONCATENATE("Fiber Optic",CHAR(10),K1029+L1029*5)),CONCATENATE("Fiber Optic",CHAR(10),K1029+L1029*5)))),""),""))</f>
        <v/>
      </c>
      <c r="X1029" s="4" t="str">
        <f>IF(OR(ISBLANK(K1029),ISBLANK(L1029),ISBLANK(N1029),ISBLANK(O1029),ISBLANK(Q1029),ISBLANK(R1029),ISBLANK(S1029),ISBLANK(T1029)),"",IF(AND(ISNUMBER(K1029),ISNUMBER(L1029),ISNUMBER(N1029),ISNUMBER(O1029),ISNUMBER(Q1029),ISNUMBER(R1029),ISNUMBER(S1029),ISNUMBER(T1029)),IF(AND(K1029&gt;=0,L1029&gt;=0,N1029&gt;=0,O1029&gt;=0,Q1029&gt;=0,R1029&gt;=0,S1029&gt;=0,T1029&gt;=0),IF((K1029+L1029*10)&gt;(N1029+O1029*10),IF((N1029+O1029*10)&gt;(Q1029+R1029*10),IF((Q1029+R1029*10)&gt;=(S1029+T1029*10),IF(OR(G1029="3G",G1029="4G"),"Cellular",CONCATENATE("Satellite",CHAR(10),Q1029+R1029*10)),CONCATENATE("Satellite",CHAR(10),Q1029+R1029*10)),IF((N1029+O1029*10)&gt;(S1029+T1029*10),IF(OR(G1029="3G",G1029="4G"),CONCATENATE("Cellular",CHAR(10),S1029+T1029*10),CONCATENATE("Microwave",CHAR(10),N1029+O1029*10)),CONCATENATE("Microwave",CHAR(10),N1029+O1029*10))),IF((K1029+L1029*10)&gt;(Q1029+R1029*10),IF((Q1029+R1029*10)&gt;=(S1029+T1029*10),IF(OR(G1029="3G",G1029="4G"),CONCATENATE("Cellular",CHAR(10),S1029+T1029*10),CONCATENATE("Satellite",CHAR(10),Q1029+R1029*10)),CONCATENATE("Satellite",CHAR(10),Q1029+R1029*10)),IF((K1029+L1029*10)&gt;(S1029+T1029*10),IF(OR(G1029="3G",G1029="4G"),CONCATENATE("Cellular",CHAR(10),S1029+T1029*10),CONCATENATE("Fiber Optic",CHAR(10),K1029+L1029*10)),CONCATENATE("Fiber Optic",CHAR(10),K1029+L1029*10)))),""),""))</f>
        <v/>
      </c>
      <c r="Y1029" s="4" t="str">
        <f>IF(OR(ISBLANK(K1029),ISBLANK(L1029),ISBLANK(N1029),ISBLANK(O1029),ISBLANK(Q1029),ISBLANK(R1029),ISBLANK(S1029),ISBLANK(T1029)),"",IF(AND(ISNUMBER(K1029),ISNUMBER(L1029),ISNUMBER(N1029),ISNUMBER(O1029),ISNUMBER(Q1029),ISNUMBER(R1029),ISNUMBER(S1029),ISNUMBER(T1029)),IF(AND(K1029&gt;=0,L1029&gt;=0,N1029&gt;=0,O1029&gt;=0,Q1029&gt;=0,R1029&gt;=0,S1029&gt;=0,T1029&gt;=0),IF((K1029+L1029*15)&gt;(N1029+O1029*15),IF((N1029+O1029*15)&gt;(Q1029+R1029*15),IF((Q1029+R1029*15)&gt;=(S1029+T1029*15),IF(OR(G1029="3G",G1029="4G"),"Cellular",CONCATENATE("Satellite",CHAR(10),Q1029+R1029*15)),CONCATENATE("Satellite",CHAR(10),Q1029+R1029*15)),IF((N1029+O1029*15)&gt;(S1029+T1029*15),IF(OR(G1029="3G",G1029="4G"),CONCATENATE("Cellular",CHAR(10),S1029+T1029*15),CONCATENATE("Microwave",CHAR(10),N1029+O1029*15)),CONCATENATE("Microwave",CHAR(10),N1029+O1029*15))),IF((K1029+L1029*15)&gt;(Q1029+R1029*15),IF((Q1029+R1029*15)&gt;=(S1029+T1029*15),IF(OR(G1029="3G",G1029="4G"),CONCATENATE("Cellular",CHAR(10),S1029+T1029*15),CONCATENATE("Satellite",CHAR(10),Q1029+R1029*15)),CONCATENATE("Satellite",CHAR(10),Q1029+R1029*15)),IF((K1029+L1029*15)&gt;(S1029+T1029*15),IF(OR(G1029="3G",G1029="4G"),CONCATENATE("Cellular",CHAR(10),S1029+T1029*15),CONCATENATE("Fiber Optic",CHAR(10),K1029+L1029*15)),CONCATENATE("Fiber Optic",CHAR(10),K1029+L1029*15)))),""),""))</f>
        <v/>
      </c>
      <c r="Z1029" s="4" t="str">
        <f>IF(OR(ISBLANK(K1029),ISBLANK(L1029),ISBLANK(N1029),ISBLANK(O1029),ISBLANK(Q1029),ISBLANK(R1029),ISBLANK(S1029),ISBLANK(T1029)),"",IF(AND(ISNUMBER(K1029),ISNUMBER(L1029),ISNUMBER(N1029),ISNUMBER(O1029),ISNUMBER(Q1029),ISNUMBER(R1029),ISNUMBER(S1029),ISNUMBER(T1029)),IF(AND(K1029&gt;=0,L1029&gt;=0,N1029&gt;=0,O1029&gt;=0,Q1029&gt;=0,R1029&gt;=0,S1029&gt;=0,T1029&gt;=0),IF((K1029+L1029*20)&gt;(N1029+O1029*20),IF((N1029+O1029*20)&gt;(Q1029+R1029*20),IF((Q1029+R1029*20)&gt;=(S1029+T1029*20),IF(OR(G1029="3G",G1029="4G"),"Cellular",CONCATENATE("Satellite",CHAR(10),Q1029+R1029*20)),CONCATENATE("Satellite",CHAR(10),Q1029+R1029*20)),IF((N1029+O1029*20)&gt;(S1029+T1029*20),IF(OR(G1029="3G",G1029="4G"),CONCATENATE("Cellular",CHAR(10),S1029+T1029*20),CONCATENATE("Microwave",CHAR(10),N1029+O1029*20)),CONCATENATE("Microwave",CHAR(10),N1029+O1029*20))),IF((K1029+L1029*20)&gt;(Q1029+R1029*20),IF((Q1029+R1029*20)&gt;=(S1029+T1029*20),IF(OR(G1029="3G",G1029="4G"),CONCATENATE("Cellular",CHAR(10),S1029+T1029*20),CONCATENATE("Satellite",CHAR(10),Q1029+R1029*20)),CONCATENATE("Satellite",CHAR(10),Q1029+R1029*20)),IF((K1029+L1029*20)&gt;(S1029+T1029*20),IF(OR(G1029="3G",G1029="4G"),CONCATENATE("Cellular",CHAR(10),S1029+T1029*20),CONCATENATE("Fiber Optic",CHAR(10),K1029+L1029*20)),CONCATENATE("Fiber Optic",CHAR(10),K1029+L1029*20)))),""),""))</f>
        <v/>
      </c>
      <c r="AA1029" s="4" t="str">
        <f>IF(OR(ISBLANK(AE1029),ISBLANK(AI1029),ISBLANK(AM1029),ISBLANK(AQ1029)),"",IF(AND(ISNUMBER(AE1029),ISNUMBER(AI1029),ISNUMBER(AM1029),ISNUMBER(AQ1029)),IF(1,IF(AE1029&lt;AI1029,IF(AI1029&lt;AM1029,IF(AM1029&lt;=AQ1029,IF(OR(G1029="3G",G1029="4G"),CONCATENATE("Cellular",CHAR(10),AQ1029),CONCATENATE("Satellite",CHAR(10),AM1029)),CONCATENATE("Satellite",CHAR(10),AM1029)),IF(AI1029&lt;AQ1029,IF(OR(G1029="3G",G1029="4G"),CONCATENATE("Cellular",CHAR(10),AQ1029),CONCATENATE("Microwave",CHAR(10),AI1029)),CONCATENATE("Microwave",CHAR(10),AI1029))),IF(AE1029&lt;AM1029,IF(AM1029&lt;=AQ1029,IF(OR(G1029="3G",G1029="4G"),CONCATENATE("Cellular",CHAR(10),AQ1029),CONCATENATE("Satellite",CHAR(10),AM1029)),CONCATENATE("Satellite",CHAR(10),AM1029)),IF(AE1029&lt;AQ1029,IF(OR(G1029="3G",G1029="4G"),CONCATENATE("Cellular",CHAR(10),AQ1029),CONCATENATE("Fiber Optic",CHAR(10),AE1029)),CONCATENATE("Fiber Optic",CHAR(10),AE1029)))),""),""))</f>
        <v/>
      </c>
      <c r="AB1029" s="4" t="str">
        <f>IF(OR(ISBLANK(AF1029),ISBLANK(AJ1029),ISBLANK(AN1029),ISBLANK(AR1029)),"",IF(AND(ISNUMBER(AF1029),ISNUMBER(AJ1029),ISNUMBER(AN1029),ISNUMBER(AR1029)),IF(1,IF(AF1029&lt;AJ1029,IF(AJ1029&lt;AN1029,IF(AN1029&lt;=AR1029,IF(OR(G1029="3G",G1029="4G"),CONCATENATE("Cellular",CHAR(10),AR1029),CONCATENATE("Satellite",CHAR(10),AN1029)),CONCATENATE("Satellite",CHAR(10),AN1029)),IF(AJ1029&lt;AR1029,IF(OR(G1029="3G",G1029="4G"),CONCATENATE("Cellular",CHAR(10),AR1029),CONCATENATE("Microwave",CHAR(10),AJ1029)),CONCATENATE("Microwave",CHAR(10),AJ1029))),IF(AF1029&lt;AN1029,IF(AN1029&lt;=AR1029,IF(OR(G1029="3G",G1029="4G"),CONCATENATE("Cellular",CHAR(10),AR1029),CONCATENATE("Satellite",CHAR(10),AN1029)),CONCATENATE("Satellite",CHAR(10),AN1029)),IF(AF1029&lt;AR1029,IF(OR(G1029="3G",G1029="4G"),CONCATENATE("Cellular",CHAR(10),AR1029),CONCATENATE("Fiber Optic",CHAR(10),AF1029)),CONCATENATE("Fiber Optic",CHAR(10),AF1029)))),""),""))</f>
        <v/>
      </c>
      <c r="AC1029" s="4" t="str">
        <f>IF(OR(ISBLANK(AG1029),ISBLANK(AK1029),ISBLANK(AO1029),ISBLANK(AS1029)),"",IF(AND(ISNUMBER(AG1029),ISNUMBER(AK1029),ISNUMBER(AO1029),ISNUMBER(AS1029)),IF(1,IF(AG1029&lt;AK1029,IF(AK1029&lt;AO1029,IF(AO1029&lt;=AS1029,IF(OR(G1029="3G",G1029="4G"),CONCATENATE("Cellular",CHAR(10),AS1029),CONCATENATE("Satellite",CHAR(10),AO1029)),CONCATENATE("Satellite",CHAR(10),AO1029)),IF(AK1029&lt;AS1029,IF(OR(G1029="3G",G1029="4G"),CONCATENATE("Cellular",CHAR(10),AS1029),CONCATENATE("Microwave",CHAR(10),AK1029)),CONCATENATE("Microwave",CHAR(10),AK1029))),IF(AG1029&lt;AO1029,IF(AO1029&lt;=AS1029,IF(OR(G1029="3G",G1029="4G"),CONCATENATE("Cellular",CHAR(10),AS1029),CONCATENATE("Satellite",CHAR(10),AO1029)),CONCATENATE("Satellite",CHAR(10),AO1029)),IF(AG1029&lt;AS1029,IF(OR(G1029="3G",G1029="4G"),CONCATENATE("Cellular",CHAR(10),AS1029),CONCATENATE("Fiber Optic",CHAR(10),AG1029)),CONCATENATE("Fiber Optic",CHAR(10),AG1029)))),""),""))</f>
        <v/>
      </c>
      <c r="AD1029" s="4" t="str">
        <f>IF(OR(ISBLANK(AH1029),ISBLANK(AL1029),ISBLANK(AP1029),ISBLANK(AT1029)),"",IF(AND(ISNUMBER(AH1029),ISNUMBER(AL1029),ISNUMBER(AP1029),ISNUMBER(AT1029)),IF(1,IF(AH1029&lt;AL1029,IF(AL1029&lt;AP1029,IF(AP1029&lt;=AT1029,IF(OR(G1029="3G",G1029="4G"),CONCATENATE("Cellular",CHAR(10),AT1029),CONCATENATE("Satellite",CHAR(10),AP1029)),CONCATENATE("Satellite",CHAR(10),AP1029)),IF(AL1029&lt;AT1029,IF(OR(G1029="3G",G1029="4G"),CONCATENATE("Cellular",CHAR(10),AT1029),CONCATENATE("Microwave",CHAR(10),AL1029)),CONCATENATE("Microwave",CHAR(10),AL1029))),IF(AH1029&lt;AP1029,IF(AP1029&lt;=AT1029,IF(OR(G1029="3G",G1029="4G"),CONCATENATE("Cellular",CHAR(10),AT1029),CONCATENATE("Satellite",CHAR(10),AP1029)),CONCATENATE("Satellite",CHAR(10),AP1029)),IF(AH1029&lt;AT1029,IF(OR(G1029="3G",G1029="4G"),CONCATENATE("Cellular",CHAR(10),AT1029),CONCATENATE("Fiber Optic",CHAR(10),AH1029)),CONCATENATE("Fiber Optic",CHAR(10),AH1029)))),""),""))</f>
        <v/>
      </c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</row>
    <row r="1030" spans="1:61"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4" t="str">
        <f>IF(OR(ISBLANK(K1030),ISBLANK(#REF!),ISBLANK(N1030),ISBLANK(#REF!),ISBLANK(Q1030),ISBLANK(R1030),ISBLANK(S1030),ISBLANK(T1030)),"",IF(AND(ISNUMBER(K1030),ISNUMBER(#REF!),ISNUMBER(N1030),ISNUMBER(#REF!),ISNUMBER(Q1030),ISNUMBER(R1030),ISNUMBER(S1030),ISNUMBER(T1030)),IF(AND(K1030&gt;=0,#REF!&gt;=0,N1030&gt;=0,#REF!&gt;=0,Q1030&gt;=0,R1030&gt;=0,S1030&gt;=0,T1030&gt;=0),IF((K1030+#REF!*5)&gt;(N1030+#REF!*5),IF((N1030+#REF!*5)&gt;(Q1030+R1030*5),IF((Q1030+R1030*5)&gt;=(S1030+T1030*5),IF(OR(G1030="3G",G1030="4G"),"Cellular","Satellite"),"Satellite"),IF((N1030+#REF!*5)&gt;(S1030+T1030*5),IF(OR(G1030="3G",G1030="4G"),"Cellular","Microwave"),"Microwave")),IF((K1030+#REF!*5)&gt;(Q1030+R1030*5),IF((Q1030+R1030*5)&gt;=(S1030+T1030*5),IF(OR(G1030="3G",G1030="4G"),"Cellular","Satellite"),"Satellite"),IF((K1030+#REF!*5)&gt;(S1030+T1030*5),IF(OR(G1030="3G",G1030="4G"),"Cellular","Fiber Optic"),"Fiber Optic"))),""),""))</f>
        <v/>
      </c>
      <c r="W1030" s="4" t="str">
        <f>IF(OR(ISBLANK(K1030),ISBLANK(L1030),ISBLANK(N1030),ISBLANK(O1030),ISBLANK(Q1030),ISBLANK(R1030),ISBLANK(S1030),ISBLANK(T1030)),"",IF(AND(ISNUMBER(K1030),ISNUMBER(L1030),ISNUMBER(N1030),ISNUMBER(O1030),ISNUMBER(Q1030),ISNUMBER(R1030),ISNUMBER(S1030),ISNUMBER(T1030)),IF(AND(K1030&gt;=0,L1030&gt;=0,N1030&gt;=0,O1030&gt;=0,Q1030&gt;=0,R1030&gt;=0,S1030&gt;=0,T1030&gt;=0),IF((K1030+L1030*5)&gt;(N1030+O1030*5),IF((N1030+O1030*5)&gt;(Q1030+R1030*5),IF((Q1030+R1030*5)&gt;=(S1030+T1030*5),IF(OR(G1030="3G",G1030="4G"),"Cellular",CONCATENATE("Satellite",CHAR(10),Q1030+R1030*5)),CONCATENATE("Satellite",CHAR(10),Q1030+R1030*5)),IF((N1030+O1030*5)&gt;(S1030+T1030*5),IF(OR(G1030="3G",G1030="4G"),CONCATENATE("Cellular",CHAR(10),S1030+T1030*5),CONCATENATE("Microwave",CHAR(10),N1030+O1030*5)),CONCATENATE("Microwave",CHAR(10),N1030+O1030*5))),IF((K1030+L1030*5)&gt;(Q1030+R1030*5),IF((Q1030+R1030*5)&gt;=(S1030+T1030*5),IF(OR(G1030="3G",G1030="4G"),CONCATENATE("Cellular",CHAR(10),S1030+T1030*5),CONCATENATE("Satellite",CHAR(10),Q1030+R1030*5)),CONCATENATE("Satellite",CHAR(10),Q1030+R1030*5)),IF((K1030+L1030*5)&gt;(S1030+T1030*5),IF(OR(G1030="3G",G1030="4G"),CONCATENATE("Cellular",CHAR(10),S1030+T1030*5),CONCATENATE("Fiber Optic",CHAR(10),K1030+L1030*5)),CONCATENATE("Fiber Optic",CHAR(10),K1030+L1030*5)))),""),""))</f>
        <v/>
      </c>
      <c r="X1030" s="4" t="str">
        <f>IF(OR(ISBLANK(K1030),ISBLANK(L1030),ISBLANK(N1030),ISBLANK(O1030),ISBLANK(Q1030),ISBLANK(R1030),ISBLANK(S1030),ISBLANK(T1030)),"",IF(AND(ISNUMBER(K1030),ISNUMBER(L1030),ISNUMBER(N1030),ISNUMBER(O1030),ISNUMBER(Q1030),ISNUMBER(R1030),ISNUMBER(S1030),ISNUMBER(T1030)),IF(AND(K1030&gt;=0,L1030&gt;=0,N1030&gt;=0,O1030&gt;=0,Q1030&gt;=0,R1030&gt;=0,S1030&gt;=0,T1030&gt;=0),IF((K1030+L1030*10)&gt;(N1030+O1030*10),IF((N1030+O1030*10)&gt;(Q1030+R1030*10),IF((Q1030+R1030*10)&gt;=(S1030+T1030*10),IF(OR(G1030="3G",G1030="4G"),"Cellular",CONCATENATE("Satellite",CHAR(10),Q1030+R1030*10)),CONCATENATE("Satellite",CHAR(10),Q1030+R1030*10)),IF((N1030+O1030*10)&gt;(S1030+T1030*10),IF(OR(G1030="3G",G1030="4G"),CONCATENATE("Cellular",CHAR(10),S1030+T1030*10),CONCATENATE("Microwave",CHAR(10),N1030+O1030*10)),CONCATENATE("Microwave",CHAR(10),N1030+O1030*10))),IF((K1030+L1030*10)&gt;(Q1030+R1030*10),IF((Q1030+R1030*10)&gt;=(S1030+T1030*10),IF(OR(G1030="3G",G1030="4G"),CONCATENATE("Cellular",CHAR(10),S1030+T1030*10),CONCATENATE("Satellite",CHAR(10),Q1030+R1030*10)),CONCATENATE("Satellite",CHAR(10),Q1030+R1030*10)),IF((K1030+L1030*10)&gt;(S1030+T1030*10),IF(OR(G1030="3G",G1030="4G"),CONCATENATE("Cellular",CHAR(10),S1030+T1030*10),CONCATENATE("Fiber Optic",CHAR(10),K1030+L1030*10)),CONCATENATE("Fiber Optic",CHAR(10),K1030+L1030*10)))),""),""))</f>
        <v/>
      </c>
      <c r="Y1030" s="4" t="str">
        <f>IF(OR(ISBLANK(K1030),ISBLANK(L1030),ISBLANK(N1030),ISBLANK(O1030),ISBLANK(Q1030),ISBLANK(R1030),ISBLANK(S1030),ISBLANK(T1030)),"",IF(AND(ISNUMBER(K1030),ISNUMBER(L1030),ISNUMBER(N1030),ISNUMBER(O1030),ISNUMBER(Q1030),ISNUMBER(R1030),ISNUMBER(S1030),ISNUMBER(T1030)),IF(AND(K1030&gt;=0,L1030&gt;=0,N1030&gt;=0,O1030&gt;=0,Q1030&gt;=0,R1030&gt;=0,S1030&gt;=0,T1030&gt;=0),IF((K1030+L1030*15)&gt;(N1030+O1030*15),IF((N1030+O1030*15)&gt;(Q1030+R1030*15),IF((Q1030+R1030*15)&gt;=(S1030+T1030*15),IF(OR(G1030="3G",G1030="4G"),"Cellular",CONCATENATE("Satellite",CHAR(10),Q1030+R1030*15)),CONCATENATE("Satellite",CHAR(10),Q1030+R1030*15)),IF((N1030+O1030*15)&gt;(S1030+T1030*15),IF(OR(G1030="3G",G1030="4G"),CONCATENATE("Cellular",CHAR(10),S1030+T1030*15),CONCATENATE("Microwave",CHAR(10),N1030+O1030*15)),CONCATENATE("Microwave",CHAR(10),N1030+O1030*15))),IF((K1030+L1030*15)&gt;(Q1030+R1030*15),IF((Q1030+R1030*15)&gt;=(S1030+T1030*15),IF(OR(G1030="3G",G1030="4G"),CONCATENATE("Cellular",CHAR(10),S1030+T1030*15),CONCATENATE("Satellite",CHAR(10),Q1030+R1030*15)),CONCATENATE("Satellite",CHAR(10),Q1030+R1030*15)),IF((K1030+L1030*15)&gt;(S1030+T1030*15),IF(OR(G1030="3G",G1030="4G"),CONCATENATE("Cellular",CHAR(10),S1030+T1030*15),CONCATENATE("Fiber Optic",CHAR(10),K1030+L1030*15)),CONCATENATE("Fiber Optic",CHAR(10),K1030+L1030*15)))),""),""))</f>
        <v/>
      </c>
      <c r="Z1030" s="4" t="str">
        <f>IF(OR(ISBLANK(K1030),ISBLANK(L1030),ISBLANK(N1030),ISBLANK(O1030),ISBLANK(Q1030),ISBLANK(R1030),ISBLANK(S1030),ISBLANK(T1030)),"",IF(AND(ISNUMBER(K1030),ISNUMBER(L1030),ISNUMBER(N1030),ISNUMBER(O1030),ISNUMBER(Q1030),ISNUMBER(R1030),ISNUMBER(S1030),ISNUMBER(T1030)),IF(AND(K1030&gt;=0,L1030&gt;=0,N1030&gt;=0,O1030&gt;=0,Q1030&gt;=0,R1030&gt;=0,S1030&gt;=0,T1030&gt;=0),IF((K1030+L1030*20)&gt;(N1030+O1030*20),IF((N1030+O1030*20)&gt;(Q1030+R1030*20),IF((Q1030+R1030*20)&gt;=(S1030+T1030*20),IF(OR(G1030="3G",G1030="4G"),"Cellular",CONCATENATE("Satellite",CHAR(10),Q1030+R1030*20)),CONCATENATE("Satellite",CHAR(10),Q1030+R1030*20)),IF((N1030+O1030*20)&gt;(S1030+T1030*20),IF(OR(G1030="3G",G1030="4G"),CONCATENATE("Cellular",CHAR(10),S1030+T1030*20),CONCATENATE("Microwave",CHAR(10),N1030+O1030*20)),CONCATENATE("Microwave",CHAR(10),N1030+O1030*20))),IF((K1030+L1030*20)&gt;(Q1030+R1030*20),IF((Q1030+R1030*20)&gt;=(S1030+T1030*20),IF(OR(G1030="3G",G1030="4G"),CONCATENATE("Cellular",CHAR(10),S1030+T1030*20),CONCATENATE("Satellite",CHAR(10),Q1030+R1030*20)),CONCATENATE("Satellite",CHAR(10),Q1030+R1030*20)),IF((K1030+L1030*20)&gt;(S1030+T1030*20),IF(OR(G1030="3G",G1030="4G"),CONCATENATE("Cellular",CHAR(10),S1030+T1030*20),CONCATENATE("Fiber Optic",CHAR(10),K1030+L1030*20)),CONCATENATE("Fiber Optic",CHAR(10),K1030+L1030*20)))),""),""))</f>
        <v/>
      </c>
      <c r="AA1030" s="4" t="str">
        <f>IF(OR(ISBLANK(AE1030),ISBLANK(AI1030),ISBLANK(AM1030),ISBLANK(AQ1030)),"",IF(AND(ISNUMBER(AE1030),ISNUMBER(AI1030),ISNUMBER(AM1030),ISNUMBER(AQ1030)),IF(1,IF(AE1030&lt;AI1030,IF(AI1030&lt;AM1030,IF(AM1030&lt;=AQ1030,IF(OR(G1030="3G",G1030="4G"),CONCATENATE("Cellular",CHAR(10),AQ1030),CONCATENATE("Satellite",CHAR(10),AM1030)),CONCATENATE("Satellite",CHAR(10),AM1030)),IF(AI1030&lt;AQ1030,IF(OR(G1030="3G",G1030="4G"),CONCATENATE("Cellular",CHAR(10),AQ1030),CONCATENATE("Microwave",CHAR(10),AI1030)),CONCATENATE("Microwave",CHAR(10),AI1030))),IF(AE1030&lt;AM1030,IF(AM1030&lt;=AQ1030,IF(OR(G1030="3G",G1030="4G"),CONCATENATE("Cellular",CHAR(10),AQ1030),CONCATENATE("Satellite",CHAR(10),AM1030)),CONCATENATE("Satellite",CHAR(10),AM1030)),IF(AE1030&lt;AQ1030,IF(OR(G1030="3G",G1030="4G"),CONCATENATE("Cellular",CHAR(10),AQ1030),CONCATENATE("Fiber Optic",CHAR(10),AE1030)),CONCATENATE("Fiber Optic",CHAR(10),AE1030)))),""),""))</f>
        <v/>
      </c>
      <c r="AB1030" s="4" t="str">
        <f>IF(OR(ISBLANK(AF1030),ISBLANK(AJ1030),ISBLANK(AN1030),ISBLANK(AR1030)),"",IF(AND(ISNUMBER(AF1030),ISNUMBER(AJ1030),ISNUMBER(AN1030),ISNUMBER(AR1030)),IF(1,IF(AF1030&lt;AJ1030,IF(AJ1030&lt;AN1030,IF(AN1030&lt;=AR1030,IF(OR(G1030="3G",G1030="4G"),CONCATENATE("Cellular",CHAR(10),AR1030),CONCATENATE("Satellite",CHAR(10),AN1030)),CONCATENATE("Satellite",CHAR(10),AN1030)),IF(AJ1030&lt;AR1030,IF(OR(G1030="3G",G1030="4G"),CONCATENATE("Cellular",CHAR(10),AR1030),CONCATENATE("Microwave",CHAR(10),AJ1030)),CONCATENATE("Microwave",CHAR(10),AJ1030))),IF(AF1030&lt;AN1030,IF(AN1030&lt;=AR1030,IF(OR(G1030="3G",G1030="4G"),CONCATENATE("Cellular",CHAR(10),AR1030),CONCATENATE("Satellite",CHAR(10),AN1030)),CONCATENATE("Satellite",CHAR(10),AN1030)),IF(AF1030&lt;AR1030,IF(OR(G1030="3G",G1030="4G"),CONCATENATE("Cellular",CHAR(10),AR1030),CONCATENATE("Fiber Optic",CHAR(10),AF1030)),CONCATENATE("Fiber Optic",CHAR(10),AF1030)))),""),""))</f>
        <v/>
      </c>
      <c r="AC1030" s="4" t="str">
        <f>IF(OR(ISBLANK(AG1030),ISBLANK(AK1030),ISBLANK(AO1030),ISBLANK(AS1030)),"",IF(AND(ISNUMBER(AG1030),ISNUMBER(AK1030),ISNUMBER(AO1030),ISNUMBER(AS1030)),IF(1,IF(AG1030&lt;AK1030,IF(AK1030&lt;AO1030,IF(AO1030&lt;=AS1030,IF(OR(G1030="3G",G1030="4G"),CONCATENATE("Cellular",CHAR(10),AS1030),CONCATENATE("Satellite",CHAR(10),AO1030)),CONCATENATE("Satellite",CHAR(10),AO1030)),IF(AK1030&lt;AS1030,IF(OR(G1030="3G",G1030="4G"),CONCATENATE("Cellular",CHAR(10),AS1030),CONCATENATE("Microwave",CHAR(10),AK1030)),CONCATENATE("Microwave",CHAR(10),AK1030))),IF(AG1030&lt;AO1030,IF(AO1030&lt;=AS1030,IF(OR(G1030="3G",G1030="4G"),CONCATENATE("Cellular",CHAR(10),AS1030),CONCATENATE("Satellite",CHAR(10),AO1030)),CONCATENATE("Satellite",CHAR(10),AO1030)),IF(AG1030&lt;AS1030,IF(OR(G1030="3G",G1030="4G"),CONCATENATE("Cellular",CHAR(10),AS1030),CONCATENATE("Fiber Optic",CHAR(10),AG1030)),CONCATENATE("Fiber Optic",CHAR(10),AG1030)))),""),""))</f>
        <v/>
      </c>
      <c r="AD1030" s="4" t="str">
        <f>IF(OR(ISBLANK(AH1030),ISBLANK(AL1030),ISBLANK(AP1030),ISBLANK(AT1030)),"",IF(AND(ISNUMBER(AH1030),ISNUMBER(AL1030),ISNUMBER(AP1030),ISNUMBER(AT1030)),IF(1,IF(AH1030&lt;AL1030,IF(AL1030&lt;AP1030,IF(AP1030&lt;=AT1030,IF(OR(G1030="3G",G1030="4G"),CONCATENATE("Cellular",CHAR(10),AT1030),CONCATENATE("Satellite",CHAR(10),AP1030)),CONCATENATE("Satellite",CHAR(10),AP1030)),IF(AL1030&lt;AT1030,IF(OR(G1030="3G",G1030="4G"),CONCATENATE("Cellular",CHAR(10),AT1030),CONCATENATE("Microwave",CHAR(10),AL1030)),CONCATENATE("Microwave",CHAR(10),AL1030))),IF(AH1030&lt;AP1030,IF(AP1030&lt;=AT1030,IF(OR(G1030="3G",G1030="4G"),CONCATENATE("Cellular",CHAR(10),AT1030),CONCATENATE("Satellite",CHAR(10),AP1030)),CONCATENATE("Satellite",CHAR(10),AP1030)),IF(AH1030&lt;AT1030,IF(OR(G1030="3G",G1030="4G"),CONCATENATE("Cellular",CHAR(10),AT1030),CONCATENATE("Fiber Optic",CHAR(10),AH1030)),CONCATENATE("Fiber Optic",CHAR(10),AH1030)))),""),""))</f>
        <v/>
      </c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</row>
    <row r="1031" spans="1:61"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4" t="str">
        <f>IF(OR(ISBLANK(K1031),ISBLANK(#REF!),ISBLANK(N1031),ISBLANK(#REF!),ISBLANK(Q1031),ISBLANK(R1031),ISBLANK(S1031),ISBLANK(T1031)),"",IF(AND(ISNUMBER(K1031),ISNUMBER(#REF!),ISNUMBER(N1031),ISNUMBER(#REF!),ISNUMBER(Q1031),ISNUMBER(R1031),ISNUMBER(S1031),ISNUMBER(T1031)),IF(AND(K1031&gt;=0,#REF!&gt;=0,N1031&gt;=0,#REF!&gt;=0,Q1031&gt;=0,R1031&gt;=0,S1031&gt;=0,T1031&gt;=0),IF((K1031+#REF!*5)&gt;(N1031+#REF!*5),IF((N1031+#REF!*5)&gt;(Q1031+R1031*5),IF((Q1031+R1031*5)&gt;=(S1031+T1031*5),IF(OR(G1031="3G",G1031="4G"),"Cellular","Satellite"),"Satellite"),IF((N1031+#REF!*5)&gt;(S1031+T1031*5),IF(OR(G1031="3G",G1031="4G"),"Cellular","Microwave"),"Microwave")),IF((K1031+#REF!*5)&gt;(Q1031+R1031*5),IF((Q1031+R1031*5)&gt;=(S1031+T1031*5),IF(OR(G1031="3G",G1031="4G"),"Cellular","Satellite"),"Satellite"),IF((K1031+#REF!*5)&gt;(S1031+T1031*5),IF(OR(G1031="3G",G1031="4G"),"Cellular","Fiber Optic"),"Fiber Optic"))),""),""))</f>
        <v/>
      </c>
      <c r="W1031" s="4" t="str">
        <f>IF(OR(ISBLANK(K1031),ISBLANK(L1031),ISBLANK(N1031),ISBLANK(O1031),ISBLANK(Q1031),ISBLANK(R1031),ISBLANK(S1031),ISBLANK(T1031)),"",IF(AND(ISNUMBER(K1031),ISNUMBER(L1031),ISNUMBER(N1031),ISNUMBER(O1031),ISNUMBER(Q1031),ISNUMBER(R1031),ISNUMBER(S1031),ISNUMBER(T1031)),IF(AND(K1031&gt;=0,L1031&gt;=0,N1031&gt;=0,O1031&gt;=0,Q1031&gt;=0,R1031&gt;=0,S1031&gt;=0,T1031&gt;=0),IF((K1031+L1031*5)&gt;(N1031+O1031*5),IF((N1031+O1031*5)&gt;(Q1031+R1031*5),IF((Q1031+R1031*5)&gt;=(S1031+T1031*5),IF(OR(G1031="3G",G1031="4G"),"Cellular",CONCATENATE("Satellite",CHAR(10),Q1031+R1031*5)),CONCATENATE("Satellite",CHAR(10),Q1031+R1031*5)),IF((N1031+O1031*5)&gt;(S1031+T1031*5),IF(OR(G1031="3G",G1031="4G"),CONCATENATE("Cellular",CHAR(10),S1031+T1031*5),CONCATENATE("Microwave",CHAR(10),N1031+O1031*5)),CONCATENATE("Microwave",CHAR(10),N1031+O1031*5))),IF((K1031+L1031*5)&gt;(Q1031+R1031*5),IF((Q1031+R1031*5)&gt;=(S1031+T1031*5),IF(OR(G1031="3G",G1031="4G"),CONCATENATE("Cellular",CHAR(10),S1031+T1031*5),CONCATENATE("Satellite",CHAR(10),Q1031+R1031*5)),CONCATENATE("Satellite",CHAR(10),Q1031+R1031*5)),IF((K1031+L1031*5)&gt;(S1031+T1031*5),IF(OR(G1031="3G",G1031="4G"),CONCATENATE("Cellular",CHAR(10),S1031+T1031*5),CONCATENATE("Fiber Optic",CHAR(10),K1031+L1031*5)),CONCATENATE("Fiber Optic",CHAR(10),K1031+L1031*5)))),""),""))</f>
        <v/>
      </c>
      <c r="X1031" s="4" t="str">
        <f>IF(OR(ISBLANK(K1031),ISBLANK(L1031),ISBLANK(N1031),ISBLANK(O1031),ISBLANK(Q1031),ISBLANK(R1031),ISBLANK(S1031),ISBLANK(T1031)),"",IF(AND(ISNUMBER(K1031),ISNUMBER(L1031),ISNUMBER(N1031),ISNUMBER(O1031),ISNUMBER(Q1031),ISNUMBER(R1031),ISNUMBER(S1031),ISNUMBER(T1031)),IF(AND(K1031&gt;=0,L1031&gt;=0,N1031&gt;=0,O1031&gt;=0,Q1031&gt;=0,R1031&gt;=0,S1031&gt;=0,T1031&gt;=0),IF((K1031+L1031*10)&gt;(N1031+O1031*10),IF((N1031+O1031*10)&gt;(Q1031+R1031*10),IF((Q1031+R1031*10)&gt;=(S1031+T1031*10),IF(OR(G1031="3G",G1031="4G"),"Cellular",CONCATENATE("Satellite",CHAR(10),Q1031+R1031*10)),CONCATENATE("Satellite",CHAR(10),Q1031+R1031*10)),IF((N1031+O1031*10)&gt;(S1031+T1031*10),IF(OR(G1031="3G",G1031="4G"),CONCATENATE("Cellular",CHAR(10),S1031+T1031*10),CONCATENATE("Microwave",CHAR(10),N1031+O1031*10)),CONCATENATE("Microwave",CHAR(10),N1031+O1031*10))),IF((K1031+L1031*10)&gt;(Q1031+R1031*10),IF((Q1031+R1031*10)&gt;=(S1031+T1031*10),IF(OR(G1031="3G",G1031="4G"),CONCATENATE("Cellular",CHAR(10),S1031+T1031*10),CONCATENATE("Satellite",CHAR(10),Q1031+R1031*10)),CONCATENATE("Satellite",CHAR(10),Q1031+R1031*10)),IF((K1031+L1031*10)&gt;(S1031+T1031*10),IF(OR(G1031="3G",G1031="4G"),CONCATENATE("Cellular",CHAR(10),S1031+T1031*10),CONCATENATE("Fiber Optic",CHAR(10),K1031+L1031*10)),CONCATENATE("Fiber Optic",CHAR(10),K1031+L1031*10)))),""),""))</f>
        <v/>
      </c>
      <c r="Y1031" s="4" t="str">
        <f>IF(OR(ISBLANK(K1031),ISBLANK(L1031),ISBLANK(N1031),ISBLANK(O1031),ISBLANK(Q1031),ISBLANK(R1031),ISBLANK(S1031),ISBLANK(T1031)),"",IF(AND(ISNUMBER(K1031),ISNUMBER(L1031),ISNUMBER(N1031),ISNUMBER(O1031),ISNUMBER(Q1031),ISNUMBER(R1031),ISNUMBER(S1031),ISNUMBER(T1031)),IF(AND(K1031&gt;=0,L1031&gt;=0,N1031&gt;=0,O1031&gt;=0,Q1031&gt;=0,R1031&gt;=0,S1031&gt;=0,T1031&gt;=0),IF((K1031+L1031*15)&gt;(N1031+O1031*15),IF((N1031+O1031*15)&gt;(Q1031+R1031*15),IF((Q1031+R1031*15)&gt;=(S1031+T1031*15),IF(OR(G1031="3G",G1031="4G"),"Cellular",CONCATENATE("Satellite",CHAR(10),Q1031+R1031*15)),CONCATENATE("Satellite",CHAR(10),Q1031+R1031*15)),IF((N1031+O1031*15)&gt;(S1031+T1031*15),IF(OR(G1031="3G",G1031="4G"),CONCATENATE("Cellular",CHAR(10),S1031+T1031*15),CONCATENATE("Microwave",CHAR(10),N1031+O1031*15)),CONCATENATE("Microwave",CHAR(10),N1031+O1031*15))),IF((K1031+L1031*15)&gt;(Q1031+R1031*15),IF((Q1031+R1031*15)&gt;=(S1031+T1031*15),IF(OR(G1031="3G",G1031="4G"),CONCATENATE("Cellular",CHAR(10),S1031+T1031*15),CONCATENATE("Satellite",CHAR(10),Q1031+R1031*15)),CONCATENATE("Satellite",CHAR(10),Q1031+R1031*15)),IF((K1031+L1031*15)&gt;(S1031+T1031*15),IF(OR(G1031="3G",G1031="4G"),CONCATENATE("Cellular",CHAR(10),S1031+T1031*15),CONCATENATE("Fiber Optic",CHAR(10),K1031+L1031*15)),CONCATENATE("Fiber Optic",CHAR(10),K1031+L1031*15)))),""),""))</f>
        <v/>
      </c>
      <c r="Z1031" s="4" t="str">
        <f>IF(OR(ISBLANK(K1031),ISBLANK(L1031),ISBLANK(N1031),ISBLANK(O1031),ISBLANK(Q1031),ISBLANK(R1031),ISBLANK(S1031),ISBLANK(T1031)),"",IF(AND(ISNUMBER(K1031),ISNUMBER(L1031),ISNUMBER(N1031),ISNUMBER(O1031),ISNUMBER(Q1031),ISNUMBER(R1031),ISNUMBER(S1031),ISNUMBER(T1031)),IF(AND(K1031&gt;=0,L1031&gt;=0,N1031&gt;=0,O1031&gt;=0,Q1031&gt;=0,R1031&gt;=0,S1031&gt;=0,T1031&gt;=0),IF((K1031+L1031*20)&gt;(N1031+O1031*20),IF((N1031+O1031*20)&gt;(Q1031+R1031*20),IF((Q1031+R1031*20)&gt;=(S1031+T1031*20),IF(OR(G1031="3G",G1031="4G"),"Cellular",CONCATENATE("Satellite",CHAR(10),Q1031+R1031*20)),CONCATENATE("Satellite",CHAR(10),Q1031+R1031*20)),IF((N1031+O1031*20)&gt;(S1031+T1031*20),IF(OR(G1031="3G",G1031="4G"),CONCATENATE("Cellular",CHAR(10),S1031+T1031*20),CONCATENATE("Microwave",CHAR(10),N1031+O1031*20)),CONCATENATE("Microwave",CHAR(10),N1031+O1031*20))),IF((K1031+L1031*20)&gt;(Q1031+R1031*20),IF((Q1031+R1031*20)&gt;=(S1031+T1031*20),IF(OR(G1031="3G",G1031="4G"),CONCATENATE("Cellular",CHAR(10),S1031+T1031*20),CONCATENATE("Satellite",CHAR(10),Q1031+R1031*20)),CONCATENATE("Satellite",CHAR(10),Q1031+R1031*20)),IF((K1031+L1031*20)&gt;(S1031+T1031*20),IF(OR(G1031="3G",G1031="4G"),CONCATENATE("Cellular",CHAR(10),S1031+T1031*20),CONCATENATE("Fiber Optic",CHAR(10),K1031+L1031*20)),CONCATENATE("Fiber Optic",CHAR(10),K1031+L1031*20)))),""),""))</f>
        <v/>
      </c>
      <c r="AA1031" s="4" t="str">
        <f>IF(OR(ISBLANK(AE1031),ISBLANK(AI1031),ISBLANK(AM1031),ISBLANK(AQ1031)),"",IF(AND(ISNUMBER(AE1031),ISNUMBER(AI1031),ISNUMBER(AM1031),ISNUMBER(AQ1031)),IF(1,IF(AE1031&lt;AI1031,IF(AI1031&lt;AM1031,IF(AM1031&lt;=AQ1031,IF(OR(G1031="3G",G1031="4G"),CONCATENATE("Cellular",CHAR(10),AQ1031),CONCATENATE("Satellite",CHAR(10),AM1031)),CONCATENATE("Satellite",CHAR(10),AM1031)),IF(AI1031&lt;AQ1031,IF(OR(G1031="3G",G1031="4G"),CONCATENATE("Cellular",CHAR(10),AQ1031),CONCATENATE("Microwave",CHAR(10),AI1031)),CONCATENATE("Microwave",CHAR(10),AI1031))),IF(AE1031&lt;AM1031,IF(AM1031&lt;=AQ1031,IF(OR(G1031="3G",G1031="4G"),CONCATENATE("Cellular",CHAR(10),AQ1031),CONCATENATE("Satellite",CHAR(10),AM1031)),CONCATENATE("Satellite",CHAR(10),AM1031)),IF(AE1031&lt;AQ1031,IF(OR(G1031="3G",G1031="4G"),CONCATENATE("Cellular",CHAR(10),AQ1031),CONCATENATE("Fiber Optic",CHAR(10),AE1031)),CONCATENATE("Fiber Optic",CHAR(10),AE1031)))),""),""))</f>
        <v/>
      </c>
      <c r="AB1031" s="4" t="str">
        <f>IF(OR(ISBLANK(AF1031),ISBLANK(AJ1031),ISBLANK(AN1031),ISBLANK(AR1031)),"",IF(AND(ISNUMBER(AF1031),ISNUMBER(AJ1031),ISNUMBER(AN1031),ISNUMBER(AR1031)),IF(1,IF(AF1031&lt;AJ1031,IF(AJ1031&lt;AN1031,IF(AN1031&lt;=AR1031,IF(OR(G1031="3G",G1031="4G"),CONCATENATE("Cellular",CHAR(10),AR1031),CONCATENATE("Satellite",CHAR(10),AN1031)),CONCATENATE("Satellite",CHAR(10),AN1031)),IF(AJ1031&lt;AR1031,IF(OR(G1031="3G",G1031="4G"),CONCATENATE("Cellular",CHAR(10),AR1031),CONCATENATE("Microwave",CHAR(10),AJ1031)),CONCATENATE("Microwave",CHAR(10),AJ1031))),IF(AF1031&lt;AN1031,IF(AN1031&lt;=AR1031,IF(OR(G1031="3G",G1031="4G"),CONCATENATE("Cellular",CHAR(10),AR1031),CONCATENATE("Satellite",CHAR(10),AN1031)),CONCATENATE("Satellite",CHAR(10),AN1031)),IF(AF1031&lt;AR1031,IF(OR(G1031="3G",G1031="4G"),CONCATENATE("Cellular",CHAR(10),AR1031),CONCATENATE("Fiber Optic",CHAR(10),AF1031)),CONCATENATE("Fiber Optic",CHAR(10),AF1031)))),""),""))</f>
        <v/>
      </c>
      <c r="AC1031" s="4" t="str">
        <f>IF(OR(ISBLANK(AG1031),ISBLANK(AK1031),ISBLANK(AO1031),ISBLANK(AS1031)),"",IF(AND(ISNUMBER(AG1031),ISNUMBER(AK1031),ISNUMBER(AO1031),ISNUMBER(AS1031)),IF(1,IF(AG1031&lt;AK1031,IF(AK1031&lt;AO1031,IF(AO1031&lt;=AS1031,IF(OR(G1031="3G",G1031="4G"),CONCATENATE("Cellular",CHAR(10),AS1031),CONCATENATE("Satellite",CHAR(10),AO1031)),CONCATENATE("Satellite",CHAR(10),AO1031)),IF(AK1031&lt;AS1031,IF(OR(G1031="3G",G1031="4G"),CONCATENATE("Cellular",CHAR(10),AS1031),CONCATENATE("Microwave",CHAR(10),AK1031)),CONCATENATE("Microwave",CHAR(10),AK1031))),IF(AG1031&lt;AO1031,IF(AO1031&lt;=AS1031,IF(OR(G1031="3G",G1031="4G"),CONCATENATE("Cellular",CHAR(10),AS1031),CONCATENATE("Satellite",CHAR(10),AO1031)),CONCATENATE("Satellite",CHAR(10),AO1031)),IF(AG1031&lt;AS1031,IF(OR(G1031="3G",G1031="4G"),CONCATENATE("Cellular",CHAR(10),AS1031),CONCATENATE("Fiber Optic",CHAR(10),AG1031)),CONCATENATE("Fiber Optic",CHAR(10),AG1031)))),""),""))</f>
        <v/>
      </c>
      <c r="AD1031" s="4" t="str">
        <f>IF(OR(ISBLANK(AH1031),ISBLANK(AL1031),ISBLANK(AP1031),ISBLANK(AT1031)),"",IF(AND(ISNUMBER(AH1031),ISNUMBER(AL1031),ISNUMBER(AP1031),ISNUMBER(AT1031)),IF(1,IF(AH1031&lt;AL1031,IF(AL1031&lt;AP1031,IF(AP1031&lt;=AT1031,IF(OR(G1031="3G",G1031="4G"),CONCATENATE("Cellular",CHAR(10),AT1031),CONCATENATE("Satellite",CHAR(10),AP1031)),CONCATENATE("Satellite",CHAR(10),AP1031)),IF(AL1031&lt;AT1031,IF(OR(G1031="3G",G1031="4G"),CONCATENATE("Cellular",CHAR(10),AT1031),CONCATENATE("Microwave",CHAR(10),AL1031)),CONCATENATE("Microwave",CHAR(10),AL1031))),IF(AH1031&lt;AP1031,IF(AP1031&lt;=AT1031,IF(OR(G1031="3G",G1031="4G"),CONCATENATE("Cellular",CHAR(10),AT1031),CONCATENATE("Satellite",CHAR(10),AP1031)),CONCATENATE("Satellite",CHAR(10),AP1031)),IF(AH1031&lt;AT1031,IF(OR(G1031="3G",G1031="4G"),CONCATENATE("Cellular",CHAR(10),AT1031),CONCATENATE("Fiber Optic",CHAR(10),AH1031)),CONCATENATE("Fiber Optic",CHAR(10),AH1031)))),""),""))</f>
        <v/>
      </c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</row>
    <row r="1032" spans="1:61"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4" t="str">
        <f>IF(OR(ISBLANK(K1032),ISBLANK(#REF!),ISBLANK(N1032),ISBLANK(#REF!),ISBLANK(Q1032),ISBLANK(R1032),ISBLANK(S1032),ISBLANK(T1032)),"",IF(AND(ISNUMBER(K1032),ISNUMBER(#REF!),ISNUMBER(N1032),ISNUMBER(#REF!),ISNUMBER(Q1032),ISNUMBER(R1032),ISNUMBER(S1032),ISNUMBER(T1032)),IF(AND(K1032&gt;=0,#REF!&gt;=0,N1032&gt;=0,#REF!&gt;=0,Q1032&gt;=0,R1032&gt;=0,S1032&gt;=0,T1032&gt;=0),IF((K1032+#REF!*5)&gt;(N1032+#REF!*5),IF((N1032+#REF!*5)&gt;(Q1032+R1032*5),IF((Q1032+R1032*5)&gt;=(S1032+T1032*5),IF(OR(G1032="3G",G1032="4G"),"Cellular","Satellite"),"Satellite"),IF((N1032+#REF!*5)&gt;(S1032+T1032*5),IF(OR(G1032="3G",G1032="4G"),"Cellular","Microwave"),"Microwave")),IF((K1032+#REF!*5)&gt;(Q1032+R1032*5),IF((Q1032+R1032*5)&gt;=(S1032+T1032*5),IF(OR(G1032="3G",G1032="4G"),"Cellular","Satellite"),"Satellite"),IF((K1032+#REF!*5)&gt;(S1032+T1032*5),IF(OR(G1032="3G",G1032="4G"),"Cellular","Fiber Optic"),"Fiber Optic"))),""),""))</f>
        <v/>
      </c>
      <c r="W1032" s="4" t="str">
        <f>IF(OR(ISBLANK(K1032),ISBLANK(L1032),ISBLANK(N1032),ISBLANK(O1032),ISBLANK(Q1032),ISBLANK(R1032),ISBLANK(S1032),ISBLANK(T1032)),"",IF(AND(ISNUMBER(K1032),ISNUMBER(L1032),ISNUMBER(N1032),ISNUMBER(O1032),ISNUMBER(Q1032),ISNUMBER(R1032),ISNUMBER(S1032),ISNUMBER(T1032)),IF(AND(K1032&gt;=0,L1032&gt;=0,N1032&gt;=0,O1032&gt;=0,Q1032&gt;=0,R1032&gt;=0,S1032&gt;=0,T1032&gt;=0),IF((K1032+L1032*5)&gt;(N1032+O1032*5),IF((N1032+O1032*5)&gt;(Q1032+R1032*5),IF((Q1032+R1032*5)&gt;=(S1032+T1032*5),IF(OR(G1032="3G",G1032="4G"),"Cellular",CONCATENATE("Satellite",CHAR(10),Q1032+R1032*5)),CONCATENATE("Satellite",CHAR(10),Q1032+R1032*5)),IF((N1032+O1032*5)&gt;(S1032+T1032*5),IF(OR(G1032="3G",G1032="4G"),CONCATENATE("Cellular",CHAR(10),S1032+T1032*5),CONCATENATE("Microwave",CHAR(10),N1032+O1032*5)),CONCATENATE("Microwave",CHAR(10),N1032+O1032*5))),IF((K1032+L1032*5)&gt;(Q1032+R1032*5),IF((Q1032+R1032*5)&gt;=(S1032+T1032*5),IF(OR(G1032="3G",G1032="4G"),CONCATENATE("Cellular",CHAR(10),S1032+T1032*5),CONCATENATE("Satellite",CHAR(10),Q1032+R1032*5)),CONCATENATE("Satellite",CHAR(10),Q1032+R1032*5)),IF((K1032+L1032*5)&gt;(S1032+T1032*5),IF(OR(G1032="3G",G1032="4G"),CONCATENATE("Cellular",CHAR(10),S1032+T1032*5),CONCATENATE("Fiber Optic",CHAR(10),K1032+L1032*5)),CONCATENATE("Fiber Optic",CHAR(10),K1032+L1032*5)))),""),""))</f>
        <v/>
      </c>
      <c r="X1032" s="4" t="str">
        <f>IF(OR(ISBLANK(K1032),ISBLANK(L1032),ISBLANK(N1032),ISBLANK(O1032),ISBLANK(Q1032),ISBLANK(R1032),ISBLANK(S1032),ISBLANK(T1032)),"",IF(AND(ISNUMBER(K1032),ISNUMBER(L1032),ISNUMBER(N1032),ISNUMBER(O1032),ISNUMBER(Q1032),ISNUMBER(R1032),ISNUMBER(S1032),ISNUMBER(T1032)),IF(AND(K1032&gt;=0,L1032&gt;=0,N1032&gt;=0,O1032&gt;=0,Q1032&gt;=0,R1032&gt;=0,S1032&gt;=0,T1032&gt;=0),IF((K1032+L1032*10)&gt;(N1032+O1032*10),IF((N1032+O1032*10)&gt;(Q1032+R1032*10),IF((Q1032+R1032*10)&gt;=(S1032+T1032*10),IF(OR(G1032="3G",G1032="4G"),"Cellular",CONCATENATE("Satellite",CHAR(10),Q1032+R1032*10)),CONCATENATE("Satellite",CHAR(10),Q1032+R1032*10)),IF((N1032+O1032*10)&gt;(S1032+T1032*10),IF(OR(G1032="3G",G1032="4G"),CONCATENATE("Cellular",CHAR(10),S1032+T1032*10),CONCATENATE("Microwave",CHAR(10),N1032+O1032*10)),CONCATENATE("Microwave",CHAR(10),N1032+O1032*10))),IF((K1032+L1032*10)&gt;(Q1032+R1032*10),IF((Q1032+R1032*10)&gt;=(S1032+T1032*10),IF(OR(G1032="3G",G1032="4G"),CONCATENATE("Cellular",CHAR(10),S1032+T1032*10),CONCATENATE("Satellite",CHAR(10),Q1032+R1032*10)),CONCATENATE("Satellite",CHAR(10),Q1032+R1032*10)),IF((K1032+L1032*10)&gt;(S1032+T1032*10),IF(OR(G1032="3G",G1032="4G"),CONCATENATE("Cellular",CHAR(10),S1032+T1032*10),CONCATENATE("Fiber Optic",CHAR(10),K1032+L1032*10)),CONCATENATE("Fiber Optic",CHAR(10),K1032+L1032*10)))),""),""))</f>
        <v/>
      </c>
      <c r="Y1032" s="4" t="str">
        <f>IF(OR(ISBLANK(K1032),ISBLANK(L1032),ISBLANK(N1032),ISBLANK(O1032),ISBLANK(Q1032),ISBLANK(R1032),ISBLANK(S1032),ISBLANK(T1032)),"",IF(AND(ISNUMBER(K1032),ISNUMBER(L1032),ISNUMBER(N1032),ISNUMBER(O1032),ISNUMBER(Q1032),ISNUMBER(R1032),ISNUMBER(S1032),ISNUMBER(T1032)),IF(AND(K1032&gt;=0,L1032&gt;=0,N1032&gt;=0,O1032&gt;=0,Q1032&gt;=0,R1032&gt;=0,S1032&gt;=0,T1032&gt;=0),IF((K1032+L1032*15)&gt;(N1032+O1032*15),IF((N1032+O1032*15)&gt;(Q1032+R1032*15),IF((Q1032+R1032*15)&gt;=(S1032+T1032*15),IF(OR(G1032="3G",G1032="4G"),"Cellular",CONCATENATE("Satellite",CHAR(10),Q1032+R1032*15)),CONCATENATE("Satellite",CHAR(10),Q1032+R1032*15)),IF((N1032+O1032*15)&gt;(S1032+T1032*15),IF(OR(G1032="3G",G1032="4G"),CONCATENATE("Cellular",CHAR(10),S1032+T1032*15),CONCATENATE("Microwave",CHAR(10),N1032+O1032*15)),CONCATENATE("Microwave",CHAR(10),N1032+O1032*15))),IF((K1032+L1032*15)&gt;(Q1032+R1032*15),IF((Q1032+R1032*15)&gt;=(S1032+T1032*15),IF(OR(G1032="3G",G1032="4G"),CONCATENATE("Cellular",CHAR(10),S1032+T1032*15),CONCATENATE("Satellite",CHAR(10),Q1032+R1032*15)),CONCATENATE("Satellite",CHAR(10),Q1032+R1032*15)),IF((K1032+L1032*15)&gt;(S1032+T1032*15),IF(OR(G1032="3G",G1032="4G"),CONCATENATE("Cellular",CHAR(10),S1032+T1032*15),CONCATENATE("Fiber Optic",CHAR(10),K1032+L1032*15)),CONCATENATE("Fiber Optic",CHAR(10),K1032+L1032*15)))),""),""))</f>
        <v/>
      </c>
      <c r="Z1032" s="4" t="str">
        <f>IF(OR(ISBLANK(K1032),ISBLANK(L1032),ISBLANK(N1032),ISBLANK(O1032),ISBLANK(Q1032),ISBLANK(R1032),ISBLANK(S1032),ISBLANK(T1032)),"",IF(AND(ISNUMBER(K1032),ISNUMBER(L1032),ISNUMBER(N1032),ISNUMBER(O1032),ISNUMBER(Q1032),ISNUMBER(R1032),ISNUMBER(S1032),ISNUMBER(T1032)),IF(AND(K1032&gt;=0,L1032&gt;=0,N1032&gt;=0,O1032&gt;=0,Q1032&gt;=0,R1032&gt;=0,S1032&gt;=0,T1032&gt;=0),IF((K1032+L1032*20)&gt;(N1032+O1032*20),IF((N1032+O1032*20)&gt;(Q1032+R1032*20),IF((Q1032+R1032*20)&gt;=(S1032+T1032*20),IF(OR(G1032="3G",G1032="4G"),"Cellular",CONCATENATE("Satellite",CHAR(10),Q1032+R1032*20)),CONCATENATE("Satellite",CHAR(10),Q1032+R1032*20)),IF((N1032+O1032*20)&gt;(S1032+T1032*20),IF(OR(G1032="3G",G1032="4G"),CONCATENATE("Cellular",CHAR(10),S1032+T1032*20),CONCATENATE("Microwave",CHAR(10),N1032+O1032*20)),CONCATENATE("Microwave",CHAR(10),N1032+O1032*20))),IF((K1032+L1032*20)&gt;(Q1032+R1032*20),IF((Q1032+R1032*20)&gt;=(S1032+T1032*20),IF(OR(G1032="3G",G1032="4G"),CONCATENATE("Cellular",CHAR(10),S1032+T1032*20),CONCATENATE("Satellite",CHAR(10),Q1032+R1032*20)),CONCATENATE("Satellite",CHAR(10),Q1032+R1032*20)),IF((K1032+L1032*20)&gt;(S1032+T1032*20),IF(OR(G1032="3G",G1032="4G"),CONCATENATE("Cellular",CHAR(10),S1032+T1032*20),CONCATENATE("Fiber Optic",CHAR(10),K1032+L1032*20)),CONCATENATE("Fiber Optic",CHAR(10),K1032+L1032*20)))),""),""))</f>
        <v/>
      </c>
      <c r="AA1032" s="4" t="str">
        <f>IF(OR(ISBLANK(AE1032),ISBLANK(AI1032),ISBLANK(AM1032),ISBLANK(AQ1032)),"",IF(AND(ISNUMBER(AE1032),ISNUMBER(AI1032),ISNUMBER(AM1032),ISNUMBER(AQ1032)),IF(1,IF(AE1032&lt;AI1032,IF(AI1032&lt;AM1032,IF(AM1032&lt;=AQ1032,IF(OR(G1032="3G",G1032="4G"),CONCATENATE("Cellular",CHAR(10),AQ1032),CONCATENATE("Satellite",CHAR(10),AM1032)),CONCATENATE("Satellite",CHAR(10),AM1032)),IF(AI1032&lt;AQ1032,IF(OR(G1032="3G",G1032="4G"),CONCATENATE("Cellular",CHAR(10),AQ1032),CONCATENATE("Microwave",CHAR(10),AI1032)),CONCATENATE("Microwave",CHAR(10),AI1032))),IF(AE1032&lt;AM1032,IF(AM1032&lt;=AQ1032,IF(OR(G1032="3G",G1032="4G"),CONCATENATE("Cellular",CHAR(10),AQ1032),CONCATENATE("Satellite",CHAR(10),AM1032)),CONCATENATE("Satellite",CHAR(10),AM1032)),IF(AE1032&lt;AQ1032,IF(OR(G1032="3G",G1032="4G"),CONCATENATE("Cellular",CHAR(10),AQ1032),CONCATENATE("Fiber Optic",CHAR(10),AE1032)),CONCATENATE("Fiber Optic",CHAR(10),AE1032)))),""),""))</f>
        <v/>
      </c>
      <c r="AB1032" s="4" t="str">
        <f>IF(OR(ISBLANK(AF1032),ISBLANK(AJ1032),ISBLANK(AN1032),ISBLANK(AR1032)),"",IF(AND(ISNUMBER(AF1032),ISNUMBER(AJ1032),ISNUMBER(AN1032),ISNUMBER(AR1032)),IF(1,IF(AF1032&lt;AJ1032,IF(AJ1032&lt;AN1032,IF(AN1032&lt;=AR1032,IF(OR(G1032="3G",G1032="4G"),CONCATENATE("Cellular",CHAR(10),AR1032),CONCATENATE("Satellite",CHAR(10),AN1032)),CONCATENATE("Satellite",CHAR(10),AN1032)),IF(AJ1032&lt;AR1032,IF(OR(G1032="3G",G1032="4G"),CONCATENATE("Cellular",CHAR(10),AR1032),CONCATENATE("Microwave",CHAR(10),AJ1032)),CONCATENATE("Microwave",CHAR(10),AJ1032))),IF(AF1032&lt;AN1032,IF(AN1032&lt;=AR1032,IF(OR(G1032="3G",G1032="4G"),CONCATENATE("Cellular",CHAR(10),AR1032),CONCATENATE("Satellite",CHAR(10),AN1032)),CONCATENATE("Satellite",CHAR(10),AN1032)),IF(AF1032&lt;AR1032,IF(OR(G1032="3G",G1032="4G"),CONCATENATE("Cellular",CHAR(10),AR1032),CONCATENATE("Fiber Optic",CHAR(10),AF1032)),CONCATENATE("Fiber Optic",CHAR(10),AF1032)))),""),""))</f>
        <v/>
      </c>
      <c r="AC1032" s="4" t="str">
        <f>IF(OR(ISBLANK(AG1032),ISBLANK(AK1032),ISBLANK(AO1032),ISBLANK(AS1032)),"",IF(AND(ISNUMBER(AG1032),ISNUMBER(AK1032),ISNUMBER(AO1032),ISNUMBER(AS1032)),IF(1,IF(AG1032&lt;AK1032,IF(AK1032&lt;AO1032,IF(AO1032&lt;=AS1032,IF(OR(G1032="3G",G1032="4G"),CONCATENATE("Cellular",CHAR(10),AS1032),CONCATENATE("Satellite",CHAR(10),AO1032)),CONCATENATE("Satellite",CHAR(10),AO1032)),IF(AK1032&lt;AS1032,IF(OR(G1032="3G",G1032="4G"),CONCATENATE("Cellular",CHAR(10),AS1032),CONCATENATE("Microwave",CHAR(10),AK1032)),CONCATENATE("Microwave",CHAR(10),AK1032))),IF(AG1032&lt;AO1032,IF(AO1032&lt;=AS1032,IF(OR(G1032="3G",G1032="4G"),CONCATENATE("Cellular",CHAR(10),AS1032),CONCATENATE("Satellite",CHAR(10),AO1032)),CONCATENATE("Satellite",CHAR(10),AO1032)),IF(AG1032&lt;AS1032,IF(OR(G1032="3G",G1032="4G"),CONCATENATE("Cellular",CHAR(10),AS1032),CONCATENATE("Fiber Optic",CHAR(10),AG1032)),CONCATENATE("Fiber Optic",CHAR(10),AG1032)))),""),""))</f>
        <v/>
      </c>
      <c r="AD1032" s="4" t="str">
        <f>IF(OR(ISBLANK(AH1032),ISBLANK(AL1032),ISBLANK(AP1032),ISBLANK(AT1032)),"",IF(AND(ISNUMBER(AH1032),ISNUMBER(AL1032),ISNUMBER(AP1032),ISNUMBER(AT1032)),IF(1,IF(AH1032&lt;AL1032,IF(AL1032&lt;AP1032,IF(AP1032&lt;=AT1032,IF(OR(G1032="3G",G1032="4G"),CONCATENATE("Cellular",CHAR(10),AT1032),CONCATENATE("Satellite",CHAR(10),AP1032)),CONCATENATE("Satellite",CHAR(10),AP1032)),IF(AL1032&lt;AT1032,IF(OR(G1032="3G",G1032="4G"),CONCATENATE("Cellular",CHAR(10),AT1032),CONCATENATE("Microwave",CHAR(10),AL1032)),CONCATENATE("Microwave",CHAR(10),AL1032))),IF(AH1032&lt;AP1032,IF(AP1032&lt;=AT1032,IF(OR(G1032="3G",G1032="4G"),CONCATENATE("Cellular",CHAR(10),AT1032),CONCATENATE("Satellite",CHAR(10),AP1032)),CONCATENATE("Satellite",CHAR(10),AP1032)),IF(AH1032&lt;AT1032,IF(OR(G1032="3G",G1032="4G"),CONCATENATE("Cellular",CHAR(10),AT1032),CONCATENATE("Fiber Optic",CHAR(10),AH1032)),CONCATENATE("Fiber Optic",CHAR(10),AH1032)))),""),""))</f>
        <v/>
      </c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</row>
    <row r="1033" spans="1:61"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4" t="str">
        <f>IF(OR(ISBLANK(K1033),ISBLANK(#REF!),ISBLANK(N1033),ISBLANK(#REF!),ISBLANK(Q1033),ISBLANK(R1033),ISBLANK(S1033),ISBLANK(T1033)),"",IF(AND(ISNUMBER(K1033),ISNUMBER(#REF!),ISNUMBER(N1033),ISNUMBER(#REF!),ISNUMBER(Q1033),ISNUMBER(R1033),ISNUMBER(S1033),ISNUMBER(T1033)),IF(AND(K1033&gt;=0,#REF!&gt;=0,N1033&gt;=0,#REF!&gt;=0,Q1033&gt;=0,R1033&gt;=0,S1033&gt;=0,T1033&gt;=0),IF((K1033+#REF!*5)&gt;(N1033+#REF!*5),IF((N1033+#REF!*5)&gt;(Q1033+R1033*5),IF((Q1033+R1033*5)&gt;=(S1033+T1033*5),IF(OR(G1033="3G",G1033="4G"),"Cellular","Satellite"),"Satellite"),IF((N1033+#REF!*5)&gt;(S1033+T1033*5),IF(OR(G1033="3G",G1033="4G"),"Cellular","Microwave"),"Microwave")),IF((K1033+#REF!*5)&gt;(Q1033+R1033*5),IF((Q1033+R1033*5)&gt;=(S1033+T1033*5),IF(OR(G1033="3G",G1033="4G"),"Cellular","Satellite"),"Satellite"),IF((K1033+#REF!*5)&gt;(S1033+T1033*5),IF(OR(G1033="3G",G1033="4G"),"Cellular","Fiber Optic"),"Fiber Optic"))),""),""))</f>
        <v/>
      </c>
      <c r="W1033" s="4" t="str">
        <f>IF(OR(ISBLANK(K1033),ISBLANK(L1033),ISBLANK(N1033),ISBLANK(O1033),ISBLANK(Q1033),ISBLANK(R1033),ISBLANK(S1033),ISBLANK(T1033)),"",IF(AND(ISNUMBER(K1033),ISNUMBER(L1033),ISNUMBER(N1033),ISNUMBER(O1033),ISNUMBER(Q1033),ISNUMBER(R1033),ISNUMBER(S1033),ISNUMBER(T1033)),IF(AND(K1033&gt;=0,L1033&gt;=0,N1033&gt;=0,O1033&gt;=0,Q1033&gt;=0,R1033&gt;=0,S1033&gt;=0,T1033&gt;=0),IF((K1033+L1033*5)&gt;(N1033+O1033*5),IF((N1033+O1033*5)&gt;(Q1033+R1033*5),IF((Q1033+R1033*5)&gt;=(S1033+T1033*5),IF(OR(G1033="3G",G1033="4G"),"Cellular",CONCATENATE("Satellite",CHAR(10),Q1033+R1033*5)),CONCATENATE("Satellite",CHAR(10),Q1033+R1033*5)),IF((N1033+O1033*5)&gt;(S1033+T1033*5),IF(OR(G1033="3G",G1033="4G"),CONCATENATE("Cellular",CHAR(10),S1033+T1033*5),CONCATENATE("Microwave",CHAR(10),N1033+O1033*5)),CONCATENATE("Microwave",CHAR(10),N1033+O1033*5))),IF((K1033+L1033*5)&gt;(Q1033+R1033*5),IF((Q1033+R1033*5)&gt;=(S1033+T1033*5),IF(OR(G1033="3G",G1033="4G"),CONCATENATE("Cellular",CHAR(10),S1033+T1033*5),CONCATENATE("Satellite",CHAR(10),Q1033+R1033*5)),CONCATENATE("Satellite",CHAR(10),Q1033+R1033*5)),IF((K1033+L1033*5)&gt;(S1033+T1033*5),IF(OR(G1033="3G",G1033="4G"),CONCATENATE("Cellular",CHAR(10),S1033+T1033*5),CONCATENATE("Fiber Optic",CHAR(10),K1033+L1033*5)),CONCATENATE("Fiber Optic",CHAR(10),K1033+L1033*5)))),""),""))</f>
        <v/>
      </c>
      <c r="X1033" s="4" t="str">
        <f>IF(OR(ISBLANK(K1033),ISBLANK(L1033),ISBLANK(N1033),ISBLANK(O1033),ISBLANK(Q1033),ISBLANK(R1033),ISBLANK(S1033),ISBLANK(T1033)),"",IF(AND(ISNUMBER(K1033),ISNUMBER(L1033),ISNUMBER(N1033),ISNUMBER(O1033),ISNUMBER(Q1033),ISNUMBER(R1033),ISNUMBER(S1033),ISNUMBER(T1033)),IF(AND(K1033&gt;=0,L1033&gt;=0,N1033&gt;=0,O1033&gt;=0,Q1033&gt;=0,R1033&gt;=0,S1033&gt;=0,T1033&gt;=0),IF((K1033+L1033*10)&gt;(N1033+O1033*10),IF((N1033+O1033*10)&gt;(Q1033+R1033*10),IF((Q1033+R1033*10)&gt;=(S1033+T1033*10),IF(OR(G1033="3G",G1033="4G"),"Cellular",CONCATENATE("Satellite",CHAR(10),Q1033+R1033*10)),CONCATENATE("Satellite",CHAR(10),Q1033+R1033*10)),IF((N1033+O1033*10)&gt;(S1033+T1033*10),IF(OR(G1033="3G",G1033="4G"),CONCATENATE("Cellular",CHAR(10),S1033+T1033*10),CONCATENATE("Microwave",CHAR(10),N1033+O1033*10)),CONCATENATE("Microwave",CHAR(10),N1033+O1033*10))),IF((K1033+L1033*10)&gt;(Q1033+R1033*10),IF((Q1033+R1033*10)&gt;=(S1033+T1033*10),IF(OR(G1033="3G",G1033="4G"),CONCATENATE("Cellular",CHAR(10),S1033+T1033*10),CONCATENATE("Satellite",CHAR(10),Q1033+R1033*10)),CONCATENATE("Satellite",CHAR(10),Q1033+R1033*10)),IF((K1033+L1033*10)&gt;(S1033+T1033*10),IF(OR(G1033="3G",G1033="4G"),CONCATENATE("Cellular",CHAR(10),S1033+T1033*10),CONCATENATE("Fiber Optic",CHAR(10),K1033+L1033*10)),CONCATENATE("Fiber Optic",CHAR(10),K1033+L1033*10)))),""),""))</f>
        <v/>
      </c>
      <c r="Y1033" s="4" t="str">
        <f>IF(OR(ISBLANK(K1033),ISBLANK(L1033),ISBLANK(N1033),ISBLANK(O1033),ISBLANK(Q1033),ISBLANK(R1033),ISBLANK(S1033),ISBLANK(T1033)),"",IF(AND(ISNUMBER(K1033),ISNUMBER(L1033),ISNUMBER(N1033),ISNUMBER(O1033),ISNUMBER(Q1033),ISNUMBER(R1033),ISNUMBER(S1033),ISNUMBER(T1033)),IF(AND(K1033&gt;=0,L1033&gt;=0,N1033&gt;=0,O1033&gt;=0,Q1033&gt;=0,R1033&gt;=0,S1033&gt;=0,T1033&gt;=0),IF((K1033+L1033*15)&gt;(N1033+O1033*15),IF((N1033+O1033*15)&gt;(Q1033+R1033*15),IF((Q1033+R1033*15)&gt;=(S1033+T1033*15),IF(OR(G1033="3G",G1033="4G"),"Cellular",CONCATENATE("Satellite",CHAR(10),Q1033+R1033*15)),CONCATENATE("Satellite",CHAR(10),Q1033+R1033*15)),IF((N1033+O1033*15)&gt;(S1033+T1033*15),IF(OR(G1033="3G",G1033="4G"),CONCATENATE("Cellular",CHAR(10),S1033+T1033*15),CONCATENATE("Microwave",CHAR(10),N1033+O1033*15)),CONCATENATE("Microwave",CHAR(10),N1033+O1033*15))),IF((K1033+L1033*15)&gt;(Q1033+R1033*15),IF((Q1033+R1033*15)&gt;=(S1033+T1033*15),IF(OR(G1033="3G",G1033="4G"),CONCATENATE("Cellular",CHAR(10),S1033+T1033*15),CONCATENATE("Satellite",CHAR(10),Q1033+R1033*15)),CONCATENATE("Satellite",CHAR(10),Q1033+R1033*15)),IF((K1033+L1033*15)&gt;(S1033+T1033*15),IF(OR(G1033="3G",G1033="4G"),CONCATENATE("Cellular",CHAR(10),S1033+T1033*15),CONCATENATE("Fiber Optic",CHAR(10),K1033+L1033*15)),CONCATENATE("Fiber Optic",CHAR(10),K1033+L1033*15)))),""),""))</f>
        <v/>
      </c>
      <c r="Z1033" s="4" t="str">
        <f>IF(OR(ISBLANK(K1033),ISBLANK(L1033),ISBLANK(N1033),ISBLANK(O1033),ISBLANK(Q1033),ISBLANK(R1033),ISBLANK(S1033),ISBLANK(T1033)),"",IF(AND(ISNUMBER(K1033),ISNUMBER(L1033),ISNUMBER(N1033),ISNUMBER(O1033),ISNUMBER(Q1033),ISNUMBER(R1033),ISNUMBER(S1033),ISNUMBER(T1033)),IF(AND(K1033&gt;=0,L1033&gt;=0,N1033&gt;=0,O1033&gt;=0,Q1033&gt;=0,R1033&gt;=0,S1033&gt;=0,T1033&gt;=0),IF((K1033+L1033*20)&gt;(N1033+O1033*20),IF((N1033+O1033*20)&gt;(Q1033+R1033*20),IF((Q1033+R1033*20)&gt;=(S1033+T1033*20),IF(OR(G1033="3G",G1033="4G"),"Cellular",CONCATENATE("Satellite",CHAR(10),Q1033+R1033*20)),CONCATENATE("Satellite",CHAR(10),Q1033+R1033*20)),IF((N1033+O1033*20)&gt;(S1033+T1033*20),IF(OR(G1033="3G",G1033="4G"),CONCATENATE("Cellular",CHAR(10),S1033+T1033*20),CONCATENATE("Microwave",CHAR(10),N1033+O1033*20)),CONCATENATE("Microwave",CHAR(10),N1033+O1033*20))),IF((K1033+L1033*20)&gt;(Q1033+R1033*20),IF((Q1033+R1033*20)&gt;=(S1033+T1033*20),IF(OR(G1033="3G",G1033="4G"),CONCATENATE("Cellular",CHAR(10),S1033+T1033*20),CONCATENATE("Satellite",CHAR(10),Q1033+R1033*20)),CONCATENATE("Satellite",CHAR(10),Q1033+R1033*20)),IF((K1033+L1033*20)&gt;(S1033+T1033*20),IF(OR(G1033="3G",G1033="4G"),CONCATENATE("Cellular",CHAR(10),S1033+T1033*20),CONCATENATE("Fiber Optic",CHAR(10),K1033+L1033*20)),CONCATENATE("Fiber Optic",CHAR(10),K1033+L1033*20)))),""),""))</f>
        <v/>
      </c>
      <c r="AA1033" s="4" t="str">
        <f>IF(OR(ISBLANK(AE1033),ISBLANK(AI1033),ISBLANK(AM1033),ISBLANK(AQ1033)),"",IF(AND(ISNUMBER(AE1033),ISNUMBER(AI1033),ISNUMBER(AM1033),ISNUMBER(AQ1033)),IF(1,IF(AE1033&lt;AI1033,IF(AI1033&lt;AM1033,IF(AM1033&lt;=AQ1033,IF(OR(G1033="3G",G1033="4G"),CONCATENATE("Cellular",CHAR(10),AQ1033),CONCATENATE("Satellite",CHAR(10),AM1033)),CONCATENATE("Satellite",CHAR(10),AM1033)),IF(AI1033&lt;AQ1033,IF(OR(G1033="3G",G1033="4G"),CONCATENATE("Cellular",CHAR(10),AQ1033),CONCATENATE("Microwave",CHAR(10),AI1033)),CONCATENATE("Microwave",CHAR(10),AI1033))),IF(AE1033&lt;AM1033,IF(AM1033&lt;=AQ1033,IF(OR(G1033="3G",G1033="4G"),CONCATENATE("Cellular",CHAR(10),AQ1033),CONCATENATE("Satellite",CHAR(10),AM1033)),CONCATENATE("Satellite",CHAR(10),AM1033)),IF(AE1033&lt;AQ1033,IF(OR(G1033="3G",G1033="4G"),CONCATENATE("Cellular",CHAR(10),AQ1033),CONCATENATE("Fiber Optic",CHAR(10),AE1033)),CONCATENATE("Fiber Optic",CHAR(10),AE1033)))),""),""))</f>
        <v/>
      </c>
      <c r="AB1033" s="4" t="str">
        <f>IF(OR(ISBLANK(AF1033),ISBLANK(AJ1033),ISBLANK(AN1033),ISBLANK(AR1033)),"",IF(AND(ISNUMBER(AF1033),ISNUMBER(AJ1033),ISNUMBER(AN1033),ISNUMBER(AR1033)),IF(1,IF(AF1033&lt;AJ1033,IF(AJ1033&lt;AN1033,IF(AN1033&lt;=AR1033,IF(OR(G1033="3G",G1033="4G"),CONCATENATE("Cellular",CHAR(10),AR1033),CONCATENATE("Satellite",CHAR(10),AN1033)),CONCATENATE("Satellite",CHAR(10),AN1033)),IF(AJ1033&lt;AR1033,IF(OR(G1033="3G",G1033="4G"),CONCATENATE("Cellular",CHAR(10),AR1033),CONCATENATE("Microwave",CHAR(10),AJ1033)),CONCATENATE("Microwave",CHAR(10),AJ1033))),IF(AF1033&lt;AN1033,IF(AN1033&lt;=AR1033,IF(OR(G1033="3G",G1033="4G"),CONCATENATE("Cellular",CHAR(10),AR1033),CONCATENATE("Satellite",CHAR(10),AN1033)),CONCATENATE("Satellite",CHAR(10),AN1033)),IF(AF1033&lt;AR1033,IF(OR(G1033="3G",G1033="4G"),CONCATENATE("Cellular",CHAR(10),AR1033),CONCATENATE("Fiber Optic",CHAR(10),AF1033)),CONCATENATE("Fiber Optic",CHAR(10),AF1033)))),""),""))</f>
        <v/>
      </c>
      <c r="AC1033" s="4" t="str">
        <f>IF(OR(ISBLANK(AG1033),ISBLANK(AK1033),ISBLANK(AO1033),ISBLANK(AS1033)),"",IF(AND(ISNUMBER(AG1033),ISNUMBER(AK1033),ISNUMBER(AO1033),ISNUMBER(AS1033)),IF(1,IF(AG1033&lt;AK1033,IF(AK1033&lt;AO1033,IF(AO1033&lt;=AS1033,IF(OR(G1033="3G",G1033="4G"),CONCATENATE("Cellular",CHAR(10),AS1033),CONCATENATE("Satellite",CHAR(10),AO1033)),CONCATENATE("Satellite",CHAR(10),AO1033)),IF(AK1033&lt;AS1033,IF(OR(G1033="3G",G1033="4G"),CONCATENATE("Cellular",CHAR(10),AS1033),CONCATENATE("Microwave",CHAR(10),AK1033)),CONCATENATE("Microwave",CHAR(10),AK1033))),IF(AG1033&lt;AO1033,IF(AO1033&lt;=AS1033,IF(OR(G1033="3G",G1033="4G"),CONCATENATE("Cellular",CHAR(10),AS1033),CONCATENATE("Satellite",CHAR(10),AO1033)),CONCATENATE("Satellite",CHAR(10),AO1033)),IF(AG1033&lt;AS1033,IF(OR(G1033="3G",G1033="4G"),CONCATENATE("Cellular",CHAR(10),AS1033),CONCATENATE("Fiber Optic",CHAR(10),AG1033)),CONCATENATE("Fiber Optic",CHAR(10),AG1033)))),""),""))</f>
        <v/>
      </c>
      <c r="AD1033" s="4" t="str">
        <f>IF(OR(ISBLANK(AH1033),ISBLANK(AL1033),ISBLANK(AP1033),ISBLANK(AT1033)),"",IF(AND(ISNUMBER(AH1033),ISNUMBER(AL1033),ISNUMBER(AP1033),ISNUMBER(AT1033)),IF(1,IF(AH1033&lt;AL1033,IF(AL1033&lt;AP1033,IF(AP1033&lt;=AT1033,IF(OR(G1033="3G",G1033="4G"),CONCATENATE("Cellular",CHAR(10),AT1033),CONCATENATE("Satellite",CHAR(10),AP1033)),CONCATENATE("Satellite",CHAR(10),AP1033)),IF(AL1033&lt;AT1033,IF(OR(G1033="3G",G1033="4G"),CONCATENATE("Cellular",CHAR(10),AT1033),CONCATENATE("Microwave",CHAR(10),AL1033)),CONCATENATE("Microwave",CHAR(10),AL1033))),IF(AH1033&lt;AP1033,IF(AP1033&lt;=AT1033,IF(OR(G1033="3G",G1033="4G"),CONCATENATE("Cellular",CHAR(10),AT1033),CONCATENATE("Satellite",CHAR(10),AP1033)),CONCATENATE("Satellite",CHAR(10),AP1033)),IF(AH1033&lt;AT1033,IF(OR(G1033="3G",G1033="4G"),CONCATENATE("Cellular",CHAR(10),AT1033),CONCATENATE("Fiber Optic",CHAR(10),AH1033)),CONCATENATE("Fiber Optic",CHAR(10),AH1033)))),""),""))</f>
        <v/>
      </c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</row>
    <row r="1034" spans="1:61"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4" t="str">
        <f>IF(OR(ISBLANK(K1034),ISBLANK(#REF!),ISBLANK(N1034),ISBLANK(#REF!),ISBLANK(Q1034),ISBLANK(R1034),ISBLANK(S1034),ISBLANK(T1034)),"",IF(AND(ISNUMBER(K1034),ISNUMBER(#REF!),ISNUMBER(N1034),ISNUMBER(#REF!),ISNUMBER(Q1034),ISNUMBER(R1034),ISNUMBER(S1034),ISNUMBER(T1034)),IF(AND(K1034&gt;=0,#REF!&gt;=0,N1034&gt;=0,#REF!&gt;=0,Q1034&gt;=0,R1034&gt;=0,S1034&gt;=0,T1034&gt;=0),IF((K1034+#REF!*5)&gt;(N1034+#REF!*5),IF((N1034+#REF!*5)&gt;(Q1034+R1034*5),IF((Q1034+R1034*5)&gt;=(S1034+T1034*5),IF(OR(G1034="3G",G1034="4G"),"Cellular","Satellite"),"Satellite"),IF((N1034+#REF!*5)&gt;(S1034+T1034*5),IF(OR(G1034="3G",G1034="4G"),"Cellular","Microwave"),"Microwave")),IF((K1034+#REF!*5)&gt;(Q1034+R1034*5),IF((Q1034+R1034*5)&gt;=(S1034+T1034*5),IF(OR(G1034="3G",G1034="4G"),"Cellular","Satellite"),"Satellite"),IF((K1034+#REF!*5)&gt;(S1034+T1034*5),IF(OR(G1034="3G",G1034="4G"),"Cellular","Fiber Optic"),"Fiber Optic"))),""),""))</f>
        <v/>
      </c>
      <c r="W1034" s="4" t="str">
        <f>IF(OR(ISBLANK(K1034),ISBLANK(L1034),ISBLANK(N1034),ISBLANK(O1034),ISBLANK(Q1034),ISBLANK(R1034),ISBLANK(S1034),ISBLANK(T1034)),"",IF(AND(ISNUMBER(K1034),ISNUMBER(L1034),ISNUMBER(N1034),ISNUMBER(O1034),ISNUMBER(Q1034),ISNUMBER(R1034),ISNUMBER(S1034),ISNUMBER(T1034)),IF(AND(K1034&gt;=0,L1034&gt;=0,N1034&gt;=0,O1034&gt;=0,Q1034&gt;=0,R1034&gt;=0,S1034&gt;=0,T1034&gt;=0),IF((K1034+L1034*5)&gt;(N1034+O1034*5),IF((N1034+O1034*5)&gt;(Q1034+R1034*5),IF((Q1034+R1034*5)&gt;=(S1034+T1034*5),IF(OR(G1034="3G",G1034="4G"),"Cellular",CONCATENATE("Satellite",CHAR(10),Q1034+R1034*5)),CONCATENATE("Satellite",CHAR(10),Q1034+R1034*5)),IF((N1034+O1034*5)&gt;(S1034+T1034*5),IF(OR(G1034="3G",G1034="4G"),CONCATENATE("Cellular",CHAR(10),S1034+T1034*5),CONCATENATE("Microwave",CHAR(10),N1034+O1034*5)),CONCATENATE("Microwave",CHAR(10),N1034+O1034*5))),IF((K1034+L1034*5)&gt;(Q1034+R1034*5),IF((Q1034+R1034*5)&gt;=(S1034+T1034*5),IF(OR(G1034="3G",G1034="4G"),CONCATENATE("Cellular",CHAR(10),S1034+T1034*5),CONCATENATE("Satellite",CHAR(10),Q1034+R1034*5)),CONCATENATE("Satellite",CHAR(10),Q1034+R1034*5)),IF((K1034+L1034*5)&gt;(S1034+T1034*5),IF(OR(G1034="3G",G1034="4G"),CONCATENATE("Cellular",CHAR(10),S1034+T1034*5),CONCATENATE("Fiber Optic",CHAR(10),K1034+L1034*5)),CONCATENATE("Fiber Optic",CHAR(10),K1034+L1034*5)))),""),""))</f>
        <v/>
      </c>
      <c r="X1034" s="4" t="str">
        <f>IF(OR(ISBLANK(K1034),ISBLANK(L1034),ISBLANK(N1034),ISBLANK(O1034),ISBLANK(Q1034),ISBLANK(R1034),ISBLANK(S1034),ISBLANK(T1034)),"",IF(AND(ISNUMBER(K1034),ISNUMBER(L1034),ISNUMBER(N1034),ISNUMBER(O1034),ISNUMBER(Q1034),ISNUMBER(R1034),ISNUMBER(S1034),ISNUMBER(T1034)),IF(AND(K1034&gt;=0,L1034&gt;=0,N1034&gt;=0,O1034&gt;=0,Q1034&gt;=0,R1034&gt;=0,S1034&gt;=0,T1034&gt;=0),IF((K1034+L1034*10)&gt;(N1034+O1034*10),IF((N1034+O1034*10)&gt;(Q1034+R1034*10),IF((Q1034+R1034*10)&gt;=(S1034+T1034*10),IF(OR(G1034="3G",G1034="4G"),"Cellular",CONCATENATE("Satellite",CHAR(10),Q1034+R1034*10)),CONCATENATE("Satellite",CHAR(10),Q1034+R1034*10)),IF((N1034+O1034*10)&gt;(S1034+T1034*10),IF(OR(G1034="3G",G1034="4G"),CONCATENATE("Cellular",CHAR(10),S1034+T1034*10),CONCATENATE("Microwave",CHAR(10),N1034+O1034*10)),CONCATENATE("Microwave",CHAR(10),N1034+O1034*10))),IF((K1034+L1034*10)&gt;(Q1034+R1034*10),IF((Q1034+R1034*10)&gt;=(S1034+T1034*10),IF(OR(G1034="3G",G1034="4G"),CONCATENATE("Cellular",CHAR(10),S1034+T1034*10),CONCATENATE("Satellite",CHAR(10),Q1034+R1034*10)),CONCATENATE("Satellite",CHAR(10),Q1034+R1034*10)),IF((K1034+L1034*10)&gt;(S1034+T1034*10),IF(OR(G1034="3G",G1034="4G"),CONCATENATE("Cellular",CHAR(10),S1034+T1034*10),CONCATENATE("Fiber Optic",CHAR(10),K1034+L1034*10)),CONCATENATE("Fiber Optic",CHAR(10),K1034+L1034*10)))),""),""))</f>
        <v/>
      </c>
      <c r="Y1034" s="4" t="str">
        <f>IF(OR(ISBLANK(K1034),ISBLANK(L1034),ISBLANK(N1034),ISBLANK(O1034),ISBLANK(Q1034),ISBLANK(R1034),ISBLANK(S1034),ISBLANK(T1034)),"",IF(AND(ISNUMBER(K1034),ISNUMBER(L1034),ISNUMBER(N1034),ISNUMBER(O1034),ISNUMBER(Q1034),ISNUMBER(R1034),ISNUMBER(S1034),ISNUMBER(T1034)),IF(AND(K1034&gt;=0,L1034&gt;=0,N1034&gt;=0,O1034&gt;=0,Q1034&gt;=0,R1034&gt;=0,S1034&gt;=0,T1034&gt;=0),IF((K1034+L1034*15)&gt;(N1034+O1034*15),IF((N1034+O1034*15)&gt;(Q1034+R1034*15),IF((Q1034+R1034*15)&gt;=(S1034+T1034*15),IF(OR(G1034="3G",G1034="4G"),"Cellular",CONCATENATE("Satellite",CHAR(10),Q1034+R1034*15)),CONCATENATE("Satellite",CHAR(10),Q1034+R1034*15)),IF((N1034+O1034*15)&gt;(S1034+T1034*15),IF(OR(G1034="3G",G1034="4G"),CONCATENATE("Cellular",CHAR(10),S1034+T1034*15),CONCATENATE("Microwave",CHAR(10),N1034+O1034*15)),CONCATENATE("Microwave",CHAR(10),N1034+O1034*15))),IF((K1034+L1034*15)&gt;(Q1034+R1034*15),IF((Q1034+R1034*15)&gt;=(S1034+T1034*15),IF(OR(G1034="3G",G1034="4G"),CONCATENATE("Cellular",CHAR(10),S1034+T1034*15),CONCATENATE("Satellite",CHAR(10),Q1034+R1034*15)),CONCATENATE("Satellite",CHAR(10),Q1034+R1034*15)),IF((K1034+L1034*15)&gt;(S1034+T1034*15),IF(OR(G1034="3G",G1034="4G"),CONCATENATE("Cellular",CHAR(10),S1034+T1034*15),CONCATENATE("Fiber Optic",CHAR(10),K1034+L1034*15)),CONCATENATE("Fiber Optic",CHAR(10),K1034+L1034*15)))),""),""))</f>
        <v/>
      </c>
      <c r="Z1034" s="4" t="str">
        <f>IF(OR(ISBLANK(K1034),ISBLANK(L1034),ISBLANK(N1034),ISBLANK(O1034),ISBLANK(Q1034),ISBLANK(R1034),ISBLANK(S1034),ISBLANK(T1034)),"",IF(AND(ISNUMBER(K1034),ISNUMBER(L1034),ISNUMBER(N1034),ISNUMBER(O1034),ISNUMBER(Q1034),ISNUMBER(R1034),ISNUMBER(S1034),ISNUMBER(T1034)),IF(AND(K1034&gt;=0,L1034&gt;=0,N1034&gt;=0,O1034&gt;=0,Q1034&gt;=0,R1034&gt;=0,S1034&gt;=0,T1034&gt;=0),IF((K1034+L1034*20)&gt;(N1034+O1034*20),IF((N1034+O1034*20)&gt;(Q1034+R1034*20),IF((Q1034+R1034*20)&gt;=(S1034+T1034*20),IF(OR(G1034="3G",G1034="4G"),"Cellular",CONCATENATE("Satellite",CHAR(10),Q1034+R1034*20)),CONCATENATE("Satellite",CHAR(10),Q1034+R1034*20)),IF((N1034+O1034*20)&gt;(S1034+T1034*20),IF(OR(G1034="3G",G1034="4G"),CONCATENATE("Cellular",CHAR(10),S1034+T1034*20),CONCATENATE("Microwave",CHAR(10),N1034+O1034*20)),CONCATENATE("Microwave",CHAR(10),N1034+O1034*20))),IF((K1034+L1034*20)&gt;(Q1034+R1034*20),IF((Q1034+R1034*20)&gt;=(S1034+T1034*20),IF(OR(G1034="3G",G1034="4G"),CONCATENATE("Cellular",CHAR(10),S1034+T1034*20),CONCATENATE("Satellite",CHAR(10),Q1034+R1034*20)),CONCATENATE("Satellite",CHAR(10),Q1034+R1034*20)),IF((K1034+L1034*20)&gt;(S1034+T1034*20),IF(OR(G1034="3G",G1034="4G"),CONCATENATE("Cellular",CHAR(10),S1034+T1034*20),CONCATENATE("Fiber Optic",CHAR(10),K1034+L1034*20)),CONCATENATE("Fiber Optic",CHAR(10),K1034+L1034*20)))),""),""))</f>
        <v/>
      </c>
      <c r="AA1034" s="4" t="str">
        <f>IF(OR(ISBLANK(AE1034),ISBLANK(AI1034),ISBLANK(AM1034),ISBLANK(AQ1034)),"",IF(AND(ISNUMBER(AE1034),ISNUMBER(AI1034),ISNUMBER(AM1034),ISNUMBER(AQ1034)),IF(1,IF(AE1034&lt;AI1034,IF(AI1034&lt;AM1034,IF(AM1034&lt;=AQ1034,IF(OR(G1034="3G",G1034="4G"),CONCATENATE("Cellular",CHAR(10),AQ1034),CONCATENATE("Satellite",CHAR(10),AM1034)),CONCATENATE("Satellite",CHAR(10),AM1034)),IF(AI1034&lt;AQ1034,IF(OR(G1034="3G",G1034="4G"),CONCATENATE("Cellular",CHAR(10),AQ1034),CONCATENATE("Microwave",CHAR(10),AI1034)),CONCATENATE("Microwave",CHAR(10),AI1034))),IF(AE1034&lt;AM1034,IF(AM1034&lt;=AQ1034,IF(OR(G1034="3G",G1034="4G"),CONCATENATE("Cellular",CHAR(10),AQ1034),CONCATENATE("Satellite",CHAR(10),AM1034)),CONCATENATE("Satellite",CHAR(10),AM1034)),IF(AE1034&lt;AQ1034,IF(OR(G1034="3G",G1034="4G"),CONCATENATE("Cellular",CHAR(10),AQ1034),CONCATENATE("Fiber Optic",CHAR(10),AE1034)),CONCATENATE("Fiber Optic",CHAR(10),AE1034)))),""),""))</f>
        <v/>
      </c>
      <c r="AB1034" s="4" t="str">
        <f>IF(OR(ISBLANK(AF1034),ISBLANK(AJ1034),ISBLANK(AN1034),ISBLANK(AR1034)),"",IF(AND(ISNUMBER(AF1034),ISNUMBER(AJ1034),ISNUMBER(AN1034),ISNUMBER(AR1034)),IF(1,IF(AF1034&lt;AJ1034,IF(AJ1034&lt;AN1034,IF(AN1034&lt;=AR1034,IF(OR(G1034="3G",G1034="4G"),CONCATENATE("Cellular",CHAR(10),AR1034),CONCATENATE("Satellite",CHAR(10),AN1034)),CONCATENATE("Satellite",CHAR(10),AN1034)),IF(AJ1034&lt;AR1034,IF(OR(G1034="3G",G1034="4G"),CONCATENATE("Cellular",CHAR(10),AR1034),CONCATENATE("Microwave",CHAR(10),AJ1034)),CONCATENATE("Microwave",CHAR(10),AJ1034))),IF(AF1034&lt;AN1034,IF(AN1034&lt;=AR1034,IF(OR(G1034="3G",G1034="4G"),CONCATENATE("Cellular",CHAR(10),AR1034),CONCATENATE("Satellite",CHAR(10),AN1034)),CONCATENATE("Satellite",CHAR(10),AN1034)),IF(AF1034&lt;AR1034,IF(OR(G1034="3G",G1034="4G"),CONCATENATE("Cellular",CHAR(10),AR1034),CONCATENATE("Fiber Optic",CHAR(10),AF1034)),CONCATENATE("Fiber Optic",CHAR(10),AF1034)))),""),""))</f>
        <v/>
      </c>
      <c r="AC1034" s="4" t="str">
        <f>IF(OR(ISBLANK(AG1034),ISBLANK(AK1034),ISBLANK(AO1034),ISBLANK(AS1034)),"",IF(AND(ISNUMBER(AG1034),ISNUMBER(AK1034),ISNUMBER(AO1034),ISNUMBER(AS1034)),IF(1,IF(AG1034&lt;AK1034,IF(AK1034&lt;AO1034,IF(AO1034&lt;=AS1034,IF(OR(G1034="3G",G1034="4G"),CONCATENATE("Cellular",CHAR(10),AS1034),CONCATENATE("Satellite",CHAR(10),AO1034)),CONCATENATE("Satellite",CHAR(10),AO1034)),IF(AK1034&lt;AS1034,IF(OR(G1034="3G",G1034="4G"),CONCATENATE("Cellular",CHAR(10),AS1034),CONCATENATE("Microwave",CHAR(10),AK1034)),CONCATENATE("Microwave",CHAR(10),AK1034))),IF(AG1034&lt;AO1034,IF(AO1034&lt;=AS1034,IF(OR(G1034="3G",G1034="4G"),CONCATENATE("Cellular",CHAR(10),AS1034),CONCATENATE("Satellite",CHAR(10),AO1034)),CONCATENATE("Satellite",CHAR(10),AO1034)),IF(AG1034&lt;AS1034,IF(OR(G1034="3G",G1034="4G"),CONCATENATE("Cellular",CHAR(10),AS1034),CONCATENATE("Fiber Optic",CHAR(10),AG1034)),CONCATENATE("Fiber Optic",CHAR(10),AG1034)))),""),""))</f>
        <v/>
      </c>
      <c r="AD1034" s="4" t="str">
        <f>IF(OR(ISBLANK(AH1034),ISBLANK(AL1034),ISBLANK(AP1034),ISBLANK(AT1034)),"",IF(AND(ISNUMBER(AH1034),ISNUMBER(AL1034),ISNUMBER(AP1034),ISNUMBER(AT1034)),IF(1,IF(AH1034&lt;AL1034,IF(AL1034&lt;AP1034,IF(AP1034&lt;=AT1034,IF(OR(G1034="3G",G1034="4G"),CONCATENATE("Cellular",CHAR(10),AT1034),CONCATENATE("Satellite",CHAR(10),AP1034)),CONCATENATE("Satellite",CHAR(10),AP1034)),IF(AL1034&lt;AT1034,IF(OR(G1034="3G",G1034="4G"),CONCATENATE("Cellular",CHAR(10),AT1034),CONCATENATE("Microwave",CHAR(10),AL1034)),CONCATENATE("Microwave",CHAR(10),AL1034))),IF(AH1034&lt;AP1034,IF(AP1034&lt;=AT1034,IF(OR(G1034="3G",G1034="4G"),CONCATENATE("Cellular",CHAR(10),AT1034),CONCATENATE("Satellite",CHAR(10),AP1034)),CONCATENATE("Satellite",CHAR(10),AP1034)),IF(AH1034&lt;AT1034,IF(OR(G1034="3G",G1034="4G"),CONCATENATE("Cellular",CHAR(10),AT1034),CONCATENATE("Fiber Optic",CHAR(10),AH1034)),CONCATENATE("Fiber Optic",CHAR(10),AH1034)))),""),""))</f>
        <v/>
      </c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</row>
    <row r="1035" spans="1:61"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4" t="str">
        <f>IF(OR(ISBLANK(K1035),ISBLANK(#REF!),ISBLANK(N1035),ISBLANK(#REF!),ISBLANK(Q1035),ISBLANK(R1035),ISBLANK(S1035),ISBLANK(T1035)),"",IF(AND(ISNUMBER(K1035),ISNUMBER(#REF!),ISNUMBER(N1035),ISNUMBER(#REF!),ISNUMBER(Q1035),ISNUMBER(R1035),ISNUMBER(S1035),ISNUMBER(T1035)),IF(AND(K1035&gt;=0,#REF!&gt;=0,N1035&gt;=0,#REF!&gt;=0,Q1035&gt;=0,R1035&gt;=0,S1035&gt;=0,T1035&gt;=0),IF((K1035+#REF!*5)&gt;(N1035+#REF!*5),IF((N1035+#REF!*5)&gt;(Q1035+R1035*5),IF((Q1035+R1035*5)&gt;=(S1035+T1035*5),IF(OR(G1035="3G",G1035="4G"),"Cellular","Satellite"),"Satellite"),IF((N1035+#REF!*5)&gt;(S1035+T1035*5),IF(OR(G1035="3G",G1035="4G"),"Cellular","Microwave"),"Microwave")),IF((K1035+#REF!*5)&gt;(Q1035+R1035*5),IF((Q1035+R1035*5)&gt;=(S1035+T1035*5),IF(OR(G1035="3G",G1035="4G"),"Cellular","Satellite"),"Satellite"),IF((K1035+#REF!*5)&gt;(S1035+T1035*5),IF(OR(G1035="3G",G1035="4G"),"Cellular","Fiber Optic"),"Fiber Optic"))),""),""))</f>
        <v/>
      </c>
      <c r="W1035" s="4" t="str">
        <f>IF(OR(ISBLANK(K1035),ISBLANK(L1035),ISBLANK(N1035),ISBLANK(O1035),ISBLANK(Q1035),ISBLANK(R1035),ISBLANK(S1035),ISBLANK(T1035)),"",IF(AND(ISNUMBER(K1035),ISNUMBER(L1035),ISNUMBER(N1035),ISNUMBER(O1035),ISNUMBER(Q1035),ISNUMBER(R1035),ISNUMBER(S1035),ISNUMBER(T1035)),IF(AND(K1035&gt;=0,L1035&gt;=0,N1035&gt;=0,O1035&gt;=0,Q1035&gt;=0,R1035&gt;=0,S1035&gt;=0,T1035&gt;=0),IF((K1035+L1035*5)&gt;(N1035+O1035*5),IF((N1035+O1035*5)&gt;(Q1035+R1035*5),IF((Q1035+R1035*5)&gt;=(S1035+T1035*5),IF(OR(G1035="3G",G1035="4G"),"Cellular",CONCATENATE("Satellite",CHAR(10),Q1035+R1035*5)),CONCATENATE("Satellite",CHAR(10),Q1035+R1035*5)),IF((N1035+O1035*5)&gt;(S1035+T1035*5),IF(OR(G1035="3G",G1035="4G"),CONCATENATE("Cellular",CHAR(10),S1035+T1035*5),CONCATENATE("Microwave",CHAR(10),N1035+O1035*5)),CONCATENATE("Microwave",CHAR(10),N1035+O1035*5))),IF((K1035+L1035*5)&gt;(Q1035+R1035*5),IF((Q1035+R1035*5)&gt;=(S1035+T1035*5),IF(OR(G1035="3G",G1035="4G"),CONCATENATE("Cellular",CHAR(10),S1035+T1035*5),CONCATENATE("Satellite",CHAR(10),Q1035+R1035*5)),CONCATENATE("Satellite",CHAR(10),Q1035+R1035*5)),IF((K1035+L1035*5)&gt;(S1035+T1035*5),IF(OR(G1035="3G",G1035="4G"),CONCATENATE("Cellular",CHAR(10),S1035+T1035*5),CONCATENATE("Fiber Optic",CHAR(10),K1035+L1035*5)),CONCATENATE("Fiber Optic",CHAR(10),K1035+L1035*5)))),""),""))</f>
        <v/>
      </c>
      <c r="X1035" s="4" t="str">
        <f>IF(OR(ISBLANK(K1035),ISBLANK(L1035),ISBLANK(N1035),ISBLANK(O1035),ISBLANK(Q1035),ISBLANK(R1035),ISBLANK(S1035),ISBLANK(T1035)),"",IF(AND(ISNUMBER(K1035),ISNUMBER(L1035),ISNUMBER(N1035),ISNUMBER(O1035),ISNUMBER(Q1035),ISNUMBER(R1035),ISNUMBER(S1035),ISNUMBER(T1035)),IF(AND(K1035&gt;=0,L1035&gt;=0,N1035&gt;=0,O1035&gt;=0,Q1035&gt;=0,R1035&gt;=0,S1035&gt;=0,T1035&gt;=0),IF((K1035+L1035*10)&gt;(N1035+O1035*10),IF((N1035+O1035*10)&gt;(Q1035+R1035*10),IF((Q1035+R1035*10)&gt;=(S1035+T1035*10),IF(OR(G1035="3G",G1035="4G"),"Cellular",CONCATENATE("Satellite",CHAR(10),Q1035+R1035*10)),CONCATENATE("Satellite",CHAR(10),Q1035+R1035*10)),IF((N1035+O1035*10)&gt;(S1035+T1035*10),IF(OR(G1035="3G",G1035="4G"),CONCATENATE("Cellular",CHAR(10),S1035+T1035*10),CONCATENATE("Microwave",CHAR(10),N1035+O1035*10)),CONCATENATE("Microwave",CHAR(10),N1035+O1035*10))),IF((K1035+L1035*10)&gt;(Q1035+R1035*10),IF((Q1035+R1035*10)&gt;=(S1035+T1035*10),IF(OR(G1035="3G",G1035="4G"),CONCATENATE("Cellular",CHAR(10),S1035+T1035*10),CONCATENATE("Satellite",CHAR(10),Q1035+R1035*10)),CONCATENATE("Satellite",CHAR(10),Q1035+R1035*10)),IF((K1035+L1035*10)&gt;(S1035+T1035*10),IF(OR(G1035="3G",G1035="4G"),CONCATENATE("Cellular",CHAR(10),S1035+T1035*10),CONCATENATE("Fiber Optic",CHAR(10),K1035+L1035*10)),CONCATENATE("Fiber Optic",CHAR(10),K1035+L1035*10)))),""),""))</f>
        <v/>
      </c>
      <c r="Y1035" s="4" t="str">
        <f>IF(OR(ISBLANK(K1035),ISBLANK(L1035),ISBLANK(N1035),ISBLANK(O1035),ISBLANK(Q1035),ISBLANK(R1035),ISBLANK(S1035),ISBLANK(T1035)),"",IF(AND(ISNUMBER(K1035),ISNUMBER(L1035),ISNUMBER(N1035),ISNUMBER(O1035),ISNUMBER(Q1035),ISNUMBER(R1035),ISNUMBER(S1035),ISNUMBER(T1035)),IF(AND(K1035&gt;=0,L1035&gt;=0,N1035&gt;=0,O1035&gt;=0,Q1035&gt;=0,R1035&gt;=0,S1035&gt;=0,T1035&gt;=0),IF((K1035+L1035*15)&gt;(N1035+O1035*15),IF((N1035+O1035*15)&gt;(Q1035+R1035*15),IF((Q1035+R1035*15)&gt;=(S1035+T1035*15),IF(OR(G1035="3G",G1035="4G"),"Cellular",CONCATENATE("Satellite",CHAR(10),Q1035+R1035*15)),CONCATENATE("Satellite",CHAR(10),Q1035+R1035*15)),IF((N1035+O1035*15)&gt;(S1035+T1035*15),IF(OR(G1035="3G",G1035="4G"),CONCATENATE("Cellular",CHAR(10),S1035+T1035*15),CONCATENATE("Microwave",CHAR(10),N1035+O1035*15)),CONCATENATE("Microwave",CHAR(10),N1035+O1035*15))),IF((K1035+L1035*15)&gt;(Q1035+R1035*15),IF((Q1035+R1035*15)&gt;=(S1035+T1035*15),IF(OR(G1035="3G",G1035="4G"),CONCATENATE("Cellular",CHAR(10),S1035+T1035*15),CONCATENATE("Satellite",CHAR(10),Q1035+R1035*15)),CONCATENATE("Satellite",CHAR(10),Q1035+R1035*15)),IF((K1035+L1035*15)&gt;(S1035+T1035*15),IF(OR(G1035="3G",G1035="4G"),CONCATENATE("Cellular",CHAR(10),S1035+T1035*15),CONCATENATE("Fiber Optic",CHAR(10),K1035+L1035*15)),CONCATENATE("Fiber Optic",CHAR(10),K1035+L1035*15)))),""),""))</f>
        <v/>
      </c>
      <c r="Z1035" s="4" t="str">
        <f>IF(OR(ISBLANK(K1035),ISBLANK(L1035),ISBLANK(N1035),ISBLANK(O1035),ISBLANK(Q1035),ISBLANK(R1035),ISBLANK(S1035),ISBLANK(T1035)),"",IF(AND(ISNUMBER(K1035),ISNUMBER(L1035),ISNUMBER(N1035),ISNUMBER(O1035),ISNUMBER(Q1035),ISNUMBER(R1035),ISNUMBER(S1035),ISNUMBER(T1035)),IF(AND(K1035&gt;=0,L1035&gt;=0,N1035&gt;=0,O1035&gt;=0,Q1035&gt;=0,R1035&gt;=0,S1035&gt;=0,T1035&gt;=0),IF((K1035+L1035*20)&gt;(N1035+O1035*20),IF((N1035+O1035*20)&gt;(Q1035+R1035*20),IF((Q1035+R1035*20)&gt;=(S1035+T1035*20),IF(OR(G1035="3G",G1035="4G"),"Cellular",CONCATENATE("Satellite",CHAR(10),Q1035+R1035*20)),CONCATENATE("Satellite",CHAR(10),Q1035+R1035*20)),IF((N1035+O1035*20)&gt;(S1035+T1035*20),IF(OR(G1035="3G",G1035="4G"),CONCATENATE("Cellular",CHAR(10),S1035+T1035*20),CONCATENATE("Microwave",CHAR(10),N1035+O1035*20)),CONCATENATE("Microwave",CHAR(10),N1035+O1035*20))),IF((K1035+L1035*20)&gt;(Q1035+R1035*20),IF((Q1035+R1035*20)&gt;=(S1035+T1035*20),IF(OR(G1035="3G",G1035="4G"),CONCATENATE("Cellular",CHAR(10),S1035+T1035*20),CONCATENATE("Satellite",CHAR(10),Q1035+R1035*20)),CONCATENATE("Satellite",CHAR(10),Q1035+R1035*20)),IF((K1035+L1035*20)&gt;(S1035+T1035*20),IF(OR(G1035="3G",G1035="4G"),CONCATENATE("Cellular",CHAR(10),S1035+T1035*20),CONCATENATE("Fiber Optic",CHAR(10),K1035+L1035*20)),CONCATENATE("Fiber Optic",CHAR(10),K1035+L1035*20)))),""),""))</f>
        <v/>
      </c>
      <c r="AA1035" s="4" t="str">
        <f>IF(OR(ISBLANK(AE1035),ISBLANK(AI1035),ISBLANK(AM1035),ISBLANK(AQ1035)),"",IF(AND(ISNUMBER(AE1035),ISNUMBER(AI1035),ISNUMBER(AM1035),ISNUMBER(AQ1035)),IF(1,IF(AE1035&lt;AI1035,IF(AI1035&lt;AM1035,IF(AM1035&lt;=AQ1035,IF(OR(G1035="3G",G1035="4G"),CONCATENATE("Cellular",CHAR(10),AQ1035),CONCATENATE("Satellite",CHAR(10),AM1035)),CONCATENATE("Satellite",CHAR(10),AM1035)),IF(AI1035&lt;AQ1035,IF(OR(G1035="3G",G1035="4G"),CONCATENATE("Cellular",CHAR(10),AQ1035),CONCATENATE("Microwave",CHAR(10),AI1035)),CONCATENATE("Microwave",CHAR(10),AI1035))),IF(AE1035&lt;AM1035,IF(AM1035&lt;=AQ1035,IF(OR(G1035="3G",G1035="4G"),CONCATENATE("Cellular",CHAR(10),AQ1035),CONCATENATE("Satellite",CHAR(10),AM1035)),CONCATENATE("Satellite",CHAR(10),AM1035)),IF(AE1035&lt;AQ1035,IF(OR(G1035="3G",G1035="4G"),CONCATENATE("Cellular",CHAR(10),AQ1035),CONCATENATE("Fiber Optic",CHAR(10),AE1035)),CONCATENATE("Fiber Optic",CHAR(10),AE1035)))),""),""))</f>
        <v/>
      </c>
      <c r="AB1035" s="4" t="str">
        <f>IF(OR(ISBLANK(AF1035),ISBLANK(AJ1035),ISBLANK(AN1035),ISBLANK(AR1035)),"",IF(AND(ISNUMBER(AF1035),ISNUMBER(AJ1035),ISNUMBER(AN1035),ISNUMBER(AR1035)),IF(1,IF(AF1035&lt;AJ1035,IF(AJ1035&lt;AN1035,IF(AN1035&lt;=AR1035,IF(OR(G1035="3G",G1035="4G"),CONCATENATE("Cellular",CHAR(10),AR1035),CONCATENATE("Satellite",CHAR(10),AN1035)),CONCATENATE("Satellite",CHAR(10),AN1035)),IF(AJ1035&lt;AR1035,IF(OR(G1035="3G",G1035="4G"),CONCATENATE("Cellular",CHAR(10),AR1035),CONCATENATE("Microwave",CHAR(10),AJ1035)),CONCATENATE("Microwave",CHAR(10),AJ1035))),IF(AF1035&lt;AN1035,IF(AN1035&lt;=AR1035,IF(OR(G1035="3G",G1035="4G"),CONCATENATE("Cellular",CHAR(10),AR1035),CONCATENATE("Satellite",CHAR(10),AN1035)),CONCATENATE("Satellite",CHAR(10),AN1035)),IF(AF1035&lt;AR1035,IF(OR(G1035="3G",G1035="4G"),CONCATENATE("Cellular",CHAR(10),AR1035),CONCATENATE("Fiber Optic",CHAR(10),AF1035)),CONCATENATE("Fiber Optic",CHAR(10),AF1035)))),""),""))</f>
        <v/>
      </c>
      <c r="AC1035" s="4" t="str">
        <f>IF(OR(ISBLANK(AG1035),ISBLANK(AK1035),ISBLANK(AO1035),ISBLANK(AS1035)),"",IF(AND(ISNUMBER(AG1035),ISNUMBER(AK1035),ISNUMBER(AO1035),ISNUMBER(AS1035)),IF(1,IF(AG1035&lt;AK1035,IF(AK1035&lt;AO1035,IF(AO1035&lt;=AS1035,IF(OR(G1035="3G",G1035="4G"),CONCATENATE("Cellular",CHAR(10),AS1035),CONCATENATE("Satellite",CHAR(10),AO1035)),CONCATENATE("Satellite",CHAR(10),AO1035)),IF(AK1035&lt;AS1035,IF(OR(G1035="3G",G1035="4G"),CONCATENATE("Cellular",CHAR(10),AS1035),CONCATENATE("Microwave",CHAR(10),AK1035)),CONCATENATE("Microwave",CHAR(10),AK1035))),IF(AG1035&lt;AO1035,IF(AO1035&lt;=AS1035,IF(OR(G1035="3G",G1035="4G"),CONCATENATE("Cellular",CHAR(10),AS1035),CONCATENATE("Satellite",CHAR(10),AO1035)),CONCATENATE("Satellite",CHAR(10),AO1035)),IF(AG1035&lt;AS1035,IF(OR(G1035="3G",G1035="4G"),CONCATENATE("Cellular",CHAR(10),AS1035),CONCATENATE("Fiber Optic",CHAR(10),AG1035)),CONCATENATE("Fiber Optic",CHAR(10),AG1035)))),""),""))</f>
        <v/>
      </c>
      <c r="AD1035" s="4" t="str">
        <f>IF(OR(ISBLANK(AH1035),ISBLANK(AL1035),ISBLANK(AP1035),ISBLANK(AT1035)),"",IF(AND(ISNUMBER(AH1035),ISNUMBER(AL1035),ISNUMBER(AP1035),ISNUMBER(AT1035)),IF(1,IF(AH1035&lt;AL1035,IF(AL1035&lt;AP1035,IF(AP1035&lt;=AT1035,IF(OR(G1035="3G",G1035="4G"),CONCATENATE("Cellular",CHAR(10),AT1035),CONCATENATE("Satellite",CHAR(10),AP1035)),CONCATENATE("Satellite",CHAR(10),AP1035)),IF(AL1035&lt;AT1035,IF(OR(G1035="3G",G1035="4G"),CONCATENATE("Cellular",CHAR(10),AT1035),CONCATENATE("Microwave",CHAR(10),AL1035)),CONCATENATE("Microwave",CHAR(10),AL1035))),IF(AH1035&lt;AP1035,IF(AP1035&lt;=AT1035,IF(OR(G1035="3G",G1035="4G"),CONCATENATE("Cellular",CHAR(10),AT1035),CONCATENATE("Satellite",CHAR(10),AP1035)),CONCATENATE("Satellite",CHAR(10),AP1035)),IF(AH1035&lt;AT1035,IF(OR(G1035="3G",G1035="4G"),CONCATENATE("Cellular",CHAR(10),AT1035),CONCATENATE("Fiber Optic",CHAR(10),AH1035)),CONCATENATE("Fiber Optic",CHAR(10),AH1035)))),""),""))</f>
        <v/>
      </c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</row>
    <row r="1036" spans="1:61"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4" t="str">
        <f>IF(OR(ISBLANK(K1036),ISBLANK(#REF!),ISBLANK(N1036),ISBLANK(#REF!),ISBLANK(Q1036),ISBLANK(R1036),ISBLANK(S1036),ISBLANK(T1036)),"",IF(AND(ISNUMBER(K1036),ISNUMBER(#REF!),ISNUMBER(N1036),ISNUMBER(#REF!),ISNUMBER(Q1036),ISNUMBER(R1036),ISNUMBER(S1036),ISNUMBER(T1036)),IF(AND(K1036&gt;=0,#REF!&gt;=0,N1036&gt;=0,#REF!&gt;=0,Q1036&gt;=0,R1036&gt;=0,S1036&gt;=0,T1036&gt;=0),IF((K1036+#REF!*5)&gt;(N1036+#REF!*5),IF((N1036+#REF!*5)&gt;(Q1036+R1036*5),IF((Q1036+R1036*5)&gt;=(S1036+T1036*5),IF(OR(G1036="3G",G1036="4G"),"Cellular","Satellite"),"Satellite"),IF((N1036+#REF!*5)&gt;(S1036+T1036*5),IF(OR(G1036="3G",G1036="4G"),"Cellular","Microwave"),"Microwave")),IF((K1036+#REF!*5)&gt;(Q1036+R1036*5),IF((Q1036+R1036*5)&gt;=(S1036+T1036*5),IF(OR(G1036="3G",G1036="4G"),"Cellular","Satellite"),"Satellite"),IF((K1036+#REF!*5)&gt;(S1036+T1036*5),IF(OR(G1036="3G",G1036="4G"),"Cellular","Fiber Optic"),"Fiber Optic"))),""),""))</f>
        <v/>
      </c>
      <c r="W1036" s="4" t="str">
        <f>IF(OR(ISBLANK(K1036),ISBLANK(L1036),ISBLANK(N1036),ISBLANK(O1036),ISBLANK(Q1036),ISBLANK(R1036),ISBLANK(S1036),ISBLANK(T1036)),"",IF(AND(ISNUMBER(K1036),ISNUMBER(L1036),ISNUMBER(N1036),ISNUMBER(O1036),ISNUMBER(Q1036),ISNUMBER(R1036),ISNUMBER(S1036),ISNUMBER(T1036)),IF(AND(K1036&gt;=0,L1036&gt;=0,N1036&gt;=0,O1036&gt;=0,Q1036&gt;=0,R1036&gt;=0,S1036&gt;=0,T1036&gt;=0),IF((K1036+L1036*5)&gt;(N1036+O1036*5),IF((N1036+O1036*5)&gt;(Q1036+R1036*5),IF((Q1036+R1036*5)&gt;=(S1036+T1036*5),IF(OR(G1036="3G",G1036="4G"),"Cellular",CONCATENATE("Satellite",CHAR(10),Q1036+R1036*5)),CONCATENATE("Satellite",CHAR(10),Q1036+R1036*5)),IF((N1036+O1036*5)&gt;(S1036+T1036*5),IF(OR(G1036="3G",G1036="4G"),CONCATENATE("Cellular",CHAR(10),S1036+T1036*5),CONCATENATE("Microwave",CHAR(10),N1036+O1036*5)),CONCATENATE("Microwave",CHAR(10),N1036+O1036*5))),IF((K1036+L1036*5)&gt;(Q1036+R1036*5),IF((Q1036+R1036*5)&gt;=(S1036+T1036*5),IF(OR(G1036="3G",G1036="4G"),CONCATENATE("Cellular",CHAR(10),S1036+T1036*5),CONCATENATE("Satellite",CHAR(10),Q1036+R1036*5)),CONCATENATE("Satellite",CHAR(10),Q1036+R1036*5)),IF((K1036+L1036*5)&gt;(S1036+T1036*5),IF(OR(G1036="3G",G1036="4G"),CONCATENATE("Cellular",CHAR(10),S1036+T1036*5),CONCATENATE("Fiber Optic",CHAR(10),K1036+L1036*5)),CONCATENATE("Fiber Optic",CHAR(10),K1036+L1036*5)))),""),""))</f>
        <v/>
      </c>
      <c r="X1036" s="4" t="str">
        <f>IF(OR(ISBLANK(K1036),ISBLANK(L1036),ISBLANK(N1036),ISBLANK(O1036),ISBLANK(Q1036),ISBLANK(R1036),ISBLANK(S1036),ISBLANK(T1036)),"",IF(AND(ISNUMBER(K1036),ISNUMBER(L1036),ISNUMBER(N1036),ISNUMBER(O1036),ISNUMBER(Q1036),ISNUMBER(R1036),ISNUMBER(S1036),ISNUMBER(T1036)),IF(AND(K1036&gt;=0,L1036&gt;=0,N1036&gt;=0,O1036&gt;=0,Q1036&gt;=0,R1036&gt;=0,S1036&gt;=0,T1036&gt;=0),IF((K1036+L1036*10)&gt;(N1036+O1036*10),IF((N1036+O1036*10)&gt;(Q1036+R1036*10),IF((Q1036+R1036*10)&gt;=(S1036+T1036*10),IF(OR(G1036="3G",G1036="4G"),"Cellular",CONCATENATE("Satellite",CHAR(10),Q1036+R1036*10)),CONCATENATE("Satellite",CHAR(10),Q1036+R1036*10)),IF((N1036+O1036*10)&gt;(S1036+T1036*10),IF(OR(G1036="3G",G1036="4G"),CONCATENATE("Cellular",CHAR(10),S1036+T1036*10),CONCATENATE("Microwave",CHAR(10),N1036+O1036*10)),CONCATENATE("Microwave",CHAR(10),N1036+O1036*10))),IF((K1036+L1036*10)&gt;(Q1036+R1036*10),IF((Q1036+R1036*10)&gt;=(S1036+T1036*10),IF(OR(G1036="3G",G1036="4G"),CONCATENATE("Cellular",CHAR(10),S1036+T1036*10),CONCATENATE("Satellite",CHAR(10),Q1036+R1036*10)),CONCATENATE("Satellite",CHAR(10),Q1036+R1036*10)),IF((K1036+L1036*10)&gt;(S1036+T1036*10),IF(OR(G1036="3G",G1036="4G"),CONCATENATE("Cellular",CHAR(10),S1036+T1036*10),CONCATENATE("Fiber Optic",CHAR(10),K1036+L1036*10)),CONCATENATE("Fiber Optic",CHAR(10),K1036+L1036*10)))),""),""))</f>
        <v/>
      </c>
      <c r="Y1036" s="4" t="str">
        <f>IF(OR(ISBLANK(K1036),ISBLANK(L1036),ISBLANK(N1036),ISBLANK(O1036),ISBLANK(Q1036),ISBLANK(R1036),ISBLANK(S1036),ISBLANK(T1036)),"",IF(AND(ISNUMBER(K1036),ISNUMBER(L1036),ISNUMBER(N1036),ISNUMBER(O1036),ISNUMBER(Q1036),ISNUMBER(R1036),ISNUMBER(S1036),ISNUMBER(T1036)),IF(AND(K1036&gt;=0,L1036&gt;=0,N1036&gt;=0,O1036&gt;=0,Q1036&gt;=0,R1036&gt;=0,S1036&gt;=0,T1036&gt;=0),IF((K1036+L1036*15)&gt;(N1036+O1036*15),IF((N1036+O1036*15)&gt;(Q1036+R1036*15),IF((Q1036+R1036*15)&gt;=(S1036+T1036*15),IF(OR(G1036="3G",G1036="4G"),"Cellular",CONCATENATE("Satellite",CHAR(10),Q1036+R1036*15)),CONCATENATE("Satellite",CHAR(10),Q1036+R1036*15)),IF((N1036+O1036*15)&gt;(S1036+T1036*15),IF(OR(G1036="3G",G1036="4G"),CONCATENATE("Cellular",CHAR(10),S1036+T1036*15),CONCATENATE("Microwave",CHAR(10),N1036+O1036*15)),CONCATENATE("Microwave",CHAR(10),N1036+O1036*15))),IF((K1036+L1036*15)&gt;(Q1036+R1036*15),IF((Q1036+R1036*15)&gt;=(S1036+T1036*15),IF(OR(G1036="3G",G1036="4G"),CONCATENATE("Cellular",CHAR(10),S1036+T1036*15),CONCATENATE("Satellite",CHAR(10),Q1036+R1036*15)),CONCATENATE("Satellite",CHAR(10),Q1036+R1036*15)),IF((K1036+L1036*15)&gt;(S1036+T1036*15),IF(OR(G1036="3G",G1036="4G"),CONCATENATE("Cellular",CHAR(10),S1036+T1036*15),CONCATENATE("Fiber Optic",CHAR(10),K1036+L1036*15)),CONCATENATE("Fiber Optic",CHAR(10),K1036+L1036*15)))),""),""))</f>
        <v/>
      </c>
      <c r="Z1036" s="4" t="str">
        <f>IF(OR(ISBLANK(K1036),ISBLANK(L1036),ISBLANK(N1036),ISBLANK(O1036),ISBLANK(Q1036),ISBLANK(R1036),ISBLANK(S1036),ISBLANK(T1036)),"",IF(AND(ISNUMBER(K1036),ISNUMBER(L1036),ISNUMBER(N1036),ISNUMBER(O1036),ISNUMBER(Q1036),ISNUMBER(R1036),ISNUMBER(S1036),ISNUMBER(T1036)),IF(AND(K1036&gt;=0,L1036&gt;=0,N1036&gt;=0,O1036&gt;=0,Q1036&gt;=0,R1036&gt;=0,S1036&gt;=0,T1036&gt;=0),IF((K1036+L1036*20)&gt;(N1036+O1036*20),IF((N1036+O1036*20)&gt;(Q1036+R1036*20),IF((Q1036+R1036*20)&gt;=(S1036+T1036*20),IF(OR(G1036="3G",G1036="4G"),"Cellular",CONCATENATE("Satellite",CHAR(10),Q1036+R1036*20)),CONCATENATE("Satellite",CHAR(10),Q1036+R1036*20)),IF((N1036+O1036*20)&gt;(S1036+T1036*20),IF(OR(G1036="3G",G1036="4G"),CONCATENATE("Cellular",CHAR(10),S1036+T1036*20),CONCATENATE("Microwave",CHAR(10),N1036+O1036*20)),CONCATENATE("Microwave",CHAR(10),N1036+O1036*20))),IF((K1036+L1036*20)&gt;(Q1036+R1036*20),IF((Q1036+R1036*20)&gt;=(S1036+T1036*20),IF(OR(G1036="3G",G1036="4G"),CONCATENATE("Cellular",CHAR(10),S1036+T1036*20),CONCATENATE("Satellite",CHAR(10),Q1036+R1036*20)),CONCATENATE("Satellite",CHAR(10),Q1036+R1036*20)),IF((K1036+L1036*20)&gt;(S1036+T1036*20),IF(OR(G1036="3G",G1036="4G"),CONCATENATE("Cellular",CHAR(10),S1036+T1036*20),CONCATENATE("Fiber Optic",CHAR(10),K1036+L1036*20)),CONCATENATE("Fiber Optic",CHAR(10),K1036+L1036*20)))),""),""))</f>
        <v/>
      </c>
      <c r="AA1036" s="4" t="str">
        <f>IF(OR(ISBLANK(AE1036),ISBLANK(AI1036),ISBLANK(AM1036),ISBLANK(AQ1036)),"",IF(AND(ISNUMBER(AE1036),ISNUMBER(AI1036),ISNUMBER(AM1036),ISNUMBER(AQ1036)),IF(1,IF(AE1036&lt;AI1036,IF(AI1036&lt;AM1036,IF(AM1036&lt;=AQ1036,IF(OR(G1036="3G",G1036="4G"),CONCATENATE("Cellular",CHAR(10),AQ1036),CONCATENATE("Satellite",CHAR(10),AM1036)),CONCATENATE("Satellite",CHAR(10),AM1036)),IF(AI1036&lt;AQ1036,IF(OR(G1036="3G",G1036="4G"),CONCATENATE("Cellular",CHAR(10),AQ1036),CONCATENATE("Microwave",CHAR(10),AI1036)),CONCATENATE("Microwave",CHAR(10),AI1036))),IF(AE1036&lt;AM1036,IF(AM1036&lt;=AQ1036,IF(OR(G1036="3G",G1036="4G"),CONCATENATE("Cellular",CHAR(10),AQ1036),CONCATENATE("Satellite",CHAR(10),AM1036)),CONCATENATE("Satellite",CHAR(10),AM1036)),IF(AE1036&lt;AQ1036,IF(OR(G1036="3G",G1036="4G"),CONCATENATE("Cellular",CHAR(10),AQ1036),CONCATENATE("Fiber Optic",CHAR(10),AE1036)),CONCATENATE("Fiber Optic",CHAR(10),AE1036)))),""),""))</f>
        <v/>
      </c>
      <c r="AB1036" s="4" t="str">
        <f>IF(OR(ISBLANK(AF1036),ISBLANK(AJ1036),ISBLANK(AN1036),ISBLANK(AR1036)),"",IF(AND(ISNUMBER(AF1036),ISNUMBER(AJ1036),ISNUMBER(AN1036),ISNUMBER(AR1036)),IF(1,IF(AF1036&lt;AJ1036,IF(AJ1036&lt;AN1036,IF(AN1036&lt;=AR1036,IF(OR(G1036="3G",G1036="4G"),CONCATENATE("Cellular",CHAR(10),AR1036),CONCATENATE("Satellite",CHAR(10),AN1036)),CONCATENATE("Satellite",CHAR(10),AN1036)),IF(AJ1036&lt;AR1036,IF(OR(G1036="3G",G1036="4G"),CONCATENATE("Cellular",CHAR(10),AR1036),CONCATENATE("Microwave",CHAR(10),AJ1036)),CONCATENATE("Microwave",CHAR(10),AJ1036))),IF(AF1036&lt;AN1036,IF(AN1036&lt;=AR1036,IF(OR(G1036="3G",G1036="4G"),CONCATENATE("Cellular",CHAR(10),AR1036),CONCATENATE("Satellite",CHAR(10),AN1036)),CONCATENATE("Satellite",CHAR(10),AN1036)),IF(AF1036&lt;AR1036,IF(OR(G1036="3G",G1036="4G"),CONCATENATE("Cellular",CHAR(10),AR1036),CONCATENATE("Fiber Optic",CHAR(10),AF1036)),CONCATENATE("Fiber Optic",CHAR(10),AF1036)))),""),""))</f>
        <v/>
      </c>
      <c r="AC1036" s="4" t="str">
        <f>IF(OR(ISBLANK(AG1036),ISBLANK(AK1036),ISBLANK(AO1036),ISBLANK(AS1036)),"",IF(AND(ISNUMBER(AG1036),ISNUMBER(AK1036),ISNUMBER(AO1036),ISNUMBER(AS1036)),IF(1,IF(AG1036&lt;AK1036,IF(AK1036&lt;AO1036,IF(AO1036&lt;=AS1036,IF(OR(G1036="3G",G1036="4G"),CONCATENATE("Cellular",CHAR(10),AS1036),CONCATENATE("Satellite",CHAR(10),AO1036)),CONCATENATE("Satellite",CHAR(10),AO1036)),IF(AK1036&lt;AS1036,IF(OR(G1036="3G",G1036="4G"),CONCATENATE("Cellular",CHAR(10),AS1036),CONCATENATE("Microwave",CHAR(10),AK1036)),CONCATENATE("Microwave",CHAR(10),AK1036))),IF(AG1036&lt;AO1036,IF(AO1036&lt;=AS1036,IF(OR(G1036="3G",G1036="4G"),CONCATENATE("Cellular",CHAR(10),AS1036),CONCATENATE("Satellite",CHAR(10),AO1036)),CONCATENATE("Satellite",CHAR(10),AO1036)),IF(AG1036&lt;AS1036,IF(OR(G1036="3G",G1036="4G"),CONCATENATE("Cellular",CHAR(10),AS1036),CONCATENATE("Fiber Optic",CHAR(10),AG1036)),CONCATENATE("Fiber Optic",CHAR(10),AG1036)))),""),""))</f>
        <v/>
      </c>
      <c r="AD1036" s="4" t="str">
        <f>IF(OR(ISBLANK(AH1036),ISBLANK(AL1036),ISBLANK(AP1036),ISBLANK(AT1036)),"",IF(AND(ISNUMBER(AH1036),ISNUMBER(AL1036),ISNUMBER(AP1036),ISNUMBER(AT1036)),IF(1,IF(AH1036&lt;AL1036,IF(AL1036&lt;AP1036,IF(AP1036&lt;=AT1036,IF(OR(G1036="3G",G1036="4G"),CONCATENATE("Cellular",CHAR(10),AT1036),CONCATENATE("Satellite",CHAR(10),AP1036)),CONCATENATE("Satellite",CHAR(10),AP1036)),IF(AL1036&lt;AT1036,IF(OR(G1036="3G",G1036="4G"),CONCATENATE("Cellular",CHAR(10),AT1036),CONCATENATE("Microwave",CHAR(10),AL1036)),CONCATENATE("Microwave",CHAR(10),AL1036))),IF(AH1036&lt;AP1036,IF(AP1036&lt;=AT1036,IF(OR(G1036="3G",G1036="4G"),CONCATENATE("Cellular",CHAR(10),AT1036),CONCATENATE("Satellite",CHAR(10),AP1036)),CONCATENATE("Satellite",CHAR(10),AP1036)),IF(AH1036&lt;AT1036,IF(OR(G1036="3G",G1036="4G"),CONCATENATE("Cellular",CHAR(10),AT1036),CONCATENATE("Fiber Optic",CHAR(10),AH1036)),CONCATENATE("Fiber Optic",CHAR(10),AH1036)))),""),""))</f>
        <v/>
      </c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</row>
    <row r="1037" spans="1:61"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4" t="str">
        <f>IF(OR(ISBLANK(K1037),ISBLANK(#REF!),ISBLANK(N1037),ISBLANK(#REF!),ISBLANK(Q1037),ISBLANK(R1037),ISBLANK(S1037),ISBLANK(T1037)),"",IF(AND(ISNUMBER(K1037),ISNUMBER(#REF!),ISNUMBER(N1037),ISNUMBER(#REF!),ISNUMBER(Q1037),ISNUMBER(R1037),ISNUMBER(S1037),ISNUMBER(T1037)),IF(AND(K1037&gt;=0,#REF!&gt;=0,N1037&gt;=0,#REF!&gt;=0,Q1037&gt;=0,R1037&gt;=0,S1037&gt;=0,T1037&gt;=0),IF((K1037+#REF!*5)&gt;(N1037+#REF!*5),IF((N1037+#REF!*5)&gt;(Q1037+R1037*5),IF((Q1037+R1037*5)&gt;=(S1037+T1037*5),IF(OR(G1037="3G",G1037="4G"),"Cellular","Satellite"),"Satellite"),IF((N1037+#REF!*5)&gt;(S1037+T1037*5),IF(OR(G1037="3G",G1037="4G"),"Cellular","Microwave"),"Microwave")),IF((K1037+#REF!*5)&gt;(Q1037+R1037*5),IF((Q1037+R1037*5)&gt;=(S1037+T1037*5),IF(OR(G1037="3G",G1037="4G"),"Cellular","Satellite"),"Satellite"),IF((K1037+#REF!*5)&gt;(S1037+T1037*5),IF(OR(G1037="3G",G1037="4G"),"Cellular","Fiber Optic"),"Fiber Optic"))),""),""))</f>
        <v/>
      </c>
      <c r="W1037" s="4" t="str">
        <f>IF(OR(ISBLANK(K1037),ISBLANK(L1037),ISBLANK(N1037),ISBLANK(O1037),ISBLANK(Q1037),ISBLANK(R1037),ISBLANK(S1037),ISBLANK(T1037)),"",IF(AND(ISNUMBER(K1037),ISNUMBER(L1037),ISNUMBER(N1037),ISNUMBER(O1037),ISNUMBER(Q1037),ISNUMBER(R1037),ISNUMBER(S1037),ISNUMBER(T1037)),IF(AND(K1037&gt;=0,L1037&gt;=0,N1037&gt;=0,O1037&gt;=0,Q1037&gt;=0,R1037&gt;=0,S1037&gt;=0,T1037&gt;=0),IF((K1037+L1037*5)&gt;(N1037+O1037*5),IF((N1037+O1037*5)&gt;(Q1037+R1037*5),IF((Q1037+R1037*5)&gt;=(S1037+T1037*5),IF(OR(G1037="3G",G1037="4G"),"Cellular",CONCATENATE("Satellite",CHAR(10),Q1037+R1037*5)),CONCATENATE("Satellite",CHAR(10),Q1037+R1037*5)),IF((N1037+O1037*5)&gt;(S1037+T1037*5),IF(OR(G1037="3G",G1037="4G"),CONCATENATE("Cellular",CHAR(10),S1037+T1037*5),CONCATENATE("Microwave",CHAR(10),N1037+O1037*5)),CONCATENATE("Microwave",CHAR(10),N1037+O1037*5))),IF((K1037+L1037*5)&gt;(Q1037+R1037*5),IF((Q1037+R1037*5)&gt;=(S1037+T1037*5),IF(OR(G1037="3G",G1037="4G"),CONCATENATE("Cellular",CHAR(10),S1037+T1037*5),CONCATENATE("Satellite",CHAR(10),Q1037+R1037*5)),CONCATENATE("Satellite",CHAR(10),Q1037+R1037*5)),IF((K1037+L1037*5)&gt;(S1037+T1037*5),IF(OR(G1037="3G",G1037="4G"),CONCATENATE("Cellular",CHAR(10),S1037+T1037*5),CONCATENATE("Fiber Optic",CHAR(10),K1037+L1037*5)),CONCATENATE("Fiber Optic",CHAR(10),K1037+L1037*5)))),""),""))</f>
        <v/>
      </c>
      <c r="X1037" s="4" t="str">
        <f>IF(OR(ISBLANK(K1037),ISBLANK(L1037),ISBLANK(N1037),ISBLANK(O1037),ISBLANK(Q1037),ISBLANK(R1037),ISBLANK(S1037),ISBLANK(T1037)),"",IF(AND(ISNUMBER(K1037),ISNUMBER(L1037),ISNUMBER(N1037),ISNUMBER(O1037),ISNUMBER(Q1037),ISNUMBER(R1037),ISNUMBER(S1037),ISNUMBER(T1037)),IF(AND(K1037&gt;=0,L1037&gt;=0,N1037&gt;=0,O1037&gt;=0,Q1037&gt;=0,R1037&gt;=0,S1037&gt;=0,T1037&gt;=0),IF((K1037+L1037*10)&gt;(N1037+O1037*10),IF((N1037+O1037*10)&gt;(Q1037+R1037*10),IF((Q1037+R1037*10)&gt;=(S1037+T1037*10),IF(OR(G1037="3G",G1037="4G"),"Cellular",CONCATENATE("Satellite",CHAR(10),Q1037+R1037*10)),CONCATENATE("Satellite",CHAR(10),Q1037+R1037*10)),IF((N1037+O1037*10)&gt;(S1037+T1037*10),IF(OR(G1037="3G",G1037="4G"),CONCATENATE("Cellular",CHAR(10),S1037+T1037*10),CONCATENATE("Microwave",CHAR(10),N1037+O1037*10)),CONCATENATE("Microwave",CHAR(10),N1037+O1037*10))),IF((K1037+L1037*10)&gt;(Q1037+R1037*10),IF((Q1037+R1037*10)&gt;=(S1037+T1037*10),IF(OR(G1037="3G",G1037="4G"),CONCATENATE("Cellular",CHAR(10),S1037+T1037*10),CONCATENATE("Satellite",CHAR(10),Q1037+R1037*10)),CONCATENATE("Satellite",CHAR(10),Q1037+R1037*10)),IF((K1037+L1037*10)&gt;(S1037+T1037*10),IF(OR(G1037="3G",G1037="4G"),CONCATENATE("Cellular",CHAR(10),S1037+T1037*10),CONCATENATE("Fiber Optic",CHAR(10),K1037+L1037*10)),CONCATENATE("Fiber Optic",CHAR(10),K1037+L1037*10)))),""),""))</f>
        <v/>
      </c>
      <c r="Y1037" s="4" t="str">
        <f>IF(OR(ISBLANK(K1037),ISBLANK(L1037),ISBLANK(N1037),ISBLANK(O1037),ISBLANK(Q1037),ISBLANK(R1037),ISBLANK(S1037),ISBLANK(T1037)),"",IF(AND(ISNUMBER(K1037),ISNUMBER(L1037),ISNUMBER(N1037),ISNUMBER(O1037),ISNUMBER(Q1037),ISNUMBER(R1037),ISNUMBER(S1037),ISNUMBER(T1037)),IF(AND(K1037&gt;=0,L1037&gt;=0,N1037&gt;=0,O1037&gt;=0,Q1037&gt;=0,R1037&gt;=0,S1037&gt;=0,T1037&gt;=0),IF((K1037+L1037*15)&gt;(N1037+O1037*15),IF((N1037+O1037*15)&gt;(Q1037+R1037*15),IF((Q1037+R1037*15)&gt;=(S1037+T1037*15),IF(OR(G1037="3G",G1037="4G"),"Cellular",CONCATENATE("Satellite",CHAR(10),Q1037+R1037*15)),CONCATENATE("Satellite",CHAR(10),Q1037+R1037*15)),IF((N1037+O1037*15)&gt;(S1037+T1037*15),IF(OR(G1037="3G",G1037="4G"),CONCATENATE("Cellular",CHAR(10),S1037+T1037*15),CONCATENATE("Microwave",CHAR(10),N1037+O1037*15)),CONCATENATE("Microwave",CHAR(10),N1037+O1037*15))),IF((K1037+L1037*15)&gt;(Q1037+R1037*15),IF((Q1037+R1037*15)&gt;=(S1037+T1037*15),IF(OR(G1037="3G",G1037="4G"),CONCATENATE("Cellular",CHAR(10),S1037+T1037*15),CONCATENATE("Satellite",CHAR(10),Q1037+R1037*15)),CONCATENATE("Satellite",CHAR(10),Q1037+R1037*15)),IF((K1037+L1037*15)&gt;(S1037+T1037*15),IF(OR(G1037="3G",G1037="4G"),CONCATENATE("Cellular",CHAR(10),S1037+T1037*15),CONCATENATE("Fiber Optic",CHAR(10),K1037+L1037*15)),CONCATENATE("Fiber Optic",CHAR(10),K1037+L1037*15)))),""),""))</f>
        <v/>
      </c>
      <c r="Z1037" s="4" t="str">
        <f>IF(OR(ISBLANK(K1037),ISBLANK(L1037),ISBLANK(N1037),ISBLANK(O1037),ISBLANK(Q1037),ISBLANK(R1037),ISBLANK(S1037),ISBLANK(T1037)),"",IF(AND(ISNUMBER(K1037),ISNUMBER(L1037),ISNUMBER(N1037),ISNUMBER(O1037),ISNUMBER(Q1037),ISNUMBER(R1037),ISNUMBER(S1037),ISNUMBER(T1037)),IF(AND(K1037&gt;=0,L1037&gt;=0,N1037&gt;=0,O1037&gt;=0,Q1037&gt;=0,R1037&gt;=0,S1037&gt;=0,T1037&gt;=0),IF((K1037+L1037*20)&gt;(N1037+O1037*20),IF((N1037+O1037*20)&gt;(Q1037+R1037*20),IF((Q1037+R1037*20)&gt;=(S1037+T1037*20),IF(OR(G1037="3G",G1037="4G"),"Cellular",CONCATENATE("Satellite",CHAR(10),Q1037+R1037*20)),CONCATENATE("Satellite",CHAR(10),Q1037+R1037*20)),IF((N1037+O1037*20)&gt;(S1037+T1037*20),IF(OR(G1037="3G",G1037="4G"),CONCATENATE("Cellular",CHAR(10),S1037+T1037*20),CONCATENATE("Microwave",CHAR(10),N1037+O1037*20)),CONCATENATE("Microwave",CHAR(10),N1037+O1037*20))),IF((K1037+L1037*20)&gt;(Q1037+R1037*20),IF((Q1037+R1037*20)&gt;=(S1037+T1037*20),IF(OR(G1037="3G",G1037="4G"),CONCATENATE("Cellular",CHAR(10),S1037+T1037*20),CONCATENATE("Satellite",CHAR(10),Q1037+R1037*20)),CONCATENATE("Satellite",CHAR(10),Q1037+R1037*20)),IF((K1037+L1037*20)&gt;(S1037+T1037*20),IF(OR(G1037="3G",G1037="4G"),CONCATENATE("Cellular",CHAR(10),S1037+T1037*20),CONCATENATE("Fiber Optic",CHAR(10),K1037+L1037*20)),CONCATENATE("Fiber Optic",CHAR(10),K1037+L1037*20)))),""),""))</f>
        <v/>
      </c>
      <c r="AA1037" s="4" t="str">
        <f>IF(OR(ISBLANK(AE1037),ISBLANK(AI1037),ISBLANK(AM1037),ISBLANK(AQ1037)),"",IF(AND(ISNUMBER(AE1037),ISNUMBER(AI1037),ISNUMBER(AM1037),ISNUMBER(AQ1037)),IF(1,IF(AE1037&lt;AI1037,IF(AI1037&lt;AM1037,IF(AM1037&lt;=AQ1037,IF(OR(G1037="3G",G1037="4G"),CONCATENATE("Cellular",CHAR(10),AQ1037),CONCATENATE("Satellite",CHAR(10),AM1037)),CONCATENATE("Satellite",CHAR(10),AM1037)),IF(AI1037&lt;AQ1037,IF(OR(G1037="3G",G1037="4G"),CONCATENATE("Cellular",CHAR(10),AQ1037),CONCATENATE("Microwave",CHAR(10),AI1037)),CONCATENATE("Microwave",CHAR(10),AI1037))),IF(AE1037&lt;AM1037,IF(AM1037&lt;=AQ1037,IF(OR(G1037="3G",G1037="4G"),CONCATENATE("Cellular",CHAR(10),AQ1037),CONCATENATE("Satellite",CHAR(10),AM1037)),CONCATENATE("Satellite",CHAR(10),AM1037)),IF(AE1037&lt;AQ1037,IF(OR(G1037="3G",G1037="4G"),CONCATENATE("Cellular",CHAR(10),AQ1037),CONCATENATE("Fiber Optic",CHAR(10),AE1037)),CONCATENATE("Fiber Optic",CHAR(10),AE1037)))),""),""))</f>
        <v/>
      </c>
      <c r="AB1037" s="4" t="str">
        <f>IF(OR(ISBLANK(AF1037),ISBLANK(AJ1037),ISBLANK(AN1037),ISBLANK(AR1037)),"",IF(AND(ISNUMBER(AF1037),ISNUMBER(AJ1037),ISNUMBER(AN1037),ISNUMBER(AR1037)),IF(1,IF(AF1037&lt;AJ1037,IF(AJ1037&lt;AN1037,IF(AN1037&lt;=AR1037,IF(OR(G1037="3G",G1037="4G"),CONCATENATE("Cellular",CHAR(10),AR1037),CONCATENATE("Satellite",CHAR(10),AN1037)),CONCATENATE("Satellite",CHAR(10),AN1037)),IF(AJ1037&lt;AR1037,IF(OR(G1037="3G",G1037="4G"),CONCATENATE("Cellular",CHAR(10),AR1037),CONCATENATE("Microwave",CHAR(10),AJ1037)),CONCATENATE("Microwave",CHAR(10),AJ1037))),IF(AF1037&lt;AN1037,IF(AN1037&lt;=AR1037,IF(OR(G1037="3G",G1037="4G"),CONCATENATE("Cellular",CHAR(10),AR1037),CONCATENATE("Satellite",CHAR(10),AN1037)),CONCATENATE("Satellite",CHAR(10),AN1037)),IF(AF1037&lt;AR1037,IF(OR(G1037="3G",G1037="4G"),CONCATENATE("Cellular",CHAR(10),AR1037),CONCATENATE("Fiber Optic",CHAR(10),AF1037)),CONCATENATE("Fiber Optic",CHAR(10),AF1037)))),""),""))</f>
        <v/>
      </c>
      <c r="AC1037" s="4" t="str">
        <f>IF(OR(ISBLANK(AG1037),ISBLANK(AK1037),ISBLANK(AO1037),ISBLANK(AS1037)),"",IF(AND(ISNUMBER(AG1037),ISNUMBER(AK1037),ISNUMBER(AO1037),ISNUMBER(AS1037)),IF(1,IF(AG1037&lt;AK1037,IF(AK1037&lt;AO1037,IF(AO1037&lt;=AS1037,IF(OR(G1037="3G",G1037="4G"),CONCATENATE("Cellular",CHAR(10),AS1037),CONCATENATE("Satellite",CHAR(10),AO1037)),CONCATENATE("Satellite",CHAR(10),AO1037)),IF(AK1037&lt;AS1037,IF(OR(G1037="3G",G1037="4G"),CONCATENATE("Cellular",CHAR(10),AS1037),CONCATENATE("Microwave",CHAR(10),AK1037)),CONCATENATE("Microwave",CHAR(10),AK1037))),IF(AG1037&lt;AO1037,IF(AO1037&lt;=AS1037,IF(OR(G1037="3G",G1037="4G"),CONCATENATE("Cellular",CHAR(10),AS1037),CONCATENATE("Satellite",CHAR(10),AO1037)),CONCATENATE("Satellite",CHAR(10),AO1037)),IF(AG1037&lt;AS1037,IF(OR(G1037="3G",G1037="4G"),CONCATENATE("Cellular",CHAR(10),AS1037),CONCATENATE("Fiber Optic",CHAR(10),AG1037)),CONCATENATE("Fiber Optic",CHAR(10),AG1037)))),""),""))</f>
        <v/>
      </c>
      <c r="AD1037" s="4" t="str">
        <f>IF(OR(ISBLANK(AH1037),ISBLANK(AL1037),ISBLANK(AP1037),ISBLANK(AT1037)),"",IF(AND(ISNUMBER(AH1037),ISNUMBER(AL1037),ISNUMBER(AP1037),ISNUMBER(AT1037)),IF(1,IF(AH1037&lt;AL1037,IF(AL1037&lt;AP1037,IF(AP1037&lt;=AT1037,IF(OR(G1037="3G",G1037="4G"),CONCATENATE("Cellular",CHAR(10),AT1037),CONCATENATE("Satellite",CHAR(10),AP1037)),CONCATENATE("Satellite",CHAR(10),AP1037)),IF(AL1037&lt;AT1037,IF(OR(G1037="3G",G1037="4G"),CONCATENATE("Cellular",CHAR(10),AT1037),CONCATENATE("Microwave",CHAR(10),AL1037)),CONCATENATE("Microwave",CHAR(10),AL1037))),IF(AH1037&lt;AP1037,IF(AP1037&lt;=AT1037,IF(OR(G1037="3G",G1037="4G"),CONCATENATE("Cellular",CHAR(10),AT1037),CONCATENATE("Satellite",CHAR(10),AP1037)),CONCATENATE("Satellite",CHAR(10),AP1037)),IF(AH1037&lt;AT1037,IF(OR(G1037="3G",G1037="4G"),CONCATENATE("Cellular",CHAR(10),AT1037),CONCATENATE("Fiber Optic",CHAR(10),AH1037)),CONCATENATE("Fiber Optic",CHAR(10),AH1037)))),""),""))</f>
        <v/>
      </c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</row>
    <row r="1038" spans="1:61"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4" t="str">
        <f>IF(OR(ISBLANK(K1038),ISBLANK(#REF!),ISBLANK(N1038),ISBLANK(#REF!),ISBLANK(Q1038),ISBLANK(R1038)),"",IF(AND(ISNUMBER(K1038),ISNUMBER(#REF!),ISNUMBER(N1038),ISNUMBER(#REF!),ISNUMBER(Q1038),ISNUMBER(R1038)),IF(AND(K1038&gt;=0,#REF!&gt;=0,N1038&gt;=0,#REF!&gt;=0,Q1038&gt;=0,R1038&gt;=0),IF((K1038+#REF!*5)&gt;(N1038+#REF!*5),IF((N1038+#REF!*5)&gt;(Q1038+R1038*5),"Satellite","Microwave"),IF((K1038+#REF!*5)&gt;(Q1038+R1038*5),"Satellite","Fiber Optic")),""),""))</f>
        <v/>
      </c>
      <c r="W1038" s="4" t="str">
        <f>IF(OR(ISBLANK(K1038),ISBLANK(L1038),ISBLANK(N1038),ISBLANK(O1038),ISBLANK(Q1038),ISBLANK(R1038),ISBLANK(S1038),ISBLANK(T1038)),"",IF(AND(ISNUMBER(K1038),ISNUMBER(L1038),ISNUMBER(N1038),ISNUMBER(O1038),ISNUMBER(Q1038),ISNUMBER(R1038),ISNUMBER(S1038),ISNUMBER(T1038)),IF(AND(K1038&gt;=0,L1038&gt;=0,N1038&gt;=0,O1038&gt;=0,Q1038&gt;=0,R1038&gt;=0,S1038&gt;=0,T1038&gt;=0),IF((K1038+L1038*5)&gt;(N1038+O1038*5),IF((N1038+O1038*5)&gt;(Q1038+R1038*5),IF((Q1038+R1038*5)&gt;=(S1038+T1038*5),IF(OR(G1038="3G",G1038="4G"),"Cellular",CONCATENATE("Satellite",CHAR(10),Q1038+R1038*5)),CONCATENATE("Satellite",CHAR(10),Q1038+R1038*5)),IF((N1038+O1038*5)&gt;(S1038+T1038*5),IF(OR(G1038="3G",G1038="4G"),CONCATENATE("Cellular",CHAR(10),S1038+T1038*5),CONCATENATE("Microwave",CHAR(10),N1038+O1038*5)),CONCATENATE("Microwave",CHAR(10),N1038+O1038*5))),IF((K1038+L1038*5)&gt;(Q1038+R1038*5),IF((Q1038+R1038*5)&gt;=(S1038+T1038*5),IF(OR(G1038="3G",G1038="4G"),CONCATENATE("Cellular",CHAR(10),S1038+T1038*5),CONCATENATE("Satellite",CHAR(10),Q1038+R1038*5)),CONCATENATE("Satellite",CHAR(10),Q1038+R1038*5)),IF((K1038+L1038*5)&gt;(S1038+T1038*5),IF(OR(G1038="3G",G1038="4G"),CONCATENATE("Cellular",CHAR(10),S1038+T1038*5),CONCATENATE("Fiber Optic",CHAR(10),K1038+L1038*5)),CONCATENATE("Fiber Optic",CHAR(10),K1038+L1038*5)))),""),""))</f>
        <v/>
      </c>
      <c r="X1038" s="4" t="str">
        <f>IF(OR(ISBLANK(K1038),ISBLANK(L1038),ISBLANK(N1038),ISBLANK(O1038),ISBLANK(Q1038),ISBLANK(R1038),ISBLANK(S1038),ISBLANK(T1038)),"",IF(AND(ISNUMBER(K1038),ISNUMBER(L1038),ISNUMBER(N1038),ISNUMBER(O1038),ISNUMBER(Q1038),ISNUMBER(R1038),ISNUMBER(S1038),ISNUMBER(T1038)),IF(AND(K1038&gt;=0,L1038&gt;=0,N1038&gt;=0,O1038&gt;=0,Q1038&gt;=0,R1038&gt;=0,S1038&gt;=0,T1038&gt;=0),IF((K1038+L1038*10)&gt;(N1038+O1038*10),IF((N1038+O1038*10)&gt;(Q1038+R1038*10),IF((Q1038+R1038*10)&gt;=(S1038+T1038*10),IF(OR(G1038="3G",G1038="4G"),"Cellular",CONCATENATE("Satellite",CHAR(10),Q1038+R1038*10)),CONCATENATE("Satellite",CHAR(10),Q1038+R1038*10)),IF((N1038+O1038*10)&gt;(S1038+T1038*10),IF(OR(G1038="3G",G1038="4G"),CONCATENATE("Cellular",CHAR(10),S1038+T1038*10),CONCATENATE("Microwave",CHAR(10),N1038+O1038*10)),CONCATENATE("Microwave",CHAR(10),N1038+O1038*10))),IF((K1038+L1038*10)&gt;(Q1038+R1038*10),IF((Q1038+R1038*10)&gt;=(S1038+T1038*10),IF(OR(G1038="3G",G1038="4G"),CONCATENATE("Cellular",CHAR(10),S1038+T1038*10),CONCATENATE("Satellite",CHAR(10),Q1038+R1038*10)),CONCATENATE("Satellite",CHAR(10),Q1038+R1038*10)),IF((K1038+L1038*10)&gt;(S1038+T1038*10),IF(OR(G1038="3G",G1038="4G"),CONCATENATE("Cellular",CHAR(10),S1038+T1038*10),CONCATENATE("Fiber Optic",CHAR(10),K1038+L1038*10)),CONCATENATE("Fiber Optic",CHAR(10),K1038+L1038*10)))),""),""))</f>
        <v/>
      </c>
      <c r="Y1038" s="4" t="str">
        <f>IF(OR(ISBLANK(K1038),ISBLANK(L1038),ISBLANK(N1038),ISBLANK(O1038),ISBLANK(Q1038),ISBLANK(R1038),ISBLANK(S1038),ISBLANK(T1038)),"",IF(AND(ISNUMBER(K1038),ISNUMBER(L1038),ISNUMBER(N1038),ISNUMBER(O1038),ISNUMBER(Q1038),ISNUMBER(R1038),ISNUMBER(S1038),ISNUMBER(T1038)),IF(AND(K1038&gt;=0,L1038&gt;=0,N1038&gt;=0,O1038&gt;=0,Q1038&gt;=0,R1038&gt;=0,S1038&gt;=0,T1038&gt;=0),IF((K1038+L1038*15)&gt;(N1038+O1038*15),IF((N1038+O1038*15)&gt;(Q1038+R1038*15),IF((Q1038+R1038*15)&gt;=(S1038+T1038*15),IF(OR(G1038="3G",G1038="4G"),"Cellular",CONCATENATE("Satellite",CHAR(10),Q1038+R1038*15)),CONCATENATE("Satellite",CHAR(10),Q1038+R1038*15)),IF((N1038+O1038*15)&gt;(S1038+T1038*15),IF(OR(G1038="3G",G1038="4G"),CONCATENATE("Cellular",CHAR(10),S1038+T1038*15),CONCATENATE("Microwave",CHAR(10),N1038+O1038*15)),CONCATENATE("Microwave",CHAR(10),N1038+O1038*15))),IF((K1038+L1038*15)&gt;(Q1038+R1038*15),IF((Q1038+R1038*15)&gt;=(S1038+T1038*15),IF(OR(G1038="3G",G1038="4G"),CONCATENATE("Cellular",CHAR(10),S1038+T1038*15),CONCATENATE("Satellite",CHAR(10),Q1038+R1038*15)),CONCATENATE("Satellite",CHAR(10),Q1038+R1038*15)),IF((K1038+L1038*15)&gt;(S1038+T1038*15),IF(OR(G1038="3G",G1038="4G"),CONCATENATE("Cellular",CHAR(10),S1038+T1038*15),CONCATENATE("Fiber Optic",CHAR(10),K1038+L1038*15)),CONCATENATE("Fiber Optic",CHAR(10),K1038+L1038*15)))),""),""))</f>
        <v/>
      </c>
      <c r="Z1038" s="4" t="str">
        <f>IF(OR(ISBLANK(K1038),ISBLANK(L1038),ISBLANK(N1038),ISBLANK(O1038),ISBLANK(Q1038),ISBLANK(R1038),ISBLANK(S1038),ISBLANK(T1038)),"",IF(AND(ISNUMBER(K1038),ISNUMBER(L1038),ISNUMBER(N1038),ISNUMBER(O1038),ISNUMBER(Q1038),ISNUMBER(R1038),ISNUMBER(S1038),ISNUMBER(T1038)),IF(AND(K1038&gt;=0,L1038&gt;=0,N1038&gt;=0,O1038&gt;=0,Q1038&gt;=0,R1038&gt;=0,S1038&gt;=0,T1038&gt;=0),IF((K1038+L1038*20)&gt;(N1038+O1038*20),IF((N1038+O1038*20)&gt;(Q1038+R1038*20),IF((Q1038+R1038*20)&gt;=(S1038+T1038*20),IF(OR(G1038="3G",G1038="4G"),"Cellular",CONCATENATE("Satellite",CHAR(10),Q1038+R1038*20)),CONCATENATE("Satellite",CHAR(10),Q1038+R1038*20)),IF((N1038+O1038*20)&gt;(S1038+T1038*20),IF(OR(G1038="3G",G1038="4G"),CONCATENATE("Cellular",CHAR(10),S1038+T1038*20),CONCATENATE("Microwave",CHAR(10),N1038+O1038*20)),CONCATENATE("Microwave",CHAR(10),N1038+O1038*20))),IF((K1038+L1038*20)&gt;(Q1038+R1038*20),IF((Q1038+R1038*20)&gt;=(S1038+T1038*20),IF(OR(G1038="3G",G1038="4G"),CONCATENATE("Cellular",CHAR(10),S1038+T1038*20),CONCATENATE("Satellite",CHAR(10),Q1038+R1038*20)),CONCATENATE("Satellite",CHAR(10),Q1038+R1038*20)),IF((K1038+L1038*20)&gt;(S1038+T1038*20),IF(OR(G1038="3G",G1038="4G"),CONCATENATE("Cellular",CHAR(10),S1038+T1038*20),CONCATENATE("Fiber Optic",CHAR(10),K1038+L1038*20)),CONCATENATE("Fiber Optic",CHAR(10),K1038+L1038*20)))),""),""))</f>
        <v/>
      </c>
      <c r="AA1038" s="4" t="str">
        <f>IF(OR(ISBLANK(AE1038),ISBLANK(AI1038),ISBLANK(AM1038),ISBLANK(AQ1038)),"",IF(AND(ISNUMBER(AE1038),ISNUMBER(AI1038),ISNUMBER(AM1038),ISNUMBER(AQ1038)),IF(1,IF(AE1038&lt;AI1038,IF(AI1038&lt;AM1038,IF(AM1038&lt;=AQ1038,IF(OR(G1038="3G",G1038="4G"),CONCATENATE("Cellular",CHAR(10),AQ1038),CONCATENATE("Satellite",CHAR(10),AM1038)),CONCATENATE("Satellite",CHAR(10),AM1038)),IF(AI1038&lt;AQ1038,IF(OR(G1038="3G",G1038="4G"),CONCATENATE("Cellular",CHAR(10),AQ1038),CONCATENATE("Microwave",CHAR(10),AI1038)),CONCATENATE("Microwave",CHAR(10),AI1038))),IF(AE1038&lt;AM1038,IF(AM1038&lt;=AQ1038,IF(OR(G1038="3G",G1038="4G"),CONCATENATE("Cellular",CHAR(10),AQ1038),CONCATENATE("Satellite",CHAR(10),AM1038)),CONCATENATE("Satellite",CHAR(10),AM1038)),IF(AE1038&lt;AQ1038,IF(OR(G1038="3G",G1038="4G"),CONCATENATE("Cellular",CHAR(10),AQ1038),CONCATENATE("Fiber Optic",CHAR(10),AE1038)),CONCATENATE("Fiber Optic",CHAR(10),AE1038)))),""),""))</f>
        <v/>
      </c>
      <c r="AB1038" s="4" t="str">
        <f>IF(OR(ISBLANK(AF1038),ISBLANK(AJ1038),ISBLANK(AN1038),ISBLANK(AR1038)),"",IF(AND(ISNUMBER(AF1038),ISNUMBER(AJ1038),ISNUMBER(AN1038),ISNUMBER(AR1038)),IF(1,IF(AF1038&lt;AJ1038,IF(AJ1038&lt;AN1038,IF(AN1038&lt;=AR1038,IF(OR(G1038="3G",G1038="4G"),CONCATENATE("Cellular",CHAR(10),AR1038),CONCATENATE("Satellite",CHAR(10),AN1038)),CONCATENATE("Satellite",CHAR(10),AN1038)),IF(AJ1038&lt;AR1038,IF(OR(G1038="3G",G1038="4G"),CONCATENATE("Cellular",CHAR(10),AR1038),CONCATENATE("Microwave",CHAR(10),AJ1038)),CONCATENATE("Microwave",CHAR(10),AJ1038))),IF(AF1038&lt;AN1038,IF(AN1038&lt;=AR1038,IF(OR(G1038="3G",G1038="4G"),CONCATENATE("Cellular",CHAR(10),AR1038),CONCATENATE("Satellite",CHAR(10),AN1038)),CONCATENATE("Satellite",CHAR(10),AN1038)),IF(AF1038&lt;AR1038,IF(OR(G1038="3G",G1038="4G"),CONCATENATE("Cellular",CHAR(10),AR1038),CONCATENATE("Fiber Optic",CHAR(10),AF1038)),CONCATENATE("Fiber Optic",CHAR(10),AF1038)))),""),""))</f>
        <v/>
      </c>
      <c r="AC1038" s="4" t="str">
        <f>IF(OR(ISBLANK(AG1038),ISBLANK(AK1038),ISBLANK(AO1038),ISBLANK(AS1038)),"",IF(AND(ISNUMBER(AG1038),ISNUMBER(AK1038),ISNUMBER(AO1038),ISNUMBER(AS1038)),IF(1,IF(AG1038&lt;AK1038,IF(AK1038&lt;AO1038,IF(AO1038&lt;=AS1038,IF(OR(G1038="3G",G1038="4G"),CONCATENATE("Cellular",CHAR(10),AS1038),CONCATENATE("Satellite",CHAR(10),AO1038)),CONCATENATE("Satellite",CHAR(10),AO1038)),IF(AK1038&lt;AS1038,IF(OR(G1038="3G",G1038="4G"),CONCATENATE("Cellular",CHAR(10),AS1038),CONCATENATE("Microwave",CHAR(10),AK1038)),CONCATENATE("Microwave",CHAR(10),AK1038))),IF(AG1038&lt;AO1038,IF(AO1038&lt;=AS1038,IF(OR(G1038="3G",G1038="4G"),CONCATENATE("Cellular",CHAR(10),AS1038),CONCATENATE("Satellite",CHAR(10),AO1038)),CONCATENATE("Satellite",CHAR(10),AO1038)),IF(AG1038&lt;AS1038,IF(OR(G1038="3G",G1038="4G"),CONCATENATE("Cellular",CHAR(10),AS1038),CONCATENATE("Fiber Optic",CHAR(10),AG1038)),CONCATENATE("Fiber Optic",CHAR(10),AG1038)))),""),""))</f>
        <v/>
      </c>
      <c r="AD1038" s="4" t="str">
        <f>IF(OR(ISBLANK(AH1038),ISBLANK(AL1038),ISBLANK(AP1038),ISBLANK(AT1038)),"",IF(AND(ISNUMBER(AH1038),ISNUMBER(AL1038),ISNUMBER(AP1038),ISNUMBER(AT1038)),IF(1,IF(AH1038&lt;AL1038,IF(AL1038&lt;AP1038,IF(AP1038&lt;=AT1038,IF(OR(G1038="3G",G1038="4G"),CONCATENATE("Cellular",CHAR(10),AT1038),CONCATENATE("Satellite",CHAR(10),AP1038)),CONCATENATE("Satellite",CHAR(10),AP1038)),IF(AL1038&lt;AT1038,IF(OR(G1038="3G",G1038="4G"),CONCATENATE("Cellular",CHAR(10),AT1038),CONCATENATE("Microwave",CHAR(10),AL1038)),CONCATENATE("Microwave",CHAR(10),AL1038))),IF(AH1038&lt;AP1038,IF(AP1038&lt;=AT1038,IF(OR(G1038="3G",G1038="4G"),CONCATENATE("Cellular",CHAR(10),AT1038),CONCATENATE("Satellite",CHAR(10),AP1038)),CONCATENATE("Satellite",CHAR(10),AP1038)),IF(AH1038&lt;AT1038,IF(OR(G1038="3G",G1038="4G"),CONCATENATE("Cellular",CHAR(10),AT1038),CONCATENATE("Fiber Optic",CHAR(10),AH1038)),CONCATENATE("Fiber Optic",CHAR(10),AH1038)))),""),""))</f>
        <v/>
      </c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</row>
    <row r="1039" spans="1:61"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4" t="str">
        <f>IF(OR(ISBLANK(K1039),ISBLANK(#REF!),ISBLANK(N1039),ISBLANK(#REF!),ISBLANK(Q1039),ISBLANK(R1039)),"",IF(AND(ISNUMBER(K1039),ISNUMBER(#REF!),ISNUMBER(N1039),ISNUMBER(#REF!),ISNUMBER(Q1039),ISNUMBER(R1039)),IF(AND(K1039&gt;=0,#REF!&gt;=0,N1039&gt;=0,#REF!&gt;=0,Q1039&gt;=0,R1039&gt;=0),IF((K1039+#REF!*5)&gt;(N1039+#REF!*5),IF((N1039+#REF!*5)&gt;(Q1039+R1039*5),"Satellite","Microwave"),IF((K1039+#REF!*5)&gt;(Q1039+R1039*5),"Satellite","Fiber Optic")),""),""))</f>
        <v/>
      </c>
      <c r="W1039" s="4" t="str">
        <f>IF(OR(ISBLANK(K1039),ISBLANK(L1039),ISBLANK(N1039),ISBLANK(O1039),ISBLANK(Q1039),ISBLANK(R1039),ISBLANK(S1039),ISBLANK(T1039)),"",IF(AND(ISNUMBER(K1039),ISNUMBER(L1039),ISNUMBER(N1039),ISNUMBER(O1039),ISNUMBER(Q1039),ISNUMBER(R1039),ISNUMBER(S1039),ISNUMBER(T1039)),IF(AND(K1039&gt;=0,L1039&gt;=0,N1039&gt;=0,O1039&gt;=0,Q1039&gt;=0,R1039&gt;=0,S1039&gt;=0,T1039&gt;=0),IF((K1039+L1039*5)&gt;(N1039+O1039*5),IF((N1039+O1039*5)&gt;(Q1039+R1039*5),IF((Q1039+R1039*5)&gt;=(S1039+T1039*5),IF(OR(G1039="3G",G1039="4G"),"Cellular",CONCATENATE("Satellite",CHAR(10),Q1039+R1039*5)),CONCATENATE("Satellite",CHAR(10),Q1039+R1039*5)),IF((N1039+O1039*5)&gt;(S1039+T1039*5),IF(OR(G1039="3G",G1039="4G"),CONCATENATE("Cellular",CHAR(10),S1039+T1039*5),CONCATENATE("Microwave",CHAR(10),N1039+O1039*5)),CONCATENATE("Microwave",CHAR(10),N1039+O1039*5))),IF((K1039+L1039*5)&gt;(Q1039+R1039*5),IF((Q1039+R1039*5)&gt;=(S1039+T1039*5),IF(OR(G1039="3G",G1039="4G"),CONCATENATE("Cellular",CHAR(10),S1039+T1039*5),CONCATENATE("Satellite",CHAR(10),Q1039+R1039*5)),CONCATENATE("Satellite",CHAR(10),Q1039+R1039*5)),IF((K1039+L1039*5)&gt;(S1039+T1039*5),IF(OR(G1039="3G",G1039="4G"),CONCATENATE("Cellular",CHAR(10),S1039+T1039*5),CONCATENATE("Fiber Optic",CHAR(10),K1039+L1039*5)),CONCATENATE("Fiber Optic",CHAR(10),K1039+L1039*5)))),""),""))</f>
        <v/>
      </c>
      <c r="X1039" s="4" t="str">
        <f>IF(OR(ISBLANK(K1039),ISBLANK(L1039),ISBLANK(N1039),ISBLANK(O1039),ISBLANK(Q1039),ISBLANK(R1039),ISBLANK(S1039),ISBLANK(T1039)),"",IF(AND(ISNUMBER(K1039),ISNUMBER(L1039),ISNUMBER(N1039),ISNUMBER(O1039),ISNUMBER(Q1039),ISNUMBER(R1039),ISNUMBER(S1039),ISNUMBER(T1039)),IF(AND(K1039&gt;=0,L1039&gt;=0,N1039&gt;=0,O1039&gt;=0,Q1039&gt;=0,R1039&gt;=0,S1039&gt;=0,T1039&gt;=0),IF((K1039+L1039*10)&gt;(N1039+O1039*10),IF((N1039+O1039*10)&gt;(Q1039+R1039*10),IF((Q1039+R1039*10)&gt;=(S1039+T1039*10),IF(OR(G1039="3G",G1039="4G"),"Cellular",CONCATENATE("Satellite",CHAR(10),Q1039+R1039*10)),CONCATENATE("Satellite",CHAR(10),Q1039+R1039*10)),IF((N1039+O1039*10)&gt;(S1039+T1039*10),IF(OR(G1039="3G",G1039="4G"),CONCATENATE("Cellular",CHAR(10),S1039+T1039*10),CONCATENATE("Microwave",CHAR(10),N1039+O1039*10)),CONCATENATE("Microwave",CHAR(10),N1039+O1039*10))),IF((K1039+L1039*10)&gt;(Q1039+R1039*10),IF((Q1039+R1039*10)&gt;=(S1039+T1039*10),IF(OR(G1039="3G",G1039="4G"),CONCATENATE("Cellular",CHAR(10),S1039+T1039*10),CONCATENATE("Satellite",CHAR(10),Q1039+R1039*10)),CONCATENATE("Satellite",CHAR(10),Q1039+R1039*10)),IF((K1039+L1039*10)&gt;(S1039+T1039*10),IF(OR(G1039="3G",G1039="4G"),CONCATENATE("Cellular",CHAR(10),S1039+T1039*10),CONCATENATE("Fiber Optic",CHAR(10),K1039+L1039*10)),CONCATENATE("Fiber Optic",CHAR(10),K1039+L1039*10)))),""),""))</f>
        <v/>
      </c>
      <c r="Y1039" s="4" t="str">
        <f>IF(OR(ISBLANK(K1039),ISBLANK(L1039),ISBLANK(N1039),ISBLANK(O1039),ISBLANK(Q1039),ISBLANK(R1039),ISBLANK(S1039),ISBLANK(T1039)),"",IF(AND(ISNUMBER(K1039),ISNUMBER(L1039),ISNUMBER(N1039),ISNUMBER(O1039),ISNUMBER(Q1039),ISNUMBER(R1039),ISNUMBER(S1039),ISNUMBER(T1039)),IF(AND(K1039&gt;=0,L1039&gt;=0,N1039&gt;=0,O1039&gt;=0,Q1039&gt;=0,R1039&gt;=0,S1039&gt;=0,T1039&gt;=0),IF((K1039+L1039*15)&gt;(N1039+O1039*15),IF((N1039+O1039*15)&gt;(Q1039+R1039*15),IF((Q1039+R1039*15)&gt;=(S1039+T1039*15),IF(OR(G1039="3G",G1039="4G"),"Cellular",CONCATENATE("Satellite",CHAR(10),Q1039+R1039*15)),CONCATENATE("Satellite",CHAR(10),Q1039+R1039*15)),IF((N1039+O1039*15)&gt;(S1039+T1039*15),IF(OR(G1039="3G",G1039="4G"),CONCATENATE("Cellular",CHAR(10),S1039+T1039*15),CONCATENATE("Microwave",CHAR(10),N1039+O1039*15)),CONCATENATE("Microwave",CHAR(10),N1039+O1039*15))),IF((K1039+L1039*15)&gt;(Q1039+R1039*15),IF((Q1039+R1039*15)&gt;=(S1039+T1039*15),IF(OR(G1039="3G",G1039="4G"),CONCATENATE("Cellular",CHAR(10),S1039+T1039*15),CONCATENATE("Satellite",CHAR(10),Q1039+R1039*15)),CONCATENATE("Satellite",CHAR(10),Q1039+R1039*15)),IF((K1039+L1039*15)&gt;(S1039+T1039*15),IF(OR(G1039="3G",G1039="4G"),CONCATENATE("Cellular",CHAR(10),S1039+T1039*15),CONCATENATE("Fiber Optic",CHAR(10),K1039+L1039*15)),CONCATENATE("Fiber Optic",CHAR(10),K1039+L1039*15)))),""),""))</f>
        <v/>
      </c>
      <c r="Z1039" s="4" t="str">
        <f>IF(OR(ISBLANK(K1039),ISBLANK(L1039),ISBLANK(N1039),ISBLANK(O1039),ISBLANK(Q1039),ISBLANK(R1039),ISBLANK(S1039),ISBLANK(T1039)),"",IF(AND(ISNUMBER(K1039),ISNUMBER(L1039),ISNUMBER(N1039),ISNUMBER(O1039),ISNUMBER(Q1039),ISNUMBER(R1039),ISNUMBER(S1039),ISNUMBER(T1039)),IF(AND(K1039&gt;=0,L1039&gt;=0,N1039&gt;=0,O1039&gt;=0,Q1039&gt;=0,R1039&gt;=0,S1039&gt;=0,T1039&gt;=0),IF((K1039+L1039*20)&gt;(N1039+O1039*20),IF((N1039+O1039*20)&gt;(Q1039+R1039*20),IF((Q1039+R1039*20)&gt;=(S1039+T1039*20),IF(OR(G1039="3G",G1039="4G"),"Cellular",CONCATENATE("Satellite",CHAR(10),Q1039+R1039*20)),CONCATENATE("Satellite",CHAR(10),Q1039+R1039*20)),IF((N1039+O1039*20)&gt;(S1039+T1039*20),IF(OR(G1039="3G",G1039="4G"),CONCATENATE("Cellular",CHAR(10),S1039+T1039*20),CONCATENATE("Microwave",CHAR(10),N1039+O1039*20)),CONCATENATE("Microwave",CHAR(10),N1039+O1039*20))),IF((K1039+L1039*20)&gt;(Q1039+R1039*20),IF((Q1039+R1039*20)&gt;=(S1039+T1039*20),IF(OR(G1039="3G",G1039="4G"),CONCATENATE("Cellular",CHAR(10),S1039+T1039*20),CONCATENATE("Satellite",CHAR(10),Q1039+R1039*20)),CONCATENATE("Satellite",CHAR(10),Q1039+R1039*20)),IF((K1039+L1039*20)&gt;(S1039+T1039*20),IF(OR(G1039="3G",G1039="4G"),CONCATENATE("Cellular",CHAR(10),S1039+T1039*20),CONCATENATE("Fiber Optic",CHAR(10),K1039+L1039*20)),CONCATENATE("Fiber Optic",CHAR(10),K1039+L1039*20)))),""),""))</f>
        <v/>
      </c>
      <c r="AA1039" s="4" t="str">
        <f>IF(OR(ISBLANK(AE1039),ISBLANK(AI1039),ISBLANK(AM1039),ISBLANK(AQ1039)),"",IF(AND(ISNUMBER(AE1039),ISNUMBER(AI1039),ISNUMBER(AM1039),ISNUMBER(AQ1039)),IF(1,IF(AE1039&lt;AI1039,IF(AI1039&lt;AM1039,IF(AM1039&lt;=AQ1039,IF(OR(G1039="3G",G1039="4G"),CONCATENATE("Cellular",CHAR(10),AQ1039),CONCATENATE("Satellite",CHAR(10),AM1039)),CONCATENATE("Satellite",CHAR(10),AM1039)),IF(AI1039&lt;AQ1039,IF(OR(G1039="3G",G1039="4G"),CONCATENATE("Cellular",CHAR(10),AQ1039),CONCATENATE("Microwave",CHAR(10),AI1039)),CONCATENATE("Microwave",CHAR(10),AI1039))),IF(AE1039&lt;AM1039,IF(AM1039&lt;=AQ1039,IF(OR(G1039="3G",G1039="4G"),CONCATENATE("Cellular",CHAR(10),AQ1039),CONCATENATE("Satellite",CHAR(10),AM1039)),CONCATENATE("Satellite",CHAR(10),AM1039)),IF(AE1039&lt;AQ1039,IF(OR(G1039="3G",G1039="4G"),CONCATENATE("Cellular",CHAR(10),AQ1039),CONCATENATE("Fiber Optic",CHAR(10),AE1039)),CONCATENATE("Fiber Optic",CHAR(10),AE1039)))),""),""))</f>
        <v/>
      </c>
      <c r="AB1039" s="4" t="str">
        <f>IF(OR(ISBLANK(AF1039),ISBLANK(AJ1039),ISBLANK(AN1039),ISBLANK(AR1039)),"",IF(AND(ISNUMBER(AF1039),ISNUMBER(AJ1039),ISNUMBER(AN1039),ISNUMBER(AR1039)),IF(1,IF(AF1039&lt;AJ1039,IF(AJ1039&lt;AN1039,IF(AN1039&lt;=AR1039,IF(OR(G1039="3G",G1039="4G"),CONCATENATE("Cellular",CHAR(10),AR1039),CONCATENATE("Satellite",CHAR(10),AN1039)),CONCATENATE("Satellite",CHAR(10),AN1039)),IF(AJ1039&lt;AR1039,IF(OR(G1039="3G",G1039="4G"),CONCATENATE("Cellular",CHAR(10),AR1039),CONCATENATE("Microwave",CHAR(10),AJ1039)),CONCATENATE("Microwave",CHAR(10),AJ1039))),IF(AF1039&lt;AN1039,IF(AN1039&lt;=AR1039,IF(OR(G1039="3G",G1039="4G"),CONCATENATE("Cellular",CHAR(10),AR1039),CONCATENATE("Satellite",CHAR(10),AN1039)),CONCATENATE("Satellite",CHAR(10),AN1039)),IF(AF1039&lt;AR1039,IF(OR(G1039="3G",G1039="4G"),CONCATENATE("Cellular",CHAR(10),AR1039),CONCATENATE("Fiber Optic",CHAR(10),AF1039)),CONCATENATE("Fiber Optic",CHAR(10),AF1039)))),""),""))</f>
        <v/>
      </c>
      <c r="AC1039" s="4" t="str">
        <f>IF(OR(ISBLANK(AG1039),ISBLANK(AK1039),ISBLANK(AO1039),ISBLANK(AS1039)),"",IF(AND(ISNUMBER(AG1039),ISNUMBER(AK1039),ISNUMBER(AO1039),ISNUMBER(AS1039)),IF(1,IF(AG1039&lt;AK1039,IF(AK1039&lt;AO1039,IF(AO1039&lt;=AS1039,IF(OR(G1039="3G",G1039="4G"),CONCATENATE("Cellular",CHAR(10),AS1039),CONCATENATE("Satellite",CHAR(10),AO1039)),CONCATENATE("Satellite",CHAR(10),AO1039)),IF(AK1039&lt;AS1039,IF(OR(G1039="3G",G1039="4G"),CONCATENATE("Cellular",CHAR(10),AS1039),CONCATENATE("Microwave",CHAR(10),AK1039)),CONCATENATE("Microwave",CHAR(10),AK1039))),IF(AG1039&lt;AO1039,IF(AO1039&lt;=AS1039,IF(OR(G1039="3G",G1039="4G"),CONCATENATE("Cellular",CHAR(10),AS1039),CONCATENATE("Satellite",CHAR(10),AO1039)),CONCATENATE("Satellite",CHAR(10),AO1039)),IF(AG1039&lt;AS1039,IF(OR(G1039="3G",G1039="4G"),CONCATENATE("Cellular",CHAR(10),AS1039),CONCATENATE("Fiber Optic",CHAR(10),AG1039)),CONCATENATE("Fiber Optic",CHAR(10),AG1039)))),""),""))</f>
        <v/>
      </c>
      <c r="AD1039" s="4" t="str">
        <f>IF(OR(ISBLANK(AH1039),ISBLANK(AL1039),ISBLANK(AP1039),ISBLANK(AT1039)),"",IF(AND(ISNUMBER(AH1039),ISNUMBER(AL1039),ISNUMBER(AP1039),ISNUMBER(AT1039)),IF(1,IF(AH1039&lt;AL1039,IF(AL1039&lt;AP1039,IF(AP1039&lt;=AT1039,IF(OR(G1039="3G",G1039="4G"),CONCATENATE("Cellular",CHAR(10),AT1039),CONCATENATE("Satellite",CHAR(10),AP1039)),CONCATENATE("Satellite",CHAR(10),AP1039)),IF(AL1039&lt;AT1039,IF(OR(G1039="3G",G1039="4G"),CONCATENATE("Cellular",CHAR(10),AT1039),CONCATENATE("Microwave",CHAR(10),AL1039)),CONCATENATE("Microwave",CHAR(10),AL1039))),IF(AH1039&lt;AP1039,IF(AP1039&lt;=AT1039,IF(OR(G1039="3G",G1039="4G"),CONCATENATE("Cellular",CHAR(10),AT1039),CONCATENATE("Satellite",CHAR(10),AP1039)),CONCATENATE("Satellite",CHAR(10),AP1039)),IF(AH1039&lt;AT1039,IF(OR(G1039="3G",G1039="4G"),CONCATENATE("Cellular",CHAR(10),AT1039),CONCATENATE("Fiber Optic",CHAR(10),AH1039)),CONCATENATE("Fiber Optic",CHAR(10),AH1039)))),""),""))</f>
        <v/>
      </c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</row>
    <row r="1040" spans="1:61"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4" t="str">
        <f>IF(OR(ISBLANK(K1040),ISBLANK(#REF!),ISBLANK(N1040),ISBLANK(#REF!),ISBLANK(Q1040),ISBLANK(R1040)),"",IF(AND(ISNUMBER(K1040),ISNUMBER(#REF!),ISNUMBER(N1040),ISNUMBER(#REF!),ISNUMBER(Q1040),ISNUMBER(R1040)),IF(AND(K1040&gt;=0,#REF!&gt;=0,N1040&gt;=0,#REF!&gt;=0,Q1040&gt;=0,R1040&gt;=0),IF((K1040+#REF!*5)&gt;(N1040+#REF!*5),IF((N1040+#REF!*5)&gt;(Q1040+R1040*5),"Satellite","Microwave"),IF((K1040+#REF!*5)&gt;(Q1040+R1040*5),"Satellite","Fiber Optic")),""),""))</f>
        <v/>
      </c>
      <c r="W1040" s="4" t="str">
        <f>IF(OR(ISBLANK(K1040),ISBLANK(L1040),ISBLANK(N1040),ISBLANK(O1040),ISBLANK(Q1040),ISBLANK(R1040),ISBLANK(S1040),ISBLANK(T1040)),"",IF(AND(ISNUMBER(K1040),ISNUMBER(L1040),ISNUMBER(N1040),ISNUMBER(O1040),ISNUMBER(Q1040),ISNUMBER(R1040),ISNUMBER(S1040),ISNUMBER(T1040)),IF(AND(K1040&gt;=0,L1040&gt;=0,N1040&gt;=0,O1040&gt;=0,Q1040&gt;=0,R1040&gt;=0,S1040&gt;=0,T1040&gt;=0),IF((K1040+L1040*5)&gt;(N1040+O1040*5),IF((N1040+O1040*5)&gt;(Q1040+R1040*5),IF((Q1040+R1040*5)&gt;=(S1040+T1040*5),IF(OR(G1040="3G",G1040="4G"),"Cellular",CONCATENATE("Satellite",CHAR(10),Q1040+R1040*5)),CONCATENATE("Satellite",CHAR(10),Q1040+R1040*5)),IF((N1040+O1040*5)&gt;(S1040+T1040*5),IF(OR(G1040="3G",G1040="4G"),CONCATENATE("Cellular",CHAR(10),S1040+T1040*5),CONCATENATE("Microwave",CHAR(10),N1040+O1040*5)),CONCATENATE("Microwave",CHAR(10),N1040+O1040*5))),IF((K1040+L1040*5)&gt;(Q1040+R1040*5),IF((Q1040+R1040*5)&gt;=(S1040+T1040*5),IF(OR(G1040="3G",G1040="4G"),CONCATENATE("Cellular",CHAR(10),S1040+T1040*5),CONCATENATE("Satellite",CHAR(10),Q1040+R1040*5)),CONCATENATE("Satellite",CHAR(10),Q1040+R1040*5)),IF((K1040+L1040*5)&gt;(S1040+T1040*5),IF(OR(G1040="3G",G1040="4G"),CONCATENATE("Cellular",CHAR(10),S1040+T1040*5),CONCATENATE("Fiber Optic",CHAR(10),K1040+L1040*5)),CONCATENATE("Fiber Optic",CHAR(10),K1040+L1040*5)))),""),""))</f>
        <v/>
      </c>
      <c r="X1040" s="4" t="str">
        <f>IF(OR(ISBLANK(K1040),ISBLANK(L1040),ISBLANK(N1040),ISBLANK(O1040),ISBLANK(Q1040),ISBLANK(R1040),ISBLANK(S1040),ISBLANK(T1040)),"",IF(AND(ISNUMBER(K1040),ISNUMBER(L1040),ISNUMBER(N1040),ISNUMBER(O1040),ISNUMBER(Q1040),ISNUMBER(R1040),ISNUMBER(S1040),ISNUMBER(T1040)),IF(AND(K1040&gt;=0,L1040&gt;=0,N1040&gt;=0,O1040&gt;=0,Q1040&gt;=0,R1040&gt;=0,S1040&gt;=0,T1040&gt;=0),IF((K1040+L1040*10)&gt;(N1040+O1040*10),IF((N1040+O1040*10)&gt;(Q1040+R1040*10),IF((Q1040+R1040*10)&gt;=(S1040+T1040*10),IF(OR(G1040="3G",G1040="4G"),"Cellular",CONCATENATE("Satellite",CHAR(10),Q1040+R1040*10)),CONCATENATE("Satellite",CHAR(10),Q1040+R1040*10)),IF((N1040+O1040*10)&gt;(S1040+T1040*10),IF(OR(G1040="3G",G1040="4G"),CONCATENATE("Cellular",CHAR(10),S1040+T1040*10),CONCATENATE("Microwave",CHAR(10),N1040+O1040*10)),CONCATENATE("Microwave",CHAR(10),N1040+O1040*10))),IF((K1040+L1040*10)&gt;(Q1040+R1040*10),IF((Q1040+R1040*10)&gt;=(S1040+T1040*10),IF(OR(G1040="3G",G1040="4G"),CONCATENATE("Cellular",CHAR(10),S1040+T1040*10),CONCATENATE("Satellite",CHAR(10),Q1040+R1040*10)),CONCATENATE("Satellite",CHAR(10),Q1040+R1040*10)),IF((K1040+L1040*10)&gt;(S1040+T1040*10),IF(OR(G1040="3G",G1040="4G"),CONCATENATE("Cellular",CHAR(10),S1040+T1040*10),CONCATENATE("Fiber Optic",CHAR(10),K1040+L1040*10)),CONCATENATE("Fiber Optic",CHAR(10),K1040+L1040*10)))),""),""))</f>
        <v/>
      </c>
      <c r="Y1040" s="4" t="str">
        <f>IF(OR(ISBLANK(K1040),ISBLANK(L1040),ISBLANK(N1040),ISBLANK(O1040),ISBLANK(Q1040),ISBLANK(R1040),ISBLANK(S1040),ISBLANK(T1040)),"",IF(AND(ISNUMBER(K1040),ISNUMBER(L1040),ISNUMBER(N1040),ISNUMBER(O1040),ISNUMBER(Q1040),ISNUMBER(R1040),ISNUMBER(S1040),ISNUMBER(T1040)),IF(AND(K1040&gt;=0,L1040&gt;=0,N1040&gt;=0,O1040&gt;=0,Q1040&gt;=0,R1040&gt;=0,S1040&gt;=0,T1040&gt;=0),IF((K1040+L1040*15)&gt;(N1040+O1040*15),IF((N1040+O1040*15)&gt;(Q1040+R1040*15),IF((Q1040+R1040*15)&gt;=(S1040+T1040*15),IF(OR(G1040="3G",G1040="4G"),"Cellular",CONCATENATE("Satellite",CHAR(10),Q1040+R1040*15)),CONCATENATE("Satellite",CHAR(10),Q1040+R1040*15)),IF((N1040+O1040*15)&gt;(S1040+T1040*15),IF(OR(G1040="3G",G1040="4G"),CONCATENATE("Cellular",CHAR(10),S1040+T1040*15),CONCATENATE("Microwave",CHAR(10),N1040+O1040*15)),CONCATENATE("Microwave",CHAR(10),N1040+O1040*15))),IF((K1040+L1040*15)&gt;(Q1040+R1040*15),IF((Q1040+R1040*15)&gt;=(S1040+T1040*15),IF(OR(G1040="3G",G1040="4G"),CONCATENATE("Cellular",CHAR(10),S1040+T1040*15),CONCATENATE("Satellite",CHAR(10),Q1040+R1040*15)),CONCATENATE("Satellite",CHAR(10),Q1040+R1040*15)),IF((K1040+L1040*15)&gt;(S1040+T1040*15),IF(OR(G1040="3G",G1040="4G"),CONCATENATE("Cellular",CHAR(10),S1040+T1040*15),CONCATENATE("Fiber Optic",CHAR(10),K1040+L1040*15)),CONCATENATE("Fiber Optic",CHAR(10),K1040+L1040*15)))),""),""))</f>
        <v/>
      </c>
      <c r="Z1040" s="4" t="str">
        <f>IF(OR(ISBLANK(K1040),ISBLANK(L1040),ISBLANK(N1040),ISBLANK(O1040),ISBLANK(Q1040),ISBLANK(R1040),ISBLANK(S1040),ISBLANK(T1040)),"",IF(AND(ISNUMBER(K1040),ISNUMBER(L1040),ISNUMBER(N1040),ISNUMBER(O1040),ISNUMBER(Q1040),ISNUMBER(R1040),ISNUMBER(S1040),ISNUMBER(T1040)),IF(AND(K1040&gt;=0,L1040&gt;=0,N1040&gt;=0,O1040&gt;=0,Q1040&gt;=0,R1040&gt;=0,S1040&gt;=0,T1040&gt;=0),IF((K1040+L1040*20)&gt;(N1040+O1040*20),IF((N1040+O1040*20)&gt;(Q1040+R1040*20),IF((Q1040+R1040*20)&gt;=(S1040+T1040*20),IF(OR(G1040="3G",G1040="4G"),"Cellular",CONCATENATE("Satellite",CHAR(10),Q1040+R1040*20)),CONCATENATE("Satellite",CHAR(10),Q1040+R1040*20)),IF((N1040+O1040*20)&gt;(S1040+T1040*20),IF(OR(G1040="3G",G1040="4G"),CONCATENATE("Cellular",CHAR(10),S1040+T1040*20),CONCATENATE("Microwave",CHAR(10),N1040+O1040*20)),CONCATENATE("Microwave",CHAR(10),N1040+O1040*20))),IF((K1040+L1040*20)&gt;(Q1040+R1040*20),IF((Q1040+R1040*20)&gt;=(S1040+T1040*20),IF(OR(G1040="3G",G1040="4G"),CONCATENATE("Cellular",CHAR(10),S1040+T1040*20),CONCATENATE("Satellite",CHAR(10),Q1040+R1040*20)),CONCATENATE("Satellite",CHAR(10),Q1040+R1040*20)),IF((K1040+L1040*20)&gt;(S1040+T1040*20),IF(OR(G1040="3G",G1040="4G"),CONCATENATE("Cellular",CHAR(10),S1040+T1040*20),CONCATENATE("Fiber Optic",CHAR(10),K1040+L1040*20)),CONCATENATE("Fiber Optic",CHAR(10),K1040+L1040*20)))),""),""))</f>
        <v/>
      </c>
      <c r="AA1040" s="4" t="str">
        <f>IF(OR(ISBLANK(AE1040),ISBLANK(AI1040),ISBLANK(AM1040),ISBLANK(AQ1040)),"",IF(AND(ISNUMBER(AE1040),ISNUMBER(AI1040),ISNUMBER(AM1040),ISNUMBER(AQ1040)),IF(1,IF(AE1040&lt;AI1040,IF(AI1040&lt;AM1040,IF(AM1040&lt;=AQ1040,IF(OR(G1040="3G",G1040="4G"),CONCATENATE("Cellular",CHAR(10),AQ1040),CONCATENATE("Satellite",CHAR(10),AM1040)),CONCATENATE("Satellite",CHAR(10),AM1040)),IF(AI1040&lt;AQ1040,IF(OR(G1040="3G",G1040="4G"),CONCATENATE("Cellular",CHAR(10),AQ1040),CONCATENATE("Microwave",CHAR(10),AI1040)),CONCATENATE("Microwave",CHAR(10),AI1040))),IF(AE1040&lt;AM1040,IF(AM1040&lt;=AQ1040,IF(OR(G1040="3G",G1040="4G"),CONCATENATE("Cellular",CHAR(10),AQ1040),CONCATENATE("Satellite",CHAR(10),AM1040)),CONCATENATE("Satellite",CHAR(10),AM1040)),IF(AE1040&lt;AQ1040,IF(OR(G1040="3G",G1040="4G"),CONCATENATE("Cellular",CHAR(10),AQ1040),CONCATENATE("Fiber Optic",CHAR(10),AE1040)),CONCATENATE("Fiber Optic",CHAR(10),AE1040)))),""),""))</f>
        <v/>
      </c>
      <c r="AB1040" s="4" t="str">
        <f>IF(OR(ISBLANK(AF1040),ISBLANK(AJ1040),ISBLANK(AN1040),ISBLANK(AR1040)),"",IF(AND(ISNUMBER(AF1040),ISNUMBER(AJ1040),ISNUMBER(AN1040),ISNUMBER(AR1040)),IF(1,IF(AF1040&lt;AJ1040,IF(AJ1040&lt;AN1040,IF(AN1040&lt;=AR1040,IF(OR(G1040="3G",G1040="4G"),CONCATENATE("Cellular",CHAR(10),AR1040),CONCATENATE("Satellite",CHAR(10),AN1040)),CONCATENATE("Satellite",CHAR(10),AN1040)),IF(AJ1040&lt;AR1040,IF(OR(G1040="3G",G1040="4G"),CONCATENATE("Cellular",CHAR(10),AR1040),CONCATENATE("Microwave",CHAR(10),AJ1040)),CONCATENATE("Microwave",CHAR(10),AJ1040))),IF(AF1040&lt;AN1040,IF(AN1040&lt;=AR1040,IF(OR(G1040="3G",G1040="4G"),CONCATENATE("Cellular",CHAR(10),AR1040),CONCATENATE("Satellite",CHAR(10),AN1040)),CONCATENATE("Satellite",CHAR(10),AN1040)),IF(AF1040&lt;AR1040,IF(OR(G1040="3G",G1040="4G"),CONCATENATE("Cellular",CHAR(10),AR1040),CONCATENATE("Fiber Optic",CHAR(10),AF1040)),CONCATENATE("Fiber Optic",CHAR(10),AF1040)))),""),""))</f>
        <v/>
      </c>
      <c r="AC1040" s="4" t="str">
        <f>IF(OR(ISBLANK(AG1040),ISBLANK(AK1040),ISBLANK(AO1040),ISBLANK(AS1040)),"",IF(AND(ISNUMBER(AG1040),ISNUMBER(AK1040),ISNUMBER(AO1040),ISNUMBER(AS1040)),IF(1,IF(AG1040&lt;AK1040,IF(AK1040&lt;AO1040,IF(AO1040&lt;=AS1040,IF(OR(G1040="3G",G1040="4G"),CONCATENATE("Cellular",CHAR(10),AS1040),CONCATENATE("Satellite",CHAR(10),AO1040)),CONCATENATE("Satellite",CHAR(10),AO1040)),IF(AK1040&lt;AS1040,IF(OR(G1040="3G",G1040="4G"),CONCATENATE("Cellular",CHAR(10),AS1040),CONCATENATE("Microwave",CHAR(10),AK1040)),CONCATENATE("Microwave",CHAR(10),AK1040))),IF(AG1040&lt;AO1040,IF(AO1040&lt;=AS1040,IF(OR(G1040="3G",G1040="4G"),CONCATENATE("Cellular",CHAR(10),AS1040),CONCATENATE("Satellite",CHAR(10),AO1040)),CONCATENATE("Satellite",CHAR(10),AO1040)),IF(AG1040&lt;AS1040,IF(OR(G1040="3G",G1040="4G"),CONCATENATE("Cellular",CHAR(10),AS1040),CONCATENATE("Fiber Optic",CHAR(10),AG1040)),CONCATENATE("Fiber Optic",CHAR(10),AG1040)))),""),""))</f>
        <v/>
      </c>
      <c r="AD1040" s="4" t="str">
        <f>IF(OR(ISBLANK(AH1040),ISBLANK(AL1040),ISBLANK(AP1040),ISBLANK(AT1040)),"",IF(AND(ISNUMBER(AH1040),ISNUMBER(AL1040),ISNUMBER(AP1040),ISNUMBER(AT1040)),IF(1,IF(AH1040&lt;AL1040,IF(AL1040&lt;AP1040,IF(AP1040&lt;=AT1040,IF(OR(G1040="3G",G1040="4G"),CONCATENATE("Cellular",CHAR(10),AT1040),CONCATENATE("Satellite",CHAR(10),AP1040)),CONCATENATE("Satellite",CHAR(10),AP1040)),IF(AL1040&lt;AT1040,IF(OR(G1040="3G",G1040="4G"),CONCATENATE("Cellular",CHAR(10),AT1040),CONCATENATE("Microwave",CHAR(10),AL1040)),CONCATENATE("Microwave",CHAR(10),AL1040))),IF(AH1040&lt;AP1040,IF(AP1040&lt;=AT1040,IF(OR(G1040="3G",G1040="4G"),CONCATENATE("Cellular",CHAR(10),AT1040),CONCATENATE("Satellite",CHAR(10),AP1040)),CONCATENATE("Satellite",CHAR(10),AP1040)),IF(AH1040&lt;AT1040,IF(OR(G1040="3G",G1040="4G"),CONCATENATE("Cellular",CHAR(10),AT1040),CONCATENATE("Fiber Optic",CHAR(10),AH1040)),CONCATENATE("Fiber Optic",CHAR(10),AH1040)))),""),""))</f>
        <v/>
      </c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</row>
    <row r="1041" spans="1:61"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4" t="str">
        <f>IF(OR(ISBLANK(K1041),ISBLANK(#REF!),ISBLANK(N1041),ISBLANK(#REF!),ISBLANK(Q1041),ISBLANK(R1041)),"",IF(AND(ISNUMBER(K1041),ISNUMBER(#REF!),ISNUMBER(N1041),ISNUMBER(#REF!),ISNUMBER(Q1041),ISNUMBER(R1041)),IF(AND(K1041&gt;=0,#REF!&gt;=0,N1041&gt;=0,#REF!&gt;=0,Q1041&gt;=0,R1041&gt;=0),IF((K1041+#REF!*5)&gt;(N1041+#REF!*5),IF((N1041+#REF!*5)&gt;(Q1041+R1041*5),"Satellite","Microwave"),IF((K1041+#REF!*5)&gt;(Q1041+R1041*5),"Satellite","Fiber Optic")),""),""))</f>
        <v/>
      </c>
      <c r="W1041" s="4" t="str">
        <f>IF(OR(ISBLANK(K1041),ISBLANK(L1041),ISBLANK(N1041),ISBLANK(O1041),ISBLANK(Q1041),ISBLANK(R1041),ISBLANK(S1041),ISBLANK(T1041)),"",IF(AND(ISNUMBER(K1041),ISNUMBER(L1041),ISNUMBER(N1041),ISNUMBER(O1041),ISNUMBER(Q1041),ISNUMBER(R1041),ISNUMBER(S1041),ISNUMBER(T1041)),IF(AND(K1041&gt;=0,L1041&gt;=0,N1041&gt;=0,O1041&gt;=0,Q1041&gt;=0,R1041&gt;=0,S1041&gt;=0,T1041&gt;=0),IF((K1041+L1041*5)&gt;(N1041+O1041*5),IF((N1041+O1041*5)&gt;(Q1041+R1041*5),IF((Q1041+R1041*5)&gt;=(S1041+T1041*5),IF(OR(G1041="3G",G1041="4G"),"Cellular",CONCATENATE("Satellite",CHAR(10),Q1041+R1041*5)),CONCATENATE("Satellite",CHAR(10),Q1041+R1041*5)),IF((N1041+O1041*5)&gt;(S1041+T1041*5),IF(OR(G1041="3G",G1041="4G"),CONCATENATE("Cellular",CHAR(10),S1041+T1041*5),CONCATENATE("Microwave",CHAR(10),N1041+O1041*5)),CONCATENATE("Microwave",CHAR(10),N1041+O1041*5))),IF((K1041+L1041*5)&gt;(Q1041+R1041*5),IF((Q1041+R1041*5)&gt;=(S1041+T1041*5),IF(OR(G1041="3G",G1041="4G"),CONCATENATE("Cellular",CHAR(10),S1041+T1041*5),CONCATENATE("Satellite",CHAR(10),Q1041+R1041*5)),CONCATENATE("Satellite",CHAR(10),Q1041+R1041*5)),IF((K1041+L1041*5)&gt;(S1041+T1041*5),IF(OR(G1041="3G",G1041="4G"),CONCATENATE("Cellular",CHAR(10),S1041+T1041*5),CONCATENATE("Fiber Optic",CHAR(10),K1041+L1041*5)),CONCATENATE("Fiber Optic",CHAR(10),K1041+L1041*5)))),""),""))</f>
        <v/>
      </c>
      <c r="X1041" s="4" t="str">
        <f>IF(OR(ISBLANK(K1041),ISBLANK(L1041),ISBLANK(N1041),ISBLANK(O1041),ISBLANK(Q1041),ISBLANK(R1041),ISBLANK(S1041),ISBLANK(T1041)),"",IF(AND(ISNUMBER(K1041),ISNUMBER(L1041),ISNUMBER(N1041),ISNUMBER(O1041),ISNUMBER(Q1041),ISNUMBER(R1041),ISNUMBER(S1041),ISNUMBER(T1041)),IF(AND(K1041&gt;=0,L1041&gt;=0,N1041&gt;=0,O1041&gt;=0,Q1041&gt;=0,R1041&gt;=0,S1041&gt;=0,T1041&gt;=0),IF((K1041+L1041*10)&gt;(N1041+O1041*10),IF((N1041+O1041*10)&gt;(Q1041+R1041*10),IF((Q1041+R1041*10)&gt;=(S1041+T1041*10),IF(OR(G1041="3G",G1041="4G"),"Cellular",CONCATENATE("Satellite",CHAR(10),Q1041+R1041*10)),CONCATENATE("Satellite",CHAR(10),Q1041+R1041*10)),IF((N1041+O1041*10)&gt;(S1041+T1041*10),IF(OR(G1041="3G",G1041="4G"),CONCATENATE("Cellular",CHAR(10),S1041+T1041*10),CONCATENATE("Microwave",CHAR(10),N1041+O1041*10)),CONCATENATE("Microwave",CHAR(10),N1041+O1041*10))),IF((K1041+L1041*10)&gt;(Q1041+R1041*10),IF((Q1041+R1041*10)&gt;=(S1041+T1041*10),IF(OR(G1041="3G",G1041="4G"),CONCATENATE("Cellular",CHAR(10),S1041+T1041*10),CONCATENATE("Satellite",CHAR(10),Q1041+R1041*10)),CONCATENATE("Satellite",CHAR(10),Q1041+R1041*10)),IF((K1041+L1041*10)&gt;(S1041+T1041*10),IF(OR(G1041="3G",G1041="4G"),CONCATENATE("Cellular",CHAR(10),S1041+T1041*10),CONCATENATE("Fiber Optic",CHAR(10),K1041+L1041*10)),CONCATENATE("Fiber Optic",CHAR(10),K1041+L1041*10)))),""),""))</f>
        <v/>
      </c>
      <c r="Y1041" s="4" t="str">
        <f>IF(OR(ISBLANK(K1041),ISBLANK(L1041),ISBLANK(N1041),ISBLANK(O1041),ISBLANK(Q1041),ISBLANK(R1041),ISBLANK(S1041),ISBLANK(T1041)),"",IF(AND(ISNUMBER(K1041),ISNUMBER(L1041),ISNUMBER(N1041),ISNUMBER(O1041),ISNUMBER(Q1041),ISNUMBER(R1041),ISNUMBER(S1041),ISNUMBER(T1041)),IF(AND(K1041&gt;=0,L1041&gt;=0,N1041&gt;=0,O1041&gt;=0,Q1041&gt;=0,R1041&gt;=0,S1041&gt;=0,T1041&gt;=0),IF((K1041+L1041*15)&gt;(N1041+O1041*15),IF((N1041+O1041*15)&gt;(Q1041+R1041*15),IF((Q1041+R1041*15)&gt;=(S1041+T1041*15),IF(OR(G1041="3G",G1041="4G"),"Cellular",CONCATENATE("Satellite",CHAR(10),Q1041+R1041*15)),CONCATENATE("Satellite",CHAR(10),Q1041+R1041*15)),IF((N1041+O1041*15)&gt;(S1041+T1041*15),IF(OR(G1041="3G",G1041="4G"),CONCATENATE("Cellular",CHAR(10),S1041+T1041*15),CONCATENATE("Microwave",CHAR(10),N1041+O1041*15)),CONCATENATE("Microwave",CHAR(10),N1041+O1041*15))),IF((K1041+L1041*15)&gt;(Q1041+R1041*15),IF((Q1041+R1041*15)&gt;=(S1041+T1041*15),IF(OR(G1041="3G",G1041="4G"),CONCATENATE("Cellular",CHAR(10),S1041+T1041*15),CONCATENATE("Satellite",CHAR(10),Q1041+R1041*15)),CONCATENATE("Satellite",CHAR(10),Q1041+R1041*15)),IF((K1041+L1041*15)&gt;(S1041+T1041*15),IF(OR(G1041="3G",G1041="4G"),CONCATENATE("Cellular",CHAR(10),S1041+T1041*15),CONCATENATE("Fiber Optic",CHAR(10),K1041+L1041*15)),CONCATENATE("Fiber Optic",CHAR(10),K1041+L1041*15)))),""),""))</f>
        <v/>
      </c>
      <c r="Z1041" s="4" t="str">
        <f>IF(OR(ISBLANK(K1041),ISBLANK(L1041),ISBLANK(N1041),ISBLANK(O1041),ISBLANK(Q1041),ISBLANK(R1041),ISBLANK(S1041),ISBLANK(T1041)),"",IF(AND(ISNUMBER(K1041),ISNUMBER(L1041),ISNUMBER(N1041),ISNUMBER(O1041),ISNUMBER(Q1041),ISNUMBER(R1041),ISNUMBER(S1041),ISNUMBER(T1041)),IF(AND(K1041&gt;=0,L1041&gt;=0,N1041&gt;=0,O1041&gt;=0,Q1041&gt;=0,R1041&gt;=0,S1041&gt;=0,T1041&gt;=0),IF((K1041+L1041*20)&gt;(N1041+O1041*20),IF((N1041+O1041*20)&gt;(Q1041+R1041*20),IF((Q1041+R1041*20)&gt;=(S1041+T1041*20),IF(OR(G1041="3G",G1041="4G"),"Cellular",CONCATENATE("Satellite",CHAR(10),Q1041+R1041*20)),CONCATENATE("Satellite",CHAR(10),Q1041+R1041*20)),IF((N1041+O1041*20)&gt;(S1041+T1041*20),IF(OR(G1041="3G",G1041="4G"),CONCATENATE("Cellular",CHAR(10),S1041+T1041*20),CONCATENATE("Microwave",CHAR(10),N1041+O1041*20)),CONCATENATE("Microwave",CHAR(10),N1041+O1041*20))),IF((K1041+L1041*20)&gt;(Q1041+R1041*20),IF((Q1041+R1041*20)&gt;=(S1041+T1041*20),IF(OR(G1041="3G",G1041="4G"),CONCATENATE("Cellular",CHAR(10),S1041+T1041*20),CONCATENATE("Satellite",CHAR(10),Q1041+R1041*20)),CONCATENATE("Satellite",CHAR(10),Q1041+R1041*20)),IF((K1041+L1041*20)&gt;(S1041+T1041*20),IF(OR(G1041="3G",G1041="4G"),CONCATENATE("Cellular",CHAR(10),S1041+T1041*20),CONCATENATE("Fiber Optic",CHAR(10),K1041+L1041*20)),CONCATENATE("Fiber Optic",CHAR(10),K1041+L1041*20)))),""),""))</f>
        <v/>
      </c>
      <c r="AA1041" s="4" t="str">
        <f>IF(OR(ISBLANK(AE1041),ISBLANK(AI1041),ISBLANK(AM1041),ISBLANK(AQ1041)),"",IF(AND(ISNUMBER(AE1041),ISNUMBER(AI1041),ISNUMBER(AM1041),ISNUMBER(AQ1041)),IF(1,IF(AE1041&lt;AI1041,IF(AI1041&lt;AM1041,IF(AM1041&lt;=AQ1041,IF(OR(G1041="3G",G1041="4G"),CONCATENATE("Cellular",CHAR(10),AQ1041),CONCATENATE("Satellite",CHAR(10),AM1041)),CONCATENATE("Satellite",CHAR(10),AM1041)),IF(AI1041&lt;AQ1041,IF(OR(G1041="3G",G1041="4G"),CONCATENATE("Cellular",CHAR(10),AQ1041),CONCATENATE("Microwave",CHAR(10),AI1041)),CONCATENATE("Microwave",CHAR(10),AI1041))),IF(AE1041&lt;AM1041,IF(AM1041&lt;=AQ1041,IF(OR(G1041="3G",G1041="4G"),CONCATENATE("Cellular",CHAR(10),AQ1041),CONCATENATE("Satellite",CHAR(10),AM1041)),CONCATENATE("Satellite",CHAR(10),AM1041)),IF(AE1041&lt;AQ1041,IF(OR(G1041="3G",G1041="4G"),CONCATENATE("Cellular",CHAR(10),AQ1041),CONCATENATE("Fiber Optic",CHAR(10),AE1041)),CONCATENATE("Fiber Optic",CHAR(10),AE1041)))),""),""))</f>
        <v/>
      </c>
      <c r="AB1041" s="4" t="str">
        <f>IF(OR(ISBLANK(AF1041),ISBLANK(AJ1041),ISBLANK(AN1041),ISBLANK(AR1041)),"",IF(AND(ISNUMBER(AF1041),ISNUMBER(AJ1041),ISNUMBER(AN1041),ISNUMBER(AR1041)),IF(1,IF(AF1041&lt;AJ1041,IF(AJ1041&lt;AN1041,IF(AN1041&lt;=AR1041,IF(OR(G1041="3G",G1041="4G"),CONCATENATE("Cellular",CHAR(10),AR1041),CONCATENATE("Satellite",CHAR(10),AN1041)),CONCATENATE("Satellite",CHAR(10),AN1041)),IF(AJ1041&lt;AR1041,IF(OR(G1041="3G",G1041="4G"),CONCATENATE("Cellular",CHAR(10),AR1041),CONCATENATE("Microwave",CHAR(10),AJ1041)),CONCATENATE("Microwave",CHAR(10),AJ1041))),IF(AF1041&lt;AN1041,IF(AN1041&lt;=AR1041,IF(OR(G1041="3G",G1041="4G"),CONCATENATE("Cellular",CHAR(10),AR1041),CONCATENATE("Satellite",CHAR(10),AN1041)),CONCATENATE("Satellite",CHAR(10),AN1041)),IF(AF1041&lt;AR1041,IF(OR(G1041="3G",G1041="4G"),CONCATENATE("Cellular",CHAR(10),AR1041),CONCATENATE("Fiber Optic",CHAR(10),AF1041)),CONCATENATE("Fiber Optic",CHAR(10),AF1041)))),""),""))</f>
        <v/>
      </c>
      <c r="AC1041" s="4" t="str">
        <f>IF(OR(ISBLANK(AG1041),ISBLANK(AK1041),ISBLANK(AO1041),ISBLANK(AS1041)),"",IF(AND(ISNUMBER(AG1041),ISNUMBER(AK1041),ISNUMBER(AO1041),ISNUMBER(AS1041)),IF(1,IF(AG1041&lt;AK1041,IF(AK1041&lt;AO1041,IF(AO1041&lt;=AS1041,IF(OR(G1041="3G",G1041="4G"),CONCATENATE("Cellular",CHAR(10),AS1041),CONCATENATE("Satellite",CHAR(10),AO1041)),CONCATENATE("Satellite",CHAR(10),AO1041)),IF(AK1041&lt;AS1041,IF(OR(G1041="3G",G1041="4G"),CONCATENATE("Cellular",CHAR(10),AS1041),CONCATENATE("Microwave",CHAR(10),AK1041)),CONCATENATE("Microwave",CHAR(10),AK1041))),IF(AG1041&lt;AO1041,IF(AO1041&lt;=AS1041,IF(OR(G1041="3G",G1041="4G"),CONCATENATE("Cellular",CHAR(10),AS1041),CONCATENATE("Satellite",CHAR(10),AO1041)),CONCATENATE("Satellite",CHAR(10),AO1041)),IF(AG1041&lt;AS1041,IF(OR(G1041="3G",G1041="4G"),CONCATENATE("Cellular",CHAR(10),AS1041),CONCATENATE("Fiber Optic",CHAR(10),AG1041)),CONCATENATE("Fiber Optic",CHAR(10),AG1041)))),""),""))</f>
        <v/>
      </c>
      <c r="AD1041" s="4" t="str">
        <f>IF(OR(ISBLANK(AH1041),ISBLANK(AL1041),ISBLANK(AP1041),ISBLANK(AT1041)),"",IF(AND(ISNUMBER(AH1041),ISNUMBER(AL1041),ISNUMBER(AP1041),ISNUMBER(AT1041)),IF(1,IF(AH1041&lt;AL1041,IF(AL1041&lt;AP1041,IF(AP1041&lt;=AT1041,IF(OR(G1041="3G",G1041="4G"),CONCATENATE("Cellular",CHAR(10),AT1041),CONCATENATE("Satellite",CHAR(10),AP1041)),CONCATENATE("Satellite",CHAR(10),AP1041)),IF(AL1041&lt;AT1041,IF(OR(G1041="3G",G1041="4G"),CONCATENATE("Cellular",CHAR(10),AT1041),CONCATENATE("Microwave",CHAR(10),AL1041)),CONCATENATE("Microwave",CHAR(10),AL1041))),IF(AH1041&lt;AP1041,IF(AP1041&lt;=AT1041,IF(OR(G1041="3G",G1041="4G"),CONCATENATE("Cellular",CHAR(10),AT1041),CONCATENATE("Satellite",CHAR(10),AP1041)),CONCATENATE("Satellite",CHAR(10),AP1041)),IF(AH1041&lt;AT1041,IF(OR(G1041="3G",G1041="4G"),CONCATENATE("Cellular",CHAR(10),AT1041),CONCATENATE("Fiber Optic",CHAR(10),AH1041)),CONCATENATE("Fiber Optic",CHAR(10),AH1041)))),""),""))</f>
        <v/>
      </c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</row>
    <row r="1042" spans="1:61"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4" t="str">
        <f>IF(OR(ISBLANK(K1042),ISBLANK(#REF!),ISBLANK(N1042),ISBLANK(#REF!),ISBLANK(Q1042),ISBLANK(R1042)),"",IF(AND(ISNUMBER(K1042),ISNUMBER(#REF!),ISNUMBER(N1042),ISNUMBER(#REF!),ISNUMBER(Q1042),ISNUMBER(R1042)),IF(AND(K1042&gt;=0,#REF!&gt;=0,N1042&gt;=0,#REF!&gt;=0,Q1042&gt;=0,R1042&gt;=0),IF((K1042+#REF!*5)&gt;(N1042+#REF!*5),IF((N1042+#REF!*5)&gt;(Q1042+R1042*5),"Satellite","Microwave"),IF((K1042+#REF!*5)&gt;(Q1042+R1042*5),"Satellite","Fiber Optic")),""),""))</f>
        <v/>
      </c>
      <c r="W1042" s="4" t="str">
        <f>IF(OR(ISBLANK(K1042),ISBLANK(#REF!),ISBLANK(N1042),ISBLANK(#REF!),ISBLANK(Q1042),ISBLANK(R1042)),"",IF(AND(ISNUMBER(K1042),ISNUMBER(#REF!),ISNUMBER(N1042),ISNUMBER(#REF!),ISNUMBER(Q1042),ISNUMBER(R1042)),IF(AND(K1042&gt;=0,#REF!&gt;=0,N1042&gt;=0,#REF!&gt;=0,Q1042&gt;=0,R1042&gt;=0),IF((K1042+#REF!*5)&gt;(N1042+#REF!*5),IF((N1042+#REF!*5)&gt;(Q1042+R1042*5),_xlfn.CONCAT("Satellite",CHAR(10),Q1042+R1042*5),_xlfn.CONCAT("Microwave",CHAR(10),N1042+#REF!*5)),IF((K1042+#REF!*5)&gt;(Q1042+R1042*5),_xlfn.CONCAT("Satellite",CHAR(10),Q1042+R1042*5),_xlfn.CONCAT("Fiber Optic",CHAR(10),K1042+#REF!*5))),""),""))</f>
        <v/>
      </c>
      <c r="X1042" s="4" t="str">
        <f>IF(OR(ISBLANK(K1042),ISBLANK(#REF!),ISBLANK(N1042),ISBLANK(#REF!),ISBLANK(Q1042),ISBLANK(R1042)),"",IF(AND(ISNUMBER(K1042),ISNUMBER(#REF!),ISNUMBER(N1042),ISNUMBER(#REF!),ISNUMBER(Q1042),ISNUMBER(R1042)),IF(AND(K1042&gt;=0,#REF!&gt;=0,N1042&gt;=0,#REF!&gt;=0,Q1042&gt;=0,R1042&gt;=0),IF((K1042+#REF!*10)&gt;(N1042+#REF!*10),IF((N1042+#REF!*10)&gt;(Q1042+R1042*10),_xlfn.CONCAT("Satellite",CHAR(10),Q1042+R1042*10),_xlfn.CONCAT("Microwave",CHAR(10),N1042+#REF!*10)),IF((K1042+#REF!*10)&gt;(Q1042+R1042*10),_xlfn.CONCAT("Satellite",CHAR(10),Q1042+R1042*10),_xlfn.CONCAT("Fiber Optic",CHAR(10),K1042+#REF!*10))),""),""))</f>
        <v/>
      </c>
      <c r="Y1042" s="4" t="str">
        <f>IF(OR(ISBLANK(K1042),ISBLANK(#REF!),ISBLANK(N1042),ISBLANK(#REF!),ISBLANK(Q1042),ISBLANK(R1042)),"",IF(AND(ISNUMBER(K1042),ISNUMBER(#REF!),ISNUMBER(N1042),ISNUMBER(#REF!),ISNUMBER(Q1042),ISNUMBER(R1042)),IF(AND(K1042&gt;=0,#REF!&gt;=0,N1042&gt;=0,#REF!&gt;=0,Q1042&gt;=0,R1042&gt;=0),IF((K1042+#REF!*15)&gt;(N1042+#REF!*5),IF((N1042+#REF!*15)&gt;(Q1042+R1042*15),_xlfn.CONCAT("Satellite",CHAR(10),Q1042+R1042*15),_xlfn.CONCAT("Microwave",CHAR(10),N1042+#REF!*15)),IF((K1042+#REF!*15)&gt;(Q1042+R1042*5),_xlfn.CONCAT("Satellite",CHAR(10),Q1042+R1042*15),_xlfn.CONCAT("Fiber Optic",CHAR(10),K1042+#REF!*15))),""),""))</f>
        <v/>
      </c>
      <c r="Z1042" s="4" t="str">
        <f>IF(OR(ISBLANK(K1042),ISBLANK(#REF!),ISBLANK(N1042),ISBLANK(#REF!),ISBLANK(Q1042),ISBLANK(R1042)),"",IF(AND(ISNUMBER(K1042),ISNUMBER(#REF!),ISNUMBER(N1042),ISNUMBER(#REF!),ISNUMBER(Q1042),ISNUMBER(R1042)),IF(AND(K1042&gt;=0,#REF!&gt;=0,N1042&gt;=0,#REF!&gt;=0,Q1042&gt;=0,R1042&gt;=0),IF((K1042+#REF!*20)&gt;(N1042+#REF!*20),IF((N1042+#REF!*20)&gt;(Q1042+R1042*20),_xlfn.CONCAT("Satellite",CHAR(10),Q1042+R1042*20),_xlfn.CONCAT("Microwave",CHAR(10),N1042+#REF!*20)),IF((K1042+#REF!*20)&gt;(Q1042+R1042*20),_xlfn.CONCAT("Satellite",CHAR(10),Q1042+R1042*20),_xlfn.CONCAT("Fiber Optic",CHAR(10),K1042+#REF!*20))),""),""))</f>
        <v/>
      </c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</row>
    <row r="1043" spans="1:61"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4" t="str">
        <f>IF(OR(ISBLANK(K1043),ISBLANK(#REF!),ISBLANK(N1043),ISBLANK(#REF!),ISBLANK(Q1043),ISBLANK(R1043)),"",IF(AND(ISNUMBER(K1043),ISNUMBER(#REF!),ISNUMBER(N1043),ISNUMBER(#REF!),ISNUMBER(Q1043),ISNUMBER(R1043)),IF(AND(K1043&gt;=0,#REF!&gt;=0,N1043&gt;=0,#REF!&gt;=0,Q1043&gt;=0,R1043&gt;=0),IF((K1043+#REF!*5)&gt;(N1043+#REF!*5),IF((N1043+#REF!*5)&gt;(Q1043+R1043*5),"Satellite","Microwave"),IF((K1043+#REF!*5)&gt;(Q1043+R1043*5),"Satellite","Fiber Optic")),""),""))</f>
        <v/>
      </c>
      <c r="W1043" s="4" t="str">
        <f>IF(OR(ISBLANK(K1043),ISBLANK(#REF!),ISBLANK(N1043),ISBLANK(#REF!),ISBLANK(Q1043),ISBLANK(R1043)),"",IF(AND(ISNUMBER(K1043),ISNUMBER(#REF!),ISNUMBER(N1043),ISNUMBER(#REF!),ISNUMBER(Q1043),ISNUMBER(R1043)),IF(AND(K1043&gt;=0,#REF!&gt;=0,N1043&gt;=0,#REF!&gt;=0,Q1043&gt;=0,R1043&gt;=0),IF((K1043+#REF!*5)&gt;(N1043+#REF!*5),IF((N1043+#REF!*5)&gt;(Q1043+R1043*5),_xlfn.CONCAT("Satellite",CHAR(10),Q1043+R1043*5),_xlfn.CONCAT("Microwave",CHAR(10),N1043+#REF!*5)),IF((K1043+#REF!*5)&gt;(Q1043+R1043*5),_xlfn.CONCAT("Satellite",CHAR(10),Q1043+R1043*5),_xlfn.CONCAT("Fiber Optic",CHAR(10),K1043+#REF!*5))),""),""))</f>
        <v/>
      </c>
      <c r="X1043" s="4" t="str">
        <f>IF(OR(ISBLANK(K1043),ISBLANK(#REF!),ISBLANK(N1043),ISBLANK(#REF!),ISBLANK(Q1043),ISBLANK(R1043)),"",IF(AND(ISNUMBER(K1043),ISNUMBER(#REF!),ISNUMBER(N1043),ISNUMBER(#REF!),ISNUMBER(Q1043),ISNUMBER(R1043)),IF(AND(K1043&gt;=0,#REF!&gt;=0,N1043&gt;=0,#REF!&gt;=0,Q1043&gt;=0,R1043&gt;=0),IF((K1043+#REF!*10)&gt;(N1043+#REF!*10),IF((N1043+#REF!*10)&gt;(Q1043+R1043*10),_xlfn.CONCAT("Satellite",CHAR(10),Q1043+R1043*10),_xlfn.CONCAT("Microwave",CHAR(10),N1043+#REF!*10)),IF((K1043+#REF!*10)&gt;(Q1043+R1043*10),_xlfn.CONCAT("Satellite",CHAR(10),Q1043+R1043*10),_xlfn.CONCAT("Fiber Optic",CHAR(10),K1043+#REF!*10))),""),""))</f>
        <v/>
      </c>
      <c r="Y1043" s="4" t="str">
        <f>IF(OR(ISBLANK(K1043),ISBLANK(#REF!),ISBLANK(N1043),ISBLANK(#REF!),ISBLANK(Q1043),ISBLANK(R1043)),"",IF(AND(ISNUMBER(K1043),ISNUMBER(#REF!),ISNUMBER(N1043),ISNUMBER(#REF!),ISNUMBER(Q1043),ISNUMBER(R1043)),IF(AND(K1043&gt;=0,#REF!&gt;=0,N1043&gt;=0,#REF!&gt;=0,Q1043&gt;=0,R1043&gt;=0),IF((K1043+#REF!*15)&gt;(N1043+#REF!*5),IF((N1043+#REF!*15)&gt;(Q1043+R1043*15),_xlfn.CONCAT("Satellite",CHAR(10),Q1043+R1043*15),_xlfn.CONCAT("Microwave",CHAR(10),N1043+#REF!*15)),IF((K1043+#REF!*15)&gt;(Q1043+R1043*5),_xlfn.CONCAT("Satellite",CHAR(10),Q1043+R1043*15),_xlfn.CONCAT("Fiber Optic",CHAR(10),K1043+#REF!*15))),""),""))</f>
        <v/>
      </c>
      <c r="Z1043" s="4" t="str">
        <f>IF(OR(ISBLANK(K1043),ISBLANK(#REF!),ISBLANK(N1043),ISBLANK(#REF!),ISBLANK(Q1043),ISBLANK(R1043)),"",IF(AND(ISNUMBER(K1043),ISNUMBER(#REF!),ISNUMBER(N1043),ISNUMBER(#REF!),ISNUMBER(Q1043),ISNUMBER(R1043)),IF(AND(K1043&gt;=0,#REF!&gt;=0,N1043&gt;=0,#REF!&gt;=0,Q1043&gt;=0,R1043&gt;=0),IF((K1043+#REF!*20)&gt;(N1043+#REF!*20),IF((N1043+#REF!*20)&gt;(Q1043+R1043*20),_xlfn.CONCAT("Satellite",CHAR(10),Q1043+R1043*20),_xlfn.CONCAT("Microwave",CHAR(10),N1043+#REF!*20)),IF((K1043+#REF!*20)&gt;(Q1043+R1043*20),_xlfn.CONCAT("Satellite",CHAR(10),Q1043+R1043*20),_xlfn.CONCAT("Fiber Optic",CHAR(10),K1043+#REF!*20))),""),""))</f>
        <v/>
      </c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</row>
    <row r="1044" spans="1:61"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4" t="str">
        <f>IF(OR(ISBLANK(K1044),ISBLANK(#REF!),ISBLANK(N1044),ISBLANK(#REF!),ISBLANK(Q1044),ISBLANK(R1044)),"",IF(AND(ISNUMBER(K1044),ISNUMBER(#REF!),ISNUMBER(N1044),ISNUMBER(#REF!),ISNUMBER(Q1044),ISNUMBER(R1044)),IF(AND(K1044&gt;=0,#REF!&gt;=0,N1044&gt;=0,#REF!&gt;=0,Q1044&gt;=0,R1044&gt;=0),IF((K1044+#REF!*5)&gt;(N1044+#REF!*5),IF((N1044+#REF!*5)&gt;(Q1044+R1044*5),"Satellite","Microwave"),IF((K1044+#REF!*5)&gt;(Q1044+R1044*5),"Satellite","Fiber Optic")),""),""))</f>
        <v/>
      </c>
      <c r="W1044" s="4" t="str">
        <f>IF(OR(ISBLANK(K1044),ISBLANK(#REF!),ISBLANK(N1044),ISBLANK(#REF!),ISBLANK(Q1044),ISBLANK(R1044)),"",IF(AND(ISNUMBER(K1044),ISNUMBER(#REF!),ISNUMBER(N1044),ISNUMBER(#REF!),ISNUMBER(Q1044),ISNUMBER(R1044)),IF(AND(K1044&gt;=0,#REF!&gt;=0,N1044&gt;=0,#REF!&gt;=0,Q1044&gt;=0,R1044&gt;=0),IF((K1044+#REF!*5)&gt;(N1044+#REF!*5),IF((N1044+#REF!*5)&gt;(Q1044+R1044*5),_xlfn.CONCAT("Satellite",CHAR(10),Q1044+R1044*5),_xlfn.CONCAT("Microwave",CHAR(10),N1044+#REF!*5)),IF((K1044+#REF!*5)&gt;(Q1044+R1044*5),_xlfn.CONCAT("Satellite",CHAR(10),Q1044+R1044*5),_xlfn.CONCAT("Fiber Optic",CHAR(10),K1044+#REF!*5))),""),""))</f>
        <v/>
      </c>
      <c r="X1044" s="4" t="str">
        <f>IF(OR(ISBLANK(K1044),ISBLANK(#REF!),ISBLANK(N1044),ISBLANK(#REF!),ISBLANK(Q1044),ISBLANK(R1044)),"",IF(AND(ISNUMBER(K1044),ISNUMBER(#REF!),ISNUMBER(N1044),ISNUMBER(#REF!),ISNUMBER(Q1044),ISNUMBER(R1044)),IF(AND(K1044&gt;=0,#REF!&gt;=0,N1044&gt;=0,#REF!&gt;=0,Q1044&gt;=0,R1044&gt;=0),IF((K1044+#REF!*10)&gt;(N1044+#REF!*10),IF((N1044+#REF!*10)&gt;(Q1044+R1044*10),_xlfn.CONCAT("Satellite",CHAR(10),Q1044+R1044*10),_xlfn.CONCAT("Microwave",CHAR(10),N1044+#REF!*10)),IF((K1044+#REF!*10)&gt;(Q1044+R1044*10),_xlfn.CONCAT("Satellite",CHAR(10),Q1044+R1044*10),_xlfn.CONCAT("Fiber Optic",CHAR(10),K1044+#REF!*10))),""),""))</f>
        <v/>
      </c>
      <c r="Y1044" s="4" t="str">
        <f>IF(OR(ISBLANK(K1044),ISBLANK(#REF!),ISBLANK(N1044),ISBLANK(#REF!),ISBLANK(Q1044),ISBLANK(R1044)),"",IF(AND(ISNUMBER(K1044),ISNUMBER(#REF!),ISNUMBER(N1044),ISNUMBER(#REF!),ISNUMBER(Q1044),ISNUMBER(R1044)),IF(AND(K1044&gt;=0,#REF!&gt;=0,N1044&gt;=0,#REF!&gt;=0,Q1044&gt;=0,R1044&gt;=0),IF((K1044+#REF!*15)&gt;(N1044+#REF!*5),IF((N1044+#REF!*15)&gt;(Q1044+R1044*15),_xlfn.CONCAT("Satellite",CHAR(10),Q1044+R1044*15),_xlfn.CONCAT("Microwave",CHAR(10),N1044+#REF!*15)),IF((K1044+#REF!*15)&gt;(Q1044+R1044*5),_xlfn.CONCAT("Satellite",CHAR(10),Q1044+R1044*15),_xlfn.CONCAT("Fiber Optic",CHAR(10),K1044+#REF!*15))),""),""))</f>
        <v/>
      </c>
      <c r="Z1044" s="4" t="str">
        <f>IF(OR(ISBLANK(K1044),ISBLANK(#REF!),ISBLANK(N1044),ISBLANK(#REF!),ISBLANK(Q1044),ISBLANK(R1044)),"",IF(AND(ISNUMBER(K1044),ISNUMBER(#REF!),ISNUMBER(N1044),ISNUMBER(#REF!),ISNUMBER(Q1044),ISNUMBER(R1044)),IF(AND(K1044&gt;=0,#REF!&gt;=0,N1044&gt;=0,#REF!&gt;=0,Q1044&gt;=0,R1044&gt;=0),IF((K1044+#REF!*20)&gt;(N1044+#REF!*20),IF((N1044+#REF!*20)&gt;(Q1044+R1044*20),_xlfn.CONCAT("Satellite",CHAR(10),Q1044+R1044*20),_xlfn.CONCAT("Microwave",CHAR(10),N1044+#REF!*20)),IF((K1044+#REF!*20)&gt;(Q1044+R1044*20),_xlfn.CONCAT("Satellite",CHAR(10),Q1044+R1044*20),_xlfn.CONCAT("Fiber Optic",CHAR(10),K1044+#REF!*20))),""),""))</f>
        <v/>
      </c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</row>
    <row r="1045" spans="1:61"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4" t="str">
        <f>IF(OR(ISBLANK($K1045),ISBLANK(#REF!),ISBLANK($N1045),ISBLANK(#REF!),ISBLANK($Q1045),ISBLANK($R1045)),"",IF(AND(ISNUMBER($K1045),ISNUMBER(#REF!),ISNUMBER($N1045),ISNUMBER(#REF!),ISNUMBER($Q1045),ISNUMBER($R1045)),IF(AND($K1045&gt;=0,#REF!&gt;=0,$N1045&gt;=0,#REF!&gt;=0,$Q1045&gt;=0,$R1045&gt;=0),IF(($K$10+#REF!*5)&gt;($N$10+#REF!*5),IF(($N1045+#REF!*5)&gt;($Q1045+$R1045*5),"Satellite","Microwave"),IF(($K1045+#REF!*5)&gt;($Q1045+$R1045*5),"Satellite","Fiber Optic")),""),""))</f>
        <v/>
      </c>
      <c r="W1045" s="4" t="str">
        <f>IF(OR(ISBLANK($K1045),ISBLANK(#REF!),ISBLANK($N1045),ISBLANK(#REF!),ISBLANK($Q1045),ISBLANK($R1045)),"",IF(AND(ISNUMBER($K1045),ISNUMBER(#REF!),ISNUMBER($N1045),ISNUMBER(#REF!),ISNUMBER($Q1045),ISNUMBER($R1045)),IF(AND($K1045&gt;=0,#REF!&gt;=0,$N1045&gt;=0,#REF!&gt;=0,$Q1045&gt;=0,$R1045&gt;=0),IF(($K$10+#REF!*5)&gt;($N$10+#REF!*5),IF(($N1045+#REF!*5)&gt;($Q1045+$R1045*5),_xlfn.CONCAT("Satellite",CHAR(10),Q1045+R1045*5),_xlfn.CONCAT("Microwave",CHAR(10),N1045+#REF!*5)),IF(($K1045+#REF!*5)&gt;($Q1045+$R1045*5),_xlfn.CONCAT("Satellite",CHAR(10),Q1045+R1045*5),_xlfn.CONCAT("Fiber Optic",CHAR(10),K1045+#REF!*5))),""),""))</f>
        <v/>
      </c>
      <c r="X1045" s="4" t="str">
        <f>IF(OR(ISBLANK($K1045),ISBLANK(#REF!),ISBLANK($N1045),ISBLANK(#REF!),ISBLANK($Q1045),ISBLANK($R1045)),"",IF(AND(ISNUMBER($K1045),ISNUMBER(#REF!),ISNUMBER($N1045),ISNUMBER(#REF!),ISNUMBER($Q1045),ISNUMBER($R1045)),IF(AND($K1045&gt;=0,#REF!&gt;=0,$N1045&gt;=0,#REF!&gt;=0,$Q1045&gt;=0,$R1045&gt;=0),IF(($K$10+#REF!*10)&gt;($N$10+#REF!*10),IF(($N1045+#REF!*10)&gt;($Q1045+$R1045*10),_xlfn.CONCAT("Satellite",CHAR(10),Q1045+R1045*10),_xlfn.CONCAT("Microwave",CHAR(10),N1045+#REF!*10)),IF(($K1045+#REF!*10)&gt;($Q1045+$R1045*10),_xlfn.CONCAT("Satellite",CHAR(10),Q1045+R1045*10),_xlfn.CONCAT("Fiber Optic",CHAR(10),K1045+#REF!*10))),""),""))</f>
        <v/>
      </c>
      <c r="Y1045" s="4" t="str">
        <f>IF(OR(ISBLANK($K1045),ISBLANK(#REF!),ISBLANK($N1045),ISBLANK(#REF!),ISBLANK($Q1045),ISBLANK($R1045)),"",IF(AND(ISNUMBER($K1045),ISNUMBER(#REF!),ISNUMBER($N1045),ISNUMBER(#REF!),ISNUMBER($Q1045),ISNUMBER($R1045)),IF(AND($K1045&gt;=0,#REF!&gt;=0,$N1045&gt;=0,#REF!&gt;=0,$Q1045&gt;=0,$R1045&gt;=0),IF(($K$10+#REF!*15)&gt;($N$10+#REF!*15),IF(($N1045+#REF!*15)&gt;($Q1045+$R1045*15),_xlfn.CONCAT("Satellite",CHAR(10),Q1045+R1045*15),_xlfn.CONCAT("Microwave",CHAR(10),N1045+#REF!*15)),IF(($K1045+#REF!*15)&gt;($Q1045+$R1045*15),_xlfn.CONCAT("Satellite",CHAR(10),Q1045+R1045*15),_xlfn.CONCAT("Fiber Optic",CHAR(10),K1045+#REF!*15))),""),""))</f>
        <v/>
      </c>
      <c r="Z1045" s="4" t="str">
        <f>IF(OR(ISBLANK($K1045),ISBLANK(#REF!),ISBLANK($N1045),ISBLANK(#REF!),ISBLANK($Q1045),ISBLANK($R1045)),"",IF(AND(ISNUMBER($K1045),ISNUMBER(#REF!),ISNUMBER($N1045),ISNUMBER(#REF!),ISNUMBER($Q1045),ISNUMBER($R1045)),IF(AND($K1045&gt;=0,#REF!&gt;=0,$N1045&gt;=0,#REF!&gt;=0,$Q1045&gt;=0,$R1045&gt;=0),IF(($K$10+#REF!*20)&gt;($N$10+#REF!*20),IF(($N1045+#REF!*20)&gt;($Q1045+$R1045*20),_xlfn.CONCAT("Satellite",CHAR(10),Q1045+R1045*20),_xlfn.CONCAT("Microwave",CHAR(10),N1045+#REF!*20)),IF(($K1045+#REF!*20)&gt;($Q1045+$R1045*20),_xlfn.CONCAT("Satellite",CHAR(10),Q1045+R1045*20),_xlfn.CONCAT("Fiber Optic",CHAR(10),K1045+#REF!*20))),""),""))</f>
        <v/>
      </c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</row>
    <row r="1046" spans="1:61"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4" t="str">
        <f>IF(OR(ISBLANK($K1046),ISBLANK(#REF!),ISBLANK($N1046),ISBLANK(#REF!),ISBLANK($Q1046),ISBLANK($R1046)),"",IF(AND(ISNUMBER($K1046),ISNUMBER(#REF!),ISNUMBER($N1046),ISNUMBER(#REF!),ISNUMBER($Q1046),ISNUMBER($R1046)),IF(AND($K1046&gt;=0,#REF!&gt;=0,$N1046&gt;=0,#REF!&gt;=0,$Q1046&gt;=0,$R1046&gt;=0),IF(($K$10+#REF!*5)&gt;($N$10+#REF!*5),IF(($N1046+#REF!*5)&gt;($Q1046+$R1046*5),"Satellite","Microwave"),IF(($K1046+#REF!*5)&gt;($Q1046+$R1046*5),"Satellite","Fiber Optic")),""),""))</f>
        <v/>
      </c>
      <c r="W1046" s="4" t="str">
        <f>IF(OR(ISBLANK($K1046),ISBLANK(#REF!),ISBLANK($N1046),ISBLANK(#REF!),ISBLANK($Q1046),ISBLANK($R1046)),"",IF(AND(ISNUMBER($K1046),ISNUMBER(#REF!),ISNUMBER($N1046),ISNUMBER(#REF!),ISNUMBER($Q1046),ISNUMBER($R1046)),IF(AND($K1046&gt;=0,#REF!&gt;=0,$N1046&gt;=0,#REF!&gt;=0,$Q1046&gt;=0,$R1046&gt;=0),IF(($K$10+#REF!*5)&gt;($N$10+#REF!*5),IF(($N1046+#REF!*5)&gt;($Q1046+$R1046*5),_xlfn.CONCAT("Satellite",CHAR(10),Q1046+R1046*5),_xlfn.CONCAT("Microwave",CHAR(10),N1046+#REF!*5)),IF(($K1046+#REF!*5)&gt;($Q1046+$R1046*5),_xlfn.CONCAT("Satellite",CHAR(10),Q1046+R1046*5),_xlfn.CONCAT("Fiber Optic",CHAR(10),K1046+#REF!*5))),""),""))</f>
        <v/>
      </c>
      <c r="X1046" s="4" t="str">
        <f>IF(OR(ISBLANK($K1046),ISBLANK(#REF!),ISBLANK($N1046),ISBLANK(#REF!),ISBLANK($Q1046),ISBLANK($R1046)),"",IF(AND(ISNUMBER($K1046),ISNUMBER(#REF!),ISNUMBER($N1046),ISNUMBER(#REF!),ISNUMBER($Q1046),ISNUMBER($R1046)),IF(AND($K1046&gt;=0,#REF!&gt;=0,$N1046&gt;=0,#REF!&gt;=0,$Q1046&gt;=0,$R1046&gt;=0),IF(($K$10+#REF!*10)&gt;($N$10+#REF!*10),IF(($N1046+#REF!*10)&gt;($Q1046+$R1046*10),_xlfn.CONCAT("Satellite",CHAR(10),Q1046+R1046*10),_xlfn.CONCAT("Microwave",CHAR(10),N1046+#REF!*10)),IF(($K1046+#REF!*10)&gt;($Q1046+$R1046*10),_xlfn.CONCAT("Satellite",CHAR(10),Q1046+R1046*10),_xlfn.CONCAT("Fiber Optic",CHAR(10),K1046+#REF!*10))),""),""))</f>
        <v/>
      </c>
      <c r="Y1046" s="4" t="str">
        <f>IF(OR(ISBLANK($K1046),ISBLANK(#REF!),ISBLANK($N1046),ISBLANK(#REF!),ISBLANK($Q1046),ISBLANK($R1046)),"",IF(AND(ISNUMBER($K1046),ISNUMBER(#REF!),ISNUMBER($N1046),ISNUMBER(#REF!),ISNUMBER($Q1046),ISNUMBER($R1046)),IF(AND($K1046&gt;=0,#REF!&gt;=0,$N1046&gt;=0,#REF!&gt;=0,$Q1046&gt;=0,$R1046&gt;=0),IF(($K$10+#REF!*15)&gt;($N$10+#REF!*15),IF(($N1046+#REF!*15)&gt;($Q1046+$R1046*15),_xlfn.CONCAT("Satellite",CHAR(10),Q1046+R1046*15),_xlfn.CONCAT("Microwave",CHAR(10),N1046+#REF!*15)),IF(($K1046+#REF!*15)&gt;($Q1046+$R1046*15),_xlfn.CONCAT("Satellite",CHAR(10),Q1046+R1046*15),_xlfn.CONCAT("Fiber Optic",CHAR(10),K1046+#REF!*15))),""),""))</f>
        <v/>
      </c>
      <c r="Z1046" s="4" t="str">
        <f>IF(OR(ISBLANK($K1046),ISBLANK(#REF!),ISBLANK($N1046),ISBLANK(#REF!),ISBLANK($Q1046),ISBLANK($R1046)),"",IF(AND(ISNUMBER($K1046),ISNUMBER(#REF!),ISNUMBER($N1046),ISNUMBER(#REF!),ISNUMBER($Q1046),ISNUMBER($R1046)),IF(AND($K1046&gt;=0,#REF!&gt;=0,$N1046&gt;=0,#REF!&gt;=0,$Q1046&gt;=0,$R1046&gt;=0),IF(($K$10+#REF!*20)&gt;($N$10+#REF!*20),IF(($N1046+#REF!*20)&gt;($Q1046+$R1046*20),_xlfn.CONCAT("Satellite",CHAR(10),Q1046+R1046*20),_xlfn.CONCAT("Microwave",CHAR(10),N1046+#REF!*20)),IF(($K1046+#REF!*20)&gt;($Q1046+$R1046*20),_xlfn.CONCAT("Satellite",CHAR(10),Q1046+R1046*20),_xlfn.CONCAT("Fiber Optic",CHAR(10),K1046+#REF!*20))),""),""))</f>
        <v/>
      </c>
    </row>
    <row r="1047" spans="1:61"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4" t="str">
        <f>IF(OR(ISBLANK($K1047),ISBLANK(#REF!),ISBLANK($N1047),ISBLANK(#REF!),ISBLANK($Q1047),ISBLANK($R1047)),"",IF(AND(ISNUMBER($K1047),ISNUMBER(#REF!),ISNUMBER($N1047),ISNUMBER(#REF!),ISNUMBER($Q1047),ISNUMBER($R1047)),IF(AND($K1047&gt;=0,#REF!&gt;=0,$N1047&gt;=0,#REF!&gt;=0,$Q1047&gt;=0,$R1047&gt;=0),IF(($K$10+#REF!*5)&gt;($N$10+#REF!*5),IF(($N1047+#REF!*5)&gt;($Q1047+$R1047*5),"Satellite","Microwave"),IF(($K1047+#REF!*5)&gt;($Q1047+$R1047*5),"Satellite","Fiber Optic")),""),""))</f>
        <v/>
      </c>
      <c r="W1047" s="4" t="str">
        <f>IF(OR(ISBLANK($K1047),ISBLANK(#REF!),ISBLANK($N1047),ISBLANK(#REF!),ISBLANK($Q1047),ISBLANK($R1047)),"",IF(AND(ISNUMBER($K1047),ISNUMBER(#REF!),ISNUMBER($N1047),ISNUMBER(#REF!),ISNUMBER($Q1047),ISNUMBER($R1047)),IF(AND($K1047&gt;=0,#REF!&gt;=0,$N1047&gt;=0,#REF!&gt;=0,$Q1047&gt;=0,$R1047&gt;=0),IF(($K$10+#REF!*5)&gt;($N$10+#REF!*5),IF(($N1047+#REF!*5)&gt;($Q1047+$R1047*5),_xlfn.CONCAT("Satellite",CHAR(10),Q1047+R1047*5),_xlfn.CONCAT("Microwave",CHAR(10),N1047+#REF!*5)),IF(($K1047+#REF!*5)&gt;($Q1047+$R1047*5),_xlfn.CONCAT("Satellite",CHAR(10),Q1047+R1047*5),_xlfn.CONCAT("Fiber Optic",CHAR(10),K1047+#REF!*5))),""),""))</f>
        <v/>
      </c>
      <c r="X1047" s="4" t="str">
        <f>IF(OR(ISBLANK($K1047),ISBLANK(#REF!),ISBLANK($N1047),ISBLANK(#REF!),ISBLANK($Q1047),ISBLANK($R1047)),"",IF(AND(ISNUMBER($K1047),ISNUMBER(#REF!),ISNUMBER($N1047),ISNUMBER(#REF!),ISNUMBER($Q1047),ISNUMBER($R1047)),IF(AND($K1047&gt;=0,#REF!&gt;=0,$N1047&gt;=0,#REF!&gt;=0,$Q1047&gt;=0,$R1047&gt;=0),IF(($K$10+#REF!*10)&gt;($N$10+#REF!*10),IF(($N1047+#REF!*10)&gt;($Q1047+$R1047*10),_xlfn.CONCAT("Satellite",CHAR(10),Q1047+R1047*10),_xlfn.CONCAT("Microwave",CHAR(10),N1047+#REF!*10)),IF(($K1047+#REF!*10)&gt;($Q1047+$R1047*10),_xlfn.CONCAT("Satellite",CHAR(10),Q1047+R1047*10),_xlfn.CONCAT("Fiber Optic",CHAR(10),K1047+#REF!*10))),""),""))</f>
        <v/>
      </c>
      <c r="Y1047" s="4" t="str">
        <f>IF(OR(ISBLANK($K1047),ISBLANK(#REF!),ISBLANK($N1047),ISBLANK(#REF!),ISBLANK($Q1047),ISBLANK($R1047)),"",IF(AND(ISNUMBER($K1047),ISNUMBER(#REF!),ISNUMBER($N1047),ISNUMBER(#REF!),ISNUMBER($Q1047),ISNUMBER($R1047)),IF(AND($K1047&gt;=0,#REF!&gt;=0,$N1047&gt;=0,#REF!&gt;=0,$Q1047&gt;=0,$R1047&gt;=0),IF(($K$10+#REF!*15)&gt;($N$10+#REF!*15),IF(($N1047+#REF!*15)&gt;($Q1047+$R1047*15),_xlfn.CONCAT("Satellite",CHAR(10),Q1047+R1047*15),_xlfn.CONCAT("Microwave",CHAR(10),N1047+#REF!*15)),IF(($K1047+#REF!*15)&gt;($Q1047+$R1047*15),_xlfn.CONCAT("Satellite",CHAR(10),Q1047+R1047*15),_xlfn.CONCAT("Fiber Optic",CHAR(10),K1047+#REF!*15))),""),""))</f>
        <v/>
      </c>
      <c r="Z1047" s="4" t="str">
        <f>IF(OR(ISBLANK($K1047),ISBLANK(#REF!),ISBLANK($N1047),ISBLANK(#REF!),ISBLANK($Q1047),ISBLANK($R1047)),"",IF(AND(ISNUMBER($K1047),ISNUMBER(#REF!),ISNUMBER($N1047),ISNUMBER(#REF!),ISNUMBER($Q1047),ISNUMBER($R1047)),IF(AND($K1047&gt;=0,#REF!&gt;=0,$N1047&gt;=0,#REF!&gt;=0,$Q1047&gt;=0,$R1047&gt;=0),IF(($K$10+#REF!*20)&gt;($N$10+#REF!*20),IF(($N1047+#REF!*20)&gt;($Q1047+$R1047*20),_xlfn.CONCAT("Satellite",CHAR(10),Q1047+R1047*20),_xlfn.CONCAT("Microwave",CHAR(10),N1047+#REF!*20)),IF(($K1047+#REF!*20)&gt;($Q1047+$R1047*20),_xlfn.CONCAT("Satellite",CHAR(10),Q1047+R1047*20),_xlfn.CONCAT("Fiber Optic",CHAR(10),K1047+#REF!*20))),""),""))</f>
        <v/>
      </c>
    </row>
    <row r="1048" spans="1:61"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4"/>
      <c r="W1048" s="4"/>
    </row>
    <row r="1049" spans="1:61"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4" t="str">
        <f>IF(OR(ISBLANK($K1049),ISBLANK(#REF!),ISBLANK($N1049),ISBLANK(#REF!),ISBLANK($Q1049),ISBLANK($R1049)),"",IF(AND(ISNUMBER($K1049),ISNUMBER(#REF!),ISNUMBER($N1049),ISNUMBER(#REF!),ISNUMBER($Q1049),ISNUMBER($R1049)),IF(AND($K1049&gt;=0,#REF!&gt;=0,$N1049&gt;=0,#REF!&gt;=0,$Q1049&gt;=0,$R1049&gt;=0),IF(($K$10+#REF!*5)&gt;($N$10+#REF!*5),IF(($N1049+#REF!*5)&gt;($Q1049+$R1049*5),"Satellite","Microwave"),IF(($K1049+#REF!*5)&gt;($Q1049+$R1049*5),"Satellite","Fiber Optic")),""),""))</f>
        <v/>
      </c>
      <c r="W1049" s="4" t="str">
        <f>IF(OR(ISBLANK($K1049),ISBLANK(#REF!),ISBLANK($N1049),ISBLANK(#REF!),ISBLANK($Q1049),ISBLANK($R1049)),"",IF(AND(ISNUMBER($K1049),ISNUMBER(#REF!),ISNUMBER($N1049),ISNUMBER(#REF!),ISNUMBER($Q1049),ISNUMBER($R1049)),IF(AND($K1049&gt;=0,#REF!&gt;=0,$N1049&gt;=0,#REF!&gt;=0,$Q1049&gt;=0,$R1049&gt;=0),IF(($K$10+#REF!*5)&gt;($N$10+#REF!*5),IF(($N1049+#REF!*5)&gt;($Q1049+$R1049*5),_xlfn.CONCAT("Satellite",CHAR(10),Q1049+R1049*5),_xlfn.CONCAT("Microwave",CHAR(10),N1049+#REF!*5)),IF(($K1049+#REF!*5)&gt;($Q1049+$R1049*5),_xlfn.CONCAT("Satellite",CHAR(10),Q1049+R1049*5),_xlfn.CONCAT("Fiber Optic",CHAR(10),K1049+#REF!*5))),""),""))</f>
        <v/>
      </c>
      <c r="X1049" s="4" t="str">
        <f>IF(OR(ISBLANK($K1049),ISBLANK(#REF!),ISBLANK($N1049),ISBLANK(#REF!),ISBLANK($Q1049),ISBLANK($R1049)),"",IF(AND(ISNUMBER($K1049),ISNUMBER(#REF!),ISNUMBER($N1049),ISNUMBER(#REF!),ISNUMBER($Q1049),ISNUMBER($R1049)),IF(AND($K1049&gt;=0,#REF!&gt;=0,$N1049&gt;=0,#REF!&gt;=0,$Q1049&gt;=0,$R1049&gt;=0),IF(($K$10+#REF!*10)&gt;($N$10+#REF!*10),IF(($N1049+#REF!*10)&gt;($Q1049+$R1049*10),_xlfn.CONCAT("Satellite",CHAR(10),Q1049+R1049*10),_xlfn.CONCAT("Microwave",CHAR(10),N1049+#REF!*10)),IF(($K1049+#REF!*10)&gt;($Q1049+$R1049*10),_xlfn.CONCAT("Satellite",CHAR(10),Q1049+R1049*10),_xlfn.CONCAT("Fiber Optic",CHAR(10),K1049+#REF!*10))),""),""))</f>
        <v/>
      </c>
      <c r="Y1049" s="4" t="str">
        <f>IF(OR(ISBLANK($K1049),ISBLANK(#REF!),ISBLANK($N1049),ISBLANK(#REF!),ISBLANK($Q1049),ISBLANK($R1049)),"",IF(AND(ISNUMBER($K1049),ISNUMBER(#REF!),ISNUMBER($N1049),ISNUMBER(#REF!),ISNUMBER($Q1049),ISNUMBER($R1049)),IF(AND($K1049&gt;=0,#REF!&gt;=0,$N1049&gt;=0,#REF!&gt;=0,$Q1049&gt;=0,$R1049&gt;=0),IF(($K$10+#REF!*15)&gt;($N$10+#REF!*15),IF(($N1049+#REF!*15)&gt;($Q1049+$R1049*15),_xlfn.CONCAT("Satellite",CHAR(10),Q1049+R1049*15),_xlfn.CONCAT("Microwave",CHAR(10),N1049+#REF!*15)),IF(($K1049+#REF!*15)&gt;($Q1049+$R1049*15),_xlfn.CONCAT("Satellite",CHAR(10),Q1049+R1049*15),_xlfn.CONCAT("Fiber Optic",CHAR(10),K1049+#REF!*15))),""),""))</f>
        <v/>
      </c>
      <c r="Z1049" s="4" t="str">
        <f>IF(OR(ISBLANK($K1049),ISBLANK(#REF!),ISBLANK($N1049),ISBLANK(#REF!),ISBLANK($Q1049),ISBLANK($R1049)),"",IF(AND(ISNUMBER($K1049),ISNUMBER(#REF!),ISNUMBER($N1049),ISNUMBER(#REF!),ISNUMBER($Q1049),ISNUMBER($R1049)),IF(AND($K1049&gt;=0,#REF!&gt;=0,$N1049&gt;=0,#REF!&gt;=0,$Q1049&gt;=0,$R1049&gt;=0),IF(($K$10+#REF!*20)&gt;($N$10+#REF!*20),IF(($N1049+#REF!*20)&gt;($Q1049+$R1049*20),_xlfn.CONCAT("Satellite",CHAR(10),Q1049+R1049*20),_xlfn.CONCAT("Microwave",CHAR(10),N1049+#REF!*20)),IF(($K1049+#REF!*20)&gt;($Q1049+$R1049*20),_xlfn.CONCAT("Satellite",CHAR(10),Q1049+R1049*20),_xlfn.CONCAT("Fiber Optic",CHAR(10),K1049+#REF!*20))),""),""))</f>
        <v/>
      </c>
    </row>
    <row r="1050" spans="1:61"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4" t="str">
        <f>IF(OR(ISBLANK($K1050),ISBLANK(#REF!),ISBLANK($N1050),ISBLANK(#REF!),ISBLANK($Q1050),ISBLANK($R1050)),"",IF(AND(ISNUMBER($K1050),ISNUMBER(#REF!),ISNUMBER($N1050),ISNUMBER(#REF!),ISNUMBER($Q1050),ISNUMBER($R1050)),IF(AND($K1050&gt;=0,#REF!&gt;=0,$N1050&gt;=0,#REF!&gt;=0,$Q1050&gt;=0,$R1050&gt;=0),IF(($K$10+#REF!*5)&gt;($N$10+#REF!*5),IF(($N1050+#REF!*5)&gt;($Q1050+$R1050*5),"Satellite","Microwave"),IF(($K1050+#REF!*5)&gt;($Q1050+$R1050*5),"Satellite","Fiber Optic")),""),""))</f>
        <v/>
      </c>
      <c r="W1050" s="4" t="str">
        <f>IF(OR(ISBLANK($K1050),ISBLANK(#REF!),ISBLANK($N1050),ISBLANK(#REF!),ISBLANK($Q1050),ISBLANK($R1050)),"",IF(AND(ISNUMBER($K1050),ISNUMBER(#REF!),ISNUMBER($N1050),ISNUMBER(#REF!),ISNUMBER($Q1050),ISNUMBER($R1050)),IF(AND($K1050&gt;=0,#REF!&gt;=0,$N1050&gt;=0,#REF!&gt;=0,$Q1050&gt;=0,$R1050&gt;=0),IF(($K$10+#REF!*5)&gt;($N$10+#REF!*5),IF(($N1050+#REF!*5)&gt;($Q1050+$R1050*5),_xlfn.CONCAT("Satellite",CHAR(10),Q1050+R1050*5),_xlfn.CONCAT("Microwave",CHAR(10),N1050+#REF!*5)),IF(($K1050+#REF!*5)&gt;($Q1050+$R1050*5),_xlfn.CONCAT("Satellite",CHAR(10),Q1050+R1050*5),_xlfn.CONCAT("Fiber Optic",CHAR(10),K1050+#REF!*5))),""),""))</f>
        <v/>
      </c>
      <c r="X1050" s="4" t="str">
        <f>IF(OR(ISBLANK($K1050),ISBLANK(#REF!),ISBLANK($N1050),ISBLANK(#REF!),ISBLANK($Q1050),ISBLANK($R1050)),"",IF(AND(ISNUMBER($K1050),ISNUMBER(#REF!),ISNUMBER($N1050),ISNUMBER(#REF!),ISNUMBER($Q1050),ISNUMBER($R1050)),IF(AND($K1050&gt;=0,#REF!&gt;=0,$N1050&gt;=0,#REF!&gt;=0,$Q1050&gt;=0,$R1050&gt;=0),IF(($K$10+#REF!*10)&gt;($N$10+#REF!*10),IF(($N1050+#REF!*10)&gt;($Q1050+$R1050*10),_xlfn.CONCAT("Satellite",CHAR(10),Q1050+R1050*10),_xlfn.CONCAT("Microwave",CHAR(10),N1050+#REF!*10)),IF(($K1050+#REF!*10)&gt;($Q1050+$R1050*10),_xlfn.CONCAT("Satellite",CHAR(10),Q1050+R1050*10),_xlfn.CONCAT("Fiber Optic",CHAR(10),K1050+#REF!*10))),""),""))</f>
        <v/>
      </c>
      <c r="Y1050" s="4" t="str">
        <f>IF(OR(ISBLANK($K1050),ISBLANK(#REF!),ISBLANK($N1050),ISBLANK(#REF!),ISBLANK($Q1050),ISBLANK($R1050)),"",IF(AND(ISNUMBER($K1050),ISNUMBER(#REF!),ISNUMBER($N1050),ISNUMBER(#REF!),ISNUMBER($Q1050),ISNUMBER($R1050)),IF(AND($K1050&gt;=0,#REF!&gt;=0,$N1050&gt;=0,#REF!&gt;=0,$Q1050&gt;=0,$R1050&gt;=0),IF(($K$10+#REF!*15)&gt;($N$10+#REF!*15),IF(($N1050+#REF!*15)&gt;($Q1050+$R1050*15),_xlfn.CONCAT("Satellite",CHAR(10),Q1050+R1050*15),_xlfn.CONCAT("Microwave",CHAR(10),N1050+#REF!*15)),IF(($K1050+#REF!*15)&gt;($Q1050+$R1050*15),_xlfn.CONCAT("Satellite",CHAR(10),Q1050+R1050*15),_xlfn.CONCAT("Fiber Optic",CHAR(10),K1050+#REF!*15))),""),""))</f>
        <v/>
      </c>
      <c r="Z1050" s="4" t="str">
        <f>IF(OR(ISBLANK($K1050),ISBLANK(#REF!),ISBLANK($N1050),ISBLANK(#REF!),ISBLANK($Q1050),ISBLANK($R1050)),"",IF(AND(ISNUMBER($K1050),ISNUMBER(#REF!),ISNUMBER($N1050),ISNUMBER(#REF!),ISNUMBER($Q1050),ISNUMBER($R1050)),IF(AND($K1050&gt;=0,#REF!&gt;=0,$N1050&gt;=0,#REF!&gt;=0,$Q1050&gt;=0,$R1050&gt;=0),IF(($K$10+#REF!*20)&gt;($N$10+#REF!*20),IF(($N1050+#REF!*20)&gt;($Q1050+$R1050*20),_xlfn.CONCAT("Satellite",CHAR(10),Q1050+R1050*20),_xlfn.CONCAT("Microwave",CHAR(10),N1050+#REF!*20)),IF(($K1050+#REF!*20)&gt;($Q1050+$R1050*20),_xlfn.CONCAT("Satellite",CHAR(10),Q1050+R1050*20),_xlfn.CONCAT("Fiber Optic",CHAR(10),K1050+#REF!*20))),""),""))</f>
        <v/>
      </c>
    </row>
    <row r="1051" spans="1:61"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4" t="str">
        <f>IF(OR(ISBLANK($K1051),ISBLANK(#REF!),ISBLANK($N1051),ISBLANK(#REF!),ISBLANK($Q1051),ISBLANK($R1051)),"",IF(AND(ISNUMBER($K1051),ISNUMBER(#REF!),ISNUMBER($N1051),ISNUMBER(#REF!),ISNUMBER($Q1051),ISNUMBER($R1051)),IF(AND($K1051&gt;=0,#REF!&gt;=0,$N1051&gt;=0,#REF!&gt;=0,$Q1051&gt;=0,$R1051&gt;=0),IF(($K$10+#REF!*5)&gt;($N$10+#REF!*5),IF(($N1051+#REF!*5)&gt;($Q1051+$R1051*5),"Satellite","Microwave"),IF(($K1051+#REF!*5)&gt;($Q1051+$R1051*5),"Satellite","Fiber Optic")),""),""))</f>
        <v/>
      </c>
      <c r="W1051" s="4" t="str">
        <f>IF(OR(ISBLANK($K1051),ISBLANK(#REF!),ISBLANK($N1051),ISBLANK(#REF!),ISBLANK($Q1051),ISBLANK($R1051)),"",IF(AND(ISNUMBER($K1051),ISNUMBER(#REF!),ISNUMBER($N1051),ISNUMBER(#REF!),ISNUMBER($Q1051),ISNUMBER($R1051)),IF(AND($K1051&gt;=0,#REF!&gt;=0,$N1051&gt;=0,#REF!&gt;=0,$Q1051&gt;=0,$R1051&gt;=0),IF(($K$10+#REF!*5)&gt;($N$10+#REF!*5),IF(($N1051+#REF!*5)&gt;($Q1051+$R1051*5),_xlfn.CONCAT("Satellite",CHAR(10),Q1051+R1051*5),_xlfn.CONCAT("Microwave",CHAR(10),N1051+#REF!*5)),IF(($K1051+#REF!*5)&gt;($Q1051+$R1051*5),_xlfn.CONCAT("Satellite",CHAR(10),Q1051+R1051*5),_xlfn.CONCAT("Fiber Optic",CHAR(10),K1051+#REF!*5))),""),""))</f>
        <v/>
      </c>
      <c r="X1051" s="4" t="str">
        <f>IF(OR(ISBLANK($K1051),ISBLANK(#REF!),ISBLANK($N1051),ISBLANK(#REF!),ISBLANK($Q1051),ISBLANK($R1051)),"",IF(AND(ISNUMBER($K1051),ISNUMBER(#REF!),ISNUMBER($N1051),ISNUMBER(#REF!),ISNUMBER($Q1051),ISNUMBER($R1051)),IF(AND($K1051&gt;=0,#REF!&gt;=0,$N1051&gt;=0,#REF!&gt;=0,$Q1051&gt;=0,$R1051&gt;=0),IF(($K$10+#REF!*10)&gt;($N$10+#REF!*10),IF(($N1051+#REF!*10)&gt;($Q1051+$R1051*10),_xlfn.CONCAT("Satellite",CHAR(10),Q1051+R1051*10),_xlfn.CONCAT("Microwave",CHAR(10),N1051+#REF!*10)),IF(($K1051+#REF!*10)&gt;($Q1051+$R1051*10),_xlfn.CONCAT("Satellite",CHAR(10),Q1051+R1051*10),_xlfn.CONCAT("Fiber Optic",CHAR(10),K1051+#REF!*10))),""),""))</f>
        <v/>
      </c>
      <c r="Y1051" s="4" t="str">
        <f>IF(OR(ISBLANK($K1051),ISBLANK(#REF!),ISBLANK($N1051),ISBLANK(#REF!),ISBLANK($Q1051),ISBLANK($R1051)),"",IF(AND(ISNUMBER($K1051),ISNUMBER(#REF!),ISNUMBER($N1051),ISNUMBER(#REF!),ISNUMBER($Q1051),ISNUMBER($R1051)),IF(AND($K1051&gt;=0,#REF!&gt;=0,$N1051&gt;=0,#REF!&gt;=0,$Q1051&gt;=0,$R1051&gt;=0),IF(($K$10+#REF!*15)&gt;($N$10+#REF!*15),IF(($N1051+#REF!*15)&gt;($Q1051+$R1051*15),_xlfn.CONCAT("Satellite",CHAR(10),Q1051+R1051*15),_xlfn.CONCAT("Microwave",CHAR(10),N1051+#REF!*15)),IF(($K1051+#REF!*15)&gt;($Q1051+$R1051*15),_xlfn.CONCAT("Satellite",CHAR(10),Q1051+R1051*15),_xlfn.CONCAT("Fiber Optic",CHAR(10),K1051+#REF!*15))),""),""))</f>
        <v/>
      </c>
      <c r="Z1051" s="4" t="str">
        <f>IF(OR(ISBLANK($K1051),ISBLANK(#REF!),ISBLANK($N1051),ISBLANK(#REF!),ISBLANK($Q1051),ISBLANK($R1051)),"",IF(AND(ISNUMBER($K1051),ISNUMBER(#REF!),ISNUMBER($N1051),ISNUMBER(#REF!),ISNUMBER($Q1051),ISNUMBER($R1051)),IF(AND($K1051&gt;=0,#REF!&gt;=0,$N1051&gt;=0,#REF!&gt;=0,$Q1051&gt;=0,$R1051&gt;=0),IF(($K$10+#REF!*20)&gt;($N$10+#REF!*20),IF(($N1051+#REF!*20)&gt;($Q1051+$R1051*20),_xlfn.CONCAT("Satellite",CHAR(10),Q1051+R1051*20),_xlfn.CONCAT("Microwave",CHAR(10),N1051+#REF!*20)),IF(($K1051+#REF!*20)&gt;($Q1051+$R1051*20),_xlfn.CONCAT("Satellite",CHAR(10),Q1051+R1051*20),_xlfn.CONCAT("Fiber Optic",CHAR(10),K1051+#REF!*20))),""),""))</f>
        <v/>
      </c>
    </row>
    <row r="1052" spans="1:61"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4" t="str">
        <f>IF(OR(ISBLANK($K1052),ISBLANK(#REF!),ISBLANK($N1052),ISBLANK(#REF!),ISBLANK($Q1052),ISBLANK($R1052)),"",IF(AND(ISNUMBER($K1052),ISNUMBER(#REF!),ISNUMBER($N1052),ISNUMBER(#REF!),ISNUMBER($Q1052),ISNUMBER($R1052)),IF(AND($K1052&gt;=0,#REF!&gt;=0,$N1052&gt;=0,#REF!&gt;=0,$Q1052&gt;=0,$R1052&gt;=0),IF(($K$10+#REF!*5)&gt;($N$10+#REF!*5),IF(($N1052+#REF!*5)&gt;($Q1052+$R1052*5),"Satellite","Microwave"),IF(($K1052+#REF!*5)&gt;($Q1052+$R1052*5),"Satellite","Fiber Optic")),""),""))</f>
        <v/>
      </c>
      <c r="W1052" s="4" t="str">
        <f>IF(OR(ISBLANK($K1052),ISBLANK(#REF!),ISBLANK($N1052),ISBLANK(#REF!),ISBLANK($Q1052),ISBLANK($R1052)),"",IF(AND(ISNUMBER($K1052),ISNUMBER(#REF!),ISNUMBER($N1052),ISNUMBER(#REF!),ISNUMBER($Q1052),ISNUMBER($R1052)),IF(AND($K1052&gt;=0,#REF!&gt;=0,$N1052&gt;=0,#REF!&gt;=0,$Q1052&gt;=0,$R1052&gt;=0),IF(($K$10+#REF!*5)&gt;($N$10+#REF!*5),IF(($N1052+#REF!*5)&gt;($Q1052+$R1052*5),_xlfn.CONCAT("Satellite",CHAR(10),Q1052+R1052*5),_xlfn.CONCAT("Microwave",CHAR(10),N1052+#REF!*5)),IF(($K1052+#REF!*5)&gt;($Q1052+$R1052*5),_xlfn.CONCAT("Satellite",CHAR(10),Q1052+R1052*5),_xlfn.CONCAT("Fiber Optic",CHAR(10),K1052+#REF!*5))),""),""))</f>
        <v/>
      </c>
      <c r="X1052" s="4" t="str">
        <f>IF(OR(ISBLANK($K1052),ISBLANK(#REF!),ISBLANK($N1052),ISBLANK(#REF!),ISBLANK($Q1052),ISBLANK($R1052)),"",IF(AND(ISNUMBER($K1052),ISNUMBER(#REF!),ISNUMBER($N1052),ISNUMBER(#REF!),ISNUMBER($Q1052),ISNUMBER($R1052)),IF(AND($K1052&gt;=0,#REF!&gt;=0,$N1052&gt;=0,#REF!&gt;=0,$Q1052&gt;=0,$R1052&gt;=0),IF(($K$10+#REF!*10)&gt;($N$10+#REF!*10),IF(($N1052+#REF!*10)&gt;($Q1052+$R1052*10),_xlfn.CONCAT("Satellite",CHAR(10),Q1052+R1052*10),_xlfn.CONCAT("Microwave",CHAR(10),N1052+#REF!*10)),IF(($K1052+#REF!*10)&gt;($Q1052+$R1052*10),_xlfn.CONCAT("Satellite",CHAR(10),Q1052+R1052*10),_xlfn.CONCAT("Fiber Optic",CHAR(10),K1052+#REF!*10))),""),""))</f>
        <v/>
      </c>
      <c r="Y1052" s="4" t="str">
        <f>IF(OR(ISBLANK($K1052),ISBLANK(#REF!),ISBLANK($N1052),ISBLANK(#REF!),ISBLANK($Q1052),ISBLANK($R1052)),"",IF(AND(ISNUMBER($K1052),ISNUMBER(#REF!),ISNUMBER($N1052),ISNUMBER(#REF!),ISNUMBER($Q1052),ISNUMBER($R1052)),IF(AND($K1052&gt;=0,#REF!&gt;=0,$N1052&gt;=0,#REF!&gt;=0,$Q1052&gt;=0,$R1052&gt;=0),IF(($K$10+#REF!*15)&gt;($N$10+#REF!*15),IF(($N1052+#REF!*15)&gt;($Q1052+$R1052*15),_xlfn.CONCAT("Satellite",CHAR(10),Q1052+R1052*15),_xlfn.CONCAT("Microwave",CHAR(10),N1052+#REF!*15)),IF(($K1052+#REF!*15)&gt;($Q1052+$R1052*15),_xlfn.CONCAT("Satellite",CHAR(10),Q1052+R1052*15),_xlfn.CONCAT("Fiber Optic",CHAR(10),K1052+#REF!*15))),""),""))</f>
        <v/>
      </c>
      <c r="Z1052" s="4" t="str">
        <f>IF(OR(ISBLANK($K1052),ISBLANK(#REF!),ISBLANK($N1052),ISBLANK(#REF!),ISBLANK($Q1052),ISBLANK($R1052)),"",IF(AND(ISNUMBER($K1052),ISNUMBER(#REF!),ISNUMBER($N1052),ISNUMBER(#REF!),ISNUMBER($Q1052),ISNUMBER($R1052)),IF(AND($K1052&gt;=0,#REF!&gt;=0,$N1052&gt;=0,#REF!&gt;=0,$Q1052&gt;=0,$R1052&gt;=0),IF(($K$10+#REF!*20)&gt;($N$10+#REF!*20),IF(($N1052+#REF!*20)&gt;($Q1052+$R1052*20),_xlfn.CONCAT("Satellite",CHAR(10),Q1052+R1052*20),_xlfn.CONCAT("Microwave",CHAR(10),N1052+#REF!*20)),IF(($K1052+#REF!*20)&gt;($Q1052+$R1052*20),_xlfn.CONCAT("Satellite",CHAR(10),Q1052+R1052*20),_xlfn.CONCAT("Fiber Optic",CHAR(10),K1052+#REF!*20))),""),""))</f>
        <v/>
      </c>
    </row>
    <row r="1053" spans="1:61"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4" t="str">
        <f>IF(OR(ISBLANK($K1053),ISBLANK(#REF!),ISBLANK($N1053),ISBLANK(#REF!),ISBLANK($Q1053),ISBLANK($R1053)),"",IF(AND(ISNUMBER($K1053),ISNUMBER(#REF!),ISNUMBER($N1053),ISNUMBER(#REF!),ISNUMBER($Q1053),ISNUMBER($R1053)),IF(AND($K1053&gt;=0,#REF!&gt;=0,$N1053&gt;=0,#REF!&gt;=0,$Q1053&gt;=0,$R1053&gt;=0),IF(($K$10+#REF!*5)&gt;($N$10+#REF!*5),IF(($N1053+#REF!*5)&gt;($Q1053+$R1053*5),"Satellite","Microwave"),IF(($K1053+#REF!*5)&gt;($Q1053+$R1053*5),"Satellite","Fiber Optic")),""),""))</f>
        <v/>
      </c>
      <c r="W1053" s="4" t="str">
        <f>IF(OR(ISBLANK($K1053),ISBLANK(#REF!),ISBLANK($N1053),ISBLANK(#REF!),ISBLANK($Q1053),ISBLANK($R1053)),"",IF(AND(ISNUMBER($K1053),ISNUMBER(#REF!),ISNUMBER($N1053),ISNUMBER(#REF!),ISNUMBER($Q1053),ISNUMBER($R1053)),IF(AND($K1053&gt;=0,#REF!&gt;=0,$N1053&gt;=0,#REF!&gt;=0,$Q1053&gt;=0,$R1053&gt;=0),IF(($K$10+#REF!*5)&gt;($N$10+#REF!*5),IF(($N1053+#REF!*5)&gt;($Q1053+$R1053*5),_xlfn.CONCAT("Satellite",CHAR(10),Q1053+R1053*5),_xlfn.CONCAT("Microwave",CHAR(10),N1053+#REF!*5)),IF(($K1053+#REF!*5)&gt;($Q1053+$R1053*5),_xlfn.CONCAT("Satellite",CHAR(10),Q1053+R1053*5),_xlfn.CONCAT("Fiber Optic",CHAR(10),K1053+#REF!*5))),""),""))</f>
        <v/>
      </c>
      <c r="X1053" s="4" t="str">
        <f>IF(OR(ISBLANK($K1053),ISBLANK(#REF!),ISBLANK($N1053),ISBLANK(#REF!),ISBLANK($Q1053),ISBLANK($R1053)),"",IF(AND(ISNUMBER($K1053),ISNUMBER(#REF!),ISNUMBER($N1053),ISNUMBER(#REF!),ISNUMBER($Q1053),ISNUMBER($R1053)),IF(AND($K1053&gt;=0,#REF!&gt;=0,$N1053&gt;=0,#REF!&gt;=0,$Q1053&gt;=0,$R1053&gt;=0),IF(($K$10+#REF!*10)&gt;($N$10+#REF!*10),IF(($N1053+#REF!*10)&gt;($Q1053+$R1053*10),_xlfn.CONCAT("Satellite",CHAR(10),Q1053+R1053*10),_xlfn.CONCAT("Microwave",CHAR(10),N1053+#REF!*10)),IF(($K1053+#REF!*10)&gt;($Q1053+$R1053*10),_xlfn.CONCAT("Satellite",CHAR(10),Q1053+R1053*10),_xlfn.CONCAT("Fiber Optic",CHAR(10),K1053+#REF!*10))),""),""))</f>
        <v/>
      </c>
      <c r="Y1053" s="4" t="str">
        <f>IF(OR(ISBLANK($K1053),ISBLANK(#REF!),ISBLANK($N1053),ISBLANK(#REF!),ISBLANK($Q1053),ISBLANK($R1053)),"",IF(AND(ISNUMBER($K1053),ISNUMBER(#REF!),ISNUMBER($N1053),ISNUMBER(#REF!),ISNUMBER($Q1053),ISNUMBER($R1053)),IF(AND($K1053&gt;=0,#REF!&gt;=0,$N1053&gt;=0,#REF!&gt;=0,$Q1053&gt;=0,$R1053&gt;=0),IF(($K$10+#REF!*15)&gt;($N$10+#REF!*15),IF(($N1053+#REF!*15)&gt;($Q1053+$R1053*15),_xlfn.CONCAT("Satellite",CHAR(10),Q1053+R1053*15),_xlfn.CONCAT("Microwave",CHAR(10),N1053+#REF!*15)),IF(($K1053+#REF!*15)&gt;($Q1053+$R1053*15),_xlfn.CONCAT("Satellite",CHAR(10),Q1053+R1053*15),_xlfn.CONCAT("Fiber Optic",CHAR(10),K1053+#REF!*15))),""),""))</f>
        <v/>
      </c>
      <c r="Z1053" s="4" t="str">
        <f>IF(OR(ISBLANK($K1053),ISBLANK(#REF!),ISBLANK($N1053),ISBLANK(#REF!),ISBLANK($Q1053),ISBLANK($R1053)),"",IF(AND(ISNUMBER($K1053),ISNUMBER(#REF!),ISNUMBER($N1053),ISNUMBER(#REF!),ISNUMBER($Q1053),ISNUMBER($R1053)),IF(AND($K1053&gt;=0,#REF!&gt;=0,$N1053&gt;=0,#REF!&gt;=0,$Q1053&gt;=0,$R1053&gt;=0),IF(($K$10+#REF!*20)&gt;($N$10+#REF!*20),IF(($N1053+#REF!*20)&gt;($Q1053+$R1053*20),_xlfn.CONCAT("Satellite",CHAR(10),Q1053+R1053*20),_xlfn.CONCAT("Microwave",CHAR(10),N1053+#REF!*20)),IF(($K1053+#REF!*20)&gt;($Q1053+$R1053*20),_xlfn.CONCAT("Satellite",CHAR(10),Q1053+R1053*20),_xlfn.CONCAT("Fiber Optic",CHAR(10),K1053+#REF!*20))),""),""))</f>
        <v/>
      </c>
    </row>
    <row r="1054" spans="1:61"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4" t="str">
        <f>IF(OR(ISBLANK($K1054),ISBLANK(#REF!),ISBLANK($N1054),ISBLANK(#REF!),ISBLANK($Q1054),ISBLANK($R1054)),"",IF(AND(ISNUMBER($K1054),ISNUMBER(#REF!),ISNUMBER($N1054),ISNUMBER(#REF!),ISNUMBER($Q1054),ISNUMBER($R1054)),IF(AND($K1054&gt;=0,#REF!&gt;=0,$N1054&gt;=0,#REF!&gt;=0,$Q1054&gt;=0,$R1054&gt;=0),IF(($K$10+#REF!*5)&gt;($N$10+#REF!*5),IF(($N1054+#REF!*5)&gt;($Q1054+$R1054*5),"Satellite","Microwave"),IF(($K1054+#REF!*5)&gt;($Q1054+$R1054*5),"Satellite","Fiber Optic")),""),""))</f>
        <v/>
      </c>
      <c r="W1054" s="4" t="str">
        <f>IF(OR(ISBLANK($K1054),ISBLANK(#REF!),ISBLANK($N1054),ISBLANK(#REF!),ISBLANK($Q1054),ISBLANK($R1054)),"",IF(AND(ISNUMBER($K1054),ISNUMBER(#REF!),ISNUMBER($N1054),ISNUMBER(#REF!),ISNUMBER($Q1054),ISNUMBER($R1054)),IF(AND($K1054&gt;=0,#REF!&gt;=0,$N1054&gt;=0,#REF!&gt;=0,$Q1054&gt;=0,$R1054&gt;=0),IF(($K$10+#REF!*5)&gt;($N$10+#REF!*5),IF(($N1054+#REF!*5)&gt;($Q1054+$R1054*5),_xlfn.CONCAT("Satellite",CHAR(10),Q1054+R1054*5),_xlfn.CONCAT("Microwave",CHAR(10),N1054+#REF!*5)),IF(($K1054+#REF!*5)&gt;($Q1054+$R1054*5),_xlfn.CONCAT("Satellite",CHAR(10),Q1054+R1054*5),_xlfn.CONCAT("Fiber Optic",CHAR(10),K1054+#REF!*5))),""),""))</f>
        <v/>
      </c>
      <c r="X1054" s="4" t="str">
        <f>IF(OR(ISBLANK($K1054),ISBLANK(#REF!),ISBLANK($N1054),ISBLANK(#REF!),ISBLANK($Q1054),ISBLANK($R1054)),"",IF(AND(ISNUMBER($K1054),ISNUMBER(#REF!),ISNUMBER($N1054),ISNUMBER(#REF!),ISNUMBER($Q1054),ISNUMBER($R1054)),IF(AND($K1054&gt;=0,#REF!&gt;=0,$N1054&gt;=0,#REF!&gt;=0,$Q1054&gt;=0,$R1054&gt;=0),IF(($K$10+#REF!*10)&gt;($N$10+#REF!*10),IF(($N1054+#REF!*10)&gt;($Q1054+$R1054*10),_xlfn.CONCAT("Satellite",CHAR(10),Q1054+R1054*10),_xlfn.CONCAT("Microwave",CHAR(10),N1054+#REF!*10)),IF(($K1054+#REF!*10)&gt;($Q1054+$R1054*10),_xlfn.CONCAT("Satellite",CHAR(10),Q1054+R1054*10),_xlfn.CONCAT("Fiber Optic",CHAR(10),K1054+#REF!*10))),""),""))</f>
        <v/>
      </c>
      <c r="Y1054" s="4" t="str">
        <f>IF(OR(ISBLANK($K1054),ISBLANK(#REF!),ISBLANK($N1054),ISBLANK(#REF!),ISBLANK($Q1054),ISBLANK($R1054)),"",IF(AND(ISNUMBER($K1054),ISNUMBER(#REF!),ISNUMBER($N1054),ISNUMBER(#REF!),ISNUMBER($Q1054),ISNUMBER($R1054)),IF(AND($K1054&gt;=0,#REF!&gt;=0,$N1054&gt;=0,#REF!&gt;=0,$Q1054&gt;=0,$R1054&gt;=0),IF(($K$10+#REF!*15)&gt;($N$10+#REF!*15),IF(($N1054+#REF!*15)&gt;($Q1054+$R1054*15),_xlfn.CONCAT("Satellite",CHAR(10),Q1054+R1054*15),_xlfn.CONCAT("Microwave",CHAR(10),N1054+#REF!*15)),IF(($K1054+#REF!*15)&gt;($Q1054+$R1054*15),_xlfn.CONCAT("Satellite",CHAR(10),Q1054+R1054*15),_xlfn.CONCAT("Fiber Optic",CHAR(10),K1054+#REF!*15))),""),""))</f>
        <v/>
      </c>
      <c r="Z1054" s="4" t="str">
        <f>IF(OR(ISBLANK($K1054),ISBLANK(#REF!),ISBLANK($N1054),ISBLANK(#REF!),ISBLANK($Q1054),ISBLANK($R1054)),"",IF(AND(ISNUMBER($K1054),ISNUMBER(#REF!),ISNUMBER($N1054),ISNUMBER(#REF!),ISNUMBER($Q1054),ISNUMBER($R1054)),IF(AND($K1054&gt;=0,#REF!&gt;=0,$N1054&gt;=0,#REF!&gt;=0,$Q1054&gt;=0,$R1054&gt;=0),IF(($K$10+#REF!*20)&gt;($N$10+#REF!*20),IF(($N1054+#REF!*20)&gt;($Q1054+$R1054*20),_xlfn.CONCAT("Satellite",CHAR(10),Q1054+R1054*20),_xlfn.CONCAT("Microwave",CHAR(10),N1054+#REF!*20)),IF(($K1054+#REF!*20)&gt;($Q1054+$R1054*20),_xlfn.CONCAT("Satellite",CHAR(10),Q1054+R1054*20),_xlfn.CONCAT("Fiber Optic",CHAR(10),K1054+#REF!*20))),""),""))</f>
        <v/>
      </c>
    </row>
    <row r="1055" spans="1:61"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4" t="str">
        <f>IF(OR(ISBLANK($K1055),ISBLANK(#REF!),ISBLANK($N1055),ISBLANK(#REF!),ISBLANK($Q1055),ISBLANK($R1055)),"",IF(AND(ISNUMBER($K1055),ISNUMBER(#REF!),ISNUMBER($N1055),ISNUMBER(#REF!),ISNUMBER($Q1055),ISNUMBER($R1055)),IF(AND($K1055&gt;=0,#REF!&gt;=0,$N1055&gt;=0,#REF!&gt;=0,$Q1055&gt;=0,$R1055&gt;=0),IF(($K$10+#REF!*5)&gt;($N$10+#REF!*5),IF(($N1055+#REF!*5)&gt;($Q1055+$R1055*5),"Satellite","Microwave"),IF(($K1055+#REF!*5)&gt;($Q1055+$R1055*5),"Satellite","Fiber Optic")),""),""))</f>
        <v/>
      </c>
      <c r="W1055" s="4" t="str">
        <f>IF(OR(ISBLANK($K1055),ISBLANK(#REF!),ISBLANK($N1055),ISBLANK(#REF!),ISBLANK($Q1055),ISBLANK($R1055)),"",IF(AND(ISNUMBER($K1055),ISNUMBER(#REF!),ISNUMBER($N1055),ISNUMBER(#REF!),ISNUMBER($Q1055),ISNUMBER($R1055)),IF(AND($K1055&gt;=0,#REF!&gt;=0,$N1055&gt;=0,#REF!&gt;=0,$Q1055&gt;=0,$R1055&gt;=0),IF(($K$10+#REF!*5)&gt;($N$10+#REF!*5),IF(($N1055+#REF!*5)&gt;($Q1055+$R1055*5),_xlfn.CONCAT("Satellite",CHAR(10),Q1055+R1055*5),_xlfn.CONCAT("Microwave",CHAR(10),N1055+#REF!*5)),IF(($K1055+#REF!*5)&gt;($Q1055+$R1055*5),_xlfn.CONCAT("Satellite",CHAR(10),Q1055+R1055*5),_xlfn.CONCAT("Fiber Optic",CHAR(10),K1055+#REF!*5))),""),""))</f>
        <v/>
      </c>
      <c r="X1055" s="4" t="str">
        <f>IF(OR(ISBLANK($K1055),ISBLANK(#REF!),ISBLANK($N1055),ISBLANK(#REF!),ISBLANK($Q1055),ISBLANK($R1055)),"",IF(AND(ISNUMBER($K1055),ISNUMBER(#REF!),ISNUMBER($N1055),ISNUMBER(#REF!),ISNUMBER($Q1055),ISNUMBER($R1055)),IF(AND($K1055&gt;=0,#REF!&gt;=0,$N1055&gt;=0,#REF!&gt;=0,$Q1055&gt;=0,$R1055&gt;=0),IF(($K$10+#REF!*10)&gt;($N$10+#REF!*10),IF(($N1055+#REF!*10)&gt;($Q1055+$R1055*10),_xlfn.CONCAT("Satellite",CHAR(10),Q1055+R1055*10),_xlfn.CONCAT("Microwave",CHAR(10),N1055+#REF!*10)),IF(($K1055+#REF!*10)&gt;($Q1055+$R1055*10),_xlfn.CONCAT("Satellite",CHAR(10),Q1055+R1055*10),_xlfn.CONCAT("Fiber Optic",CHAR(10),K1055+#REF!*10))),""),""))</f>
        <v/>
      </c>
      <c r="Y1055" s="4" t="str">
        <f>IF(OR(ISBLANK($K1055),ISBLANK(#REF!),ISBLANK($N1055),ISBLANK(#REF!),ISBLANK($Q1055),ISBLANK($R1055)),"",IF(AND(ISNUMBER($K1055),ISNUMBER(#REF!),ISNUMBER($N1055),ISNUMBER(#REF!),ISNUMBER($Q1055),ISNUMBER($R1055)),IF(AND($K1055&gt;=0,#REF!&gt;=0,$N1055&gt;=0,#REF!&gt;=0,$Q1055&gt;=0,$R1055&gt;=0),IF(($K$10+#REF!*15)&gt;($N$10+#REF!*15),IF(($N1055+#REF!*15)&gt;($Q1055+$R1055*15),_xlfn.CONCAT("Satellite",CHAR(10),Q1055+R1055*15),_xlfn.CONCAT("Microwave",CHAR(10),N1055+#REF!*15)),IF(($K1055+#REF!*15)&gt;($Q1055+$R1055*15),_xlfn.CONCAT("Satellite",CHAR(10),Q1055+R1055*15),_xlfn.CONCAT("Fiber Optic",CHAR(10),K1055+#REF!*15))),""),""))</f>
        <v/>
      </c>
      <c r="Z1055" s="4" t="str">
        <f>IF(OR(ISBLANK($K1055),ISBLANK(#REF!),ISBLANK($N1055),ISBLANK(#REF!),ISBLANK($Q1055),ISBLANK($R1055)),"",IF(AND(ISNUMBER($K1055),ISNUMBER(#REF!),ISNUMBER($N1055),ISNUMBER(#REF!),ISNUMBER($Q1055),ISNUMBER($R1055)),IF(AND($K1055&gt;=0,#REF!&gt;=0,$N1055&gt;=0,#REF!&gt;=0,$Q1055&gt;=0,$R1055&gt;=0),IF(($K$10+#REF!*20)&gt;($N$10+#REF!*20),IF(($N1055+#REF!*20)&gt;($Q1055+$R1055*20),_xlfn.CONCAT("Satellite",CHAR(10),Q1055+R1055*20),_xlfn.CONCAT("Microwave",CHAR(10),N1055+#REF!*20)),IF(($K1055+#REF!*20)&gt;($Q1055+$R1055*20),_xlfn.CONCAT("Satellite",CHAR(10),Q1055+R1055*20),_xlfn.CONCAT("Fiber Optic",CHAR(10),K1055+#REF!*20))),""),""))</f>
        <v/>
      </c>
    </row>
    <row r="1056" spans="1:61"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4" t="str">
        <f>IF(OR(ISBLANK($K1056),ISBLANK(#REF!),ISBLANK($N1056),ISBLANK(#REF!),ISBLANK($Q1056),ISBLANK($R1056)),"",IF(AND(ISNUMBER($K1056),ISNUMBER(#REF!),ISNUMBER($N1056),ISNUMBER(#REF!),ISNUMBER($Q1056),ISNUMBER($R1056)),IF(AND($K1056&gt;=0,#REF!&gt;=0,$N1056&gt;=0,#REF!&gt;=0,$Q1056&gt;=0,$R1056&gt;=0),IF(($K$10+#REF!*5)&gt;($N$10+#REF!*5),IF(($N1056+#REF!*5)&gt;($Q1056+$R1056*5),"Satellite","Microwave"),IF(($K1056+#REF!*5)&gt;($Q1056+$R1056*5),"Satellite","Fiber Optic")),""),""))</f>
        <v/>
      </c>
      <c r="W1056" s="4" t="str">
        <f>IF(OR(ISBLANK($K1056),ISBLANK(#REF!),ISBLANK($N1056),ISBLANK(#REF!),ISBLANK($Q1056),ISBLANK($R1056)),"",IF(AND(ISNUMBER($K1056),ISNUMBER(#REF!),ISNUMBER($N1056),ISNUMBER(#REF!),ISNUMBER($Q1056),ISNUMBER($R1056)),IF(AND($K1056&gt;=0,#REF!&gt;=0,$N1056&gt;=0,#REF!&gt;=0,$Q1056&gt;=0,$R1056&gt;=0),IF(($K$10+#REF!*5)&gt;($N$10+#REF!*5),IF(($N1056+#REF!*5)&gt;($Q1056+$R1056*5),_xlfn.CONCAT("Satellite",CHAR(10),Q1056+R1056*5),_xlfn.CONCAT("Microwave",CHAR(10),N1056+#REF!*5)),IF(($K1056+#REF!*5)&gt;($Q1056+$R1056*5),_xlfn.CONCAT("Satellite",CHAR(10),Q1056+R1056*5),_xlfn.CONCAT("Fiber Optic",CHAR(10),K1056+#REF!*5))),""),""))</f>
        <v/>
      </c>
      <c r="X1056" s="4" t="str">
        <f>IF(OR(ISBLANK($K1056),ISBLANK(#REF!),ISBLANK($N1056),ISBLANK(#REF!),ISBLANK($Q1056),ISBLANK($R1056)),"",IF(AND(ISNUMBER($K1056),ISNUMBER(#REF!),ISNUMBER($N1056),ISNUMBER(#REF!),ISNUMBER($Q1056),ISNUMBER($R1056)),IF(AND($K1056&gt;=0,#REF!&gt;=0,$N1056&gt;=0,#REF!&gt;=0,$Q1056&gt;=0,$R1056&gt;=0),IF(($K$10+#REF!*10)&gt;($N$10+#REF!*10),IF(($N1056+#REF!*10)&gt;($Q1056+$R1056*10),_xlfn.CONCAT("Satellite",CHAR(10),Q1056+R1056*10),_xlfn.CONCAT("Microwave",CHAR(10),N1056+#REF!*10)),IF(($K1056+#REF!*10)&gt;($Q1056+$R1056*10),_xlfn.CONCAT("Satellite",CHAR(10),Q1056+R1056*10),_xlfn.CONCAT("Fiber Optic",CHAR(10),K1056+#REF!*10))),""),""))</f>
        <v/>
      </c>
      <c r="Y1056" s="4" t="str">
        <f>IF(OR(ISBLANK($K1056),ISBLANK(#REF!),ISBLANK($N1056),ISBLANK(#REF!),ISBLANK($Q1056),ISBLANK($R1056)),"",IF(AND(ISNUMBER($K1056),ISNUMBER(#REF!),ISNUMBER($N1056),ISNUMBER(#REF!),ISNUMBER($Q1056),ISNUMBER($R1056)),IF(AND($K1056&gt;=0,#REF!&gt;=0,$N1056&gt;=0,#REF!&gt;=0,$Q1056&gt;=0,$R1056&gt;=0),IF(($K$10+#REF!*15)&gt;($N$10+#REF!*15),IF(($N1056+#REF!*15)&gt;($Q1056+$R1056*15),_xlfn.CONCAT("Satellite",CHAR(10),Q1056+R1056*15),_xlfn.CONCAT("Microwave",CHAR(10),N1056+#REF!*15)),IF(($K1056+#REF!*15)&gt;($Q1056+$R1056*15),_xlfn.CONCAT("Satellite",CHAR(10),Q1056+R1056*15),_xlfn.CONCAT("Fiber Optic",CHAR(10),K1056+#REF!*15))),""),""))</f>
        <v/>
      </c>
      <c r="Z1056" s="4" t="str">
        <f>IF(OR(ISBLANK($K1056),ISBLANK(#REF!),ISBLANK($N1056),ISBLANK(#REF!),ISBLANK($Q1056),ISBLANK($R1056)),"",IF(AND(ISNUMBER($K1056),ISNUMBER(#REF!),ISNUMBER($N1056),ISNUMBER(#REF!),ISNUMBER($Q1056),ISNUMBER($R1056)),IF(AND($K1056&gt;=0,#REF!&gt;=0,$N1056&gt;=0,#REF!&gt;=0,$Q1056&gt;=0,$R1056&gt;=0),IF(($K$10+#REF!*20)&gt;($N$10+#REF!*20),IF(($N1056+#REF!*20)&gt;($Q1056+$R1056*20),_xlfn.CONCAT("Satellite",CHAR(10),Q1056+R1056*20),_xlfn.CONCAT("Microwave",CHAR(10),N1056+#REF!*20)),IF(($K1056+#REF!*20)&gt;($Q1056+$R1056*20),_xlfn.CONCAT("Satellite",CHAR(10),Q1056+R1056*20),_xlfn.CONCAT("Fiber Optic",CHAR(10),K1056+#REF!*20))),""),""))</f>
        <v/>
      </c>
    </row>
    <row r="1057" spans="1:61"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4" t="str">
        <f>IF(OR(ISBLANK($K1057),ISBLANK(#REF!),ISBLANK($N1057),ISBLANK(#REF!),ISBLANK($Q1057),ISBLANK($R1057)),"",IF(AND(ISNUMBER($K1057),ISNUMBER(#REF!),ISNUMBER($N1057),ISNUMBER(#REF!),ISNUMBER($Q1057),ISNUMBER($R1057)),IF(AND($K1057&gt;=0,#REF!&gt;=0,$N1057&gt;=0,#REF!&gt;=0,$Q1057&gt;=0,$R1057&gt;=0),IF(($K$10+#REF!*5)&gt;($N$10+#REF!*5),IF(($N1057+#REF!*5)&gt;($Q1057+$R1057*5),"Satellite","Microwave"),IF(($K1057+#REF!*5)&gt;($Q1057+$R1057*5),"Satellite","Fiber Optic")),""),""))</f>
        <v/>
      </c>
    </row>
    <row r="1058" spans="1:61"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4" t="str">
        <f>IF(OR(ISBLANK($K1058),ISBLANK(#REF!),ISBLANK($N1058),ISBLANK(#REF!),ISBLANK($Q1058),ISBLANK($R1058)),"",IF(AND(ISNUMBER($K1058),ISNUMBER(#REF!),ISNUMBER($N1058),ISNUMBER(#REF!),ISNUMBER($Q1058),ISNUMBER($R1058)),IF(AND($K1058&gt;=0,#REF!&gt;=0,$N1058&gt;=0,#REF!&gt;=0,$Q1058&gt;=0,$R1058&gt;=0),IF(($K$10+#REF!*5)&gt;($N$10+#REF!*5),IF(($N1058+#REF!*5)&gt;($Q1058+$R1058*5),"Satellite","Microwave"),IF(($K1058+#REF!*5)&gt;($Q1058+$R1058*5),"Satellite","Fiber Optic")),""),""))</f>
        <v/>
      </c>
    </row>
    <row r="1059" spans="1:61"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4" t="str">
        <f>IF(OR(ISBLANK($K1059),ISBLANK(#REF!),ISBLANK($N1059),ISBLANK(#REF!),ISBLANK($Q1059),ISBLANK($R1059)),"",IF(AND(ISNUMBER($K1059),ISNUMBER(#REF!),ISNUMBER($N1059),ISNUMBER(#REF!),ISNUMBER($Q1059),ISNUMBER($R1059)),IF(AND($K1059&gt;=0,#REF!&gt;=0,$N1059&gt;=0,#REF!&gt;=0,$Q1059&gt;=0,$R1059&gt;=0),IF(($K$10+#REF!*5)&gt;($N$10+#REF!*5),IF(($N1059+#REF!*5)&gt;($Q1059+$R1059*5),"Satellite","Microwave"),IF(($K1059+#REF!*5)&gt;($Q1059+$R1059*5),"Satellite","Fiber Optic")),""),""))</f>
        <v/>
      </c>
    </row>
    <row r="1060" spans="1:61"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4" t="str">
        <f>IF(OR(ISBLANK($K1060),ISBLANK(#REF!),ISBLANK($N1060),ISBLANK(#REF!),ISBLANK($Q1060),ISBLANK($R1060)),"",IF(AND(ISNUMBER($K1060),ISNUMBER(#REF!),ISNUMBER($N1060),ISNUMBER(#REF!),ISNUMBER($Q1060),ISNUMBER($R1060)),IF(AND($K1060&gt;=0,#REF!&gt;=0,$N1060&gt;=0,#REF!&gt;=0,$Q1060&gt;=0,$R1060&gt;=0),IF(($K$10+#REF!*5)&gt;($N$10+#REF!*5),IF(($N1060+#REF!*5)&gt;($Q1060+$R1060*5),"Satellite","Microwave"),IF(($K1060+#REF!*5)&gt;($Q1060+$R1060*5),"Satellite","Fiber Optic")),""),""))</f>
        <v/>
      </c>
    </row>
    <row r="1061" spans="1:61"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4" t="str">
        <f>IF(OR(ISBLANK($K1061),ISBLANK(#REF!),ISBLANK($N1061),ISBLANK(#REF!),ISBLANK($Q1061),ISBLANK($R1061)),"",IF(AND(ISNUMBER($K1061),ISNUMBER(#REF!),ISNUMBER($N1061),ISNUMBER(#REF!),ISNUMBER($Q1061),ISNUMBER($R1061)),IF(AND($K1061&gt;=0,#REF!&gt;=0,$N1061&gt;=0,#REF!&gt;=0,$Q1061&gt;=0,$R1061&gt;=0),IF(($K$10+#REF!*5)&gt;($N$10+#REF!*5),IF(($N1061+#REF!*5)&gt;($Q1061+$R1061*5),"Satellite","Microwave"),IF(($K1061+#REF!*5)&gt;($Q1061+$R1061*5),"Satellite","Fiber Optic")),""),""))</f>
        <v/>
      </c>
    </row>
    <row r="1062" spans="1:61"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4" t="str">
        <f>IF(OR(ISBLANK($K1062),ISBLANK(#REF!),ISBLANK($N1062),ISBLANK(#REF!),ISBLANK($Q1062),ISBLANK($R1062)),"",IF(AND(ISNUMBER($K1062),ISNUMBER(#REF!),ISNUMBER($N1062),ISNUMBER(#REF!),ISNUMBER($Q1062),ISNUMBER($R1062)),IF(AND($K1062&gt;=0,#REF!&gt;=0,$N1062&gt;=0,#REF!&gt;=0,$Q1062&gt;=0,$R1062&gt;=0),IF(($K$10+#REF!*5)&gt;($N$10+#REF!*5),IF(($N1062+#REF!*5)&gt;($Q1062+$R1062*5),"Satellite","Microwave"),IF(($K1062+#REF!*5)&gt;($Q1062+$R1062*5),"Satellite","Fiber Optic")),""),""))</f>
        <v/>
      </c>
    </row>
    <row r="1063" spans="1:61"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4" t="str">
        <f>IF(OR(ISBLANK($K1063),ISBLANK(#REF!),ISBLANK($N1063),ISBLANK(#REF!),ISBLANK($Q1063),ISBLANK($R1063)),"",IF(AND(ISNUMBER($K1063),ISNUMBER(#REF!),ISNUMBER($N1063),ISNUMBER(#REF!),ISNUMBER($Q1063),ISNUMBER($R1063)),IF(AND($K1063&gt;=0,#REF!&gt;=0,$N1063&gt;=0,#REF!&gt;=0,$Q1063&gt;=0,$R1063&gt;=0),IF(($K$10+#REF!*5)&gt;($N$10+#REF!*5),IF(($N1063+#REF!*5)&gt;($Q1063+$R1063*5),"Satellite","Microwave"),IF(($K1063+#REF!*5)&gt;($Q1063+$R1063*5),"Satellite","Fiber Optic")),""),""))</f>
        <v/>
      </c>
    </row>
    <row r="1064" spans="1:61"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4" t="str">
        <f>IF(OR(ISBLANK($K1064),ISBLANK(#REF!),ISBLANK($N1064),ISBLANK(#REF!),ISBLANK($Q1064),ISBLANK($R1064)),"",IF(AND(ISNUMBER($K1064),ISNUMBER(#REF!),ISNUMBER($N1064),ISNUMBER(#REF!),ISNUMBER($Q1064),ISNUMBER($R1064)),IF(AND($K1064&gt;=0,#REF!&gt;=0,$N1064&gt;=0,#REF!&gt;=0,$Q1064&gt;=0,$R1064&gt;=0),IF(($K$10+#REF!*5)&gt;($N$10+#REF!*5),IF(($N1064+#REF!*5)&gt;($Q1064+$R1064*5),"Satellite","Microwave"),IF(($K1064+#REF!*5)&gt;($Q1064+$R1064*5),"Satellite","Fiber Optic")),""),""))</f>
        <v/>
      </c>
    </row>
    <row r="1065" spans="1:61"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4" t="str">
        <f>IF(OR(ISBLANK($K1065),ISBLANK(#REF!),ISBLANK($N1065),ISBLANK(#REF!),ISBLANK($Q1065),ISBLANK($R1065)),"",IF(AND(ISNUMBER($K1065),ISNUMBER(#REF!),ISNUMBER($N1065),ISNUMBER(#REF!),ISNUMBER($Q1065),ISNUMBER($R1065)),IF(AND($K1065&gt;=0,#REF!&gt;=0,$N1065&gt;=0,#REF!&gt;=0,$Q1065&gt;=0,$R1065&gt;=0),IF(($K$10+#REF!*5)&gt;($N$10+#REF!*5),IF(($N1065+#REF!*5)&gt;($Q1065+$R1065*5),"Satellite","Microwave"),IF(($K1065+#REF!*5)&gt;($Q1065+$R1065*5),"Satellite","Fiber Optic")),""),""))</f>
        <v/>
      </c>
    </row>
    <row r="1066" spans="1:61"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4" t="str">
        <f>IF(OR(ISBLANK($K1066),ISBLANK(#REF!),ISBLANK($N1066),ISBLANK(#REF!),ISBLANK($Q1066),ISBLANK($R1066)),"",IF(AND(ISNUMBER($K1066),ISNUMBER(#REF!),ISNUMBER($N1066),ISNUMBER(#REF!),ISNUMBER($Q1066),ISNUMBER($R1066)),IF(AND($K1066&gt;=0,#REF!&gt;=0,$N1066&gt;=0,#REF!&gt;=0,$Q1066&gt;=0,$R1066&gt;=0),IF(($K$10+#REF!*5)&gt;($N$10+#REF!*5),IF(($N1066+#REF!*5)&gt;($Q1066+$R1066*5),"Satellite","Microwave"),IF(($K1066+#REF!*5)&gt;($Q1066+$R1066*5),"Satellite","Fiber Optic")),""),""))</f>
        <v/>
      </c>
    </row>
    <row r="1067" spans="1:61"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4" t="str">
        <f>IF(OR(ISBLANK($K1067),ISBLANK(#REF!),ISBLANK($N1067),ISBLANK(#REF!),ISBLANK($Q1067),ISBLANK($R1067)),"",IF(AND(ISNUMBER($K1067),ISNUMBER(#REF!),ISNUMBER($N1067),ISNUMBER(#REF!),ISNUMBER($Q1067),ISNUMBER($R1067)),IF(AND($K1067&gt;=0,#REF!&gt;=0,$N1067&gt;=0,#REF!&gt;=0,$Q1067&gt;=0,$R1067&gt;=0),IF(($K$10+#REF!*5)&gt;($N$10+#REF!*5),IF(($N1067+#REF!*5)&gt;($Q1067+$R1067*5),"Satellite","Microwave"),IF(($K1067+#REF!*5)&gt;($Q1067+$R1067*5),"Satellite","Fiber Optic")),""),""))</f>
        <v/>
      </c>
    </row>
    <row r="1068" spans="1:61"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4" t="str">
        <f>IF(OR(ISBLANK($K1068),ISBLANK(#REF!),ISBLANK($N1068),ISBLANK(#REF!),ISBLANK($Q1068),ISBLANK($R1068)),"",IF(AND(ISNUMBER($K1068),ISNUMBER(#REF!),ISNUMBER($N1068),ISNUMBER(#REF!),ISNUMBER($Q1068),ISNUMBER($R1068)),IF(AND($K1068&gt;=0,#REF!&gt;=0,$N1068&gt;=0,#REF!&gt;=0,$Q1068&gt;=0,$R1068&gt;=0),IF(($K$10+#REF!*5)&gt;($N$10+#REF!*5),IF(($N1068+#REF!*5)&gt;($Q1068+$R1068*5),"Satellite","Microwave"),IF(($K1068+#REF!*5)&gt;($Q1068+$R1068*5),"Satellite","Fiber Optic")),""),""))</f>
        <v/>
      </c>
    </row>
    <row r="1069" spans="1:61"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4" t="str">
        <f>IF(OR(ISBLANK($K1069),ISBLANK(#REF!),ISBLANK($N1069),ISBLANK(#REF!),ISBLANK($Q1069),ISBLANK($R1069)),"",IF(AND(ISNUMBER($K1069),ISNUMBER(#REF!),ISNUMBER($N1069),ISNUMBER(#REF!),ISNUMBER($Q1069),ISNUMBER($R1069)),IF(AND($K1069&gt;=0,#REF!&gt;=0,$N1069&gt;=0,#REF!&gt;=0,$Q1069&gt;=0,$R1069&gt;=0),IF(($K$10+#REF!*5)&gt;($N$10+#REF!*5),IF(($N1069+#REF!*5)&gt;($Q1069+$R1069*5),"Satellite","Microwave"),IF(($K1069+#REF!*5)&gt;($Q1069+$R1069*5),"Satellite","Fiber Optic")),""),""))</f>
        <v/>
      </c>
    </row>
    <row r="1070" spans="1:61"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4" t="str">
        <f>IF(OR(ISBLANK($K1070),ISBLANK(#REF!),ISBLANK($N1070),ISBLANK(#REF!),ISBLANK($Q1070),ISBLANK($R1070)),"",IF(AND(ISNUMBER($K1070),ISNUMBER(#REF!),ISNUMBER($N1070),ISNUMBER(#REF!),ISNUMBER($Q1070),ISNUMBER($R1070)),IF(AND($K1070&gt;=0,#REF!&gt;=0,$N1070&gt;=0,#REF!&gt;=0,$Q1070&gt;=0,$R1070&gt;=0),IF(($K$10+#REF!*5)&gt;($N$10+#REF!*5),IF(($N1070+#REF!*5)&gt;($Q1070+$R1070*5),"Satellite","Microwave"),IF(($K1070+#REF!*5)&gt;($Q1070+$R1070*5),"Satellite","Fiber Optic")),""),""))</f>
        <v/>
      </c>
    </row>
    <row r="1071" spans="1:61"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4" t="str">
        <f>IF(OR(ISBLANK($K1071),ISBLANK(#REF!),ISBLANK($N1071),ISBLANK(#REF!),ISBLANK($Q1071),ISBLANK($R1071)),"",IF(AND(ISNUMBER($K1071),ISNUMBER(#REF!),ISNUMBER($N1071),ISNUMBER(#REF!),ISNUMBER($Q1071),ISNUMBER($R1071)),IF(AND($K1071&gt;=0,#REF!&gt;=0,$N1071&gt;=0,#REF!&gt;=0,$Q1071&gt;=0,$R1071&gt;=0),IF(($K$10+#REF!*5)&gt;($N$10+#REF!*5),IF(($N1071+#REF!*5)&gt;($Q1071+$R1071*5),"Satellite","Microwave"),IF(($K1071+#REF!*5)&gt;($Q1071+$R1071*5),"Satellite","Fiber Optic")),""),""))</f>
        <v/>
      </c>
    </row>
    <row r="1072" spans="1:61"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4" t="str">
        <f>IF(OR(ISBLANK($K1072),ISBLANK(#REF!),ISBLANK($N1072),ISBLANK(#REF!),ISBLANK($Q1072),ISBLANK($R1072)),"",IF(AND(ISNUMBER($K1072),ISNUMBER(#REF!),ISNUMBER($N1072),ISNUMBER(#REF!),ISNUMBER($Q1072),ISNUMBER($R1072)),IF(AND($K1072&gt;=0,#REF!&gt;=0,$N1072&gt;=0,#REF!&gt;=0,$Q1072&gt;=0,$R1072&gt;=0),IF(($K$10+#REF!*5)&gt;($N$10+#REF!*5),IF(($N1072+#REF!*5)&gt;($Q1072+$R1072*5),"Satellite","Microwave"),IF(($K1072+#REF!*5)&gt;($Q1072+$R1072*5),"Satellite","Fiber Optic")),""),""))</f>
        <v/>
      </c>
    </row>
    <row r="1073" spans="1:61"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4" t="str">
        <f>IF(OR(ISBLANK($K1073),ISBLANK(#REF!),ISBLANK($N1073),ISBLANK(#REF!),ISBLANK($Q1073),ISBLANK($R1073)),"",IF(AND(ISNUMBER($K1073),ISNUMBER(#REF!),ISNUMBER($N1073),ISNUMBER(#REF!),ISNUMBER($Q1073),ISNUMBER($R1073)),IF(AND($K1073&gt;=0,#REF!&gt;=0,$N1073&gt;=0,#REF!&gt;=0,$Q1073&gt;=0,$R1073&gt;=0),IF(($K$10+#REF!*5)&gt;($N$10+#REF!*5),IF(($N1073+#REF!*5)&gt;($Q1073+$R1073*5),"Satellite","Microwave"),IF(($K1073+#REF!*5)&gt;($Q1073+$R1073*5),"Satellite","Fiber Optic")),""),""))</f>
        <v/>
      </c>
    </row>
    <row r="1074" spans="1:61"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4" t="str">
        <f>IF(OR(ISBLANK($K1074),ISBLANK(#REF!),ISBLANK($N1074),ISBLANK(#REF!),ISBLANK($Q1074),ISBLANK($R1074)),"",IF(AND(ISNUMBER($K1074),ISNUMBER(#REF!),ISNUMBER($N1074),ISNUMBER(#REF!),ISNUMBER($Q1074),ISNUMBER($R1074)),IF(AND($K1074&gt;=0,#REF!&gt;=0,$N1074&gt;=0,#REF!&gt;=0,$Q1074&gt;=0,$R1074&gt;=0),IF(($K$10+#REF!*5)&gt;($N$10+#REF!*5),IF(($N1074+#REF!*5)&gt;($Q1074+$R1074*5),"Satellite","Microwave"),IF(($K1074+#REF!*5)&gt;($Q1074+$R1074*5),"Satellite","Fiber Optic")),""),""))</f>
        <v/>
      </c>
    </row>
    <row r="1075" spans="1:61"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4" t="str">
        <f>IF(OR(ISBLANK($K1075),ISBLANK(#REF!),ISBLANK($N1075),ISBLANK(#REF!),ISBLANK($Q1075),ISBLANK($R1075)),"",IF(AND(ISNUMBER($K1075),ISNUMBER(#REF!),ISNUMBER($N1075),ISNUMBER(#REF!),ISNUMBER($Q1075),ISNUMBER($R1075)),IF(AND($K1075&gt;=0,#REF!&gt;=0,$N1075&gt;=0,#REF!&gt;=0,$Q1075&gt;=0,$R1075&gt;=0),IF(($K$10+#REF!*5)&gt;($N$10+#REF!*5),IF(($N1075+#REF!*5)&gt;($Q1075+$R1075*5),"Satellite","Microwave"),IF(($K1075+#REF!*5)&gt;($Q1075+$R1075*5),"Satellite","Fiber Optic")),""),""))</f>
        <v/>
      </c>
    </row>
    <row r="1076" spans="1:61"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4" t="str">
        <f>IF(OR(ISBLANK($K1076),ISBLANK(#REF!),ISBLANK($N1076),ISBLANK(#REF!),ISBLANK($Q1076),ISBLANK($R1076)),"",IF(AND(ISNUMBER($K1076),ISNUMBER(#REF!),ISNUMBER($N1076),ISNUMBER(#REF!),ISNUMBER($Q1076),ISNUMBER($R1076)),IF(AND($K1076&gt;=0,#REF!&gt;=0,$N1076&gt;=0,#REF!&gt;=0,$Q1076&gt;=0,$R1076&gt;=0),IF(($K$10+#REF!*5)&gt;($N$10+#REF!*5),IF(($N1076+#REF!*5)&gt;($Q1076+$R1076*5),"Satellite","Microwave"),IF(($K1076+#REF!*5)&gt;($Q1076+$R1076*5),"Satellite","Fiber Optic")),""),""))</f>
        <v/>
      </c>
    </row>
    <row r="1077" spans="1:61"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4" t="str">
        <f>IF(OR(ISBLANK($K1077),ISBLANK(#REF!),ISBLANK($N1077),ISBLANK(#REF!),ISBLANK($Q1077),ISBLANK($R1077)),"",IF(AND(ISNUMBER($K1077),ISNUMBER(#REF!),ISNUMBER($N1077),ISNUMBER(#REF!),ISNUMBER($Q1077),ISNUMBER($R1077)),IF(AND($K1077&gt;=0,#REF!&gt;=0,$N1077&gt;=0,#REF!&gt;=0,$Q1077&gt;=0,$R1077&gt;=0),IF(($K$10+#REF!*5)&gt;($N$10+#REF!*5),IF(($N1077+#REF!*5)&gt;($Q1077+$R1077*5),"Satellite","Microwave"),IF(($K1077+#REF!*5)&gt;($Q1077+$R1077*5),"Satellite","Fiber Optic")),""),""))</f>
        <v/>
      </c>
    </row>
    <row r="1078" spans="1:61"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4" t="str">
        <f>IF(OR(ISBLANK($K1078),ISBLANK(#REF!),ISBLANK($N1078),ISBLANK(#REF!),ISBLANK($Q1078),ISBLANK($R1078)),"",IF(AND(ISNUMBER($K1078),ISNUMBER(#REF!),ISNUMBER($N1078),ISNUMBER(#REF!),ISNUMBER($Q1078),ISNUMBER($R1078)),IF(AND($K1078&gt;=0,#REF!&gt;=0,$N1078&gt;=0,#REF!&gt;=0,$Q1078&gt;=0,$R1078&gt;=0),IF(($K$10+#REF!*5)&gt;($N$10+#REF!*5),IF(($N1078+#REF!*5)&gt;($Q1078+$R1078*5),"Satellite","Microwave"),IF(($K1078+#REF!*5)&gt;($Q1078+$R1078*5),"Satellite","Fiber Optic")),""),""))</f>
        <v/>
      </c>
    </row>
    <row r="1079" spans="1:61"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4" t="str">
        <f>IF(OR(ISBLANK($K1079),ISBLANK(#REF!),ISBLANK($N1079),ISBLANK(#REF!),ISBLANK($Q1079),ISBLANK($R1079)),"",IF(AND(ISNUMBER($K1079),ISNUMBER(#REF!),ISNUMBER($N1079),ISNUMBER(#REF!),ISNUMBER($Q1079),ISNUMBER($R1079)),IF(AND($K1079&gt;=0,#REF!&gt;=0,$N1079&gt;=0,#REF!&gt;=0,$Q1079&gt;=0,$R1079&gt;=0),IF(($K$10+#REF!*5)&gt;($N$10+#REF!*5),IF(($N1079+#REF!*5)&gt;($Q1079+$R1079*5),"Satellite","Microwave"),IF(($K1079+#REF!*5)&gt;($Q1079+$R1079*5),"Satellite","Fiber Optic")),""),""))</f>
        <v/>
      </c>
    </row>
    <row r="1080" spans="1:61"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4" t="str">
        <f>IF(OR(ISBLANK($K1080),ISBLANK(#REF!),ISBLANK($N1080),ISBLANK(#REF!),ISBLANK($Q1080),ISBLANK($R1080)),"",IF(AND(ISNUMBER($K1080),ISNUMBER(#REF!),ISNUMBER($N1080),ISNUMBER(#REF!),ISNUMBER($Q1080),ISNUMBER($R1080)),IF(AND($K1080&gt;=0,#REF!&gt;=0,$N1080&gt;=0,#REF!&gt;=0,$Q1080&gt;=0,$R1080&gt;=0),IF(($K$10+#REF!*5)&gt;($N$10+#REF!*5),IF(($N1080+#REF!*5)&gt;($Q1080+$R1080*5),"Satellite","Microwave"),IF(($K1080+#REF!*5)&gt;($Q1080+$R1080*5),"Satellite","Fiber Optic")),""),""))</f>
        <v/>
      </c>
    </row>
    <row r="1081" spans="1:61"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4" t="str">
        <f>IF(OR(ISBLANK($K1081),ISBLANK(#REF!),ISBLANK($N1081),ISBLANK(#REF!),ISBLANK($Q1081),ISBLANK($R1081)),"",IF(AND(ISNUMBER($K1081),ISNUMBER(#REF!),ISNUMBER($N1081),ISNUMBER(#REF!),ISNUMBER($Q1081),ISNUMBER($R1081)),IF(AND($K1081&gt;=0,#REF!&gt;=0,$N1081&gt;=0,#REF!&gt;=0,$Q1081&gt;=0,$R1081&gt;=0),IF(($K$10+#REF!*5)&gt;($N$10+#REF!*5),IF(($N1081+#REF!*5)&gt;($Q1081+$R1081*5),"Satellite","Microwave"),IF(($K1081+#REF!*5)&gt;($Q1081+$R1081*5),"Satellite","Fiber Optic")),""),""))</f>
        <v/>
      </c>
    </row>
    <row r="1082" spans="1:61"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4" t="str">
        <f>IF(OR(ISBLANK($K1082),ISBLANK(#REF!),ISBLANK($N1082),ISBLANK(#REF!),ISBLANK($Q1082),ISBLANK($R1082)),"",IF(AND(ISNUMBER($K1082),ISNUMBER(#REF!),ISNUMBER($N1082),ISNUMBER(#REF!),ISNUMBER($Q1082),ISNUMBER($R1082)),IF(AND($K1082&gt;=0,#REF!&gt;=0,$N1082&gt;=0,#REF!&gt;=0,$Q1082&gt;=0,$R1082&gt;=0),IF(($K$10+#REF!*5)&gt;($N$10+#REF!*5),IF(($N1082+#REF!*5)&gt;($Q1082+$R1082*5),"Satellite","Microwave"),IF(($K1082+#REF!*5)&gt;($Q1082+$R1082*5),"Satellite","Fiber Optic")),""),""))</f>
        <v/>
      </c>
    </row>
    <row r="1083" spans="1:61"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4" t="str">
        <f>IF(OR(ISBLANK($K1083),ISBLANK(#REF!),ISBLANK($N1083),ISBLANK(#REF!),ISBLANK($Q1083),ISBLANK($R1083)),"",IF(AND(ISNUMBER($K1083),ISNUMBER(#REF!),ISNUMBER($N1083),ISNUMBER(#REF!),ISNUMBER($Q1083),ISNUMBER($R1083)),IF(AND($K1083&gt;=0,#REF!&gt;=0,$N1083&gt;=0,#REF!&gt;=0,$Q1083&gt;=0,$R1083&gt;=0),IF(($K$10+#REF!*5)&gt;($N$10+#REF!*5),IF(($N1083+#REF!*5)&gt;($Q1083+$R1083*5),"Satellite","Microwave"),IF(($K1083+#REF!*5)&gt;($Q1083+$R1083*5),"Satellite","Fiber Optic")),""),""))</f>
        <v/>
      </c>
    </row>
    <row r="1084" spans="1:61"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4" t="str">
        <f>IF(OR(ISBLANK($K1084),ISBLANK(#REF!),ISBLANK($N1084),ISBLANK(#REF!),ISBLANK($Q1084),ISBLANK($R1084)),"",IF(AND(ISNUMBER($K1084),ISNUMBER(#REF!),ISNUMBER($N1084),ISNUMBER(#REF!),ISNUMBER($Q1084),ISNUMBER($R1084)),IF(AND($K1084&gt;=0,#REF!&gt;=0,$N1084&gt;=0,#REF!&gt;=0,$Q1084&gt;=0,$R1084&gt;=0),IF(($K$10+#REF!*5)&gt;($N$10+#REF!*5),IF(($N1084+#REF!*5)&gt;($Q1084+$R1084*5),"Satellite","Microwave"),IF(($K1084+#REF!*5)&gt;($Q1084+$R1084*5),"Satellite","Fiber Optic")),""),""))</f>
        <v/>
      </c>
    </row>
    <row r="1085" spans="1:61"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4" t="str">
        <f>IF(OR(ISBLANK($K1085),ISBLANK(#REF!),ISBLANK($N1085),ISBLANK(#REF!),ISBLANK($Q1085),ISBLANK($R1085)),"",IF(AND(ISNUMBER($K1085),ISNUMBER(#REF!),ISNUMBER($N1085),ISNUMBER(#REF!),ISNUMBER($Q1085),ISNUMBER($R1085)),IF(AND($K1085&gt;=0,#REF!&gt;=0,$N1085&gt;=0,#REF!&gt;=0,$Q1085&gt;=0,$R1085&gt;=0),IF(($K$10+#REF!*5)&gt;($N$10+#REF!*5),IF(($N1085+#REF!*5)&gt;($Q1085+$R1085*5),"Satellite","Microwave"),IF(($K1085+#REF!*5)&gt;($Q1085+$R1085*5),"Satellite","Fiber Optic")),""),""))</f>
        <v/>
      </c>
    </row>
    <row r="1086" spans="1:61"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4" t="str">
        <f>IF(OR(ISBLANK($K1086),ISBLANK(#REF!),ISBLANK($N1086),ISBLANK(#REF!),ISBLANK($Q1086),ISBLANK($R1086)),"",IF(AND(ISNUMBER($K1086),ISNUMBER(#REF!),ISNUMBER($N1086),ISNUMBER(#REF!),ISNUMBER($Q1086),ISNUMBER($R1086)),IF(AND($K1086&gt;=0,#REF!&gt;=0,$N1086&gt;=0,#REF!&gt;=0,$Q1086&gt;=0,$R1086&gt;=0),IF(($K$10+#REF!*5)&gt;($N$10+#REF!*5),IF(($N1086+#REF!*5)&gt;($Q1086+$R1086*5),"Satellite","Microwave"),IF(($K1086+#REF!*5)&gt;($Q1086+$R1086*5),"Satellite","Fiber Optic")),""),""))</f>
        <v/>
      </c>
    </row>
    <row r="1087" spans="1:61"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4" t="str">
        <f>IF(OR(ISBLANK($K1087),ISBLANK(#REF!),ISBLANK($N1087),ISBLANK(#REF!),ISBLANK($Q1087),ISBLANK($R1087)),"",IF(AND(ISNUMBER($K1087),ISNUMBER(#REF!),ISNUMBER($N1087),ISNUMBER(#REF!),ISNUMBER($Q1087),ISNUMBER($R1087)),IF(AND($K1087&gt;=0,#REF!&gt;=0,$N1087&gt;=0,#REF!&gt;=0,$Q1087&gt;=0,$R1087&gt;=0),IF(($K$10+#REF!*5)&gt;($N$10+#REF!*5),IF(($N1087+#REF!*5)&gt;($Q1087+$R1087*5),"Satellite","Microwave"),IF(($K1087+#REF!*5)&gt;($Q1087+$R1087*5),"Satellite","Fiber Optic")),""),""))</f>
        <v/>
      </c>
    </row>
    <row r="1088" spans="1:61"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4" t="str">
        <f>IF(OR(ISBLANK($K1088),ISBLANK(#REF!),ISBLANK($N1088),ISBLANK(#REF!),ISBLANK($Q1088),ISBLANK($R1088)),"",IF(AND(ISNUMBER($K1088),ISNUMBER(#REF!),ISNUMBER($N1088),ISNUMBER(#REF!),ISNUMBER($Q1088),ISNUMBER($R1088)),IF(AND($K1088&gt;=0,#REF!&gt;=0,$N1088&gt;=0,#REF!&gt;=0,$Q1088&gt;=0,$R1088&gt;=0),IF(($K$10+#REF!*5)&gt;($N$10+#REF!*5),IF(($N1088+#REF!*5)&gt;($Q1088+$R1088*5),"Satellite","Microwave"),IF(($K1088+#REF!*5)&gt;($Q1088+$R1088*5),"Satellite","Fiber Optic")),""),""))</f>
        <v/>
      </c>
    </row>
    <row r="1089" spans="1:61"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4" t="str">
        <f>IF(OR(ISBLANK($K1089),ISBLANK(#REF!),ISBLANK($N1089),ISBLANK(#REF!),ISBLANK($Q1089),ISBLANK($R1089)),"",IF(AND(ISNUMBER($K1089),ISNUMBER(#REF!),ISNUMBER($N1089),ISNUMBER(#REF!),ISNUMBER($Q1089),ISNUMBER($R1089)),IF(AND($K1089&gt;=0,#REF!&gt;=0,$N1089&gt;=0,#REF!&gt;=0,$Q1089&gt;=0,$R1089&gt;=0),IF(($K$10+#REF!*5)&gt;($N$10+#REF!*5),IF(($N1089+#REF!*5)&gt;($Q1089+$R1089*5),"Satellite","Microwave"),IF(($K1089+#REF!*5)&gt;($Q1089+$R1089*5),"Satellite","Fiber Optic")),""),""))</f>
        <v/>
      </c>
    </row>
    <row r="1090" spans="1:61"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4" t="str">
        <f>IF(OR(ISBLANK($K1090),ISBLANK(#REF!),ISBLANK($N1090),ISBLANK(#REF!),ISBLANK($Q1090),ISBLANK($R1090)),"",IF(AND(ISNUMBER($K1090),ISNUMBER(#REF!),ISNUMBER($N1090),ISNUMBER(#REF!),ISNUMBER($Q1090),ISNUMBER($R1090)),IF(AND($K1090&gt;=0,#REF!&gt;=0,$N1090&gt;=0,#REF!&gt;=0,$Q1090&gt;=0,$R1090&gt;=0),IF(($K$10+#REF!*5)&gt;($N$10+#REF!*5),IF(($N1090+#REF!*5)&gt;($Q1090+$R1090*5),"Satellite","Microwave"),IF(($K1090+#REF!*5)&gt;($Q1090+$R1090*5),"Satellite","Fiber Optic")),""),""))</f>
        <v/>
      </c>
    </row>
    <row r="1091" spans="1:61"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4" t="str">
        <f>IF(OR(ISBLANK($K1091),ISBLANK(#REF!),ISBLANK($N1091),ISBLANK(#REF!),ISBLANK($Q1091),ISBLANK($R1091)),"",IF(AND(ISNUMBER($K1091),ISNUMBER(#REF!),ISNUMBER($N1091),ISNUMBER(#REF!),ISNUMBER($Q1091),ISNUMBER($R1091)),IF(AND($K1091&gt;=0,#REF!&gt;=0,$N1091&gt;=0,#REF!&gt;=0,$Q1091&gt;=0,$R1091&gt;=0),IF(($K$10+#REF!*5)&gt;($N$10+#REF!*5),IF(($N1091+#REF!*5)&gt;($Q1091+$R1091*5),"Satellite","Microwave"),IF(($K1091+#REF!*5)&gt;($Q1091+$R1091*5),"Satellite","Fiber Optic")),""),""))</f>
        <v/>
      </c>
    </row>
    <row r="1092" spans="1:61"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4" t="str">
        <f>IF(OR(ISBLANK($K1092),ISBLANK(#REF!),ISBLANK($N1092),ISBLANK(#REF!),ISBLANK($Q1092),ISBLANK($R1092)),"",IF(AND(ISNUMBER($K1092),ISNUMBER(#REF!),ISNUMBER($N1092),ISNUMBER(#REF!),ISNUMBER($Q1092),ISNUMBER($R1092)),IF(AND($K1092&gt;=0,#REF!&gt;=0,$N1092&gt;=0,#REF!&gt;=0,$Q1092&gt;=0,$R1092&gt;=0),IF(($K$10+#REF!*5)&gt;($N$10+#REF!*5),IF(($N1092+#REF!*5)&gt;($Q1092+$R1092*5),"Satellite","Microwave"),IF(($K1092+#REF!*5)&gt;($Q1092+$R1092*5),"Satellite","Fiber Optic")),""),""))</f>
        <v/>
      </c>
    </row>
    <row r="1093" spans="1:61"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4" t="str">
        <f>IF(OR(ISBLANK($K1093),ISBLANK(#REF!),ISBLANK($N1093),ISBLANK(#REF!),ISBLANK($Q1093),ISBLANK($R1093)),"",IF(AND(ISNUMBER($K1093),ISNUMBER(#REF!),ISNUMBER($N1093),ISNUMBER(#REF!),ISNUMBER($Q1093),ISNUMBER($R1093)),IF(AND($K1093&gt;=0,#REF!&gt;=0,$N1093&gt;=0,#REF!&gt;=0,$Q1093&gt;=0,$R1093&gt;=0),IF(($K$10+#REF!*5)&gt;($N$10+#REF!*5),IF(($N1093+#REF!*5)&gt;($Q1093+$R1093*5),"Satellite","Microwave"),IF(($K1093+#REF!*5)&gt;($Q1093+$R1093*5),"Satellite","Fiber Optic")),""),""))</f>
        <v/>
      </c>
    </row>
    <row r="1094" spans="1:61"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4" t="str">
        <f>IF(OR(ISBLANK($K1094),ISBLANK(#REF!),ISBLANK($N1094),ISBLANK(#REF!),ISBLANK($Q1094),ISBLANK($R1094)),"",IF(AND(ISNUMBER($K1094),ISNUMBER(#REF!),ISNUMBER($N1094),ISNUMBER(#REF!),ISNUMBER($Q1094),ISNUMBER($R1094)),IF(AND($K1094&gt;=0,#REF!&gt;=0,$N1094&gt;=0,#REF!&gt;=0,$Q1094&gt;=0,$R1094&gt;=0),IF(($K$10+#REF!*5)&gt;($N$10+#REF!*5),IF(($N1094+#REF!*5)&gt;($Q1094+$R1094*5),"Satellite","Microwave"),IF(($K1094+#REF!*5)&gt;($Q1094+$R1094*5),"Satellite","Fiber Optic")),""),""))</f>
        <v/>
      </c>
    </row>
    <row r="1095" spans="1:61"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4" t="str">
        <f>IF(OR(ISBLANK($K1095),ISBLANK(#REF!),ISBLANK($N1095),ISBLANK(#REF!),ISBLANK($Q1095),ISBLANK($R1095)),"",IF(AND(ISNUMBER($K1095),ISNUMBER(#REF!),ISNUMBER($N1095),ISNUMBER(#REF!),ISNUMBER($Q1095),ISNUMBER($R1095)),IF(AND($K1095&gt;=0,#REF!&gt;=0,$N1095&gt;=0,#REF!&gt;=0,$Q1095&gt;=0,$R1095&gt;=0),IF(($K$10+#REF!*5)&gt;($N$10+#REF!*5),IF(($N1095+#REF!*5)&gt;($Q1095+$R1095*5),"Satellite","Microwave"),IF(($K1095+#REF!*5)&gt;($Q1095+$R1095*5),"Satellite","Fiber Optic")),""),""))</f>
        <v/>
      </c>
    </row>
    <row r="1096" spans="1:61"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4" t="str">
        <f>IF(OR(ISBLANK($K1096),ISBLANK(#REF!),ISBLANK($N1096),ISBLANK(#REF!),ISBLANK($Q1096),ISBLANK($R1096)),"",IF(AND(ISNUMBER($K1096),ISNUMBER(#REF!),ISNUMBER($N1096),ISNUMBER(#REF!),ISNUMBER($Q1096),ISNUMBER($R1096)),IF(AND($K1096&gt;=0,#REF!&gt;=0,$N1096&gt;=0,#REF!&gt;=0,$Q1096&gt;=0,$R1096&gt;=0),IF(($K$10+#REF!*5)&gt;($N$10+#REF!*5),IF(($N1096+#REF!*5)&gt;($Q1096+$R1096*5),"Satellite","Microwave"),IF(($K1096+#REF!*5)&gt;($Q1096+$R1096*5),"Satellite","Fiber Optic")),""),""))</f>
        <v/>
      </c>
    </row>
    <row r="1097" spans="1:61"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4" t="str">
        <f>IF(OR(ISBLANK($K1097),ISBLANK(#REF!),ISBLANK($N1097),ISBLANK(#REF!),ISBLANK($Q1097),ISBLANK($R1097)),"",IF(AND(ISNUMBER($K1097),ISNUMBER(#REF!),ISNUMBER($N1097),ISNUMBER(#REF!),ISNUMBER($Q1097),ISNUMBER($R1097)),IF(AND($K1097&gt;=0,#REF!&gt;=0,$N1097&gt;=0,#REF!&gt;=0,$Q1097&gt;=0,$R1097&gt;=0),IF(($K$10+#REF!*5)&gt;($N$10+#REF!*5),IF(($N1097+#REF!*5)&gt;($Q1097+$R1097*5),"Satellite","Microwave"),IF(($K1097+#REF!*5)&gt;($Q1097+$R1097*5),"Satellite","Fiber Optic")),""),""))</f>
        <v/>
      </c>
    </row>
    <row r="1098" spans="1:61"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4" t="str">
        <f>IF(OR(ISBLANK($K1098),ISBLANK(#REF!),ISBLANK($N1098),ISBLANK(#REF!),ISBLANK($Q1098),ISBLANK($R1098)),"",IF(AND(ISNUMBER($K1098),ISNUMBER(#REF!),ISNUMBER($N1098),ISNUMBER(#REF!),ISNUMBER($Q1098),ISNUMBER($R1098)),IF(AND($K1098&gt;=0,#REF!&gt;=0,$N1098&gt;=0,#REF!&gt;=0,$Q1098&gt;=0,$R1098&gt;=0),IF(($K$10+#REF!*5)&gt;($N$10+#REF!*5),IF(($N1098+#REF!*5)&gt;($Q1098+$R1098*5),"Satellite","Microwave"),IF(($K1098+#REF!*5)&gt;($Q1098+$R1098*5),"Satellite","Fiber Optic")),""),""))</f>
        <v/>
      </c>
    </row>
    <row r="1099" spans="1:61"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4" t="str">
        <f>IF(OR(ISBLANK($K1099),ISBLANK(#REF!),ISBLANK($N1099),ISBLANK(#REF!),ISBLANK($Q1099),ISBLANK($R1099)),"",IF(AND(ISNUMBER($K1099),ISNUMBER(#REF!),ISNUMBER($N1099),ISNUMBER(#REF!),ISNUMBER($Q1099),ISNUMBER($R1099)),IF(AND($K1099&gt;=0,#REF!&gt;=0,$N1099&gt;=0,#REF!&gt;=0,$Q1099&gt;=0,$R1099&gt;=0),IF(($K$10+#REF!*5)&gt;($N$10+#REF!*5),IF(($N1099+#REF!*5)&gt;($Q1099+$R1099*5),"Satellite","Microwave"),IF(($K1099+#REF!*5)&gt;($Q1099+$R1099*5),"Satellite","Fiber Optic")),""),""))</f>
        <v/>
      </c>
    </row>
    <row r="1100" spans="1:61"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4" t="str">
        <f>IF(OR(ISBLANK($K1100),ISBLANK(#REF!),ISBLANK($N1100),ISBLANK(#REF!),ISBLANK($Q1100),ISBLANK($R1100)),"",IF(AND(ISNUMBER($K1100),ISNUMBER(#REF!),ISNUMBER($N1100),ISNUMBER(#REF!),ISNUMBER($Q1100),ISNUMBER($R1100)),IF(AND($K1100&gt;=0,#REF!&gt;=0,$N1100&gt;=0,#REF!&gt;=0,$Q1100&gt;=0,$R1100&gt;=0),IF(($K$10+#REF!*5)&gt;($N$10+#REF!*5),IF(($N1100+#REF!*5)&gt;($Q1100+$R1100*5),"Satellite","Microwave"),IF(($K1100+#REF!*5)&gt;($Q1100+$R1100*5),"Satellite","Fiber Optic")),""),""))</f>
        <v/>
      </c>
    </row>
    <row r="1101" spans="1:61"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4" t="str">
        <f>IF(OR(ISBLANK($K1101),ISBLANK(#REF!),ISBLANK($N1101),ISBLANK(#REF!),ISBLANK($Q1101),ISBLANK($R1101)),"",IF(AND(ISNUMBER($K1101),ISNUMBER(#REF!),ISNUMBER($N1101),ISNUMBER(#REF!),ISNUMBER($Q1101),ISNUMBER($R1101)),IF(AND($K1101&gt;=0,#REF!&gt;=0,$N1101&gt;=0,#REF!&gt;=0,$Q1101&gt;=0,$R1101&gt;=0),IF(($K$10+#REF!*5)&gt;($N$10+#REF!*5),IF(($N1101+#REF!*5)&gt;($Q1101+$R1101*5),"Satellite","Microwave"),IF(($K1101+#REF!*5)&gt;($Q1101+$R1101*5),"Satellite","Fiber Optic")),""),""))</f>
        <v/>
      </c>
    </row>
    <row r="1102" spans="1:61"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4" t="str">
        <f>IF(OR(ISBLANK($K1102),ISBLANK(#REF!),ISBLANK($N1102),ISBLANK(#REF!),ISBLANK($Q1102),ISBLANK($R1102)),"",IF(AND(ISNUMBER($K1102),ISNUMBER(#REF!),ISNUMBER($N1102),ISNUMBER(#REF!),ISNUMBER($Q1102),ISNUMBER($R1102)),IF(AND($K1102&gt;=0,#REF!&gt;=0,$N1102&gt;=0,#REF!&gt;=0,$Q1102&gt;=0,$R1102&gt;=0),IF(($K$10+#REF!*5)&gt;($N$10+#REF!*5),IF(($N1102+#REF!*5)&gt;($Q1102+$R1102*5),"Satellite","Microwave"),IF(($K1102+#REF!*5)&gt;($Q1102+$R1102*5),"Satellite","Fiber Optic")),""),""))</f>
        <v/>
      </c>
    </row>
    <row r="1103" spans="1:61"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4" t="str">
        <f>IF(OR(ISBLANK($K1103),ISBLANK(#REF!),ISBLANK($N1103),ISBLANK(#REF!),ISBLANK($Q1103),ISBLANK($R1103)),"",IF(AND(ISNUMBER($K1103),ISNUMBER(#REF!),ISNUMBER($N1103),ISNUMBER(#REF!),ISNUMBER($Q1103),ISNUMBER($R1103)),IF(AND($K1103&gt;=0,#REF!&gt;=0,$N1103&gt;=0,#REF!&gt;=0,$Q1103&gt;=0,$R1103&gt;=0),IF(($K$10+#REF!*5)&gt;($N$10+#REF!*5),IF(($N1103+#REF!*5)&gt;($Q1103+$R1103*5),"Satellite","Microwave"),IF(($K1103+#REF!*5)&gt;($Q1103+$R1103*5),"Satellite","Fiber Optic")),""),""))</f>
        <v/>
      </c>
    </row>
    <row r="1104" spans="1:61"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4" t="str">
        <f>IF(OR(ISBLANK($K1104),ISBLANK(#REF!),ISBLANK($N1104),ISBLANK(#REF!),ISBLANK($Q1104),ISBLANK($R1104)),"",IF(AND(ISNUMBER($K1104),ISNUMBER(#REF!),ISNUMBER($N1104),ISNUMBER(#REF!),ISNUMBER($Q1104),ISNUMBER($R1104)),IF(AND($K1104&gt;=0,#REF!&gt;=0,$N1104&gt;=0,#REF!&gt;=0,$Q1104&gt;=0,$R1104&gt;=0),IF(($K$10+#REF!*5)&gt;($N$10+#REF!*5),IF(($N1104+#REF!*5)&gt;($Q1104+$R1104*5),"Satellite","Microwave"),IF(($K1104+#REF!*5)&gt;($Q1104+$R1104*5),"Satellite","Fiber Optic")),""),""))</f>
        <v/>
      </c>
    </row>
    <row r="1105" spans="1:61"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4" t="str">
        <f>IF(OR(ISBLANK($K1105),ISBLANK(#REF!),ISBLANK($N1105),ISBLANK(#REF!),ISBLANK($Q1105),ISBLANK($R1105)),"",IF(AND(ISNUMBER($K1105),ISNUMBER(#REF!),ISNUMBER($N1105),ISNUMBER(#REF!),ISNUMBER($Q1105),ISNUMBER($R1105)),IF(AND($K1105&gt;=0,#REF!&gt;=0,$N1105&gt;=0,#REF!&gt;=0,$Q1105&gt;=0,$R1105&gt;=0),IF(($K$10+#REF!*5)&gt;($N$10+#REF!*5),IF(($N1105+#REF!*5)&gt;($Q1105+$R1105*5),"Satellite","Microwave"),IF(($K1105+#REF!*5)&gt;($Q1105+$R1105*5),"Satellite","Fiber Optic")),""),""))</f>
        <v/>
      </c>
    </row>
    <row r="1106" spans="1:61"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4" t="str">
        <f>IF(OR(ISBLANK($K1106),ISBLANK(#REF!),ISBLANK($N1106),ISBLANK(#REF!),ISBLANK($Q1106),ISBLANK($R1106)),"",IF(AND(ISNUMBER($K1106),ISNUMBER(#REF!),ISNUMBER($N1106),ISNUMBER(#REF!),ISNUMBER($Q1106),ISNUMBER($R1106)),IF(AND($K1106&gt;=0,#REF!&gt;=0,$N1106&gt;=0,#REF!&gt;=0,$Q1106&gt;=0,$R1106&gt;=0),IF(($K$10+#REF!*5)&gt;($N$10+#REF!*5),IF(($N1106+#REF!*5)&gt;($Q1106+$R1106*5),"Satellite","Microwave"),IF(($K1106+#REF!*5)&gt;($Q1106+$R1106*5),"Satellite","Fiber Optic")),""),""))</f>
        <v/>
      </c>
    </row>
    <row r="1107" spans="1:61"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4" t="str">
        <f>IF(OR(ISBLANK($K1107),ISBLANK(#REF!),ISBLANK($N1107),ISBLANK(#REF!),ISBLANK($Q1107),ISBLANK($R1107)),"",IF(AND(ISNUMBER($K1107),ISNUMBER(#REF!),ISNUMBER($N1107),ISNUMBER(#REF!),ISNUMBER($Q1107),ISNUMBER($R1107)),IF(AND($K1107&gt;=0,#REF!&gt;=0,$N1107&gt;=0,#REF!&gt;=0,$Q1107&gt;=0,$R1107&gt;=0),IF(($K$10+#REF!*5)&gt;($N$10+#REF!*5),IF(($N1107+#REF!*5)&gt;($Q1107+$R1107*5),"Satellite","Microwave"),IF(($K1107+#REF!*5)&gt;($Q1107+$R1107*5),"Satellite","Fiber Optic")),""),""))</f>
        <v/>
      </c>
    </row>
    <row r="1108" spans="1:61"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4" t="str">
        <f>IF(OR(ISBLANK($K1108),ISBLANK(#REF!),ISBLANK($N1108),ISBLANK(#REF!),ISBLANK($Q1108),ISBLANK($R1108)),"",IF(AND(ISNUMBER($K1108),ISNUMBER(#REF!),ISNUMBER($N1108),ISNUMBER(#REF!),ISNUMBER($Q1108),ISNUMBER($R1108)),IF(AND($K1108&gt;=0,#REF!&gt;=0,$N1108&gt;=0,#REF!&gt;=0,$Q1108&gt;=0,$R1108&gt;=0),IF(($K$10+#REF!*5)&gt;($N$10+#REF!*5),IF(($N1108+#REF!*5)&gt;($Q1108+$R1108*5),"Satellite","Microwave"),IF(($K1108+#REF!*5)&gt;($Q1108+$R1108*5),"Satellite","Fiber Optic")),""),""))</f>
        <v/>
      </c>
    </row>
    <row r="1109" spans="1:61"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4" t="str">
        <f>IF(OR(ISBLANK($K1109),ISBLANK(#REF!),ISBLANK($N1109),ISBLANK(#REF!),ISBLANK($Q1109),ISBLANK($R1109)),"",IF(AND(ISNUMBER($K1109),ISNUMBER(#REF!),ISNUMBER($N1109),ISNUMBER(#REF!),ISNUMBER($Q1109),ISNUMBER($R1109)),IF(AND($K1109&gt;=0,#REF!&gt;=0,$N1109&gt;=0,#REF!&gt;=0,$Q1109&gt;=0,$R1109&gt;=0),IF(($K$10+#REF!*5)&gt;($N$10+#REF!*5),IF(($N1109+#REF!*5)&gt;($Q1109+$R1109*5),"Satellite","Microwave"),IF(($K1109+#REF!*5)&gt;($Q1109+$R1109*5),"Satellite","Fiber Optic")),""),""))</f>
        <v/>
      </c>
    </row>
    <row r="1110" spans="1:61"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4" t="str">
        <f>IF(OR(ISBLANK($K1110),ISBLANK(#REF!),ISBLANK($N1110),ISBLANK(#REF!),ISBLANK($Q1110),ISBLANK($R1110)),"",IF(AND(ISNUMBER($K1110),ISNUMBER(#REF!),ISNUMBER($N1110),ISNUMBER(#REF!),ISNUMBER($Q1110),ISNUMBER($R1110)),IF(AND($K1110&gt;=0,#REF!&gt;=0,$N1110&gt;=0,#REF!&gt;=0,$Q1110&gt;=0,$R1110&gt;=0),IF(($K$10+#REF!*5)&gt;($N$10+#REF!*5),IF(($N1110+#REF!*5)&gt;($Q1110+$R1110*5),"Satellite","Microwave"),IF(($K1110+#REF!*5)&gt;($Q1110+$R1110*5),"Satellite","Fiber Optic")),""),""))</f>
        <v/>
      </c>
    </row>
    <row r="1111" spans="1:61"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4" t="str">
        <f>IF(OR(ISBLANK($K1111),ISBLANK(#REF!),ISBLANK($N1111),ISBLANK(#REF!),ISBLANK($Q1111),ISBLANK($R1111)),"",IF(AND(ISNUMBER($K1111),ISNUMBER(#REF!),ISNUMBER($N1111),ISNUMBER(#REF!),ISNUMBER($Q1111),ISNUMBER($R1111)),IF(AND($K1111&gt;=0,#REF!&gt;=0,$N1111&gt;=0,#REF!&gt;=0,$Q1111&gt;=0,$R1111&gt;=0),IF(($K$10+#REF!*5)&gt;($N$10+#REF!*5),IF(($N1111+#REF!*5)&gt;($Q1111+$R1111*5),"Satellite","Microwave"),IF(($K1111+#REF!*5)&gt;($Q1111+$R1111*5),"Satellite","Fiber Optic")),""),""))</f>
        <v/>
      </c>
    </row>
    <row r="1112" spans="1:61"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4" t="str">
        <f>IF(OR(ISBLANK($K1112),ISBLANK(#REF!),ISBLANK($N1112),ISBLANK(#REF!),ISBLANK($Q1112),ISBLANK($R1112)),"",IF(AND(ISNUMBER($K1112),ISNUMBER(#REF!),ISNUMBER($N1112),ISNUMBER(#REF!),ISNUMBER($Q1112),ISNUMBER($R1112)),IF(AND($K1112&gt;=0,#REF!&gt;=0,$N1112&gt;=0,#REF!&gt;=0,$Q1112&gt;=0,$R1112&gt;=0),IF(($K$10+#REF!*5)&gt;($N$10+#REF!*5),IF(($N1112+#REF!*5)&gt;($Q1112+$R1112*5),"Satellite","Microwave"),IF(($K1112+#REF!*5)&gt;($Q1112+$R1112*5),"Satellite","Fiber Optic")),""),""))</f>
        <v/>
      </c>
    </row>
    <row r="1113" spans="1:61"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4" t="str">
        <f>IF(OR(ISBLANK($K1113),ISBLANK(#REF!),ISBLANK($N1113),ISBLANK(#REF!),ISBLANK($Q1113),ISBLANK($R1113)),"",IF(AND(ISNUMBER($K1113),ISNUMBER(#REF!),ISNUMBER($N1113),ISNUMBER(#REF!),ISNUMBER($Q1113),ISNUMBER($R1113)),IF(AND($K1113&gt;=0,#REF!&gt;=0,$N1113&gt;=0,#REF!&gt;=0,$Q1113&gt;=0,$R1113&gt;=0),IF(($K$10+#REF!*5)&gt;($N$10+#REF!*5),IF(($N1113+#REF!*5)&gt;($Q1113+$R1113*5),"Satellite","Microwave"),IF(($K1113+#REF!*5)&gt;($Q1113+$R1113*5),"Satellite","Fiber Optic")),""),""))</f>
        <v/>
      </c>
    </row>
    <row r="1114" spans="1:61"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4" t="str">
        <f>IF(OR(ISBLANK($K1114),ISBLANK(#REF!),ISBLANK($N1114),ISBLANK(#REF!),ISBLANK($Q1114),ISBLANK($R1114)),"",IF(AND(ISNUMBER($K1114),ISNUMBER(#REF!),ISNUMBER($N1114),ISNUMBER(#REF!),ISNUMBER($Q1114),ISNUMBER($R1114)),IF(AND($K1114&gt;=0,#REF!&gt;=0,$N1114&gt;=0,#REF!&gt;=0,$Q1114&gt;=0,$R1114&gt;=0),IF(($K$10+#REF!*5)&gt;($N$10+#REF!*5),IF(($N1114+#REF!*5)&gt;($Q1114+$R1114*5),"Satellite","Microwave"),IF(($K1114+#REF!*5)&gt;($Q1114+$R1114*5),"Satellite","Fiber Optic")),""),""))</f>
        <v/>
      </c>
    </row>
    <row r="1115" spans="1:61"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4" t="str">
        <f>IF(OR(ISBLANK($K1115),ISBLANK(#REF!),ISBLANK($N1115),ISBLANK(#REF!),ISBLANK($Q1115),ISBLANK($R1115)),"",IF(AND(ISNUMBER($K1115),ISNUMBER(#REF!),ISNUMBER($N1115),ISNUMBER(#REF!),ISNUMBER($Q1115),ISNUMBER($R1115)),IF(AND($K1115&gt;=0,#REF!&gt;=0,$N1115&gt;=0,#REF!&gt;=0,$Q1115&gt;=0,$R1115&gt;=0),IF(($K$10+#REF!*5)&gt;($N$10+#REF!*5),IF(($N1115+#REF!*5)&gt;($Q1115+$R1115*5),"Satellite","Microwave"),IF(($K1115+#REF!*5)&gt;($Q1115+$R1115*5),"Satellite","Fiber Optic")),""),""))</f>
        <v/>
      </c>
    </row>
    <row r="1116" spans="1:61"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4" t="str">
        <f>IF(OR(ISBLANK($K1116),ISBLANK(#REF!),ISBLANK($N1116),ISBLANK(#REF!),ISBLANK($Q1116),ISBLANK($R1116)),"",IF(AND(ISNUMBER($K1116),ISNUMBER(#REF!),ISNUMBER($N1116),ISNUMBER(#REF!),ISNUMBER($Q1116),ISNUMBER($R1116)),IF(AND($K1116&gt;=0,#REF!&gt;=0,$N1116&gt;=0,#REF!&gt;=0,$Q1116&gt;=0,$R1116&gt;=0),IF(($K$10+#REF!*5)&gt;($N$10+#REF!*5),IF(($N1116+#REF!*5)&gt;($Q1116+$R1116*5),"Satellite","Microwave"),IF(($K1116+#REF!*5)&gt;($Q1116+$R1116*5),"Satellite","Fiber Optic")),""),""))</f>
        <v/>
      </c>
    </row>
    <row r="1117" spans="1:61"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4" t="str">
        <f>IF(OR(ISBLANK($K1117),ISBLANK(#REF!),ISBLANK($N1117),ISBLANK(#REF!),ISBLANK($Q1117),ISBLANK($R1117)),"",IF(AND(ISNUMBER($K1117),ISNUMBER(#REF!),ISNUMBER($N1117),ISNUMBER(#REF!),ISNUMBER($Q1117),ISNUMBER($R1117)),IF(AND($K1117&gt;=0,#REF!&gt;=0,$N1117&gt;=0,#REF!&gt;=0,$Q1117&gt;=0,$R1117&gt;=0),IF(($K$10+#REF!*5)&gt;($N$10+#REF!*5),IF(($N1117+#REF!*5)&gt;($Q1117+$R1117*5),"Satellite","Microwave"),IF(($K1117+#REF!*5)&gt;($Q1117+$R1117*5),"Satellite","Fiber Optic")),""),""))</f>
        <v/>
      </c>
    </row>
    <row r="1118" spans="1:61"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4" t="str">
        <f>IF(OR(ISBLANK($K1118),ISBLANK(#REF!),ISBLANK($N1118),ISBLANK(#REF!),ISBLANK($Q1118),ISBLANK($R1118)),"",IF(AND(ISNUMBER($K1118),ISNUMBER(#REF!),ISNUMBER($N1118),ISNUMBER(#REF!),ISNUMBER($Q1118),ISNUMBER($R1118)),IF(AND($K1118&gt;=0,#REF!&gt;=0,$N1118&gt;=0,#REF!&gt;=0,$Q1118&gt;=0,$R1118&gt;=0),IF(($K$10+#REF!*5)&gt;($N$10+#REF!*5),IF(($N1118+#REF!*5)&gt;($Q1118+$R1118*5),"Satellite","Microwave"),IF(($K1118+#REF!*5)&gt;($Q1118+$R1118*5),"Satellite","Fiber Optic")),""),""))</f>
        <v/>
      </c>
    </row>
    <row r="1119" spans="1:61"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4" t="str">
        <f>IF(OR(ISBLANK($K1119),ISBLANK(#REF!),ISBLANK($N1119),ISBLANK(#REF!),ISBLANK($Q1119),ISBLANK($R1119)),"",IF(AND(ISNUMBER($K1119),ISNUMBER(#REF!),ISNUMBER($N1119),ISNUMBER(#REF!),ISNUMBER($Q1119),ISNUMBER($R1119)),IF(AND($K1119&gt;=0,#REF!&gt;=0,$N1119&gt;=0,#REF!&gt;=0,$Q1119&gt;=0,$R1119&gt;=0),IF(($K$10+#REF!*5)&gt;($N$10+#REF!*5),IF(($N1119+#REF!*5)&gt;($Q1119+$R1119*5),"Satellite","Microwave"),IF(($K1119+#REF!*5)&gt;($Q1119+$R1119*5),"Satellite","Fiber Optic")),""),""))</f>
        <v/>
      </c>
    </row>
    <row r="1120" spans="1:61"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4" t="str">
        <f>IF(OR(ISBLANK($K1120),ISBLANK(#REF!),ISBLANK($N1120),ISBLANK(#REF!),ISBLANK($Q1120),ISBLANK($R1120)),"",IF(AND(ISNUMBER($K1120),ISNUMBER(#REF!),ISNUMBER($N1120),ISNUMBER(#REF!),ISNUMBER($Q1120),ISNUMBER($R1120)),IF(AND($K1120&gt;=0,#REF!&gt;=0,$N1120&gt;=0,#REF!&gt;=0,$Q1120&gt;=0,$R1120&gt;=0),IF(($K$10+#REF!*5)&gt;($N$10+#REF!*5),IF(($N1120+#REF!*5)&gt;($Q1120+$R1120*5),"Satellite","Microwave"),IF(($K1120+#REF!*5)&gt;($Q1120+$R1120*5),"Satellite","Fiber Optic")),""),""))</f>
        <v/>
      </c>
    </row>
    <row r="1121" spans="1:61"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4" t="str">
        <f>IF(OR(ISBLANK($K1121),ISBLANK(#REF!),ISBLANK($N1121),ISBLANK(#REF!),ISBLANK($Q1121),ISBLANK($R1121)),"",IF(AND(ISNUMBER($K1121),ISNUMBER(#REF!),ISNUMBER($N1121),ISNUMBER(#REF!),ISNUMBER($Q1121),ISNUMBER($R1121)),IF(AND($K1121&gt;=0,#REF!&gt;=0,$N1121&gt;=0,#REF!&gt;=0,$Q1121&gt;=0,$R1121&gt;=0),IF(($K$10+#REF!*5)&gt;($N$10+#REF!*5),IF(($N1121+#REF!*5)&gt;($Q1121+$R1121*5),"Satellite","Microwave"),IF(($K1121+#REF!*5)&gt;($Q1121+$R1121*5),"Satellite","Fiber Optic")),""),""))</f>
        <v/>
      </c>
    </row>
    <row r="1122" spans="1:61"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4" t="str">
        <f>IF(OR(ISBLANK($K1122),ISBLANK(#REF!),ISBLANK($N1122),ISBLANK(#REF!),ISBLANK($Q1122),ISBLANK($R1122)),"",IF(AND(ISNUMBER($K1122),ISNUMBER(#REF!),ISNUMBER($N1122),ISNUMBER(#REF!),ISNUMBER($Q1122),ISNUMBER($R1122)),IF(AND($K1122&gt;=0,#REF!&gt;=0,$N1122&gt;=0,#REF!&gt;=0,$Q1122&gt;=0,$R1122&gt;=0),IF(($K$10+#REF!*5)&gt;($N$10+#REF!*5),IF(($N1122+#REF!*5)&gt;($Q1122+$R1122*5),"Satellite","Microwave"),IF(($K1122+#REF!*5)&gt;($Q1122+$R1122*5),"Satellite","Fiber Optic")),""),""))</f>
        <v/>
      </c>
    </row>
    <row r="1123" spans="1:61"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4" t="str">
        <f>IF(OR(ISBLANK($K1123),ISBLANK(#REF!),ISBLANK($N1123),ISBLANK(#REF!),ISBLANK($Q1123),ISBLANK($R1123)),"",IF(AND(ISNUMBER($K1123),ISNUMBER(#REF!),ISNUMBER($N1123),ISNUMBER(#REF!),ISNUMBER($Q1123),ISNUMBER($R1123)),IF(AND($K1123&gt;=0,#REF!&gt;=0,$N1123&gt;=0,#REF!&gt;=0,$Q1123&gt;=0,$R1123&gt;=0),IF(($K$10+#REF!*5)&gt;($N$10+#REF!*5),IF(($N1123+#REF!*5)&gt;($Q1123+$R1123*5),"Satellite","Microwave"),IF(($K1123+#REF!*5)&gt;($Q1123+$R1123*5),"Satellite","Fiber Optic")),""),""))</f>
        <v/>
      </c>
    </row>
    <row r="1124" spans="1:61"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4" t="str">
        <f>IF(OR(ISBLANK($K1124),ISBLANK(#REF!),ISBLANK($N1124),ISBLANK(#REF!),ISBLANK($Q1124),ISBLANK($R1124)),"",IF(AND(ISNUMBER($K1124),ISNUMBER(#REF!),ISNUMBER($N1124),ISNUMBER(#REF!),ISNUMBER($Q1124),ISNUMBER($R1124)),IF(AND($K1124&gt;=0,#REF!&gt;=0,$N1124&gt;=0,#REF!&gt;=0,$Q1124&gt;=0,$R1124&gt;=0),IF(($K$10+#REF!*5)&gt;($N$10+#REF!*5),IF(($N1124+#REF!*5)&gt;($Q1124+$R1124*5),"Satellite","Microwave"),IF(($K1124+#REF!*5)&gt;($Q1124+$R1124*5),"Satellite","Fiber Optic")),""),""))</f>
        <v/>
      </c>
    </row>
    <row r="1125" spans="1:61"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4" t="str">
        <f>IF(OR(ISBLANK($K1125),ISBLANK(#REF!),ISBLANK($N1125),ISBLANK(#REF!),ISBLANK($Q1125),ISBLANK($R1125)),"",IF(AND(ISNUMBER($K1125),ISNUMBER(#REF!),ISNUMBER($N1125),ISNUMBER(#REF!),ISNUMBER($Q1125),ISNUMBER($R1125)),IF(AND($K1125&gt;=0,#REF!&gt;=0,$N1125&gt;=0,#REF!&gt;=0,$Q1125&gt;=0,$R1125&gt;=0),IF(($K$10+#REF!*5)&gt;($N$10+#REF!*5),IF(($N1125+#REF!*5)&gt;($Q1125+$R1125*5),"Satellite","Microwave"),IF(($K1125+#REF!*5)&gt;($Q1125+$R1125*5),"Satellite","Fiber Optic")),""),""))</f>
        <v/>
      </c>
    </row>
    <row r="1126" spans="1:61"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4" t="str">
        <f>IF(OR(ISBLANK($K1126),ISBLANK(#REF!),ISBLANK($N1126),ISBLANK(#REF!),ISBLANK($Q1126),ISBLANK($R1126)),"",IF(AND(ISNUMBER($K1126),ISNUMBER(#REF!),ISNUMBER($N1126),ISNUMBER(#REF!),ISNUMBER($Q1126),ISNUMBER($R1126)),IF(AND($K1126&gt;=0,#REF!&gt;=0,$N1126&gt;=0,#REF!&gt;=0,$Q1126&gt;=0,$R1126&gt;=0),IF(($K$10+#REF!*5)&gt;($N$10+#REF!*5),IF(($N1126+#REF!*5)&gt;($Q1126+$R1126*5),"Satellite","Microwave"),IF(($K1126+#REF!*5)&gt;($Q1126+$R1126*5),"Satellite","Fiber Optic")),""),""))</f>
        <v/>
      </c>
    </row>
    <row r="1127" spans="1:61"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4" t="str">
        <f>IF(OR(ISBLANK($K1127),ISBLANK(#REF!),ISBLANK($N1127),ISBLANK(#REF!),ISBLANK($Q1127),ISBLANK($R1127)),"",IF(AND(ISNUMBER($K1127),ISNUMBER(#REF!),ISNUMBER($N1127),ISNUMBER(#REF!),ISNUMBER($Q1127),ISNUMBER($R1127)),IF(AND($K1127&gt;=0,#REF!&gt;=0,$N1127&gt;=0,#REF!&gt;=0,$Q1127&gt;=0,$R1127&gt;=0),IF(($K$10+#REF!*5)&gt;($N$10+#REF!*5),IF(($N1127+#REF!*5)&gt;($Q1127+$R1127*5),"Satellite","Microwave"),IF(($K1127+#REF!*5)&gt;($Q1127+$R1127*5),"Satellite","Fiber Optic")),""),""))</f>
        <v/>
      </c>
    </row>
    <row r="1128" spans="1:61"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4" t="str">
        <f>IF(OR(ISBLANK($K1128),ISBLANK(#REF!),ISBLANK($N1128),ISBLANK(#REF!),ISBLANK($Q1128),ISBLANK($R1128)),"",IF(AND(ISNUMBER($K1128),ISNUMBER(#REF!),ISNUMBER($N1128),ISNUMBER(#REF!),ISNUMBER($Q1128),ISNUMBER($R1128)),IF(AND($K1128&gt;=0,#REF!&gt;=0,$N1128&gt;=0,#REF!&gt;=0,$Q1128&gt;=0,$R1128&gt;=0),IF(($K$10+#REF!*5)&gt;($N$10+#REF!*5),IF(($N1128+#REF!*5)&gt;($Q1128+$R1128*5),"Satellite","Microwave"),IF(($K1128+#REF!*5)&gt;($Q1128+$R1128*5),"Satellite","Fiber Optic")),""),""))</f>
        <v/>
      </c>
    </row>
    <row r="1129" spans="1:61"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4" t="str">
        <f>IF(OR(ISBLANK($K1129),ISBLANK(#REF!),ISBLANK($N1129),ISBLANK(#REF!),ISBLANK($Q1129),ISBLANK($R1129)),"",IF(AND(ISNUMBER($K1129),ISNUMBER(#REF!),ISNUMBER($N1129),ISNUMBER(#REF!),ISNUMBER($Q1129),ISNUMBER($R1129)),IF(AND($K1129&gt;=0,#REF!&gt;=0,$N1129&gt;=0,#REF!&gt;=0,$Q1129&gt;=0,$R1129&gt;=0),IF(($K$10+#REF!*5)&gt;($N$10+#REF!*5),IF(($N1129+#REF!*5)&gt;($Q1129+$R1129*5),"Satellite","Microwave"),IF(($K1129+#REF!*5)&gt;($Q1129+$R1129*5),"Satellite","Fiber Optic")),""),""))</f>
        <v/>
      </c>
    </row>
    <row r="1130" spans="1:61"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4" t="str">
        <f>IF(OR(ISBLANK($K1130),ISBLANK(#REF!),ISBLANK($N1130),ISBLANK(#REF!),ISBLANK($Q1130),ISBLANK($R1130)),"",IF(AND(ISNUMBER($K1130),ISNUMBER(#REF!),ISNUMBER($N1130),ISNUMBER(#REF!),ISNUMBER($Q1130),ISNUMBER($R1130)),IF(AND($K1130&gt;=0,#REF!&gt;=0,$N1130&gt;=0,#REF!&gt;=0,$Q1130&gt;=0,$R1130&gt;=0),IF(($K$10+#REF!*5)&gt;($N$10+#REF!*5),IF(($N1130+#REF!*5)&gt;($Q1130+$R1130*5),"Satellite","Microwave"),IF(($K1130+#REF!*5)&gt;($Q1130+$R1130*5),"Satellite","Fiber Optic")),""),""))</f>
        <v/>
      </c>
    </row>
    <row r="1131" spans="1:61"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4" t="str">
        <f>IF(OR(ISBLANK($K1131),ISBLANK(#REF!),ISBLANK($N1131),ISBLANK(#REF!),ISBLANK($Q1131),ISBLANK($R1131)),"",IF(AND(ISNUMBER($K1131),ISNUMBER(#REF!),ISNUMBER($N1131),ISNUMBER(#REF!),ISNUMBER($Q1131),ISNUMBER($R1131)),IF(AND($K1131&gt;=0,#REF!&gt;=0,$N1131&gt;=0,#REF!&gt;=0,$Q1131&gt;=0,$R1131&gt;=0),IF(($K$10+#REF!*5)&gt;($N$10+#REF!*5),IF(($N1131+#REF!*5)&gt;($Q1131+$R1131*5),"Satellite","Microwave"),IF(($K1131+#REF!*5)&gt;($Q1131+$R1131*5),"Satellite","Fiber Optic")),""),""))</f>
        <v/>
      </c>
    </row>
    <row r="1132" spans="1:61"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4" t="str">
        <f>IF(OR(ISBLANK($K1132),ISBLANK(#REF!),ISBLANK($N1132),ISBLANK(#REF!),ISBLANK($Q1132),ISBLANK($R1132)),"",IF(AND(ISNUMBER($K1132),ISNUMBER(#REF!),ISNUMBER($N1132),ISNUMBER(#REF!),ISNUMBER($Q1132),ISNUMBER($R1132)),IF(AND($K1132&gt;=0,#REF!&gt;=0,$N1132&gt;=0,#REF!&gt;=0,$Q1132&gt;=0,$R1132&gt;=0),IF(($K$10+#REF!*5)&gt;($N$10+#REF!*5),IF(($N1132+#REF!*5)&gt;($Q1132+$R1132*5),"Satellite","Microwave"),IF(($K1132+#REF!*5)&gt;($Q1132+$R1132*5),"Satellite","Fiber Optic")),""),""))</f>
        <v/>
      </c>
    </row>
    <row r="1133" spans="1:61"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4" t="str">
        <f>IF(OR(ISBLANK($K1133),ISBLANK(#REF!),ISBLANK($N1133),ISBLANK(#REF!),ISBLANK($Q1133),ISBLANK($R1133)),"",IF(AND(ISNUMBER($K1133),ISNUMBER(#REF!),ISNUMBER($N1133),ISNUMBER(#REF!),ISNUMBER($Q1133),ISNUMBER($R1133)),IF(AND($K1133&gt;=0,#REF!&gt;=0,$N1133&gt;=0,#REF!&gt;=0,$Q1133&gt;=0,$R1133&gt;=0),IF(($K$10+#REF!*5)&gt;($N$10+#REF!*5),IF(($N1133+#REF!*5)&gt;($Q1133+$R1133*5),"Satellite","Microwave"),IF(($K1133+#REF!*5)&gt;($Q1133+$R1133*5),"Satellite","Fiber Optic")),""),""))</f>
        <v/>
      </c>
    </row>
    <row r="1134" spans="1:61"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4" t="str">
        <f>IF(OR(ISBLANK($K1134),ISBLANK(#REF!),ISBLANK($N1134),ISBLANK(#REF!),ISBLANK($Q1134),ISBLANK($R1134)),"",IF(AND(ISNUMBER($K1134),ISNUMBER(#REF!),ISNUMBER($N1134),ISNUMBER(#REF!),ISNUMBER($Q1134),ISNUMBER($R1134)),IF(AND($K1134&gt;=0,#REF!&gt;=0,$N1134&gt;=0,#REF!&gt;=0,$Q1134&gt;=0,$R1134&gt;=0),IF(($K$10+#REF!*5)&gt;($N$10+#REF!*5),IF(($N1134+#REF!*5)&gt;($Q1134+$R1134*5),"Satellite","Microwave"),IF(($K1134+#REF!*5)&gt;($Q1134+$R1134*5),"Satellite","Fiber Optic")),""),""))</f>
        <v/>
      </c>
    </row>
    <row r="1135" spans="1:61"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4" t="str">
        <f>IF(OR(ISBLANK($K1135),ISBLANK(#REF!),ISBLANK($N1135),ISBLANK(#REF!),ISBLANK($Q1135),ISBLANK($R1135)),"",IF(AND(ISNUMBER($K1135),ISNUMBER(#REF!),ISNUMBER($N1135),ISNUMBER(#REF!),ISNUMBER($Q1135),ISNUMBER($R1135)),IF(AND($K1135&gt;=0,#REF!&gt;=0,$N1135&gt;=0,#REF!&gt;=0,$Q1135&gt;=0,$R1135&gt;=0),IF(($K$10+#REF!*5)&gt;($N$10+#REF!*5),IF(($N1135+#REF!*5)&gt;($Q1135+$R1135*5),"Satellite","Microwave"),IF(($K1135+#REF!*5)&gt;($Q1135+$R1135*5),"Satellite","Fiber Optic")),""),""))</f>
        <v/>
      </c>
    </row>
    <row r="1136" spans="1:61"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4" t="str">
        <f>IF(OR(ISBLANK($K1136),ISBLANK(#REF!),ISBLANK($N1136),ISBLANK(#REF!),ISBLANK($Q1136),ISBLANK($R1136)),"",IF(AND(ISNUMBER($K1136),ISNUMBER(#REF!),ISNUMBER($N1136),ISNUMBER(#REF!),ISNUMBER($Q1136),ISNUMBER($R1136)),IF(AND($K1136&gt;=0,#REF!&gt;=0,$N1136&gt;=0,#REF!&gt;=0,$Q1136&gt;=0,$R1136&gt;=0),IF(($K$10+#REF!*5)&gt;($N$10+#REF!*5),IF(($N1136+#REF!*5)&gt;($Q1136+$R1136*5),"Satellite","Microwave"),IF(($K1136+#REF!*5)&gt;($Q1136+$R1136*5),"Satellite","Fiber Optic")),""),""))</f>
        <v/>
      </c>
    </row>
    <row r="1137" spans="1:61"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4" t="str">
        <f>IF(OR(ISBLANK($K1137),ISBLANK(#REF!),ISBLANK($N1137),ISBLANK(#REF!),ISBLANK($Q1137),ISBLANK($R1137)),"",IF(AND(ISNUMBER($K1137),ISNUMBER(#REF!),ISNUMBER($N1137),ISNUMBER(#REF!),ISNUMBER($Q1137),ISNUMBER($R1137)),IF(AND($K1137&gt;=0,#REF!&gt;=0,$N1137&gt;=0,#REF!&gt;=0,$Q1137&gt;=0,$R1137&gt;=0),IF(($K$10+#REF!*5)&gt;($N$10+#REF!*5),IF(($N1137+#REF!*5)&gt;($Q1137+$R1137*5),"Satellite","Microwave"),IF(($K1137+#REF!*5)&gt;($Q1137+$R1137*5),"Satellite","Fiber Optic")),""),""))</f>
        <v/>
      </c>
    </row>
    <row r="1138" spans="1:61"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4" t="str">
        <f>IF(OR(ISBLANK($K1138),ISBLANK(#REF!),ISBLANK($N1138),ISBLANK(#REF!),ISBLANK($Q1138),ISBLANK($R1138)),"",IF(AND(ISNUMBER($K1138),ISNUMBER(#REF!),ISNUMBER($N1138),ISNUMBER(#REF!),ISNUMBER($Q1138),ISNUMBER($R1138)),IF(AND($K1138&gt;=0,#REF!&gt;=0,$N1138&gt;=0,#REF!&gt;=0,$Q1138&gt;=0,$R1138&gt;=0),IF(($K$10+#REF!*5)&gt;($N$10+#REF!*5),IF(($N1138+#REF!*5)&gt;($Q1138+$R1138*5),"Satellite","Microwave"),IF(($K1138+#REF!*5)&gt;($Q1138+$R1138*5),"Satellite","Fiber Optic")),""),""))</f>
        <v/>
      </c>
    </row>
    <row r="1139" spans="1:61"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4" t="str">
        <f>IF(OR(ISBLANK($K1139),ISBLANK(#REF!),ISBLANK($N1139),ISBLANK(#REF!),ISBLANK($Q1139),ISBLANK($R1139)),"",IF(AND(ISNUMBER($K1139),ISNUMBER(#REF!),ISNUMBER($N1139),ISNUMBER(#REF!),ISNUMBER($Q1139),ISNUMBER($R1139)),IF(AND($K1139&gt;=0,#REF!&gt;=0,$N1139&gt;=0,#REF!&gt;=0,$Q1139&gt;=0,$R1139&gt;=0),IF(($K$10+#REF!*5)&gt;($N$10+#REF!*5),IF(($N1139+#REF!*5)&gt;($Q1139+$R1139*5),"Satellite","Microwave"),IF(($K1139+#REF!*5)&gt;($Q1139+$R1139*5),"Satellite","Fiber Optic")),""),""))</f>
        <v/>
      </c>
    </row>
    <row r="1140" spans="1:61"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4" t="str">
        <f>IF(OR(ISBLANK($K1140),ISBLANK(#REF!),ISBLANK($N1140),ISBLANK(#REF!),ISBLANK($Q1140),ISBLANK($R1140)),"",IF(AND(ISNUMBER($K1140),ISNUMBER(#REF!),ISNUMBER($N1140),ISNUMBER(#REF!),ISNUMBER($Q1140),ISNUMBER($R1140)),IF(AND($K1140&gt;=0,#REF!&gt;=0,$N1140&gt;=0,#REF!&gt;=0,$Q1140&gt;=0,$R1140&gt;=0),IF(($K$10+#REF!*5)&gt;($N$10+#REF!*5),IF(($N1140+#REF!*5)&gt;($Q1140+$R1140*5),"Satellite","Microwave"),IF(($K1140+#REF!*5)&gt;($Q1140+$R1140*5),"Satellite","Fiber Optic")),""),""))</f>
        <v/>
      </c>
    </row>
    <row r="1141" spans="1:61"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4" t="str">
        <f>IF(OR(ISBLANK($K1141),ISBLANK(#REF!),ISBLANK($N1141),ISBLANK(#REF!),ISBLANK($Q1141),ISBLANK($R1141)),"",IF(AND(ISNUMBER($K1141),ISNUMBER(#REF!),ISNUMBER($N1141),ISNUMBER(#REF!),ISNUMBER($Q1141),ISNUMBER($R1141)),IF(AND($K1141&gt;=0,#REF!&gt;=0,$N1141&gt;=0,#REF!&gt;=0,$Q1141&gt;=0,$R1141&gt;=0),IF(($K$10+#REF!*5)&gt;($N$10+#REF!*5),IF(($N1141+#REF!*5)&gt;($Q1141+$R1141*5),"Satellite","Microwave"),IF(($K1141+#REF!*5)&gt;($Q1141+$R1141*5),"Satellite","Fiber Optic")),""),""))</f>
        <v/>
      </c>
    </row>
    <row r="1142" spans="1:61"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4" t="str">
        <f>IF(OR(ISBLANK($K1142),ISBLANK(#REF!),ISBLANK($N1142),ISBLANK(#REF!),ISBLANK($Q1142),ISBLANK($R1142)),"",IF(AND(ISNUMBER($K1142),ISNUMBER(#REF!),ISNUMBER($N1142),ISNUMBER(#REF!),ISNUMBER($Q1142),ISNUMBER($R1142)),IF(AND($K1142&gt;=0,#REF!&gt;=0,$N1142&gt;=0,#REF!&gt;=0,$Q1142&gt;=0,$R1142&gt;=0),IF(($K$10+#REF!*5)&gt;($N$10+#REF!*5),IF(($N1142+#REF!*5)&gt;($Q1142+$R1142*5),"Satellite","Microwave"),IF(($K1142+#REF!*5)&gt;($Q1142+$R1142*5),"Satellite","Fiber Optic")),""),""))</f>
        <v/>
      </c>
    </row>
    <row r="1143" spans="1:61"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4" t="str">
        <f>IF(OR(ISBLANK($K1143),ISBLANK(#REF!),ISBLANK($N1143),ISBLANK(#REF!),ISBLANK($Q1143),ISBLANK($R1143)),"",IF(AND(ISNUMBER($K1143),ISNUMBER(#REF!),ISNUMBER($N1143),ISNUMBER(#REF!),ISNUMBER($Q1143),ISNUMBER($R1143)),IF(AND($K1143&gt;=0,#REF!&gt;=0,$N1143&gt;=0,#REF!&gt;=0,$Q1143&gt;=0,$R1143&gt;=0),IF(($K$10+#REF!*5)&gt;($N$10+#REF!*5),IF(($N1143+#REF!*5)&gt;($Q1143+$R1143*5),"Satellite","Microwave"),IF(($K1143+#REF!*5)&gt;($Q1143+$R1143*5),"Satellite","Fiber Optic")),""),""))</f>
        <v/>
      </c>
    </row>
    <row r="1144" spans="1:61"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4" t="str">
        <f>IF(OR(ISBLANK($K1144),ISBLANK(#REF!),ISBLANK($N1144),ISBLANK(#REF!),ISBLANK($Q1144),ISBLANK($R1144)),"",IF(AND(ISNUMBER($K1144),ISNUMBER(#REF!),ISNUMBER($N1144),ISNUMBER(#REF!),ISNUMBER($Q1144),ISNUMBER($R1144)),IF(AND($K1144&gt;=0,#REF!&gt;=0,$N1144&gt;=0,#REF!&gt;=0,$Q1144&gt;=0,$R1144&gt;=0),IF(($K$10+#REF!*5)&gt;($N$10+#REF!*5),IF(($N1144+#REF!*5)&gt;($Q1144+$R1144*5),"Satellite","Microwave"),IF(($K1144+#REF!*5)&gt;($Q1144+$R1144*5),"Satellite","Fiber Optic")),""),""))</f>
        <v/>
      </c>
    </row>
    <row r="1145" spans="1:61"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4" t="str">
        <f>IF(OR(ISBLANK($K1145),ISBLANK(#REF!),ISBLANK($N1145),ISBLANK(#REF!),ISBLANK($Q1145),ISBLANK($R1145)),"",IF(AND(ISNUMBER($K1145),ISNUMBER(#REF!),ISNUMBER($N1145),ISNUMBER(#REF!),ISNUMBER($Q1145),ISNUMBER($R1145)),IF(AND($K1145&gt;=0,#REF!&gt;=0,$N1145&gt;=0,#REF!&gt;=0,$Q1145&gt;=0,$R1145&gt;=0),IF(($K$10+#REF!*5)&gt;($N$10+#REF!*5),IF(($N1145+#REF!*5)&gt;($Q1145+$R1145*5),"Satellite","Microwave"),IF(($K1145+#REF!*5)&gt;($Q1145+$R1145*5),"Satellite","Fiber Optic")),""),""))</f>
        <v/>
      </c>
    </row>
    <row r="1146" spans="1:61"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4" t="str">
        <f>IF(OR(ISBLANK($K1146),ISBLANK(#REF!),ISBLANK($N1146),ISBLANK(#REF!),ISBLANK($Q1146),ISBLANK($R1146)),"",IF(AND(ISNUMBER($K1146),ISNUMBER(#REF!),ISNUMBER($N1146),ISNUMBER(#REF!),ISNUMBER($Q1146),ISNUMBER($R1146)),IF(AND($K1146&gt;=0,#REF!&gt;=0,$N1146&gt;=0,#REF!&gt;=0,$Q1146&gt;=0,$R1146&gt;=0),IF(($K$10+#REF!*5)&gt;($N$10+#REF!*5),IF(($N1146+#REF!*5)&gt;($Q1146+$R1146*5),"Satellite","Microwave"),IF(($K1146+#REF!*5)&gt;($Q1146+$R1146*5),"Satellite","Fiber Optic")),""),""))</f>
        <v/>
      </c>
    </row>
    <row r="1147" spans="1:61"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4" t="str">
        <f>IF(OR(ISBLANK($K1147),ISBLANK(#REF!),ISBLANK($N1147),ISBLANK(#REF!),ISBLANK($Q1147),ISBLANK($R1147)),"",IF(AND(ISNUMBER($K1147),ISNUMBER(#REF!),ISNUMBER($N1147),ISNUMBER(#REF!),ISNUMBER($Q1147),ISNUMBER($R1147)),IF(AND($K1147&gt;=0,#REF!&gt;=0,$N1147&gt;=0,#REF!&gt;=0,$Q1147&gt;=0,$R1147&gt;=0),IF(($K$10+#REF!*5)&gt;($N$10+#REF!*5),IF(($N1147+#REF!*5)&gt;($Q1147+$R1147*5),"Satellite","Microwave"),IF(($K1147+#REF!*5)&gt;($Q1147+$R1147*5),"Satellite","Fiber Optic")),""),""))</f>
        <v/>
      </c>
    </row>
    <row r="1148" spans="1:61"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4" t="str">
        <f>IF(OR(ISBLANK($K1148),ISBLANK(#REF!),ISBLANK($N1148),ISBLANK(#REF!),ISBLANK($Q1148),ISBLANK($R1148)),"",IF(AND(ISNUMBER($K1148),ISNUMBER(#REF!),ISNUMBER($N1148),ISNUMBER(#REF!),ISNUMBER($Q1148),ISNUMBER($R1148)),IF(AND($K1148&gt;=0,#REF!&gt;=0,$N1148&gt;=0,#REF!&gt;=0,$Q1148&gt;=0,$R1148&gt;=0),IF(($K$10+#REF!*5)&gt;($N$10+#REF!*5),IF(($N1148+#REF!*5)&gt;($Q1148+$R1148*5),"Satellite","Microwave"),IF(($K1148+#REF!*5)&gt;($Q1148+$R1148*5),"Satellite","Fiber Optic")),""),""))</f>
        <v/>
      </c>
    </row>
    <row r="1149" spans="1:61"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4" t="str">
        <f>IF(OR(ISBLANK($K1149),ISBLANK(#REF!),ISBLANK($N1149),ISBLANK(#REF!),ISBLANK($Q1149),ISBLANK($R1149)),"",IF(AND(ISNUMBER($K1149),ISNUMBER(#REF!),ISNUMBER($N1149),ISNUMBER(#REF!),ISNUMBER($Q1149),ISNUMBER($R1149)),IF(AND($K1149&gt;=0,#REF!&gt;=0,$N1149&gt;=0,#REF!&gt;=0,$Q1149&gt;=0,$R1149&gt;=0),IF(($K$10+#REF!*5)&gt;($N$10+#REF!*5),IF(($N1149+#REF!*5)&gt;($Q1149+$R1149*5),"Satellite","Microwave"),IF(($K1149+#REF!*5)&gt;($Q1149+$R1149*5),"Satellite","Fiber Optic")),""),""))</f>
        <v/>
      </c>
    </row>
    <row r="1150" spans="1:61"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4" t="str">
        <f>IF(OR(ISBLANK($K1150),ISBLANK(#REF!),ISBLANK($N1150),ISBLANK(#REF!),ISBLANK($Q1150),ISBLANK($R1150)),"",IF(AND(ISNUMBER($K1150),ISNUMBER(#REF!),ISNUMBER($N1150),ISNUMBER(#REF!),ISNUMBER($Q1150),ISNUMBER($R1150)),IF(AND($K1150&gt;=0,#REF!&gt;=0,$N1150&gt;=0,#REF!&gt;=0,$Q1150&gt;=0,$R1150&gt;=0),IF(($K$10+#REF!*5)&gt;($N$10+#REF!*5),IF(($N1150+#REF!*5)&gt;($Q1150+$R1150*5),"Satellite","Microwave"),IF(($K1150+#REF!*5)&gt;($Q1150+$R1150*5),"Satellite","Fiber Optic")),""),""))</f>
        <v/>
      </c>
    </row>
    <row r="1151" spans="1:61"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4" t="str">
        <f>IF(OR(ISBLANK($K1151),ISBLANK(#REF!),ISBLANK($N1151),ISBLANK(#REF!),ISBLANK($Q1151),ISBLANK($R1151)),"",IF(AND(ISNUMBER($K1151),ISNUMBER(#REF!),ISNUMBER($N1151),ISNUMBER(#REF!),ISNUMBER($Q1151),ISNUMBER($R1151)),IF(AND($K1151&gt;=0,#REF!&gt;=0,$N1151&gt;=0,#REF!&gt;=0,$Q1151&gt;=0,$R1151&gt;=0),IF(($K$10+#REF!*5)&gt;($N$10+#REF!*5),IF(($N1151+#REF!*5)&gt;($Q1151+$R1151*5),"Satellite","Microwave"),IF(($K1151+#REF!*5)&gt;($Q1151+$R1151*5),"Satellite","Fiber Optic")),""),""))</f>
        <v/>
      </c>
    </row>
    <row r="1152" spans="1:61"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4" t="str">
        <f>IF(OR(ISBLANK($K1152),ISBLANK(#REF!),ISBLANK($N1152),ISBLANK(#REF!),ISBLANK($Q1152),ISBLANK($R1152)),"",IF(AND(ISNUMBER($K1152),ISNUMBER(#REF!),ISNUMBER($N1152),ISNUMBER(#REF!),ISNUMBER($Q1152),ISNUMBER($R1152)),IF(AND($K1152&gt;=0,#REF!&gt;=0,$N1152&gt;=0,#REF!&gt;=0,$Q1152&gt;=0,$R1152&gt;=0),IF(($K$10+#REF!*5)&gt;($N$10+#REF!*5),IF(($N1152+#REF!*5)&gt;($Q1152+$R1152*5),"Satellite","Microwave"),IF(($K1152+#REF!*5)&gt;($Q1152+$R1152*5),"Satellite","Fiber Optic")),""),""))</f>
        <v/>
      </c>
    </row>
    <row r="1153" spans="1:61"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4" t="str">
        <f>IF(OR(ISBLANK($K1153),ISBLANK(#REF!),ISBLANK($N1153),ISBLANK(#REF!),ISBLANK($Q1153),ISBLANK($R1153)),"",IF(AND(ISNUMBER($K1153),ISNUMBER(#REF!),ISNUMBER($N1153),ISNUMBER(#REF!),ISNUMBER($Q1153),ISNUMBER($R1153)),IF(AND($K1153&gt;=0,#REF!&gt;=0,$N1153&gt;=0,#REF!&gt;=0,$Q1153&gt;=0,$R1153&gt;=0),IF(($K$10+#REF!*5)&gt;($N$10+#REF!*5),IF(($N1153+#REF!*5)&gt;($Q1153+$R1153*5),"Satellite","Microwave"),IF(($K1153+#REF!*5)&gt;($Q1153+$R1153*5),"Satellite","Fiber Optic")),""),""))</f>
        <v/>
      </c>
    </row>
    <row r="1154" spans="1:61"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4" t="str">
        <f>IF(OR(ISBLANK($K1154),ISBLANK(#REF!),ISBLANK($N1154),ISBLANK(#REF!),ISBLANK($Q1154),ISBLANK($R1154)),"",IF(AND(ISNUMBER($K1154),ISNUMBER(#REF!),ISNUMBER($N1154),ISNUMBER(#REF!),ISNUMBER($Q1154),ISNUMBER($R1154)),IF(AND($K1154&gt;=0,#REF!&gt;=0,$N1154&gt;=0,#REF!&gt;=0,$Q1154&gt;=0,$R1154&gt;=0),IF(($K$10+#REF!*5)&gt;($N$10+#REF!*5),IF(($N1154+#REF!*5)&gt;($Q1154+$R1154*5),"Satellite","Microwave"),IF(($K1154+#REF!*5)&gt;($Q1154+$R1154*5),"Satellite","Fiber Optic")),""),""))</f>
        <v/>
      </c>
    </row>
    <row r="1155" spans="1:61"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4" t="str">
        <f>IF(OR(ISBLANK($K1155),ISBLANK(#REF!),ISBLANK($N1155),ISBLANK(#REF!),ISBLANK($Q1155),ISBLANK($R1155)),"",IF(AND(ISNUMBER($K1155),ISNUMBER(#REF!),ISNUMBER($N1155),ISNUMBER(#REF!),ISNUMBER($Q1155),ISNUMBER($R1155)),IF(AND($K1155&gt;=0,#REF!&gt;=0,$N1155&gt;=0,#REF!&gt;=0,$Q1155&gt;=0,$R1155&gt;=0),IF(($K$10+#REF!*5)&gt;($N$10+#REF!*5),IF(($N1155+#REF!*5)&gt;($Q1155+$R1155*5),"Satellite","Microwave"),IF(($K1155+#REF!*5)&gt;($Q1155+$R1155*5),"Satellite","Fiber Optic")),""),""))</f>
        <v/>
      </c>
    </row>
    <row r="1156" spans="1:61"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4" t="str">
        <f>IF(OR(ISBLANK($K1156),ISBLANK(#REF!),ISBLANK($N1156),ISBLANK(#REF!),ISBLANK($Q1156),ISBLANK($R1156)),"",IF(AND(ISNUMBER($K1156),ISNUMBER(#REF!),ISNUMBER($N1156),ISNUMBER(#REF!),ISNUMBER($Q1156),ISNUMBER($R1156)),IF(AND($K1156&gt;=0,#REF!&gt;=0,$N1156&gt;=0,#REF!&gt;=0,$Q1156&gt;=0,$R1156&gt;=0),IF(($K$10+#REF!*5)&gt;($N$10+#REF!*5),IF(($N1156+#REF!*5)&gt;($Q1156+$R1156*5),"Satellite","Microwave"),IF(($K1156+#REF!*5)&gt;($Q1156+$R1156*5),"Satellite","Fiber Optic")),""),""))</f>
        <v/>
      </c>
    </row>
    <row r="1157" spans="1:61"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4" t="str">
        <f>IF(OR(ISBLANK($K1157),ISBLANK(#REF!),ISBLANK($N1157),ISBLANK(#REF!),ISBLANK($Q1157),ISBLANK($R1157)),"",IF(AND(ISNUMBER($K1157),ISNUMBER(#REF!),ISNUMBER($N1157),ISNUMBER(#REF!),ISNUMBER($Q1157),ISNUMBER($R1157)),IF(AND($K1157&gt;=0,#REF!&gt;=0,$N1157&gt;=0,#REF!&gt;=0,$Q1157&gt;=0,$R1157&gt;=0),IF(($K$10+#REF!*5)&gt;($N$10+#REF!*5),IF(($N1157+#REF!*5)&gt;($Q1157+$R1157*5),"Satellite","Microwave"),IF(($K1157+#REF!*5)&gt;($Q1157+$R1157*5),"Satellite","Fiber Optic")),""),""))</f>
        <v/>
      </c>
    </row>
    <row r="1158" spans="1:61"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4" t="str">
        <f>IF(OR(ISBLANK($K1158),ISBLANK(#REF!),ISBLANK($N1158),ISBLANK(#REF!),ISBLANK($Q1158),ISBLANK($R1158)),"",IF(AND(ISNUMBER($K1158),ISNUMBER(#REF!),ISNUMBER($N1158),ISNUMBER(#REF!),ISNUMBER($Q1158),ISNUMBER($R1158)),IF(AND($K1158&gt;=0,#REF!&gt;=0,$N1158&gt;=0,#REF!&gt;=0,$Q1158&gt;=0,$R1158&gt;=0),IF(($K$10+#REF!*5)&gt;($N$10+#REF!*5),IF(($N1158+#REF!*5)&gt;($Q1158+$R1158*5),"Satellite","Microwave"),IF(($K1158+#REF!*5)&gt;($Q1158+$R1158*5),"Satellite","Fiber Optic")),""),""))</f>
        <v/>
      </c>
    </row>
    <row r="1159" spans="1:61"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4" t="str">
        <f>IF(OR(ISBLANK($K1159),ISBLANK(#REF!),ISBLANK($N1159),ISBLANK(#REF!),ISBLANK($Q1159),ISBLANK($R1159)),"",IF(AND(ISNUMBER($K1159),ISNUMBER(#REF!),ISNUMBER($N1159),ISNUMBER(#REF!),ISNUMBER($Q1159),ISNUMBER($R1159)),IF(AND($K1159&gt;=0,#REF!&gt;=0,$N1159&gt;=0,#REF!&gt;=0,$Q1159&gt;=0,$R1159&gt;=0),IF(($K$10+#REF!*5)&gt;($N$10+#REF!*5),IF(($N1159+#REF!*5)&gt;($Q1159+$R1159*5),"Satellite","Microwave"),IF(($K1159+#REF!*5)&gt;($Q1159+$R1159*5),"Satellite","Fiber Optic")),""),""))</f>
        <v/>
      </c>
    </row>
    <row r="1160" spans="1:61"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4" t="str">
        <f>IF(OR(ISBLANK($K1160),ISBLANK(#REF!),ISBLANK($N1160),ISBLANK(#REF!),ISBLANK($Q1160),ISBLANK($R1160)),"",IF(AND(ISNUMBER($K1160),ISNUMBER(#REF!),ISNUMBER($N1160),ISNUMBER(#REF!),ISNUMBER($Q1160),ISNUMBER($R1160)),IF(AND($K1160&gt;=0,#REF!&gt;=0,$N1160&gt;=0,#REF!&gt;=0,$Q1160&gt;=0,$R1160&gt;=0),IF(($K$10+#REF!*5)&gt;($N$10+#REF!*5),IF(($N1160+#REF!*5)&gt;($Q1160+$R1160*5),"Satellite","Microwave"),IF(($K1160+#REF!*5)&gt;($Q1160+$R1160*5),"Satellite","Fiber Optic")),""),""))</f>
        <v/>
      </c>
    </row>
    <row r="1161" spans="1:61"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4" t="str">
        <f>IF(OR(ISBLANK($K1161),ISBLANK(#REF!),ISBLANK($N1161),ISBLANK(#REF!),ISBLANK($Q1161),ISBLANK($R1161)),"",IF(AND(ISNUMBER($K1161),ISNUMBER(#REF!),ISNUMBER($N1161),ISNUMBER(#REF!),ISNUMBER($Q1161),ISNUMBER($R1161)),IF(AND($K1161&gt;=0,#REF!&gt;=0,$N1161&gt;=0,#REF!&gt;=0,$Q1161&gt;=0,$R1161&gt;=0),IF(($K$10+#REF!*5)&gt;($N$10+#REF!*5),IF(($N1161+#REF!*5)&gt;($Q1161+$R1161*5),"Satellite","Microwave"),IF(($K1161+#REF!*5)&gt;($Q1161+$R1161*5),"Satellite","Fiber Optic")),""),""))</f>
        <v/>
      </c>
    </row>
    <row r="1162" spans="1:61"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4" t="str">
        <f>IF(OR(ISBLANK($K1162),ISBLANK(#REF!),ISBLANK($N1162),ISBLANK(#REF!),ISBLANK($Q1162),ISBLANK($R1162)),"",IF(AND(ISNUMBER($K1162),ISNUMBER(#REF!),ISNUMBER($N1162),ISNUMBER(#REF!),ISNUMBER($Q1162),ISNUMBER($R1162)),IF(AND($K1162&gt;=0,#REF!&gt;=0,$N1162&gt;=0,#REF!&gt;=0,$Q1162&gt;=0,$R1162&gt;=0),IF(($K$10+#REF!*5)&gt;($N$10+#REF!*5),IF(($N1162+#REF!*5)&gt;($Q1162+$R1162*5),"Satellite","Microwave"),IF(($K1162+#REF!*5)&gt;($Q1162+$R1162*5),"Satellite","Fiber Optic")),""),""))</f>
        <v/>
      </c>
    </row>
    <row r="1163" spans="1:61"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4" t="str">
        <f>IF(OR(ISBLANK($K1163),ISBLANK(#REF!),ISBLANK($N1163),ISBLANK(#REF!),ISBLANK($Q1163),ISBLANK($R1163)),"",IF(AND(ISNUMBER($K1163),ISNUMBER(#REF!),ISNUMBER($N1163),ISNUMBER(#REF!),ISNUMBER($Q1163),ISNUMBER($R1163)),IF(AND($K1163&gt;=0,#REF!&gt;=0,$N1163&gt;=0,#REF!&gt;=0,$Q1163&gt;=0,$R1163&gt;=0),IF(($K$10+#REF!*5)&gt;($N$10+#REF!*5),IF(($N1163+#REF!*5)&gt;($Q1163+$R1163*5),"Satellite","Microwave"),IF(($K1163+#REF!*5)&gt;($Q1163+$R1163*5),"Satellite","Fiber Optic")),""),""))</f>
        <v/>
      </c>
    </row>
    <row r="1164" spans="1:61"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4" t="str">
        <f>IF(OR(ISBLANK($K1164),ISBLANK(#REF!),ISBLANK($N1164),ISBLANK(#REF!),ISBLANK($Q1164),ISBLANK($R1164)),"",IF(AND(ISNUMBER($K1164),ISNUMBER(#REF!),ISNUMBER($N1164),ISNUMBER(#REF!),ISNUMBER($Q1164),ISNUMBER($R1164)),IF(AND($K1164&gt;=0,#REF!&gt;=0,$N1164&gt;=0,#REF!&gt;=0,$Q1164&gt;=0,$R1164&gt;=0),IF(($K$10+#REF!*5)&gt;($N$10+#REF!*5),IF(($N1164+#REF!*5)&gt;($Q1164+$R1164*5),"Satellite","Microwave"),IF(($K1164+#REF!*5)&gt;($Q1164+$R1164*5),"Satellite","Fiber Optic")),""),""))</f>
        <v/>
      </c>
    </row>
    <row r="1165" spans="1:61"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4" t="str">
        <f>IF(OR(ISBLANK($K1165),ISBLANK(#REF!),ISBLANK($N1165),ISBLANK(#REF!),ISBLANK($Q1165),ISBLANK($R1165)),"",IF(AND(ISNUMBER($K1165),ISNUMBER(#REF!),ISNUMBER($N1165),ISNUMBER(#REF!),ISNUMBER($Q1165),ISNUMBER($R1165)),IF(AND($K1165&gt;=0,#REF!&gt;=0,$N1165&gt;=0,#REF!&gt;=0,$Q1165&gt;=0,$R1165&gt;=0),IF(($K$10+#REF!*5)&gt;($N$10+#REF!*5),IF(($N1165+#REF!*5)&gt;($Q1165+$R1165*5),"Satellite","Microwave"),IF(($K1165+#REF!*5)&gt;($Q1165+$R1165*5),"Satellite","Fiber Optic")),""),""))</f>
        <v/>
      </c>
    </row>
    <row r="1166" spans="1:61"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4" t="str">
        <f>IF(OR(ISBLANK($K1166),ISBLANK(#REF!),ISBLANK($N1166),ISBLANK(#REF!),ISBLANK($Q1166),ISBLANK($R1166)),"",IF(AND(ISNUMBER($K1166),ISNUMBER(#REF!),ISNUMBER($N1166),ISNUMBER(#REF!),ISNUMBER($Q1166),ISNUMBER($R1166)),IF(AND($K1166&gt;=0,#REF!&gt;=0,$N1166&gt;=0,#REF!&gt;=0,$Q1166&gt;=0,$R1166&gt;=0),IF(($K$10+#REF!*5)&gt;($N$10+#REF!*5),IF(($N1166+#REF!*5)&gt;($Q1166+$R1166*5),"Satellite","Microwave"),IF(($K1166+#REF!*5)&gt;($Q1166+$R1166*5),"Satellite","Fiber Optic")),""),""))</f>
        <v/>
      </c>
    </row>
    <row r="1167" spans="1:61"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4" t="str">
        <f>IF(OR(ISBLANK($K1167),ISBLANK(#REF!),ISBLANK($N1167),ISBLANK(#REF!),ISBLANK($Q1167),ISBLANK($R1167)),"",IF(AND(ISNUMBER($K1167),ISNUMBER(#REF!),ISNUMBER($N1167),ISNUMBER(#REF!),ISNUMBER($Q1167),ISNUMBER($R1167)),IF(AND($K1167&gt;=0,#REF!&gt;=0,$N1167&gt;=0,#REF!&gt;=0,$Q1167&gt;=0,$R1167&gt;=0),IF(($K$10+#REF!*5)&gt;($N$10+#REF!*5),IF(($N1167+#REF!*5)&gt;($Q1167+$R1167*5),"Satellite","Microwave"),IF(($K1167+#REF!*5)&gt;($Q1167+$R1167*5),"Satellite","Fiber Optic")),""),""))</f>
        <v/>
      </c>
    </row>
    <row r="1168" spans="1:61"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4" t="str">
        <f>IF(OR(ISBLANK($K1168),ISBLANK(#REF!),ISBLANK($N1168),ISBLANK(#REF!),ISBLANK($Q1168),ISBLANK($R1168)),"",IF(AND(ISNUMBER($K1168),ISNUMBER(#REF!),ISNUMBER($N1168),ISNUMBER(#REF!),ISNUMBER($Q1168),ISNUMBER($R1168)),IF(AND($K1168&gt;=0,#REF!&gt;=0,$N1168&gt;=0,#REF!&gt;=0,$Q1168&gt;=0,$R1168&gt;=0),IF(($K$10+#REF!*5)&gt;($N$10+#REF!*5),IF(($N1168+#REF!*5)&gt;($Q1168+$R1168*5),"Satellite","Microwave"),IF(($K1168+#REF!*5)&gt;($Q1168+$R1168*5),"Satellite","Fiber Optic")),""),""))</f>
        <v/>
      </c>
    </row>
    <row r="1169" spans="1:61"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4" t="str">
        <f>IF(OR(ISBLANK($K1169),ISBLANK(#REF!),ISBLANK($N1169),ISBLANK(#REF!),ISBLANK($Q1169),ISBLANK($R1169)),"",IF(AND(ISNUMBER($K1169),ISNUMBER(#REF!),ISNUMBER($N1169),ISNUMBER(#REF!),ISNUMBER($Q1169),ISNUMBER($R1169)),IF(AND($K1169&gt;=0,#REF!&gt;=0,$N1169&gt;=0,#REF!&gt;=0,$Q1169&gt;=0,$R1169&gt;=0),IF(($K$10+#REF!*5)&gt;($N$10+#REF!*5),IF(($N1169+#REF!*5)&gt;($Q1169+$R1169*5),"Satellite","Microwave"),IF(($K1169+#REF!*5)&gt;($Q1169+$R1169*5),"Satellite","Fiber Optic")),""),""))</f>
        <v/>
      </c>
    </row>
    <row r="1170" spans="1:61"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4" t="str">
        <f>IF(OR(ISBLANK($K1170),ISBLANK(#REF!),ISBLANK($N1170),ISBLANK(#REF!),ISBLANK($Q1170),ISBLANK($R1170)),"",IF(AND(ISNUMBER($K1170),ISNUMBER(#REF!),ISNUMBER($N1170),ISNUMBER(#REF!),ISNUMBER($Q1170),ISNUMBER($R1170)),IF(AND($K1170&gt;=0,#REF!&gt;=0,$N1170&gt;=0,#REF!&gt;=0,$Q1170&gt;=0,$R1170&gt;=0),IF(($K$10+#REF!*5)&gt;($N$10+#REF!*5),IF(($N1170+#REF!*5)&gt;($Q1170+$R1170*5),"Satellite","Microwave"),IF(($K1170+#REF!*5)&gt;($Q1170+$R1170*5),"Satellite","Fiber Optic")),""),""))</f>
        <v/>
      </c>
    </row>
    <row r="1171" spans="1:61"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4" t="str">
        <f>IF(OR(ISBLANK($K1171),ISBLANK(#REF!),ISBLANK($N1171),ISBLANK(#REF!),ISBLANK($Q1171),ISBLANK($R1171)),"",IF(AND(ISNUMBER($K1171),ISNUMBER(#REF!),ISNUMBER($N1171),ISNUMBER(#REF!),ISNUMBER($Q1171),ISNUMBER($R1171)),IF(AND($K1171&gt;=0,#REF!&gt;=0,$N1171&gt;=0,#REF!&gt;=0,$Q1171&gt;=0,$R1171&gt;=0),IF(($K$10+#REF!*5)&gt;($N$10+#REF!*5),IF(($N1171+#REF!*5)&gt;($Q1171+$R1171*5),"Satellite","Microwave"),IF(($K1171+#REF!*5)&gt;($Q1171+$R1171*5),"Satellite","Fiber Optic")),""),""))</f>
        <v/>
      </c>
    </row>
    <row r="1172" spans="1:61"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4" t="str">
        <f>IF(OR(ISBLANK($K1172),ISBLANK(#REF!),ISBLANK($N1172),ISBLANK(#REF!),ISBLANK($Q1172),ISBLANK($R1172)),"",IF(AND(ISNUMBER($K1172),ISNUMBER(#REF!),ISNUMBER($N1172),ISNUMBER(#REF!),ISNUMBER($Q1172),ISNUMBER($R1172)),IF(AND($K1172&gt;=0,#REF!&gt;=0,$N1172&gt;=0,#REF!&gt;=0,$Q1172&gt;=0,$R1172&gt;=0),IF(($K$10+#REF!*5)&gt;($N$10+#REF!*5),IF(($N1172+#REF!*5)&gt;($Q1172+$R1172*5),"Satellite","Microwave"),IF(($K1172+#REF!*5)&gt;($Q1172+$R1172*5),"Satellite","Fiber Optic")),""),""))</f>
        <v/>
      </c>
    </row>
    <row r="1173" spans="1:61"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4" t="str">
        <f>IF(OR(ISBLANK($K1173),ISBLANK(#REF!),ISBLANK($N1173),ISBLANK(#REF!),ISBLANK($Q1173),ISBLANK($R1173)),"",IF(AND(ISNUMBER($K1173),ISNUMBER(#REF!),ISNUMBER($N1173),ISNUMBER(#REF!),ISNUMBER($Q1173),ISNUMBER($R1173)),IF(AND($K1173&gt;=0,#REF!&gt;=0,$N1173&gt;=0,#REF!&gt;=0,$Q1173&gt;=0,$R1173&gt;=0),IF(($K$10+#REF!*5)&gt;($N$10+#REF!*5),IF(($N1173+#REF!*5)&gt;($Q1173+$R1173*5),"Satellite","Microwave"),IF(($K1173+#REF!*5)&gt;($Q1173+$R1173*5),"Satellite","Fiber Optic")),""),""))</f>
        <v/>
      </c>
    </row>
    <row r="1174" spans="1:61"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4" t="str">
        <f>IF(OR(ISBLANK($K1174),ISBLANK(#REF!),ISBLANK($N1174),ISBLANK(#REF!),ISBLANK($Q1174),ISBLANK($R1174)),"",IF(AND(ISNUMBER($K1174),ISNUMBER(#REF!),ISNUMBER($N1174),ISNUMBER(#REF!),ISNUMBER($Q1174),ISNUMBER($R1174)),IF(AND($K1174&gt;=0,#REF!&gt;=0,$N1174&gt;=0,#REF!&gt;=0,$Q1174&gt;=0,$R1174&gt;=0),IF(($K$10+#REF!*5)&gt;($N$10+#REF!*5),IF(($N1174+#REF!*5)&gt;($Q1174+$R1174*5),"Satellite","Microwave"),IF(($K1174+#REF!*5)&gt;($Q1174+$R1174*5),"Satellite","Fiber Optic")),""),""))</f>
        <v/>
      </c>
    </row>
    <row r="1175" spans="1:61"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4" t="str">
        <f>IF(OR(ISBLANK($K1175),ISBLANK(#REF!),ISBLANK($N1175),ISBLANK(#REF!),ISBLANK($Q1175),ISBLANK($R1175)),"",IF(AND(ISNUMBER($K1175),ISNUMBER(#REF!),ISNUMBER($N1175),ISNUMBER(#REF!),ISNUMBER($Q1175),ISNUMBER($R1175)),IF(AND($K1175&gt;=0,#REF!&gt;=0,$N1175&gt;=0,#REF!&gt;=0,$Q1175&gt;=0,$R1175&gt;=0),IF(($K$10+#REF!*5)&gt;($N$10+#REF!*5),IF(($N1175+#REF!*5)&gt;($Q1175+$R1175*5),"Satellite","Microwave"),IF(($K1175+#REF!*5)&gt;($Q1175+$R1175*5),"Satellite","Fiber Optic")),""),""))</f>
        <v/>
      </c>
    </row>
    <row r="1176" spans="1:61"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4" t="str">
        <f>IF(OR(ISBLANK($K1176),ISBLANK(#REF!),ISBLANK($N1176),ISBLANK(#REF!),ISBLANK($Q1176),ISBLANK($R1176)),"",IF(AND(ISNUMBER($K1176),ISNUMBER(#REF!),ISNUMBER($N1176),ISNUMBER(#REF!),ISNUMBER($Q1176),ISNUMBER($R1176)),IF(AND($K1176&gt;=0,#REF!&gt;=0,$N1176&gt;=0,#REF!&gt;=0,$Q1176&gt;=0,$R1176&gt;=0),IF(($K$10+#REF!*5)&gt;($N$10+#REF!*5),IF(($N1176+#REF!*5)&gt;($Q1176+$R1176*5),"Satellite","Microwave"),IF(($K1176+#REF!*5)&gt;($Q1176+$R1176*5),"Satellite","Fiber Optic")),""),""))</f>
        <v/>
      </c>
    </row>
    <row r="1177" spans="1:61"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4" t="str">
        <f>IF(OR(ISBLANK($K1177),ISBLANK(#REF!),ISBLANK($N1177),ISBLANK(#REF!),ISBLANK($Q1177),ISBLANK($R1177)),"",IF(AND(ISNUMBER($K1177),ISNUMBER(#REF!),ISNUMBER($N1177),ISNUMBER(#REF!),ISNUMBER($Q1177),ISNUMBER($R1177)),IF(AND($K1177&gt;=0,#REF!&gt;=0,$N1177&gt;=0,#REF!&gt;=0,$Q1177&gt;=0,$R1177&gt;=0),IF(($K$10+#REF!*5)&gt;($N$10+#REF!*5),IF(($N1177+#REF!*5)&gt;($Q1177+$R1177*5),"Satellite","Microwave"),IF(($K1177+#REF!*5)&gt;($Q1177+$R1177*5),"Satellite","Fiber Optic")),""),""))</f>
        <v/>
      </c>
    </row>
    <row r="1178" spans="1:61"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4" t="str">
        <f>IF(OR(ISBLANK($K1178),ISBLANK(#REF!),ISBLANK($N1178),ISBLANK(#REF!),ISBLANK($Q1178),ISBLANK($R1178)),"",IF(AND(ISNUMBER($K1178),ISNUMBER(#REF!),ISNUMBER($N1178),ISNUMBER(#REF!),ISNUMBER($Q1178),ISNUMBER($R1178)),IF(AND($K1178&gt;=0,#REF!&gt;=0,$N1178&gt;=0,#REF!&gt;=0,$Q1178&gt;=0,$R1178&gt;=0),IF(($K$10+#REF!*5)&gt;($N$10+#REF!*5),IF(($N1178+#REF!*5)&gt;($Q1178+$R1178*5),"Satellite","Microwave"),IF(($K1178+#REF!*5)&gt;($Q1178+$R1178*5),"Satellite","Fiber Optic")),""),""))</f>
        <v/>
      </c>
    </row>
    <row r="1179" spans="1:61"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4" t="str">
        <f>IF(OR(ISBLANK($K1179),ISBLANK(#REF!),ISBLANK($N1179),ISBLANK(#REF!),ISBLANK($Q1179),ISBLANK($R1179)),"",IF(AND(ISNUMBER($K1179),ISNUMBER(#REF!),ISNUMBER($N1179),ISNUMBER(#REF!),ISNUMBER($Q1179),ISNUMBER($R1179)),IF(AND($K1179&gt;=0,#REF!&gt;=0,$N1179&gt;=0,#REF!&gt;=0,$Q1179&gt;=0,$R1179&gt;=0),IF(($K$10+#REF!*5)&gt;($N$10+#REF!*5),IF(($N1179+#REF!*5)&gt;($Q1179+$R1179*5),"Satellite","Microwave"),IF(($K1179+#REF!*5)&gt;($Q1179+$R1179*5),"Satellite","Fiber Optic")),""),""))</f>
        <v/>
      </c>
    </row>
    <row r="1180" spans="1:61"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4" t="str">
        <f>IF(OR(ISBLANK($K1180),ISBLANK(#REF!),ISBLANK($N1180),ISBLANK(#REF!),ISBLANK($Q1180),ISBLANK($R1180)),"",IF(AND(ISNUMBER($K1180),ISNUMBER(#REF!),ISNUMBER($N1180),ISNUMBER(#REF!),ISNUMBER($Q1180),ISNUMBER($R1180)),IF(AND($K1180&gt;=0,#REF!&gt;=0,$N1180&gt;=0,#REF!&gt;=0,$Q1180&gt;=0,$R1180&gt;=0),IF(($K$10+#REF!*5)&gt;($N$10+#REF!*5),IF(($N1180+#REF!*5)&gt;($Q1180+$R1180*5),"Satellite","Microwave"),IF(($K1180+#REF!*5)&gt;($Q1180+$R1180*5),"Satellite","Fiber Optic")),""),""))</f>
        <v/>
      </c>
    </row>
    <row r="1181" spans="1:61"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4" t="str">
        <f>IF(OR(ISBLANK($K1181),ISBLANK(#REF!),ISBLANK($N1181),ISBLANK(#REF!),ISBLANK($Q1181),ISBLANK($R1181)),"",IF(AND(ISNUMBER($K1181),ISNUMBER(#REF!),ISNUMBER($N1181),ISNUMBER(#REF!),ISNUMBER($Q1181),ISNUMBER($R1181)),IF(AND($K1181&gt;=0,#REF!&gt;=0,$N1181&gt;=0,#REF!&gt;=0,$Q1181&gt;=0,$R1181&gt;=0),IF(($K$10+#REF!*5)&gt;($N$10+#REF!*5),IF(($N1181+#REF!*5)&gt;($Q1181+$R1181*5),"Satellite","Microwave"),IF(($K1181+#REF!*5)&gt;($Q1181+$R1181*5),"Satellite","Fiber Optic")),""),""))</f>
        <v/>
      </c>
    </row>
    <row r="1182" spans="1:61"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4" t="str">
        <f>IF(OR(ISBLANK($K1182),ISBLANK(#REF!),ISBLANK($N1182),ISBLANK(#REF!),ISBLANK($Q1182),ISBLANK($R1182)),"",IF(AND(ISNUMBER($K1182),ISNUMBER(#REF!),ISNUMBER($N1182),ISNUMBER(#REF!),ISNUMBER($Q1182),ISNUMBER($R1182)),IF(AND($K1182&gt;=0,#REF!&gt;=0,$N1182&gt;=0,#REF!&gt;=0,$Q1182&gt;=0,$R1182&gt;=0),IF(($K$10+#REF!*5)&gt;($N$10+#REF!*5),IF(($N1182+#REF!*5)&gt;($Q1182+$R1182*5),"Satellite","Microwave"),IF(($K1182+#REF!*5)&gt;($Q1182+$R1182*5),"Satellite","Fiber Optic")),""),""))</f>
        <v/>
      </c>
    </row>
    <row r="1183" spans="1:61"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4" t="str">
        <f>IF(OR(ISBLANK($K1183),ISBLANK(#REF!),ISBLANK($N1183),ISBLANK(#REF!),ISBLANK($Q1183),ISBLANK($R1183)),"",IF(AND(ISNUMBER($K1183),ISNUMBER(#REF!),ISNUMBER($N1183),ISNUMBER(#REF!),ISNUMBER($Q1183),ISNUMBER($R1183)),IF(AND($K1183&gt;=0,#REF!&gt;=0,$N1183&gt;=0,#REF!&gt;=0,$Q1183&gt;=0,$R1183&gt;=0),IF(($K$10+#REF!*5)&gt;($N$10+#REF!*5),IF(($N1183+#REF!*5)&gt;($Q1183+$R1183*5),"Satellite","Microwave"),IF(($K1183+#REF!*5)&gt;($Q1183+$R1183*5),"Satellite","Fiber Optic")),""),""))</f>
        <v/>
      </c>
    </row>
    <row r="1184" spans="1:61"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4" t="str">
        <f>IF(OR(ISBLANK($K1184),ISBLANK(#REF!),ISBLANK($N1184),ISBLANK(#REF!),ISBLANK($Q1184),ISBLANK($R1184)),"",IF(AND(ISNUMBER($K1184),ISNUMBER(#REF!),ISNUMBER($N1184),ISNUMBER(#REF!),ISNUMBER($Q1184),ISNUMBER($R1184)),IF(AND($K1184&gt;=0,#REF!&gt;=0,$N1184&gt;=0,#REF!&gt;=0,$Q1184&gt;=0,$R1184&gt;=0),IF(($K$10+#REF!*5)&gt;($N$10+#REF!*5),IF(($N1184+#REF!*5)&gt;($Q1184+$R1184*5),"Satellite","Microwave"),IF(($K1184+#REF!*5)&gt;($Q1184+$R1184*5),"Satellite","Fiber Optic")),""),""))</f>
        <v/>
      </c>
    </row>
    <row r="1185" spans="1:61"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4" t="str">
        <f>IF(OR(ISBLANK($K1185),ISBLANK(#REF!),ISBLANK($N1185),ISBLANK(#REF!),ISBLANK($Q1185),ISBLANK($R1185)),"",IF(AND(ISNUMBER($K1185),ISNUMBER(#REF!),ISNUMBER($N1185),ISNUMBER(#REF!),ISNUMBER($Q1185),ISNUMBER($R1185)),IF(AND($K1185&gt;=0,#REF!&gt;=0,$N1185&gt;=0,#REF!&gt;=0,$Q1185&gt;=0,$R1185&gt;=0),IF(($K$10+#REF!*5)&gt;($N$10+#REF!*5),IF(($N1185+#REF!*5)&gt;($Q1185+$R1185*5),"Satellite","Microwave"),IF(($K1185+#REF!*5)&gt;($Q1185+$R1185*5),"Satellite","Fiber Optic")),""),""))</f>
        <v/>
      </c>
    </row>
    <row r="1186" spans="1:61"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4" t="str">
        <f>IF(OR(ISBLANK($K1186),ISBLANK(#REF!),ISBLANK($N1186),ISBLANK(#REF!),ISBLANK($Q1186),ISBLANK($R1186)),"",IF(AND(ISNUMBER($K1186),ISNUMBER(#REF!),ISNUMBER($N1186),ISNUMBER(#REF!),ISNUMBER($Q1186),ISNUMBER($R1186)),IF(AND($K1186&gt;=0,#REF!&gt;=0,$N1186&gt;=0,#REF!&gt;=0,$Q1186&gt;=0,$R1186&gt;=0),IF(($K$10+#REF!*5)&gt;($N$10+#REF!*5),IF(($N1186+#REF!*5)&gt;($Q1186+$R1186*5),"Satellite","Microwave"),IF(($K1186+#REF!*5)&gt;($Q1186+$R1186*5),"Satellite","Fiber Optic")),""),""))</f>
        <v/>
      </c>
    </row>
    <row r="1187" spans="1:61"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4" t="str">
        <f>IF(OR(ISBLANK($K1187),ISBLANK(#REF!),ISBLANK($N1187),ISBLANK(#REF!),ISBLANK($Q1187),ISBLANK($R1187)),"",IF(AND(ISNUMBER($K1187),ISNUMBER(#REF!),ISNUMBER($N1187),ISNUMBER(#REF!),ISNUMBER($Q1187),ISNUMBER($R1187)),IF(AND($K1187&gt;=0,#REF!&gt;=0,$N1187&gt;=0,#REF!&gt;=0,$Q1187&gt;=0,$R1187&gt;=0),IF(($K$10+#REF!*5)&gt;($N$10+#REF!*5),IF(($N1187+#REF!*5)&gt;($Q1187+$R1187*5),"Satellite","Microwave"),IF(($K1187+#REF!*5)&gt;($Q1187+$R1187*5),"Satellite","Fiber Optic")),""),""))</f>
        <v/>
      </c>
    </row>
    <row r="1188" spans="1:61"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4" t="str">
        <f>IF(OR(ISBLANK($K1188),ISBLANK(#REF!),ISBLANK($N1188),ISBLANK(#REF!),ISBLANK($Q1188),ISBLANK($R1188)),"",IF(AND(ISNUMBER($K1188),ISNUMBER(#REF!),ISNUMBER($N1188),ISNUMBER(#REF!),ISNUMBER($Q1188),ISNUMBER($R1188)),IF(AND($K1188&gt;=0,#REF!&gt;=0,$N1188&gt;=0,#REF!&gt;=0,$Q1188&gt;=0,$R1188&gt;=0),IF(($K$10+#REF!*5)&gt;($N$10+#REF!*5),IF(($N1188+#REF!*5)&gt;($Q1188+$R1188*5),"Satellite","Microwave"),IF(($K1188+#REF!*5)&gt;($Q1188+$R1188*5),"Satellite","Fiber Optic")),""),""))</f>
        <v/>
      </c>
    </row>
    <row r="1189" spans="1:61"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4" t="str">
        <f>IF(OR(ISBLANK($K1189),ISBLANK(#REF!),ISBLANK($N1189),ISBLANK(#REF!),ISBLANK($Q1189),ISBLANK($R1189)),"",IF(AND(ISNUMBER($K1189),ISNUMBER(#REF!),ISNUMBER($N1189),ISNUMBER(#REF!),ISNUMBER($Q1189),ISNUMBER($R1189)),IF(AND($K1189&gt;=0,#REF!&gt;=0,$N1189&gt;=0,#REF!&gt;=0,$Q1189&gt;=0,$R1189&gt;=0),IF(($K$10+#REF!*5)&gt;($N$10+#REF!*5),IF(($N1189+#REF!*5)&gt;($Q1189+$R1189*5),"Satellite","Microwave"),IF(($K1189+#REF!*5)&gt;($Q1189+$R1189*5),"Satellite","Fiber Optic")),""),""))</f>
        <v/>
      </c>
    </row>
    <row r="1190" spans="1:61"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4" t="str">
        <f>IF(OR(ISBLANK($K1190),ISBLANK(#REF!),ISBLANK($N1190),ISBLANK(#REF!),ISBLANK($Q1190),ISBLANK($R1190)),"",IF(AND(ISNUMBER($K1190),ISNUMBER(#REF!),ISNUMBER($N1190),ISNUMBER(#REF!),ISNUMBER($Q1190),ISNUMBER($R1190)),IF(AND($K1190&gt;=0,#REF!&gt;=0,$N1190&gt;=0,#REF!&gt;=0,$Q1190&gt;=0,$R1190&gt;=0),IF(($K$10+#REF!*5)&gt;($N$10+#REF!*5),IF(($N1190+#REF!*5)&gt;($Q1190+$R1190*5),"Satellite","Microwave"),IF(($K1190+#REF!*5)&gt;($Q1190+$R1190*5),"Satellite","Fiber Optic")),""),""))</f>
        <v/>
      </c>
    </row>
    <row r="1191" spans="1:61"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4" t="str">
        <f>IF(OR(ISBLANK($K1191),ISBLANK(#REF!),ISBLANK($N1191),ISBLANK(#REF!),ISBLANK($Q1191),ISBLANK($R1191)),"",IF(AND(ISNUMBER($K1191),ISNUMBER(#REF!),ISNUMBER($N1191),ISNUMBER(#REF!),ISNUMBER($Q1191),ISNUMBER($R1191)),IF(AND($K1191&gt;=0,#REF!&gt;=0,$N1191&gt;=0,#REF!&gt;=0,$Q1191&gt;=0,$R1191&gt;=0),IF(($K$10+#REF!*5)&gt;($N$10+#REF!*5),IF(($N1191+#REF!*5)&gt;($Q1191+$R1191*5),"Satellite","Microwave"),IF(($K1191+#REF!*5)&gt;($Q1191+$R1191*5),"Satellite","Fiber Optic")),""),""))</f>
        <v/>
      </c>
    </row>
    <row r="1192" spans="1:61"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4" t="str">
        <f>IF(OR(ISBLANK($K1192),ISBLANK(#REF!),ISBLANK($N1192),ISBLANK(#REF!),ISBLANK($Q1192),ISBLANK($R1192)),"",IF(AND(ISNUMBER($K1192),ISNUMBER(#REF!),ISNUMBER($N1192),ISNUMBER(#REF!),ISNUMBER($Q1192),ISNUMBER($R1192)),IF(AND($K1192&gt;=0,#REF!&gt;=0,$N1192&gt;=0,#REF!&gt;=0,$Q1192&gt;=0,$R1192&gt;=0),IF(($K$10+#REF!*5)&gt;($N$10+#REF!*5),IF(($N1192+#REF!*5)&gt;($Q1192+$R1192*5),"Satellite","Microwave"),IF(($K1192+#REF!*5)&gt;($Q1192+$R1192*5),"Satellite","Fiber Optic")),""),""))</f>
        <v/>
      </c>
    </row>
    <row r="1193" spans="1:61"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4" t="str">
        <f>IF(OR(ISBLANK($K1193),ISBLANK(#REF!),ISBLANK($N1193),ISBLANK(#REF!),ISBLANK($Q1193),ISBLANK($R1193)),"",IF(AND(ISNUMBER($K1193),ISNUMBER(#REF!),ISNUMBER($N1193),ISNUMBER(#REF!),ISNUMBER($Q1193),ISNUMBER($R1193)),IF(AND($K1193&gt;=0,#REF!&gt;=0,$N1193&gt;=0,#REF!&gt;=0,$Q1193&gt;=0,$R1193&gt;=0),IF(($K$10+#REF!*5)&gt;($N$10+#REF!*5),IF(($N1193+#REF!*5)&gt;($Q1193+$R1193*5),"Satellite","Microwave"),IF(($K1193+#REF!*5)&gt;($Q1193+$R1193*5),"Satellite","Fiber Optic")),""),""))</f>
        <v/>
      </c>
    </row>
    <row r="1194" spans="1:61"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4" t="str">
        <f>IF(OR(ISBLANK($K1194),ISBLANK(#REF!),ISBLANK($N1194),ISBLANK(#REF!),ISBLANK($Q1194),ISBLANK($R1194)),"",IF(AND(ISNUMBER($K1194),ISNUMBER(#REF!),ISNUMBER($N1194),ISNUMBER(#REF!),ISNUMBER($Q1194),ISNUMBER($R1194)),IF(AND($K1194&gt;=0,#REF!&gt;=0,$N1194&gt;=0,#REF!&gt;=0,$Q1194&gt;=0,$R1194&gt;=0),IF(($K$10+#REF!*5)&gt;($N$10+#REF!*5),IF(($N1194+#REF!*5)&gt;($Q1194+$R1194*5),"Satellite","Microwave"),IF(($K1194+#REF!*5)&gt;($Q1194+$R1194*5),"Satellite","Fiber Optic")),""),""))</f>
        <v/>
      </c>
    </row>
    <row r="1195" spans="1:61"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4" t="str">
        <f>IF(OR(ISBLANK($K1195),ISBLANK(#REF!),ISBLANK($N1195),ISBLANK(#REF!),ISBLANK($Q1195),ISBLANK($R1195)),"",IF(AND(ISNUMBER($K1195),ISNUMBER(#REF!),ISNUMBER($N1195),ISNUMBER(#REF!),ISNUMBER($Q1195),ISNUMBER($R1195)),IF(AND($K1195&gt;=0,#REF!&gt;=0,$N1195&gt;=0,#REF!&gt;=0,$Q1195&gt;=0,$R1195&gt;=0),IF(($K$10+#REF!*5)&gt;($N$10+#REF!*5),IF(($N1195+#REF!*5)&gt;($Q1195+$R1195*5),"Satellite","Microwave"),IF(($K1195+#REF!*5)&gt;($Q1195+$R1195*5),"Satellite","Fiber Optic")),""),""))</f>
        <v/>
      </c>
    </row>
    <row r="1196" spans="1:61"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4" t="str">
        <f>IF(OR(ISBLANK($K1196),ISBLANK(#REF!),ISBLANK($N1196),ISBLANK(#REF!),ISBLANK($Q1196),ISBLANK($R1196)),"",IF(AND(ISNUMBER($K1196),ISNUMBER(#REF!),ISNUMBER($N1196),ISNUMBER(#REF!),ISNUMBER($Q1196),ISNUMBER($R1196)),IF(AND($K1196&gt;=0,#REF!&gt;=0,$N1196&gt;=0,#REF!&gt;=0,$Q1196&gt;=0,$R1196&gt;=0),IF(($K$10+#REF!*5)&gt;($N$10+#REF!*5),IF(($N1196+#REF!*5)&gt;($Q1196+$R1196*5),"Satellite","Microwave"),IF(($K1196+#REF!*5)&gt;($Q1196+$R1196*5),"Satellite","Fiber Optic")),""),""))</f>
        <v/>
      </c>
    </row>
    <row r="1197" spans="1:61"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4" t="str">
        <f>IF(OR(ISBLANK($K1197),ISBLANK(#REF!),ISBLANK($N1197),ISBLANK(#REF!),ISBLANK($Q1197),ISBLANK($R1197)),"",IF(AND(ISNUMBER($K1197),ISNUMBER(#REF!),ISNUMBER($N1197),ISNUMBER(#REF!),ISNUMBER($Q1197),ISNUMBER($R1197)),IF(AND($K1197&gt;=0,#REF!&gt;=0,$N1197&gt;=0,#REF!&gt;=0,$Q1197&gt;=0,$R1197&gt;=0),IF(($K$10+#REF!*5)&gt;($N$10+#REF!*5),IF(($N1197+#REF!*5)&gt;($Q1197+$R1197*5),"Satellite","Microwave"),IF(($K1197+#REF!*5)&gt;($Q1197+$R1197*5),"Satellite","Fiber Optic")),""),""))</f>
        <v/>
      </c>
    </row>
    <row r="1198" spans="1:61"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4" t="str">
        <f>IF(OR(ISBLANK($K1198),ISBLANK(#REF!),ISBLANK($N1198),ISBLANK(#REF!),ISBLANK($Q1198),ISBLANK($R1198)),"",IF(AND(ISNUMBER($K1198),ISNUMBER(#REF!),ISNUMBER($N1198),ISNUMBER(#REF!),ISNUMBER($Q1198),ISNUMBER($R1198)),IF(AND($K1198&gt;=0,#REF!&gt;=0,$N1198&gt;=0,#REF!&gt;=0,$Q1198&gt;=0,$R1198&gt;=0),IF(($K$10+#REF!*5)&gt;($N$10+#REF!*5),IF(($N1198+#REF!*5)&gt;($Q1198+$R1198*5),"Satellite","Microwave"),IF(($K1198+#REF!*5)&gt;($Q1198+$R1198*5),"Satellite","Fiber Optic")),""),""))</f>
        <v/>
      </c>
    </row>
    <row r="1199" spans="1:61"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4" t="str">
        <f>IF(OR(ISBLANK($K1199),ISBLANK(#REF!),ISBLANK($N1199),ISBLANK(#REF!),ISBLANK($Q1199),ISBLANK($R1199)),"",IF(AND(ISNUMBER($K1199),ISNUMBER(#REF!),ISNUMBER($N1199),ISNUMBER(#REF!),ISNUMBER($Q1199),ISNUMBER($R1199)),IF(AND($K1199&gt;=0,#REF!&gt;=0,$N1199&gt;=0,#REF!&gt;=0,$Q1199&gt;=0,$R1199&gt;=0),IF(($K$10+#REF!*5)&gt;($N$10+#REF!*5),IF(($N1199+#REF!*5)&gt;($Q1199+$R1199*5),"Satellite","Microwave"),IF(($K1199+#REF!*5)&gt;($Q1199+$R1199*5),"Satellite","Fiber Optic")),""),""))</f>
        <v/>
      </c>
    </row>
    <row r="1200" spans="1:61"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4" t="str">
        <f>IF(OR(ISBLANK($K1200),ISBLANK(#REF!),ISBLANK($N1200),ISBLANK(#REF!),ISBLANK($Q1200),ISBLANK($R1200)),"",IF(AND(ISNUMBER($K1200),ISNUMBER(#REF!),ISNUMBER($N1200),ISNUMBER(#REF!),ISNUMBER($Q1200),ISNUMBER($R1200)),IF(AND($K1200&gt;=0,#REF!&gt;=0,$N1200&gt;=0,#REF!&gt;=0,$Q1200&gt;=0,$R1200&gt;=0),IF(($K$10+#REF!*5)&gt;($N$10+#REF!*5),IF(($N1200+#REF!*5)&gt;($Q1200+$R1200*5),"Satellite","Microwave"),IF(($K1200+#REF!*5)&gt;($Q1200+$R1200*5),"Satellite","Fiber Optic")),""),""))</f>
        <v/>
      </c>
    </row>
    <row r="1201" spans="1:61"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4" t="str">
        <f>IF(OR(ISBLANK($K1201),ISBLANK(#REF!),ISBLANK($N1201),ISBLANK(#REF!),ISBLANK($Q1201),ISBLANK($R1201)),"",IF(AND(ISNUMBER($K1201),ISNUMBER(#REF!),ISNUMBER($N1201),ISNUMBER(#REF!),ISNUMBER($Q1201),ISNUMBER($R1201)),IF(AND($K1201&gt;=0,#REF!&gt;=0,$N1201&gt;=0,#REF!&gt;=0,$Q1201&gt;=0,$R1201&gt;=0),IF(($K$10+#REF!*5)&gt;($N$10+#REF!*5),IF(($N1201+#REF!*5)&gt;($Q1201+$R1201*5),"Satellite","Microwave"),IF(($K1201+#REF!*5)&gt;($Q1201+$R1201*5),"Satellite","Fiber Optic")),""),""))</f>
        <v/>
      </c>
    </row>
    <row r="1202" spans="1:61"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4" t="str">
        <f>IF(OR(ISBLANK($K1202),ISBLANK(#REF!),ISBLANK($N1202),ISBLANK(#REF!),ISBLANK($Q1202),ISBLANK($R1202)),"",IF(AND(ISNUMBER($K1202),ISNUMBER(#REF!),ISNUMBER($N1202),ISNUMBER(#REF!),ISNUMBER($Q1202),ISNUMBER($R1202)),IF(AND($K1202&gt;=0,#REF!&gt;=0,$N1202&gt;=0,#REF!&gt;=0,$Q1202&gt;=0,$R1202&gt;=0),IF(($K$10+#REF!*5)&gt;($N$10+#REF!*5),IF(($N1202+#REF!*5)&gt;($Q1202+$R1202*5),"Satellite","Microwave"),IF(($K1202+#REF!*5)&gt;($Q1202+$R1202*5),"Satellite","Fiber Optic")),""),""))</f>
        <v/>
      </c>
    </row>
    <row r="1203" spans="1:61"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4" t="str">
        <f>IF(OR(ISBLANK($K1203),ISBLANK(#REF!),ISBLANK($N1203),ISBLANK(#REF!),ISBLANK($Q1203),ISBLANK($R1203)),"",IF(AND(ISNUMBER($K1203),ISNUMBER(#REF!),ISNUMBER($N1203),ISNUMBER(#REF!),ISNUMBER($Q1203),ISNUMBER($R1203)),IF(AND($K1203&gt;=0,#REF!&gt;=0,$N1203&gt;=0,#REF!&gt;=0,$Q1203&gt;=0,$R1203&gt;=0),IF(($K$10+#REF!*5)&gt;($N$10+#REF!*5),IF(($N1203+#REF!*5)&gt;($Q1203+$R1203*5),"Satellite","Microwave"),IF(($K1203+#REF!*5)&gt;($Q1203+$R1203*5),"Satellite","Fiber Optic")),""),""))</f>
        <v/>
      </c>
    </row>
    <row r="1204" spans="1:61"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4" t="str">
        <f>IF(OR(ISBLANK($K1204),ISBLANK(#REF!),ISBLANK($N1204),ISBLANK(#REF!),ISBLANK($Q1204),ISBLANK($R1204)),"",IF(AND(ISNUMBER($K1204),ISNUMBER(#REF!),ISNUMBER($N1204),ISNUMBER(#REF!),ISNUMBER($Q1204),ISNUMBER($R1204)),IF(AND($K1204&gt;=0,#REF!&gt;=0,$N1204&gt;=0,#REF!&gt;=0,$Q1204&gt;=0,$R1204&gt;=0),IF(($K$10+#REF!*5)&gt;($N$10+#REF!*5),IF(($N1204+#REF!*5)&gt;($Q1204+$R1204*5),"Satellite","Microwave"),IF(($K1204+#REF!*5)&gt;($Q1204+$R1204*5),"Satellite","Fiber Optic")),""),""))</f>
        <v/>
      </c>
    </row>
    <row r="1205" spans="1:61"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4" t="str">
        <f>IF(OR(ISBLANK($K1205),ISBLANK(#REF!),ISBLANK($N1205),ISBLANK(#REF!),ISBLANK($Q1205),ISBLANK($R1205)),"",IF(AND(ISNUMBER($K1205),ISNUMBER(#REF!),ISNUMBER($N1205),ISNUMBER(#REF!),ISNUMBER($Q1205),ISNUMBER($R1205)),IF(AND($K1205&gt;=0,#REF!&gt;=0,$N1205&gt;=0,#REF!&gt;=0,$Q1205&gt;=0,$R1205&gt;=0),IF(($K$10+#REF!*5)&gt;($N$10+#REF!*5),IF(($N1205+#REF!*5)&gt;($Q1205+$R1205*5),"Satellite","Microwave"),IF(($K1205+#REF!*5)&gt;($Q1205+$R1205*5),"Satellite","Fiber Optic")),""),""))</f>
        <v/>
      </c>
    </row>
    <row r="1206" spans="1:61"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4" t="str">
        <f>IF(OR(ISBLANK($K1206),ISBLANK(#REF!),ISBLANK($N1206),ISBLANK(#REF!),ISBLANK($Q1206),ISBLANK($R1206)),"",IF(AND(ISNUMBER($K1206),ISNUMBER(#REF!),ISNUMBER($N1206),ISNUMBER(#REF!),ISNUMBER($Q1206),ISNUMBER($R1206)),IF(AND($K1206&gt;=0,#REF!&gt;=0,$N1206&gt;=0,#REF!&gt;=0,$Q1206&gt;=0,$R1206&gt;=0),IF(($K$10+#REF!*5)&gt;($N$10+#REF!*5),IF(($N1206+#REF!*5)&gt;($Q1206+$R1206*5),"Satellite","Microwave"),IF(($K1206+#REF!*5)&gt;($Q1206+$R1206*5),"Satellite","Fiber Optic")),""),""))</f>
        <v/>
      </c>
    </row>
    <row r="1207" spans="1:61"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4" t="str">
        <f>IF(OR(ISBLANK($K1207),ISBLANK(#REF!),ISBLANK($N1207),ISBLANK(#REF!),ISBLANK($Q1207),ISBLANK($R1207)),"",IF(AND(ISNUMBER($K1207),ISNUMBER(#REF!),ISNUMBER($N1207),ISNUMBER(#REF!),ISNUMBER($Q1207),ISNUMBER($R1207)),IF(AND($K1207&gt;=0,#REF!&gt;=0,$N1207&gt;=0,#REF!&gt;=0,$Q1207&gt;=0,$R1207&gt;=0),IF(($K$10+#REF!*5)&gt;($N$10+#REF!*5),IF(($N1207+#REF!*5)&gt;($Q1207+$R1207*5),"Satellite","Microwave"),IF(($K1207+#REF!*5)&gt;($Q1207+$R1207*5),"Satellite","Fiber Optic")),""),""))</f>
        <v/>
      </c>
    </row>
    <row r="1208" spans="1:61"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4" t="str">
        <f>IF(OR(ISBLANK($K1208),ISBLANK(#REF!),ISBLANK($N1208),ISBLANK(#REF!),ISBLANK($Q1208),ISBLANK($R1208)),"",IF(AND(ISNUMBER($K1208),ISNUMBER(#REF!),ISNUMBER($N1208),ISNUMBER(#REF!),ISNUMBER($Q1208),ISNUMBER($R1208)),IF(AND($K1208&gt;=0,#REF!&gt;=0,$N1208&gt;=0,#REF!&gt;=0,$Q1208&gt;=0,$R1208&gt;=0),IF(($K$10+#REF!*5)&gt;($N$10+#REF!*5),IF(($N1208+#REF!*5)&gt;($Q1208+$R1208*5),"Satellite","Microwave"),IF(($K1208+#REF!*5)&gt;($Q1208+$R1208*5),"Satellite","Fiber Optic")),""),""))</f>
        <v/>
      </c>
    </row>
    <row r="1209" spans="1:61"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4" t="str">
        <f>IF(OR(ISBLANK($K1209),ISBLANK(#REF!),ISBLANK($N1209),ISBLANK(#REF!),ISBLANK($Q1209),ISBLANK($R1209)),"",IF(AND(ISNUMBER($K1209),ISNUMBER(#REF!),ISNUMBER($N1209),ISNUMBER(#REF!),ISNUMBER($Q1209),ISNUMBER($R1209)),IF(AND($K1209&gt;=0,#REF!&gt;=0,$N1209&gt;=0,#REF!&gt;=0,$Q1209&gt;=0,$R1209&gt;=0),IF(($K$10+#REF!*5)&gt;($N$10+#REF!*5),IF(($N1209+#REF!*5)&gt;($Q1209+$R1209*5),"Satellite","Microwave"),IF(($K1209+#REF!*5)&gt;($Q1209+$R1209*5),"Satellite","Fiber Optic")),""),""))</f>
        <v/>
      </c>
    </row>
    <row r="1210" spans="1:61"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4" t="str">
        <f>IF(OR(ISBLANK($K1210),ISBLANK(#REF!),ISBLANK($N1210),ISBLANK(#REF!),ISBLANK($Q1210),ISBLANK($R1210)),"",IF(AND(ISNUMBER($K1210),ISNUMBER(#REF!),ISNUMBER($N1210),ISNUMBER(#REF!),ISNUMBER($Q1210),ISNUMBER($R1210)),IF(AND($K1210&gt;=0,#REF!&gt;=0,$N1210&gt;=0,#REF!&gt;=0,$Q1210&gt;=0,$R1210&gt;=0),IF(($K$10+#REF!*5)&gt;($N$10+#REF!*5),IF(($N1210+#REF!*5)&gt;($Q1210+$R1210*5),"Satellite","Microwave"),IF(($K1210+#REF!*5)&gt;($Q1210+$R1210*5),"Satellite","Fiber Optic")),""),""))</f>
        <v/>
      </c>
    </row>
    <row r="1211" spans="1:61"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4" t="str">
        <f>IF(OR(ISBLANK($K1211),ISBLANK(#REF!),ISBLANK($N1211),ISBLANK(#REF!),ISBLANK($Q1211),ISBLANK($R1211)),"",IF(AND(ISNUMBER($K1211),ISNUMBER(#REF!),ISNUMBER($N1211),ISNUMBER(#REF!),ISNUMBER($Q1211),ISNUMBER($R1211)),IF(AND($K1211&gt;=0,#REF!&gt;=0,$N1211&gt;=0,#REF!&gt;=0,$Q1211&gt;=0,$R1211&gt;=0),IF(($K$10+#REF!*5)&gt;($N$10+#REF!*5),IF(($N1211+#REF!*5)&gt;($Q1211+$R1211*5),"Satellite","Microwave"),IF(($K1211+#REF!*5)&gt;($Q1211+$R1211*5),"Satellite","Fiber Optic")),""),""))</f>
        <v/>
      </c>
    </row>
    <row r="1212" spans="1:61"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4" t="str">
        <f>IF(OR(ISBLANK($K1212),ISBLANK(#REF!),ISBLANK($N1212),ISBLANK(#REF!),ISBLANK($Q1212),ISBLANK($R1212)),"",IF(AND(ISNUMBER($K1212),ISNUMBER(#REF!),ISNUMBER($N1212),ISNUMBER(#REF!),ISNUMBER($Q1212),ISNUMBER($R1212)),IF(AND($K1212&gt;=0,#REF!&gt;=0,$N1212&gt;=0,#REF!&gt;=0,$Q1212&gt;=0,$R1212&gt;=0),IF(($K$10+#REF!*5)&gt;($N$10+#REF!*5),IF(($N1212+#REF!*5)&gt;($Q1212+$R1212*5),"Satellite","Microwave"),IF(($K1212+#REF!*5)&gt;($Q1212+$R1212*5),"Satellite","Fiber Optic")),""),""))</f>
        <v/>
      </c>
    </row>
    <row r="1213" spans="1:61"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4" t="str">
        <f>IF(OR(ISBLANK($K1213),ISBLANK(#REF!),ISBLANK($N1213),ISBLANK(#REF!),ISBLANK($Q1213),ISBLANK($R1213)),"",IF(AND(ISNUMBER($K1213),ISNUMBER(#REF!),ISNUMBER($N1213),ISNUMBER(#REF!),ISNUMBER($Q1213),ISNUMBER($R1213)),IF(AND($K1213&gt;=0,#REF!&gt;=0,$N1213&gt;=0,#REF!&gt;=0,$Q1213&gt;=0,$R1213&gt;=0),IF(($K$10+#REF!*5)&gt;($N$10+#REF!*5),IF(($N1213+#REF!*5)&gt;($Q1213+$R1213*5),"Satellite","Microwave"),IF(($K1213+#REF!*5)&gt;($Q1213+$R1213*5),"Satellite","Fiber Optic")),""),""))</f>
        <v/>
      </c>
    </row>
    <row r="1214" spans="1:61"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4" t="str">
        <f>IF(OR(ISBLANK($K1214),ISBLANK(#REF!),ISBLANK($N1214),ISBLANK(#REF!),ISBLANK($Q1214),ISBLANK($R1214)),"",IF(AND(ISNUMBER($K1214),ISNUMBER(#REF!),ISNUMBER($N1214),ISNUMBER(#REF!),ISNUMBER($Q1214),ISNUMBER($R1214)),IF(AND($K1214&gt;=0,#REF!&gt;=0,$N1214&gt;=0,#REF!&gt;=0,$Q1214&gt;=0,$R1214&gt;=0),IF(($K$10+#REF!*5)&gt;($N$10+#REF!*5),IF(($N1214+#REF!*5)&gt;($Q1214+$R1214*5),"Satellite","Microwave"),IF(($K1214+#REF!*5)&gt;($Q1214+$R1214*5),"Satellite","Fiber Optic")),""),""))</f>
        <v/>
      </c>
    </row>
    <row r="1215" spans="1:61"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4" t="str">
        <f>IF(OR(ISBLANK($K1215),ISBLANK(#REF!),ISBLANK($N1215),ISBLANK(#REF!),ISBLANK($Q1215),ISBLANK($R1215)),"",IF(AND(ISNUMBER($K1215),ISNUMBER(#REF!),ISNUMBER($N1215),ISNUMBER(#REF!),ISNUMBER($Q1215),ISNUMBER($R1215)),IF(AND($K1215&gt;=0,#REF!&gt;=0,$N1215&gt;=0,#REF!&gt;=0,$Q1215&gt;=0,$R1215&gt;=0),IF(($K$10+#REF!*5)&gt;($N$10+#REF!*5),IF(($N1215+#REF!*5)&gt;($Q1215+$R1215*5),"Satellite","Microwave"),IF(($K1215+#REF!*5)&gt;($Q1215+$R1215*5),"Satellite","Fiber Optic")),""),""))</f>
        <v/>
      </c>
    </row>
    <row r="1216" spans="1:61"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4" t="str">
        <f>IF(OR(ISBLANK($K1216),ISBLANK(#REF!),ISBLANK($N1216),ISBLANK(#REF!),ISBLANK($Q1216),ISBLANK($R1216)),"",IF(AND(ISNUMBER($K1216),ISNUMBER(#REF!),ISNUMBER($N1216),ISNUMBER(#REF!),ISNUMBER($Q1216),ISNUMBER($R1216)),IF(AND($K1216&gt;=0,#REF!&gt;=0,$N1216&gt;=0,#REF!&gt;=0,$Q1216&gt;=0,$R1216&gt;=0),IF(($K$10+#REF!*5)&gt;($N$10+#REF!*5),IF(($N1216+#REF!*5)&gt;($Q1216+$R1216*5),"Satellite","Microwave"),IF(($K1216+#REF!*5)&gt;($Q1216+$R1216*5),"Satellite","Fiber Optic")),""),""))</f>
        <v/>
      </c>
    </row>
    <row r="1217" spans="1:61"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4" t="str">
        <f>IF(OR(ISBLANK($K1217),ISBLANK(#REF!),ISBLANK($N1217),ISBLANK(#REF!),ISBLANK($Q1217),ISBLANK($R1217)),"",IF(AND(ISNUMBER($K1217),ISNUMBER(#REF!),ISNUMBER($N1217),ISNUMBER(#REF!),ISNUMBER($Q1217),ISNUMBER($R1217)),IF(AND($K1217&gt;=0,#REF!&gt;=0,$N1217&gt;=0,#REF!&gt;=0,$Q1217&gt;=0,$R1217&gt;=0),IF(($K$10+#REF!*5)&gt;($N$10+#REF!*5),IF(($N1217+#REF!*5)&gt;($Q1217+$R1217*5),"Satellite","Microwave"),IF(($K1217+#REF!*5)&gt;($Q1217+$R1217*5),"Satellite","Fiber Optic")),""),""))</f>
        <v/>
      </c>
    </row>
    <row r="1218" spans="1:61"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4" t="str">
        <f>IF(OR(ISBLANK($K1218),ISBLANK(#REF!),ISBLANK($N1218),ISBLANK(#REF!),ISBLANK($Q1218),ISBLANK($R1218)),"",IF(AND(ISNUMBER($K1218),ISNUMBER(#REF!),ISNUMBER($N1218),ISNUMBER(#REF!),ISNUMBER($Q1218),ISNUMBER($R1218)),IF(AND($K1218&gt;=0,#REF!&gt;=0,$N1218&gt;=0,#REF!&gt;=0,$Q1218&gt;=0,$R1218&gt;=0),IF(($K$10+#REF!*5)&gt;($N$10+#REF!*5),IF(($N1218+#REF!*5)&gt;($Q1218+$R1218*5),"Satellite","Microwave"),IF(($K1218+#REF!*5)&gt;($Q1218+$R1218*5),"Satellite","Fiber Optic")),""),""))</f>
        <v/>
      </c>
    </row>
    <row r="1219" spans="1:61"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4" t="str">
        <f>IF(OR(ISBLANK($K1219),ISBLANK(#REF!),ISBLANK($N1219),ISBLANK(#REF!),ISBLANK($Q1219),ISBLANK($R1219)),"",IF(AND(ISNUMBER($K1219),ISNUMBER(#REF!),ISNUMBER($N1219),ISNUMBER(#REF!),ISNUMBER($Q1219),ISNUMBER($R1219)),IF(AND($K1219&gt;=0,#REF!&gt;=0,$N1219&gt;=0,#REF!&gt;=0,$Q1219&gt;=0,$R1219&gt;=0),IF(($K$10+#REF!*5)&gt;($N$10+#REF!*5),IF(($N1219+#REF!*5)&gt;($Q1219+$R1219*5),"Satellite","Microwave"),IF(($K1219+#REF!*5)&gt;($Q1219+$R1219*5),"Satellite","Fiber Optic")),""),""))</f>
        <v/>
      </c>
    </row>
    <row r="1220" spans="1:61"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4" t="str">
        <f>IF(OR(ISBLANK($K1220),ISBLANK(#REF!),ISBLANK($N1220),ISBLANK(#REF!),ISBLANK($Q1220),ISBLANK($R1220)),"",IF(AND(ISNUMBER($K1220),ISNUMBER(#REF!),ISNUMBER($N1220),ISNUMBER(#REF!),ISNUMBER($Q1220),ISNUMBER($R1220)),IF(AND($K1220&gt;=0,#REF!&gt;=0,$N1220&gt;=0,#REF!&gt;=0,$Q1220&gt;=0,$R1220&gt;=0),IF(($K$10+#REF!*5)&gt;($N$10+#REF!*5),IF(($N1220+#REF!*5)&gt;($Q1220+$R1220*5),"Satellite","Microwave"),IF(($K1220+#REF!*5)&gt;($Q1220+$R1220*5),"Satellite","Fiber Optic")),""),""))</f>
        <v/>
      </c>
    </row>
    <row r="1221" spans="1:61"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4" t="str">
        <f>IF(OR(ISBLANK($K1221),ISBLANK(#REF!),ISBLANK($N1221),ISBLANK(#REF!),ISBLANK($Q1221),ISBLANK($R1221)),"",IF(AND(ISNUMBER($K1221),ISNUMBER(#REF!),ISNUMBER($N1221),ISNUMBER(#REF!),ISNUMBER($Q1221),ISNUMBER($R1221)),IF(AND($K1221&gt;=0,#REF!&gt;=0,$N1221&gt;=0,#REF!&gt;=0,$Q1221&gt;=0,$R1221&gt;=0),IF(($K$10+#REF!*5)&gt;($N$10+#REF!*5),IF(($N1221+#REF!*5)&gt;($Q1221+$R1221*5),"Satellite","Microwave"),IF(($K1221+#REF!*5)&gt;($Q1221+$R1221*5),"Satellite","Fiber Optic")),""),""))</f>
        <v/>
      </c>
    </row>
    <row r="1222" spans="1:61"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4" t="str">
        <f>IF(OR(ISBLANK($K1222),ISBLANK(#REF!),ISBLANK($N1222),ISBLANK(#REF!),ISBLANK($Q1222),ISBLANK($R1222)),"",IF(AND(ISNUMBER($K1222),ISNUMBER(#REF!),ISNUMBER($N1222),ISNUMBER(#REF!),ISNUMBER($Q1222),ISNUMBER($R1222)),IF(AND($K1222&gt;=0,#REF!&gt;=0,$N1222&gt;=0,#REF!&gt;=0,$Q1222&gt;=0,$R1222&gt;=0),IF(($K$10+#REF!*5)&gt;($N$10+#REF!*5),IF(($N1222+#REF!*5)&gt;($Q1222+$R1222*5),"Satellite","Microwave"),IF(($K1222+#REF!*5)&gt;($Q1222+$R1222*5),"Satellite","Fiber Optic")),""),""))</f>
        <v/>
      </c>
    </row>
    <row r="1223" spans="1:61"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4" t="str">
        <f>IF(OR(ISBLANK($K1223),ISBLANK(#REF!),ISBLANK($N1223),ISBLANK(#REF!),ISBLANK($Q1223),ISBLANK($R1223)),"",IF(AND(ISNUMBER($K1223),ISNUMBER(#REF!),ISNUMBER($N1223),ISNUMBER(#REF!),ISNUMBER($Q1223),ISNUMBER($R1223)),IF(AND($K1223&gt;=0,#REF!&gt;=0,$N1223&gt;=0,#REF!&gt;=0,$Q1223&gt;=0,$R1223&gt;=0),IF(($K$10+#REF!*5)&gt;($N$10+#REF!*5),IF(($N1223+#REF!*5)&gt;($Q1223+$R1223*5),"Satellite","Microwave"),IF(($K1223+#REF!*5)&gt;($Q1223+$R1223*5),"Satellite","Fiber Optic")),""),""))</f>
        <v/>
      </c>
    </row>
    <row r="1224" spans="1:61"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4" t="str">
        <f>IF(OR(ISBLANK($K1224),ISBLANK(#REF!),ISBLANK($N1224),ISBLANK(#REF!),ISBLANK($Q1224),ISBLANK($R1224)),"",IF(AND(ISNUMBER($K1224),ISNUMBER(#REF!),ISNUMBER($N1224),ISNUMBER(#REF!),ISNUMBER($Q1224),ISNUMBER($R1224)),IF(AND($K1224&gt;=0,#REF!&gt;=0,$N1224&gt;=0,#REF!&gt;=0,$Q1224&gt;=0,$R1224&gt;=0),IF(($K$10+#REF!*5)&gt;($N$10+#REF!*5),IF(($N1224+#REF!*5)&gt;($Q1224+$R1224*5),"Satellite","Microwave"),IF(($K1224+#REF!*5)&gt;($Q1224+$R1224*5),"Satellite","Fiber Optic")),""),""))</f>
        <v/>
      </c>
    </row>
    <row r="1225" spans="1:61"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4" t="str">
        <f>IF(OR(ISBLANK($K1225),ISBLANK(#REF!),ISBLANK($N1225),ISBLANK(#REF!),ISBLANK($Q1225),ISBLANK($R1225)),"",IF(AND(ISNUMBER($K1225),ISNUMBER(#REF!),ISNUMBER($N1225),ISNUMBER(#REF!),ISNUMBER($Q1225),ISNUMBER($R1225)),IF(AND($K1225&gt;=0,#REF!&gt;=0,$N1225&gt;=0,#REF!&gt;=0,$Q1225&gt;=0,$R1225&gt;=0),IF(($K$10+#REF!*5)&gt;($N$10+#REF!*5),IF(($N1225+#REF!*5)&gt;($Q1225+$R1225*5),"Satellite","Microwave"),IF(($K1225+#REF!*5)&gt;($Q1225+$R1225*5),"Satellite","Fiber Optic")),""),""))</f>
        <v/>
      </c>
    </row>
    <row r="1226" spans="1:61"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4" t="str">
        <f>IF(OR(ISBLANK($K1226),ISBLANK(#REF!),ISBLANK($N1226),ISBLANK(#REF!),ISBLANK($Q1226),ISBLANK($R1226)),"",IF(AND(ISNUMBER($K1226),ISNUMBER(#REF!),ISNUMBER($N1226),ISNUMBER(#REF!),ISNUMBER($Q1226),ISNUMBER($R1226)),IF(AND($K1226&gt;=0,#REF!&gt;=0,$N1226&gt;=0,#REF!&gt;=0,$Q1226&gt;=0,$R1226&gt;=0),IF(($K$10+#REF!*5)&gt;($N$10+#REF!*5),IF(($N1226+#REF!*5)&gt;($Q1226+$R1226*5),"Satellite","Microwave"),IF(($K1226+#REF!*5)&gt;($Q1226+$R1226*5),"Satellite","Fiber Optic")),""),""))</f>
        <v/>
      </c>
    </row>
    <row r="1227" spans="1:61"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4" t="str">
        <f>IF(OR(ISBLANK($K1227),ISBLANK(#REF!),ISBLANK($N1227),ISBLANK(#REF!),ISBLANK($Q1227),ISBLANK($R1227)),"",IF(AND(ISNUMBER($K1227),ISNUMBER(#REF!),ISNUMBER($N1227),ISNUMBER(#REF!),ISNUMBER($Q1227),ISNUMBER($R1227)),IF(AND($K1227&gt;=0,#REF!&gt;=0,$N1227&gt;=0,#REF!&gt;=0,$Q1227&gt;=0,$R1227&gt;=0),IF(($K$10+#REF!*5)&gt;($N$10+#REF!*5),IF(($N1227+#REF!*5)&gt;($Q1227+$R1227*5),"Satellite","Microwave"),IF(($K1227+#REF!*5)&gt;($Q1227+$R1227*5),"Satellite","Fiber Optic")),""),""))</f>
        <v/>
      </c>
    </row>
    <row r="1228" spans="1:61"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4" t="str">
        <f>IF(OR(ISBLANK($K1228),ISBLANK(#REF!),ISBLANK($N1228),ISBLANK(#REF!),ISBLANK($Q1228),ISBLANK($R1228)),"",IF(AND(ISNUMBER($K1228),ISNUMBER(#REF!),ISNUMBER($N1228),ISNUMBER(#REF!),ISNUMBER($Q1228),ISNUMBER($R1228)),IF(AND($K1228&gt;=0,#REF!&gt;=0,$N1228&gt;=0,#REF!&gt;=0,$Q1228&gt;=0,$R1228&gt;=0),IF(($K$10+#REF!*5)&gt;($N$10+#REF!*5),IF(($N1228+#REF!*5)&gt;($Q1228+$R1228*5),"Satellite","Microwave"),IF(($K1228+#REF!*5)&gt;($Q1228+$R1228*5),"Satellite","Fiber Optic")),""),""))</f>
        <v/>
      </c>
    </row>
    <row r="1229" spans="1:61"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4" t="str">
        <f>IF(OR(ISBLANK($K1229),ISBLANK(#REF!),ISBLANK($N1229),ISBLANK(#REF!),ISBLANK($Q1229),ISBLANK($R1229)),"",IF(AND(ISNUMBER($K1229),ISNUMBER(#REF!),ISNUMBER($N1229),ISNUMBER(#REF!),ISNUMBER($Q1229),ISNUMBER($R1229)),IF(AND($K1229&gt;=0,#REF!&gt;=0,$N1229&gt;=0,#REF!&gt;=0,$Q1229&gt;=0,$R1229&gt;=0),IF(($K$10+#REF!*5)&gt;($N$10+#REF!*5),IF(($N1229+#REF!*5)&gt;($Q1229+$R1229*5),"Satellite","Microwave"),IF(($K1229+#REF!*5)&gt;($Q1229+$R1229*5),"Satellite","Fiber Optic")),""),""))</f>
        <v/>
      </c>
    </row>
    <row r="1230" spans="1:61"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4" t="str">
        <f>IF(OR(ISBLANK($K1230),ISBLANK(#REF!),ISBLANK($N1230),ISBLANK(#REF!),ISBLANK($Q1230),ISBLANK($R1230)),"",IF(AND(ISNUMBER($K1230),ISNUMBER(#REF!),ISNUMBER($N1230),ISNUMBER(#REF!),ISNUMBER($Q1230),ISNUMBER($R1230)),IF(AND($K1230&gt;=0,#REF!&gt;=0,$N1230&gt;=0,#REF!&gt;=0,$Q1230&gt;=0,$R1230&gt;=0),IF(($K$10+#REF!*5)&gt;($N$10+#REF!*5),IF(($N1230+#REF!*5)&gt;($Q1230+$R1230*5),"Satellite","Microwave"),IF(($K1230+#REF!*5)&gt;($Q1230+$R1230*5),"Satellite","Fiber Optic")),""),""))</f>
        <v/>
      </c>
    </row>
    <row r="1231" spans="1:61"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4" t="str">
        <f>IF(OR(ISBLANK($K1231),ISBLANK(#REF!),ISBLANK($N1231),ISBLANK(#REF!),ISBLANK($Q1231),ISBLANK($R1231)),"",IF(AND(ISNUMBER($K1231),ISNUMBER(#REF!),ISNUMBER($N1231),ISNUMBER(#REF!),ISNUMBER($Q1231),ISNUMBER($R1231)),IF(AND($K1231&gt;=0,#REF!&gt;=0,$N1231&gt;=0,#REF!&gt;=0,$Q1231&gt;=0,$R1231&gt;=0),IF(($K$10+#REF!*5)&gt;($N$10+#REF!*5),IF(($N1231+#REF!*5)&gt;($Q1231+$R1231*5),"Satellite","Microwave"),IF(($K1231+#REF!*5)&gt;($Q1231+$R1231*5),"Satellite","Fiber Optic")),""),""))</f>
        <v/>
      </c>
    </row>
    <row r="1232" spans="1:61"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4" t="str">
        <f>IF(OR(ISBLANK($K1232),ISBLANK(#REF!),ISBLANK($N1232),ISBLANK(#REF!),ISBLANK($Q1232),ISBLANK($R1232)),"",IF(AND(ISNUMBER($K1232),ISNUMBER(#REF!),ISNUMBER($N1232),ISNUMBER(#REF!),ISNUMBER($Q1232),ISNUMBER($R1232)),IF(AND($K1232&gt;=0,#REF!&gt;=0,$N1232&gt;=0,#REF!&gt;=0,$Q1232&gt;=0,$R1232&gt;=0),IF(($K$10+#REF!*5)&gt;($N$10+#REF!*5),IF(($N1232+#REF!*5)&gt;($Q1232+$R1232*5),"Satellite","Microwave"),IF(($K1232+#REF!*5)&gt;($Q1232+$R1232*5),"Satellite","Fiber Optic")),""),""))</f>
        <v/>
      </c>
    </row>
    <row r="1233" spans="1:61"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4" t="str">
        <f>IF(OR(ISBLANK($K1233),ISBLANK(#REF!),ISBLANK($N1233),ISBLANK(#REF!),ISBLANK($Q1233),ISBLANK($R1233)),"",IF(AND(ISNUMBER($K1233),ISNUMBER(#REF!),ISNUMBER($N1233),ISNUMBER(#REF!),ISNUMBER($Q1233),ISNUMBER($R1233)),IF(AND($K1233&gt;=0,#REF!&gt;=0,$N1233&gt;=0,#REF!&gt;=0,$Q1233&gt;=0,$R1233&gt;=0),IF(($K$10+#REF!*5)&gt;($N$10+#REF!*5),IF(($N1233+#REF!*5)&gt;($Q1233+$R1233*5),"Satellite","Microwave"),IF(($K1233+#REF!*5)&gt;($Q1233+$R1233*5),"Satellite","Fiber Optic")),""),""))</f>
        <v/>
      </c>
    </row>
    <row r="1234" spans="1:61"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4" t="str">
        <f>IF(OR(ISBLANK($K1234),ISBLANK(#REF!),ISBLANK($N1234),ISBLANK(#REF!),ISBLANK($Q1234),ISBLANK($R1234)),"",IF(AND(ISNUMBER($K1234),ISNUMBER(#REF!),ISNUMBER($N1234),ISNUMBER(#REF!),ISNUMBER($Q1234),ISNUMBER($R1234)),IF(AND($K1234&gt;=0,#REF!&gt;=0,$N1234&gt;=0,#REF!&gt;=0,$Q1234&gt;=0,$R1234&gt;=0),IF(($K$10+#REF!*5)&gt;($N$10+#REF!*5),IF(($N1234+#REF!*5)&gt;($Q1234+$R1234*5),"Satellite","Microwave"),IF(($K1234+#REF!*5)&gt;($Q1234+$R1234*5),"Satellite","Fiber Optic")),""),""))</f>
        <v/>
      </c>
    </row>
    <row r="1235" spans="1:61"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4" t="str">
        <f>IF(OR(ISBLANK($K1235),ISBLANK(#REF!),ISBLANK($N1235),ISBLANK(#REF!),ISBLANK($Q1235),ISBLANK($R1235)),"",IF(AND(ISNUMBER($K1235),ISNUMBER(#REF!),ISNUMBER($N1235),ISNUMBER(#REF!),ISNUMBER($Q1235),ISNUMBER($R1235)),IF(AND($K1235&gt;=0,#REF!&gt;=0,$N1235&gt;=0,#REF!&gt;=0,$Q1235&gt;=0,$R1235&gt;=0),IF(($K$10+#REF!*5)&gt;($N$10+#REF!*5),IF(($N1235+#REF!*5)&gt;($Q1235+$R1235*5),"Satellite","Microwave"),IF(($K1235+#REF!*5)&gt;($Q1235+$R1235*5),"Satellite","Fiber Optic")),""),""))</f>
        <v/>
      </c>
    </row>
    <row r="1236" spans="1:61"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4" t="str">
        <f>IF(OR(ISBLANK($K1236),ISBLANK(#REF!),ISBLANK($N1236),ISBLANK(#REF!),ISBLANK($Q1236),ISBLANK($R1236)),"",IF(AND(ISNUMBER($K1236),ISNUMBER(#REF!),ISNUMBER($N1236),ISNUMBER(#REF!),ISNUMBER($Q1236),ISNUMBER($R1236)),IF(AND($K1236&gt;=0,#REF!&gt;=0,$N1236&gt;=0,#REF!&gt;=0,$Q1236&gt;=0,$R1236&gt;=0),IF(($K$10+#REF!*5)&gt;($N$10+#REF!*5),IF(($N1236+#REF!*5)&gt;($Q1236+$R1236*5),"Satellite","Microwave"),IF(($K1236+#REF!*5)&gt;($Q1236+$R1236*5),"Satellite","Fiber Optic")),""),""))</f>
        <v/>
      </c>
    </row>
    <row r="1237" spans="1:61"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4" t="str">
        <f>IF(OR(ISBLANK($K1237),ISBLANK(#REF!),ISBLANK($N1237),ISBLANK(#REF!),ISBLANK($Q1237),ISBLANK($R1237)),"",IF(AND(ISNUMBER($K1237),ISNUMBER(#REF!),ISNUMBER($N1237),ISNUMBER(#REF!),ISNUMBER($Q1237),ISNUMBER($R1237)),IF(AND($K1237&gt;=0,#REF!&gt;=0,$N1237&gt;=0,#REF!&gt;=0,$Q1237&gt;=0,$R1237&gt;=0),IF(($K$10+#REF!*5)&gt;($N$10+#REF!*5),IF(($N1237+#REF!*5)&gt;($Q1237+$R1237*5),"Satellite","Microwave"),IF(($K1237+#REF!*5)&gt;($Q1237+$R1237*5),"Satellite","Fiber Optic")),""),""))</f>
        <v/>
      </c>
    </row>
    <row r="1238" spans="1:61"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4" t="str">
        <f>IF(OR(ISBLANK($K1238),ISBLANK(#REF!),ISBLANK($N1238),ISBLANK(#REF!),ISBLANK($Q1238),ISBLANK($R1238)),"",IF(AND(ISNUMBER($K1238),ISNUMBER(#REF!),ISNUMBER($N1238),ISNUMBER(#REF!),ISNUMBER($Q1238),ISNUMBER($R1238)),IF(AND($K1238&gt;=0,#REF!&gt;=0,$N1238&gt;=0,#REF!&gt;=0,$Q1238&gt;=0,$R1238&gt;=0),IF(($K$10+#REF!*5)&gt;($N$10+#REF!*5),IF(($N1238+#REF!*5)&gt;($Q1238+$R1238*5),"Satellite","Microwave"),IF(($K1238+#REF!*5)&gt;($Q1238+$R1238*5),"Satellite","Fiber Optic")),""),""))</f>
        <v/>
      </c>
    </row>
    <row r="1239" spans="1:61"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4" t="str">
        <f>IF(OR(ISBLANK($K1239),ISBLANK(#REF!),ISBLANK($N1239),ISBLANK(#REF!),ISBLANK($Q1239),ISBLANK($R1239)),"",IF(AND(ISNUMBER($K1239),ISNUMBER(#REF!),ISNUMBER($N1239),ISNUMBER(#REF!),ISNUMBER($Q1239),ISNUMBER($R1239)),IF(AND($K1239&gt;=0,#REF!&gt;=0,$N1239&gt;=0,#REF!&gt;=0,$Q1239&gt;=0,$R1239&gt;=0),IF(($K$10+#REF!*5)&gt;($N$10+#REF!*5),IF(($N1239+#REF!*5)&gt;($Q1239+$R1239*5),"Satellite","Microwave"),IF(($K1239+#REF!*5)&gt;($Q1239+$R1239*5),"Satellite","Fiber Optic")),""),""))</f>
        <v/>
      </c>
    </row>
    <row r="1240" spans="1:61"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4" t="str">
        <f>IF(OR(ISBLANK($K1240),ISBLANK(#REF!),ISBLANK($N1240),ISBLANK(#REF!),ISBLANK($Q1240),ISBLANK($R1240)),"",IF(AND(ISNUMBER($K1240),ISNUMBER(#REF!),ISNUMBER($N1240),ISNUMBER(#REF!),ISNUMBER($Q1240),ISNUMBER($R1240)),IF(AND($K1240&gt;=0,#REF!&gt;=0,$N1240&gt;=0,#REF!&gt;=0,$Q1240&gt;=0,$R1240&gt;=0),IF(($K$10+#REF!*5)&gt;($N$10+#REF!*5),IF(($N1240+#REF!*5)&gt;($Q1240+$R1240*5),"Satellite","Microwave"),IF(($K1240+#REF!*5)&gt;($Q1240+$R1240*5),"Satellite","Fiber Optic")),""),""))</f>
        <v/>
      </c>
    </row>
    <row r="1241" spans="1:61"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4" t="str">
        <f>IF(OR(ISBLANK($K1241),ISBLANK(#REF!),ISBLANK($N1241),ISBLANK(#REF!),ISBLANK($Q1241),ISBLANK($R1241)),"",IF(AND(ISNUMBER($K1241),ISNUMBER(#REF!),ISNUMBER($N1241),ISNUMBER(#REF!),ISNUMBER($Q1241),ISNUMBER($R1241)),IF(AND($K1241&gt;=0,#REF!&gt;=0,$N1241&gt;=0,#REF!&gt;=0,$Q1241&gt;=0,$R1241&gt;=0),IF(($K$10+#REF!*5)&gt;($N$10+#REF!*5),IF(($N1241+#REF!*5)&gt;($Q1241+$R1241*5),"Satellite","Microwave"),IF(($K1241+#REF!*5)&gt;($Q1241+$R1241*5),"Satellite","Fiber Optic")),""),""))</f>
        <v/>
      </c>
    </row>
    <row r="1242" spans="1:61"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4" t="str">
        <f>IF(OR(ISBLANK($K1242),ISBLANK(#REF!),ISBLANK($N1242),ISBLANK(#REF!),ISBLANK($Q1242),ISBLANK($R1242)),"",IF(AND(ISNUMBER($K1242),ISNUMBER(#REF!),ISNUMBER($N1242),ISNUMBER(#REF!),ISNUMBER($Q1242),ISNUMBER($R1242)),IF(AND($K1242&gt;=0,#REF!&gt;=0,$N1242&gt;=0,#REF!&gt;=0,$Q1242&gt;=0,$R1242&gt;=0),IF(($K$10+#REF!*5)&gt;($N$10+#REF!*5),IF(($N1242+#REF!*5)&gt;($Q1242+$R1242*5),"Satellite","Microwave"),IF(($K1242+#REF!*5)&gt;($Q1242+$R1242*5),"Satellite","Fiber Optic")),""),""))</f>
        <v/>
      </c>
    </row>
    <row r="1243" spans="1:61"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4" t="str">
        <f>IF(OR(ISBLANK($K1243),ISBLANK(#REF!),ISBLANK($N1243),ISBLANK(#REF!),ISBLANK($Q1243),ISBLANK($R1243)),"",IF(AND(ISNUMBER($K1243),ISNUMBER(#REF!),ISNUMBER($N1243),ISNUMBER(#REF!),ISNUMBER($Q1243),ISNUMBER($R1243)),IF(AND($K1243&gt;=0,#REF!&gt;=0,$N1243&gt;=0,#REF!&gt;=0,$Q1243&gt;=0,$R1243&gt;=0),IF(($K$10+#REF!*5)&gt;($N$10+#REF!*5),IF(($N1243+#REF!*5)&gt;($Q1243+$R1243*5),"Satellite","Microwave"),IF(($K1243+#REF!*5)&gt;($Q1243+$R1243*5),"Satellite","Fiber Optic")),""),""))</f>
        <v/>
      </c>
    </row>
    <row r="1244" spans="1:61"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4" t="str">
        <f>IF(OR(ISBLANK($K1244),ISBLANK(#REF!),ISBLANK($N1244),ISBLANK(#REF!),ISBLANK($Q1244),ISBLANK($R1244)),"",IF(AND(ISNUMBER($K1244),ISNUMBER(#REF!),ISNUMBER($N1244),ISNUMBER(#REF!),ISNUMBER($Q1244),ISNUMBER($R1244)),IF(AND($K1244&gt;=0,#REF!&gt;=0,$N1244&gt;=0,#REF!&gt;=0,$Q1244&gt;=0,$R1244&gt;=0),IF(($K$10+#REF!*5)&gt;($N$10+#REF!*5),IF(($N1244+#REF!*5)&gt;($Q1244+$R1244*5),"Satellite","Microwave"),IF(($K1244+#REF!*5)&gt;($Q1244+$R1244*5),"Satellite","Fiber Optic")),""),""))</f>
        <v/>
      </c>
    </row>
    <row r="1245" spans="1:61"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4" t="str">
        <f>IF(OR(ISBLANK($K1245),ISBLANK(#REF!),ISBLANK($N1245),ISBLANK(#REF!),ISBLANK($Q1245),ISBLANK($R1245)),"",IF(AND(ISNUMBER($K1245),ISNUMBER(#REF!),ISNUMBER($N1245),ISNUMBER(#REF!),ISNUMBER($Q1245),ISNUMBER($R1245)),IF(AND($K1245&gt;=0,#REF!&gt;=0,$N1245&gt;=0,#REF!&gt;=0,$Q1245&gt;=0,$R1245&gt;=0),IF(($K$10+#REF!*5)&gt;($N$10+#REF!*5),IF(($N1245+#REF!*5)&gt;($Q1245+$R1245*5),"Satellite","Microwave"),IF(($K1245+#REF!*5)&gt;($Q1245+$R1245*5),"Satellite","Fiber Optic")),""),""))</f>
        <v/>
      </c>
    </row>
    <row r="1246" spans="1:61"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4" t="str">
        <f>IF(OR(ISBLANK($K1246),ISBLANK(#REF!),ISBLANK($N1246),ISBLANK(#REF!),ISBLANK($Q1246),ISBLANK($R1246)),"",IF(AND(ISNUMBER($K1246),ISNUMBER(#REF!),ISNUMBER($N1246),ISNUMBER(#REF!),ISNUMBER($Q1246),ISNUMBER($R1246)),IF(AND($K1246&gt;=0,#REF!&gt;=0,$N1246&gt;=0,#REF!&gt;=0,$Q1246&gt;=0,$R1246&gt;=0),IF(($K$10+#REF!*5)&gt;($N$10+#REF!*5),IF(($N1246+#REF!*5)&gt;($Q1246+$R1246*5),"Satellite","Microwave"),IF(($K1246+#REF!*5)&gt;($Q1246+$R1246*5),"Satellite","Fiber Optic")),""),""))</f>
        <v/>
      </c>
    </row>
    <row r="1247" spans="1:61"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4" t="str">
        <f>IF(OR(ISBLANK($K1247),ISBLANK(#REF!),ISBLANK($N1247),ISBLANK(#REF!),ISBLANK($Q1247),ISBLANK($R1247)),"",IF(AND(ISNUMBER($K1247),ISNUMBER(#REF!),ISNUMBER($N1247),ISNUMBER(#REF!),ISNUMBER($Q1247),ISNUMBER($R1247)),IF(AND($K1247&gt;=0,#REF!&gt;=0,$N1247&gt;=0,#REF!&gt;=0,$Q1247&gt;=0,$R1247&gt;=0),IF(($K$10+#REF!*5)&gt;($N$10+#REF!*5),IF(($N1247+#REF!*5)&gt;($Q1247+$R1247*5),"Satellite","Microwave"),IF(($K1247+#REF!*5)&gt;($Q1247+$R1247*5),"Satellite","Fiber Optic")),""),""))</f>
        <v/>
      </c>
    </row>
    <row r="1248" spans="1:61"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4" t="str">
        <f>IF(OR(ISBLANK($K1248),ISBLANK(#REF!),ISBLANK($N1248),ISBLANK(#REF!),ISBLANK($Q1248),ISBLANK($R1248)),"",IF(AND(ISNUMBER($K1248),ISNUMBER(#REF!),ISNUMBER($N1248),ISNUMBER(#REF!),ISNUMBER($Q1248),ISNUMBER($R1248)),IF(AND($K1248&gt;=0,#REF!&gt;=0,$N1248&gt;=0,#REF!&gt;=0,$Q1248&gt;=0,$R1248&gt;=0),IF(($K$10+#REF!*5)&gt;($N$10+#REF!*5),IF(($N1248+#REF!*5)&gt;($Q1248+$R1248*5),"Satellite","Microwave"),IF(($K1248+#REF!*5)&gt;($Q1248+$R1248*5),"Satellite","Fiber Optic")),""),""))</f>
        <v/>
      </c>
    </row>
    <row r="1249" spans="1:61"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4" t="str">
        <f>IF(OR(ISBLANK($K1249),ISBLANK(#REF!),ISBLANK($N1249),ISBLANK(#REF!),ISBLANK($Q1249),ISBLANK($R1249)),"",IF(AND(ISNUMBER($K1249),ISNUMBER(#REF!),ISNUMBER($N1249),ISNUMBER(#REF!),ISNUMBER($Q1249),ISNUMBER($R1249)),IF(AND($K1249&gt;=0,#REF!&gt;=0,$N1249&gt;=0,#REF!&gt;=0,$Q1249&gt;=0,$R1249&gt;=0),IF(($K$10+#REF!*5)&gt;($N$10+#REF!*5),IF(($N1249+#REF!*5)&gt;($Q1249+$R1249*5),"Satellite","Microwave"),IF(($K1249+#REF!*5)&gt;($Q1249+$R1249*5),"Satellite","Fiber Optic")),""),""))</f>
        <v/>
      </c>
    </row>
    <row r="1250" spans="1:61"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4" t="str">
        <f>IF(OR(ISBLANK($K1250),ISBLANK(#REF!),ISBLANK($N1250),ISBLANK(#REF!),ISBLANK($Q1250),ISBLANK($R1250)),"",IF(AND(ISNUMBER($K1250),ISNUMBER(#REF!),ISNUMBER($N1250),ISNUMBER(#REF!),ISNUMBER($Q1250),ISNUMBER($R1250)),IF(AND($K1250&gt;=0,#REF!&gt;=0,$N1250&gt;=0,#REF!&gt;=0,$Q1250&gt;=0,$R1250&gt;=0),IF(($K$10+#REF!*5)&gt;($N$10+#REF!*5),IF(($N1250+#REF!*5)&gt;($Q1250+$R1250*5),"Satellite","Microwave"),IF(($K1250+#REF!*5)&gt;($Q1250+$R1250*5),"Satellite","Fiber Optic")),""),""))</f>
        <v/>
      </c>
    </row>
    <row r="1251" spans="1:61"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4" t="str">
        <f>IF(OR(ISBLANK($K1251),ISBLANK(#REF!),ISBLANK($N1251),ISBLANK(#REF!),ISBLANK($Q1251),ISBLANK($R1251)),"",IF(AND(ISNUMBER($K1251),ISNUMBER(#REF!),ISNUMBER($N1251),ISNUMBER(#REF!),ISNUMBER($Q1251),ISNUMBER($R1251)),IF(AND($K1251&gt;=0,#REF!&gt;=0,$N1251&gt;=0,#REF!&gt;=0,$Q1251&gt;=0,$R1251&gt;=0),IF(($K$10+#REF!*5)&gt;($N$10+#REF!*5),IF(($N1251+#REF!*5)&gt;($Q1251+$R1251*5),"Satellite","Microwave"),IF(($K1251+#REF!*5)&gt;($Q1251+$R1251*5),"Satellite","Fiber Optic")),""),""))</f>
        <v/>
      </c>
    </row>
    <row r="1252" spans="1:61"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4" t="str">
        <f>IF(OR(ISBLANK($K1252),ISBLANK(#REF!),ISBLANK($N1252),ISBLANK(#REF!),ISBLANK($Q1252),ISBLANK($R1252)),"",IF(AND(ISNUMBER($K1252),ISNUMBER(#REF!),ISNUMBER($N1252),ISNUMBER(#REF!),ISNUMBER($Q1252),ISNUMBER($R1252)),IF(AND($K1252&gt;=0,#REF!&gt;=0,$N1252&gt;=0,#REF!&gt;=0,$Q1252&gt;=0,$R1252&gt;=0),IF(($K$10+#REF!*5)&gt;($N$10+#REF!*5),IF(($N1252+#REF!*5)&gt;($Q1252+$R1252*5),"Satellite","Microwave"),IF(($K1252+#REF!*5)&gt;($Q1252+$R1252*5),"Satellite","Fiber Optic")),""),""))</f>
        <v/>
      </c>
    </row>
    <row r="1253" spans="1:61"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4" t="str">
        <f>IF(OR(ISBLANK($K1253),ISBLANK(#REF!),ISBLANK($N1253),ISBLANK(#REF!),ISBLANK($Q1253),ISBLANK($R1253)),"",IF(AND(ISNUMBER($K1253),ISNUMBER(#REF!),ISNUMBER($N1253),ISNUMBER(#REF!),ISNUMBER($Q1253),ISNUMBER($R1253)),IF(AND($K1253&gt;=0,#REF!&gt;=0,$N1253&gt;=0,#REF!&gt;=0,$Q1253&gt;=0,$R1253&gt;=0),IF(($K$10+#REF!*5)&gt;($N$10+#REF!*5),IF(($N1253+#REF!*5)&gt;($Q1253+$R1253*5),"Satellite","Microwave"),IF(($K1253+#REF!*5)&gt;($Q1253+$R1253*5),"Satellite","Fiber Optic")),""),""))</f>
        <v/>
      </c>
    </row>
    <row r="1254" spans="1:61"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4" t="str">
        <f>IF(OR(ISBLANK($K1254),ISBLANK(#REF!),ISBLANK($N1254),ISBLANK(#REF!),ISBLANK($Q1254),ISBLANK($R1254)),"",IF(AND(ISNUMBER($K1254),ISNUMBER(#REF!),ISNUMBER($N1254),ISNUMBER(#REF!),ISNUMBER($Q1254),ISNUMBER($R1254)),IF(AND($K1254&gt;=0,#REF!&gt;=0,$N1254&gt;=0,#REF!&gt;=0,$Q1254&gt;=0,$R1254&gt;=0),IF(($K$10+#REF!*5)&gt;($N$10+#REF!*5),IF(($N1254+#REF!*5)&gt;($Q1254+$R1254*5),"Satellite","Microwave"),IF(($K1254+#REF!*5)&gt;($Q1254+$R1254*5),"Satellite","Fiber Optic")),""),""))</f>
        <v/>
      </c>
    </row>
    <row r="1255" spans="1:61"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4" t="str">
        <f>IF(OR(ISBLANK($K1255),ISBLANK(#REF!),ISBLANK($N1255),ISBLANK(#REF!),ISBLANK($Q1255),ISBLANK($R1255)),"",IF(AND(ISNUMBER($K1255),ISNUMBER(#REF!),ISNUMBER($N1255),ISNUMBER(#REF!),ISNUMBER($Q1255),ISNUMBER($R1255)),IF(AND($K1255&gt;=0,#REF!&gt;=0,$N1255&gt;=0,#REF!&gt;=0,$Q1255&gt;=0,$R1255&gt;=0),IF(($K$10+#REF!*5)&gt;($N$10+#REF!*5),IF(($N1255+#REF!*5)&gt;($Q1255+$R1255*5),"Satellite","Microwave"),IF(($K1255+#REF!*5)&gt;($Q1255+$R1255*5),"Satellite","Fiber Optic")),""),""))</f>
        <v/>
      </c>
    </row>
    <row r="1256" spans="1:61"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4" t="str">
        <f>IF(OR(ISBLANK($K1256),ISBLANK(#REF!),ISBLANK($N1256),ISBLANK(#REF!),ISBLANK($Q1256),ISBLANK($R1256)),"",IF(AND(ISNUMBER($K1256),ISNUMBER(#REF!),ISNUMBER($N1256),ISNUMBER(#REF!),ISNUMBER($Q1256),ISNUMBER($R1256)),IF(AND($K1256&gt;=0,#REF!&gt;=0,$N1256&gt;=0,#REF!&gt;=0,$Q1256&gt;=0,$R1256&gt;=0),IF(($K$10+#REF!*5)&gt;($N$10+#REF!*5),IF(($N1256+#REF!*5)&gt;($Q1256+$R1256*5),"Satellite","Microwave"),IF(($K1256+#REF!*5)&gt;($Q1256+$R1256*5),"Satellite","Fiber Optic")),""),""))</f>
        <v/>
      </c>
    </row>
    <row r="1257" spans="1:61"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4" t="str">
        <f>IF(OR(ISBLANK($K1257),ISBLANK(#REF!),ISBLANK($N1257),ISBLANK(#REF!),ISBLANK($Q1257),ISBLANK($R1257)),"",IF(AND(ISNUMBER($K1257),ISNUMBER(#REF!),ISNUMBER($N1257),ISNUMBER(#REF!),ISNUMBER($Q1257),ISNUMBER($R1257)),IF(AND($K1257&gt;=0,#REF!&gt;=0,$N1257&gt;=0,#REF!&gt;=0,$Q1257&gt;=0,$R1257&gt;=0),IF(($K$10+#REF!*5)&gt;($N$10+#REF!*5),IF(($N1257+#REF!*5)&gt;($Q1257+$R1257*5),"Satellite","Microwave"),IF(($K1257+#REF!*5)&gt;($Q1257+$R1257*5),"Satellite","Fiber Optic")),""),""))</f>
        <v/>
      </c>
    </row>
    <row r="1258" spans="1:61"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4" t="str">
        <f>IF(OR(ISBLANK($K1258),ISBLANK(#REF!),ISBLANK($N1258),ISBLANK(#REF!),ISBLANK($Q1258),ISBLANK($R1258)),"",IF(AND(ISNUMBER($K1258),ISNUMBER(#REF!),ISNUMBER($N1258),ISNUMBER(#REF!),ISNUMBER($Q1258),ISNUMBER($R1258)),IF(AND($K1258&gt;=0,#REF!&gt;=0,$N1258&gt;=0,#REF!&gt;=0,$Q1258&gt;=0,$R1258&gt;=0),IF(($K$10+#REF!*5)&gt;($N$10+#REF!*5),IF(($N1258+#REF!*5)&gt;($Q1258+$R1258*5),"Satellite","Microwave"),IF(($K1258+#REF!*5)&gt;($Q1258+$R1258*5),"Satellite","Fiber Optic")),""),""))</f>
        <v/>
      </c>
    </row>
    <row r="1259" spans="1:61"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4" t="str">
        <f>IF(OR(ISBLANK($K1259),ISBLANK(#REF!),ISBLANK($N1259),ISBLANK(#REF!),ISBLANK($Q1259),ISBLANK($R1259)),"",IF(AND(ISNUMBER($K1259),ISNUMBER(#REF!),ISNUMBER($N1259),ISNUMBER(#REF!),ISNUMBER($Q1259),ISNUMBER($R1259)),IF(AND($K1259&gt;=0,#REF!&gt;=0,$N1259&gt;=0,#REF!&gt;=0,$Q1259&gt;=0,$R1259&gt;=0),IF(($K$10+#REF!*5)&gt;($N$10+#REF!*5),IF(($N1259+#REF!*5)&gt;($Q1259+$R1259*5),"Satellite","Microwave"),IF(($K1259+#REF!*5)&gt;($Q1259+$R1259*5),"Satellite","Fiber Optic")),""),""))</f>
        <v/>
      </c>
    </row>
    <row r="1260" spans="1:61"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4" t="str">
        <f>IF(OR(ISBLANK($K1260),ISBLANK(#REF!),ISBLANK($N1260),ISBLANK(#REF!),ISBLANK($Q1260),ISBLANK($R1260)),"",IF(AND(ISNUMBER($K1260),ISNUMBER(#REF!),ISNUMBER($N1260),ISNUMBER(#REF!),ISNUMBER($Q1260),ISNUMBER($R1260)),IF(AND($K1260&gt;=0,#REF!&gt;=0,$N1260&gt;=0,#REF!&gt;=0,$Q1260&gt;=0,$R1260&gt;=0),IF(($K$10+#REF!*5)&gt;($N$10+#REF!*5),IF(($N1260+#REF!*5)&gt;($Q1260+$R1260*5),"Satellite","Microwave"),IF(($K1260+#REF!*5)&gt;($Q1260+$R1260*5),"Satellite","Fiber Optic")),""),""))</f>
        <v/>
      </c>
    </row>
    <row r="1261" spans="1:61"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4" t="str">
        <f>IF(OR(ISBLANK($K1261),ISBLANK(#REF!),ISBLANK($N1261),ISBLANK(#REF!),ISBLANK($Q1261),ISBLANK($R1261)),"",IF(AND(ISNUMBER($K1261),ISNUMBER(#REF!),ISNUMBER($N1261),ISNUMBER(#REF!),ISNUMBER($Q1261),ISNUMBER($R1261)),IF(AND($K1261&gt;=0,#REF!&gt;=0,$N1261&gt;=0,#REF!&gt;=0,$Q1261&gt;=0,$R1261&gt;=0),IF(($K$10+#REF!*5)&gt;($N$10+#REF!*5),IF(($N1261+#REF!*5)&gt;($Q1261+$R1261*5),"Satellite","Microwave"),IF(($K1261+#REF!*5)&gt;($Q1261+$R1261*5),"Satellite","Fiber Optic")),""),""))</f>
        <v/>
      </c>
    </row>
    <row r="1262" spans="1:61"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4" t="str">
        <f>IF(OR(ISBLANK($K1262),ISBLANK(#REF!),ISBLANK($N1262),ISBLANK(#REF!),ISBLANK($Q1262),ISBLANK($R1262)),"",IF(AND(ISNUMBER($K1262),ISNUMBER(#REF!),ISNUMBER($N1262),ISNUMBER(#REF!),ISNUMBER($Q1262),ISNUMBER($R1262)),IF(AND($K1262&gt;=0,#REF!&gt;=0,$N1262&gt;=0,#REF!&gt;=0,$Q1262&gt;=0,$R1262&gt;=0),IF(($K$10+#REF!*5)&gt;($N$10+#REF!*5),IF(($N1262+#REF!*5)&gt;($Q1262+$R1262*5),"Satellite","Microwave"),IF(($K1262+#REF!*5)&gt;($Q1262+$R1262*5),"Satellite","Fiber Optic")),""),""))</f>
        <v/>
      </c>
    </row>
    <row r="1263" spans="1:61"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4" t="str">
        <f>IF(OR(ISBLANK($K1263),ISBLANK(#REF!),ISBLANK($N1263),ISBLANK(#REF!),ISBLANK($Q1263),ISBLANK($R1263)),"",IF(AND(ISNUMBER($K1263),ISNUMBER(#REF!),ISNUMBER($N1263),ISNUMBER(#REF!),ISNUMBER($Q1263),ISNUMBER($R1263)),IF(AND($K1263&gt;=0,#REF!&gt;=0,$N1263&gt;=0,#REF!&gt;=0,$Q1263&gt;=0,$R1263&gt;=0),IF(($K$10+#REF!*5)&gt;($N$10+#REF!*5),IF(($N1263+#REF!*5)&gt;($Q1263+$R1263*5),"Satellite","Microwave"),IF(($K1263+#REF!*5)&gt;($Q1263+$R1263*5),"Satellite","Fiber Optic")),""),""))</f>
        <v/>
      </c>
    </row>
    <row r="1264" spans="1:61"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4" t="str">
        <f>IF(OR(ISBLANK($K1264),ISBLANK(#REF!),ISBLANK($N1264),ISBLANK(#REF!),ISBLANK($Q1264),ISBLANK($R1264)),"",IF(AND(ISNUMBER($K1264),ISNUMBER(#REF!),ISNUMBER($N1264),ISNUMBER(#REF!),ISNUMBER($Q1264),ISNUMBER($R1264)),IF(AND($K1264&gt;=0,#REF!&gt;=0,$N1264&gt;=0,#REF!&gt;=0,$Q1264&gt;=0,$R1264&gt;=0),IF(($K$10+#REF!*5)&gt;($N$10+#REF!*5),IF(($N1264+#REF!*5)&gt;($Q1264+$R1264*5),"Satellite","Microwave"),IF(($K1264+#REF!*5)&gt;($Q1264+$R1264*5),"Satellite","Fiber Optic")),""),""))</f>
        <v/>
      </c>
    </row>
    <row r="1265" spans="1:61"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4" t="str">
        <f>IF(OR(ISBLANK($K1265),ISBLANK(#REF!),ISBLANK($N1265),ISBLANK(#REF!),ISBLANK($Q1265),ISBLANK($R1265)),"",IF(AND(ISNUMBER($K1265),ISNUMBER(#REF!),ISNUMBER($N1265),ISNUMBER(#REF!),ISNUMBER($Q1265),ISNUMBER($R1265)),IF(AND($K1265&gt;=0,#REF!&gt;=0,$N1265&gt;=0,#REF!&gt;=0,$Q1265&gt;=0,$R1265&gt;=0),IF(($K$10+#REF!*5)&gt;($N$10+#REF!*5),IF(($N1265+#REF!*5)&gt;($Q1265+$R1265*5),"Satellite","Microwave"),IF(($K1265+#REF!*5)&gt;($Q1265+$R1265*5),"Satellite","Fiber Optic")),""),""))</f>
        <v/>
      </c>
    </row>
    <row r="1266" spans="1:61"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4" t="str">
        <f>IF(OR(ISBLANK($K1266),ISBLANK(#REF!),ISBLANK($N1266),ISBLANK(#REF!),ISBLANK($Q1266),ISBLANK($R1266)),"",IF(AND(ISNUMBER($K1266),ISNUMBER(#REF!),ISNUMBER($N1266),ISNUMBER(#REF!),ISNUMBER($Q1266),ISNUMBER($R1266)),IF(AND($K1266&gt;=0,#REF!&gt;=0,$N1266&gt;=0,#REF!&gt;=0,$Q1266&gt;=0,$R1266&gt;=0),IF(($K$10+#REF!*5)&gt;($N$10+#REF!*5),IF(($N1266+#REF!*5)&gt;($Q1266+$R1266*5),"Satellite","Microwave"),IF(($K1266+#REF!*5)&gt;($Q1266+$R1266*5),"Satellite","Fiber Optic")),""),""))</f>
        <v/>
      </c>
    </row>
    <row r="1267" spans="1:61"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4" t="str">
        <f>IF(OR(ISBLANK($K1267),ISBLANK(#REF!),ISBLANK($N1267),ISBLANK(#REF!),ISBLANK($Q1267),ISBLANK($R1267)),"",IF(AND(ISNUMBER($K1267),ISNUMBER(#REF!),ISNUMBER($N1267),ISNUMBER(#REF!),ISNUMBER($Q1267),ISNUMBER($R1267)),IF(AND($K1267&gt;=0,#REF!&gt;=0,$N1267&gt;=0,#REF!&gt;=0,$Q1267&gt;=0,$R1267&gt;=0),IF(($K$10+#REF!*5)&gt;($N$10+#REF!*5),IF(($N1267+#REF!*5)&gt;($Q1267+$R1267*5),"Satellite","Microwave"),IF(($K1267+#REF!*5)&gt;($Q1267+$R1267*5),"Satellite","Fiber Optic")),""),""))</f>
        <v/>
      </c>
    </row>
    <row r="1268" spans="1:61"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4" t="str">
        <f>IF(OR(ISBLANK($K1268),ISBLANK(#REF!),ISBLANK($N1268),ISBLANK(#REF!),ISBLANK($Q1268),ISBLANK($R1268)),"",IF(AND(ISNUMBER($K1268),ISNUMBER(#REF!),ISNUMBER($N1268),ISNUMBER(#REF!),ISNUMBER($Q1268),ISNUMBER($R1268)),IF(AND($K1268&gt;=0,#REF!&gt;=0,$N1268&gt;=0,#REF!&gt;=0,$Q1268&gt;=0,$R1268&gt;=0),IF(($K$10+#REF!*5)&gt;($N$10+#REF!*5),IF(($N1268+#REF!*5)&gt;($Q1268+$R1268*5),"Satellite","Microwave"),IF(($K1268+#REF!*5)&gt;($Q1268+$R1268*5),"Satellite","Fiber Optic")),""),""))</f>
        <v/>
      </c>
    </row>
    <row r="1269" spans="1:61"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4" t="str">
        <f>IF(OR(ISBLANK($K1269),ISBLANK(#REF!),ISBLANK($N1269),ISBLANK(#REF!),ISBLANK($Q1269),ISBLANK($R1269)),"",IF(AND(ISNUMBER($K1269),ISNUMBER(#REF!),ISNUMBER($N1269),ISNUMBER(#REF!),ISNUMBER($Q1269),ISNUMBER($R1269)),IF(AND($K1269&gt;=0,#REF!&gt;=0,$N1269&gt;=0,#REF!&gt;=0,$Q1269&gt;=0,$R1269&gt;=0),IF(($K$10+#REF!*5)&gt;($N$10+#REF!*5),IF(($N1269+#REF!*5)&gt;($Q1269+$R1269*5),"Satellite","Microwave"),IF(($K1269+#REF!*5)&gt;($Q1269+$R1269*5),"Satellite","Fiber Optic")),""),""))</f>
        <v/>
      </c>
    </row>
    <row r="1270" spans="1:61"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4" t="str">
        <f>IF(OR(ISBLANK($K1270),ISBLANK(#REF!),ISBLANK($N1270),ISBLANK(#REF!),ISBLANK($Q1270),ISBLANK($R1270)),"",IF(AND(ISNUMBER($K1270),ISNUMBER(#REF!),ISNUMBER($N1270),ISNUMBER(#REF!),ISNUMBER($Q1270),ISNUMBER($R1270)),IF(AND($K1270&gt;=0,#REF!&gt;=0,$N1270&gt;=0,#REF!&gt;=0,$Q1270&gt;=0,$R1270&gt;=0),IF(($K$10+#REF!*5)&gt;($N$10+#REF!*5),IF(($N1270+#REF!*5)&gt;($Q1270+$R1270*5),"Satellite","Microwave"),IF(($K1270+#REF!*5)&gt;($Q1270+$R1270*5),"Satellite","Fiber Optic")),""),""))</f>
        <v/>
      </c>
    </row>
    <row r="1271" spans="1:61"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4" t="str">
        <f>IF(OR(ISBLANK($K1271),ISBLANK(#REF!),ISBLANK($N1271),ISBLANK(#REF!),ISBLANK($Q1271),ISBLANK($R1271)),"",IF(AND(ISNUMBER($K1271),ISNUMBER(#REF!),ISNUMBER($N1271),ISNUMBER(#REF!),ISNUMBER($Q1271),ISNUMBER($R1271)),IF(AND($K1271&gt;=0,#REF!&gt;=0,$N1271&gt;=0,#REF!&gt;=0,$Q1271&gt;=0,$R1271&gt;=0),IF(($K$10+#REF!*5)&gt;($N$10+#REF!*5),IF(($N1271+#REF!*5)&gt;($Q1271+$R1271*5),"Satellite","Microwave"),IF(($K1271+#REF!*5)&gt;($Q1271+$R1271*5),"Satellite","Fiber Optic")),""),""))</f>
        <v/>
      </c>
    </row>
    <row r="1272" spans="1:61"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4" t="str">
        <f>IF(OR(ISBLANK($K1272),ISBLANK(#REF!),ISBLANK($N1272),ISBLANK(#REF!),ISBLANK($Q1272),ISBLANK($R1272)),"",IF(AND(ISNUMBER($K1272),ISNUMBER(#REF!),ISNUMBER($N1272),ISNUMBER(#REF!),ISNUMBER($Q1272),ISNUMBER($R1272)),IF(AND($K1272&gt;=0,#REF!&gt;=0,$N1272&gt;=0,#REF!&gt;=0,$Q1272&gt;=0,$R1272&gt;=0),IF(($K$10+#REF!*5)&gt;($N$10+#REF!*5),IF(($N1272+#REF!*5)&gt;($Q1272+$R1272*5),"Satellite","Microwave"),IF(($K1272+#REF!*5)&gt;($Q1272+$R1272*5),"Satellite","Fiber Optic")),""),""))</f>
        <v/>
      </c>
    </row>
    <row r="1273" spans="1:61"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4" t="str">
        <f>IF(OR(ISBLANK($K1273),ISBLANK(#REF!),ISBLANK($N1273),ISBLANK(#REF!),ISBLANK($Q1273),ISBLANK($R1273)),"",IF(AND(ISNUMBER($K1273),ISNUMBER(#REF!),ISNUMBER($N1273),ISNUMBER(#REF!),ISNUMBER($Q1273),ISNUMBER($R1273)),IF(AND($K1273&gt;=0,#REF!&gt;=0,$N1273&gt;=0,#REF!&gt;=0,$Q1273&gt;=0,$R1273&gt;=0),IF(($K$10+#REF!*5)&gt;($N$10+#REF!*5),IF(($N1273+#REF!*5)&gt;($Q1273+$R1273*5),"Satellite","Microwave"),IF(($K1273+#REF!*5)&gt;($Q1273+$R1273*5),"Satellite","Fiber Optic")),""),""))</f>
        <v/>
      </c>
    </row>
    <row r="1274" spans="1:61"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4" t="str">
        <f>IF(OR(ISBLANK($K1274),ISBLANK(#REF!),ISBLANK($N1274),ISBLANK(#REF!),ISBLANK($Q1274),ISBLANK($R1274)),"",IF(AND(ISNUMBER($K1274),ISNUMBER(#REF!),ISNUMBER($N1274),ISNUMBER(#REF!),ISNUMBER($Q1274),ISNUMBER($R1274)),IF(AND($K1274&gt;=0,#REF!&gt;=0,$N1274&gt;=0,#REF!&gt;=0,$Q1274&gt;=0,$R1274&gt;=0),IF(($K$10+#REF!*5)&gt;($N$10+#REF!*5),IF(($N1274+#REF!*5)&gt;($Q1274+$R1274*5),"Satellite","Microwave"),IF(($K1274+#REF!*5)&gt;($Q1274+$R1274*5),"Satellite","Fiber Optic")),""),""))</f>
        <v/>
      </c>
    </row>
    <row r="1275" spans="1:61"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4" t="str">
        <f>IF(OR(ISBLANK($K1275),ISBLANK(#REF!),ISBLANK($N1275),ISBLANK(#REF!),ISBLANK($Q1275),ISBLANK($R1275)),"",IF(AND(ISNUMBER($K1275),ISNUMBER(#REF!),ISNUMBER($N1275),ISNUMBER(#REF!),ISNUMBER($Q1275),ISNUMBER($R1275)),IF(AND($K1275&gt;=0,#REF!&gt;=0,$N1275&gt;=0,#REF!&gt;=0,$Q1275&gt;=0,$R1275&gt;=0),IF(($K$10+#REF!*5)&gt;($N$10+#REF!*5),IF(($N1275+#REF!*5)&gt;($Q1275+$R1275*5),"Satellite","Microwave"),IF(($K1275+#REF!*5)&gt;($Q1275+$R1275*5),"Satellite","Fiber Optic")),""),""))</f>
        <v/>
      </c>
    </row>
    <row r="1276" spans="1:61"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4" t="str">
        <f>IF(OR(ISBLANK($K1276),ISBLANK(#REF!),ISBLANK($N1276),ISBLANK(#REF!),ISBLANK($Q1276),ISBLANK($R1276)),"",IF(AND(ISNUMBER($K1276),ISNUMBER(#REF!),ISNUMBER($N1276),ISNUMBER(#REF!),ISNUMBER($Q1276),ISNUMBER($R1276)),IF(AND($K1276&gt;=0,#REF!&gt;=0,$N1276&gt;=0,#REF!&gt;=0,$Q1276&gt;=0,$R1276&gt;=0),IF(($K$10+#REF!*5)&gt;($N$10+#REF!*5),IF(($N1276+#REF!*5)&gt;($Q1276+$R1276*5),"Satellite","Microwave"),IF(($K1276+#REF!*5)&gt;($Q1276+$R1276*5),"Satellite","Fiber Optic")),""),""))</f>
        <v/>
      </c>
    </row>
    <row r="1277" spans="1:61"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4" t="str">
        <f>IF(OR(ISBLANK($K1277),ISBLANK(#REF!),ISBLANK($N1277),ISBLANK(#REF!),ISBLANK($Q1277),ISBLANK($R1277)),"",IF(AND(ISNUMBER($K1277),ISNUMBER(#REF!),ISNUMBER($N1277),ISNUMBER(#REF!),ISNUMBER($Q1277),ISNUMBER($R1277)),IF(AND($K1277&gt;=0,#REF!&gt;=0,$N1277&gt;=0,#REF!&gt;=0,$Q1277&gt;=0,$R1277&gt;=0),IF(($K$10+#REF!*5)&gt;($N$10+#REF!*5),IF(($N1277+#REF!*5)&gt;($Q1277+$R1277*5),"Satellite","Microwave"),IF(($K1277+#REF!*5)&gt;($Q1277+$R1277*5),"Satellite","Fiber Optic")),""),""))</f>
        <v/>
      </c>
    </row>
    <row r="1278" spans="1:61"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4" t="str">
        <f>IF(OR(ISBLANK($K1278),ISBLANK(#REF!),ISBLANK($N1278),ISBLANK(#REF!),ISBLANK($Q1278),ISBLANK($R1278)),"",IF(AND(ISNUMBER($K1278),ISNUMBER(#REF!),ISNUMBER($N1278),ISNUMBER(#REF!),ISNUMBER($Q1278),ISNUMBER($R1278)),IF(AND($K1278&gt;=0,#REF!&gt;=0,$N1278&gt;=0,#REF!&gt;=0,$Q1278&gt;=0,$R1278&gt;=0),IF(($K$10+#REF!*5)&gt;($N$10+#REF!*5),IF(($N1278+#REF!*5)&gt;($Q1278+$R1278*5),"Satellite","Microwave"),IF(($K1278+#REF!*5)&gt;($Q1278+$R1278*5),"Satellite","Fiber Optic")),""),""))</f>
        <v/>
      </c>
    </row>
    <row r="1279" spans="1:61"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4" t="str">
        <f>IF(OR(ISBLANK($K1279),ISBLANK(#REF!),ISBLANK($N1279),ISBLANK(#REF!),ISBLANK($Q1279),ISBLANK($R1279)),"",IF(AND(ISNUMBER($K1279),ISNUMBER(#REF!),ISNUMBER($N1279),ISNUMBER(#REF!),ISNUMBER($Q1279),ISNUMBER($R1279)),IF(AND($K1279&gt;=0,#REF!&gt;=0,$N1279&gt;=0,#REF!&gt;=0,$Q1279&gt;=0,$R1279&gt;=0),IF(($K$10+#REF!*5)&gt;($N$10+#REF!*5),IF(($N1279+#REF!*5)&gt;($Q1279+$R1279*5),"Satellite","Microwave"),IF(($K1279+#REF!*5)&gt;($Q1279+$R1279*5),"Satellite","Fiber Optic")),""),""))</f>
        <v/>
      </c>
    </row>
    <row r="1280" spans="1:61"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4" t="str">
        <f>IF(OR(ISBLANK($K1280),ISBLANK(#REF!),ISBLANK($N1280),ISBLANK(#REF!),ISBLANK($Q1280),ISBLANK($R1280)),"",IF(AND(ISNUMBER($K1280),ISNUMBER(#REF!),ISNUMBER($N1280),ISNUMBER(#REF!),ISNUMBER($Q1280),ISNUMBER($R1280)),IF(AND($K1280&gt;=0,#REF!&gt;=0,$N1280&gt;=0,#REF!&gt;=0,$Q1280&gt;=0,$R1280&gt;=0),IF(($K$10+#REF!*5)&gt;($N$10+#REF!*5),IF(($N1280+#REF!*5)&gt;($Q1280+$R1280*5),"Satellite","Microwave"),IF(($K1280+#REF!*5)&gt;($Q1280+$R1280*5),"Satellite","Fiber Optic")),""),""))</f>
        <v/>
      </c>
    </row>
    <row r="1281" spans="1:61"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4" t="str">
        <f>IF(OR(ISBLANK($K1281),ISBLANK(#REF!),ISBLANK($N1281),ISBLANK(#REF!),ISBLANK($Q1281),ISBLANK($R1281)),"",IF(AND(ISNUMBER($K1281),ISNUMBER(#REF!),ISNUMBER($N1281),ISNUMBER(#REF!),ISNUMBER($Q1281),ISNUMBER($R1281)),IF(AND($K1281&gt;=0,#REF!&gt;=0,$N1281&gt;=0,#REF!&gt;=0,$Q1281&gt;=0,$R1281&gt;=0),IF(($K$10+#REF!*5)&gt;($N$10+#REF!*5),IF(($N1281+#REF!*5)&gt;($Q1281+$R1281*5),"Satellite","Microwave"),IF(($K1281+#REF!*5)&gt;($Q1281+$R1281*5),"Satellite","Fiber Optic")),""),""))</f>
        <v/>
      </c>
    </row>
    <row r="1282" spans="1:61"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4" t="str">
        <f>IF(OR(ISBLANK($K1282),ISBLANK(#REF!),ISBLANK($N1282),ISBLANK(#REF!),ISBLANK($Q1282),ISBLANK($R1282)),"",IF(AND(ISNUMBER($K1282),ISNUMBER(#REF!),ISNUMBER($N1282),ISNUMBER(#REF!),ISNUMBER($Q1282),ISNUMBER($R1282)),IF(AND($K1282&gt;=0,#REF!&gt;=0,$N1282&gt;=0,#REF!&gt;=0,$Q1282&gt;=0,$R1282&gt;=0),IF(($K$10+#REF!*5)&gt;($N$10+#REF!*5),IF(($N1282+#REF!*5)&gt;($Q1282+$R1282*5),"Satellite","Microwave"),IF(($K1282+#REF!*5)&gt;($Q1282+$R1282*5),"Satellite","Fiber Optic")),""),""))</f>
        <v/>
      </c>
    </row>
    <row r="1283" spans="1:61"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4" t="str">
        <f>IF(OR(ISBLANK($K1283),ISBLANK(#REF!),ISBLANK($N1283),ISBLANK(#REF!),ISBLANK($Q1283),ISBLANK($R1283)),"",IF(AND(ISNUMBER($K1283),ISNUMBER(#REF!),ISNUMBER($N1283),ISNUMBER(#REF!),ISNUMBER($Q1283),ISNUMBER($R1283)),IF(AND($K1283&gt;=0,#REF!&gt;=0,$N1283&gt;=0,#REF!&gt;=0,$Q1283&gt;=0,$R1283&gt;=0),IF(($K$10+#REF!*5)&gt;($N$10+#REF!*5),IF(($N1283+#REF!*5)&gt;($Q1283+$R1283*5),"Satellite","Microwave"),IF(($K1283+#REF!*5)&gt;($Q1283+$R1283*5),"Satellite","Fiber Optic")),""),""))</f>
        <v/>
      </c>
    </row>
    <row r="1284" spans="1:61"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4" t="str">
        <f>IF(OR(ISBLANK($K1284),ISBLANK(#REF!),ISBLANK($N1284),ISBLANK(#REF!),ISBLANK($Q1284),ISBLANK($R1284)),"",IF(AND(ISNUMBER($K1284),ISNUMBER(#REF!),ISNUMBER($N1284),ISNUMBER(#REF!),ISNUMBER($Q1284),ISNUMBER($R1284)),IF(AND($K1284&gt;=0,#REF!&gt;=0,$N1284&gt;=0,#REF!&gt;=0,$Q1284&gt;=0,$R1284&gt;=0),IF(($K$10+#REF!*5)&gt;($N$10+#REF!*5),IF(($N1284+#REF!*5)&gt;($Q1284+$R1284*5),"Satellite","Microwave"),IF(($K1284+#REF!*5)&gt;($Q1284+$R1284*5),"Satellite","Fiber Optic")),""),""))</f>
        <v/>
      </c>
    </row>
    <row r="1285" spans="1:61"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4" t="str">
        <f>IF(OR(ISBLANK($K1285),ISBLANK(#REF!),ISBLANK($N1285),ISBLANK(#REF!),ISBLANK($Q1285),ISBLANK($R1285)),"",IF(AND(ISNUMBER($K1285),ISNUMBER(#REF!),ISNUMBER($N1285),ISNUMBER(#REF!),ISNUMBER($Q1285),ISNUMBER($R1285)),IF(AND($K1285&gt;=0,#REF!&gt;=0,$N1285&gt;=0,#REF!&gt;=0,$Q1285&gt;=0,$R1285&gt;=0),IF(($K$10+#REF!*5)&gt;($N$10+#REF!*5),IF(($N1285+#REF!*5)&gt;($Q1285+$R1285*5),"Satellite","Microwave"),IF(($K1285+#REF!*5)&gt;($Q1285+$R1285*5),"Satellite","Fiber Optic")),""),""))</f>
        <v/>
      </c>
    </row>
    <row r="1286" spans="1:61"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4" t="str">
        <f>IF(OR(ISBLANK($K1286),ISBLANK(#REF!),ISBLANK($N1286),ISBLANK(#REF!),ISBLANK($Q1286),ISBLANK($R1286)),"",IF(AND(ISNUMBER($K1286),ISNUMBER(#REF!),ISNUMBER($N1286),ISNUMBER(#REF!),ISNUMBER($Q1286),ISNUMBER($R1286)),IF(AND($K1286&gt;=0,#REF!&gt;=0,$N1286&gt;=0,#REF!&gt;=0,$Q1286&gt;=0,$R1286&gt;=0),IF(($K$10+#REF!*5)&gt;($N$10+#REF!*5),IF(($N1286+#REF!*5)&gt;($Q1286+$R1286*5),"Satellite","Microwave"),IF(($K1286+#REF!*5)&gt;($Q1286+$R1286*5),"Satellite","Fiber Optic")),""),""))</f>
        <v/>
      </c>
    </row>
    <row r="1287" spans="1:61"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4" t="str">
        <f>IF(OR(ISBLANK($K1287),ISBLANK(#REF!),ISBLANK($N1287),ISBLANK(#REF!),ISBLANK($Q1287),ISBLANK($R1287)),"",IF(AND(ISNUMBER($K1287),ISNUMBER(#REF!),ISNUMBER($N1287),ISNUMBER(#REF!),ISNUMBER($Q1287),ISNUMBER($R1287)),IF(AND($K1287&gt;=0,#REF!&gt;=0,$N1287&gt;=0,#REF!&gt;=0,$Q1287&gt;=0,$R1287&gt;=0),IF(($K$10+#REF!*5)&gt;($N$10+#REF!*5),IF(($N1287+#REF!*5)&gt;($Q1287+$R1287*5),"Satellite","Microwave"),IF(($K1287+#REF!*5)&gt;($Q1287+$R1287*5),"Satellite","Fiber Optic")),""),""))</f>
        <v/>
      </c>
    </row>
    <row r="1288" spans="1:61"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4" t="str">
        <f>IF(OR(ISBLANK($K1288),ISBLANK(#REF!),ISBLANK($N1288),ISBLANK(#REF!),ISBLANK($Q1288),ISBLANK($R1288)),"",IF(AND(ISNUMBER($K1288),ISNUMBER(#REF!),ISNUMBER($N1288),ISNUMBER(#REF!),ISNUMBER($Q1288),ISNUMBER($R1288)),IF(AND($K1288&gt;=0,#REF!&gt;=0,$N1288&gt;=0,#REF!&gt;=0,$Q1288&gt;=0,$R1288&gt;=0),IF(($K$10+#REF!*5)&gt;($N$10+#REF!*5),IF(($N1288+#REF!*5)&gt;($Q1288+$R1288*5),"Satellite","Microwave"),IF(($K1288+#REF!*5)&gt;($Q1288+$R1288*5),"Satellite","Fiber Optic")),""),""))</f>
        <v/>
      </c>
    </row>
    <row r="1289" spans="1:61"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4" t="str">
        <f>IF(OR(ISBLANK($K1289),ISBLANK(#REF!),ISBLANK($N1289),ISBLANK(#REF!),ISBLANK($Q1289),ISBLANK($R1289)),"",IF(AND(ISNUMBER($K1289),ISNUMBER(#REF!),ISNUMBER($N1289),ISNUMBER(#REF!),ISNUMBER($Q1289),ISNUMBER($R1289)),IF(AND($K1289&gt;=0,#REF!&gt;=0,$N1289&gt;=0,#REF!&gt;=0,$Q1289&gt;=0,$R1289&gt;=0),IF(($K$10+#REF!*5)&gt;($N$10+#REF!*5),IF(($N1289+#REF!*5)&gt;($Q1289+$R1289*5),"Satellite","Microwave"),IF(($K1289+#REF!*5)&gt;($Q1289+$R1289*5),"Satellite","Fiber Optic")),""),""))</f>
        <v/>
      </c>
    </row>
    <row r="1290" spans="1:61"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4" t="str">
        <f>IF(OR(ISBLANK($K1290),ISBLANK(#REF!),ISBLANK($N1290),ISBLANK(#REF!),ISBLANK($Q1290),ISBLANK($R1290)),"",IF(AND(ISNUMBER($K1290),ISNUMBER(#REF!),ISNUMBER($N1290),ISNUMBER(#REF!),ISNUMBER($Q1290),ISNUMBER($R1290)),IF(AND($K1290&gt;=0,#REF!&gt;=0,$N1290&gt;=0,#REF!&gt;=0,$Q1290&gt;=0,$R1290&gt;=0),IF(($K$10+#REF!*5)&gt;($N$10+#REF!*5),IF(($N1290+#REF!*5)&gt;($Q1290+$R1290*5),"Satellite","Microwave"),IF(($K1290+#REF!*5)&gt;($Q1290+$R1290*5),"Satellite","Fiber Optic")),""),""))</f>
        <v/>
      </c>
    </row>
    <row r="1291" spans="1:61"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4" t="str">
        <f>IF(OR(ISBLANK($K1291),ISBLANK(#REF!),ISBLANK($N1291),ISBLANK(#REF!),ISBLANK($Q1291),ISBLANK($R1291)),"",IF(AND(ISNUMBER($K1291),ISNUMBER(#REF!),ISNUMBER($N1291),ISNUMBER(#REF!),ISNUMBER($Q1291),ISNUMBER($R1291)),IF(AND($K1291&gt;=0,#REF!&gt;=0,$N1291&gt;=0,#REF!&gt;=0,$Q1291&gt;=0,$R1291&gt;=0),IF(($K$10+#REF!*5)&gt;($N$10+#REF!*5),IF(($N1291+#REF!*5)&gt;($Q1291+$R1291*5),"Satellite","Microwave"),IF(($K1291+#REF!*5)&gt;($Q1291+$R1291*5),"Satellite","Fiber Optic")),""),""))</f>
        <v/>
      </c>
    </row>
    <row r="1292" spans="1:61"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4" t="str">
        <f>IF(OR(ISBLANK($K1292),ISBLANK(#REF!),ISBLANK($N1292),ISBLANK(#REF!),ISBLANK($Q1292),ISBLANK($R1292)),"",IF(AND(ISNUMBER($K1292),ISNUMBER(#REF!),ISNUMBER($N1292),ISNUMBER(#REF!),ISNUMBER($Q1292),ISNUMBER($R1292)),IF(AND($K1292&gt;=0,#REF!&gt;=0,$N1292&gt;=0,#REF!&gt;=0,$Q1292&gt;=0,$R1292&gt;=0),IF(($K$10+#REF!*5)&gt;($N$10+#REF!*5),IF(($N1292+#REF!*5)&gt;($Q1292+$R1292*5),"Satellite","Microwave"),IF(($K1292+#REF!*5)&gt;($Q1292+$R1292*5),"Satellite","Fiber Optic")),""),""))</f>
        <v/>
      </c>
    </row>
    <row r="1293" spans="1:61"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4" t="str">
        <f>IF(OR(ISBLANK($K1293),ISBLANK(#REF!),ISBLANK($N1293),ISBLANK(#REF!),ISBLANK($Q1293),ISBLANK($R1293)),"",IF(AND(ISNUMBER($K1293),ISNUMBER(#REF!),ISNUMBER($N1293),ISNUMBER(#REF!),ISNUMBER($Q1293),ISNUMBER($R1293)),IF(AND($K1293&gt;=0,#REF!&gt;=0,$N1293&gt;=0,#REF!&gt;=0,$Q1293&gt;=0,$R1293&gt;=0),IF(($K$10+#REF!*5)&gt;($N$10+#REF!*5),IF(($N1293+#REF!*5)&gt;($Q1293+$R1293*5),"Satellite","Microwave"),IF(($K1293+#REF!*5)&gt;($Q1293+$R1293*5),"Satellite","Fiber Optic")),""),""))</f>
        <v/>
      </c>
    </row>
    <row r="1294" spans="1:61"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4" t="str">
        <f>IF(OR(ISBLANK($K1294),ISBLANK(#REF!),ISBLANK($N1294),ISBLANK(#REF!),ISBLANK($Q1294),ISBLANK($R1294)),"",IF(AND(ISNUMBER($K1294),ISNUMBER(#REF!),ISNUMBER($N1294),ISNUMBER(#REF!),ISNUMBER($Q1294),ISNUMBER($R1294)),IF(AND($K1294&gt;=0,#REF!&gt;=0,$N1294&gt;=0,#REF!&gt;=0,$Q1294&gt;=0,$R1294&gt;=0),IF(($K$10+#REF!*5)&gt;($N$10+#REF!*5),IF(($N1294+#REF!*5)&gt;($Q1294+$R1294*5),"Satellite","Microwave"),IF(($K1294+#REF!*5)&gt;($Q1294+$R1294*5),"Satellite","Fiber Optic")),""),""))</f>
        <v/>
      </c>
    </row>
    <row r="1295" spans="1:61"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4" t="str">
        <f>IF(OR(ISBLANK($K1295),ISBLANK(#REF!),ISBLANK($N1295),ISBLANK(#REF!),ISBLANK($Q1295),ISBLANK($R1295)),"",IF(AND(ISNUMBER($K1295),ISNUMBER(#REF!),ISNUMBER($N1295),ISNUMBER(#REF!),ISNUMBER($Q1295),ISNUMBER($R1295)),IF(AND($K1295&gt;=0,#REF!&gt;=0,$N1295&gt;=0,#REF!&gt;=0,$Q1295&gt;=0,$R1295&gt;=0),IF(($K$10+#REF!*5)&gt;($N$10+#REF!*5),IF(($N1295+#REF!*5)&gt;($Q1295+$R1295*5),"Satellite","Microwave"),IF(($K1295+#REF!*5)&gt;($Q1295+$R1295*5),"Satellite","Fiber Optic")),""),""))</f>
        <v/>
      </c>
    </row>
    <row r="1296" spans="1:61"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4" t="str">
        <f>IF(OR(ISBLANK($K1296),ISBLANK(#REF!),ISBLANK($N1296),ISBLANK(#REF!),ISBLANK($Q1296),ISBLANK($R1296)),"",IF(AND(ISNUMBER($K1296),ISNUMBER(#REF!),ISNUMBER($N1296),ISNUMBER(#REF!),ISNUMBER($Q1296),ISNUMBER($R1296)),IF(AND($K1296&gt;=0,#REF!&gt;=0,$N1296&gt;=0,#REF!&gt;=0,$Q1296&gt;=0,$R1296&gt;=0),IF(($K$10+#REF!*5)&gt;($N$10+#REF!*5),IF(($N1296+#REF!*5)&gt;($Q1296+$R1296*5),"Satellite","Microwave"),IF(($K1296+#REF!*5)&gt;($Q1296+$R1296*5),"Satellite","Fiber Optic")),""),""))</f>
        <v/>
      </c>
    </row>
    <row r="1297" spans="1:61"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4" t="str">
        <f>IF(OR(ISBLANK($K1297),ISBLANK(#REF!),ISBLANK($N1297),ISBLANK(#REF!),ISBLANK($Q1297),ISBLANK($R1297)),"",IF(AND(ISNUMBER($K1297),ISNUMBER(#REF!),ISNUMBER($N1297),ISNUMBER(#REF!),ISNUMBER($Q1297),ISNUMBER($R1297)),IF(AND($K1297&gt;=0,#REF!&gt;=0,$N1297&gt;=0,#REF!&gt;=0,$Q1297&gt;=0,$R1297&gt;=0),IF(($K$10+#REF!*5)&gt;($N$10+#REF!*5),IF(($N1297+#REF!*5)&gt;($Q1297+$R1297*5),"Satellite","Microwave"),IF(($K1297+#REF!*5)&gt;($Q1297+$R1297*5),"Satellite","Fiber Optic")),""),""))</f>
        <v/>
      </c>
    </row>
    <row r="1298" spans="1:61"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4" t="str">
        <f>IF(OR(ISBLANK($K1298),ISBLANK(#REF!),ISBLANK($N1298),ISBLANK(#REF!),ISBLANK($Q1298),ISBLANK($R1298)),"",IF(AND(ISNUMBER($K1298),ISNUMBER(#REF!),ISNUMBER($N1298),ISNUMBER(#REF!),ISNUMBER($Q1298),ISNUMBER($R1298)),IF(AND($K1298&gt;=0,#REF!&gt;=0,$N1298&gt;=0,#REF!&gt;=0,$Q1298&gt;=0,$R1298&gt;=0),IF(($K$10+#REF!*5)&gt;($N$10+#REF!*5),IF(($N1298+#REF!*5)&gt;($Q1298+$R1298*5),"Satellite","Microwave"),IF(($K1298+#REF!*5)&gt;($Q1298+$R1298*5),"Satellite","Fiber Optic")),""),""))</f>
        <v/>
      </c>
    </row>
    <row r="1299" spans="1:61"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4" t="str">
        <f>IF(OR(ISBLANK($K1299),ISBLANK(#REF!),ISBLANK($N1299),ISBLANK(#REF!),ISBLANK($Q1299),ISBLANK($R1299)),"",IF(AND(ISNUMBER($K1299),ISNUMBER(#REF!),ISNUMBER($N1299),ISNUMBER(#REF!),ISNUMBER($Q1299),ISNUMBER($R1299)),IF(AND($K1299&gt;=0,#REF!&gt;=0,$N1299&gt;=0,#REF!&gt;=0,$Q1299&gt;=0,$R1299&gt;=0),IF(($K$10+#REF!*5)&gt;($N$10+#REF!*5),IF(($N1299+#REF!*5)&gt;($Q1299+$R1299*5),"Satellite","Microwave"),IF(($K1299+#REF!*5)&gt;($Q1299+$R1299*5),"Satellite","Fiber Optic")),""),""))</f>
        <v/>
      </c>
    </row>
    <row r="1300" spans="1:61"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4" t="str">
        <f>IF(OR(ISBLANK($K1300),ISBLANK(#REF!),ISBLANK($N1300),ISBLANK(#REF!),ISBLANK($Q1300),ISBLANK($R1300)),"",IF(AND(ISNUMBER($K1300),ISNUMBER(#REF!),ISNUMBER($N1300),ISNUMBER(#REF!),ISNUMBER($Q1300),ISNUMBER($R1300)),IF(AND($K1300&gt;=0,#REF!&gt;=0,$N1300&gt;=0,#REF!&gt;=0,$Q1300&gt;=0,$R1300&gt;=0),IF(($K$10+#REF!*5)&gt;($N$10+#REF!*5),IF(($N1300+#REF!*5)&gt;($Q1300+$R1300*5),"Satellite","Microwave"),IF(($K1300+#REF!*5)&gt;($Q1300+$R1300*5),"Satellite","Fiber Optic")),""),""))</f>
        <v/>
      </c>
    </row>
    <row r="1301" spans="1:61"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4" t="str">
        <f>IF(OR(ISBLANK($K1301),ISBLANK(#REF!),ISBLANK($N1301),ISBLANK(#REF!),ISBLANK($Q1301),ISBLANK($R1301)),"",IF(AND(ISNUMBER($K1301),ISNUMBER(#REF!),ISNUMBER($N1301),ISNUMBER(#REF!),ISNUMBER($Q1301),ISNUMBER($R1301)),IF(AND($K1301&gt;=0,#REF!&gt;=0,$N1301&gt;=0,#REF!&gt;=0,$Q1301&gt;=0,$R1301&gt;=0),IF(($K$10+#REF!*5)&gt;($N$10+#REF!*5),IF(($N1301+#REF!*5)&gt;($Q1301+$R1301*5),"Satellite","Microwave"),IF(($K1301+#REF!*5)&gt;($Q1301+$R1301*5),"Satellite","Fiber Optic")),""),""))</f>
        <v/>
      </c>
    </row>
    <row r="1302" spans="1:61"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4" t="str">
        <f>IF(OR(ISBLANK($K1302),ISBLANK(#REF!),ISBLANK($N1302),ISBLANK(#REF!),ISBLANK($Q1302),ISBLANK($R1302)),"",IF(AND(ISNUMBER($K1302),ISNUMBER(#REF!),ISNUMBER($N1302),ISNUMBER(#REF!),ISNUMBER($Q1302),ISNUMBER($R1302)),IF(AND($K1302&gt;=0,#REF!&gt;=0,$N1302&gt;=0,#REF!&gt;=0,$Q1302&gt;=0,$R1302&gt;=0),IF(($K$10+#REF!*5)&gt;($N$10+#REF!*5),IF(($N1302+#REF!*5)&gt;($Q1302+$R1302*5),"Satellite","Microwave"),IF(($K1302+#REF!*5)&gt;($Q1302+$R1302*5),"Satellite","Fiber Optic")),""),""))</f>
        <v/>
      </c>
    </row>
    <row r="1303" spans="1:61"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4" t="str">
        <f>IF(OR(ISBLANK($K1303),ISBLANK(#REF!),ISBLANK($N1303),ISBLANK(#REF!),ISBLANK($Q1303),ISBLANK($R1303)),"",IF(AND(ISNUMBER($K1303),ISNUMBER(#REF!),ISNUMBER($N1303),ISNUMBER(#REF!),ISNUMBER($Q1303),ISNUMBER($R1303)),IF(AND($K1303&gt;=0,#REF!&gt;=0,$N1303&gt;=0,#REF!&gt;=0,$Q1303&gt;=0,$R1303&gt;=0),IF(($K$10+#REF!*5)&gt;($N$10+#REF!*5),IF(($N1303+#REF!*5)&gt;($Q1303+$R1303*5),"Satellite","Microwave"),IF(($K1303+#REF!*5)&gt;($Q1303+$R1303*5),"Satellite","Fiber Optic")),""),""))</f>
        <v/>
      </c>
    </row>
    <row r="1304" spans="1:61"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4" t="str">
        <f>IF(OR(ISBLANK($K1304),ISBLANK(#REF!),ISBLANK($N1304),ISBLANK(#REF!),ISBLANK($Q1304),ISBLANK($R1304)),"",IF(AND(ISNUMBER($K1304),ISNUMBER(#REF!),ISNUMBER($N1304),ISNUMBER(#REF!),ISNUMBER($Q1304),ISNUMBER($R1304)),IF(AND($K1304&gt;=0,#REF!&gt;=0,$N1304&gt;=0,#REF!&gt;=0,$Q1304&gt;=0,$R1304&gt;=0),IF(($K$10+#REF!*5)&gt;($N$10+#REF!*5),IF(($N1304+#REF!*5)&gt;($Q1304+$R1304*5),"Satellite","Microwave"),IF(($K1304+#REF!*5)&gt;($Q1304+$R1304*5),"Satellite","Fiber Optic")),""),""))</f>
        <v/>
      </c>
    </row>
    <row r="1305" spans="1:61"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4" t="str">
        <f>IF(OR(ISBLANK($K1305),ISBLANK(#REF!),ISBLANK($N1305),ISBLANK(#REF!),ISBLANK($Q1305),ISBLANK($R1305)),"",IF(AND(ISNUMBER($K1305),ISNUMBER(#REF!),ISNUMBER($N1305),ISNUMBER(#REF!),ISNUMBER($Q1305),ISNUMBER($R1305)),IF(AND($K1305&gt;=0,#REF!&gt;=0,$N1305&gt;=0,#REF!&gt;=0,$Q1305&gt;=0,$R1305&gt;=0),IF(($K$10+#REF!*5)&gt;($N$10+#REF!*5),IF(($N1305+#REF!*5)&gt;($Q1305+$R1305*5),"Satellite","Microwave"),IF(($K1305+#REF!*5)&gt;($Q1305+$R1305*5),"Satellite","Fiber Optic")),""),""))</f>
        <v/>
      </c>
    </row>
    <row r="1306" spans="1:61"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4" t="str">
        <f>IF(OR(ISBLANK($K1306),ISBLANK(#REF!),ISBLANK($N1306),ISBLANK(#REF!),ISBLANK($Q1306),ISBLANK($R1306)),"",IF(AND(ISNUMBER($K1306),ISNUMBER(#REF!),ISNUMBER($N1306),ISNUMBER(#REF!),ISNUMBER($Q1306),ISNUMBER($R1306)),IF(AND($K1306&gt;=0,#REF!&gt;=0,$N1306&gt;=0,#REF!&gt;=0,$Q1306&gt;=0,$R1306&gt;=0),IF(($K$10+#REF!*5)&gt;($N$10+#REF!*5),IF(($N1306+#REF!*5)&gt;($Q1306+$R1306*5),"Satellite","Microwave"),IF(($K1306+#REF!*5)&gt;($Q1306+$R1306*5),"Satellite","Fiber Optic")),""),""))</f>
        <v/>
      </c>
    </row>
    <row r="1307" spans="1:61"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4" t="str">
        <f>IF(OR(ISBLANK($K1307),ISBLANK(#REF!),ISBLANK($N1307),ISBLANK(#REF!),ISBLANK($Q1307),ISBLANK($R1307)),"",IF(AND(ISNUMBER($K1307),ISNUMBER(#REF!),ISNUMBER($N1307),ISNUMBER(#REF!),ISNUMBER($Q1307),ISNUMBER($R1307)),IF(AND($K1307&gt;=0,#REF!&gt;=0,$N1307&gt;=0,#REF!&gt;=0,$Q1307&gt;=0,$R1307&gt;=0),IF(($K$10+#REF!*5)&gt;($N$10+#REF!*5),IF(($N1307+#REF!*5)&gt;($Q1307+$R1307*5),"Satellite","Microwave"),IF(($K1307+#REF!*5)&gt;($Q1307+$R1307*5),"Satellite","Fiber Optic")),""),""))</f>
        <v/>
      </c>
    </row>
    <row r="1308" spans="1:61"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4" t="str">
        <f>IF(OR(ISBLANK($K1308),ISBLANK(#REF!),ISBLANK($N1308),ISBLANK(#REF!),ISBLANK($Q1308),ISBLANK($R1308)),"",IF(AND(ISNUMBER($K1308),ISNUMBER(#REF!),ISNUMBER($N1308),ISNUMBER(#REF!),ISNUMBER($Q1308),ISNUMBER($R1308)),IF(AND($K1308&gt;=0,#REF!&gt;=0,$N1308&gt;=0,#REF!&gt;=0,$Q1308&gt;=0,$R1308&gt;=0),IF(($K$10+#REF!*5)&gt;($N$10+#REF!*5),IF(($N1308+#REF!*5)&gt;($Q1308+$R1308*5),"Satellite","Microwave"),IF(($K1308+#REF!*5)&gt;($Q1308+$R1308*5),"Satellite","Fiber Optic")),""),""))</f>
        <v/>
      </c>
    </row>
    <row r="1309" spans="1:61"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4" t="str">
        <f>IF(OR(ISBLANK($K1309),ISBLANK(#REF!),ISBLANK($N1309),ISBLANK(#REF!),ISBLANK($Q1309),ISBLANK($R1309)),"",IF(AND(ISNUMBER($K1309),ISNUMBER(#REF!),ISNUMBER($N1309),ISNUMBER(#REF!),ISNUMBER($Q1309),ISNUMBER($R1309)),IF(AND($K1309&gt;=0,#REF!&gt;=0,$N1309&gt;=0,#REF!&gt;=0,$Q1309&gt;=0,$R1309&gt;=0),IF(($K$10+#REF!*5)&gt;($N$10+#REF!*5),IF(($N1309+#REF!*5)&gt;($Q1309+$R1309*5),"Satellite","Microwave"),IF(($K1309+#REF!*5)&gt;($Q1309+$R1309*5),"Satellite","Fiber Optic")),""),""))</f>
        <v/>
      </c>
    </row>
    <row r="1310" spans="1:61"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4" t="str">
        <f>IF(OR(ISBLANK($K1310),ISBLANK(#REF!),ISBLANK($N1310),ISBLANK(#REF!),ISBLANK($Q1310),ISBLANK($R1310)),"",IF(AND(ISNUMBER($K1310),ISNUMBER(#REF!),ISNUMBER($N1310),ISNUMBER(#REF!),ISNUMBER($Q1310),ISNUMBER($R1310)),IF(AND($K1310&gt;=0,#REF!&gt;=0,$N1310&gt;=0,#REF!&gt;=0,$Q1310&gt;=0,$R1310&gt;=0),IF(($K$10+#REF!*5)&gt;($N$10+#REF!*5),IF(($N1310+#REF!*5)&gt;($Q1310+$R1310*5),"Satellite","Microwave"),IF(($K1310+#REF!*5)&gt;($Q1310+$R1310*5),"Satellite","Fiber Optic")),""),""))</f>
        <v/>
      </c>
    </row>
    <row r="1311" spans="1:61"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4" t="str">
        <f>IF(OR(ISBLANK($K1311),ISBLANK(#REF!),ISBLANK($N1311),ISBLANK(#REF!),ISBLANK($Q1311),ISBLANK($R1311)),"",IF(AND(ISNUMBER($K1311),ISNUMBER(#REF!),ISNUMBER($N1311),ISNUMBER(#REF!),ISNUMBER($Q1311),ISNUMBER($R1311)),IF(AND($K1311&gt;=0,#REF!&gt;=0,$N1311&gt;=0,#REF!&gt;=0,$Q1311&gt;=0,$R1311&gt;=0),IF(($K$10+#REF!*5)&gt;($N$10+#REF!*5),IF(($N1311+#REF!*5)&gt;($Q1311+$R1311*5),"Satellite","Microwave"),IF(($K1311+#REF!*5)&gt;($Q1311+$R1311*5),"Satellite","Fiber Optic")),""),""))</f>
        <v/>
      </c>
    </row>
    <row r="1312" spans="1:61"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4" t="str">
        <f>IF(OR(ISBLANK($K1312),ISBLANK(#REF!),ISBLANK($N1312),ISBLANK(#REF!),ISBLANK($Q1312),ISBLANK($R1312)),"",IF(AND(ISNUMBER($K1312),ISNUMBER(#REF!),ISNUMBER($N1312),ISNUMBER(#REF!),ISNUMBER($Q1312),ISNUMBER($R1312)),IF(AND($K1312&gt;=0,#REF!&gt;=0,$N1312&gt;=0,#REF!&gt;=0,$Q1312&gt;=0,$R1312&gt;=0),IF(($K$10+#REF!*5)&gt;($N$10+#REF!*5),IF(($N1312+#REF!*5)&gt;($Q1312+$R1312*5),"Satellite","Microwave"),IF(($K1312+#REF!*5)&gt;($Q1312+$R1312*5),"Satellite","Fiber Optic")),""),""))</f>
        <v/>
      </c>
    </row>
    <row r="1313" spans="1:61"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4" t="str">
        <f>IF(OR(ISBLANK($K1313),ISBLANK(#REF!),ISBLANK($N1313),ISBLANK(#REF!),ISBLANK($Q1313),ISBLANK($R1313)),"",IF(AND(ISNUMBER($K1313),ISNUMBER(#REF!),ISNUMBER($N1313),ISNUMBER(#REF!),ISNUMBER($Q1313),ISNUMBER($R1313)),IF(AND($K1313&gt;=0,#REF!&gt;=0,$N1313&gt;=0,#REF!&gt;=0,$Q1313&gt;=0,$R1313&gt;=0),IF(($K$10+#REF!*5)&gt;($N$10+#REF!*5),IF(($N1313+#REF!*5)&gt;($Q1313+$R1313*5),"Satellite","Microwave"),IF(($K1313+#REF!*5)&gt;($Q1313+$R1313*5),"Satellite","Fiber Optic")),""),""))</f>
        <v/>
      </c>
    </row>
    <row r="1314" spans="1:61"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4" t="str">
        <f>IF(OR(ISBLANK($K1314),ISBLANK(#REF!),ISBLANK($N1314),ISBLANK(#REF!),ISBLANK($Q1314),ISBLANK($R1314)),"",IF(AND(ISNUMBER($K1314),ISNUMBER(#REF!),ISNUMBER($N1314),ISNUMBER(#REF!),ISNUMBER($Q1314),ISNUMBER($R1314)),IF(AND($K1314&gt;=0,#REF!&gt;=0,$N1314&gt;=0,#REF!&gt;=0,$Q1314&gt;=0,$R1314&gt;=0),IF(($K$10+#REF!*5)&gt;($N$10+#REF!*5),IF(($N1314+#REF!*5)&gt;($Q1314+$R1314*5),"Satellite","Microwave"),IF(($K1314+#REF!*5)&gt;($Q1314+$R1314*5),"Satellite","Fiber Optic")),""),""))</f>
        <v/>
      </c>
    </row>
    <row r="1315" spans="1:61"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4" t="str">
        <f>IF(OR(ISBLANK($K1315),ISBLANK(#REF!),ISBLANK($N1315),ISBLANK(#REF!),ISBLANK($Q1315),ISBLANK($R1315)),"",IF(AND(ISNUMBER($K1315),ISNUMBER(#REF!),ISNUMBER($N1315),ISNUMBER(#REF!),ISNUMBER($Q1315),ISNUMBER($R1315)),IF(AND($K1315&gt;=0,#REF!&gt;=0,$N1315&gt;=0,#REF!&gt;=0,$Q1315&gt;=0,$R1315&gt;=0),IF(($K$10+#REF!*5)&gt;($N$10+#REF!*5),IF(($N1315+#REF!*5)&gt;($Q1315+$R1315*5),"Satellite","Microwave"),IF(($K1315+#REF!*5)&gt;($Q1315+$R1315*5),"Satellite","Fiber Optic")),""),""))</f>
        <v/>
      </c>
    </row>
    <row r="1316" spans="1:61"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4" t="str">
        <f>IF(OR(ISBLANK($K1316),ISBLANK(#REF!),ISBLANK($N1316),ISBLANK(#REF!),ISBLANK($Q1316),ISBLANK($R1316)),"",IF(AND(ISNUMBER($K1316),ISNUMBER(#REF!),ISNUMBER($N1316),ISNUMBER(#REF!),ISNUMBER($Q1316),ISNUMBER($R1316)),IF(AND($K1316&gt;=0,#REF!&gt;=0,$N1316&gt;=0,#REF!&gt;=0,$Q1316&gt;=0,$R1316&gt;=0),IF(($K$10+#REF!*5)&gt;($N$10+#REF!*5),IF(($N1316+#REF!*5)&gt;($Q1316+$R1316*5),"Satellite","Microwave"),IF(($K1316+#REF!*5)&gt;($Q1316+$R1316*5),"Satellite","Fiber Optic")),""),""))</f>
        <v/>
      </c>
    </row>
    <row r="1317" spans="1:61"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4" t="str">
        <f>IF(OR(ISBLANK($K1317),ISBLANK(#REF!),ISBLANK($N1317),ISBLANK(#REF!),ISBLANK($Q1317),ISBLANK($R1317)),"",IF(AND(ISNUMBER($K1317),ISNUMBER(#REF!),ISNUMBER($N1317),ISNUMBER(#REF!),ISNUMBER($Q1317),ISNUMBER($R1317)),IF(AND($K1317&gt;=0,#REF!&gt;=0,$N1317&gt;=0,#REF!&gt;=0,$Q1317&gt;=0,$R1317&gt;=0),IF(($K$10+#REF!*5)&gt;($N$10+#REF!*5),IF(($N1317+#REF!*5)&gt;($Q1317+$R1317*5),"Satellite","Microwave"),IF(($K1317+#REF!*5)&gt;($Q1317+$R1317*5),"Satellite","Fiber Optic")),""),""))</f>
        <v/>
      </c>
    </row>
    <row r="1318" spans="1:61"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4" t="str">
        <f>IF(OR(ISBLANK($K1318),ISBLANK(#REF!),ISBLANK($N1318),ISBLANK(#REF!),ISBLANK($Q1318),ISBLANK($R1318)),"",IF(AND(ISNUMBER($K1318),ISNUMBER(#REF!),ISNUMBER($N1318),ISNUMBER(#REF!),ISNUMBER($Q1318),ISNUMBER($R1318)),IF(AND($K1318&gt;=0,#REF!&gt;=0,$N1318&gt;=0,#REF!&gt;=0,$Q1318&gt;=0,$R1318&gt;=0),IF(($K$10+#REF!*5)&gt;($N$10+#REF!*5),IF(($N1318+#REF!*5)&gt;($Q1318+$R1318*5),"Satellite","Microwave"),IF(($K1318+#REF!*5)&gt;($Q1318+$R1318*5),"Satellite","Fiber Optic")),""),""))</f>
        <v/>
      </c>
    </row>
    <row r="1319" spans="1:61"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4" t="str">
        <f>IF(OR(ISBLANK($K1319),ISBLANK(#REF!),ISBLANK($N1319),ISBLANK(#REF!),ISBLANK($Q1319),ISBLANK($R1319)),"",IF(AND(ISNUMBER($K1319),ISNUMBER(#REF!),ISNUMBER($N1319),ISNUMBER(#REF!),ISNUMBER($Q1319),ISNUMBER($R1319)),IF(AND($K1319&gt;=0,#REF!&gt;=0,$N1319&gt;=0,#REF!&gt;=0,$Q1319&gt;=0,$R1319&gt;=0),IF(($K$10+#REF!*5)&gt;($N$10+#REF!*5),IF(($N1319+#REF!*5)&gt;($Q1319+$R1319*5),"Satellite","Microwave"),IF(($K1319+#REF!*5)&gt;($Q1319+$R1319*5),"Satellite","Fiber Optic")),""),""))</f>
        <v/>
      </c>
    </row>
    <row r="1320" spans="1:61"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4" t="str">
        <f>IF(OR(ISBLANK($K1320),ISBLANK(#REF!),ISBLANK($N1320),ISBLANK(#REF!),ISBLANK($Q1320),ISBLANK($R1320)),"",IF(AND(ISNUMBER($K1320),ISNUMBER(#REF!),ISNUMBER($N1320),ISNUMBER(#REF!),ISNUMBER($Q1320),ISNUMBER($R1320)),IF(AND($K1320&gt;=0,#REF!&gt;=0,$N1320&gt;=0,#REF!&gt;=0,$Q1320&gt;=0,$R1320&gt;=0),IF(($K$10+#REF!*5)&gt;($N$10+#REF!*5),IF(($N1320+#REF!*5)&gt;($Q1320+$R1320*5),"Satellite","Microwave"),IF(($K1320+#REF!*5)&gt;($Q1320+$R1320*5),"Satellite","Fiber Optic")),""),""))</f>
        <v/>
      </c>
    </row>
    <row r="1321" spans="1:61"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4" t="str">
        <f>IF(OR(ISBLANK($K1321),ISBLANK(#REF!),ISBLANK($N1321),ISBLANK(#REF!),ISBLANK($Q1321),ISBLANK($R1321)),"",IF(AND(ISNUMBER($K1321),ISNUMBER(#REF!),ISNUMBER($N1321),ISNUMBER(#REF!),ISNUMBER($Q1321),ISNUMBER($R1321)),IF(AND($K1321&gt;=0,#REF!&gt;=0,$N1321&gt;=0,#REF!&gt;=0,$Q1321&gt;=0,$R1321&gt;=0),IF(($K$10+#REF!*5)&gt;($N$10+#REF!*5),IF(($N1321+#REF!*5)&gt;($Q1321+$R1321*5),"Satellite","Microwave"),IF(($K1321+#REF!*5)&gt;($Q1321+$R1321*5),"Satellite","Fiber Optic")),""),""))</f>
        <v/>
      </c>
    </row>
    <row r="1322" spans="1:61"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4" t="str">
        <f>IF(OR(ISBLANK($K1322),ISBLANK(#REF!),ISBLANK($N1322),ISBLANK(#REF!),ISBLANK($Q1322),ISBLANK($R1322)),"",IF(AND(ISNUMBER($K1322),ISNUMBER(#REF!),ISNUMBER($N1322),ISNUMBER(#REF!),ISNUMBER($Q1322),ISNUMBER($R1322)),IF(AND($K1322&gt;=0,#REF!&gt;=0,$N1322&gt;=0,#REF!&gt;=0,$Q1322&gt;=0,$R1322&gt;=0),IF(($K$10+#REF!*5)&gt;($N$10+#REF!*5),IF(($N1322+#REF!*5)&gt;($Q1322+$R1322*5),"Satellite","Microwave"),IF(($K1322+#REF!*5)&gt;($Q1322+$R1322*5),"Satellite","Fiber Optic")),""),""))</f>
        <v/>
      </c>
    </row>
    <row r="1323" spans="1:61"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4" t="str">
        <f>IF(OR(ISBLANK($K1323),ISBLANK(#REF!),ISBLANK($N1323),ISBLANK(#REF!),ISBLANK($Q1323),ISBLANK($R1323)),"",IF(AND(ISNUMBER($K1323),ISNUMBER(#REF!),ISNUMBER($N1323),ISNUMBER(#REF!),ISNUMBER($Q1323),ISNUMBER($R1323)),IF(AND($K1323&gt;=0,#REF!&gt;=0,$N1323&gt;=0,#REF!&gt;=0,$Q1323&gt;=0,$R1323&gt;=0),IF(($K$10+#REF!*5)&gt;($N$10+#REF!*5),IF(($N1323+#REF!*5)&gt;($Q1323+$R1323*5),"Satellite","Microwave"),IF(($K1323+#REF!*5)&gt;($Q1323+$R1323*5),"Satellite","Fiber Optic")),""),""))</f>
        <v/>
      </c>
    </row>
    <row r="1324" spans="1:61"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4" t="str">
        <f>IF(OR(ISBLANK($K1324),ISBLANK(#REF!),ISBLANK($N1324),ISBLANK(#REF!),ISBLANK($Q1324),ISBLANK($R1324)),"",IF(AND(ISNUMBER($K1324),ISNUMBER(#REF!),ISNUMBER($N1324),ISNUMBER(#REF!),ISNUMBER($Q1324),ISNUMBER($R1324)),IF(AND($K1324&gt;=0,#REF!&gt;=0,$N1324&gt;=0,#REF!&gt;=0,$Q1324&gt;=0,$R1324&gt;=0),IF(($K$10+#REF!*5)&gt;($N$10+#REF!*5),IF(($N1324+#REF!*5)&gt;($Q1324+$R1324*5),"Satellite","Microwave"),IF(($K1324+#REF!*5)&gt;($Q1324+$R1324*5),"Satellite","Fiber Optic")),""),""))</f>
        <v/>
      </c>
    </row>
    <row r="1325" spans="1:61"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4" t="str">
        <f>IF(OR(ISBLANK($K1325),ISBLANK(#REF!),ISBLANK($N1325),ISBLANK(#REF!),ISBLANK($Q1325),ISBLANK($R1325)),"",IF(AND(ISNUMBER($K1325),ISNUMBER(#REF!),ISNUMBER($N1325),ISNUMBER(#REF!),ISNUMBER($Q1325),ISNUMBER($R1325)),IF(AND($K1325&gt;=0,#REF!&gt;=0,$N1325&gt;=0,#REF!&gt;=0,$Q1325&gt;=0,$R1325&gt;=0),IF(($K$10+#REF!*5)&gt;($N$10+#REF!*5),IF(($N1325+#REF!*5)&gt;($Q1325+$R1325*5),"Satellite","Microwave"),IF(($K1325+#REF!*5)&gt;($Q1325+$R1325*5),"Satellite","Fiber Optic")),""),""))</f>
        <v/>
      </c>
    </row>
    <row r="1326" spans="1:61"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4" t="str">
        <f>IF(OR(ISBLANK($K1326),ISBLANK(#REF!),ISBLANK($N1326),ISBLANK(#REF!),ISBLANK($Q1326),ISBLANK($R1326)),"",IF(AND(ISNUMBER($K1326),ISNUMBER(#REF!),ISNUMBER($N1326),ISNUMBER(#REF!),ISNUMBER($Q1326),ISNUMBER($R1326)),IF(AND($K1326&gt;=0,#REF!&gt;=0,$N1326&gt;=0,#REF!&gt;=0,$Q1326&gt;=0,$R1326&gt;=0),IF(($K$10+#REF!*5)&gt;($N$10+#REF!*5),IF(($N1326+#REF!*5)&gt;($Q1326+$R1326*5),"Satellite","Microwave"),IF(($K1326+#REF!*5)&gt;($Q1326+$R1326*5),"Satellite","Fiber Optic")),""),""))</f>
        <v/>
      </c>
    </row>
    <row r="1327" spans="1:61"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4" t="str">
        <f>IF(OR(ISBLANK($K1327),ISBLANK(#REF!),ISBLANK($N1327),ISBLANK(#REF!),ISBLANK($Q1327),ISBLANK($R1327)),"",IF(AND(ISNUMBER($K1327),ISNUMBER(#REF!),ISNUMBER($N1327),ISNUMBER(#REF!),ISNUMBER($Q1327),ISNUMBER($R1327)),IF(AND($K1327&gt;=0,#REF!&gt;=0,$N1327&gt;=0,#REF!&gt;=0,$Q1327&gt;=0,$R1327&gt;=0),IF(($K$10+#REF!*5)&gt;($N$10+#REF!*5),IF(($N1327+#REF!*5)&gt;($Q1327+$R1327*5),"Satellite","Microwave"),IF(($K1327+#REF!*5)&gt;($Q1327+$R1327*5),"Satellite","Fiber Optic")),""),""))</f>
        <v/>
      </c>
    </row>
    <row r="1328" spans="1:61"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4" t="str">
        <f>IF(OR(ISBLANK($K1328),ISBLANK(#REF!),ISBLANK($N1328),ISBLANK(#REF!),ISBLANK($Q1328),ISBLANK($R1328)),"",IF(AND(ISNUMBER($K1328),ISNUMBER(#REF!),ISNUMBER($N1328),ISNUMBER(#REF!),ISNUMBER($Q1328),ISNUMBER($R1328)),IF(AND($K1328&gt;=0,#REF!&gt;=0,$N1328&gt;=0,#REF!&gt;=0,$Q1328&gt;=0,$R1328&gt;=0),IF(($K$10+#REF!*5)&gt;($N$10+#REF!*5),IF(($N1328+#REF!*5)&gt;($Q1328+$R1328*5),"Satellite","Microwave"),IF(($K1328+#REF!*5)&gt;($Q1328+$R1328*5),"Satellite","Fiber Optic")),""),""))</f>
        <v/>
      </c>
    </row>
    <row r="1329" spans="1:61"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4" t="str">
        <f>IF(OR(ISBLANK($K1329),ISBLANK(#REF!),ISBLANK($N1329),ISBLANK(#REF!),ISBLANK($Q1329),ISBLANK($R1329)),"",IF(AND(ISNUMBER($K1329),ISNUMBER(#REF!),ISNUMBER($N1329),ISNUMBER(#REF!),ISNUMBER($Q1329),ISNUMBER($R1329)),IF(AND($K1329&gt;=0,#REF!&gt;=0,$N1329&gt;=0,#REF!&gt;=0,$Q1329&gt;=0,$R1329&gt;=0),IF(($K$10+#REF!*5)&gt;($N$10+#REF!*5),IF(($N1329+#REF!*5)&gt;($Q1329+$R1329*5),"Satellite","Microwave"),IF(($K1329+#REF!*5)&gt;($Q1329+$R1329*5),"Satellite","Fiber Optic")),""),""))</f>
        <v/>
      </c>
    </row>
    <row r="1330" spans="1:61"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4" t="str">
        <f>IF(OR(ISBLANK($K1330),ISBLANK(#REF!),ISBLANK($N1330),ISBLANK(#REF!),ISBLANK($Q1330),ISBLANK($R1330)),"",IF(AND(ISNUMBER($K1330),ISNUMBER(#REF!),ISNUMBER($N1330),ISNUMBER(#REF!),ISNUMBER($Q1330),ISNUMBER($R1330)),IF(AND($K1330&gt;=0,#REF!&gt;=0,$N1330&gt;=0,#REF!&gt;=0,$Q1330&gt;=0,$R1330&gt;=0),IF(($K$10+#REF!*5)&gt;($N$10+#REF!*5),IF(($N1330+#REF!*5)&gt;($Q1330+$R1330*5),"Satellite","Microwave"),IF(($K1330+#REF!*5)&gt;($Q1330+$R1330*5),"Satellite","Fiber Optic")),""),""))</f>
        <v/>
      </c>
    </row>
    <row r="1331" spans="1:61"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4" t="str">
        <f>IF(OR(ISBLANK($K1331),ISBLANK(#REF!),ISBLANK($N1331),ISBLANK(#REF!),ISBLANK($Q1331),ISBLANK($R1331)),"",IF(AND(ISNUMBER($K1331),ISNUMBER(#REF!),ISNUMBER($N1331),ISNUMBER(#REF!),ISNUMBER($Q1331),ISNUMBER($R1331)),IF(AND($K1331&gt;=0,#REF!&gt;=0,$N1331&gt;=0,#REF!&gt;=0,$Q1331&gt;=0,$R1331&gt;=0),IF(($K$10+#REF!*5)&gt;($N$10+#REF!*5),IF(($N1331+#REF!*5)&gt;($Q1331+$R1331*5),"Satellite","Microwave"),IF(($K1331+#REF!*5)&gt;($Q1331+$R1331*5),"Satellite","Fiber Optic")),""),""))</f>
        <v/>
      </c>
    </row>
    <row r="1332" spans="1:61"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4" t="str">
        <f>IF(OR(ISBLANK($K1332),ISBLANK(#REF!),ISBLANK($N1332),ISBLANK(#REF!),ISBLANK($Q1332),ISBLANK($R1332)),"",IF(AND(ISNUMBER($K1332),ISNUMBER(#REF!),ISNUMBER($N1332),ISNUMBER(#REF!),ISNUMBER($Q1332),ISNUMBER($R1332)),IF(AND($K1332&gt;=0,#REF!&gt;=0,$N1332&gt;=0,#REF!&gt;=0,$Q1332&gt;=0,$R1332&gt;=0),IF(($K$10+#REF!*5)&gt;($N$10+#REF!*5),IF(($N1332+#REF!*5)&gt;($Q1332+$R1332*5),"Satellite","Microwave"),IF(($K1332+#REF!*5)&gt;($Q1332+$R1332*5),"Satellite","Fiber Optic")),""),""))</f>
        <v/>
      </c>
    </row>
    <row r="1333" spans="1:61"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4" t="str">
        <f>IF(OR(ISBLANK($K1333),ISBLANK(#REF!),ISBLANK($N1333),ISBLANK(#REF!),ISBLANK($Q1333),ISBLANK($R1333)),"",IF(AND(ISNUMBER($K1333),ISNUMBER(#REF!),ISNUMBER($N1333),ISNUMBER(#REF!),ISNUMBER($Q1333),ISNUMBER($R1333)),IF(AND($K1333&gt;=0,#REF!&gt;=0,$N1333&gt;=0,#REF!&gt;=0,$Q1333&gt;=0,$R1333&gt;=0),IF(($K$10+#REF!*5)&gt;($N$10+#REF!*5),IF(($N1333+#REF!*5)&gt;($Q1333+$R1333*5),"Satellite","Microwave"),IF(($K1333+#REF!*5)&gt;($Q1333+$R1333*5),"Satellite","Fiber Optic")),""),""))</f>
        <v/>
      </c>
    </row>
    <row r="1334" spans="1:61"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4" t="str">
        <f>IF(OR(ISBLANK($K1334),ISBLANK(#REF!),ISBLANK($N1334),ISBLANK(#REF!),ISBLANK($Q1334),ISBLANK($R1334)),"",IF(AND(ISNUMBER($K1334),ISNUMBER(#REF!),ISNUMBER($N1334),ISNUMBER(#REF!),ISNUMBER($Q1334),ISNUMBER($R1334)),IF(AND($K1334&gt;=0,#REF!&gt;=0,$N1334&gt;=0,#REF!&gt;=0,$Q1334&gt;=0,$R1334&gt;=0),IF(($K$10+#REF!*5)&gt;($N$10+#REF!*5),IF(($N1334+#REF!*5)&gt;($Q1334+$R1334*5),"Satellite","Microwave"),IF(($K1334+#REF!*5)&gt;($Q1334+$R1334*5),"Satellite","Fiber Optic")),""),""))</f>
        <v/>
      </c>
    </row>
    <row r="1335" spans="1:61"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4" t="str">
        <f>IF(OR(ISBLANK($K1335),ISBLANK(#REF!),ISBLANK($N1335),ISBLANK(#REF!),ISBLANK($Q1335),ISBLANK($R1335)),"",IF(AND(ISNUMBER($K1335),ISNUMBER(#REF!),ISNUMBER($N1335),ISNUMBER(#REF!),ISNUMBER($Q1335),ISNUMBER($R1335)),IF(AND($K1335&gt;=0,#REF!&gt;=0,$N1335&gt;=0,#REF!&gt;=0,$Q1335&gt;=0,$R1335&gt;=0),IF(($K$10+#REF!*5)&gt;($N$10+#REF!*5),IF(($N1335+#REF!*5)&gt;($Q1335+$R1335*5),"Satellite","Microwave"),IF(($K1335+#REF!*5)&gt;($Q1335+$R1335*5),"Satellite","Fiber Optic")),""),""))</f>
        <v/>
      </c>
    </row>
    <row r="1336" spans="1:61"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4" t="str">
        <f>IF(OR(ISBLANK($K1336),ISBLANK(#REF!),ISBLANK($N1336),ISBLANK(#REF!),ISBLANK($Q1336),ISBLANK($R1336)),"",IF(AND(ISNUMBER($K1336),ISNUMBER(#REF!),ISNUMBER($N1336),ISNUMBER(#REF!),ISNUMBER($Q1336),ISNUMBER($R1336)),IF(AND($K1336&gt;=0,#REF!&gt;=0,$N1336&gt;=0,#REF!&gt;=0,$Q1336&gt;=0,$R1336&gt;=0),IF(($K$10+#REF!*5)&gt;($N$10+#REF!*5),IF(($N1336+#REF!*5)&gt;($Q1336+$R1336*5),"Satellite","Microwave"),IF(($K1336+#REF!*5)&gt;($Q1336+$R1336*5),"Satellite","Fiber Optic")),""),""))</f>
        <v/>
      </c>
    </row>
    <row r="1337" spans="1:61"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4" t="str">
        <f>IF(OR(ISBLANK($K1337),ISBLANK(#REF!),ISBLANK($N1337),ISBLANK(#REF!),ISBLANK($Q1337),ISBLANK($R1337)),"",IF(AND(ISNUMBER($K1337),ISNUMBER(#REF!),ISNUMBER($N1337),ISNUMBER(#REF!),ISNUMBER($Q1337),ISNUMBER($R1337)),IF(AND($K1337&gt;=0,#REF!&gt;=0,$N1337&gt;=0,#REF!&gt;=0,$Q1337&gt;=0,$R1337&gt;=0),IF(($K$10+#REF!*5)&gt;($N$10+#REF!*5),IF(($N1337+#REF!*5)&gt;($Q1337+$R1337*5),"Satellite","Microwave"),IF(($K1337+#REF!*5)&gt;($Q1337+$R1337*5),"Satellite","Fiber Optic")),""),""))</f>
        <v/>
      </c>
    </row>
    <row r="1338" spans="1:61"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4" t="str">
        <f>IF(OR(ISBLANK($K1338),ISBLANK(#REF!),ISBLANK($N1338),ISBLANK(#REF!),ISBLANK($Q1338),ISBLANK($R1338)),"",IF(AND(ISNUMBER($K1338),ISNUMBER(#REF!),ISNUMBER($N1338),ISNUMBER(#REF!),ISNUMBER($Q1338),ISNUMBER($R1338)),IF(AND($K1338&gt;=0,#REF!&gt;=0,$N1338&gt;=0,#REF!&gt;=0,$Q1338&gt;=0,$R1338&gt;=0),IF(($K$10+#REF!*5)&gt;($N$10+#REF!*5),IF(($N1338+#REF!*5)&gt;($Q1338+$R1338*5),"Satellite","Microwave"),IF(($K1338+#REF!*5)&gt;($Q1338+$R1338*5),"Satellite","Fiber Optic")),""),""))</f>
        <v/>
      </c>
    </row>
    <row r="1339" spans="1:61"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4" t="str">
        <f>IF(OR(ISBLANK($K1339),ISBLANK(#REF!),ISBLANK($N1339),ISBLANK(#REF!),ISBLANK($Q1339),ISBLANK($R1339)),"",IF(AND(ISNUMBER($K1339),ISNUMBER(#REF!),ISNUMBER($N1339),ISNUMBER(#REF!),ISNUMBER($Q1339),ISNUMBER($R1339)),IF(AND($K1339&gt;=0,#REF!&gt;=0,$N1339&gt;=0,#REF!&gt;=0,$Q1339&gt;=0,$R1339&gt;=0),IF(($K$10+#REF!*5)&gt;($N$10+#REF!*5),IF(($N1339+#REF!*5)&gt;($Q1339+$R1339*5),"Satellite","Microwave"),IF(($K1339+#REF!*5)&gt;($Q1339+$R1339*5),"Satellite","Fiber Optic")),""),""))</f>
        <v/>
      </c>
    </row>
    <row r="1340" spans="1:61"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4" t="str">
        <f>IF(OR(ISBLANK($K1340),ISBLANK(#REF!),ISBLANK($N1340),ISBLANK(#REF!),ISBLANK($Q1340),ISBLANK($R1340)),"",IF(AND(ISNUMBER($K1340),ISNUMBER(#REF!),ISNUMBER($N1340),ISNUMBER(#REF!),ISNUMBER($Q1340),ISNUMBER($R1340)),IF(AND($K1340&gt;=0,#REF!&gt;=0,$N1340&gt;=0,#REF!&gt;=0,$Q1340&gt;=0,$R1340&gt;=0),IF(($K$10+#REF!*5)&gt;($N$10+#REF!*5),IF(($N1340+#REF!*5)&gt;($Q1340+$R1340*5),"Satellite","Microwave"),IF(($K1340+#REF!*5)&gt;($Q1340+$R1340*5),"Satellite","Fiber Optic")),""),""))</f>
        <v/>
      </c>
    </row>
    <row r="1341" spans="1:61"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4" t="str">
        <f>IF(OR(ISBLANK($K1341),ISBLANK(#REF!),ISBLANK($N1341),ISBLANK(#REF!),ISBLANK($Q1341),ISBLANK($R1341)),"",IF(AND(ISNUMBER($K1341),ISNUMBER(#REF!),ISNUMBER($N1341),ISNUMBER(#REF!),ISNUMBER($Q1341),ISNUMBER($R1341)),IF(AND($K1341&gt;=0,#REF!&gt;=0,$N1341&gt;=0,#REF!&gt;=0,$Q1341&gt;=0,$R1341&gt;=0),IF(($K$10+#REF!*5)&gt;($N$10+#REF!*5),IF(($N1341+#REF!*5)&gt;($Q1341+$R1341*5),"Satellite","Microwave"),IF(($K1341+#REF!*5)&gt;($Q1341+$R1341*5),"Satellite","Fiber Optic")),""),""))</f>
        <v/>
      </c>
    </row>
    <row r="1342" spans="1:61"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4" t="str">
        <f>IF(OR(ISBLANK($K1342),ISBLANK(#REF!),ISBLANK($N1342),ISBLANK(#REF!),ISBLANK($Q1342),ISBLANK($R1342)),"",IF(AND(ISNUMBER($K1342),ISNUMBER(#REF!),ISNUMBER($N1342),ISNUMBER(#REF!),ISNUMBER($Q1342),ISNUMBER($R1342)),IF(AND($K1342&gt;=0,#REF!&gt;=0,$N1342&gt;=0,#REF!&gt;=0,$Q1342&gt;=0,$R1342&gt;=0),IF(($K$10+#REF!*5)&gt;($N$10+#REF!*5),IF(($N1342+#REF!*5)&gt;($Q1342+$R1342*5),"Satellite","Microwave"),IF(($K1342+#REF!*5)&gt;($Q1342+$R1342*5),"Satellite","Fiber Optic")),""),""))</f>
        <v/>
      </c>
    </row>
    <row r="1343" spans="1:61"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4" t="str">
        <f>IF(OR(ISBLANK($K1343),ISBLANK(#REF!),ISBLANK($N1343),ISBLANK(#REF!),ISBLANK($Q1343),ISBLANK($R1343)),"",IF(AND(ISNUMBER($K1343),ISNUMBER(#REF!),ISNUMBER($N1343),ISNUMBER(#REF!),ISNUMBER($Q1343),ISNUMBER($R1343)),IF(AND($K1343&gt;=0,#REF!&gt;=0,$N1343&gt;=0,#REF!&gt;=0,$Q1343&gt;=0,$R1343&gt;=0),IF(($K$10+#REF!*5)&gt;($N$10+#REF!*5),IF(($N1343+#REF!*5)&gt;($Q1343+$R1343*5),"Satellite","Microwave"),IF(($K1343+#REF!*5)&gt;($Q1343+$R1343*5),"Satellite","Fiber Optic")),""),""))</f>
        <v/>
      </c>
    </row>
    <row r="1344" spans="1:61"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4" t="str">
        <f>IF(OR(ISBLANK($K1344),ISBLANK(#REF!),ISBLANK($N1344),ISBLANK(#REF!),ISBLANK($Q1344),ISBLANK($R1344)),"",IF(AND(ISNUMBER($K1344),ISNUMBER(#REF!),ISNUMBER($N1344),ISNUMBER(#REF!),ISNUMBER($Q1344),ISNUMBER($R1344)),IF(AND($K1344&gt;=0,#REF!&gt;=0,$N1344&gt;=0,#REF!&gt;=0,$Q1344&gt;=0,$R1344&gt;=0),IF(($K$10+#REF!*5)&gt;($N$10+#REF!*5),IF(($N1344+#REF!*5)&gt;($Q1344+$R1344*5),"Satellite","Microwave"),IF(($K1344+#REF!*5)&gt;($Q1344+$R1344*5),"Satellite","Fiber Optic")),""),""))</f>
        <v/>
      </c>
    </row>
    <row r="1345" spans="1:61"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4" t="str">
        <f>IF(OR(ISBLANK($K1345),ISBLANK(#REF!),ISBLANK($N1345),ISBLANK(#REF!),ISBLANK($Q1345),ISBLANK($R1345)),"",IF(AND(ISNUMBER($K1345),ISNUMBER(#REF!),ISNUMBER($N1345),ISNUMBER(#REF!),ISNUMBER($Q1345),ISNUMBER($R1345)),IF(AND($K1345&gt;=0,#REF!&gt;=0,$N1345&gt;=0,#REF!&gt;=0,$Q1345&gt;=0,$R1345&gt;=0),IF(($K$10+#REF!*5)&gt;($N$10+#REF!*5),IF(($N1345+#REF!*5)&gt;($Q1345+$R1345*5),"Satellite","Microwave"),IF(($K1345+#REF!*5)&gt;($Q1345+$R1345*5),"Satellite","Fiber Optic")),""),""))</f>
        <v/>
      </c>
    </row>
    <row r="1346" spans="1:61"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4" t="str">
        <f>IF(OR(ISBLANK($K1346),ISBLANK(#REF!),ISBLANK($N1346),ISBLANK(#REF!),ISBLANK($Q1346),ISBLANK($R1346)),"",IF(AND(ISNUMBER($K1346),ISNUMBER(#REF!),ISNUMBER($N1346),ISNUMBER(#REF!),ISNUMBER($Q1346),ISNUMBER($R1346)),IF(AND($K1346&gt;=0,#REF!&gt;=0,$N1346&gt;=0,#REF!&gt;=0,$Q1346&gt;=0,$R1346&gt;=0),IF(($K$10+#REF!*5)&gt;($N$10+#REF!*5),IF(($N1346+#REF!*5)&gt;($Q1346+$R1346*5),"Satellite","Microwave"),IF(($K1346+#REF!*5)&gt;($Q1346+$R1346*5),"Satellite","Fiber Optic")),""),""))</f>
        <v/>
      </c>
    </row>
    <row r="1347" spans="1:61"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4" t="str">
        <f>IF(OR(ISBLANK($K1347),ISBLANK(#REF!),ISBLANK($N1347),ISBLANK(#REF!),ISBLANK($Q1347),ISBLANK($R1347)),"",IF(AND(ISNUMBER($K1347),ISNUMBER(#REF!),ISNUMBER($N1347),ISNUMBER(#REF!),ISNUMBER($Q1347),ISNUMBER($R1347)),IF(AND($K1347&gt;=0,#REF!&gt;=0,$N1347&gt;=0,#REF!&gt;=0,$Q1347&gt;=0,$R1347&gt;=0),IF(($K$10+#REF!*5)&gt;($N$10+#REF!*5),IF(($N1347+#REF!*5)&gt;($Q1347+$R1347*5),"Satellite","Microwave"),IF(($K1347+#REF!*5)&gt;($Q1347+$R1347*5),"Satellite","Fiber Optic")),""),""))</f>
        <v/>
      </c>
    </row>
    <row r="1348" spans="1:61"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4" t="str">
        <f>IF(OR(ISBLANK($K1348),ISBLANK(#REF!),ISBLANK($N1348),ISBLANK(#REF!),ISBLANK($Q1348),ISBLANK($R1348)),"",IF(AND(ISNUMBER($K1348),ISNUMBER(#REF!),ISNUMBER($N1348),ISNUMBER(#REF!),ISNUMBER($Q1348),ISNUMBER($R1348)),IF(AND($K1348&gt;=0,#REF!&gt;=0,$N1348&gt;=0,#REF!&gt;=0,$Q1348&gt;=0,$R1348&gt;=0),IF(($K$10+#REF!*5)&gt;($N$10+#REF!*5),IF(($N1348+#REF!*5)&gt;($Q1348+$R1348*5),"Satellite","Microwave"),IF(($K1348+#REF!*5)&gt;($Q1348+$R1348*5),"Satellite","Fiber Optic")),""),""))</f>
        <v/>
      </c>
    </row>
    <row r="1349" spans="1:61"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4" t="str">
        <f>IF(OR(ISBLANK($K1349),ISBLANK(#REF!),ISBLANK($N1349),ISBLANK(#REF!),ISBLANK($Q1349),ISBLANK($R1349)),"",IF(AND(ISNUMBER($K1349),ISNUMBER(#REF!),ISNUMBER($N1349),ISNUMBER(#REF!),ISNUMBER($Q1349),ISNUMBER($R1349)),IF(AND($K1349&gt;=0,#REF!&gt;=0,$N1349&gt;=0,#REF!&gt;=0,$Q1349&gt;=0,$R1349&gt;=0),IF(($K$10+#REF!*5)&gt;($N$10+#REF!*5),IF(($N1349+#REF!*5)&gt;($Q1349+$R1349*5),"Satellite","Microwave"),IF(($K1349+#REF!*5)&gt;($Q1349+$R1349*5),"Satellite","Fiber Optic")),""),""))</f>
        <v/>
      </c>
    </row>
    <row r="1350" spans="1:61"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4" t="str">
        <f>IF(OR(ISBLANK($K1350),ISBLANK(#REF!),ISBLANK($N1350),ISBLANK(#REF!),ISBLANK($Q1350),ISBLANK($R1350)),"",IF(AND(ISNUMBER($K1350),ISNUMBER(#REF!),ISNUMBER($N1350),ISNUMBER(#REF!),ISNUMBER($Q1350),ISNUMBER($R1350)),IF(AND($K1350&gt;=0,#REF!&gt;=0,$N1350&gt;=0,#REF!&gt;=0,$Q1350&gt;=0,$R1350&gt;=0),IF(($K$10+#REF!*5)&gt;($N$10+#REF!*5),IF(($N1350+#REF!*5)&gt;($Q1350+$R1350*5),"Satellite","Microwave"),IF(($K1350+#REF!*5)&gt;($Q1350+$R1350*5),"Satellite","Fiber Optic")),""),""))</f>
        <v/>
      </c>
    </row>
    <row r="1351" spans="1:61"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4" t="str">
        <f>IF(OR(ISBLANK($K1351),ISBLANK(#REF!),ISBLANK($N1351),ISBLANK(#REF!),ISBLANK($Q1351),ISBLANK($R1351)),"",IF(AND(ISNUMBER($K1351),ISNUMBER(#REF!),ISNUMBER($N1351),ISNUMBER(#REF!),ISNUMBER($Q1351),ISNUMBER($R1351)),IF(AND($K1351&gt;=0,#REF!&gt;=0,$N1351&gt;=0,#REF!&gt;=0,$Q1351&gt;=0,$R1351&gt;=0),IF(($K$10+#REF!*5)&gt;($N$10+#REF!*5),IF(($N1351+#REF!*5)&gt;($Q1351+$R1351*5),"Satellite","Microwave"),IF(($K1351+#REF!*5)&gt;($Q1351+$R1351*5),"Satellite","Fiber Optic")),""),""))</f>
        <v/>
      </c>
    </row>
    <row r="1352" spans="1:61"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4" t="str">
        <f>IF(OR(ISBLANK($K1352),ISBLANK(#REF!),ISBLANK($N1352),ISBLANK(#REF!),ISBLANK($Q1352),ISBLANK($R1352)),"",IF(AND(ISNUMBER($K1352),ISNUMBER(#REF!),ISNUMBER($N1352),ISNUMBER(#REF!),ISNUMBER($Q1352),ISNUMBER($R1352)),IF(AND($K1352&gt;=0,#REF!&gt;=0,$N1352&gt;=0,#REF!&gt;=0,$Q1352&gt;=0,$R1352&gt;=0),IF(($K$10+#REF!*5)&gt;($N$10+#REF!*5),IF(($N1352+#REF!*5)&gt;($Q1352+$R1352*5),"Satellite","Microwave"),IF(($K1352+#REF!*5)&gt;($Q1352+$R1352*5),"Satellite","Fiber Optic")),""),""))</f>
        <v/>
      </c>
    </row>
    <row r="1353" spans="1:61"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4" t="str">
        <f>IF(OR(ISBLANK($K1353),ISBLANK(#REF!),ISBLANK($N1353),ISBLANK(#REF!),ISBLANK($Q1353),ISBLANK($R1353)),"",IF(AND(ISNUMBER($K1353),ISNUMBER(#REF!),ISNUMBER($N1353),ISNUMBER(#REF!),ISNUMBER($Q1353),ISNUMBER($R1353)),IF(AND($K1353&gt;=0,#REF!&gt;=0,$N1353&gt;=0,#REF!&gt;=0,$Q1353&gt;=0,$R1353&gt;=0),IF(($K$10+#REF!*5)&gt;($N$10+#REF!*5),IF(($N1353+#REF!*5)&gt;($Q1353+$R1353*5),"Satellite","Microwave"),IF(($K1353+#REF!*5)&gt;($Q1353+$R1353*5),"Satellite","Fiber Optic")),""),""))</f>
        <v/>
      </c>
    </row>
    <row r="1354" spans="1:61"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4" t="str">
        <f>IF(OR(ISBLANK($K1354),ISBLANK(#REF!),ISBLANK($N1354),ISBLANK(#REF!),ISBLANK($Q1354),ISBLANK($R1354)),"",IF(AND(ISNUMBER($K1354),ISNUMBER(#REF!),ISNUMBER($N1354),ISNUMBER(#REF!),ISNUMBER($Q1354),ISNUMBER($R1354)),IF(AND($K1354&gt;=0,#REF!&gt;=0,$N1354&gt;=0,#REF!&gt;=0,$Q1354&gt;=0,$R1354&gt;=0),IF(($K$10+#REF!*5)&gt;($N$10+#REF!*5),IF(($N1354+#REF!*5)&gt;($Q1354+$R1354*5),"Satellite","Microwave"),IF(($K1354+#REF!*5)&gt;($Q1354+$R1354*5),"Satellite","Fiber Optic")),""),""))</f>
        <v/>
      </c>
    </row>
    <row r="1355" spans="1:61"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4" t="str">
        <f>IF(OR(ISBLANK($K1355),ISBLANK(#REF!),ISBLANK($N1355),ISBLANK(#REF!),ISBLANK($Q1355),ISBLANK($R1355)),"",IF(AND(ISNUMBER($K1355),ISNUMBER(#REF!),ISNUMBER($N1355),ISNUMBER(#REF!),ISNUMBER($Q1355),ISNUMBER($R1355)),IF(AND($K1355&gt;=0,#REF!&gt;=0,$N1355&gt;=0,#REF!&gt;=0,$Q1355&gt;=0,$R1355&gt;=0),IF(($K$10+#REF!*5)&gt;($N$10+#REF!*5),IF(($N1355+#REF!*5)&gt;($Q1355+$R1355*5),"Satellite","Microwave"),IF(($K1355+#REF!*5)&gt;($Q1355+$R1355*5),"Satellite","Fiber Optic")),""),""))</f>
        <v/>
      </c>
    </row>
    <row r="1356" spans="1:61"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4" t="str">
        <f>IF(OR(ISBLANK($K1356),ISBLANK(#REF!),ISBLANK($N1356),ISBLANK(#REF!),ISBLANK($Q1356),ISBLANK($R1356)),"",IF(AND(ISNUMBER($K1356),ISNUMBER(#REF!),ISNUMBER($N1356),ISNUMBER(#REF!),ISNUMBER($Q1356),ISNUMBER($R1356)),IF(AND($K1356&gt;=0,#REF!&gt;=0,$N1356&gt;=0,#REF!&gt;=0,$Q1356&gt;=0,$R1356&gt;=0),IF(($K$10+#REF!*5)&gt;($N$10+#REF!*5),IF(($N1356+#REF!*5)&gt;($Q1356+$R1356*5),"Satellite","Microwave"),IF(($K1356+#REF!*5)&gt;($Q1356+$R1356*5),"Satellite","Fiber Optic")),""),""))</f>
        <v/>
      </c>
    </row>
    <row r="1357" spans="1:61"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4" t="str">
        <f>IF(OR(ISBLANK($K1357),ISBLANK(#REF!),ISBLANK($N1357),ISBLANK(#REF!),ISBLANK($Q1357),ISBLANK($R1357)),"",IF(AND(ISNUMBER($K1357),ISNUMBER(#REF!),ISNUMBER($N1357),ISNUMBER(#REF!),ISNUMBER($Q1357),ISNUMBER($R1357)),IF(AND($K1357&gt;=0,#REF!&gt;=0,$N1357&gt;=0,#REF!&gt;=0,$Q1357&gt;=0,$R1357&gt;=0),IF(($K$10+#REF!*5)&gt;($N$10+#REF!*5),IF(($N1357+#REF!*5)&gt;($Q1357+$R1357*5),"Satellite","Microwave"),IF(($K1357+#REF!*5)&gt;($Q1357+$R1357*5),"Satellite","Fiber Optic")),""),""))</f>
        <v/>
      </c>
    </row>
    <row r="1358" spans="1:61"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4" t="str">
        <f>IF(OR(ISBLANK($K1358),ISBLANK(#REF!),ISBLANK($N1358),ISBLANK(#REF!),ISBLANK($Q1358),ISBLANK($R1358)),"",IF(AND(ISNUMBER($K1358),ISNUMBER(#REF!),ISNUMBER($N1358),ISNUMBER(#REF!),ISNUMBER($Q1358),ISNUMBER($R1358)),IF(AND($K1358&gt;=0,#REF!&gt;=0,$N1358&gt;=0,#REF!&gt;=0,$Q1358&gt;=0,$R1358&gt;=0),IF(($K$10+#REF!*5)&gt;($N$10+#REF!*5),IF(($N1358+#REF!*5)&gt;($Q1358+$R1358*5),"Satellite","Microwave"),IF(($K1358+#REF!*5)&gt;($Q1358+$R1358*5),"Satellite","Fiber Optic")),""),""))</f>
        <v/>
      </c>
    </row>
    <row r="1359" spans="1:61"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4" t="str">
        <f>IF(OR(ISBLANK($K1359),ISBLANK(#REF!),ISBLANK($N1359),ISBLANK(#REF!),ISBLANK($Q1359),ISBLANK($R1359)),"",IF(AND(ISNUMBER($K1359),ISNUMBER(#REF!),ISNUMBER($N1359),ISNUMBER(#REF!),ISNUMBER($Q1359),ISNUMBER($R1359)),IF(AND($K1359&gt;=0,#REF!&gt;=0,$N1359&gt;=0,#REF!&gt;=0,$Q1359&gt;=0,$R1359&gt;=0),IF(($K$10+#REF!*5)&gt;($N$10+#REF!*5),IF(($N1359+#REF!*5)&gt;($Q1359+$R1359*5),"Satellite","Microwave"),IF(($K1359+#REF!*5)&gt;($Q1359+$R1359*5),"Satellite","Fiber Optic")),""),""))</f>
        <v/>
      </c>
    </row>
    <row r="1360" spans="1:61"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4" t="str">
        <f>IF(OR(ISBLANK($K1360),ISBLANK(#REF!),ISBLANK($N1360),ISBLANK(#REF!),ISBLANK($Q1360),ISBLANK($R1360)),"",IF(AND(ISNUMBER($K1360),ISNUMBER(#REF!),ISNUMBER($N1360),ISNUMBER(#REF!),ISNUMBER($Q1360),ISNUMBER($R1360)),IF(AND($K1360&gt;=0,#REF!&gt;=0,$N1360&gt;=0,#REF!&gt;=0,$Q1360&gt;=0,$R1360&gt;=0),IF(($K$10+#REF!*5)&gt;($N$10+#REF!*5),IF(($N1360+#REF!*5)&gt;($Q1360+$R1360*5),"Satellite","Microwave"),IF(($K1360+#REF!*5)&gt;($Q1360+$R1360*5),"Satellite","Fiber Optic")),""),""))</f>
        <v/>
      </c>
    </row>
    <row r="1361" spans="1:61"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4" t="str">
        <f>IF(OR(ISBLANK($K1361),ISBLANK(#REF!),ISBLANK($N1361),ISBLANK(#REF!),ISBLANK($Q1361),ISBLANK($R1361)),"",IF(AND(ISNUMBER($K1361),ISNUMBER(#REF!),ISNUMBER($N1361),ISNUMBER(#REF!),ISNUMBER($Q1361),ISNUMBER($R1361)),IF(AND($K1361&gt;=0,#REF!&gt;=0,$N1361&gt;=0,#REF!&gt;=0,$Q1361&gt;=0,$R1361&gt;=0),IF(($K$10+#REF!*5)&gt;($N$10+#REF!*5),IF(($N1361+#REF!*5)&gt;($Q1361+$R1361*5),"Satellite","Microwave"),IF(($K1361+#REF!*5)&gt;($Q1361+$R1361*5),"Satellite","Fiber Optic")),""),""))</f>
        <v/>
      </c>
    </row>
    <row r="1362" spans="1:61"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4" t="str">
        <f>IF(OR(ISBLANK($K1362),ISBLANK(#REF!),ISBLANK($N1362),ISBLANK(#REF!),ISBLANK($Q1362),ISBLANK($R1362)),"",IF(AND(ISNUMBER($K1362),ISNUMBER(#REF!),ISNUMBER($N1362),ISNUMBER(#REF!),ISNUMBER($Q1362),ISNUMBER($R1362)),IF(AND($K1362&gt;=0,#REF!&gt;=0,$N1362&gt;=0,#REF!&gt;=0,$Q1362&gt;=0,$R1362&gt;=0),IF(($K$10+#REF!*5)&gt;($N$10+#REF!*5),IF(($N1362+#REF!*5)&gt;($Q1362+$R1362*5),"Satellite","Microwave"),IF(($K1362+#REF!*5)&gt;($Q1362+$R1362*5),"Satellite","Fiber Optic")),""),""))</f>
        <v/>
      </c>
    </row>
    <row r="1363" spans="1:61"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4" t="str">
        <f>IF(OR(ISBLANK($K1363),ISBLANK(#REF!),ISBLANK($N1363),ISBLANK(#REF!),ISBLANK($Q1363),ISBLANK($R1363)),"",IF(AND(ISNUMBER($K1363),ISNUMBER(#REF!),ISNUMBER($N1363),ISNUMBER(#REF!),ISNUMBER($Q1363),ISNUMBER($R1363)),IF(AND($K1363&gt;=0,#REF!&gt;=0,$N1363&gt;=0,#REF!&gt;=0,$Q1363&gt;=0,$R1363&gt;=0),IF(($K$10+#REF!*5)&gt;($N$10+#REF!*5),IF(($N1363+#REF!*5)&gt;($Q1363+$R1363*5),"Satellite","Microwave"),IF(($K1363+#REF!*5)&gt;($Q1363+$R1363*5),"Satellite","Fiber Optic")),""),""))</f>
        <v/>
      </c>
    </row>
    <row r="1364" spans="1:61"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4" t="str">
        <f>IF(OR(ISBLANK($K1364),ISBLANK(#REF!),ISBLANK($N1364),ISBLANK(#REF!),ISBLANK($Q1364),ISBLANK($R1364)),"",IF(AND(ISNUMBER($K1364),ISNUMBER(#REF!),ISNUMBER($N1364),ISNUMBER(#REF!),ISNUMBER($Q1364),ISNUMBER($R1364)),IF(AND($K1364&gt;=0,#REF!&gt;=0,$N1364&gt;=0,#REF!&gt;=0,$Q1364&gt;=0,$R1364&gt;=0),IF(($K$10+#REF!*5)&gt;($N$10+#REF!*5),IF(($N1364+#REF!*5)&gt;($Q1364+$R1364*5),"Satellite","Microwave"),IF(($K1364+#REF!*5)&gt;($Q1364+$R1364*5),"Satellite","Fiber Optic")),""),""))</f>
        <v/>
      </c>
    </row>
    <row r="1365" spans="1:61"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4" t="str">
        <f>IF(OR(ISBLANK($K1365),ISBLANK(#REF!),ISBLANK($N1365),ISBLANK(#REF!),ISBLANK($Q1365),ISBLANK($R1365)),"",IF(AND(ISNUMBER($K1365),ISNUMBER(#REF!),ISNUMBER($N1365),ISNUMBER(#REF!),ISNUMBER($Q1365),ISNUMBER($R1365)),IF(AND($K1365&gt;=0,#REF!&gt;=0,$N1365&gt;=0,#REF!&gt;=0,$Q1365&gt;=0,$R1365&gt;=0),IF(($K$10+#REF!*5)&gt;($N$10+#REF!*5),IF(($N1365+#REF!*5)&gt;($Q1365+$R1365*5),"Satellite","Microwave"),IF(($K1365+#REF!*5)&gt;($Q1365+$R1365*5),"Satellite","Fiber Optic")),""),""))</f>
        <v/>
      </c>
    </row>
    <row r="1366" spans="1:61"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4" t="str">
        <f>IF(OR(ISBLANK($K1366),ISBLANK(#REF!),ISBLANK($N1366),ISBLANK(#REF!),ISBLANK($Q1366),ISBLANK($R1366)),"",IF(AND(ISNUMBER($K1366),ISNUMBER(#REF!),ISNUMBER($N1366),ISNUMBER(#REF!),ISNUMBER($Q1366),ISNUMBER($R1366)),IF(AND($K1366&gt;=0,#REF!&gt;=0,$N1366&gt;=0,#REF!&gt;=0,$Q1366&gt;=0,$R1366&gt;=0),IF(($K$10+#REF!*5)&gt;($N$10+#REF!*5),IF(($N1366+#REF!*5)&gt;($Q1366+$R1366*5),"Satellite","Microwave"),IF(($K1366+#REF!*5)&gt;($Q1366+$R1366*5),"Satellite","Fiber Optic")),""),""))</f>
        <v/>
      </c>
    </row>
    <row r="1367" spans="1:61"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4" t="str">
        <f>IF(OR(ISBLANK($K1367),ISBLANK(#REF!),ISBLANK($N1367),ISBLANK(#REF!),ISBLANK($Q1367),ISBLANK($R1367)),"",IF(AND(ISNUMBER($K1367),ISNUMBER(#REF!),ISNUMBER($N1367),ISNUMBER(#REF!),ISNUMBER($Q1367),ISNUMBER($R1367)),IF(AND($K1367&gt;=0,#REF!&gt;=0,$N1367&gt;=0,#REF!&gt;=0,$Q1367&gt;=0,$R1367&gt;=0),IF(($K$10+#REF!*5)&gt;($N$10+#REF!*5),IF(($N1367+#REF!*5)&gt;($Q1367+$R1367*5),"Satellite","Microwave"),IF(($K1367+#REF!*5)&gt;($Q1367+$R1367*5),"Satellite","Fiber Optic")),""),""))</f>
        <v/>
      </c>
    </row>
    <row r="1368" spans="1:61"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4" t="str">
        <f>IF(OR(ISBLANK($K1368),ISBLANK(#REF!),ISBLANK($N1368),ISBLANK(#REF!),ISBLANK($Q1368),ISBLANK($R1368)),"",IF(AND(ISNUMBER($K1368),ISNUMBER(#REF!),ISNUMBER($N1368),ISNUMBER(#REF!),ISNUMBER($Q1368),ISNUMBER($R1368)),IF(AND($K1368&gt;=0,#REF!&gt;=0,$N1368&gt;=0,#REF!&gt;=0,$Q1368&gt;=0,$R1368&gt;=0),IF(($K$10+#REF!*5)&gt;($N$10+#REF!*5),IF(($N1368+#REF!*5)&gt;($Q1368+$R1368*5),"Satellite","Microwave"),IF(($K1368+#REF!*5)&gt;($Q1368+$R1368*5),"Satellite","Fiber Optic")),""),""))</f>
        <v/>
      </c>
    </row>
    <row r="1369" spans="1:61"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4" t="str">
        <f>IF(OR(ISBLANK($K1369),ISBLANK(#REF!),ISBLANK($N1369),ISBLANK(#REF!),ISBLANK($Q1369),ISBLANK($R1369)),"",IF(AND(ISNUMBER($K1369),ISNUMBER(#REF!),ISNUMBER($N1369),ISNUMBER(#REF!),ISNUMBER($Q1369),ISNUMBER($R1369)),IF(AND($K1369&gt;=0,#REF!&gt;=0,$N1369&gt;=0,#REF!&gt;=0,$Q1369&gt;=0,$R1369&gt;=0),IF(($K$10+#REF!*5)&gt;($N$10+#REF!*5),IF(($N1369+#REF!*5)&gt;($Q1369+$R1369*5),"Satellite","Microwave"),IF(($K1369+#REF!*5)&gt;($Q1369+$R1369*5),"Satellite","Fiber Optic")),""),""))</f>
        <v/>
      </c>
    </row>
    <row r="1370" spans="1:61"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4" t="str">
        <f>IF(OR(ISBLANK($K1370),ISBLANK(#REF!),ISBLANK($N1370),ISBLANK(#REF!),ISBLANK($Q1370),ISBLANK($R1370)),"",IF(AND(ISNUMBER($K1370),ISNUMBER(#REF!),ISNUMBER($N1370),ISNUMBER(#REF!),ISNUMBER($Q1370),ISNUMBER($R1370)),IF(AND($K1370&gt;=0,#REF!&gt;=0,$N1370&gt;=0,#REF!&gt;=0,$Q1370&gt;=0,$R1370&gt;=0),IF(($K$10+#REF!*5)&gt;($N$10+#REF!*5),IF(($N1370+#REF!*5)&gt;($Q1370+$R1370*5),"Satellite","Microwave"),IF(($K1370+#REF!*5)&gt;($Q1370+$R1370*5),"Satellite","Fiber Optic")),""),""))</f>
        <v/>
      </c>
    </row>
    <row r="1371" spans="1:61"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4" t="str">
        <f>IF(OR(ISBLANK($K1371),ISBLANK(#REF!),ISBLANK($N1371),ISBLANK(#REF!),ISBLANK($Q1371),ISBLANK($R1371)),"",IF(AND(ISNUMBER($K1371),ISNUMBER(#REF!),ISNUMBER($N1371),ISNUMBER(#REF!),ISNUMBER($Q1371),ISNUMBER($R1371)),IF(AND($K1371&gt;=0,#REF!&gt;=0,$N1371&gt;=0,#REF!&gt;=0,$Q1371&gt;=0,$R1371&gt;=0),IF(($K$10+#REF!*5)&gt;($N$10+#REF!*5),IF(($N1371+#REF!*5)&gt;($Q1371+$R1371*5),"Satellite","Microwave"),IF(($K1371+#REF!*5)&gt;($Q1371+$R1371*5),"Satellite","Fiber Optic")),""),""))</f>
        <v/>
      </c>
    </row>
    <row r="1372" spans="1:61"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4" t="str">
        <f>IF(OR(ISBLANK($K1372),ISBLANK(#REF!),ISBLANK($N1372),ISBLANK(#REF!),ISBLANK($Q1372),ISBLANK($R1372)),"",IF(AND(ISNUMBER($K1372),ISNUMBER(#REF!),ISNUMBER($N1372),ISNUMBER(#REF!),ISNUMBER($Q1372),ISNUMBER($R1372)),IF(AND($K1372&gt;=0,#REF!&gt;=0,$N1372&gt;=0,#REF!&gt;=0,$Q1372&gt;=0,$R1372&gt;=0),IF(($K$10+#REF!*5)&gt;($N$10+#REF!*5),IF(($N1372+#REF!*5)&gt;($Q1372+$R1372*5),"Satellite","Microwave"),IF(($K1372+#REF!*5)&gt;($Q1372+$R1372*5),"Satellite","Fiber Optic")),""),""))</f>
        <v/>
      </c>
    </row>
    <row r="1373" spans="1:61"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4" t="str">
        <f>IF(OR(ISBLANK($K1373),ISBLANK(#REF!),ISBLANK($N1373),ISBLANK(#REF!),ISBLANK($Q1373),ISBLANK($R1373)),"",IF(AND(ISNUMBER($K1373),ISNUMBER(#REF!),ISNUMBER($N1373),ISNUMBER(#REF!),ISNUMBER($Q1373),ISNUMBER($R1373)),IF(AND($K1373&gt;=0,#REF!&gt;=0,$N1373&gt;=0,#REF!&gt;=0,$Q1373&gt;=0,$R1373&gt;=0),IF(($K$10+#REF!*5)&gt;($N$10+#REF!*5),IF(($N1373+#REF!*5)&gt;($Q1373+$R1373*5),"Satellite","Microwave"),IF(($K1373+#REF!*5)&gt;($Q1373+$R1373*5),"Satellite","Fiber Optic")),""),""))</f>
        <v/>
      </c>
    </row>
    <row r="1374" spans="1:61"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4" t="str">
        <f>IF(OR(ISBLANK($K1374),ISBLANK(#REF!),ISBLANK($N1374),ISBLANK(#REF!),ISBLANK($Q1374),ISBLANK($R1374)),"",IF(AND(ISNUMBER($K1374),ISNUMBER(#REF!),ISNUMBER($N1374),ISNUMBER(#REF!),ISNUMBER($Q1374),ISNUMBER($R1374)),IF(AND($K1374&gt;=0,#REF!&gt;=0,$N1374&gt;=0,#REF!&gt;=0,$Q1374&gt;=0,$R1374&gt;=0),IF(($K$10+#REF!*5)&gt;($N$10+#REF!*5),IF(($N1374+#REF!*5)&gt;($Q1374+$R1374*5),"Satellite","Microwave"),IF(($K1374+#REF!*5)&gt;($Q1374+$R1374*5),"Satellite","Fiber Optic")),""),""))</f>
        <v/>
      </c>
    </row>
    <row r="1375" spans="1:61"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4" t="str">
        <f>IF(OR(ISBLANK($K1375),ISBLANK(#REF!),ISBLANK($N1375),ISBLANK(#REF!),ISBLANK($Q1375),ISBLANK($R1375)),"",IF(AND(ISNUMBER($K1375),ISNUMBER(#REF!),ISNUMBER($N1375),ISNUMBER(#REF!),ISNUMBER($Q1375),ISNUMBER($R1375)),IF(AND($K1375&gt;=0,#REF!&gt;=0,$N1375&gt;=0,#REF!&gt;=0,$Q1375&gt;=0,$R1375&gt;=0),IF(($K$10+#REF!*5)&gt;($N$10+#REF!*5),IF(($N1375+#REF!*5)&gt;($Q1375+$R1375*5),"Satellite","Microwave"),IF(($K1375+#REF!*5)&gt;($Q1375+$R1375*5),"Satellite","Fiber Optic")),""),""))</f>
        <v/>
      </c>
    </row>
    <row r="1376" spans="1:61"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4" t="str">
        <f>IF(OR(ISBLANK($K1376),ISBLANK(#REF!),ISBLANK($N1376),ISBLANK(#REF!),ISBLANK($Q1376),ISBLANK($R1376)),"",IF(AND(ISNUMBER($K1376),ISNUMBER(#REF!),ISNUMBER($N1376),ISNUMBER(#REF!),ISNUMBER($Q1376),ISNUMBER($R1376)),IF(AND($K1376&gt;=0,#REF!&gt;=0,$N1376&gt;=0,#REF!&gt;=0,$Q1376&gt;=0,$R1376&gt;=0),IF(($K$10+#REF!*5)&gt;($N$10+#REF!*5),IF(($N1376+#REF!*5)&gt;($Q1376+$R1376*5),"Satellite","Microwave"),IF(($K1376+#REF!*5)&gt;($Q1376+$R1376*5),"Satellite","Fiber Optic")),""),""))</f>
        <v/>
      </c>
    </row>
    <row r="1377" spans="1:61"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4" t="str">
        <f>IF(OR(ISBLANK($K1377),ISBLANK(#REF!),ISBLANK($N1377),ISBLANK(#REF!),ISBLANK($Q1377),ISBLANK($R1377)),"",IF(AND(ISNUMBER($K1377),ISNUMBER(#REF!),ISNUMBER($N1377),ISNUMBER(#REF!),ISNUMBER($Q1377),ISNUMBER($R1377)),IF(AND($K1377&gt;=0,#REF!&gt;=0,$N1377&gt;=0,#REF!&gt;=0,$Q1377&gt;=0,$R1377&gt;=0),IF(($K$10+#REF!*5)&gt;($N$10+#REF!*5),IF(($N1377+#REF!*5)&gt;($Q1377+$R1377*5),"Satellite","Microwave"),IF(($K1377+#REF!*5)&gt;($Q1377+$R1377*5),"Satellite","Fiber Optic")),""),""))</f>
        <v/>
      </c>
    </row>
    <row r="1378" spans="1:61"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4" t="str">
        <f>IF(OR(ISBLANK($K1378),ISBLANK(#REF!),ISBLANK($N1378),ISBLANK(#REF!),ISBLANK($Q1378),ISBLANK($R1378)),"",IF(AND(ISNUMBER($K1378),ISNUMBER(#REF!),ISNUMBER($N1378),ISNUMBER(#REF!),ISNUMBER($Q1378),ISNUMBER($R1378)),IF(AND($K1378&gt;=0,#REF!&gt;=0,$N1378&gt;=0,#REF!&gt;=0,$Q1378&gt;=0,$R1378&gt;=0),IF(($K$10+#REF!*5)&gt;($N$10+#REF!*5),IF(($N1378+#REF!*5)&gt;($Q1378+$R1378*5),"Satellite","Microwave"),IF(($K1378+#REF!*5)&gt;($Q1378+$R1378*5),"Satellite","Fiber Optic")),""),""))</f>
        <v/>
      </c>
    </row>
    <row r="1379" spans="1:61"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4" t="str">
        <f>IF(OR(ISBLANK($K1379),ISBLANK(#REF!),ISBLANK($N1379),ISBLANK(#REF!),ISBLANK($Q1379),ISBLANK($R1379)),"",IF(AND(ISNUMBER($K1379),ISNUMBER(#REF!),ISNUMBER($N1379),ISNUMBER(#REF!),ISNUMBER($Q1379),ISNUMBER($R1379)),IF(AND($K1379&gt;=0,#REF!&gt;=0,$N1379&gt;=0,#REF!&gt;=0,$Q1379&gt;=0,$R1379&gt;=0),IF(($K$10+#REF!*5)&gt;($N$10+#REF!*5),IF(($N1379+#REF!*5)&gt;($Q1379+$R1379*5),"Satellite","Microwave"),IF(($K1379+#REF!*5)&gt;($Q1379+$R1379*5),"Satellite","Fiber Optic")),""),""))</f>
        <v/>
      </c>
    </row>
    <row r="1380" spans="1:61"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4" t="str">
        <f>IF(OR(ISBLANK($K1380),ISBLANK(#REF!),ISBLANK($N1380),ISBLANK(#REF!),ISBLANK($Q1380),ISBLANK($R1380)),"",IF(AND(ISNUMBER($K1380),ISNUMBER(#REF!),ISNUMBER($N1380),ISNUMBER(#REF!),ISNUMBER($Q1380),ISNUMBER($R1380)),IF(AND($K1380&gt;=0,#REF!&gt;=0,$N1380&gt;=0,#REF!&gt;=0,$Q1380&gt;=0,$R1380&gt;=0),IF(($K$10+#REF!*5)&gt;($N$10+#REF!*5),IF(($N1380+#REF!*5)&gt;($Q1380+$R1380*5),"Satellite","Microwave"),IF(($K1380+#REF!*5)&gt;($Q1380+$R1380*5),"Satellite","Fiber Optic")),""),""))</f>
        <v/>
      </c>
    </row>
    <row r="1381" spans="1:61"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4" t="str">
        <f>IF(OR(ISBLANK($K1381),ISBLANK(#REF!),ISBLANK($N1381),ISBLANK(#REF!),ISBLANK($Q1381),ISBLANK($R1381)),"",IF(AND(ISNUMBER($K1381),ISNUMBER(#REF!),ISNUMBER($N1381),ISNUMBER(#REF!),ISNUMBER($Q1381),ISNUMBER($R1381)),IF(AND($K1381&gt;=0,#REF!&gt;=0,$N1381&gt;=0,#REF!&gt;=0,$Q1381&gt;=0,$R1381&gt;=0),IF(($K$10+#REF!*5)&gt;($N$10+#REF!*5),IF(($N1381+#REF!*5)&gt;($Q1381+$R1381*5),"Satellite","Microwave"),IF(($K1381+#REF!*5)&gt;($Q1381+$R1381*5),"Satellite","Fiber Optic")),""),""))</f>
        <v/>
      </c>
    </row>
    <row r="1382" spans="1:61"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4" t="str">
        <f>IF(OR(ISBLANK($K1382),ISBLANK(#REF!),ISBLANK($N1382),ISBLANK(#REF!),ISBLANK($Q1382),ISBLANK($R1382)),"",IF(AND(ISNUMBER($K1382),ISNUMBER(#REF!),ISNUMBER($N1382),ISNUMBER(#REF!),ISNUMBER($Q1382),ISNUMBER($R1382)),IF(AND($K1382&gt;=0,#REF!&gt;=0,$N1382&gt;=0,#REF!&gt;=0,$Q1382&gt;=0,$R1382&gt;=0),IF(($K$10+#REF!*5)&gt;($N$10+#REF!*5),IF(($N1382+#REF!*5)&gt;($Q1382+$R1382*5),"Satellite","Microwave"),IF(($K1382+#REF!*5)&gt;($Q1382+$R1382*5),"Satellite","Fiber Optic")),""),""))</f>
        <v/>
      </c>
    </row>
    <row r="1383" spans="1:61"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4" t="str">
        <f>IF(OR(ISBLANK($K1383),ISBLANK(#REF!),ISBLANK($N1383),ISBLANK(#REF!),ISBLANK($Q1383),ISBLANK($R1383)),"",IF(AND(ISNUMBER($K1383),ISNUMBER(#REF!),ISNUMBER($N1383),ISNUMBER(#REF!),ISNUMBER($Q1383),ISNUMBER($R1383)),IF(AND($K1383&gt;=0,#REF!&gt;=0,$N1383&gt;=0,#REF!&gt;=0,$Q1383&gt;=0,$R1383&gt;=0),IF(($K$10+#REF!*5)&gt;($N$10+#REF!*5),IF(($N1383+#REF!*5)&gt;($Q1383+$R1383*5),"Satellite","Microwave"),IF(($K1383+#REF!*5)&gt;($Q1383+$R1383*5),"Satellite","Fiber Optic")),""),""))</f>
        <v/>
      </c>
    </row>
    <row r="1384" spans="1:61"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4" t="str">
        <f>IF(OR(ISBLANK($K1384),ISBLANK(#REF!),ISBLANK($N1384),ISBLANK(#REF!),ISBLANK($Q1384),ISBLANK($R1384)),"",IF(AND(ISNUMBER($K1384),ISNUMBER(#REF!),ISNUMBER($N1384),ISNUMBER(#REF!),ISNUMBER($Q1384),ISNUMBER($R1384)),IF(AND($K1384&gt;=0,#REF!&gt;=0,$N1384&gt;=0,#REF!&gt;=0,$Q1384&gt;=0,$R1384&gt;=0),IF(($K$10+#REF!*5)&gt;($N$10+#REF!*5),IF(($N1384+#REF!*5)&gt;($Q1384+$R1384*5),"Satellite","Microwave"),IF(($K1384+#REF!*5)&gt;($Q1384+$R1384*5),"Satellite","Fiber Optic")),""),""))</f>
        <v/>
      </c>
    </row>
    <row r="1385" spans="1:61"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4" t="str">
        <f>IF(OR(ISBLANK($K1385),ISBLANK(#REF!),ISBLANK($N1385),ISBLANK(#REF!),ISBLANK($Q1385),ISBLANK($R1385)),"",IF(AND(ISNUMBER($K1385),ISNUMBER(#REF!),ISNUMBER($N1385),ISNUMBER(#REF!),ISNUMBER($Q1385),ISNUMBER($R1385)),IF(AND($K1385&gt;=0,#REF!&gt;=0,$N1385&gt;=0,#REF!&gt;=0,$Q1385&gt;=0,$R1385&gt;=0),IF(($K$10+#REF!*5)&gt;($N$10+#REF!*5),IF(($N1385+#REF!*5)&gt;($Q1385+$R1385*5),"Satellite","Microwave"),IF(($K1385+#REF!*5)&gt;($Q1385+$R1385*5),"Satellite","Fiber Optic")),""),""))</f>
        <v/>
      </c>
    </row>
    <row r="1386" spans="1:61"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4" t="str">
        <f>IF(OR(ISBLANK($K1386),ISBLANK(#REF!),ISBLANK($N1386),ISBLANK(#REF!),ISBLANK($Q1386),ISBLANK($R1386)),"",IF(AND(ISNUMBER($K1386),ISNUMBER(#REF!),ISNUMBER($N1386),ISNUMBER(#REF!),ISNUMBER($Q1386),ISNUMBER($R1386)),IF(AND($K1386&gt;=0,#REF!&gt;=0,$N1386&gt;=0,#REF!&gt;=0,$Q1386&gt;=0,$R1386&gt;=0),IF(($K$10+#REF!*5)&gt;($N$10+#REF!*5),IF(($N1386+#REF!*5)&gt;($Q1386+$R1386*5),"Satellite","Microwave"),IF(($K1386+#REF!*5)&gt;($Q1386+$R1386*5),"Satellite","Fiber Optic")),""),""))</f>
        <v/>
      </c>
    </row>
    <row r="1387" spans="1:61"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4" t="str">
        <f>IF(OR(ISBLANK($K1387),ISBLANK(#REF!),ISBLANK($N1387),ISBLANK(#REF!),ISBLANK($Q1387),ISBLANK($R1387)),"",IF(AND(ISNUMBER($K1387),ISNUMBER(#REF!),ISNUMBER($N1387),ISNUMBER(#REF!),ISNUMBER($Q1387),ISNUMBER($R1387)),IF(AND($K1387&gt;=0,#REF!&gt;=0,$N1387&gt;=0,#REF!&gt;=0,$Q1387&gt;=0,$R1387&gt;=0),IF(($K$10+#REF!*5)&gt;($N$10+#REF!*5),IF(($N1387+#REF!*5)&gt;($Q1387+$R1387*5),"Satellite","Microwave"),IF(($K1387+#REF!*5)&gt;($Q1387+$R1387*5),"Satellite","Fiber Optic")),""),""))</f>
        <v/>
      </c>
    </row>
    <row r="1388" spans="1:61"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4" t="str">
        <f>IF(OR(ISBLANK($K1388),ISBLANK(#REF!),ISBLANK($N1388),ISBLANK(#REF!),ISBLANK($Q1388),ISBLANK($R1388)),"",IF(AND(ISNUMBER($K1388),ISNUMBER(#REF!),ISNUMBER($N1388),ISNUMBER(#REF!),ISNUMBER($Q1388),ISNUMBER($R1388)),IF(AND($K1388&gt;=0,#REF!&gt;=0,$N1388&gt;=0,#REF!&gt;=0,$Q1388&gt;=0,$R1388&gt;=0),IF(($K$10+#REF!*5)&gt;($N$10+#REF!*5),IF(($N1388+#REF!*5)&gt;($Q1388+$R1388*5),"Satellite","Microwave"),IF(($K1388+#REF!*5)&gt;($Q1388+$R1388*5),"Satellite","Fiber Optic")),""),""))</f>
        <v/>
      </c>
    </row>
    <row r="1389" spans="1:61"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4" t="str">
        <f>IF(OR(ISBLANK($K1389),ISBLANK(#REF!),ISBLANK($N1389),ISBLANK(#REF!),ISBLANK($Q1389),ISBLANK($R1389)),"",IF(AND(ISNUMBER($K1389),ISNUMBER(#REF!),ISNUMBER($N1389),ISNUMBER(#REF!),ISNUMBER($Q1389),ISNUMBER($R1389)),IF(AND($K1389&gt;=0,#REF!&gt;=0,$N1389&gt;=0,#REF!&gt;=0,$Q1389&gt;=0,$R1389&gt;=0),IF(($K$10+#REF!*5)&gt;($N$10+#REF!*5),IF(($N1389+#REF!*5)&gt;($Q1389+$R1389*5),"Satellite","Microwave"),IF(($K1389+#REF!*5)&gt;($Q1389+$R1389*5),"Satellite","Fiber Optic")),""),""))</f>
        <v/>
      </c>
    </row>
    <row r="1390" spans="1:61"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4" t="str">
        <f>IF(OR(ISBLANK($K1390),ISBLANK(#REF!),ISBLANK($N1390),ISBLANK(#REF!),ISBLANK($Q1390),ISBLANK($R1390)),"",IF(AND(ISNUMBER($K1390),ISNUMBER(#REF!),ISNUMBER($N1390),ISNUMBER(#REF!),ISNUMBER($Q1390),ISNUMBER($R1390)),IF(AND($K1390&gt;=0,#REF!&gt;=0,$N1390&gt;=0,#REF!&gt;=0,$Q1390&gt;=0,$R1390&gt;=0),IF(($K$10+#REF!*5)&gt;($N$10+#REF!*5),IF(($N1390+#REF!*5)&gt;($Q1390+$R1390*5),"Satellite","Microwave"),IF(($K1390+#REF!*5)&gt;($Q1390+$R1390*5),"Satellite","Fiber Optic")),""),""))</f>
        <v/>
      </c>
    </row>
    <row r="1391" spans="1:61"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4" t="str">
        <f>IF(OR(ISBLANK($K1391),ISBLANK(#REF!),ISBLANK($N1391),ISBLANK(#REF!),ISBLANK($Q1391),ISBLANK($R1391)),"",IF(AND(ISNUMBER($K1391),ISNUMBER(#REF!),ISNUMBER($N1391),ISNUMBER(#REF!),ISNUMBER($Q1391),ISNUMBER($R1391)),IF(AND($K1391&gt;=0,#REF!&gt;=0,$N1391&gt;=0,#REF!&gt;=0,$Q1391&gt;=0,$R1391&gt;=0),IF(($K$10+#REF!*5)&gt;($N$10+#REF!*5),IF(($N1391+#REF!*5)&gt;($Q1391+$R1391*5),"Satellite","Microwave"),IF(($K1391+#REF!*5)&gt;($Q1391+$R1391*5),"Satellite","Fiber Optic")),""),""))</f>
        <v/>
      </c>
    </row>
    <row r="1392" spans="1:61"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4" t="str">
        <f>IF(OR(ISBLANK($K1392),ISBLANK(#REF!),ISBLANK($N1392),ISBLANK(#REF!),ISBLANK($Q1392),ISBLANK($R1392)),"",IF(AND(ISNUMBER($K1392),ISNUMBER(#REF!),ISNUMBER($N1392),ISNUMBER(#REF!),ISNUMBER($Q1392),ISNUMBER($R1392)),IF(AND($K1392&gt;=0,#REF!&gt;=0,$N1392&gt;=0,#REF!&gt;=0,$Q1392&gt;=0,$R1392&gt;=0),IF(($K$10+#REF!*5)&gt;($N$10+#REF!*5),IF(($N1392+#REF!*5)&gt;($Q1392+$R1392*5),"Satellite","Microwave"),IF(($K1392+#REF!*5)&gt;($Q1392+$R1392*5),"Satellite","Fiber Optic")),""),""))</f>
        <v/>
      </c>
    </row>
    <row r="1393" spans="1:61"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4" t="str">
        <f>IF(OR(ISBLANK($K1393),ISBLANK(#REF!),ISBLANK($N1393),ISBLANK(#REF!),ISBLANK($Q1393),ISBLANK($R1393)),"",IF(AND(ISNUMBER($K1393),ISNUMBER(#REF!),ISNUMBER($N1393),ISNUMBER(#REF!),ISNUMBER($Q1393),ISNUMBER($R1393)),IF(AND($K1393&gt;=0,#REF!&gt;=0,$N1393&gt;=0,#REF!&gt;=0,$Q1393&gt;=0,$R1393&gt;=0),IF(($K$10+#REF!*5)&gt;($N$10+#REF!*5),IF(($N1393+#REF!*5)&gt;($Q1393+$R1393*5),"Satellite","Microwave"),IF(($K1393+#REF!*5)&gt;($Q1393+$R1393*5),"Satellite","Fiber Optic")),""),""))</f>
        <v/>
      </c>
    </row>
    <row r="1394" spans="1:61"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4" t="str">
        <f>IF(OR(ISBLANK($K1394),ISBLANK(#REF!),ISBLANK($N1394),ISBLANK(#REF!),ISBLANK($Q1394),ISBLANK($R1394)),"",IF(AND(ISNUMBER($K1394),ISNUMBER(#REF!),ISNUMBER($N1394),ISNUMBER(#REF!),ISNUMBER($Q1394),ISNUMBER($R1394)),IF(AND($K1394&gt;=0,#REF!&gt;=0,$N1394&gt;=0,#REF!&gt;=0,$Q1394&gt;=0,$R1394&gt;=0),IF(($K$10+#REF!*5)&gt;($N$10+#REF!*5),IF(($N1394+#REF!*5)&gt;($Q1394+$R1394*5),"Satellite","Microwave"),IF(($K1394+#REF!*5)&gt;($Q1394+$R1394*5),"Satellite","Fiber Optic")),""),""))</f>
        <v/>
      </c>
    </row>
    <row r="1395" spans="1:61"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4" t="str">
        <f>IF(OR(ISBLANK($K1395),ISBLANK(#REF!),ISBLANK($N1395),ISBLANK(#REF!),ISBLANK($Q1395),ISBLANK($R1395)),"",IF(AND(ISNUMBER($K1395),ISNUMBER(#REF!),ISNUMBER($N1395),ISNUMBER(#REF!),ISNUMBER($Q1395),ISNUMBER($R1395)),IF(AND($K1395&gt;=0,#REF!&gt;=0,$N1395&gt;=0,#REF!&gt;=0,$Q1395&gt;=0,$R1395&gt;=0),IF(($K$10+#REF!*5)&gt;($N$10+#REF!*5),IF(($N1395+#REF!*5)&gt;($Q1395+$R1395*5),"Satellite","Microwave"),IF(($K1395+#REF!*5)&gt;($Q1395+$R1395*5),"Satellite","Fiber Optic")),""),""))</f>
        <v/>
      </c>
    </row>
    <row r="1396" spans="1:61"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4" t="str">
        <f>IF(OR(ISBLANK($K1396),ISBLANK(#REF!),ISBLANK($N1396),ISBLANK(#REF!),ISBLANK($Q1396),ISBLANK($R1396)),"",IF(AND(ISNUMBER($K1396),ISNUMBER(#REF!),ISNUMBER($N1396),ISNUMBER(#REF!),ISNUMBER($Q1396),ISNUMBER($R1396)),IF(AND($K1396&gt;=0,#REF!&gt;=0,$N1396&gt;=0,#REF!&gt;=0,$Q1396&gt;=0,$R1396&gt;=0),IF(($K$10+#REF!*5)&gt;($N$10+#REF!*5),IF(($N1396+#REF!*5)&gt;($Q1396+$R1396*5),"Satellite","Microwave"),IF(($K1396+#REF!*5)&gt;($Q1396+$R1396*5),"Satellite","Fiber Optic")),""),""))</f>
        <v/>
      </c>
    </row>
    <row r="1397" spans="1:61"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4" t="str">
        <f>IF(OR(ISBLANK($K1397),ISBLANK(#REF!),ISBLANK($N1397),ISBLANK(#REF!),ISBLANK($Q1397),ISBLANK($R1397)),"",IF(AND(ISNUMBER($K1397),ISNUMBER(#REF!),ISNUMBER($N1397),ISNUMBER(#REF!),ISNUMBER($Q1397),ISNUMBER($R1397)),IF(AND($K1397&gt;=0,#REF!&gt;=0,$N1397&gt;=0,#REF!&gt;=0,$Q1397&gt;=0,$R1397&gt;=0),IF(($K$10+#REF!*5)&gt;($N$10+#REF!*5),IF(($N1397+#REF!*5)&gt;($Q1397+$R1397*5),"Satellite","Microwave"),IF(($K1397+#REF!*5)&gt;($Q1397+$R1397*5),"Satellite","Fiber Optic")),""),""))</f>
        <v/>
      </c>
    </row>
    <row r="1398" spans="1:61"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4" t="str">
        <f>IF(OR(ISBLANK($K1398),ISBLANK(#REF!),ISBLANK($N1398),ISBLANK(#REF!),ISBLANK($Q1398),ISBLANK($R1398)),"",IF(AND(ISNUMBER($K1398),ISNUMBER(#REF!),ISNUMBER($N1398),ISNUMBER(#REF!),ISNUMBER($Q1398),ISNUMBER($R1398)),IF(AND($K1398&gt;=0,#REF!&gt;=0,$N1398&gt;=0,#REF!&gt;=0,$Q1398&gt;=0,$R1398&gt;=0),IF(($K$10+#REF!*5)&gt;($N$10+#REF!*5),IF(($N1398+#REF!*5)&gt;($Q1398+$R1398*5),"Satellite","Microwave"),IF(($K1398+#REF!*5)&gt;($Q1398+$R1398*5),"Satellite","Fiber Optic")),""),""))</f>
        <v/>
      </c>
    </row>
    <row r="1399" spans="1:61"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4" t="str">
        <f>IF(OR(ISBLANK($K1399),ISBLANK(#REF!),ISBLANK($N1399),ISBLANK(#REF!),ISBLANK($Q1399),ISBLANK($R1399)),"",IF(AND(ISNUMBER($K1399),ISNUMBER(#REF!),ISNUMBER($N1399),ISNUMBER(#REF!),ISNUMBER($Q1399),ISNUMBER($R1399)),IF(AND($K1399&gt;=0,#REF!&gt;=0,$N1399&gt;=0,#REF!&gt;=0,$Q1399&gt;=0,$R1399&gt;=0),IF(($K$10+#REF!*5)&gt;($N$10+#REF!*5),IF(($N1399+#REF!*5)&gt;($Q1399+$R1399*5),"Satellite","Microwave"),IF(($K1399+#REF!*5)&gt;($Q1399+$R1399*5),"Satellite","Fiber Optic")),""),""))</f>
        <v/>
      </c>
    </row>
    <row r="1400" spans="1:61"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4" t="str">
        <f>IF(OR(ISBLANK($K1400),ISBLANK(#REF!),ISBLANK($N1400),ISBLANK(#REF!),ISBLANK($Q1400),ISBLANK($R1400)),"",IF(AND(ISNUMBER($K1400),ISNUMBER(#REF!),ISNUMBER($N1400),ISNUMBER(#REF!),ISNUMBER($Q1400),ISNUMBER($R1400)),IF(AND($K1400&gt;=0,#REF!&gt;=0,$N1400&gt;=0,#REF!&gt;=0,$Q1400&gt;=0,$R1400&gt;=0),IF(($K$10+#REF!*5)&gt;($N$10+#REF!*5),IF(($N1400+#REF!*5)&gt;($Q1400+$R1400*5),"Satellite","Microwave"),IF(($K1400+#REF!*5)&gt;($Q1400+$R1400*5),"Satellite","Fiber Optic")),""),""))</f>
        <v/>
      </c>
    </row>
    <row r="1401" spans="1:61"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4" t="str">
        <f>IF(OR(ISBLANK($K1401),ISBLANK(#REF!),ISBLANK($N1401),ISBLANK(#REF!),ISBLANK($Q1401),ISBLANK($R1401)),"",IF(AND(ISNUMBER($K1401),ISNUMBER(#REF!),ISNUMBER($N1401),ISNUMBER(#REF!),ISNUMBER($Q1401),ISNUMBER($R1401)),IF(AND($K1401&gt;=0,#REF!&gt;=0,$N1401&gt;=0,#REF!&gt;=0,$Q1401&gt;=0,$R1401&gt;=0),IF(($K$10+#REF!*5)&gt;($N$10+#REF!*5),IF(($N1401+#REF!*5)&gt;($Q1401+$R1401*5),"Satellite","Microwave"),IF(($K1401+#REF!*5)&gt;($Q1401+$R1401*5),"Satellite","Fiber Optic")),""),""))</f>
        <v/>
      </c>
    </row>
    <row r="1402" spans="1:61"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4" t="str">
        <f>IF(OR(ISBLANK($K1402),ISBLANK(#REF!),ISBLANK($N1402),ISBLANK(#REF!),ISBLANK($Q1402),ISBLANK($R1402)),"",IF(AND(ISNUMBER($K1402),ISNUMBER(#REF!),ISNUMBER($N1402),ISNUMBER(#REF!),ISNUMBER($Q1402),ISNUMBER($R1402)),IF(AND($K1402&gt;=0,#REF!&gt;=0,$N1402&gt;=0,#REF!&gt;=0,$Q1402&gt;=0,$R1402&gt;=0),IF(($K$10+#REF!*5)&gt;($N$10+#REF!*5),IF(($N1402+#REF!*5)&gt;($Q1402+$R1402*5),"Satellite","Microwave"),IF(($K1402+#REF!*5)&gt;($Q1402+$R1402*5),"Satellite","Fiber Optic")),""),""))</f>
        <v/>
      </c>
    </row>
    <row r="1403" spans="1:61"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4" t="str">
        <f>IF(OR(ISBLANK($K1403),ISBLANK(#REF!),ISBLANK($N1403),ISBLANK(#REF!),ISBLANK($Q1403),ISBLANK($R1403)),"",IF(AND(ISNUMBER($K1403),ISNUMBER(#REF!),ISNUMBER($N1403),ISNUMBER(#REF!),ISNUMBER($Q1403),ISNUMBER($R1403)),IF(AND($K1403&gt;=0,#REF!&gt;=0,$N1403&gt;=0,#REF!&gt;=0,$Q1403&gt;=0,$R1403&gt;=0),IF(($K$10+#REF!*5)&gt;($N$10+#REF!*5),IF(($N1403+#REF!*5)&gt;($Q1403+$R1403*5),"Satellite","Microwave"),IF(($K1403+#REF!*5)&gt;($Q1403+$R1403*5),"Satellite","Fiber Optic")),""),""))</f>
        <v/>
      </c>
    </row>
    <row r="1404" spans="1:61"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4" t="str">
        <f>IF(OR(ISBLANK($K1404),ISBLANK(#REF!),ISBLANK($N1404),ISBLANK(#REF!),ISBLANK($Q1404),ISBLANK($R1404)),"",IF(AND(ISNUMBER($K1404),ISNUMBER(#REF!),ISNUMBER($N1404),ISNUMBER(#REF!),ISNUMBER($Q1404),ISNUMBER($R1404)),IF(AND($K1404&gt;=0,#REF!&gt;=0,$N1404&gt;=0,#REF!&gt;=0,$Q1404&gt;=0,$R1404&gt;=0),IF(($K$10+#REF!*5)&gt;($N$10+#REF!*5),IF(($N1404+#REF!*5)&gt;($Q1404+$R1404*5),"Satellite","Microwave"),IF(($K1404+#REF!*5)&gt;($Q1404+$R1404*5),"Satellite","Fiber Optic")),""),""))</f>
        <v/>
      </c>
    </row>
    <row r="1405" spans="1:61"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4" t="str">
        <f>IF(OR(ISBLANK($K1405),ISBLANK(#REF!),ISBLANK($N1405),ISBLANK(#REF!),ISBLANK($Q1405),ISBLANK($R1405)),"",IF(AND(ISNUMBER($K1405),ISNUMBER(#REF!),ISNUMBER($N1405),ISNUMBER(#REF!),ISNUMBER($Q1405),ISNUMBER($R1405)),IF(AND($K1405&gt;=0,#REF!&gt;=0,$N1405&gt;=0,#REF!&gt;=0,$Q1405&gt;=0,$R1405&gt;=0),IF(($K$10+#REF!*5)&gt;($N$10+#REF!*5),IF(($N1405+#REF!*5)&gt;($Q1405+$R1405*5),"Satellite","Microwave"),IF(($K1405+#REF!*5)&gt;($Q1405+$R1405*5),"Satellite","Fiber Optic")),""),""))</f>
        <v/>
      </c>
    </row>
    <row r="1406" spans="1:61"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4" t="str">
        <f>IF(OR(ISBLANK($K1406),ISBLANK(#REF!),ISBLANK($N1406),ISBLANK(#REF!),ISBLANK($Q1406),ISBLANK($R1406)),"",IF(AND(ISNUMBER($K1406),ISNUMBER(#REF!),ISNUMBER($N1406),ISNUMBER(#REF!),ISNUMBER($Q1406),ISNUMBER($R1406)),IF(AND($K1406&gt;=0,#REF!&gt;=0,$N1406&gt;=0,#REF!&gt;=0,$Q1406&gt;=0,$R1406&gt;=0),IF(($K$10+#REF!*5)&gt;($N$10+#REF!*5),IF(($N1406+#REF!*5)&gt;($Q1406+$R1406*5),"Satellite","Microwave"),IF(($K1406+#REF!*5)&gt;($Q1406+$R1406*5),"Satellite","Fiber Optic")),""),""))</f>
        <v/>
      </c>
    </row>
    <row r="1407" spans="1:61"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4" t="str">
        <f>IF(OR(ISBLANK($K1407),ISBLANK(#REF!),ISBLANK($N1407),ISBLANK(#REF!),ISBLANK($Q1407),ISBLANK($R1407)),"",IF(AND(ISNUMBER($K1407),ISNUMBER(#REF!),ISNUMBER($N1407),ISNUMBER(#REF!),ISNUMBER($Q1407),ISNUMBER($R1407)),IF(AND($K1407&gt;=0,#REF!&gt;=0,$N1407&gt;=0,#REF!&gt;=0,$Q1407&gt;=0,$R1407&gt;=0),IF(($K$10+#REF!*5)&gt;($N$10+#REF!*5),IF(($N1407+#REF!*5)&gt;($Q1407+$R1407*5),"Satellite","Microwave"),IF(($K1407+#REF!*5)&gt;($Q1407+$R1407*5),"Satellite","Fiber Optic")),""),""))</f>
        <v/>
      </c>
    </row>
    <row r="1408" spans="1:61"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4" t="str">
        <f>IF(OR(ISBLANK($K1408),ISBLANK(#REF!),ISBLANK($N1408),ISBLANK(#REF!),ISBLANK($Q1408),ISBLANK($R1408)),"",IF(AND(ISNUMBER($K1408),ISNUMBER(#REF!),ISNUMBER($N1408),ISNUMBER(#REF!),ISNUMBER($Q1408),ISNUMBER($R1408)),IF(AND($K1408&gt;=0,#REF!&gt;=0,$N1408&gt;=0,#REF!&gt;=0,$Q1408&gt;=0,$R1408&gt;=0),IF(($K$10+#REF!*5)&gt;($N$10+#REF!*5),IF(($N1408+#REF!*5)&gt;($Q1408+$R1408*5),"Satellite","Microwave"),IF(($K1408+#REF!*5)&gt;($Q1408+$R1408*5),"Satellite","Fiber Optic")),""),""))</f>
        <v/>
      </c>
    </row>
    <row r="1409" spans="1:61"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4" t="str">
        <f>IF(OR(ISBLANK($K1409),ISBLANK(#REF!),ISBLANK($N1409),ISBLANK(#REF!),ISBLANK($Q1409),ISBLANK($R1409)),"",IF(AND(ISNUMBER($K1409),ISNUMBER(#REF!),ISNUMBER($N1409),ISNUMBER(#REF!),ISNUMBER($Q1409),ISNUMBER($R1409)),IF(AND($K1409&gt;=0,#REF!&gt;=0,$N1409&gt;=0,#REF!&gt;=0,$Q1409&gt;=0,$R1409&gt;=0),IF(($K$10+#REF!*5)&gt;($N$10+#REF!*5),IF(($N1409+#REF!*5)&gt;($Q1409+$R1409*5),"Satellite","Microwave"),IF(($K1409+#REF!*5)&gt;($Q1409+$R1409*5),"Satellite","Fiber Optic")),""),""))</f>
        <v/>
      </c>
    </row>
    <row r="1410" spans="1:61"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4" t="str">
        <f>IF(OR(ISBLANK($K1410),ISBLANK(#REF!),ISBLANK($N1410),ISBLANK(#REF!),ISBLANK($Q1410),ISBLANK($R1410)),"",IF(AND(ISNUMBER($K1410),ISNUMBER(#REF!),ISNUMBER($N1410),ISNUMBER(#REF!),ISNUMBER($Q1410),ISNUMBER($R1410)),IF(AND($K1410&gt;=0,#REF!&gt;=0,$N1410&gt;=0,#REF!&gt;=0,$Q1410&gt;=0,$R1410&gt;=0),IF(($K$10+#REF!*5)&gt;($N$10+#REF!*5),IF(($N1410+#REF!*5)&gt;($Q1410+$R1410*5),"Satellite","Microwave"),IF(($K1410+#REF!*5)&gt;($Q1410+$R1410*5),"Satellite","Fiber Optic")),""),""))</f>
        <v/>
      </c>
    </row>
    <row r="1411" spans="1:61"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4" t="str">
        <f>IF(OR(ISBLANK($K1411),ISBLANK(#REF!),ISBLANK($N1411),ISBLANK(#REF!),ISBLANK($Q1411),ISBLANK($R1411)),"",IF(AND(ISNUMBER($K1411),ISNUMBER(#REF!),ISNUMBER($N1411),ISNUMBER(#REF!),ISNUMBER($Q1411),ISNUMBER($R1411)),IF(AND($K1411&gt;=0,#REF!&gt;=0,$N1411&gt;=0,#REF!&gt;=0,$Q1411&gt;=0,$R1411&gt;=0),IF(($K$10+#REF!*5)&gt;($N$10+#REF!*5),IF(($N1411+#REF!*5)&gt;($Q1411+$R1411*5),"Satellite","Microwave"),IF(($K1411+#REF!*5)&gt;($Q1411+$R1411*5),"Satellite","Fiber Optic")),""),""))</f>
        <v/>
      </c>
    </row>
    <row r="1412" spans="1:61"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4" t="str">
        <f>IF(OR(ISBLANK($K1412),ISBLANK(#REF!),ISBLANK($N1412),ISBLANK(#REF!),ISBLANK($Q1412),ISBLANK($R1412)),"",IF(AND(ISNUMBER($K1412),ISNUMBER(#REF!),ISNUMBER($N1412),ISNUMBER(#REF!),ISNUMBER($Q1412),ISNUMBER($R1412)),IF(AND($K1412&gt;=0,#REF!&gt;=0,$N1412&gt;=0,#REF!&gt;=0,$Q1412&gt;=0,$R1412&gt;=0),IF(($K$10+#REF!*5)&gt;($N$10+#REF!*5),IF(($N1412+#REF!*5)&gt;($Q1412+$R1412*5),"Satellite","Microwave"),IF(($K1412+#REF!*5)&gt;($Q1412+$R1412*5),"Satellite","Fiber Optic")),""),""))</f>
        <v/>
      </c>
    </row>
    <row r="1413" spans="1:61"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4" t="str">
        <f>IF(OR(ISBLANK($K1413),ISBLANK(#REF!),ISBLANK($N1413),ISBLANK(#REF!),ISBLANK($Q1413),ISBLANK($R1413)),"",IF(AND(ISNUMBER($K1413),ISNUMBER(#REF!),ISNUMBER($N1413),ISNUMBER(#REF!),ISNUMBER($Q1413),ISNUMBER($R1413)),IF(AND($K1413&gt;=0,#REF!&gt;=0,$N1413&gt;=0,#REF!&gt;=0,$Q1413&gt;=0,$R1413&gt;=0),IF(($K$10+#REF!*5)&gt;($N$10+#REF!*5),IF(($N1413+#REF!*5)&gt;($Q1413+$R1413*5),"Satellite","Microwave"),IF(($K1413+#REF!*5)&gt;($Q1413+$R1413*5),"Satellite","Fiber Optic")),""),""))</f>
        <v/>
      </c>
    </row>
    <row r="1414" spans="1:61"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4" t="str">
        <f>IF(OR(ISBLANK($K1414),ISBLANK(#REF!),ISBLANK($N1414),ISBLANK(#REF!),ISBLANK($Q1414),ISBLANK($R1414)),"",IF(AND(ISNUMBER($K1414),ISNUMBER(#REF!),ISNUMBER($N1414),ISNUMBER(#REF!),ISNUMBER($Q1414),ISNUMBER($R1414)),IF(AND($K1414&gt;=0,#REF!&gt;=0,$N1414&gt;=0,#REF!&gt;=0,$Q1414&gt;=0,$R1414&gt;=0),IF(($K$10+#REF!*5)&gt;($N$10+#REF!*5),IF(($N1414+#REF!*5)&gt;($Q1414+$R1414*5),"Satellite","Microwave"),IF(($K1414+#REF!*5)&gt;($Q1414+$R1414*5),"Satellite","Fiber Optic")),""),""))</f>
        <v/>
      </c>
    </row>
    <row r="1415" spans="1:61"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4" t="str">
        <f>IF(OR(ISBLANK($K1415),ISBLANK(#REF!),ISBLANK($N1415),ISBLANK(#REF!),ISBLANK($Q1415),ISBLANK($R1415)),"",IF(AND(ISNUMBER($K1415),ISNUMBER(#REF!),ISNUMBER($N1415),ISNUMBER(#REF!),ISNUMBER($Q1415),ISNUMBER($R1415)),IF(AND($K1415&gt;=0,#REF!&gt;=0,$N1415&gt;=0,#REF!&gt;=0,$Q1415&gt;=0,$R1415&gt;=0),IF(($K$10+#REF!*5)&gt;($N$10+#REF!*5),IF(($N1415+#REF!*5)&gt;($Q1415+$R1415*5),"Satellite","Microwave"),IF(($K1415+#REF!*5)&gt;($Q1415+$R1415*5),"Satellite","Fiber Optic")),""),""))</f>
        <v/>
      </c>
    </row>
    <row r="1416" spans="1:61"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4" t="str">
        <f>IF(OR(ISBLANK($K1416),ISBLANK(#REF!),ISBLANK($N1416),ISBLANK(#REF!),ISBLANK($Q1416),ISBLANK($R1416)),"",IF(AND(ISNUMBER($K1416),ISNUMBER(#REF!),ISNUMBER($N1416),ISNUMBER(#REF!),ISNUMBER($Q1416),ISNUMBER($R1416)),IF(AND($K1416&gt;=0,#REF!&gt;=0,$N1416&gt;=0,#REF!&gt;=0,$Q1416&gt;=0,$R1416&gt;=0),IF(($K$10+#REF!*5)&gt;($N$10+#REF!*5),IF(($N1416+#REF!*5)&gt;($Q1416+$R1416*5),"Satellite","Microwave"),IF(($K1416+#REF!*5)&gt;($Q1416+$R1416*5),"Satellite","Fiber Optic")),""),""))</f>
        <v/>
      </c>
    </row>
    <row r="1417" spans="1:61"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4" t="str">
        <f>IF(OR(ISBLANK($K1417),ISBLANK(#REF!),ISBLANK($N1417),ISBLANK(#REF!),ISBLANK($Q1417),ISBLANK($R1417)),"",IF(AND(ISNUMBER($K1417),ISNUMBER(#REF!),ISNUMBER($N1417),ISNUMBER(#REF!),ISNUMBER($Q1417),ISNUMBER($R1417)),IF(AND($K1417&gt;=0,#REF!&gt;=0,$N1417&gt;=0,#REF!&gt;=0,$Q1417&gt;=0,$R1417&gt;=0),IF(($K$10+#REF!*5)&gt;($N$10+#REF!*5),IF(($N1417+#REF!*5)&gt;($Q1417+$R1417*5),"Satellite","Microwave"),IF(($K1417+#REF!*5)&gt;($Q1417+$R1417*5),"Satellite","Fiber Optic")),""),""))</f>
        <v/>
      </c>
    </row>
    <row r="1418" spans="1:61"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4" t="str">
        <f>IF(OR(ISBLANK($K1418),ISBLANK(#REF!),ISBLANK($N1418),ISBLANK(#REF!),ISBLANK($Q1418),ISBLANK($R1418)),"",IF(AND(ISNUMBER($K1418),ISNUMBER(#REF!),ISNUMBER($N1418),ISNUMBER(#REF!),ISNUMBER($Q1418),ISNUMBER($R1418)),IF(AND($K1418&gt;=0,#REF!&gt;=0,$N1418&gt;=0,#REF!&gt;=0,$Q1418&gt;=0,$R1418&gt;=0),IF(($K$10+#REF!*5)&gt;($N$10+#REF!*5),IF(($N1418+#REF!*5)&gt;($Q1418+$R1418*5),"Satellite","Microwave"),IF(($K1418+#REF!*5)&gt;($Q1418+$R1418*5),"Satellite","Fiber Optic")),""),""))</f>
        <v/>
      </c>
    </row>
    <row r="1419" spans="1:61"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4" t="str">
        <f>IF(OR(ISBLANK($K1419),ISBLANK(#REF!),ISBLANK($N1419),ISBLANK(#REF!),ISBLANK($Q1419),ISBLANK($R1419)),"",IF(AND(ISNUMBER($K1419),ISNUMBER(#REF!),ISNUMBER($N1419),ISNUMBER(#REF!),ISNUMBER($Q1419),ISNUMBER($R1419)),IF(AND($K1419&gt;=0,#REF!&gt;=0,$N1419&gt;=0,#REF!&gt;=0,$Q1419&gt;=0,$R1419&gt;=0),IF(($K$10+#REF!*5)&gt;($N$10+#REF!*5),IF(($N1419+#REF!*5)&gt;($Q1419+$R1419*5),"Satellite","Microwave"),IF(($K1419+#REF!*5)&gt;($Q1419+$R1419*5),"Satellite","Fiber Optic")),""),""))</f>
        <v/>
      </c>
    </row>
    <row r="1420" spans="1:61"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4" t="str">
        <f>IF(OR(ISBLANK($K1420),ISBLANK(#REF!),ISBLANK($N1420),ISBLANK(#REF!),ISBLANK($Q1420),ISBLANK($R1420)),"",IF(AND(ISNUMBER($K1420),ISNUMBER(#REF!),ISNUMBER($N1420),ISNUMBER(#REF!),ISNUMBER($Q1420),ISNUMBER($R1420)),IF(AND($K1420&gt;=0,#REF!&gt;=0,$N1420&gt;=0,#REF!&gt;=0,$Q1420&gt;=0,$R1420&gt;=0),IF(($K$10+#REF!*5)&gt;($N$10+#REF!*5),IF(($N1420+#REF!*5)&gt;($Q1420+$R1420*5),"Satellite","Microwave"),IF(($K1420+#REF!*5)&gt;($Q1420+$R1420*5),"Satellite","Fiber Optic")),""),""))</f>
        <v/>
      </c>
    </row>
    <row r="1421" spans="1:61"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4" t="str">
        <f>IF(OR(ISBLANK($K1421),ISBLANK(#REF!),ISBLANK($N1421),ISBLANK(#REF!),ISBLANK($Q1421),ISBLANK($R1421)),"",IF(AND(ISNUMBER($K1421),ISNUMBER(#REF!),ISNUMBER($N1421),ISNUMBER(#REF!),ISNUMBER($Q1421),ISNUMBER($R1421)),IF(AND($K1421&gt;=0,#REF!&gt;=0,$N1421&gt;=0,#REF!&gt;=0,$Q1421&gt;=0,$R1421&gt;=0),IF(($K$10+#REF!*5)&gt;($N$10+#REF!*5),IF(($N1421+#REF!*5)&gt;($Q1421+$R1421*5),"Satellite","Microwave"),IF(($K1421+#REF!*5)&gt;($Q1421+$R1421*5),"Satellite","Fiber Optic")),""),""))</f>
        <v/>
      </c>
    </row>
    <row r="1422" spans="1:61"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4" t="str">
        <f>IF(OR(ISBLANK($K1422),ISBLANK(#REF!),ISBLANK($N1422),ISBLANK(#REF!),ISBLANK($Q1422),ISBLANK($R1422)),"",IF(AND(ISNUMBER($K1422),ISNUMBER(#REF!),ISNUMBER($N1422),ISNUMBER(#REF!),ISNUMBER($Q1422),ISNUMBER($R1422)),IF(AND($K1422&gt;=0,#REF!&gt;=0,$N1422&gt;=0,#REF!&gt;=0,$Q1422&gt;=0,$R1422&gt;=0),IF(($K$10+#REF!*5)&gt;($N$10+#REF!*5),IF(($N1422+#REF!*5)&gt;($Q1422+$R1422*5),"Satellite","Microwave"),IF(($K1422+#REF!*5)&gt;($Q1422+$R1422*5),"Satellite","Fiber Optic")),""),""))</f>
        <v/>
      </c>
    </row>
    <row r="1423" spans="1:61"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4" t="str">
        <f>IF(OR(ISBLANK($K1423),ISBLANK(#REF!),ISBLANK($N1423),ISBLANK(#REF!),ISBLANK($Q1423),ISBLANK($R1423)),"",IF(AND(ISNUMBER($K1423),ISNUMBER(#REF!),ISNUMBER($N1423),ISNUMBER(#REF!),ISNUMBER($Q1423),ISNUMBER($R1423)),IF(AND($K1423&gt;=0,#REF!&gt;=0,$N1423&gt;=0,#REF!&gt;=0,$Q1423&gt;=0,$R1423&gt;=0),IF(($K$10+#REF!*5)&gt;($N$10+#REF!*5),IF(($N1423+#REF!*5)&gt;($Q1423+$R1423*5),"Satellite","Microwave"),IF(($K1423+#REF!*5)&gt;($Q1423+$R1423*5),"Satellite","Fiber Optic")),""),""))</f>
        <v/>
      </c>
    </row>
    <row r="1424" spans="1:61"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4" t="str">
        <f>IF(OR(ISBLANK($K1424),ISBLANK(#REF!),ISBLANK($N1424),ISBLANK(#REF!),ISBLANK($Q1424),ISBLANK($R1424)),"",IF(AND(ISNUMBER($K1424),ISNUMBER(#REF!),ISNUMBER($N1424),ISNUMBER(#REF!),ISNUMBER($Q1424),ISNUMBER($R1424)),IF(AND($K1424&gt;=0,#REF!&gt;=0,$N1424&gt;=0,#REF!&gt;=0,$Q1424&gt;=0,$R1424&gt;=0),IF(($K$10+#REF!*5)&gt;($N$10+#REF!*5),IF(($N1424+#REF!*5)&gt;($Q1424+$R1424*5),"Satellite","Microwave"),IF(($K1424+#REF!*5)&gt;($Q1424+$R1424*5),"Satellite","Fiber Optic")),""),""))</f>
        <v/>
      </c>
    </row>
    <row r="1425" spans="1:61"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4" t="str">
        <f>IF(OR(ISBLANK($K1425),ISBLANK(#REF!),ISBLANK($N1425),ISBLANK(#REF!),ISBLANK($Q1425),ISBLANK($R1425)),"",IF(AND(ISNUMBER($K1425),ISNUMBER(#REF!),ISNUMBER($N1425),ISNUMBER(#REF!),ISNUMBER($Q1425),ISNUMBER($R1425)),IF(AND($K1425&gt;=0,#REF!&gt;=0,$N1425&gt;=0,#REF!&gt;=0,$Q1425&gt;=0,$R1425&gt;=0),IF(($K$10+#REF!*5)&gt;($N$10+#REF!*5),IF(($N1425+#REF!*5)&gt;($Q1425+$R1425*5),"Satellite","Microwave"),IF(($K1425+#REF!*5)&gt;($Q1425+$R1425*5),"Satellite","Fiber Optic")),""),""))</f>
        <v/>
      </c>
    </row>
    <row r="1426" spans="1:61"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4" t="str">
        <f>IF(OR(ISBLANK($K1426),ISBLANK(#REF!),ISBLANK($N1426),ISBLANK(#REF!),ISBLANK($Q1426),ISBLANK($R1426)),"",IF(AND(ISNUMBER($K1426),ISNUMBER(#REF!),ISNUMBER($N1426),ISNUMBER(#REF!),ISNUMBER($Q1426),ISNUMBER($R1426)),IF(AND($K1426&gt;=0,#REF!&gt;=0,$N1426&gt;=0,#REF!&gt;=0,$Q1426&gt;=0,$R1426&gt;=0),IF(($K$10+#REF!*5)&gt;($N$10+#REF!*5),IF(($N1426+#REF!*5)&gt;($Q1426+$R1426*5),"Satellite","Microwave"),IF(($K1426+#REF!*5)&gt;($Q1426+$R1426*5),"Satellite","Fiber Optic")),""),""))</f>
        <v/>
      </c>
    </row>
    <row r="1427" spans="1:61"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4" t="str">
        <f>IF(OR(ISBLANK($K1427),ISBLANK(#REF!),ISBLANK($N1427),ISBLANK(#REF!),ISBLANK($Q1427),ISBLANK($R1427)),"",IF(AND(ISNUMBER($K1427),ISNUMBER(#REF!),ISNUMBER($N1427),ISNUMBER(#REF!),ISNUMBER($Q1427),ISNUMBER($R1427)),IF(AND($K1427&gt;=0,#REF!&gt;=0,$N1427&gt;=0,#REF!&gt;=0,$Q1427&gt;=0,$R1427&gt;=0),IF(($K$10+#REF!*5)&gt;($N$10+#REF!*5),IF(($N1427+#REF!*5)&gt;($Q1427+$R1427*5),"Satellite","Microwave"),IF(($K1427+#REF!*5)&gt;($Q1427+$R1427*5),"Satellite","Fiber Optic")),""),""))</f>
        <v/>
      </c>
    </row>
    <row r="1428" spans="1:61"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4" t="str">
        <f>IF(OR(ISBLANK($K1428),ISBLANK(#REF!),ISBLANK($N1428),ISBLANK(#REF!),ISBLANK($Q1428),ISBLANK($R1428)),"",IF(AND(ISNUMBER($K1428),ISNUMBER(#REF!),ISNUMBER($N1428),ISNUMBER(#REF!),ISNUMBER($Q1428),ISNUMBER($R1428)),IF(AND($K1428&gt;=0,#REF!&gt;=0,$N1428&gt;=0,#REF!&gt;=0,$Q1428&gt;=0,$R1428&gt;=0),IF(($K$10+#REF!*5)&gt;($N$10+#REF!*5),IF(($N1428+#REF!*5)&gt;($Q1428+$R1428*5),"Satellite","Microwave"),IF(($K1428+#REF!*5)&gt;($Q1428+$R1428*5),"Satellite","Fiber Optic")),""),""))</f>
        <v/>
      </c>
    </row>
    <row r="1429" spans="1:61"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4" t="str">
        <f>IF(OR(ISBLANK($K1429),ISBLANK(#REF!),ISBLANK($N1429),ISBLANK(#REF!),ISBLANK($Q1429),ISBLANK($R1429)),"",IF(AND(ISNUMBER($K1429),ISNUMBER(#REF!),ISNUMBER($N1429),ISNUMBER(#REF!),ISNUMBER($Q1429),ISNUMBER($R1429)),IF(AND($K1429&gt;=0,#REF!&gt;=0,$N1429&gt;=0,#REF!&gt;=0,$Q1429&gt;=0,$R1429&gt;=0),IF(($K$10+#REF!*5)&gt;($N$10+#REF!*5),IF(($N1429+#REF!*5)&gt;($Q1429+$R1429*5),"Satellite","Microwave"),IF(($K1429+#REF!*5)&gt;($Q1429+$R1429*5),"Satellite","Fiber Optic")),""),""))</f>
        <v/>
      </c>
    </row>
    <row r="1430" spans="1:61"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4" t="str">
        <f>IF(OR(ISBLANK($K1430),ISBLANK(#REF!),ISBLANK($N1430),ISBLANK(#REF!),ISBLANK($Q1430),ISBLANK($R1430)),"",IF(AND(ISNUMBER($K1430),ISNUMBER(#REF!),ISNUMBER($N1430),ISNUMBER(#REF!),ISNUMBER($Q1430),ISNUMBER($R1430)),IF(AND($K1430&gt;=0,#REF!&gt;=0,$N1430&gt;=0,#REF!&gt;=0,$Q1430&gt;=0,$R1430&gt;=0),IF(($K$10+#REF!*5)&gt;($N$10+#REF!*5),IF(($N1430+#REF!*5)&gt;($Q1430+$R1430*5),"Satellite","Microwave"),IF(($K1430+#REF!*5)&gt;($Q1430+$R1430*5),"Satellite","Fiber Optic")),""),""))</f>
        <v/>
      </c>
    </row>
    <row r="1431" spans="1:61"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4" t="str">
        <f>IF(OR(ISBLANK($K1431),ISBLANK(#REF!),ISBLANK($N1431),ISBLANK(#REF!),ISBLANK($Q1431),ISBLANK($R1431)),"",IF(AND(ISNUMBER($K1431),ISNUMBER(#REF!),ISNUMBER($N1431),ISNUMBER(#REF!),ISNUMBER($Q1431),ISNUMBER($R1431)),IF(AND($K1431&gt;=0,#REF!&gt;=0,$N1431&gt;=0,#REF!&gt;=0,$Q1431&gt;=0,$R1431&gt;=0),IF(($K$10+#REF!*5)&gt;($N$10+#REF!*5),IF(($N1431+#REF!*5)&gt;($Q1431+$R1431*5),"Satellite","Microwave"),IF(($K1431+#REF!*5)&gt;($Q1431+$R1431*5),"Satellite","Fiber Optic")),""),""))</f>
        <v/>
      </c>
    </row>
    <row r="1432" spans="1:61"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4" t="str">
        <f>IF(OR(ISBLANK($K1432),ISBLANK(#REF!),ISBLANK($N1432),ISBLANK(#REF!),ISBLANK($Q1432),ISBLANK($R1432)),"",IF(AND(ISNUMBER($K1432),ISNUMBER(#REF!),ISNUMBER($N1432),ISNUMBER(#REF!),ISNUMBER($Q1432),ISNUMBER($R1432)),IF(AND($K1432&gt;=0,#REF!&gt;=0,$N1432&gt;=0,#REF!&gt;=0,$Q1432&gt;=0,$R1432&gt;=0),IF(($K$10+#REF!*5)&gt;($N$10+#REF!*5),IF(($N1432+#REF!*5)&gt;($Q1432+$R1432*5),"Satellite","Microwave"),IF(($K1432+#REF!*5)&gt;($Q1432+$R1432*5),"Satellite","Fiber Optic")),""),""))</f>
        <v/>
      </c>
    </row>
    <row r="1433" spans="1:61"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4" t="str">
        <f>IF(OR(ISBLANK($K1433),ISBLANK(#REF!),ISBLANK($N1433),ISBLANK(#REF!),ISBLANK($Q1433),ISBLANK($R1433)),"",IF(AND(ISNUMBER($K1433),ISNUMBER(#REF!),ISNUMBER($N1433),ISNUMBER(#REF!),ISNUMBER($Q1433),ISNUMBER($R1433)),IF(AND($K1433&gt;=0,#REF!&gt;=0,$N1433&gt;=0,#REF!&gt;=0,$Q1433&gt;=0,$R1433&gt;=0),IF(($K$10+#REF!*5)&gt;($N$10+#REF!*5),IF(($N1433+#REF!*5)&gt;($Q1433+$R1433*5),"Satellite","Microwave"),IF(($K1433+#REF!*5)&gt;($Q1433+$R1433*5),"Satellite","Fiber Optic")),""),""))</f>
        <v/>
      </c>
    </row>
    <row r="1434" spans="1:61"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4" t="str">
        <f>IF(OR(ISBLANK($K1434),ISBLANK(#REF!),ISBLANK($N1434),ISBLANK(#REF!),ISBLANK($Q1434),ISBLANK($R1434)),"",IF(AND(ISNUMBER($K1434),ISNUMBER(#REF!),ISNUMBER($N1434),ISNUMBER(#REF!),ISNUMBER($Q1434),ISNUMBER($R1434)),IF(AND($K1434&gt;=0,#REF!&gt;=0,$N1434&gt;=0,#REF!&gt;=0,$Q1434&gt;=0,$R1434&gt;=0),IF(($K$10+#REF!*5)&gt;($N$10+#REF!*5),IF(($N1434+#REF!*5)&gt;($Q1434+$R1434*5),"Satellite","Microwave"),IF(($K1434+#REF!*5)&gt;($Q1434+$R1434*5),"Satellite","Fiber Optic")),""),""))</f>
        <v/>
      </c>
    </row>
    <row r="1435" spans="1:61"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4" t="str">
        <f>IF(OR(ISBLANK($K1435),ISBLANK(#REF!),ISBLANK($N1435),ISBLANK(#REF!),ISBLANK($Q1435),ISBLANK($R1435)),"",IF(AND(ISNUMBER($K1435),ISNUMBER(#REF!),ISNUMBER($N1435),ISNUMBER(#REF!),ISNUMBER($Q1435),ISNUMBER($R1435)),IF(AND($K1435&gt;=0,#REF!&gt;=0,$N1435&gt;=0,#REF!&gt;=0,$Q1435&gt;=0,$R1435&gt;=0),IF(($K$10+#REF!*5)&gt;($N$10+#REF!*5),IF(($N1435+#REF!*5)&gt;($Q1435+$R1435*5),"Satellite","Microwave"),IF(($K1435+#REF!*5)&gt;($Q1435+$R1435*5),"Satellite","Fiber Optic")),""),""))</f>
        <v/>
      </c>
    </row>
    <row r="1436" spans="1:61"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4" t="str">
        <f>IF(OR(ISBLANK($K1436),ISBLANK(#REF!),ISBLANK($N1436),ISBLANK(#REF!),ISBLANK($Q1436),ISBLANK($R1436)),"",IF(AND(ISNUMBER($K1436),ISNUMBER(#REF!),ISNUMBER($N1436),ISNUMBER(#REF!),ISNUMBER($Q1436),ISNUMBER($R1436)),IF(AND($K1436&gt;=0,#REF!&gt;=0,$N1436&gt;=0,#REF!&gt;=0,$Q1436&gt;=0,$R1436&gt;=0),IF(($K$10+#REF!*5)&gt;($N$10+#REF!*5),IF(($N1436+#REF!*5)&gt;($Q1436+$R1436*5),"Satellite","Microwave"),IF(($K1436+#REF!*5)&gt;($Q1436+$R1436*5),"Satellite","Fiber Optic")),""),""))</f>
        <v/>
      </c>
    </row>
    <row r="1437" spans="1:61"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4" t="str">
        <f>IF(OR(ISBLANK($K1437),ISBLANK(#REF!),ISBLANK($N1437),ISBLANK(#REF!),ISBLANK($Q1437),ISBLANK($R1437)),"",IF(AND(ISNUMBER($K1437),ISNUMBER(#REF!),ISNUMBER($N1437),ISNUMBER(#REF!),ISNUMBER($Q1437),ISNUMBER($R1437)),IF(AND($K1437&gt;=0,#REF!&gt;=0,$N1437&gt;=0,#REF!&gt;=0,$Q1437&gt;=0,$R1437&gt;=0),IF(($K$10+#REF!*5)&gt;($N$10+#REF!*5),IF(($N1437+#REF!*5)&gt;($Q1437+$R1437*5),"Satellite","Microwave"),IF(($K1437+#REF!*5)&gt;($Q1437+$R1437*5),"Satellite","Fiber Optic")),""),""))</f>
        <v/>
      </c>
    </row>
    <row r="1438" spans="1:61"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4" t="str">
        <f>IF(OR(ISBLANK($K1438),ISBLANK(#REF!),ISBLANK($N1438),ISBLANK(#REF!),ISBLANK($Q1438),ISBLANK($R1438)),"",IF(AND(ISNUMBER($K1438),ISNUMBER(#REF!),ISNUMBER($N1438),ISNUMBER(#REF!),ISNUMBER($Q1438),ISNUMBER($R1438)),IF(AND($K1438&gt;=0,#REF!&gt;=0,$N1438&gt;=0,#REF!&gt;=0,$Q1438&gt;=0,$R1438&gt;=0),IF(($K$10+#REF!*5)&gt;($N$10+#REF!*5),IF(($N1438+#REF!*5)&gt;($Q1438+$R1438*5),"Satellite","Microwave"),IF(($K1438+#REF!*5)&gt;($Q1438+$R1438*5),"Satellite","Fiber Optic")),""),""))</f>
        <v/>
      </c>
    </row>
    <row r="1439" spans="1:61"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4" t="str">
        <f>IF(OR(ISBLANK($K1439),ISBLANK(#REF!),ISBLANK($N1439),ISBLANK(#REF!),ISBLANK($Q1439),ISBLANK($R1439)),"",IF(AND(ISNUMBER($K1439),ISNUMBER(#REF!),ISNUMBER($N1439),ISNUMBER(#REF!),ISNUMBER($Q1439),ISNUMBER($R1439)),IF(AND($K1439&gt;=0,#REF!&gt;=0,$N1439&gt;=0,#REF!&gt;=0,$Q1439&gt;=0,$R1439&gt;=0),IF(($K$10+#REF!*5)&gt;($N$10+#REF!*5),IF(($N1439+#REF!*5)&gt;($Q1439+$R1439*5),"Satellite","Microwave"),IF(($K1439+#REF!*5)&gt;($Q1439+$R1439*5),"Satellite","Fiber Optic")),""),""))</f>
        <v/>
      </c>
    </row>
    <row r="1440" spans="1:61"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4" t="str">
        <f>IF(OR(ISBLANK($K1440),ISBLANK(#REF!),ISBLANK($N1440),ISBLANK(#REF!),ISBLANK($Q1440),ISBLANK($R1440)),"",IF(AND(ISNUMBER($K1440),ISNUMBER(#REF!),ISNUMBER($N1440),ISNUMBER(#REF!),ISNUMBER($Q1440),ISNUMBER($R1440)),IF(AND($K1440&gt;=0,#REF!&gt;=0,$N1440&gt;=0,#REF!&gt;=0,$Q1440&gt;=0,$R1440&gt;=0),IF(($K$10+#REF!*5)&gt;($N$10+#REF!*5),IF(($N1440+#REF!*5)&gt;($Q1440+$R1440*5),"Satellite","Microwave"),IF(($K1440+#REF!*5)&gt;($Q1440+$R1440*5),"Satellite","Fiber Optic")),""),""))</f>
        <v/>
      </c>
    </row>
    <row r="1441" spans="1:61"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4" t="str">
        <f>IF(OR(ISBLANK($K1441),ISBLANK(#REF!),ISBLANK($N1441),ISBLANK(#REF!),ISBLANK($Q1441),ISBLANK($R1441)),"",IF(AND(ISNUMBER($K1441),ISNUMBER(#REF!),ISNUMBER($N1441),ISNUMBER(#REF!),ISNUMBER($Q1441),ISNUMBER($R1441)),IF(AND($K1441&gt;=0,#REF!&gt;=0,$N1441&gt;=0,#REF!&gt;=0,$Q1441&gt;=0,$R1441&gt;=0),IF(($K$10+#REF!*5)&gt;($N$10+#REF!*5),IF(($N1441+#REF!*5)&gt;($Q1441+$R1441*5),"Satellite","Microwave"),IF(($K1441+#REF!*5)&gt;($Q1441+$R1441*5),"Satellite","Fiber Optic")),""),""))</f>
        <v/>
      </c>
    </row>
    <row r="1442" spans="1:61"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4" t="str">
        <f>IF(OR(ISBLANK($K1442),ISBLANK(#REF!),ISBLANK($N1442),ISBLANK(#REF!),ISBLANK($Q1442),ISBLANK($R1442)),"",IF(AND(ISNUMBER($K1442),ISNUMBER(#REF!),ISNUMBER($N1442),ISNUMBER(#REF!),ISNUMBER($Q1442),ISNUMBER($R1442)),IF(AND($K1442&gt;=0,#REF!&gt;=0,$N1442&gt;=0,#REF!&gt;=0,$Q1442&gt;=0,$R1442&gt;=0),IF(($K$10+#REF!*5)&gt;($N$10+#REF!*5),IF(($N1442+#REF!*5)&gt;($Q1442+$R1442*5),"Satellite","Microwave"),IF(($K1442+#REF!*5)&gt;($Q1442+$R1442*5),"Satellite","Fiber Optic")),""),""))</f>
        <v/>
      </c>
    </row>
    <row r="1443" spans="1:61"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4" t="str">
        <f>IF(OR(ISBLANK($K1443),ISBLANK(#REF!),ISBLANK($N1443),ISBLANK(#REF!),ISBLANK($Q1443),ISBLANK($R1443)),"",IF(AND(ISNUMBER($K1443),ISNUMBER(#REF!),ISNUMBER($N1443),ISNUMBER(#REF!),ISNUMBER($Q1443),ISNUMBER($R1443)),IF(AND($K1443&gt;=0,#REF!&gt;=0,$N1443&gt;=0,#REF!&gt;=0,$Q1443&gt;=0,$R1443&gt;=0),IF(($K$10+#REF!*5)&gt;($N$10+#REF!*5),IF(($N1443+#REF!*5)&gt;($Q1443+$R1443*5),"Satellite","Microwave"),IF(($K1443+#REF!*5)&gt;($Q1443+$R1443*5),"Satellite","Fiber Optic")),""),""))</f>
        <v/>
      </c>
    </row>
    <row r="1444" spans="1:61"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4" t="str">
        <f>IF(OR(ISBLANK($K1444),ISBLANK(#REF!),ISBLANK($N1444),ISBLANK(#REF!),ISBLANK($Q1444),ISBLANK($R1444)),"",IF(AND(ISNUMBER($K1444),ISNUMBER(#REF!),ISNUMBER($N1444),ISNUMBER(#REF!),ISNUMBER($Q1444),ISNUMBER($R1444)),IF(AND($K1444&gt;=0,#REF!&gt;=0,$N1444&gt;=0,#REF!&gt;=0,$Q1444&gt;=0,$R1444&gt;=0),IF(($K$10+#REF!*5)&gt;($N$10+#REF!*5),IF(($N1444+#REF!*5)&gt;($Q1444+$R1444*5),"Satellite","Microwave"),IF(($K1444+#REF!*5)&gt;($Q1444+$R1444*5),"Satellite","Fiber Optic")),""),""))</f>
        <v/>
      </c>
    </row>
    <row r="1445" spans="1:61"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4" t="str">
        <f>IF(OR(ISBLANK($K1445),ISBLANK(#REF!),ISBLANK($N1445),ISBLANK(#REF!),ISBLANK($Q1445),ISBLANK($R1445)),"",IF(AND(ISNUMBER($K1445),ISNUMBER(#REF!),ISNUMBER($N1445),ISNUMBER(#REF!),ISNUMBER($Q1445),ISNUMBER($R1445)),IF(AND($K1445&gt;=0,#REF!&gt;=0,$N1445&gt;=0,#REF!&gt;=0,$Q1445&gt;=0,$R1445&gt;=0),IF(($K$10+#REF!*5)&gt;($N$10+#REF!*5),IF(($N1445+#REF!*5)&gt;($Q1445+$R1445*5),"Satellite","Microwave"),IF(($K1445+#REF!*5)&gt;($Q1445+$R1445*5),"Satellite","Fiber Optic")),""),""))</f>
        <v/>
      </c>
    </row>
    <row r="1446" spans="1:61"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4" t="str">
        <f>IF(OR(ISBLANK($K1446),ISBLANK(#REF!),ISBLANK($N1446),ISBLANK(#REF!),ISBLANK($Q1446),ISBLANK($R1446)),"",IF(AND(ISNUMBER($K1446),ISNUMBER(#REF!),ISNUMBER($N1446),ISNUMBER(#REF!),ISNUMBER($Q1446),ISNUMBER($R1446)),IF(AND($K1446&gt;=0,#REF!&gt;=0,$N1446&gt;=0,#REF!&gt;=0,$Q1446&gt;=0,$R1446&gt;=0),IF(($K$10+#REF!*5)&gt;($N$10+#REF!*5),IF(($N1446+#REF!*5)&gt;($Q1446+$R1446*5),"Satellite","Microwave"),IF(($K1446+#REF!*5)&gt;($Q1446+$R1446*5),"Satellite","Fiber Optic")),""),""))</f>
        <v/>
      </c>
    </row>
    <row r="1447" spans="1:61"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4" t="str">
        <f>IF(OR(ISBLANK($K1447),ISBLANK(#REF!),ISBLANK($N1447),ISBLANK(#REF!),ISBLANK($Q1447),ISBLANK($R1447)),"",IF(AND(ISNUMBER($K1447),ISNUMBER(#REF!),ISNUMBER($N1447),ISNUMBER(#REF!),ISNUMBER($Q1447),ISNUMBER($R1447)),IF(AND($K1447&gt;=0,#REF!&gt;=0,$N1447&gt;=0,#REF!&gt;=0,$Q1447&gt;=0,$R1447&gt;=0),IF(($K$10+#REF!*5)&gt;($N$10+#REF!*5),IF(($N1447+#REF!*5)&gt;($Q1447+$R1447*5),"Satellite","Microwave"),IF(($K1447+#REF!*5)&gt;($Q1447+$R1447*5),"Satellite","Fiber Optic")),""),""))</f>
        <v/>
      </c>
    </row>
    <row r="1448" spans="1:61"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4" t="str">
        <f>IF(OR(ISBLANK($K1448),ISBLANK(#REF!),ISBLANK($N1448),ISBLANK(#REF!),ISBLANK($Q1448),ISBLANK($R1448)),"",IF(AND(ISNUMBER($K1448),ISNUMBER(#REF!),ISNUMBER($N1448),ISNUMBER(#REF!),ISNUMBER($Q1448),ISNUMBER($R1448)),IF(AND($K1448&gt;=0,#REF!&gt;=0,$N1448&gt;=0,#REF!&gt;=0,$Q1448&gt;=0,$R1448&gt;=0),IF(($K$10+#REF!*5)&gt;($N$10+#REF!*5),IF(($N1448+#REF!*5)&gt;($Q1448+$R1448*5),"Satellite","Microwave"),IF(($K1448+#REF!*5)&gt;($Q1448+$R1448*5),"Satellite","Fiber Optic")),""),""))</f>
        <v/>
      </c>
    </row>
    <row r="1449" spans="1:61"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4" t="str">
        <f>IF(OR(ISBLANK($K1449),ISBLANK(#REF!),ISBLANK($N1449),ISBLANK(#REF!),ISBLANK($Q1449),ISBLANK($R1449)),"",IF(AND(ISNUMBER($K1449),ISNUMBER(#REF!),ISNUMBER($N1449),ISNUMBER(#REF!),ISNUMBER($Q1449),ISNUMBER($R1449)),IF(AND($K1449&gt;=0,#REF!&gt;=0,$N1449&gt;=0,#REF!&gt;=0,$Q1449&gt;=0,$R1449&gt;=0),IF(($K$10+#REF!*5)&gt;($N$10+#REF!*5),IF(($N1449+#REF!*5)&gt;($Q1449+$R1449*5),"Satellite","Microwave"),IF(($K1449+#REF!*5)&gt;($Q1449+$R1449*5),"Satellite","Fiber Optic")),""),""))</f>
        <v/>
      </c>
    </row>
    <row r="1450" spans="1:61"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4" t="str">
        <f>IF(OR(ISBLANK($K1450),ISBLANK(#REF!),ISBLANK($N1450),ISBLANK(#REF!),ISBLANK($Q1450),ISBLANK($R1450)),"",IF(AND(ISNUMBER($K1450),ISNUMBER(#REF!),ISNUMBER($N1450),ISNUMBER(#REF!),ISNUMBER($Q1450),ISNUMBER($R1450)),IF(AND($K1450&gt;=0,#REF!&gt;=0,$N1450&gt;=0,#REF!&gt;=0,$Q1450&gt;=0,$R1450&gt;=0),IF(($K$10+#REF!*5)&gt;($N$10+#REF!*5),IF(($N1450+#REF!*5)&gt;($Q1450+$R1450*5),"Satellite","Microwave"),IF(($K1450+#REF!*5)&gt;($Q1450+$R1450*5),"Satellite","Fiber Optic")),""),""))</f>
        <v/>
      </c>
    </row>
    <row r="1451" spans="1:61"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4" t="str">
        <f>IF(OR(ISBLANK($K1451),ISBLANK(#REF!),ISBLANK($N1451),ISBLANK(#REF!),ISBLANK($Q1451),ISBLANK($R1451)),"",IF(AND(ISNUMBER($K1451),ISNUMBER(#REF!),ISNUMBER($N1451),ISNUMBER(#REF!),ISNUMBER($Q1451),ISNUMBER($R1451)),IF(AND($K1451&gt;=0,#REF!&gt;=0,$N1451&gt;=0,#REF!&gt;=0,$Q1451&gt;=0,$R1451&gt;=0),IF(($K$10+#REF!*5)&gt;($N$10+#REF!*5),IF(($N1451+#REF!*5)&gt;($Q1451+$R1451*5),"Satellite","Microwave"),IF(($K1451+#REF!*5)&gt;($Q1451+$R1451*5),"Satellite","Fiber Optic")),""),""))</f>
        <v/>
      </c>
    </row>
    <row r="1452" spans="1:61"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4" t="str">
        <f>IF(OR(ISBLANK($K1452),ISBLANK(#REF!),ISBLANK($N1452),ISBLANK(#REF!),ISBLANK($Q1452),ISBLANK($R1452)),"",IF(AND(ISNUMBER($K1452),ISNUMBER(#REF!),ISNUMBER($N1452),ISNUMBER(#REF!),ISNUMBER($Q1452),ISNUMBER($R1452)),IF(AND($K1452&gt;=0,#REF!&gt;=0,$N1452&gt;=0,#REF!&gt;=0,$Q1452&gt;=0,$R1452&gt;=0),IF(($K$10+#REF!*5)&gt;($N$10+#REF!*5),IF(($N1452+#REF!*5)&gt;($Q1452+$R1452*5),"Satellite","Microwave"),IF(($K1452+#REF!*5)&gt;($Q1452+$R1452*5),"Satellite","Fiber Optic")),""),""))</f>
        <v/>
      </c>
    </row>
    <row r="1453" spans="1:61"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4" t="str">
        <f>IF(OR(ISBLANK($K1453),ISBLANK(#REF!),ISBLANK($N1453),ISBLANK(#REF!),ISBLANK($Q1453),ISBLANK($R1453)),"",IF(AND(ISNUMBER($K1453),ISNUMBER(#REF!),ISNUMBER($N1453),ISNUMBER(#REF!),ISNUMBER($Q1453),ISNUMBER($R1453)),IF(AND($K1453&gt;=0,#REF!&gt;=0,$N1453&gt;=0,#REF!&gt;=0,$Q1453&gt;=0,$R1453&gt;=0),IF(($K$10+#REF!*5)&gt;($N$10+#REF!*5),IF(($N1453+#REF!*5)&gt;($Q1453+$R1453*5),"Satellite","Microwave"),IF(($K1453+#REF!*5)&gt;($Q1453+$R1453*5),"Satellite","Fiber Optic")),""),""))</f>
        <v/>
      </c>
    </row>
    <row r="1454" spans="1:61"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4" t="str">
        <f>IF(OR(ISBLANK($K1454),ISBLANK(#REF!),ISBLANK($N1454),ISBLANK(#REF!),ISBLANK($Q1454),ISBLANK($R1454)),"",IF(AND(ISNUMBER($K1454),ISNUMBER(#REF!),ISNUMBER($N1454),ISNUMBER(#REF!),ISNUMBER($Q1454),ISNUMBER($R1454)),IF(AND($K1454&gt;=0,#REF!&gt;=0,$N1454&gt;=0,#REF!&gt;=0,$Q1454&gt;=0,$R1454&gt;=0),IF(($K$10+#REF!*5)&gt;($N$10+#REF!*5),IF(($N1454+#REF!*5)&gt;($Q1454+$R1454*5),"Satellite","Microwave"),IF(($K1454+#REF!*5)&gt;($Q1454+$R1454*5),"Satellite","Fiber Optic")),""),""))</f>
        <v/>
      </c>
    </row>
    <row r="1455" spans="1:61"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4" t="str">
        <f>IF(OR(ISBLANK($K1455),ISBLANK(#REF!),ISBLANK($N1455),ISBLANK(#REF!),ISBLANK($Q1455),ISBLANK($R1455)),"",IF(AND(ISNUMBER($K1455),ISNUMBER(#REF!),ISNUMBER($N1455),ISNUMBER(#REF!),ISNUMBER($Q1455),ISNUMBER($R1455)),IF(AND($K1455&gt;=0,#REF!&gt;=0,$N1455&gt;=0,#REF!&gt;=0,$Q1455&gt;=0,$R1455&gt;=0),IF(($K$10+#REF!*5)&gt;($N$10+#REF!*5),IF(($N1455+#REF!*5)&gt;($Q1455+$R1455*5),"Satellite","Microwave"),IF(($K1455+#REF!*5)&gt;($Q1455+$R1455*5),"Satellite","Fiber Optic")),""),""))</f>
        <v/>
      </c>
    </row>
    <row r="1456" spans="1:61"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4" t="str">
        <f>IF(OR(ISBLANK($K1456),ISBLANK(#REF!),ISBLANK($N1456),ISBLANK(#REF!),ISBLANK($Q1456),ISBLANK($R1456)),"",IF(AND(ISNUMBER($K1456),ISNUMBER(#REF!),ISNUMBER($N1456),ISNUMBER(#REF!),ISNUMBER($Q1456),ISNUMBER($R1456)),IF(AND($K1456&gt;=0,#REF!&gt;=0,$N1456&gt;=0,#REF!&gt;=0,$Q1456&gt;=0,$R1456&gt;=0),IF(($K$10+#REF!*5)&gt;($N$10+#REF!*5),IF(($N1456+#REF!*5)&gt;($Q1456+$R1456*5),"Satellite","Microwave"),IF(($K1456+#REF!*5)&gt;($Q1456+$R1456*5),"Satellite","Fiber Optic")),""),""))</f>
        <v/>
      </c>
    </row>
    <row r="1457" spans="1:61"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4" t="str">
        <f>IF(OR(ISBLANK($K1457),ISBLANK(#REF!),ISBLANK($N1457),ISBLANK(#REF!),ISBLANK($Q1457),ISBLANK($R1457)),"",IF(AND(ISNUMBER($K1457),ISNUMBER(#REF!),ISNUMBER($N1457),ISNUMBER(#REF!),ISNUMBER($Q1457),ISNUMBER($R1457)),IF(AND($K1457&gt;=0,#REF!&gt;=0,$N1457&gt;=0,#REF!&gt;=0,$Q1457&gt;=0,$R1457&gt;=0),IF(($K$10+#REF!*5)&gt;($N$10+#REF!*5),IF(($N1457+#REF!*5)&gt;($Q1457+$R1457*5),"Satellite","Microwave"),IF(($K1457+#REF!*5)&gt;($Q1457+$R1457*5),"Satellite","Fiber Optic")),""),""))</f>
        <v/>
      </c>
    </row>
    <row r="1458" spans="1:61"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4" t="str">
        <f>IF(OR(ISBLANK($K1458),ISBLANK(#REF!),ISBLANK($N1458),ISBLANK(#REF!),ISBLANK($Q1458),ISBLANK($R1458)),"",IF(AND(ISNUMBER($K1458),ISNUMBER(#REF!),ISNUMBER($N1458),ISNUMBER(#REF!),ISNUMBER($Q1458),ISNUMBER($R1458)),IF(AND($K1458&gt;=0,#REF!&gt;=0,$N1458&gt;=0,#REF!&gt;=0,$Q1458&gt;=0,$R1458&gt;=0),IF(($K$10+#REF!*5)&gt;($N$10+#REF!*5),IF(($N1458+#REF!*5)&gt;($Q1458+$R1458*5),"Satellite","Microwave"),IF(($K1458+#REF!*5)&gt;($Q1458+$R1458*5),"Satellite","Fiber Optic")),""),""))</f>
        <v/>
      </c>
    </row>
    <row r="1459" spans="1:61"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4" t="str">
        <f>IF(OR(ISBLANK($K1459),ISBLANK(#REF!),ISBLANK($N1459),ISBLANK(#REF!),ISBLANK($Q1459),ISBLANK($R1459)),"",IF(AND(ISNUMBER($K1459),ISNUMBER(#REF!),ISNUMBER($N1459),ISNUMBER(#REF!),ISNUMBER($Q1459),ISNUMBER($R1459)),IF(AND($K1459&gt;=0,#REF!&gt;=0,$N1459&gt;=0,#REF!&gt;=0,$Q1459&gt;=0,$R1459&gt;=0),IF(($K$10+#REF!*5)&gt;($N$10+#REF!*5),IF(($N1459+#REF!*5)&gt;($Q1459+$R1459*5),"Satellite","Microwave"),IF(($K1459+#REF!*5)&gt;($Q1459+$R1459*5),"Satellite","Fiber Optic")),""),""))</f>
        <v/>
      </c>
    </row>
    <row r="1460" spans="1:61"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4" t="str">
        <f>IF(OR(ISBLANK($K1460),ISBLANK(#REF!),ISBLANK($N1460),ISBLANK(#REF!),ISBLANK($Q1460),ISBLANK($R1460)),"",IF(AND(ISNUMBER($K1460),ISNUMBER(#REF!),ISNUMBER($N1460),ISNUMBER(#REF!),ISNUMBER($Q1460),ISNUMBER($R1460)),IF(AND($K1460&gt;=0,#REF!&gt;=0,$N1460&gt;=0,#REF!&gt;=0,$Q1460&gt;=0,$R1460&gt;=0),IF(($K$10+#REF!*5)&gt;($N$10+#REF!*5),IF(($N1460+#REF!*5)&gt;($Q1460+$R1460*5),"Satellite","Microwave"),IF(($K1460+#REF!*5)&gt;($Q1460+$R1460*5),"Satellite","Fiber Optic")),""),""))</f>
        <v/>
      </c>
    </row>
    <row r="1461" spans="1:61"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4" t="str">
        <f>IF(OR(ISBLANK($K1461),ISBLANK(#REF!),ISBLANK($N1461),ISBLANK(#REF!),ISBLANK($Q1461),ISBLANK($R1461)),"",IF(AND(ISNUMBER($K1461),ISNUMBER(#REF!),ISNUMBER($N1461),ISNUMBER(#REF!),ISNUMBER($Q1461),ISNUMBER($R1461)),IF(AND($K1461&gt;=0,#REF!&gt;=0,$N1461&gt;=0,#REF!&gt;=0,$Q1461&gt;=0,$R1461&gt;=0),IF(($K$10+#REF!*5)&gt;($N$10+#REF!*5),IF(($N1461+#REF!*5)&gt;($Q1461+$R1461*5),"Satellite","Microwave"),IF(($K1461+#REF!*5)&gt;($Q1461+$R1461*5),"Satellite","Fiber Optic")),""),""))</f>
        <v/>
      </c>
    </row>
    <row r="1462" spans="1:61"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4" t="str">
        <f>IF(OR(ISBLANK($K1462),ISBLANK(#REF!),ISBLANK($N1462),ISBLANK(#REF!),ISBLANK($Q1462),ISBLANK($R1462)),"",IF(AND(ISNUMBER($K1462),ISNUMBER(#REF!),ISNUMBER($N1462),ISNUMBER(#REF!),ISNUMBER($Q1462),ISNUMBER($R1462)),IF(AND($K1462&gt;=0,#REF!&gt;=0,$N1462&gt;=0,#REF!&gt;=0,$Q1462&gt;=0,$R1462&gt;=0),IF(($K$10+#REF!*5)&gt;($N$10+#REF!*5),IF(($N1462+#REF!*5)&gt;($Q1462+$R1462*5),"Satellite","Microwave"),IF(($K1462+#REF!*5)&gt;($Q1462+$R1462*5),"Satellite","Fiber Optic")),""),""))</f>
        <v/>
      </c>
    </row>
    <row r="1463" spans="1:61"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4" t="str">
        <f>IF(OR(ISBLANK($K1463),ISBLANK(#REF!),ISBLANK($N1463),ISBLANK(#REF!),ISBLANK($Q1463),ISBLANK($R1463)),"",IF(AND(ISNUMBER($K1463),ISNUMBER(#REF!),ISNUMBER($N1463),ISNUMBER(#REF!),ISNUMBER($Q1463),ISNUMBER($R1463)),IF(AND($K1463&gt;=0,#REF!&gt;=0,$N1463&gt;=0,#REF!&gt;=0,$Q1463&gt;=0,$R1463&gt;=0),IF(($K$10+#REF!*5)&gt;($N$10+#REF!*5),IF(($N1463+#REF!*5)&gt;($Q1463+$R1463*5),"Satellite","Microwave"),IF(($K1463+#REF!*5)&gt;($Q1463+$R1463*5),"Satellite","Fiber Optic")),""),""))</f>
        <v/>
      </c>
    </row>
    <row r="1464" spans="1:61"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4" t="str">
        <f>IF(OR(ISBLANK($K1464),ISBLANK(#REF!),ISBLANK($N1464),ISBLANK(#REF!),ISBLANK($Q1464),ISBLANK($R1464)),"",IF(AND(ISNUMBER($K1464),ISNUMBER(#REF!),ISNUMBER($N1464),ISNUMBER(#REF!),ISNUMBER($Q1464),ISNUMBER($R1464)),IF(AND($K1464&gt;=0,#REF!&gt;=0,$N1464&gt;=0,#REF!&gt;=0,$Q1464&gt;=0,$R1464&gt;=0),IF(($K$10+#REF!*5)&gt;($N$10+#REF!*5),IF(($N1464+#REF!*5)&gt;($Q1464+$R1464*5),"Satellite","Microwave"),IF(($K1464+#REF!*5)&gt;($Q1464+$R1464*5),"Satellite","Fiber Optic")),""),""))</f>
        <v/>
      </c>
    </row>
    <row r="1465" spans="1:61"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4" t="str">
        <f>IF(OR(ISBLANK($K1465),ISBLANK(#REF!),ISBLANK($N1465),ISBLANK(#REF!),ISBLANK($Q1465),ISBLANK($R1465)),"",IF(AND(ISNUMBER($K1465),ISNUMBER(#REF!),ISNUMBER($N1465),ISNUMBER(#REF!),ISNUMBER($Q1465),ISNUMBER($R1465)),IF(AND($K1465&gt;=0,#REF!&gt;=0,$N1465&gt;=0,#REF!&gt;=0,$Q1465&gt;=0,$R1465&gt;=0),IF(($K$10+#REF!*5)&gt;($N$10+#REF!*5),IF(($N1465+#REF!*5)&gt;($Q1465+$R1465*5),"Satellite","Microwave"),IF(($K1465+#REF!*5)&gt;($Q1465+$R1465*5),"Satellite","Fiber Optic")),""),""))</f>
        <v/>
      </c>
    </row>
    <row r="1466" spans="1:61"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4" t="str">
        <f>IF(OR(ISBLANK($K1466),ISBLANK(#REF!),ISBLANK($N1466),ISBLANK(#REF!),ISBLANK($Q1466),ISBLANK($R1466)),"",IF(AND(ISNUMBER($K1466),ISNUMBER(#REF!),ISNUMBER($N1466),ISNUMBER(#REF!),ISNUMBER($Q1466),ISNUMBER($R1466)),IF(AND($K1466&gt;=0,#REF!&gt;=0,$N1466&gt;=0,#REF!&gt;=0,$Q1466&gt;=0,$R1466&gt;=0),IF(($K$10+#REF!*5)&gt;($N$10+#REF!*5),IF(($N1466+#REF!*5)&gt;($Q1466+$R1466*5),"Satellite","Microwave"),IF(($K1466+#REF!*5)&gt;($Q1466+$R1466*5),"Satellite","Fiber Optic")),""),""))</f>
        <v/>
      </c>
    </row>
    <row r="1467" spans="1:61"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4" t="str">
        <f>IF(OR(ISBLANK($K1467),ISBLANK(#REF!),ISBLANK($N1467),ISBLANK(#REF!),ISBLANK($Q1467),ISBLANK($R1467)),"",IF(AND(ISNUMBER($K1467),ISNUMBER(#REF!),ISNUMBER($N1467),ISNUMBER(#REF!),ISNUMBER($Q1467),ISNUMBER($R1467)),IF(AND($K1467&gt;=0,#REF!&gt;=0,$N1467&gt;=0,#REF!&gt;=0,$Q1467&gt;=0,$R1467&gt;=0),IF(($K$10+#REF!*5)&gt;($N$10+#REF!*5),IF(($N1467+#REF!*5)&gt;($Q1467+$R1467*5),"Satellite","Microwave"),IF(($K1467+#REF!*5)&gt;($Q1467+$R1467*5),"Satellite","Fiber Optic")),""),""))</f>
        <v/>
      </c>
    </row>
    <row r="1468" spans="1:61"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4" t="str">
        <f>IF(OR(ISBLANK($K1468),ISBLANK(#REF!),ISBLANK($N1468),ISBLANK(#REF!),ISBLANK($Q1468),ISBLANK($R1468)),"",IF(AND(ISNUMBER($K1468),ISNUMBER(#REF!),ISNUMBER($N1468),ISNUMBER(#REF!),ISNUMBER($Q1468),ISNUMBER($R1468)),IF(AND($K1468&gt;=0,#REF!&gt;=0,$N1468&gt;=0,#REF!&gt;=0,$Q1468&gt;=0,$R1468&gt;=0),IF(($K$10+#REF!*5)&gt;($N$10+#REF!*5),IF(($N1468+#REF!*5)&gt;($Q1468+$R1468*5),"Satellite","Microwave"),IF(($K1468+#REF!*5)&gt;($Q1468+$R1468*5),"Satellite","Fiber Optic")),""),""))</f>
        <v/>
      </c>
    </row>
    <row r="1469" spans="1:61"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4" t="str">
        <f>IF(OR(ISBLANK($K1469),ISBLANK(#REF!),ISBLANK($N1469),ISBLANK(#REF!),ISBLANK($Q1469),ISBLANK($R1469)),"",IF(AND(ISNUMBER($K1469),ISNUMBER(#REF!),ISNUMBER($N1469),ISNUMBER(#REF!),ISNUMBER($Q1469),ISNUMBER($R1469)),IF(AND($K1469&gt;=0,#REF!&gt;=0,$N1469&gt;=0,#REF!&gt;=0,$Q1469&gt;=0,$R1469&gt;=0),IF(($K$10+#REF!*5)&gt;($N$10+#REF!*5),IF(($N1469+#REF!*5)&gt;($Q1469+$R1469*5),"Satellite","Microwave"),IF(($K1469+#REF!*5)&gt;($Q1469+$R1469*5),"Satellite","Fiber Optic")),""),""))</f>
        <v/>
      </c>
    </row>
    <row r="1470" spans="1:61"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4" t="str">
        <f>IF(OR(ISBLANK($K1470),ISBLANK(#REF!),ISBLANK($N1470),ISBLANK(#REF!),ISBLANK($Q1470),ISBLANK($R1470)),"",IF(AND(ISNUMBER($K1470),ISNUMBER(#REF!),ISNUMBER($N1470),ISNUMBER(#REF!),ISNUMBER($Q1470),ISNUMBER($R1470)),IF(AND($K1470&gt;=0,#REF!&gt;=0,$N1470&gt;=0,#REF!&gt;=0,$Q1470&gt;=0,$R1470&gt;=0),IF(($K$10+#REF!*5)&gt;($N$10+#REF!*5),IF(($N1470+#REF!*5)&gt;($Q1470+$R1470*5),"Satellite","Microwave"),IF(($K1470+#REF!*5)&gt;($Q1470+$R1470*5),"Satellite","Fiber Optic")),""),""))</f>
        <v/>
      </c>
    </row>
    <row r="1471" spans="1:61"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4" t="str">
        <f>IF(OR(ISBLANK($K1471),ISBLANK(#REF!),ISBLANK($N1471),ISBLANK(#REF!),ISBLANK($Q1471),ISBLANK($R1471)),"",IF(AND(ISNUMBER($K1471),ISNUMBER(#REF!),ISNUMBER($N1471),ISNUMBER(#REF!),ISNUMBER($Q1471),ISNUMBER($R1471)),IF(AND($K1471&gt;=0,#REF!&gt;=0,$N1471&gt;=0,#REF!&gt;=0,$Q1471&gt;=0,$R1471&gt;=0),IF(($K$10+#REF!*5)&gt;($N$10+#REF!*5),IF(($N1471+#REF!*5)&gt;($Q1471+$R1471*5),"Satellite","Microwave"),IF(($K1471+#REF!*5)&gt;($Q1471+$R1471*5),"Satellite","Fiber Optic")),""),""))</f>
        <v/>
      </c>
    </row>
    <row r="1472" spans="1:61"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4" t="str">
        <f>IF(OR(ISBLANK($K1472),ISBLANK(#REF!),ISBLANK($N1472),ISBLANK(#REF!),ISBLANK($Q1472),ISBLANK($R1472)),"",IF(AND(ISNUMBER($K1472),ISNUMBER(#REF!),ISNUMBER($N1472),ISNUMBER(#REF!),ISNUMBER($Q1472),ISNUMBER($R1472)),IF(AND($K1472&gt;=0,#REF!&gt;=0,$N1472&gt;=0,#REF!&gt;=0,$Q1472&gt;=0,$R1472&gt;=0),IF(($K$10+#REF!*5)&gt;($N$10+#REF!*5),IF(($N1472+#REF!*5)&gt;($Q1472+$R1472*5),"Satellite","Microwave"),IF(($K1472+#REF!*5)&gt;($Q1472+$R1472*5),"Satellite","Fiber Optic")),""),""))</f>
        <v/>
      </c>
    </row>
    <row r="1473" spans="1:61"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4" t="str">
        <f>IF(OR(ISBLANK($K1473),ISBLANK(#REF!),ISBLANK($N1473),ISBLANK(#REF!),ISBLANK($Q1473),ISBLANK($R1473)),"",IF(AND(ISNUMBER($K1473),ISNUMBER(#REF!),ISNUMBER($N1473),ISNUMBER(#REF!),ISNUMBER($Q1473),ISNUMBER($R1473)),IF(AND($K1473&gt;=0,#REF!&gt;=0,$N1473&gt;=0,#REF!&gt;=0,$Q1473&gt;=0,$R1473&gt;=0),IF(($K$10+#REF!*5)&gt;($N$10+#REF!*5),IF(($N1473+#REF!*5)&gt;($Q1473+$R1473*5),"Satellite","Microwave"),IF(($K1473+#REF!*5)&gt;($Q1473+$R1473*5),"Satellite","Fiber Optic")),""),""))</f>
        <v/>
      </c>
    </row>
    <row r="1474" spans="1:61"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4" t="str">
        <f>IF(OR(ISBLANK($K1474),ISBLANK(#REF!),ISBLANK($N1474),ISBLANK(#REF!),ISBLANK($Q1474),ISBLANK($R1474)),"",IF(AND(ISNUMBER($K1474),ISNUMBER(#REF!),ISNUMBER($N1474),ISNUMBER(#REF!),ISNUMBER($Q1474),ISNUMBER($R1474)),IF(AND($K1474&gt;=0,#REF!&gt;=0,$N1474&gt;=0,#REF!&gt;=0,$Q1474&gt;=0,$R1474&gt;=0),IF(($K$10+#REF!*5)&gt;($N$10+#REF!*5),IF(($N1474+#REF!*5)&gt;($Q1474+$R1474*5),"Satellite","Microwave"),IF(($K1474+#REF!*5)&gt;($Q1474+$R1474*5),"Satellite","Fiber Optic")),""),""))</f>
        <v/>
      </c>
    </row>
    <row r="1475" spans="1:61"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4" t="str">
        <f>IF(OR(ISBLANK($K1475),ISBLANK(#REF!),ISBLANK($N1475),ISBLANK(#REF!),ISBLANK($Q1475),ISBLANK($R1475)),"",IF(AND(ISNUMBER($K1475),ISNUMBER(#REF!),ISNUMBER($N1475),ISNUMBER(#REF!),ISNUMBER($Q1475),ISNUMBER($R1475)),IF(AND($K1475&gt;=0,#REF!&gt;=0,$N1475&gt;=0,#REF!&gt;=0,$Q1475&gt;=0,$R1475&gt;=0),IF(($K$10+#REF!*5)&gt;($N$10+#REF!*5),IF(($N1475+#REF!*5)&gt;($Q1475+$R1475*5),"Satellite","Microwave"),IF(($K1475+#REF!*5)&gt;($Q1475+$R1475*5),"Satellite","Fiber Optic")),""),""))</f>
        <v/>
      </c>
    </row>
    <row r="1476" spans="1:61"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4" t="str">
        <f>IF(OR(ISBLANK($K1476),ISBLANK(#REF!),ISBLANK($N1476),ISBLANK(#REF!),ISBLANK($Q1476),ISBLANK($R1476)),"",IF(AND(ISNUMBER($K1476),ISNUMBER(#REF!),ISNUMBER($N1476),ISNUMBER(#REF!),ISNUMBER($Q1476),ISNUMBER($R1476)),IF(AND($K1476&gt;=0,#REF!&gt;=0,$N1476&gt;=0,#REF!&gt;=0,$Q1476&gt;=0,$R1476&gt;=0),IF(($K$10+#REF!*5)&gt;($N$10+#REF!*5),IF(($N1476+#REF!*5)&gt;($Q1476+$R1476*5),"Satellite","Microwave"),IF(($K1476+#REF!*5)&gt;($Q1476+$R1476*5),"Satellite","Fiber Optic")),""),""))</f>
        <v/>
      </c>
    </row>
    <row r="1477" spans="1:61"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4" t="str">
        <f>IF(OR(ISBLANK($K1477),ISBLANK(#REF!),ISBLANK($N1477),ISBLANK(#REF!),ISBLANK($Q1477),ISBLANK($R1477)),"",IF(AND(ISNUMBER($K1477),ISNUMBER(#REF!),ISNUMBER($N1477),ISNUMBER(#REF!),ISNUMBER($Q1477),ISNUMBER($R1477)),IF(AND($K1477&gt;=0,#REF!&gt;=0,$N1477&gt;=0,#REF!&gt;=0,$Q1477&gt;=0,$R1477&gt;=0),IF(($K$10+#REF!*5)&gt;($N$10+#REF!*5),IF(($N1477+#REF!*5)&gt;($Q1477+$R1477*5),"Satellite","Microwave"),IF(($K1477+#REF!*5)&gt;($Q1477+$R1477*5),"Satellite","Fiber Optic")),""),""))</f>
        <v/>
      </c>
    </row>
    <row r="1478" spans="1:61"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4" t="str">
        <f>IF(OR(ISBLANK($K1478),ISBLANK(#REF!),ISBLANK($N1478),ISBLANK(#REF!),ISBLANK($Q1478),ISBLANK($R1478)),"",IF(AND(ISNUMBER($K1478),ISNUMBER(#REF!),ISNUMBER($N1478),ISNUMBER(#REF!),ISNUMBER($Q1478),ISNUMBER($R1478)),IF(AND($K1478&gt;=0,#REF!&gt;=0,$N1478&gt;=0,#REF!&gt;=0,$Q1478&gt;=0,$R1478&gt;=0),IF(($K$10+#REF!*5)&gt;($N$10+#REF!*5),IF(($N1478+#REF!*5)&gt;($Q1478+$R1478*5),"Satellite","Microwave"),IF(($K1478+#REF!*5)&gt;($Q1478+$R1478*5),"Satellite","Fiber Optic")),""),""))</f>
        <v/>
      </c>
    </row>
    <row r="1479" spans="1:61"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4" t="str">
        <f>IF(OR(ISBLANK($K1479),ISBLANK(#REF!),ISBLANK($N1479),ISBLANK(#REF!),ISBLANK($Q1479),ISBLANK($R1479)),"",IF(AND(ISNUMBER($K1479),ISNUMBER(#REF!),ISNUMBER($N1479),ISNUMBER(#REF!),ISNUMBER($Q1479),ISNUMBER($R1479)),IF(AND($K1479&gt;=0,#REF!&gt;=0,$N1479&gt;=0,#REF!&gt;=0,$Q1479&gt;=0,$R1479&gt;=0),IF(($K$10+#REF!*5)&gt;($N$10+#REF!*5),IF(($N1479+#REF!*5)&gt;($Q1479+$R1479*5),"Satellite","Microwave"),IF(($K1479+#REF!*5)&gt;($Q1479+$R1479*5),"Satellite","Fiber Optic")),""),""))</f>
        <v/>
      </c>
    </row>
    <row r="1480" spans="1:61"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4" t="str">
        <f>IF(OR(ISBLANK($K1480),ISBLANK(#REF!),ISBLANK($N1480),ISBLANK(#REF!),ISBLANK($Q1480),ISBLANK($R1480)),"",IF(AND(ISNUMBER($K1480),ISNUMBER(#REF!),ISNUMBER($N1480),ISNUMBER(#REF!),ISNUMBER($Q1480),ISNUMBER($R1480)),IF(AND($K1480&gt;=0,#REF!&gt;=0,$N1480&gt;=0,#REF!&gt;=0,$Q1480&gt;=0,$R1480&gt;=0),IF(($K$10+#REF!*5)&gt;($N$10+#REF!*5),IF(($N1480+#REF!*5)&gt;($Q1480+$R1480*5),"Satellite","Microwave"),IF(($K1480+#REF!*5)&gt;($Q1480+$R1480*5),"Satellite","Fiber Optic")),""),""))</f>
        <v/>
      </c>
    </row>
    <row r="1481" spans="1:61"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4" t="str">
        <f>IF(OR(ISBLANK($K1481),ISBLANK(#REF!),ISBLANK($N1481),ISBLANK(#REF!),ISBLANK($Q1481),ISBLANK($R1481)),"",IF(AND(ISNUMBER($K1481),ISNUMBER(#REF!),ISNUMBER($N1481),ISNUMBER(#REF!),ISNUMBER($Q1481),ISNUMBER($R1481)),IF(AND($K1481&gt;=0,#REF!&gt;=0,$N1481&gt;=0,#REF!&gt;=0,$Q1481&gt;=0,$R1481&gt;=0),IF(($K$10+#REF!*5)&gt;($N$10+#REF!*5),IF(($N1481+#REF!*5)&gt;($Q1481+$R1481*5),"Satellite","Microwave"),IF(($K1481+#REF!*5)&gt;($Q1481+$R1481*5),"Satellite","Fiber Optic")),""),""))</f>
        <v/>
      </c>
    </row>
    <row r="1482" spans="1:61"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4" t="str">
        <f>IF(OR(ISBLANK($K1482),ISBLANK(#REF!),ISBLANK($N1482),ISBLANK(#REF!),ISBLANK($Q1482),ISBLANK($R1482)),"",IF(AND(ISNUMBER($K1482),ISNUMBER(#REF!),ISNUMBER($N1482),ISNUMBER(#REF!),ISNUMBER($Q1482),ISNUMBER($R1482)),IF(AND($K1482&gt;=0,#REF!&gt;=0,$N1482&gt;=0,#REF!&gt;=0,$Q1482&gt;=0,$R1482&gt;=0),IF(($K$10+#REF!*5)&gt;($N$10+#REF!*5),IF(($N1482+#REF!*5)&gt;($Q1482+$R1482*5),"Satellite","Microwave"),IF(($K1482+#REF!*5)&gt;($Q1482+$R1482*5),"Satellite","Fiber Optic")),""),""))</f>
        <v/>
      </c>
    </row>
    <row r="1483" spans="1:61"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4" t="str">
        <f>IF(OR(ISBLANK($K1483),ISBLANK(#REF!),ISBLANK($N1483),ISBLANK(#REF!),ISBLANK($Q1483),ISBLANK($R1483)),"",IF(AND(ISNUMBER($K1483),ISNUMBER(#REF!),ISNUMBER($N1483),ISNUMBER(#REF!),ISNUMBER($Q1483),ISNUMBER($R1483)),IF(AND($K1483&gt;=0,#REF!&gt;=0,$N1483&gt;=0,#REF!&gt;=0,$Q1483&gt;=0,$R1483&gt;=0),IF(($K$10+#REF!*5)&gt;($N$10+#REF!*5),IF(($N1483+#REF!*5)&gt;($Q1483+$R1483*5),"Satellite","Microwave"),IF(($K1483+#REF!*5)&gt;($Q1483+$R1483*5),"Satellite","Fiber Optic")),""),""))</f>
        <v/>
      </c>
    </row>
    <row r="1484" spans="1:61"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4" t="str">
        <f>IF(OR(ISBLANK($K1484),ISBLANK(#REF!),ISBLANK($N1484),ISBLANK(#REF!),ISBLANK($Q1484),ISBLANK($R1484)),"",IF(AND(ISNUMBER($K1484),ISNUMBER(#REF!),ISNUMBER($N1484),ISNUMBER(#REF!),ISNUMBER($Q1484),ISNUMBER($R1484)),IF(AND($K1484&gt;=0,#REF!&gt;=0,$N1484&gt;=0,#REF!&gt;=0,$Q1484&gt;=0,$R1484&gt;=0),IF(($K$10+#REF!*5)&gt;($N$10+#REF!*5),IF(($N1484+#REF!*5)&gt;($Q1484+$R1484*5),"Satellite","Microwave"),IF(($K1484+#REF!*5)&gt;($Q1484+$R1484*5),"Satellite","Fiber Optic")),""),""))</f>
        <v/>
      </c>
    </row>
    <row r="1485" spans="1:61"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4" t="str">
        <f>IF(OR(ISBLANK($K1485),ISBLANK(#REF!),ISBLANK($N1485),ISBLANK(#REF!),ISBLANK($Q1485),ISBLANK($R1485)),"",IF(AND(ISNUMBER($K1485),ISNUMBER(#REF!),ISNUMBER($N1485),ISNUMBER(#REF!),ISNUMBER($Q1485),ISNUMBER($R1485)),IF(AND($K1485&gt;=0,#REF!&gt;=0,$N1485&gt;=0,#REF!&gt;=0,$Q1485&gt;=0,$R1485&gt;=0),IF(($K$10+#REF!*5)&gt;($N$10+#REF!*5),IF(($N1485+#REF!*5)&gt;($Q1485+$R1485*5),"Satellite","Microwave"),IF(($K1485+#REF!*5)&gt;($Q1485+$R1485*5),"Satellite","Fiber Optic")),""),""))</f>
        <v/>
      </c>
    </row>
    <row r="1486" spans="1:61"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4" t="str">
        <f>IF(OR(ISBLANK($K1486),ISBLANK(#REF!),ISBLANK($N1486),ISBLANK(#REF!),ISBLANK($Q1486),ISBLANK($R1486)),"",IF(AND(ISNUMBER($K1486),ISNUMBER(#REF!),ISNUMBER($N1486),ISNUMBER(#REF!),ISNUMBER($Q1486),ISNUMBER($R1486)),IF(AND($K1486&gt;=0,#REF!&gt;=0,$N1486&gt;=0,#REF!&gt;=0,$Q1486&gt;=0,$R1486&gt;=0),IF(($K$10+#REF!*5)&gt;($N$10+#REF!*5),IF(($N1486+#REF!*5)&gt;($Q1486+$R1486*5),"Satellite","Microwave"),IF(($K1486+#REF!*5)&gt;($Q1486+$R1486*5),"Satellite","Fiber Optic")),""),""))</f>
        <v/>
      </c>
    </row>
    <row r="1487" spans="1:61"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4" t="str">
        <f>IF(OR(ISBLANK($K1487),ISBLANK(#REF!),ISBLANK($N1487),ISBLANK(#REF!),ISBLANK($Q1487),ISBLANK($R1487)),"",IF(AND(ISNUMBER($K1487),ISNUMBER(#REF!),ISNUMBER($N1487),ISNUMBER(#REF!),ISNUMBER($Q1487),ISNUMBER($R1487)),IF(AND($K1487&gt;=0,#REF!&gt;=0,$N1487&gt;=0,#REF!&gt;=0,$Q1487&gt;=0,$R1487&gt;=0),IF(($K$10+#REF!*5)&gt;($N$10+#REF!*5),IF(($N1487+#REF!*5)&gt;($Q1487+$R1487*5),"Satellite","Microwave"),IF(($K1487+#REF!*5)&gt;($Q1487+$R1487*5),"Satellite","Fiber Optic")),""),""))</f>
        <v/>
      </c>
    </row>
    <row r="1488" spans="1:61"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4" t="str">
        <f>IF(OR(ISBLANK($K1488),ISBLANK(#REF!),ISBLANK($N1488),ISBLANK(#REF!),ISBLANK($Q1488),ISBLANK($R1488)),"",IF(AND(ISNUMBER($K1488),ISNUMBER(#REF!),ISNUMBER($N1488),ISNUMBER(#REF!),ISNUMBER($Q1488),ISNUMBER($R1488)),IF(AND($K1488&gt;=0,#REF!&gt;=0,$N1488&gt;=0,#REF!&gt;=0,$Q1488&gt;=0,$R1488&gt;=0),IF(($K$10+#REF!*5)&gt;($N$10+#REF!*5),IF(($N1488+#REF!*5)&gt;($Q1488+$R1488*5),"Satellite","Microwave"),IF(($K1488+#REF!*5)&gt;($Q1488+$R1488*5),"Satellite","Fiber Optic")),""),""))</f>
        <v/>
      </c>
    </row>
    <row r="1489" spans="1:61"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4" t="str">
        <f>IF(OR(ISBLANK($K1489),ISBLANK(#REF!),ISBLANK($N1489),ISBLANK(#REF!),ISBLANK($Q1489),ISBLANK($R1489)),"",IF(AND(ISNUMBER($K1489),ISNUMBER(#REF!),ISNUMBER($N1489),ISNUMBER(#REF!),ISNUMBER($Q1489),ISNUMBER($R1489)),IF(AND($K1489&gt;=0,#REF!&gt;=0,$N1489&gt;=0,#REF!&gt;=0,$Q1489&gt;=0,$R1489&gt;=0),IF(($K$10+#REF!*5)&gt;($N$10+#REF!*5),IF(($N1489+#REF!*5)&gt;($Q1489+$R1489*5),"Satellite","Microwave"),IF(($K1489+#REF!*5)&gt;($Q1489+$R1489*5),"Satellite","Fiber Optic")),""),""))</f>
        <v/>
      </c>
    </row>
    <row r="1490" spans="1:61"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4" t="str">
        <f>IF(OR(ISBLANK($K1490),ISBLANK(#REF!),ISBLANK($N1490),ISBLANK(#REF!),ISBLANK($Q1490),ISBLANK($R1490)),"",IF(AND(ISNUMBER($K1490),ISNUMBER(#REF!),ISNUMBER($N1490),ISNUMBER(#REF!),ISNUMBER($Q1490),ISNUMBER($R1490)),IF(AND($K1490&gt;=0,#REF!&gt;=0,$N1490&gt;=0,#REF!&gt;=0,$Q1490&gt;=0,$R1490&gt;=0),IF(($K$10+#REF!*5)&gt;($N$10+#REF!*5),IF(($N1490+#REF!*5)&gt;($Q1490+$R1490*5),"Satellite","Microwave"),IF(($K1490+#REF!*5)&gt;($Q1490+$R1490*5),"Satellite","Fiber Optic")),""),""))</f>
        <v/>
      </c>
    </row>
    <row r="1491" spans="1:61"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4" t="str">
        <f>IF(OR(ISBLANK($K1491),ISBLANK(#REF!),ISBLANK($N1491),ISBLANK(#REF!),ISBLANK($Q1491),ISBLANK($R1491)),"",IF(AND(ISNUMBER($K1491),ISNUMBER(#REF!),ISNUMBER($N1491),ISNUMBER(#REF!),ISNUMBER($Q1491),ISNUMBER($R1491)),IF(AND($K1491&gt;=0,#REF!&gt;=0,$N1491&gt;=0,#REF!&gt;=0,$Q1491&gt;=0,$R1491&gt;=0),IF(($K$10+#REF!*5)&gt;($N$10+#REF!*5),IF(($N1491+#REF!*5)&gt;($Q1491+$R1491*5),"Satellite","Microwave"),IF(($K1491+#REF!*5)&gt;($Q1491+$R1491*5),"Satellite","Fiber Optic")),""),""))</f>
        <v/>
      </c>
    </row>
    <row r="1492" spans="1:61"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4" t="str">
        <f>IF(OR(ISBLANK($K1492),ISBLANK(#REF!),ISBLANK($N1492),ISBLANK(#REF!),ISBLANK($Q1492),ISBLANK($R1492)),"",IF(AND(ISNUMBER($K1492),ISNUMBER(#REF!),ISNUMBER($N1492),ISNUMBER(#REF!),ISNUMBER($Q1492),ISNUMBER($R1492)),IF(AND($K1492&gt;=0,#REF!&gt;=0,$N1492&gt;=0,#REF!&gt;=0,$Q1492&gt;=0,$R1492&gt;=0),IF(($K$10+#REF!*5)&gt;($N$10+#REF!*5),IF(($N1492+#REF!*5)&gt;($Q1492+$R1492*5),"Satellite","Microwave"),IF(($K1492+#REF!*5)&gt;($Q1492+$R1492*5),"Satellite","Fiber Optic")),""),""))</f>
        <v/>
      </c>
    </row>
    <row r="1493" spans="1:61"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4" t="str">
        <f>IF(OR(ISBLANK($K1493),ISBLANK(#REF!),ISBLANK($N1493),ISBLANK(#REF!),ISBLANK($Q1493),ISBLANK($R1493)),"",IF(AND(ISNUMBER($K1493),ISNUMBER(#REF!),ISNUMBER($N1493),ISNUMBER(#REF!),ISNUMBER($Q1493),ISNUMBER($R1493)),IF(AND($K1493&gt;=0,#REF!&gt;=0,$N1493&gt;=0,#REF!&gt;=0,$Q1493&gt;=0,$R1493&gt;=0),IF(($K$10+#REF!*5)&gt;($N$10+#REF!*5),IF(($N1493+#REF!*5)&gt;($Q1493+$R1493*5),"Satellite","Microwave"),IF(($K1493+#REF!*5)&gt;($Q1493+$R1493*5),"Satellite","Fiber Optic")),""),""))</f>
        <v/>
      </c>
    </row>
    <row r="1494" spans="1:61"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4" t="str">
        <f>IF(OR(ISBLANK($K1494),ISBLANK(#REF!),ISBLANK($N1494),ISBLANK(#REF!),ISBLANK($Q1494),ISBLANK($R1494)),"",IF(AND(ISNUMBER($K1494),ISNUMBER(#REF!),ISNUMBER($N1494),ISNUMBER(#REF!),ISNUMBER($Q1494),ISNUMBER($R1494)),IF(AND($K1494&gt;=0,#REF!&gt;=0,$N1494&gt;=0,#REF!&gt;=0,$Q1494&gt;=0,$R1494&gt;=0),IF(($K$10+#REF!*5)&gt;($N$10+#REF!*5),IF(($N1494+#REF!*5)&gt;($Q1494+$R1494*5),"Satellite","Microwave"),IF(($K1494+#REF!*5)&gt;($Q1494+$R1494*5),"Satellite","Fiber Optic")),""),""))</f>
        <v/>
      </c>
    </row>
    <row r="1495" spans="1:61"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4" t="str">
        <f>IF(OR(ISBLANK($K1495),ISBLANK(#REF!),ISBLANK($N1495),ISBLANK(#REF!),ISBLANK($Q1495),ISBLANK($R1495)),"",IF(AND(ISNUMBER($K1495),ISNUMBER(#REF!),ISNUMBER($N1495),ISNUMBER(#REF!),ISNUMBER($Q1495),ISNUMBER($R1495)),IF(AND($K1495&gt;=0,#REF!&gt;=0,$N1495&gt;=0,#REF!&gt;=0,$Q1495&gt;=0,$R1495&gt;=0),IF(($K$10+#REF!*5)&gt;($N$10+#REF!*5),IF(($N1495+#REF!*5)&gt;($Q1495+$R1495*5),"Satellite","Microwave"),IF(($K1495+#REF!*5)&gt;($Q1495+$R1495*5),"Satellite","Fiber Optic")),""),""))</f>
        <v/>
      </c>
    </row>
    <row r="1496" spans="1:61"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4" t="str">
        <f>IF(OR(ISBLANK($K1496),ISBLANK(#REF!),ISBLANK($N1496),ISBLANK(#REF!),ISBLANK($Q1496),ISBLANK($R1496)),"",IF(AND(ISNUMBER($K1496),ISNUMBER(#REF!),ISNUMBER($N1496),ISNUMBER(#REF!),ISNUMBER($Q1496),ISNUMBER($R1496)),IF(AND($K1496&gt;=0,#REF!&gt;=0,$N1496&gt;=0,#REF!&gt;=0,$Q1496&gt;=0,$R1496&gt;=0),IF(($K$10+#REF!*5)&gt;($N$10+#REF!*5),IF(($N1496+#REF!*5)&gt;($Q1496+$R1496*5),"Satellite","Microwave"),IF(($K1496+#REF!*5)&gt;($Q1496+$R1496*5),"Satellite","Fiber Optic")),""),""))</f>
        <v/>
      </c>
    </row>
    <row r="1497" spans="1:61"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4" t="str">
        <f>IF(OR(ISBLANK($K1497),ISBLANK(#REF!),ISBLANK($N1497),ISBLANK(#REF!),ISBLANK($Q1497),ISBLANK($R1497)),"",IF(AND(ISNUMBER($K1497),ISNUMBER(#REF!),ISNUMBER($N1497),ISNUMBER(#REF!),ISNUMBER($Q1497),ISNUMBER($R1497)),IF(AND($K1497&gt;=0,#REF!&gt;=0,$N1497&gt;=0,#REF!&gt;=0,$Q1497&gt;=0,$R1497&gt;=0),IF(($K$10+#REF!*5)&gt;($N$10+#REF!*5),IF(($N1497+#REF!*5)&gt;($Q1497+$R1497*5),"Satellite","Microwave"),IF(($K1497+#REF!*5)&gt;($Q1497+$R1497*5),"Satellite","Fiber Optic")),""),""))</f>
        <v/>
      </c>
    </row>
    <row r="1498" spans="1:61"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4" t="str">
        <f>IF(OR(ISBLANK($K1498),ISBLANK(#REF!),ISBLANK($N1498),ISBLANK(#REF!),ISBLANK($Q1498),ISBLANK($R1498)),"",IF(AND(ISNUMBER($K1498),ISNUMBER(#REF!),ISNUMBER($N1498),ISNUMBER(#REF!),ISNUMBER($Q1498),ISNUMBER($R1498)),IF(AND($K1498&gt;=0,#REF!&gt;=0,$N1498&gt;=0,#REF!&gt;=0,$Q1498&gt;=0,$R1498&gt;=0),IF(($K$10+#REF!*5)&gt;($N$10+#REF!*5),IF(($N1498+#REF!*5)&gt;($Q1498+$R1498*5),"Satellite","Microwave"),IF(($K1498+#REF!*5)&gt;($Q1498+$R1498*5),"Satellite","Fiber Optic")),""),""))</f>
        <v/>
      </c>
    </row>
    <row r="1499" spans="1:61"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4" t="str">
        <f>IF(OR(ISBLANK($K1499),ISBLANK(#REF!),ISBLANK($N1499),ISBLANK(#REF!),ISBLANK($Q1499),ISBLANK($R1499)),"",IF(AND(ISNUMBER($K1499),ISNUMBER(#REF!),ISNUMBER($N1499),ISNUMBER(#REF!),ISNUMBER($Q1499),ISNUMBER($R1499)),IF(AND($K1499&gt;=0,#REF!&gt;=0,$N1499&gt;=0,#REF!&gt;=0,$Q1499&gt;=0,$R1499&gt;=0),IF(($K$10+#REF!*5)&gt;($N$10+#REF!*5),IF(($N1499+#REF!*5)&gt;($Q1499+$R1499*5),"Satellite","Microwave"),IF(($K1499+#REF!*5)&gt;($Q1499+$R1499*5),"Satellite","Fiber Optic")),""),""))</f>
        <v/>
      </c>
    </row>
    <row r="1500" spans="1:61"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4" t="str">
        <f>IF(OR(ISBLANK($K1500),ISBLANK(#REF!),ISBLANK($N1500),ISBLANK(#REF!),ISBLANK($Q1500),ISBLANK($R1500)),"",IF(AND(ISNUMBER($K1500),ISNUMBER(#REF!),ISNUMBER($N1500),ISNUMBER(#REF!),ISNUMBER($Q1500),ISNUMBER($R1500)),IF(AND($K1500&gt;=0,#REF!&gt;=0,$N1500&gt;=0,#REF!&gt;=0,$Q1500&gt;=0,$R1500&gt;=0),IF(($K$10+#REF!*5)&gt;($N$10+#REF!*5),IF(($N1500+#REF!*5)&gt;($Q1500+$R1500*5),"Satellite","Microwave"),IF(($K1500+#REF!*5)&gt;($Q1500+$R1500*5),"Satellite","Fiber Optic")),""),""))</f>
        <v/>
      </c>
    </row>
    <row r="1501" spans="1:61"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4" t="str">
        <f>IF(OR(ISBLANK($K1501),ISBLANK(#REF!),ISBLANK($N1501),ISBLANK(#REF!),ISBLANK($Q1501),ISBLANK($R1501)),"",IF(AND(ISNUMBER($K1501),ISNUMBER(#REF!),ISNUMBER($N1501),ISNUMBER(#REF!),ISNUMBER($Q1501),ISNUMBER($R1501)),IF(AND($K1501&gt;=0,#REF!&gt;=0,$N1501&gt;=0,#REF!&gt;=0,$Q1501&gt;=0,$R1501&gt;=0),IF(($K$10+#REF!*5)&gt;($N$10+#REF!*5),IF(($N1501+#REF!*5)&gt;($Q1501+$R1501*5),"Satellite","Microwave"),IF(($K1501+#REF!*5)&gt;($Q1501+$R1501*5),"Satellite","Fiber Optic")),""),""))</f>
        <v/>
      </c>
    </row>
    <row r="1502" spans="1:61"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4" t="str">
        <f>IF(OR(ISBLANK($K1502),ISBLANK(#REF!),ISBLANK($N1502),ISBLANK(#REF!),ISBLANK($Q1502),ISBLANK($R1502)),"",IF(AND(ISNUMBER($K1502),ISNUMBER(#REF!),ISNUMBER($N1502),ISNUMBER(#REF!),ISNUMBER($Q1502),ISNUMBER($R1502)),IF(AND($K1502&gt;=0,#REF!&gt;=0,$N1502&gt;=0,#REF!&gt;=0,$Q1502&gt;=0,$R1502&gt;=0),IF(($K$10+#REF!*5)&gt;($N$10+#REF!*5),IF(($N1502+#REF!*5)&gt;($Q1502+$R1502*5),"Satellite","Microwave"),IF(($K1502+#REF!*5)&gt;($Q1502+$R1502*5),"Satellite","Fiber Optic")),""),""))</f>
        <v/>
      </c>
    </row>
    <row r="1503" spans="1:61"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4" t="str">
        <f>IF(OR(ISBLANK($K1503),ISBLANK(#REF!),ISBLANK($N1503),ISBLANK(#REF!),ISBLANK($Q1503),ISBLANK($R1503)),"",IF(AND(ISNUMBER($K1503),ISNUMBER(#REF!),ISNUMBER($N1503),ISNUMBER(#REF!),ISNUMBER($Q1503),ISNUMBER($R1503)),IF(AND($K1503&gt;=0,#REF!&gt;=0,$N1503&gt;=0,#REF!&gt;=0,$Q1503&gt;=0,$R1503&gt;=0),IF(($K$10+#REF!*5)&gt;($N$10+#REF!*5),IF(($N1503+#REF!*5)&gt;($Q1503+$R1503*5),"Satellite","Microwave"),IF(($K1503+#REF!*5)&gt;($Q1503+$R1503*5),"Satellite","Fiber Optic")),""),""))</f>
        <v/>
      </c>
    </row>
    <row r="1504" spans="1:61"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4" t="str">
        <f>IF(OR(ISBLANK($K1504),ISBLANK(#REF!),ISBLANK($N1504),ISBLANK(#REF!),ISBLANK($Q1504),ISBLANK($R1504)),"",IF(AND(ISNUMBER($K1504),ISNUMBER(#REF!),ISNUMBER($N1504),ISNUMBER(#REF!),ISNUMBER($Q1504),ISNUMBER($R1504)),IF(AND($K1504&gt;=0,#REF!&gt;=0,$N1504&gt;=0,#REF!&gt;=0,$Q1504&gt;=0,$R1504&gt;=0),IF(($K$10+#REF!*5)&gt;($N$10+#REF!*5),IF(($N1504+#REF!*5)&gt;($Q1504+$R1504*5),"Satellite","Microwave"),IF(($K1504+#REF!*5)&gt;($Q1504+$R1504*5),"Satellite","Fiber Optic")),""),""))</f>
        <v/>
      </c>
    </row>
    <row r="1505" spans="1:61"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4" t="str">
        <f>IF(OR(ISBLANK($K1505),ISBLANK(#REF!),ISBLANK($N1505),ISBLANK(#REF!),ISBLANK($Q1505),ISBLANK($R1505)),"",IF(AND(ISNUMBER($K1505),ISNUMBER(#REF!),ISNUMBER($N1505),ISNUMBER(#REF!),ISNUMBER($Q1505),ISNUMBER($R1505)),IF(AND($K1505&gt;=0,#REF!&gt;=0,$N1505&gt;=0,#REF!&gt;=0,$Q1505&gt;=0,$R1505&gt;=0),IF(($K$10+#REF!*5)&gt;($N$10+#REF!*5),IF(($N1505+#REF!*5)&gt;($Q1505+$R1505*5),"Satellite","Microwave"),IF(($K1505+#REF!*5)&gt;($Q1505+$R1505*5),"Satellite","Fiber Optic")),""),""))</f>
        <v/>
      </c>
    </row>
    <row r="1506" spans="1:61"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4" t="str">
        <f>IF(OR(ISBLANK($K1506),ISBLANK(#REF!),ISBLANK($N1506),ISBLANK(#REF!),ISBLANK($Q1506),ISBLANK($R1506)),"",IF(AND(ISNUMBER($K1506),ISNUMBER(#REF!),ISNUMBER($N1506),ISNUMBER(#REF!),ISNUMBER($Q1506),ISNUMBER($R1506)),IF(AND($K1506&gt;=0,#REF!&gt;=0,$N1506&gt;=0,#REF!&gt;=0,$Q1506&gt;=0,$R1506&gt;=0),IF(($K$10+#REF!*5)&gt;($N$10+#REF!*5),IF(($N1506+#REF!*5)&gt;($Q1506+$R1506*5),"Satellite","Microwave"),IF(($K1506+#REF!*5)&gt;($Q1506+$R1506*5),"Satellite","Fiber Optic")),""),""))</f>
        <v/>
      </c>
    </row>
    <row r="1507" spans="1:61"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4" t="str">
        <f>IF(OR(ISBLANK($K1507),ISBLANK(#REF!),ISBLANK($N1507),ISBLANK(#REF!),ISBLANK($Q1507),ISBLANK($R1507)),"",IF(AND(ISNUMBER($K1507),ISNUMBER(#REF!),ISNUMBER($N1507),ISNUMBER(#REF!),ISNUMBER($Q1507),ISNUMBER($R1507)),IF(AND($K1507&gt;=0,#REF!&gt;=0,$N1507&gt;=0,#REF!&gt;=0,$Q1507&gt;=0,$R1507&gt;=0),IF(($K$10+#REF!*5)&gt;($N$10+#REF!*5),IF(($N1507+#REF!*5)&gt;($Q1507+$R1507*5),"Satellite","Microwave"),IF(($K1507+#REF!*5)&gt;($Q1507+$R1507*5),"Satellite","Fiber Optic")),""),""))</f>
        <v/>
      </c>
    </row>
    <row r="1508" spans="1:61"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4" t="str">
        <f>IF(OR(ISBLANK($K1508),ISBLANK(#REF!),ISBLANK($N1508),ISBLANK(#REF!),ISBLANK($Q1508),ISBLANK($R1508)),"",IF(AND(ISNUMBER($K1508),ISNUMBER(#REF!),ISNUMBER($N1508),ISNUMBER(#REF!),ISNUMBER($Q1508),ISNUMBER($R1508)),IF(AND($K1508&gt;=0,#REF!&gt;=0,$N1508&gt;=0,#REF!&gt;=0,$Q1508&gt;=0,$R1508&gt;=0),IF(($K$10+#REF!*5)&gt;($N$10+#REF!*5),IF(($N1508+#REF!*5)&gt;($Q1508+$R1508*5),"Satellite","Microwave"),IF(($K1508+#REF!*5)&gt;($Q1508+$R1508*5),"Satellite","Fiber Optic")),""),""))</f>
        <v/>
      </c>
    </row>
    <row r="1509" spans="1:61"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4" t="str">
        <f>IF(OR(ISBLANK($K1509),ISBLANK(#REF!),ISBLANK($N1509),ISBLANK(#REF!),ISBLANK($Q1509),ISBLANK($R1509)),"",IF(AND(ISNUMBER($K1509),ISNUMBER(#REF!),ISNUMBER($N1509),ISNUMBER(#REF!),ISNUMBER($Q1509),ISNUMBER($R1509)),IF(AND($K1509&gt;=0,#REF!&gt;=0,$N1509&gt;=0,#REF!&gt;=0,$Q1509&gt;=0,$R1509&gt;=0),IF(($K$10+#REF!*5)&gt;($N$10+#REF!*5),IF(($N1509+#REF!*5)&gt;($Q1509+$R1509*5),"Satellite","Microwave"),IF(($K1509+#REF!*5)&gt;($Q1509+$R1509*5),"Satellite","Fiber Optic")),""),""))</f>
        <v/>
      </c>
    </row>
    <row r="1510" spans="1:61"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4" t="str">
        <f>IF(OR(ISBLANK($K1510),ISBLANK(#REF!),ISBLANK($N1510),ISBLANK(#REF!),ISBLANK($Q1510),ISBLANK($R1510)),"",IF(AND(ISNUMBER($K1510),ISNUMBER(#REF!),ISNUMBER($N1510),ISNUMBER(#REF!),ISNUMBER($Q1510),ISNUMBER($R1510)),IF(AND($K1510&gt;=0,#REF!&gt;=0,$N1510&gt;=0,#REF!&gt;=0,$Q1510&gt;=0,$R1510&gt;=0),IF(($K$10+#REF!*5)&gt;($N$10+#REF!*5),IF(($N1510+#REF!*5)&gt;($Q1510+$R1510*5),"Satellite","Microwave"),IF(($K1510+#REF!*5)&gt;($Q1510+$R1510*5),"Satellite","Fiber Optic")),""),""))</f>
        <v/>
      </c>
    </row>
    <row r="1511" spans="1:61"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4" t="str">
        <f>IF(OR(ISBLANK($K1511),ISBLANK(#REF!),ISBLANK($N1511),ISBLANK(#REF!),ISBLANK($Q1511),ISBLANK($R1511)),"",IF(AND(ISNUMBER($K1511),ISNUMBER(#REF!),ISNUMBER($N1511),ISNUMBER(#REF!),ISNUMBER($Q1511),ISNUMBER($R1511)),IF(AND($K1511&gt;=0,#REF!&gt;=0,$N1511&gt;=0,#REF!&gt;=0,$Q1511&gt;=0,$R1511&gt;=0),IF(($K$10+#REF!*5)&gt;($N$10+#REF!*5),IF(($N1511+#REF!*5)&gt;($Q1511+$R1511*5),"Satellite","Microwave"),IF(($K1511+#REF!*5)&gt;($Q1511+$R1511*5),"Satellite","Fiber Optic")),""),""))</f>
        <v/>
      </c>
    </row>
    <row r="1512" spans="1:61"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4" t="str">
        <f>IF(OR(ISBLANK($K1512),ISBLANK(#REF!),ISBLANK($N1512),ISBLANK(#REF!),ISBLANK($Q1512),ISBLANK($R1512)),"",IF(AND(ISNUMBER($K1512),ISNUMBER(#REF!),ISNUMBER($N1512),ISNUMBER(#REF!),ISNUMBER($Q1512),ISNUMBER($R1512)),IF(AND($K1512&gt;=0,#REF!&gt;=0,$N1512&gt;=0,#REF!&gt;=0,$Q1512&gt;=0,$R1512&gt;=0),IF(($K$10+#REF!*5)&gt;($N$10+#REF!*5),IF(($N1512+#REF!*5)&gt;($Q1512+$R1512*5),"Satellite","Microwave"),IF(($K1512+#REF!*5)&gt;($Q1512+$R1512*5),"Satellite","Fiber Optic")),""),""))</f>
        <v/>
      </c>
    </row>
    <row r="1513" spans="1:61"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4" t="str">
        <f>IF(OR(ISBLANK($K1513),ISBLANK(#REF!),ISBLANK($N1513),ISBLANK(#REF!),ISBLANK($Q1513),ISBLANK($R1513)),"",IF(AND(ISNUMBER($K1513),ISNUMBER(#REF!),ISNUMBER($N1513),ISNUMBER(#REF!),ISNUMBER($Q1513),ISNUMBER($R1513)),IF(AND($K1513&gt;=0,#REF!&gt;=0,$N1513&gt;=0,#REF!&gt;=0,$Q1513&gt;=0,$R1513&gt;=0),IF(($K$10+#REF!*5)&gt;($N$10+#REF!*5),IF(($N1513+#REF!*5)&gt;($Q1513+$R1513*5),"Satellite","Microwave"),IF(($K1513+#REF!*5)&gt;($Q1513+$R1513*5),"Satellite","Fiber Optic")),""),""))</f>
        <v/>
      </c>
    </row>
    <row r="1514" spans="1:61"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4" t="str">
        <f>IF(OR(ISBLANK($K1514),ISBLANK(#REF!),ISBLANK($N1514),ISBLANK(#REF!),ISBLANK($Q1514),ISBLANK($R1514)),"",IF(AND(ISNUMBER($K1514),ISNUMBER(#REF!),ISNUMBER($N1514),ISNUMBER(#REF!),ISNUMBER($Q1514),ISNUMBER($R1514)),IF(AND($K1514&gt;=0,#REF!&gt;=0,$N1514&gt;=0,#REF!&gt;=0,$Q1514&gt;=0,$R1514&gt;=0),IF(($K$10+#REF!*5)&gt;($N$10+#REF!*5),IF(($N1514+#REF!*5)&gt;($Q1514+$R1514*5),"Satellite","Microwave"),IF(($K1514+#REF!*5)&gt;($Q1514+$R1514*5),"Satellite","Fiber Optic")),""),""))</f>
        <v/>
      </c>
    </row>
    <row r="1515" spans="1:61"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4" t="str">
        <f>IF(OR(ISBLANK($K1515),ISBLANK(#REF!),ISBLANK($N1515),ISBLANK(#REF!),ISBLANK($Q1515),ISBLANK($R1515)),"",IF(AND(ISNUMBER($K1515),ISNUMBER(#REF!),ISNUMBER($N1515),ISNUMBER(#REF!),ISNUMBER($Q1515),ISNUMBER($R1515)),IF(AND($K1515&gt;=0,#REF!&gt;=0,$N1515&gt;=0,#REF!&gt;=0,$Q1515&gt;=0,$R1515&gt;=0),IF(($K$10+#REF!*5)&gt;($N$10+#REF!*5),IF(($N1515+#REF!*5)&gt;($Q1515+$R1515*5),"Satellite","Microwave"),IF(($K1515+#REF!*5)&gt;($Q1515+$R1515*5),"Satellite","Fiber Optic")),""),""))</f>
        <v/>
      </c>
    </row>
    <row r="1516" spans="1:61"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4" t="str">
        <f>IF(OR(ISBLANK($K1516),ISBLANK(#REF!),ISBLANK($N1516),ISBLANK(#REF!),ISBLANK($Q1516),ISBLANK($R1516)),"",IF(AND(ISNUMBER($K1516),ISNUMBER(#REF!),ISNUMBER($N1516),ISNUMBER(#REF!),ISNUMBER($Q1516),ISNUMBER($R1516)),IF(AND($K1516&gt;=0,#REF!&gt;=0,$N1516&gt;=0,#REF!&gt;=0,$Q1516&gt;=0,$R1516&gt;=0),IF(($K$10+#REF!*5)&gt;($N$10+#REF!*5),IF(($N1516+#REF!*5)&gt;($Q1516+$R1516*5),"Satellite","Microwave"),IF(($K1516+#REF!*5)&gt;($Q1516+$R1516*5),"Satellite","Fiber Optic")),""),""))</f>
        <v/>
      </c>
    </row>
    <row r="1517" spans="1:61"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4" t="str">
        <f>IF(OR(ISBLANK($K1517),ISBLANK(#REF!),ISBLANK($N1517),ISBLANK(#REF!),ISBLANK($Q1517),ISBLANK($R1517)),"",IF(AND(ISNUMBER($K1517),ISNUMBER(#REF!),ISNUMBER($N1517),ISNUMBER(#REF!),ISNUMBER($Q1517),ISNUMBER($R1517)),IF(AND($K1517&gt;=0,#REF!&gt;=0,$N1517&gt;=0,#REF!&gt;=0,$Q1517&gt;=0,$R1517&gt;=0),IF(($K$10+#REF!*5)&gt;($N$10+#REF!*5),IF(($N1517+#REF!*5)&gt;($Q1517+$R1517*5),"Satellite","Microwave"),IF(($K1517+#REF!*5)&gt;($Q1517+$R1517*5),"Satellite","Fiber Optic")),""),""))</f>
        <v/>
      </c>
    </row>
    <row r="1518" spans="1:61"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4" t="str">
        <f>IF(OR(ISBLANK($K1518),ISBLANK(#REF!),ISBLANK($N1518),ISBLANK(#REF!),ISBLANK($Q1518),ISBLANK($R1518)),"",IF(AND(ISNUMBER($K1518),ISNUMBER(#REF!),ISNUMBER($N1518),ISNUMBER(#REF!),ISNUMBER($Q1518),ISNUMBER($R1518)),IF(AND($K1518&gt;=0,#REF!&gt;=0,$N1518&gt;=0,#REF!&gt;=0,$Q1518&gt;=0,$R1518&gt;=0),IF(($K$10+#REF!*5)&gt;($N$10+#REF!*5),IF(($N1518+#REF!*5)&gt;($Q1518+$R1518*5),"Satellite","Microwave"),IF(($K1518+#REF!*5)&gt;($Q1518+$R1518*5),"Satellite","Fiber Optic")),""),""))</f>
        <v/>
      </c>
    </row>
    <row r="1519" spans="1:61"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4" t="str">
        <f>IF(OR(ISBLANK($K1519),ISBLANK(#REF!),ISBLANK($N1519),ISBLANK(#REF!),ISBLANK($Q1519),ISBLANK($R1519)),"",IF(AND(ISNUMBER($K1519),ISNUMBER(#REF!),ISNUMBER($N1519),ISNUMBER(#REF!),ISNUMBER($Q1519),ISNUMBER($R1519)),IF(AND($K1519&gt;=0,#REF!&gt;=0,$N1519&gt;=0,#REF!&gt;=0,$Q1519&gt;=0,$R1519&gt;=0),IF(($K$10+#REF!*5)&gt;($N$10+#REF!*5),IF(($N1519+#REF!*5)&gt;($Q1519+$R1519*5),"Satellite","Microwave"),IF(($K1519+#REF!*5)&gt;($Q1519+$R1519*5),"Satellite","Fiber Optic")),""),""))</f>
        <v/>
      </c>
    </row>
    <row r="1520" spans="1:61"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4" t="str">
        <f>IF(OR(ISBLANK($K1520),ISBLANK(#REF!),ISBLANK($N1520),ISBLANK(#REF!),ISBLANK($Q1520),ISBLANK($R1520)),"",IF(AND(ISNUMBER($K1520),ISNUMBER(#REF!),ISNUMBER($N1520),ISNUMBER(#REF!),ISNUMBER($Q1520),ISNUMBER($R1520)),IF(AND($K1520&gt;=0,#REF!&gt;=0,$N1520&gt;=0,#REF!&gt;=0,$Q1520&gt;=0,$R1520&gt;=0),IF(($K$10+#REF!*5)&gt;($N$10+#REF!*5),IF(($N1520+#REF!*5)&gt;($Q1520+$R1520*5),"Satellite","Microwave"),IF(($K1520+#REF!*5)&gt;($Q1520+$R1520*5),"Satellite","Fiber Optic")),""),""))</f>
        <v/>
      </c>
    </row>
    <row r="1521" spans="1:61"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4" t="str">
        <f>IF(OR(ISBLANK($K1521),ISBLANK(#REF!),ISBLANK($N1521),ISBLANK(#REF!),ISBLANK($Q1521),ISBLANK($R1521)),"",IF(AND(ISNUMBER($K1521),ISNUMBER(#REF!),ISNUMBER($N1521),ISNUMBER(#REF!),ISNUMBER($Q1521),ISNUMBER($R1521)),IF(AND($K1521&gt;=0,#REF!&gt;=0,$N1521&gt;=0,#REF!&gt;=0,$Q1521&gt;=0,$R1521&gt;=0),IF(($K$10+#REF!*5)&gt;($N$10+#REF!*5),IF(($N1521+#REF!*5)&gt;($Q1521+$R1521*5),"Satellite","Microwave"),IF(($K1521+#REF!*5)&gt;($Q1521+$R1521*5),"Satellite","Fiber Optic")),""),""))</f>
        <v/>
      </c>
    </row>
    <row r="1522" spans="1:61"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4" t="str">
        <f>IF(OR(ISBLANK($K1522),ISBLANK(#REF!),ISBLANK($N1522),ISBLANK(#REF!),ISBLANK($Q1522),ISBLANK($R1522)),"",IF(AND(ISNUMBER($K1522),ISNUMBER(#REF!),ISNUMBER($N1522),ISNUMBER(#REF!),ISNUMBER($Q1522),ISNUMBER($R1522)),IF(AND($K1522&gt;=0,#REF!&gt;=0,$N1522&gt;=0,#REF!&gt;=0,$Q1522&gt;=0,$R1522&gt;=0),IF(($K$10+#REF!*5)&gt;($N$10+#REF!*5),IF(($N1522+#REF!*5)&gt;($Q1522+$R1522*5),"Satellite","Microwave"),IF(($K1522+#REF!*5)&gt;($Q1522+$R1522*5),"Satellite","Fiber Optic")),""),""))</f>
        <v/>
      </c>
    </row>
    <row r="1523" spans="1:61"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4" t="str">
        <f>IF(OR(ISBLANK($K1523),ISBLANK(#REF!),ISBLANK($N1523),ISBLANK(#REF!),ISBLANK($Q1523),ISBLANK($R1523)),"",IF(AND(ISNUMBER($K1523),ISNUMBER(#REF!),ISNUMBER($N1523),ISNUMBER(#REF!),ISNUMBER($Q1523),ISNUMBER($R1523)),IF(AND($K1523&gt;=0,#REF!&gt;=0,$N1523&gt;=0,#REF!&gt;=0,$Q1523&gt;=0,$R1523&gt;=0),IF(($K$10+#REF!*5)&gt;($N$10+#REF!*5),IF(($N1523+#REF!*5)&gt;($Q1523+$R1523*5),"Satellite","Microwave"),IF(($K1523+#REF!*5)&gt;($Q1523+$R1523*5),"Satellite","Fiber Optic")),""),""))</f>
        <v/>
      </c>
    </row>
    <row r="1524" spans="1:61"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4" t="str">
        <f>IF(OR(ISBLANK($K1524),ISBLANK(#REF!),ISBLANK($N1524),ISBLANK(#REF!),ISBLANK($Q1524),ISBLANK($R1524)),"",IF(AND(ISNUMBER($K1524),ISNUMBER(#REF!),ISNUMBER($N1524),ISNUMBER(#REF!),ISNUMBER($Q1524),ISNUMBER($R1524)),IF(AND($K1524&gt;=0,#REF!&gt;=0,$N1524&gt;=0,#REF!&gt;=0,$Q1524&gt;=0,$R1524&gt;=0),IF(($K$10+#REF!*5)&gt;($N$10+#REF!*5),IF(($N1524+#REF!*5)&gt;($Q1524+$R1524*5),"Satellite","Microwave"),IF(($K1524+#REF!*5)&gt;($Q1524+$R1524*5),"Satellite","Fiber Optic")),""),""))</f>
        <v/>
      </c>
    </row>
    <row r="1525" spans="1:61"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4" t="str">
        <f>IF(OR(ISBLANK($K1525),ISBLANK(#REF!),ISBLANK($N1525),ISBLANK(#REF!),ISBLANK($Q1525),ISBLANK($R1525)),"",IF(AND(ISNUMBER($K1525),ISNUMBER(#REF!),ISNUMBER($N1525),ISNUMBER(#REF!),ISNUMBER($Q1525),ISNUMBER($R1525)),IF(AND($K1525&gt;=0,#REF!&gt;=0,$N1525&gt;=0,#REF!&gt;=0,$Q1525&gt;=0,$R1525&gt;=0),IF(($K$10+#REF!*5)&gt;($N$10+#REF!*5),IF(($N1525+#REF!*5)&gt;($Q1525+$R1525*5),"Satellite","Microwave"),IF(($K1525+#REF!*5)&gt;($Q1525+$R1525*5),"Satellite","Fiber Optic")),""),""))</f>
        <v/>
      </c>
    </row>
    <row r="1526" spans="1:61"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4" t="str">
        <f>IF(OR(ISBLANK($K1526),ISBLANK(#REF!),ISBLANK($N1526),ISBLANK(#REF!),ISBLANK($Q1526),ISBLANK($R1526)),"",IF(AND(ISNUMBER($K1526),ISNUMBER(#REF!),ISNUMBER($N1526),ISNUMBER(#REF!),ISNUMBER($Q1526),ISNUMBER($R1526)),IF(AND($K1526&gt;=0,#REF!&gt;=0,$N1526&gt;=0,#REF!&gt;=0,$Q1526&gt;=0,$R1526&gt;=0),IF(($K$10+#REF!*5)&gt;($N$10+#REF!*5),IF(($N1526+#REF!*5)&gt;($Q1526+$R1526*5),"Satellite","Microwave"),IF(($K1526+#REF!*5)&gt;($Q1526+$R1526*5),"Satellite","Fiber Optic")),""),""))</f>
        <v/>
      </c>
    </row>
    <row r="1527" spans="1:61"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4" t="str">
        <f>IF(OR(ISBLANK($K1527),ISBLANK(#REF!),ISBLANK($N1527),ISBLANK(#REF!),ISBLANK($Q1527),ISBLANK($R1527)),"",IF(AND(ISNUMBER($K1527),ISNUMBER(#REF!),ISNUMBER($N1527),ISNUMBER(#REF!),ISNUMBER($Q1527),ISNUMBER($R1527)),IF(AND($K1527&gt;=0,#REF!&gt;=0,$N1527&gt;=0,#REF!&gt;=0,$Q1527&gt;=0,$R1527&gt;=0),IF(($K$10+#REF!*5)&gt;($N$10+#REF!*5),IF(($N1527+#REF!*5)&gt;($Q1527+$R1527*5),"Satellite","Microwave"),IF(($K1527+#REF!*5)&gt;($Q1527+$R1527*5),"Satellite","Fiber Optic")),""),""))</f>
        <v/>
      </c>
    </row>
    <row r="1528" spans="1:61"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4" t="str">
        <f>IF(OR(ISBLANK($K1528),ISBLANK(#REF!),ISBLANK($N1528),ISBLANK(#REF!),ISBLANK($Q1528),ISBLANK($R1528)),"",IF(AND(ISNUMBER($K1528),ISNUMBER(#REF!),ISNUMBER($N1528),ISNUMBER(#REF!),ISNUMBER($Q1528),ISNUMBER($R1528)),IF(AND($K1528&gt;=0,#REF!&gt;=0,$N1528&gt;=0,#REF!&gt;=0,$Q1528&gt;=0,$R1528&gt;=0),IF(($K$10+#REF!*5)&gt;($N$10+#REF!*5),IF(($N1528+#REF!*5)&gt;($Q1528+$R1528*5),"Satellite","Microwave"),IF(($K1528+#REF!*5)&gt;($Q1528+$R1528*5),"Satellite","Fiber Optic")),""),""))</f>
        <v/>
      </c>
    </row>
    <row r="1529" spans="1:61"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4" t="str">
        <f>IF(OR(ISBLANK($K1529),ISBLANK(#REF!),ISBLANK($N1529),ISBLANK(#REF!),ISBLANK($Q1529),ISBLANK($R1529)),"",IF(AND(ISNUMBER($K1529),ISNUMBER(#REF!),ISNUMBER($N1529),ISNUMBER(#REF!),ISNUMBER($Q1529),ISNUMBER($R1529)),IF(AND($K1529&gt;=0,#REF!&gt;=0,$N1529&gt;=0,#REF!&gt;=0,$Q1529&gt;=0,$R1529&gt;=0),IF(($K$10+#REF!*5)&gt;($N$10+#REF!*5),IF(($N1529+#REF!*5)&gt;($Q1529+$R1529*5),"Satellite","Microwave"),IF(($K1529+#REF!*5)&gt;($Q1529+$R1529*5),"Satellite","Fiber Optic")),""),""))</f>
        <v/>
      </c>
    </row>
    <row r="1530" spans="1:61"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4" t="str">
        <f>IF(OR(ISBLANK($K1530),ISBLANK(#REF!),ISBLANK($N1530),ISBLANK(#REF!),ISBLANK($Q1530),ISBLANK($R1530)),"",IF(AND(ISNUMBER($K1530),ISNUMBER(#REF!),ISNUMBER($N1530),ISNUMBER(#REF!),ISNUMBER($Q1530),ISNUMBER($R1530)),IF(AND($K1530&gt;=0,#REF!&gt;=0,$N1530&gt;=0,#REF!&gt;=0,$Q1530&gt;=0,$R1530&gt;=0),IF(($K$10+#REF!*5)&gt;($N$10+#REF!*5),IF(($N1530+#REF!*5)&gt;($Q1530+$R1530*5),"Satellite","Microwave"),IF(($K1530+#REF!*5)&gt;($Q1530+$R1530*5),"Satellite","Fiber Optic")),""),""))</f>
        <v/>
      </c>
    </row>
    <row r="1531" spans="1:61"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4" t="str">
        <f>IF(OR(ISBLANK($K1531),ISBLANK(#REF!),ISBLANK($N1531),ISBLANK(#REF!),ISBLANK($Q1531),ISBLANK($R1531)),"",IF(AND(ISNUMBER($K1531),ISNUMBER(#REF!),ISNUMBER($N1531),ISNUMBER(#REF!),ISNUMBER($Q1531),ISNUMBER($R1531)),IF(AND($K1531&gt;=0,#REF!&gt;=0,$N1531&gt;=0,#REF!&gt;=0,$Q1531&gt;=0,$R1531&gt;=0),IF(($K$10+#REF!*5)&gt;($N$10+#REF!*5),IF(($N1531+#REF!*5)&gt;($Q1531+$R1531*5),"Satellite","Microwave"),IF(($K1531+#REF!*5)&gt;($Q1531+$R1531*5),"Satellite","Fiber Optic")),""),""))</f>
        <v/>
      </c>
    </row>
    <row r="1532" spans="1:61"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4" t="str">
        <f>IF(OR(ISBLANK($K1532),ISBLANK(#REF!),ISBLANK($N1532),ISBLANK(#REF!),ISBLANK($Q1532),ISBLANK($R1532)),"",IF(AND(ISNUMBER($K1532),ISNUMBER(#REF!),ISNUMBER($N1532),ISNUMBER(#REF!),ISNUMBER($Q1532),ISNUMBER($R1532)),IF(AND($K1532&gt;=0,#REF!&gt;=0,$N1532&gt;=0,#REF!&gt;=0,$Q1532&gt;=0,$R1532&gt;=0),IF(($K$10+#REF!*5)&gt;($N$10+#REF!*5),IF(($N1532+#REF!*5)&gt;($Q1532+$R1532*5),"Satellite","Microwave"),IF(($K1532+#REF!*5)&gt;($Q1532+$R1532*5),"Satellite","Fiber Optic")),""),""))</f>
        <v/>
      </c>
    </row>
    <row r="1533" spans="1:61"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4" t="str">
        <f>IF(OR(ISBLANK($K1533),ISBLANK(#REF!),ISBLANK($N1533),ISBLANK(#REF!),ISBLANK($Q1533),ISBLANK($R1533)),"",IF(AND(ISNUMBER($K1533),ISNUMBER(#REF!),ISNUMBER($N1533),ISNUMBER(#REF!),ISNUMBER($Q1533),ISNUMBER($R1533)),IF(AND($K1533&gt;=0,#REF!&gt;=0,$N1533&gt;=0,#REF!&gt;=0,$Q1533&gt;=0,$R1533&gt;=0),IF(($K$10+#REF!*5)&gt;($N$10+#REF!*5),IF(($N1533+#REF!*5)&gt;($Q1533+$R1533*5),"Satellite","Microwave"),IF(($K1533+#REF!*5)&gt;($Q1533+$R1533*5),"Satellite","Fiber Optic")),""),""))</f>
        <v/>
      </c>
    </row>
    <row r="1534" spans="1:61"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4" t="str">
        <f>IF(OR(ISBLANK($K1534),ISBLANK(#REF!),ISBLANK($N1534),ISBLANK(#REF!),ISBLANK($Q1534),ISBLANK($R1534)),"",IF(AND(ISNUMBER($K1534),ISNUMBER(#REF!),ISNUMBER($N1534),ISNUMBER(#REF!),ISNUMBER($Q1534),ISNUMBER($R1534)),IF(AND($K1534&gt;=0,#REF!&gt;=0,$N1534&gt;=0,#REF!&gt;=0,$Q1534&gt;=0,$R1534&gt;=0),IF(($K$10+#REF!*5)&gt;($N$10+#REF!*5),IF(($N1534+#REF!*5)&gt;($Q1534+$R1534*5),"Satellite","Microwave"),IF(($K1534+#REF!*5)&gt;($Q1534+$R1534*5),"Satellite","Fiber Optic")),""),""))</f>
        <v/>
      </c>
    </row>
    <row r="1535" spans="1:61"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4" t="str">
        <f>IF(OR(ISBLANK($K1535),ISBLANK(#REF!),ISBLANK($N1535),ISBLANK(#REF!),ISBLANK($Q1535),ISBLANK($R1535)),"",IF(AND(ISNUMBER($K1535),ISNUMBER(#REF!),ISNUMBER($N1535),ISNUMBER(#REF!),ISNUMBER($Q1535),ISNUMBER($R1535)),IF(AND($K1535&gt;=0,#REF!&gt;=0,$N1535&gt;=0,#REF!&gt;=0,$Q1535&gt;=0,$R1535&gt;=0),IF(($K$10+#REF!*5)&gt;($N$10+#REF!*5),IF(($N1535+#REF!*5)&gt;($Q1535+$R1535*5),"Satellite","Microwave"),IF(($K1535+#REF!*5)&gt;($Q1535+$R1535*5),"Satellite","Fiber Optic")),""),""))</f>
        <v/>
      </c>
    </row>
    <row r="1536" spans="1:61"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4" t="str">
        <f>IF(OR(ISBLANK($K1536),ISBLANK(#REF!),ISBLANK($N1536),ISBLANK(#REF!),ISBLANK($Q1536),ISBLANK($R1536)),"",IF(AND(ISNUMBER($K1536),ISNUMBER(#REF!),ISNUMBER($N1536),ISNUMBER(#REF!),ISNUMBER($Q1536),ISNUMBER($R1536)),IF(AND($K1536&gt;=0,#REF!&gt;=0,$N1536&gt;=0,#REF!&gt;=0,$Q1536&gt;=0,$R1536&gt;=0),IF(($K$10+#REF!*5)&gt;($N$10+#REF!*5),IF(($N1536+#REF!*5)&gt;($Q1536+$R1536*5),"Satellite","Microwave"),IF(($K1536+#REF!*5)&gt;($Q1536+$R1536*5),"Satellite","Fiber Optic")),""),""))</f>
        <v/>
      </c>
    </row>
    <row r="1537" spans="1:61"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4" t="str">
        <f>IF(OR(ISBLANK($K1537),ISBLANK(#REF!),ISBLANK($N1537),ISBLANK(#REF!),ISBLANK($Q1537),ISBLANK($R1537)),"",IF(AND(ISNUMBER($K1537),ISNUMBER(#REF!),ISNUMBER($N1537),ISNUMBER(#REF!),ISNUMBER($Q1537),ISNUMBER($R1537)),IF(AND($K1537&gt;=0,#REF!&gt;=0,$N1537&gt;=0,#REF!&gt;=0,$Q1537&gt;=0,$R1537&gt;=0),IF(($K$10+#REF!*5)&gt;($N$10+#REF!*5),IF(($N1537+#REF!*5)&gt;($Q1537+$R1537*5),"Satellite","Microwave"),IF(($K1537+#REF!*5)&gt;($Q1537+$R1537*5),"Satellite","Fiber Optic")),""),""))</f>
        <v/>
      </c>
    </row>
    <row r="1538" spans="1:61"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4" t="str">
        <f>IF(OR(ISBLANK($K1538),ISBLANK(#REF!),ISBLANK($N1538),ISBLANK(#REF!),ISBLANK($Q1538),ISBLANK($R1538)),"",IF(AND(ISNUMBER($K1538),ISNUMBER(#REF!),ISNUMBER($N1538),ISNUMBER(#REF!),ISNUMBER($Q1538),ISNUMBER($R1538)),IF(AND($K1538&gt;=0,#REF!&gt;=0,$N1538&gt;=0,#REF!&gt;=0,$Q1538&gt;=0,$R1538&gt;=0),IF(($K$10+#REF!*5)&gt;($N$10+#REF!*5),IF(($N1538+#REF!*5)&gt;($Q1538+$R1538*5),"Satellite","Microwave"),IF(($K1538+#REF!*5)&gt;($Q1538+$R1538*5),"Satellite","Fiber Optic")),""),""))</f>
        <v/>
      </c>
    </row>
    <row r="1539" spans="1:61"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4" t="str">
        <f>IF(OR(ISBLANK($K1539),ISBLANK(#REF!),ISBLANK($N1539),ISBLANK(#REF!),ISBLANK($Q1539),ISBLANK($R1539)),"",IF(AND(ISNUMBER($K1539),ISNUMBER(#REF!),ISNUMBER($N1539),ISNUMBER(#REF!),ISNUMBER($Q1539),ISNUMBER($R1539)),IF(AND($K1539&gt;=0,#REF!&gt;=0,$N1539&gt;=0,#REF!&gt;=0,$Q1539&gt;=0,$R1539&gt;=0),IF(($K$10+#REF!*5)&gt;($N$10+#REF!*5),IF(($N1539+#REF!*5)&gt;($Q1539+$R1539*5),"Satellite","Microwave"),IF(($K1539+#REF!*5)&gt;($Q1539+$R1539*5),"Satellite","Fiber Optic")),""),""))</f>
        <v/>
      </c>
    </row>
    <row r="1540" spans="1:61"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4" t="str">
        <f>IF(OR(ISBLANK($K1540),ISBLANK(#REF!),ISBLANK($N1540),ISBLANK(#REF!),ISBLANK($Q1540),ISBLANK($R1540)),"",IF(AND(ISNUMBER($K1540),ISNUMBER(#REF!),ISNUMBER($N1540),ISNUMBER(#REF!),ISNUMBER($Q1540),ISNUMBER($R1540)),IF(AND($K1540&gt;=0,#REF!&gt;=0,$N1540&gt;=0,#REF!&gt;=0,$Q1540&gt;=0,$R1540&gt;=0),IF(($K$10+#REF!*5)&gt;($N$10+#REF!*5),IF(($N1540+#REF!*5)&gt;($Q1540+$R1540*5),"Satellite","Microwave"),IF(($K1540+#REF!*5)&gt;($Q1540+$R1540*5),"Satellite","Fiber Optic")),""),""))</f>
        <v/>
      </c>
    </row>
    <row r="1541" spans="1:61"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4" t="str">
        <f>IF(OR(ISBLANK($K1541),ISBLANK(#REF!),ISBLANK($N1541),ISBLANK(#REF!),ISBLANK($Q1541),ISBLANK($R1541)),"",IF(AND(ISNUMBER($K1541),ISNUMBER(#REF!),ISNUMBER($N1541),ISNUMBER(#REF!),ISNUMBER($Q1541),ISNUMBER($R1541)),IF(AND($K1541&gt;=0,#REF!&gt;=0,$N1541&gt;=0,#REF!&gt;=0,$Q1541&gt;=0,$R1541&gt;=0),IF(($K$10+#REF!*5)&gt;($N$10+#REF!*5),IF(($N1541+#REF!*5)&gt;($Q1541+$R1541*5),"Satellite","Microwave"),IF(($K1541+#REF!*5)&gt;($Q1541+$R1541*5),"Satellite","Fiber Optic")),""),""))</f>
        <v/>
      </c>
    </row>
    <row r="1542" spans="1:61"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4" t="str">
        <f>IF(OR(ISBLANK($K1542),ISBLANK(#REF!),ISBLANK($N1542),ISBLANK(#REF!),ISBLANK($Q1542),ISBLANK($R1542)),"",IF(AND(ISNUMBER($K1542),ISNUMBER(#REF!),ISNUMBER($N1542),ISNUMBER(#REF!),ISNUMBER($Q1542),ISNUMBER($R1542)),IF(AND($K1542&gt;=0,#REF!&gt;=0,$N1542&gt;=0,#REF!&gt;=0,$Q1542&gt;=0,$R1542&gt;=0),IF(($K$10+#REF!*5)&gt;($N$10+#REF!*5),IF(($N1542+#REF!*5)&gt;($Q1542+$R1542*5),"Satellite","Microwave"),IF(($K1542+#REF!*5)&gt;($Q1542+$R1542*5),"Satellite","Fiber Optic")),""),""))</f>
        <v/>
      </c>
    </row>
    <row r="1543" spans="1:61"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4" t="str">
        <f>IF(OR(ISBLANK($K1543),ISBLANK(#REF!),ISBLANK($N1543),ISBLANK(#REF!),ISBLANK($Q1543),ISBLANK($R1543)),"",IF(AND(ISNUMBER($K1543),ISNUMBER(#REF!),ISNUMBER($N1543),ISNUMBER(#REF!),ISNUMBER($Q1543),ISNUMBER($R1543)),IF(AND($K1543&gt;=0,#REF!&gt;=0,$N1543&gt;=0,#REF!&gt;=0,$Q1543&gt;=0,$R1543&gt;=0),IF(($K$10+#REF!*5)&gt;($N$10+#REF!*5),IF(($N1543+#REF!*5)&gt;($Q1543+$R1543*5),"Satellite","Microwave"),IF(($K1543+#REF!*5)&gt;($Q1543+$R1543*5),"Satellite","Fiber Optic")),""),""))</f>
        <v/>
      </c>
    </row>
    <row r="1544" spans="1:61"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4" t="str">
        <f>IF(OR(ISBLANK($K1544),ISBLANK(#REF!),ISBLANK($N1544),ISBLANK(#REF!),ISBLANK($Q1544),ISBLANK($R1544)),"",IF(AND(ISNUMBER($K1544),ISNUMBER(#REF!),ISNUMBER($N1544),ISNUMBER(#REF!),ISNUMBER($Q1544),ISNUMBER($R1544)),IF(AND($K1544&gt;=0,#REF!&gt;=0,$N1544&gt;=0,#REF!&gt;=0,$Q1544&gt;=0,$R1544&gt;=0),IF(($K$10+#REF!*5)&gt;($N$10+#REF!*5),IF(($N1544+#REF!*5)&gt;($Q1544+$R1544*5),"Satellite","Microwave"),IF(($K1544+#REF!*5)&gt;($Q1544+$R1544*5),"Satellite","Fiber Optic")),""),""))</f>
        <v/>
      </c>
    </row>
    <row r="1545" spans="1:61"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4" t="str">
        <f>IF(OR(ISBLANK($K1545),ISBLANK(#REF!),ISBLANK($N1545),ISBLANK(#REF!),ISBLANK($Q1545),ISBLANK($R1545)),"",IF(AND(ISNUMBER($K1545),ISNUMBER(#REF!),ISNUMBER($N1545),ISNUMBER(#REF!),ISNUMBER($Q1545),ISNUMBER($R1545)),IF(AND($K1545&gt;=0,#REF!&gt;=0,$N1545&gt;=0,#REF!&gt;=0,$Q1545&gt;=0,$R1545&gt;=0),IF(($K$10+#REF!*5)&gt;($N$10+#REF!*5),IF(($N1545+#REF!*5)&gt;($Q1545+$R1545*5),"Satellite","Microwave"),IF(($K1545+#REF!*5)&gt;($Q1545+$R1545*5),"Satellite","Fiber Optic")),""),""))</f>
        <v/>
      </c>
    </row>
    <row r="1546" spans="1:61"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4" t="str">
        <f>IF(OR(ISBLANK($K1546),ISBLANK(#REF!),ISBLANK($N1546),ISBLANK(#REF!),ISBLANK($Q1546),ISBLANK($R1546)),"",IF(AND(ISNUMBER($K1546),ISNUMBER(#REF!),ISNUMBER($N1546),ISNUMBER(#REF!),ISNUMBER($Q1546),ISNUMBER($R1546)),IF(AND($K1546&gt;=0,#REF!&gt;=0,$N1546&gt;=0,#REF!&gt;=0,$Q1546&gt;=0,$R1546&gt;=0),IF(($K$10+#REF!*5)&gt;($N$10+#REF!*5),IF(($N1546+#REF!*5)&gt;($Q1546+$R1546*5),"Satellite","Microwave"),IF(($K1546+#REF!*5)&gt;($Q1546+$R1546*5),"Satellite","Fiber Optic")),""),""))</f>
        <v/>
      </c>
    </row>
    <row r="1547" spans="1:61"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4" t="str">
        <f>IF(OR(ISBLANK($K1547),ISBLANK(#REF!),ISBLANK($N1547),ISBLANK(#REF!),ISBLANK($Q1547),ISBLANK($R1547)),"",IF(AND(ISNUMBER($K1547),ISNUMBER(#REF!),ISNUMBER($N1547),ISNUMBER(#REF!),ISNUMBER($Q1547),ISNUMBER($R1547)),IF(AND($K1547&gt;=0,#REF!&gt;=0,$N1547&gt;=0,#REF!&gt;=0,$Q1547&gt;=0,$R1547&gt;=0),IF(($K$10+#REF!*5)&gt;($N$10+#REF!*5),IF(($N1547+#REF!*5)&gt;($Q1547+$R1547*5),"Satellite","Microwave"),IF(($K1547+#REF!*5)&gt;($Q1547+$R1547*5),"Satellite","Fiber Optic")),""),""))</f>
        <v/>
      </c>
    </row>
    <row r="1548" spans="1:61"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4" t="str">
        <f>IF(OR(ISBLANK($K1548),ISBLANK(#REF!),ISBLANK($N1548),ISBLANK(#REF!),ISBLANK($Q1548),ISBLANK($R1548)),"",IF(AND(ISNUMBER($K1548),ISNUMBER(#REF!),ISNUMBER($N1548),ISNUMBER(#REF!),ISNUMBER($Q1548),ISNUMBER($R1548)),IF(AND($K1548&gt;=0,#REF!&gt;=0,$N1548&gt;=0,#REF!&gt;=0,$Q1548&gt;=0,$R1548&gt;=0),IF(($K$10+#REF!*5)&gt;($N$10+#REF!*5),IF(($N1548+#REF!*5)&gt;($Q1548+$R1548*5),"Satellite","Microwave"),IF(($K1548+#REF!*5)&gt;($Q1548+$R1548*5),"Satellite","Fiber Optic")),""),""))</f>
        <v/>
      </c>
    </row>
    <row r="1549" spans="1:61"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4" t="str">
        <f>IF(OR(ISBLANK($K1549),ISBLANK(#REF!),ISBLANK($N1549),ISBLANK(#REF!),ISBLANK($Q1549),ISBLANK($R1549)),"",IF(AND(ISNUMBER($K1549),ISNUMBER(#REF!),ISNUMBER($N1549),ISNUMBER(#REF!),ISNUMBER($Q1549),ISNUMBER($R1549)),IF(AND($K1549&gt;=0,#REF!&gt;=0,$N1549&gt;=0,#REF!&gt;=0,$Q1549&gt;=0,$R1549&gt;=0),IF(($K$10+#REF!*5)&gt;($N$10+#REF!*5),IF(($N1549+#REF!*5)&gt;($Q1549+$R1549*5),"Satellite","Microwave"),IF(($K1549+#REF!*5)&gt;($Q1549+$R1549*5),"Satellite","Fiber Optic")),""),""))</f>
        <v/>
      </c>
    </row>
    <row r="1550" spans="1:61"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4" t="str">
        <f>IF(OR(ISBLANK($K1550),ISBLANK(#REF!),ISBLANK($N1550),ISBLANK(#REF!),ISBLANK($Q1550),ISBLANK($R1550)),"",IF(AND(ISNUMBER($K1550),ISNUMBER(#REF!),ISNUMBER($N1550),ISNUMBER(#REF!),ISNUMBER($Q1550),ISNUMBER($R1550)),IF(AND($K1550&gt;=0,#REF!&gt;=0,$N1550&gt;=0,#REF!&gt;=0,$Q1550&gt;=0,$R1550&gt;=0),IF(($K$10+#REF!*5)&gt;($N$10+#REF!*5),IF(($N1550+#REF!*5)&gt;($Q1550+$R1550*5),"Satellite","Microwave"),IF(($K1550+#REF!*5)&gt;($Q1550+$R1550*5),"Satellite","Fiber Optic")),""),""))</f>
        <v/>
      </c>
    </row>
    <row r="1551" spans="1:61"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4" t="str">
        <f>IF(OR(ISBLANK($K1551),ISBLANK(#REF!),ISBLANK($N1551),ISBLANK(#REF!),ISBLANK($Q1551),ISBLANK($R1551)),"",IF(AND(ISNUMBER($K1551),ISNUMBER(#REF!),ISNUMBER($N1551),ISNUMBER(#REF!),ISNUMBER($Q1551),ISNUMBER($R1551)),IF(AND($K1551&gt;=0,#REF!&gt;=0,$N1551&gt;=0,#REF!&gt;=0,$Q1551&gt;=0,$R1551&gt;=0),IF(($K$10+#REF!*5)&gt;($N$10+#REF!*5),IF(($N1551+#REF!*5)&gt;($Q1551+$R1551*5),"Satellite","Microwave"),IF(($K1551+#REF!*5)&gt;($Q1551+$R1551*5),"Satellite","Fiber Optic")),""),""))</f>
        <v/>
      </c>
    </row>
    <row r="1552" spans="1:61"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4" t="str">
        <f>IF(OR(ISBLANK($K1552),ISBLANK(#REF!),ISBLANK($N1552),ISBLANK(#REF!),ISBLANK($Q1552),ISBLANK($R1552)),"",IF(AND(ISNUMBER($K1552),ISNUMBER(#REF!),ISNUMBER($N1552),ISNUMBER(#REF!),ISNUMBER($Q1552),ISNUMBER($R1552)),IF(AND($K1552&gt;=0,#REF!&gt;=0,$N1552&gt;=0,#REF!&gt;=0,$Q1552&gt;=0,$R1552&gt;=0),IF(($K$10+#REF!*5)&gt;($N$10+#REF!*5),IF(($N1552+#REF!*5)&gt;($Q1552+$R1552*5),"Satellite","Microwave"),IF(($K1552+#REF!*5)&gt;($Q1552+$R1552*5),"Satellite","Fiber Optic")),""),""))</f>
        <v/>
      </c>
    </row>
    <row r="1553" spans="1:61"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4" t="str">
        <f>IF(OR(ISBLANK($K1553),ISBLANK(#REF!),ISBLANK($N1553),ISBLANK(#REF!),ISBLANK($Q1553),ISBLANK($R1553)),"",IF(AND(ISNUMBER($K1553),ISNUMBER(#REF!),ISNUMBER($N1553),ISNUMBER(#REF!),ISNUMBER($Q1553),ISNUMBER($R1553)),IF(AND($K1553&gt;=0,#REF!&gt;=0,$N1553&gt;=0,#REF!&gt;=0,$Q1553&gt;=0,$R1553&gt;=0),IF(($K$10+#REF!*5)&gt;($N$10+#REF!*5),IF(($N1553+#REF!*5)&gt;($Q1553+$R1553*5),"Satellite","Microwave"),IF(($K1553+#REF!*5)&gt;($Q1553+$R1553*5),"Satellite","Fiber Optic")),""),""))</f>
        <v/>
      </c>
    </row>
    <row r="1554" spans="1:61"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4" t="str">
        <f>IF(OR(ISBLANK($K1554),ISBLANK(#REF!),ISBLANK($N1554),ISBLANK(#REF!),ISBLANK($Q1554),ISBLANK($R1554)),"",IF(AND(ISNUMBER($K1554),ISNUMBER(#REF!),ISNUMBER($N1554),ISNUMBER(#REF!),ISNUMBER($Q1554),ISNUMBER($R1554)),IF(AND($K1554&gt;=0,#REF!&gt;=0,$N1554&gt;=0,#REF!&gt;=0,$Q1554&gt;=0,$R1554&gt;=0),IF(($K$10+#REF!*5)&gt;($N$10+#REF!*5),IF(($N1554+#REF!*5)&gt;($Q1554+$R1554*5),"Satellite","Microwave"),IF(($K1554+#REF!*5)&gt;($Q1554+$R1554*5),"Satellite","Fiber Optic")),""),""))</f>
        <v/>
      </c>
    </row>
    <row r="1555" spans="1:61"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4" t="str">
        <f>IF(OR(ISBLANK($K1555),ISBLANK(#REF!),ISBLANK($N1555),ISBLANK(#REF!),ISBLANK($Q1555),ISBLANK($R1555)),"",IF(AND(ISNUMBER($K1555),ISNUMBER(#REF!),ISNUMBER($N1555),ISNUMBER(#REF!),ISNUMBER($Q1555),ISNUMBER($R1555)),IF(AND($K1555&gt;=0,#REF!&gt;=0,$N1555&gt;=0,#REF!&gt;=0,$Q1555&gt;=0,$R1555&gt;=0),IF(($K$10+#REF!*5)&gt;($N$10+#REF!*5),IF(($N1555+#REF!*5)&gt;($Q1555+$R1555*5),"Satellite","Microwave"),IF(($K1555+#REF!*5)&gt;($Q1555+$R1555*5),"Satellite","Fiber Optic")),""),""))</f>
        <v/>
      </c>
    </row>
    <row r="1556" spans="1:61"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4" t="str">
        <f>IF(OR(ISBLANK($K1556),ISBLANK(#REF!),ISBLANK($N1556),ISBLANK(#REF!),ISBLANK($Q1556),ISBLANK($R1556)),"",IF(AND(ISNUMBER($K1556),ISNUMBER(#REF!),ISNUMBER($N1556),ISNUMBER(#REF!),ISNUMBER($Q1556),ISNUMBER($R1556)),IF(AND($K1556&gt;=0,#REF!&gt;=0,$N1556&gt;=0,#REF!&gt;=0,$Q1556&gt;=0,$R1556&gt;=0),IF(($K$10+#REF!*5)&gt;($N$10+#REF!*5),IF(($N1556+#REF!*5)&gt;($Q1556+$R1556*5),"Satellite","Microwave"),IF(($K1556+#REF!*5)&gt;($Q1556+$R1556*5),"Satellite","Fiber Optic")),""),""))</f>
        <v/>
      </c>
    </row>
    <row r="1557" spans="1:61"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4" t="str">
        <f>IF(OR(ISBLANK($K1557),ISBLANK(#REF!),ISBLANK($N1557),ISBLANK(#REF!),ISBLANK($Q1557),ISBLANK($R1557)),"",IF(AND(ISNUMBER($K1557),ISNUMBER(#REF!),ISNUMBER($N1557),ISNUMBER(#REF!),ISNUMBER($Q1557),ISNUMBER($R1557)),IF(AND($K1557&gt;=0,#REF!&gt;=0,$N1557&gt;=0,#REF!&gt;=0,$Q1557&gt;=0,$R1557&gt;=0),IF(($K$10+#REF!*5)&gt;($N$10+#REF!*5),IF(($N1557+#REF!*5)&gt;($Q1557+$R1557*5),"Satellite","Microwave"),IF(($K1557+#REF!*5)&gt;($Q1557+$R1557*5),"Satellite","Fiber Optic")),""),""))</f>
        <v/>
      </c>
    </row>
    <row r="1558" spans="1:61"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4" t="str">
        <f>IF(OR(ISBLANK($K1558),ISBLANK(#REF!),ISBLANK($N1558),ISBLANK(#REF!),ISBLANK($Q1558),ISBLANK($R1558)),"",IF(AND(ISNUMBER($K1558),ISNUMBER(#REF!),ISNUMBER($N1558),ISNUMBER(#REF!),ISNUMBER($Q1558),ISNUMBER($R1558)),IF(AND($K1558&gt;=0,#REF!&gt;=0,$N1558&gt;=0,#REF!&gt;=0,$Q1558&gt;=0,$R1558&gt;=0),IF(($K$10+#REF!*5)&gt;($N$10+#REF!*5),IF(($N1558+#REF!*5)&gt;($Q1558+$R1558*5),"Satellite","Microwave"),IF(($K1558+#REF!*5)&gt;($Q1558+$R1558*5),"Satellite","Fiber Optic")),""),""))</f>
        <v/>
      </c>
    </row>
    <row r="1559" spans="1:61"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4" t="str">
        <f>IF(OR(ISBLANK($K1559),ISBLANK(#REF!),ISBLANK($N1559),ISBLANK(#REF!),ISBLANK($Q1559),ISBLANK($R1559)),"",IF(AND(ISNUMBER($K1559),ISNUMBER(#REF!),ISNUMBER($N1559),ISNUMBER(#REF!),ISNUMBER($Q1559),ISNUMBER($R1559)),IF(AND($K1559&gt;=0,#REF!&gt;=0,$N1559&gt;=0,#REF!&gt;=0,$Q1559&gt;=0,$R1559&gt;=0),IF(($K$10+#REF!*5)&gt;($N$10+#REF!*5),IF(($N1559+#REF!*5)&gt;($Q1559+$R1559*5),"Satellite","Microwave"),IF(($K1559+#REF!*5)&gt;($Q1559+$R1559*5),"Satellite","Fiber Optic")),""),""))</f>
        <v/>
      </c>
    </row>
    <row r="1560" spans="1:61"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4" t="str">
        <f>IF(OR(ISBLANK($K1560),ISBLANK(#REF!),ISBLANK($N1560),ISBLANK(#REF!),ISBLANK($Q1560),ISBLANK($R1560)),"",IF(AND(ISNUMBER($K1560),ISNUMBER(#REF!),ISNUMBER($N1560),ISNUMBER(#REF!),ISNUMBER($Q1560),ISNUMBER($R1560)),IF(AND($K1560&gt;=0,#REF!&gt;=0,$N1560&gt;=0,#REF!&gt;=0,$Q1560&gt;=0,$R1560&gt;=0),IF(($K$10+#REF!*5)&gt;($N$10+#REF!*5),IF(($N1560+#REF!*5)&gt;($Q1560+$R1560*5),"Satellite","Microwave"),IF(($K1560+#REF!*5)&gt;($Q1560+$R1560*5),"Satellite","Fiber Optic")),""),""))</f>
        <v/>
      </c>
    </row>
    <row r="1561" spans="1:61"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4" t="str">
        <f>IF(OR(ISBLANK($K1561),ISBLANK(#REF!),ISBLANK($N1561),ISBLANK(#REF!),ISBLANK($Q1561),ISBLANK($R1561)),"",IF(AND(ISNUMBER($K1561),ISNUMBER(#REF!),ISNUMBER($N1561),ISNUMBER(#REF!),ISNUMBER($Q1561),ISNUMBER($R1561)),IF(AND($K1561&gt;=0,#REF!&gt;=0,$N1561&gt;=0,#REF!&gt;=0,$Q1561&gt;=0,$R1561&gt;=0),IF(($K$10+#REF!*5)&gt;($N$10+#REF!*5),IF(($N1561+#REF!*5)&gt;($Q1561+$R1561*5),"Satellite","Microwave"),IF(($K1561+#REF!*5)&gt;($Q1561+$R1561*5),"Satellite","Fiber Optic")),""),""))</f>
        <v/>
      </c>
    </row>
    <row r="1562" spans="1:61"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4" t="str">
        <f>IF(OR(ISBLANK($K1562),ISBLANK(#REF!),ISBLANK($N1562),ISBLANK(#REF!),ISBLANK($Q1562),ISBLANK($R1562)),"",IF(AND(ISNUMBER($K1562),ISNUMBER(#REF!),ISNUMBER($N1562),ISNUMBER(#REF!),ISNUMBER($Q1562),ISNUMBER($R1562)),IF(AND($K1562&gt;=0,#REF!&gt;=0,$N1562&gt;=0,#REF!&gt;=0,$Q1562&gt;=0,$R1562&gt;=0),IF(($K$10+#REF!*5)&gt;($N$10+#REF!*5),IF(($N1562+#REF!*5)&gt;($Q1562+$R1562*5),"Satellite","Microwave"),IF(($K1562+#REF!*5)&gt;($Q1562+$R1562*5),"Satellite","Fiber Optic")),""),""))</f>
        <v/>
      </c>
    </row>
    <row r="1563" spans="1:61"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4" t="str">
        <f>IF(OR(ISBLANK($K1563),ISBLANK(#REF!),ISBLANK($N1563),ISBLANK(#REF!),ISBLANK($Q1563),ISBLANK($R1563)),"",IF(AND(ISNUMBER($K1563),ISNUMBER(#REF!),ISNUMBER($N1563),ISNUMBER(#REF!),ISNUMBER($Q1563),ISNUMBER($R1563)),IF(AND($K1563&gt;=0,#REF!&gt;=0,$N1563&gt;=0,#REF!&gt;=0,$Q1563&gt;=0,$R1563&gt;=0),IF(($K$10+#REF!*5)&gt;($N$10+#REF!*5),IF(($N1563+#REF!*5)&gt;($Q1563+$R1563*5),"Satellite","Microwave"),IF(($K1563+#REF!*5)&gt;($Q1563+$R1563*5),"Satellite","Fiber Optic")),""),""))</f>
        <v/>
      </c>
    </row>
    <row r="1564" spans="1:61"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4" t="str">
        <f>IF(OR(ISBLANK($K1564),ISBLANK(#REF!),ISBLANK($N1564),ISBLANK(#REF!),ISBLANK($Q1564),ISBLANK($R1564)),"",IF(AND(ISNUMBER($K1564),ISNUMBER(#REF!),ISNUMBER($N1564),ISNUMBER(#REF!),ISNUMBER($Q1564),ISNUMBER($R1564)),IF(AND($K1564&gt;=0,#REF!&gt;=0,$N1564&gt;=0,#REF!&gt;=0,$Q1564&gt;=0,$R1564&gt;=0),IF(($K$10+#REF!*5)&gt;($N$10+#REF!*5),IF(($N1564+#REF!*5)&gt;($Q1564+$R1564*5),"Satellite","Microwave"),IF(($K1564+#REF!*5)&gt;($Q1564+$R1564*5),"Satellite","Fiber Optic")),""),""))</f>
        <v/>
      </c>
    </row>
    <row r="1565" spans="1:61"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4" t="str">
        <f>IF(OR(ISBLANK($K1565),ISBLANK(#REF!),ISBLANK($N1565),ISBLANK(#REF!),ISBLANK($Q1565),ISBLANK($R1565)),"",IF(AND(ISNUMBER($K1565),ISNUMBER(#REF!),ISNUMBER($N1565),ISNUMBER(#REF!),ISNUMBER($Q1565),ISNUMBER($R1565)),IF(AND($K1565&gt;=0,#REF!&gt;=0,$N1565&gt;=0,#REF!&gt;=0,$Q1565&gt;=0,$R1565&gt;=0),IF(($K$10+#REF!*5)&gt;($N$10+#REF!*5),IF(($N1565+#REF!*5)&gt;($Q1565+$R1565*5),"Satellite","Microwave"),IF(($K1565+#REF!*5)&gt;($Q1565+$R1565*5),"Satellite","Fiber Optic")),""),""))</f>
        <v/>
      </c>
    </row>
    <row r="1566" spans="1:61"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4" t="str">
        <f>IF(OR(ISBLANK($K1566),ISBLANK(#REF!),ISBLANK($N1566),ISBLANK(#REF!),ISBLANK($Q1566),ISBLANK($R1566)),"",IF(AND(ISNUMBER($K1566),ISNUMBER(#REF!),ISNUMBER($N1566),ISNUMBER(#REF!),ISNUMBER($Q1566),ISNUMBER($R1566)),IF(AND($K1566&gt;=0,#REF!&gt;=0,$N1566&gt;=0,#REF!&gt;=0,$Q1566&gt;=0,$R1566&gt;=0),IF(($K$10+#REF!*5)&gt;($N$10+#REF!*5),IF(($N1566+#REF!*5)&gt;($Q1566+$R1566*5),"Satellite","Microwave"),IF(($K1566+#REF!*5)&gt;($Q1566+$R1566*5),"Satellite","Fiber Optic")),""),""))</f>
        <v/>
      </c>
    </row>
    <row r="1567" spans="1:61"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4" t="str">
        <f>IF(OR(ISBLANK($K1567),ISBLANK(#REF!),ISBLANK($N1567),ISBLANK(#REF!),ISBLANK($Q1567),ISBLANK($R1567)),"",IF(AND(ISNUMBER($K1567),ISNUMBER(#REF!),ISNUMBER($N1567),ISNUMBER(#REF!),ISNUMBER($Q1567),ISNUMBER($R1567)),IF(AND($K1567&gt;=0,#REF!&gt;=0,$N1567&gt;=0,#REF!&gt;=0,$Q1567&gt;=0,$R1567&gt;=0),IF(($K$10+#REF!*5)&gt;($N$10+#REF!*5),IF(($N1567+#REF!*5)&gt;($Q1567+$R1567*5),"Satellite","Microwave"),IF(($K1567+#REF!*5)&gt;($Q1567+$R1567*5),"Satellite","Fiber Optic")),""),""))</f>
        <v/>
      </c>
    </row>
    <row r="1568" spans="1:61"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4" t="str">
        <f>IF(OR(ISBLANK($K1568),ISBLANK(#REF!),ISBLANK($N1568),ISBLANK(#REF!),ISBLANK($Q1568),ISBLANK($R1568)),"",IF(AND(ISNUMBER($K1568),ISNUMBER(#REF!),ISNUMBER($N1568),ISNUMBER(#REF!),ISNUMBER($Q1568),ISNUMBER($R1568)),IF(AND($K1568&gt;=0,#REF!&gt;=0,$N1568&gt;=0,#REF!&gt;=0,$Q1568&gt;=0,$R1568&gt;=0),IF(($K$10+#REF!*5)&gt;($N$10+#REF!*5),IF(($N1568+#REF!*5)&gt;($Q1568+$R1568*5),"Satellite","Microwave"),IF(($K1568+#REF!*5)&gt;($Q1568+$R1568*5),"Satellite","Fiber Optic")),""),""))</f>
        <v/>
      </c>
    </row>
    <row r="1569" spans="1:61"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4" t="str">
        <f>IF(OR(ISBLANK($K1569),ISBLANK(#REF!),ISBLANK($N1569),ISBLANK(#REF!),ISBLANK($Q1569),ISBLANK($R1569)),"",IF(AND(ISNUMBER($K1569),ISNUMBER(#REF!),ISNUMBER($N1569),ISNUMBER(#REF!),ISNUMBER($Q1569),ISNUMBER($R1569)),IF(AND($K1569&gt;=0,#REF!&gt;=0,$N1569&gt;=0,#REF!&gt;=0,$Q1569&gt;=0,$R1569&gt;=0),IF(($K$10+#REF!*5)&gt;($N$10+#REF!*5),IF(($N1569+#REF!*5)&gt;($Q1569+$R1569*5),"Satellite","Microwave"),IF(($K1569+#REF!*5)&gt;($Q1569+$R1569*5),"Satellite","Fiber Optic")),""),""))</f>
        <v/>
      </c>
    </row>
    <row r="1570" spans="1:61"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4" t="str">
        <f>IF(OR(ISBLANK($K1570),ISBLANK(#REF!),ISBLANK($N1570),ISBLANK(#REF!),ISBLANK($Q1570),ISBLANK($R1570)),"",IF(AND(ISNUMBER($K1570),ISNUMBER(#REF!),ISNUMBER($N1570),ISNUMBER(#REF!),ISNUMBER($Q1570),ISNUMBER($R1570)),IF(AND($K1570&gt;=0,#REF!&gt;=0,$N1570&gt;=0,#REF!&gt;=0,$Q1570&gt;=0,$R1570&gt;=0),IF(($K$10+#REF!*5)&gt;($N$10+#REF!*5),IF(($N1570+#REF!*5)&gt;($Q1570+$R1570*5),"Satellite","Microwave"),IF(($K1570+#REF!*5)&gt;($Q1570+$R1570*5),"Satellite","Fiber Optic")),""),""))</f>
        <v/>
      </c>
    </row>
    <row r="1571" spans="1:61"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4" t="str">
        <f>IF(OR(ISBLANK($K1571),ISBLANK(#REF!),ISBLANK($N1571),ISBLANK(#REF!),ISBLANK($Q1571),ISBLANK($R1571)),"",IF(AND(ISNUMBER($K1571),ISNUMBER(#REF!),ISNUMBER($N1571),ISNUMBER(#REF!),ISNUMBER($Q1571),ISNUMBER($R1571)),IF(AND($K1571&gt;=0,#REF!&gt;=0,$N1571&gt;=0,#REF!&gt;=0,$Q1571&gt;=0,$R1571&gt;=0),IF(($K$10+#REF!*5)&gt;($N$10+#REF!*5),IF(($N1571+#REF!*5)&gt;($Q1571+$R1571*5),"Satellite","Microwave"),IF(($K1571+#REF!*5)&gt;($Q1571+$R1571*5),"Satellite","Fiber Optic")),""),""))</f>
        <v/>
      </c>
    </row>
    <row r="1572" spans="1:61"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4" t="str">
        <f>IF(OR(ISBLANK($K1572),ISBLANK(#REF!),ISBLANK($N1572),ISBLANK(#REF!),ISBLANK($Q1572),ISBLANK($R1572)),"",IF(AND(ISNUMBER($K1572),ISNUMBER(#REF!),ISNUMBER($N1572),ISNUMBER(#REF!),ISNUMBER($Q1572),ISNUMBER($R1572)),IF(AND($K1572&gt;=0,#REF!&gt;=0,$N1572&gt;=0,#REF!&gt;=0,$Q1572&gt;=0,$R1572&gt;=0),IF(($K$10+#REF!*5)&gt;($N$10+#REF!*5),IF(($N1572+#REF!*5)&gt;($Q1572+$R1572*5),"Satellite","Microwave"),IF(($K1572+#REF!*5)&gt;($Q1572+$R1572*5),"Satellite","Fiber Optic")),""),""))</f>
        <v/>
      </c>
    </row>
    <row r="1573" spans="1:61"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4" t="str">
        <f>IF(OR(ISBLANK($K1573),ISBLANK(#REF!),ISBLANK($N1573),ISBLANK(#REF!),ISBLANK($Q1573),ISBLANK($R1573)),"",IF(AND(ISNUMBER($K1573),ISNUMBER(#REF!),ISNUMBER($N1573),ISNUMBER(#REF!),ISNUMBER($Q1573),ISNUMBER($R1573)),IF(AND($K1573&gt;=0,#REF!&gt;=0,$N1573&gt;=0,#REF!&gt;=0,$Q1573&gt;=0,$R1573&gt;=0),IF(($K$10+#REF!*5)&gt;($N$10+#REF!*5),IF(($N1573+#REF!*5)&gt;($Q1573+$R1573*5),"Satellite","Microwave"),IF(($K1573+#REF!*5)&gt;($Q1573+$R1573*5),"Satellite","Fiber Optic")),""),""))</f>
        <v/>
      </c>
    </row>
    <row r="1574" spans="1:61"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4" t="str">
        <f>IF(OR(ISBLANK($K1574),ISBLANK(#REF!),ISBLANK($N1574),ISBLANK(#REF!),ISBLANK($Q1574),ISBLANK($R1574)),"",IF(AND(ISNUMBER($K1574),ISNUMBER(#REF!),ISNUMBER($N1574),ISNUMBER(#REF!),ISNUMBER($Q1574),ISNUMBER($R1574)),IF(AND($K1574&gt;=0,#REF!&gt;=0,$N1574&gt;=0,#REF!&gt;=0,$Q1574&gt;=0,$R1574&gt;=0),IF(($K$10+#REF!*5)&gt;($N$10+#REF!*5),IF(($N1574+#REF!*5)&gt;($Q1574+$R1574*5),"Satellite","Microwave"),IF(($K1574+#REF!*5)&gt;($Q1574+$R1574*5),"Satellite","Fiber Optic")),""),""))</f>
        <v/>
      </c>
    </row>
    <row r="1575" spans="1:61"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4" t="str">
        <f>IF(OR(ISBLANK($K1575),ISBLANK(#REF!),ISBLANK($N1575),ISBLANK(#REF!),ISBLANK($Q1575),ISBLANK($R1575)),"",IF(AND(ISNUMBER($K1575),ISNUMBER(#REF!),ISNUMBER($N1575),ISNUMBER(#REF!),ISNUMBER($Q1575),ISNUMBER($R1575)),IF(AND($K1575&gt;=0,#REF!&gt;=0,$N1575&gt;=0,#REF!&gt;=0,$Q1575&gt;=0,$R1575&gt;=0),IF(($K$10+#REF!*5)&gt;($N$10+#REF!*5),IF(($N1575+#REF!*5)&gt;($Q1575+$R1575*5),"Satellite","Microwave"),IF(($K1575+#REF!*5)&gt;($Q1575+$R1575*5),"Satellite","Fiber Optic")),""),""))</f>
        <v/>
      </c>
    </row>
    <row r="1576" spans="1:61"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4" t="str">
        <f>IF(OR(ISBLANK($K1576),ISBLANK(#REF!),ISBLANK($N1576),ISBLANK(#REF!),ISBLANK($Q1576),ISBLANK($R1576)),"",IF(AND(ISNUMBER($K1576),ISNUMBER(#REF!),ISNUMBER($N1576),ISNUMBER(#REF!),ISNUMBER($Q1576),ISNUMBER($R1576)),IF(AND($K1576&gt;=0,#REF!&gt;=0,$N1576&gt;=0,#REF!&gt;=0,$Q1576&gt;=0,$R1576&gt;=0),IF(($K$10+#REF!*5)&gt;($N$10+#REF!*5),IF(($N1576+#REF!*5)&gt;($Q1576+$R1576*5),"Satellite","Microwave"),IF(($K1576+#REF!*5)&gt;($Q1576+$R1576*5),"Satellite","Fiber Optic")),""),""))</f>
        <v/>
      </c>
    </row>
    <row r="1577" spans="1:61"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4" t="str">
        <f>IF(OR(ISBLANK($K1577),ISBLANK(#REF!),ISBLANK($N1577),ISBLANK(#REF!),ISBLANK($Q1577),ISBLANK($R1577)),"",IF(AND(ISNUMBER($K1577),ISNUMBER(#REF!),ISNUMBER($N1577),ISNUMBER(#REF!),ISNUMBER($Q1577),ISNUMBER($R1577)),IF(AND($K1577&gt;=0,#REF!&gt;=0,$N1577&gt;=0,#REF!&gt;=0,$Q1577&gt;=0,$R1577&gt;=0),IF(($K$10+#REF!*5)&gt;($N$10+#REF!*5),IF(($N1577+#REF!*5)&gt;($Q1577+$R1577*5),"Satellite","Microwave"),IF(($K1577+#REF!*5)&gt;($Q1577+$R1577*5),"Satellite","Fiber Optic")),""),""))</f>
        <v/>
      </c>
    </row>
    <row r="1578" spans="1:61"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4" t="str">
        <f>IF(OR(ISBLANK($K1578),ISBLANK(#REF!),ISBLANK($N1578),ISBLANK(#REF!),ISBLANK($Q1578),ISBLANK($R1578)),"",IF(AND(ISNUMBER($K1578),ISNUMBER(#REF!),ISNUMBER($N1578),ISNUMBER(#REF!),ISNUMBER($Q1578),ISNUMBER($R1578)),IF(AND($K1578&gt;=0,#REF!&gt;=0,$N1578&gt;=0,#REF!&gt;=0,$Q1578&gt;=0,$R1578&gt;=0),IF(($K$10+#REF!*5)&gt;($N$10+#REF!*5),IF(($N1578+#REF!*5)&gt;($Q1578+$R1578*5),"Satellite","Microwave"),IF(($K1578+#REF!*5)&gt;($Q1578+$R1578*5),"Satellite","Fiber Optic")),""),""))</f>
        <v/>
      </c>
    </row>
    <row r="1579" spans="1:61"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4" t="str">
        <f>IF(OR(ISBLANK($K1579),ISBLANK(#REF!),ISBLANK($N1579),ISBLANK(#REF!),ISBLANK($Q1579),ISBLANK($R1579)),"",IF(AND(ISNUMBER($K1579),ISNUMBER(#REF!),ISNUMBER($N1579),ISNUMBER(#REF!),ISNUMBER($Q1579),ISNUMBER($R1579)),IF(AND($K1579&gt;=0,#REF!&gt;=0,$N1579&gt;=0,#REF!&gt;=0,$Q1579&gt;=0,$R1579&gt;=0),IF(($K$10+#REF!*5)&gt;($N$10+#REF!*5),IF(($N1579+#REF!*5)&gt;($Q1579+$R1579*5),"Satellite","Microwave"),IF(($K1579+#REF!*5)&gt;($Q1579+$R1579*5),"Satellite","Fiber Optic")),""),""))</f>
        <v/>
      </c>
    </row>
    <row r="1580" spans="1:61"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4" t="str">
        <f>IF(OR(ISBLANK($K1580),ISBLANK(#REF!),ISBLANK($N1580),ISBLANK(#REF!),ISBLANK($Q1580),ISBLANK($R1580)),"",IF(AND(ISNUMBER($K1580),ISNUMBER(#REF!),ISNUMBER($N1580),ISNUMBER(#REF!),ISNUMBER($Q1580),ISNUMBER($R1580)),IF(AND($K1580&gt;=0,#REF!&gt;=0,$N1580&gt;=0,#REF!&gt;=0,$Q1580&gt;=0,$R1580&gt;=0),IF(($K$10+#REF!*5)&gt;($N$10+#REF!*5),IF(($N1580+#REF!*5)&gt;($Q1580+$R1580*5),"Satellite","Microwave"),IF(($K1580+#REF!*5)&gt;($Q1580+$R1580*5),"Satellite","Fiber Optic")),""),""))</f>
        <v/>
      </c>
    </row>
    <row r="1581" spans="1:61"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4" t="str">
        <f>IF(OR(ISBLANK($K1581),ISBLANK(#REF!),ISBLANK($N1581),ISBLANK(#REF!),ISBLANK($Q1581),ISBLANK($R1581)),"",IF(AND(ISNUMBER($K1581),ISNUMBER(#REF!),ISNUMBER($N1581),ISNUMBER(#REF!),ISNUMBER($Q1581),ISNUMBER($R1581)),IF(AND($K1581&gt;=0,#REF!&gt;=0,$N1581&gt;=0,#REF!&gt;=0,$Q1581&gt;=0,$R1581&gt;=0),IF(($K$10+#REF!*5)&gt;($N$10+#REF!*5),IF(($N1581+#REF!*5)&gt;($Q1581+$R1581*5),"Satellite","Microwave"),IF(($K1581+#REF!*5)&gt;($Q1581+$R1581*5),"Satellite","Fiber Optic")),""),""))</f>
        <v/>
      </c>
    </row>
    <row r="1582" spans="1:61"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4" t="str">
        <f>IF(OR(ISBLANK($K1582),ISBLANK(#REF!),ISBLANK($N1582),ISBLANK(#REF!),ISBLANK($Q1582),ISBLANK($R1582)),"",IF(AND(ISNUMBER($K1582),ISNUMBER(#REF!),ISNUMBER($N1582),ISNUMBER(#REF!),ISNUMBER($Q1582),ISNUMBER($R1582)),IF(AND($K1582&gt;=0,#REF!&gt;=0,$N1582&gt;=0,#REF!&gt;=0,$Q1582&gt;=0,$R1582&gt;=0),IF(($K$10+#REF!*5)&gt;($N$10+#REF!*5),IF(($N1582+#REF!*5)&gt;($Q1582+$R1582*5),"Satellite","Microwave"),IF(($K1582+#REF!*5)&gt;($Q1582+$R1582*5),"Satellite","Fiber Optic")),""),""))</f>
        <v/>
      </c>
    </row>
    <row r="1583" spans="1:61"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4" t="str">
        <f>IF(OR(ISBLANK($K1583),ISBLANK(#REF!),ISBLANK($N1583),ISBLANK(#REF!),ISBLANK($Q1583),ISBLANK($R1583)),"",IF(AND(ISNUMBER($K1583),ISNUMBER(#REF!),ISNUMBER($N1583),ISNUMBER(#REF!),ISNUMBER($Q1583),ISNUMBER($R1583)),IF(AND($K1583&gt;=0,#REF!&gt;=0,$N1583&gt;=0,#REF!&gt;=0,$Q1583&gt;=0,$R1583&gt;=0),IF(($K$10+#REF!*5)&gt;($N$10+#REF!*5),IF(($N1583+#REF!*5)&gt;($Q1583+$R1583*5),"Satellite","Microwave"),IF(($K1583+#REF!*5)&gt;($Q1583+$R1583*5),"Satellite","Fiber Optic")),""),""))</f>
        <v/>
      </c>
    </row>
    <row r="1584" spans="1:61"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4" t="str">
        <f>IF(OR(ISBLANK($K1584),ISBLANK(#REF!),ISBLANK($N1584),ISBLANK(#REF!),ISBLANK($Q1584),ISBLANK($R1584)),"",IF(AND(ISNUMBER($K1584),ISNUMBER(#REF!),ISNUMBER($N1584),ISNUMBER(#REF!),ISNUMBER($Q1584),ISNUMBER($R1584)),IF(AND($K1584&gt;=0,#REF!&gt;=0,$N1584&gt;=0,#REF!&gt;=0,$Q1584&gt;=0,$R1584&gt;=0),IF(($K$10+#REF!*5)&gt;($N$10+#REF!*5),IF(($N1584+#REF!*5)&gt;($Q1584+$R1584*5),"Satellite","Microwave"),IF(($K1584+#REF!*5)&gt;($Q1584+$R1584*5),"Satellite","Fiber Optic")),""),""))</f>
        <v/>
      </c>
    </row>
    <row r="1585" spans="1:61"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4" t="str">
        <f>IF(OR(ISBLANK($K1585),ISBLANK(#REF!),ISBLANK($N1585),ISBLANK(#REF!),ISBLANK($Q1585),ISBLANK($R1585)),"",IF(AND(ISNUMBER($K1585),ISNUMBER(#REF!),ISNUMBER($N1585),ISNUMBER(#REF!),ISNUMBER($Q1585),ISNUMBER($R1585)),IF(AND($K1585&gt;=0,#REF!&gt;=0,$N1585&gt;=0,#REF!&gt;=0,$Q1585&gt;=0,$R1585&gt;=0),IF(($K$10+#REF!*5)&gt;($N$10+#REF!*5),IF(($N1585+#REF!*5)&gt;($Q1585+$R1585*5),"Satellite","Microwave"),IF(($K1585+#REF!*5)&gt;($Q1585+$R1585*5),"Satellite","Fiber Optic")),""),""))</f>
        <v/>
      </c>
    </row>
    <row r="1586" spans="1:61"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4" t="str">
        <f>IF(OR(ISBLANK($K1586),ISBLANK(#REF!),ISBLANK($N1586),ISBLANK(#REF!),ISBLANK($Q1586),ISBLANK($R1586)),"",IF(AND(ISNUMBER($K1586),ISNUMBER(#REF!),ISNUMBER($N1586),ISNUMBER(#REF!),ISNUMBER($Q1586),ISNUMBER($R1586)),IF(AND($K1586&gt;=0,#REF!&gt;=0,$N1586&gt;=0,#REF!&gt;=0,$Q1586&gt;=0,$R1586&gt;=0),IF(($K$10+#REF!*5)&gt;($N$10+#REF!*5),IF(($N1586+#REF!*5)&gt;($Q1586+$R1586*5),"Satellite","Microwave"),IF(($K1586+#REF!*5)&gt;($Q1586+$R1586*5),"Satellite","Fiber Optic")),""),""))</f>
        <v/>
      </c>
    </row>
    <row r="1587" spans="1:61"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4" t="str">
        <f>IF(OR(ISBLANK($K1587),ISBLANK(#REF!),ISBLANK($N1587),ISBLANK(#REF!),ISBLANK($Q1587),ISBLANK($R1587)),"",IF(AND(ISNUMBER($K1587),ISNUMBER(#REF!),ISNUMBER($N1587),ISNUMBER(#REF!),ISNUMBER($Q1587),ISNUMBER($R1587)),IF(AND($K1587&gt;=0,#REF!&gt;=0,$N1587&gt;=0,#REF!&gt;=0,$Q1587&gt;=0,$R1587&gt;=0),IF(($K$10+#REF!*5)&gt;($N$10+#REF!*5),IF(($N1587+#REF!*5)&gt;($Q1587+$R1587*5),"Satellite","Microwave"),IF(($K1587+#REF!*5)&gt;($Q1587+$R1587*5),"Satellite","Fiber Optic")),""),""))</f>
        <v/>
      </c>
    </row>
    <row r="1588" spans="1:61"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4" t="str">
        <f>IF(OR(ISBLANK($K1588),ISBLANK(#REF!),ISBLANK($N1588),ISBLANK(#REF!),ISBLANK($Q1588),ISBLANK($R1588)),"",IF(AND(ISNUMBER($K1588),ISNUMBER(#REF!),ISNUMBER($N1588),ISNUMBER(#REF!),ISNUMBER($Q1588),ISNUMBER($R1588)),IF(AND($K1588&gt;=0,#REF!&gt;=0,$N1588&gt;=0,#REF!&gt;=0,$Q1588&gt;=0,$R1588&gt;=0),IF(($K$10+#REF!*5)&gt;($N$10+#REF!*5),IF(($N1588+#REF!*5)&gt;($Q1588+$R1588*5),"Satellite","Microwave"),IF(($K1588+#REF!*5)&gt;($Q1588+$R1588*5),"Satellite","Fiber Optic")),""),""))</f>
        <v/>
      </c>
    </row>
    <row r="1589" spans="1:61"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4" t="str">
        <f>IF(OR(ISBLANK($K1589),ISBLANK(#REF!),ISBLANK($N1589),ISBLANK(#REF!),ISBLANK($Q1589),ISBLANK($R1589)),"",IF(AND(ISNUMBER($K1589),ISNUMBER(#REF!),ISNUMBER($N1589),ISNUMBER(#REF!),ISNUMBER($Q1589),ISNUMBER($R1589)),IF(AND($K1589&gt;=0,#REF!&gt;=0,$N1589&gt;=0,#REF!&gt;=0,$Q1589&gt;=0,$R1589&gt;=0),IF(($K$10+#REF!*5)&gt;($N$10+#REF!*5),IF(($N1589+#REF!*5)&gt;($Q1589+$R1589*5),"Satellite","Microwave"),IF(($K1589+#REF!*5)&gt;($Q1589+$R1589*5),"Satellite","Fiber Optic")),""),""))</f>
        <v/>
      </c>
    </row>
    <row r="1590" spans="1:61"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4" t="str">
        <f>IF(OR(ISBLANK($K1590),ISBLANK(#REF!),ISBLANK($N1590),ISBLANK(#REF!),ISBLANK($Q1590),ISBLANK($R1590)),"",IF(AND(ISNUMBER($K1590),ISNUMBER(#REF!),ISNUMBER($N1590),ISNUMBER(#REF!),ISNUMBER($Q1590),ISNUMBER($R1590)),IF(AND($K1590&gt;=0,#REF!&gt;=0,$N1590&gt;=0,#REF!&gt;=0,$Q1590&gt;=0,$R1590&gt;=0),IF(($K$10+#REF!*5)&gt;($N$10+#REF!*5),IF(($N1590+#REF!*5)&gt;($Q1590+$R1590*5),"Satellite","Microwave"),IF(($K1590+#REF!*5)&gt;($Q1590+$R1590*5),"Satellite","Fiber Optic")),""),""))</f>
        <v/>
      </c>
    </row>
    <row r="1591" spans="1:61"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4" t="str">
        <f>IF(OR(ISBLANK($K1591),ISBLANK(#REF!),ISBLANK($N1591),ISBLANK(#REF!),ISBLANK($Q1591),ISBLANK($R1591)),"",IF(AND(ISNUMBER($K1591),ISNUMBER(#REF!),ISNUMBER($N1591),ISNUMBER(#REF!),ISNUMBER($Q1591),ISNUMBER($R1591)),IF(AND($K1591&gt;=0,#REF!&gt;=0,$N1591&gt;=0,#REF!&gt;=0,$Q1591&gt;=0,$R1591&gt;=0),IF(($K$10+#REF!*5)&gt;($N$10+#REF!*5),IF(($N1591+#REF!*5)&gt;($Q1591+$R1591*5),"Satellite","Microwave"),IF(($K1591+#REF!*5)&gt;($Q1591+$R1591*5),"Satellite","Fiber Optic")),""),""))</f>
        <v/>
      </c>
    </row>
    <row r="1592" spans="1:61"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4" t="str">
        <f>IF(OR(ISBLANK($K1592),ISBLANK(#REF!),ISBLANK($N1592),ISBLANK(#REF!),ISBLANK($Q1592),ISBLANK($R1592)),"",IF(AND(ISNUMBER($K1592),ISNUMBER(#REF!),ISNUMBER($N1592),ISNUMBER(#REF!),ISNUMBER($Q1592),ISNUMBER($R1592)),IF(AND($K1592&gt;=0,#REF!&gt;=0,$N1592&gt;=0,#REF!&gt;=0,$Q1592&gt;=0,$R1592&gt;=0),IF(($K$10+#REF!*5)&gt;($N$10+#REF!*5),IF(($N1592+#REF!*5)&gt;($Q1592+$R1592*5),"Satellite","Microwave"),IF(($K1592+#REF!*5)&gt;($Q1592+$R1592*5),"Satellite","Fiber Optic")),""),""))</f>
        <v/>
      </c>
    </row>
    <row r="1593" spans="1:61"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4" t="str">
        <f>IF(OR(ISBLANK($K1593),ISBLANK(#REF!),ISBLANK($N1593),ISBLANK(#REF!),ISBLANK($Q1593),ISBLANK($R1593)),"",IF(AND(ISNUMBER($K1593),ISNUMBER(#REF!),ISNUMBER($N1593),ISNUMBER(#REF!),ISNUMBER($Q1593),ISNUMBER($R1593)),IF(AND($K1593&gt;=0,#REF!&gt;=0,$N1593&gt;=0,#REF!&gt;=0,$Q1593&gt;=0,$R1593&gt;=0),IF(($K$10+#REF!*5)&gt;($N$10+#REF!*5),IF(($N1593+#REF!*5)&gt;($Q1593+$R1593*5),"Satellite","Microwave"),IF(($K1593+#REF!*5)&gt;($Q1593+$R1593*5),"Satellite","Fiber Optic")),""),""))</f>
        <v/>
      </c>
    </row>
    <row r="1594" spans="1:61"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4" t="str">
        <f>IF(OR(ISBLANK($K1594),ISBLANK(#REF!),ISBLANK($N1594),ISBLANK(#REF!),ISBLANK($Q1594),ISBLANK($R1594)),"",IF(AND(ISNUMBER($K1594),ISNUMBER(#REF!),ISNUMBER($N1594),ISNUMBER(#REF!),ISNUMBER($Q1594),ISNUMBER($R1594)),IF(AND($K1594&gt;=0,#REF!&gt;=0,$N1594&gt;=0,#REF!&gt;=0,$Q1594&gt;=0,$R1594&gt;=0),IF(($K$10+#REF!*5)&gt;($N$10+#REF!*5),IF(($N1594+#REF!*5)&gt;($Q1594+$R1594*5),"Satellite","Microwave"),IF(($K1594+#REF!*5)&gt;($Q1594+$R1594*5),"Satellite","Fiber Optic")),""),""))</f>
        <v/>
      </c>
    </row>
    <row r="1595" spans="1:61"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4" t="str">
        <f>IF(OR(ISBLANK($K1595),ISBLANK(#REF!),ISBLANK($N1595),ISBLANK(#REF!),ISBLANK($Q1595),ISBLANK($R1595)),"",IF(AND(ISNUMBER($K1595),ISNUMBER(#REF!),ISNUMBER($N1595),ISNUMBER(#REF!),ISNUMBER($Q1595),ISNUMBER($R1595)),IF(AND($K1595&gt;=0,#REF!&gt;=0,$N1595&gt;=0,#REF!&gt;=0,$Q1595&gt;=0,$R1595&gt;=0),IF(($K$10+#REF!*5)&gt;($N$10+#REF!*5),IF(($N1595+#REF!*5)&gt;($Q1595+$R1595*5),"Satellite","Microwave"),IF(($K1595+#REF!*5)&gt;($Q1595+$R1595*5),"Satellite","Fiber Optic")),""),""))</f>
        <v/>
      </c>
    </row>
    <row r="1596" spans="1:61"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4" t="str">
        <f>IF(OR(ISBLANK($K1596),ISBLANK(#REF!),ISBLANK($N1596),ISBLANK(#REF!),ISBLANK($Q1596),ISBLANK($R1596)),"",IF(AND(ISNUMBER($K1596),ISNUMBER(#REF!),ISNUMBER($N1596),ISNUMBER(#REF!),ISNUMBER($Q1596),ISNUMBER($R1596)),IF(AND($K1596&gt;=0,#REF!&gt;=0,$N1596&gt;=0,#REF!&gt;=0,$Q1596&gt;=0,$R1596&gt;=0),IF(($K$10+#REF!*5)&gt;($N$10+#REF!*5),IF(($N1596+#REF!*5)&gt;($Q1596+$R1596*5),"Satellite","Microwave"),IF(($K1596+#REF!*5)&gt;($Q1596+$R1596*5),"Satellite","Fiber Optic")),""),""))</f>
        <v/>
      </c>
    </row>
    <row r="1597" spans="1:61"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4" t="str">
        <f>IF(OR(ISBLANK($K1597),ISBLANK(#REF!),ISBLANK($N1597),ISBLANK(#REF!),ISBLANK($Q1597),ISBLANK($R1597)),"",IF(AND(ISNUMBER($K1597),ISNUMBER(#REF!),ISNUMBER($N1597),ISNUMBER(#REF!),ISNUMBER($Q1597),ISNUMBER($R1597)),IF(AND($K1597&gt;=0,#REF!&gt;=0,$N1597&gt;=0,#REF!&gt;=0,$Q1597&gt;=0,$R1597&gt;=0),IF(($K$10+#REF!*5)&gt;($N$10+#REF!*5),IF(($N1597+#REF!*5)&gt;($Q1597+$R1597*5),"Satellite","Microwave"),IF(($K1597+#REF!*5)&gt;($Q1597+$R1597*5),"Satellite","Fiber Optic")),""),""))</f>
        <v/>
      </c>
    </row>
    <row r="1598" spans="1:61"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4" t="str">
        <f>IF(OR(ISBLANK($K1598),ISBLANK(#REF!),ISBLANK($N1598),ISBLANK(#REF!),ISBLANK($Q1598),ISBLANK($R1598)),"",IF(AND(ISNUMBER($K1598),ISNUMBER(#REF!),ISNUMBER($N1598),ISNUMBER(#REF!),ISNUMBER($Q1598),ISNUMBER($R1598)),IF(AND($K1598&gt;=0,#REF!&gt;=0,$N1598&gt;=0,#REF!&gt;=0,$Q1598&gt;=0,$R1598&gt;=0),IF(($K$10+#REF!*5)&gt;($N$10+#REF!*5),IF(($N1598+#REF!*5)&gt;($Q1598+$R1598*5),"Satellite","Microwave"),IF(($K1598+#REF!*5)&gt;($Q1598+$R1598*5),"Satellite","Fiber Optic")),""),""))</f>
        <v/>
      </c>
    </row>
    <row r="1599" spans="1:61"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4" t="str">
        <f>IF(OR(ISBLANK($K1599),ISBLANK(#REF!),ISBLANK($N1599),ISBLANK(#REF!),ISBLANK($Q1599),ISBLANK($R1599)),"",IF(AND(ISNUMBER($K1599),ISNUMBER(#REF!),ISNUMBER($N1599),ISNUMBER(#REF!),ISNUMBER($Q1599),ISNUMBER($R1599)),IF(AND($K1599&gt;=0,#REF!&gt;=0,$N1599&gt;=0,#REF!&gt;=0,$Q1599&gt;=0,$R1599&gt;=0),IF(($K$10+#REF!*5)&gt;($N$10+#REF!*5),IF(($N1599+#REF!*5)&gt;($Q1599+$R1599*5),"Satellite","Microwave"),IF(($K1599+#REF!*5)&gt;($Q1599+$R1599*5),"Satellite","Fiber Optic")),""),""))</f>
        <v/>
      </c>
    </row>
    <row r="1600" spans="1:61"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4" t="str">
        <f>IF(OR(ISBLANK($K1600),ISBLANK(#REF!),ISBLANK($N1600),ISBLANK(#REF!),ISBLANK($Q1600),ISBLANK($R1600)),"",IF(AND(ISNUMBER($K1600),ISNUMBER(#REF!),ISNUMBER($N1600),ISNUMBER(#REF!),ISNUMBER($Q1600),ISNUMBER($R1600)),IF(AND($K1600&gt;=0,#REF!&gt;=0,$N1600&gt;=0,#REF!&gt;=0,$Q1600&gt;=0,$R1600&gt;=0),IF(($K$10+#REF!*5)&gt;($N$10+#REF!*5),IF(($N1600+#REF!*5)&gt;($Q1600+$R1600*5),"Satellite","Microwave"),IF(($K1600+#REF!*5)&gt;($Q1600+$R1600*5),"Satellite","Fiber Optic")),""),""))</f>
        <v/>
      </c>
    </row>
    <row r="1601" spans="1:61"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4" t="str">
        <f>IF(OR(ISBLANK($K1601),ISBLANK(#REF!),ISBLANK($N1601),ISBLANK(#REF!),ISBLANK($Q1601),ISBLANK($R1601)),"",IF(AND(ISNUMBER($K1601),ISNUMBER(#REF!),ISNUMBER($N1601),ISNUMBER(#REF!),ISNUMBER($Q1601),ISNUMBER($R1601)),IF(AND($K1601&gt;=0,#REF!&gt;=0,$N1601&gt;=0,#REF!&gt;=0,$Q1601&gt;=0,$R1601&gt;=0),IF(($K$10+#REF!*5)&gt;($N$10+#REF!*5),IF(($N1601+#REF!*5)&gt;($Q1601+$R1601*5),"Satellite","Microwave"),IF(($K1601+#REF!*5)&gt;($Q1601+$R1601*5),"Satellite","Fiber Optic")),""),""))</f>
        <v/>
      </c>
    </row>
    <row r="1602" spans="1:61"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4" t="str">
        <f>IF(OR(ISBLANK($K1602),ISBLANK(#REF!),ISBLANK($N1602),ISBLANK(#REF!),ISBLANK($Q1602),ISBLANK($R1602)),"",IF(AND(ISNUMBER($K1602),ISNUMBER(#REF!),ISNUMBER($N1602),ISNUMBER(#REF!),ISNUMBER($Q1602),ISNUMBER($R1602)),IF(AND($K1602&gt;=0,#REF!&gt;=0,$N1602&gt;=0,#REF!&gt;=0,$Q1602&gt;=0,$R1602&gt;=0),IF(($K$10+#REF!*5)&gt;($N$10+#REF!*5),IF(($N1602+#REF!*5)&gt;($Q1602+$R1602*5),"Satellite","Microwave"),IF(($K1602+#REF!*5)&gt;($Q1602+$R1602*5),"Satellite","Fiber Optic")),""),""))</f>
        <v/>
      </c>
    </row>
    <row r="1603" spans="1:61"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4" t="str">
        <f>IF(OR(ISBLANK($K1603),ISBLANK(#REF!),ISBLANK($N1603),ISBLANK(#REF!),ISBLANK($Q1603),ISBLANK($R1603)),"",IF(AND(ISNUMBER($K1603),ISNUMBER(#REF!),ISNUMBER($N1603),ISNUMBER(#REF!),ISNUMBER($Q1603),ISNUMBER($R1603)),IF(AND($K1603&gt;=0,#REF!&gt;=0,$N1603&gt;=0,#REF!&gt;=0,$Q1603&gt;=0,$R1603&gt;=0),IF(($K$10+#REF!*5)&gt;($N$10+#REF!*5),IF(($N1603+#REF!*5)&gt;($Q1603+$R1603*5),"Satellite","Microwave"),IF(($K1603+#REF!*5)&gt;($Q1603+$R1603*5),"Satellite","Fiber Optic")),""),""))</f>
        <v/>
      </c>
    </row>
    <row r="1604" spans="1:61"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4" t="str">
        <f>IF(OR(ISBLANK($K1604),ISBLANK(#REF!),ISBLANK($N1604),ISBLANK(#REF!),ISBLANK($Q1604),ISBLANK($R1604)),"",IF(AND(ISNUMBER($K1604),ISNUMBER(#REF!),ISNUMBER($N1604),ISNUMBER(#REF!),ISNUMBER($Q1604),ISNUMBER($R1604)),IF(AND($K1604&gt;=0,#REF!&gt;=0,$N1604&gt;=0,#REF!&gt;=0,$Q1604&gt;=0,$R1604&gt;=0),IF(($K$10+#REF!*5)&gt;($N$10+#REF!*5),IF(($N1604+#REF!*5)&gt;($Q1604+$R1604*5),"Satellite","Microwave"),IF(($K1604+#REF!*5)&gt;($Q1604+$R1604*5),"Satellite","Fiber Optic")),""),""))</f>
        <v/>
      </c>
    </row>
    <row r="1605" spans="1:61"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4" t="str">
        <f>IF(OR(ISBLANK($K1605),ISBLANK(#REF!),ISBLANK($N1605),ISBLANK(#REF!),ISBLANK($Q1605),ISBLANK($R1605)),"",IF(AND(ISNUMBER($K1605),ISNUMBER(#REF!),ISNUMBER($N1605),ISNUMBER(#REF!),ISNUMBER($Q1605),ISNUMBER($R1605)),IF(AND($K1605&gt;=0,#REF!&gt;=0,$N1605&gt;=0,#REF!&gt;=0,$Q1605&gt;=0,$R1605&gt;=0),IF(($K$10+#REF!*5)&gt;($N$10+#REF!*5),IF(($N1605+#REF!*5)&gt;($Q1605+$R1605*5),"Satellite","Microwave"),IF(($K1605+#REF!*5)&gt;($Q1605+$R1605*5),"Satellite","Fiber Optic")),""),""))</f>
        <v/>
      </c>
    </row>
    <row r="1606" spans="1:61"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4" t="str">
        <f>IF(OR(ISBLANK($K1606),ISBLANK(#REF!),ISBLANK($N1606),ISBLANK(#REF!),ISBLANK($Q1606),ISBLANK($R1606)),"",IF(AND(ISNUMBER($K1606),ISNUMBER(#REF!),ISNUMBER($N1606),ISNUMBER(#REF!),ISNUMBER($Q1606),ISNUMBER($R1606)),IF(AND($K1606&gt;=0,#REF!&gt;=0,$N1606&gt;=0,#REF!&gt;=0,$Q1606&gt;=0,$R1606&gt;=0),IF(($K$10+#REF!*5)&gt;($N$10+#REF!*5),IF(($N1606+#REF!*5)&gt;($Q1606+$R1606*5),"Satellite","Microwave"),IF(($K1606+#REF!*5)&gt;($Q1606+$R1606*5),"Satellite","Fiber Optic")),""),""))</f>
        <v/>
      </c>
    </row>
    <row r="1607" spans="1:61">
      <c r="V1607" s="4" t="str">
        <f>IF(OR(ISBLANK($K1607),ISBLANK(#REF!),ISBLANK($N1607),ISBLANK(#REF!),ISBLANK($Q1607),ISBLANK($R1607)),"",IF(AND(ISNUMBER($K1607),ISNUMBER(#REF!),ISNUMBER($N1607),ISNUMBER(#REF!),ISNUMBER($Q1607),ISNUMBER($R1607)),IF(AND($K1607&gt;=0,#REF!&gt;=0,$N1607&gt;=0,#REF!&gt;=0,$Q1607&gt;=0,$R1607&gt;=0),IF(($K$10+#REF!*5)&gt;($N$10+#REF!*5),IF(($N1607+#REF!*5)&gt;($Q1607+$R1607*5),"Satellite","Microwave"),IF(($K1607+#REF!*5)&gt;($Q1607+$R1607*5),"Satellite","Fiber Optic")),""),""))</f>
        <v/>
      </c>
    </row>
    <row r="1608" spans="1:61">
      <c r="V1608" s="4" t="str">
        <f>IF(OR(ISBLANK($K1608),ISBLANK(#REF!),ISBLANK($N1608),ISBLANK(#REF!),ISBLANK($Q1608),ISBLANK($R1608)),"",IF(AND(ISNUMBER($K1608),ISNUMBER(#REF!),ISNUMBER($N1608),ISNUMBER(#REF!),ISNUMBER($Q1608),ISNUMBER($R1608)),IF(AND($K1608&gt;=0,#REF!&gt;=0,$N1608&gt;=0,#REF!&gt;=0,$Q1608&gt;=0,$R1608&gt;=0),IF(($K$10+#REF!*5)&gt;($N$10+#REF!*5),IF(($N1608+#REF!*5)&gt;($Q1608+$R1608*5),"Satellite","Microwave"),IF(($K1608+#REF!*5)&gt;($Q1608+$R1608*5),"Satellite","Fiber Optic")),""),""))</f>
        <v/>
      </c>
    </row>
    <row r="1609" spans="1:61">
      <c r="V1609" s="4" t="str">
        <f>IF(OR(ISBLANK($K1609),ISBLANK(#REF!),ISBLANK($N1609),ISBLANK(#REF!),ISBLANK($Q1609),ISBLANK($R1609)),"",IF(AND(ISNUMBER($K1609),ISNUMBER(#REF!),ISNUMBER($N1609),ISNUMBER(#REF!),ISNUMBER($Q1609),ISNUMBER($R1609)),IF(AND($K1609&gt;=0,#REF!&gt;=0,$N1609&gt;=0,#REF!&gt;=0,$Q1609&gt;=0,$R1609&gt;=0),IF(($K$10+#REF!*5)&gt;($N$10+#REF!*5),IF(($N1609+#REF!*5)&gt;($Q1609+$R1609*5),"Satellite","Microwave"),IF(($K1609+#REF!*5)&gt;($Q1609+$R1609*5),"Satellite","Fiber Optic")),""),""))</f>
        <v/>
      </c>
    </row>
    <row r="1610" spans="1:61">
      <c r="V1610" s="4" t="str">
        <f>IF(OR(ISBLANK($K1610),ISBLANK(#REF!),ISBLANK($N1610),ISBLANK(#REF!),ISBLANK($Q1610),ISBLANK($R1610)),"",IF(AND(ISNUMBER($K1610),ISNUMBER(#REF!),ISNUMBER($N1610),ISNUMBER(#REF!),ISNUMBER($Q1610),ISNUMBER($R1610)),IF(AND($K1610&gt;=0,#REF!&gt;=0,$N1610&gt;=0,#REF!&gt;=0,$Q1610&gt;=0,$R1610&gt;=0),IF(($K$10+#REF!*5)&gt;($N$10+#REF!*5),IF(($N1610+#REF!*5)&gt;($Q1610+$R1610*5),"Satellite","Microwave"),IF(($K1610+#REF!*5)&gt;($Q1610+$R1610*5),"Satellite","Fiber Optic")),""),""))</f>
        <v/>
      </c>
    </row>
    <row r="1611" spans="1:61">
      <c r="V1611" s="4" t="str">
        <f>IF(OR(ISBLANK($K1611),ISBLANK(#REF!),ISBLANK($N1611),ISBLANK(#REF!),ISBLANK($Q1611),ISBLANK($R1611)),"",IF(AND(ISNUMBER($K1611),ISNUMBER(#REF!),ISNUMBER($N1611),ISNUMBER(#REF!),ISNUMBER($Q1611),ISNUMBER($R1611)),IF(AND($K1611&gt;=0,#REF!&gt;=0,$N1611&gt;=0,#REF!&gt;=0,$Q1611&gt;=0,$R1611&gt;=0),IF(($K$10+#REF!*5)&gt;($N$10+#REF!*5),IF(($N1611+#REF!*5)&gt;($Q1611+$R1611*5),"Satellite","Microwave"),IF(($K1611+#REF!*5)&gt;($Q1611+$R1611*5),"Satellite","Fiber Optic")),""),""))</f>
        <v/>
      </c>
    </row>
    <row r="1612" spans="1:61">
      <c r="V1612" s="4" t="str">
        <f>IF(OR(ISBLANK($K1612),ISBLANK(#REF!),ISBLANK($N1612),ISBLANK(#REF!),ISBLANK($Q1612),ISBLANK($R1612)),"",IF(AND(ISNUMBER($K1612),ISNUMBER(#REF!),ISNUMBER($N1612),ISNUMBER(#REF!),ISNUMBER($Q1612),ISNUMBER($R1612)),IF(AND($K1612&gt;=0,#REF!&gt;=0,$N1612&gt;=0,#REF!&gt;=0,$Q1612&gt;=0,$R1612&gt;=0),IF(($K$10+#REF!*5)&gt;($N$10+#REF!*5),IF(($N1612+#REF!*5)&gt;($Q1612+$R1612*5),"Satellite","Microwave"),IF(($K1612+#REF!*5)&gt;($Q1612+$R1612*5),"Satellite","Fiber Optic")),""),""))</f>
        <v/>
      </c>
    </row>
    <row r="1613" spans="1:61">
      <c r="V1613" s="4" t="str">
        <f>IF(OR(ISBLANK($K1613),ISBLANK(#REF!),ISBLANK($N1613),ISBLANK(#REF!),ISBLANK($Q1613),ISBLANK($R1613)),"",IF(AND(ISNUMBER($K1613),ISNUMBER(#REF!),ISNUMBER($N1613),ISNUMBER(#REF!),ISNUMBER($Q1613),ISNUMBER($R1613)),IF(AND($K1613&gt;=0,#REF!&gt;=0,$N1613&gt;=0,#REF!&gt;=0,$Q1613&gt;=0,$R1613&gt;=0),IF(($K$10+#REF!*5)&gt;($N$10+#REF!*5),IF(($N1613+#REF!*5)&gt;($Q1613+$R1613*5),"Satellite","Microwave"),IF(($K1613+#REF!*5)&gt;($Q1613+$R1613*5),"Satellite","Fiber Optic")),""),""))</f>
        <v/>
      </c>
    </row>
    <row r="1614" spans="1:61">
      <c r="V1614" s="4" t="str">
        <f>IF(OR(ISBLANK($K1614),ISBLANK(#REF!),ISBLANK($N1614),ISBLANK(#REF!),ISBLANK($Q1614),ISBLANK($R1614)),"",IF(AND(ISNUMBER($K1614),ISNUMBER(#REF!),ISNUMBER($N1614),ISNUMBER(#REF!),ISNUMBER($Q1614),ISNUMBER($R1614)),IF(AND($K1614&gt;=0,#REF!&gt;=0,$N1614&gt;=0,#REF!&gt;=0,$Q1614&gt;=0,$R1614&gt;=0),IF(($K$10+#REF!*5)&gt;($N$10+#REF!*5),IF(($N1614+#REF!*5)&gt;($Q1614+$R1614*5),"Satellite","Microwave"),IF(($K1614+#REF!*5)&gt;($Q1614+$R1614*5),"Satellite","Fiber Optic")),""),""))</f>
        <v/>
      </c>
    </row>
    <row r="1615" spans="1:61">
      <c r="V1615" s="4" t="str">
        <f>IF(OR(ISBLANK($K1615),ISBLANK(#REF!),ISBLANK($N1615),ISBLANK(#REF!),ISBLANK($Q1615),ISBLANK($R1615)),"",IF(AND(ISNUMBER($K1615),ISNUMBER(#REF!),ISNUMBER($N1615),ISNUMBER(#REF!),ISNUMBER($Q1615),ISNUMBER($R1615)),IF(AND($K1615&gt;=0,#REF!&gt;=0,$N1615&gt;=0,#REF!&gt;=0,$Q1615&gt;=0,$R1615&gt;=0),IF(($K$10+#REF!*5)&gt;($N$10+#REF!*5),IF(($N1615+#REF!*5)&gt;($Q1615+$R1615*5),"Satellite","Microwave"),IF(($K1615+#REF!*5)&gt;($Q1615+$R1615*5),"Satellite","Fiber Optic")),""),""))</f>
        <v/>
      </c>
    </row>
    <row r="1616" spans="1:61">
      <c r="V1616" s="4" t="str">
        <f>IF(OR(ISBLANK($K1616),ISBLANK(#REF!),ISBLANK($N1616),ISBLANK(#REF!),ISBLANK($Q1616),ISBLANK($R1616)),"",IF(AND(ISNUMBER($K1616),ISNUMBER(#REF!),ISNUMBER($N1616),ISNUMBER(#REF!),ISNUMBER($Q1616),ISNUMBER($R1616)),IF(AND($K1616&gt;=0,#REF!&gt;=0,$N1616&gt;=0,#REF!&gt;=0,$Q1616&gt;=0,$R1616&gt;=0),IF(($K$10+#REF!*5)&gt;($N$10+#REF!*5),IF(($N1616+#REF!*5)&gt;($Q1616+$R1616*5),"Satellite","Microwave"),IF(($K1616+#REF!*5)&gt;($Q1616+$R1616*5),"Satellite","Fiber Optic")),""),""))</f>
        <v/>
      </c>
    </row>
    <row r="1617" spans="1:61">
      <c r="V1617" s="4" t="str">
        <f>IF(OR(ISBLANK($K1617),ISBLANK(#REF!),ISBLANK($N1617),ISBLANK(#REF!),ISBLANK($Q1617),ISBLANK($R1617)),"",IF(AND(ISNUMBER($K1617),ISNUMBER(#REF!),ISNUMBER($N1617),ISNUMBER(#REF!),ISNUMBER($Q1617),ISNUMBER($R1617)),IF(AND($K1617&gt;=0,#REF!&gt;=0,$N1617&gt;=0,#REF!&gt;=0,$Q1617&gt;=0,$R1617&gt;=0),IF(($K$10+#REF!*5)&gt;($N$10+#REF!*5),IF(($N1617+#REF!*5)&gt;($Q1617+$R1617*5),"Satellite","Microwave"),IF(($K1617+#REF!*5)&gt;($Q1617+$R1617*5),"Satellite","Fiber Optic")),""),""))</f>
        <v/>
      </c>
    </row>
    <row r="1618" spans="1:61">
      <c r="V1618" s="4" t="str">
        <f>IF(OR(ISBLANK($K1618),ISBLANK(#REF!),ISBLANK($N1618),ISBLANK(#REF!),ISBLANK($Q1618),ISBLANK($R1618)),"",IF(AND(ISNUMBER($K1618),ISNUMBER(#REF!),ISNUMBER($N1618),ISNUMBER(#REF!),ISNUMBER($Q1618),ISNUMBER($R1618)),IF(AND($K1618&gt;=0,#REF!&gt;=0,$N1618&gt;=0,#REF!&gt;=0,$Q1618&gt;=0,$R1618&gt;=0),IF(($K$10+#REF!*5)&gt;($N$10+#REF!*5),IF(($N1618+#REF!*5)&gt;($Q1618+$R1618*5),"Satellite","Microwave"),IF(($K1618+#REF!*5)&gt;($Q1618+$R1618*5),"Satellite","Fiber Optic")),""),""))</f>
        <v/>
      </c>
    </row>
    <row r="1619" spans="1:61">
      <c r="V1619" s="4" t="str">
        <f>IF(OR(ISBLANK($K1619),ISBLANK(#REF!),ISBLANK($N1619),ISBLANK(#REF!),ISBLANK($Q1619),ISBLANK($R1619)),"",IF(AND(ISNUMBER($K1619),ISNUMBER(#REF!),ISNUMBER($N1619),ISNUMBER(#REF!),ISNUMBER($Q1619),ISNUMBER($R1619)),IF(AND($K1619&gt;=0,#REF!&gt;=0,$N1619&gt;=0,#REF!&gt;=0,$Q1619&gt;=0,$R1619&gt;=0),IF(($K$10+#REF!*5)&gt;($N$10+#REF!*5),IF(($N1619+#REF!*5)&gt;($Q1619+$R1619*5),"Satellite","Microwave"),IF(($K1619+#REF!*5)&gt;($Q1619+$R1619*5),"Satellite","Fiber Optic")),""),""))</f>
        <v/>
      </c>
    </row>
    <row r="1620" spans="1:61">
      <c r="V1620" s="4" t="str">
        <f>IF(OR(ISBLANK($K1620),ISBLANK(#REF!),ISBLANK($N1620),ISBLANK(#REF!),ISBLANK($Q1620),ISBLANK($R1620)),"",IF(AND(ISNUMBER($K1620),ISNUMBER(#REF!),ISNUMBER($N1620),ISNUMBER(#REF!),ISNUMBER($Q1620),ISNUMBER($R1620)),IF(AND($K1620&gt;=0,#REF!&gt;=0,$N1620&gt;=0,#REF!&gt;=0,$Q1620&gt;=0,$R1620&gt;=0),IF(($K$10+#REF!*5)&gt;($N$10+#REF!*5),IF(($N1620+#REF!*5)&gt;($Q1620+$R1620*5),"Satellite","Microwave"),IF(($K1620+#REF!*5)&gt;($Q1620+$R1620*5),"Satellite","Fiber Optic")),""),""))</f>
        <v/>
      </c>
    </row>
    <row r="1621" spans="1:61">
      <c r="V1621" s="4" t="str">
        <f>IF(OR(ISBLANK($K1621),ISBLANK(#REF!),ISBLANK($N1621),ISBLANK(#REF!),ISBLANK($Q1621),ISBLANK($R1621)),"",IF(AND(ISNUMBER($K1621),ISNUMBER(#REF!),ISNUMBER($N1621),ISNUMBER(#REF!),ISNUMBER($Q1621),ISNUMBER($R1621)),IF(AND($K1621&gt;=0,#REF!&gt;=0,$N1621&gt;=0,#REF!&gt;=0,$Q1621&gt;=0,$R1621&gt;=0),IF(($K$10+#REF!*5)&gt;($N$10+#REF!*5),IF(($N1621+#REF!*5)&gt;($Q1621+$R1621*5),"Satellite","Microwave"),IF(($K1621+#REF!*5)&gt;($Q1621+$R1621*5),"Satellite","Fiber Optic")),""),""))</f>
        <v/>
      </c>
    </row>
    <row r="1622" spans="1:61">
      <c r="V1622" s="4" t="str">
        <f>IF(OR(ISBLANK($K1622),ISBLANK(#REF!),ISBLANK($N1622),ISBLANK(#REF!),ISBLANK($Q1622),ISBLANK($R1622)),"",IF(AND(ISNUMBER($K1622),ISNUMBER(#REF!),ISNUMBER($N1622),ISNUMBER(#REF!),ISNUMBER($Q1622),ISNUMBER($R1622)),IF(AND($K1622&gt;=0,#REF!&gt;=0,$N1622&gt;=0,#REF!&gt;=0,$Q1622&gt;=0,$R1622&gt;=0),IF(($K$10+#REF!*5)&gt;($N$10+#REF!*5),IF(($N1622+#REF!*5)&gt;($Q1622+$R1622*5),"Satellite","Microwave"),IF(($K1622+#REF!*5)&gt;($Q1622+$R1622*5),"Satellite","Fiber Optic")),""),""))</f>
        <v/>
      </c>
    </row>
    <row r="1623" spans="1:61">
      <c r="V1623" s="4" t="str">
        <f>IF(OR(ISBLANK($K1623),ISBLANK(#REF!),ISBLANK($N1623),ISBLANK(#REF!),ISBLANK($Q1623),ISBLANK($R1623)),"",IF(AND(ISNUMBER($K1623),ISNUMBER(#REF!),ISNUMBER($N1623),ISNUMBER(#REF!),ISNUMBER($Q1623),ISNUMBER($R1623)),IF(AND($K1623&gt;=0,#REF!&gt;=0,$N1623&gt;=0,#REF!&gt;=0,$Q1623&gt;=0,$R1623&gt;=0),IF(($K$10+#REF!*5)&gt;($N$10+#REF!*5),IF(($N1623+#REF!*5)&gt;($Q1623+$R1623*5),"Satellite","Microwave"),IF(($K1623+#REF!*5)&gt;($Q1623+$R1623*5),"Satellite","Fiber Optic")),""),""))</f>
        <v/>
      </c>
    </row>
    <row r="1624" spans="1:61">
      <c r="V1624" s="4" t="str">
        <f>IF(OR(ISBLANK($K1624),ISBLANK(#REF!),ISBLANK($N1624),ISBLANK(#REF!),ISBLANK($Q1624),ISBLANK($R1624)),"",IF(AND(ISNUMBER($K1624),ISNUMBER(#REF!),ISNUMBER($N1624),ISNUMBER(#REF!),ISNUMBER($Q1624),ISNUMBER($R1624)),IF(AND($K1624&gt;=0,#REF!&gt;=0,$N1624&gt;=0,#REF!&gt;=0,$Q1624&gt;=0,$R1624&gt;=0),IF(($K$10+#REF!*5)&gt;($N$10+#REF!*5),IF(($N1624+#REF!*5)&gt;($Q1624+$R1624*5),"Satellite","Microwave"),IF(($K1624+#REF!*5)&gt;($Q1624+$R1624*5),"Satellite","Fiber Optic")),""),""))</f>
        <v/>
      </c>
    </row>
    <row r="1625" spans="1:61">
      <c r="V1625" s="4" t="str">
        <f>IF(OR(ISBLANK($K1625),ISBLANK(#REF!),ISBLANK($N1625),ISBLANK(#REF!),ISBLANK($Q1625),ISBLANK($R1625)),"",IF(AND(ISNUMBER($K1625),ISNUMBER(#REF!),ISNUMBER($N1625),ISNUMBER(#REF!),ISNUMBER($Q1625),ISNUMBER($R1625)),IF(AND($K1625&gt;=0,#REF!&gt;=0,$N1625&gt;=0,#REF!&gt;=0,$Q1625&gt;=0,$R1625&gt;=0),IF(($K$10+#REF!*5)&gt;($N$10+#REF!*5),IF(($N1625+#REF!*5)&gt;($Q1625+$R1625*5),"Satellite","Microwave"),IF(($K1625+#REF!*5)&gt;($Q1625+$R1625*5),"Satellite","Fiber Optic")),""),""))</f>
        <v/>
      </c>
    </row>
    <row r="1626" spans="1:61">
      <c r="V1626" s="4" t="str">
        <f>IF(OR(ISBLANK($K1626),ISBLANK(#REF!),ISBLANK($N1626),ISBLANK(#REF!),ISBLANK($Q1626),ISBLANK($R1626)),"",IF(AND(ISNUMBER($K1626),ISNUMBER(#REF!),ISNUMBER($N1626),ISNUMBER(#REF!),ISNUMBER($Q1626),ISNUMBER($R1626)),IF(AND($K1626&gt;=0,#REF!&gt;=0,$N1626&gt;=0,#REF!&gt;=0,$Q1626&gt;=0,$R1626&gt;=0),IF(($K$10+#REF!*5)&gt;($N$10+#REF!*5),IF(($N1626+#REF!*5)&gt;($Q1626+$R1626*5),"Satellite","Microwave"),IF(($K1626+#REF!*5)&gt;($Q1626+$R1626*5),"Satellite","Fiber Optic")),""),""))</f>
        <v/>
      </c>
    </row>
    <row r="1627" spans="1:61">
      <c r="V1627" s="4" t="str">
        <f>IF(OR(ISBLANK($K1627),ISBLANK(#REF!),ISBLANK($N1627),ISBLANK(#REF!),ISBLANK($Q1627),ISBLANK($R1627)),"",IF(AND(ISNUMBER($K1627),ISNUMBER(#REF!),ISNUMBER($N1627),ISNUMBER(#REF!),ISNUMBER($Q1627),ISNUMBER($R1627)),IF(AND($K1627&gt;=0,#REF!&gt;=0,$N1627&gt;=0,#REF!&gt;=0,$Q1627&gt;=0,$R1627&gt;=0),IF(($K$10+#REF!*5)&gt;($N$10+#REF!*5),IF(($N1627+#REF!*5)&gt;($Q1627+$R1627*5),"Satellite","Microwave"),IF(($K1627+#REF!*5)&gt;($Q1627+$R1627*5),"Satellite","Fiber Optic")),""),""))</f>
        <v/>
      </c>
    </row>
    <row r="1628" spans="1:61">
      <c r="V1628" s="4" t="str">
        <f>IF(OR(ISBLANK($K1628),ISBLANK(#REF!),ISBLANK($N1628),ISBLANK(#REF!),ISBLANK($Q1628),ISBLANK($R1628)),"",IF(AND(ISNUMBER($K1628),ISNUMBER(#REF!),ISNUMBER($N1628),ISNUMBER(#REF!),ISNUMBER($Q1628),ISNUMBER($R1628)),IF(AND($K1628&gt;=0,#REF!&gt;=0,$N1628&gt;=0,#REF!&gt;=0,$Q1628&gt;=0,$R1628&gt;=0),IF(($K$10+#REF!*5)&gt;($N$10+#REF!*5),IF(($N1628+#REF!*5)&gt;($Q1628+$R1628*5),"Satellite","Microwave"),IF(($K1628+#REF!*5)&gt;($Q1628+$R1628*5),"Satellite","Fiber Optic")),""),""))</f>
        <v/>
      </c>
    </row>
    <row r="1629" spans="1:61">
      <c r="V1629" s="4" t="str">
        <f>IF(OR(ISBLANK($K1629),ISBLANK(#REF!),ISBLANK($N1629),ISBLANK(#REF!),ISBLANK($Q1629),ISBLANK($R1629)),"",IF(AND(ISNUMBER($K1629),ISNUMBER(#REF!),ISNUMBER($N1629),ISNUMBER(#REF!),ISNUMBER($Q1629),ISNUMBER($R1629)),IF(AND($K1629&gt;=0,#REF!&gt;=0,$N1629&gt;=0,#REF!&gt;=0,$Q1629&gt;=0,$R1629&gt;=0),IF(($K$10+#REF!*5)&gt;($N$10+#REF!*5),IF(($N1629+#REF!*5)&gt;($Q1629+$R1629*5),"Satellite","Microwave"),IF(($K1629+#REF!*5)&gt;($Q1629+$R1629*5),"Satellite","Fiber Optic")),""),""))</f>
        <v/>
      </c>
    </row>
    <row r="1630" spans="1:61">
      <c r="V1630" s="4" t="str">
        <f>IF(OR(ISBLANK($K1630),ISBLANK(#REF!),ISBLANK($N1630),ISBLANK(#REF!),ISBLANK($Q1630),ISBLANK($R1630)),"",IF(AND(ISNUMBER($K1630),ISNUMBER(#REF!),ISNUMBER($N1630),ISNUMBER(#REF!),ISNUMBER($Q1630),ISNUMBER($R1630)),IF(AND($K1630&gt;=0,#REF!&gt;=0,$N1630&gt;=0,#REF!&gt;=0,$Q1630&gt;=0,$R1630&gt;=0),IF(($K$10+#REF!*5)&gt;($N$10+#REF!*5),IF(($N1630+#REF!*5)&gt;($Q1630+$R1630*5),"Satellite","Microwave"),IF(($K1630+#REF!*5)&gt;($Q1630+$R1630*5),"Satellite","Fiber Optic")),""),""))</f>
        <v/>
      </c>
    </row>
    <row r="1631" spans="1:61">
      <c r="V1631" s="4" t="str">
        <f>IF(OR(ISBLANK($K1631),ISBLANK(#REF!),ISBLANK($N1631),ISBLANK(#REF!),ISBLANK($Q1631),ISBLANK($R1631)),"",IF(AND(ISNUMBER($K1631),ISNUMBER(#REF!),ISNUMBER($N1631),ISNUMBER(#REF!),ISNUMBER($Q1631),ISNUMBER($R1631)),IF(AND($K1631&gt;=0,#REF!&gt;=0,$N1631&gt;=0,#REF!&gt;=0,$Q1631&gt;=0,$R1631&gt;=0),IF(($K$10+#REF!*5)&gt;($N$10+#REF!*5),IF(($N1631+#REF!*5)&gt;($Q1631+$R1631*5),"Satellite","Microwave"),IF(($K1631+#REF!*5)&gt;($Q1631+$R1631*5),"Satellite","Fiber Optic")),""),""))</f>
        <v/>
      </c>
    </row>
    <row r="1632" spans="1:61">
      <c r="V1632" s="4" t="str">
        <f>IF(OR(ISBLANK($K1632),ISBLANK(#REF!),ISBLANK($N1632),ISBLANK(#REF!),ISBLANK($Q1632),ISBLANK($R1632)),"",IF(AND(ISNUMBER($K1632),ISNUMBER(#REF!),ISNUMBER($N1632),ISNUMBER(#REF!),ISNUMBER($Q1632),ISNUMBER($R1632)),IF(AND($K1632&gt;=0,#REF!&gt;=0,$N1632&gt;=0,#REF!&gt;=0,$Q1632&gt;=0,$R1632&gt;=0),IF(($K$10+#REF!*5)&gt;($N$10+#REF!*5),IF(($N1632+#REF!*5)&gt;($Q1632+$R1632*5),"Satellite","Microwave"),IF(($K1632+#REF!*5)&gt;($Q1632+$R1632*5),"Satellite","Fiber Optic")),""),""))</f>
        <v/>
      </c>
    </row>
    <row r="1633" spans="1:61">
      <c r="V1633" s="4" t="str">
        <f>IF(OR(ISBLANK($K1633),ISBLANK(#REF!),ISBLANK($N1633),ISBLANK(#REF!),ISBLANK($Q1633),ISBLANK($R1633)),"",IF(AND(ISNUMBER($K1633),ISNUMBER(#REF!),ISNUMBER($N1633),ISNUMBER(#REF!),ISNUMBER($Q1633),ISNUMBER($R1633)),IF(AND($K1633&gt;=0,#REF!&gt;=0,$N1633&gt;=0,#REF!&gt;=0,$Q1633&gt;=0,$R1633&gt;=0),IF(($K$10+#REF!*5)&gt;($N$10+#REF!*5),IF(($N1633+#REF!*5)&gt;($Q1633+$R1633*5),"Satellite","Microwave"),IF(($K1633+#REF!*5)&gt;($Q1633+$R1633*5),"Satellite","Fiber Optic")),""),""))</f>
        <v/>
      </c>
    </row>
    <row r="1634" spans="1:61">
      <c r="V1634" s="4" t="str">
        <f>IF(OR(ISBLANK($K1634),ISBLANK(#REF!),ISBLANK($N1634),ISBLANK(#REF!),ISBLANK($Q1634),ISBLANK($R1634)),"",IF(AND(ISNUMBER($K1634),ISNUMBER(#REF!),ISNUMBER($N1634),ISNUMBER(#REF!),ISNUMBER($Q1634),ISNUMBER($R1634)),IF(AND($K1634&gt;=0,#REF!&gt;=0,$N1634&gt;=0,#REF!&gt;=0,$Q1634&gt;=0,$R1634&gt;=0),IF(($K$10+#REF!*5)&gt;($N$10+#REF!*5),IF(($N1634+#REF!*5)&gt;($Q1634+$R1634*5),"Satellite","Microwave"),IF(($K1634+#REF!*5)&gt;($Q1634+$R1634*5),"Satellite","Fiber Optic")),""),""))</f>
        <v/>
      </c>
    </row>
    <row r="1635" spans="1:61">
      <c r="V1635" s="4" t="str">
        <f>IF(OR(ISBLANK($K1635),ISBLANK(#REF!),ISBLANK($N1635),ISBLANK(#REF!),ISBLANK($Q1635),ISBLANK($R1635)),"",IF(AND(ISNUMBER($K1635),ISNUMBER(#REF!),ISNUMBER($N1635),ISNUMBER(#REF!),ISNUMBER($Q1635),ISNUMBER($R1635)),IF(AND($K1635&gt;=0,#REF!&gt;=0,$N1635&gt;=0,#REF!&gt;=0,$Q1635&gt;=0,$R1635&gt;=0),IF(($K$10+#REF!*5)&gt;($N$10+#REF!*5),IF(($N1635+#REF!*5)&gt;($Q1635+$R1635*5),"Satellite","Microwave"),IF(($K1635+#REF!*5)&gt;($Q1635+$R1635*5),"Satellite","Fiber Optic")),""),""))</f>
        <v/>
      </c>
    </row>
    <row r="1636" spans="1:61">
      <c r="V1636" s="4" t="str">
        <f>IF(OR(ISBLANK($K1636),ISBLANK(#REF!),ISBLANK($N1636),ISBLANK(#REF!),ISBLANK($Q1636),ISBLANK($R1636)),"",IF(AND(ISNUMBER($K1636),ISNUMBER(#REF!),ISNUMBER($N1636),ISNUMBER(#REF!),ISNUMBER($Q1636),ISNUMBER($R1636)),IF(AND($K1636&gt;=0,#REF!&gt;=0,$N1636&gt;=0,#REF!&gt;=0,$Q1636&gt;=0,$R1636&gt;=0),IF(($K$10+#REF!*5)&gt;($N$10+#REF!*5),IF(($N1636+#REF!*5)&gt;($Q1636+$R1636*5),"Satellite","Microwave"),IF(($K1636+#REF!*5)&gt;($Q1636+$R1636*5),"Satellite","Fiber Optic")),""),""))</f>
        <v/>
      </c>
    </row>
    <row r="1637" spans="1:61">
      <c r="V1637" s="4" t="str">
        <f>IF(OR(ISBLANK($K1637),ISBLANK(#REF!),ISBLANK($N1637),ISBLANK(#REF!),ISBLANK($Q1637),ISBLANK($R1637)),"",IF(AND(ISNUMBER($K1637),ISNUMBER(#REF!),ISNUMBER($N1637),ISNUMBER(#REF!),ISNUMBER($Q1637),ISNUMBER($R1637)),IF(AND($K1637&gt;=0,#REF!&gt;=0,$N1637&gt;=0,#REF!&gt;=0,$Q1637&gt;=0,$R1637&gt;=0),IF(($K$10+#REF!*5)&gt;($N$10+#REF!*5),IF(($N1637+#REF!*5)&gt;($Q1637+$R1637*5),"Satellite","Microwave"),IF(($K1637+#REF!*5)&gt;($Q1637+$R1637*5),"Satellite","Fiber Optic")),""),""))</f>
        <v/>
      </c>
    </row>
    <row r="1638" spans="1:61">
      <c r="V1638" s="4" t="str">
        <f>IF(OR(ISBLANK($K1638),ISBLANK(#REF!),ISBLANK($N1638),ISBLANK(#REF!),ISBLANK($Q1638),ISBLANK($R1638)),"",IF(AND(ISNUMBER($K1638),ISNUMBER(#REF!),ISNUMBER($N1638),ISNUMBER(#REF!),ISNUMBER($Q1638),ISNUMBER($R1638)),IF(AND($K1638&gt;=0,#REF!&gt;=0,$N1638&gt;=0,#REF!&gt;=0,$Q1638&gt;=0,$R1638&gt;=0),IF(($K$10+#REF!*5)&gt;($N$10+#REF!*5),IF(($N1638+#REF!*5)&gt;($Q1638+$R1638*5),"Satellite","Microwave"),IF(($K1638+#REF!*5)&gt;($Q1638+$R1638*5),"Satellite","Fiber Optic")),""),""))</f>
        <v/>
      </c>
    </row>
    <row r="1639" spans="1:61">
      <c r="V1639" s="4" t="str">
        <f>IF(OR(ISBLANK($K1639),ISBLANK(#REF!),ISBLANK($N1639),ISBLANK(#REF!),ISBLANK($Q1639),ISBLANK($R1639)),"",IF(AND(ISNUMBER($K1639),ISNUMBER(#REF!),ISNUMBER($N1639),ISNUMBER(#REF!),ISNUMBER($Q1639),ISNUMBER($R1639)),IF(AND($K1639&gt;=0,#REF!&gt;=0,$N1639&gt;=0,#REF!&gt;=0,$Q1639&gt;=0,$R1639&gt;=0),IF(($K$10+#REF!*5)&gt;($N$10+#REF!*5),IF(($N1639+#REF!*5)&gt;($Q1639+$R1639*5),"Satellite","Microwave"),IF(($K1639+#REF!*5)&gt;($Q1639+$R1639*5),"Satellite","Fiber Optic")),""),""))</f>
        <v/>
      </c>
    </row>
    <row r="1640" spans="1:61">
      <c r="V1640" s="4" t="str">
        <f>IF(OR(ISBLANK($K1640),ISBLANK(#REF!),ISBLANK($N1640),ISBLANK(#REF!),ISBLANK($Q1640),ISBLANK($R1640)),"",IF(AND(ISNUMBER($K1640),ISNUMBER(#REF!),ISNUMBER($N1640),ISNUMBER(#REF!),ISNUMBER($Q1640),ISNUMBER($R1640)),IF(AND($K1640&gt;=0,#REF!&gt;=0,$N1640&gt;=0,#REF!&gt;=0,$Q1640&gt;=0,$R1640&gt;=0),IF(($K$10+#REF!*5)&gt;($N$10+#REF!*5),IF(($N1640+#REF!*5)&gt;($Q1640+$R1640*5),"Satellite","Microwave"),IF(($K1640+#REF!*5)&gt;($Q1640+$R1640*5),"Satellite","Fiber Optic")),""),""))</f>
        <v/>
      </c>
    </row>
    <row r="1641" spans="1:61">
      <c r="V1641" s="4" t="str">
        <f>IF(OR(ISBLANK($K1641),ISBLANK(#REF!),ISBLANK($N1641),ISBLANK(#REF!),ISBLANK($Q1641),ISBLANK($R1641)),"",IF(AND(ISNUMBER($K1641),ISNUMBER(#REF!),ISNUMBER($N1641),ISNUMBER(#REF!),ISNUMBER($Q1641),ISNUMBER($R1641)),IF(AND($K1641&gt;=0,#REF!&gt;=0,$N1641&gt;=0,#REF!&gt;=0,$Q1641&gt;=0,$R1641&gt;=0),IF(($K$10+#REF!*5)&gt;($N$10+#REF!*5),IF(($N1641+#REF!*5)&gt;($Q1641+$R1641*5),"Satellite","Microwave"),IF(($K1641+#REF!*5)&gt;($Q1641+$R1641*5),"Satellite","Fiber Optic")),""),""))</f>
        <v/>
      </c>
    </row>
    <row r="1642" spans="1:61">
      <c r="V1642" s="4" t="str">
        <f>IF(OR(ISBLANK($K1642),ISBLANK(#REF!),ISBLANK($N1642),ISBLANK(#REF!),ISBLANK($Q1642),ISBLANK($R1642)),"",IF(AND(ISNUMBER($K1642),ISNUMBER(#REF!),ISNUMBER($N1642),ISNUMBER(#REF!),ISNUMBER($Q1642),ISNUMBER($R1642)),IF(AND($K1642&gt;=0,#REF!&gt;=0,$N1642&gt;=0,#REF!&gt;=0,$Q1642&gt;=0,$R1642&gt;=0),IF(($K$10+#REF!*5)&gt;($N$10+#REF!*5),IF(($N1642+#REF!*5)&gt;($Q1642+$R1642*5),"Satellite","Microwave"),IF(($K1642+#REF!*5)&gt;($Q1642+$R1642*5),"Satellite","Fiber Optic")),""),""))</f>
        <v/>
      </c>
    </row>
    <row r="1643" spans="1:61">
      <c r="V1643" s="4" t="str">
        <f>IF(OR(ISBLANK($K1643),ISBLANK(#REF!),ISBLANK($N1643),ISBLANK(#REF!),ISBLANK($Q1643),ISBLANK($R1643)),"",IF(AND(ISNUMBER($K1643),ISNUMBER(#REF!),ISNUMBER($N1643),ISNUMBER(#REF!),ISNUMBER($Q1643),ISNUMBER($R1643)),IF(AND($K1643&gt;=0,#REF!&gt;=0,$N1643&gt;=0,#REF!&gt;=0,$Q1643&gt;=0,$R1643&gt;=0),IF(($K$10+#REF!*5)&gt;($N$10+#REF!*5),IF(($N1643+#REF!*5)&gt;($Q1643+$R1643*5),"Satellite","Microwave"),IF(($K1643+#REF!*5)&gt;($Q1643+$R1643*5),"Satellite","Fiber Optic")),""),""))</f>
        <v/>
      </c>
    </row>
    <row r="1644" spans="1:61">
      <c r="V1644" s="4" t="str">
        <f>IF(OR(ISBLANK($K1644),ISBLANK(#REF!),ISBLANK($N1644),ISBLANK(#REF!),ISBLANK($Q1644),ISBLANK($R1644)),"",IF(AND(ISNUMBER($K1644),ISNUMBER(#REF!),ISNUMBER($N1644),ISNUMBER(#REF!),ISNUMBER($Q1644),ISNUMBER($R1644)),IF(AND($K1644&gt;=0,#REF!&gt;=0,$N1644&gt;=0,#REF!&gt;=0,$Q1644&gt;=0,$R1644&gt;=0),IF(($K$10+#REF!*5)&gt;($N$10+#REF!*5),IF(($N1644+#REF!*5)&gt;($Q1644+$R1644*5),"Satellite","Microwave"),IF(($K1644+#REF!*5)&gt;($Q1644+$R1644*5),"Satellite","Fiber Optic")),""),""))</f>
        <v/>
      </c>
    </row>
    <row r="1645" spans="1:61">
      <c r="V1645" s="4" t="str">
        <f>IF(OR(ISBLANK($K1645),ISBLANK(#REF!),ISBLANK($N1645),ISBLANK(#REF!),ISBLANK($Q1645),ISBLANK($R1645)),"",IF(AND(ISNUMBER($K1645),ISNUMBER(#REF!),ISNUMBER($N1645),ISNUMBER(#REF!),ISNUMBER($Q1645),ISNUMBER($R1645)),IF(AND($K1645&gt;=0,#REF!&gt;=0,$N1645&gt;=0,#REF!&gt;=0,$Q1645&gt;=0,$R1645&gt;=0),IF(($K$10+#REF!*5)&gt;($N$10+#REF!*5),IF(($N1645+#REF!*5)&gt;($Q1645+$R1645*5),"Satellite","Microwave"),IF(($K1645+#REF!*5)&gt;($Q1645+$R1645*5),"Satellite","Fiber Optic")),""),""))</f>
        <v/>
      </c>
    </row>
    <row r="1646" spans="1:61">
      <c r="V1646" s="4" t="str">
        <f>IF(OR(ISBLANK($K1646),ISBLANK(#REF!),ISBLANK($N1646),ISBLANK(#REF!),ISBLANK($Q1646),ISBLANK($R1646)),"",IF(AND(ISNUMBER($K1646),ISNUMBER(#REF!),ISNUMBER($N1646),ISNUMBER(#REF!),ISNUMBER($Q1646),ISNUMBER($R1646)),IF(AND($K1646&gt;=0,#REF!&gt;=0,$N1646&gt;=0,#REF!&gt;=0,$Q1646&gt;=0,$R1646&gt;=0),IF(($K$10+#REF!*5)&gt;($N$10+#REF!*5),IF(($N1646+#REF!*5)&gt;($Q1646+$R1646*5),"Satellite","Microwave"),IF(($K1646+#REF!*5)&gt;($Q1646+$R1646*5),"Satellite","Fiber Optic")),""),""))</f>
        <v/>
      </c>
    </row>
    <row r="1647" spans="1:61">
      <c r="V1647" s="4" t="str">
        <f>IF(OR(ISBLANK($K1647),ISBLANK(#REF!),ISBLANK($N1647),ISBLANK(#REF!),ISBLANK($Q1647),ISBLANK($R1647)),"",IF(AND(ISNUMBER($K1647),ISNUMBER(#REF!),ISNUMBER($N1647),ISNUMBER(#REF!),ISNUMBER($Q1647),ISNUMBER($R1647)),IF(AND($K1647&gt;=0,#REF!&gt;=0,$N1647&gt;=0,#REF!&gt;=0,$Q1647&gt;=0,$R1647&gt;=0),IF(($K$10+#REF!*5)&gt;($N$10+#REF!*5),IF(($N1647+#REF!*5)&gt;($Q1647+$R1647*5),"Satellite","Microwave"),IF(($K1647+#REF!*5)&gt;($Q1647+$R1647*5),"Satellite","Fiber Optic")),""),""))</f>
        <v/>
      </c>
    </row>
    <row r="1648" spans="1:61">
      <c r="V1648" s="4" t="str">
        <f>IF(OR(ISBLANK($K1648),ISBLANK(#REF!),ISBLANK($N1648),ISBLANK(#REF!),ISBLANK($Q1648),ISBLANK($R1648)),"",IF(AND(ISNUMBER($K1648),ISNUMBER(#REF!),ISNUMBER($N1648),ISNUMBER(#REF!),ISNUMBER($Q1648),ISNUMBER($R1648)),IF(AND($K1648&gt;=0,#REF!&gt;=0,$N1648&gt;=0,#REF!&gt;=0,$Q1648&gt;=0,$R1648&gt;=0),IF(($K$10+#REF!*5)&gt;($N$10+#REF!*5),IF(($N1648+#REF!*5)&gt;($Q1648+$R1648*5),"Satellite","Microwave"),IF(($K1648+#REF!*5)&gt;($Q1648+$R1648*5),"Satellite","Fiber Optic")),""),""))</f>
        <v/>
      </c>
    </row>
    <row r="1649" spans="1:61">
      <c r="V1649" s="4" t="str">
        <f>IF(OR(ISBLANK($K1649),ISBLANK(#REF!),ISBLANK($N1649),ISBLANK(#REF!),ISBLANK($Q1649),ISBLANK($R1649)),"",IF(AND(ISNUMBER($K1649),ISNUMBER(#REF!),ISNUMBER($N1649),ISNUMBER(#REF!),ISNUMBER($Q1649),ISNUMBER($R1649)),IF(AND($K1649&gt;=0,#REF!&gt;=0,$N1649&gt;=0,#REF!&gt;=0,$Q1649&gt;=0,$R1649&gt;=0),IF(($K$10+#REF!*5)&gt;($N$10+#REF!*5),IF(($N1649+#REF!*5)&gt;($Q1649+$R1649*5),"Satellite","Microwave"),IF(($K1649+#REF!*5)&gt;($Q1649+$R1649*5),"Satellite","Fiber Optic")),""),""))</f>
        <v/>
      </c>
    </row>
    <row r="1650" spans="1:61">
      <c r="V1650" s="4" t="str">
        <f>IF(OR(ISBLANK($K1650),ISBLANK(#REF!),ISBLANK($N1650),ISBLANK(#REF!),ISBLANK($Q1650),ISBLANK($R1650)),"",IF(AND(ISNUMBER($K1650),ISNUMBER(#REF!),ISNUMBER($N1650),ISNUMBER(#REF!),ISNUMBER($Q1650),ISNUMBER($R1650)),IF(AND($K1650&gt;=0,#REF!&gt;=0,$N1650&gt;=0,#REF!&gt;=0,$Q1650&gt;=0,$R1650&gt;=0),IF(($K$10+#REF!*5)&gt;($N$10+#REF!*5),IF(($N1650+#REF!*5)&gt;($Q1650+$R1650*5),"Satellite","Microwave"),IF(($K1650+#REF!*5)&gt;($Q1650+$R1650*5),"Satellite","Fiber Optic")),""),""))</f>
        <v/>
      </c>
    </row>
    <row r="1651" spans="1:61">
      <c r="V1651" s="4" t="str">
        <f>IF(OR(ISBLANK($K1651),ISBLANK(#REF!),ISBLANK($N1651),ISBLANK(#REF!),ISBLANK($Q1651),ISBLANK($R1651)),"",IF(AND(ISNUMBER($K1651),ISNUMBER(#REF!),ISNUMBER($N1651),ISNUMBER(#REF!),ISNUMBER($Q1651),ISNUMBER($R1651)),IF(AND($K1651&gt;=0,#REF!&gt;=0,$N1651&gt;=0,#REF!&gt;=0,$Q1651&gt;=0,$R1651&gt;=0),IF(($K$10+#REF!*5)&gt;($N$10+#REF!*5),IF(($N1651+#REF!*5)&gt;($Q1651+$R1651*5),"Satellite","Microwave"),IF(($K1651+#REF!*5)&gt;($Q1651+$R1651*5),"Satellite","Fiber Optic")),""),""))</f>
        <v/>
      </c>
    </row>
    <row r="1652" spans="1:61">
      <c r="V1652" s="4" t="str">
        <f>IF(OR(ISBLANK($K1652),ISBLANK(#REF!),ISBLANK($N1652),ISBLANK(#REF!),ISBLANK($Q1652),ISBLANK($R1652)),"",IF(AND(ISNUMBER($K1652),ISNUMBER(#REF!),ISNUMBER($N1652),ISNUMBER(#REF!),ISNUMBER($Q1652),ISNUMBER($R1652)),IF(AND($K1652&gt;=0,#REF!&gt;=0,$N1652&gt;=0,#REF!&gt;=0,$Q1652&gt;=0,$R1652&gt;=0),IF(($K$10+#REF!*5)&gt;($N$10+#REF!*5),IF(($N1652+#REF!*5)&gt;($Q1652+$R1652*5),"Satellite","Microwave"),IF(($K1652+#REF!*5)&gt;($Q1652+$R1652*5),"Satellite","Fiber Optic")),""),""))</f>
        <v/>
      </c>
    </row>
    <row r="1653" spans="1:61">
      <c r="V1653" s="4" t="str">
        <f>IF(OR(ISBLANK($K1653),ISBLANK(#REF!),ISBLANK($N1653),ISBLANK(#REF!),ISBLANK($Q1653),ISBLANK($R1653)),"",IF(AND(ISNUMBER($K1653),ISNUMBER(#REF!),ISNUMBER($N1653),ISNUMBER(#REF!),ISNUMBER($Q1653),ISNUMBER($R1653)),IF(AND($K1653&gt;=0,#REF!&gt;=0,$N1653&gt;=0,#REF!&gt;=0,$Q1653&gt;=0,$R1653&gt;=0),IF(($K$10+#REF!*5)&gt;($N$10+#REF!*5),IF(($N1653+#REF!*5)&gt;($Q1653+$R1653*5),"Satellite","Microwave"),IF(($K1653+#REF!*5)&gt;($Q1653+$R1653*5),"Satellite","Fiber Optic")),""),""))</f>
        <v/>
      </c>
    </row>
    <row r="1654" spans="1:61">
      <c r="V1654" s="4" t="str">
        <f>IF(OR(ISBLANK($K1654),ISBLANK(#REF!),ISBLANK($N1654),ISBLANK(#REF!),ISBLANK($Q1654),ISBLANK($R1654)),"",IF(AND(ISNUMBER($K1654),ISNUMBER(#REF!),ISNUMBER($N1654),ISNUMBER(#REF!),ISNUMBER($Q1654),ISNUMBER($R1654)),IF(AND($K1654&gt;=0,#REF!&gt;=0,$N1654&gt;=0,#REF!&gt;=0,$Q1654&gt;=0,$R1654&gt;=0),IF(($K$10+#REF!*5)&gt;($N$10+#REF!*5),IF(($N1654+#REF!*5)&gt;($Q1654+$R1654*5),"Satellite","Microwave"),IF(($K1654+#REF!*5)&gt;($Q1654+$R1654*5),"Satellite","Fiber Optic")),""),""))</f>
        <v/>
      </c>
    </row>
    <row r="1655" spans="1:61">
      <c r="V1655" s="4" t="str">
        <f>IF(OR(ISBLANK($K1655),ISBLANK(#REF!),ISBLANK($N1655),ISBLANK(#REF!),ISBLANK($Q1655),ISBLANK($R1655)),"",IF(AND(ISNUMBER($K1655),ISNUMBER(#REF!),ISNUMBER($N1655),ISNUMBER(#REF!),ISNUMBER($Q1655),ISNUMBER($R1655)),IF(AND($K1655&gt;=0,#REF!&gt;=0,$N1655&gt;=0,#REF!&gt;=0,$Q1655&gt;=0,$R1655&gt;=0),IF(($K$10+#REF!*5)&gt;($N$10+#REF!*5),IF(($N1655+#REF!*5)&gt;($Q1655+$R1655*5),"Satellite","Microwave"),IF(($K1655+#REF!*5)&gt;($Q1655+$R1655*5),"Satellite","Fiber Optic")),""),""))</f>
        <v/>
      </c>
    </row>
    <row r="1656" spans="1:61">
      <c r="V1656" s="4" t="str">
        <f>IF(OR(ISBLANK($K1656),ISBLANK(#REF!),ISBLANK($N1656),ISBLANK(#REF!),ISBLANK($Q1656),ISBLANK($R1656)),"",IF(AND(ISNUMBER($K1656),ISNUMBER(#REF!),ISNUMBER($N1656),ISNUMBER(#REF!),ISNUMBER($Q1656),ISNUMBER($R1656)),IF(AND($K1656&gt;=0,#REF!&gt;=0,$N1656&gt;=0,#REF!&gt;=0,$Q1656&gt;=0,$R1656&gt;=0),IF(($K$10+#REF!*5)&gt;($N$10+#REF!*5),IF(($N1656+#REF!*5)&gt;($Q1656+$R1656*5),"Satellite","Microwave"),IF(($K1656+#REF!*5)&gt;($Q1656+$R1656*5),"Satellite","Fiber Optic")),""),""))</f>
        <v/>
      </c>
    </row>
    <row r="1657" spans="1:61">
      <c r="V1657" s="4" t="str">
        <f>IF(OR(ISBLANK($K1657),ISBLANK(#REF!),ISBLANK($N1657),ISBLANK(#REF!),ISBLANK($Q1657),ISBLANK($R1657)),"",IF(AND(ISNUMBER($K1657),ISNUMBER(#REF!),ISNUMBER($N1657),ISNUMBER(#REF!),ISNUMBER($Q1657),ISNUMBER($R1657)),IF(AND($K1657&gt;=0,#REF!&gt;=0,$N1657&gt;=0,#REF!&gt;=0,$Q1657&gt;=0,$R1657&gt;=0),IF(($K$10+#REF!*5)&gt;($N$10+#REF!*5),IF(($N1657+#REF!*5)&gt;($Q1657+$R1657*5),"Satellite","Microwave"),IF(($K1657+#REF!*5)&gt;($Q1657+$R1657*5),"Satellite","Fiber Optic")),""),""))</f>
        <v/>
      </c>
    </row>
    <row r="1658" spans="1:61">
      <c r="V1658" s="4" t="str">
        <f>IF(OR(ISBLANK($K1658),ISBLANK(#REF!),ISBLANK($N1658),ISBLANK(#REF!),ISBLANK($Q1658),ISBLANK($R1658)),"",IF(AND(ISNUMBER($K1658),ISNUMBER(#REF!),ISNUMBER($N1658),ISNUMBER(#REF!),ISNUMBER($Q1658),ISNUMBER($R1658)),IF(AND($K1658&gt;=0,#REF!&gt;=0,$N1658&gt;=0,#REF!&gt;=0,$Q1658&gt;=0,$R1658&gt;=0),IF(($K$10+#REF!*5)&gt;($N$10+#REF!*5),IF(($N1658+#REF!*5)&gt;($Q1658+$R1658*5),"Satellite","Microwave"),IF(($K1658+#REF!*5)&gt;($Q1658+$R1658*5),"Satellite","Fiber Optic")),""),""))</f>
        <v/>
      </c>
    </row>
    <row r="1659" spans="1:61">
      <c r="V1659" s="4" t="str">
        <f>IF(OR(ISBLANK($K1659),ISBLANK(#REF!),ISBLANK($N1659),ISBLANK(#REF!),ISBLANK($Q1659),ISBLANK($R1659)),"",IF(AND(ISNUMBER($K1659),ISNUMBER(#REF!),ISNUMBER($N1659),ISNUMBER(#REF!),ISNUMBER($Q1659),ISNUMBER($R1659)),IF(AND($K1659&gt;=0,#REF!&gt;=0,$N1659&gt;=0,#REF!&gt;=0,$Q1659&gt;=0,$R1659&gt;=0),IF(($K$10+#REF!*5)&gt;($N$10+#REF!*5),IF(($N1659+#REF!*5)&gt;($Q1659+$R1659*5),"Satellite","Microwave"),IF(($K1659+#REF!*5)&gt;($Q1659+$R1659*5),"Satellite","Fiber Optic")),""),""))</f>
        <v/>
      </c>
    </row>
    <row r="1660" spans="1:61">
      <c r="V1660" s="4" t="str">
        <f>IF(OR(ISBLANK($K1660),ISBLANK(#REF!),ISBLANK($N1660),ISBLANK(#REF!),ISBLANK($Q1660),ISBLANK($R1660)),"",IF(AND(ISNUMBER($K1660),ISNUMBER(#REF!),ISNUMBER($N1660),ISNUMBER(#REF!),ISNUMBER($Q1660),ISNUMBER($R1660)),IF(AND($K1660&gt;=0,#REF!&gt;=0,$N1660&gt;=0,#REF!&gt;=0,$Q1660&gt;=0,$R1660&gt;=0),IF(($K$10+#REF!*5)&gt;($N$10+#REF!*5),IF(($N1660+#REF!*5)&gt;($Q1660+$R1660*5),"Satellite","Microwave"),IF(($K1660+#REF!*5)&gt;($Q1660+$R1660*5),"Satellite","Fiber Optic")),""),""))</f>
        <v/>
      </c>
    </row>
    <row r="1661" spans="1:61">
      <c r="V1661" s="4" t="str">
        <f>IF(OR(ISBLANK($K1661),ISBLANK(#REF!),ISBLANK($N1661),ISBLANK(#REF!),ISBLANK($Q1661),ISBLANK($R1661)),"",IF(AND(ISNUMBER($K1661),ISNUMBER(#REF!),ISNUMBER($N1661),ISNUMBER(#REF!),ISNUMBER($Q1661),ISNUMBER($R1661)),IF(AND($K1661&gt;=0,#REF!&gt;=0,$N1661&gt;=0,#REF!&gt;=0,$Q1661&gt;=0,$R1661&gt;=0),IF(($K$10+#REF!*5)&gt;($N$10+#REF!*5),IF(($N1661+#REF!*5)&gt;($Q1661+$R1661*5),"Satellite","Microwave"),IF(($K1661+#REF!*5)&gt;($Q1661+$R1661*5),"Satellite","Fiber Optic")),""),""))</f>
        <v/>
      </c>
    </row>
    <row r="1662" spans="1:61">
      <c r="V1662" s="4" t="str">
        <f>IF(OR(ISBLANK($K1662),ISBLANK(#REF!),ISBLANK($N1662),ISBLANK(#REF!),ISBLANK($Q1662),ISBLANK($R1662)),"",IF(AND(ISNUMBER($K1662),ISNUMBER(#REF!),ISNUMBER($N1662),ISNUMBER(#REF!),ISNUMBER($Q1662),ISNUMBER($R1662)),IF(AND($K1662&gt;=0,#REF!&gt;=0,$N1662&gt;=0,#REF!&gt;=0,$Q1662&gt;=0,$R1662&gt;=0),IF(($K$10+#REF!*5)&gt;($N$10+#REF!*5),IF(($N1662+#REF!*5)&gt;($Q1662+$R1662*5),"Satellite","Microwave"),IF(($K1662+#REF!*5)&gt;($Q1662+$R1662*5),"Satellite","Fiber Optic")),""),""))</f>
        <v/>
      </c>
    </row>
    <row r="1663" spans="1:61">
      <c r="V1663" s="4" t="str">
        <f>IF(OR(ISBLANK($K1663),ISBLANK(#REF!),ISBLANK($N1663),ISBLANK(#REF!),ISBLANK($Q1663),ISBLANK($R1663)),"",IF(AND(ISNUMBER($K1663),ISNUMBER(#REF!),ISNUMBER($N1663),ISNUMBER(#REF!),ISNUMBER($Q1663),ISNUMBER($R1663)),IF(AND($K1663&gt;=0,#REF!&gt;=0,$N1663&gt;=0,#REF!&gt;=0,$Q1663&gt;=0,$R1663&gt;=0),IF(($K$10+#REF!*5)&gt;($N$10+#REF!*5),IF(($N1663+#REF!*5)&gt;($Q1663+$R1663*5),"Satellite","Microwave"),IF(($K1663+#REF!*5)&gt;($Q1663+$R1663*5),"Satellite","Fiber Optic")),""),""))</f>
        <v/>
      </c>
    </row>
    <row r="1664" spans="1:61">
      <c r="V1664" s="4" t="str">
        <f>IF(OR(ISBLANK($K1664),ISBLANK(#REF!),ISBLANK($N1664),ISBLANK(#REF!),ISBLANK($Q1664),ISBLANK($R1664)),"",IF(AND(ISNUMBER($K1664),ISNUMBER(#REF!),ISNUMBER($N1664),ISNUMBER(#REF!),ISNUMBER($Q1664),ISNUMBER($R1664)),IF(AND($K1664&gt;=0,#REF!&gt;=0,$N1664&gt;=0,#REF!&gt;=0,$Q1664&gt;=0,$R1664&gt;=0),IF(($K$10+#REF!*5)&gt;($N$10+#REF!*5),IF(($N1664+#REF!*5)&gt;($Q1664+$R1664*5),"Satellite","Microwave"),IF(($K1664+#REF!*5)&gt;($Q1664+$R1664*5),"Satellite","Fiber Optic")),""),""))</f>
        <v/>
      </c>
    </row>
    <row r="1665" spans="1:61">
      <c r="V1665" s="4" t="str">
        <f>IF(OR(ISBLANK($K1665),ISBLANK(#REF!),ISBLANK($N1665),ISBLANK(#REF!),ISBLANK($Q1665),ISBLANK($R1665)),"",IF(AND(ISNUMBER($K1665),ISNUMBER(#REF!),ISNUMBER($N1665),ISNUMBER(#REF!),ISNUMBER($Q1665),ISNUMBER($R1665)),IF(AND($K1665&gt;=0,#REF!&gt;=0,$N1665&gt;=0,#REF!&gt;=0,$Q1665&gt;=0,$R1665&gt;=0),IF(($K$10+#REF!*5)&gt;($N$10+#REF!*5),IF(($N1665+#REF!*5)&gt;($Q1665+$R1665*5),"Satellite","Microwave"),IF(($K1665+#REF!*5)&gt;($Q1665+$R1665*5),"Satellite","Fiber Optic")),""),""))</f>
        <v/>
      </c>
    </row>
    <row r="1666" spans="1:61">
      <c r="V1666" s="4" t="str">
        <f>IF(OR(ISBLANK($K1666),ISBLANK(#REF!),ISBLANK($N1666),ISBLANK(#REF!),ISBLANK($Q1666),ISBLANK($R1666)),"",IF(AND(ISNUMBER($K1666),ISNUMBER(#REF!),ISNUMBER($N1666),ISNUMBER(#REF!),ISNUMBER($Q1666),ISNUMBER($R1666)),IF(AND($K1666&gt;=0,#REF!&gt;=0,$N1666&gt;=0,#REF!&gt;=0,$Q1666&gt;=0,$R1666&gt;=0),IF(($K$10+#REF!*5)&gt;($N$10+#REF!*5),IF(($N1666+#REF!*5)&gt;($Q1666+$R1666*5),"Satellite","Microwave"),IF(($K1666+#REF!*5)&gt;($Q1666+$R1666*5),"Satellite","Fiber Optic")),""),""))</f>
        <v/>
      </c>
    </row>
    <row r="1667" spans="1:61">
      <c r="V1667" s="4" t="str">
        <f>IF(OR(ISBLANK($K1667),ISBLANK(#REF!),ISBLANK($N1667),ISBLANK(#REF!),ISBLANK($Q1667),ISBLANK($R1667)),"",IF(AND(ISNUMBER($K1667),ISNUMBER(#REF!),ISNUMBER($N1667),ISNUMBER(#REF!),ISNUMBER($Q1667),ISNUMBER($R1667)),IF(AND($K1667&gt;=0,#REF!&gt;=0,$N1667&gt;=0,#REF!&gt;=0,$Q1667&gt;=0,$R1667&gt;=0),IF(($K$10+#REF!*5)&gt;($N$10+#REF!*5),IF(($N1667+#REF!*5)&gt;($Q1667+$R1667*5),"Satellite","Microwave"),IF(($K1667+#REF!*5)&gt;($Q1667+$R1667*5),"Satellite","Fiber Optic")),""),""))</f>
        <v/>
      </c>
    </row>
    <row r="1668" spans="1:61">
      <c r="V1668" s="4" t="str">
        <f>IF(OR(ISBLANK($K1668),ISBLANK(#REF!),ISBLANK($N1668),ISBLANK(#REF!),ISBLANK($Q1668),ISBLANK($R1668)),"",IF(AND(ISNUMBER($K1668),ISNUMBER(#REF!),ISNUMBER($N1668),ISNUMBER(#REF!),ISNUMBER($Q1668),ISNUMBER($R1668)),IF(AND($K1668&gt;=0,#REF!&gt;=0,$N1668&gt;=0,#REF!&gt;=0,$Q1668&gt;=0,$R1668&gt;=0),IF(($K$10+#REF!*5)&gt;($N$10+#REF!*5),IF(($N1668+#REF!*5)&gt;($Q1668+$R1668*5),"Satellite","Microwave"),IF(($K1668+#REF!*5)&gt;($Q1668+$R1668*5),"Satellite","Fiber Optic")),""),""))</f>
        <v/>
      </c>
    </row>
    <row r="1669" spans="1:61">
      <c r="V1669" s="4" t="str">
        <f>IF(OR(ISBLANK($K1669),ISBLANK(#REF!),ISBLANK($N1669),ISBLANK(#REF!),ISBLANK($Q1669),ISBLANK($R1669)),"",IF(AND(ISNUMBER($K1669),ISNUMBER(#REF!),ISNUMBER($N1669),ISNUMBER(#REF!),ISNUMBER($Q1669),ISNUMBER($R1669)),IF(AND($K1669&gt;=0,#REF!&gt;=0,$N1669&gt;=0,#REF!&gt;=0,$Q1669&gt;=0,$R1669&gt;=0),IF(($K$10+#REF!*5)&gt;($N$10+#REF!*5),IF(($N1669+#REF!*5)&gt;($Q1669+$R1669*5),"Satellite","Microwave"),IF(($K1669+#REF!*5)&gt;($Q1669+$R1669*5),"Satellite","Fiber Optic")),""),""))</f>
        <v/>
      </c>
    </row>
    <row r="1670" spans="1:61">
      <c r="V1670" s="4" t="str">
        <f>IF(OR(ISBLANK($K1670),ISBLANK(#REF!),ISBLANK($N1670),ISBLANK(#REF!),ISBLANK($Q1670),ISBLANK($R1670)),"",IF(AND(ISNUMBER($K1670),ISNUMBER(#REF!),ISNUMBER($N1670),ISNUMBER(#REF!),ISNUMBER($Q1670),ISNUMBER($R1670)),IF(AND($K1670&gt;=0,#REF!&gt;=0,$N1670&gt;=0,#REF!&gt;=0,$Q1670&gt;=0,$R1670&gt;=0),IF(($K$10+#REF!*5)&gt;($N$10+#REF!*5),IF(($N1670+#REF!*5)&gt;($Q1670+$R1670*5),"Satellite","Microwave"),IF(($K1670+#REF!*5)&gt;($Q1670+$R1670*5),"Satellite","Fiber Optic")),""),""))</f>
        <v/>
      </c>
    </row>
    <row r="1671" spans="1:61">
      <c r="V1671" s="4" t="str">
        <f>IF(OR(ISBLANK($K1671),ISBLANK(#REF!),ISBLANK($N1671),ISBLANK(#REF!),ISBLANK($Q1671),ISBLANK($R1671)),"",IF(AND(ISNUMBER($K1671),ISNUMBER(#REF!),ISNUMBER($N1671),ISNUMBER(#REF!),ISNUMBER($Q1671),ISNUMBER($R1671)),IF(AND($K1671&gt;=0,#REF!&gt;=0,$N1671&gt;=0,#REF!&gt;=0,$Q1671&gt;=0,$R1671&gt;=0),IF(($K$10+#REF!*5)&gt;($N$10+#REF!*5),IF(($N1671+#REF!*5)&gt;($Q1671+$R1671*5),"Satellite","Microwave"),IF(($K1671+#REF!*5)&gt;($Q1671+$R1671*5),"Satellite","Fiber Optic")),""),""))</f>
        <v/>
      </c>
    </row>
    <row r="1672" spans="1:61">
      <c r="V1672" s="4" t="str">
        <f>IF(OR(ISBLANK($K1672),ISBLANK(#REF!),ISBLANK($N1672),ISBLANK(#REF!),ISBLANK($Q1672),ISBLANK($R1672)),"",IF(AND(ISNUMBER($K1672),ISNUMBER(#REF!),ISNUMBER($N1672),ISNUMBER(#REF!),ISNUMBER($Q1672),ISNUMBER($R1672)),IF(AND($K1672&gt;=0,#REF!&gt;=0,$N1672&gt;=0,#REF!&gt;=0,$Q1672&gt;=0,$R1672&gt;=0),IF(($K$10+#REF!*5)&gt;($N$10+#REF!*5),IF(($N1672+#REF!*5)&gt;($Q1672+$R1672*5),"Satellite","Microwave"),IF(($K1672+#REF!*5)&gt;($Q1672+$R1672*5),"Satellite","Fiber Optic")),""),""))</f>
        <v/>
      </c>
    </row>
    <row r="1673" spans="1:61">
      <c r="V1673" s="4" t="str">
        <f>IF(OR(ISBLANK($K1673),ISBLANK(#REF!),ISBLANK($N1673),ISBLANK(#REF!),ISBLANK($Q1673),ISBLANK($R1673)),"",IF(AND(ISNUMBER($K1673),ISNUMBER(#REF!),ISNUMBER($N1673),ISNUMBER(#REF!),ISNUMBER($Q1673),ISNUMBER($R1673)),IF(AND($K1673&gt;=0,#REF!&gt;=0,$N1673&gt;=0,#REF!&gt;=0,$Q1673&gt;=0,$R1673&gt;=0),IF(($K$10+#REF!*5)&gt;($N$10+#REF!*5),IF(($N1673+#REF!*5)&gt;($Q1673+$R1673*5),"Satellite","Microwave"),IF(($K1673+#REF!*5)&gt;($Q1673+$R1673*5),"Satellite","Fiber Optic")),""),""))</f>
        <v/>
      </c>
    </row>
    <row r="1674" spans="1:61">
      <c r="V1674" s="4" t="str">
        <f>IF(OR(ISBLANK($K1674),ISBLANK(#REF!),ISBLANK($N1674),ISBLANK(#REF!),ISBLANK($Q1674),ISBLANK($R1674)),"",IF(AND(ISNUMBER($K1674),ISNUMBER(#REF!),ISNUMBER($N1674),ISNUMBER(#REF!),ISNUMBER($Q1674),ISNUMBER($R1674)),IF(AND($K1674&gt;=0,#REF!&gt;=0,$N1674&gt;=0,#REF!&gt;=0,$Q1674&gt;=0,$R1674&gt;=0),IF(($K$10+#REF!*5)&gt;($N$10+#REF!*5),IF(($N1674+#REF!*5)&gt;($Q1674+$R1674*5),"Satellite","Microwave"),IF(($K1674+#REF!*5)&gt;($Q1674+$R1674*5),"Satellite","Fiber Optic")),""),""))</f>
        <v/>
      </c>
    </row>
    <row r="1675" spans="1:61">
      <c r="V1675" s="4" t="str">
        <f>IF(OR(ISBLANK($K1675),ISBLANK(#REF!),ISBLANK($N1675),ISBLANK(#REF!),ISBLANK($Q1675),ISBLANK($R1675)),"",IF(AND(ISNUMBER($K1675),ISNUMBER(#REF!),ISNUMBER($N1675),ISNUMBER(#REF!),ISNUMBER($Q1675),ISNUMBER($R1675)),IF(AND($K1675&gt;=0,#REF!&gt;=0,$N1675&gt;=0,#REF!&gt;=0,$Q1675&gt;=0,$R1675&gt;=0),IF(($K$10+#REF!*5)&gt;($N$10+#REF!*5),IF(($N1675+#REF!*5)&gt;($Q1675+$R1675*5),"Satellite","Microwave"),IF(($K1675+#REF!*5)&gt;($Q1675+$R1675*5),"Satellite","Fiber Optic")),""),""))</f>
        <v/>
      </c>
    </row>
    <row r="1676" spans="1:61">
      <c r="V1676" s="4" t="str">
        <f>IF(OR(ISBLANK($K1676),ISBLANK(#REF!),ISBLANK($N1676),ISBLANK(#REF!),ISBLANK($Q1676),ISBLANK($R1676)),"",IF(AND(ISNUMBER($K1676),ISNUMBER(#REF!),ISNUMBER($N1676),ISNUMBER(#REF!),ISNUMBER($Q1676),ISNUMBER($R1676)),IF(AND($K1676&gt;=0,#REF!&gt;=0,$N1676&gt;=0,#REF!&gt;=0,$Q1676&gt;=0,$R1676&gt;=0),IF(($K$10+#REF!*5)&gt;($N$10+#REF!*5),IF(($N1676+#REF!*5)&gt;($Q1676+$R1676*5),"Satellite","Microwave"),IF(($K1676+#REF!*5)&gt;($Q1676+$R1676*5),"Satellite","Fiber Optic")),""),""))</f>
        <v/>
      </c>
    </row>
    <row r="1677" spans="1:61">
      <c r="V1677" s="4" t="str">
        <f>IF(OR(ISBLANK($K1677),ISBLANK(#REF!),ISBLANK($N1677),ISBLANK(#REF!),ISBLANK($Q1677),ISBLANK($R1677)),"",IF(AND(ISNUMBER($K1677),ISNUMBER(#REF!),ISNUMBER($N1677),ISNUMBER(#REF!),ISNUMBER($Q1677),ISNUMBER($R1677)),IF(AND($K1677&gt;=0,#REF!&gt;=0,$N1677&gt;=0,#REF!&gt;=0,$Q1677&gt;=0,$R1677&gt;=0),IF(($K$10+#REF!*5)&gt;($N$10+#REF!*5),IF(($N1677+#REF!*5)&gt;($Q1677+$R1677*5),"Satellite","Microwave"),IF(($K1677+#REF!*5)&gt;($Q1677+$R1677*5),"Satellite","Fiber Optic")),""),""))</f>
        <v/>
      </c>
    </row>
    <row r="1678" spans="1:61">
      <c r="V1678" s="4" t="str">
        <f>IF(OR(ISBLANK($K1678),ISBLANK(#REF!),ISBLANK($N1678),ISBLANK(#REF!),ISBLANK($Q1678),ISBLANK($R1678)),"",IF(AND(ISNUMBER($K1678),ISNUMBER(#REF!),ISNUMBER($N1678),ISNUMBER(#REF!),ISNUMBER($Q1678),ISNUMBER($R1678)),IF(AND($K1678&gt;=0,#REF!&gt;=0,$N1678&gt;=0,#REF!&gt;=0,$Q1678&gt;=0,$R1678&gt;=0),IF(($K$10+#REF!*5)&gt;($N$10+#REF!*5),IF(($N1678+#REF!*5)&gt;($Q1678+$R1678*5),"Satellite","Microwave"),IF(($K1678+#REF!*5)&gt;($Q1678+$R1678*5),"Satellite","Fiber Optic")),""),""))</f>
        <v/>
      </c>
    </row>
    <row r="1679" spans="1:61">
      <c r="V1679" s="4" t="str">
        <f>IF(OR(ISBLANK($K1679),ISBLANK(#REF!),ISBLANK($N1679),ISBLANK(#REF!),ISBLANK($Q1679),ISBLANK($R1679)),"",IF(AND(ISNUMBER($K1679),ISNUMBER(#REF!),ISNUMBER($N1679),ISNUMBER(#REF!),ISNUMBER($Q1679),ISNUMBER($R1679)),IF(AND($K1679&gt;=0,#REF!&gt;=0,$N1679&gt;=0,#REF!&gt;=0,$Q1679&gt;=0,$R1679&gt;=0),IF(($K$10+#REF!*5)&gt;($N$10+#REF!*5),IF(($N1679+#REF!*5)&gt;($Q1679+$R1679*5),"Satellite","Microwave"),IF(($K1679+#REF!*5)&gt;($Q1679+$R1679*5),"Satellite","Fiber Optic")),""),""))</f>
        <v/>
      </c>
    </row>
    <row r="1680" spans="1:61">
      <c r="V1680" s="4" t="str">
        <f>IF(OR(ISBLANK($K1680),ISBLANK(#REF!),ISBLANK($N1680),ISBLANK(#REF!),ISBLANK($Q1680),ISBLANK($R1680)),"",IF(AND(ISNUMBER($K1680),ISNUMBER(#REF!),ISNUMBER($N1680),ISNUMBER(#REF!),ISNUMBER($Q1680),ISNUMBER($R1680)),IF(AND($K1680&gt;=0,#REF!&gt;=0,$N1680&gt;=0,#REF!&gt;=0,$Q1680&gt;=0,$R1680&gt;=0),IF(($K$10+#REF!*5)&gt;($N$10+#REF!*5),IF(($N1680+#REF!*5)&gt;($Q1680+$R1680*5),"Satellite","Microwave"),IF(($K1680+#REF!*5)&gt;($Q1680+$R1680*5),"Satellite","Fiber Optic")),""),""))</f>
        <v/>
      </c>
    </row>
    <row r="1681" spans="1:61">
      <c r="V1681" s="4" t="str">
        <f>IF(OR(ISBLANK($K1681),ISBLANK(#REF!),ISBLANK($N1681),ISBLANK(#REF!),ISBLANK($Q1681),ISBLANK($R1681)),"",IF(AND(ISNUMBER($K1681),ISNUMBER(#REF!),ISNUMBER($N1681),ISNUMBER(#REF!),ISNUMBER($Q1681),ISNUMBER($R1681)),IF(AND($K1681&gt;=0,#REF!&gt;=0,$N1681&gt;=0,#REF!&gt;=0,$Q1681&gt;=0,$R1681&gt;=0),IF(($K$10+#REF!*5)&gt;($N$10+#REF!*5),IF(($N1681+#REF!*5)&gt;($Q1681+$R1681*5),"Satellite","Microwave"),IF(($K1681+#REF!*5)&gt;($Q1681+$R1681*5),"Satellite","Fiber Optic")),""),""))</f>
        <v/>
      </c>
    </row>
    <row r="1682" spans="1:61">
      <c r="V1682" s="4" t="str">
        <f>IF(OR(ISBLANK($K1682),ISBLANK(#REF!),ISBLANK($N1682),ISBLANK(#REF!),ISBLANK($Q1682),ISBLANK($R1682)),"",IF(AND(ISNUMBER($K1682),ISNUMBER(#REF!),ISNUMBER($N1682),ISNUMBER(#REF!),ISNUMBER($Q1682),ISNUMBER($R1682)),IF(AND($K1682&gt;=0,#REF!&gt;=0,$N1682&gt;=0,#REF!&gt;=0,$Q1682&gt;=0,$R1682&gt;=0),IF(($K$10+#REF!*5)&gt;($N$10+#REF!*5),IF(($N1682+#REF!*5)&gt;($Q1682+$R1682*5),"Satellite","Microwave"),IF(($K1682+#REF!*5)&gt;($Q1682+$R1682*5),"Satellite","Fiber Optic")),""),""))</f>
        <v/>
      </c>
    </row>
    <row r="1683" spans="1:61">
      <c r="V1683" s="4" t="str">
        <f>IF(OR(ISBLANK($K1683),ISBLANK(#REF!),ISBLANK($N1683),ISBLANK(#REF!),ISBLANK($Q1683),ISBLANK($R1683)),"",IF(AND(ISNUMBER($K1683),ISNUMBER(#REF!),ISNUMBER($N1683),ISNUMBER(#REF!),ISNUMBER($Q1683),ISNUMBER($R1683)),IF(AND($K1683&gt;=0,#REF!&gt;=0,$N1683&gt;=0,#REF!&gt;=0,$Q1683&gt;=0,$R1683&gt;=0),IF(($K$10+#REF!*5)&gt;($N$10+#REF!*5),IF(($N1683+#REF!*5)&gt;($Q1683+$R1683*5),"Satellite","Microwave"),IF(($K1683+#REF!*5)&gt;($Q1683+$R1683*5),"Satellite","Fiber Optic")),""),""))</f>
        <v/>
      </c>
    </row>
    <row r="1684" spans="1:61">
      <c r="V1684" s="4" t="str">
        <f>IF(OR(ISBLANK($K1684),ISBLANK(#REF!),ISBLANK($N1684),ISBLANK(#REF!),ISBLANK($Q1684),ISBLANK($R1684)),"",IF(AND(ISNUMBER($K1684),ISNUMBER(#REF!),ISNUMBER($N1684),ISNUMBER(#REF!),ISNUMBER($Q1684),ISNUMBER($R1684)),IF(AND($K1684&gt;=0,#REF!&gt;=0,$N1684&gt;=0,#REF!&gt;=0,$Q1684&gt;=0,$R1684&gt;=0),IF(($K$10+#REF!*5)&gt;($N$10+#REF!*5),IF(($N1684+#REF!*5)&gt;($Q1684+$R1684*5),"Satellite","Microwave"),IF(($K1684+#REF!*5)&gt;($Q1684+$R1684*5),"Satellite","Fiber Optic")),""),""))</f>
        <v/>
      </c>
    </row>
    <row r="1685" spans="1:61">
      <c r="V1685" s="4" t="str">
        <f>IF(OR(ISBLANK($K1685),ISBLANK(#REF!),ISBLANK($N1685),ISBLANK(#REF!),ISBLANK($Q1685),ISBLANK($R1685)),"",IF(AND(ISNUMBER($K1685),ISNUMBER(#REF!),ISNUMBER($N1685),ISNUMBER(#REF!),ISNUMBER($Q1685),ISNUMBER($R1685)),IF(AND($K1685&gt;=0,#REF!&gt;=0,$N1685&gt;=0,#REF!&gt;=0,$Q1685&gt;=0,$R1685&gt;=0),IF(($K$10+#REF!*5)&gt;($N$10+#REF!*5),IF(($N1685+#REF!*5)&gt;($Q1685+$R1685*5),"Satellite","Microwave"),IF(($K1685+#REF!*5)&gt;($Q1685+$R1685*5),"Satellite","Fiber Optic")),""),""))</f>
        <v/>
      </c>
    </row>
    <row r="1686" spans="1:61">
      <c r="V1686" s="4" t="str">
        <f>IF(OR(ISBLANK($K1686),ISBLANK(#REF!),ISBLANK($N1686),ISBLANK(#REF!),ISBLANK($Q1686),ISBLANK($R1686)),"",IF(AND(ISNUMBER($K1686),ISNUMBER(#REF!),ISNUMBER($N1686),ISNUMBER(#REF!),ISNUMBER($Q1686),ISNUMBER($R1686)),IF(AND($K1686&gt;=0,#REF!&gt;=0,$N1686&gt;=0,#REF!&gt;=0,$Q1686&gt;=0,$R1686&gt;=0),IF(($K$10+#REF!*5)&gt;($N$10+#REF!*5),IF(($N1686+#REF!*5)&gt;($Q1686+$R1686*5),"Satellite","Microwave"),IF(($K1686+#REF!*5)&gt;($Q1686+$R1686*5),"Satellite","Fiber Optic")),""),""))</f>
        <v/>
      </c>
    </row>
    <row r="1687" spans="1:61">
      <c r="V1687" s="4" t="str">
        <f>IF(OR(ISBLANK($K1687),ISBLANK(#REF!),ISBLANK($N1687),ISBLANK(#REF!),ISBLANK($Q1687),ISBLANK($R1687)),"",IF(AND(ISNUMBER($K1687),ISNUMBER(#REF!),ISNUMBER($N1687),ISNUMBER(#REF!),ISNUMBER($Q1687),ISNUMBER($R1687)),IF(AND($K1687&gt;=0,#REF!&gt;=0,$N1687&gt;=0,#REF!&gt;=0,$Q1687&gt;=0,$R1687&gt;=0),IF(($K$10+#REF!*5)&gt;($N$10+#REF!*5),IF(($N1687+#REF!*5)&gt;($Q1687+$R1687*5),"Satellite","Microwave"),IF(($K1687+#REF!*5)&gt;($Q1687+$R1687*5),"Satellite","Fiber Optic")),""),""))</f>
        <v/>
      </c>
    </row>
    <row r="1688" spans="1:61">
      <c r="V1688" s="4" t="str">
        <f>IF(OR(ISBLANK($K1688),ISBLANK(#REF!),ISBLANK($N1688),ISBLANK(#REF!),ISBLANK($Q1688),ISBLANK($R1688)),"",IF(AND(ISNUMBER($K1688),ISNUMBER(#REF!),ISNUMBER($N1688),ISNUMBER(#REF!),ISNUMBER($Q1688),ISNUMBER($R1688)),IF(AND($K1688&gt;=0,#REF!&gt;=0,$N1688&gt;=0,#REF!&gt;=0,$Q1688&gt;=0,$R1688&gt;=0),IF(($K$10+#REF!*5)&gt;($N$10+#REF!*5),IF(($N1688+#REF!*5)&gt;($Q1688+$R1688*5),"Satellite","Microwave"),IF(($K1688+#REF!*5)&gt;($Q1688+$R1688*5),"Satellite","Fiber Optic")),""),""))</f>
        <v/>
      </c>
    </row>
    <row r="1689" spans="1:61">
      <c r="V1689" s="4" t="str">
        <f>IF(OR(ISBLANK($K1689),ISBLANK(#REF!),ISBLANK($N1689),ISBLANK(#REF!),ISBLANK($Q1689),ISBLANK($R1689)),"",IF(AND(ISNUMBER($K1689),ISNUMBER(#REF!),ISNUMBER($N1689),ISNUMBER(#REF!),ISNUMBER($Q1689),ISNUMBER($R1689)),IF(AND($K1689&gt;=0,#REF!&gt;=0,$N1689&gt;=0,#REF!&gt;=0,$Q1689&gt;=0,$R1689&gt;=0),IF(($K$10+#REF!*5)&gt;($N$10+#REF!*5),IF(($N1689+#REF!*5)&gt;($Q1689+$R1689*5),"Satellite","Microwave"),IF(($K1689+#REF!*5)&gt;($Q1689+$R1689*5),"Satellite","Fiber Optic")),""),""))</f>
        <v/>
      </c>
    </row>
    <row r="1690" spans="1:61">
      <c r="V1690" s="4" t="str">
        <f>IF(OR(ISBLANK($K1690),ISBLANK(#REF!),ISBLANK($N1690),ISBLANK(#REF!),ISBLANK($Q1690),ISBLANK($R1690)),"",IF(AND(ISNUMBER($K1690),ISNUMBER(#REF!),ISNUMBER($N1690),ISNUMBER(#REF!),ISNUMBER($Q1690),ISNUMBER($R1690)),IF(AND($K1690&gt;=0,#REF!&gt;=0,$N1690&gt;=0,#REF!&gt;=0,$Q1690&gt;=0,$R1690&gt;=0),IF(($K$10+#REF!*5)&gt;($N$10+#REF!*5),IF(($N1690+#REF!*5)&gt;($Q1690+$R1690*5),"Satellite","Microwave"),IF(($K1690+#REF!*5)&gt;($Q1690+$R1690*5),"Satellite","Fiber Optic")),""),""))</f>
        <v/>
      </c>
    </row>
    <row r="1691" spans="1:61">
      <c r="V1691" s="4" t="str">
        <f>IF(OR(ISBLANK($K1691),ISBLANK(#REF!),ISBLANK($N1691),ISBLANK(#REF!),ISBLANK($Q1691),ISBLANK($R1691)),"",IF(AND(ISNUMBER($K1691),ISNUMBER(#REF!),ISNUMBER($N1691),ISNUMBER(#REF!),ISNUMBER($Q1691),ISNUMBER($R1691)),IF(AND($K1691&gt;=0,#REF!&gt;=0,$N1691&gt;=0,#REF!&gt;=0,$Q1691&gt;=0,$R1691&gt;=0),IF(($K$10+#REF!*5)&gt;($N$10+#REF!*5),IF(($N1691+#REF!*5)&gt;($Q1691+$R1691*5),"Satellite","Microwave"),IF(($K1691+#REF!*5)&gt;($Q1691+$R1691*5),"Satellite","Fiber Optic")),""),""))</f>
        <v/>
      </c>
    </row>
    <row r="1692" spans="1:61">
      <c r="V1692" s="4" t="str">
        <f>IF(OR(ISBLANK($K1692),ISBLANK(#REF!),ISBLANK($N1692),ISBLANK(#REF!),ISBLANK($Q1692),ISBLANK($R1692)),"",IF(AND(ISNUMBER($K1692),ISNUMBER(#REF!),ISNUMBER($N1692),ISNUMBER(#REF!),ISNUMBER($Q1692),ISNUMBER($R1692)),IF(AND($K1692&gt;=0,#REF!&gt;=0,$N1692&gt;=0,#REF!&gt;=0,$Q1692&gt;=0,$R1692&gt;=0),IF(($K$10+#REF!*5)&gt;($N$10+#REF!*5),IF(($N1692+#REF!*5)&gt;($Q1692+$R1692*5),"Satellite","Microwave"),IF(($K1692+#REF!*5)&gt;($Q1692+$R1692*5),"Satellite","Fiber Optic")),""),""))</f>
        <v/>
      </c>
    </row>
    <row r="1693" spans="1:61">
      <c r="V1693" s="4" t="str">
        <f>IF(OR(ISBLANK($K1693),ISBLANK(#REF!),ISBLANK($N1693),ISBLANK(#REF!),ISBLANK($Q1693),ISBLANK($R1693)),"",IF(AND(ISNUMBER($K1693),ISNUMBER(#REF!),ISNUMBER($N1693),ISNUMBER(#REF!),ISNUMBER($Q1693),ISNUMBER($R1693)),IF(AND($K1693&gt;=0,#REF!&gt;=0,$N1693&gt;=0,#REF!&gt;=0,$Q1693&gt;=0,$R1693&gt;=0),IF(($K$10+#REF!*5)&gt;($N$10+#REF!*5),IF(($N1693+#REF!*5)&gt;($Q1693+$R1693*5),"Satellite","Microwave"),IF(($K1693+#REF!*5)&gt;($Q1693+$R1693*5),"Satellite","Fiber Optic")),""),""))</f>
        <v/>
      </c>
    </row>
    <row r="1694" spans="1:61">
      <c r="V1694" s="4" t="str">
        <f>IF(OR(ISBLANK($K1694),ISBLANK(#REF!),ISBLANK($N1694),ISBLANK(#REF!),ISBLANK($Q1694),ISBLANK($R1694)),"",IF(AND(ISNUMBER($K1694),ISNUMBER(#REF!),ISNUMBER($N1694),ISNUMBER(#REF!),ISNUMBER($Q1694),ISNUMBER($R1694)),IF(AND($K1694&gt;=0,#REF!&gt;=0,$N1694&gt;=0,#REF!&gt;=0,$Q1694&gt;=0,$R1694&gt;=0),IF(($K$10+#REF!*5)&gt;($N$10+#REF!*5),IF(($N1694+#REF!*5)&gt;($Q1694+$R1694*5),"Satellite","Microwave"),IF(($K1694+#REF!*5)&gt;($Q1694+$R1694*5),"Satellite","Fiber Optic")),""),""))</f>
        <v/>
      </c>
    </row>
    <row r="1695" spans="1:61">
      <c r="V1695" s="4" t="str">
        <f>IF(OR(ISBLANK($K1695),ISBLANK(#REF!),ISBLANK($N1695),ISBLANK(#REF!),ISBLANK($Q1695),ISBLANK($R1695)),"",IF(AND(ISNUMBER($K1695),ISNUMBER(#REF!),ISNUMBER($N1695),ISNUMBER(#REF!),ISNUMBER($Q1695),ISNUMBER($R1695)),IF(AND($K1695&gt;=0,#REF!&gt;=0,$N1695&gt;=0,#REF!&gt;=0,$Q1695&gt;=0,$R1695&gt;=0),IF(($K$10+#REF!*5)&gt;($N$10+#REF!*5),IF(($N1695+#REF!*5)&gt;($Q1695+$R1695*5),"Satellite","Microwave"),IF(($K1695+#REF!*5)&gt;($Q1695+$R1695*5),"Satellite","Fiber Optic")),""),""))</f>
        <v/>
      </c>
    </row>
    <row r="1696" spans="1:61">
      <c r="V1696" s="4" t="str">
        <f>IF(OR(ISBLANK($K1696),ISBLANK(#REF!),ISBLANK($N1696),ISBLANK(#REF!),ISBLANK($Q1696),ISBLANK($R1696)),"",IF(AND(ISNUMBER($K1696),ISNUMBER(#REF!),ISNUMBER($N1696),ISNUMBER(#REF!),ISNUMBER($Q1696),ISNUMBER($R1696)),IF(AND($K1696&gt;=0,#REF!&gt;=0,$N1696&gt;=0,#REF!&gt;=0,$Q1696&gt;=0,$R1696&gt;=0),IF(($K$10+#REF!*5)&gt;($N$10+#REF!*5),IF(($N1696+#REF!*5)&gt;($Q1696+$R1696*5),"Satellite","Microwave"),IF(($K1696+#REF!*5)&gt;($Q1696+$R1696*5),"Satellite","Fiber Optic")),""),""))</f>
        <v/>
      </c>
    </row>
    <row r="1697" spans="1:61">
      <c r="V1697" s="4" t="str">
        <f>IF(OR(ISBLANK($K1697),ISBLANK(#REF!),ISBLANK($N1697),ISBLANK(#REF!),ISBLANK($Q1697),ISBLANK($R1697)),"",IF(AND(ISNUMBER($K1697),ISNUMBER(#REF!),ISNUMBER($N1697),ISNUMBER(#REF!),ISNUMBER($Q1697),ISNUMBER($R1697)),IF(AND($K1697&gt;=0,#REF!&gt;=0,$N1697&gt;=0,#REF!&gt;=0,$Q1697&gt;=0,$R1697&gt;=0),IF(($K$10+#REF!*5)&gt;($N$10+#REF!*5),IF(($N1697+#REF!*5)&gt;($Q1697+$R1697*5),"Satellite","Microwave"),IF(($K1697+#REF!*5)&gt;($Q1697+$R1697*5),"Satellite","Fiber Optic")),""),""))</f>
        <v/>
      </c>
    </row>
    <row r="1698" spans="1:61">
      <c r="V1698" s="4" t="str">
        <f>IF(OR(ISBLANK($K1698),ISBLANK(#REF!),ISBLANK($N1698),ISBLANK(#REF!),ISBLANK($Q1698),ISBLANK($R1698)),"",IF(AND(ISNUMBER($K1698),ISNUMBER(#REF!),ISNUMBER($N1698),ISNUMBER(#REF!),ISNUMBER($Q1698),ISNUMBER($R1698)),IF(AND($K1698&gt;=0,#REF!&gt;=0,$N1698&gt;=0,#REF!&gt;=0,$Q1698&gt;=0,$R1698&gt;=0),IF(($K$10+#REF!*5)&gt;($N$10+#REF!*5),IF(($N1698+#REF!*5)&gt;($Q1698+$R1698*5),"Satellite","Microwave"),IF(($K1698+#REF!*5)&gt;($Q1698+$R1698*5),"Satellite","Fiber Optic")),""),""))</f>
        <v/>
      </c>
    </row>
    <row r="1699" spans="1:61">
      <c r="V1699" s="4" t="str">
        <f>IF(OR(ISBLANK($K1699),ISBLANK(#REF!),ISBLANK($N1699),ISBLANK(#REF!),ISBLANK($Q1699),ISBLANK($R1699)),"",IF(AND(ISNUMBER($K1699),ISNUMBER(#REF!),ISNUMBER($N1699),ISNUMBER(#REF!),ISNUMBER($Q1699),ISNUMBER($R1699)),IF(AND($K1699&gt;=0,#REF!&gt;=0,$N1699&gt;=0,#REF!&gt;=0,$Q1699&gt;=0,$R1699&gt;=0),IF(($K$10+#REF!*5)&gt;($N$10+#REF!*5),IF(($N1699+#REF!*5)&gt;($Q1699+$R1699*5),"Satellite","Microwave"),IF(($K1699+#REF!*5)&gt;($Q1699+$R1699*5),"Satellite","Fiber Optic")),""),""))</f>
        <v/>
      </c>
    </row>
    <row r="1700" spans="1:61">
      <c r="V1700" s="4" t="str">
        <f>IF(OR(ISBLANK($K1700),ISBLANK(#REF!),ISBLANK($N1700),ISBLANK(#REF!),ISBLANK($Q1700),ISBLANK($R1700)),"",IF(AND(ISNUMBER($K1700),ISNUMBER(#REF!),ISNUMBER($N1700),ISNUMBER(#REF!),ISNUMBER($Q1700),ISNUMBER($R1700)),IF(AND($K1700&gt;=0,#REF!&gt;=0,$N1700&gt;=0,#REF!&gt;=0,$Q1700&gt;=0,$R1700&gt;=0),IF(($K$10+#REF!*5)&gt;($N$10+#REF!*5),IF(($N1700+#REF!*5)&gt;($Q1700+$R1700*5),"Satellite","Microwave"),IF(($K1700+#REF!*5)&gt;($Q1700+$R1700*5),"Satellite","Fiber Optic")),""),""))</f>
        <v/>
      </c>
    </row>
    <row r="1701" spans="1:61">
      <c r="V1701" s="4" t="str">
        <f>IF(OR(ISBLANK($K1701),ISBLANK(#REF!),ISBLANK($N1701),ISBLANK(#REF!),ISBLANK($Q1701),ISBLANK($R1701)),"",IF(AND(ISNUMBER($K1701),ISNUMBER(#REF!),ISNUMBER($N1701),ISNUMBER(#REF!),ISNUMBER($Q1701),ISNUMBER($R1701)),IF(AND($K1701&gt;=0,#REF!&gt;=0,$N1701&gt;=0,#REF!&gt;=0,$Q1701&gt;=0,$R1701&gt;=0),IF(($K$10+#REF!*5)&gt;($N$10+#REF!*5),IF(($N1701+#REF!*5)&gt;($Q1701+$R1701*5),"Satellite","Microwave"),IF(($K1701+#REF!*5)&gt;($Q1701+$R1701*5),"Satellite","Fiber Optic")),""),""))</f>
        <v/>
      </c>
    </row>
    <row r="1702" spans="1:61">
      <c r="V1702" s="4" t="str">
        <f>IF(OR(ISBLANK($K1702),ISBLANK(#REF!),ISBLANK($N1702),ISBLANK(#REF!),ISBLANK($Q1702),ISBLANK($R1702)),"",IF(AND(ISNUMBER($K1702),ISNUMBER(#REF!),ISNUMBER($N1702),ISNUMBER(#REF!),ISNUMBER($Q1702),ISNUMBER($R1702)),IF(AND($K1702&gt;=0,#REF!&gt;=0,$N1702&gt;=0,#REF!&gt;=0,$Q1702&gt;=0,$R1702&gt;=0),IF(($K$10+#REF!*5)&gt;($N$10+#REF!*5),IF(($N1702+#REF!*5)&gt;($Q1702+$R1702*5),"Satellite","Microwave"),IF(($K1702+#REF!*5)&gt;($Q1702+$R1702*5),"Satellite","Fiber Optic")),""),""))</f>
        <v/>
      </c>
    </row>
    <row r="1703" spans="1:61">
      <c r="V1703" s="4" t="str">
        <f>IF(OR(ISBLANK($K1703),ISBLANK(#REF!),ISBLANK($N1703),ISBLANK(#REF!),ISBLANK($Q1703),ISBLANK($R1703)),"",IF(AND(ISNUMBER($K1703),ISNUMBER(#REF!),ISNUMBER($N1703),ISNUMBER(#REF!),ISNUMBER($Q1703),ISNUMBER($R1703)),IF(AND($K1703&gt;=0,#REF!&gt;=0,$N1703&gt;=0,#REF!&gt;=0,$Q1703&gt;=0,$R1703&gt;=0),IF(($K$10+#REF!*5)&gt;($N$10+#REF!*5),IF(($N1703+#REF!*5)&gt;($Q1703+$R1703*5),"Satellite","Microwave"),IF(($K1703+#REF!*5)&gt;($Q1703+$R1703*5),"Satellite","Fiber Optic")),""),""))</f>
        <v/>
      </c>
    </row>
    <row r="1704" spans="1:61">
      <c r="V1704" s="4" t="str">
        <f>IF(OR(ISBLANK($K1704),ISBLANK(#REF!),ISBLANK($N1704),ISBLANK(#REF!),ISBLANK($Q1704),ISBLANK($R1704)),"",IF(AND(ISNUMBER($K1704),ISNUMBER(#REF!),ISNUMBER($N1704),ISNUMBER(#REF!),ISNUMBER($Q1704),ISNUMBER($R1704)),IF(AND($K1704&gt;=0,#REF!&gt;=0,$N1704&gt;=0,#REF!&gt;=0,$Q1704&gt;=0,$R1704&gt;=0),IF(($K$10+#REF!*5)&gt;($N$10+#REF!*5),IF(($N1704+#REF!*5)&gt;($Q1704+$R1704*5),"Satellite","Microwave"),IF(($K1704+#REF!*5)&gt;($Q1704+$R1704*5),"Satellite","Fiber Optic")),""),""))</f>
        <v/>
      </c>
    </row>
    <row r="1705" spans="1:61">
      <c r="V1705" s="4" t="str">
        <f>IF(OR(ISBLANK($K1705),ISBLANK(#REF!),ISBLANK($N1705),ISBLANK(#REF!),ISBLANK($Q1705),ISBLANK($R1705)),"",IF(AND(ISNUMBER($K1705),ISNUMBER(#REF!),ISNUMBER($N1705),ISNUMBER(#REF!),ISNUMBER($Q1705),ISNUMBER($R1705)),IF(AND($K1705&gt;=0,#REF!&gt;=0,$N1705&gt;=0,#REF!&gt;=0,$Q1705&gt;=0,$R1705&gt;=0),IF(($K$10+#REF!*5)&gt;($N$10+#REF!*5),IF(($N1705+#REF!*5)&gt;($Q1705+$R1705*5),"Satellite","Microwave"),IF(($K1705+#REF!*5)&gt;($Q1705+$R1705*5),"Satellite","Fiber Optic")),""),""))</f>
        <v/>
      </c>
    </row>
    <row r="1706" spans="1:61">
      <c r="V1706" s="4" t="str">
        <f>IF(OR(ISBLANK($K1706),ISBLANK(#REF!),ISBLANK($N1706),ISBLANK(#REF!),ISBLANK($Q1706),ISBLANK($R1706)),"",IF(AND(ISNUMBER($K1706),ISNUMBER(#REF!),ISNUMBER($N1706),ISNUMBER(#REF!),ISNUMBER($Q1706),ISNUMBER($R1706)),IF(AND($K1706&gt;=0,#REF!&gt;=0,$N1706&gt;=0,#REF!&gt;=0,$Q1706&gt;=0,$R1706&gt;=0),IF(($K$10+#REF!*5)&gt;($N$10+#REF!*5),IF(($N1706+#REF!*5)&gt;($Q1706+$R1706*5),"Satellite","Microwave"),IF(($K1706+#REF!*5)&gt;($Q1706+$R1706*5),"Satellite","Fiber Optic")),""),""))</f>
        <v/>
      </c>
    </row>
    <row r="1707" spans="1:61">
      <c r="V1707" s="4" t="str">
        <f>IF(OR(ISBLANK($K1707),ISBLANK(#REF!),ISBLANK($N1707),ISBLANK(#REF!),ISBLANK($Q1707),ISBLANK($R1707)),"",IF(AND(ISNUMBER($K1707),ISNUMBER(#REF!),ISNUMBER($N1707),ISNUMBER(#REF!),ISNUMBER($Q1707),ISNUMBER($R1707)),IF(AND($K1707&gt;=0,#REF!&gt;=0,$N1707&gt;=0,#REF!&gt;=0,$Q1707&gt;=0,$R1707&gt;=0),IF(($K$10+#REF!*5)&gt;($N$10+#REF!*5),IF(($N1707+#REF!*5)&gt;($Q1707+$R1707*5),"Satellite","Microwave"),IF(($K1707+#REF!*5)&gt;($Q1707+$R1707*5),"Satellite","Fiber Optic")),""),""))</f>
        <v/>
      </c>
    </row>
    <row r="1708" spans="1:61">
      <c r="V1708" s="4" t="str">
        <f>IF(OR(ISBLANK($K1708),ISBLANK(#REF!),ISBLANK($N1708),ISBLANK(#REF!),ISBLANK($Q1708),ISBLANK($R1708)),"",IF(AND(ISNUMBER($K1708),ISNUMBER(#REF!),ISNUMBER($N1708),ISNUMBER(#REF!),ISNUMBER($Q1708),ISNUMBER($R1708)),IF(AND($K1708&gt;=0,#REF!&gt;=0,$N1708&gt;=0,#REF!&gt;=0,$Q1708&gt;=0,$R1708&gt;=0),IF(($K$10+#REF!*5)&gt;($N$10+#REF!*5),IF(($N1708+#REF!*5)&gt;($Q1708+$R1708*5),"Satellite","Microwave"),IF(($K1708+#REF!*5)&gt;($Q1708+$R1708*5),"Satellite","Fiber Optic")),""),""))</f>
        <v/>
      </c>
    </row>
    <row r="1709" spans="1:61">
      <c r="V1709" s="4" t="str">
        <f>IF(OR(ISBLANK($K1709),ISBLANK(#REF!),ISBLANK($N1709),ISBLANK(#REF!),ISBLANK($Q1709),ISBLANK($R1709)),"",IF(AND(ISNUMBER($K1709),ISNUMBER(#REF!),ISNUMBER($N1709),ISNUMBER(#REF!),ISNUMBER($Q1709),ISNUMBER($R1709)),IF(AND($K1709&gt;=0,#REF!&gt;=0,$N1709&gt;=0,#REF!&gt;=0,$Q1709&gt;=0,$R1709&gt;=0),IF(($K$10+#REF!*5)&gt;($N$10+#REF!*5),IF(($N1709+#REF!*5)&gt;($Q1709+$R1709*5),"Satellite","Microwave"),IF(($K1709+#REF!*5)&gt;($Q1709+$R1709*5),"Satellite","Fiber Optic")),""),""))</f>
        <v/>
      </c>
    </row>
    <row r="1710" spans="1:61">
      <c r="V1710" s="4" t="str">
        <f>IF(OR(ISBLANK($K1710),ISBLANK(#REF!),ISBLANK($N1710),ISBLANK(#REF!),ISBLANK($Q1710),ISBLANK($R1710)),"",IF(AND(ISNUMBER($K1710),ISNUMBER(#REF!),ISNUMBER($N1710),ISNUMBER(#REF!),ISNUMBER($Q1710),ISNUMBER($R1710)),IF(AND($K1710&gt;=0,#REF!&gt;=0,$N1710&gt;=0,#REF!&gt;=0,$Q1710&gt;=0,$R1710&gt;=0),IF(($K$10+#REF!*5)&gt;($N$10+#REF!*5),IF(($N1710+#REF!*5)&gt;($Q1710+$R1710*5),"Satellite","Microwave"),IF(($K1710+#REF!*5)&gt;($Q1710+$R1710*5),"Satellite","Fiber Optic")),""),""))</f>
        <v/>
      </c>
    </row>
    <row r="1711" spans="1:61">
      <c r="V1711" s="4" t="str">
        <f>IF(OR(ISBLANK($K1711),ISBLANK(#REF!),ISBLANK($N1711),ISBLANK(#REF!),ISBLANK($Q1711),ISBLANK($R1711)),"",IF(AND(ISNUMBER($K1711),ISNUMBER(#REF!),ISNUMBER($N1711),ISNUMBER(#REF!),ISNUMBER($Q1711),ISNUMBER($R1711)),IF(AND($K1711&gt;=0,#REF!&gt;=0,$N1711&gt;=0,#REF!&gt;=0,$Q1711&gt;=0,$R1711&gt;=0),IF(($K$10+#REF!*5)&gt;($N$10+#REF!*5),IF(($N1711+#REF!*5)&gt;($Q1711+$R1711*5),"Satellite","Microwave"),IF(($K1711+#REF!*5)&gt;($Q1711+$R1711*5),"Satellite","Fiber Optic")),""),""))</f>
        <v/>
      </c>
    </row>
    <row r="1712" spans="1:61">
      <c r="V1712" s="4" t="str">
        <f>IF(OR(ISBLANK($K1712),ISBLANK(#REF!),ISBLANK($N1712),ISBLANK(#REF!),ISBLANK($Q1712),ISBLANK($R1712)),"",IF(AND(ISNUMBER($K1712),ISNUMBER(#REF!),ISNUMBER($N1712),ISNUMBER(#REF!),ISNUMBER($Q1712),ISNUMBER($R1712)),IF(AND($K1712&gt;=0,#REF!&gt;=0,$N1712&gt;=0,#REF!&gt;=0,$Q1712&gt;=0,$R1712&gt;=0),IF(($K$10+#REF!*5)&gt;($N$10+#REF!*5),IF(($N1712+#REF!*5)&gt;($Q1712+$R1712*5),"Satellite","Microwave"),IF(($K1712+#REF!*5)&gt;($Q1712+$R1712*5),"Satellite","Fiber Optic")),""),""))</f>
        <v/>
      </c>
    </row>
    <row r="1713" spans="1:61">
      <c r="V1713" s="4" t="str">
        <f>IF(OR(ISBLANK($K1713),ISBLANK(#REF!),ISBLANK($N1713),ISBLANK(#REF!),ISBLANK($Q1713),ISBLANK($R1713)),"",IF(AND(ISNUMBER($K1713),ISNUMBER(#REF!),ISNUMBER($N1713),ISNUMBER(#REF!),ISNUMBER($Q1713),ISNUMBER($R1713)),IF(AND($K1713&gt;=0,#REF!&gt;=0,$N1713&gt;=0,#REF!&gt;=0,$Q1713&gt;=0,$R1713&gt;=0),IF(($K$10+#REF!*5)&gt;($N$10+#REF!*5),IF(($N1713+#REF!*5)&gt;($Q1713+$R1713*5),"Satellite","Microwave"),IF(($K1713+#REF!*5)&gt;($Q1713+$R1713*5),"Satellite","Fiber Optic")),""),""))</f>
        <v/>
      </c>
    </row>
    <row r="1714" spans="1:61">
      <c r="V1714" s="4" t="str">
        <f>IF(OR(ISBLANK($K1714),ISBLANK(#REF!),ISBLANK($N1714),ISBLANK(#REF!),ISBLANK($Q1714),ISBLANK($R1714)),"",IF(AND(ISNUMBER($K1714),ISNUMBER(#REF!),ISNUMBER($N1714),ISNUMBER(#REF!),ISNUMBER($Q1714),ISNUMBER($R1714)),IF(AND($K1714&gt;=0,#REF!&gt;=0,$N1714&gt;=0,#REF!&gt;=0,$Q1714&gt;=0,$R1714&gt;=0),IF(($K$10+#REF!*5)&gt;($N$10+#REF!*5),IF(($N1714+#REF!*5)&gt;($Q1714+$R1714*5),"Satellite","Microwave"),IF(($K1714+#REF!*5)&gt;($Q1714+$R1714*5),"Satellite","Fiber Optic")),""),""))</f>
        <v/>
      </c>
    </row>
    <row r="1715" spans="1:61">
      <c r="V1715" s="4" t="str">
        <f>IF(OR(ISBLANK($K1715),ISBLANK(#REF!),ISBLANK($N1715),ISBLANK(#REF!),ISBLANK($Q1715),ISBLANK($R1715)),"",IF(AND(ISNUMBER($K1715),ISNUMBER(#REF!),ISNUMBER($N1715),ISNUMBER(#REF!),ISNUMBER($Q1715),ISNUMBER($R1715)),IF(AND($K1715&gt;=0,#REF!&gt;=0,$N1715&gt;=0,#REF!&gt;=0,$Q1715&gt;=0,$R1715&gt;=0),IF(($K$10+#REF!*5)&gt;($N$10+#REF!*5),IF(($N1715+#REF!*5)&gt;($Q1715+$R1715*5),"Satellite","Microwave"),IF(($K1715+#REF!*5)&gt;($Q1715+$R1715*5),"Satellite","Fiber Optic")),""),""))</f>
        <v/>
      </c>
    </row>
    <row r="1716" spans="1:61">
      <c r="V1716" s="4" t="str">
        <f>IF(OR(ISBLANK($K1716),ISBLANK(#REF!),ISBLANK($N1716),ISBLANK(#REF!),ISBLANK($Q1716),ISBLANK($R1716)),"",IF(AND(ISNUMBER($K1716),ISNUMBER(#REF!),ISNUMBER($N1716),ISNUMBER(#REF!),ISNUMBER($Q1716),ISNUMBER($R1716)),IF(AND($K1716&gt;=0,#REF!&gt;=0,$N1716&gt;=0,#REF!&gt;=0,$Q1716&gt;=0,$R1716&gt;=0),IF(($K$10+#REF!*5)&gt;($N$10+#REF!*5),IF(($N1716+#REF!*5)&gt;($Q1716+$R1716*5),"Satellite","Microwave"),IF(($K1716+#REF!*5)&gt;($Q1716+$R1716*5),"Satellite","Fiber Optic")),""),""))</f>
        <v/>
      </c>
    </row>
    <row r="1717" spans="1:61">
      <c r="V1717" s="4" t="str">
        <f>IF(OR(ISBLANK($K1717),ISBLANK(#REF!),ISBLANK($N1717),ISBLANK(#REF!),ISBLANK($Q1717),ISBLANK($R1717)),"",IF(AND(ISNUMBER($K1717),ISNUMBER(#REF!),ISNUMBER($N1717),ISNUMBER(#REF!),ISNUMBER($Q1717),ISNUMBER($R1717)),IF(AND($K1717&gt;=0,#REF!&gt;=0,$N1717&gt;=0,#REF!&gt;=0,$Q1717&gt;=0,$R1717&gt;=0),IF(($K$10+#REF!*5)&gt;($N$10+#REF!*5),IF(($N1717+#REF!*5)&gt;($Q1717+$R1717*5),"Satellite","Microwave"),IF(($K1717+#REF!*5)&gt;($Q1717+$R1717*5),"Satellite","Fiber Optic")),""),""))</f>
        <v/>
      </c>
    </row>
    <row r="1718" spans="1:61">
      <c r="V1718" s="4" t="str">
        <f>IF(OR(ISBLANK($K1718),ISBLANK(#REF!),ISBLANK($N1718),ISBLANK(#REF!),ISBLANK($Q1718),ISBLANK($R1718)),"",IF(AND(ISNUMBER($K1718),ISNUMBER(#REF!),ISNUMBER($N1718),ISNUMBER(#REF!),ISNUMBER($Q1718),ISNUMBER($R1718)),IF(AND($K1718&gt;=0,#REF!&gt;=0,$N1718&gt;=0,#REF!&gt;=0,$Q1718&gt;=0,$R1718&gt;=0),IF(($K$10+#REF!*5)&gt;($N$10+#REF!*5),IF(($N1718+#REF!*5)&gt;($Q1718+$R1718*5),"Satellite","Microwave"),IF(($K1718+#REF!*5)&gt;($Q1718+$R1718*5),"Satellite","Fiber Optic")),""),""))</f>
        <v/>
      </c>
    </row>
    <row r="1719" spans="1:61">
      <c r="V1719" s="4" t="str">
        <f>IF(OR(ISBLANK($K1719),ISBLANK(#REF!),ISBLANK($N1719),ISBLANK(#REF!),ISBLANK($Q1719),ISBLANK($R1719)),"",IF(AND(ISNUMBER($K1719),ISNUMBER(#REF!),ISNUMBER($N1719),ISNUMBER(#REF!),ISNUMBER($Q1719),ISNUMBER($R1719)),IF(AND($K1719&gt;=0,#REF!&gt;=0,$N1719&gt;=0,#REF!&gt;=0,$Q1719&gt;=0,$R1719&gt;=0),IF(($K$10+#REF!*5)&gt;($N$10+#REF!*5),IF(($N1719+#REF!*5)&gt;($Q1719+$R1719*5),"Satellite","Microwave"),IF(($K1719+#REF!*5)&gt;($Q1719+$R1719*5),"Satellite","Fiber Optic")),""),""))</f>
        <v/>
      </c>
    </row>
    <row r="1720" spans="1:61">
      <c r="V1720" s="4" t="str">
        <f>IF(OR(ISBLANK($K1720),ISBLANK(#REF!),ISBLANK($N1720),ISBLANK(#REF!),ISBLANK($Q1720),ISBLANK($R1720)),"",IF(AND(ISNUMBER($K1720),ISNUMBER(#REF!),ISNUMBER($N1720),ISNUMBER(#REF!),ISNUMBER($Q1720),ISNUMBER($R1720)),IF(AND($K1720&gt;=0,#REF!&gt;=0,$N1720&gt;=0,#REF!&gt;=0,$Q1720&gt;=0,$R1720&gt;=0),IF(($K$10+#REF!*5)&gt;($N$10+#REF!*5),IF(($N1720+#REF!*5)&gt;($Q1720+$R1720*5),"Satellite","Microwave"),IF(($K1720+#REF!*5)&gt;($Q1720+$R1720*5),"Satellite","Fiber Optic")),""),""))</f>
        <v/>
      </c>
    </row>
    <row r="1721" spans="1:61">
      <c r="V1721" s="4" t="str">
        <f>IF(OR(ISBLANK($K1721),ISBLANK(#REF!),ISBLANK($N1721),ISBLANK(#REF!),ISBLANK($Q1721),ISBLANK($R1721)),"",IF(AND(ISNUMBER($K1721),ISNUMBER(#REF!),ISNUMBER($N1721),ISNUMBER(#REF!),ISNUMBER($Q1721),ISNUMBER($R1721)),IF(AND($K1721&gt;=0,#REF!&gt;=0,$N1721&gt;=0,#REF!&gt;=0,$Q1721&gt;=0,$R1721&gt;=0),IF(($K$10+#REF!*5)&gt;($N$10+#REF!*5),IF(($N1721+#REF!*5)&gt;($Q1721+$R1721*5),"Satellite","Microwave"),IF(($K1721+#REF!*5)&gt;($Q1721+$R1721*5),"Satellite","Fiber Optic")),""),""))</f>
        <v/>
      </c>
    </row>
    <row r="1722" spans="1:61">
      <c r="V1722" s="4" t="str">
        <f>IF(OR(ISBLANK($K1722),ISBLANK(#REF!),ISBLANK($N1722),ISBLANK(#REF!),ISBLANK($Q1722),ISBLANK($R1722)),"",IF(AND(ISNUMBER($K1722),ISNUMBER(#REF!),ISNUMBER($N1722),ISNUMBER(#REF!),ISNUMBER($Q1722),ISNUMBER($R1722)),IF(AND($K1722&gt;=0,#REF!&gt;=0,$N1722&gt;=0,#REF!&gt;=0,$Q1722&gt;=0,$R1722&gt;=0),IF(($K$10+#REF!*5)&gt;($N$10+#REF!*5),IF(($N1722+#REF!*5)&gt;($Q1722+$R1722*5),"Satellite","Microwave"),IF(($K1722+#REF!*5)&gt;($Q1722+$R1722*5),"Satellite","Fiber Optic")),""),""))</f>
        <v/>
      </c>
    </row>
    <row r="1723" spans="1:61">
      <c r="V1723" s="4" t="str">
        <f>IF(OR(ISBLANK($K1723),ISBLANK(#REF!),ISBLANK($N1723),ISBLANK(#REF!),ISBLANK($Q1723),ISBLANK($R1723)),"",IF(AND(ISNUMBER($K1723),ISNUMBER(#REF!),ISNUMBER($N1723),ISNUMBER(#REF!),ISNUMBER($Q1723),ISNUMBER($R1723)),IF(AND($K1723&gt;=0,#REF!&gt;=0,$N1723&gt;=0,#REF!&gt;=0,$Q1723&gt;=0,$R1723&gt;=0),IF(($K$10+#REF!*5)&gt;($N$10+#REF!*5),IF(($N1723+#REF!*5)&gt;($Q1723+$R1723*5),"Satellite","Microwave"),IF(($K1723+#REF!*5)&gt;($Q1723+$R1723*5),"Satellite","Fiber Optic")),""),""))</f>
        <v/>
      </c>
    </row>
    <row r="1724" spans="1:61">
      <c r="V1724" s="4" t="str">
        <f>IF(OR(ISBLANK($K1724),ISBLANK(#REF!),ISBLANK($N1724),ISBLANK(#REF!),ISBLANK($Q1724),ISBLANK($R1724)),"",IF(AND(ISNUMBER($K1724),ISNUMBER(#REF!),ISNUMBER($N1724),ISNUMBER(#REF!),ISNUMBER($Q1724),ISNUMBER($R1724)),IF(AND($K1724&gt;=0,#REF!&gt;=0,$N1724&gt;=0,#REF!&gt;=0,$Q1724&gt;=0,$R1724&gt;=0),IF(($K$10+#REF!*5)&gt;($N$10+#REF!*5),IF(($N1724+#REF!*5)&gt;($Q1724+$R1724*5),"Satellite","Microwave"),IF(($K1724+#REF!*5)&gt;($Q1724+$R1724*5),"Satellite","Fiber Optic")),""),""))</f>
        <v/>
      </c>
    </row>
    <row r="1725" spans="1:61">
      <c r="V1725" s="4" t="str">
        <f>IF(OR(ISBLANK($K1725),ISBLANK(#REF!),ISBLANK($N1725),ISBLANK(#REF!),ISBLANK($Q1725),ISBLANK($R1725)),"",IF(AND(ISNUMBER($K1725),ISNUMBER(#REF!),ISNUMBER($N1725),ISNUMBER(#REF!),ISNUMBER($Q1725),ISNUMBER($R1725)),IF(AND($K1725&gt;=0,#REF!&gt;=0,$N1725&gt;=0,#REF!&gt;=0,$Q1725&gt;=0,$R1725&gt;=0),IF(($K$10+#REF!*5)&gt;($N$10+#REF!*5),IF(($N1725+#REF!*5)&gt;($Q1725+$R1725*5),"Satellite","Microwave"),IF(($K1725+#REF!*5)&gt;($Q1725+$R1725*5),"Satellite","Fiber Optic")),""),""))</f>
        <v/>
      </c>
    </row>
    <row r="1726" spans="1:61">
      <c r="V1726" s="4" t="str">
        <f>IF(OR(ISBLANK($K1726),ISBLANK(#REF!),ISBLANK($N1726),ISBLANK(#REF!),ISBLANK($Q1726),ISBLANK($R1726)),"",IF(AND(ISNUMBER($K1726),ISNUMBER(#REF!),ISNUMBER($N1726),ISNUMBER(#REF!),ISNUMBER($Q1726),ISNUMBER($R1726)),IF(AND($K1726&gt;=0,#REF!&gt;=0,$N1726&gt;=0,#REF!&gt;=0,$Q1726&gt;=0,$R1726&gt;=0),IF(($K$10+#REF!*5)&gt;($N$10+#REF!*5),IF(($N1726+#REF!*5)&gt;($Q1726+$R1726*5),"Satellite","Microwave"),IF(($K1726+#REF!*5)&gt;($Q1726+$R1726*5),"Satellite","Fiber Optic")),""),""))</f>
        <v/>
      </c>
    </row>
    <row r="1727" spans="1:61">
      <c r="V1727" s="4" t="str">
        <f>IF(OR(ISBLANK($K1727),ISBLANK(#REF!),ISBLANK($N1727),ISBLANK(#REF!),ISBLANK($Q1727),ISBLANK($R1727)),"",IF(AND(ISNUMBER($K1727),ISNUMBER(#REF!),ISNUMBER($N1727),ISNUMBER(#REF!),ISNUMBER($Q1727),ISNUMBER($R1727)),IF(AND($K1727&gt;=0,#REF!&gt;=0,$N1727&gt;=0,#REF!&gt;=0,$Q1727&gt;=0,$R1727&gt;=0),IF(($K$10+#REF!*5)&gt;($N$10+#REF!*5),IF(($N1727+#REF!*5)&gt;($Q1727+$R1727*5),"Satellite","Microwave"),IF(($K1727+#REF!*5)&gt;($Q1727+$R1727*5),"Satellite","Fiber Optic")),""),""))</f>
        <v/>
      </c>
    </row>
    <row r="1728" spans="1:61">
      <c r="V1728" s="4" t="str">
        <f>IF(OR(ISBLANK($K1728),ISBLANK(#REF!),ISBLANK($N1728),ISBLANK(#REF!),ISBLANK($Q1728),ISBLANK($R1728)),"",IF(AND(ISNUMBER($K1728),ISNUMBER(#REF!),ISNUMBER($N1728),ISNUMBER(#REF!),ISNUMBER($Q1728),ISNUMBER($R1728)),IF(AND($K1728&gt;=0,#REF!&gt;=0,$N1728&gt;=0,#REF!&gt;=0,$Q1728&gt;=0,$R1728&gt;=0),IF(($K$10+#REF!*5)&gt;($N$10+#REF!*5),IF(($N1728+#REF!*5)&gt;($Q1728+$R1728*5),"Satellite","Microwave"),IF(($K1728+#REF!*5)&gt;($Q1728+$R1728*5),"Satellite","Fiber Optic")),""),""))</f>
        <v/>
      </c>
    </row>
    <row r="1729" spans="1:61">
      <c r="V1729" s="4" t="str">
        <f>IF(OR(ISBLANK($K1729),ISBLANK(#REF!),ISBLANK($N1729),ISBLANK(#REF!),ISBLANK($Q1729),ISBLANK($R1729)),"",IF(AND(ISNUMBER($K1729),ISNUMBER(#REF!),ISNUMBER($N1729),ISNUMBER(#REF!),ISNUMBER($Q1729),ISNUMBER($R1729)),IF(AND($K1729&gt;=0,#REF!&gt;=0,$N1729&gt;=0,#REF!&gt;=0,$Q1729&gt;=0,$R1729&gt;=0),IF(($K$10+#REF!*5)&gt;($N$10+#REF!*5),IF(($N1729+#REF!*5)&gt;($Q1729+$R1729*5),"Satellite","Microwave"),IF(($K1729+#REF!*5)&gt;($Q1729+$R1729*5),"Satellite","Fiber Optic")),""),""))</f>
        <v/>
      </c>
    </row>
    <row r="1730" spans="1:61">
      <c r="V1730" s="4" t="str">
        <f>IF(OR(ISBLANK($K1730),ISBLANK(#REF!),ISBLANK($N1730),ISBLANK(#REF!),ISBLANK($Q1730),ISBLANK($R1730)),"",IF(AND(ISNUMBER($K1730),ISNUMBER(#REF!),ISNUMBER($N1730),ISNUMBER(#REF!),ISNUMBER($Q1730),ISNUMBER($R1730)),IF(AND($K1730&gt;=0,#REF!&gt;=0,$N1730&gt;=0,#REF!&gt;=0,$Q1730&gt;=0,$R1730&gt;=0),IF(($K$10+#REF!*5)&gt;($N$10+#REF!*5),IF(($N1730+#REF!*5)&gt;($Q1730+$R1730*5),"Satellite","Microwave"),IF(($K1730+#REF!*5)&gt;($Q1730+$R1730*5),"Satellite","Fiber Optic")),""),""))</f>
        <v/>
      </c>
    </row>
    <row r="1731" spans="1:61">
      <c r="V1731" s="4" t="str">
        <f>IF(OR(ISBLANK($K1731),ISBLANK(#REF!),ISBLANK($N1731),ISBLANK(#REF!),ISBLANK($Q1731),ISBLANK($R1731)),"",IF(AND(ISNUMBER($K1731),ISNUMBER(#REF!),ISNUMBER($N1731),ISNUMBER(#REF!),ISNUMBER($Q1731),ISNUMBER($R1731)),IF(AND($K1731&gt;=0,#REF!&gt;=0,$N1731&gt;=0,#REF!&gt;=0,$Q1731&gt;=0,$R1731&gt;=0),IF(($K$10+#REF!*5)&gt;($N$10+#REF!*5),IF(($N1731+#REF!*5)&gt;($Q1731+$R1731*5),"Satellite","Microwave"),IF(($K1731+#REF!*5)&gt;($Q1731+$R1731*5),"Satellite","Fiber Optic")),""),""))</f>
        <v/>
      </c>
    </row>
    <row r="1732" spans="1:61">
      <c r="V1732" s="4" t="str">
        <f>IF(OR(ISBLANK($K1732),ISBLANK(#REF!),ISBLANK($N1732),ISBLANK(#REF!),ISBLANK($Q1732),ISBLANK($R1732)),"",IF(AND(ISNUMBER($K1732),ISNUMBER(#REF!),ISNUMBER($N1732),ISNUMBER(#REF!),ISNUMBER($Q1732),ISNUMBER($R1732)),IF(AND($K1732&gt;=0,#REF!&gt;=0,$N1732&gt;=0,#REF!&gt;=0,$Q1732&gt;=0,$R1732&gt;=0),IF(($K$10+#REF!*5)&gt;($N$10+#REF!*5),IF(($N1732+#REF!*5)&gt;($Q1732+$R1732*5),"Satellite","Microwave"),IF(($K1732+#REF!*5)&gt;($Q1732+$R1732*5),"Satellite","Fiber Optic")),""),""))</f>
        <v/>
      </c>
    </row>
    <row r="1733" spans="1:61">
      <c r="V1733" s="4" t="str">
        <f>IF(OR(ISBLANK($K1733),ISBLANK(#REF!),ISBLANK($N1733),ISBLANK(#REF!),ISBLANK($Q1733),ISBLANK($R1733)),"",IF(AND(ISNUMBER($K1733),ISNUMBER(#REF!),ISNUMBER($N1733),ISNUMBER(#REF!),ISNUMBER($Q1733),ISNUMBER($R1733)),IF(AND($K1733&gt;=0,#REF!&gt;=0,$N1733&gt;=0,#REF!&gt;=0,$Q1733&gt;=0,$R1733&gt;=0),IF(($K$10+#REF!*5)&gt;($N$10+#REF!*5),IF(($N1733+#REF!*5)&gt;($Q1733+$R1733*5),"Satellite","Microwave"),IF(($K1733+#REF!*5)&gt;($Q1733+$R1733*5),"Satellite","Fiber Optic")),""),""))</f>
        <v/>
      </c>
    </row>
    <row r="1734" spans="1:61">
      <c r="V1734" s="4" t="str">
        <f>IF(OR(ISBLANK($K1734),ISBLANK(#REF!),ISBLANK($N1734),ISBLANK(#REF!),ISBLANK($Q1734),ISBLANK($R1734)),"",IF(AND(ISNUMBER($K1734),ISNUMBER(#REF!),ISNUMBER($N1734),ISNUMBER(#REF!),ISNUMBER($Q1734),ISNUMBER($R1734)),IF(AND($K1734&gt;=0,#REF!&gt;=0,$N1734&gt;=0,#REF!&gt;=0,$Q1734&gt;=0,$R1734&gt;=0),IF(($K$10+#REF!*5)&gt;($N$10+#REF!*5),IF(($N1734+#REF!*5)&gt;($Q1734+$R1734*5),"Satellite","Microwave"),IF(($K1734+#REF!*5)&gt;($Q1734+$R1734*5),"Satellite","Fiber Optic")),""),""))</f>
        <v/>
      </c>
    </row>
    <row r="1735" spans="1:61">
      <c r="V1735" s="4" t="str">
        <f>IF(OR(ISBLANK($K1735),ISBLANK(#REF!),ISBLANK($N1735),ISBLANK(#REF!),ISBLANK($Q1735),ISBLANK($R1735)),"",IF(AND(ISNUMBER($K1735),ISNUMBER(#REF!),ISNUMBER($N1735),ISNUMBER(#REF!),ISNUMBER($Q1735),ISNUMBER($R1735)),IF(AND($K1735&gt;=0,#REF!&gt;=0,$N1735&gt;=0,#REF!&gt;=0,$Q1735&gt;=0,$R1735&gt;=0),IF(($K$10+#REF!*5)&gt;($N$10+#REF!*5),IF(($N1735+#REF!*5)&gt;($Q1735+$R1735*5),"Satellite","Microwave"),IF(($K1735+#REF!*5)&gt;($Q1735+$R1735*5),"Satellite","Fiber Optic")),""),""))</f>
        <v/>
      </c>
    </row>
    <row r="1736" spans="1:61">
      <c r="V1736" s="4" t="str">
        <f>IF(OR(ISBLANK($K1736),ISBLANK(#REF!),ISBLANK($N1736),ISBLANK(#REF!),ISBLANK($Q1736),ISBLANK($R1736)),"",IF(AND(ISNUMBER($K1736),ISNUMBER(#REF!),ISNUMBER($N1736),ISNUMBER(#REF!),ISNUMBER($Q1736),ISNUMBER($R1736)),IF(AND($K1736&gt;=0,#REF!&gt;=0,$N1736&gt;=0,#REF!&gt;=0,$Q1736&gt;=0,$R1736&gt;=0),IF(($K$10+#REF!*5)&gt;($N$10+#REF!*5),IF(($N1736+#REF!*5)&gt;($Q1736+$R1736*5),"Satellite","Microwave"),IF(($K1736+#REF!*5)&gt;($Q1736+$R1736*5),"Satellite","Fiber Optic")),""),""))</f>
        <v/>
      </c>
    </row>
    <row r="1737" spans="1:61">
      <c r="V1737" s="4" t="str">
        <f>IF(OR(ISBLANK($K1737),ISBLANK(#REF!),ISBLANK($N1737),ISBLANK(#REF!),ISBLANK($Q1737),ISBLANK($R1737)),"",IF(AND(ISNUMBER($K1737),ISNUMBER(#REF!),ISNUMBER($N1737),ISNUMBER(#REF!),ISNUMBER($Q1737),ISNUMBER($R1737)),IF(AND($K1737&gt;=0,#REF!&gt;=0,$N1737&gt;=0,#REF!&gt;=0,$Q1737&gt;=0,$R1737&gt;=0),IF(($K$10+#REF!*5)&gt;($N$10+#REF!*5),IF(($N1737+#REF!*5)&gt;($Q1737+$R1737*5),"Satellite","Microwave"),IF(($K1737+#REF!*5)&gt;($Q1737+$R1737*5),"Satellite","Fiber Optic")),""),""))</f>
        <v/>
      </c>
    </row>
    <row r="1738" spans="1:61">
      <c r="V1738" s="4" t="str">
        <f>IF(OR(ISBLANK($K1738),ISBLANK(#REF!),ISBLANK($N1738),ISBLANK(#REF!),ISBLANK($Q1738),ISBLANK($R1738)),"",IF(AND(ISNUMBER($K1738),ISNUMBER(#REF!),ISNUMBER($N1738),ISNUMBER(#REF!),ISNUMBER($Q1738),ISNUMBER($R1738)),IF(AND($K1738&gt;=0,#REF!&gt;=0,$N1738&gt;=0,#REF!&gt;=0,$Q1738&gt;=0,$R1738&gt;=0),IF(($K$10+#REF!*5)&gt;($N$10+#REF!*5),IF(($N1738+#REF!*5)&gt;($Q1738+$R1738*5),"Satellite","Microwave"),IF(($K1738+#REF!*5)&gt;($Q1738+$R1738*5),"Satellite","Fiber Optic")),""),""))</f>
        <v/>
      </c>
    </row>
    <row r="1739" spans="1:61">
      <c r="V1739" s="4" t="str">
        <f>IF(OR(ISBLANK($K1739),ISBLANK(#REF!),ISBLANK($N1739),ISBLANK(#REF!),ISBLANK($Q1739),ISBLANK($R1739)),"",IF(AND(ISNUMBER($K1739),ISNUMBER(#REF!),ISNUMBER($N1739),ISNUMBER(#REF!),ISNUMBER($Q1739),ISNUMBER($R1739)),IF(AND($K1739&gt;=0,#REF!&gt;=0,$N1739&gt;=0,#REF!&gt;=0,$Q1739&gt;=0,$R1739&gt;=0),IF(($K$10+#REF!*5)&gt;($N$10+#REF!*5),IF(($N1739+#REF!*5)&gt;($Q1739+$R1739*5),"Satellite","Microwave"),IF(($K1739+#REF!*5)&gt;($Q1739+$R1739*5),"Satellite","Fiber Optic")),""),""))</f>
        <v/>
      </c>
    </row>
    <row r="1740" spans="1:61">
      <c r="V1740" s="4" t="str">
        <f>IF(OR(ISBLANK($K1740),ISBLANK(#REF!),ISBLANK($N1740),ISBLANK(#REF!),ISBLANK($Q1740),ISBLANK($R1740)),"",IF(AND(ISNUMBER($K1740),ISNUMBER(#REF!),ISNUMBER($N1740),ISNUMBER(#REF!),ISNUMBER($Q1740),ISNUMBER($R1740)),IF(AND($K1740&gt;=0,#REF!&gt;=0,$N1740&gt;=0,#REF!&gt;=0,$Q1740&gt;=0,$R1740&gt;=0),IF(($K$10+#REF!*5)&gt;($N$10+#REF!*5),IF(($N1740+#REF!*5)&gt;($Q1740+$R1740*5),"Satellite","Microwave"),IF(($K1740+#REF!*5)&gt;($Q1740+$R1740*5),"Satellite","Fiber Optic")),""),""))</f>
        <v/>
      </c>
    </row>
    <row r="1741" spans="1:61">
      <c r="V1741" s="4" t="str">
        <f>IF(OR(ISBLANK($K1741),ISBLANK(#REF!),ISBLANK($N1741),ISBLANK(#REF!),ISBLANK($Q1741),ISBLANK($R1741)),"",IF(AND(ISNUMBER($K1741),ISNUMBER(#REF!),ISNUMBER($N1741),ISNUMBER(#REF!),ISNUMBER($Q1741),ISNUMBER($R1741)),IF(AND($K1741&gt;=0,#REF!&gt;=0,$N1741&gt;=0,#REF!&gt;=0,$Q1741&gt;=0,$R1741&gt;=0),IF(($K$10+#REF!*5)&gt;($N$10+#REF!*5),IF(($N1741+#REF!*5)&gt;($Q1741+$R1741*5),"Satellite","Microwave"),IF(($K1741+#REF!*5)&gt;($Q1741+$R1741*5),"Satellite","Fiber Optic")),""),""))</f>
        <v/>
      </c>
    </row>
    <row r="1742" spans="1:61">
      <c r="V1742" s="4" t="str">
        <f>IF(OR(ISBLANK($K1742),ISBLANK(#REF!),ISBLANK($N1742),ISBLANK(#REF!),ISBLANK($Q1742),ISBLANK($R1742)),"",IF(AND(ISNUMBER($K1742),ISNUMBER(#REF!),ISNUMBER($N1742),ISNUMBER(#REF!),ISNUMBER($Q1742),ISNUMBER($R1742)),IF(AND($K1742&gt;=0,#REF!&gt;=0,$N1742&gt;=0,#REF!&gt;=0,$Q1742&gt;=0,$R1742&gt;=0),IF(($K$10+#REF!*5)&gt;($N$10+#REF!*5),IF(($N1742+#REF!*5)&gt;($Q1742+$R1742*5),"Satellite","Microwave"),IF(($K1742+#REF!*5)&gt;($Q1742+$R1742*5),"Satellite","Fiber Optic")),""),""))</f>
        <v/>
      </c>
    </row>
    <row r="1743" spans="1:61">
      <c r="V1743" s="4" t="str">
        <f>IF(OR(ISBLANK($K1743),ISBLANK(#REF!),ISBLANK($N1743),ISBLANK(#REF!),ISBLANK($Q1743),ISBLANK($R1743)),"",IF(AND(ISNUMBER($K1743),ISNUMBER(#REF!),ISNUMBER($N1743),ISNUMBER(#REF!),ISNUMBER($Q1743),ISNUMBER($R1743)),IF(AND($K1743&gt;=0,#REF!&gt;=0,$N1743&gt;=0,#REF!&gt;=0,$Q1743&gt;=0,$R1743&gt;=0),IF(($K$10+#REF!*5)&gt;($N$10+#REF!*5),IF(($N1743+#REF!*5)&gt;($Q1743+$R1743*5),"Satellite","Microwave"),IF(($K1743+#REF!*5)&gt;($Q1743+$R1743*5),"Satellite","Fiber Optic")),""),""))</f>
        <v/>
      </c>
    </row>
    <row r="1744" spans="1:61">
      <c r="V1744" s="4" t="str">
        <f>IF(OR(ISBLANK($K1744),ISBLANK(#REF!),ISBLANK($N1744),ISBLANK(#REF!),ISBLANK($Q1744),ISBLANK($R1744)),"",IF(AND(ISNUMBER($K1744),ISNUMBER(#REF!),ISNUMBER($N1744),ISNUMBER(#REF!),ISNUMBER($Q1744),ISNUMBER($R1744)),IF(AND($K1744&gt;=0,#REF!&gt;=0,$N1744&gt;=0,#REF!&gt;=0,$Q1744&gt;=0,$R1744&gt;=0),IF(($K$10+#REF!*5)&gt;($N$10+#REF!*5),IF(($N1744+#REF!*5)&gt;($Q1744+$R1744*5),"Satellite","Microwave"),IF(($K1744+#REF!*5)&gt;($Q1744+$R1744*5),"Satellite","Fiber Optic")),""),""))</f>
        <v/>
      </c>
    </row>
    <row r="1745" spans="1:61">
      <c r="V1745" s="4" t="str">
        <f>IF(OR(ISBLANK($K1745),ISBLANK(#REF!),ISBLANK($N1745),ISBLANK(#REF!),ISBLANK($Q1745),ISBLANK($R1745)),"",IF(AND(ISNUMBER($K1745),ISNUMBER(#REF!),ISNUMBER($N1745),ISNUMBER(#REF!),ISNUMBER($Q1745),ISNUMBER($R1745)),IF(AND($K1745&gt;=0,#REF!&gt;=0,$N1745&gt;=0,#REF!&gt;=0,$Q1745&gt;=0,$R1745&gt;=0),IF(($K$10+#REF!*5)&gt;($N$10+#REF!*5),IF(($N1745+#REF!*5)&gt;($Q1745+$R1745*5),"Satellite","Microwave"),IF(($K1745+#REF!*5)&gt;($Q1745+$R1745*5),"Satellite","Fiber Optic")),""),""))</f>
        <v/>
      </c>
    </row>
    <row r="1746" spans="1:61">
      <c r="V1746" s="4" t="str">
        <f>IF(OR(ISBLANK($K1746),ISBLANK(#REF!),ISBLANK($N1746),ISBLANK(#REF!),ISBLANK($Q1746),ISBLANK($R1746)),"",IF(AND(ISNUMBER($K1746),ISNUMBER(#REF!),ISNUMBER($N1746),ISNUMBER(#REF!),ISNUMBER($Q1746),ISNUMBER($R1746)),IF(AND($K1746&gt;=0,#REF!&gt;=0,$N1746&gt;=0,#REF!&gt;=0,$Q1746&gt;=0,$R1746&gt;=0),IF(($K$10+#REF!*5)&gt;($N$10+#REF!*5),IF(($N1746+#REF!*5)&gt;($Q1746+$R1746*5),"Satellite","Microwave"),IF(($K1746+#REF!*5)&gt;($Q1746+$R1746*5),"Satellite","Fiber Optic")),""),""))</f>
        <v/>
      </c>
    </row>
    <row r="1747" spans="1:61">
      <c r="V1747" s="4" t="str">
        <f>IF(OR(ISBLANK($K1747),ISBLANK(#REF!),ISBLANK($N1747),ISBLANK(#REF!),ISBLANK($Q1747),ISBLANK($R1747)),"",IF(AND(ISNUMBER($K1747),ISNUMBER(#REF!),ISNUMBER($N1747),ISNUMBER(#REF!),ISNUMBER($Q1747),ISNUMBER($R1747)),IF(AND($K1747&gt;=0,#REF!&gt;=0,$N1747&gt;=0,#REF!&gt;=0,$Q1747&gt;=0,$R1747&gt;=0),IF(($K$10+#REF!*5)&gt;($N$10+#REF!*5),IF(($N1747+#REF!*5)&gt;($Q1747+$R1747*5),"Satellite","Microwave"),IF(($K1747+#REF!*5)&gt;($Q1747+$R1747*5),"Satellite","Fiber Optic")),""),""))</f>
        <v/>
      </c>
    </row>
    <row r="1748" spans="1:61">
      <c r="V1748" s="4" t="str">
        <f>IF(OR(ISBLANK($K1748),ISBLANK(#REF!),ISBLANK($N1748),ISBLANK(#REF!),ISBLANK($Q1748),ISBLANK($R1748)),"",IF(AND(ISNUMBER($K1748),ISNUMBER(#REF!),ISNUMBER($N1748),ISNUMBER(#REF!),ISNUMBER($Q1748),ISNUMBER($R1748)),IF(AND($K1748&gt;=0,#REF!&gt;=0,$N1748&gt;=0,#REF!&gt;=0,$Q1748&gt;=0,$R1748&gt;=0),IF(($K$10+#REF!*5)&gt;($N$10+#REF!*5),IF(($N1748+#REF!*5)&gt;($Q1748+$R1748*5),"Satellite","Microwave"),IF(($K1748+#REF!*5)&gt;($Q1748+$R1748*5),"Satellite","Fiber Optic")),""),""))</f>
        <v/>
      </c>
    </row>
    <row r="1749" spans="1:61">
      <c r="V1749" s="4" t="str">
        <f>IF(OR(ISBLANK($K1749),ISBLANK(#REF!),ISBLANK($N1749),ISBLANK(#REF!),ISBLANK($Q1749),ISBLANK($R1749)),"",IF(AND(ISNUMBER($K1749),ISNUMBER(#REF!),ISNUMBER($N1749),ISNUMBER(#REF!),ISNUMBER($Q1749),ISNUMBER($R1749)),IF(AND($K1749&gt;=0,#REF!&gt;=0,$N1749&gt;=0,#REF!&gt;=0,$Q1749&gt;=0,$R1749&gt;=0),IF(($K$10+#REF!*5)&gt;($N$10+#REF!*5),IF(($N1749+#REF!*5)&gt;($Q1749+$R1749*5),"Satellite","Microwave"),IF(($K1749+#REF!*5)&gt;($Q1749+$R1749*5),"Satellite","Fiber Optic")),""),""))</f>
        <v/>
      </c>
    </row>
    <row r="1750" spans="1:61">
      <c r="V1750" s="4" t="str">
        <f>IF(OR(ISBLANK($K1750),ISBLANK(#REF!),ISBLANK($N1750),ISBLANK(#REF!),ISBLANK($Q1750),ISBLANK($R1750)),"",IF(AND(ISNUMBER($K1750),ISNUMBER(#REF!),ISNUMBER($N1750),ISNUMBER(#REF!),ISNUMBER($Q1750),ISNUMBER($R1750)),IF(AND($K1750&gt;=0,#REF!&gt;=0,$N1750&gt;=0,#REF!&gt;=0,$Q1750&gt;=0,$R1750&gt;=0),IF(($K$10+#REF!*5)&gt;($N$10+#REF!*5),IF(($N1750+#REF!*5)&gt;($Q1750+$R1750*5),"Satellite","Microwave"),IF(($K1750+#REF!*5)&gt;($Q1750+$R1750*5),"Satellite","Fiber Optic")),""),""))</f>
        <v/>
      </c>
    </row>
    <row r="1751" spans="1:61">
      <c r="V1751" s="4" t="str">
        <f>IF(OR(ISBLANK($K1751),ISBLANK(#REF!),ISBLANK($N1751),ISBLANK(#REF!),ISBLANK($Q1751),ISBLANK($R1751)),"",IF(AND(ISNUMBER($K1751),ISNUMBER(#REF!),ISNUMBER($N1751),ISNUMBER(#REF!),ISNUMBER($Q1751),ISNUMBER($R1751)),IF(AND($K1751&gt;=0,#REF!&gt;=0,$N1751&gt;=0,#REF!&gt;=0,$Q1751&gt;=0,$R1751&gt;=0),IF(($K$10+#REF!*5)&gt;($N$10+#REF!*5),IF(($N1751+#REF!*5)&gt;($Q1751+$R1751*5),"Satellite","Microwave"),IF(($K1751+#REF!*5)&gt;($Q1751+$R1751*5),"Satellite","Fiber Optic")),""),""))</f>
        <v/>
      </c>
    </row>
    <row r="1752" spans="1:61">
      <c r="V1752" s="4" t="str">
        <f>IF(OR(ISBLANK($K1752),ISBLANK(#REF!),ISBLANK($N1752),ISBLANK(#REF!),ISBLANK($Q1752),ISBLANK($R1752)),"",IF(AND(ISNUMBER($K1752),ISNUMBER(#REF!),ISNUMBER($N1752),ISNUMBER(#REF!),ISNUMBER($Q1752),ISNUMBER($R1752)),IF(AND($K1752&gt;=0,#REF!&gt;=0,$N1752&gt;=0,#REF!&gt;=0,$Q1752&gt;=0,$R1752&gt;=0),IF(($K$10+#REF!*5)&gt;($N$10+#REF!*5),IF(($N1752+#REF!*5)&gt;($Q1752+$R1752*5),"Satellite","Microwave"),IF(($K1752+#REF!*5)&gt;($Q1752+$R1752*5),"Satellite","Fiber Optic")),""),""))</f>
        <v/>
      </c>
    </row>
    <row r="1753" spans="1:61">
      <c r="V1753" s="4" t="str">
        <f>IF(OR(ISBLANK($K1753),ISBLANK(#REF!),ISBLANK($N1753),ISBLANK(#REF!),ISBLANK($Q1753),ISBLANK($R1753)),"",IF(AND(ISNUMBER($K1753),ISNUMBER(#REF!),ISNUMBER($N1753),ISNUMBER(#REF!),ISNUMBER($Q1753),ISNUMBER($R1753)),IF(AND($K1753&gt;=0,#REF!&gt;=0,$N1753&gt;=0,#REF!&gt;=0,$Q1753&gt;=0,$R1753&gt;=0),IF(($K$10+#REF!*5)&gt;($N$10+#REF!*5),IF(($N1753+#REF!*5)&gt;($Q1753+$R1753*5),"Satellite","Microwave"),IF(($K1753+#REF!*5)&gt;($Q1753+$R1753*5),"Satellite","Fiber Optic")),""),""))</f>
        <v/>
      </c>
    </row>
    <row r="1754" spans="1:61">
      <c r="V1754" s="4" t="str">
        <f>IF(OR(ISBLANK($K1754),ISBLANK(#REF!),ISBLANK($N1754),ISBLANK(#REF!),ISBLANK($Q1754),ISBLANK($R1754)),"",IF(AND(ISNUMBER($K1754),ISNUMBER(#REF!),ISNUMBER($N1754),ISNUMBER(#REF!),ISNUMBER($Q1754),ISNUMBER($R1754)),IF(AND($K1754&gt;=0,#REF!&gt;=0,$N1754&gt;=0,#REF!&gt;=0,$Q1754&gt;=0,$R1754&gt;=0),IF(($K$10+#REF!*5)&gt;($N$10+#REF!*5),IF(($N1754+#REF!*5)&gt;($Q1754+$R1754*5),"Satellite","Microwave"),IF(($K1754+#REF!*5)&gt;($Q1754+$R1754*5),"Satellite","Fiber Optic")),""),""))</f>
        <v/>
      </c>
    </row>
    <row r="1755" spans="1:61">
      <c r="V1755" s="4" t="str">
        <f>IF(OR(ISBLANK($K1755),ISBLANK(#REF!),ISBLANK($N1755),ISBLANK(#REF!),ISBLANK($Q1755),ISBLANK($R1755)),"",IF(AND(ISNUMBER($K1755),ISNUMBER(#REF!),ISNUMBER($N1755),ISNUMBER(#REF!),ISNUMBER($Q1755),ISNUMBER($R1755)),IF(AND($K1755&gt;=0,#REF!&gt;=0,$N1755&gt;=0,#REF!&gt;=0,$Q1755&gt;=0,$R1755&gt;=0),IF(($K$10+#REF!*5)&gt;($N$10+#REF!*5),IF(($N1755+#REF!*5)&gt;($Q1755+$R1755*5),"Satellite","Microwave"),IF(($K1755+#REF!*5)&gt;($Q1755+$R1755*5),"Satellite","Fiber Optic")),""),""))</f>
        <v/>
      </c>
    </row>
    <row r="1756" spans="1:61">
      <c r="V1756" s="4" t="str">
        <f>IF(OR(ISBLANK($K1756),ISBLANK(#REF!),ISBLANK($N1756),ISBLANK(#REF!),ISBLANK($Q1756),ISBLANK($R1756)),"",IF(AND(ISNUMBER($K1756),ISNUMBER(#REF!),ISNUMBER($N1756),ISNUMBER(#REF!),ISNUMBER($Q1756),ISNUMBER($R1756)),IF(AND($K1756&gt;=0,#REF!&gt;=0,$N1756&gt;=0,#REF!&gt;=0,$Q1756&gt;=0,$R1756&gt;=0),IF(($K$10+#REF!*5)&gt;($N$10+#REF!*5),IF(($N1756+#REF!*5)&gt;($Q1756+$R1756*5),"Satellite","Microwave"),IF(($K1756+#REF!*5)&gt;($Q1756+$R1756*5),"Satellite","Fiber Optic")),""),""))</f>
        <v/>
      </c>
    </row>
    <row r="1757" spans="1:61">
      <c r="V1757" s="4" t="str">
        <f>IF(OR(ISBLANK($K1757),ISBLANK(#REF!),ISBLANK($N1757),ISBLANK(#REF!),ISBLANK($Q1757),ISBLANK($R1757)),"",IF(AND(ISNUMBER($K1757),ISNUMBER(#REF!),ISNUMBER($N1757),ISNUMBER(#REF!),ISNUMBER($Q1757),ISNUMBER($R1757)),IF(AND($K1757&gt;=0,#REF!&gt;=0,$N1757&gt;=0,#REF!&gt;=0,$Q1757&gt;=0,$R1757&gt;=0),IF(($K$10+#REF!*5)&gt;($N$10+#REF!*5),IF(($N1757+#REF!*5)&gt;($Q1757+$R1757*5),"Satellite","Microwave"),IF(($K1757+#REF!*5)&gt;($Q1757+$R1757*5),"Satellite","Fiber Optic")),""),""))</f>
        <v/>
      </c>
    </row>
    <row r="1758" spans="1:61">
      <c r="V1758" s="4" t="str">
        <f>IF(OR(ISBLANK($K1758),ISBLANK(#REF!),ISBLANK($N1758),ISBLANK(#REF!),ISBLANK($Q1758),ISBLANK($R1758)),"",IF(AND(ISNUMBER($K1758),ISNUMBER(#REF!),ISNUMBER($N1758),ISNUMBER(#REF!),ISNUMBER($Q1758),ISNUMBER($R1758)),IF(AND($K1758&gt;=0,#REF!&gt;=0,$N1758&gt;=0,#REF!&gt;=0,$Q1758&gt;=0,$R1758&gt;=0),IF(($K$10+#REF!*5)&gt;($N$10+#REF!*5),IF(($N1758+#REF!*5)&gt;($Q1758+$R1758*5),"Satellite","Microwave"),IF(($K1758+#REF!*5)&gt;($Q1758+$R1758*5),"Satellite","Fiber Optic")),""),""))</f>
        <v/>
      </c>
    </row>
    <row r="1759" spans="1:61">
      <c r="V1759" s="4" t="str">
        <f>IF(OR(ISBLANK($K1759),ISBLANK(#REF!),ISBLANK($N1759),ISBLANK(#REF!),ISBLANK($Q1759),ISBLANK($R1759)),"",IF(AND(ISNUMBER($K1759),ISNUMBER(#REF!),ISNUMBER($N1759),ISNUMBER(#REF!),ISNUMBER($Q1759),ISNUMBER($R1759)),IF(AND($K1759&gt;=0,#REF!&gt;=0,$N1759&gt;=0,#REF!&gt;=0,$Q1759&gt;=0,$R1759&gt;=0),IF(($K$10+#REF!*5)&gt;($N$10+#REF!*5),IF(($N1759+#REF!*5)&gt;($Q1759+$R1759*5),"Satellite","Microwave"),IF(($K1759+#REF!*5)&gt;($Q1759+$R1759*5),"Satellite","Fiber Optic")),""),""))</f>
        <v/>
      </c>
    </row>
    <row r="1760" spans="1:61">
      <c r="V1760" s="4" t="str">
        <f>IF(OR(ISBLANK($K1760),ISBLANK(#REF!),ISBLANK($N1760),ISBLANK(#REF!),ISBLANK($Q1760),ISBLANK($R1760)),"",IF(AND(ISNUMBER($K1760),ISNUMBER(#REF!),ISNUMBER($N1760),ISNUMBER(#REF!),ISNUMBER($Q1760),ISNUMBER($R1760)),IF(AND($K1760&gt;=0,#REF!&gt;=0,$N1760&gt;=0,#REF!&gt;=0,$Q1760&gt;=0,$R1760&gt;=0),IF(($K$10+#REF!*5)&gt;($N$10+#REF!*5),IF(($N1760+#REF!*5)&gt;($Q1760+$R1760*5),"Satellite","Microwave"),IF(($K1760+#REF!*5)&gt;($Q1760+$R1760*5),"Satellite","Fiber Optic")),""),""))</f>
        <v/>
      </c>
    </row>
    <row r="1761" spans="1:61">
      <c r="V1761" s="4" t="str">
        <f>IF(OR(ISBLANK($K1761),ISBLANK(#REF!),ISBLANK($N1761),ISBLANK(#REF!),ISBLANK($Q1761),ISBLANK($R1761)),"",IF(AND(ISNUMBER($K1761),ISNUMBER(#REF!),ISNUMBER($N1761),ISNUMBER(#REF!),ISNUMBER($Q1761),ISNUMBER($R1761)),IF(AND($K1761&gt;=0,#REF!&gt;=0,$N1761&gt;=0,#REF!&gt;=0,$Q1761&gt;=0,$R1761&gt;=0),IF(($K$10+#REF!*5)&gt;($N$10+#REF!*5),IF(($N1761+#REF!*5)&gt;($Q1761+$R1761*5),"Satellite","Microwave"),IF(($K1761+#REF!*5)&gt;($Q1761+$R1761*5),"Satellite","Fiber Optic")),""),""))</f>
        <v/>
      </c>
    </row>
    <row r="1762" spans="1:61">
      <c r="V1762" s="4" t="str">
        <f>IF(OR(ISBLANK($K1762),ISBLANK(#REF!),ISBLANK($N1762),ISBLANK(#REF!),ISBLANK($Q1762),ISBLANK($R1762)),"",IF(AND(ISNUMBER($K1762),ISNUMBER(#REF!),ISNUMBER($N1762),ISNUMBER(#REF!),ISNUMBER($Q1762),ISNUMBER($R1762)),IF(AND($K1762&gt;=0,#REF!&gt;=0,$N1762&gt;=0,#REF!&gt;=0,$Q1762&gt;=0,$R1762&gt;=0),IF(($K$10+#REF!*5)&gt;($N$10+#REF!*5),IF(($N1762+#REF!*5)&gt;($Q1762+$R1762*5),"Satellite","Microwave"),IF(($K1762+#REF!*5)&gt;($Q1762+$R1762*5),"Satellite","Fiber Optic")),""),""))</f>
        <v/>
      </c>
    </row>
    <row r="1763" spans="1:61">
      <c r="V1763" s="4" t="str">
        <f>IF(OR(ISBLANK($K1763),ISBLANK(#REF!),ISBLANK($N1763),ISBLANK(#REF!),ISBLANK($Q1763),ISBLANK($R1763)),"",IF(AND(ISNUMBER($K1763),ISNUMBER(#REF!),ISNUMBER($N1763),ISNUMBER(#REF!),ISNUMBER($Q1763),ISNUMBER($R1763)),IF(AND($K1763&gt;=0,#REF!&gt;=0,$N1763&gt;=0,#REF!&gt;=0,$Q1763&gt;=0,$R1763&gt;=0),IF(($K$10+#REF!*5)&gt;($N$10+#REF!*5),IF(($N1763+#REF!*5)&gt;($Q1763+$R1763*5),"Satellite","Microwave"),IF(($K1763+#REF!*5)&gt;($Q1763+$R1763*5),"Satellite","Fiber Optic")),""),""))</f>
        <v/>
      </c>
    </row>
    <row r="1764" spans="1:61">
      <c r="V1764" s="4" t="str">
        <f>IF(OR(ISBLANK($K1764),ISBLANK(#REF!),ISBLANK($N1764),ISBLANK(#REF!),ISBLANK($Q1764),ISBLANK($R1764)),"",IF(AND(ISNUMBER($K1764),ISNUMBER(#REF!),ISNUMBER($N1764),ISNUMBER(#REF!),ISNUMBER($Q1764),ISNUMBER($R1764)),IF(AND($K1764&gt;=0,#REF!&gt;=0,$N1764&gt;=0,#REF!&gt;=0,$Q1764&gt;=0,$R1764&gt;=0),IF(($K$10+#REF!*5)&gt;($N$10+#REF!*5),IF(($N1764+#REF!*5)&gt;($Q1764+$R1764*5),"Satellite","Microwave"),IF(($K1764+#REF!*5)&gt;($Q1764+$R1764*5),"Satellite","Fiber Optic")),""),""))</f>
        <v/>
      </c>
    </row>
    <row r="1765" spans="1:61">
      <c r="V1765" s="4" t="str">
        <f>IF(OR(ISBLANK($K1765),ISBLANK(#REF!),ISBLANK($N1765),ISBLANK(#REF!),ISBLANK($Q1765),ISBLANK($R1765)),"",IF(AND(ISNUMBER($K1765),ISNUMBER(#REF!),ISNUMBER($N1765),ISNUMBER(#REF!),ISNUMBER($Q1765),ISNUMBER($R1765)),IF(AND($K1765&gt;=0,#REF!&gt;=0,$N1765&gt;=0,#REF!&gt;=0,$Q1765&gt;=0,$R1765&gt;=0),IF(($K$10+#REF!*5)&gt;($N$10+#REF!*5),IF(($N1765+#REF!*5)&gt;($Q1765+$R1765*5),"Satellite","Microwave"),IF(($K1765+#REF!*5)&gt;($Q1765+$R1765*5),"Satellite","Fiber Optic")),""),""))</f>
        <v/>
      </c>
    </row>
    <row r="1766" spans="1:61">
      <c r="V1766" s="4" t="str">
        <f>IF(OR(ISBLANK($K1766),ISBLANK(#REF!),ISBLANK($N1766),ISBLANK(#REF!),ISBLANK($Q1766),ISBLANK($R1766)),"",IF(AND(ISNUMBER($K1766),ISNUMBER(#REF!),ISNUMBER($N1766),ISNUMBER(#REF!),ISNUMBER($Q1766),ISNUMBER($R1766)),IF(AND($K1766&gt;=0,#REF!&gt;=0,$N1766&gt;=0,#REF!&gt;=0,$Q1766&gt;=0,$R1766&gt;=0),IF(($K$10+#REF!*5)&gt;($N$10+#REF!*5),IF(($N1766+#REF!*5)&gt;($Q1766+$R1766*5),"Satellite","Microwave"),IF(($K1766+#REF!*5)&gt;($Q1766+$R1766*5),"Satellite","Fiber Optic")),""),""))</f>
        <v/>
      </c>
    </row>
    <row r="1767" spans="1:61">
      <c r="V1767" s="4" t="str">
        <f>IF(OR(ISBLANK($K1767),ISBLANK(#REF!),ISBLANK($N1767),ISBLANK(#REF!),ISBLANK($Q1767),ISBLANK($R1767)),"",IF(AND(ISNUMBER($K1767),ISNUMBER(#REF!),ISNUMBER($N1767),ISNUMBER(#REF!),ISNUMBER($Q1767),ISNUMBER($R1767)),IF(AND($K1767&gt;=0,#REF!&gt;=0,$N1767&gt;=0,#REF!&gt;=0,$Q1767&gt;=0,$R1767&gt;=0),IF(($K$10+#REF!*5)&gt;($N$10+#REF!*5),IF(($N1767+#REF!*5)&gt;($Q1767+$R1767*5),"Satellite","Microwave"),IF(($K1767+#REF!*5)&gt;($Q1767+$R1767*5),"Satellite","Fiber Optic")),""),""))</f>
        <v/>
      </c>
    </row>
    <row r="1768" spans="1:61">
      <c r="V1768" s="4" t="str">
        <f>IF(OR(ISBLANK($K1768),ISBLANK(#REF!),ISBLANK($N1768),ISBLANK(#REF!),ISBLANK($Q1768),ISBLANK($R1768)),"",IF(AND(ISNUMBER($K1768),ISNUMBER(#REF!),ISNUMBER($N1768),ISNUMBER(#REF!),ISNUMBER($Q1768),ISNUMBER($R1768)),IF(AND($K1768&gt;=0,#REF!&gt;=0,$N1768&gt;=0,#REF!&gt;=0,$Q1768&gt;=0,$R1768&gt;=0),IF(($K$10+#REF!*5)&gt;($N$10+#REF!*5),IF(($N1768+#REF!*5)&gt;($Q1768+$R1768*5),"Satellite","Microwave"),IF(($K1768+#REF!*5)&gt;($Q1768+$R1768*5),"Satellite","Fiber Optic")),""),""))</f>
        <v/>
      </c>
    </row>
    <row r="1769" spans="1:61">
      <c r="V1769" s="4" t="str">
        <f>IF(OR(ISBLANK($K1769),ISBLANK(#REF!),ISBLANK($N1769),ISBLANK(#REF!),ISBLANK($Q1769),ISBLANK($R1769)),"",IF(AND(ISNUMBER($K1769),ISNUMBER(#REF!),ISNUMBER($N1769),ISNUMBER(#REF!),ISNUMBER($Q1769),ISNUMBER($R1769)),IF(AND($K1769&gt;=0,#REF!&gt;=0,$N1769&gt;=0,#REF!&gt;=0,$Q1769&gt;=0,$R1769&gt;=0),IF(($K$10+#REF!*5)&gt;($N$10+#REF!*5),IF(($N1769+#REF!*5)&gt;($Q1769+$R1769*5),"Satellite","Microwave"),IF(($K1769+#REF!*5)&gt;($Q1769+$R1769*5),"Satellite","Fiber Optic")),""),""))</f>
        <v/>
      </c>
    </row>
    <row r="1770" spans="1:61">
      <c r="V1770" s="4" t="str">
        <f>IF(OR(ISBLANK($K1770),ISBLANK(#REF!),ISBLANK($N1770),ISBLANK(#REF!),ISBLANK($Q1770),ISBLANK($R1770)),"",IF(AND(ISNUMBER($K1770),ISNUMBER(#REF!),ISNUMBER($N1770),ISNUMBER(#REF!),ISNUMBER($Q1770),ISNUMBER($R1770)),IF(AND($K1770&gt;=0,#REF!&gt;=0,$N1770&gt;=0,#REF!&gt;=0,$Q1770&gt;=0,$R1770&gt;=0),IF(($K$10+#REF!*5)&gt;($N$10+#REF!*5),IF(($N1770+#REF!*5)&gt;($Q1770+$R1770*5),"Satellite","Microwave"),IF(($K1770+#REF!*5)&gt;($Q1770+$R1770*5),"Satellite","Fiber Optic")),""),""))</f>
        <v/>
      </c>
    </row>
    <row r="1771" spans="1:61">
      <c r="V1771" s="4" t="str">
        <f>IF(OR(ISBLANK($K1771),ISBLANK(#REF!),ISBLANK($N1771),ISBLANK(#REF!),ISBLANK($Q1771),ISBLANK($R1771)),"",IF(AND(ISNUMBER($K1771),ISNUMBER(#REF!),ISNUMBER($N1771),ISNUMBER(#REF!),ISNUMBER($Q1771),ISNUMBER($R1771)),IF(AND($K1771&gt;=0,#REF!&gt;=0,$N1771&gt;=0,#REF!&gt;=0,$Q1771&gt;=0,$R1771&gt;=0),IF(($K$10+#REF!*5)&gt;($N$10+#REF!*5),IF(($N1771+#REF!*5)&gt;($Q1771+$R1771*5),"Satellite","Microwave"),IF(($K1771+#REF!*5)&gt;($Q1771+$R1771*5),"Satellite","Fiber Optic")),""),""))</f>
        <v/>
      </c>
    </row>
    <row r="1772" spans="1:61">
      <c r="V1772" s="4" t="str">
        <f>IF(OR(ISBLANK($K1772),ISBLANK(#REF!),ISBLANK($N1772),ISBLANK(#REF!),ISBLANK($Q1772),ISBLANK($R1772)),"",IF(AND(ISNUMBER($K1772),ISNUMBER(#REF!),ISNUMBER($N1772),ISNUMBER(#REF!),ISNUMBER($Q1772),ISNUMBER($R1772)),IF(AND($K1772&gt;=0,#REF!&gt;=0,$N1772&gt;=0,#REF!&gt;=0,$Q1772&gt;=0,$R1772&gt;=0),IF(($K$10+#REF!*5)&gt;($N$10+#REF!*5),IF(($N1772+#REF!*5)&gt;($Q1772+$R1772*5),"Satellite","Microwave"),IF(($K1772+#REF!*5)&gt;($Q1772+$R1772*5),"Satellite","Fiber Optic")),""),""))</f>
        <v/>
      </c>
    </row>
    <row r="1773" spans="1:61">
      <c r="V1773" s="4" t="str">
        <f>IF(OR(ISBLANK($K1773),ISBLANK(#REF!),ISBLANK($N1773),ISBLANK(#REF!),ISBLANK($Q1773),ISBLANK($R1773)),"",IF(AND(ISNUMBER($K1773),ISNUMBER(#REF!),ISNUMBER($N1773),ISNUMBER(#REF!),ISNUMBER($Q1773),ISNUMBER($R1773)),IF(AND($K1773&gt;=0,#REF!&gt;=0,$N1773&gt;=0,#REF!&gt;=0,$Q1773&gt;=0,$R1773&gt;=0),IF(($K$10+#REF!*5)&gt;($N$10+#REF!*5),IF(($N1773+#REF!*5)&gt;($Q1773+$R1773*5),"Satellite","Microwave"),IF(($K1773+#REF!*5)&gt;($Q1773+$R1773*5),"Satellite","Fiber Optic")),""),""))</f>
        <v/>
      </c>
    </row>
    <row r="1774" spans="1:61">
      <c r="V1774" s="4" t="str">
        <f>IF(OR(ISBLANK($K1774),ISBLANK(#REF!),ISBLANK($N1774),ISBLANK(#REF!),ISBLANK($Q1774),ISBLANK($R1774)),"",IF(AND(ISNUMBER($K1774),ISNUMBER(#REF!),ISNUMBER($N1774),ISNUMBER(#REF!),ISNUMBER($Q1774),ISNUMBER($R1774)),IF(AND($K1774&gt;=0,#REF!&gt;=0,$N1774&gt;=0,#REF!&gt;=0,$Q1774&gt;=0,$R1774&gt;=0),IF(($K$10+#REF!*5)&gt;($N$10+#REF!*5),IF(($N1774+#REF!*5)&gt;($Q1774+$R1774*5),"Satellite","Microwave"),IF(($K1774+#REF!*5)&gt;($Q1774+$R1774*5),"Satellite","Fiber Optic")),""),""))</f>
        <v/>
      </c>
    </row>
    <row r="1775" spans="1:61">
      <c r="V1775" s="4" t="str">
        <f>IF(OR(ISBLANK($K1775),ISBLANK(#REF!),ISBLANK($N1775),ISBLANK(#REF!),ISBLANK($Q1775),ISBLANK($R1775)),"",IF(AND(ISNUMBER($K1775),ISNUMBER(#REF!),ISNUMBER($N1775),ISNUMBER(#REF!),ISNUMBER($Q1775),ISNUMBER($R1775)),IF(AND($K1775&gt;=0,#REF!&gt;=0,$N1775&gt;=0,#REF!&gt;=0,$Q1775&gt;=0,$R1775&gt;=0),IF(($K$10+#REF!*5)&gt;($N$10+#REF!*5),IF(($N1775+#REF!*5)&gt;($Q1775+$R1775*5),"Satellite","Microwave"),IF(($K1775+#REF!*5)&gt;($Q1775+$R1775*5),"Satellite","Fiber Optic")),""),""))</f>
        <v/>
      </c>
    </row>
    <row r="1776" spans="1:61">
      <c r="V1776" s="4" t="str">
        <f>IF(OR(ISBLANK($K1776),ISBLANK(#REF!),ISBLANK($N1776),ISBLANK(#REF!),ISBLANK($Q1776),ISBLANK($R1776)),"",IF(AND(ISNUMBER($K1776),ISNUMBER(#REF!),ISNUMBER($N1776),ISNUMBER(#REF!),ISNUMBER($Q1776),ISNUMBER($R1776)),IF(AND($K1776&gt;=0,#REF!&gt;=0,$N1776&gt;=0,#REF!&gt;=0,$Q1776&gt;=0,$R1776&gt;=0),IF(($K$10+#REF!*5)&gt;($N$10+#REF!*5),IF(($N1776+#REF!*5)&gt;($Q1776+$R1776*5),"Satellite","Microwave"),IF(($K1776+#REF!*5)&gt;($Q1776+$R1776*5),"Satellite","Fiber Optic")),""),""))</f>
        <v/>
      </c>
    </row>
    <row r="1777" spans="1:61">
      <c r="V1777" s="4" t="str">
        <f>IF(OR(ISBLANK($K1777),ISBLANK(#REF!),ISBLANK($N1777),ISBLANK(#REF!),ISBLANK($Q1777),ISBLANK($R1777)),"",IF(AND(ISNUMBER($K1777),ISNUMBER(#REF!),ISNUMBER($N1777),ISNUMBER(#REF!),ISNUMBER($Q1777),ISNUMBER($R1777)),IF(AND($K1777&gt;=0,#REF!&gt;=0,$N1777&gt;=0,#REF!&gt;=0,$Q1777&gt;=0,$R1777&gt;=0),IF(($K$10+#REF!*5)&gt;($N$10+#REF!*5),IF(($N1777+#REF!*5)&gt;($Q1777+$R1777*5),"Satellite","Microwave"),IF(($K1777+#REF!*5)&gt;($Q1777+$R1777*5),"Satellite","Fiber Optic")),""),""))</f>
        <v/>
      </c>
    </row>
    <row r="1778" spans="1:61">
      <c r="V1778" s="4" t="str">
        <f>IF(OR(ISBLANK($K1778),ISBLANK(#REF!),ISBLANK($N1778),ISBLANK(#REF!),ISBLANK($Q1778),ISBLANK($R1778)),"",IF(AND(ISNUMBER($K1778),ISNUMBER(#REF!),ISNUMBER($N1778),ISNUMBER(#REF!),ISNUMBER($Q1778),ISNUMBER($R1778)),IF(AND($K1778&gt;=0,#REF!&gt;=0,$N1778&gt;=0,#REF!&gt;=0,$Q1778&gt;=0,$R1778&gt;=0),IF(($K$10+#REF!*5)&gt;($N$10+#REF!*5),IF(($N1778+#REF!*5)&gt;($Q1778+$R1778*5),"Satellite","Microwave"),IF(($K1778+#REF!*5)&gt;($Q1778+$R1778*5),"Satellite","Fiber Optic")),""),""))</f>
        <v/>
      </c>
    </row>
    <row r="1779" spans="1:61">
      <c r="V1779" s="4" t="str">
        <f>IF(OR(ISBLANK($K1779),ISBLANK(#REF!),ISBLANK($N1779),ISBLANK(#REF!),ISBLANK($Q1779),ISBLANK($R1779)),"",IF(AND(ISNUMBER($K1779),ISNUMBER(#REF!),ISNUMBER($N1779),ISNUMBER(#REF!),ISNUMBER($Q1779),ISNUMBER($R1779)),IF(AND($K1779&gt;=0,#REF!&gt;=0,$N1779&gt;=0,#REF!&gt;=0,$Q1779&gt;=0,$R1779&gt;=0),IF(($K$10+#REF!*5)&gt;($N$10+#REF!*5),IF(($N1779+#REF!*5)&gt;($Q1779+$R1779*5),"Satellite","Microwave"),IF(($K1779+#REF!*5)&gt;($Q1779+$R1779*5),"Satellite","Fiber Optic")),""),""))</f>
        <v/>
      </c>
    </row>
    <row r="1780" spans="1:61">
      <c r="V1780" s="4" t="str">
        <f>IF(OR(ISBLANK($K1780),ISBLANK(#REF!),ISBLANK($N1780),ISBLANK(#REF!),ISBLANK($Q1780),ISBLANK($R1780)),"",IF(AND(ISNUMBER($K1780),ISNUMBER(#REF!),ISNUMBER($N1780),ISNUMBER(#REF!),ISNUMBER($Q1780),ISNUMBER($R1780)),IF(AND($K1780&gt;=0,#REF!&gt;=0,$N1780&gt;=0,#REF!&gt;=0,$Q1780&gt;=0,$R1780&gt;=0),IF(($K$10+#REF!*5)&gt;($N$10+#REF!*5),IF(($N1780+#REF!*5)&gt;($Q1780+$R1780*5),"Satellite","Microwave"),IF(($K1780+#REF!*5)&gt;($Q1780+$R1780*5),"Satellite","Fiber Optic")),""),""))</f>
        <v/>
      </c>
    </row>
    <row r="1781" spans="1:61">
      <c r="V1781" s="4" t="str">
        <f>IF(OR(ISBLANK($K1781),ISBLANK(#REF!),ISBLANK($N1781),ISBLANK(#REF!),ISBLANK($Q1781),ISBLANK($R1781)),"",IF(AND(ISNUMBER($K1781),ISNUMBER(#REF!),ISNUMBER($N1781),ISNUMBER(#REF!),ISNUMBER($Q1781),ISNUMBER($R1781)),IF(AND($K1781&gt;=0,#REF!&gt;=0,$N1781&gt;=0,#REF!&gt;=0,$Q1781&gt;=0,$R1781&gt;=0),IF(($K$10+#REF!*5)&gt;($N$10+#REF!*5),IF(($N1781+#REF!*5)&gt;($Q1781+$R1781*5),"Satellite","Microwave"),IF(($K1781+#REF!*5)&gt;($Q1781+$R1781*5),"Satellite","Fiber Optic")),""),""))</f>
        <v/>
      </c>
    </row>
    <row r="1782" spans="1:61">
      <c r="V1782" s="4" t="str">
        <f>IF(OR(ISBLANK($K1782),ISBLANK(#REF!),ISBLANK($N1782),ISBLANK(#REF!),ISBLANK($Q1782),ISBLANK($R1782)),"",IF(AND(ISNUMBER($K1782),ISNUMBER(#REF!),ISNUMBER($N1782),ISNUMBER(#REF!),ISNUMBER($Q1782),ISNUMBER($R1782)),IF(AND($K1782&gt;=0,#REF!&gt;=0,$N1782&gt;=0,#REF!&gt;=0,$Q1782&gt;=0,$R1782&gt;=0),IF(($K$10+#REF!*5)&gt;($N$10+#REF!*5),IF(($N1782+#REF!*5)&gt;($Q1782+$R1782*5),"Satellite","Microwave"),IF(($K1782+#REF!*5)&gt;($Q1782+$R1782*5),"Satellite","Fiber Optic")),""),""))</f>
        <v/>
      </c>
    </row>
    <row r="1783" spans="1:61">
      <c r="V1783" s="4" t="str">
        <f>IF(OR(ISBLANK($K1783),ISBLANK(#REF!),ISBLANK($N1783),ISBLANK(#REF!),ISBLANK($Q1783),ISBLANK($R1783)),"",IF(AND(ISNUMBER($K1783),ISNUMBER(#REF!),ISNUMBER($N1783),ISNUMBER(#REF!),ISNUMBER($Q1783),ISNUMBER($R1783)),IF(AND($K1783&gt;=0,#REF!&gt;=0,$N1783&gt;=0,#REF!&gt;=0,$Q1783&gt;=0,$R1783&gt;=0),IF(($K$10+#REF!*5)&gt;($N$10+#REF!*5),IF(($N1783+#REF!*5)&gt;($Q1783+$R1783*5),"Satellite","Microwave"),IF(($K1783+#REF!*5)&gt;($Q1783+$R1783*5),"Satellite","Fiber Optic")),""),""))</f>
        <v/>
      </c>
    </row>
    <row r="1784" spans="1:61">
      <c r="V1784" s="4" t="str">
        <f>IF(OR(ISBLANK($K1784),ISBLANK(#REF!),ISBLANK($N1784),ISBLANK(#REF!),ISBLANK($Q1784),ISBLANK($R1784)),"",IF(AND(ISNUMBER($K1784),ISNUMBER(#REF!),ISNUMBER($N1784),ISNUMBER(#REF!),ISNUMBER($Q1784),ISNUMBER($R1784)),IF(AND($K1784&gt;=0,#REF!&gt;=0,$N1784&gt;=0,#REF!&gt;=0,$Q1784&gt;=0,$R1784&gt;=0),IF(($K$10+#REF!*5)&gt;($N$10+#REF!*5),IF(($N1784+#REF!*5)&gt;($Q1784+$R1784*5),"Satellite","Microwave"),IF(($K1784+#REF!*5)&gt;($Q1784+$R1784*5),"Satellite","Fiber Optic")),""),""))</f>
        <v/>
      </c>
    </row>
    <row r="1785" spans="1:61">
      <c r="V1785" s="4" t="str">
        <f>IF(OR(ISBLANK($K1785),ISBLANK(#REF!),ISBLANK($N1785),ISBLANK(#REF!),ISBLANK($Q1785),ISBLANK($R1785)),"",IF(AND(ISNUMBER($K1785),ISNUMBER(#REF!),ISNUMBER($N1785),ISNUMBER(#REF!),ISNUMBER($Q1785),ISNUMBER($R1785)),IF(AND($K1785&gt;=0,#REF!&gt;=0,$N1785&gt;=0,#REF!&gt;=0,$Q1785&gt;=0,$R1785&gt;=0),IF(($K$10+#REF!*5)&gt;($N$10+#REF!*5),IF(($N1785+#REF!*5)&gt;($Q1785+$R1785*5),"Satellite","Microwave"),IF(($K1785+#REF!*5)&gt;($Q1785+$R1785*5),"Satellite","Fiber Optic")),""),""))</f>
        <v/>
      </c>
    </row>
    <row r="1786" spans="1:61">
      <c r="V1786" s="4" t="str">
        <f>IF(OR(ISBLANK($K1786),ISBLANK(#REF!),ISBLANK($N1786),ISBLANK(#REF!),ISBLANK($Q1786),ISBLANK($R1786)),"",IF(AND(ISNUMBER($K1786),ISNUMBER(#REF!),ISNUMBER($N1786),ISNUMBER(#REF!),ISNUMBER($Q1786),ISNUMBER($R1786)),IF(AND($K1786&gt;=0,#REF!&gt;=0,$N1786&gt;=0,#REF!&gt;=0,$Q1786&gt;=0,$R1786&gt;=0),IF(($K$10+#REF!*5)&gt;($N$10+#REF!*5),IF(($N1786+#REF!*5)&gt;($Q1786+$R1786*5),"Satellite","Microwave"),IF(($K1786+#REF!*5)&gt;($Q1786+$R1786*5),"Satellite","Fiber Optic")),""),""))</f>
        <v/>
      </c>
    </row>
    <row r="1787" spans="1:61">
      <c r="V1787" s="4" t="str">
        <f>IF(OR(ISBLANK($K1787),ISBLANK(#REF!),ISBLANK($N1787),ISBLANK(#REF!),ISBLANK($Q1787),ISBLANK($R1787)),"",IF(AND(ISNUMBER($K1787),ISNUMBER(#REF!),ISNUMBER($N1787),ISNUMBER(#REF!),ISNUMBER($Q1787),ISNUMBER($R1787)),IF(AND($K1787&gt;=0,#REF!&gt;=0,$N1787&gt;=0,#REF!&gt;=0,$Q1787&gt;=0,$R1787&gt;=0),IF(($K$10+#REF!*5)&gt;($N$10+#REF!*5),IF(($N1787+#REF!*5)&gt;($Q1787+$R1787*5),"Satellite","Microwave"),IF(($K1787+#REF!*5)&gt;($Q1787+$R1787*5),"Satellite","Fiber Optic")),""),""))</f>
        <v/>
      </c>
    </row>
    <row r="1788" spans="1:61">
      <c r="V1788" s="4" t="str">
        <f>IF(OR(ISBLANK($K1788),ISBLANK(#REF!),ISBLANK($N1788),ISBLANK(#REF!),ISBLANK($Q1788),ISBLANK($R1788)),"",IF(AND(ISNUMBER($K1788),ISNUMBER(#REF!),ISNUMBER($N1788),ISNUMBER(#REF!),ISNUMBER($Q1788),ISNUMBER($R1788)),IF(AND($K1788&gt;=0,#REF!&gt;=0,$N1788&gt;=0,#REF!&gt;=0,$Q1788&gt;=0,$R1788&gt;=0),IF(($K$10+#REF!*5)&gt;($N$10+#REF!*5),IF(($N1788+#REF!*5)&gt;($Q1788+$R1788*5),"Satellite","Microwave"),IF(($K1788+#REF!*5)&gt;($Q1788+$R1788*5),"Satellite","Fiber Optic")),""),""))</f>
        <v/>
      </c>
    </row>
    <row r="1789" spans="1:61">
      <c r="V1789" s="4" t="str">
        <f>IF(OR(ISBLANK($K1789),ISBLANK(#REF!),ISBLANK($N1789),ISBLANK(#REF!),ISBLANK($Q1789),ISBLANK($R1789)),"",IF(AND(ISNUMBER($K1789),ISNUMBER(#REF!),ISNUMBER($N1789),ISNUMBER(#REF!),ISNUMBER($Q1789),ISNUMBER($R1789)),IF(AND($K1789&gt;=0,#REF!&gt;=0,$N1789&gt;=0,#REF!&gt;=0,$Q1789&gt;=0,$R1789&gt;=0),IF(($K$10+#REF!*5)&gt;($N$10+#REF!*5),IF(($N1789+#REF!*5)&gt;($Q1789+$R1789*5),"Satellite","Microwave"),IF(($K1789+#REF!*5)&gt;($Q1789+$R1789*5),"Satellite","Fiber Optic")),""),""))</f>
        <v/>
      </c>
    </row>
    <row r="1790" spans="1:61">
      <c r="V1790" s="4" t="str">
        <f>IF(OR(ISBLANK($K1790),ISBLANK(#REF!),ISBLANK($N1790),ISBLANK(#REF!),ISBLANK($Q1790),ISBLANK($R1790)),"",IF(AND(ISNUMBER($K1790),ISNUMBER(#REF!),ISNUMBER($N1790),ISNUMBER(#REF!),ISNUMBER($Q1790),ISNUMBER($R1790)),IF(AND($K1790&gt;=0,#REF!&gt;=0,$N1790&gt;=0,#REF!&gt;=0,$Q1790&gt;=0,$R1790&gt;=0),IF(($K$10+#REF!*5)&gt;($N$10+#REF!*5),IF(($N1790+#REF!*5)&gt;($Q1790+$R1790*5),"Satellite","Microwave"),IF(($K1790+#REF!*5)&gt;($Q1790+$R1790*5),"Satellite","Fiber Optic")),""),""))</f>
        <v/>
      </c>
    </row>
    <row r="1791" spans="1:61">
      <c r="V1791" s="4" t="str">
        <f>IF(OR(ISBLANK($K1791),ISBLANK(#REF!),ISBLANK($N1791),ISBLANK(#REF!),ISBLANK($Q1791),ISBLANK($R1791)),"",IF(AND(ISNUMBER($K1791),ISNUMBER(#REF!),ISNUMBER($N1791),ISNUMBER(#REF!),ISNUMBER($Q1791),ISNUMBER($R1791)),IF(AND($K1791&gt;=0,#REF!&gt;=0,$N1791&gt;=0,#REF!&gt;=0,$Q1791&gt;=0,$R1791&gt;=0),IF(($K$10+#REF!*5)&gt;($N$10+#REF!*5),IF(($N1791+#REF!*5)&gt;($Q1791+$R1791*5),"Satellite","Microwave"),IF(($K1791+#REF!*5)&gt;($Q1791+$R1791*5),"Satellite","Fiber Optic")),""),""))</f>
        <v/>
      </c>
    </row>
    <row r="1792" spans="1:61">
      <c r="V1792" s="4" t="str">
        <f>IF(OR(ISBLANK($K1792),ISBLANK(#REF!),ISBLANK($N1792),ISBLANK(#REF!),ISBLANK($Q1792),ISBLANK($R1792)),"",IF(AND(ISNUMBER($K1792),ISNUMBER(#REF!),ISNUMBER($N1792),ISNUMBER(#REF!),ISNUMBER($Q1792),ISNUMBER($R1792)),IF(AND($K1792&gt;=0,#REF!&gt;=0,$N1792&gt;=0,#REF!&gt;=0,$Q1792&gt;=0,$R1792&gt;=0),IF(($K$10+#REF!*5)&gt;($N$10+#REF!*5),IF(($N1792+#REF!*5)&gt;($Q1792+$R1792*5),"Satellite","Microwave"),IF(($K1792+#REF!*5)&gt;($Q1792+$R1792*5),"Satellite","Fiber Optic")),""),""))</f>
        <v/>
      </c>
    </row>
    <row r="1793" spans="1:61">
      <c r="V1793" s="4" t="str">
        <f>IF(OR(ISBLANK($K1793),ISBLANK(#REF!),ISBLANK($N1793),ISBLANK(#REF!),ISBLANK($Q1793),ISBLANK($R1793)),"",IF(AND(ISNUMBER($K1793),ISNUMBER(#REF!),ISNUMBER($N1793),ISNUMBER(#REF!),ISNUMBER($Q1793),ISNUMBER($R1793)),IF(AND($K1793&gt;=0,#REF!&gt;=0,$N1793&gt;=0,#REF!&gt;=0,$Q1793&gt;=0,$R1793&gt;=0),IF(($K$10+#REF!*5)&gt;($N$10+#REF!*5),IF(($N1793+#REF!*5)&gt;($Q1793+$R1793*5),"Satellite","Microwave"),IF(($K1793+#REF!*5)&gt;($Q1793+$R1793*5),"Satellite","Fiber Optic")),""),""))</f>
        <v/>
      </c>
    </row>
    <row r="1794" spans="1:61">
      <c r="V1794" s="4" t="str">
        <f>IF(OR(ISBLANK($K1794),ISBLANK(#REF!),ISBLANK($N1794),ISBLANK(#REF!),ISBLANK($Q1794),ISBLANK($R1794)),"",IF(AND(ISNUMBER($K1794),ISNUMBER(#REF!),ISNUMBER($N1794),ISNUMBER(#REF!),ISNUMBER($Q1794),ISNUMBER($R1794)),IF(AND($K1794&gt;=0,#REF!&gt;=0,$N1794&gt;=0,#REF!&gt;=0,$Q1794&gt;=0,$R1794&gt;=0),IF(($K$10+#REF!*5)&gt;($N$10+#REF!*5),IF(($N1794+#REF!*5)&gt;($Q1794+$R1794*5),"Satellite","Microwave"),IF(($K1794+#REF!*5)&gt;($Q1794+$R1794*5),"Satellite","Fiber Optic")),""),""))</f>
        <v/>
      </c>
    </row>
    <row r="1795" spans="1:61">
      <c r="V1795" s="4" t="str">
        <f>IF(OR(ISBLANK($K1795),ISBLANK(#REF!),ISBLANK($N1795),ISBLANK(#REF!),ISBLANK($Q1795),ISBLANK($R1795)),"",IF(AND(ISNUMBER($K1795),ISNUMBER(#REF!),ISNUMBER($N1795),ISNUMBER(#REF!),ISNUMBER($Q1795),ISNUMBER($R1795)),IF(AND($K1795&gt;=0,#REF!&gt;=0,$N1795&gt;=0,#REF!&gt;=0,$Q1795&gt;=0,$R1795&gt;=0),IF(($K$10+#REF!*5)&gt;($N$10+#REF!*5),IF(($N1795+#REF!*5)&gt;($Q1795+$R1795*5),"Satellite","Microwave"),IF(($K1795+#REF!*5)&gt;($Q1795+$R1795*5),"Satellite","Fiber Optic")),""),""))</f>
        <v/>
      </c>
    </row>
    <row r="1796" spans="1:61">
      <c r="V1796" s="4" t="str">
        <f>IF(OR(ISBLANK($K1796),ISBLANK(#REF!),ISBLANK($N1796),ISBLANK(#REF!),ISBLANK($Q1796),ISBLANK($R1796)),"",IF(AND(ISNUMBER($K1796),ISNUMBER(#REF!),ISNUMBER($N1796),ISNUMBER(#REF!),ISNUMBER($Q1796),ISNUMBER($R1796)),IF(AND($K1796&gt;=0,#REF!&gt;=0,$N1796&gt;=0,#REF!&gt;=0,$Q1796&gt;=0,$R1796&gt;=0),IF(($K$10+#REF!*5)&gt;($N$10+#REF!*5),IF(($N1796+#REF!*5)&gt;($Q1796+$R1796*5),"Satellite","Microwave"),IF(($K1796+#REF!*5)&gt;($Q1796+$R1796*5),"Satellite","Fiber Optic")),""),""))</f>
        <v/>
      </c>
    </row>
    <row r="1797" spans="1:61">
      <c r="V1797" s="4" t="str">
        <f>IF(OR(ISBLANK($K1797),ISBLANK(#REF!),ISBLANK($N1797),ISBLANK(#REF!),ISBLANK($Q1797),ISBLANK($R1797)),"",IF(AND(ISNUMBER($K1797),ISNUMBER(#REF!),ISNUMBER($N1797),ISNUMBER(#REF!),ISNUMBER($Q1797),ISNUMBER($R1797)),IF(AND($K1797&gt;=0,#REF!&gt;=0,$N1797&gt;=0,#REF!&gt;=0,$Q1797&gt;=0,$R1797&gt;=0),IF(($K$10+#REF!*5)&gt;($N$10+#REF!*5),IF(($N1797+#REF!*5)&gt;($Q1797+$R1797*5),"Satellite","Microwave"),IF(($K1797+#REF!*5)&gt;($Q1797+$R1797*5),"Satellite","Fiber Optic")),""),""))</f>
        <v/>
      </c>
    </row>
    <row r="1798" spans="1:61">
      <c r="V1798" s="4" t="str">
        <f>IF(OR(ISBLANK($K1798),ISBLANK(#REF!),ISBLANK($N1798),ISBLANK(#REF!),ISBLANK($Q1798),ISBLANK($R1798)),"",IF(AND(ISNUMBER($K1798),ISNUMBER(#REF!),ISNUMBER($N1798),ISNUMBER(#REF!),ISNUMBER($Q1798),ISNUMBER($R1798)),IF(AND($K1798&gt;=0,#REF!&gt;=0,$N1798&gt;=0,#REF!&gt;=0,$Q1798&gt;=0,$R1798&gt;=0),IF(($K$10+#REF!*5)&gt;($N$10+#REF!*5),IF(($N1798+#REF!*5)&gt;($Q1798+$R1798*5),"Satellite","Microwave"),IF(($K1798+#REF!*5)&gt;($Q1798+$R1798*5),"Satellite","Fiber Optic")),""),""))</f>
        <v/>
      </c>
    </row>
    <row r="1799" spans="1:61">
      <c r="V1799" s="4" t="str">
        <f>IF(OR(ISBLANK($K1799),ISBLANK(#REF!),ISBLANK($N1799),ISBLANK(#REF!),ISBLANK($Q1799),ISBLANK($R1799)),"",IF(AND(ISNUMBER($K1799),ISNUMBER(#REF!),ISNUMBER($N1799),ISNUMBER(#REF!),ISNUMBER($Q1799),ISNUMBER($R1799)),IF(AND($K1799&gt;=0,#REF!&gt;=0,$N1799&gt;=0,#REF!&gt;=0,$Q1799&gt;=0,$R1799&gt;=0),IF(($K$10+#REF!*5)&gt;($N$10+#REF!*5),IF(($N1799+#REF!*5)&gt;($Q1799+$R1799*5),"Satellite","Microwave"),IF(($K1799+#REF!*5)&gt;($Q1799+$R1799*5),"Satellite","Fiber Optic")),""),""))</f>
        <v/>
      </c>
    </row>
    <row r="1800" spans="1:61">
      <c r="V1800" s="4" t="str">
        <f>IF(OR(ISBLANK($K1800),ISBLANK(#REF!),ISBLANK($N1800),ISBLANK(#REF!),ISBLANK($Q1800),ISBLANK($R1800)),"",IF(AND(ISNUMBER($K1800),ISNUMBER(#REF!),ISNUMBER($N1800),ISNUMBER(#REF!),ISNUMBER($Q1800),ISNUMBER($R1800)),IF(AND($K1800&gt;=0,#REF!&gt;=0,$N1800&gt;=0,#REF!&gt;=0,$Q1800&gt;=0,$R1800&gt;=0),IF(($K$10+#REF!*5)&gt;($N$10+#REF!*5),IF(($N1800+#REF!*5)&gt;($Q1800+$R1800*5),"Satellite","Microwave"),IF(($K1800+#REF!*5)&gt;($Q1800+$R1800*5),"Satellite","Fiber Optic")),""),""))</f>
        <v/>
      </c>
    </row>
    <row r="1801" spans="1:61">
      <c r="V1801" s="4" t="str">
        <f>IF(OR(ISBLANK($K1801),ISBLANK(#REF!),ISBLANK($N1801),ISBLANK(#REF!),ISBLANK($Q1801),ISBLANK($R1801)),"",IF(AND(ISNUMBER($K1801),ISNUMBER(#REF!),ISNUMBER($N1801),ISNUMBER(#REF!),ISNUMBER($Q1801),ISNUMBER($R1801)),IF(AND($K1801&gt;=0,#REF!&gt;=0,$N1801&gt;=0,#REF!&gt;=0,$Q1801&gt;=0,$R1801&gt;=0),IF(($K$10+#REF!*5)&gt;($N$10+#REF!*5),IF(($N1801+#REF!*5)&gt;($Q1801+$R1801*5),"Satellite","Microwave"),IF(($K1801+#REF!*5)&gt;($Q1801+$R1801*5),"Satellite","Fiber Optic")),""),""))</f>
        <v/>
      </c>
    </row>
    <row r="1802" spans="1:61">
      <c r="V1802" s="4" t="str">
        <f>IF(OR(ISBLANK($K1802),ISBLANK(#REF!),ISBLANK($N1802),ISBLANK(#REF!),ISBLANK($Q1802),ISBLANK($R1802)),"",IF(AND(ISNUMBER($K1802),ISNUMBER(#REF!),ISNUMBER($N1802),ISNUMBER(#REF!),ISNUMBER($Q1802),ISNUMBER($R1802)),IF(AND($K1802&gt;=0,#REF!&gt;=0,$N1802&gt;=0,#REF!&gt;=0,$Q1802&gt;=0,$R1802&gt;=0),IF(($K$10+#REF!*5)&gt;($N$10+#REF!*5),IF(($N1802+#REF!*5)&gt;($Q1802+$R1802*5),"Satellite","Microwave"),IF(($K1802+#REF!*5)&gt;($Q1802+$R1802*5),"Satellite","Fiber Optic")),""),""))</f>
        <v/>
      </c>
    </row>
    <row r="1803" spans="1:61">
      <c r="V1803" s="4" t="str">
        <f>IF(OR(ISBLANK($K1803),ISBLANK(#REF!),ISBLANK($N1803),ISBLANK(#REF!),ISBLANK($Q1803),ISBLANK($R1803)),"",IF(AND(ISNUMBER($K1803),ISNUMBER(#REF!),ISNUMBER($N1803),ISNUMBER(#REF!),ISNUMBER($Q1803),ISNUMBER($R1803)),IF(AND($K1803&gt;=0,#REF!&gt;=0,$N1803&gt;=0,#REF!&gt;=0,$Q1803&gt;=0,$R1803&gt;=0),IF(($K$10+#REF!*5)&gt;($N$10+#REF!*5),IF(($N1803+#REF!*5)&gt;($Q1803+$R1803*5),"Satellite","Microwave"),IF(($K1803+#REF!*5)&gt;($Q1803+$R1803*5),"Satellite","Fiber Optic")),""),""))</f>
        <v/>
      </c>
    </row>
    <row r="1804" spans="1:61">
      <c r="V1804" s="4" t="str">
        <f>IF(OR(ISBLANK($K1804),ISBLANK(#REF!),ISBLANK($N1804),ISBLANK(#REF!),ISBLANK($Q1804),ISBLANK($R1804)),"",IF(AND(ISNUMBER($K1804),ISNUMBER(#REF!),ISNUMBER($N1804),ISNUMBER(#REF!),ISNUMBER($Q1804),ISNUMBER($R1804)),IF(AND($K1804&gt;=0,#REF!&gt;=0,$N1804&gt;=0,#REF!&gt;=0,$Q1804&gt;=0,$R1804&gt;=0),IF(($K$10+#REF!*5)&gt;($N$10+#REF!*5),IF(($N1804+#REF!*5)&gt;($Q1804+$R1804*5),"Satellite","Microwave"),IF(($K1804+#REF!*5)&gt;($Q1804+$R1804*5),"Satellite","Fiber Optic")),""),""))</f>
        <v/>
      </c>
    </row>
    <row r="1805" spans="1:61">
      <c r="V1805" s="4" t="str">
        <f>IF(OR(ISBLANK($K1805),ISBLANK(#REF!),ISBLANK($N1805),ISBLANK(#REF!),ISBLANK($Q1805),ISBLANK($R1805)),"",IF(AND(ISNUMBER($K1805),ISNUMBER(#REF!),ISNUMBER($N1805),ISNUMBER(#REF!),ISNUMBER($Q1805),ISNUMBER($R1805)),IF(AND($K1805&gt;=0,#REF!&gt;=0,$N1805&gt;=0,#REF!&gt;=0,$Q1805&gt;=0,$R1805&gt;=0),IF(($K$10+#REF!*5)&gt;($N$10+#REF!*5),IF(($N1805+#REF!*5)&gt;($Q1805+$R1805*5),"Satellite","Microwave"),IF(($K1805+#REF!*5)&gt;($Q1805+$R1805*5),"Satellite","Fiber Optic")),""),""))</f>
        <v/>
      </c>
    </row>
    <row r="1806" spans="1:61">
      <c r="V1806" s="4" t="str">
        <f>IF(OR(ISBLANK($K1806),ISBLANK(#REF!),ISBLANK($N1806),ISBLANK(#REF!),ISBLANK($Q1806),ISBLANK($R1806)),"",IF(AND(ISNUMBER($K1806),ISNUMBER(#REF!),ISNUMBER($N1806),ISNUMBER(#REF!),ISNUMBER($Q1806),ISNUMBER($R1806)),IF(AND($K1806&gt;=0,#REF!&gt;=0,$N1806&gt;=0,#REF!&gt;=0,$Q1806&gt;=0,$R1806&gt;=0),IF(($K$10+#REF!*5)&gt;($N$10+#REF!*5),IF(($N1806+#REF!*5)&gt;($Q1806+$R1806*5),"Satellite","Microwave"),IF(($K1806+#REF!*5)&gt;($Q1806+$R1806*5),"Satellite","Fiber Optic")),""),""))</f>
        <v/>
      </c>
    </row>
    <row r="1807" spans="1:61">
      <c r="V1807" s="4" t="str">
        <f>IF(OR(ISBLANK($K1807),ISBLANK(#REF!),ISBLANK($N1807),ISBLANK(#REF!),ISBLANK($Q1807),ISBLANK($R1807)),"",IF(AND(ISNUMBER($K1807),ISNUMBER(#REF!),ISNUMBER($N1807),ISNUMBER(#REF!),ISNUMBER($Q1807),ISNUMBER($R1807)),IF(AND($K1807&gt;=0,#REF!&gt;=0,$N1807&gt;=0,#REF!&gt;=0,$Q1807&gt;=0,$R1807&gt;=0),IF(($K$10+#REF!*5)&gt;($N$10+#REF!*5),IF(($N1807+#REF!*5)&gt;($Q1807+$R1807*5),"Satellite","Microwave"),IF(($K1807+#REF!*5)&gt;($Q1807+$R1807*5),"Satellite","Fiber Optic")),""),""))</f>
        <v/>
      </c>
    </row>
    <row r="1808" spans="1:61">
      <c r="V1808" s="4" t="str">
        <f>IF(OR(ISBLANK($K1808),ISBLANK(#REF!),ISBLANK($N1808),ISBLANK(#REF!),ISBLANK($Q1808),ISBLANK($R1808)),"",IF(AND(ISNUMBER($K1808),ISNUMBER(#REF!),ISNUMBER($N1808),ISNUMBER(#REF!),ISNUMBER($Q1808),ISNUMBER($R1808)),IF(AND($K1808&gt;=0,#REF!&gt;=0,$N1808&gt;=0,#REF!&gt;=0,$Q1808&gt;=0,$R1808&gt;=0),IF(($K$10+#REF!*5)&gt;($N$10+#REF!*5),IF(($N1808+#REF!*5)&gt;($Q1808+$R1808*5),"Satellite","Microwave"),IF(($K1808+#REF!*5)&gt;($Q1808+$R1808*5),"Satellite","Fiber Optic")),""),""))</f>
        <v/>
      </c>
    </row>
    <row r="1809" spans="1:61">
      <c r="V1809" s="4" t="str">
        <f>IF(OR(ISBLANK($K1809),ISBLANK(#REF!),ISBLANK($N1809),ISBLANK(#REF!),ISBLANK($Q1809),ISBLANK($R1809)),"",IF(AND(ISNUMBER($K1809),ISNUMBER(#REF!),ISNUMBER($N1809),ISNUMBER(#REF!),ISNUMBER($Q1809),ISNUMBER($R1809)),IF(AND($K1809&gt;=0,#REF!&gt;=0,$N1809&gt;=0,#REF!&gt;=0,$Q1809&gt;=0,$R1809&gt;=0),IF(($K$10+#REF!*5)&gt;($N$10+#REF!*5),IF(($N1809+#REF!*5)&gt;($Q1809+$R1809*5),"Satellite","Microwave"),IF(($K1809+#REF!*5)&gt;($Q1809+$R1809*5),"Satellite","Fiber Optic")),""),""))</f>
        <v/>
      </c>
    </row>
    <row r="1810" spans="1:61">
      <c r="V1810" s="4" t="str">
        <f>IF(OR(ISBLANK($K1810),ISBLANK(#REF!),ISBLANK($N1810),ISBLANK(#REF!),ISBLANK($Q1810),ISBLANK($R1810)),"",IF(AND(ISNUMBER($K1810),ISNUMBER(#REF!),ISNUMBER($N1810),ISNUMBER(#REF!),ISNUMBER($Q1810),ISNUMBER($R1810)),IF(AND($K1810&gt;=0,#REF!&gt;=0,$N1810&gt;=0,#REF!&gt;=0,$Q1810&gt;=0,$R1810&gt;=0),IF(($K$10+#REF!*5)&gt;($N$10+#REF!*5),IF(($N1810+#REF!*5)&gt;($Q1810+$R1810*5),"Satellite","Microwave"),IF(($K1810+#REF!*5)&gt;($Q1810+$R1810*5),"Satellite","Fiber Optic")),""),""))</f>
        <v/>
      </c>
    </row>
    <row r="1811" spans="1:61">
      <c r="V1811" s="4" t="str">
        <f>IF(OR(ISBLANK($K1811),ISBLANK(#REF!),ISBLANK($N1811),ISBLANK(#REF!),ISBLANK($Q1811),ISBLANK($R1811)),"",IF(AND(ISNUMBER($K1811),ISNUMBER(#REF!),ISNUMBER($N1811),ISNUMBER(#REF!),ISNUMBER($Q1811),ISNUMBER($R1811)),IF(AND($K1811&gt;=0,#REF!&gt;=0,$N1811&gt;=0,#REF!&gt;=0,$Q1811&gt;=0,$R1811&gt;=0),IF(($K$10+#REF!*5)&gt;($N$10+#REF!*5),IF(($N1811+#REF!*5)&gt;($Q1811+$R1811*5),"Satellite","Microwave"),IF(($K1811+#REF!*5)&gt;($Q1811+$R1811*5),"Satellite","Fiber Optic")),""),""))</f>
        <v/>
      </c>
    </row>
    <row r="1812" spans="1:61">
      <c r="V1812" s="4" t="str">
        <f>IF(OR(ISBLANK($K1812),ISBLANK(#REF!),ISBLANK($N1812),ISBLANK(#REF!),ISBLANK($Q1812),ISBLANK($R1812)),"",IF(AND(ISNUMBER($K1812),ISNUMBER(#REF!),ISNUMBER($N1812),ISNUMBER(#REF!),ISNUMBER($Q1812),ISNUMBER($R1812)),IF(AND($K1812&gt;=0,#REF!&gt;=0,$N1812&gt;=0,#REF!&gt;=0,$Q1812&gt;=0,$R1812&gt;=0),IF(($K$10+#REF!*5)&gt;($N$10+#REF!*5),IF(($N1812+#REF!*5)&gt;($Q1812+$R1812*5),"Satellite","Microwave"),IF(($K1812+#REF!*5)&gt;($Q1812+$R1812*5),"Satellite","Fiber Optic")),""),""))</f>
        <v/>
      </c>
    </row>
    <row r="1813" spans="1:61">
      <c r="V1813" s="4" t="str">
        <f>IF(OR(ISBLANK($K1813),ISBLANK(#REF!),ISBLANK($N1813),ISBLANK(#REF!),ISBLANK($Q1813),ISBLANK($R1813)),"",IF(AND(ISNUMBER($K1813),ISNUMBER(#REF!),ISNUMBER($N1813),ISNUMBER(#REF!),ISNUMBER($Q1813),ISNUMBER($R1813)),IF(AND($K1813&gt;=0,#REF!&gt;=0,$N1813&gt;=0,#REF!&gt;=0,$Q1813&gt;=0,$R1813&gt;=0),IF(($K$10+#REF!*5)&gt;($N$10+#REF!*5),IF(($N1813+#REF!*5)&gt;($Q1813+$R1813*5),"Satellite","Microwave"),IF(($K1813+#REF!*5)&gt;($Q1813+$R1813*5),"Satellite","Fiber Optic")),""),""))</f>
        <v/>
      </c>
    </row>
    <row r="1814" spans="1:61">
      <c r="V1814" s="4" t="str">
        <f>IF(OR(ISBLANK($K1814),ISBLANK(#REF!),ISBLANK($N1814),ISBLANK(#REF!),ISBLANK($Q1814),ISBLANK($R1814)),"",IF(AND(ISNUMBER($K1814),ISNUMBER(#REF!),ISNUMBER($N1814),ISNUMBER(#REF!),ISNUMBER($Q1814),ISNUMBER($R1814)),IF(AND($K1814&gt;=0,#REF!&gt;=0,$N1814&gt;=0,#REF!&gt;=0,$Q1814&gt;=0,$R1814&gt;=0),IF(($K$10+#REF!*5)&gt;($N$10+#REF!*5),IF(($N1814+#REF!*5)&gt;($Q1814+$R1814*5),"Satellite","Microwave"),IF(($K1814+#REF!*5)&gt;($Q1814+$R1814*5),"Satellite","Fiber Optic")),""),""))</f>
        <v/>
      </c>
    </row>
    <row r="1815" spans="1:61">
      <c r="V1815" s="4" t="str">
        <f>IF(OR(ISBLANK($K1815),ISBLANK(#REF!),ISBLANK($N1815),ISBLANK(#REF!),ISBLANK($Q1815),ISBLANK($R1815)),"",IF(AND(ISNUMBER($K1815),ISNUMBER(#REF!),ISNUMBER($N1815),ISNUMBER(#REF!),ISNUMBER($Q1815),ISNUMBER($R1815)),IF(AND($K1815&gt;=0,#REF!&gt;=0,$N1815&gt;=0,#REF!&gt;=0,$Q1815&gt;=0,$R1815&gt;=0),IF(($K$10+#REF!*5)&gt;($N$10+#REF!*5),IF(($N1815+#REF!*5)&gt;($Q1815+$R1815*5),"Satellite","Microwave"),IF(($K1815+#REF!*5)&gt;($Q1815+$R1815*5),"Satellite","Fiber Optic")),""),""))</f>
        <v/>
      </c>
    </row>
    <row r="1816" spans="1:61">
      <c r="V1816" s="4" t="str">
        <f>IF(OR(ISBLANK($K1816),ISBLANK(#REF!),ISBLANK($N1816),ISBLANK(#REF!),ISBLANK($Q1816),ISBLANK($R1816)),"",IF(AND(ISNUMBER($K1816),ISNUMBER(#REF!),ISNUMBER($N1816),ISNUMBER(#REF!),ISNUMBER($Q1816),ISNUMBER($R1816)),IF(AND($K1816&gt;=0,#REF!&gt;=0,$N1816&gt;=0,#REF!&gt;=0,$Q1816&gt;=0,$R1816&gt;=0),IF(($K$10+#REF!*5)&gt;($N$10+#REF!*5),IF(($N1816+#REF!*5)&gt;($Q1816+$R1816*5),"Satellite","Microwave"),IF(($K1816+#REF!*5)&gt;($Q1816+$R1816*5),"Satellite","Fiber Optic")),""),""))</f>
        <v/>
      </c>
    </row>
    <row r="1817" spans="1:61">
      <c r="V1817" s="4" t="str">
        <f>IF(OR(ISBLANK($K1817),ISBLANK(#REF!),ISBLANK($N1817),ISBLANK(#REF!),ISBLANK($Q1817),ISBLANK($R1817)),"",IF(AND(ISNUMBER($K1817),ISNUMBER(#REF!),ISNUMBER($N1817),ISNUMBER(#REF!),ISNUMBER($Q1817),ISNUMBER($R1817)),IF(AND($K1817&gt;=0,#REF!&gt;=0,$N1817&gt;=0,#REF!&gt;=0,$Q1817&gt;=0,$R1817&gt;=0),IF(($K$10+#REF!*5)&gt;($N$10+#REF!*5),IF(($N1817+#REF!*5)&gt;($Q1817+$R1817*5),"Satellite","Microwave"),IF(($K1817+#REF!*5)&gt;($Q1817+$R1817*5),"Satellite","Fiber Optic")),""),""))</f>
        <v/>
      </c>
    </row>
    <row r="1818" spans="1:61">
      <c r="V1818" s="4" t="str">
        <f>IF(OR(ISBLANK($K1818),ISBLANK(#REF!),ISBLANK($N1818),ISBLANK(#REF!),ISBLANK($Q1818),ISBLANK($R1818)),"",IF(AND(ISNUMBER($K1818),ISNUMBER(#REF!),ISNUMBER($N1818),ISNUMBER(#REF!),ISNUMBER($Q1818),ISNUMBER($R1818)),IF(AND($K1818&gt;=0,#REF!&gt;=0,$N1818&gt;=0,#REF!&gt;=0,$Q1818&gt;=0,$R1818&gt;=0),IF(($K$10+#REF!*5)&gt;($N$10+#REF!*5),IF(($N1818+#REF!*5)&gt;($Q1818+$R1818*5),"Satellite","Microwave"),IF(($K1818+#REF!*5)&gt;($Q1818+$R1818*5),"Satellite","Fiber Optic")),""),""))</f>
        <v/>
      </c>
    </row>
    <row r="1819" spans="1:61">
      <c r="V1819" s="4" t="str">
        <f>IF(OR(ISBLANK($K1819),ISBLANK(#REF!),ISBLANK($N1819),ISBLANK(#REF!),ISBLANK($Q1819),ISBLANK($R1819)),"",IF(AND(ISNUMBER($K1819),ISNUMBER(#REF!),ISNUMBER($N1819),ISNUMBER(#REF!),ISNUMBER($Q1819),ISNUMBER($R1819)),IF(AND($K1819&gt;=0,#REF!&gt;=0,$N1819&gt;=0,#REF!&gt;=0,$Q1819&gt;=0,$R1819&gt;=0),IF(($K$10+#REF!*5)&gt;($N$10+#REF!*5),IF(($N1819+#REF!*5)&gt;($Q1819+$R1819*5),"Satellite","Microwave"),IF(($K1819+#REF!*5)&gt;($Q1819+$R1819*5),"Satellite","Fiber Optic")),""),""))</f>
        <v/>
      </c>
    </row>
    <row r="1820" spans="1:61">
      <c r="V1820" s="4" t="str">
        <f>IF(OR(ISBLANK($K1820),ISBLANK(#REF!),ISBLANK($N1820),ISBLANK(#REF!),ISBLANK($Q1820),ISBLANK($R1820)),"",IF(AND(ISNUMBER($K1820),ISNUMBER(#REF!),ISNUMBER($N1820),ISNUMBER(#REF!),ISNUMBER($Q1820),ISNUMBER($R1820)),IF(AND($K1820&gt;=0,#REF!&gt;=0,$N1820&gt;=0,#REF!&gt;=0,$Q1820&gt;=0,$R1820&gt;=0),IF(($K$10+#REF!*5)&gt;($N$10+#REF!*5),IF(($N1820+#REF!*5)&gt;($Q1820+$R1820*5),"Satellite","Microwave"),IF(($K1820+#REF!*5)&gt;($Q1820+$R1820*5),"Satellite","Fiber Optic")),""),""))</f>
        <v/>
      </c>
    </row>
    <row r="1821" spans="1:61">
      <c r="V1821" s="4" t="str">
        <f>IF(OR(ISBLANK($K1821),ISBLANK(#REF!),ISBLANK($N1821),ISBLANK(#REF!),ISBLANK($Q1821),ISBLANK($R1821)),"",IF(AND(ISNUMBER($K1821),ISNUMBER(#REF!),ISNUMBER($N1821),ISNUMBER(#REF!),ISNUMBER($Q1821),ISNUMBER($R1821)),IF(AND($K1821&gt;=0,#REF!&gt;=0,$N1821&gt;=0,#REF!&gt;=0,$Q1821&gt;=0,$R1821&gt;=0),IF(($K$10+#REF!*5)&gt;($N$10+#REF!*5),IF(($N1821+#REF!*5)&gt;($Q1821+$R1821*5),"Satellite","Microwave"),IF(($K1821+#REF!*5)&gt;($Q1821+$R1821*5),"Satellite","Fiber Optic")),""),""))</f>
        <v/>
      </c>
    </row>
    <row r="1822" spans="1:61">
      <c r="V1822" s="4" t="str">
        <f>IF(OR(ISBLANK($K1822),ISBLANK(#REF!),ISBLANK($N1822),ISBLANK(#REF!),ISBLANK($Q1822),ISBLANK($R1822)),"",IF(AND(ISNUMBER($K1822),ISNUMBER(#REF!),ISNUMBER($N1822),ISNUMBER(#REF!),ISNUMBER($Q1822),ISNUMBER($R1822)),IF(AND($K1822&gt;=0,#REF!&gt;=0,$N1822&gt;=0,#REF!&gt;=0,$Q1822&gt;=0,$R1822&gt;=0),IF(($K$10+#REF!*5)&gt;($N$10+#REF!*5),IF(($N1822+#REF!*5)&gt;($Q1822+$R1822*5),"Satellite","Microwave"),IF(($K1822+#REF!*5)&gt;($Q1822+$R1822*5),"Satellite","Fiber Optic")),""),""))</f>
        <v/>
      </c>
    </row>
    <row r="1823" spans="1:61">
      <c r="V1823" s="4" t="str">
        <f>IF(OR(ISBLANK($K1823),ISBLANK(#REF!),ISBLANK($N1823),ISBLANK(#REF!),ISBLANK($Q1823),ISBLANK($R1823)),"",IF(AND(ISNUMBER($K1823),ISNUMBER(#REF!),ISNUMBER($N1823),ISNUMBER(#REF!),ISNUMBER($Q1823),ISNUMBER($R1823)),IF(AND($K1823&gt;=0,#REF!&gt;=0,$N1823&gt;=0,#REF!&gt;=0,$Q1823&gt;=0,$R1823&gt;=0),IF(($K$10+#REF!*5)&gt;($N$10+#REF!*5),IF(($N1823+#REF!*5)&gt;($Q1823+$R1823*5),"Satellite","Microwave"),IF(($K1823+#REF!*5)&gt;($Q1823+$R1823*5),"Satellite","Fiber Optic")),""),""))</f>
        <v/>
      </c>
    </row>
    <row r="1824" spans="1:61">
      <c r="V1824" s="4" t="str">
        <f>IF(OR(ISBLANK($K1824),ISBLANK(#REF!),ISBLANK($N1824),ISBLANK(#REF!),ISBLANK($Q1824),ISBLANK($R1824)),"",IF(AND(ISNUMBER($K1824),ISNUMBER(#REF!),ISNUMBER($N1824),ISNUMBER(#REF!),ISNUMBER($Q1824),ISNUMBER($R1824)),IF(AND($K1824&gt;=0,#REF!&gt;=0,$N1824&gt;=0,#REF!&gt;=0,$Q1824&gt;=0,$R1824&gt;=0),IF(($K$10+#REF!*5)&gt;($N$10+#REF!*5),IF(($N1824+#REF!*5)&gt;($Q1824+$R1824*5),"Satellite","Microwave"),IF(($K1824+#REF!*5)&gt;($Q1824+$R1824*5),"Satellite","Fiber Optic")),""),""))</f>
        <v/>
      </c>
    </row>
    <row r="1825" spans="1:61">
      <c r="V1825" s="4" t="str">
        <f>IF(OR(ISBLANK($K1825),ISBLANK(#REF!),ISBLANK($N1825),ISBLANK(#REF!),ISBLANK($Q1825),ISBLANK($R1825)),"",IF(AND(ISNUMBER($K1825),ISNUMBER(#REF!),ISNUMBER($N1825),ISNUMBER(#REF!),ISNUMBER($Q1825),ISNUMBER($R1825)),IF(AND($K1825&gt;=0,#REF!&gt;=0,$N1825&gt;=0,#REF!&gt;=0,$Q1825&gt;=0,$R1825&gt;=0),IF(($K$10+#REF!*5)&gt;($N$10+#REF!*5),IF(($N1825+#REF!*5)&gt;($Q1825+$R1825*5),"Satellite","Microwave"),IF(($K1825+#REF!*5)&gt;($Q1825+$R1825*5),"Satellite","Fiber Optic")),""),""))</f>
        <v/>
      </c>
    </row>
    <row r="1826" spans="1:61">
      <c r="V1826" s="4" t="str">
        <f>IF(OR(ISBLANK($K1826),ISBLANK(#REF!),ISBLANK($N1826),ISBLANK(#REF!),ISBLANK($Q1826),ISBLANK($R1826)),"",IF(AND(ISNUMBER($K1826),ISNUMBER(#REF!),ISNUMBER($N1826),ISNUMBER(#REF!),ISNUMBER($Q1826),ISNUMBER($R1826)),IF(AND($K1826&gt;=0,#REF!&gt;=0,$N1826&gt;=0,#REF!&gt;=0,$Q1826&gt;=0,$R1826&gt;=0),IF(($K$10+#REF!*5)&gt;($N$10+#REF!*5),IF(($N1826+#REF!*5)&gt;($Q1826+$R1826*5),"Satellite","Microwave"),IF(($K1826+#REF!*5)&gt;($Q1826+$R1826*5),"Satellite","Fiber Optic")),""),""))</f>
        <v/>
      </c>
    </row>
    <row r="1827" spans="1:61">
      <c r="V1827" s="4" t="str">
        <f>IF(OR(ISBLANK($K1827),ISBLANK(#REF!),ISBLANK($N1827),ISBLANK(#REF!),ISBLANK($Q1827),ISBLANK($R1827)),"",IF(AND(ISNUMBER($K1827),ISNUMBER(#REF!),ISNUMBER($N1827),ISNUMBER(#REF!),ISNUMBER($Q1827),ISNUMBER($R1827)),IF(AND($K1827&gt;=0,#REF!&gt;=0,$N1827&gt;=0,#REF!&gt;=0,$Q1827&gt;=0,$R1827&gt;=0),IF(($K$10+#REF!*5)&gt;($N$10+#REF!*5),IF(($N1827+#REF!*5)&gt;($Q1827+$R1827*5),"Satellite","Microwave"),IF(($K1827+#REF!*5)&gt;($Q1827+$R1827*5),"Satellite","Fiber Optic")),""),""))</f>
        <v/>
      </c>
    </row>
    <row r="1828" spans="1:61">
      <c r="V1828" s="4" t="str">
        <f>IF(OR(ISBLANK($K1828),ISBLANK(#REF!),ISBLANK($N1828),ISBLANK(#REF!),ISBLANK($Q1828),ISBLANK($R1828)),"",IF(AND(ISNUMBER($K1828),ISNUMBER(#REF!),ISNUMBER($N1828),ISNUMBER(#REF!),ISNUMBER($Q1828),ISNUMBER($R1828)),IF(AND($K1828&gt;=0,#REF!&gt;=0,$N1828&gt;=0,#REF!&gt;=0,$Q1828&gt;=0,$R1828&gt;=0),IF(($K$10+#REF!*5)&gt;($N$10+#REF!*5),IF(($N1828+#REF!*5)&gt;($Q1828+$R1828*5),"Satellite","Microwave"),IF(($K1828+#REF!*5)&gt;($Q1828+$R1828*5),"Satellite","Fiber Optic")),""),""))</f>
        <v/>
      </c>
    </row>
    <row r="1829" spans="1:61">
      <c r="V1829" s="4" t="str">
        <f>IF(OR(ISBLANK($K1829),ISBLANK(#REF!),ISBLANK($N1829),ISBLANK(#REF!),ISBLANK($Q1829),ISBLANK($R1829)),"",IF(AND(ISNUMBER($K1829),ISNUMBER(#REF!),ISNUMBER($N1829),ISNUMBER(#REF!),ISNUMBER($Q1829),ISNUMBER($R1829)),IF(AND($K1829&gt;=0,#REF!&gt;=0,$N1829&gt;=0,#REF!&gt;=0,$Q1829&gt;=0,$R1829&gt;=0),IF(($K$10+#REF!*5)&gt;($N$10+#REF!*5),IF(($N1829+#REF!*5)&gt;($Q1829+$R1829*5),"Satellite","Microwave"),IF(($K1829+#REF!*5)&gt;($Q1829+$R1829*5),"Satellite","Fiber Optic")),""),""))</f>
        <v/>
      </c>
    </row>
    <row r="1830" spans="1:61">
      <c r="V1830" s="4" t="str">
        <f>IF(OR(ISBLANK($K1830),ISBLANK(#REF!),ISBLANK($N1830),ISBLANK(#REF!),ISBLANK($Q1830),ISBLANK($R1830)),"",IF(AND(ISNUMBER($K1830),ISNUMBER(#REF!),ISNUMBER($N1830),ISNUMBER(#REF!),ISNUMBER($Q1830),ISNUMBER($R1830)),IF(AND($K1830&gt;=0,#REF!&gt;=0,$N1830&gt;=0,#REF!&gt;=0,$Q1830&gt;=0,$R1830&gt;=0),IF(($K$10+#REF!*5)&gt;($N$10+#REF!*5),IF(($N1830+#REF!*5)&gt;($Q1830+$R1830*5),"Satellite","Microwave"),IF(($K1830+#REF!*5)&gt;($Q1830+$R1830*5),"Satellite","Fiber Optic")),""),""))</f>
        <v/>
      </c>
    </row>
    <row r="1831" spans="1:61">
      <c r="V1831" s="4" t="str">
        <f>IF(OR(ISBLANK($K1831),ISBLANK(#REF!),ISBLANK($N1831),ISBLANK(#REF!),ISBLANK($Q1831),ISBLANK($R1831)),"",IF(AND(ISNUMBER($K1831),ISNUMBER(#REF!),ISNUMBER($N1831),ISNUMBER(#REF!),ISNUMBER($Q1831),ISNUMBER($R1831)),IF(AND($K1831&gt;=0,#REF!&gt;=0,$N1831&gt;=0,#REF!&gt;=0,$Q1831&gt;=0,$R1831&gt;=0),IF(($K$10+#REF!*5)&gt;($N$10+#REF!*5),IF(($N1831+#REF!*5)&gt;($Q1831+$R1831*5),"Satellite","Microwave"),IF(($K1831+#REF!*5)&gt;($Q1831+$R1831*5),"Satellite","Fiber Optic")),""),""))</f>
        <v/>
      </c>
    </row>
    <row r="1832" spans="1:61">
      <c r="V1832" s="4" t="str">
        <f>IF(OR(ISBLANK($K1832),ISBLANK(#REF!),ISBLANK($N1832),ISBLANK(#REF!),ISBLANK($Q1832),ISBLANK($R1832)),"",IF(AND(ISNUMBER($K1832),ISNUMBER(#REF!),ISNUMBER($N1832),ISNUMBER(#REF!),ISNUMBER($Q1832),ISNUMBER($R1832)),IF(AND($K1832&gt;=0,#REF!&gt;=0,$N1832&gt;=0,#REF!&gt;=0,$Q1832&gt;=0,$R1832&gt;=0),IF(($K$10+#REF!*5)&gt;($N$10+#REF!*5),IF(($N1832+#REF!*5)&gt;($Q1832+$R1832*5),"Satellite","Microwave"),IF(($K1832+#REF!*5)&gt;($Q1832+$R1832*5),"Satellite","Fiber Optic")),""),""))</f>
        <v/>
      </c>
    </row>
    <row r="1833" spans="1:61">
      <c r="V1833" s="4" t="str">
        <f>IF(OR(ISBLANK($K1833),ISBLANK(#REF!),ISBLANK($N1833),ISBLANK(#REF!),ISBLANK($Q1833),ISBLANK($R1833)),"",IF(AND(ISNUMBER($K1833),ISNUMBER(#REF!),ISNUMBER($N1833),ISNUMBER(#REF!),ISNUMBER($Q1833),ISNUMBER($R1833)),IF(AND($K1833&gt;=0,#REF!&gt;=0,$N1833&gt;=0,#REF!&gt;=0,$Q1833&gt;=0,$R1833&gt;=0),IF(($K$10+#REF!*5)&gt;($N$10+#REF!*5),IF(($N1833+#REF!*5)&gt;($Q1833+$R1833*5),"Satellite","Microwave"),IF(($K1833+#REF!*5)&gt;($Q1833+$R1833*5),"Satellite","Fiber Optic")),""),""))</f>
        <v/>
      </c>
    </row>
    <row r="1834" spans="1:61">
      <c r="V1834" s="4" t="str">
        <f>IF(OR(ISBLANK($K1834),ISBLANK(#REF!),ISBLANK($N1834),ISBLANK(#REF!),ISBLANK($Q1834),ISBLANK($R1834)),"",IF(AND(ISNUMBER($K1834),ISNUMBER(#REF!),ISNUMBER($N1834),ISNUMBER(#REF!),ISNUMBER($Q1834),ISNUMBER($R1834)),IF(AND($K1834&gt;=0,#REF!&gt;=0,$N1834&gt;=0,#REF!&gt;=0,$Q1834&gt;=0,$R1834&gt;=0),IF(($K$10+#REF!*5)&gt;($N$10+#REF!*5),IF(($N1834+#REF!*5)&gt;($Q1834+$R1834*5),"Satellite","Microwave"),IF(($K1834+#REF!*5)&gt;($Q1834+$R1834*5),"Satellite","Fiber Optic")),""),""))</f>
        <v/>
      </c>
    </row>
    <row r="1835" spans="1:61">
      <c r="V1835" s="4" t="str">
        <f>IF(OR(ISBLANK($K1835),ISBLANK(#REF!),ISBLANK($N1835),ISBLANK(#REF!),ISBLANK($Q1835),ISBLANK($R1835)),"",IF(AND(ISNUMBER($K1835),ISNUMBER(#REF!),ISNUMBER($N1835),ISNUMBER(#REF!),ISNUMBER($Q1835),ISNUMBER($R1835)),IF(AND($K1835&gt;=0,#REF!&gt;=0,$N1835&gt;=0,#REF!&gt;=0,$Q1835&gt;=0,$R1835&gt;=0),IF(($K$10+#REF!*5)&gt;($N$10+#REF!*5),IF(($N1835+#REF!*5)&gt;($Q1835+$R1835*5),"Satellite","Microwave"),IF(($K1835+#REF!*5)&gt;($Q1835+$R1835*5),"Satellite","Fiber Optic")),""),""))</f>
        <v/>
      </c>
    </row>
    <row r="1836" spans="1:61">
      <c r="V1836" s="4" t="str">
        <f>IF(OR(ISBLANK($K1836),ISBLANK(#REF!),ISBLANK($N1836),ISBLANK(#REF!),ISBLANK($Q1836),ISBLANK($R1836)),"",IF(AND(ISNUMBER($K1836),ISNUMBER(#REF!),ISNUMBER($N1836),ISNUMBER(#REF!),ISNUMBER($Q1836),ISNUMBER($R1836)),IF(AND($K1836&gt;=0,#REF!&gt;=0,$N1836&gt;=0,#REF!&gt;=0,$Q1836&gt;=0,$R1836&gt;=0),IF(($K$10+#REF!*5)&gt;($N$10+#REF!*5),IF(($N1836+#REF!*5)&gt;($Q1836+$R1836*5),"Satellite","Microwave"),IF(($K1836+#REF!*5)&gt;($Q1836+$R1836*5),"Satellite","Fiber Optic")),""),""))</f>
        <v/>
      </c>
    </row>
    <row r="1837" spans="1:61">
      <c r="V1837" s="4" t="str">
        <f>IF(OR(ISBLANK($K1837),ISBLANK(#REF!),ISBLANK($N1837),ISBLANK(#REF!),ISBLANK($Q1837),ISBLANK($R1837)),"",IF(AND(ISNUMBER($K1837),ISNUMBER(#REF!),ISNUMBER($N1837),ISNUMBER(#REF!),ISNUMBER($Q1837),ISNUMBER($R1837)),IF(AND($K1837&gt;=0,#REF!&gt;=0,$N1837&gt;=0,#REF!&gt;=0,$Q1837&gt;=0,$R1837&gt;=0),IF(($K$10+#REF!*5)&gt;($N$10+#REF!*5),IF(($N1837+#REF!*5)&gt;($Q1837+$R1837*5),"Satellite","Microwave"),IF(($K1837+#REF!*5)&gt;($Q1837+$R1837*5),"Satellite","Fiber Optic")),""),""))</f>
        <v/>
      </c>
    </row>
    <row r="1838" spans="1:61">
      <c r="V1838" s="4" t="str">
        <f>IF(OR(ISBLANK($K1838),ISBLANK(#REF!),ISBLANK($N1838),ISBLANK(#REF!),ISBLANK($Q1838),ISBLANK($R1838)),"",IF(AND(ISNUMBER($K1838),ISNUMBER(#REF!),ISNUMBER($N1838),ISNUMBER(#REF!),ISNUMBER($Q1838),ISNUMBER($R1838)),IF(AND($K1838&gt;=0,#REF!&gt;=0,$N1838&gt;=0,#REF!&gt;=0,$Q1838&gt;=0,$R1838&gt;=0),IF(($K$10+#REF!*5)&gt;($N$10+#REF!*5),IF(($N1838+#REF!*5)&gt;($Q1838+$R1838*5),"Satellite","Microwave"),IF(($K1838+#REF!*5)&gt;($Q1838+$R1838*5),"Satellite","Fiber Optic")),""),""))</f>
        <v/>
      </c>
    </row>
    <row r="1839" spans="1:61">
      <c r="V1839" s="4" t="str">
        <f>IF(OR(ISBLANK($K1839),ISBLANK(#REF!),ISBLANK($N1839),ISBLANK(#REF!),ISBLANK($Q1839),ISBLANK($R1839)),"",IF(AND(ISNUMBER($K1839),ISNUMBER(#REF!),ISNUMBER($N1839),ISNUMBER(#REF!),ISNUMBER($Q1839),ISNUMBER($R1839)),IF(AND($K1839&gt;=0,#REF!&gt;=0,$N1839&gt;=0,#REF!&gt;=0,$Q1839&gt;=0,$R1839&gt;=0),IF(($K$10+#REF!*5)&gt;($N$10+#REF!*5),IF(($N1839+#REF!*5)&gt;($Q1839+$R1839*5),"Satellite","Microwave"),IF(($K1839+#REF!*5)&gt;($Q1839+$R1839*5),"Satellite","Fiber Optic")),""),""))</f>
        <v/>
      </c>
    </row>
    <row r="1840" spans="1:61">
      <c r="V1840" s="4" t="str">
        <f>IF(OR(ISBLANK($K1840),ISBLANK(#REF!),ISBLANK($N1840),ISBLANK(#REF!),ISBLANK($Q1840),ISBLANK($R1840)),"",IF(AND(ISNUMBER($K1840),ISNUMBER(#REF!),ISNUMBER($N1840),ISNUMBER(#REF!),ISNUMBER($Q1840),ISNUMBER($R1840)),IF(AND($K1840&gt;=0,#REF!&gt;=0,$N1840&gt;=0,#REF!&gt;=0,$Q1840&gt;=0,$R1840&gt;=0),IF(($K$10+#REF!*5)&gt;($N$10+#REF!*5),IF(($N1840+#REF!*5)&gt;($Q1840+$R1840*5),"Satellite","Microwave"),IF(($K1840+#REF!*5)&gt;($Q1840+$R1840*5),"Satellite","Fiber Optic")),""),""))</f>
        <v/>
      </c>
    </row>
    <row r="1841" spans="1:61">
      <c r="V1841" s="4" t="str">
        <f>IF(OR(ISBLANK($K1841),ISBLANK(#REF!),ISBLANK($N1841),ISBLANK(#REF!),ISBLANK($Q1841),ISBLANK($R1841)),"",IF(AND(ISNUMBER($K1841),ISNUMBER(#REF!),ISNUMBER($N1841),ISNUMBER(#REF!),ISNUMBER($Q1841),ISNUMBER($R1841)),IF(AND($K1841&gt;=0,#REF!&gt;=0,$N1841&gt;=0,#REF!&gt;=0,$Q1841&gt;=0,$R1841&gt;=0),IF(($K$10+#REF!*5)&gt;($N$10+#REF!*5),IF(($N1841+#REF!*5)&gt;($Q1841+$R1841*5),"Satellite","Microwave"),IF(($K1841+#REF!*5)&gt;($Q1841+$R1841*5),"Satellite","Fiber Optic")),""),""))</f>
        <v/>
      </c>
    </row>
    <row r="1842" spans="1:61">
      <c r="V1842" s="4" t="str">
        <f>IF(OR(ISBLANK($K1842),ISBLANK(#REF!),ISBLANK($N1842),ISBLANK(#REF!),ISBLANK($Q1842),ISBLANK($R1842)),"",IF(AND(ISNUMBER($K1842),ISNUMBER(#REF!),ISNUMBER($N1842),ISNUMBER(#REF!),ISNUMBER($Q1842),ISNUMBER($R1842)),IF(AND($K1842&gt;=0,#REF!&gt;=0,$N1842&gt;=0,#REF!&gt;=0,$Q1842&gt;=0,$R1842&gt;=0),IF(($K$10+#REF!*5)&gt;($N$10+#REF!*5),IF(($N1842+#REF!*5)&gt;($Q1842+$R1842*5),"Satellite","Microwave"),IF(($K1842+#REF!*5)&gt;($Q1842+$R1842*5),"Satellite","Fiber Optic")),""),""))</f>
        <v/>
      </c>
    </row>
    <row r="1843" spans="1:61">
      <c r="V1843" s="4" t="str">
        <f>IF(OR(ISBLANK($K1843),ISBLANK(#REF!),ISBLANK($N1843),ISBLANK(#REF!),ISBLANK($Q1843),ISBLANK($R1843)),"",IF(AND(ISNUMBER($K1843),ISNUMBER(#REF!),ISNUMBER($N1843),ISNUMBER(#REF!),ISNUMBER($Q1843),ISNUMBER($R1843)),IF(AND($K1843&gt;=0,#REF!&gt;=0,$N1843&gt;=0,#REF!&gt;=0,$Q1843&gt;=0,$R1843&gt;=0),IF(($K$10+#REF!*5)&gt;($N$10+#REF!*5),IF(($N1843+#REF!*5)&gt;($Q1843+$R1843*5),"Satellite","Microwave"),IF(($K1843+#REF!*5)&gt;($Q1843+$R1843*5),"Satellite","Fiber Optic")),""),""))</f>
        <v/>
      </c>
    </row>
    <row r="1844" spans="1:61">
      <c r="V1844" s="4" t="str">
        <f>IF(OR(ISBLANK($K1844),ISBLANK(#REF!),ISBLANK($N1844),ISBLANK(#REF!),ISBLANK($Q1844),ISBLANK($R1844)),"",IF(AND(ISNUMBER($K1844),ISNUMBER(#REF!),ISNUMBER($N1844),ISNUMBER(#REF!),ISNUMBER($Q1844),ISNUMBER($R1844)),IF(AND($K1844&gt;=0,#REF!&gt;=0,$N1844&gt;=0,#REF!&gt;=0,$Q1844&gt;=0,$R1844&gt;=0),IF(($K$10+#REF!*5)&gt;($N$10+#REF!*5),IF(($N1844+#REF!*5)&gt;($Q1844+$R1844*5),"Satellite","Microwave"),IF(($K1844+#REF!*5)&gt;($Q1844+$R1844*5),"Satellite","Fiber Optic")),""),""))</f>
        <v/>
      </c>
    </row>
    <row r="1845" spans="1:61">
      <c r="V1845" s="4" t="str">
        <f>IF(OR(ISBLANK($K1845),ISBLANK(#REF!),ISBLANK($N1845),ISBLANK(#REF!),ISBLANK($Q1845),ISBLANK($R1845)),"",IF(AND(ISNUMBER($K1845),ISNUMBER(#REF!),ISNUMBER($N1845),ISNUMBER(#REF!),ISNUMBER($Q1845),ISNUMBER($R1845)),IF(AND($K1845&gt;=0,#REF!&gt;=0,$N1845&gt;=0,#REF!&gt;=0,$Q1845&gt;=0,$R1845&gt;=0),IF(($K$10+#REF!*5)&gt;($N$10+#REF!*5),IF(($N1845+#REF!*5)&gt;($Q1845+$R1845*5),"Satellite","Microwave"),IF(($K1845+#REF!*5)&gt;($Q1845+$R1845*5),"Satellite","Fiber Optic")),""),""))</f>
        <v/>
      </c>
    </row>
    <row r="1846" spans="1:61">
      <c r="V1846" s="4" t="str">
        <f>IF(OR(ISBLANK($K1846),ISBLANK(#REF!),ISBLANK($N1846),ISBLANK(#REF!),ISBLANK($Q1846),ISBLANK($R1846)),"",IF(AND(ISNUMBER($K1846),ISNUMBER(#REF!),ISNUMBER($N1846),ISNUMBER(#REF!),ISNUMBER($Q1846),ISNUMBER($R1846)),IF(AND($K1846&gt;=0,#REF!&gt;=0,$N1846&gt;=0,#REF!&gt;=0,$Q1846&gt;=0,$R1846&gt;=0),IF(($K$10+#REF!*5)&gt;($N$10+#REF!*5),IF(($N1846+#REF!*5)&gt;($Q1846+$R1846*5),"Satellite","Microwave"),IF(($K1846+#REF!*5)&gt;($Q1846+$R1846*5),"Satellite","Fiber Optic")),""),""))</f>
        <v/>
      </c>
    </row>
    <row r="1847" spans="1:61">
      <c r="V1847" s="4" t="str">
        <f>IF(OR(ISBLANK($K1847),ISBLANK(#REF!),ISBLANK($N1847),ISBLANK(#REF!),ISBLANK($Q1847),ISBLANK($R1847)),"",IF(AND(ISNUMBER($K1847),ISNUMBER(#REF!),ISNUMBER($N1847),ISNUMBER(#REF!),ISNUMBER($Q1847),ISNUMBER($R1847)),IF(AND($K1847&gt;=0,#REF!&gt;=0,$N1847&gt;=0,#REF!&gt;=0,$Q1847&gt;=0,$R1847&gt;=0),IF(($K$10+#REF!*5)&gt;($N$10+#REF!*5),IF(($N1847+#REF!*5)&gt;($Q1847+$R1847*5),"Satellite","Microwave"),IF(($K1847+#REF!*5)&gt;($Q1847+$R1847*5),"Satellite","Fiber Optic")),""),""))</f>
        <v/>
      </c>
    </row>
    <row r="1848" spans="1:61">
      <c r="V1848" s="4" t="str">
        <f>IF(OR(ISBLANK($K1848),ISBLANK(#REF!),ISBLANK($N1848),ISBLANK(#REF!),ISBLANK($Q1848),ISBLANK($R1848)),"",IF(AND(ISNUMBER($K1848),ISNUMBER(#REF!),ISNUMBER($N1848),ISNUMBER(#REF!),ISNUMBER($Q1848),ISNUMBER($R1848)),IF(AND($K1848&gt;=0,#REF!&gt;=0,$N1848&gt;=0,#REF!&gt;=0,$Q1848&gt;=0,$R1848&gt;=0),IF(($K$10+#REF!*5)&gt;($N$10+#REF!*5),IF(($N1848+#REF!*5)&gt;($Q1848+$R1848*5),"Satellite","Microwave"),IF(($K1848+#REF!*5)&gt;($Q1848+$R1848*5),"Satellite","Fiber Optic")),""),""))</f>
        <v/>
      </c>
    </row>
    <row r="1849" spans="1:61">
      <c r="V1849" s="4" t="str">
        <f>IF(OR(ISBLANK($K1849),ISBLANK(#REF!),ISBLANK($N1849),ISBLANK(#REF!),ISBLANK($Q1849),ISBLANK($R1849)),"",IF(AND(ISNUMBER($K1849),ISNUMBER(#REF!),ISNUMBER($N1849),ISNUMBER(#REF!),ISNUMBER($Q1849),ISNUMBER($R1849)),IF(AND($K1849&gt;=0,#REF!&gt;=0,$N1849&gt;=0,#REF!&gt;=0,$Q1849&gt;=0,$R1849&gt;=0),IF(($K$10+#REF!*5)&gt;($N$10+#REF!*5),IF(($N1849+#REF!*5)&gt;($Q1849+$R1849*5),"Satellite","Microwave"),IF(($K1849+#REF!*5)&gt;($Q1849+$R1849*5),"Satellite","Fiber Optic")),""),""))</f>
        <v/>
      </c>
    </row>
    <row r="1850" spans="1:61">
      <c r="V1850" s="4" t="str">
        <f>IF(OR(ISBLANK($K1850),ISBLANK(#REF!),ISBLANK($N1850),ISBLANK(#REF!),ISBLANK($Q1850),ISBLANK($R1850)),"",IF(AND(ISNUMBER($K1850),ISNUMBER(#REF!),ISNUMBER($N1850),ISNUMBER(#REF!),ISNUMBER($Q1850),ISNUMBER($R1850)),IF(AND($K1850&gt;=0,#REF!&gt;=0,$N1850&gt;=0,#REF!&gt;=0,$Q1850&gt;=0,$R1850&gt;=0),IF(($K$10+#REF!*5)&gt;($N$10+#REF!*5),IF(($N1850+#REF!*5)&gt;($Q1850+$R1850*5),"Satellite","Microwave"),IF(($K1850+#REF!*5)&gt;($Q1850+$R1850*5),"Satellite","Fiber Optic")),""),""))</f>
        <v/>
      </c>
    </row>
    <row r="1851" spans="1:61">
      <c r="V1851" s="4" t="str">
        <f>IF(OR(ISBLANK($K1851),ISBLANK(#REF!),ISBLANK($N1851),ISBLANK(#REF!),ISBLANK($Q1851),ISBLANK($R1851)),"",IF(AND(ISNUMBER($K1851),ISNUMBER(#REF!),ISNUMBER($N1851),ISNUMBER(#REF!),ISNUMBER($Q1851),ISNUMBER($R1851)),IF(AND($K1851&gt;=0,#REF!&gt;=0,$N1851&gt;=0,#REF!&gt;=0,$Q1851&gt;=0,$R1851&gt;=0),IF(($K$10+#REF!*5)&gt;($N$10+#REF!*5),IF(($N1851+#REF!*5)&gt;($Q1851+$R1851*5),"Satellite","Microwave"),IF(($K1851+#REF!*5)&gt;($Q1851+$R1851*5),"Satellite","Fiber Optic")),""),""))</f>
        <v/>
      </c>
    </row>
    <row r="1852" spans="1:61">
      <c r="V1852" s="4" t="str">
        <f>IF(OR(ISBLANK($K1852),ISBLANK(#REF!),ISBLANK($N1852),ISBLANK(#REF!),ISBLANK($Q1852),ISBLANK($R1852)),"",IF(AND(ISNUMBER($K1852),ISNUMBER(#REF!),ISNUMBER($N1852),ISNUMBER(#REF!),ISNUMBER($Q1852),ISNUMBER($R1852)),IF(AND($K1852&gt;=0,#REF!&gt;=0,$N1852&gt;=0,#REF!&gt;=0,$Q1852&gt;=0,$R1852&gt;=0),IF(($K$10+#REF!*5)&gt;($N$10+#REF!*5),IF(($N1852+#REF!*5)&gt;($Q1852+$R1852*5),"Satellite","Microwave"),IF(($K1852+#REF!*5)&gt;($Q1852+$R1852*5),"Satellite","Fiber Optic")),""),""))</f>
        <v/>
      </c>
    </row>
    <row r="1853" spans="1:61">
      <c r="V1853" s="4" t="str">
        <f>IF(OR(ISBLANK($K1853),ISBLANK(#REF!),ISBLANK($N1853),ISBLANK(#REF!),ISBLANK($Q1853),ISBLANK($R1853)),"",IF(AND(ISNUMBER($K1853),ISNUMBER(#REF!),ISNUMBER($N1853),ISNUMBER(#REF!),ISNUMBER($Q1853),ISNUMBER($R1853)),IF(AND($K1853&gt;=0,#REF!&gt;=0,$N1853&gt;=0,#REF!&gt;=0,$Q1853&gt;=0,$R1853&gt;=0),IF(($K$10+#REF!*5)&gt;($N$10+#REF!*5),IF(($N1853+#REF!*5)&gt;($Q1853+$R1853*5),"Satellite","Microwave"),IF(($K1853+#REF!*5)&gt;($Q1853+$R1853*5),"Satellite","Fiber Optic")),""),""))</f>
        <v/>
      </c>
    </row>
    <row r="1854" spans="1:61">
      <c r="V1854" s="4" t="str">
        <f>IF(OR(ISBLANK($K1854),ISBLANK(#REF!),ISBLANK($N1854),ISBLANK(#REF!),ISBLANK($Q1854),ISBLANK($R1854)),"",IF(AND(ISNUMBER($K1854),ISNUMBER(#REF!),ISNUMBER($N1854),ISNUMBER(#REF!),ISNUMBER($Q1854),ISNUMBER($R1854)),IF(AND($K1854&gt;=0,#REF!&gt;=0,$N1854&gt;=0,#REF!&gt;=0,$Q1854&gt;=0,$R1854&gt;=0),IF(($K$10+#REF!*5)&gt;($N$10+#REF!*5),IF(($N1854+#REF!*5)&gt;($Q1854+$R1854*5),"Satellite","Microwave"),IF(($K1854+#REF!*5)&gt;($Q1854+$R1854*5),"Satellite","Fiber Optic")),""),""))</f>
        <v/>
      </c>
    </row>
    <row r="1855" spans="1:61">
      <c r="V1855" s="4" t="str">
        <f>IF(OR(ISBLANK($K1855),ISBLANK(#REF!),ISBLANK($N1855),ISBLANK(#REF!),ISBLANK($Q1855),ISBLANK($R1855)),"",IF(AND(ISNUMBER($K1855),ISNUMBER(#REF!),ISNUMBER($N1855),ISNUMBER(#REF!),ISNUMBER($Q1855),ISNUMBER($R1855)),IF(AND($K1855&gt;=0,#REF!&gt;=0,$N1855&gt;=0,#REF!&gt;=0,$Q1855&gt;=0,$R1855&gt;=0),IF(($K$10+#REF!*5)&gt;($N$10+#REF!*5),IF(($N1855+#REF!*5)&gt;($Q1855+$R1855*5),"Satellite","Microwave"),IF(($K1855+#REF!*5)&gt;($Q1855+$R1855*5),"Satellite","Fiber Optic")),""),""))</f>
        <v/>
      </c>
    </row>
    <row r="1856" spans="1:61">
      <c r="V1856" s="4" t="str">
        <f>IF(OR(ISBLANK($K1856),ISBLANK(#REF!),ISBLANK($N1856),ISBLANK(#REF!),ISBLANK($Q1856),ISBLANK($R1856)),"",IF(AND(ISNUMBER($K1856),ISNUMBER(#REF!),ISNUMBER($N1856),ISNUMBER(#REF!),ISNUMBER($Q1856),ISNUMBER($R1856)),IF(AND($K1856&gt;=0,#REF!&gt;=0,$N1856&gt;=0,#REF!&gt;=0,$Q1856&gt;=0,$R1856&gt;=0),IF(($K$10+#REF!*5)&gt;($N$10+#REF!*5),IF(($N1856+#REF!*5)&gt;($Q1856+$R1856*5),"Satellite","Microwave"),IF(($K1856+#REF!*5)&gt;($Q1856+$R1856*5),"Satellite","Fiber Optic")),""),""))</f>
        <v/>
      </c>
    </row>
    <row r="1857" spans="1:61">
      <c r="V1857" s="4" t="str">
        <f>IF(OR(ISBLANK($K1857),ISBLANK(#REF!),ISBLANK($N1857),ISBLANK(#REF!),ISBLANK($Q1857),ISBLANK($R1857)),"",IF(AND(ISNUMBER($K1857),ISNUMBER(#REF!),ISNUMBER($N1857),ISNUMBER(#REF!),ISNUMBER($Q1857),ISNUMBER($R1857)),IF(AND($K1857&gt;=0,#REF!&gt;=0,$N1857&gt;=0,#REF!&gt;=0,$Q1857&gt;=0,$R1857&gt;=0),IF(($K$10+#REF!*5)&gt;($N$10+#REF!*5),IF(($N1857+#REF!*5)&gt;($Q1857+$R1857*5),"Satellite","Microwave"),IF(($K1857+#REF!*5)&gt;($Q1857+$R1857*5),"Satellite","Fiber Optic")),""),""))</f>
        <v/>
      </c>
    </row>
    <row r="1858" spans="1:61">
      <c r="V1858" s="4" t="str">
        <f>IF(OR(ISBLANK($K1858),ISBLANK(#REF!),ISBLANK($N1858),ISBLANK(#REF!),ISBLANK($Q1858),ISBLANK($R1858)),"",IF(AND(ISNUMBER($K1858),ISNUMBER(#REF!),ISNUMBER($N1858),ISNUMBER(#REF!),ISNUMBER($Q1858),ISNUMBER($R1858)),IF(AND($K1858&gt;=0,#REF!&gt;=0,$N1858&gt;=0,#REF!&gt;=0,$Q1858&gt;=0,$R1858&gt;=0),IF(($K$10+#REF!*5)&gt;($N$10+#REF!*5),IF(($N1858+#REF!*5)&gt;($Q1858+$R1858*5),"Satellite","Microwave"),IF(($K1858+#REF!*5)&gt;($Q1858+$R1858*5),"Satellite","Fiber Optic")),""),""))</f>
        <v/>
      </c>
    </row>
    <row r="1859" spans="1:61">
      <c r="V1859" s="4" t="str">
        <f>IF(OR(ISBLANK($K1859),ISBLANK(#REF!),ISBLANK($N1859),ISBLANK(#REF!),ISBLANK($Q1859),ISBLANK($R1859)),"",IF(AND(ISNUMBER($K1859),ISNUMBER(#REF!),ISNUMBER($N1859),ISNUMBER(#REF!),ISNUMBER($Q1859),ISNUMBER($R1859)),IF(AND($K1859&gt;=0,#REF!&gt;=0,$N1859&gt;=0,#REF!&gt;=0,$Q1859&gt;=0,$R1859&gt;=0),IF(($K$10+#REF!*5)&gt;($N$10+#REF!*5),IF(($N1859+#REF!*5)&gt;($Q1859+$R1859*5),"Satellite","Microwave"),IF(($K1859+#REF!*5)&gt;($Q1859+$R1859*5),"Satellite","Fiber Optic")),""),""))</f>
        <v/>
      </c>
    </row>
    <row r="1860" spans="1:61">
      <c r="V1860" s="4" t="str">
        <f>IF(OR(ISBLANK($K1860),ISBLANK(#REF!),ISBLANK($N1860),ISBLANK(#REF!),ISBLANK($Q1860),ISBLANK($R1860)),"",IF(AND(ISNUMBER($K1860),ISNUMBER(#REF!),ISNUMBER($N1860),ISNUMBER(#REF!),ISNUMBER($Q1860),ISNUMBER($R1860)),IF(AND($K1860&gt;=0,#REF!&gt;=0,$N1860&gt;=0,#REF!&gt;=0,$Q1860&gt;=0,$R1860&gt;=0),IF(($K$10+#REF!*5)&gt;($N$10+#REF!*5),IF(($N1860+#REF!*5)&gt;($Q1860+$R1860*5),"Satellite","Microwave"),IF(($K1860+#REF!*5)&gt;($Q1860+$R1860*5),"Satellite","Fiber Optic")),""),""))</f>
        <v/>
      </c>
    </row>
    <row r="1861" spans="1:61">
      <c r="V1861" s="4" t="str">
        <f>IF(OR(ISBLANK($K1861),ISBLANK(#REF!),ISBLANK($N1861),ISBLANK(#REF!),ISBLANK($Q1861),ISBLANK($R1861)),"",IF(AND(ISNUMBER($K1861),ISNUMBER(#REF!),ISNUMBER($N1861),ISNUMBER(#REF!),ISNUMBER($Q1861),ISNUMBER($R1861)),IF(AND($K1861&gt;=0,#REF!&gt;=0,$N1861&gt;=0,#REF!&gt;=0,$Q1861&gt;=0,$R1861&gt;=0),IF(($K$10+#REF!*5)&gt;($N$10+#REF!*5),IF(($N1861+#REF!*5)&gt;($Q1861+$R1861*5),"Satellite","Microwave"),IF(($K1861+#REF!*5)&gt;($Q1861+$R1861*5),"Satellite","Fiber Optic")),""),""))</f>
        <v/>
      </c>
    </row>
    <row r="1862" spans="1:61">
      <c r="V1862" s="4" t="str">
        <f>IF(OR(ISBLANK($K1862),ISBLANK(#REF!),ISBLANK($N1862),ISBLANK(#REF!),ISBLANK($Q1862),ISBLANK($R1862)),"",IF(AND(ISNUMBER($K1862),ISNUMBER(#REF!),ISNUMBER($N1862),ISNUMBER(#REF!),ISNUMBER($Q1862),ISNUMBER($R1862)),IF(AND($K1862&gt;=0,#REF!&gt;=0,$N1862&gt;=0,#REF!&gt;=0,$Q1862&gt;=0,$R1862&gt;=0),IF(($K$10+#REF!*5)&gt;($N$10+#REF!*5),IF(($N1862+#REF!*5)&gt;($Q1862+$R1862*5),"Satellite","Microwave"),IF(($K1862+#REF!*5)&gt;($Q1862+$R1862*5),"Satellite","Fiber Optic")),""),""))</f>
        <v/>
      </c>
    </row>
    <row r="1863" spans="1:61">
      <c r="V1863" s="4" t="str">
        <f>IF(OR(ISBLANK($K1863),ISBLANK(#REF!),ISBLANK($N1863),ISBLANK(#REF!),ISBLANK($Q1863),ISBLANK($R1863)),"",IF(AND(ISNUMBER($K1863),ISNUMBER(#REF!),ISNUMBER($N1863),ISNUMBER(#REF!),ISNUMBER($Q1863),ISNUMBER($R1863)),IF(AND($K1863&gt;=0,#REF!&gt;=0,$N1863&gt;=0,#REF!&gt;=0,$Q1863&gt;=0,$R1863&gt;=0),IF(($K$10+#REF!*5)&gt;($N$10+#REF!*5),IF(($N1863+#REF!*5)&gt;($Q1863+$R1863*5),"Satellite","Microwave"),IF(($K1863+#REF!*5)&gt;($Q1863+$R1863*5),"Satellite","Fiber Optic")),""),""))</f>
        <v/>
      </c>
    </row>
    <row r="1864" spans="1:61">
      <c r="V1864" s="4" t="str">
        <f>IF(OR(ISBLANK($K1864),ISBLANK(#REF!),ISBLANK($N1864),ISBLANK(#REF!),ISBLANK($Q1864),ISBLANK($R1864)),"",IF(AND(ISNUMBER($K1864),ISNUMBER(#REF!),ISNUMBER($N1864),ISNUMBER(#REF!),ISNUMBER($Q1864),ISNUMBER($R1864)),IF(AND($K1864&gt;=0,#REF!&gt;=0,$N1864&gt;=0,#REF!&gt;=0,$Q1864&gt;=0,$R1864&gt;=0),IF(($K$10+#REF!*5)&gt;($N$10+#REF!*5),IF(($N1864+#REF!*5)&gt;($Q1864+$R1864*5),"Satellite","Microwave"),IF(($K1864+#REF!*5)&gt;($Q1864+$R1864*5),"Satellite","Fiber Optic")),""),""))</f>
        <v/>
      </c>
    </row>
    <row r="1865" spans="1:61">
      <c r="V1865" s="4" t="str">
        <f>IF(OR(ISBLANK($K1865),ISBLANK(#REF!),ISBLANK($N1865),ISBLANK(#REF!),ISBLANK($Q1865),ISBLANK($R1865)),"",IF(AND(ISNUMBER($K1865),ISNUMBER(#REF!),ISNUMBER($N1865),ISNUMBER(#REF!),ISNUMBER($Q1865),ISNUMBER($R1865)),IF(AND($K1865&gt;=0,#REF!&gt;=0,$N1865&gt;=0,#REF!&gt;=0,$Q1865&gt;=0,$R1865&gt;=0),IF(($K$10+#REF!*5)&gt;($N$10+#REF!*5),IF(($N1865+#REF!*5)&gt;($Q1865+$R1865*5),"Satellite","Microwave"),IF(($K1865+#REF!*5)&gt;($Q1865+$R1865*5),"Satellite","Fiber Optic")),""),""))</f>
        <v/>
      </c>
    </row>
    <row r="1866" spans="1:61">
      <c r="V1866" s="4" t="str">
        <f>IF(OR(ISBLANK($K1866),ISBLANK(#REF!),ISBLANK($N1866),ISBLANK(#REF!),ISBLANK($Q1866),ISBLANK($R1866)),"",IF(AND(ISNUMBER($K1866),ISNUMBER(#REF!),ISNUMBER($N1866),ISNUMBER(#REF!),ISNUMBER($Q1866),ISNUMBER($R1866)),IF(AND($K1866&gt;=0,#REF!&gt;=0,$N1866&gt;=0,#REF!&gt;=0,$Q1866&gt;=0,$R1866&gt;=0),IF(($K$10+#REF!*5)&gt;($N$10+#REF!*5),IF(($N1866+#REF!*5)&gt;($Q1866+$R1866*5),"Satellite","Microwave"),IF(($K1866+#REF!*5)&gt;($Q1866+$R1866*5),"Satellite","Fiber Optic")),""),""))</f>
        <v/>
      </c>
    </row>
    <row r="1867" spans="1:61">
      <c r="V1867" s="4" t="str">
        <f>IF(OR(ISBLANK($K1867),ISBLANK(#REF!),ISBLANK($N1867),ISBLANK(#REF!),ISBLANK($Q1867),ISBLANK($R1867)),"",IF(AND(ISNUMBER($K1867),ISNUMBER(#REF!),ISNUMBER($N1867),ISNUMBER(#REF!),ISNUMBER($Q1867),ISNUMBER($R1867)),IF(AND($K1867&gt;=0,#REF!&gt;=0,$N1867&gt;=0,#REF!&gt;=0,$Q1867&gt;=0,$R1867&gt;=0),IF(($K$10+#REF!*5)&gt;($N$10+#REF!*5),IF(($N1867+#REF!*5)&gt;($Q1867+$R1867*5),"Satellite","Microwave"),IF(($K1867+#REF!*5)&gt;($Q1867+$R1867*5),"Satellite","Fiber Optic")),""),""))</f>
        <v/>
      </c>
    </row>
    <row r="1868" spans="1:61">
      <c r="V1868" s="4" t="str">
        <f>IF(OR(ISBLANK($K1868),ISBLANK(#REF!),ISBLANK($N1868),ISBLANK(#REF!),ISBLANK($Q1868),ISBLANK($R1868)),"",IF(AND(ISNUMBER($K1868),ISNUMBER(#REF!),ISNUMBER($N1868),ISNUMBER(#REF!),ISNUMBER($Q1868),ISNUMBER($R1868)),IF(AND($K1868&gt;=0,#REF!&gt;=0,$N1868&gt;=0,#REF!&gt;=0,$Q1868&gt;=0,$R1868&gt;=0),IF(($K$10+#REF!*5)&gt;($N$10+#REF!*5),IF(($N1868+#REF!*5)&gt;($Q1868+$R1868*5),"Satellite","Microwave"),IF(($K1868+#REF!*5)&gt;($Q1868+$R1868*5),"Satellite","Fiber Optic")),""),""))</f>
        <v/>
      </c>
    </row>
    <row r="1869" spans="1:61">
      <c r="V1869" s="4" t="str">
        <f>IF(OR(ISBLANK($K1869),ISBLANK(#REF!),ISBLANK($N1869),ISBLANK(#REF!),ISBLANK($Q1869),ISBLANK($R1869)),"",IF(AND(ISNUMBER($K1869),ISNUMBER(#REF!),ISNUMBER($N1869),ISNUMBER(#REF!),ISNUMBER($Q1869),ISNUMBER($R1869)),IF(AND($K1869&gt;=0,#REF!&gt;=0,$N1869&gt;=0,#REF!&gt;=0,$Q1869&gt;=0,$R1869&gt;=0),IF(($K$10+#REF!*5)&gt;($N$10+#REF!*5),IF(($N1869+#REF!*5)&gt;($Q1869+$R1869*5),"Satellite","Microwave"),IF(($K1869+#REF!*5)&gt;($Q1869+$R1869*5),"Satellite","Fiber Optic")),""),""))</f>
        <v/>
      </c>
    </row>
    <row r="1870" spans="1:61">
      <c r="V1870" s="4" t="str">
        <f>IF(OR(ISBLANK($K1870),ISBLANK(#REF!),ISBLANK($N1870),ISBLANK(#REF!),ISBLANK($Q1870),ISBLANK($R1870)),"",IF(AND(ISNUMBER($K1870),ISNUMBER(#REF!),ISNUMBER($N1870),ISNUMBER(#REF!),ISNUMBER($Q1870),ISNUMBER($R1870)),IF(AND($K1870&gt;=0,#REF!&gt;=0,$N1870&gt;=0,#REF!&gt;=0,$Q1870&gt;=0,$R1870&gt;=0),IF(($K$10+#REF!*5)&gt;($N$10+#REF!*5),IF(($N1870+#REF!*5)&gt;($Q1870+$R1870*5),"Satellite","Microwave"),IF(($K1870+#REF!*5)&gt;($Q1870+$R1870*5),"Satellite","Fiber Optic")),""),""))</f>
        <v/>
      </c>
    </row>
    <row r="1871" spans="1:61">
      <c r="V1871" s="4" t="str">
        <f>IF(OR(ISBLANK($K1871),ISBLANK(#REF!),ISBLANK($N1871),ISBLANK(#REF!),ISBLANK($Q1871),ISBLANK($R1871)),"",IF(AND(ISNUMBER($K1871),ISNUMBER(#REF!),ISNUMBER($N1871),ISNUMBER(#REF!),ISNUMBER($Q1871),ISNUMBER($R1871)),IF(AND($K1871&gt;=0,#REF!&gt;=0,$N1871&gt;=0,#REF!&gt;=0,$Q1871&gt;=0,$R1871&gt;=0),IF(($K$10+#REF!*5)&gt;($N$10+#REF!*5),IF(($N1871+#REF!*5)&gt;($Q1871+$R1871*5),"Satellite","Microwave"),IF(($K1871+#REF!*5)&gt;($Q1871+$R1871*5),"Satellite","Fiber Optic")),""),""))</f>
        <v/>
      </c>
    </row>
    <row r="1872" spans="1:61">
      <c r="V1872" s="4" t="str">
        <f>IF(OR(ISBLANK($K1872),ISBLANK(#REF!),ISBLANK($N1872),ISBLANK(#REF!),ISBLANK($Q1872),ISBLANK($R1872)),"",IF(AND(ISNUMBER($K1872),ISNUMBER(#REF!),ISNUMBER($N1872),ISNUMBER(#REF!),ISNUMBER($Q1872),ISNUMBER($R1872)),IF(AND($K1872&gt;=0,#REF!&gt;=0,$N1872&gt;=0,#REF!&gt;=0,$Q1872&gt;=0,$R1872&gt;=0),IF(($K$10+#REF!*5)&gt;($N$10+#REF!*5),IF(($N1872+#REF!*5)&gt;($Q1872+$R1872*5),"Satellite","Microwave"),IF(($K1872+#REF!*5)&gt;($Q1872+$R1872*5),"Satellite","Fiber Optic")),""),""))</f>
        <v/>
      </c>
    </row>
    <row r="1873" spans="1:61">
      <c r="V1873" s="4" t="str">
        <f>IF(OR(ISBLANK($K1873),ISBLANK(#REF!),ISBLANK($N1873),ISBLANK(#REF!),ISBLANK($Q1873),ISBLANK($R1873)),"",IF(AND(ISNUMBER($K1873),ISNUMBER(#REF!),ISNUMBER($N1873),ISNUMBER(#REF!),ISNUMBER($Q1873),ISNUMBER($R1873)),IF(AND($K1873&gt;=0,#REF!&gt;=0,$N1873&gt;=0,#REF!&gt;=0,$Q1873&gt;=0,$R1873&gt;=0),IF(($K$10+#REF!*5)&gt;($N$10+#REF!*5),IF(($N1873+#REF!*5)&gt;($Q1873+$R1873*5),"Satellite","Microwave"),IF(($K1873+#REF!*5)&gt;($Q1873+$R1873*5),"Satellite","Fiber Optic")),""),""))</f>
        <v/>
      </c>
    </row>
    <row r="1874" spans="1:61">
      <c r="V1874" s="4" t="str">
        <f>IF(OR(ISBLANK($K1874),ISBLANK(#REF!),ISBLANK($N1874),ISBLANK(#REF!),ISBLANK($Q1874),ISBLANK($R1874)),"",IF(AND(ISNUMBER($K1874),ISNUMBER(#REF!),ISNUMBER($N1874),ISNUMBER(#REF!),ISNUMBER($Q1874),ISNUMBER($R1874)),IF(AND($K1874&gt;=0,#REF!&gt;=0,$N1874&gt;=0,#REF!&gt;=0,$Q1874&gt;=0,$R1874&gt;=0),IF(($K$10+#REF!*5)&gt;($N$10+#REF!*5),IF(($N1874+#REF!*5)&gt;($Q1874+$R1874*5),"Satellite","Microwave"),IF(($K1874+#REF!*5)&gt;($Q1874+$R1874*5),"Satellite","Fiber Optic")),""),""))</f>
        <v/>
      </c>
    </row>
    <row r="1875" spans="1:61">
      <c r="V1875" s="4" t="str">
        <f>IF(OR(ISBLANK($K1875),ISBLANK(#REF!),ISBLANK($N1875),ISBLANK(#REF!),ISBLANK($Q1875),ISBLANK($R1875)),"",IF(AND(ISNUMBER($K1875),ISNUMBER(#REF!),ISNUMBER($N1875),ISNUMBER(#REF!),ISNUMBER($Q1875),ISNUMBER($R1875)),IF(AND($K1875&gt;=0,#REF!&gt;=0,$N1875&gt;=0,#REF!&gt;=0,$Q1875&gt;=0,$R1875&gt;=0),IF(($K$10+#REF!*5)&gt;($N$10+#REF!*5),IF(($N1875+#REF!*5)&gt;($Q1875+$R1875*5),"Satellite","Microwave"),IF(($K1875+#REF!*5)&gt;($Q1875+$R1875*5),"Satellite","Fiber Optic")),""),""))</f>
        <v/>
      </c>
    </row>
    <row r="1876" spans="1:61">
      <c r="V1876" s="4" t="str">
        <f>IF(OR(ISBLANK($K1876),ISBLANK(#REF!),ISBLANK($N1876),ISBLANK(#REF!),ISBLANK($Q1876),ISBLANK($R1876)),"",IF(AND(ISNUMBER($K1876),ISNUMBER(#REF!),ISNUMBER($N1876),ISNUMBER(#REF!),ISNUMBER($Q1876),ISNUMBER($R1876)),IF(AND($K1876&gt;=0,#REF!&gt;=0,$N1876&gt;=0,#REF!&gt;=0,$Q1876&gt;=0,$R1876&gt;=0),IF(($K$10+#REF!*5)&gt;($N$10+#REF!*5),IF(($N1876+#REF!*5)&gt;($Q1876+$R1876*5),"Satellite","Microwave"),IF(($K1876+#REF!*5)&gt;($Q1876+$R1876*5),"Satellite","Fiber Optic")),""),""))</f>
        <v/>
      </c>
    </row>
    <row r="1877" spans="1:61">
      <c r="V1877" s="4" t="str">
        <f>IF(OR(ISBLANK($K1877),ISBLANK(#REF!),ISBLANK($N1877),ISBLANK(#REF!),ISBLANK($Q1877),ISBLANK($R1877)),"",IF(AND(ISNUMBER($K1877),ISNUMBER(#REF!),ISNUMBER($N1877),ISNUMBER(#REF!),ISNUMBER($Q1877),ISNUMBER($R1877)),IF(AND($K1877&gt;=0,#REF!&gt;=0,$N1877&gt;=0,#REF!&gt;=0,$Q1877&gt;=0,$R1877&gt;=0),IF(($K$10+#REF!*5)&gt;($N$10+#REF!*5),IF(($N1877+#REF!*5)&gt;($Q1877+$R1877*5),"Satellite","Microwave"),IF(($K1877+#REF!*5)&gt;($Q1877+$R1877*5),"Satellite","Fiber Optic")),""),""))</f>
        <v/>
      </c>
    </row>
    <row r="1878" spans="1:61">
      <c r="V1878" s="4" t="str">
        <f>IF(OR(ISBLANK($K1878),ISBLANK(#REF!),ISBLANK($N1878),ISBLANK(#REF!),ISBLANK($Q1878),ISBLANK($R1878)),"",IF(AND(ISNUMBER($K1878),ISNUMBER(#REF!),ISNUMBER($N1878),ISNUMBER(#REF!),ISNUMBER($Q1878),ISNUMBER($R1878)),IF(AND($K1878&gt;=0,#REF!&gt;=0,$N1878&gt;=0,#REF!&gt;=0,$Q1878&gt;=0,$R1878&gt;=0),IF(($K$10+#REF!*5)&gt;($N$10+#REF!*5),IF(($N1878+#REF!*5)&gt;($Q1878+$R1878*5),"Satellite","Microwave"),IF(($K1878+#REF!*5)&gt;($Q1878+$R1878*5),"Satellite","Fiber Optic")),""),""))</f>
        <v/>
      </c>
    </row>
    <row r="1879" spans="1:61">
      <c r="V1879" s="4" t="str">
        <f>IF(OR(ISBLANK($K1879),ISBLANK(#REF!),ISBLANK($N1879),ISBLANK(#REF!),ISBLANK($Q1879),ISBLANK($R1879)),"",IF(AND(ISNUMBER($K1879),ISNUMBER(#REF!),ISNUMBER($N1879),ISNUMBER(#REF!),ISNUMBER($Q1879),ISNUMBER($R1879)),IF(AND($K1879&gt;=0,#REF!&gt;=0,$N1879&gt;=0,#REF!&gt;=0,$Q1879&gt;=0,$R1879&gt;=0),IF(($K$10+#REF!*5)&gt;($N$10+#REF!*5),IF(($N1879+#REF!*5)&gt;($Q1879+$R1879*5),"Satellite","Microwave"),IF(($K1879+#REF!*5)&gt;($Q1879+$R1879*5),"Satellite","Fiber Optic")),""),""))</f>
        <v/>
      </c>
    </row>
    <row r="1880" spans="1:61">
      <c r="V1880" s="4" t="str">
        <f>IF(OR(ISBLANK($K1880),ISBLANK(#REF!),ISBLANK($N1880),ISBLANK(#REF!),ISBLANK($Q1880),ISBLANK($R1880)),"",IF(AND(ISNUMBER($K1880),ISNUMBER(#REF!),ISNUMBER($N1880),ISNUMBER(#REF!),ISNUMBER($Q1880),ISNUMBER($R1880)),IF(AND($K1880&gt;=0,#REF!&gt;=0,$N1880&gt;=0,#REF!&gt;=0,$Q1880&gt;=0,$R1880&gt;=0),IF(($K$10+#REF!*5)&gt;($N$10+#REF!*5),IF(($N1880+#REF!*5)&gt;($Q1880+$R1880*5),"Satellite","Microwave"),IF(($K1880+#REF!*5)&gt;($Q1880+$R1880*5),"Satellite","Fiber Optic")),""),""))</f>
        <v/>
      </c>
    </row>
    <row r="1881" spans="1:61">
      <c r="V1881" s="4" t="str">
        <f>IF(OR(ISBLANK($K1881),ISBLANK(#REF!),ISBLANK($N1881),ISBLANK(#REF!),ISBLANK($Q1881),ISBLANK($R1881)),"",IF(AND(ISNUMBER($K1881),ISNUMBER(#REF!),ISNUMBER($N1881),ISNUMBER(#REF!),ISNUMBER($Q1881),ISNUMBER($R1881)),IF(AND($K1881&gt;=0,#REF!&gt;=0,$N1881&gt;=0,#REF!&gt;=0,$Q1881&gt;=0,$R1881&gt;=0),IF(($K$10+#REF!*5)&gt;($N$10+#REF!*5),IF(($N1881+#REF!*5)&gt;($Q1881+$R1881*5),"Satellite","Microwave"),IF(($K1881+#REF!*5)&gt;($Q1881+$R1881*5),"Satellite","Fiber Optic")),""),""))</f>
        <v/>
      </c>
    </row>
    <row r="1882" spans="1:61">
      <c r="V1882" s="4" t="str">
        <f>IF(OR(ISBLANK($K1882),ISBLANK(#REF!),ISBLANK($N1882),ISBLANK(#REF!),ISBLANK($Q1882),ISBLANK($R1882)),"",IF(AND(ISNUMBER($K1882),ISNUMBER(#REF!),ISNUMBER($N1882),ISNUMBER(#REF!),ISNUMBER($Q1882),ISNUMBER($R1882)),IF(AND($K1882&gt;=0,#REF!&gt;=0,$N1882&gt;=0,#REF!&gt;=0,$Q1882&gt;=0,$R1882&gt;=0),IF(($K$10+#REF!*5)&gt;($N$10+#REF!*5),IF(($N1882+#REF!*5)&gt;($Q1882+$R1882*5),"Satellite","Microwave"),IF(($K1882+#REF!*5)&gt;($Q1882+$R1882*5),"Satellite","Fiber Optic")),""),""))</f>
        <v/>
      </c>
    </row>
    <row r="1883" spans="1:61">
      <c r="V1883" s="4" t="str">
        <f>IF(OR(ISBLANK($K1883),ISBLANK(#REF!),ISBLANK($N1883),ISBLANK(#REF!),ISBLANK($Q1883),ISBLANK($R1883)),"",IF(AND(ISNUMBER($K1883),ISNUMBER(#REF!),ISNUMBER($N1883),ISNUMBER(#REF!),ISNUMBER($Q1883),ISNUMBER($R1883)),IF(AND($K1883&gt;=0,#REF!&gt;=0,$N1883&gt;=0,#REF!&gt;=0,$Q1883&gt;=0,$R1883&gt;=0),IF(($K$10+#REF!*5)&gt;($N$10+#REF!*5),IF(($N1883+#REF!*5)&gt;($Q1883+$R1883*5),"Satellite","Microwave"),IF(($K1883+#REF!*5)&gt;($Q1883+$R1883*5),"Satellite","Fiber Optic")),""),""))</f>
        <v/>
      </c>
    </row>
    <row r="1884" spans="1:61">
      <c r="V1884" s="4" t="str">
        <f>IF(OR(ISBLANK($K1884),ISBLANK(#REF!),ISBLANK($N1884),ISBLANK(#REF!),ISBLANK($Q1884),ISBLANK($R1884)),"",IF(AND(ISNUMBER($K1884),ISNUMBER(#REF!),ISNUMBER($N1884),ISNUMBER(#REF!),ISNUMBER($Q1884),ISNUMBER($R1884)),IF(AND($K1884&gt;=0,#REF!&gt;=0,$N1884&gt;=0,#REF!&gt;=0,$Q1884&gt;=0,$R1884&gt;=0),IF(($K$10+#REF!*5)&gt;($N$10+#REF!*5),IF(($N1884+#REF!*5)&gt;($Q1884+$R1884*5),"Satellite","Microwave"),IF(($K1884+#REF!*5)&gt;($Q1884+$R1884*5),"Satellite","Fiber Optic")),""),""))</f>
        <v/>
      </c>
    </row>
    <row r="1885" spans="1:61">
      <c r="V1885" s="4" t="str">
        <f>IF(OR(ISBLANK($K1885),ISBLANK(#REF!),ISBLANK($N1885),ISBLANK(#REF!),ISBLANK($Q1885),ISBLANK($R1885)),"",IF(AND(ISNUMBER($K1885),ISNUMBER(#REF!),ISNUMBER($N1885),ISNUMBER(#REF!),ISNUMBER($Q1885),ISNUMBER($R1885)),IF(AND($K1885&gt;=0,#REF!&gt;=0,$N1885&gt;=0,#REF!&gt;=0,$Q1885&gt;=0,$R1885&gt;=0),IF(($K$10+#REF!*5)&gt;($N$10+#REF!*5),IF(($N1885+#REF!*5)&gt;($Q1885+$R1885*5),"Satellite","Microwave"),IF(($K1885+#REF!*5)&gt;($Q1885+$R1885*5),"Satellite","Fiber Optic")),""),""))</f>
        <v/>
      </c>
    </row>
    <row r="1886" spans="1:61">
      <c r="V1886" s="4" t="str">
        <f>IF(OR(ISBLANK($K1886),ISBLANK(#REF!),ISBLANK($N1886),ISBLANK(#REF!),ISBLANK($Q1886),ISBLANK($R1886)),"",IF(AND(ISNUMBER($K1886),ISNUMBER(#REF!),ISNUMBER($N1886),ISNUMBER(#REF!),ISNUMBER($Q1886),ISNUMBER($R1886)),IF(AND($K1886&gt;=0,#REF!&gt;=0,$N1886&gt;=0,#REF!&gt;=0,$Q1886&gt;=0,$R1886&gt;=0),IF(($K$10+#REF!*5)&gt;($N$10+#REF!*5),IF(($N1886+#REF!*5)&gt;($Q1886+$R1886*5),"Satellite","Microwave"),IF(($K1886+#REF!*5)&gt;($Q1886+$R1886*5),"Satellite","Fiber Optic")),""),""))</f>
        <v/>
      </c>
    </row>
    <row r="1887" spans="1:61">
      <c r="V1887" s="4" t="str">
        <f>IF(OR(ISBLANK($K1887),ISBLANK(#REF!),ISBLANK($N1887),ISBLANK(#REF!),ISBLANK($Q1887),ISBLANK($R1887)),"",IF(AND(ISNUMBER($K1887),ISNUMBER(#REF!),ISNUMBER($N1887),ISNUMBER(#REF!),ISNUMBER($Q1887),ISNUMBER($R1887)),IF(AND($K1887&gt;=0,#REF!&gt;=0,$N1887&gt;=0,#REF!&gt;=0,$Q1887&gt;=0,$R1887&gt;=0),IF(($K$10+#REF!*5)&gt;($N$10+#REF!*5),IF(($N1887+#REF!*5)&gt;($Q1887+$R1887*5),"Satellite","Microwave"),IF(($K1887+#REF!*5)&gt;($Q1887+$R1887*5),"Satellite","Fiber Optic")),""),""))</f>
        <v/>
      </c>
    </row>
    <row r="1888" spans="1:61">
      <c r="V1888" s="4" t="str">
        <f>IF(OR(ISBLANK($K1888),ISBLANK(#REF!),ISBLANK($N1888),ISBLANK(#REF!),ISBLANK($Q1888),ISBLANK($R1888)),"",IF(AND(ISNUMBER($K1888),ISNUMBER(#REF!),ISNUMBER($N1888),ISNUMBER(#REF!),ISNUMBER($Q1888),ISNUMBER($R1888)),IF(AND($K1888&gt;=0,#REF!&gt;=0,$N1888&gt;=0,#REF!&gt;=0,$Q1888&gt;=0,$R1888&gt;=0),IF(($K$10+#REF!*5)&gt;($N$10+#REF!*5),IF(($N1888+#REF!*5)&gt;($Q1888+$R1888*5),"Satellite","Microwave"),IF(($K1888+#REF!*5)&gt;($Q1888+$R1888*5),"Satellite","Fiber Optic")),""),""))</f>
        <v/>
      </c>
    </row>
    <row r="1889" spans="1:61">
      <c r="V1889" s="4" t="str">
        <f>IF(OR(ISBLANK($K1889),ISBLANK(#REF!),ISBLANK($N1889),ISBLANK(#REF!),ISBLANK($Q1889),ISBLANK($R1889)),"",IF(AND(ISNUMBER($K1889),ISNUMBER(#REF!),ISNUMBER($N1889),ISNUMBER(#REF!),ISNUMBER($Q1889),ISNUMBER($R1889)),IF(AND($K1889&gt;=0,#REF!&gt;=0,$N1889&gt;=0,#REF!&gt;=0,$Q1889&gt;=0,$R1889&gt;=0),IF(($K$10+#REF!*5)&gt;($N$10+#REF!*5),IF(($N1889+#REF!*5)&gt;($Q1889+$R1889*5),"Satellite","Microwave"),IF(($K1889+#REF!*5)&gt;($Q1889+$R1889*5),"Satellite","Fiber Optic")),""),""))</f>
        <v/>
      </c>
    </row>
    <row r="1890" spans="1:61">
      <c r="V1890" s="4" t="str">
        <f>IF(OR(ISBLANK($K1890),ISBLANK(#REF!),ISBLANK($N1890),ISBLANK(#REF!),ISBLANK($Q1890),ISBLANK($R1890)),"",IF(AND(ISNUMBER($K1890),ISNUMBER(#REF!),ISNUMBER($N1890),ISNUMBER(#REF!),ISNUMBER($Q1890),ISNUMBER($R1890)),IF(AND($K1890&gt;=0,#REF!&gt;=0,$N1890&gt;=0,#REF!&gt;=0,$Q1890&gt;=0,$R1890&gt;=0),IF(($K$10+#REF!*5)&gt;($N$10+#REF!*5),IF(($N1890+#REF!*5)&gt;($Q1890+$R1890*5),"Satellite","Microwave"),IF(($K1890+#REF!*5)&gt;($Q1890+$R1890*5),"Satellite","Fiber Optic")),""),""))</f>
        <v/>
      </c>
    </row>
    <row r="1891" spans="1:61">
      <c r="V1891" s="4" t="str">
        <f>IF(OR(ISBLANK($K1891),ISBLANK(#REF!),ISBLANK($N1891),ISBLANK(#REF!),ISBLANK($Q1891),ISBLANK($R1891)),"",IF(AND(ISNUMBER($K1891),ISNUMBER(#REF!),ISNUMBER($N1891),ISNUMBER(#REF!),ISNUMBER($Q1891),ISNUMBER($R1891)),IF(AND($K1891&gt;=0,#REF!&gt;=0,$N1891&gt;=0,#REF!&gt;=0,$Q1891&gt;=0,$R1891&gt;=0),IF(($K$10+#REF!*5)&gt;($N$10+#REF!*5),IF(($N1891+#REF!*5)&gt;($Q1891+$R1891*5),"Satellite","Microwave"),IF(($K1891+#REF!*5)&gt;($Q1891+$R1891*5),"Satellite","Fiber Optic")),""),""))</f>
        <v/>
      </c>
    </row>
    <row r="1892" spans="1:61">
      <c r="V1892" s="4" t="str">
        <f>IF(OR(ISBLANK($K1892),ISBLANK(#REF!),ISBLANK($N1892),ISBLANK(#REF!),ISBLANK($Q1892),ISBLANK($R1892)),"",IF(AND(ISNUMBER($K1892),ISNUMBER(#REF!),ISNUMBER($N1892),ISNUMBER(#REF!),ISNUMBER($Q1892),ISNUMBER($R1892)),IF(AND($K1892&gt;=0,#REF!&gt;=0,$N1892&gt;=0,#REF!&gt;=0,$Q1892&gt;=0,$R1892&gt;=0),IF(($K$10+#REF!*5)&gt;($N$10+#REF!*5),IF(($N1892+#REF!*5)&gt;($Q1892+$R1892*5),"Satellite","Microwave"),IF(($K1892+#REF!*5)&gt;($Q1892+$R1892*5),"Satellite","Fiber Optic")),""),""))</f>
        <v/>
      </c>
    </row>
    <row r="1893" spans="1:61">
      <c r="V1893" s="4" t="str">
        <f>IF(OR(ISBLANK($K1893),ISBLANK(#REF!),ISBLANK($N1893),ISBLANK(#REF!),ISBLANK($Q1893),ISBLANK($R1893)),"",IF(AND(ISNUMBER($K1893),ISNUMBER(#REF!),ISNUMBER($N1893),ISNUMBER(#REF!),ISNUMBER($Q1893),ISNUMBER($R1893)),IF(AND($K1893&gt;=0,#REF!&gt;=0,$N1893&gt;=0,#REF!&gt;=0,$Q1893&gt;=0,$R1893&gt;=0),IF(($K$10+#REF!*5)&gt;($N$10+#REF!*5),IF(($N1893+#REF!*5)&gt;($Q1893+$R1893*5),"Satellite","Microwave"),IF(($K1893+#REF!*5)&gt;($Q1893+$R1893*5),"Satellite","Fiber Optic")),""),""))</f>
        <v/>
      </c>
    </row>
    <row r="1894" spans="1:61">
      <c r="V1894" s="4" t="str">
        <f>IF(OR(ISBLANK($K1894),ISBLANK(#REF!),ISBLANK($N1894),ISBLANK(#REF!),ISBLANK($Q1894),ISBLANK($R1894)),"",IF(AND(ISNUMBER($K1894),ISNUMBER(#REF!),ISNUMBER($N1894),ISNUMBER(#REF!),ISNUMBER($Q1894),ISNUMBER($R1894)),IF(AND($K1894&gt;=0,#REF!&gt;=0,$N1894&gt;=0,#REF!&gt;=0,$Q1894&gt;=0,$R1894&gt;=0),IF(($K$10+#REF!*5)&gt;($N$10+#REF!*5),IF(($N1894+#REF!*5)&gt;($Q1894+$R1894*5),"Satellite","Microwave"),IF(($K1894+#REF!*5)&gt;($Q1894+$R1894*5),"Satellite","Fiber Optic")),""),""))</f>
        <v/>
      </c>
    </row>
    <row r="1895" spans="1:61">
      <c r="V1895" s="4" t="str">
        <f>IF(OR(ISBLANK($K1895),ISBLANK(#REF!),ISBLANK($N1895),ISBLANK(#REF!),ISBLANK($Q1895),ISBLANK($R1895)),"",IF(AND(ISNUMBER($K1895),ISNUMBER(#REF!),ISNUMBER($N1895),ISNUMBER(#REF!),ISNUMBER($Q1895),ISNUMBER($R1895)),IF(AND($K1895&gt;=0,#REF!&gt;=0,$N1895&gt;=0,#REF!&gt;=0,$Q1895&gt;=0,$R1895&gt;=0),IF(($K$10+#REF!*5)&gt;($N$10+#REF!*5),IF(($N1895+#REF!*5)&gt;($Q1895+$R1895*5),"Satellite","Microwave"),IF(($K1895+#REF!*5)&gt;($Q1895+$R1895*5),"Satellite","Fiber Optic")),""),""))</f>
        <v/>
      </c>
    </row>
    <row r="1896" spans="1:61">
      <c r="V1896" s="4" t="str">
        <f>IF(OR(ISBLANK($K1896),ISBLANK(#REF!),ISBLANK($N1896),ISBLANK(#REF!),ISBLANK($Q1896),ISBLANK($R1896)),"",IF(AND(ISNUMBER($K1896),ISNUMBER(#REF!),ISNUMBER($N1896),ISNUMBER(#REF!),ISNUMBER($Q1896),ISNUMBER($R1896)),IF(AND($K1896&gt;=0,#REF!&gt;=0,$N1896&gt;=0,#REF!&gt;=0,$Q1896&gt;=0,$R1896&gt;=0),IF(($K$10+#REF!*5)&gt;($N$10+#REF!*5),IF(($N1896+#REF!*5)&gt;($Q1896+$R1896*5),"Satellite","Microwave"),IF(($K1896+#REF!*5)&gt;($Q1896+$R1896*5),"Satellite","Fiber Optic")),""),""))</f>
        <v/>
      </c>
    </row>
    <row r="1897" spans="1:61">
      <c r="V1897" s="4" t="str">
        <f>IF(OR(ISBLANK($K1897),ISBLANK(#REF!),ISBLANK($N1897),ISBLANK(#REF!),ISBLANK($Q1897),ISBLANK($R1897)),"",IF(AND(ISNUMBER($K1897),ISNUMBER(#REF!),ISNUMBER($N1897),ISNUMBER(#REF!),ISNUMBER($Q1897),ISNUMBER($R1897)),IF(AND($K1897&gt;=0,#REF!&gt;=0,$N1897&gt;=0,#REF!&gt;=0,$Q1897&gt;=0,$R1897&gt;=0),IF(($K$10+#REF!*5)&gt;($N$10+#REF!*5),IF(($N1897+#REF!*5)&gt;($Q1897+$R1897*5),"Satellite","Microwave"),IF(($K1897+#REF!*5)&gt;($Q1897+$R1897*5),"Satellite","Fiber Optic")),""),""))</f>
        <v/>
      </c>
    </row>
    <row r="1898" spans="1:61">
      <c r="V1898" s="4" t="str">
        <f>IF(OR(ISBLANK($K1898),ISBLANK(#REF!),ISBLANK($N1898),ISBLANK(#REF!),ISBLANK($Q1898),ISBLANK($R1898)),"",IF(AND(ISNUMBER($K1898),ISNUMBER(#REF!),ISNUMBER($N1898),ISNUMBER(#REF!),ISNUMBER($Q1898),ISNUMBER($R1898)),IF(AND($K1898&gt;=0,#REF!&gt;=0,$N1898&gt;=0,#REF!&gt;=0,$Q1898&gt;=0,$R1898&gt;=0),IF(($K$10+#REF!*5)&gt;($N$10+#REF!*5),IF(($N1898+#REF!*5)&gt;($Q1898+$R1898*5),"Satellite","Microwave"),IF(($K1898+#REF!*5)&gt;($Q1898+$R1898*5),"Satellite","Fiber Optic")),""),""))</f>
        <v/>
      </c>
    </row>
    <row r="1899" spans="1:61">
      <c r="V1899" s="4" t="str">
        <f>IF(OR(ISBLANK($K1899),ISBLANK(#REF!),ISBLANK($N1899),ISBLANK(#REF!),ISBLANK($Q1899),ISBLANK($R1899)),"",IF(AND(ISNUMBER($K1899),ISNUMBER(#REF!),ISNUMBER($N1899),ISNUMBER(#REF!),ISNUMBER($Q1899),ISNUMBER($R1899)),IF(AND($K1899&gt;=0,#REF!&gt;=0,$N1899&gt;=0,#REF!&gt;=0,$Q1899&gt;=0,$R1899&gt;=0),IF(($K$10+#REF!*5)&gt;($N$10+#REF!*5),IF(($N1899+#REF!*5)&gt;($Q1899+$R1899*5),"Satellite","Microwave"),IF(($K1899+#REF!*5)&gt;($Q1899+$R1899*5),"Satellite","Fiber Optic")),""),""))</f>
        <v/>
      </c>
    </row>
    <row r="1900" spans="1:61">
      <c r="V1900" s="4" t="str">
        <f>IF(OR(ISBLANK($K1900),ISBLANK(#REF!),ISBLANK($N1900),ISBLANK(#REF!),ISBLANK($Q1900),ISBLANK($R1900)),"",IF(AND(ISNUMBER($K1900),ISNUMBER(#REF!),ISNUMBER($N1900),ISNUMBER(#REF!),ISNUMBER($Q1900),ISNUMBER($R1900)),IF(AND($K1900&gt;=0,#REF!&gt;=0,$N1900&gt;=0,#REF!&gt;=0,$Q1900&gt;=0,$R1900&gt;=0),IF(($K$10+#REF!*5)&gt;($N$10+#REF!*5),IF(($N1900+#REF!*5)&gt;($Q1900+$R1900*5),"Satellite","Microwave"),IF(($K1900+#REF!*5)&gt;($Q1900+$R1900*5),"Satellite","Fiber Optic")),""),""))</f>
        <v/>
      </c>
    </row>
    <row r="1901" spans="1:61">
      <c r="V1901" s="4" t="str">
        <f>IF(OR(ISBLANK($K1901),ISBLANK(#REF!),ISBLANK($N1901),ISBLANK(#REF!),ISBLANK($Q1901),ISBLANK($R1901)),"",IF(AND(ISNUMBER($K1901),ISNUMBER(#REF!),ISNUMBER($N1901),ISNUMBER(#REF!),ISNUMBER($Q1901),ISNUMBER($R1901)),IF(AND($K1901&gt;=0,#REF!&gt;=0,$N1901&gt;=0,#REF!&gt;=0,$Q1901&gt;=0,$R1901&gt;=0),IF(($K$10+#REF!*5)&gt;($N$10+#REF!*5),IF(($N1901+#REF!*5)&gt;($Q1901+$R1901*5),"Satellite","Microwave"),IF(($K1901+#REF!*5)&gt;($Q1901+$R1901*5),"Satellite","Fiber Optic")),""),""))</f>
        <v/>
      </c>
    </row>
    <row r="1902" spans="1:61">
      <c r="V1902" s="4" t="str">
        <f>IF(OR(ISBLANK($K1902),ISBLANK(#REF!),ISBLANK($N1902),ISBLANK(#REF!),ISBLANK($Q1902),ISBLANK($R1902)),"",IF(AND(ISNUMBER($K1902),ISNUMBER(#REF!),ISNUMBER($N1902),ISNUMBER(#REF!),ISNUMBER($Q1902),ISNUMBER($R1902)),IF(AND($K1902&gt;=0,#REF!&gt;=0,$N1902&gt;=0,#REF!&gt;=0,$Q1902&gt;=0,$R1902&gt;=0),IF(($K$10+#REF!*5)&gt;($N$10+#REF!*5),IF(($N1902+#REF!*5)&gt;($Q1902+$R1902*5),"Satellite","Microwave"),IF(($K1902+#REF!*5)&gt;($Q1902+$R1902*5),"Satellite","Fiber Optic")),""),""))</f>
        <v/>
      </c>
    </row>
    <row r="1903" spans="1:61">
      <c r="V1903" s="4" t="str">
        <f>IF(OR(ISBLANK($K1903),ISBLANK(#REF!),ISBLANK($N1903),ISBLANK(#REF!),ISBLANK($Q1903),ISBLANK($R1903)),"",IF(AND(ISNUMBER($K1903),ISNUMBER(#REF!),ISNUMBER($N1903),ISNUMBER(#REF!),ISNUMBER($Q1903),ISNUMBER($R1903)),IF(AND($K1903&gt;=0,#REF!&gt;=0,$N1903&gt;=0,#REF!&gt;=0,$Q1903&gt;=0,$R1903&gt;=0),IF(($K$10+#REF!*5)&gt;($N$10+#REF!*5),IF(($N1903+#REF!*5)&gt;($Q1903+$R1903*5),"Satellite","Microwave"),IF(($K1903+#REF!*5)&gt;($Q1903+$R1903*5),"Satellite","Fiber Optic")),""),""))</f>
        <v/>
      </c>
    </row>
    <row r="1904" spans="1:61">
      <c r="V1904" s="4" t="str">
        <f>IF(OR(ISBLANK($K1904),ISBLANK(#REF!),ISBLANK($N1904),ISBLANK(#REF!),ISBLANK($Q1904),ISBLANK($R1904)),"",IF(AND(ISNUMBER($K1904),ISNUMBER(#REF!),ISNUMBER($N1904),ISNUMBER(#REF!),ISNUMBER($Q1904),ISNUMBER($R1904)),IF(AND($K1904&gt;=0,#REF!&gt;=0,$N1904&gt;=0,#REF!&gt;=0,$Q1904&gt;=0,$R1904&gt;=0),IF(($K$10+#REF!*5)&gt;($N$10+#REF!*5),IF(($N1904+#REF!*5)&gt;($Q1904+$R1904*5),"Satellite","Microwave"),IF(($K1904+#REF!*5)&gt;($Q1904+$R1904*5),"Satellite","Fiber Optic")),""),""))</f>
        <v/>
      </c>
    </row>
    <row r="1905" spans="1:61">
      <c r="V1905" s="4" t="str">
        <f>IF(OR(ISBLANK($K1905),ISBLANK(#REF!),ISBLANK($N1905),ISBLANK(#REF!),ISBLANK($Q1905),ISBLANK($R1905)),"",IF(AND(ISNUMBER($K1905),ISNUMBER(#REF!),ISNUMBER($N1905),ISNUMBER(#REF!),ISNUMBER($Q1905),ISNUMBER($R1905)),IF(AND($K1905&gt;=0,#REF!&gt;=0,$N1905&gt;=0,#REF!&gt;=0,$Q1905&gt;=0,$R1905&gt;=0),IF(($K$10+#REF!*5)&gt;($N$10+#REF!*5),IF(($N1905+#REF!*5)&gt;($Q1905+$R1905*5),"Satellite","Microwave"),IF(($K1905+#REF!*5)&gt;($Q1905+$R1905*5),"Satellite","Fiber Optic")),""),""))</f>
        <v/>
      </c>
    </row>
    <row r="1906" spans="1:61">
      <c r="V1906" s="4" t="str">
        <f>IF(OR(ISBLANK($K1906),ISBLANK(#REF!),ISBLANK($N1906),ISBLANK(#REF!),ISBLANK($Q1906),ISBLANK($R1906)),"",IF(AND(ISNUMBER($K1906),ISNUMBER(#REF!),ISNUMBER($N1906),ISNUMBER(#REF!),ISNUMBER($Q1906),ISNUMBER($R1906)),IF(AND($K1906&gt;=0,#REF!&gt;=0,$N1906&gt;=0,#REF!&gt;=0,$Q1906&gt;=0,$R1906&gt;=0),IF(($K$10+#REF!*5)&gt;($N$10+#REF!*5),IF(($N1906+#REF!*5)&gt;($Q1906+$R1906*5),"Satellite","Microwave"),IF(($K1906+#REF!*5)&gt;($Q1906+$R1906*5),"Satellite","Fiber Optic")),""),""))</f>
        <v/>
      </c>
    </row>
    <row r="1907" spans="1:61">
      <c r="V1907" s="4" t="str">
        <f>IF(OR(ISBLANK($K1907),ISBLANK(#REF!),ISBLANK($N1907),ISBLANK(#REF!),ISBLANK($Q1907),ISBLANK($R1907)),"",IF(AND(ISNUMBER($K1907),ISNUMBER(#REF!),ISNUMBER($N1907),ISNUMBER(#REF!),ISNUMBER($Q1907),ISNUMBER($R1907)),IF(AND($K1907&gt;=0,#REF!&gt;=0,$N1907&gt;=0,#REF!&gt;=0,$Q1907&gt;=0,$R1907&gt;=0),IF(($K$10+#REF!*5)&gt;($N$10+#REF!*5),IF(($N1907+#REF!*5)&gt;($Q1907+$R1907*5),"Satellite","Microwave"),IF(($K1907+#REF!*5)&gt;($Q1907+$R1907*5),"Satellite","Fiber Optic")),""),""))</f>
        <v/>
      </c>
    </row>
    <row r="1908" spans="1:61">
      <c r="V1908" s="4" t="str">
        <f>IF(OR(ISBLANK($K1908),ISBLANK(#REF!),ISBLANK($N1908),ISBLANK(#REF!),ISBLANK($Q1908),ISBLANK($R1908)),"",IF(AND(ISNUMBER($K1908),ISNUMBER(#REF!),ISNUMBER($N1908),ISNUMBER(#REF!),ISNUMBER($Q1908),ISNUMBER($R1908)),IF(AND($K1908&gt;=0,#REF!&gt;=0,$N1908&gt;=0,#REF!&gt;=0,$Q1908&gt;=0,$R1908&gt;=0),IF(($K$10+#REF!*5)&gt;($N$10+#REF!*5),IF(($N1908+#REF!*5)&gt;($Q1908+$R1908*5),"Satellite","Microwave"),IF(($K1908+#REF!*5)&gt;($Q1908+$R1908*5),"Satellite","Fiber Optic")),""),""))</f>
        <v/>
      </c>
    </row>
    <row r="1909" spans="1:61">
      <c r="V1909" s="4" t="str">
        <f>IF(OR(ISBLANK($K1909),ISBLANK(#REF!),ISBLANK($N1909),ISBLANK(#REF!),ISBLANK($Q1909),ISBLANK($R1909)),"",IF(AND(ISNUMBER($K1909),ISNUMBER(#REF!),ISNUMBER($N1909),ISNUMBER(#REF!),ISNUMBER($Q1909),ISNUMBER($R1909)),IF(AND($K1909&gt;=0,#REF!&gt;=0,$N1909&gt;=0,#REF!&gt;=0,$Q1909&gt;=0,$R1909&gt;=0),IF(($K$10+#REF!*5)&gt;($N$10+#REF!*5),IF(($N1909+#REF!*5)&gt;($Q1909+$R1909*5),"Satellite","Microwave"),IF(($K1909+#REF!*5)&gt;($Q1909+$R1909*5),"Satellite","Fiber Optic")),""),""))</f>
        <v/>
      </c>
    </row>
    <row r="1910" spans="1:61">
      <c r="V1910" s="4" t="str">
        <f>IF(OR(ISBLANK($K1910),ISBLANK(#REF!),ISBLANK($N1910),ISBLANK(#REF!),ISBLANK($Q1910),ISBLANK($R1910)),"",IF(AND(ISNUMBER($K1910),ISNUMBER(#REF!),ISNUMBER($N1910),ISNUMBER(#REF!),ISNUMBER($Q1910),ISNUMBER($R1910)),IF(AND($K1910&gt;=0,#REF!&gt;=0,$N1910&gt;=0,#REF!&gt;=0,$Q1910&gt;=0,$R1910&gt;=0),IF(($K$10+#REF!*5)&gt;($N$10+#REF!*5),IF(($N1910+#REF!*5)&gt;($Q1910+$R1910*5),"Satellite","Microwave"),IF(($K1910+#REF!*5)&gt;($Q1910+$R1910*5),"Satellite","Fiber Optic")),""),""))</f>
        <v/>
      </c>
    </row>
    <row r="1911" spans="1:61">
      <c r="V1911" s="4" t="str">
        <f>IF(OR(ISBLANK($K1911),ISBLANK(#REF!),ISBLANK($N1911),ISBLANK(#REF!),ISBLANK($Q1911),ISBLANK($R1911)),"",IF(AND(ISNUMBER($K1911),ISNUMBER(#REF!),ISNUMBER($N1911),ISNUMBER(#REF!),ISNUMBER($Q1911),ISNUMBER($R1911)),IF(AND($K1911&gt;=0,#REF!&gt;=0,$N1911&gt;=0,#REF!&gt;=0,$Q1911&gt;=0,$R1911&gt;=0),IF(($K$10+#REF!*5)&gt;($N$10+#REF!*5),IF(($N1911+#REF!*5)&gt;($Q1911+$R1911*5),"Satellite","Microwave"),IF(($K1911+#REF!*5)&gt;($Q1911+$R1911*5),"Satellite","Fiber Optic")),""),""))</f>
        <v/>
      </c>
    </row>
    <row r="1912" spans="1:61">
      <c r="V1912" s="4" t="str">
        <f>IF(OR(ISBLANK($K1912),ISBLANK(#REF!),ISBLANK($N1912),ISBLANK(#REF!),ISBLANK($Q1912),ISBLANK($R1912)),"",IF(AND(ISNUMBER($K1912),ISNUMBER(#REF!),ISNUMBER($N1912),ISNUMBER(#REF!),ISNUMBER($Q1912),ISNUMBER($R1912)),IF(AND($K1912&gt;=0,#REF!&gt;=0,$N1912&gt;=0,#REF!&gt;=0,$Q1912&gt;=0,$R1912&gt;=0),IF(($K$10+#REF!*5)&gt;($N$10+#REF!*5),IF(($N1912+#REF!*5)&gt;($Q1912+$R1912*5),"Satellite","Microwave"),IF(($K1912+#REF!*5)&gt;($Q1912+$R1912*5),"Satellite","Fiber Optic")),""),""))</f>
        <v/>
      </c>
    </row>
    <row r="1913" spans="1:61">
      <c r="V1913" s="4" t="str">
        <f>IF(OR(ISBLANK($K1913),ISBLANK(#REF!),ISBLANK($N1913),ISBLANK(#REF!),ISBLANK($Q1913),ISBLANK($R1913)),"",IF(AND(ISNUMBER($K1913),ISNUMBER(#REF!),ISNUMBER($N1913),ISNUMBER(#REF!),ISNUMBER($Q1913),ISNUMBER($R1913)),IF(AND($K1913&gt;=0,#REF!&gt;=0,$N1913&gt;=0,#REF!&gt;=0,$Q1913&gt;=0,$R1913&gt;=0),IF(($K$10+#REF!*5)&gt;($N$10+#REF!*5),IF(($N1913+#REF!*5)&gt;($Q1913+$R1913*5),"Satellite","Microwave"),IF(($K1913+#REF!*5)&gt;($Q1913+$R1913*5),"Satellite","Fiber Optic")),""),""))</f>
        <v/>
      </c>
    </row>
    <row r="1914" spans="1:61">
      <c r="V1914" s="4" t="str">
        <f>IF(OR(ISBLANK($K1914),ISBLANK(#REF!),ISBLANK($N1914),ISBLANK(#REF!),ISBLANK($Q1914),ISBLANK($R1914)),"",IF(AND(ISNUMBER($K1914),ISNUMBER(#REF!),ISNUMBER($N1914),ISNUMBER(#REF!),ISNUMBER($Q1914),ISNUMBER($R1914)),IF(AND($K1914&gt;=0,#REF!&gt;=0,$N1914&gt;=0,#REF!&gt;=0,$Q1914&gt;=0,$R1914&gt;=0),IF(($K$10+#REF!*5)&gt;($N$10+#REF!*5),IF(($N1914+#REF!*5)&gt;($Q1914+$R1914*5),"Satellite","Microwave"),IF(($K1914+#REF!*5)&gt;($Q1914+$R1914*5),"Satellite","Fiber Optic")),""),""))</f>
        <v/>
      </c>
    </row>
    <row r="1915" spans="1:61">
      <c r="V1915" s="4" t="str">
        <f>IF(OR(ISBLANK($K1915),ISBLANK(#REF!),ISBLANK($N1915),ISBLANK(#REF!),ISBLANK($Q1915),ISBLANK($R1915)),"",IF(AND(ISNUMBER($K1915),ISNUMBER(#REF!),ISNUMBER($N1915),ISNUMBER(#REF!),ISNUMBER($Q1915),ISNUMBER($R1915)),IF(AND($K1915&gt;=0,#REF!&gt;=0,$N1915&gt;=0,#REF!&gt;=0,$Q1915&gt;=0,$R1915&gt;=0),IF(($K$10+#REF!*5)&gt;($N$10+#REF!*5),IF(($N1915+#REF!*5)&gt;($Q1915+$R1915*5),"Satellite","Microwave"),IF(($K1915+#REF!*5)&gt;($Q1915+$R1915*5),"Satellite","Fiber Optic")),""),""))</f>
        <v/>
      </c>
    </row>
    <row r="1916" spans="1:61">
      <c r="V1916" s="4" t="str">
        <f>IF(OR(ISBLANK($K1916),ISBLANK(#REF!),ISBLANK($N1916),ISBLANK(#REF!),ISBLANK($Q1916),ISBLANK($R1916)),"",IF(AND(ISNUMBER($K1916),ISNUMBER(#REF!),ISNUMBER($N1916),ISNUMBER(#REF!),ISNUMBER($Q1916),ISNUMBER($R1916)),IF(AND($K1916&gt;=0,#REF!&gt;=0,$N1916&gt;=0,#REF!&gt;=0,$Q1916&gt;=0,$R1916&gt;=0),IF(($K$10+#REF!*5)&gt;($N$10+#REF!*5),IF(($N1916+#REF!*5)&gt;($Q1916+$R1916*5),"Satellite","Microwave"),IF(($K1916+#REF!*5)&gt;($Q1916+$R1916*5),"Satellite","Fiber Optic")),""),""))</f>
        <v/>
      </c>
    </row>
    <row r="1917" spans="1:61">
      <c r="V1917" s="4" t="str">
        <f>IF(OR(ISBLANK($K1917),ISBLANK(#REF!),ISBLANK($N1917),ISBLANK(#REF!),ISBLANK($Q1917),ISBLANK($R1917)),"",IF(AND(ISNUMBER($K1917),ISNUMBER(#REF!),ISNUMBER($N1917),ISNUMBER(#REF!),ISNUMBER($Q1917),ISNUMBER($R1917)),IF(AND($K1917&gt;=0,#REF!&gt;=0,$N1917&gt;=0,#REF!&gt;=0,$Q1917&gt;=0,$R1917&gt;=0),IF(($K$10+#REF!*5)&gt;($N$10+#REF!*5),IF(($N1917+#REF!*5)&gt;($Q1917+$R1917*5),"Satellite","Microwave"),IF(($K1917+#REF!*5)&gt;($Q1917+$R1917*5),"Satellite","Fiber Optic")),""),""))</f>
        <v/>
      </c>
    </row>
    <row r="1918" spans="1:61">
      <c r="V1918" s="4" t="str">
        <f>IF(OR(ISBLANK($K1918),ISBLANK(#REF!),ISBLANK($N1918),ISBLANK(#REF!),ISBLANK($Q1918),ISBLANK($R1918)),"",IF(AND(ISNUMBER($K1918),ISNUMBER(#REF!),ISNUMBER($N1918),ISNUMBER(#REF!),ISNUMBER($Q1918),ISNUMBER($R1918)),IF(AND($K1918&gt;=0,#REF!&gt;=0,$N1918&gt;=0,#REF!&gt;=0,$Q1918&gt;=0,$R1918&gt;=0),IF(($K$10+#REF!*5)&gt;($N$10+#REF!*5),IF(($N1918+#REF!*5)&gt;($Q1918+$R1918*5),"Satellite","Microwave"),IF(($K1918+#REF!*5)&gt;($Q1918+$R1918*5),"Satellite","Fiber Optic")),""),""))</f>
        <v/>
      </c>
    </row>
    <row r="1919" spans="1:61">
      <c r="V1919" s="4" t="str">
        <f>IF(OR(ISBLANK($K1919),ISBLANK(#REF!),ISBLANK($N1919),ISBLANK(#REF!),ISBLANK($Q1919),ISBLANK($R1919)),"",IF(AND(ISNUMBER($K1919),ISNUMBER(#REF!),ISNUMBER($N1919),ISNUMBER(#REF!),ISNUMBER($Q1919),ISNUMBER($R1919)),IF(AND($K1919&gt;=0,#REF!&gt;=0,$N1919&gt;=0,#REF!&gt;=0,$Q1919&gt;=0,$R1919&gt;=0),IF(($K$10+#REF!*5)&gt;($N$10+#REF!*5),IF(($N1919+#REF!*5)&gt;($Q1919+$R1919*5),"Satellite","Microwave"),IF(($K1919+#REF!*5)&gt;($Q1919+$R1919*5),"Satellite","Fiber Optic")),""),""))</f>
        <v/>
      </c>
    </row>
    <row r="1920" spans="1:61">
      <c r="V1920" s="4" t="str">
        <f>IF(OR(ISBLANK($K1920),ISBLANK(#REF!),ISBLANK($N1920),ISBLANK(#REF!),ISBLANK($Q1920),ISBLANK($R1920)),"",IF(AND(ISNUMBER($K1920),ISNUMBER(#REF!),ISNUMBER($N1920),ISNUMBER(#REF!),ISNUMBER($Q1920),ISNUMBER($R1920)),IF(AND($K1920&gt;=0,#REF!&gt;=0,$N1920&gt;=0,#REF!&gt;=0,$Q1920&gt;=0,$R1920&gt;=0),IF(($K$10+#REF!*5)&gt;($N$10+#REF!*5),IF(($N1920+#REF!*5)&gt;($Q1920+$R1920*5),"Satellite","Microwave"),IF(($K1920+#REF!*5)&gt;($Q1920+$R1920*5),"Satellite","Fiber Optic")),""),""))</f>
        <v/>
      </c>
    </row>
    <row r="1921" spans="1:61">
      <c r="V1921" s="4" t="str">
        <f>IF(OR(ISBLANK($K1921),ISBLANK(#REF!),ISBLANK($N1921),ISBLANK(#REF!),ISBLANK($Q1921),ISBLANK($R1921)),"",IF(AND(ISNUMBER($K1921),ISNUMBER(#REF!),ISNUMBER($N1921),ISNUMBER(#REF!),ISNUMBER($Q1921),ISNUMBER($R1921)),IF(AND($K1921&gt;=0,#REF!&gt;=0,$N1921&gt;=0,#REF!&gt;=0,$Q1921&gt;=0,$R1921&gt;=0),IF(($K$10+#REF!*5)&gt;($N$10+#REF!*5),IF(($N1921+#REF!*5)&gt;($Q1921+$R1921*5),"Satellite","Microwave"),IF(($K1921+#REF!*5)&gt;($Q1921+$R1921*5),"Satellite","Fiber Optic")),""),""))</f>
        <v/>
      </c>
    </row>
    <row r="1922" spans="1:61">
      <c r="V1922" s="4" t="str">
        <f>IF(OR(ISBLANK($K1922),ISBLANK(#REF!),ISBLANK($N1922),ISBLANK(#REF!),ISBLANK($Q1922),ISBLANK($R1922)),"",IF(AND(ISNUMBER($K1922),ISNUMBER(#REF!),ISNUMBER($N1922),ISNUMBER(#REF!),ISNUMBER($Q1922),ISNUMBER($R1922)),IF(AND($K1922&gt;=0,#REF!&gt;=0,$N1922&gt;=0,#REF!&gt;=0,$Q1922&gt;=0,$R1922&gt;=0),IF(($K$10+#REF!*5)&gt;($N$10+#REF!*5),IF(($N1922+#REF!*5)&gt;($Q1922+$R1922*5),"Satellite","Microwave"),IF(($K1922+#REF!*5)&gt;($Q1922+$R1922*5),"Satellite","Fiber Optic")),""),""))</f>
        <v/>
      </c>
    </row>
    <row r="1923" spans="1:61">
      <c r="V1923" s="4" t="str">
        <f>IF(OR(ISBLANK($K1923),ISBLANK(#REF!),ISBLANK($N1923),ISBLANK(#REF!),ISBLANK($Q1923),ISBLANK($R1923)),"",IF(AND(ISNUMBER($K1923),ISNUMBER(#REF!),ISNUMBER($N1923),ISNUMBER(#REF!),ISNUMBER($Q1923),ISNUMBER($R1923)),IF(AND($K1923&gt;=0,#REF!&gt;=0,$N1923&gt;=0,#REF!&gt;=0,$Q1923&gt;=0,$R1923&gt;=0),IF(($K$10+#REF!*5)&gt;($N$10+#REF!*5),IF(($N1923+#REF!*5)&gt;($Q1923+$R1923*5),"Satellite","Microwave"),IF(($K1923+#REF!*5)&gt;($Q1923+$R1923*5),"Satellite","Fiber Optic")),""),""))</f>
        <v/>
      </c>
    </row>
    <row r="1924" spans="1:61">
      <c r="V1924" s="4" t="str">
        <f>IF(OR(ISBLANK($K1924),ISBLANK(#REF!),ISBLANK($N1924),ISBLANK(#REF!),ISBLANK($Q1924),ISBLANK($R1924)),"",IF(AND(ISNUMBER($K1924),ISNUMBER(#REF!),ISNUMBER($N1924),ISNUMBER(#REF!),ISNUMBER($Q1924),ISNUMBER($R1924)),IF(AND($K1924&gt;=0,#REF!&gt;=0,$N1924&gt;=0,#REF!&gt;=0,$Q1924&gt;=0,$R1924&gt;=0),IF(($K$10+#REF!*5)&gt;($N$10+#REF!*5),IF(($N1924+#REF!*5)&gt;($Q1924+$R1924*5),"Satellite","Microwave"),IF(($K1924+#REF!*5)&gt;($Q1924+$R1924*5),"Satellite","Fiber Optic")),""),""))</f>
        <v/>
      </c>
    </row>
    <row r="1925" spans="1:61">
      <c r="V1925" s="4" t="str">
        <f>IF(OR(ISBLANK($K1925),ISBLANK(#REF!),ISBLANK($N1925),ISBLANK(#REF!),ISBLANK($Q1925),ISBLANK($R1925)),"",IF(AND(ISNUMBER($K1925),ISNUMBER(#REF!),ISNUMBER($N1925),ISNUMBER(#REF!),ISNUMBER($Q1925),ISNUMBER($R1925)),IF(AND($K1925&gt;=0,#REF!&gt;=0,$N1925&gt;=0,#REF!&gt;=0,$Q1925&gt;=0,$R1925&gt;=0),IF(($K$10+#REF!*5)&gt;($N$10+#REF!*5),IF(($N1925+#REF!*5)&gt;($Q1925+$R1925*5),"Satellite","Microwave"),IF(($K1925+#REF!*5)&gt;($Q1925+$R1925*5),"Satellite","Fiber Optic")),""),""))</f>
        <v/>
      </c>
    </row>
    <row r="1926" spans="1:61">
      <c r="V1926" s="4" t="str">
        <f>IF(OR(ISBLANK($K1926),ISBLANK(#REF!),ISBLANK($N1926),ISBLANK(#REF!),ISBLANK($Q1926),ISBLANK($R1926)),"",IF(AND(ISNUMBER($K1926),ISNUMBER(#REF!),ISNUMBER($N1926),ISNUMBER(#REF!),ISNUMBER($Q1926),ISNUMBER($R1926)),IF(AND($K1926&gt;=0,#REF!&gt;=0,$N1926&gt;=0,#REF!&gt;=0,$Q1926&gt;=0,$R1926&gt;=0),IF(($K$10+#REF!*5)&gt;($N$10+#REF!*5),IF(($N1926+#REF!*5)&gt;($Q1926+$R1926*5),"Satellite","Microwave"),IF(($K1926+#REF!*5)&gt;($Q1926+$R1926*5),"Satellite","Fiber Optic")),""),""))</f>
        <v/>
      </c>
    </row>
    <row r="1927" spans="1:61">
      <c r="V1927" s="4" t="str">
        <f>IF(OR(ISBLANK($K1927),ISBLANK(#REF!),ISBLANK($N1927),ISBLANK(#REF!),ISBLANK($Q1927),ISBLANK($R1927)),"",IF(AND(ISNUMBER($K1927),ISNUMBER(#REF!),ISNUMBER($N1927),ISNUMBER(#REF!),ISNUMBER($Q1927),ISNUMBER($R1927)),IF(AND($K1927&gt;=0,#REF!&gt;=0,$N1927&gt;=0,#REF!&gt;=0,$Q1927&gt;=0,$R1927&gt;=0),IF(($K$10+#REF!*5)&gt;($N$10+#REF!*5),IF(($N1927+#REF!*5)&gt;($Q1927+$R1927*5),"Satellite","Microwave"),IF(($K1927+#REF!*5)&gt;($Q1927+$R1927*5),"Satellite","Fiber Optic")),""),""))</f>
        <v/>
      </c>
    </row>
    <row r="1928" spans="1:61">
      <c r="V1928" s="4" t="str">
        <f>IF(OR(ISBLANK($K1928),ISBLANK(#REF!),ISBLANK($N1928),ISBLANK(#REF!),ISBLANK($Q1928),ISBLANK($R1928)),"",IF(AND(ISNUMBER($K1928),ISNUMBER(#REF!),ISNUMBER($N1928),ISNUMBER(#REF!),ISNUMBER($Q1928),ISNUMBER($R1928)),IF(AND($K1928&gt;=0,#REF!&gt;=0,$N1928&gt;=0,#REF!&gt;=0,$Q1928&gt;=0,$R1928&gt;=0),IF(($K$10+#REF!*5)&gt;($N$10+#REF!*5),IF(($N1928+#REF!*5)&gt;($Q1928+$R1928*5),"Satellite","Microwave"),IF(($K1928+#REF!*5)&gt;($Q1928+$R1928*5),"Satellite","Fiber Optic")),""),""))</f>
        <v/>
      </c>
    </row>
    <row r="1929" spans="1:61">
      <c r="V1929" s="4" t="str">
        <f>IF(OR(ISBLANK($K1929),ISBLANK(#REF!),ISBLANK($N1929),ISBLANK(#REF!),ISBLANK($Q1929),ISBLANK($R1929)),"",IF(AND(ISNUMBER($K1929),ISNUMBER(#REF!),ISNUMBER($N1929),ISNUMBER(#REF!),ISNUMBER($Q1929),ISNUMBER($R1929)),IF(AND($K1929&gt;=0,#REF!&gt;=0,$N1929&gt;=0,#REF!&gt;=0,$Q1929&gt;=0,$R1929&gt;=0),IF(($K$10+#REF!*5)&gt;($N$10+#REF!*5),IF(($N1929+#REF!*5)&gt;($Q1929+$R1929*5),"Satellite","Microwave"),IF(($K1929+#REF!*5)&gt;($Q1929+$R1929*5),"Satellite","Fiber Optic")),""),""))</f>
        <v/>
      </c>
    </row>
    <row r="1930" spans="1:61">
      <c r="V1930" s="4" t="str">
        <f>IF(OR(ISBLANK($K1930),ISBLANK(#REF!),ISBLANK($N1930),ISBLANK(#REF!),ISBLANK($Q1930),ISBLANK($R1930)),"",IF(AND(ISNUMBER($K1930),ISNUMBER(#REF!),ISNUMBER($N1930),ISNUMBER(#REF!),ISNUMBER($Q1930),ISNUMBER($R1930)),IF(AND($K1930&gt;=0,#REF!&gt;=0,$N1930&gt;=0,#REF!&gt;=0,$Q1930&gt;=0,$R1930&gt;=0),IF(($K$10+#REF!*5)&gt;($N$10+#REF!*5),IF(($N1930+#REF!*5)&gt;($Q1930+$R1930*5),"Satellite","Microwave"),IF(($K1930+#REF!*5)&gt;($Q1930+$R1930*5),"Satellite","Fiber Optic")),""),""))</f>
        <v/>
      </c>
    </row>
    <row r="1931" spans="1:61">
      <c r="V1931" s="4" t="str">
        <f>IF(OR(ISBLANK($K1931),ISBLANK(#REF!),ISBLANK($N1931),ISBLANK(#REF!),ISBLANK($Q1931),ISBLANK($R1931)),"",IF(AND(ISNUMBER($K1931),ISNUMBER(#REF!),ISNUMBER($N1931),ISNUMBER(#REF!),ISNUMBER($Q1931),ISNUMBER($R1931)),IF(AND($K1931&gt;=0,#REF!&gt;=0,$N1931&gt;=0,#REF!&gt;=0,$Q1931&gt;=0,$R1931&gt;=0),IF(($K$10+#REF!*5)&gt;($N$10+#REF!*5),IF(($N1931+#REF!*5)&gt;($Q1931+$R1931*5),"Satellite","Microwave"),IF(($K1931+#REF!*5)&gt;($Q1931+$R1931*5),"Satellite","Fiber Optic")),""),""))</f>
        <v/>
      </c>
    </row>
    <row r="1932" spans="1:61">
      <c r="V1932" s="4" t="str">
        <f>IF(OR(ISBLANK($K1932),ISBLANK(#REF!),ISBLANK($N1932),ISBLANK(#REF!),ISBLANK($Q1932),ISBLANK($R1932)),"",IF(AND(ISNUMBER($K1932),ISNUMBER(#REF!),ISNUMBER($N1932),ISNUMBER(#REF!),ISNUMBER($Q1932),ISNUMBER($R1932)),IF(AND($K1932&gt;=0,#REF!&gt;=0,$N1932&gt;=0,#REF!&gt;=0,$Q1932&gt;=0,$R1932&gt;=0),IF(($K$10+#REF!*5)&gt;($N$10+#REF!*5),IF(($N1932+#REF!*5)&gt;($Q1932+$R1932*5),"Satellite","Microwave"),IF(($K1932+#REF!*5)&gt;($Q1932+$R1932*5),"Satellite","Fiber Optic")),""),""))</f>
        <v/>
      </c>
    </row>
    <row r="1933" spans="1:61">
      <c r="V1933" s="4" t="str">
        <f>IF(OR(ISBLANK($K1933),ISBLANK(#REF!),ISBLANK($N1933),ISBLANK(#REF!),ISBLANK($Q1933),ISBLANK($R1933)),"",IF(AND(ISNUMBER($K1933),ISNUMBER(#REF!),ISNUMBER($N1933),ISNUMBER(#REF!),ISNUMBER($Q1933),ISNUMBER($R1933)),IF(AND($K1933&gt;=0,#REF!&gt;=0,$N1933&gt;=0,#REF!&gt;=0,$Q1933&gt;=0,$R1933&gt;=0),IF(($K$10+#REF!*5)&gt;($N$10+#REF!*5),IF(($N1933+#REF!*5)&gt;($Q1933+$R1933*5),"Satellite","Microwave"),IF(($K1933+#REF!*5)&gt;($Q1933+$R1933*5),"Satellite","Fiber Optic")),""),""))</f>
        <v/>
      </c>
    </row>
    <row r="1934" spans="1:61">
      <c r="V1934" s="4" t="str">
        <f>IF(OR(ISBLANK($K1934),ISBLANK(#REF!),ISBLANK($N1934),ISBLANK(#REF!),ISBLANK($Q1934),ISBLANK($R1934)),"",IF(AND(ISNUMBER($K1934),ISNUMBER(#REF!),ISNUMBER($N1934),ISNUMBER(#REF!),ISNUMBER($Q1934),ISNUMBER($R1934)),IF(AND($K1934&gt;=0,#REF!&gt;=0,$N1934&gt;=0,#REF!&gt;=0,$Q1934&gt;=0,$R1934&gt;=0),IF(($K$10+#REF!*5)&gt;($N$10+#REF!*5),IF(($N1934+#REF!*5)&gt;($Q1934+$R1934*5),"Satellite","Microwave"),IF(($K1934+#REF!*5)&gt;($Q1934+$R1934*5),"Satellite","Fiber Optic")),""),""))</f>
        <v/>
      </c>
    </row>
    <row r="1935" spans="1:61">
      <c r="V1935" s="4" t="str">
        <f>IF(OR(ISBLANK($K1935),ISBLANK(#REF!),ISBLANK($N1935),ISBLANK(#REF!),ISBLANK($Q1935),ISBLANK($R1935)),"",IF(AND(ISNUMBER($K1935),ISNUMBER(#REF!),ISNUMBER($N1935),ISNUMBER(#REF!),ISNUMBER($Q1935),ISNUMBER($R1935)),IF(AND($K1935&gt;=0,#REF!&gt;=0,$N1935&gt;=0,#REF!&gt;=0,$Q1935&gt;=0,$R1935&gt;=0),IF(($K$10+#REF!*5)&gt;($N$10+#REF!*5),IF(($N1935+#REF!*5)&gt;($Q1935+$R1935*5),"Satellite","Microwave"),IF(($K1935+#REF!*5)&gt;($Q1935+$R1935*5),"Satellite","Fiber Optic")),""),""))</f>
        <v/>
      </c>
    </row>
    <row r="1936" spans="1:61">
      <c r="V1936" s="4" t="str">
        <f>IF(OR(ISBLANK($K1936),ISBLANK(#REF!),ISBLANK($N1936),ISBLANK(#REF!),ISBLANK($Q1936),ISBLANK($R1936)),"",IF(AND(ISNUMBER($K1936),ISNUMBER(#REF!),ISNUMBER($N1936),ISNUMBER(#REF!),ISNUMBER($Q1936),ISNUMBER($R1936)),IF(AND($K1936&gt;=0,#REF!&gt;=0,$N1936&gt;=0,#REF!&gt;=0,$Q1936&gt;=0,$R1936&gt;=0),IF(($K$10+#REF!*5)&gt;($N$10+#REF!*5),IF(($N1936+#REF!*5)&gt;($Q1936+$R1936*5),"Satellite","Microwave"),IF(($K1936+#REF!*5)&gt;($Q1936+$R1936*5),"Satellite","Fiber Optic")),""),""))</f>
        <v/>
      </c>
    </row>
    <row r="1937" spans="1:61">
      <c r="V1937" s="4" t="str">
        <f>IF(OR(ISBLANK($K1937),ISBLANK(#REF!),ISBLANK($N1937),ISBLANK(#REF!),ISBLANK($Q1937),ISBLANK($R1937)),"",IF(AND(ISNUMBER($K1937),ISNUMBER(#REF!),ISNUMBER($N1937),ISNUMBER(#REF!),ISNUMBER($Q1937),ISNUMBER($R1937)),IF(AND($K1937&gt;=0,#REF!&gt;=0,$N1937&gt;=0,#REF!&gt;=0,$Q1937&gt;=0,$R1937&gt;=0),IF(($K$10+#REF!*5)&gt;($N$10+#REF!*5),IF(($N1937+#REF!*5)&gt;($Q1937+$R1937*5),"Satellite","Microwave"),IF(($K1937+#REF!*5)&gt;($Q1937+$R1937*5),"Satellite","Fiber Optic")),""),""))</f>
        <v/>
      </c>
    </row>
    <row r="1938" spans="1:61">
      <c r="V1938" s="4" t="str">
        <f>IF(OR(ISBLANK($K1938),ISBLANK(#REF!),ISBLANK($N1938),ISBLANK(#REF!),ISBLANK($Q1938),ISBLANK($R1938)),"",IF(AND(ISNUMBER($K1938),ISNUMBER(#REF!),ISNUMBER($N1938),ISNUMBER(#REF!),ISNUMBER($Q1938),ISNUMBER($R1938)),IF(AND($K1938&gt;=0,#REF!&gt;=0,$N1938&gt;=0,#REF!&gt;=0,$Q1938&gt;=0,$R1938&gt;=0),IF(($K$10+#REF!*5)&gt;($N$10+#REF!*5),IF(($N1938+#REF!*5)&gt;($Q1938+$R1938*5),"Satellite","Microwave"),IF(($K1938+#REF!*5)&gt;($Q1938+$R1938*5),"Satellite","Fiber Optic")),""),""))</f>
        <v/>
      </c>
    </row>
    <row r="1939" spans="1:61">
      <c r="V1939" s="4" t="str">
        <f>IF(OR(ISBLANK($K1939),ISBLANK(#REF!),ISBLANK($N1939),ISBLANK(#REF!),ISBLANK($Q1939),ISBLANK($R1939)),"",IF(AND(ISNUMBER($K1939),ISNUMBER(#REF!),ISNUMBER($N1939),ISNUMBER(#REF!),ISNUMBER($Q1939),ISNUMBER($R1939)),IF(AND($K1939&gt;=0,#REF!&gt;=0,$N1939&gt;=0,#REF!&gt;=0,$Q1939&gt;=0,$R1939&gt;=0),IF(($K$10+#REF!*5)&gt;($N$10+#REF!*5),IF(($N1939+#REF!*5)&gt;($Q1939+$R1939*5),"Satellite","Microwave"),IF(($K1939+#REF!*5)&gt;($Q1939+$R1939*5),"Satellite","Fiber Optic")),""),""))</f>
        <v/>
      </c>
    </row>
    <row r="1940" spans="1:61">
      <c r="V1940" s="4" t="str">
        <f>IF(OR(ISBLANK($K1940),ISBLANK(#REF!),ISBLANK($N1940),ISBLANK(#REF!),ISBLANK($Q1940),ISBLANK($R1940)),"",IF(AND(ISNUMBER($K1940),ISNUMBER(#REF!),ISNUMBER($N1940),ISNUMBER(#REF!),ISNUMBER($Q1940),ISNUMBER($R1940)),IF(AND($K1940&gt;=0,#REF!&gt;=0,$N1940&gt;=0,#REF!&gt;=0,$Q1940&gt;=0,$R1940&gt;=0),IF(($K$10+#REF!*5)&gt;($N$10+#REF!*5),IF(($N1940+#REF!*5)&gt;($Q1940+$R1940*5),"Satellite","Microwave"),IF(($K1940+#REF!*5)&gt;($Q1940+$R1940*5),"Satellite","Fiber Optic")),""),""))</f>
        <v/>
      </c>
    </row>
    <row r="1941" spans="1:61">
      <c r="V1941" s="4" t="str">
        <f>IF(OR(ISBLANK($K1941),ISBLANK(#REF!),ISBLANK($N1941),ISBLANK(#REF!),ISBLANK($Q1941),ISBLANK($R1941)),"",IF(AND(ISNUMBER($K1941),ISNUMBER(#REF!),ISNUMBER($N1941),ISNUMBER(#REF!),ISNUMBER($Q1941),ISNUMBER($R1941)),IF(AND($K1941&gt;=0,#REF!&gt;=0,$N1941&gt;=0,#REF!&gt;=0,$Q1941&gt;=0,$R1941&gt;=0),IF(($K$10+#REF!*5)&gt;($N$10+#REF!*5),IF(($N1941+#REF!*5)&gt;($Q1941+$R1941*5),"Satellite","Microwave"),IF(($K1941+#REF!*5)&gt;($Q1941+$R1941*5),"Satellite","Fiber Optic")),""),""))</f>
        <v/>
      </c>
    </row>
    <row r="1942" spans="1:61">
      <c r="V1942" s="4" t="str">
        <f>IF(OR(ISBLANK($K1942),ISBLANK(#REF!),ISBLANK($N1942),ISBLANK(#REF!),ISBLANK($Q1942),ISBLANK($R1942)),"",IF(AND(ISNUMBER($K1942),ISNUMBER(#REF!),ISNUMBER($N1942),ISNUMBER(#REF!),ISNUMBER($Q1942),ISNUMBER($R1942)),IF(AND($K1942&gt;=0,#REF!&gt;=0,$N1942&gt;=0,#REF!&gt;=0,$Q1942&gt;=0,$R1942&gt;=0),IF(($K$10+#REF!*5)&gt;($N$10+#REF!*5),IF(($N1942+#REF!*5)&gt;($Q1942+$R1942*5),"Satellite","Microwave"),IF(($K1942+#REF!*5)&gt;($Q1942+$R1942*5),"Satellite","Fiber Optic")),""),""))</f>
        <v/>
      </c>
    </row>
    <row r="1943" spans="1:61">
      <c r="V1943" s="4" t="str">
        <f>IF(OR(ISBLANK($K1943),ISBLANK(#REF!),ISBLANK($N1943),ISBLANK(#REF!),ISBLANK($Q1943),ISBLANK($R1943)),"",IF(AND(ISNUMBER($K1943),ISNUMBER(#REF!),ISNUMBER($N1943),ISNUMBER(#REF!),ISNUMBER($Q1943),ISNUMBER($R1943)),IF(AND($K1943&gt;=0,#REF!&gt;=0,$N1943&gt;=0,#REF!&gt;=0,$Q1943&gt;=0,$R1943&gt;=0),IF(($K$10+#REF!*5)&gt;($N$10+#REF!*5),IF(($N1943+#REF!*5)&gt;($Q1943+$R1943*5),"Satellite","Microwave"),IF(($K1943+#REF!*5)&gt;($Q1943+$R1943*5),"Satellite","Fiber Optic")),""),""))</f>
        <v/>
      </c>
    </row>
    <row r="1944" spans="1:61">
      <c r="V1944" s="4" t="str">
        <f>IF(OR(ISBLANK($K1944),ISBLANK(#REF!),ISBLANK($N1944),ISBLANK(#REF!),ISBLANK($Q1944),ISBLANK($R1944)),"",IF(AND(ISNUMBER($K1944),ISNUMBER(#REF!),ISNUMBER($N1944),ISNUMBER(#REF!),ISNUMBER($Q1944),ISNUMBER($R1944)),IF(AND($K1944&gt;=0,#REF!&gt;=0,$N1944&gt;=0,#REF!&gt;=0,$Q1944&gt;=0,$R1944&gt;=0),IF(($K$10+#REF!*5)&gt;($N$10+#REF!*5),IF(($N1944+#REF!*5)&gt;($Q1944+$R1944*5),"Satellite","Microwave"),IF(($K1944+#REF!*5)&gt;($Q1944+$R1944*5),"Satellite","Fiber Optic")),""),""))</f>
        <v/>
      </c>
    </row>
    <row r="1945" spans="1:61">
      <c r="V1945" s="4" t="str">
        <f>IF(OR(ISBLANK($K1945),ISBLANK(#REF!),ISBLANK($N1945),ISBLANK(#REF!),ISBLANK($Q1945),ISBLANK($R1945)),"",IF(AND(ISNUMBER($K1945),ISNUMBER(#REF!),ISNUMBER($N1945),ISNUMBER(#REF!),ISNUMBER($Q1945),ISNUMBER($R1945)),IF(AND($K1945&gt;=0,#REF!&gt;=0,$N1945&gt;=0,#REF!&gt;=0,$Q1945&gt;=0,$R1945&gt;=0),IF(($K$10+#REF!*5)&gt;($N$10+#REF!*5),IF(($N1945+#REF!*5)&gt;($Q1945+$R1945*5),"Satellite","Microwave"),IF(($K1945+#REF!*5)&gt;($Q1945+$R1945*5),"Satellite","Fiber Optic")),""),""))</f>
        <v/>
      </c>
    </row>
    <row r="1946" spans="1:61">
      <c r="V1946" s="4" t="str">
        <f>IF(OR(ISBLANK($K1946),ISBLANK(#REF!),ISBLANK($N1946),ISBLANK(#REF!),ISBLANK($Q1946),ISBLANK($R1946)),"",IF(AND(ISNUMBER($K1946),ISNUMBER(#REF!),ISNUMBER($N1946),ISNUMBER(#REF!),ISNUMBER($Q1946),ISNUMBER($R1946)),IF(AND($K1946&gt;=0,#REF!&gt;=0,$N1946&gt;=0,#REF!&gt;=0,$Q1946&gt;=0,$R1946&gt;=0),IF(($K$10+#REF!*5)&gt;($N$10+#REF!*5),IF(($N1946+#REF!*5)&gt;($Q1946+$R1946*5),"Satellite","Microwave"),IF(($K1946+#REF!*5)&gt;($Q1946+$R1946*5),"Satellite","Fiber Optic")),""),""))</f>
        <v/>
      </c>
    </row>
    <row r="1947" spans="1:61">
      <c r="V1947" s="4" t="str">
        <f>IF(OR(ISBLANK($K1947),ISBLANK(#REF!),ISBLANK($N1947),ISBLANK(#REF!),ISBLANK($Q1947),ISBLANK($R1947)),"",IF(AND(ISNUMBER($K1947),ISNUMBER(#REF!),ISNUMBER($N1947),ISNUMBER(#REF!),ISNUMBER($Q1947),ISNUMBER($R1947)),IF(AND($K1947&gt;=0,#REF!&gt;=0,$N1947&gt;=0,#REF!&gt;=0,$Q1947&gt;=0,$R1947&gt;=0),IF(($K$10+#REF!*5)&gt;($N$10+#REF!*5),IF(($N1947+#REF!*5)&gt;($Q1947+$R1947*5),"Satellite","Microwave"),IF(($K1947+#REF!*5)&gt;($Q1947+$R1947*5),"Satellite","Fiber Optic")),""),""))</f>
        <v/>
      </c>
    </row>
    <row r="1948" spans="1:61">
      <c r="V1948" s="4" t="str">
        <f>IF(OR(ISBLANK($K1948),ISBLANK(#REF!),ISBLANK($N1948),ISBLANK(#REF!),ISBLANK($Q1948),ISBLANK($R1948)),"",IF(AND(ISNUMBER($K1948),ISNUMBER(#REF!),ISNUMBER($N1948),ISNUMBER(#REF!),ISNUMBER($Q1948),ISNUMBER($R1948)),IF(AND($K1948&gt;=0,#REF!&gt;=0,$N1948&gt;=0,#REF!&gt;=0,$Q1948&gt;=0,$R1948&gt;=0),IF(($K$10+#REF!*5)&gt;($N$10+#REF!*5),IF(($N1948+#REF!*5)&gt;($Q1948+$R1948*5),"Satellite","Microwave"),IF(($K1948+#REF!*5)&gt;($Q1948+$R1948*5),"Satellite","Fiber Optic")),""),""))</f>
        <v/>
      </c>
    </row>
    <row r="1949" spans="1:61">
      <c r="V1949" s="4" t="str">
        <f>IF(OR(ISBLANK($K1949),ISBLANK(#REF!),ISBLANK($N1949),ISBLANK(#REF!),ISBLANK($Q1949),ISBLANK($R1949)),"",IF(AND(ISNUMBER($K1949),ISNUMBER(#REF!),ISNUMBER($N1949),ISNUMBER(#REF!),ISNUMBER($Q1949),ISNUMBER($R1949)),IF(AND($K1949&gt;=0,#REF!&gt;=0,$N1949&gt;=0,#REF!&gt;=0,$Q1949&gt;=0,$R1949&gt;=0),IF(($K$10+#REF!*5)&gt;($N$10+#REF!*5),IF(($N1949+#REF!*5)&gt;($Q1949+$R1949*5),"Satellite","Microwave"),IF(($K1949+#REF!*5)&gt;($Q1949+$R1949*5),"Satellite","Fiber Optic")),""),""))</f>
        <v/>
      </c>
    </row>
    <row r="1950" spans="1:61">
      <c r="V1950" s="4" t="str">
        <f>IF(OR(ISBLANK($K1950),ISBLANK(#REF!),ISBLANK($N1950),ISBLANK(#REF!),ISBLANK($Q1950),ISBLANK($R1950)),"",IF(AND(ISNUMBER($K1950),ISNUMBER(#REF!),ISNUMBER($N1950),ISNUMBER(#REF!),ISNUMBER($Q1950),ISNUMBER($R1950)),IF(AND($K1950&gt;=0,#REF!&gt;=0,$N1950&gt;=0,#REF!&gt;=0,$Q1950&gt;=0,$R1950&gt;=0),IF(($K$10+#REF!*5)&gt;($N$10+#REF!*5),IF(($N1950+#REF!*5)&gt;($Q1950+$R1950*5),"Satellite","Microwave"),IF(($K1950+#REF!*5)&gt;($Q1950+$R1950*5),"Satellite","Fiber Optic")),""),""))</f>
        <v/>
      </c>
    </row>
    <row r="1951" spans="1:61">
      <c r="V1951" s="4" t="str">
        <f>IF(OR(ISBLANK($K1951),ISBLANK(#REF!),ISBLANK($N1951),ISBLANK(#REF!),ISBLANK($Q1951),ISBLANK($R1951)),"",IF(AND(ISNUMBER($K1951),ISNUMBER(#REF!),ISNUMBER($N1951),ISNUMBER(#REF!),ISNUMBER($Q1951),ISNUMBER($R1951)),IF(AND($K1951&gt;=0,#REF!&gt;=0,$N1951&gt;=0,#REF!&gt;=0,$Q1951&gt;=0,$R1951&gt;=0),IF(($K$10+#REF!*5)&gt;($N$10+#REF!*5),IF(($N1951+#REF!*5)&gt;($Q1951+$R1951*5),"Satellite","Microwave"),IF(($K1951+#REF!*5)&gt;($Q1951+$R1951*5),"Satellite","Fiber Optic")),""),""))</f>
        <v/>
      </c>
    </row>
    <row r="1952" spans="1:61">
      <c r="V1952" s="4" t="str">
        <f>IF(OR(ISBLANK($K1952),ISBLANK(#REF!),ISBLANK($N1952),ISBLANK(#REF!),ISBLANK($Q1952),ISBLANK($R1952)),"",IF(AND(ISNUMBER($K1952),ISNUMBER(#REF!),ISNUMBER($N1952),ISNUMBER(#REF!),ISNUMBER($Q1952),ISNUMBER($R1952)),IF(AND($K1952&gt;=0,#REF!&gt;=0,$N1952&gt;=0,#REF!&gt;=0,$Q1952&gt;=0,$R1952&gt;=0),IF(($K$10+#REF!*5)&gt;($N$10+#REF!*5),IF(($N1952+#REF!*5)&gt;($Q1952+$R1952*5),"Satellite","Microwave"),IF(($K1952+#REF!*5)&gt;($Q1952+$R1952*5),"Satellite","Fiber Optic")),""),""))</f>
        <v/>
      </c>
    </row>
    <row r="1953" spans="1:61">
      <c r="V1953" s="4" t="str">
        <f>IF(OR(ISBLANK($K1953),ISBLANK(#REF!),ISBLANK($N1953),ISBLANK(#REF!),ISBLANK($Q1953),ISBLANK($R1953)),"",IF(AND(ISNUMBER($K1953),ISNUMBER(#REF!),ISNUMBER($N1953),ISNUMBER(#REF!),ISNUMBER($Q1953),ISNUMBER($R1953)),IF(AND($K1953&gt;=0,#REF!&gt;=0,$N1953&gt;=0,#REF!&gt;=0,$Q1953&gt;=0,$R1953&gt;=0),IF(($K$10+#REF!*5)&gt;($N$10+#REF!*5),IF(($N1953+#REF!*5)&gt;($Q1953+$R1953*5),"Satellite","Microwave"),IF(($K1953+#REF!*5)&gt;($Q1953+$R1953*5),"Satellite","Fiber Optic")),""),""))</f>
        <v/>
      </c>
    </row>
    <row r="1954" spans="1:61">
      <c r="V1954" s="4" t="str">
        <f>IF(OR(ISBLANK($K1954),ISBLANK(#REF!),ISBLANK($N1954),ISBLANK(#REF!),ISBLANK($Q1954),ISBLANK($R1954)),"",IF(AND(ISNUMBER($K1954),ISNUMBER(#REF!),ISNUMBER($N1954),ISNUMBER(#REF!),ISNUMBER($Q1954),ISNUMBER($R1954)),IF(AND($K1954&gt;=0,#REF!&gt;=0,$N1954&gt;=0,#REF!&gt;=0,$Q1954&gt;=0,$R1954&gt;=0),IF(($K$10+#REF!*5)&gt;($N$10+#REF!*5),IF(($N1954+#REF!*5)&gt;($Q1954+$R1954*5),"Satellite","Microwave"),IF(($K1954+#REF!*5)&gt;($Q1954+$R1954*5),"Satellite","Fiber Optic")),""),""))</f>
        <v/>
      </c>
    </row>
    <row r="1955" spans="1:61">
      <c r="V1955" s="4" t="str">
        <f>IF(OR(ISBLANK($K1955),ISBLANK(#REF!),ISBLANK($N1955),ISBLANK(#REF!),ISBLANK($Q1955),ISBLANK($R1955)),"",IF(AND(ISNUMBER($K1955),ISNUMBER(#REF!),ISNUMBER($N1955),ISNUMBER(#REF!),ISNUMBER($Q1955),ISNUMBER($R1955)),IF(AND($K1955&gt;=0,#REF!&gt;=0,$N1955&gt;=0,#REF!&gt;=0,$Q1955&gt;=0,$R1955&gt;=0),IF(($K$10+#REF!*5)&gt;($N$10+#REF!*5),IF(($N1955+#REF!*5)&gt;($Q1955+$R1955*5),"Satellite","Microwave"),IF(($K1955+#REF!*5)&gt;($Q1955+$R1955*5),"Satellite","Fiber Optic")),""),""))</f>
        <v/>
      </c>
    </row>
    <row r="1956" spans="1:61">
      <c r="V1956" s="4" t="str">
        <f>IF(OR(ISBLANK($K1956),ISBLANK(#REF!),ISBLANK($N1956),ISBLANK(#REF!),ISBLANK($Q1956),ISBLANK($R1956)),"",IF(AND(ISNUMBER($K1956),ISNUMBER(#REF!),ISNUMBER($N1956),ISNUMBER(#REF!),ISNUMBER($Q1956),ISNUMBER($R1956)),IF(AND($K1956&gt;=0,#REF!&gt;=0,$N1956&gt;=0,#REF!&gt;=0,$Q1956&gt;=0,$R1956&gt;=0),IF(($K$10+#REF!*5)&gt;($N$10+#REF!*5),IF(($N1956+#REF!*5)&gt;($Q1956+$R1956*5),"Satellite","Microwave"),IF(($K1956+#REF!*5)&gt;($Q1956+$R1956*5),"Satellite","Fiber Optic")),""),""))</f>
        <v/>
      </c>
    </row>
    <row r="1957" spans="1:61">
      <c r="V1957" s="4" t="str">
        <f>IF(OR(ISBLANK($K1957),ISBLANK(#REF!),ISBLANK($N1957),ISBLANK(#REF!),ISBLANK($Q1957),ISBLANK($R1957)),"",IF(AND(ISNUMBER($K1957),ISNUMBER(#REF!),ISNUMBER($N1957),ISNUMBER(#REF!),ISNUMBER($Q1957),ISNUMBER($R1957)),IF(AND($K1957&gt;=0,#REF!&gt;=0,$N1957&gt;=0,#REF!&gt;=0,$Q1957&gt;=0,$R1957&gt;=0),IF(($K$10+#REF!*5)&gt;($N$10+#REF!*5),IF(($N1957+#REF!*5)&gt;($Q1957+$R1957*5),"Satellite","Microwave"),IF(($K1957+#REF!*5)&gt;($Q1957+$R1957*5),"Satellite","Fiber Optic")),""),""))</f>
        <v/>
      </c>
    </row>
    <row r="1958" spans="1:61">
      <c r="V1958" s="4" t="str">
        <f>IF(OR(ISBLANK($K1958),ISBLANK(#REF!),ISBLANK($N1958),ISBLANK(#REF!),ISBLANK($Q1958),ISBLANK($R1958)),"",IF(AND(ISNUMBER($K1958),ISNUMBER(#REF!),ISNUMBER($N1958),ISNUMBER(#REF!),ISNUMBER($Q1958),ISNUMBER($R1958)),IF(AND($K1958&gt;=0,#REF!&gt;=0,$N1958&gt;=0,#REF!&gt;=0,$Q1958&gt;=0,$R1958&gt;=0),IF(($K$10+#REF!*5)&gt;($N$10+#REF!*5),IF(($N1958+#REF!*5)&gt;($Q1958+$R1958*5),"Satellite","Microwave"),IF(($K1958+#REF!*5)&gt;($Q1958+$R1958*5),"Satellite","Fiber Optic")),""),""))</f>
        <v/>
      </c>
    </row>
    <row r="1959" spans="1:61">
      <c r="V1959" s="4" t="str">
        <f>IF(OR(ISBLANK($K1959),ISBLANK(#REF!),ISBLANK($N1959),ISBLANK(#REF!),ISBLANK($Q1959),ISBLANK($R1959)),"",IF(AND(ISNUMBER($K1959),ISNUMBER(#REF!),ISNUMBER($N1959),ISNUMBER(#REF!),ISNUMBER($Q1959),ISNUMBER($R1959)),IF(AND($K1959&gt;=0,#REF!&gt;=0,$N1959&gt;=0,#REF!&gt;=0,$Q1959&gt;=0,$R1959&gt;=0),IF(($K$10+#REF!*5)&gt;($N$10+#REF!*5),IF(($N1959+#REF!*5)&gt;($Q1959+$R1959*5),"Satellite","Microwave"),IF(($K1959+#REF!*5)&gt;($Q1959+$R1959*5),"Satellite","Fiber Optic")),""),""))</f>
        <v/>
      </c>
    </row>
    <row r="1960" spans="1:61">
      <c r="V1960" s="4" t="str">
        <f>IF(OR(ISBLANK($K1960),ISBLANK(#REF!),ISBLANK($N1960),ISBLANK(#REF!),ISBLANK($Q1960),ISBLANK($R1960)),"",IF(AND(ISNUMBER($K1960),ISNUMBER(#REF!),ISNUMBER($N1960),ISNUMBER(#REF!),ISNUMBER($Q1960),ISNUMBER($R1960)),IF(AND($K1960&gt;=0,#REF!&gt;=0,$N1960&gt;=0,#REF!&gt;=0,$Q1960&gt;=0,$R1960&gt;=0),IF(($K$10+#REF!*5)&gt;($N$10+#REF!*5),IF(($N1960+#REF!*5)&gt;($Q1960+$R1960*5),"Satellite","Microwave"),IF(($K1960+#REF!*5)&gt;($Q1960+$R1960*5),"Satellite","Fiber Optic")),""),""))</f>
        <v/>
      </c>
    </row>
    <row r="1961" spans="1:61">
      <c r="V1961" s="4" t="str">
        <f>IF(OR(ISBLANK($K1961),ISBLANK(#REF!),ISBLANK($N1961),ISBLANK(#REF!),ISBLANK($Q1961),ISBLANK($R1961)),"",IF(AND(ISNUMBER($K1961),ISNUMBER(#REF!),ISNUMBER($N1961),ISNUMBER(#REF!),ISNUMBER($Q1961),ISNUMBER($R1961)),IF(AND($K1961&gt;=0,#REF!&gt;=0,$N1961&gt;=0,#REF!&gt;=0,$Q1961&gt;=0,$R1961&gt;=0),IF(($K$10+#REF!*5)&gt;($N$10+#REF!*5),IF(($N1961+#REF!*5)&gt;($Q1961+$R1961*5),"Satellite","Microwave"),IF(($K1961+#REF!*5)&gt;($Q1961+$R1961*5),"Satellite","Fiber Optic")),""),""))</f>
        <v/>
      </c>
    </row>
    <row r="1962" spans="1:61">
      <c r="V1962" s="4" t="str">
        <f>IF(OR(ISBLANK($K1962),ISBLANK(#REF!),ISBLANK($N1962),ISBLANK(#REF!),ISBLANK($Q1962),ISBLANK($R1962)),"",IF(AND(ISNUMBER($K1962),ISNUMBER(#REF!),ISNUMBER($N1962),ISNUMBER(#REF!),ISNUMBER($Q1962),ISNUMBER($R1962)),IF(AND($K1962&gt;=0,#REF!&gt;=0,$N1962&gt;=0,#REF!&gt;=0,$Q1962&gt;=0,$R1962&gt;=0),IF(($K$10+#REF!*5)&gt;($N$10+#REF!*5),IF(($N1962+#REF!*5)&gt;($Q1962+$R1962*5),"Satellite","Microwave"),IF(($K1962+#REF!*5)&gt;($Q1962+$R1962*5),"Satellite","Fiber Optic")),""),""))</f>
        <v/>
      </c>
    </row>
    <row r="1963" spans="1:61">
      <c r="V1963" s="4" t="str">
        <f>IF(OR(ISBLANK($K1963),ISBLANK(#REF!),ISBLANK($N1963),ISBLANK(#REF!),ISBLANK($Q1963),ISBLANK($R1963)),"",IF(AND(ISNUMBER($K1963),ISNUMBER(#REF!),ISNUMBER($N1963),ISNUMBER(#REF!),ISNUMBER($Q1963),ISNUMBER($R1963)),IF(AND($K1963&gt;=0,#REF!&gt;=0,$N1963&gt;=0,#REF!&gt;=0,$Q1963&gt;=0,$R1963&gt;=0),IF(($K$10+#REF!*5)&gt;($N$10+#REF!*5),IF(($N1963+#REF!*5)&gt;($Q1963+$R1963*5),"Satellite","Microwave"),IF(($K1963+#REF!*5)&gt;($Q1963+$R1963*5),"Satellite","Fiber Optic")),""),""))</f>
        <v/>
      </c>
    </row>
    <row r="1964" spans="1:61">
      <c r="V1964" s="4" t="str">
        <f>IF(OR(ISBLANK($K1964),ISBLANK(#REF!),ISBLANK($N1964),ISBLANK(#REF!),ISBLANK($Q1964),ISBLANK($R1964)),"",IF(AND(ISNUMBER($K1964),ISNUMBER(#REF!),ISNUMBER($N1964),ISNUMBER(#REF!),ISNUMBER($Q1964),ISNUMBER($R1964)),IF(AND($K1964&gt;=0,#REF!&gt;=0,$N1964&gt;=0,#REF!&gt;=0,$Q1964&gt;=0,$R1964&gt;=0),IF(($K$10+#REF!*5)&gt;($N$10+#REF!*5),IF(($N1964+#REF!*5)&gt;($Q1964+$R1964*5),"Satellite","Microwave"),IF(($K1964+#REF!*5)&gt;($Q1964+$R1964*5),"Satellite","Fiber Optic")),""),""))</f>
        <v/>
      </c>
    </row>
    <row r="1965" spans="1:61">
      <c r="V1965" s="4" t="str">
        <f>IF(OR(ISBLANK($K1965),ISBLANK(#REF!),ISBLANK($N1965),ISBLANK(#REF!),ISBLANK($Q1965),ISBLANK($R1965)),"",IF(AND(ISNUMBER($K1965),ISNUMBER(#REF!),ISNUMBER($N1965),ISNUMBER(#REF!),ISNUMBER($Q1965),ISNUMBER($R1965)),IF(AND($K1965&gt;=0,#REF!&gt;=0,$N1965&gt;=0,#REF!&gt;=0,$Q1965&gt;=0,$R1965&gt;=0),IF(($K$10+#REF!*5)&gt;($N$10+#REF!*5),IF(($N1965+#REF!*5)&gt;($Q1965+$R1965*5),"Satellite","Microwave"),IF(($K1965+#REF!*5)&gt;($Q1965+$R1965*5),"Satellite","Fiber Optic")),""),""))</f>
        <v/>
      </c>
    </row>
    <row r="1966" spans="1:61">
      <c r="V1966" s="4" t="str">
        <f>IF(OR(ISBLANK($K1966),ISBLANK(#REF!),ISBLANK($N1966),ISBLANK(#REF!),ISBLANK($Q1966),ISBLANK($R1966)),"",IF(AND(ISNUMBER($K1966),ISNUMBER(#REF!),ISNUMBER($N1966),ISNUMBER(#REF!),ISNUMBER($Q1966),ISNUMBER($R1966)),IF(AND($K1966&gt;=0,#REF!&gt;=0,$N1966&gt;=0,#REF!&gt;=0,$Q1966&gt;=0,$R1966&gt;=0),IF(($K$10+#REF!*5)&gt;($N$10+#REF!*5),IF(($N1966+#REF!*5)&gt;($Q1966+$R1966*5),"Satellite","Microwave"),IF(($K1966+#REF!*5)&gt;($Q1966+$R1966*5),"Satellite","Fiber Optic")),""),""))</f>
        <v/>
      </c>
    </row>
    <row r="1967" spans="1:61">
      <c r="V1967" s="4" t="str">
        <f>IF(OR(ISBLANK($K1967),ISBLANK(#REF!),ISBLANK($N1967),ISBLANK(#REF!),ISBLANK($Q1967),ISBLANK($R1967)),"",IF(AND(ISNUMBER($K1967),ISNUMBER(#REF!),ISNUMBER($N1967),ISNUMBER(#REF!),ISNUMBER($Q1967),ISNUMBER($R1967)),IF(AND($K1967&gt;=0,#REF!&gt;=0,$N1967&gt;=0,#REF!&gt;=0,$Q1967&gt;=0,$R1967&gt;=0),IF(($K$10+#REF!*5)&gt;($N$10+#REF!*5),IF(($N1967+#REF!*5)&gt;($Q1967+$R1967*5),"Satellite","Microwave"),IF(($K1967+#REF!*5)&gt;($Q1967+$R1967*5),"Satellite","Fiber Optic")),""),""))</f>
        <v/>
      </c>
    </row>
    <row r="1968" spans="1:61">
      <c r="V1968" s="4" t="str">
        <f>IF(OR(ISBLANK($K1968),ISBLANK(#REF!),ISBLANK($N1968),ISBLANK(#REF!),ISBLANK($Q1968),ISBLANK($R1968)),"",IF(AND(ISNUMBER($K1968),ISNUMBER(#REF!),ISNUMBER($N1968),ISNUMBER(#REF!),ISNUMBER($Q1968),ISNUMBER($R1968)),IF(AND($K1968&gt;=0,#REF!&gt;=0,$N1968&gt;=0,#REF!&gt;=0,$Q1968&gt;=0,$R1968&gt;=0),IF(($K$10+#REF!*5)&gt;($N$10+#REF!*5),IF(($N1968+#REF!*5)&gt;($Q1968+$R1968*5),"Satellite","Microwave"),IF(($K1968+#REF!*5)&gt;($Q1968+$R1968*5),"Satellite","Fiber Optic")),""),""))</f>
        <v/>
      </c>
    </row>
    <row r="1969" spans="1:61">
      <c r="V1969" s="4" t="str">
        <f>IF(OR(ISBLANK($K1969),ISBLANK(#REF!),ISBLANK($N1969),ISBLANK(#REF!),ISBLANK($Q1969),ISBLANK($R1969)),"",IF(AND(ISNUMBER($K1969),ISNUMBER(#REF!),ISNUMBER($N1969),ISNUMBER(#REF!),ISNUMBER($Q1969),ISNUMBER($R1969)),IF(AND($K1969&gt;=0,#REF!&gt;=0,$N1969&gt;=0,#REF!&gt;=0,$Q1969&gt;=0,$R1969&gt;=0),IF(($K$10+#REF!*5)&gt;($N$10+#REF!*5),IF(($N1969+#REF!*5)&gt;($Q1969+$R1969*5),"Satellite","Microwave"),IF(($K1969+#REF!*5)&gt;($Q1969+$R1969*5),"Satellite","Fiber Optic")),""),""))</f>
        <v/>
      </c>
    </row>
    <row r="1970" spans="1:61">
      <c r="V1970" s="4" t="str">
        <f>IF(OR(ISBLANK($K1970),ISBLANK(#REF!),ISBLANK($N1970),ISBLANK(#REF!),ISBLANK($Q1970),ISBLANK($R1970)),"",IF(AND(ISNUMBER($K1970),ISNUMBER(#REF!),ISNUMBER($N1970),ISNUMBER(#REF!),ISNUMBER($Q1970),ISNUMBER($R1970)),IF(AND($K1970&gt;=0,#REF!&gt;=0,$N1970&gt;=0,#REF!&gt;=0,$Q1970&gt;=0,$R1970&gt;=0),IF(($K$10+#REF!*5)&gt;($N$10+#REF!*5),IF(($N1970+#REF!*5)&gt;($Q1970+$R1970*5),"Satellite","Microwave"),IF(($K1970+#REF!*5)&gt;($Q1970+$R1970*5),"Satellite","Fiber Optic")),""),""))</f>
        <v/>
      </c>
    </row>
    <row r="1971" spans="1:61">
      <c r="V1971" s="4" t="str">
        <f>IF(OR(ISBLANK($K1971),ISBLANK(#REF!),ISBLANK($N1971),ISBLANK(#REF!),ISBLANK($Q1971),ISBLANK($R1971)),"",IF(AND(ISNUMBER($K1971),ISNUMBER(#REF!),ISNUMBER($N1971),ISNUMBER(#REF!),ISNUMBER($Q1971),ISNUMBER($R1971)),IF(AND($K1971&gt;=0,#REF!&gt;=0,$N1971&gt;=0,#REF!&gt;=0,$Q1971&gt;=0,$R1971&gt;=0),IF(($K$10+#REF!*5)&gt;($N$10+#REF!*5),IF(($N1971+#REF!*5)&gt;($Q1971+$R1971*5),"Satellite","Microwave"),IF(($K1971+#REF!*5)&gt;($Q1971+$R1971*5),"Satellite","Fiber Optic")),""),""))</f>
        <v/>
      </c>
    </row>
    <row r="1972" spans="1:61">
      <c r="V1972" s="4" t="str">
        <f>IF(OR(ISBLANK($K1972),ISBLANK(#REF!),ISBLANK($N1972),ISBLANK(#REF!),ISBLANK($Q1972),ISBLANK($R1972)),"",IF(AND(ISNUMBER($K1972),ISNUMBER(#REF!),ISNUMBER($N1972),ISNUMBER(#REF!),ISNUMBER($Q1972),ISNUMBER($R1972)),IF(AND($K1972&gt;=0,#REF!&gt;=0,$N1972&gt;=0,#REF!&gt;=0,$Q1972&gt;=0,$R1972&gt;=0),IF(($K$10+#REF!*5)&gt;($N$10+#REF!*5),IF(($N1972+#REF!*5)&gt;($Q1972+$R1972*5),"Satellite","Microwave"),IF(($K1972+#REF!*5)&gt;($Q1972+$R1972*5),"Satellite","Fiber Optic")),""),""))</f>
        <v/>
      </c>
    </row>
    <row r="1973" spans="1:61">
      <c r="V1973" s="4" t="str">
        <f>IF(OR(ISBLANK($K1973),ISBLANK(#REF!),ISBLANK($N1973),ISBLANK(#REF!),ISBLANK($Q1973),ISBLANK($R1973)),"",IF(AND(ISNUMBER($K1973),ISNUMBER(#REF!),ISNUMBER($N1973),ISNUMBER(#REF!),ISNUMBER($Q1973),ISNUMBER($R1973)),IF(AND($K1973&gt;=0,#REF!&gt;=0,$N1973&gt;=0,#REF!&gt;=0,$Q1973&gt;=0,$R1973&gt;=0),IF(($K$10+#REF!*5)&gt;($N$10+#REF!*5),IF(($N1973+#REF!*5)&gt;($Q1973+$R1973*5),"Satellite","Microwave"),IF(($K1973+#REF!*5)&gt;($Q1973+$R1973*5),"Satellite","Fiber Optic")),""),""))</f>
        <v/>
      </c>
    </row>
    <row r="1974" spans="1:61">
      <c r="V1974" s="4" t="str">
        <f>IF(OR(ISBLANK($K1974),ISBLANK(#REF!),ISBLANK($N1974),ISBLANK(#REF!),ISBLANK($Q1974),ISBLANK($R1974)),"",IF(AND(ISNUMBER($K1974),ISNUMBER(#REF!),ISNUMBER($N1974),ISNUMBER(#REF!),ISNUMBER($Q1974),ISNUMBER($R1974)),IF(AND($K1974&gt;=0,#REF!&gt;=0,$N1974&gt;=0,#REF!&gt;=0,$Q1974&gt;=0,$R1974&gt;=0),IF(($K$10+#REF!*5)&gt;($N$10+#REF!*5),IF(($N1974+#REF!*5)&gt;($Q1974+$R1974*5),"Satellite","Microwave"),IF(($K1974+#REF!*5)&gt;($Q1974+$R1974*5),"Satellite","Fiber Optic")),""),""))</f>
        <v/>
      </c>
    </row>
    <row r="1975" spans="1:61">
      <c r="V1975" s="4" t="str">
        <f>IF(OR(ISBLANK($K1975),ISBLANK(#REF!),ISBLANK($N1975),ISBLANK(#REF!),ISBLANK($Q1975),ISBLANK($R1975)),"",IF(AND(ISNUMBER($K1975),ISNUMBER(#REF!),ISNUMBER($N1975),ISNUMBER(#REF!),ISNUMBER($Q1975),ISNUMBER($R1975)),IF(AND($K1975&gt;=0,#REF!&gt;=0,$N1975&gt;=0,#REF!&gt;=0,$Q1975&gt;=0,$R1975&gt;=0),IF(($K$10+#REF!*5)&gt;($N$10+#REF!*5),IF(($N1975+#REF!*5)&gt;($Q1975+$R1975*5),"Satellite","Microwave"),IF(($K1975+#REF!*5)&gt;($Q1975+$R1975*5),"Satellite","Fiber Optic")),""),""))</f>
        <v/>
      </c>
    </row>
    <row r="1976" spans="1:61">
      <c r="V1976" s="4" t="str">
        <f>IF(OR(ISBLANK($K1976),ISBLANK(#REF!),ISBLANK($N1976),ISBLANK(#REF!),ISBLANK($Q1976),ISBLANK($R1976)),"",IF(AND(ISNUMBER($K1976),ISNUMBER(#REF!),ISNUMBER($N1976),ISNUMBER(#REF!),ISNUMBER($Q1976),ISNUMBER($R1976)),IF(AND($K1976&gt;=0,#REF!&gt;=0,$N1976&gt;=0,#REF!&gt;=0,$Q1976&gt;=0,$R1976&gt;=0),IF(($K$10+#REF!*5)&gt;($N$10+#REF!*5),IF(($N1976+#REF!*5)&gt;($Q1976+$R1976*5),"Satellite","Microwave"),IF(($K1976+#REF!*5)&gt;($Q1976+$R1976*5),"Satellite","Fiber Optic")),""),""))</f>
        <v/>
      </c>
    </row>
    <row r="1977" spans="1:61">
      <c r="V1977" s="4" t="str">
        <f>IF(OR(ISBLANK($K1977),ISBLANK(#REF!),ISBLANK($N1977),ISBLANK(#REF!),ISBLANK($Q1977),ISBLANK($R1977)),"",IF(AND(ISNUMBER($K1977),ISNUMBER(#REF!),ISNUMBER($N1977),ISNUMBER(#REF!),ISNUMBER($Q1977),ISNUMBER($R1977)),IF(AND($K1977&gt;=0,#REF!&gt;=0,$N1977&gt;=0,#REF!&gt;=0,$Q1977&gt;=0,$R1977&gt;=0),IF(($K$10+#REF!*5)&gt;($N$10+#REF!*5),IF(($N1977+#REF!*5)&gt;($Q1977+$R1977*5),"Satellite","Microwave"),IF(($K1977+#REF!*5)&gt;($Q1977+$R1977*5),"Satellite","Fiber Optic")),""),""))</f>
        <v/>
      </c>
    </row>
    <row r="1978" spans="1:61">
      <c r="V1978" s="4" t="str">
        <f>IF(OR(ISBLANK($K1978),ISBLANK(#REF!),ISBLANK($N1978),ISBLANK(#REF!),ISBLANK($Q1978),ISBLANK($R1978)),"",IF(AND(ISNUMBER($K1978),ISNUMBER(#REF!),ISNUMBER($N1978),ISNUMBER(#REF!),ISNUMBER($Q1978),ISNUMBER($R1978)),IF(AND($K1978&gt;=0,#REF!&gt;=0,$N1978&gt;=0,#REF!&gt;=0,$Q1978&gt;=0,$R1978&gt;=0),IF(($K$10+#REF!*5)&gt;($N$10+#REF!*5),IF(($N1978+#REF!*5)&gt;($Q1978+$R1978*5),"Satellite","Microwave"),IF(($K1978+#REF!*5)&gt;($Q1978+$R1978*5),"Satellite","Fiber Optic")),""),""))</f>
        <v/>
      </c>
    </row>
    <row r="1979" spans="1:61">
      <c r="V1979" s="4" t="str">
        <f>IF(OR(ISBLANK($K1979),ISBLANK(#REF!),ISBLANK($N1979),ISBLANK(#REF!),ISBLANK($Q1979),ISBLANK($R1979)),"",IF(AND(ISNUMBER($K1979),ISNUMBER(#REF!),ISNUMBER($N1979),ISNUMBER(#REF!),ISNUMBER($Q1979),ISNUMBER($R1979)),IF(AND($K1979&gt;=0,#REF!&gt;=0,$N1979&gt;=0,#REF!&gt;=0,$Q1979&gt;=0,$R1979&gt;=0),IF(($K$10+#REF!*5)&gt;($N$10+#REF!*5),IF(($N1979+#REF!*5)&gt;($Q1979+$R1979*5),"Satellite","Microwave"),IF(($K1979+#REF!*5)&gt;($Q1979+$R1979*5),"Satellite","Fiber Optic")),""),""))</f>
        <v/>
      </c>
    </row>
    <row r="1980" spans="1:61">
      <c r="V1980" s="4" t="str">
        <f>IF(OR(ISBLANK($K1980),ISBLANK(#REF!),ISBLANK($N1980),ISBLANK(#REF!),ISBLANK($Q1980),ISBLANK($R1980)),"",IF(AND(ISNUMBER($K1980),ISNUMBER(#REF!),ISNUMBER($N1980),ISNUMBER(#REF!),ISNUMBER($Q1980),ISNUMBER($R1980)),IF(AND($K1980&gt;=0,#REF!&gt;=0,$N1980&gt;=0,#REF!&gt;=0,$Q1980&gt;=0,$R1980&gt;=0),IF(($K$10+#REF!*5)&gt;($N$10+#REF!*5),IF(($N1980+#REF!*5)&gt;($Q1980+$R1980*5),"Satellite","Microwave"),IF(($K1980+#REF!*5)&gt;($Q1980+$R1980*5),"Satellite","Fiber Optic")),""),""))</f>
        <v/>
      </c>
    </row>
    <row r="1981" spans="1:61">
      <c r="V1981" s="4" t="str">
        <f>IF(OR(ISBLANK($K1981),ISBLANK(#REF!),ISBLANK($N1981),ISBLANK(#REF!),ISBLANK($Q1981),ISBLANK($R1981)),"",IF(AND(ISNUMBER($K1981),ISNUMBER(#REF!),ISNUMBER($N1981),ISNUMBER(#REF!),ISNUMBER($Q1981),ISNUMBER($R1981)),IF(AND($K1981&gt;=0,#REF!&gt;=0,$N1981&gt;=0,#REF!&gt;=0,$Q1981&gt;=0,$R1981&gt;=0),IF(($K$10+#REF!*5)&gt;($N$10+#REF!*5),IF(($N1981+#REF!*5)&gt;($Q1981+$R1981*5),"Satellite","Microwave"),IF(($K1981+#REF!*5)&gt;($Q1981+$R1981*5),"Satellite","Fiber Optic")),""),""))</f>
        <v/>
      </c>
    </row>
    <row r="1982" spans="1:61">
      <c r="V1982" s="4" t="str">
        <f>IF(OR(ISBLANK($K1982),ISBLANK(#REF!),ISBLANK($N1982),ISBLANK(#REF!),ISBLANK($Q1982),ISBLANK($R1982)),"",IF(AND(ISNUMBER($K1982),ISNUMBER(#REF!),ISNUMBER($N1982),ISNUMBER(#REF!),ISNUMBER($Q1982),ISNUMBER($R1982)),IF(AND($K1982&gt;=0,#REF!&gt;=0,$N1982&gt;=0,#REF!&gt;=0,$Q1982&gt;=0,$R1982&gt;=0),IF(($K$10+#REF!*5)&gt;($N$10+#REF!*5),IF(($N1982+#REF!*5)&gt;($Q1982+$R1982*5),"Satellite","Microwave"),IF(($K1982+#REF!*5)&gt;($Q1982+$R1982*5),"Satellite","Fiber Optic")),""),""))</f>
        <v/>
      </c>
    </row>
    <row r="1983" spans="1:61">
      <c r="V1983" s="4" t="str">
        <f>IF(OR(ISBLANK($K1983),ISBLANK(#REF!),ISBLANK($N1983),ISBLANK(#REF!),ISBLANK($Q1983),ISBLANK($R1983)),"",IF(AND(ISNUMBER($K1983),ISNUMBER(#REF!),ISNUMBER($N1983),ISNUMBER(#REF!),ISNUMBER($Q1983),ISNUMBER($R1983)),IF(AND($K1983&gt;=0,#REF!&gt;=0,$N1983&gt;=0,#REF!&gt;=0,$Q1983&gt;=0,$R1983&gt;=0),IF(($K$10+#REF!*5)&gt;($N$10+#REF!*5),IF(($N1983+#REF!*5)&gt;($Q1983+$R1983*5),"Satellite","Microwave"),IF(($K1983+#REF!*5)&gt;($Q1983+$R1983*5),"Satellite","Fiber Optic")),""),""))</f>
        <v/>
      </c>
    </row>
    <row r="1984" spans="1:61">
      <c r="V1984" s="4" t="str">
        <f>IF(OR(ISBLANK($K1984),ISBLANK(#REF!),ISBLANK($N1984),ISBLANK(#REF!),ISBLANK($Q1984),ISBLANK($R1984)),"",IF(AND(ISNUMBER($K1984),ISNUMBER(#REF!),ISNUMBER($N1984),ISNUMBER(#REF!),ISNUMBER($Q1984),ISNUMBER($R1984)),IF(AND($K1984&gt;=0,#REF!&gt;=0,$N1984&gt;=0,#REF!&gt;=0,$Q1984&gt;=0,$R1984&gt;=0),IF(($K$10+#REF!*5)&gt;($N$10+#REF!*5),IF(($N1984+#REF!*5)&gt;($Q1984+$R1984*5),"Satellite","Microwave"),IF(($K1984+#REF!*5)&gt;($Q1984+$R1984*5),"Satellite","Fiber Optic")),""),""))</f>
        <v/>
      </c>
    </row>
    <row r="1985" spans="1:61">
      <c r="V1985" s="4" t="str">
        <f>IF(OR(ISBLANK($K1985),ISBLANK(#REF!),ISBLANK($N1985),ISBLANK(#REF!),ISBLANK($Q1985),ISBLANK($R1985)),"",IF(AND(ISNUMBER($K1985),ISNUMBER(#REF!),ISNUMBER($N1985),ISNUMBER(#REF!),ISNUMBER($Q1985),ISNUMBER($R1985)),IF(AND($K1985&gt;=0,#REF!&gt;=0,$N1985&gt;=0,#REF!&gt;=0,$Q1985&gt;=0,$R1985&gt;=0),IF(($K$10+#REF!*5)&gt;($N$10+#REF!*5),IF(($N1985+#REF!*5)&gt;($Q1985+$R1985*5),"Satellite","Microwave"),IF(($K1985+#REF!*5)&gt;($Q1985+$R1985*5),"Satellite","Fiber Optic")),""),""))</f>
        <v/>
      </c>
    </row>
    <row r="1986" spans="1:61">
      <c r="V1986" s="4" t="str">
        <f>IF(OR(ISBLANK($K1986),ISBLANK(#REF!),ISBLANK($N1986),ISBLANK(#REF!),ISBLANK($Q1986),ISBLANK($R1986)),"",IF(AND(ISNUMBER($K1986),ISNUMBER(#REF!),ISNUMBER($N1986),ISNUMBER(#REF!),ISNUMBER($Q1986),ISNUMBER($R1986)),IF(AND($K1986&gt;=0,#REF!&gt;=0,$N1986&gt;=0,#REF!&gt;=0,$Q1986&gt;=0,$R1986&gt;=0),IF(($K$10+#REF!*5)&gt;($N$10+#REF!*5),IF(($N1986+#REF!*5)&gt;($Q1986+$R1986*5),"Satellite","Microwave"),IF(($K1986+#REF!*5)&gt;($Q1986+$R1986*5),"Satellite","Fiber Optic")),""),""))</f>
        <v/>
      </c>
    </row>
    <row r="1987" spans="1:61">
      <c r="V1987" s="4" t="str">
        <f>IF(OR(ISBLANK($K1987),ISBLANK(#REF!),ISBLANK($N1987),ISBLANK(#REF!),ISBLANK($Q1987),ISBLANK($R1987)),"",IF(AND(ISNUMBER($K1987),ISNUMBER(#REF!),ISNUMBER($N1987),ISNUMBER(#REF!),ISNUMBER($Q1987),ISNUMBER($R1987)),IF(AND($K1987&gt;=0,#REF!&gt;=0,$N1987&gt;=0,#REF!&gt;=0,$Q1987&gt;=0,$R1987&gt;=0),IF(($K$10+#REF!*5)&gt;($N$10+#REF!*5),IF(($N1987+#REF!*5)&gt;($Q1987+$R1987*5),"Satellite","Microwave"),IF(($K1987+#REF!*5)&gt;($Q1987+$R1987*5),"Satellite","Fiber Optic")),""),""))</f>
        <v/>
      </c>
    </row>
    <row r="1988" spans="1:61">
      <c r="V1988" s="4" t="str">
        <f>IF(OR(ISBLANK($K1988),ISBLANK(#REF!),ISBLANK($N1988),ISBLANK(#REF!),ISBLANK($Q1988),ISBLANK($R1988)),"",IF(AND(ISNUMBER($K1988),ISNUMBER(#REF!),ISNUMBER($N1988),ISNUMBER(#REF!),ISNUMBER($Q1988),ISNUMBER($R1988)),IF(AND($K1988&gt;=0,#REF!&gt;=0,$N1988&gt;=0,#REF!&gt;=0,$Q1988&gt;=0,$R1988&gt;=0),IF(($K$10+#REF!*5)&gt;($N$10+#REF!*5),IF(($N1988+#REF!*5)&gt;($Q1988+$R1988*5),"Satellite","Microwave"),IF(($K1988+#REF!*5)&gt;($Q1988+$R1988*5),"Satellite","Fiber Optic")),""),""))</f>
        <v/>
      </c>
    </row>
    <row r="1989" spans="1:61">
      <c r="V1989" s="4" t="str">
        <f>IF(OR(ISBLANK($K1989),ISBLANK(#REF!),ISBLANK($N1989),ISBLANK(#REF!),ISBLANK($Q1989),ISBLANK($R1989)),"",IF(AND(ISNUMBER($K1989),ISNUMBER(#REF!),ISNUMBER($N1989),ISNUMBER(#REF!),ISNUMBER($Q1989),ISNUMBER($R1989)),IF(AND($K1989&gt;=0,#REF!&gt;=0,$N1989&gt;=0,#REF!&gt;=0,$Q1989&gt;=0,$R1989&gt;=0),IF(($K$10+#REF!*5)&gt;($N$10+#REF!*5),IF(($N1989+#REF!*5)&gt;($Q1989+$R1989*5),"Satellite","Microwave"),IF(($K1989+#REF!*5)&gt;($Q1989+$R1989*5),"Satellite","Fiber Optic")),""),""))</f>
        <v/>
      </c>
    </row>
    <row r="1990" spans="1:61">
      <c r="V1990" s="4" t="str">
        <f>IF(OR(ISBLANK($K1990),ISBLANK(#REF!),ISBLANK($N1990),ISBLANK(#REF!),ISBLANK($Q1990),ISBLANK($R1990)),"",IF(AND(ISNUMBER($K1990),ISNUMBER(#REF!),ISNUMBER($N1990),ISNUMBER(#REF!),ISNUMBER($Q1990),ISNUMBER($R1990)),IF(AND($K1990&gt;=0,#REF!&gt;=0,$N1990&gt;=0,#REF!&gt;=0,$Q1990&gt;=0,$R1990&gt;=0),IF(($K$10+#REF!*5)&gt;($N$10+#REF!*5),IF(($N1990+#REF!*5)&gt;($Q1990+$R1990*5),"Satellite","Microwave"),IF(($K1990+#REF!*5)&gt;($Q1990+$R1990*5),"Satellite","Fiber Optic")),""),""))</f>
        <v/>
      </c>
    </row>
    <row r="1991" spans="1:61">
      <c r="V1991" s="4" t="str">
        <f>IF(OR(ISBLANK($K1991),ISBLANK(#REF!),ISBLANK($N1991),ISBLANK(#REF!),ISBLANK($Q1991),ISBLANK($R1991)),"",IF(AND(ISNUMBER($K1991),ISNUMBER(#REF!),ISNUMBER($N1991),ISNUMBER(#REF!),ISNUMBER($Q1991),ISNUMBER($R1991)),IF(AND($K1991&gt;=0,#REF!&gt;=0,$N1991&gt;=0,#REF!&gt;=0,$Q1991&gt;=0,$R1991&gt;=0),IF(($K$10+#REF!*5)&gt;($N$10+#REF!*5),IF(($N1991+#REF!*5)&gt;($Q1991+$R1991*5),"Satellite","Microwave"),IF(($K1991+#REF!*5)&gt;($Q1991+$R1991*5),"Satellite","Fiber Optic")),""),""))</f>
        <v/>
      </c>
    </row>
    <row r="1992" spans="1:61">
      <c r="V1992" s="4" t="str">
        <f>IF(OR(ISBLANK($K1992),ISBLANK(#REF!),ISBLANK($N1992),ISBLANK(#REF!),ISBLANK($Q1992),ISBLANK($R1992)),"",IF(AND(ISNUMBER($K1992),ISNUMBER(#REF!),ISNUMBER($N1992),ISNUMBER(#REF!),ISNUMBER($Q1992),ISNUMBER($R1992)),IF(AND($K1992&gt;=0,#REF!&gt;=0,$N1992&gt;=0,#REF!&gt;=0,$Q1992&gt;=0,$R1992&gt;=0),IF(($K$10+#REF!*5)&gt;($N$10+#REF!*5),IF(($N1992+#REF!*5)&gt;($Q1992+$R1992*5),"Satellite","Microwave"),IF(($K1992+#REF!*5)&gt;($Q1992+$R1992*5),"Satellite","Fiber Optic")),""),""))</f>
        <v/>
      </c>
    </row>
    <row r="1993" spans="1:61">
      <c r="V1993" s="4" t="str">
        <f>IF(OR(ISBLANK($K1993),ISBLANK(#REF!),ISBLANK($N1993),ISBLANK(#REF!),ISBLANK($Q1993),ISBLANK($R1993)),"",IF(AND(ISNUMBER($K1993),ISNUMBER(#REF!),ISNUMBER($N1993),ISNUMBER(#REF!),ISNUMBER($Q1993),ISNUMBER($R1993)),IF(AND($K1993&gt;=0,#REF!&gt;=0,$N1993&gt;=0,#REF!&gt;=0,$Q1993&gt;=0,$R1993&gt;=0),IF(($K$10+#REF!*5)&gt;($N$10+#REF!*5),IF(($N1993+#REF!*5)&gt;($Q1993+$R1993*5),"Satellite","Microwave"),IF(($K1993+#REF!*5)&gt;($Q1993+$R1993*5),"Satellite","Fiber Optic")),""),""))</f>
        <v/>
      </c>
    </row>
    <row r="1994" spans="1:61">
      <c r="V1994" s="4" t="str">
        <f>IF(OR(ISBLANK($K1994),ISBLANK(#REF!),ISBLANK($N1994),ISBLANK(#REF!),ISBLANK($Q1994),ISBLANK($R1994)),"",IF(AND(ISNUMBER($K1994),ISNUMBER(#REF!),ISNUMBER($N1994),ISNUMBER(#REF!),ISNUMBER($Q1994),ISNUMBER($R1994)),IF(AND($K1994&gt;=0,#REF!&gt;=0,$N1994&gt;=0,#REF!&gt;=0,$Q1994&gt;=0,$R1994&gt;=0),IF(($K$10+#REF!*5)&gt;($N$10+#REF!*5),IF(($N1994+#REF!*5)&gt;($Q1994+$R1994*5),"Satellite","Microwave"),IF(($K1994+#REF!*5)&gt;($Q1994+$R1994*5),"Satellite","Fiber Optic")),""),""))</f>
        <v/>
      </c>
    </row>
    <row r="1995" spans="1:61">
      <c r="V1995" s="4" t="str">
        <f>IF(OR(ISBLANK($K1995),ISBLANK(#REF!),ISBLANK($N1995),ISBLANK(#REF!),ISBLANK($Q1995),ISBLANK($R1995)),"",IF(AND(ISNUMBER($K1995),ISNUMBER(#REF!),ISNUMBER($N1995),ISNUMBER(#REF!),ISNUMBER($Q1995),ISNUMBER($R1995)),IF(AND($K1995&gt;=0,#REF!&gt;=0,$N1995&gt;=0,#REF!&gt;=0,$Q1995&gt;=0,$R1995&gt;=0),IF(($K$10+#REF!*5)&gt;($N$10+#REF!*5),IF(($N1995+#REF!*5)&gt;($Q1995+$R1995*5),"Satellite","Microwave"),IF(($K1995+#REF!*5)&gt;($Q1995+$R1995*5),"Satellite","Fiber Optic")),""),""))</f>
        <v/>
      </c>
    </row>
    <row r="1996" spans="1:61">
      <c r="V1996" s="4" t="str">
        <f>IF(OR(ISBLANK($K1996),ISBLANK(#REF!),ISBLANK($N1996),ISBLANK(#REF!),ISBLANK($Q1996),ISBLANK($R1996)),"",IF(AND(ISNUMBER($K1996),ISNUMBER(#REF!),ISNUMBER($N1996),ISNUMBER(#REF!),ISNUMBER($Q1996),ISNUMBER($R1996)),IF(AND($K1996&gt;=0,#REF!&gt;=0,$N1996&gt;=0,#REF!&gt;=0,$Q1996&gt;=0,$R1996&gt;=0),IF(($K$10+#REF!*5)&gt;($N$10+#REF!*5),IF(($N1996+#REF!*5)&gt;($Q1996+$R1996*5),"Satellite","Microwave"),IF(($K1996+#REF!*5)&gt;($Q1996+$R1996*5),"Satellite","Fiber Optic")),""),""))</f>
        <v/>
      </c>
    </row>
    <row r="1997" spans="1:61">
      <c r="V1997" s="4" t="str">
        <f>IF(OR(ISBLANK($K1997),ISBLANK(#REF!),ISBLANK($N1997),ISBLANK(#REF!),ISBLANK($Q1997),ISBLANK($R1997)),"",IF(AND(ISNUMBER($K1997),ISNUMBER(#REF!),ISNUMBER($N1997),ISNUMBER(#REF!),ISNUMBER($Q1997),ISNUMBER($R1997)),IF(AND($K1997&gt;=0,#REF!&gt;=0,$N1997&gt;=0,#REF!&gt;=0,$Q1997&gt;=0,$R1997&gt;=0),IF(($K$10+#REF!*5)&gt;($N$10+#REF!*5),IF(($N1997+#REF!*5)&gt;($Q1997+$R1997*5),"Satellite","Microwave"),IF(($K1997+#REF!*5)&gt;($Q1997+$R1997*5),"Satellite","Fiber Optic")),""),""))</f>
        <v/>
      </c>
    </row>
    <row r="1998" spans="1:61">
      <c r="V1998" s="4" t="str">
        <f>IF(OR(ISBLANK($K1998),ISBLANK(#REF!),ISBLANK($N1998),ISBLANK(#REF!),ISBLANK($Q1998),ISBLANK($R1998)),"",IF(AND(ISNUMBER($K1998),ISNUMBER(#REF!),ISNUMBER($N1998),ISNUMBER(#REF!),ISNUMBER($Q1998),ISNUMBER($R1998)),IF(AND($K1998&gt;=0,#REF!&gt;=0,$N1998&gt;=0,#REF!&gt;=0,$Q1998&gt;=0,$R1998&gt;=0),IF(($K$10+#REF!*5)&gt;($N$10+#REF!*5),IF(($N1998+#REF!*5)&gt;($Q1998+$R1998*5),"Satellite","Microwave"),IF(($K1998+#REF!*5)&gt;($Q1998+$R1998*5),"Satellite","Fiber Optic")),""),""))</f>
        <v/>
      </c>
    </row>
    <row r="1999" spans="1:61">
      <c r="V1999" s="4" t="str">
        <f>IF(OR(ISBLANK($K1999),ISBLANK(#REF!),ISBLANK($N1999),ISBLANK(#REF!),ISBLANK($Q1999),ISBLANK($R1999)),"",IF(AND(ISNUMBER($K1999),ISNUMBER(#REF!),ISNUMBER($N1999),ISNUMBER(#REF!),ISNUMBER($Q1999),ISNUMBER($R1999)),IF(AND($K1999&gt;=0,#REF!&gt;=0,$N1999&gt;=0,#REF!&gt;=0,$Q1999&gt;=0,$R1999&gt;=0),IF(($K$10+#REF!*5)&gt;($N$10+#REF!*5),IF(($N1999+#REF!*5)&gt;($Q1999+$R1999*5),"Satellite","Microwave"),IF(($K1999+#REF!*5)&gt;($Q1999+$R1999*5),"Satellite","Fiber Optic")),""),""))</f>
        <v/>
      </c>
    </row>
    <row r="2000" spans="1:61">
      <c r="V2000" s="4" t="str">
        <f>IF(OR(ISBLANK($K2000),ISBLANK(#REF!),ISBLANK($N2000),ISBLANK(#REF!),ISBLANK($Q2000),ISBLANK($R2000)),"",IF(AND(ISNUMBER($K2000),ISNUMBER(#REF!),ISNUMBER($N2000),ISNUMBER(#REF!),ISNUMBER($Q2000),ISNUMBER($R2000)),IF(AND($K2000&gt;=0,#REF!&gt;=0,$N2000&gt;=0,#REF!&gt;=0,$Q2000&gt;=0,$R2000&gt;=0),IF(($K$10+#REF!*5)&gt;($N$10+#REF!*5),IF(($N2000+#REF!*5)&gt;($Q2000+$R2000*5),"Satellite","Microwave"),IF(($K2000+#REF!*5)&gt;($Q2000+$R2000*5),"Satellite","Fiber Optic")),""),""))</f>
        <v/>
      </c>
    </row>
    <row r="2001" spans="1:61">
      <c r="V2001" s="4" t="str">
        <f>IF(OR(ISBLANK($K2001),ISBLANK(#REF!),ISBLANK($N2001),ISBLANK(#REF!),ISBLANK($Q2001),ISBLANK($R2001)),"",IF(AND(ISNUMBER($K2001),ISNUMBER(#REF!),ISNUMBER($N2001),ISNUMBER(#REF!),ISNUMBER($Q2001),ISNUMBER($R2001)),IF(AND($K2001&gt;=0,#REF!&gt;=0,$N2001&gt;=0,#REF!&gt;=0,$Q2001&gt;=0,$R2001&gt;=0),IF(($K$10+#REF!*5)&gt;($N$10+#REF!*5),IF(($N2001+#REF!*5)&gt;($Q2001+$R2001*5),"Satellite","Microwave"),IF(($K2001+#REF!*5)&gt;($Q2001+$R2001*5),"Satellite","Fiber Optic")),""),""))</f>
        <v/>
      </c>
    </row>
    <row r="2002" spans="1:61">
      <c r="V2002" s="4" t="str">
        <f>IF(OR(ISBLANK($K2002),ISBLANK(#REF!),ISBLANK($N2002),ISBLANK(#REF!),ISBLANK($Q2002),ISBLANK($R2002)),"",IF(AND(ISNUMBER($K2002),ISNUMBER(#REF!),ISNUMBER($N2002),ISNUMBER(#REF!),ISNUMBER($Q2002),ISNUMBER($R2002)),IF(AND($K2002&gt;=0,#REF!&gt;=0,$N2002&gt;=0,#REF!&gt;=0,$Q2002&gt;=0,$R2002&gt;=0),IF(($K$10+#REF!*5)&gt;($N$10+#REF!*5),IF(($N2002+#REF!*5)&gt;($Q2002+$R2002*5),"Satellite","Microwave"),IF(($K2002+#REF!*5)&gt;($Q2002+$R2002*5),"Satellite","Fiber Optic")),""),""))</f>
        <v/>
      </c>
    </row>
    <row r="2003" spans="1:61">
      <c r="V2003" s="4" t="str">
        <f>IF(OR(ISBLANK($K2003),ISBLANK(#REF!),ISBLANK($N2003),ISBLANK(#REF!),ISBLANK($Q2003),ISBLANK($R2003)),"",IF(AND(ISNUMBER($K2003),ISNUMBER(#REF!),ISNUMBER($N2003),ISNUMBER(#REF!),ISNUMBER($Q2003),ISNUMBER($R2003)),IF(AND($K2003&gt;=0,#REF!&gt;=0,$N2003&gt;=0,#REF!&gt;=0,$Q2003&gt;=0,$R2003&gt;=0),IF(($K$10+#REF!*5)&gt;($N$10+#REF!*5),IF(($N2003+#REF!*5)&gt;($Q2003+$R2003*5),"Satellite","Microwave"),IF(($K2003+#REF!*5)&gt;($Q2003+$R2003*5),"Satellite","Fiber Optic")),""),""))</f>
        <v/>
      </c>
    </row>
    <row r="2004" spans="1:61">
      <c r="V2004" s="4" t="str">
        <f>IF(OR(ISBLANK($K2004),ISBLANK(#REF!),ISBLANK($N2004),ISBLANK(#REF!),ISBLANK($Q2004),ISBLANK($R2004)),"",IF(AND(ISNUMBER($K2004),ISNUMBER(#REF!),ISNUMBER($N2004),ISNUMBER(#REF!),ISNUMBER($Q2004),ISNUMBER($R2004)),IF(AND($K2004&gt;=0,#REF!&gt;=0,$N2004&gt;=0,#REF!&gt;=0,$Q2004&gt;=0,$R2004&gt;=0),IF(($K$10+#REF!*5)&gt;($N$10+#REF!*5),IF(($N2004+#REF!*5)&gt;($Q2004+$R2004*5),"Satellite","Microwave"),IF(($K2004+#REF!*5)&gt;($Q2004+$R2004*5),"Satellite","Fiber Optic")),""),""))</f>
        <v/>
      </c>
    </row>
    <row r="2005" spans="1:61">
      <c r="V2005" s="4" t="str">
        <f>IF(OR(ISBLANK($K2005),ISBLANK(#REF!),ISBLANK($N2005),ISBLANK(#REF!),ISBLANK($Q2005),ISBLANK($R2005)),"",IF(AND(ISNUMBER($K2005),ISNUMBER(#REF!),ISNUMBER($N2005),ISNUMBER(#REF!),ISNUMBER($Q2005),ISNUMBER($R2005)),IF(AND($K2005&gt;=0,#REF!&gt;=0,$N2005&gt;=0,#REF!&gt;=0,$Q2005&gt;=0,$R2005&gt;=0),IF(($K$10+#REF!*5)&gt;($N$10+#REF!*5),IF(($N2005+#REF!*5)&gt;($Q2005+$R2005*5),"Satellite","Microwave"),IF(($K2005+#REF!*5)&gt;($Q2005+$R2005*5),"Satellite","Fiber Optic")),""),""))</f>
        <v/>
      </c>
    </row>
    <row r="2006" spans="1:61">
      <c r="V2006" s="4" t="str">
        <f>IF(OR(ISBLANK($K2006),ISBLANK(#REF!),ISBLANK($N2006),ISBLANK(#REF!),ISBLANK($Q2006),ISBLANK($R2006)),"",IF(AND(ISNUMBER($K2006),ISNUMBER(#REF!),ISNUMBER($N2006),ISNUMBER(#REF!),ISNUMBER($Q2006),ISNUMBER($R2006)),IF(AND($K2006&gt;=0,#REF!&gt;=0,$N2006&gt;=0,#REF!&gt;=0,$Q2006&gt;=0,$R2006&gt;=0),IF(($K$10+#REF!*5)&gt;($N$10+#REF!*5),IF(($N2006+#REF!*5)&gt;($Q2006+$R2006*5),"Satellite","Microwave"),IF(($K2006+#REF!*5)&gt;($Q2006+$R2006*5),"Satellite","Fiber Optic")),""),""))</f>
        <v/>
      </c>
    </row>
    <row r="2007" spans="1:61">
      <c r="V2007" s="4" t="str">
        <f>IF(OR(ISBLANK($K2007),ISBLANK(#REF!),ISBLANK($N2007),ISBLANK(#REF!),ISBLANK($Q2007),ISBLANK($R2007)),"",IF(AND(ISNUMBER($K2007),ISNUMBER(#REF!),ISNUMBER($N2007),ISNUMBER(#REF!),ISNUMBER($Q2007),ISNUMBER($R2007)),IF(AND($K2007&gt;=0,#REF!&gt;=0,$N2007&gt;=0,#REF!&gt;=0,$Q2007&gt;=0,$R2007&gt;=0),IF(($K$10+#REF!*5)&gt;($N$10+#REF!*5),IF(($N2007+#REF!*5)&gt;($Q2007+$R2007*5),"Satellite","Microwave"),IF(($K2007+#REF!*5)&gt;($Q2007+$R2007*5),"Satellite","Fiber Optic")),""),""))</f>
        <v/>
      </c>
    </row>
    <row r="2008" spans="1:61">
      <c r="V2008" s="4" t="str">
        <f>IF(OR(ISBLANK($K2008),ISBLANK(#REF!),ISBLANK($N2008),ISBLANK(#REF!),ISBLANK($Q2008),ISBLANK($R2008)),"",IF(AND(ISNUMBER($K2008),ISNUMBER(#REF!),ISNUMBER($N2008),ISNUMBER(#REF!),ISNUMBER($Q2008),ISNUMBER($R2008)),IF(AND($K2008&gt;=0,#REF!&gt;=0,$N2008&gt;=0,#REF!&gt;=0,$Q2008&gt;=0,$R2008&gt;=0),IF(($K$10+#REF!*5)&gt;($N$10+#REF!*5),IF(($N2008+#REF!*5)&gt;($Q2008+$R2008*5),"Satellite","Microwave"),IF(($K2008+#REF!*5)&gt;($Q2008+$R2008*5),"Satellite","Fiber Optic")),""),""))</f>
        <v/>
      </c>
    </row>
    <row r="2009" spans="1:61">
      <c r="V2009" s="4" t="str">
        <f>IF(OR(ISBLANK($K2009),ISBLANK(#REF!),ISBLANK($N2009),ISBLANK(#REF!),ISBLANK($Q2009),ISBLANK($R2009)),"",IF(AND(ISNUMBER($K2009),ISNUMBER(#REF!),ISNUMBER($N2009),ISNUMBER(#REF!),ISNUMBER($Q2009),ISNUMBER($R2009)),IF(AND($K2009&gt;=0,#REF!&gt;=0,$N2009&gt;=0,#REF!&gt;=0,$Q2009&gt;=0,$R2009&gt;=0),IF(($K$10+#REF!*5)&gt;($N$10+#REF!*5),IF(($N2009+#REF!*5)&gt;($Q2009+$R2009*5),"Satellite","Microwave"),IF(($K2009+#REF!*5)&gt;($Q2009+$R2009*5),"Satellite","Fiber Optic")),""),""))</f>
        <v/>
      </c>
    </row>
    <row r="2010" spans="1:61">
      <c r="V2010" s="4" t="str">
        <f>IF(OR(ISBLANK($K2010),ISBLANK(#REF!),ISBLANK($N2010),ISBLANK(#REF!),ISBLANK($Q2010),ISBLANK($R2010)),"",IF(AND(ISNUMBER($K2010),ISNUMBER(#REF!),ISNUMBER($N2010),ISNUMBER(#REF!),ISNUMBER($Q2010),ISNUMBER($R2010)),IF(AND($K2010&gt;=0,#REF!&gt;=0,$N2010&gt;=0,#REF!&gt;=0,$Q2010&gt;=0,$R2010&gt;=0),IF(($K$10+#REF!*5)&gt;($N$10+#REF!*5),IF(($N2010+#REF!*5)&gt;($Q2010+$R2010*5),"Satellite","Microwave"),IF(($K2010+#REF!*5)&gt;($Q2010+$R2010*5),"Satellite","Fiber Optic")),""),""))</f>
        <v/>
      </c>
    </row>
    <row r="2011" spans="1:61">
      <c r="V2011" s="4" t="str">
        <f>IF(OR(ISBLANK($K2011),ISBLANK(#REF!),ISBLANK($N2011),ISBLANK(#REF!),ISBLANK($Q2011),ISBLANK($R2011)),"",IF(AND(ISNUMBER($K2011),ISNUMBER(#REF!),ISNUMBER($N2011),ISNUMBER(#REF!),ISNUMBER($Q2011),ISNUMBER($R2011)),IF(AND($K2011&gt;=0,#REF!&gt;=0,$N2011&gt;=0,#REF!&gt;=0,$Q2011&gt;=0,$R2011&gt;=0),IF(($K$10+#REF!*5)&gt;($N$10+#REF!*5),IF(($N2011+#REF!*5)&gt;($Q2011+$R2011*5),"Satellite","Microwave"),IF(($K2011+#REF!*5)&gt;($Q2011+$R2011*5),"Satellite","Fiber Optic")),""),""))</f>
        <v/>
      </c>
    </row>
    <row r="2012" spans="1:61">
      <c r="V2012" s="4" t="str">
        <f>IF(OR(ISBLANK($K2012),ISBLANK(#REF!),ISBLANK($N2012),ISBLANK(#REF!),ISBLANK($Q2012),ISBLANK($R2012)),"",IF(AND(ISNUMBER($K2012),ISNUMBER(#REF!),ISNUMBER($N2012),ISNUMBER(#REF!),ISNUMBER($Q2012),ISNUMBER($R2012)),IF(AND($K2012&gt;=0,#REF!&gt;=0,$N2012&gt;=0,#REF!&gt;=0,$Q2012&gt;=0,$R2012&gt;=0),IF(($K$10+#REF!*5)&gt;($N$10+#REF!*5),IF(($N2012+#REF!*5)&gt;($Q2012+$R2012*5),"Satellite","Microwave"),IF(($K2012+#REF!*5)&gt;($Q2012+$R2012*5),"Satellite","Fiber Optic")),""),""))</f>
        <v/>
      </c>
    </row>
    <row r="2013" spans="1:61">
      <c r="V2013" s="4" t="str">
        <f>IF(OR(ISBLANK($K2013),ISBLANK(#REF!),ISBLANK($N2013),ISBLANK(#REF!),ISBLANK($Q2013),ISBLANK($R2013)),"",IF(AND(ISNUMBER($K2013),ISNUMBER(#REF!),ISNUMBER($N2013),ISNUMBER(#REF!),ISNUMBER($Q2013),ISNUMBER($R2013)),IF(AND($K2013&gt;=0,#REF!&gt;=0,$N2013&gt;=0,#REF!&gt;=0,$Q2013&gt;=0,$R2013&gt;=0),IF(($K$10+#REF!*5)&gt;($N$10+#REF!*5),IF(($N2013+#REF!*5)&gt;($Q2013+$R2013*5),"Satellite","Microwave"),IF(($K2013+#REF!*5)&gt;($Q2013+$R2013*5),"Satellite","Fiber Optic")),""),""))</f>
        <v/>
      </c>
    </row>
    <row r="2014" spans="1:61">
      <c r="V2014" s="4" t="str">
        <f>IF(OR(ISBLANK($K2014),ISBLANK(#REF!),ISBLANK($N2014),ISBLANK(#REF!),ISBLANK($Q2014),ISBLANK($R2014)),"",IF(AND(ISNUMBER($K2014),ISNUMBER(#REF!),ISNUMBER($N2014),ISNUMBER(#REF!),ISNUMBER($Q2014),ISNUMBER($R2014)),IF(AND($K2014&gt;=0,#REF!&gt;=0,$N2014&gt;=0,#REF!&gt;=0,$Q2014&gt;=0,$R2014&gt;=0),IF(($K$10+#REF!*5)&gt;($N$10+#REF!*5),IF(($N2014+#REF!*5)&gt;($Q2014+$R2014*5),"Satellite","Microwave"),IF(($K2014+#REF!*5)&gt;($Q2014+$R2014*5),"Satellite","Fiber Optic")),""),""))</f>
        <v/>
      </c>
    </row>
    <row r="2015" spans="1:61">
      <c r="V2015" s="4" t="str">
        <f>IF(OR(ISBLANK($K2015),ISBLANK(#REF!),ISBLANK($N2015),ISBLANK(#REF!),ISBLANK($Q2015),ISBLANK($R2015)),"",IF(AND(ISNUMBER($K2015),ISNUMBER(#REF!),ISNUMBER($N2015),ISNUMBER(#REF!),ISNUMBER($Q2015),ISNUMBER($R2015)),IF(AND($K2015&gt;=0,#REF!&gt;=0,$N2015&gt;=0,#REF!&gt;=0,$Q2015&gt;=0,$R2015&gt;=0),IF(($K$10+#REF!*5)&gt;($N$10+#REF!*5),IF(($N2015+#REF!*5)&gt;($Q2015+$R2015*5),"Satellite","Microwave"),IF(($K2015+#REF!*5)&gt;($Q2015+$R2015*5),"Satellite","Fiber Optic")),""),""))</f>
        <v/>
      </c>
    </row>
    <row r="2016" spans="1:61">
      <c r="V2016" s="4" t="str">
        <f>IF(OR(ISBLANK($K2016),ISBLANK(#REF!),ISBLANK($N2016),ISBLANK(#REF!),ISBLANK($Q2016),ISBLANK($R2016)),"",IF(AND(ISNUMBER($K2016),ISNUMBER(#REF!),ISNUMBER($N2016),ISNUMBER(#REF!),ISNUMBER($Q2016),ISNUMBER($R2016)),IF(AND($K2016&gt;=0,#REF!&gt;=0,$N2016&gt;=0,#REF!&gt;=0,$Q2016&gt;=0,$R2016&gt;=0),IF(($K$10+#REF!*5)&gt;($N$10+#REF!*5),IF(($N2016+#REF!*5)&gt;($Q2016+$R2016*5),"Satellite","Microwave"),IF(($K2016+#REF!*5)&gt;($Q2016+$R2016*5),"Satellite","Fiber Optic")),""),""))</f>
        <v/>
      </c>
    </row>
    <row r="2017" spans="1:61">
      <c r="V2017" s="4" t="str">
        <f>IF(OR(ISBLANK($K2017),ISBLANK(#REF!),ISBLANK($N2017),ISBLANK(#REF!),ISBLANK($Q2017),ISBLANK($R2017)),"",IF(AND(ISNUMBER($K2017),ISNUMBER(#REF!),ISNUMBER($N2017),ISNUMBER(#REF!),ISNUMBER($Q2017),ISNUMBER($R2017)),IF(AND($K2017&gt;=0,#REF!&gt;=0,$N2017&gt;=0,#REF!&gt;=0,$Q2017&gt;=0,$R2017&gt;=0),IF(($K$10+#REF!*5)&gt;($N$10+#REF!*5),IF(($N2017+#REF!*5)&gt;($Q2017+$R2017*5),"Satellite","Microwave"),IF(($K2017+#REF!*5)&gt;($Q2017+$R2017*5),"Satellite","Fiber Optic")),""),""))</f>
        <v/>
      </c>
    </row>
    <row r="2018" spans="1:61">
      <c r="V2018" s="4" t="str">
        <f>IF(OR(ISBLANK($K2018),ISBLANK(#REF!),ISBLANK($N2018),ISBLANK(#REF!),ISBLANK($Q2018),ISBLANK($R2018)),"",IF(AND(ISNUMBER($K2018),ISNUMBER(#REF!),ISNUMBER($N2018),ISNUMBER(#REF!),ISNUMBER($Q2018),ISNUMBER($R2018)),IF(AND($K2018&gt;=0,#REF!&gt;=0,$N2018&gt;=0,#REF!&gt;=0,$Q2018&gt;=0,$R2018&gt;=0),IF(($K$10+#REF!*5)&gt;($N$10+#REF!*5),IF(($N2018+#REF!*5)&gt;($Q2018+$R2018*5),"Satellite","Microwave"),IF(($K2018+#REF!*5)&gt;($Q2018+$R2018*5),"Satellite","Fiber Optic")),""),""))</f>
        <v/>
      </c>
    </row>
    <row r="2019" spans="1:61">
      <c r="V2019" s="4" t="str">
        <f>IF(OR(ISBLANK($K2019),ISBLANK(#REF!),ISBLANK($N2019),ISBLANK(#REF!),ISBLANK($Q2019),ISBLANK($R2019)),"",IF(AND(ISNUMBER($K2019),ISNUMBER(#REF!),ISNUMBER($N2019),ISNUMBER(#REF!),ISNUMBER($Q2019),ISNUMBER($R2019)),IF(AND($K2019&gt;=0,#REF!&gt;=0,$N2019&gt;=0,#REF!&gt;=0,$Q2019&gt;=0,$R2019&gt;=0),IF(($K$10+#REF!*5)&gt;($N$10+#REF!*5),IF(($N2019+#REF!*5)&gt;($Q2019+$R2019*5),"Satellite","Microwave"),IF(($K2019+#REF!*5)&gt;($Q2019+$R2019*5),"Satellite","Fiber Optic")),""),""))</f>
        <v/>
      </c>
    </row>
    <row r="2020" spans="1:61">
      <c r="V2020" s="4" t="str">
        <f>IF(OR(ISBLANK($K2020),ISBLANK(#REF!),ISBLANK($N2020),ISBLANK(#REF!),ISBLANK($Q2020),ISBLANK($R2020)),"",IF(AND(ISNUMBER($K2020),ISNUMBER(#REF!),ISNUMBER($N2020),ISNUMBER(#REF!),ISNUMBER($Q2020),ISNUMBER($R2020)),IF(AND($K2020&gt;=0,#REF!&gt;=0,$N2020&gt;=0,#REF!&gt;=0,$Q2020&gt;=0,$R2020&gt;=0),IF(($K$10+#REF!*5)&gt;($N$10+#REF!*5),IF(($N2020+#REF!*5)&gt;($Q2020+$R2020*5),"Satellite","Microwave"),IF(($K2020+#REF!*5)&gt;($Q2020+$R2020*5),"Satellite","Fiber Optic")),""),""))</f>
        <v/>
      </c>
    </row>
    <row r="2021" spans="1:61">
      <c r="V2021" s="4" t="str">
        <f>IF(OR(ISBLANK($K2021),ISBLANK(#REF!),ISBLANK($N2021),ISBLANK(#REF!),ISBLANK($Q2021),ISBLANK($R2021)),"",IF(AND(ISNUMBER($K2021),ISNUMBER(#REF!),ISNUMBER($N2021),ISNUMBER(#REF!),ISNUMBER($Q2021),ISNUMBER($R2021)),IF(AND($K2021&gt;=0,#REF!&gt;=0,$N2021&gt;=0,#REF!&gt;=0,$Q2021&gt;=0,$R2021&gt;=0),IF(($K$10+#REF!*5)&gt;($N$10+#REF!*5),IF(($N2021+#REF!*5)&gt;($Q2021+$R2021*5),"Satellite","Microwave"),IF(($K2021+#REF!*5)&gt;($Q2021+$R2021*5),"Satellite","Fiber Optic")),""),""))</f>
        <v/>
      </c>
    </row>
    <row r="2022" spans="1:61">
      <c r="V2022" s="4" t="str">
        <f>IF(OR(ISBLANK($K2022),ISBLANK(#REF!),ISBLANK($N2022),ISBLANK(#REF!),ISBLANK($Q2022),ISBLANK($R2022)),"",IF(AND(ISNUMBER($K2022),ISNUMBER(#REF!),ISNUMBER($N2022),ISNUMBER(#REF!),ISNUMBER($Q2022),ISNUMBER($R2022)),IF(AND($K2022&gt;=0,#REF!&gt;=0,$N2022&gt;=0,#REF!&gt;=0,$Q2022&gt;=0,$R2022&gt;=0),IF(($K$10+#REF!*5)&gt;($N$10+#REF!*5),IF(($N2022+#REF!*5)&gt;($Q2022+$R2022*5),"Satellite","Microwave"),IF(($K2022+#REF!*5)&gt;($Q2022+$R2022*5),"Satellite","Fiber Optic")),""),""))</f>
        <v/>
      </c>
    </row>
    <row r="2023" spans="1:61">
      <c r="V2023" s="4" t="str">
        <f>IF(OR(ISBLANK($K2023),ISBLANK(#REF!),ISBLANK($N2023),ISBLANK(#REF!),ISBLANK($Q2023),ISBLANK($R2023)),"",IF(AND(ISNUMBER($K2023),ISNUMBER(#REF!),ISNUMBER($N2023),ISNUMBER(#REF!),ISNUMBER($Q2023),ISNUMBER($R2023)),IF(AND($K2023&gt;=0,#REF!&gt;=0,$N2023&gt;=0,#REF!&gt;=0,$Q2023&gt;=0,$R2023&gt;=0),IF(($K$10+#REF!*5)&gt;($N$10+#REF!*5),IF(($N2023+#REF!*5)&gt;($Q2023+$R2023*5),"Satellite","Microwave"),IF(($K2023+#REF!*5)&gt;($Q2023+$R2023*5),"Satellite","Fiber Optic")),""),""))</f>
        <v/>
      </c>
    </row>
    <row r="2024" spans="1:61">
      <c r="V2024" s="4" t="str">
        <f>IF(OR(ISBLANK($K2024),ISBLANK(#REF!),ISBLANK($N2024),ISBLANK(#REF!),ISBLANK($Q2024),ISBLANK($R2024)),"",IF(AND(ISNUMBER($K2024),ISNUMBER(#REF!),ISNUMBER($N2024),ISNUMBER(#REF!),ISNUMBER($Q2024),ISNUMBER($R2024)),IF(AND($K2024&gt;=0,#REF!&gt;=0,$N2024&gt;=0,#REF!&gt;=0,$Q2024&gt;=0,$R2024&gt;=0),IF(($K$10+#REF!*5)&gt;($N$10+#REF!*5),IF(($N2024+#REF!*5)&gt;($Q2024+$R2024*5),"Satellite","Microwave"),IF(($K2024+#REF!*5)&gt;($Q2024+$R2024*5),"Satellite","Fiber Optic")),""),""))</f>
        <v/>
      </c>
    </row>
    <row r="2025" spans="1:61">
      <c r="V2025" s="4" t="str">
        <f>IF(OR(ISBLANK($K2025),ISBLANK(#REF!),ISBLANK($N2025),ISBLANK(#REF!),ISBLANK($Q2025),ISBLANK($R2025)),"",IF(AND(ISNUMBER($K2025),ISNUMBER(#REF!),ISNUMBER($N2025),ISNUMBER(#REF!),ISNUMBER($Q2025),ISNUMBER($R2025)),IF(AND($K2025&gt;=0,#REF!&gt;=0,$N2025&gt;=0,#REF!&gt;=0,$Q2025&gt;=0,$R2025&gt;=0),IF(($K$10+#REF!*5)&gt;($N$10+#REF!*5),IF(($N2025+#REF!*5)&gt;($Q2025+$R2025*5),"Satellite","Microwave"),IF(($K2025+#REF!*5)&gt;($Q2025+$R2025*5),"Satellite","Fiber Optic")),""),""))</f>
        <v/>
      </c>
    </row>
    <row r="2026" spans="1:61">
      <c r="V2026" s="4" t="str">
        <f>IF(OR(ISBLANK($K2026),ISBLANK(#REF!),ISBLANK($N2026),ISBLANK(#REF!),ISBLANK($Q2026),ISBLANK($R2026)),"",IF(AND(ISNUMBER($K2026),ISNUMBER(#REF!),ISNUMBER($N2026),ISNUMBER(#REF!),ISNUMBER($Q2026),ISNUMBER($R2026)),IF(AND($K2026&gt;=0,#REF!&gt;=0,$N2026&gt;=0,#REF!&gt;=0,$Q2026&gt;=0,$R2026&gt;=0),IF(($K$10+#REF!*5)&gt;($N$10+#REF!*5),IF(($N2026+#REF!*5)&gt;($Q2026+$R2026*5),"Satellite","Microwave"),IF(($K2026+#REF!*5)&gt;($Q2026+$R2026*5),"Satellite","Fiber Optic")),""),""))</f>
        <v/>
      </c>
    </row>
    <row r="2027" spans="1:61">
      <c r="V2027" s="4" t="str">
        <f>IF(OR(ISBLANK($K2027),ISBLANK(#REF!),ISBLANK($N2027),ISBLANK(#REF!),ISBLANK($Q2027),ISBLANK($R2027)),"",IF(AND(ISNUMBER($K2027),ISNUMBER(#REF!),ISNUMBER($N2027),ISNUMBER(#REF!),ISNUMBER($Q2027),ISNUMBER($R2027)),IF(AND($K2027&gt;=0,#REF!&gt;=0,$N2027&gt;=0,#REF!&gt;=0,$Q2027&gt;=0,$R2027&gt;=0),IF(($K$10+#REF!*5)&gt;($N$10+#REF!*5),IF(($N2027+#REF!*5)&gt;($Q2027+$R2027*5),"Satellite","Microwave"),IF(($K2027+#REF!*5)&gt;($Q2027+$R2027*5),"Satellite","Fiber Optic")),""),""))</f>
        <v/>
      </c>
    </row>
    <row r="2028" spans="1:61">
      <c r="V2028" s="4" t="str">
        <f>IF(OR(ISBLANK($K2028),ISBLANK(#REF!),ISBLANK($N2028),ISBLANK(#REF!),ISBLANK($Q2028),ISBLANK($R2028)),"",IF(AND(ISNUMBER($K2028),ISNUMBER(#REF!),ISNUMBER($N2028),ISNUMBER(#REF!),ISNUMBER($Q2028),ISNUMBER($R2028)),IF(AND($K2028&gt;=0,#REF!&gt;=0,$N2028&gt;=0,#REF!&gt;=0,$Q2028&gt;=0,$R2028&gt;=0),IF(($K$10+#REF!*5)&gt;($N$10+#REF!*5),IF(($N2028+#REF!*5)&gt;($Q2028+$R2028*5),"Satellite","Microwave"),IF(($K2028+#REF!*5)&gt;($Q2028+$R2028*5),"Satellite","Fiber Optic")),""),""))</f>
        <v/>
      </c>
    </row>
    <row r="2029" spans="1:61">
      <c r="V2029" s="4" t="str">
        <f>IF(OR(ISBLANK($K2029),ISBLANK(#REF!),ISBLANK($N2029),ISBLANK(#REF!),ISBLANK($Q2029),ISBLANK($R2029)),"",IF(AND(ISNUMBER($K2029),ISNUMBER(#REF!),ISNUMBER($N2029),ISNUMBER(#REF!),ISNUMBER($Q2029),ISNUMBER($R2029)),IF(AND($K2029&gt;=0,#REF!&gt;=0,$N2029&gt;=0,#REF!&gt;=0,$Q2029&gt;=0,$R2029&gt;=0),IF(($K$10+#REF!*5)&gt;($N$10+#REF!*5),IF(($N2029+#REF!*5)&gt;($Q2029+$R2029*5),"Satellite","Microwave"),IF(($K2029+#REF!*5)&gt;($Q2029+$R2029*5),"Satellite","Fiber Optic")),""),""))</f>
        <v/>
      </c>
    </row>
    <row r="2030" spans="1:61">
      <c r="V2030" s="4" t="str">
        <f>IF(OR(ISBLANK($K2030),ISBLANK(#REF!),ISBLANK($N2030),ISBLANK(#REF!),ISBLANK($Q2030),ISBLANK($R2030)),"",IF(AND(ISNUMBER($K2030),ISNUMBER(#REF!),ISNUMBER($N2030),ISNUMBER(#REF!),ISNUMBER($Q2030),ISNUMBER($R2030)),IF(AND($K2030&gt;=0,#REF!&gt;=0,$N2030&gt;=0,#REF!&gt;=0,$Q2030&gt;=0,$R2030&gt;=0),IF(($K$10+#REF!*5)&gt;($N$10+#REF!*5),IF(($N2030+#REF!*5)&gt;($Q2030+$R2030*5),"Satellite","Microwave"),IF(($K2030+#REF!*5)&gt;($Q2030+$R2030*5),"Satellite","Fiber Optic")),""),""))</f>
        <v/>
      </c>
    </row>
    <row r="2031" spans="1:61">
      <c r="V2031" s="4" t="str">
        <f>IF(OR(ISBLANK($K2031),ISBLANK(#REF!),ISBLANK($N2031),ISBLANK(#REF!),ISBLANK($Q2031),ISBLANK($R2031)),"",IF(AND(ISNUMBER($K2031),ISNUMBER(#REF!),ISNUMBER($N2031),ISNUMBER(#REF!),ISNUMBER($Q2031),ISNUMBER($R2031)),IF(AND($K2031&gt;=0,#REF!&gt;=0,$N2031&gt;=0,#REF!&gt;=0,$Q2031&gt;=0,$R2031&gt;=0),IF(($K$10+#REF!*5)&gt;($N$10+#REF!*5),IF(($N2031+#REF!*5)&gt;($Q2031+$R2031*5),"Satellite","Microwave"),IF(($K2031+#REF!*5)&gt;($Q2031+$R2031*5),"Satellite","Fiber Optic")),""),""))</f>
        <v/>
      </c>
    </row>
    <row r="2032" spans="1:61">
      <c r="V2032" s="4" t="str">
        <f>IF(OR(ISBLANK($K2032),ISBLANK(#REF!),ISBLANK($N2032),ISBLANK(#REF!),ISBLANK($Q2032),ISBLANK($R2032)),"",IF(AND(ISNUMBER($K2032),ISNUMBER(#REF!),ISNUMBER($N2032),ISNUMBER(#REF!),ISNUMBER($Q2032),ISNUMBER($R2032)),IF(AND($K2032&gt;=0,#REF!&gt;=0,$N2032&gt;=0,#REF!&gt;=0,$Q2032&gt;=0,$R2032&gt;=0),IF(($K$10+#REF!*5)&gt;($N$10+#REF!*5),IF(($N2032+#REF!*5)&gt;($Q2032+$R2032*5),"Satellite","Microwave"),IF(($K2032+#REF!*5)&gt;($Q2032+$R2032*5),"Satellite","Fiber Optic")),""),""))</f>
        <v/>
      </c>
    </row>
    <row r="2033" spans="1:61">
      <c r="V2033" s="4" t="str">
        <f>IF(OR(ISBLANK($K2033),ISBLANK(#REF!),ISBLANK($N2033),ISBLANK(#REF!),ISBLANK($Q2033),ISBLANK($R2033)),"",IF(AND(ISNUMBER($K2033),ISNUMBER(#REF!),ISNUMBER($N2033),ISNUMBER(#REF!),ISNUMBER($Q2033),ISNUMBER($R2033)),IF(AND($K2033&gt;=0,#REF!&gt;=0,$N2033&gt;=0,#REF!&gt;=0,$Q2033&gt;=0,$R2033&gt;=0),IF(($K$10+#REF!*5)&gt;($N$10+#REF!*5),IF(($N2033+#REF!*5)&gt;($Q2033+$R2033*5),"Satellite","Microwave"),IF(($K2033+#REF!*5)&gt;($Q2033+$R2033*5),"Satellite","Fiber Optic")),""),""))</f>
        <v/>
      </c>
    </row>
    <row r="2034" spans="1:61">
      <c r="V2034" s="4" t="str">
        <f>IF(OR(ISBLANK($K2034),ISBLANK(#REF!),ISBLANK($N2034),ISBLANK(#REF!),ISBLANK($Q2034),ISBLANK($R2034)),"",IF(AND(ISNUMBER($K2034),ISNUMBER(#REF!),ISNUMBER($N2034),ISNUMBER(#REF!),ISNUMBER($Q2034),ISNUMBER($R2034)),IF(AND($K2034&gt;=0,#REF!&gt;=0,$N2034&gt;=0,#REF!&gt;=0,$Q2034&gt;=0,$R2034&gt;=0),IF(($K$10+#REF!*5)&gt;($N$10+#REF!*5),IF(($N2034+#REF!*5)&gt;($Q2034+$R2034*5),"Satellite","Microwave"),IF(($K2034+#REF!*5)&gt;($Q2034+$R2034*5),"Satellite","Fiber Optic")),""),""))</f>
        <v/>
      </c>
    </row>
    <row r="2035" spans="1:61">
      <c r="V2035" s="4" t="str">
        <f>IF(OR(ISBLANK($K2035),ISBLANK(#REF!),ISBLANK($N2035),ISBLANK(#REF!),ISBLANK($Q2035),ISBLANK($R2035)),"",IF(AND(ISNUMBER($K2035),ISNUMBER(#REF!),ISNUMBER($N2035),ISNUMBER(#REF!),ISNUMBER($Q2035),ISNUMBER($R2035)),IF(AND($K2035&gt;=0,#REF!&gt;=0,$N2035&gt;=0,#REF!&gt;=0,$Q2035&gt;=0,$R2035&gt;=0),IF(($K$10+#REF!*5)&gt;($N$10+#REF!*5),IF(($N2035+#REF!*5)&gt;($Q2035+$R2035*5),"Satellite","Microwave"),IF(($K2035+#REF!*5)&gt;($Q2035+$R2035*5),"Satellite","Fiber Optic")),""),""))</f>
        <v/>
      </c>
    </row>
    <row r="2036" spans="1:61">
      <c r="V2036" s="4" t="str">
        <f>IF(OR(ISBLANK($K2036),ISBLANK(#REF!),ISBLANK($N2036),ISBLANK(#REF!),ISBLANK($Q2036),ISBLANK($R2036)),"",IF(AND(ISNUMBER($K2036),ISNUMBER(#REF!),ISNUMBER($N2036),ISNUMBER(#REF!),ISNUMBER($Q2036),ISNUMBER($R2036)),IF(AND($K2036&gt;=0,#REF!&gt;=0,$N2036&gt;=0,#REF!&gt;=0,$Q2036&gt;=0,$R2036&gt;=0),IF(($K$10+#REF!*5)&gt;($N$10+#REF!*5),IF(($N2036+#REF!*5)&gt;($Q2036+$R2036*5),"Satellite","Microwave"),IF(($K2036+#REF!*5)&gt;($Q2036+$R2036*5),"Satellite","Fiber Optic")),""),""))</f>
        <v/>
      </c>
    </row>
    <row r="2037" spans="1:61">
      <c r="V2037" s="4" t="str">
        <f>IF(OR(ISBLANK($K2037),ISBLANK(#REF!),ISBLANK($N2037),ISBLANK(#REF!),ISBLANK($Q2037),ISBLANK($R2037)),"",IF(AND(ISNUMBER($K2037),ISNUMBER(#REF!),ISNUMBER($N2037),ISNUMBER(#REF!),ISNUMBER($Q2037),ISNUMBER($R2037)),IF(AND($K2037&gt;=0,#REF!&gt;=0,$N2037&gt;=0,#REF!&gt;=0,$Q2037&gt;=0,$R2037&gt;=0),IF(($K$10+#REF!*5)&gt;($N$10+#REF!*5),IF(($N2037+#REF!*5)&gt;($Q2037+$R2037*5),"Satellite","Microwave"),IF(($K2037+#REF!*5)&gt;($Q2037+$R2037*5),"Satellite","Fiber Optic")),""),""))</f>
        <v/>
      </c>
    </row>
    <row r="2038" spans="1:61">
      <c r="V2038" s="4" t="str">
        <f>IF(OR(ISBLANK($K2038),ISBLANK(#REF!),ISBLANK($N2038),ISBLANK(#REF!),ISBLANK($Q2038),ISBLANK($R2038)),"",IF(AND(ISNUMBER($K2038),ISNUMBER(#REF!),ISNUMBER($N2038),ISNUMBER(#REF!),ISNUMBER($Q2038),ISNUMBER($R2038)),IF(AND($K2038&gt;=0,#REF!&gt;=0,$N2038&gt;=0,#REF!&gt;=0,$Q2038&gt;=0,$R2038&gt;=0),IF(($K$10+#REF!*5)&gt;($N$10+#REF!*5),IF(($N2038+#REF!*5)&gt;($Q2038+$R2038*5),"Satellite","Microwave"),IF(($K2038+#REF!*5)&gt;($Q2038+$R2038*5),"Satellite","Fiber Optic")),""),""))</f>
        <v/>
      </c>
    </row>
    <row r="2039" spans="1:61">
      <c r="V2039" s="4" t="str">
        <f>IF(OR(ISBLANK($K2039),ISBLANK(#REF!),ISBLANK($N2039),ISBLANK(#REF!),ISBLANK($Q2039),ISBLANK($R2039)),"",IF(AND(ISNUMBER($K2039),ISNUMBER(#REF!),ISNUMBER($N2039),ISNUMBER(#REF!),ISNUMBER($Q2039),ISNUMBER($R2039)),IF(AND($K2039&gt;=0,#REF!&gt;=0,$N2039&gt;=0,#REF!&gt;=0,$Q2039&gt;=0,$R2039&gt;=0),IF(($K$10+#REF!*5)&gt;($N$10+#REF!*5),IF(($N2039+#REF!*5)&gt;($Q2039+$R2039*5),"Satellite","Microwave"),IF(($K2039+#REF!*5)&gt;($Q2039+$R2039*5),"Satellite","Fiber Optic")),""),""))</f>
        <v/>
      </c>
    </row>
    <row r="2040" spans="1:61">
      <c r="V2040" s="4" t="str">
        <f>IF(OR(ISBLANK($K2040),ISBLANK(#REF!),ISBLANK($N2040),ISBLANK(#REF!),ISBLANK($Q2040),ISBLANK($R2040)),"",IF(AND(ISNUMBER($K2040),ISNUMBER(#REF!),ISNUMBER($N2040),ISNUMBER(#REF!),ISNUMBER($Q2040),ISNUMBER($R2040)),IF(AND($K2040&gt;=0,#REF!&gt;=0,$N2040&gt;=0,#REF!&gt;=0,$Q2040&gt;=0,$R2040&gt;=0),IF(($K$10+#REF!*5)&gt;($N$10+#REF!*5),IF(($N2040+#REF!*5)&gt;($Q2040+$R2040*5),"Satellite","Microwave"),IF(($K2040+#REF!*5)&gt;($Q2040+$R2040*5),"Satellite","Fiber Optic")),""),""))</f>
        <v/>
      </c>
    </row>
    <row r="2041" spans="1:61">
      <c r="V2041" s="4" t="str">
        <f>IF(OR(ISBLANK($K2041),ISBLANK(#REF!),ISBLANK($N2041),ISBLANK(#REF!),ISBLANK($Q2041),ISBLANK($R2041)),"",IF(AND(ISNUMBER($K2041),ISNUMBER(#REF!),ISNUMBER($N2041),ISNUMBER(#REF!),ISNUMBER($Q2041),ISNUMBER($R2041)),IF(AND($K2041&gt;=0,#REF!&gt;=0,$N2041&gt;=0,#REF!&gt;=0,$Q2041&gt;=0,$R2041&gt;=0),IF(($K$10+#REF!*5)&gt;($N$10+#REF!*5),IF(($N2041+#REF!*5)&gt;($Q2041+$R2041*5),"Satellite","Microwave"),IF(($K2041+#REF!*5)&gt;($Q2041+$R2041*5),"Satellite","Fiber Optic")),""),""))</f>
        <v/>
      </c>
    </row>
    <row r="2042" spans="1:61">
      <c r="V2042" s="4" t="str">
        <f>IF(OR(ISBLANK($K2042),ISBLANK(#REF!),ISBLANK($N2042),ISBLANK(#REF!),ISBLANK($Q2042),ISBLANK($R2042)),"",IF(AND(ISNUMBER($K2042),ISNUMBER(#REF!),ISNUMBER($N2042),ISNUMBER(#REF!),ISNUMBER($Q2042),ISNUMBER($R2042)),IF(AND($K2042&gt;=0,#REF!&gt;=0,$N2042&gt;=0,#REF!&gt;=0,$Q2042&gt;=0,$R2042&gt;=0),IF(($K$10+#REF!*5)&gt;($N$10+#REF!*5),IF(($N2042+#REF!*5)&gt;($Q2042+$R2042*5),"Satellite","Microwave"),IF(($K2042+#REF!*5)&gt;($Q2042+$R2042*5),"Satellite","Fiber Optic")),""),""))</f>
        <v/>
      </c>
    </row>
    <row r="2043" spans="1:61">
      <c r="V2043" s="4" t="str">
        <f>IF(OR(ISBLANK($K2043),ISBLANK(#REF!),ISBLANK($N2043),ISBLANK(#REF!),ISBLANK($Q2043),ISBLANK($R2043)),"",IF(AND(ISNUMBER($K2043),ISNUMBER(#REF!),ISNUMBER($N2043),ISNUMBER(#REF!),ISNUMBER($Q2043),ISNUMBER($R2043)),IF(AND($K2043&gt;=0,#REF!&gt;=0,$N2043&gt;=0,#REF!&gt;=0,$Q2043&gt;=0,$R2043&gt;=0),IF(($K$10+#REF!*5)&gt;($N$10+#REF!*5),IF(($N2043+#REF!*5)&gt;($Q2043+$R2043*5),"Satellite","Microwave"),IF(($K2043+#REF!*5)&gt;($Q2043+$R2043*5),"Satellite","Fiber Optic")),""),""))</f>
        <v/>
      </c>
    </row>
    <row r="2044" spans="1:61">
      <c r="V2044" s="4" t="str">
        <f>IF(OR(ISBLANK($K2044),ISBLANK(#REF!),ISBLANK($N2044),ISBLANK(#REF!),ISBLANK($Q2044),ISBLANK($R2044)),"",IF(AND(ISNUMBER($K2044),ISNUMBER(#REF!),ISNUMBER($N2044),ISNUMBER(#REF!),ISNUMBER($Q2044),ISNUMBER($R2044)),IF(AND($K2044&gt;=0,#REF!&gt;=0,$N2044&gt;=0,#REF!&gt;=0,$Q2044&gt;=0,$R2044&gt;=0),IF(($K$10+#REF!*5)&gt;($N$10+#REF!*5),IF(($N2044+#REF!*5)&gt;($Q2044+$R2044*5),"Satellite","Microwave"),IF(($K2044+#REF!*5)&gt;($Q2044+$R2044*5),"Satellite","Fiber Optic")),""),""))</f>
        <v/>
      </c>
    </row>
    <row r="2045" spans="1:61">
      <c r="V2045" s="4" t="str">
        <f>IF(OR(ISBLANK($K2045),ISBLANK(#REF!),ISBLANK($N2045),ISBLANK(#REF!),ISBLANK($Q2045),ISBLANK($R2045)),"",IF(AND(ISNUMBER($K2045),ISNUMBER(#REF!),ISNUMBER($N2045),ISNUMBER(#REF!),ISNUMBER($Q2045),ISNUMBER($R2045)),IF(AND($K2045&gt;=0,#REF!&gt;=0,$N2045&gt;=0,#REF!&gt;=0,$Q2045&gt;=0,$R2045&gt;=0),IF(($K$10+#REF!*5)&gt;($N$10+#REF!*5),IF(($N2045+#REF!*5)&gt;($Q2045+$R2045*5),"Satellite","Microwave"),IF(($K2045+#REF!*5)&gt;($Q2045+$R2045*5),"Satellite","Fiber Optic")),""),""))</f>
        <v/>
      </c>
    </row>
    <row r="2046" spans="1:61">
      <c r="V2046" s="4" t="str">
        <f>IF(OR(ISBLANK($K2046),ISBLANK(#REF!),ISBLANK($N2046),ISBLANK(#REF!),ISBLANK($Q2046),ISBLANK($R2046)),"",IF(AND(ISNUMBER($K2046),ISNUMBER(#REF!),ISNUMBER($N2046),ISNUMBER(#REF!),ISNUMBER($Q2046),ISNUMBER($R2046)),IF(AND($K2046&gt;=0,#REF!&gt;=0,$N2046&gt;=0,#REF!&gt;=0,$Q2046&gt;=0,$R2046&gt;=0),IF(($K$10+#REF!*5)&gt;($N$10+#REF!*5),IF(($N2046+#REF!*5)&gt;($Q2046+$R2046*5),"Satellite","Microwave"),IF(($K2046+#REF!*5)&gt;($Q2046+$R2046*5),"Satellite","Fiber Optic")),""),""))</f>
        <v/>
      </c>
    </row>
    <row r="2047" spans="1:61">
      <c r="V2047" s="4" t="str">
        <f>IF(OR(ISBLANK($K2047),ISBLANK(#REF!),ISBLANK($N2047),ISBLANK(#REF!),ISBLANK($Q2047),ISBLANK($R2047)),"",IF(AND(ISNUMBER($K2047),ISNUMBER(#REF!),ISNUMBER($N2047),ISNUMBER(#REF!),ISNUMBER($Q2047),ISNUMBER($R2047)),IF(AND($K2047&gt;=0,#REF!&gt;=0,$N2047&gt;=0,#REF!&gt;=0,$Q2047&gt;=0,$R2047&gt;=0),IF(($K$10+#REF!*5)&gt;($N$10+#REF!*5),IF(($N2047+#REF!*5)&gt;($Q2047+$R2047*5),"Satellite","Microwave"),IF(($K2047+#REF!*5)&gt;($Q2047+$R2047*5),"Satellite","Fiber Optic")),""),""))</f>
        <v/>
      </c>
    </row>
    <row r="2048" spans="1:61">
      <c r="V2048" s="4" t="str">
        <f>IF(OR(ISBLANK($K2048),ISBLANK(#REF!),ISBLANK($N2048),ISBLANK(#REF!),ISBLANK($Q2048),ISBLANK($R2048)),"",IF(AND(ISNUMBER($K2048),ISNUMBER(#REF!),ISNUMBER($N2048),ISNUMBER(#REF!),ISNUMBER($Q2048),ISNUMBER($R2048)),IF(AND($K2048&gt;=0,#REF!&gt;=0,$N2048&gt;=0,#REF!&gt;=0,$Q2048&gt;=0,$R2048&gt;=0),IF(($K$10+#REF!*5)&gt;($N$10+#REF!*5),IF(($N2048+#REF!*5)&gt;($Q2048+$R2048*5),"Satellite","Microwave"),IF(($K2048+#REF!*5)&gt;($Q2048+$R2048*5),"Satellite","Fiber Optic")),""),""))</f>
        <v/>
      </c>
    </row>
    <row r="2049" spans="1:61">
      <c r="V2049" s="4" t="str">
        <f>IF(OR(ISBLANK($K2049),ISBLANK(#REF!),ISBLANK($N2049),ISBLANK(#REF!),ISBLANK($Q2049),ISBLANK($R2049)),"",IF(AND(ISNUMBER($K2049),ISNUMBER(#REF!),ISNUMBER($N2049),ISNUMBER(#REF!),ISNUMBER($Q2049),ISNUMBER($R2049)),IF(AND($K2049&gt;=0,#REF!&gt;=0,$N2049&gt;=0,#REF!&gt;=0,$Q2049&gt;=0,$R2049&gt;=0),IF(($K$10+#REF!*5)&gt;($N$10+#REF!*5),IF(($N2049+#REF!*5)&gt;($Q2049+$R2049*5),"Satellite","Microwave"),IF(($K2049+#REF!*5)&gt;($Q2049+$R2049*5),"Satellite","Fiber Optic")),""),""))</f>
        <v/>
      </c>
    </row>
    <row r="2050" spans="1:61">
      <c r="V2050" s="4" t="str">
        <f>IF(OR(ISBLANK($K2050),ISBLANK(#REF!),ISBLANK($N2050),ISBLANK(#REF!),ISBLANK($Q2050),ISBLANK($R2050)),"",IF(AND(ISNUMBER($K2050),ISNUMBER(#REF!),ISNUMBER($N2050),ISNUMBER(#REF!),ISNUMBER($Q2050),ISNUMBER($R2050)),IF(AND($K2050&gt;=0,#REF!&gt;=0,$N2050&gt;=0,#REF!&gt;=0,$Q2050&gt;=0,$R2050&gt;=0),IF(($K$10+#REF!*5)&gt;($N$10+#REF!*5),IF(($N2050+#REF!*5)&gt;($Q2050+$R2050*5),"Satellite","Microwave"),IF(($K2050+#REF!*5)&gt;($Q2050+$R2050*5),"Satellite","Fiber Optic")),""),""))</f>
        <v/>
      </c>
    </row>
    <row r="2051" spans="1:61">
      <c r="V2051" s="4" t="str">
        <f>IF(OR(ISBLANK($K2051),ISBLANK(#REF!),ISBLANK($N2051),ISBLANK(#REF!),ISBLANK($Q2051),ISBLANK($R2051)),"",IF(AND(ISNUMBER($K2051),ISNUMBER(#REF!),ISNUMBER($N2051),ISNUMBER(#REF!),ISNUMBER($Q2051),ISNUMBER($R2051)),IF(AND($K2051&gt;=0,#REF!&gt;=0,$N2051&gt;=0,#REF!&gt;=0,$Q2051&gt;=0,$R2051&gt;=0),IF(($K$10+#REF!*5)&gt;($N$10+#REF!*5),IF(($N2051+#REF!*5)&gt;($Q2051+$R2051*5),"Satellite","Microwave"),IF(($K2051+#REF!*5)&gt;($Q2051+$R2051*5),"Satellite","Fiber Optic")),""),""))</f>
        <v/>
      </c>
    </row>
    <row r="2052" spans="1:61">
      <c r="V2052" s="4" t="str">
        <f>IF(OR(ISBLANK($K2052),ISBLANK(#REF!),ISBLANK($N2052),ISBLANK(#REF!),ISBLANK($Q2052),ISBLANK($R2052)),"",IF(AND(ISNUMBER($K2052),ISNUMBER(#REF!),ISNUMBER($N2052),ISNUMBER(#REF!),ISNUMBER($Q2052),ISNUMBER($R2052)),IF(AND($K2052&gt;=0,#REF!&gt;=0,$N2052&gt;=0,#REF!&gt;=0,$Q2052&gt;=0,$R2052&gt;=0),IF(($K$10+#REF!*5)&gt;($N$10+#REF!*5),IF(($N2052+#REF!*5)&gt;($Q2052+$R2052*5),"Satellite","Microwave"),IF(($K2052+#REF!*5)&gt;($Q2052+$R2052*5),"Satellite","Fiber Optic")),""),""))</f>
        <v/>
      </c>
    </row>
    <row r="2053" spans="1:61">
      <c r="V2053" s="4" t="str">
        <f>IF(OR(ISBLANK($K2053),ISBLANK(#REF!),ISBLANK($N2053),ISBLANK(#REF!),ISBLANK($Q2053),ISBLANK($R2053)),"",IF(AND(ISNUMBER($K2053),ISNUMBER(#REF!),ISNUMBER($N2053),ISNUMBER(#REF!),ISNUMBER($Q2053),ISNUMBER($R2053)),IF(AND($K2053&gt;=0,#REF!&gt;=0,$N2053&gt;=0,#REF!&gt;=0,$Q2053&gt;=0,$R2053&gt;=0),IF(($K$10+#REF!*5)&gt;($N$10+#REF!*5),IF(($N2053+#REF!*5)&gt;($Q2053+$R2053*5),"Satellite","Microwave"),IF(($K2053+#REF!*5)&gt;($Q2053+$R2053*5),"Satellite","Fiber Optic")),""),""))</f>
        <v/>
      </c>
    </row>
    <row r="2054" spans="1:61">
      <c r="V2054" s="4" t="str">
        <f>IF(OR(ISBLANK($K2054),ISBLANK(#REF!),ISBLANK($N2054),ISBLANK(#REF!),ISBLANK($Q2054),ISBLANK($R2054)),"",IF(AND(ISNUMBER($K2054),ISNUMBER(#REF!),ISNUMBER($N2054),ISNUMBER(#REF!),ISNUMBER($Q2054),ISNUMBER($R2054)),IF(AND($K2054&gt;=0,#REF!&gt;=0,$N2054&gt;=0,#REF!&gt;=0,$Q2054&gt;=0,$R2054&gt;=0),IF(($K$10+#REF!*5)&gt;($N$10+#REF!*5),IF(($N2054+#REF!*5)&gt;($Q2054+$R2054*5),"Satellite","Microwave"),IF(($K2054+#REF!*5)&gt;($Q2054+$R2054*5),"Satellite","Fiber Optic")),""),""))</f>
        <v/>
      </c>
    </row>
    <row r="2055" spans="1:61">
      <c r="V2055" s="4" t="str">
        <f>IF(OR(ISBLANK($K2055),ISBLANK(#REF!),ISBLANK($N2055),ISBLANK(#REF!),ISBLANK($Q2055),ISBLANK($R2055)),"",IF(AND(ISNUMBER($K2055),ISNUMBER(#REF!),ISNUMBER($N2055),ISNUMBER(#REF!),ISNUMBER($Q2055),ISNUMBER($R2055)),IF(AND($K2055&gt;=0,#REF!&gt;=0,$N2055&gt;=0,#REF!&gt;=0,$Q2055&gt;=0,$R2055&gt;=0),IF(($K$10+#REF!*5)&gt;($N$10+#REF!*5),IF(($N2055+#REF!*5)&gt;($Q2055+$R2055*5),"Satellite","Microwave"),IF(($K2055+#REF!*5)&gt;($Q2055+$R2055*5),"Satellite","Fiber Optic")),""),""))</f>
        <v/>
      </c>
    </row>
    <row r="2056" spans="1:61">
      <c r="V2056" s="4" t="str">
        <f>IF(OR(ISBLANK($K2056),ISBLANK(#REF!),ISBLANK($N2056),ISBLANK(#REF!),ISBLANK($Q2056),ISBLANK($R2056)),"",IF(AND(ISNUMBER($K2056),ISNUMBER(#REF!),ISNUMBER($N2056),ISNUMBER(#REF!),ISNUMBER($Q2056),ISNUMBER($R2056)),IF(AND($K2056&gt;=0,#REF!&gt;=0,$N2056&gt;=0,#REF!&gt;=0,$Q2056&gt;=0,$R2056&gt;=0),IF(($K$10+#REF!*5)&gt;($N$10+#REF!*5),IF(($N2056+#REF!*5)&gt;($Q2056+$R2056*5),"Satellite","Microwave"),IF(($K2056+#REF!*5)&gt;($Q2056+$R2056*5),"Satellite","Fiber Optic")),""),""))</f>
        <v/>
      </c>
    </row>
    <row r="2057" spans="1:61">
      <c r="V2057" s="4" t="str">
        <f>IF(OR(ISBLANK($K2057),ISBLANK(#REF!),ISBLANK($N2057),ISBLANK(#REF!),ISBLANK($Q2057),ISBLANK($R2057)),"",IF(AND(ISNUMBER($K2057),ISNUMBER(#REF!),ISNUMBER($N2057),ISNUMBER(#REF!),ISNUMBER($Q2057),ISNUMBER($R2057)),IF(AND($K2057&gt;=0,#REF!&gt;=0,$N2057&gt;=0,#REF!&gt;=0,$Q2057&gt;=0,$R2057&gt;=0),IF(($K$10+#REF!*5)&gt;($N$10+#REF!*5),IF(($N2057+#REF!*5)&gt;($Q2057+$R2057*5),"Satellite","Microwave"),IF(($K2057+#REF!*5)&gt;($Q2057+$R2057*5),"Satellite","Fiber Optic")),""),""))</f>
        <v/>
      </c>
    </row>
    <row r="2058" spans="1:61">
      <c r="V2058" s="4" t="str">
        <f>IF(OR(ISBLANK($K2058),ISBLANK(#REF!),ISBLANK($N2058),ISBLANK(#REF!),ISBLANK($Q2058),ISBLANK($R2058)),"",IF(AND(ISNUMBER($K2058),ISNUMBER(#REF!),ISNUMBER($N2058),ISNUMBER(#REF!),ISNUMBER($Q2058),ISNUMBER($R2058)),IF(AND($K2058&gt;=0,#REF!&gt;=0,$N2058&gt;=0,#REF!&gt;=0,$Q2058&gt;=0,$R2058&gt;=0),IF(($K$10+#REF!*5)&gt;($N$10+#REF!*5),IF(($N2058+#REF!*5)&gt;($Q2058+$R2058*5),"Satellite","Microwave"),IF(($K2058+#REF!*5)&gt;($Q2058+$R2058*5),"Satellite","Fiber Optic")),""),""))</f>
        <v/>
      </c>
    </row>
    <row r="2059" spans="1:61">
      <c r="V2059" s="4" t="str">
        <f>IF(OR(ISBLANK($K2059),ISBLANK(#REF!),ISBLANK($N2059),ISBLANK(#REF!),ISBLANK($Q2059),ISBLANK($R2059)),"",IF(AND(ISNUMBER($K2059),ISNUMBER(#REF!),ISNUMBER($N2059),ISNUMBER(#REF!),ISNUMBER($Q2059),ISNUMBER($R2059)),IF(AND($K2059&gt;=0,#REF!&gt;=0,$N2059&gt;=0,#REF!&gt;=0,$Q2059&gt;=0,$R2059&gt;=0),IF(($K$10+#REF!*5)&gt;($N$10+#REF!*5),IF(($N2059+#REF!*5)&gt;($Q2059+$R2059*5),"Satellite","Microwave"),IF(($K2059+#REF!*5)&gt;($Q2059+$R2059*5),"Satellite","Fiber Optic")),""),""))</f>
        <v/>
      </c>
    </row>
    <row r="2060" spans="1:61">
      <c r="V2060" s="4" t="str">
        <f>IF(OR(ISBLANK($K2060),ISBLANK(#REF!),ISBLANK($N2060),ISBLANK(#REF!),ISBLANK($Q2060),ISBLANK($R2060)),"",IF(AND(ISNUMBER($K2060),ISNUMBER(#REF!),ISNUMBER($N2060),ISNUMBER(#REF!),ISNUMBER($Q2060),ISNUMBER($R2060)),IF(AND($K2060&gt;=0,#REF!&gt;=0,$N2060&gt;=0,#REF!&gt;=0,$Q2060&gt;=0,$R2060&gt;=0),IF(($K$10+#REF!*5)&gt;($N$10+#REF!*5),IF(($N2060+#REF!*5)&gt;($Q2060+$R2060*5),"Satellite","Microwave"),IF(($K2060+#REF!*5)&gt;($Q2060+$R2060*5),"Satellite","Fiber Optic")),""),""))</f>
        <v/>
      </c>
    </row>
    <row r="2061" spans="1:61">
      <c r="V2061" s="4" t="str">
        <f>IF(OR(ISBLANK($K2061),ISBLANK(#REF!),ISBLANK($N2061),ISBLANK(#REF!),ISBLANK($Q2061),ISBLANK($R2061)),"",IF(AND(ISNUMBER($K2061),ISNUMBER(#REF!),ISNUMBER($N2061),ISNUMBER(#REF!),ISNUMBER($Q2061),ISNUMBER($R2061)),IF(AND($K2061&gt;=0,#REF!&gt;=0,$N2061&gt;=0,#REF!&gt;=0,$Q2061&gt;=0,$R2061&gt;=0),IF(($K$10+#REF!*5)&gt;($N$10+#REF!*5),IF(($N2061+#REF!*5)&gt;($Q2061+$R2061*5),"Satellite","Microwave"),IF(($K2061+#REF!*5)&gt;($Q2061+$R2061*5),"Satellite","Fiber Optic")),""),""))</f>
        <v/>
      </c>
    </row>
    <row r="2062" spans="1:61">
      <c r="V2062" s="4" t="str">
        <f>IF(OR(ISBLANK($K2062),ISBLANK(#REF!),ISBLANK($N2062),ISBLANK(#REF!),ISBLANK($Q2062),ISBLANK($R2062)),"",IF(AND(ISNUMBER($K2062),ISNUMBER(#REF!),ISNUMBER($N2062),ISNUMBER(#REF!),ISNUMBER($Q2062),ISNUMBER($R2062)),IF(AND($K2062&gt;=0,#REF!&gt;=0,$N2062&gt;=0,#REF!&gt;=0,$Q2062&gt;=0,$R2062&gt;=0),IF(($K$10+#REF!*5)&gt;($N$10+#REF!*5),IF(($N2062+#REF!*5)&gt;($Q2062+$R2062*5),"Satellite","Microwave"),IF(($K2062+#REF!*5)&gt;($Q2062+$R2062*5),"Satellite","Fiber Optic")),""),""))</f>
        <v/>
      </c>
    </row>
    <row r="2063" spans="1:61">
      <c r="V2063" s="4" t="str">
        <f>IF(OR(ISBLANK($K2063),ISBLANK(#REF!),ISBLANK($N2063),ISBLANK(#REF!),ISBLANK($Q2063),ISBLANK($R2063)),"",IF(AND(ISNUMBER($K2063),ISNUMBER(#REF!),ISNUMBER($N2063),ISNUMBER(#REF!),ISNUMBER($Q2063),ISNUMBER($R2063)),IF(AND($K2063&gt;=0,#REF!&gt;=0,$N2063&gt;=0,#REF!&gt;=0,$Q2063&gt;=0,$R2063&gt;=0),IF(($K$10+#REF!*5)&gt;($N$10+#REF!*5),IF(($N2063+#REF!*5)&gt;($Q2063+$R2063*5),"Satellite","Microwave"),IF(($K2063+#REF!*5)&gt;($Q2063+$R2063*5),"Satellite","Fiber Optic")),""),""))</f>
        <v/>
      </c>
    </row>
    <row r="2064" spans="1:61">
      <c r="V2064" s="4" t="str">
        <f>IF(OR(ISBLANK($K2064),ISBLANK(#REF!),ISBLANK($N2064),ISBLANK(#REF!),ISBLANK($Q2064),ISBLANK($R2064)),"",IF(AND(ISNUMBER($K2064),ISNUMBER(#REF!),ISNUMBER($N2064),ISNUMBER(#REF!),ISNUMBER($Q2064),ISNUMBER($R2064)),IF(AND($K2064&gt;=0,#REF!&gt;=0,$N2064&gt;=0,#REF!&gt;=0,$Q2064&gt;=0,$R2064&gt;=0),IF(($K$10+#REF!*5)&gt;($N$10+#REF!*5),IF(($N2064+#REF!*5)&gt;($Q2064+$R2064*5),"Satellite","Microwave"),IF(($K2064+#REF!*5)&gt;($Q2064+$R2064*5),"Satellite","Fiber Optic")),""),""))</f>
        <v/>
      </c>
    </row>
    <row r="2065" spans="1:61">
      <c r="V2065" s="4" t="str">
        <f>IF(OR(ISBLANK($K2065),ISBLANK(#REF!),ISBLANK($N2065),ISBLANK(#REF!),ISBLANK($Q2065),ISBLANK($R2065)),"",IF(AND(ISNUMBER($K2065),ISNUMBER(#REF!),ISNUMBER($N2065),ISNUMBER(#REF!),ISNUMBER($Q2065),ISNUMBER($R2065)),IF(AND($K2065&gt;=0,#REF!&gt;=0,$N2065&gt;=0,#REF!&gt;=0,$Q2065&gt;=0,$R2065&gt;=0),IF(($K$10+#REF!*5)&gt;($N$10+#REF!*5),IF(($N2065+#REF!*5)&gt;($Q2065+$R2065*5),"Satellite","Microwave"),IF(($K2065+#REF!*5)&gt;($Q2065+$R2065*5),"Satellite","Fiber Optic")),""),""))</f>
        <v/>
      </c>
    </row>
    <row r="2066" spans="1:61">
      <c r="V2066" s="4" t="str">
        <f>IF(OR(ISBLANK($K2066),ISBLANK(#REF!),ISBLANK($N2066),ISBLANK(#REF!),ISBLANK($Q2066),ISBLANK($R2066)),"",IF(AND(ISNUMBER($K2066),ISNUMBER(#REF!),ISNUMBER($N2066),ISNUMBER(#REF!),ISNUMBER($Q2066),ISNUMBER($R2066)),IF(AND($K2066&gt;=0,#REF!&gt;=0,$N2066&gt;=0,#REF!&gt;=0,$Q2066&gt;=0,$R2066&gt;=0),IF(($K$10+#REF!*5)&gt;($N$10+#REF!*5),IF(($N2066+#REF!*5)&gt;($Q2066+$R2066*5),"Satellite","Microwave"),IF(($K2066+#REF!*5)&gt;($Q2066+$R2066*5),"Satellite","Fiber Optic")),""),""))</f>
        <v/>
      </c>
    </row>
    <row r="2067" spans="1:61">
      <c r="V2067" s="4" t="str">
        <f>IF(OR(ISBLANK($K2067),ISBLANK(#REF!),ISBLANK($N2067),ISBLANK(#REF!),ISBLANK($Q2067),ISBLANK($R2067)),"",IF(AND(ISNUMBER($K2067),ISNUMBER(#REF!),ISNUMBER($N2067),ISNUMBER(#REF!),ISNUMBER($Q2067),ISNUMBER($R2067)),IF(AND($K2067&gt;=0,#REF!&gt;=0,$N2067&gt;=0,#REF!&gt;=0,$Q2067&gt;=0,$R2067&gt;=0),IF(($K$10+#REF!*5)&gt;($N$10+#REF!*5),IF(($N2067+#REF!*5)&gt;($Q2067+$R2067*5),"Satellite","Microwave"),IF(($K2067+#REF!*5)&gt;($Q2067+$R2067*5),"Satellite","Fiber Optic")),""),""))</f>
        <v/>
      </c>
    </row>
    <row r="2068" spans="1:61">
      <c r="V2068" s="4" t="str">
        <f>IF(OR(ISBLANK($K2068),ISBLANK(#REF!),ISBLANK($N2068),ISBLANK(#REF!),ISBLANK($Q2068),ISBLANK($R2068)),"",IF(AND(ISNUMBER($K2068),ISNUMBER(#REF!),ISNUMBER($N2068),ISNUMBER(#REF!),ISNUMBER($Q2068),ISNUMBER($R2068)),IF(AND($K2068&gt;=0,#REF!&gt;=0,$N2068&gt;=0,#REF!&gt;=0,$Q2068&gt;=0,$R2068&gt;=0),IF(($K$10+#REF!*5)&gt;($N$10+#REF!*5),IF(($N2068+#REF!*5)&gt;($Q2068+$R2068*5),"Satellite","Microwave"),IF(($K2068+#REF!*5)&gt;($Q2068+$R2068*5),"Satellite","Fiber Optic")),""),""))</f>
        <v/>
      </c>
    </row>
    <row r="2069" spans="1:61">
      <c r="V2069" s="4" t="str">
        <f>IF(OR(ISBLANK($K2069),ISBLANK(#REF!),ISBLANK($N2069),ISBLANK(#REF!),ISBLANK($Q2069),ISBLANK($R2069)),"",IF(AND(ISNUMBER($K2069),ISNUMBER(#REF!),ISNUMBER($N2069),ISNUMBER(#REF!),ISNUMBER($Q2069),ISNUMBER($R2069)),IF(AND($K2069&gt;=0,#REF!&gt;=0,$N2069&gt;=0,#REF!&gt;=0,$Q2069&gt;=0,$R2069&gt;=0),IF(($K$10+#REF!*5)&gt;($N$10+#REF!*5),IF(($N2069+#REF!*5)&gt;($Q2069+$R2069*5),"Satellite","Microwave"),IF(($K2069+#REF!*5)&gt;($Q2069+$R2069*5),"Satellite","Fiber Optic")),""),""))</f>
        <v/>
      </c>
    </row>
    <row r="2070" spans="1:61">
      <c r="V2070" s="4" t="str">
        <f>IF(OR(ISBLANK($K2070),ISBLANK(#REF!),ISBLANK($N2070),ISBLANK(#REF!),ISBLANK($Q2070),ISBLANK($R2070)),"",IF(AND(ISNUMBER($K2070),ISNUMBER(#REF!),ISNUMBER($N2070),ISNUMBER(#REF!),ISNUMBER($Q2070),ISNUMBER($R2070)),IF(AND($K2070&gt;=0,#REF!&gt;=0,$N2070&gt;=0,#REF!&gt;=0,$Q2070&gt;=0,$R2070&gt;=0),IF(($K$10+#REF!*5)&gt;($N$10+#REF!*5),IF(($N2070+#REF!*5)&gt;($Q2070+$R2070*5),"Satellite","Microwave"),IF(($K2070+#REF!*5)&gt;($Q2070+$R2070*5),"Satellite","Fiber Optic")),""),""))</f>
        <v/>
      </c>
    </row>
    <row r="2071" spans="1:61">
      <c r="V2071" s="4" t="str">
        <f>IF(OR(ISBLANK($K2071),ISBLANK(#REF!),ISBLANK($N2071),ISBLANK(#REF!),ISBLANK($Q2071),ISBLANK($R2071)),"",IF(AND(ISNUMBER($K2071),ISNUMBER(#REF!),ISNUMBER($N2071),ISNUMBER(#REF!),ISNUMBER($Q2071),ISNUMBER($R2071)),IF(AND($K2071&gt;=0,#REF!&gt;=0,$N2071&gt;=0,#REF!&gt;=0,$Q2071&gt;=0,$R2071&gt;=0),IF(($K$10+#REF!*5)&gt;($N$10+#REF!*5),IF(($N2071+#REF!*5)&gt;($Q2071+$R2071*5),"Satellite","Microwave"),IF(($K2071+#REF!*5)&gt;($Q2071+$R2071*5),"Satellite","Fiber Optic")),""),""))</f>
        <v/>
      </c>
    </row>
    <row r="2072" spans="1:61">
      <c r="V2072" s="4" t="str">
        <f>IF(OR(ISBLANK($K2072),ISBLANK(#REF!),ISBLANK($N2072),ISBLANK(#REF!),ISBLANK($Q2072),ISBLANK($R2072)),"",IF(AND(ISNUMBER($K2072),ISNUMBER(#REF!),ISNUMBER($N2072),ISNUMBER(#REF!),ISNUMBER($Q2072),ISNUMBER($R2072)),IF(AND($K2072&gt;=0,#REF!&gt;=0,$N2072&gt;=0,#REF!&gt;=0,$Q2072&gt;=0,$R2072&gt;=0),IF(($K$10+#REF!*5)&gt;($N$10+#REF!*5),IF(($N2072+#REF!*5)&gt;($Q2072+$R2072*5),"Satellite","Microwave"),IF(($K2072+#REF!*5)&gt;($Q2072+$R2072*5),"Satellite","Fiber Optic")),""),""))</f>
        <v/>
      </c>
    </row>
    <row r="2073" spans="1:61">
      <c r="V2073" s="4" t="str">
        <f>IF(OR(ISBLANK($K2073),ISBLANK(#REF!),ISBLANK($N2073),ISBLANK(#REF!),ISBLANK($Q2073),ISBLANK($R2073)),"",IF(AND(ISNUMBER($K2073),ISNUMBER(#REF!),ISNUMBER($N2073),ISNUMBER(#REF!),ISNUMBER($Q2073),ISNUMBER($R2073)),IF(AND($K2073&gt;=0,#REF!&gt;=0,$N2073&gt;=0,#REF!&gt;=0,$Q2073&gt;=0,$R2073&gt;=0),IF(($K$10+#REF!*5)&gt;($N$10+#REF!*5),IF(($N2073+#REF!*5)&gt;($Q2073+$R2073*5),"Satellite","Microwave"),IF(($K2073+#REF!*5)&gt;($Q2073+$R2073*5),"Satellite","Fiber Optic")),""),""))</f>
        <v/>
      </c>
    </row>
    <row r="2074" spans="1:61">
      <c r="V2074" s="4" t="str">
        <f>IF(OR(ISBLANK($K2074),ISBLANK(#REF!),ISBLANK($N2074),ISBLANK(#REF!),ISBLANK($Q2074),ISBLANK($R2074)),"",IF(AND(ISNUMBER($K2074),ISNUMBER(#REF!),ISNUMBER($N2074),ISNUMBER(#REF!),ISNUMBER($Q2074),ISNUMBER($R2074)),IF(AND($K2074&gt;=0,#REF!&gt;=0,$N2074&gt;=0,#REF!&gt;=0,$Q2074&gt;=0,$R2074&gt;=0),IF(($K$10+#REF!*5)&gt;($N$10+#REF!*5),IF(($N2074+#REF!*5)&gt;($Q2074+$R2074*5),"Satellite","Microwave"),IF(($K2074+#REF!*5)&gt;($Q2074+$R2074*5),"Satellite","Fiber Optic")),""),""))</f>
        <v/>
      </c>
    </row>
    <row r="2075" spans="1:61">
      <c r="V2075" s="4" t="str">
        <f>IF(OR(ISBLANK($K2075),ISBLANK(#REF!),ISBLANK($N2075),ISBLANK(#REF!),ISBLANK($Q2075),ISBLANK($R2075)),"",IF(AND(ISNUMBER($K2075),ISNUMBER(#REF!),ISNUMBER($N2075),ISNUMBER(#REF!),ISNUMBER($Q2075),ISNUMBER($R2075)),IF(AND($K2075&gt;=0,#REF!&gt;=0,$N2075&gt;=0,#REF!&gt;=0,$Q2075&gt;=0,$R2075&gt;=0),IF(($K$10+#REF!*5)&gt;($N$10+#REF!*5),IF(($N2075+#REF!*5)&gt;($Q2075+$R2075*5),"Satellite","Microwave"),IF(($K2075+#REF!*5)&gt;($Q2075+$R2075*5),"Satellite","Fiber Optic")),""),""))</f>
        <v/>
      </c>
    </row>
    <row r="2076" spans="1:61">
      <c r="V2076" s="4" t="str">
        <f>IF(OR(ISBLANK($K2076),ISBLANK(#REF!),ISBLANK($N2076),ISBLANK(#REF!),ISBLANK($Q2076),ISBLANK($R2076)),"",IF(AND(ISNUMBER($K2076),ISNUMBER(#REF!),ISNUMBER($N2076),ISNUMBER(#REF!),ISNUMBER($Q2076),ISNUMBER($R2076)),IF(AND($K2076&gt;=0,#REF!&gt;=0,$N2076&gt;=0,#REF!&gt;=0,$Q2076&gt;=0,$R2076&gt;=0),IF(($K$10+#REF!*5)&gt;($N$10+#REF!*5),IF(($N2076+#REF!*5)&gt;($Q2076+$R2076*5),"Satellite","Microwave"),IF(($K2076+#REF!*5)&gt;($Q2076+$R2076*5),"Satellite","Fiber Optic")),""),""))</f>
        <v/>
      </c>
    </row>
    <row r="2077" spans="1:61">
      <c r="V2077" s="4" t="str">
        <f>IF(OR(ISBLANK($K2077),ISBLANK(#REF!),ISBLANK($N2077),ISBLANK(#REF!),ISBLANK($Q2077),ISBLANK($R2077)),"",IF(AND(ISNUMBER($K2077),ISNUMBER(#REF!),ISNUMBER($N2077),ISNUMBER(#REF!),ISNUMBER($Q2077),ISNUMBER($R2077)),IF(AND($K2077&gt;=0,#REF!&gt;=0,$N2077&gt;=0,#REF!&gt;=0,$Q2077&gt;=0,$R2077&gt;=0),IF(($K$10+#REF!*5)&gt;($N$10+#REF!*5),IF(($N2077+#REF!*5)&gt;($Q2077+$R2077*5),"Satellite","Microwave"),IF(($K2077+#REF!*5)&gt;($Q2077+$R2077*5),"Satellite","Fiber Optic")),""),""))</f>
        <v/>
      </c>
    </row>
    <row r="2078" spans="1:61">
      <c r="V2078" s="4" t="str">
        <f>IF(OR(ISBLANK($K2078),ISBLANK(#REF!),ISBLANK($N2078),ISBLANK(#REF!),ISBLANK($Q2078),ISBLANK($R2078)),"",IF(AND(ISNUMBER($K2078),ISNUMBER(#REF!),ISNUMBER($N2078),ISNUMBER(#REF!),ISNUMBER($Q2078),ISNUMBER($R2078)),IF(AND($K2078&gt;=0,#REF!&gt;=0,$N2078&gt;=0,#REF!&gt;=0,$Q2078&gt;=0,$R2078&gt;=0),IF(($K$10+#REF!*5)&gt;($N$10+#REF!*5),IF(($N2078+#REF!*5)&gt;($Q2078+$R2078*5),"Satellite","Microwave"),IF(($K2078+#REF!*5)&gt;($Q2078+$R2078*5),"Satellite","Fiber Optic")),""),""))</f>
        <v/>
      </c>
    </row>
    <row r="2079" spans="1:61">
      <c r="V2079" s="4" t="str">
        <f>IF(OR(ISBLANK($K2079),ISBLANK(#REF!),ISBLANK($N2079),ISBLANK(#REF!),ISBLANK($Q2079),ISBLANK($R2079)),"",IF(AND(ISNUMBER($K2079),ISNUMBER(#REF!),ISNUMBER($N2079),ISNUMBER(#REF!),ISNUMBER($Q2079),ISNUMBER($R2079)),IF(AND($K2079&gt;=0,#REF!&gt;=0,$N2079&gt;=0,#REF!&gt;=0,$Q2079&gt;=0,$R2079&gt;=0),IF(($K$10+#REF!*5)&gt;($N$10+#REF!*5),IF(($N2079+#REF!*5)&gt;($Q2079+$R2079*5),"Satellite","Microwave"),IF(($K2079+#REF!*5)&gt;($Q2079+$R2079*5),"Satellite","Fiber Optic")),""),""))</f>
        <v/>
      </c>
    </row>
    <row r="2080" spans="1:61">
      <c r="V2080" s="4" t="str">
        <f>IF(OR(ISBLANK($K2080),ISBLANK(#REF!),ISBLANK($N2080),ISBLANK(#REF!),ISBLANK($Q2080),ISBLANK($R2080)),"",IF(AND(ISNUMBER($K2080),ISNUMBER(#REF!),ISNUMBER($N2080),ISNUMBER(#REF!),ISNUMBER($Q2080),ISNUMBER($R2080)),IF(AND($K2080&gt;=0,#REF!&gt;=0,$N2080&gt;=0,#REF!&gt;=0,$Q2080&gt;=0,$R2080&gt;=0),IF(($K$10+#REF!*5)&gt;($N$10+#REF!*5),IF(($N2080+#REF!*5)&gt;($Q2080+$R2080*5),"Satellite","Microwave"),IF(($K2080+#REF!*5)&gt;($Q2080+$R2080*5),"Satellite","Fiber Optic")),""),""))</f>
        <v/>
      </c>
    </row>
    <row r="2081" spans="1:61">
      <c r="V2081" s="4" t="str">
        <f>IF(OR(ISBLANK($K2081),ISBLANK(#REF!),ISBLANK($N2081),ISBLANK(#REF!),ISBLANK($Q2081),ISBLANK($R2081)),"",IF(AND(ISNUMBER($K2081),ISNUMBER(#REF!),ISNUMBER($N2081),ISNUMBER(#REF!),ISNUMBER($Q2081),ISNUMBER($R2081)),IF(AND($K2081&gt;=0,#REF!&gt;=0,$N2081&gt;=0,#REF!&gt;=0,$Q2081&gt;=0,$R2081&gt;=0),IF(($K$10+#REF!*5)&gt;($N$10+#REF!*5),IF(($N2081+#REF!*5)&gt;($Q2081+$R2081*5),"Satellite","Microwave"),IF(($K2081+#REF!*5)&gt;($Q2081+$R2081*5),"Satellite","Fiber Optic")),""),""))</f>
        <v/>
      </c>
    </row>
    <row r="2082" spans="1:61">
      <c r="V2082" s="4" t="str">
        <f>IF(OR(ISBLANK($K2082),ISBLANK(#REF!),ISBLANK($N2082),ISBLANK(#REF!),ISBLANK($Q2082),ISBLANK($R2082)),"",IF(AND(ISNUMBER($K2082),ISNUMBER(#REF!),ISNUMBER($N2082),ISNUMBER(#REF!),ISNUMBER($Q2082),ISNUMBER($R2082)),IF(AND($K2082&gt;=0,#REF!&gt;=0,$N2082&gt;=0,#REF!&gt;=0,$Q2082&gt;=0,$R2082&gt;=0),IF(($K$10+#REF!*5)&gt;($N$10+#REF!*5),IF(($N2082+#REF!*5)&gt;($Q2082+$R2082*5),"Satellite","Microwave"),IF(($K2082+#REF!*5)&gt;($Q2082+$R2082*5),"Satellite","Fiber Optic")),""),""))</f>
        <v/>
      </c>
    </row>
    <row r="2083" spans="1:61">
      <c r="V2083" s="4" t="str">
        <f>IF(OR(ISBLANK($K2083),ISBLANK(#REF!),ISBLANK($N2083),ISBLANK(#REF!),ISBLANK($Q2083),ISBLANK($R2083)),"",IF(AND(ISNUMBER($K2083),ISNUMBER(#REF!),ISNUMBER($N2083),ISNUMBER(#REF!),ISNUMBER($Q2083),ISNUMBER($R2083)),IF(AND($K2083&gt;=0,#REF!&gt;=0,$N2083&gt;=0,#REF!&gt;=0,$Q2083&gt;=0,$R2083&gt;=0),IF(($K$10+#REF!*5)&gt;($N$10+#REF!*5),IF(($N2083+#REF!*5)&gt;($Q2083+$R2083*5),"Satellite","Microwave"),IF(($K2083+#REF!*5)&gt;($Q2083+$R2083*5),"Satellite","Fiber Optic")),""),""))</f>
        <v/>
      </c>
    </row>
    <row r="2084" spans="1:61">
      <c r="V2084" s="4" t="str">
        <f>IF(OR(ISBLANK($K2084),ISBLANK(#REF!),ISBLANK($N2084),ISBLANK(#REF!),ISBLANK($Q2084),ISBLANK($R2084)),"",IF(AND(ISNUMBER($K2084),ISNUMBER(#REF!),ISNUMBER($N2084),ISNUMBER(#REF!),ISNUMBER($Q2084),ISNUMBER($R2084)),IF(AND($K2084&gt;=0,#REF!&gt;=0,$N2084&gt;=0,#REF!&gt;=0,$Q2084&gt;=0,$R2084&gt;=0),IF(($K$10+#REF!*5)&gt;($N$10+#REF!*5),IF(($N2084+#REF!*5)&gt;($Q2084+$R2084*5),"Satellite","Microwave"),IF(($K2084+#REF!*5)&gt;($Q2084+$R2084*5),"Satellite","Fiber Optic")),""),""))</f>
        <v/>
      </c>
    </row>
    <row r="2085" spans="1:61">
      <c r="V2085" s="4" t="str">
        <f>IF(OR(ISBLANK($K2085),ISBLANK(#REF!),ISBLANK($N2085),ISBLANK(#REF!),ISBLANK($Q2085),ISBLANK($R2085)),"",IF(AND(ISNUMBER($K2085),ISNUMBER(#REF!),ISNUMBER($N2085),ISNUMBER(#REF!),ISNUMBER($Q2085),ISNUMBER($R2085)),IF(AND($K2085&gt;=0,#REF!&gt;=0,$N2085&gt;=0,#REF!&gt;=0,$Q2085&gt;=0,$R2085&gt;=0),IF(($K$10+#REF!*5)&gt;($N$10+#REF!*5),IF(($N2085+#REF!*5)&gt;($Q2085+$R2085*5),"Satellite","Microwave"),IF(($K2085+#REF!*5)&gt;($Q2085+$R2085*5),"Satellite","Fiber Optic")),""),""))</f>
        <v/>
      </c>
    </row>
    <row r="2086" spans="1:61">
      <c r="V2086" s="4" t="str">
        <f>IF(OR(ISBLANK($K2086),ISBLANK(#REF!),ISBLANK($N2086),ISBLANK(#REF!),ISBLANK($Q2086),ISBLANK($R2086)),"",IF(AND(ISNUMBER($K2086),ISNUMBER(#REF!),ISNUMBER($N2086),ISNUMBER(#REF!),ISNUMBER($Q2086),ISNUMBER($R2086)),IF(AND($K2086&gt;=0,#REF!&gt;=0,$N2086&gt;=0,#REF!&gt;=0,$Q2086&gt;=0,$R2086&gt;=0),IF(($K$10+#REF!*5)&gt;($N$10+#REF!*5),IF(($N2086+#REF!*5)&gt;($Q2086+$R2086*5),"Satellite","Microwave"),IF(($K2086+#REF!*5)&gt;($Q2086+$R2086*5),"Satellite","Fiber Optic")),""),""))</f>
        <v/>
      </c>
    </row>
    <row r="2087" spans="1:61">
      <c r="V2087" s="4" t="str">
        <f>IF(OR(ISBLANK($K2087),ISBLANK(#REF!),ISBLANK($N2087),ISBLANK(#REF!),ISBLANK($Q2087),ISBLANK($R2087)),"",IF(AND(ISNUMBER($K2087),ISNUMBER(#REF!),ISNUMBER($N2087),ISNUMBER(#REF!),ISNUMBER($Q2087),ISNUMBER($R2087)),IF(AND($K2087&gt;=0,#REF!&gt;=0,$N2087&gt;=0,#REF!&gt;=0,$Q2087&gt;=0,$R2087&gt;=0),IF(($K$10+#REF!*5)&gt;($N$10+#REF!*5),IF(($N2087+#REF!*5)&gt;($Q2087+$R2087*5),"Satellite","Microwave"),IF(($K2087+#REF!*5)&gt;($Q2087+$R2087*5),"Satellite","Fiber Optic")),""),""))</f>
        <v/>
      </c>
    </row>
    <row r="2088" spans="1:61">
      <c r="V2088" s="4" t="str">
        <f>IF(OR(ISBLANK($K2088),ISBLANK(#REF!),ISBLANK($N2088),ISBLANK(#REF!),ISBLANK($Q2088),ISBLANK($R2088)),"",IF(AND(ISNUMBER($K2088),ISNUMBER(#REF!),ISNUMBER($N2088),ISNUMBER(#REF!),ISNUMBER($Q2088),ISNUMBER($R2088)),IF(AND($K2088&gt;=0,#REF!&gt;=0,$N2088&gt;=0,#REF!&gt;=0,$Q2088&gt;=0,$R2088&gt;=0),IF(($K$10+#REF!*5)&gt;($N$10+#REF!*5),IF(($N2088+#REF!*5)&gt;($Q2088+$R2088*5),"Satellite","Microwave"),IF(($K2088+#REF!*5)&gt;($Q2088+$R2088*5),"Satellite","Fiber Optic")),""),""))</f>
        <v/>
      </c>
    </row>
    <row r="2089" spans="1:61">
      <c r="V2089" s="4" t="str">
        <f>IF(OR(ISBLANK($K2089),ISBLANK(#REF!),ISBLANK($N2089),ISBLANK(#REF!),ISBLANK($Q2089),ISBLANK($R2089)),"",IF(AND(ISNUMBER($K2089),ISNUMBER(#REF!),ISNUMBER($N2089),ISNUMBER(#REF!),ISNUMBER($Q2089),ISNUMBER($R2089)),IF(AND($K2089&gt;=0,#REF!&gt;=0,$N2089&gt;=0,#REF!&gt;=0,$Q2089&gt;=0,$R2089&gt;=0),IF(($K$10+#REF!*5)&gt;($N$10+#REF!*5),IF(($N2089+#REF!*5)&gt;($Q2089+$R2089*5),"Satellite","Microwave"),IF(($K2089+#REF!*5)&gt;($Q2089+$R2089*5),"Satellite","Fiber Optic")),""),""))</f>
        <v/>
      </c>
    </row>
    <row r="2090" spans="1:61">
      <c r="V2090" s="4" t="str">
        <f>IF(OR(ISBLANK($K2090),ISBLANK(#REF!),ISBLANK($N2090),ISBLANK(#REF!),ISBLANK($Q2090),ISBLANK($R2090)),"",IF(AND(ISNUMBER($K2090),ISNUMBER(#REF!),ISNUMBER($N2090),ISNUMBER(#REF!),ISNUMBER($Q2090),ISNUMBER($R2090)),IF(AND($K2090&gt;=0,#REF!&gt;=0,$N2090&gt;=0,#REF!&gt;=0,$Q2090&gt;=0,$R2090&gt;=0),IF(($K$10+#REF!*5)&gt;($N$10+#REF!*5),IF(($N2090+#REF!*5)&gt;($Q2090+$R2090*5),"Satellite","Microwave"),IF(($K2090+#REF!*5)&gt;($Q2090+$R2090*5),"Satellite","Fiber Optic")),""),""))</f>
        <v/>
      </c>
    </row>
    <row r="2091" spans="1:61">
      <c r="V2091" s="4" t="str">
        <f>IF(OR(ISBLANK($K2091),ISBLANK(#REF!),ISBLANK($N2091),ISBLANK(#REF!),ISBLANK($Q2091),ISBLANK($R2091)),"",IF(AND(ISNUMBER($K2091),ISNUMBER(#REF!),ISNUMBER($N2091),ISNUMBER(#REF!),ISNUMBER($Q2091),ISNUMBER($R2091)),IF(AND($K2091&gt;=0,#REF!&gt;=0,$N2091&gt;=0,#REF!&gt;=0,$Q2091&gt;=0,$R2091&gt;=0),IF(($K$10+#REF!*5)&gt;($N$10+#REF!*5),IF(($N2091+#REF!*5)&gt;($Q2091+$R2091*5),"Satellite","Microwave"),IF(($K2091+#REF!*5)&gt;($Q2091+$R2091*5),"Satellite","Fiber Optic")),""),""))</f>
        <v/>
      </c>
    </row>
    <row r="2092" spans="1:61">
      <c r="V2092" s="4" t="str">
        <f>IF(OR(ISBLANK($K2092),ISBLANK(#REF!),ISBLANK($N2092),ISBLANK(#REF!),ISBLANK($Q2092),ISBLANK($R2092)),"",IF(AND(ISNUMBER($K2092),ISNUMBER(#REF!),ISNUMBER($N2092),ISNUMBER(#REF!),ISNUMBER($Q2092),ISNUMBER($R2092)),IF(AND($K2092&gt;=0,#REF!&gt;=0,$N2092&gt;=0,#REF!&gt;=0,$Q2092&gt;=0,$R2092&gt;=0),IF(($K$10+#REF!*5)&gt;($N$10+#REF!*5),IF(($N2092+#REF!*5)&gt;($Q2092+$R2092*5),"Satellite","Microwave"),IF(($K2092+#REF!*5)&gt;($Q2092+$R2092*5),"Satellite","Fiber Optic")),""),""))</f>
        <v/>
      </c>
    </row>
    <row r="2093" spans="1:61">
      <c r="V2093" s="4" t="str">
        <f>IF(OR(ISBLANK($K2093),ISBLANK(#REF!),ISBLANK($N2093),ISBLANK(#REF!),ISBLANK($Q2093),ISBLANK($R2093)),"",IF(AND(ISNUMBER($K2093),ISNUMBER(#REF!),ISNUMBER($N2093),ISNUMBER(#REF!),ISNUMBER($Q2093),ISNUMBER($R2093)),IF(AND($K2093&gt;=0,#REF!&gt;=0,$N2093&gt;=0,#REF!&gt;=0,$Q2093&gt;=0,$R2093&gt;=0),IF(($K$10+#REF!*5)&gt;($N$10+#REF!*5),IF(($N2093+#REF!*5)&gt;($Q2093+$R2093*5),"Satellite","Microwave"),IF(($K2093+#REF!*5)&gt;($Q2093+$R2093*5),"Satellite","Fiber Optic")),""),""))</f>
        <v/>
      </c>
    </row>
    <row r="2094" spans="1:61">
      <c r="V2094" s="4" t="str">
        <f>IF(OR(ISBLANK($K2094),ISBLANK(#REF!),ISBLANK($N2094),ISBLANK(#REF!),ISBLANK($Q2094),ISBLANK($R2094)),"",IF(AND(ISNUMBER($K2094),ISNUMBER(#REF!),ISNUMBER($N2094),ISNUMBER(#REF!),ISNUMBER($Q2094),ISNUMBER($R2094)),IF(AND($K2094&gt;=0,#REF!&gt;=0,$N2094&gt;=0,#REF!&gt;=0,$Q2094&gt;=0,$R2094&gt;=0),IF(($K$10+#REF!*5)&gt;($N$10+#REF!*5),IF(($N2094+#REF!*5)&gt;($Q2094+$R2094*5),"Satellite","Microwave"),IF(($K2094+#REF!*5)&gt;($Q2094+$R2094*5),"Satellite","Fiber Optic")),""),""))</f>
        <v/>
      </c>
    </row>
    <row r="2095" spans="1:61">
      <c r="V2095" s="4" t="str">
        <f>IF(OR(ISBLANK($K2095),ISBLANK(#REF!),ISBLANK($N2095),ISBLANK(#REF!),ISBLANK($Q2095),ISBLANK($R2095)),"",IF(AND(ISNUMBER($K2095),ISNUMBER(#REF!),ISNUMBER($N2095),ISNUMBER(#REF!),ISNUMBER($Q2095),ISNUMBER($R2095)),IF(AND($K2095&gt;=0,#REF!&gt;=0,$N2095&gt;=0,#REF!&gt;=0,$Q2095&gt;=0,$R2095&gt;=0),IF(($K$10+#REF!*5)&gt;($N$10+#REF!*5),IF(($N2095+#REF!*5)&gt;($Q2095+$R2095*5),"Satellite","Microwave"),IF(($K2095+#REF!*5)&gt;($Q2095+$R2095*5),"Satellite","Fiber Optic")),""),""))</f>
        <v/>
      </c>
    </row>
    <row r="2096" spans="1:61">
      <c r="V2096" s="4" t="str">
        <f>IF(OR(ISBLANK($K2096),ISBLANK(#REF!),ISBLANK($N2096),ISBLANK(#REF!),ISBLANK($Q2096),ISBLANK($R2096)),"",IF(AND(ISNUMBER($K2096),ISNUMBER(#REF!),ISNUMBER($N2096),ISNUMBER(#REF!),ISNUMBER($Q2096),ISNUMBER($R2096)),IF(AND($K2096&gt;=0,#REF!&gt;=0,$N2096&gt;=0,#REF!&gt;=0,$Q2096&gt;=0,$R2096&gt;=0),IF(($K$10+#REF!*5)&gt;($N$10+#REF!*5),IF(($N2096+#REF!*5)&gt;($Q2096+$R2096*5),"Satellite","Microwave"),IF(($K2096+#REF!*5)&gt;($Q2096+$R2096*5),"Satellite","Fiber Optic")),""),""))</f>
        <v/>
      </c>
    </row>
    <row r="2097" spans="1:61">
      <c r="V2097" s="4" t="str">
        <f>IF(OR(ISBLANK($K2097),ISBLANK(#REF!),ISBLANK($N2097),ISBLANK(#REF!),ISBLANK($Q2097),ISBLANK($R2097)),"",IF(AND(ISNUMBER($K2097),ISNUMBER(#REF!),ISNUMBER($N2097),ISNUMBER(#REF!),ISNUMBER($Q2097),ISNUMBER($R2097)),IF(AND($K2097&gt;=0,#REF!&gt;=0,$N2097&gt;=0,#REF!&gt;=0,$Q2097&gt;=0,$R2097&gt;=0),IF(($K$10+#REF!*5)&gt;($N$10+#REF!*5),IF(($N2097+#REF!*5)&gt;($Q2097+$R2097*5),"Satellite","Microwave"),IF(($K2097+#REF!*5)&gt;($Q2097+$R2097*5),"Satellite","Fiber Optic")),""),""))</f>
        <v/>
      </c>
    </row>
    <row r="2098" spans="1:61">
      <c r="V2098" s="4" t="str">
        <f>IF(OR(ISBLANK($K2098),ISBLANK(#REF!),ISBLANK($N2098),ISBLANK(#REF!),ISBLANK($Q2098),ISBLANK($R2098)),"",IF(AND(ISNUMBER($K2098),ISNUMBER(#REF!),ISNUMBER($N2098),ISNUMBER(#REF!),ISNUMBER($Q2098),ISNUMBER($R2098)),IF(AND($K2098&gt;=0,#REF!&gt;=0,$N2098&gt;=0,#REF!&gt;=0,$Q2098&gt;=0,$R2098&gt;=0),IF(($K$10+#REF!*5)&gt;($N$10+#REF!*5),IF(($N2098+#REF!*5)&gt;($Q2098+$R2098*5),"Satellite","Microwave"),IF(($K2098+#REF!*5)&gt;($Q2098+$R2098*5),"Satellite","Fiber Optic")),""),""))</f>
        <v/>
      </c>
    </row>
    <row r="2099" spans="1:61">
      <c r="V2099" s="4" t="str">
        <f>IF(OR(ISBLANK($K2099),ISBLANK(#REF!),ISBLANK($N2099),ISBLANK(#REF!),ISBLANK($Q2099),ISBLANK($R2099)),"",IF(AND(ISNUMBER($K2099),ISNUMBER(#REF!),ISNUMBER($N2099),ISNUMBER(#REF!),ISNUMBER($Q2099),ISNUMBER($R2099)),IF(AND($K2099&gt;=0,#REF!&gt;=0,$N2099&gt;=0,#REF!&gt;=0,$Q2099&gt;=0,$R2099&gt;=0),IF(($K$10+#REF!*5)&gt;($N$10+#REF!*5),IF(($N2099+#REF!*5)&gt;($Q2099+$R2099*5),"Satellite","Microwave"),IF(($K2099+#REF!*5)&gt;($Q2099+$R2099*5),"Satellite","Fiber Optic")),""),""))</f>
        <v/>
      </c>
    </row>
    <row r="2100" spans="1:61">
      <c r="V2100" s="4" t="str">
        <f>IF(OR(ISBLANK($K2100),ISBLANK(#REF!),ISBLANK($N2100),ISBLANK(#REF!),ISBLANK($Q2100),ISBLANK($R2100)),"",IF(AND(ISNUMBER($K2100),ISNUMBER(#REF!),ISNUMBER($N2100),ISNUMBER(#REF!),ISNUMBER($Q2100),ISNUMBER($R2100)),IF(AND($K2100&gt;=0,#REF!&gt;=0,$N2100&gt;=0,#REF!&gt;=0,$Q2100&gt;=0,$R2100&gt;=0),IF(($K$10+#REF!*5)&gt;($N$10+#REF!*5),IF(($N2100+#REF!*5)&gt;($Q2100+$R2100*5),"Satellite","Microwave"),IF(($K2100+#REF!*5)&gt;($Q2100+$R2100*5),"Satellite","Fiber Optic")),""),""))</f>
        <v/>
      </c>
    </row>
    <row r="2101" spans="1:61">
      <c r="V2101" s="4" t="str">
        <f>IF(OR(ISBLANK($K2101),ISBLANK(#REF!),ISBLANK($N2101),ISBLANK(#REF!),ISBLANK($Q2101),ISBLANK($R2101)),"",IF(AND(ISNUMBER($K2101),ISNUMBER(#REF!),ISNUMBER($N2101),ISNUMBER(#REF!),ISNUMBER($Q2101),ISNUMBER($R2101)),IF(AND($K2101&gt;=0,#REF!&gt;=0,$N2101&gt;=0,#REF!&gt;=0,$Q2101&gt;=0,$R2101&gt;=0),IF(($K$10+#REF!*5)&gt;($N$10+#REF!*5),IF(($N2101+#REF!*5)&gt;($Q2101+$R2101*5),"Satellite","Microwave"),IF(($K2101+#REF!*5)&gt;($Q2101+$R2101*5),"Satellite","Fiber Optic")),""),""))</f>
        <v/>
      </c>
    </row>
    <row r="2102" spans="1:61">
      <c r="V2102" s="4" t="str">
        <f>IF(OR(ISBLANK($K2102),ISBLANK(#REF!),ISBLANK($N2102),ISBLANK(#REF!),ISBLANK($Q2102),ISBLANK($R2102)),"",IF(AND(ISNUMBER($K2102),ISNUMBER(#REF!),ISNUMBER($N2102),ISNUMBER(#REF!),ISNUMBER($Q2102),ISNUMBER($R2102)),IF(AND($K2102&gt;=0,#REF!&gt;=0,$N2102&gt;=0,#REF!&gt;=0,$Q2102&gt;=0,$R2102&gt;=0),IF(($K$10+#REF!*5)&gt;($N$10+#REF!*5),IF(($N2102+#REF!*5)&gt;($Q2102+$R2102*5),"Satellite","Microwave"),IF(($K2102+#REF!*5)&gt;($Q2102+$R2102*5),"Satellite","Fiber Optic")),""),""))</f>
        <v/>
      </c>
    </row>
    <row r="2103" spans="1:61">
      <c r="V2103" s="4" t="str">
        <f>IF(OR(ISBLANK($K2103),ISBLANK(#REF!),ISBLANK($N2103),ISBLANK(#REF!),ISBLANK($Q2103),ISBLANK($R2103)),"",IF(AND(ISNUMBER($K2103),ISNUMBER(#REF!),ISNUMBER($N2103),ISNUMBER(#REF!),ISNUMBER($Q2103),ISNUMBER($R2103)),IF(AND($K2103&gt;=0,#REF!&gt;=0,$N2103&gt;=0,#REF!&gt;=0,$Q2103&gt;=0,$R2103&gt;=0),IF(($K$10+#REF!*5)&gt;($N$10+#REF!*5),IF(($N2103+#REF!*5)&gt;($Q2103+$R2103*5),"Satellite","Microwave"),IF(($K2103+#REF!*5)&gt;($Q2103+$R2103*5),"Satellite","Fiber Optic")),""),""))</f>
        <v/>
      </c>
    </row>
    <row r="2104" spans="1:61">
      <c r="V2104" s="4" t="str">
        <f>IF(OR(ISBLANK($K2104),ISBLANK(#REF!),ISBLANK($N2104),ISBLANK(#REF!),ISBLANK($Q2104),ISBLANK($R2104)),"",IF(AND(ISNUMBER($K2104),ISNUMBER(#REF!),ISNUMBER($N2104),ISNUMBER(#REF!),ISNUMBER($Q2104),ISNUMBER($R2104)),IF(AND($K2104&gt;=0,#REF!&gt;=0,$N2104&gt;=0,#REF!&gt;=0,$Q2104&gt;=0,$R2104&gt;=0),IF(($K$10+#REF!*5)&gt;($N$10+#REF!*5),IF(($N2104+#REF!*5)&gt;($Q2104+$R2104*5),"Satellite","Microwave"),IF(($K2104+#REF!*5)&gt;($Q2104+$R2104*5),"Satellite","Fiber Optic")),""),""))</f>
        <v/>
      </c>
    </row>
    <row r="2105" spans="1:61">
      <c r="V2105" s="4" t="str">
        <f>IF(OR(ISBLANK($K2105),ISBLANK(#REF!),ISBLANK($N2105),ISBLANK(#REF!),ISBLANK($Q2105),ISBLANK($R2105)),"",IF(AND(ISNUMBER($K2105),ISNUMBER(#REF!),ISNUMBER($N2105),ISNUMBER(#REF!),ISNUMBER($Q2105),ISNUMBER($R2105)),IF(AND($K2105&gt;=0,#REF!&gt;=0,$N2105&gt;=0,#REF!&gt;=0,$Q2105&gt;=0,$R2105&gt;=0),IF(($K$10+#REF!*5)&gt;($N$10+#REF!*5),IF(($N2105+#REF!*5)&gt;($Q2105+$R2105*5),"Satellite","Microwave"),IF(($K2105+#REF!*5)&gt;($Q2105+$R2105*5),"Satellite","Fiber Optic")),""),""))</f>
        <v/>
      </c>
    </row>
    <row r="2106" spans="1:61">
      <c r="V2106" s="4" t="str">
        <f>IF(OR(ISBLANK($K2106),ISBLANK(#REF!),ISBLANK($N2106),ISBLANK(#REF!),ISBLANK($Q2106),ISBLANK($R2106)),"",IF(AND(ISNUMBER($K2106),ISNUMBER(#REF!),ISNUMBER($N2106),ISNUMBER(#REF!),ISNUMBER($Q2106),ISNUMBER($R2106)),IF(AND($K2106&gt;=0,#REF!&gt;=0,$N2106&gt;=0,#REF!&gt;=0,$Q2106&gt;=0,$R2106&gt;=0),IF(($K$10+#REF!*5)&gt;($N$10+#REF!*5),IF(($N2106+#REF!*5)&gt;($Q2106+$R2106*5),"Satellite","Microwave"),IF(($K2106+#REF!*5)&gt;($Q2106+$R2106*5),"Satellite","Fiber Optic")),""),""))</f>
        <v/>
      </c>
    </row>
    <row r="2107" spans="1:61">
      <c r="V2107" s="4" t="str">
        <f>IF(OR(ISBLANK($K2107),ISBLANK(#REF!),ISBLANK($N2107),ISBLANK(#REF!),ISBLANK($Q2107),ISBLANK($R2107)),"",IF(AND(ISNUMBER($K2107),ISNUMBER(#REF!),ISNUMBER($N2107),ISNUMBER(#REF!),ISNUMBER($Q2107),ISNUMBER($R2107)),IF(AND($K2107&gt;=0,#REF!&gt;=0,$N2107&gt;=0,#REF!&gt;=0,$Q2107&gt;=0,$R2107&gt;=0),IF(($K$10+#REF!*5)&gt;($N$10+#REF!*5),IF(($N2107+#REF!*5)&gt;($Q2107+$R2107*5),"Satellite","Microwave"),IF(($K2107+#REF!*5)&gt;($Q2107+$R2107*5),"Satellite","Fiber Optic")),""),""))</f>
        <v/>
      </c>
    </row>
    <row r="2108" spans="1:61">
      <c r="V2108" s="4" t="str">
        <f>IF(OR(ISBLANK($K2108),ISBLANK(#REF!),ISBLANK($N2108),ISBLANK(#REF!),ISBLANK($Q2108),ISBLANK($R2108)),"",IF(AND(ISNUMBER($K2108),ISNUMBER(#REF!),ISNUMBER($N2108),ISNUMBER(#REF!),ISNUMBER($Q2108),ISNUMBER($R2108)),IF(AND($K2108&gt;=0,#REF!&gt;=0,$N2108&gt;=0,#REF!&gt;=0,$Q2108&gt;=0,$R2108&gt;=0),IF(($K$10+#REF!*5)&gt;($N$10+#REF!*5),IF(($N2108+#REF!*5)&gt;($Q2108+$R2108*5),"Satellite","Microwave"),IF(($K2108+#REF!*5)&gt;($Q2108+$R2108*5),"Satellite","Fiber Optic")),""),""))</f>
        <v/>
      </c>
    </row>
    <row r="2109" spans="1:61">
      <c r="V2109" s="4" t="str">
        <f>IF(OR(ISBLANK($K2109),ISBLANK(#REF!),ISBLANK($N2109),ISBLANK(#REF!),ISBLANK($Q2109),ISBLANK($R2109)),"",IF(AND(ISNUMBER($K2109),ISNUMBER(#REF!),ISNUMBER($N2109),ISNUMBER(#REF!),ISNUMBER($Q2109),ISNUMBER($R2109)),IF(AND($K2109&gt;=0,#REF!&gt;=0,$N2109&gt;=0,#REF!&gt;=0,$Q2109&gt;=0,$R2109&gt;=0),IF(($K$10+#REF!*5)&gt;($N$10+#REF!*5),IF(($N2109+#REF!*5)&gt;($Q2109+$R2109*5),"Satellite","Microwave"),IF(($K2109+#REF!*5)&gt;($Q2109+$R2109*5),"Satellite","Fiber Optic")),""),""))</f>
        <v/>
      </c>
    </row>
    <row r="2110" spans="1:61">
      <c r="V2110" s="4" t="str">
        <f>IF(OR(ISBLANK($K2110),ISBLANK(#REF!),ISBLANK($N2110),ISBLANK(#REF!),ISBLANK($Q2110),ISBLANK($R2110)),"",IF(AND(ISNUMBER($K2110),ISNUMBER(#REF!),ISNUMBER($N2110),ISNUMBER(#REF!),ISNUMBER($Q2110),ISNUMBER($R2110)),IF(AND($K2110&gt;=0,#REF!&gt;=0,$N2110&gt;=0,#REF!&gt;=0,$Q2110&gt;=0,$R2110&gt;=0),IF(($K$10+#REF!*5)&gt;($N$10+#REF!*5),IF(($N2110+#REF!*5)&gt;($Q2110+$R2110*5),"Satellite","Microwave"),IF(($K2110+#REF!*5)&gt;($Q2110+$R2110*5),"Satellite","Fiber Optic")),""),""))</f>
        <v/>
      </c>
    </row>
    <row r="2111" spans="1:61">
      <c r="V2111" s="4" t="str">
        <f>IF(OR(ISBLANK($K2111),ISBLANK(#REF!),ISBLANK($N2111),ISBLANK(#REF!),ISBLANK($Q2111),ISBLANK($R2111)),"",IF(AND(ISNUMBER($K2111),ISNUMBER(#REF!),ISNUMBER($N2111),ISNUMBER(#REF!),ISNUMBER($Q2111),ISNUMBER($R2111)),IF(AND($K2111&gt;=0,#REF!&gt;=0,$N2111&gt;=0,#REF!&gt;=0,$Q2111&gt;=0,$R2111&gt;=0),IF(($K$10+#REF!*5)&gt;($N$10+#REF!*5),IF(($N2111+#REF!*5)&gt;($Q2111+$R2111*5),"Satellite","Microwave"),IF(($K2111+#REF!*5)&gt;($Q2111+$R2111*5),"Satellite","Fiber Optic")),""),""))</f>
        <v/>
      </c>
    </row>
    <row r="2112" spans="1:61">
      <c r="V2112" s="4" t="str">
        <f>IF(OR(ISBLANK($K2112),ISBLANK(#REF!),ISBLANK($N2112),ISBLANK(#REF!),ISBLANK($Q2112),ISBLANK($R2112)),"",IF(AND(ISNUMBER($K2112),ISNUMBER(#REF!),ISNUMBER($N2112),ISNUMBER(#REF!),ISNUMBER($Q2112),ISNUMBER($R2112)),IF(AND($K2112&gt;=0,#REF!&gt;=0,$N2112&gt;=0,#REF!&gt;=0,$Q2112&gt;=0,$R2112&gt;=0),IF(($K$10+#REF!*5)&gt;($N$10+#REF!*5),IF(($N2112+#REF!*5)&gt;($Q2112+$R2112*5),"Satellite","Microwave"),IF(($K2112+#REF!*5)&gt;($Q2112+$R2112*5),"Satellite","Fiber Optic")),""),""))</f>
        <v/>
      </c>
    </row>
    <row r="2113" spans="1:61">
      <c r="V2113" s="4" t="str">
        <f>IF(OR(ISBLANK($K2113),ISBLANK(#REF!),ISBLANK($N2113),ISBLANK(#REF!),ISBLANK($Q2113),ISBLANK($R2113)),"",IF(AND(ISNUMBER($K2113),ISNUMBER(#REF!),ISNUMBER($N2113),ISNUMBER(#REF!),ISNUMBER($Q2113),ISNUMBER($R2113)),IF(AND($K2113&gt;=0,#REF!&gt;=0,$N2113&gt;=0,#REF!&gt;=0,$Q2113&gt;=0,$R2113&gt;=0),IF(($K$10+#REF!*5)&gt;($N$10+#REF!*5),IF(($N2113+#REF!*5)&gt;($Q2113+$R2113*5),"Satellite","Microwave"),IF(($K2113+#REF!*5)&gt;($Q2113+$R2113*5),"Satellite","Fiber Optic")),""),""))</f>
        <v/>
      </c>
    </row>
    <row r="2114" spans="1:61">
      <c r="V2114" s="4" t="str">
        <f>IF(OR(ISBLANK($K2114),ISBLANK(#REF!),ISBLANK($N2114),ISBLANK(#REF!),ISBLANK($Q2114),ISBLANK($R2114)),"",IF(AND(ISNUMBER($K2114),ISNUMBER(#REF!),ISNUMBER($N2114),ISNUMBER(#REF!),ISNUMBER($Q2114),ISNUMBER($R2114)),IF(AND($K2114&gt;=0,#REF!&gt;=0,$N2114&gt;=0,#REF!&gt;=0,$Q2114&gt;=0,$R2114&gt;=0),IF(($K$10+#REF!*5)&gt;($N$10+#REF!*5),IF(($N2114+#REF!*5)&gt;($Q2114+$R2114*5),"Satellite","Microwave"),IF(($K2114+#REF!*5)&gt;($Q2114+$R2114*5),"Satellite","Fiber Optic")),""),""))</f>
        <v/>
      </c>
    </row>
    <row r="2115" spans="1:61">
      <c r="V2115" s="4" t="str">
        <f>IF(OR(ISBLANK($K2115),ISBLANK(#REF!),ISBLANK($N2115),ISBLANK(#REF!),ISBLANK($Q2115),ISBLANK($R2115)),"",IF(AND(ISNUMBER($K2115),ISNUMBER(#REF!),ISNUMBER($N2115),ISNUMBER(#REF!),ISNUMBER($Q2115),ISNUMBER($R2115)),IF(AND($K2115&gt;=0,#REF!&gt;=0,$N2115&gt;=0,#REF!&gt;=0,$Q2115&gt;=0,$R2115&gt;=0),IF(($K$10+#REF!*5)&gt;($N$10+#REF!*5),IF(($N2115+#REF!*5)&gt;($Q2115+$R2115*5),"Satellite","Microwave"),IF(($K2115+#REF!*5)&gt;($Q2115+$R2115*5),"Satellite","Fiber Optic")),""),""))</f>
        <v/>
      </c>
    </row>
    <row r="2116" spans="1:61">
      <c r="V2116" s="4" t="str">
        <f>IF(OR(ISBLANK($K2116),ISBLANK(#REF!),ISBLANK($N2116),ISBLANK(#REF!),ISBLANK($Q2116),ISBLANK($R2116)),"",IF(AND(ISNUMBER($K2116),ISNUMBER(#REF!),ISNUMBER($N2116),ISNUMBER(#REF!),ISNUMBER($Q2116),ISNUMBER($R2116)),IF(AND($K2116&gt;=0,#REF!&gt;=0,$N2116&gt;=0,#REF!&gt;=0,$Q2116&gt;=0,$R2116&gt;=0),IF(($K$10+#REF!*5)&gt;($N$10+#REF!*5),IF(($N2116+#REF!*5)&gt;($Q2116+$R2116*5),"Satellite","Microwave"),IF(($K2116+#REF!*5)&gt;($Q2116+$R2116*5),"Satellite","Fiber Optic")),""),""))</f>
        <v/>
      </c>
    </row>
    <row r="2117" spans="1:61">
      <c r="V2117" s="4" t="str">
        <f>IF(OR(ISBLANK($K2117),ISBLANK(#REF!),ISBLANK($N2117),ISBLANK(#REF!),ISBLANK($Q2117),ISBLANK($R2117)),"",IF(AND(ISNUMBER($K2117),ISNUMBER(#REF!),ISNUMBER($N2117),ISNUMBER(#REF!),ISNUMBER($Q2117),ISNUMBER($R2117)),IF(AND($K2117&gt;=0,#REF!&gt;=0,$N2117&gt;=0,#REF!&gt;=0,$Q2117&gt;=0,$R2117&gt;=0),IF(($K$10+#REF!*5)&gt;($N$10+#REF!*5),IF(($N2117+#REF!*5)&gt;($Q2117+$R2117*5),"Satellite","Microwave"),IF(($K2117+#REF!*5)&gt;($Q2117+$R2117*5),"Satellite","Fiber Optic")),""),""))</f>
        <v/>
      </c>
    </row>
    <row r="2118" spans="1:61">
      <c r="V2118" s="4" t="str">
        <f>IF(OR(ISBLANK($K2118),ISBLANK(#REF!),ISBLANK($N2118),ISBLANK(#REF!),ISBLANK($Q2118),ISBLANK($R2118)),"",IF(AND(ISNUMBER($K2118),ISNUMBER(#REF!),ISNUMBER($N2118),ISNUMBER(#REF!),ISNUMBER($Q2118),ISNUMBER($R2118)),IF(AND($K2118&gt;=0,#REF!&gt;=0,$N2118&gt;=0,#REF!&gt;=0,$Q2118&gt;=0,$R2118&gt;=0),IF(($K$10+#REF!*5)&gt;($N$10+#REF!*5),IF(($N2118+#REF!*5)&gt;($Q2118+$R2118*5),"Satellite","Microwave"),IF(($K2118+#REF!*5)&gt;($Q2118+$R2118*5),"Satellite","Fiber Optic")),""),""))</f>
        <v/>
      </c>
    </row>
    <row r="2119" spans="1:61">
      <c r="V2119" s="4" t="str">
        <f>IF(OR(ISBLANK($K2119),ISBLANK(#REF!),ISBLANK($N2119),ISBLANK(#REF!),ISBLANK($Q2119),ISBLANK($R2119)),"",IF(AND(ISNUMBER($K2119),ISNUMBER(#REF!),ISNUMBER($N2119),ISNUMBER(#REF!),ISNUMBER($Q2119),ISNUMBER($R2119)),IF(AND($K2119&gt;=0,#REF!&gt;=0,$N2119&gt;=0,#REF!&gt;=0,$Q2119&gt;=0,$R2119&gt;=0),IF(($K$10+#REF!*5)&gt;($N$10+#REF!*5),IF(($N2119+#REF!*5)&gt;($Q2119+$R2119*5),"Satellite","Microwave"),IF(($K2119+#REF!*5)&gt;($Q2119+$R2119*5),"Satellite","Fiber Optic")),""),""))</f>
        <v/>
      </c>
    </row>
    <row r="2120" spans="1:61">
      <c r="V2120" s="4" t="str">
        <f>IF(OR(ISBLANK($K2120),ISBLANK(#REF!),ISBLANK($N2120),ISBLANK(#REF!),ISBLANK($Q2120),ISBLANK($R2120)),"",IF(AND(ISNUMBER($K2120),ISNUMBER(#REF!),ISNUMBER($N2120),ISNUMBER(#REF!),ISNUMBER($Q2120),ISNUMBER($R2120)),IF(AND($K2120&gt;=0,#REF!&gt;=0,$N2120&gt;=0,#REF!&gt;=0,$Q2120&gt;=0,$R2120&gt;=0),IF(($K$10+#REF!*5)&gt;($N$10+#REF!*5),IF(($N2120+#REF!*5)&gt;($Q2120+$R2120*5),"Satellite","Microwave"),IF(($K2120+#REF!*5)&gt;($Q2120+$R2120*5),"Satellite","Fiber Optic")),""),""))</f>
        <v/>
      </c>
    </row>
    <row r="2121" spans="1:61">
      <c r="V2121" s="4" t="str">
        <f>IF(OR(ISBLANK($K2121),ISBLANK(#REF!),ISBLANK($N2121),ISBLANK(#REF!),ISBLANK($Q2121),ISBLANK($R2121)),"",IF(AND(ISNUMBER($K2121),ISNUMBER(#REF!),ISNUMBER($N2121),ISNUMBER(#REF!),ISNUMBER($Q2121),ISNUMBER($R2121)),IF(AND($K2121&gt;=0,#REF!&gt;=0,$N2121&gt;=0,#REF!&gt;=0,$Q2121&gt;=0,$R2121&gt;=0),IF(($K$10+#REF!*5)&gt;($N$10+#REF!*5),IF(($N2121+#REF!*5)&gt;($Q2121+$R2121*5),"Satellite","Microwave"),IF(($K2121+#REF!*5)&gt;($Q2121+$R2121*5),"Satellite","Fiber Optic")),""),""))</f>
        <v/>
      </c>
    </row>
    <row r="2122" spans="1:61">
      <c r="V2122" s="4" t="str">
        <f>IF(OR(ISBLANK($K2122),ISBLANK(#REF!),ISBLANK($N2122),ISBLANK(#REF!),ISBLANK($Q2122),ISBLANK($R2122)),"",IF(AND(ISNUMBER($K2122),ISNUMBER(#REF!),ISNUMBER($N2122),ISNUMBER(#REF!),ISNUMBER($Q2122),ISNUMBER($R2122)),IF(AND($K2122&gt;=0,#REF!&gt;=0,$N2122&gt;=0,#REF!&gt;=0,$Q2122&gt;=0,$R2122&gt;=0),IF(($K$10+#REF!*5)&gt;($N$10+#REF!*5),IF(($N2122+#REF!*5)&gt;($Q2122+$R2122*5),"Satellite","Microwave"),IF(($K2122+#REF!*5)&gt;($Q2122+$R2122*5),"Satellite","Fiber Optic")),""),""))</f>
        <v/>
      </c>
    </row>
    <row r="2123" spans="1:61">
      <c r="V2123" s="4" t="str">
        <f>IF(OR(ISBLANK($K2123),ISBLANK(#REF!),ISBLANK($N2123),ISBLANK(#REF!),ISBLANK($Q2123),ISBLANK($R2123)),"",IF(AND(ISNUMBER($K2123),ISNUMBER(#REF!),ISNUMBER($N2123),ISNUMBER(#REF!),ISNUMBER($Q2123),ISNUMBER($R2123)),IF(AND($K2123&gt;=0,#REF!&gt;=0,$N2123&gt;=0,#REF!&gt;=0,$Q2123&gt;=0,$R2123&gt;=0),IF(($K$10+#REF!*5)&gt;($N$10+#REF!*5),IF(($N2123+#REF!*5)&gt;($Q2123+$R2123*5),"Satellite","Microwave"),IF(($K2123+#REF!*5)&gt;($Q2123+$R2123*5),"Satellite","Fiber Optic")),""),""))</f>
        <v/>
      </c>
    </row>
    <row r="2124" spans="1:61">
      <c r="V2124" s="4" t="str">
        <f>IF(OR(ISBLANK($K2124),ISBLANK(#REF!),ISBLANK($N2124),ISBLANK(#REF!),ISBLANK($Q2124),ISBLANK($R2124)),"",IF(AND(ISNUMBER($K2124),ISNUMBER(#REF!),ISNUMBER($N2124),ISNUMBER(#REF!),ISNUMBER($Q2124),ISNUMBER($R2124)),IF(AND($K2124&gt;=0,#REF!&gt;=0,$N2124&gt;=0,#REF!&gt;=0,$Q2124&gt;=0,$R2124&gt;=0),IF(($K$10+#REF!*5)&gt;($N$10+#REF!*5),IF(($N2124+#REF!*5)&gt;($Q2124+$R2124*5),"Satellite","Microwave"),IF(($K2124+#REF!*5)&gt;($Q2124+$R2124*5),"Satellite","Fiber Optic")),""),""))</f>
        <v/>
      </c>
    </row>
    <row r="2125" spans="1:61">
      <c r="V2125" s="4" t="str">
        <f>IF(OR(ISBLANK($K2125),ISBLANK(#REF!),ISBLANK($N2125),ISBLANK(#REF!),ISBLANK($Q2125),ISBLANK($R2125)),"",IF(AND(ISNUMBER($K2125),ISNUMBER(#REF!),ISNUMBER($N2125),ISNUMBER(#REF!),ISNUMBER($Q2125),ISNUMBER($R2125)),IF(AND($K2125&gt;=0,#REF!&gt;=0,$N2125&gt;=0,#REF!&gt;=0,$Q2125&gt;=0,$R2125&gt;=0),IF(($K$10+#REF!*5)&gt;($N$10+#REF!*5),IF(($N2125+#REF!*5)&gt;($Q2125+$R2125*5),"Satellite","Microwave"),IF(($K2125+#REF!*5)&gt;($Q2125+$R2125*5),"Satellite","Fiber Optic")),""),""))</f>
        <v/>
      </c>
    </row>
    <row r="2126" spans="1:61">
      <c r="V2126" s="4" t="str">
        <f>IF(OR(ISBLANK($K2126),ISBLANK(#REF!),ISBLANK($N2126),ISBLANK(#REF!),ISBLANK($Q2126),ISBLANK($R2126)),"",IF(AND(ISNUMBER($K2126),ISNUMBER(#REF!),ISNUMBER($N2126),ISNUMBER(#REF!),ISNUMBER($Q2126),ISNUMBER($R2126)),IF(AND($K2126&gt;=0,#REF!&gt;=0,$N2126&gt;=0,#REF!&gt;=0,$Q2126&gt;=0,$R2126&gt;=0),IF(($K$10+#REF!*5)&gt;($N$10+#REF!*5),IF(($N2126+#REF!*5)&gt;($Q2126+$R2126*5),"Satellite","Microwave"),IF(($K2126+#REF!*5)&gt;($Q2126+$R2126*5),"Satellite","Fiber Optic")),""),""))</f>
        <v/>
      </c>
    </row>
    <row r="2127" spans="1:61">
      <c r="V2127" s="4" t="str">
        <f>IF(OR(ISBLANK($K2127),ISBLANK(#REF!),ISBLANK($N2127),ISBLANK(#REF!),ISBLANK($Q2127),ISBLANK($R2127)),"",IF(AND(ISNUMBER($K2127),ISNUMBER(#REF!),ISNUMBER($N2127),ISNUMBER(#REF!),ISNUMBER($Q2127),ISNUMBER($R2127)),IF(AND($K2127&gt;=0,#REF!&gt;=0,$N2127&gt;=0,#REF!&gt;=0,$Q2127&gt;=0,$R2127&gt;=0),IF(($K$10+#REF!*5)&gt;($N$10+#REF!*5),IF(($N2127+#REF!*5)&gt;($Q2127+$R2127*5),"Satellite","Microwave"),IF(($K2127+#REF!*5)&gt;($Q2127+$R2127*5),"Satellite","Fiber Optic")),""),""))</f>
        <v/>
      </c>
    </row>
    <row r="2128" spans="1:61">
      <c r="V2128" s="4" t="str">
        <f>IF(OR(ISBLANK($K2128),ISBLANK(#REF!),ISBLANK($N2128),ISBLANK(#REF!),ISBLANK($Q2128),ISBLANK($R2128)),"",IF(AND(ISNUMBER($K2128),ISNUMBER(#REF!),ISNUMBER($N2128),ISNUMBER(#REF!),ISNUMBER($Q2128),ISNUMBER($R2128)),IF(AND($K2128&gt;=0,#REF!&gt;=0,$N2128&gt;=0,#REF!&gt;=0,$Q2128&gt;=0,$R2128&gt;=0),IF(($K$10+#REF!*5)&gt;($N$10+#REF!*5),IF(($N2128+#REF!*5)&gt;($Q2128+$R2128*5),"Satellite","Microwave"),IF(($K2128+#REF!*5)&gt;($Q2128+$R2128*5),"Satellite","Fiber Optic")),""),""))</f>
        <v/>
      </c>
    </row>
    <row r="2129" spans="1:61">
      <c r="V2129" s="4" t="str">
        <f>IF(OR(ISBLANK($K2129),ISBLANK(#REF!),ISBLANK($N2129),ISBLANK(#REF!),ISBLANK($Q2129),ISBLANK($R2129)),"",IF(AND(ISNUMBER($K2129),ISNUMBER(#REF!),ISNUMBER($N2129),ISNUMBER(#REF!),ISNUMBER($Q2129),ISNUMBER($R2129)),IF(AND($K2129&gt;=0,#REF!&gt;=0,$N2129&gt;=0,#REF!&gt;=0,$Q2129&gt;=0,$R2129&gt;=0),IF(($K$10+#REF!*5)&gt;($N$10+#REF!*5),IF(($N2129+#REF!*5)&gt;($Q2129+$R2129*5),"Satellite","Microwave"),IF(($K2129+#REF!*5)&gt;($Q2129+$R2129*5),"Satellite","Fiber Optic")),""),""))</f>
        <v/>
      </c>
    </row>
    <row r="2130" spans="1:61">
      <c r="V2130" s="4" t="str">
        <f>IF(OR(ISBLANK($K2130),ISBLANK(#REF!),ISBLANK($N2130),ISBLANK(#REF!),ISBLANK($Q2130),ISBLANK($R2130)),"",IF(AND(ISNUMBER($K2130),ISNUMBER(#REF!),ISNUMBER($N2130),ISNUMBER(#REF!),ISNUMBER($Q2130),ISNUMBER($R2130)),IF(AND($K2130&gt;=0,#REF!&gt;=0,$N2130&gt;=0,#REF!&gt;=0,$Q2130&gt;=0,$R2130&gt;=0),IF(($K$10+#REF!*5)&gt;($N$10+#REF!*5),IF(($N2130+#REF!*5)&gt;($Q2130+$R2130*5),"Satellite","Microwave"),IF(($K2130+#REF!*5)&gt;($Q2130+$R2130*5),"Satellite","Fiber Optic")),""),""))</f>
        <v/>
      </c>
    </row>
    <row r="2131" spans="1:61">
      <c r="V2131" s="4" t="str">
        <f>IF(OR(ISBLANK($K2131),ISBLANK(#REF!),ISBLANK($N2131),ISBLANK(#REF!),ISBLANK($Q2131),ISBLANK($R2131)),"",IF(AND(ISNUMBER($K2131),ISNUMBER(#REF!),ISNUMBER($N2131),ISNUMBER(#REF!),ISNUMBER($Q2131),ISNUMBER($R2131)),IF(AND($K2131&gt;=0,#REF!&gt;=0,$N2131&gt;=0,#REF!&gt;=0,$Q2131&gt;=0,$R2131&gt;=0),IF(($K$10+#REF!*5)&gt;($N$10+#REF!*5),IF(($N2131+#REF!*5)&gt;($Q2131+$R2131*5),"Satellite","Microwave"),IF(($K2131+#REF!*5)&gt;($Q2131+$R2131*5),"Satellite","Fiber Optic")),""),""))</f>
        <v/>
      </c>
    </row>
    <row r="2132" spans="1:61">
      <c r="V2132" s="4" t="str">
        <f>IF(OR(ISBLANK($K2132),ISBLANK(#REF!),ISBLANK($N2132),ISBLANK(#REF!),ISBLANK($Q2132),ISBLANK($R2132)),"",IF(AND(ISNUMBER($K2132),ISNUMBER(#REF!),ISNUMBER($N2132),ISNUMBER(#REF!),ISNUMBER($Q2132),ISNUMBER($R2132)),IF(AND($K2132&gt;=0,#REF!&gt;=0,$N2132&gt;=0,#REF!&gt;=0,$Q2132&gt;=0,$R2132&gt;=0),IF(($K$10+#REF!*5)&gt;($N$10+#REF!*5),IF(($N2132+#REF!*5)&gt;($Q2132+$R2132*5),"Satellite","Microwave"),IF(($K2132+#REF!*5)&gt;($Q2132+$R2132*5),"Satellite","Fiber Optic")),""),""))</f>
        <v/>
      </c>
    </row>
    <row r="2133" spans="1:61">
      <c r="V2133" s="4" t="str">
        <f>IF(OR(ISBLANK($K2133),ISBLANK(#REF!),ISBLANK($N2133),ISBLANK(#REF!),ISBLANK($Q2133),ISBLANK($R2133)),"",IF(AND(ISNUMBER($K2133),ISNUMBER(#REF!),ISNUMBER($N2133),ISNUMBER(#REF!),ISNUMBER($Q2133),ISNUMBER($R2133)),IF(AND($K2133&gt;=0,#REF!&gt;=0,$N2133&gt;=0,#REF!&gt;=0,$Q2133&gt;=0,$R2133&gt;=0),IF(($K$10+#REF!*5)&gt;($N$10+#REF!*5),IF(($N2133+#REF!*5)&gt;($Q2133+$R2133*5),"Satellite","Microwave"),IF(($K2133+#REF!*5)&gt;($Q2133+$R2133*5),"Satellite","Fiber Optic")),""),""))</f>
        <v/>
      </c>
    </row>
    <row r="2134" spans="1:61">
      <c r="V2134" s="4" t="str">
        <f>IF(OR(ISBLANK($K2134),ISBLANK(#REF!),ISBLANK($N2134),ISBLANK(#REF!),ISBLANK($Q2134),ISBLANK($R2134)),"",IF(AND(ISNUMBER($K2134),ISNUMBER(#REF!),ISNUMBER($N2134),ISNUMBER(#REF!),ISNUMBER($Q2134),ISNUMBER($R2134)),IF(AND($K2134&gt;=0,#REF!&gt;=0,$N2134&gt;=0,#REF!&gt;=0,$Q2134&gt;=0,$R2134&gt;=0),IF(($K$10+#REF!*5)&gt;($N$10+#REF!*5),IF(($N2134+#REF!*5)&gt;($Q2134+$R2134*5),"Satellite","Microwave"),IF(($K2134+#REF!*5)&gt;($Q2134+$R2134*5),"Satellite","Fiber Optic")),""),""))</f>
        <v/>
      </c>
    </row>
    <row r="2135" spans="1:61">
      <c r="V2135" s="4" t="str">
        <f>IF(OR(ISBLANK($K2135),ISBLANK(#REF!),ISBLANK($N2135),ISBLANK(#REF!),ISBLANK($Q2135),ISBLANK($R2135)),"",IF(AND(ISNUMBER($K2135),ISNUMBER(#REF!),ISNUMBER($N2135),ISNUMBER(#REF!),ISNUMBER($Q2135),ISNUMBER($R2135)),IF(AND($K2135&gt;=0,#REF!&gt;=0,$N2135&gt;=0,#REF!&gt;=0,$Q2135&gt;=0,$R2135&gt;=0),IF(($K$10+#REF!*5)&gt;($N$10+#REF!*5),IF(($N2135+#REF!*5)&gt;($Q2135+$R2135*5),"Satellite","Microwave"),IF(($K2135+#REF!*5)&gt;($Q2135+$R2135*5),"Satellite","Fiber Optic")),""),""))</f>
        <v/>
      </c>
    </row>
    <row r="2136" spans="1:61">
      <c r="V2136" s="4" t="str">
        <f>IF(OR(ISBLANK($K2136),ISBLANK(#REF!),ISBLANK($N2136),ISBLANK(#REF!),ISBLANK($Q2136),ISBLANK($R2136)),"",IF(AND(ISNUMBER($K2136),ISNUMBER(#REF!),ISNUMBER($N2136),ISNUMBER(#REF!),ISNUMBER($Q2136),ISNUMBER($R2136)),IF(AND($K2136&gt;=0,#REF!&gt;=0,$N2136&gt;=0,#REF!&gt;=0,$Q2136&gt;=0,$R2136&gt;=0),IF(($K$10+#REF!*5)&gt;($N$10+#REF!*5),IF(($N2136+#REF!*5)&gt;($Q2136+$R2136*5),"Satellite","Microwave"),IF(($K2136+#REF!*5)&gt;($Q2136+$R2136*5),"Satellite","Fiber Optic")),""),""))</f>
        <v/>
      </c>
    </row>
    <row r="2137" spans="1:61">
      <c r="V2137" s="4" t="str">
        <f>IF(OR(ISBLANK($K2137),ISBLANK(#REF!),ISBLANK($N2137),ISBLANK(#REF!),ISBLANK($Q2137),ISBLANK($R2137)),"",IF(AND(ISNUMBER($K2137),ISNUMBER(#REF!),ISNUMBER($N2137),ISNUMBER(#REF!),ISNUMBER($Q2137),ISNUMBER($R2137)),IF(AND($K2137&gt;=0,#REF!&gt;=0,$N2137&gt;=0,#REF!&gt;=0,$Q2137&gt;=0,$R2137&gt;=0),IF(($K$10+#REF!*5)&gt;($N$10+#REF!*5),IF(($N2137+#REF!*5)&gt;($Q2137+$R2137*5),"Satellite","Microwave"),IF(($K2137+#REF!*5)&gt;($Q2137+$R2137*5),"Satellite","Fiber Optic")),""),""))</f>
        <v/>
      </c>
    </row>
    <row r="2138" spans="1:61">
      <c r="V2138" s="4" t="str">
        <f>IF(OR(ISBLANK($K2138),ISBLANK(#REF!),ISBLANK($N2138),ISBLANK(#REF!),ISBLANK($Q2138),ISBLANK($R2138)),"",IF(AND(ISNUMBER($K2138),ISNUMBER(#REF!),ISNUMBER($N2138),ISNUMBER(#REF!),ISNUMBER($Q2138),ISNUMBER($R2138)),IF(AND($K2138&gt;=0,#REF!&gt;=0,$N2138&gt;=0,#REF!&gt;=0,$Q2138&gt;=0,$R2138&gt;=0),IF(($K$10+#REF!*5)&gt;($N$10+#REF!*5),IF(($N2138+#REF!*5)&gt;($Q2138+$R2138*5),"Satellite","Microwave"),IF(($K2138+#REF!*5)&gt;($Q2138+$R2138*5),"Satellite","Fiber Optic")),""),""))</f>
        <v/>
      </c>
    </row>
    <row r="2139" spans="1:61">
      <c r="V2139" s="4" t="str">
        <f>IF(OR(ISBLANK($K2139),ISBLANK(#REF!),ISBLANK($N2139),ISBLANK(#REF!),ISBLANK($Q2139),ISBLANK($R2139)),"",IF(AND(ISNUMBER($K2139),ISNUMBER(#REF!),ISNUMBER($N2139),ISNUMBER(#REF!),ISNUMBER($Q2139),ISNUMBER($R2139)),IF(AND($K2139&gt;=0,#REF!&gt;=0,$N2139&gt;=0,#REF!&gt;=0,$Q2139&gt;=0,$R2139&gt;=0),IF(($K$10+#REF!*5)&gt;($N$10+#REF!*5),IF(($N2139+#REF!*5)&gt;($Q2139+$R2139*5),"Satellite","Microwave"),IF(($K2139+#REF!*5)&gt;($Q2139+$R2139*5),"Satellite","Fiber Optic")),""),""))</f>
        <v/>
      </c>
    </row>
    <row r="2140" spans="1:61">
      <c r="V2140" s="4" t="str">
        <f>IF(OR(ISBLANK($K2140),ISBLANK(#REF!),ISBLANK($N2140),ISBLANK(#REF!),ISBLANK($Q2140),ISBLANK($R2140)),"",IF(AND(ISNUMBER($K2140),ISNUMBER(#REF!),ISNUMBER($N2140),ISNUMBER(#REF!),ISNUMBER($Q2140),ISNUMBER($R2140)),IF(AND($K2140&gt;=0,#REF!&gt;=0,$N2140&gt;=0,#REF!&gt;=0,$Q2140&gt;=0,$R2140&gt;=0),IF(($K$10+#REF!*5)&gt;($N$10+#REF!*5),IF(($N2140+#REF!*5)&gt;($Q2140+$R2140*5),"Satellite","Microwave"),IF(($K2140+#REF!*5)&gt;($Q2140+$R2140*5),"Satellite","Fiber Optic")),""),""))</f>
        <v/>
      </c>
    </row>
    <row r="2141" spans="1:61">
      <c r="V2141" s="4" t="str">
        <f>IF(OR(ISBLANK($K2141),ISBLANK(#REF!),ISBLANK($N2141),ISBLANK(#REF!),ISBLANK($Q2141),ISBLANK($R2141)),"",IF(AND(ISNUMBER($K2141),ISNUMBER(#REF!),ISNUMBER($N2141),ISNUMBER(#REF!),ISNUMBER($Q2141),ISNUMBER($R2141)),IF(AND($K2141&gt;=0,#REF!&gt;=0,$N2141&gt;=0,#REF!&gt;=0,$Q2141&gt;=0,$R2141&gt;=0),IF(($K$10+#REF!*5)&gt;($N$10+#REF!*5),IF(($N2141+#REF!*5)&gt;($Q2141+$R2141*5),"Satellite","Microwave"),IF(($K2141+#REF!*5)&gt;($Q2141+$R2141*5),"Satellite","Fiber Optic")),""),""))</f>
        <v/>
      </c>
    </row>
    <row r="2142" spans="1:61">
      <c r="V2142" s="4" t="str">
        <f>IF(OR(ISBLANK($K2142),ISBLANK(#REF!),ISBLANK($N2142),ISBLANK(#REF!),ISBLANK($Q2142),ISBLANK($R2142)),"",IF(AND(ISNUMBER($K2142),ISNUMBER(#REF!),ISNUMBER($N2142),ISNUMBER(#REF!),ISNUMBER($Q2142),ISNUMBER($R2142)),IF(AND($K2142&gt;=0,#REF!&gt;=0,$N2142&gt;=0,#REF!&gt;=0,$Q2142&gt;=0,$R2142&gt;=0),IF(($K$10+#REF!*5)&gt;($N$10+#REF!*5),IF(($N2142+#REF!*5)&gt;($Q2142+$R2142*5),"Satellite","Microwave"),IF(($K2142+#REF!*5)&gt;($Q2142+$R2142*5),"Satellite","Fiber Optic")),""),""))</f>
        <v/>
      </c>
    </row>
    <row r="2143" spans="1:61">
      <c r="V2143" s="4" t="str">
        <f>IF(OR(ISBLANK($K2143),ISBLANK(#REF!),ISBLANK($N2143),ISBLANK(#REF!),ISBLANK($Q2143),ISBLANK($R2143)),"",IF(AND(ISNUMBER($K2143),ISNUMBER(#REF!),ISNUMBER($N2143),ISNUMBER(#REF!),ISNUMBER($Q2143),ISNUMBER($R2143)),IF(AND($K2143&gt;=0,#REF!&gt;=0,$N2143&gt;=0,#REF!&gt;=0,$Q2143&gt;=0,$R2143&gt;=0),IF(($K$10+#REF!*5)&gt;($N$10+#REF!*5),IF(($N2143+#REF!*5)&gt;($Q2143+$R2143*5),"Satellite","Microwave"),IF(($K2143+#REF!*5)&gt;($Q2143+$R2143*5),"Satellite","Fiber Optic")),""),""))</f>
        <v/>
      </c>
    </row>
    <row r="2144" spans="1:61">
      <c r="V2144" s="4" t="str">
        <f>IF(OR(ISBLANK($K2144),ISBLANK(#REF!),ISBLANK($N2144),ISBLANK(#REF!),ISBLANK($Q2144),ISBLANK($R2144)),"",IF(AND(ISNUMBER($K2144),ISNUMBER(#REF!),ISNUMBER($N2144),ISNUMBER(#REF!),ISNUMBER($Q2144),ISNUMBER($R2144)),IF(AND($K2144&gt;=0,#REF!&gt;=0,$N2144&gt;=0,#REF!&gt;=0,$Q2144&gt;=0,$R2144&gt;=0),IF(($K$10+#REF!*5)&gt;($N$10+#REF!*5),IF(($N2144+#REF!*5)&gt;($Q2144+$R2144*5),"Satellite","Microwave"),IF(($K2144+#REF!*5)&gt;($Q2144+$R2144*5),"Satellite","Fiber Optic")),""),""))</f>
        <v/>
      </c>
    </row>
    <row r="2145" spans="1:61">
      <c r="V2145" s="4" t="str">
        <f>IF(OR(ISBLANK($K2145),ISBLANK(#REF!),ISBLANK($N2145),ISBLANK(#REF!),ISBLANK($Q2145),ISBLANK($R2145)),"",IF(AND(ISNUMBER($K2145),ISNUMBER(#REF!),ISNUMBER($N2145),ISNUMBER(#REF!),ISNUMBER($Q2145),ISNUMBER($R2145)),IF(AND($K2145&gt;=0,#REF!&gt;=0,$N2145&gt;=0,#REF!&gt;=0,$Q2145&gt;=0,$R2145&gt;=0),IF(($K$10+#REF!*5)&gt;($N$10+#REF!*5),IF(($N2145+#REF!*5)&gt;($Q2145+$R2145*5),"Satellite","Microwave"),IF(($K2145+#REF!*5)&gt;($Q2145+$R2145*5),"Satellite","Fiber Optic")),""),""))</f>
        <v/>
      </c>
    </row>
    <row r="2146" spans="1:61">
      <c r="V2146" s="4" t="str">
        <f>IF(OR(ISBLANK($K2146),ISBLANK(#REF!),ISBLANK($N2146),ISBLANK(#REF!),ISBLANK($Q2146),ISBLANK($R2146)),"",IF(AND(ISNUMBER($K2146),ISNUMBER(#REF!),ISNUMBER($N2146),ISNUMBER(#REF!),ISNUMBER($Q2146),ISNUMBER($R2146)),IF(AND($K2146&gt;=0,#REF!&gt;=0,$N2146&gt;=0,#REF!&gt;=0,$Q2146&gt;=0,$R2146&gt;=0),IF(($K$10+#REF!*5)&gt;($N$10+#REF!*5),IF(($N2146+#REF!*5)&gt;($Q2146+$R2146*5),"Satellite","Microwave"),IF(($K2146+#REF!*5)&gt;($Q2146+$R2146*5),"Satellite","Fiber Optic")),""),""))</f>
        <v/>
      </c>
    </row>
    <row r="2147" spans="1:61">
      <c r="V2147" s="4" t="str">
        <f>IF(OR(ISBLANK($K2147),ISBLANK(#REF!),ISBLANK($N2147),ISBLANK(#REF!),ISBLANK($Q2147),ISBLANK($R2147)),"",IF(AND(ISNUMBER($K2147),ISNUMBER(#REF!),ISNUMBER($N2147),ISNUMBER(#REF!),ISNUMBER($Q2147),ISNUMBER($R2147)),IF(AND($K2147&gt;=0,#REF!&gt;=0,$N2147&gt;=0,#REF!&gt;=0,$Q2147&gt;=0,$R2147&gt;=0),IF(($K$10+#REF!*5)&gt;($N$10+#REF!*5),IF(($N2147+#REF!*5)&gt;($Q2147+$R2147*5),"Satellite","Microwave"),IF(($K2147+#REF!*5)&gt;($Q2147+$R2147*5),"Satellite","Fiber Optic")),""),""))</f>
        <v/>
      </c>
    </row>
    <row r="2148" spans="1:61">
      <c r="V2148" s="4" t="str">
        <f>IF(OR(ISBLANK($K2148),ISBLANK(#REF!),ISBLANK($N2148),ISBLANK(#REF!),ISBLANK($Q2148),ISBLANK($R2148)),"",IF(AND(ISNUMBER($K2148),ISNUMBER(#REF!),ISNUMBER($N2148),ISNUMBER(#REF!),ISNUMBER($Q2148),ISNUMBER($R2148)),IF(AND($K2148&gt;=0,#REF!&gt;=0,$N2148&gt;=0,#REF!&gt;=0,$Q2148&gt;=0,$R2148&gt;=0),IF(($K$10+#REF!*5)&gt;($N$10+#REF!*5),IF(($N2148+#REF!*5)&gt;($Q2148+$R2148*5),"Satellite","Microwave"),IF(($K2148+#REF!*5)&gt;($Q2148+$R2148*5),"Satellite","Fiber Optic")),""),""))</f>
        <v/>
      </c>
    </row>
    <row r="2149" spans="1:61">
      <c r="V2149" s="4" t="str">
        <f>IF(OR(ISBLANK($K2149),ISBLANK(#REF!),ISBLANK($N2149),ISBLANK(#REF!),ISBLANK($Q2149),ISBLANK($R2149)),"",IF(AND(ISNUMBER($K2149),ISNUMBER(#REF!),ISNUMBER($N2149),ISNUMBER(#REF!),ISNUMBER($Q2149),ISNUMBER($R2149)),IF(AND($K2149&gt;=0,#REF!&gt;=0,$N2149&gt;=0,#REF!&gt;=0,$Q2149&gt;=0,$R2149&gt;=0),IF(($K$10+#REF!*5)&gt;($N$10+#REF!*5),IF(($N2149+#REF!*5)&gt;($Q2149+$R2149*5),"Satellite","Microwave"),IF(($K2149+#REF!*5)&gt;($Q2149+$R2149*5),"Satellite","Fiber Optic")),""),""))</f>
        <v/>
      </c>
    </row>
    <row r="2150" spans="1:61">
      <c r="V2150" s="4" t="str">
        <f>IF(OR(ISBLANK($K2150),ISBLANK(#REF!),ISBLANK($N2150),ISBLANK(#REF!),ISBLANK($Q2150),ISBLANK($R2150)),"",IF(AND(ISNUMBER($K2150),ISNUMBER(#REF!),ISNUMBER($N2150),ISNUMBER(#REF!),ISNUMBER($Q2150),ISNUMBER($R2150)),IF(AND($K2150&gt;=0,#REF!&gt;=0,$N2150&gt;=0,#REF!&gt;=0,$Q2150&gt;=0,$R2150&gt;=0),IF(($K$10+#REF!*5)&gt;($N$10+#REF!*5),IF(($N2150+#REF!*5)&gt;($Q2150+$R2150*5),"Satellite","Microwave"),IF(($K2150+#REF!*5)&gt;($Q2150+$R2150*5),"Satellite","Fiber Optic")),""),""))</f>
        <v/>
      </c>
    </row>
    <row r="2151" spans="1:61">
      <c r="V2151" s="4" t="str">
        <f>IF(OR(ISBLANK($K2151),ISBLANK(#REF!),ISBLANK($N2151),ISBLANK(#REF!),ISBLANK($Q2151),ISBLANK($R2151)),"",IF(AND(ISNUMBER($K2151),ISNUMBER(#REF!),ISNUMBER($N2151),ISNUMBER(#REF!),ISNUMBER($Q2151),ISNUMBER($R2151)),IF(AND($K2151&gt;=0,#REF!&gt;=0,$N2151&gt;=0,#REF!&gt;=0,$Q2151&gt;=0,$R2151&gt;=0),IF(($K$10+#REF!*5)&gt;($N$10+#REF!*5),IF(($N2151+#REF!*5)&gt;($Q2151+$R2151*5),"Satellite","Microwave"),IF(($K2151+#REF!*5)&gt;($Q2151+$R2151*5),"Satellite","Fiber Optic")),""),""))</f>
        <v/>
      </c>
    </row>
    <row r="2152" spans="1:61">
      <c r="V2152" s="4" t="str">
        <f>IF(OR(ISBLANK($K2152),ISBLANK(#REF!),ISBLANK($N2152),ISBLANK(#REF!),ISBLANK($Q2152),ISBLANK($R2152)),"",IF(AND(ISNUMBER($K2152),ISNUMBER(#REF!),ISNUMBER($N2152),ISNUMBER(#REF!),ISNUMBER($Q2152),ISNUMBER($R2152)),IF(AND($K2152&gt;=0,#REF!&gt;=0,$N2152&gt;=0,#REF!&gt;=0,$Q2152&gt;=0,$R2152&gt;=0),IF(($K$10+#REF!*5)&gt;($N$10+#REF!*5),IF(($N2152+#REF!*5)&gt;($Q2152+$R2152*5),"Satellite","Microwave"),IF(($K2152+#REF!*5)&gt;($Q2152+$R2152*5),"Satellite","Fiber Optic")),""),""))</f>
        <v/>
      </c>
    </row>
    <row r="2153" spans="1:61">
      <c r="V2153" s="4" t="str">
        <f>IF(OR(ISBLANK($K2153),ISBLANK(#REF!),ISBLANK($N2153),ISBLANK(#REF!),ISBLANK($Q2153),ISBLANK($R2153)),"",IF(AND(ISNUMBER($K2153),ISNUMBER(#REF!),ISNUMBER($N2153),ISNUMBER(#REF!),ISNUMBER($Q2153),ISNUMBER($R2153)),IF(AND($K2153&gt;=0,#REF!&gt;=0,$N2153&gt;=0,#REF!&gt;=0,$Q2153&gt;=0,$R2153&gt;=0),IF(($K$10+#REF!*5)&gt;($N$10+#REF!*5),IF(($N2153+#REF!*5)&gt;($Q2153+$R2153*5),"Satellite","Microwave"),IF(($K2153+#REF!*5)&gt;($Q2153+$R2153*5),"Satellite","Fiber Optic")),""),""))</f>
        <v/>
      </c>
    </row>
    <row r="2154" spans="1:61">
      <c r="V2154" s="4" t="str">
        <f>IF(OR(ISBLANK($K2154),ISBLANK(#REF!),ISBLANK($N2154),ISBLANK(#REF!),ISBLANK($Q2154),ISBLANK($R2154)),"",IF(AND(ISNUMBER($K2154),ISNUMBER(#REF!),ISNUMBER($N2154),ISNUMBER(#REF!),ISNUMBER($Q2154),ISNUMBER($R2154)),IF(AND($K2154&gt;=0,#REF!&gt;=0,$N2154&gt;=0,#REF!&gt;=0,$Q2154&gt;=0,$R2154&gt;=0),IF(($K$10+#REF!*5)&gt;($N$10+#REF!*5),IF(($N2154+#REF!*5)&gt;($Q2154+$R2154*5),"Satellite","Microwave"),IF(($K2154+#REF!*5)&gt;($Q2154+$R2154*5),"Satellite","Fiber Optic")),""),""))</f>
        <v/>
      </c>
    </row>
    <row r="2155" spans="1:61">
      <c r="V2155" s="4" t="str">
        <f>IF(OR(ISBLANK($K2155),ISBLANK(#REF!),ISBLANK($N2155),ISBLANK(#REF!),ISBLANK($Q2155),ISBLANK($R2155)),"",IF(AND(ISNUMBER($K2155),ISNUMBER(#REF!),ISNUMBER($N2155),ISNUMBER(#REF!),ISNUMBER($Q2155),ISNUMBER($R2155)),IF(AND($K2155&gt;=0,#REF!&gt;=0,$N2155&gt;=0,#REF!&gt;=0,$Q2155&gt;=0,$R2155&gt;=0),IF(($K$10+#REF!*5)&gt;($N$10+#REF!*5),IF(($N2155+#REF!*5)&gt;($Q2155+$R2155*5),"Satellite","Microwave"),IF(($K2155+#REF!*5)&gt;($Q2155+$R2155*5),"Satellite","Fiber Optic")),""),""))</f>
        <v/>
      </c>
    </row>
    <row r="2156" spans="1:61">
      <c r="V2156" s="4" t="str">
        <f>IF(OR(ISBLANK($K2156),ISBLANK(#REF!),ISBLANK($N2156),ISBLANK(#REF!),ISBLANK($Q2156),ISBLANK($R2156)),"",IF(AND(ISNUMBER($K2156),ISNUMBER(#REF!),ISNUMBER($N2156),ISNUMBER(#REF!),ISNUMBER($Q2156),ISNUMBER($R2156)),IF(AND($K2156&gt;=0,#REF!&gt;=0,$N2156&gt;=0,#REF!&gt;=0,$Q2156&gt;=0,$R2156&gt;=0),IF(($K$10+#REF!*5)&gt;($N$10+#REF!*5),IF(($N2156+#REF!*5)&gt;($Q2156+$R2156*5),"Satellite","Microwave"),IF(($K2156+#REF!*5)&gt;($Q2156+$R2156*5),"Satellite","Fiber Optic")),""),""))</f>
        <v/>
      </c>
    </row>
    <row r="2157" spans="1:61">
      <c r="V2157" s="4" t="str">
        <f>IF(OR(ISBLANK($K2157),ISBLANK(#REF!),ISBLANK($N2157),ISBLANK(#REF!),ISBLANK($Q2157),ISBLANK($R2157)),"",IF(AND(ISNUMBER($K2157),ISNUMBER(#REF!),ISNUMBER($N2157),ISNUMBER(#REF!),ISNUMBER($Q2157),ISNUMBER($R2157)),IF(AND($K2157&gt;=0,#REF!&gt;=0,$N2157&gt;=0,#REF!&gt;=0,$Q2157&gt;=0,$R2157&gt;=0),IF(($K$10+#REF!*5)&gt;($N$10+#REF!*5),IF(($N2157+#REF!*5)&gt;($Q2157+$R2157*5),"Satellite","Microwave"),IF(($K2157+#REF!*5)&gt;($Q2157+$R2157*5),"Satellite","Fiber Optic")),""),""))</f>
        <v/>
      </c>
    </row>
    <row r="2158" spans="1:61">
      <c r="V2158" s="4" t="str">
        <f>IF(OR(ISBLANK($K2158),ISBLANK(#REF!),ISBLANK($N2158),ISBLANK(#REF!),ISBLANK($Q2158),ISBLANK($R2158)),"",IF(AND(ISNUMBER($K2158),ISNUMBER(#REF!),ISNUMBER($N2158),ISNUMBER(#REF!),ISNUMBER($Q2158),ISNUMBER($R2158)),IF(AND($K2158&gt;=0,#REF!&gt;=0,$N2158&gt;=0,#REF!&gt;=0,$Q2158&gt;=0,$R2158&gt;=0),IF(($K$10+#REF!*5)&gt;($N$10+#REF!*5),IF(($N2158+#REF!*5)&gt;($Q2158+$R2158*5),"Satellite","Microwave"),IF(($K2158+#REF!*5)&gt;($Q2158+$R2158*5),"Satellite","Fiber Optic")),""),""))</f>
        <v/>
      </c>
    </row>
    <row r="2159" spans="1:61">
      <c r="V2159" s="4" t="str">
        <f>IF(OR(ISBLANK($K2159),ISBLANK(#REF!),ISBLANK($N2159),ISBLANK(#REF!),ISBLANK($Q2159),ISBLANK($R2159)),"",IF(AND(ISNUMBER($K2159),ISNUMBER(#REF!),ISNUMBER($N2159),ISNUMBER(#REF!),ISNUMBER($Q2159),ISNUMBER($R2159)),IF(AND($K2159&gt;=0,#REF!&gt;=0,$N2159&gt;=0,#REF!&gt;=0,$Q2159&gt;=0,$R2159&gt;=0),IF(($K$10+#REF!*5)&gt;($N$10+#REF!*5),IF(($N2159+#REF!*5)&gt;($Q2159+$R2159*5),"Satellite","Microwave"),IF(($K2159+#REF!*5)&gt;($Q2159+$R2159*5),"Satellite","Fiber Optic")),""),""))</f>
        <v/>
      </c>
    </row>
    <row r="2160" spans="1:61">
      <c r="V2160" s="4" t="str">
        <f>IF(OR(ISBLANK($K2160),ISBLANK(#REF!),ISBLANK($N2160),ISBLANK(#REF!),ISBLANK($Q2160),ISBLANK($R2160)),"",IF(AND(ISNUMBER($K2160),ISNUMBER(#REF!),ISNUMBER($N2160),ISNUMBER(#REF!),ISNUMBER($Q2160),ISNUMBER($R2160)),IF(AND($K2160&gt;=0,#REF!&gt;=0,$N2160&gt;=0,#REF!&gt;=0,$Q2160&gt;=0,$R2160&gt;=0),IF(($K$10+#REF!*5)&gt;($N$10+#REF!*5),IF(($N2160+#REF!*5)&gt;($Q2160+$R2160*5),"Satellite","Microwave"),IF(($K2160+#REF!*5)&gt;($Q2160+$R2160*5),"Satellite","Fiber Optic")),""),""))</f>
        <v/>
      </c>
    </row>
    <row r="2161" spans="1:61">
      <c r="V2161" s="4" t="str">
        <f>IF(OR(ISBLANK($K2161),ISBLANK(#REF!),ISBLANK($N2161),ISBLANK(#REF!),ISBLANK($Q2161),ISBLANK($R2161)),"",IF(AND(ISNUMBER($K2161),ISNUMBER(#REF!),ISNUMBER($N2161),ISNUMBER(#REF!),ISNUMBER($Q2161),ISNUMBER($R2161)),IF(AND($K2161&gt;=0,#REF!&gt;=0,$N2161&gt;=0,#REF!&gt;=0,$Q2161&gt;=0,$R2161&gt;=0),IF(($K$10+#REF!*5)&gt;($N$10+#REF!*5),IF(($N2161+#REF!*5)&gt;($Q2161+$R2161*5),"Satellite","Microwave"),IF(($K2161+#REF!*5)&gt;($Q2161+$R2161*5),"Satellite","Fiber Optic")),""),""))</f>
        <v/>
      </c>
    </row>
    <row r="2162" spans="1:61">
      <c r="V2162" s="4" t="str">
        <f>IF(OR(ISBLANK($K2162),ISBLANK(#REF!),ISBLANK($N2162),ISBLANK(#REF!),ISBLANK($Q2162),ISBLANK($R2162)),"",IF(AND(ISNUMBER($K2162),ISNUMBER(#REF!),ISNUMBER($N2162),ISNUMBER(#REF!),ISNUMBER($Q2162),ISNUMBER($R2162)),IF(AND($K2162&gt;=0,#REF!&gt;=0,$N2162&gt;=0,#REF!&gt;=0,$Q2162&gt;=0,$R2162&gt;=0),IF(($K$10+#REF!*5)&gt;($N$10+#REF!*5),IF(($N2162+#REF!*5)&gt;($Q2162+$R2162*5),"Satellite","Microwave"),IF(($K2162+#REF!*5)&gt;($Q2162+$R2162*5),"Satellite","Fiber Optic")),""),""))</f>
        <v/>
      </c>
    </row>
    <row r="2163" spans="1:61">
      <c r="V2163" s="4" t="str">
        <f>IF(OR(ISBLANK($K2163),ISBLANK(#REF!),ISBLANK($N2163),ISBLANK(#REF!),ISBLANK($Q2163),ISBLANK($R2163)),"",IF(AND(ISNUMBER($K2163),ISNUMBER(#REF!),ISNUMBER($N2163),ISNUMBER(#REF!),ISNUMBER($Q2163),ISNUMBER($R2163)),IF(AND($K2163&gt;=0,#REF!&gt;=0,$N2163&gt;=0,#REF!&gt;=0,$Q2163&gt;=0,$R2163&gt;=0),IF(($K$10+#REF!*5)&gt;($N$10+#REF!*5),IF(($N2163+#REF!*5)&gt;($Q2163+$R2163*5),"Satellite","Microwave"),IF(($K2163+#REF!*5)&gt;($Q2163+$R2163*5),"Satellite","Fiber Optic")),""),""))</f>
        <v/>
      </c>
    </row>
    <row r="2164" spans="1:61">
      <c r="V2164" s="4" t="str">
        <f>IF(OR(ISBLANK($K2164),ISBLANK(#REF!),ISBLANK($N2164),ISBLANK(#REF!),ISBLANK($Q2164),ISBLANK($R2164)),"",IF(AND(ISNUMBER($K2164),ISNUMBER(#REF!),ISNUMBER($N2164),ISNUMBER(#REF!),ISNUMBER($Q2164),ISNUMBER($R2164)),IF(AND($K2164&gt;=0,#REF!&gt;=0,$N2164&gt;=0,#REF!&gt;=0,$Q2164&gt;=0,$R2164&gt;=0),IF(($K$10+#REF!*5)&gt;($N$10+#REF!*5),IF(($N2164+#REF!*5)&gt;($Q2164+$R2164*5),"Satellite","Microwave"),IF(($K2164+#REF!*5)&gt;($Q2164+$R2164*5),"Satellite","Fiber Optic")),""),""))</f>
        <v/>
      </c>
    </row>
    <row r="2165" spans="1:61">
      <c r="V2165" s="4" t="str">
        <f>IF(OR(ISBLANK($K2165),ISBLANK(#REF!),ISBLANK($N2165),ISBLANK(#REF!),ISBLANK($Q2165),ISBLANK($R2165)),"",IF(AND(ISNUMBER($K2165),ISNUMBER(#REF!),ISNUMBER($N2165),ISNUMBER(#REF!),ISNUMBER($Q2165),ISNUMBER($R2165)),IF(AND($K2165&gt;=0,#REF!&gt;=0,$N2165&gt;=0,#REF!&gt;=0,$Q2165&gt;=0,$R2165&gt;=0),IF(($K$10+#REF!*5)&gt;($N$10+#REF!*5),IF(($N2165+#REF!*5)&gt;($Q2165+$R2165*5),"Satellite","Microwave"),IF(($K2165+#REF!*5)&gt;($Q2165+$R2165*5),"Satellite","Fiber Optic")),""),""))</f>
        <v/>
      </c>
    </row>
    <row r="2166" spans="1:61">
      <c r="V2166" s="4" t="str">
        <f>IF(OR(ISBLANK($K2166),ISBLANK(#REF!),ISBLANK($N2166),ISBLANK(#REF!),ISBLANK($Q2166),ISBLANK($R2166)),"",IF(AND(ISNUMBER($K2166),ISNUMBER(#REF!),ISNUMBER($N2166),ISNUMBER(#REF!),ISNUMBER($Q2166),ISNUMBER($R2166)),IF(AND($K2166&gt;=0,#REF!&gt;=0,$N2166&gt;=0,#REF!&gt;=0,$Q2166&gt;=0,$R2166&gt;=0),IF(($K$10+#REF!*5)&gt;($N$10+#REF!*5),IF(($N2166+#REF!*5)&gt;($Q2166+$R2166*5),"Satellite","Microwave"),IF(($K2166+#REF!*5)&gt;($Q2166+$R2166*5),"Satellite","Fiber Optic")),""),""))</f>
        <v/>
      </c>
    </row>
    <row r="2167" spans="1:61">
      <c r="V2167" s="4" t="str">
        <f>IF(OR(ISBLANK($K2167),ISBLANK(#REF!),ISBLANK($N2167),ISBLANK(#REF!),ISBLANK($Q2167),ISBLANK($R2167)),"",IF(AND(ISNUMBER($K2167),ISNUMBER(#REF!),ISNUMBER($N2167),ISNUMBER(#REF!),ISNUMBER($Q2167),ISNUMBER($R2167)),IF(AND($K2167&gt;=0,#REF!&gt;=0,$N2167&gt;=0,#REF!&gt;=0,$Q2167&gt;=0,$R2167&gt;=0),IF(($K$10+#REF!*5)&gt;($N$10+#REF!*5),IF(($N2167+#REF!*5)&gt;($Q2167+$R2167*5),"Satellite","Microwave"),IF(($K2167+#REF!*5)&gt;($Q2167+$R2167*5),"Satellite","Fiber Optic")),""),""))</f>
        <v/>
      </c>
    </row>
    <row r="2168" spans="1:61">
      <c r="V2168" s="4" t="str">
        <f>IF(OR(ISBLANK($K2168),ISBLANK(#REF!),ISBLANK($N2168),ISBLANK(#REF!),ISBLANK($Q2168),ISBLANK($R2168)),"",IF(AND(ISNUMBER($K2168),ISNUMBER(#REF!),ISNUMBER($N2168),ISNUMBER(#REF!),ISNUMBER($Q2168),ISNUMBER($R2168)),IF(AND($K2168&gt;=0,#REF!&gt;=0,$N2168&gt;=0,#REF!&gt;=0,$Q2168&gt;=0,$R2168&gt;=0),IF(($K$10+#REF!*5)&gt;($N$10+#REF!*5),IF(($N2168+#REF!*5)&gt;($Q2168+$R2168*5),"Satellite","Microwave"),IF(($K2168+#REF!*5)&gt;($Q2168+$R2168*5),"Satellite","Fiber Optic")),""),""))</f>
        <v/>
      </c>
    </row>
    <row r="2169" spans="1:61">
      <c r="V2169" s="4" t="str">
        <f>IF(OR(ISBLANK($K2169),ISBLANK(#REF!),ISBLANK($N2169),ISBLANK(#REF!),ISBLANK($Q2169),ISBLANK($R2169)),"",IF(AND(ISNUMBER($K2169),ISNUMBER(#REF!),ISNUMBER($N2169),ISNUMBER(#REF!),ISNUMBER($Q2169),ISNUMBER($R2169)),IF(AND($K2169&gt;=0,#REF!&gt;=0,$N2169&gt;=0,#REF!&gt;=0,$Q2169&gt;=0,$R2169&gt;=0),IF(($K$10+#REF!*5)&gt;($N$10+#REF!*5),IF(($N2169+#REF!*5)&gt;($Q2169+$R2169*5),"Satellite","Microwave"),IF(($K2169+#REF!*5)&gt;($Q2169+$R2169*5),"Satellite","Fiber Optic")),""),""))</f>
        <v/>
      </c>
    </row>
    <row r="2170" spans="1:61">
      <c r="V2170" s="4" t="str">
        <f>IF(OR(ISBLANK($K2170),ISBLANK(#REF!),ISBLANK($N2170),ISBLANK(#REF!),ISBLANK($Q2170),ISBLANK($R2170)),"",IF(AND(ISNUMBER($K2170),ISNUMBER(#REF!),ISNUMBER($N2170),ISNUMBER(#REF!),ISNUMBER($Q2170),ISNUMBER($R2170)),IF(AND($K2170&gt;=0,#REF!&gt;=0,$N2170&gt;=0,#REF!&gt;=0,$Q2170&gt;=0,$R2170&gt;=0),IF(($K$10+#REF!*5)&gt;($N$10+#REF!*5),IF(($N2170+#REF!*5)&gt;($Q2170+$R2170*5),"Satellite","Microwave"),IF(($K2170+#REF!*5)&gt;($Q2170+$R2170*5),"Satellite","Fiber Optic")),""),""))</f>
        <v/>
      </c>
    </row>
    <row r="2171" spans="1:61">
      <c r="V2171" s="4" t="str">
        <f>IF(OR(ISBLANK($K2171),ISBLANK(#REF!),ISBLANK($N2171),ISBLANK(#REF!),ISBLANK($Q2171),ISBLANK($R2171)),"",IF(AND(ISNUMBER($K2171),ISNUMBER(#REF!),ISNUMBER($N2171),ISNUMBER(#REF!),ISNUMBER($Q2171),ISNUMBER($R2171)),IF(AND($K2171&gt;=0,#REF!&gt;=0,$N2171&gt;=0,#REF!&gt;=0,$Q2171&gt;=0,$R2171&gt;=0),IF(($K$10+#REF!*5)&gt;($N$10+#REF!*5),IF(($N2171+#REF!*5)&gt;($Q2171+$R2171*5),"Satellite","Microwave"),IF(($K2171+#REF!*5)&gt;($Q2171+$R2171*5),"Satellite","Fiber Optic")),""),""))</f>
        <v/>
      </c>
    </row>
    <row r="2172" spans="1:61">
      <c r="V2172" s="4" t="str">
        <f>IF(OR(ISBLANK($K2172),ISBLANK(#REF!),ISBLANK($N2172),ISBLANK(#REF!),ISBLANK($Q2172),ISBLANK($R2172)),"",IF(AND(ISNUMBER($K2172),ISNUMBER(#REF!),ISNUMBER($N2172),ISNUMBER(#REF!),ISNUMBER($Q2172),ISNUMBER($R2172)),IF(AND($K2172&gt;=0,#REF!&gt;=0,$N2172&gt;=0,#REF!&gt;=0,$Q2172&gt;=0,$R2172&gt;=0),IF(($K$10+#REF!*5)&gt;($N$10+#REF!*5),IF(($N2172+#REF!*5)&gt;($Q2172+$R2172*5),"Satellite","Microwave"),IF(($K2172+#REF!*5)&gt;($Q2172+$R2172*5),"Satellite","Fiber Optic")),""),""))</f>
        <v/>
      </c>
    </row>
    <row r="2173" spans="1:61">
      <c r="V2173" s="4" t="str">
        <f>IF(OR(ISBLANK($K2173),ISBLANK(#REF!),ISBLANK($N2173),ISBLANK(#REF!),ISBLANK($Q2173),ISBLANK($R2173)),"",IF(AND(ISNUMBER($K2173),ISNUMBER(#REF!),ISNUMBER($N2173),ISNUMBER(#REF!),ISNUMBER($Q2173),ISNUMBER($R2173)),IF(AND($K2173&gt;=0,#REF!&gt;=0,$N2173&gt;=0,#REF!&gt;=0,$Q2173&gt;=0,$R2173&gt;=0),IF(($K$10+#REF!*5)&gt;($N$10+#REF!*5),IF(($N2173+#REF!*5)&gt;($Q2173+$R2173*5),"Satellite","Microwave"),IF(($K2173+#REF!*5)&gt;($Q2173+$R2173*5),"Satellite","Fiber Optic")),""),""))</f>
        <v/>
      </c>
    </row>
    <row r="2174" spans="1:61">
      <c r="V2174" s="4" t="str">
        <f>IF(OR(ISBLANK($K2174),ISBLANK(#REF!),ISBLANK($N2174),ISBLANK(#REF!),ISBLANK($Q2174),ISBLANK($R2174)),"",IF(AND(ISNUMBER($K2174),ISNUMBER(#REF!),ISNUMBER($N2174),ISNUMBER(#REF!),ISNUMBER($Q2174),ISNUMBER($R2174)),IF(AND($K2174&gt;=0,#REF!&gt;=0,$N2174&gt;=0,#REF!&gt;=0,$Q2174&gt;=0,$R2174&gt;=0),IF(($K$10+#REF!*5)&gt;($N$10+#REF!*5),IF(($N2174+#REF!*5)&gt;($Q2174+$R2174*5),"Satellite","Microwave"),IF(($K2174+#REF!*5)&gt;($Q2174+$R2174*5),"Satellite","Fiber Optic")),""),""))</f>
        <v/>
      </c>
    </row>
    <row r="2175" spans="1:61">
      <c r="V2175" s="4" t="str">
        <f>IF(OR(ISBLANK($K2175),ISBLANK(#REF!),ISBLANK($N2175),ISBLANK(#REF!),ISBLANK($Q2175),ISBLANK($R2175)),"",IF(AND(ISNUMBER($K2175),ISNUMBER(#REF!),ISNUMBER($N2175),ISNUMBER(#REF!),ISNUMBER($Q2175),ISNUMBER($R2175)),IF(AND($K2175&gt;=0,#REF!&gt;=0,$N2175&gt;=0,#REF!&gt;=0,$Q2175&gt;=0,$R2175&gt;=0),IF(($K$10+#REF!*5)&gt;($N$10+#REF!*5),IF(($N2175+#REF!*5)&gt;($Q2175+$R2175*5),"Satellite","Microwave"),IF(($K2175+#REF!*5)&gt;($Q2175+$R2175*5),"Satellite","Fiber Optic")),""),""))</f>
        <v/>
      </c>
    </row>
    <row r="2176" spans="1:61">
      <c r="V2176" s="4" t="str">
        <f>IF(OR(ISBLANK($K2176),ISBLANK(#REF!),ISBLANK($N2176),ISBLANK(#REF!),ISBLANK($Q2176),ISBLANK($R2176)),"",IF(AND(ISNUMBER($K2176),ISNUMBER(#REF!),ISNUMBER($N2176),ISNUMBER(#REF!),ISNUMBER($Q2176),ISNUMBER($R2176)),IF(AND($K2176&gt;=0,#REF!&gt;=0,$N2176&gt;=0,#REF!&gt;=0,$Q2176&gt;=0,$R2176&gt;=0),IF(($K$10+#REF!*5)&gt;($N$10+#REF!*5),IF(($N2176+#REF!*5)&gt;($Q2176+$R2176*5),"Satellite","Microwave"),IF(($K2176+#REF!*5)&gt;($Q2176+$R2176*5),"Satellite","Fiber Optic")),""),""))</f>
        <v/>
      </c>
    </row>
    <row r="2177" spans="1:61">
      <c r="V2177" s="4" t="str">
        <f>IF(OR(ISBLANK($K2177),ISBLANK(#REF!),ISBLANK($N2177),ISBLANK(#REF!),ISBLANK($Q2177),ISBLANK($R2177)),"",IF(AND(ISNUMBER($K2177),ISNUMBER(#REF!),ISNUMBER($N2177),ISNUMBER(#REF!),ISNUMBER($Q2177),ISNUMBER($R2177)),IF(AND($K2177&gt;=0,#REF!&gt;=0,$N2177&gt;=0,#REF!&gt;=0,$Q2177&gt;=0,$R2177&gt;=0),IF(($K$10+#REF!*5)&gt;($N$10+#REF!*5),IF(($N2177+#REF!*5)&gt;($Q2177+$R2177*5),"Satellite","Microwave"),IF(($K2177+#REF!*5)&gt;($Q2177+$R2177*5),"Satellite","Fiber Optic")),""),""))</f>
        <v/>
      </c>
    </row>
    <row r="2178" spans="1:61">
      <c r="V2178" s="4" t="str">
        <f>IF(OR(ISBLANK($K2178),ISBLANK(#REF!),ISBLANK($N2178),ISBLANK(#REF!),ISBLANK($Q2178),ISBLANK($R2178)),"",IF(AND(ISNUMBER($K2178),ISNUMBER(#REF!),ISNUMBER($N2178),ISNUMBER(#REF!),ISNUMBER($Q2178),ISNUMBER($R2178)),IF(AND($K2178&gt;=0,#REF!&gt;=0,$N2178&gt;=0,#REF!&gt;=0,$Q2178&gt;=0,$R2178&gt;=0),IF(($K$10+#REF!*5)&gt;($N$10+#REF!*5),IF(($N2178+#REF!*5)&gt;($Q2178+$R2178*5),"Satellite","Microwave"),IF(($K2178+#REF!*5)&gt;($Q2178+$R2178*5),"Satellite","Fiber Optic")),""),""))</f>
        <v/>
      </c>
    </row>
    <row r="2179" spans="1:61">
      <c r="V2179" s="4" t="str">
        <f>IF(OR(ISBLANK($K2179),ISBLANK(#REF!),ISBLANK($N2179),ISBLANK(#REF!),ISBLANK($Q2179),ISBLANK($R2179)),"",IF(AND(ISNUMBER($K2179),ISNUMBER(#REF!),ISNUMBER($N2179),ISNUMBER(#REF!),ISNUMBER($Q2179),ISNUMBER($R2179)),IF(AND($K2179&gt;=0,#REF!&gt;=0,$N2179&gt;=0,#REF!&gt;=0,$Q2179&gt;=0,$R2179&gt;=0),IF(($K$10+#REF!*5)&gt;($N$10+#REF!*5),IF(($N2179+#REF!*5)&gt;($Q2179+$R2179*5),"Satellite","Microwave"),IF(($K2179+#REF!*5)&gt;($Q2179+$R2179*5),"Satellite","Fiber Optic")),""),""))</f>
        <v/>
      </c>
    </row>
    <row r="2180" spans="1:61">
      <c r="V2180" s="4" t="str">
        <f>IF(OR(ISBLANK($K2180),ISBLANK(#REF!),ISBLANK($N2180),ISBLANK(#REF!),ISBLANK($Q2180),ISBLANK($R2180)),"",IF(AND(ISNUMBER($K2180),ISNUMBER(#REF!),ISNUMBER($N2180),ISNUMBER(#REF!),ISNUMBER($Q2180),ISNUMBER($R2180)),IF(AND($K2180&gt;=0,#REF!&gt;=0,$N2180&gt;=0,#REF!&gt;=0,$Q2180&gt;=0,$R2180&gt;=0),IF(($K$10+#REF!*5)&gt;($N$10+#REF!*5),IF(($N2180+#REF!*5)&gt;($Q2180+$R2180*5),"Satellite","Microwave"),IF(($K2180+#REF!*5)&gt;($Q2180+$R2180*5),"Satellite","Fiber Optic")),""),""))</f>
        <v/>
      </c>
    </row>
    <row r="2181" spans="1:61">
      <c r="V2181" s="4" t="str">
        <f>IF(OR(ISBLANK($K2181),ISBLANK(#REF!),ISBLANK($N2181),ISBLANK(#REF!),ISBLANK($Q2181),ISBLANK($R2181)),"",IF(AND(ISNUMBER($K2181),ISNUMBER(#REF!),ISNUMBER($N2181),ISNUMBER(#REF!),ISNUMBER($Q2181),ISNUMBER($R2181)),IF(AND($K2181&gt;=0,#REF!&gt;=0,$N2181&gt;=0,#REF!&gt;=0,$Q2181&gt;=0,$R2181&gt;=0),IF(($K$10+#REF!*5)&gt;($N$10+#REF!*5),IF(($N2181+#REF!*5)&gt;($Q2181+$R2181*5),"Satellite","Microwave"),IF(($K2181+#REF!*5)&gt;($Q2181+$R2181*5),"Satellite","Fiber Optic")),""),""))</f>
        <v/>
      </c>
    </row>
    <row r="2182" spans="1:61">
      <c r="V2182" s="4" t="str">
        <f>IF(OR(ISBLANK($K2182),ISBLANK(#REF!),ISBLANK($N2182),ISBLANK(#REF!),ISBLANK($Q2182),ISBLANK($R2182)),"",IF(AND(ISNUMBER($K2182),ISNUMBER(#REF!),ISNUMBER($N2182),ISNUMBER(#REF!),ISNUMBER($Q2182),ISNUMBER($R2182)),IF(AND($K2182&gt;=0,#REF!&gt;=0,$N2182&gt;=0,#REF!&gt;=0,$Q2182&gt;=0,$R2182&gt;=0),IF(($K$10+#REF!*5)&gt;($N$10+#REF!*5),IF(($N2182+#REF!*5)&gt;($Q2182+$R2182*5),"Satellite","Microwave"),IF(($K2182+#REF!*5)&gt;($Q2182+$R2182*5),"Satellite","Fiber Optic")),""),""))</f>
        <v/>
      </c>
    </row>
    <row r="2183" spans="1:61">
      <c r="V2183" s="4" t="str">
        <f>IF(OR(ISBLANK($K2183),ISBLANK(#REF!),ISBLANK($N2183),ISBLANK(#REF!),ISBLANK($Q2183),ISBLANK($R2183)),"",IF(AND(ISNUMBER($K2183),ISNUMBER(#REF!),ISNUMBER($N2183),ISNUMBER(#REF!),ISNUMBER($Q2183),ISNUMBER($R2183)),IF(AND($K2183&gt;=0,#REF!&gt;=0,$N2183&gt;=0,#REF!&gt;=0,$Q2183&gt;=0,$R2183&gt;=0),IF(($K$10+#REF!*5)&gt;($N$10+#REF!*5),IF(($N2183+#REF!*5)&gt;($Q2183+$R2183*5),"Satellite","Microwave"),IF(($K2183+#REF!*5)&gt;($Q2183+$R2183*5),"Satellite","Fiber Optic")),""),""))</f>
        <v/>
      </c>
    </row>
    <row r="2184" spans="1:61">
      <c r="V2184" s="4" t="str">
        <f>IF(OR(ISBLANK($K2184),ISBLANK(#REF!),ISBLANK($N2184),ISBLANK(#REF!),ISBLANK($Q2184),ISBLANK($R2184)),"",IF(AND(ISNUMBER($K2184),ISNUMBER(#REF!),ISNUMBER($N2184),ISNUMBER(#REF!),ISNUMBER($Q2184),ISNUMBER($R2184)),IF(AND($K2184&gt;=0,#REF!&gt;=0,$N2184&gt;=0,#REF!&gt;=0,$Q2184&gt;=0,$R2184&gt;=0),IF(($K$10+#REF!*5)&gt;($N$10+#REF!*5),IF(($N2184+#REF!*5)&gt;($Q2184+$R2184*5),"Satellite","Microwave"),IF(($K2184+#REF!*5)&gt;($Q2184+$R2184*5),"Satellite","Fiber Optic")),""),""))</f>
        <v/>
      </c>
    </row>
    <row r="2185" spans="1:61">
      <c r="V2185" s="4" t="str">
        <f>IF(OR(ISBLANK($K2185),ISBLANK(#REF!),ISBLANK($N2185),ISBLANK(#REF!),ISBLANK($Q2185),ISBLANK($R2185)),"",IF(AND(ISNUMBER($K2185),ISNUMBER(#REF!),ISNUMBER($N2185),ISNUMBER(#REF!),ISNUMBER($Q2185),ISNUMBER($R2185)),IF(AND($K2185&gt;=0,#REF!&gt;=0,$N2185&gt;=0,#REF!&gt;=0,$Q2185&gt;=0,$R2185&gt;=0),IF(($K$10+#REF!*5)&gt;($N$10+#REF!*5),IF(($N2185+#REF!*5)&gt;($Q2185+$R2185*5),"Satellite","Microwave"),IF(($K2185+#REF!*5)&gt;($Q2185+$R2185*5),"Satellite","Fiber Optic")),""),""))</f>
        <v/>
      </c>
    </row>
    <row r="2186" spans="1:61">
      <c r="V2186" s="4" t="str">
        <f>IF(OR(ISBLANK($K2186),ISBLANK(#REF!),ISBLANK($N2186),ISBLANK(#REF!),ISBLANK($Q2186),ISBLANK($R2186)),"",IF(AND(ISNUMBER($K2186),ISNUMBER(#REF!),ISNUMBER($N2186),ISNUMBER(#REF!),ISNUMBER($Q2186),ISNUMBER($R2186)),IF(AND($K2186&gt;=0,#REF!&gt;=0,$N2186&gt;=0,#REF!&gt;=0,$Q2186&gt;=0,$R2186&gt;=0),IF(($K$10+#REF!*5)&gt;($N$10+#REF!*5),IF(($N2186+#REF!*5)&gt;($Q2186+$R2186*5),"Satellite","Microwave"),IF(($K2186+#REF!*5)&gt;($Q2186+$R2186*5),"Satellite","Fiber Optic")),""),""))</f>
        <v/>
      </c>
    </row>
    <row r="2187" spans="1:61">
      <c r="V2187" s="4" t="str">
        <f>IF(OR(ISBLANK($K2187),ISBLANK(#REF!),ISBLANK($N2187),ISBLANK(#REF!),ISBLANK($Q2187),ISBLANK($R2187)),"",IF(AND(ISNUMBER($K2187),ISNUMBER(#REF!),ISNUMBER($N2187),ISNUMBER(#REF!),ISNUMBER($Q2187),ISNUMBER($R2187)),IF(AND($K2187&gt;=0,#REF!&gt;=0,$N2187&gt;=0,#REF!&gt;=0,$Q2187&gt;=0,$R2187&gt;=0),IF(($K$10+#REF!*5)&gt;($N$10+#REF!*5),IF(($N2187+#REF!*5)&gt;($Q2187+$R2187*5),"Satellite","Microwave"),IF(($K2187+#REF!*5)&gt;($Q2187+$R2187*5),"Satellite","Fiber Optic")),""),""))</f>
        <v/>
      </c>
    </row>
    <row r="2188" spans="1:61">
      <c r="V2188" s="4" t="str">
        <f>IF(OR(ISBLANK($K2188),ISBLANK(#REF!),ISBLANK($N2188),ISBLANK(#REF!),ISBLANK($Q2188),ISBLANK($R2188)),"",IF(AND(ISNUMBER($K2188),ISNUMBER(#REF!),ISNUMBER($N2188),ISNUMBER(#REF!),ISNUMBER($Q2188),ISNUMBER($R2188)),IF(AND($K2188&gt;=0,#REF!&gt;=0,$N2188&gt;=0,#REF!&gt;=0,$Q2188&gt;=0,$R2188&gt;=0),IF(($K$10+#REF!*5)&gt;($N$10+#REF!*5),IF(($N2188+#REF!*5)&gt;($Q2188+$R2188*5),"Satellite","Microwave"),IF(($K2188+#REF!*5)&gt;($Q2188+$R2188*5),"Satellite","Fiber Optic")),""),""))</f>
        <v/>
      </c>
    </row>
    <row r="2189" spans="1:61">
      <c r="V2189" s="4" t="str">
        <f>IF(OR(ISBLANK($K2189),ISBLANK(#REF!),ISBLANK($N2189),ISBLANK(#REF!),ISBLANK($Q2189),ISBLANK($R2189)),"",IF(AND(ISNUMBER($K2189),ISNUMBER(#REF!),ISNUMBER($N2189),ISNUMBER(#REF!),ISNUMBER($Q2189),ISNUMBER($R2189)),IF(AND($K2189&gt;=0,#REF!&gt;=0,$N2189&gt;=0,#REF!&gt;=0,$Q2189&gt;=0,$R2189&gt;=0),IF(($K$10+#REF!*5)&gt;($N$10+#REF!*5),IF(($N2189+#REF!*5)&gt;($Q2189+$R2189*5),"Satellite","Microwave"),IF(($K2189+#REF!*5)&gt;($Q2189+$R2189*5),"Satellite","Fiber Optic")),""),""))</f>
        <v/>
      </c>
    </row>
    <row r="2190" spans="1:61">
      <c r="V2190" s="4" t="str">
        <f>IF(OR(ISBLANK($K2190),ISBLANK(#REF!),ISBLANK($N2190),ISBLANK(#REF!),ISBLANK($Q2190),ISBLANK($R2190)),"",IF(AND(ISNUMBER($K2190),ISNUMBER(#REF!),ISNUMBER($N2190),ISNUMBER(#REF!),ISNUMBER($Q2190),ISNUMBER($R2190)),IF(AND($K2190&gt;=0,#REF!&gt;=0,$N2190&gt;=0,#REF!&gt;=0,$Q2190&gt;=0,$R2190&gt;=0),IF(($K$10+#REF!*5)&gt;($N$10+#REF!*5),IF(($N2190+#REF!*5)&gt;($Q2190+$R2190*5),"Satellite","Microwave"),IF(($K2190+#REF!*5)&gt;($Q2190+$R2190*5),"Satellite","Fiber Optic")),""),""))</f>
        <v/>
      </c>
    </row>
    <row r="2191" spans="1:61">
      <c r="V2191" s="4" t="str">
        <f>IF(OR(ISBLANK($K2191),ISBLANK(#REF!),ISBLANK($N2191),ISBLANK(#REF!),ISBLANK($Q2191),ISBLANK($R2191)),"",IF(AND(ISNUMBER($K2191),ISNUMBER(#REF!),ISNUMBER($N2191),ISNUMBER(#REF!),ISNUMBER($Q2191),ISNUMBER($R2191)),IF(AND($K2191&gt;=0,#REF!&gt;=0,$N2191&gt;=0,#REF!&gt;=0,$Q2191&gt;=0,$R2191&gt;=0),IF(($K$10+#REF!*5)&gt;($N$10+#REF!*5),IF(($N2191+#REF!*5)&gt;($Q2191+$R2191*5),"Satellite","Microwave"),IF(($K2191+#REF!*5)&gt;($Q2191+$R2191*5),"Satellite","Fiber Optic")),""),""))</f>
        <v/>
      </c>
    </row>
    <row r="2192" spans="1:61">
      <c r="V2192" s="4" t="str">
        <f>IF(OR(ISBLANK($K2192),ISBLANK(#REF!),ISBLANK($N2192),ISBLANK(#REF!),ISBLANK($Q2192),ISBLANK($R2192)),"",IF(AND(ISNUMBER($K2192),ISNUMBER(#REF!),ISNUMBER($N2192),ISNUMBER(#REF!),ISNUMBER($Q2192),ISNUMBER($R2192)),IF(AND($K2192&gt;=0,#REF!&gt;=0,$N2192&gt;=0,#REF!&gt;=0,$Q2192&gt;=0,$R2192&gt;=0),IF(($K$10+#REF!*5)&gt;($N$10+#REF!*5),IF(($N2192+#REF!*5)&gt;($Q2192+$R2192*5),"Satellite","Microwave"),IF(($K2192+#REF!*5)&gt;($Q2192+$R2192*5),"Satellite","Fiber Optic")),""),""))</f>
        <v/>
      </c>
    </row>
    <row r="2193" spans="1:61">
      <c r="V2193" s="4" t="str">
        <f>IF(OR(ISBLANK($K2193),ISBLANK(#REF!),ISBLANK($N2193),ISBLANK(#REF!),ISBLANK($Q2193),ISBLANK($R2193)),"",IF(AND(ISNUMBER($K2193),ISNUMBER(#REF!),ISNUMBER($N2193),ISNUMBER(#REF!),ISNUMBER($Q2193),ISNUMBER($R2193)),IF(AND($K2193&gt;=0,#REF!&gt;=0,$N2193&gt;=0,#REF!&gt;=0,$Q2193&gt;=0,$R2193&gt;=0),IF(($K$10+#REF!*5)&gt;($N$10+#REF!*5),IF(($N2193+#REF!*5)&gt;($Q2193+$R2193*5),"Satellite","Microwave"),IF(($K2193+#REF!*5)&gt;($Q2193+$R2193*5),"Satellite","Fiber Optic")),""),""))</f>
        <v/>
      </c>
    </row>
    <row r="2194" spans="1:61">
      <c r="V2194" s="4" t="str">
        <f>IF(OR(ISBLANK($K2194),ISBLANK(#REF!),ISBLANK($N2194),ISBLANK(#REF!),ISBLANK($Q2194),ISBLANK($R2194)),"",IF(AND(ISNUMBER($K2194),ISNUMBER(#REF!),ISNUMBER($N2194),ISNUMBER(#REF!),ISNUMBER($Q2194),ISNUMBER($R2194)),IF(AND($K2194&gt;=0,#REF!&gt;=0,$N2194&gt;=0,#REF!&gt;=0,$Q2194&gt;=0,$R2194&gt;=0),IF(($K$10+#REF!*5)&gt;($N$10+#REF!*5),IF(($N2194+#REF!*5)&gt;($Q2194+$R2194*5),"Satellite","Microwave"),IF(($K2194+#REF!*5)&gt;($Q2194+$R2194*5),"Satellite","Fiber Optic")),""),""))</f>
        <v/>
      </c>
    </row>
    <row r="2195" spans="1:61">
      <c r="V2195" s="4" t="str">
        <f>IF(OR(ISBLANK($K2195),ISBLANK(#REF!),ISBLANK($N2195),ISBLANK(#REF!),ISBLANK($Q2195),ISBLANK($R2195)),"",IF(AND(ISNUMBER($K2195),ISNUMBER(#REF!),ISNUMBER($N2195),ISNUMBER(#REF!),ISNUMBER($Q2195),ISNUMBER($R2195)),IF(AND($K2195&gt;=0,#REF!&gt;=0,$N2195&gt;=0,#REF!&gt;=0,$Q2195&gt;=0,$R2195&gt;=0),IF(($K$10+#REF!*5)&gt;($N$10+#REF!*5),IF(($N2195+#REF!*5)&gt;($Q2195+$R2195*5),"Satellite","Microwave"),IF(($K2195+#REF!*5)&gt;($Q2195+$R2195*5),"Satellite","Fiber Optic")),""),""))</f>
        <v/>
      </c>
    </row>
    <row r="2196" spans="1:61">
      <c r="V2196" s="4" t="str">
        <f>IF(OR(ISBLANK($K2196),ISBLANK(#REF!),ISBLANK($N2196),ISBLANK(#REF!),ISBLANK($Q2196),ISBLANK($R2196)),"",IF(AND(ISNUMBER($K2196),ISNUMBER(#REF!),ISNUMBER($N2196),ISNUMBER(#REF!),ISNUMBER($Q2196),ISNUMBER($R2196)),IF(AND($K2196&gt;=0,#REF!&gt;=0,$N2196&gt;=0,#REF!&gt;=0,$Q2196&gt;=0,$R2196&gt;=0),IF(($K$10+#REF!*5)&gt;($N$10+#REF!*5),IF(($N2196+#REF!*5)&gt;($Q2196+$R2196*5),"Satellite","Microwave"),IF(($K2196+#REF!*5)&gt;($Q2196+$R2196*5),"Satellite","Fiber Optic")),""),""))</f>
        <v/>
      </c>
    </row>
    <row r="2197" spans="1:61">
      <c r="V2197" s="4" t="str">
        <f>IF(OR(ISBLANK($K2197),ISBLANK(#REF!),ISBLANK($N2197),ISBLANK(#REF!),ISBLANK($Q2197),ISBLANK($R2197)),"",IF(AND(ISNUMBER($K2197),ISNUMBER(#REF!),ISNUMBER($N2197),ISNUMBER(#REF!),ISNUMBER($Q2197),ISNUMBER($R2197)),IF(AND($K2197&gt;=0,#REF!&gt;=0,$N2197&gt;=0,#REF!&gt;=0,$Q2197&gt;=0,$R2197&gt;=0),IF(($K$10+#REF!*5)&gt;($N$10+#REF!*5),IF(($N2197+#REF!*5)&gt;($Q2197+$R2197*5),"Satellite","Microwave"),IF(($K2197+#REF!*5)&gt;($Q2197+$R2197*5),"Satellite","Fiber Optic")),""),""))</f>
        <v/>
      </c>
    </row>
    <row r="2198" spans="1:61">
      <c r="V2198" s="4" t="str">
        <f>IF(OR(ISBLANK($K2198),ISBLANK(#REF!),ISBLANK($N2198),ISBLANK(#REF!),ISBLANK($Q2198),ISBLANK($R2198)),"",IF(AND(ISNUMBER($K2198),ISNUMBER(#REF!),ISNUMBER($N2198),ISNUMBER(#REF!),ISNUMBER($Q2198),ISNUMBER($R2198)),IF(AND($K2198&gt;=0,#REF!&gt;=0,$N2198&gt;=0,#REF!&gt;=0,$Q2198&gt;=0,$R2198&gt;=0),IF(($K$10+#REF!*5)&gt;($N$10+#REF!*5),IF(($N2198+#REF!*5)&gt;($Q2198+$R2198*5),"Satellite","Microwave"),IF(($K2198+#REF!*5)&gt;($Q2198+$R2198*5),"Satellite","Fiber Optic")),""),""))</f>
        <v/>
      </c>
    </row>
    <row r="2199" spans="1:61">
      <c r="V2199" s="4" t="str">
        <f>IF(OR(ISBLANK($K2199),ISBLANK(#REF!),ISBLANK($N2199),ISBLANK(#REF!),ISBLANK($Q2199),ISBLANK($R2199)),"",IF(AND(ISNUMBER($K2199),ISNUMBER(#REF!),ISNUMBER($N2199),ISNUMBER(#REF!),ISNUMBER($Q2199),ISNUMBER($R2199)),IF(AND($K2199&gt;=0,#REF!&gt;=0,$N2199&gt;=0,#REF!&gt;=0,$Q2199&gt;=0,$R2199&gt;=0),IF(($K$10+#REF!*5)&gt;($N$10+#REF!*5),IF(($N2199+#REF!*5)&gt;($Q2199+$R2199*5),"Satellite","Microwave"),IF(($K2199+#REF!*5)&gt;($Q2199+$R2199*5),"Satellite","Fiber Optic")),""),""))</f>
        <v/>
      </c>
    </row>
    <row r="2200" spans="1:61">
      <c r="V2200" s="4" t="str">
        <f>IF(OR(ISBLANK($K2200),ISBLANK(#REF!),ISBLANK($N2200),ISBLANK(#REF!),ISBLANK($Q2200),ISBLANK($R2200)),"",IF(AND(ISNUMBER($K2200),ISNUMBER(#REF!),ISNUMBER($N2200),ISNUMBER(#REF!),ISNUMBER($Q2200),ISNUMBER($R2200)),IF(AND($K2200&gt;=0,#REF!&gt;=0,$N2200&gt;=0,#REF!&gt;=0,$Q2200&gt;=0,$R2200&gt;=0),IF(($K$10+#REF!*5)&gt;($N$10+#REF!*5),IF(($N2200+#REF!*5)&gt;($Q2200+$R2200*5),"Satellite","Microwave"),IF(($K2200+#REF!*5)&gt;($Q2200+$R2200*5),"Satellite","Fiber Optic")),""),""))</f>
        <v/>
      </c>
    </row>
    <row r="2201" spans="1:61">
      <c r="V2201" s="4" t="str">
        <f>IF(OR(ISBLANK($K2201),ISBLANK(#REF!),ISBLANK($N2201),ISBLANK(#REF!),ISBLANK($Q2201),ISBLANK($R2201)),"",IF(AND(ISNUMBER($K2201),ISNUMBER(#REF!),ISNUMBER($N2201),ISNUMBER(#REF!),ISNUMBER($Q2201),ISNUMBER($R2201)),IF(AND($K2201&gt;=0,#REF!&gt;=0,$N2201&gt;=0,#REF!&gt;=0,$Q2201&gt;=0,$R2201&gt;=0),IF(($K$10+#REF!*5)&gt;($N$10+#REF!*5),IF(($N2201+#REF!*5)&gt;($Q2201+$R2201*5),"Satellite","Microwave"),IF(($K2201+#REF!*5)&gt;($Q2201+$R2201*5),"Satellite","Fiber Optic")),""),""))</f>
        <v/>
      </c>
    </row>
    <row r="2202" spans="1:61">
      <c r="V2202" s="4" t="str">
        <f>IF(OR(ISBLANK($K2202),ISBLANK(#REF!),ISBLANK($N2202),ISBLANK(#REF!),ISBLANK($Q2202),ISBLANK($R2202)),"",IF(AND(ISNUMBER($K2202),ISNUMBER(#REF!),ISNUMBER($N2202),ISNUMBER(#REF!),ISNUMBER($Q2202),ISNUMBER($R2202)),IF(AND($K2202&gt;=0,#REF!&gt;=0,$N2202&gt;=0,#REF!&gt;=0,$Q2202&gt;=0,$R2202&gt;=0),IF(($K$10+#REF!*5)&gt;($N$10+#REF!*5),IF(($N2202+#REF!*5)&gt;($Q2202+$R2202*5),"Satellite","Microwave"),IF(($K2202+#REF!*5)&gt;($Q2202+$R2202*5),"Satellite","Fiber Optic")),""),""))</f>
        <v/>
      </c>
    </row>
    <row r="2203" spans="1:61">
      <c r="V2203" s="4" t="str">
        <f>IF(OR(ISBLANK($K2203),ISBLANK(#REF!),ISBLANK($N2203),ISBLANK(#REF!),ISBLANK($Q2203),ISBLANK($R2203)),"",IF(AND(ISNUMBER($K2203),ISNUMBER(#REF!),ISNUMBER($N2203),ISNUMBER(#REF!),ISNUMBER($Q2203),ISNUMBER($R2203)),IF(AND($K2203&gt;=0,#REF!&gt;=0,$N2203&gt;=0,#REF!&gt;=0,$Q2203&gt;=0,$R2203&gt;=0),IF(($K$10+#REF!*5)&gt;($N$10+#REF!*5),IF(($N2203+#REF!*5)&gt;($Q2203+$R2203*5),"Satellite","Microwave"),IF(($K2203+#REF!*5)&gt;($Q2203+$R2203*5),"Satellite","Fiber Optic")),""),""))</f>
        <v/>
      </c>
    </row>
    <row r="2204" spans="1:61">
      <c r="V2204" s="4" t="str">
        <f>IF(OR(ISBLANK($K2204),ISBLANK(#REF!),ISBLANK($N2204),ISBLANK(#REF!),ISBLANK($Q2204),ISBLANK($R2204)),"",IF(AND(ISNUMBER($K2204),ISNUMBER(#REF!),ISNUMBER($N2204),ISNUMBER(#REF!),ISNUMBER($Q2204),ISNUMBER($R2204)),IF(AND($K2204&gt;=0,#REF!&gt;=0,$N2204&gt;=0,#REF!&gt;=0,$Q2204&gt;=0,$R2204&gt;=0),IF(($K$10+#REF!*5)&gt;($N$10+#REF!*5),IF(($N2204+#REF!*5)&gt;($Q2204+$R2204*5),"Satellite","Microwave"),IF(($K2204+#REF!*5)&gt;($Q2204+$R2204*5),"Satellite","Fiber Optic")),""),""))</f>
        <v/>
      </c>
    </row>
    <row r="2205" spans="1:61">
      <c r="V2205" s="4" t="str">
        <f>IF(OR(ISBLANK($K2205),ISBLANK(#REF!),ISBLANK($N2205),ISBLANK(#REF!),ISBLANK($Q2205),ISBLANK($R2205)),"",IF(AND(ISNUMBER($K2205),ISNUMBER(#REF!),ISNUMBER($N2205),ISNUMBER(#REF!),ISNUMBER($Q2205),ISNUMBER($R2205)),IF(AND($K2205&gt;=0,#REF!&gt;=0,$N2205&gt;=0,#REF!&gt;=0,$Q2205&gt;=0,$R2205&gt;=0),IF(($K$10+#REF!*5)&gt;($N$10+#REF!*5),IF(($N2205+#REF!*5)&gt;($Q2205+$R2205*5),"Satellite","Microwave"),IF(($K2205+#REF!*5)&gt;($Q2205+$R2205*5),"Satellite","Fiber Optic")),""),""))</f>
        <v/>
      </c>
    </row>
    <row r="2206" spans="1:61">
      <c r="V2206" s="4" t="str">
        <f>IF(OR(ISBLANK($K2206),ISBLANK(#REF!),ISBLANK($N2206),ISBLANK(#REF!),ISBLANK($Q2206),ISBLANK($R2206)),"",IF(AND(ISNUMBER($K2206),ISNUMBER(#REF!),ISNUMBER($N2206),ISNUMBER(#REF!),ISNUMBER($Q2206),ISNUMBER($R2206)),IF(AND($K2206&gt;=0,#REF!&gt;=0,$N2206&gt;=0,#REF!&gt;=0,$Q2206&gt;=0,$R2206&gt;=0),IF(($K$10+#REF!*5)&gt;($N$10+#REF!*5),IF(($N2206+#REF!*5)&gt;($Q2206+$R2206*5),"Satellite","Microwave"),IF(($K2206+#REF!*5)&gt;($Q2206+$R2206*5),"Satellite","Fiber Optic")),""),""))</f>
        <v/>
      </c>
    </row>
    <row r="2207" spans="1:61">
      <c r="V2207" s="4" t="str">
        <f>IF(OR(ISBLANK($K2207),ISBLANK(#REF!),ISBLANK($N2207),ISBLANK(#REF!),ISBLANK($Q2207),ISBLANK($R2207)),"",IF(AND(ISNUMBER($K2207),ISNUMBER(#REF!),ISNUMBER($N2207),ISNUMBER(#REF!),ISNUMBER($Q2207),ISNUMBER($R2207)),IF(AND($K2207&gt;=0,#REF!&gt;=0,$N2207&gt;=0,#REF!&gt;=0,$Q2207&gt;=0,$R2207&gt;=0),IF(($K$10+#REF!*5)&gt;($N$10+#REF!*5),IF(($N2207+#REF!*5)&gt;($Q2207+$R2207*5),"Satellite","Microwave"),IF(($K2207+#REF!*5)&gt;($Q2207+$R2207*5),"Satellite","Fiber Optic")),""),""))</f>
        <v/>
      </c>
    </row>
    <row r="2208" spans="1:61">
      <c r="V2208" s="4" t="str">
        <f>IF(OR(ISBLANK($K2208),ISBLANK(#REF!),ISBLANK($N2208),ISBLANK(#REF!),ISBLANK($Q2208),ISBLANK($R2208)),"",IF(AND(ISNUMBER($K2208),ISNUMBER(#REF!),ISNUMBER($N2208),ISNUMBER(#REF!),ISNUMBER($Q2208),ISNUMBER($R2208)),IF(AND($K2208&gt;=0,#REF!&gt;=0,$N2208&gt;=0,#REF!&gt;=0,$Q2208&gt;=0,$R2208&gt;=0),IF(($K$10+#REF!*5)&gt;($N$10+#REF!*5),IF(($N2208+#REF!*5)&gt;($Q2208+$R2208*5),"Satellite","Microwave"),IF(($K2208+#REF!*5)&gt;($Q2208+$R2208*5),"Satellite","Fiber Optic")),""),""))</f>
        <v/>
      </c>
    </row>
    <row r="2209" spans="1:61">
      <c r="V2209" s="4" t="str">
        <f>IF(OR(ISBLANK($K2209),ISBLANK(#REF!),ISBLANK($N2209),ISBLANK(#REF!),ISBLANK($Q2209),ISBLANK($R2209)),"",IF(AND(ISNUMBER($K2209),ISNUMBER(#REF!),ISNUMBER($N2209),ISNUMBER(#REF!),ISNUMBER($Q2209),ISNUMBER($R2209)),IF(AND($K2209&gt;=0,#REF!&gt;=0,$N2209&gt;=0,#REF!&gt;=0,$Q2209&gt;=0,$R2209&gt;=0),IF(($K$10+#REF!*5)&gt;($N$10+#REF!*5),IF(($N2209+#REF!*5)&gt;($Q2209+$R2209*5),"Satellite","Microwave"),IF(($K2209+#REF!*5)&gt;($Q2209+$R2209*5),"Satellite","Fiber Optic")),""),""))</f>
        <v/>
      </c>
    </row>
    <row r="2210" spans="1:61">
      <c r="V2210" s="4" t="str">
        <f>IF(OR(ISBLANK($K2210),ISBLANK(#REF!),ISBLANK($N2210),ISBLANK(#REF!),ISBLANK($Q2210),ISBLANK($R2210)),"",IF(AND(ISNUMBER($K2210),ISNUMBER(#REF!),ISNUMBER($N2210),ISNUMBER(#REF!),ISNUMBER($Q2210),ISNUMBER($R2210)),IF(AND($K2210&gt;=0,#REF!&gt;=0,$N2210&gt;=0,#REF!&gt;=0,$Q2210&gt;=0,$R2210&gt;=0),IF(($K$10+#REF!*5)&gt;($N$10+#REF!*5),IF(($N2210+#REF!*5)&gt;($Q2210+$R2210*5),"Satellite","Microwave"),IF(($K2210+#REF!*5)&gt;($Q2210+$R2210*5),"Satellite","Fiber Optic")),""),""))</f>
        <v/>
      </c>
    </row>
    <row r="2211" spans="1:61">
      <c r="V2211" s="4" t="str">
        <f>IF(OR(ISBLANK($K2211),ISBLANK(#REF!),ISBLANK($N2211),ISBLANK(#REF!),ISBLANK($Q2211),ISBLANK($R2211)),"",IF(AND(ISNUMBER($K2211),ISNUMBER(#REF!),ISNUMBER($N2211),ISNUMBER(#REF!),ISNUMBER($Q2211),ISNUMBER($R2211)),IF(AND($K2211&gt;=0,#REF!&gt;=0,$N2211&gt;=0,#REF!&gt;=0,$Q2211&gt;=0,$R2211&gt;=0),IF(($K$10+#REF!*5)&gt;($N$10+#REF!*5),IF(($N2211+#REF!*5)&gt;($Q2211+$R2211*5),"Satellite","Microwave"),IF(($K2211+#REF!*5)&gt;($Q2211+$R2211*5),"Satellite","Fiber Optic")),""),""))</f>
        <v/>
      </c>
    </row>
    <row r="2212" spans="1:61">
      <c r="V2212" s="4" t="str">
        <f>IF(OR(ISBLANK($K2212),ISBLANK(#REF!),ISBLANK($N2212),ISBLANK(#REF!),ISBLANK($Q2212),ISBLANK($R2212)),"",IF(AND(ISNUMBER($K2212),ISNUMBER(#REF!),ISNUMBER($N2212),ISNUMBER(#REF!),ISNUMBER($Q2212),ISNUMBER($R2212)),IF(AND($K2212&gt;=0,#REF!&gt;=0,$N2212&gt;=0,#REF!&gt;=0,$Q2212&gt;=0,$R2212&gt;=0),IF(($K$10+#REF!*5)&gt;($N$10+#REF!*5),IF(($N2212+#REF!*5)&gt;($Q2212+$R2212*5),"Satellite","Microwave"),IF(($K2212+#REF!*5)&gt;($Q2212+$R2212*5),"Satellite","Fiber Optic")),""),""))</f>
        <v/>
      </c>
    </row>
    <row r="2213" spans="1:61">
      <c r="V2213" s="4" t="str">
        <f>IF(OR(ISBLANK($K2213),ISBLANK(#REF!),ISBLANK($N2213),ISBLANK(#REF!),ISBLANK($Q2213),ISBLANK($R2213)),"",IF(AND(ISNUMBER($K2213),ISNUMBER(#REF!),ISNUMBER($N2213),ISNUMBER(#REF!),ISNUMBER($Q2213),ISNUMBER($R2213)),IF(AND($K2213&gt;=0,#REF!&gt;=0,$N2213&gt;=0,#REF!&gt;=0,$Q2213&gt;=0,$R2213&gt;=0),IF(($K$10+#REF!*5)&gt;($N$10+#REF!*5),IF(($N2213+#REF!*5)&gt;($Q2213+$R2213*5),"Satellite","Microwave"),IF(($K2213+#REF!*5)&gt;($Q2213+$R2213*5),"Satellite","Fiber Optic")),""),""))</f>
        <v/>
      </c>
    </row>
    <row r="2214" spans="1:61">
      <c r="V2214" s="4" t="str">
        <f>IF(OR(ISBLANK($K2214),ISBLANK(#REF!),ISBLANK($N2214),ISBLANK(#REF!),ISBLANK($Q2214),ISBLANK($R2214)),"",IF(AND(ISNUMBER($K2214),ISNUMBER(#REF!),ISNUMBER($N2214),ISNUMBER(#REF!),ISNUMBER($Q2214),ISNUMBER($R2214)),IF(AND($K2214&gt;=0,#REF!&gt;=0,$N2214&gt;=0,#REF!&gt;=0,$Q2214&gt;=0,$R2214&gt;=0),IF(($K$10+#REF!*5)&gt;($N$10+#REF!*5),IF(($N2214+#REF!*5)&gt;($Q2214+$R2214*5),"Satellite","Microwave"),IF(($K2214+#REF!*5)&gt;($Q2214+$R2214*5),"Satellite","Fiber Optic")),""),""))</f>
        <v/>
      </c>
    </row>
    <row r="2215" spans="1:61">
      <c r="V2215" s="4" t="str">
        <f>IF(OR(ISBLANK($K2215),ISBLANK(#REF!),ISBLANK($N2215),ISBLANK(#REF!),ISBLANK($Q2215),ISBLANK($R2215)),"",IF(AND(ISNUMBER($K2215),ISNUMBER(#REF!),ISNUMBER($N2215),ISNUMBER(#REF!),ISNUMBER($Q2215),ISNUMBER($R2215)),IF(AND($K2215&gt;=0,#REF!&gt;=0,$N2215&gt;=0,#REF!&gt;=0,$Q2215&gt;=0,$R2215&gt;=0),IF(($K$10+#REF!*5)&gt;($N$10+#REF!*5),IF(($N2215+#REF!*5)&gt;($Q2215+$R2215*5),"Satellite","Microwave"),IF(($K2215+#REF!*5)&gt;($Q2215+$R2215*5),"Satellite","Fiber Optic")),""),""))</f>
        <v/>
      </c>
    </row>
    <row r="2216" spans="1:61">
      <c r="V2216" s="4" t="str">
        <f>IF(OR(ISBLANK($K2216),ISBLANK(#REF!),ISBLANK($N2216),ISBLANK(#REF!),ISBLANK($Q2216),ISBLANK($R2216)),"",IF(AND(ISNUMBER($K2216),ISNUMBER(#REF!),ISNUMBER($N2216),ISNUMBER(#REF!),ISNUMBER($Q2216),ISNUMBER($R2216)),IF(AND($K2216&gt;=0,#REF!&gt;=0,$N2216&gt;=0,#REF!&gt;=0,$Q2216&gt;=0,$R2216&gt;=0),IF(($K$10+#REF!*5)&gt;($N$10+#REF!*5),IF(($N2216+#REF!*5)&gt;($Q2216+$R2216*5),"Satellite","Microwave"),IF(($K2216+#REF!*5)&gt;($Q2216+$R2216*5),"Satellite","Fiber Optic")),""),""))</f>
        <v/>
      </c>
    </row>
    <row r="2217" spans="1:61">
      <c r="V2217" s="4" t="str">
        <f>IF(OR(ISBLANK($K2217),ISBLANK(#REF!),ISBLANK($N2217),ISBLANK(#REF!),ISBLANK($Q2217),ISBLANK($R2217)),"",IF(AND(ISNUMBER($K2217),ISNUMBER(#REF!),ISNUMBER($N2217),ISNUMBER(#REF!),ISNUMBER($Q2217),ISNUMBER($R2217)),IF(AND($K2217&gt;=0,#REF!&gt;=0,$N2217&gt;=0,#REF!&gt;=0,$Q2217&gt;=0,$R2217&gt;=0),IF(($K$10+#REF!*5)&gt;($N$10+#REF!*5),IF(($N2217+#REF!*5)&gt;($Q2217+$R2217*5),"Satellite","Microwave"),IF(($K2217+#REF!*5)&gt;($Q2217+$R2217*5),"Satellite","Fiber Optic")),""),""))</f>
        <v/>
      </c>
    </row>
    <row r="2218" spans="1:61">
      <c r="V2218" s="4" t="str">
        <f>IF(OR(ISBLANK($K2218),ISBLANK(#REF!),ISBLANK($N2218),ISBLANK(#REF!),ISBLANK($Q2218),ISBLANK($R2218)),"",IF(AND(ISNUMBER($K2218),ISNUMBER(#REF!),ISNUMBER($N2218),ISNUMBER(#REF!),ISNUMBER($Q2218),ISNUMBER($R2218)),IF(AND($K2218&gt;=0,#REF!&gt;=0,$N2218&gt;=0,#REF!&gt;=0,$Q2218&gt;=0,$R2218&gt;=0),IF(($K$10+#REF!*5)&gt;($N$10+#REF!*5),IF(($N2218+#REF!*5)&gt;($Q2218+$R2218*5),"Satellite","Microwave"),IF(($K2218+#REF!*5)&gt;($Q2218+$R2218*5),"Satellite","Fiber Optic")),""),""))</f>
        <v/>
      </c>
    </row>
    <row r="2219" spans="1:61">
      <c r="V2219" s="4" t="str">
        <f>IF(OR(ISBLANK($K2219),ISBLANK(#REF!),ISBLANK($N2219),ISBLANK(#REF!),ISBLANK($Q2219),ISBLANK($R2219)),"",IF(AND(ISNUMBER($K2219),ISNUMBER(#REF!),ISNUMBER($N2219),ISNUMBER(#REF!),ISNUMBER($Q2219),ISNUMBER($R2219)),IF(AND($K2219&gt;=0,#REF!&gt;=0,$N2219&gt;=0,#REF!&gt;=0,$Q2219&gt;=0,$R2219&gt;=0),IF(($K$10+#REF!*5)&gt;($N$10+#REF!*5),IF(($N2219+#REF!*5)&gt;($Q2219+$R2219*5),"Satellite","Microwave"),IF(($K2219+#REF!*5)&gt;($Q2219+$R2219*5),"Satellite","Fiber Optic")),""),""))</f>
        <v/>
      </c>
    </row>
    <row r="2220" spans="1:61">
      <c r="V2220" s="4" t="str">
        <f>IF(OR(ISBLANK($K2220),ISBLANK(#REF!),ISBLANK($N2220),ISBLANK(#REF!),ISBLANK($Q2220),ISBLANK($R2220)),"",IF(AND(ISNUMBER($K2220),ISNUMBER(#REF!),ISNUMBER($N2220),ISNUMBER(#REF!),ISNUMBER($Q2220),ISNUMBER($R2220)),IF(AND($K2220&gt;=0,#REF!&gt;=0,$N2220&gt;=0,#REF!&gt;=0,$Q2220&gt;=0,$R2220&gt;=0),IF(($K$10+#REF!*5)&gt;($N$10+#REF!*5),IF(($N2220+#REF!*5)&gt;($Q2220+$R2220*5),"Satellite","Microwave"),IF(($K2220+#REF!*5)&gt;($Q2220+$R2220*5),"Satellite","Fiber Optic")),""),""))</f>
        <v/>
      </c>
    </row>
    <row r="2221" spans="1:61">
      <c r="V2221" s="4" t="str">
        <f>IF(OR(ISBLANK($K2221),ISBLANK(#REF!),ISBLANK($N2221),ISBLANK(#REF!),ISBLANK($Q2221),ISBLANK($R2221)),"",IF(AND(ISNUMBER($K2221),ISNUMBER(#REF!),ISNUMBER($N2221),ISNUMBER(#REF!),ISNUMBER($Q2221),ISNUMBER($R2221)),IF(AND($K2221&gt;=0,#REF!&gt;=0,$N2221&gt;=0,#REF!&gt;=0,$Q2221&gt;=0,$R2221&gt;=0),IF(($K$10+#REF!*5)&gt;($N$10+#REF!*5),IF(($N2221+#REF!*5)&gt;($Q2221+$R2221*5),"Satellite","Microwave"),IF(($K2221+#REF!*5)&gt;($Q2221+$R2221*5),"Satellite","Fiber Optic")),""),""))</f>
        <v/>
      </c>
    </row>
    <row r="2222" spans="1:61">
      <c r="V2222" s="4" t="str">
        <f>IF(OR(ISBLANK($K2222),ISBLANK(#REF!),ISBLANK($N2222),ISBLANK(#REF!),ISBLANK($Q2222),ISBLANK($R2222)),"",IF(AND(ISNUMBER($K2222),ISNUMBER(#REF!),ISNUMBER($N2222),ISNUMBER(#REF!),ISNUMBER($Q2222),ISNUMBER($R2222)),IF(AND($K2222&gt;=0,#REF!&gt;=0,$N2222&gt;=0,#REF!&gt;=0,$Q2222&gt;=0,$R2222&gt;=0),IF(($K$10+#REF!*5)&gt;($N$10+#REF!*5),IF(($N2222+#REF!*5)&gt;($Q2222+$R2222*5),"Satellite","Microwave"),IF(($K2222+#REF!*5)&gt;($Q2222+$R2222*5),"Satellite","Fiber Optic")),""),""))</f>
        <v/>
      </c>
    </row>
    <row r="2223" spans="1:61">
      <c r="V2223" s="4" t="str">
        <f>IF(OR(ISBLANK($K2223),ISBLANK(#REF!),ISBLANK($N2223),ISBLANK(#REF!),ISBLANK($Q2223),ISBLANK($R2223)),"",IF(AND(ISNUMBER($K2223),ISNUMBER(#REF!),ISNUMBER($N2223),ISNUMBER(#REF!),ISNUMBER($Q2223),ISNUMBER($R2223)),IF(AND($K2223&gt;=0,#REF!&gt;=0,$N2223&gt;=0,#REF!&gt;=0,$Q2223&gt;=0,$R2223&gt;=0),IF(($K$10+#REF!*5)&gt;($N$10+#REF!*5),IF(($N2223+#REF!*5)&gt;($Q2223+$R2223*5),"Satellite","Microwave"),IF(($K2223+#REF!*5)&gt;($Q2223+$R2223*5),"Satellite","Fiber Optic")),""),""))</f>
        <v/>
      </c>
    </row>
    <row r="2224" spans="1:61">
      <c r="V2224" s="4" t="str">
        <f>IF(OR(ISBLANK($K2224),ISBLANK(#REF!),ISBLANK($N2224),ISBLANK(#REF!),ISBLANK($Q2224),ISBLANK($R2224)),"",IF(AND(ISNUMBER($K2224),ISNUMBER(#REF!),ISNUMBER($N2224),ISNUMBER(#REF!),ISNUMBER($Q2224),ISNUMBER($R2224)),IF(AND($K2224&gt;=0,#REF!&gt;=0,$N2224&gt;=0,#REF!&gt;=0,$Q2224&gt;=0,$R2224&gt;=0),IF(($K$10+#REF!*5)&gt;($N$10+#REF!*5),IF(($N2224+#REF!*5)&gt;($Q2224+$R2224*5),"Satellite","Microwave"),IF(($K2224+#REF!*5)&gt;($Q2224+$R2224*5),"Satellite","Fiber Optic")),""),""))</f>
        <v/>
      </c>
    </row>
    <row r="2225" spans="1:61">
      <c r="V2225" s="4" t="str">
        <f>IF(OR(ISBLANK($K2225),ISBLANK(#REF!),ISBLANK($N2225),ISBLANK(#REF!),ISBLANK($Q2225),ISBLANK($R2225)),"",IF(AND(ISNUMBER($K2225),ISNUMBER(#REF!),ISNUMBER($N2225),ISNUMBER(#REF!),ISNUMBER($Q2225),ISNUMBER($R2225)),IF(AND($K2225&gt;=0,#REF!&gt;=0,$N2225&gt;=0,#REF!&gt;=0,$Q2225&gt;=0,$R2225&gt;=0),IF(($K$10+#REF!*5)&gt;($N$10+#REF!*5),IF(($N2225+#REF!*5)&gt;($Q2225+$R2225*5),"Satellite","Microwave"),IF(($K2225+#REF!*5)&gt;($Q2225+$R2225*5),"Satellite","Fiber Optic")),""),""))</f>
        <v/>
      </c>
    </row>
    <row r="2226" spans="1:61">
      <c r="V2226" s="4" t="str">
        <f>IF(OR(ISBLANK($K2226),ISBLANK(#REF!),ISBLANK($N2226),ISBLANK(#REF!),ISBLANK($Q2226),ISBLANK($R2226)),"",IF(AND(ISNUMBER($K2226),ISNUMBER(#REF!),ISNUMBER($N2226),ISNUMBER(#REF!),ISNUMBER($Q2226),ISNUMBER($R2226)),IF(AND($K2226&gt;=0,#REF!&gt;=0,$N2226&gt;=0,#REF!&gt;=0,$Q2226&gt;=0,$R2226&gt;=0),IF(($K$10+#REF!*5)&gt;($N$10+#REF!*5),IF(($N2226+#REF!*5)&gt;($Q2226+$R2226*5),"Satellite","Microwave"),IF(($K2226+#REF!*5)&gt;($Q2226+$R2226*5),"Satellite","Fiber Optic")),""),""))</f>
        <v/>
      </c>
    </row>
    <row r="2227" spans="1:61">
      <c r="V2227" s="4" t="str">
        <f>IF(OR(ISBLANK($K2227),ISBLANK(#REF!),ISBLANK($N2227),ISBLANK(#REF!),ISBLANK($Q2227),ISBLANK($R2227)),"",IF(AND(ISNUMBER($K2227),ISNUMBER(#REF!),ISNUMBER($N2227),ISNUMBER(#REF!),ISNUMBER($Q2227),ISNUMBER($R2227)),IF(AND($K2227&gt;=0,#REF!&gt;=0,$N2227&gt;=0,#REF!&gt;=0,$Q2227&gt;=0,$R2227&gt;=0),IF(($K$10+#REF!*5)&gt;($N$10+#REF!*5),IF(($N2227+#REF!*5)&gt;($Q2227+$R2227*5),"Satellite","Microwave"),IF(($K2227+#REF!*5)&gt;($Q2227+$R2227*5),"Satellite","Fiber Optic")),""),""))</f>
        <v/>
      </c>
    </row>
    <row r="2228" spans="1:61">
      <c r="V2228" s="4" t="str">
        <f>IF(OR(ISBLANK($K2228),ISBLANK(#REF!),ISBLANK($N2228),ISBLANK(#REF!),ISBLANK($Q2228),ISBLANK($R2228)),"",IF(AND(ISNUMBER($K2228),ISNUMBER(#REF!),ISNUMBER($N2228),ISNUMBER(#REF!),ISNUMBER($Q2228),ISNUMBER($R2228)),IF(AND($K2228&gt;=0,#REF!&gt;=0,$N2228&gt;=0,#REF!&gt;=0,$Q2228&gt;=0,$R2228&gt;=0),IF(($K$10+#REF!*5)&gt;($N$10+#REF!*5),IF(($N2228+#REF!*5)&gt;($Q2228+$R2228*5),"Satellite","Microwave"),IF(($K2228+#REF!*5)&gt;($Q2228+$R2228*5),"Satellite","Fiber Optic")),""),""))</f>
        <v/>
      </c>
    </row>
    <row r="2229" spans="1:61">
      <c r="V2229" s="4" t="str">
        <f>IF(OR(ISBLANK($K2229),ISBLANK(#REF!),ISBLANK($N2229),ISBLANK(#REF!),ISBLANK($Q2229),ISBLANK($R2229)),"",IF(AND(ISNUMBER($K2229),ISNUMBER(#REF!),ISNUMBER($N2229),ISNUMBER(#REF!),ISNUMBER($Q2229),ISNUMBER($R2229)),IF(AND($K2229&gt;=0,#REF!&gt;=0,$N2229&gt;=0,#REF!&gt;=0,$Q2229&gt;=0,$R2229&gt;=0),IF(($K$10+#REF!*5)&gt;($N$10+#REF!*5),IF(($N2229+#REF!*5)&gt;($Q2229+$R2229*5),"Satellite","Microwave"),IF(($K2229+#REF!*5)&gt;($Q2229+$R2229*5),"Satellite","Fiber Optic")),""),""))</f>
        <v/>
      </c>
    </row>
    <row r="2230" spans="1:61">
      <c r="V2230" s="4" t="str">
        <f>IF(OR(ISBLANK($K2230),ISBLANK(#REF!),ISBLANK($N2230),ISBLANK(#REF!),ISBLANK($Q2230),ISBLANK($R2230)),"",IF(AND(ISNUMBER($K2230),ISNUMBER(#REF!),ISNUMBER($N2230),ISNUMBER(#REF!),ISNUMBER($Q2230),ISNUMBER($R2230)),IF(AND($K2230&gt;=0,#REF!&gt;=0,$N2230&gt;=0,#REF!&gt;=0,$Q2230&gt;=0,$R2230&gt;=0),IF(($K$10+#REF!*5)&gt;($N$10+#REF!*5),IF(($N2230+#REF!*5)&gt;($Q2230+$R2230*5),"Satellite","Microwave"),IF(($K2230+#REF!*5)&gt;($Q2230+$R2230*5),"Satellite","Fiber Optic")),""),""))</f>
        <v/>
      </c>
    </row>
    <row r="2231" spans="1:61">
      <c r="V2231" s="4" t="str">
        <f>IF(OR(ISBLANK($K2231),ISBLANK(#REF!),ISBLANK($N2231),ISBLANK(#REF!),ISBLANK($Q2231),ISBLANK($R2231)),"",IF(AND(ISNUMBER($K2231),ISNUMBER(#REF!),ISNUMBER($N2231),ISNUMBER(#REF!),ISNUMBER($Q2231),ISNUMBER($R2231)),IF(AND($K2231&gt;=0,#REF!&gt;=0,$N2231&gt;=0,#REF!&gt;=0,$Q2231&gt;=0,$R2231&gt;=0),IF(($K$10+#REF!*5)&gt;($N$10+#REF!*5),IF(($N2231+#REF!*5)&gt;($Q2231+$R2231*5),"Satellite","Microwave"),IF(($K2231+#REF!*5)&gt;($Q2231+$R2231*5),"Satellite","Fiber Optic")),""),""))</f>
        <v/>
      </c>
    </row>
    <row r="2232" spans="1:61">
      <c r="V2232" s="4" t="str">
        <f>IF(OR(ISBLANK($K2232),ISBLANK(#REF!),ISBLANK($N2232),ISBLANK(#REF!),ISBLANK($Q2232),ISBLANK($R2232)),"",IF(AND(ISNUMBER($K2232),ISNUMBER(#REF!),ISNUMBER($N2232),ISNUMBER(#REF!),ISNUMBER($Q2232),ISNUMBER($R2232)),IF(AND($K2232&gt;=0,#REF!&gt;=0,$N2232&gt;=0,#REF!&gt;=0,$Q2232&gt;=0,$R2232&gt;=0),IF(($K$10+#REF!*5)&gt;($N$10+#REF!*5),IF(($N2232+#REF!*5)&gt;($Q2232+$R2232*5),"Satellite","Microwave"),IF(($K2232+#REF!*5)&gt;($Q2232+$R2232*5),"Satellite","Fiber Optic")),""),""))</f>
        <v/>
      </c>
    </row>
    <row r="2233" spans="1:61">
      <c r="V2233" s="4" t="str">
        <f>IF(OR(ISBLANK($K2233),ISBLANK(#REF!),ISBLANK($N2233),ISBLANK(#REF!),ISBLANK($Q2233),ISBLANK($R2233)),"",IF(AND(ISNUMBER($K2233),ISNUMBER(#REF!),ISNUMBER($N2233),ISNUMBER(#REF!),ISNUMBER($Q2233),ISNUMBER($R2233)),IF(AND($K2233&gt;=0,#REF!&gt;=0,$N2233&gt;=0,#REF!&gt;=0,$Q2233&gt;=0,$R2233&gt;=0),IF(($K$10+#REF!*5)&gt;($N$10+#REF!*5),IF(($N2233+#REF!*5)&gt;($Q2233+$R2233*5),"Satellite","Microwave"),IF(($K2233+#REF!*5)&gt;($Q2233+$R2233*5),"Satellite","Fiber Optic")),""),""))</f>
        <v/>
      </c>
    </row>
    <row r="2234" spans="1:61">
      <c r="V2234" s="4" t="str">
        <f>IF(OR(ISBLANK($K2234),ISBLANK(#REF!),ISBLANK($N2234),ISBLANK(#REF!),ISBLANK($Q2234),ISBLANK($R2234)),"",IF(AND(ISNUMBER($K2234),ISNUMBER(#REF!),ISNUMBER($N2234),ISNUMBER(#REF!),ISNUMBER($Q2234),ISNUMBER($R2234)),IF(AND($K2234&gt;=0,#REF!&gt;=0,$N2234&gt;=0,#REF!&gt;=0,$Q2234&gt;=0,$R2234&gt;=0),IF(($K$10+#REF!*5)&gt;($N$10+#REF!*5),IF(($N2234+#REF!*5)&gt;($Q2234+$R2234*5),"Satellite","Microwave"),IF(($K2234+#REF!*5)&gt;($Q2234+$R2234*5),"Satellite","Fiber Optic")),""),""))</f>
        <v/>
      </c>
    </row>
    <row r="2235" spans="1:61">
      <c r="V2235" s="4" t="str">
        <f>IF(OR(ISBLANK($K2235),ISBLANK(#REF!),ISBLANK($N2235),ISBLANK(#REF!),ISBLANK($Q2235),ISBLANK($R2235)),"",IF(AND(ISNUMBER($K2235),ISNUMBER(#REF!),ISNUMBER($N2235),ISNUMBER(#REF!),ISNUMBER($Q2235),ISNUMBER($R2235)),IF(AND($K2235&gt;=0,#REF!&gt;=0,$N2235&gt;=0,#REF!&gt;=0,$Q2235&gt;=0,$R2235&gt;=0),IF(($K$10+#REF!*5)&gt;($N$10+#REF!*5),IF(($N2235+#REF!*5)&gt;($Q2235+$R2235*5),"Satellite","Microwave"),IF(($K2235+#REF!*5)&gt;($Q2235+$R2235*5),"Satellite","Fiber Optic")),""),""))</f>
        <v/>
      </c>
    </row>
    <row r="2236" spans="1:61">
      <c r="V2236" s="4" t="str">
        <f>IF(OR(ISBLANK($K2236),ISBLANK(#REF!),ISBLANK($N2236),ISBLANK(#REF!),ISBLANK($Q2236),ISBLANK($R2236)),"",IF(AND(ISNUMBER($K2236),ISNUMBER(#REF!),ISNUMBER($N2236),ISNUMBER(#REF!),ISNUMBER($Q2236),ISNUMBER($R2236)),IF(AND($K2236&gt;=0,#REF!&gt;=0,$N2236&gt;=0,#REF!&gt;=0,$Q2236&gt;=0,$R2236&gt;=0),IF(($K$10+#REF!*5)&gt;($N$10+#REF!*5),IF(($N2236+#REF!*5)&gt;($Q2236+$R2236*5),"Satellite","Microwave"),IF(($K2236+#REF!*5)&gt;($Q2236+$R2236*5),"Satellite","Fiber Optic")),""),""))</f>
        <v/>
      </c>
    </row>
    <row r="2237" spans="1:61">
      <c r="V2237" s="4" t="str">
        <f>IF(OR(ISBLANK($K2237),ISBLANK(#REF!),ISBLANK($N2237),ISBLANK(#REF!),ISBLANK($Q2237),ISBLANK($R2237)),"",IF(AND(ISNUMBER($K2237),ISNUMBER(#REF!),ISNUMBER($N2237),ISNUMBER(#REF!),ISNUMBER($Q2237),ISNUMBER($R2237)),IF(AND($K2237&gt;=0,#REF!&gt;=0,$N2237&gt;=0,#REF!&gt;=0,$Q2237&gt;=0,$R2237&gt;=0),IF(($K$10+#REF!*5)&gt;($N$10+#REF!*5),IF(($N2237+#REF!*5)&gt;($Q2237+$R2237*5),"Satellite","Microwave"),IF(($K2237+#REF!*5)&gt;($Q2237+$R2237*5),"Satellite","Fiber Optic")),""),""))</f>
        <v/>
      </c>
    </row>
    <row r="2238" spans="1:61">
      <c r="V2238" s="4" t="str">
        <f>IF(OR(ISBLANK($K2238),ISBLANK(#REF!),ISBLANK($N2238),ISBLANK(#REF!),ISBLANK($Q2238),ISBLANK($R2238)),"",IF(AND(ISNUMBER($K2238),ISNUMBER(#REF!),ISNUMBER($N2238),ISNUMBER(#REF!),ISNUMBER($Q2238),ISNUMBER($R2238)),IF(AND($K2238&gt;=0,#REF!&gt;=0,$N2238&gt;=0,#REF!&gt;=0,$Q2238&gt;=0,$R2238&gt;=0),IF(($K$10+#REF!*5)&gt;($N$10+#REF!*5),IF(($N2238+#REF!*5)&gt;($Q2238+$R2238*5),"Satellite","Microwave"),IF(($K2238+#REF!*5)&gt;($Q2238+$R2238*5),"Satellite","Fiber Optic")),""),""))</f>
        <v/>
      </c>
    </row>
    <row r="2239" spans="1:61">
      <c r="V2239" s="4" t="str">
        <f>IF(OR(ISBLANK($K2239),ISBLANK(#REF!),ISBLANK($N2239),ISBLANK(#REF!),ISBLANK($Q2239),ISBLANK($R2239)),"",IF(AND(ISNUMBER($K2239),ISNUMBER(#REF!),ISNUMBER($N2239),ISNUMBER(#REF!),ISNUMBER($Q2239),ISNUMBER($R2239)),IF(AND($K2239&gt;=0,#REF!&gt;=0,$N2239&gt;=0,#REF!&gt;=0,$Q2239&gt;=0,$R2239&gt;=0),IF(($K$10+#REF!*5)&gt;($N$10+#REF!*5),IF(($N2239+#REF!*5)&gt;($Q2239+$R2239*5),"Satellite","Microwave"),IF(($K2239+#REF!*5)&gt;($Q2239+$R2239*5),"Satellite","Fiber Optic")),""),""))</f>
        <v/>
      </c>
    </row>
    <row r="2240" spans="1:61">
      <c r="V2240" s="4" t="str">
        <f>IF(OR(ISBLANK($K2240),ISBLANK(#REF!),ISBLANK($N2240),ISBLANK(#REF!),ISBLANK($Q2240),ISBLANK($R2240)),"",IF(AND(ISNUMBER($K2240),ISNUMBER(#REF!),ISNUMBER($N2240),ISNUMBER(#REF!),ISNUMBER($Q2240),ISNUMBER($R2240)),IF(AND($K2240&gt;=0,#REF!&gt;=0,$N2240&gt;=0,#REF!&gt;=0,$Q2240&gt;=0,$R2240&gt;=0),IF(($K$10+#REF!*5)&gt;($N$10+#REF!*5),IF(($N2240+#REF!*5)&gt;($Q2240+$R2240*5),"Satellite","Microwave"),IF(($K2240+#REF!*5)&gt;($Q2240+$R2240*5),"Satellite","Fiber Optic")),""),""))</f>
        <v/>
      </c>
    </row>
    <row r="2241" spans="1:61">
      <c r="V2241" s="4" t="str">
        <f>IF(OR(ISBLANK($K2241),ISBLANK(#REF!),ISBLANK($N2241),ISBLANK(#REF!),ISBLANK($Q2241),ISBLANK($R2241)),"",IF(AND(ISNUMBER($K2241),ISNUMBER(#REF!),ISNUMBER($N2241),ISNUMBER(#REF!),ISNUMBER($Q2241),ISNUMBER($R2241)),IF(AND($K2241&gt;=0,#REF!&gt;=0,$N2241&gt;=0,#REF!&gt;=0,$Q2241&gt;=0,$R2241&gt;=0),IF(($K$10+#REF!*5)&gt;($N$10+#REF!*5),IF(($N2241+#REF!*5)&gt;($Q2241+$R2241*5),"Satellite","Microwave"),IF(($K2241+#REF!*5)&gt;($Q2241+$R2241*5),"Satellite","Fiber Optic")),""),""))</f>
        <v/>
      </c>
    </row>
    <row r="2242" spans="1:61">
      <c r="V2242" s="4" t="str">
        <f>IF(OR(ISBLANK($K2242),ISBLANK(#REF!),ISBLANK($N2242),ISBLANK(#REF!),ISBLANK($Q2242),ISBLANK($R2242)),"",IF(AND(ISNUMBER($K2242),ISNUMBER(#REF!),ISNUMBER($N2242),ISNUMBER(#REF!),ISNUMBER($Q2242),ISNUMBER($R2242)),IF(AND($K2242&gt;=0,#REF!&gt;=0,$N2242&gt;=0,#REF!&gt;=0,$Q2242&gt;=0,$R2242&gt;=0),IF(($K$10+#REF!*5)&gt;($N$10+#REF!*5),IF(($N2242+#REF!*5)&gt;($Q2242+$R2242*5),"Satellite","Microwave"),IF(($K2242+#REF!*5)&gt;($Q2242+$R2242*5),"Satellite","Fiber Optic")),""),""))</f>
        <v/>
      </c>
    </row>
    <row r="2243" spans="1:61">
      <c r="V2243" s="4" t="str">
        <f>IF(OR(ISBLANK($K2243),ISBLANK(#REF!),ISBLANK($N2243),ISBLANK(#REF!),ISBLANK($Q2243),ISBLANK($R2243)),"",IF(AND(ISNUMBER($K2243),ISNUMBER(#REF!),ISNUMBER($N2243),ISNUMBER(#REF!),ISNUMBER($Q2243),ISNUMBER($R2243)),IF(AND($K2243&gt;=0,#REF!&gt;=0,$N2243&gt;=0,#REF!&gt;=0,$Q2243&gt;=0,$R2243&gt;=0),IF(($K$10+#REF!*5)&gt;($N$10+#REF!*5),IF(($N2243+#REF!*5)&gt;($Q2243+$R2243*5),"Satellite","Microwave"),IF(($K2243+#REF!*5)&gt;($Q2243+$R2243*5),"Satellite","Fiber Optic")),""),""))</f>
        <v/>
      </c>
    </row>
    <row r="2244" spans="1:61">
      <c r="V2244" s="4" t="str">
        <f>IF(OR(ISBLANK($K2244),ISBLANK(#REF!),ISBLANK($N2244),ISBLANK(#REF!),ISBLANK($Q2244),ISBLANK($R2244)),"",IF(AND(ISNUMBER($K2244),ISNUMBER(#REF!),ISNUMBER($N2244),ISNUMBER(#REF!),ISNUMBER($Q2244),ISNUMBER($R2244)),IF(AND($K2244&gt;=0,#REF!&gt;=0,$N2244&gt;=0,#REF!&gt;=0,$Q2244&gt;=0,$R2244&gt;=0),IF(($K$10+#REF!*5)&gt;($N$10+#REF!*5),IF(($N2244+#REF!*5)&gt;($Q2244+$R2244*5),"Satellite","Microwave"),IF(($K2244+#REF!*5)&gt;($Q2244+$R2244*5),"Satellite","Fiber Optic")),""),""))</f>
        <v/>
      </c>
    </row>
    <row r="2245" spans="1:61">
      <c r="V2245" s="4" t="str">
        <f>IF(OR(ISBLANK($K2245),ISBLANK(#REF!),ISBLANK($N2245),ISBLANK(#REF!),ISBLANK($Q2245),ISBLANK($R2245)),"",IF(AND(ISNUMBER($K2245),ISNUMBER(#REF!),ISNUMBER($N2245),ISNUMBER(#REF!),ISNUMBER($Q2245),ISNUMBER($R2245)),IF(AND($K2245&gt;=0,#REF!&gt;=0,$N2245&gt;=0,#REF!&gt;=0,$Q2245&gt;=0,$R2245&gt;=0),IF(($K$10+#REF!*5)&gt;($N$10+#REF!*5),IF(($N2245+#REF!*5)&gt;($Q2245+$R2245*5),"Satellite","Microwave"),IF(($K2245+#REF!*5)&gt;($Q2245+$R2245*5),"Satellite","Fiber Optic")),""),""))</f>
        <v/>
      </c>
    </row>
    <row r="2246" spans="1:61">
      <c r="V2246" s="4" t="str">
        <f>IF(OR(ISBLANK($K2246),ISBLANK(#REF!),ISBLANK($N2246),ISBLANK(#REF!),ISBLANK($Q2246),ISBLANK($R2246)),"",IF(AND(ISNUMBER($K2246),ISNUMBER(#REF!),ISNUMBER($N2246),ISNUMBER(#REF!),ISNUMBER($Q2246),ISNUMBER($R2246)),IF(AND($K2246&gt;=0,#REF!&gt;=0,$N2246&gt;=0,#REF!&gt;=0,$Q2246&gt;=0,$R2246&gt;=0),IF(($K$10+#REF!*5)&gt;($N$10+#REF!*5),IF(($N2246+#REF!*5)&gt;($Q2246+$R2246*5),"Satellite","Microwave"),IF(($K2246+#REF!*5)&gt;($Q2246+$R2246*5),"Satellite","Fiber Optic")),""),""))</f>
        <v/>
      </c>
    </row>
    <row r="2247" spans="1:61">
      <c r="V2247" s="4" t="str">
        <f>IF(OR(ISBLANK($K2247),ISBLANK(#REF!),ISBLANK($N2247),ISBLANK(#REF!),ISBLANK($Q2247),ISBLANK($R2247)),"",IF(AND(ISNUMBER($K2247),ISNUMBER(#REF!),ISNUMBER($N2247),ISNUMBER(#REF!),ISNUMBER($Q2247),ISNUMBER($R2247)),IF(AND($K2247&gt;=0,#REF!&gt;=0,$N2247&gt;=0,#REF!&gt;=0,$Q2247&gt;=0,$R2247&gt;=0),IF(($K$10+#REF!*5)&gt;($N$10+#REF!*5),IF(($N2247+#REF!*5)&gt;($Q2247+$R2247*5),"Satellite","Microwave"),IF(($K2247+#REF!*5)&gt;($Q2247+$R2247*5),"Satellite","Fiber Optic")),""),""))</f>
        <v/>
      </c>
    </row>
    <row r="2248" spans="1:61">
      <c r="V2248" s="4" t="str">
        <f>IF(OR(ISBLANK($K2248),ISBLANK(#REF!),ISBLANK($N2248),ISBLANK(#REF!),ISBLANK($Q2248),ISBLANK($R2248)),"",IF(AND(ISNUMBER($K2248),ISNUMBER(#REF!),ISNUMBER($N2248),ISNUMBER(#REF!),ISNUMBER($Q2248),ISNUMBER($R2248)),IF(AND($K2248&gt;=0,#REF!&gt;=0,$N2248&gt;=0,#REF!&gt;=0,$Q2248&gt;=0,$R2248&gt;=0),IF(($K$10+#REF!*5)&gt;($N$10+#REF!*5),IF(($N2248+#REF!*5)&gt;($Q2248+$R2248*5),"Satellite","Microwave"),IF(($K2248+#REF!*5)&gt;($Q2248+$R2248*5),"Satellite","Fiber Optic")),""),""))</f>
        <v/>
      </c>
    </row>
    <row r="2249" spans="1:61">
      <c r="V2249" s="4" t="str">
        <f>IF(OR(ISBLANK($K2249),ISBLANK(#REF!),ISBLANK($N2249),ISBLANK(#REF!),ISBLANK($Q2249),ISBLANK($R2249)),"",IF(AND(ISNUMBER($K2249),ISNUMBER(#REF!),ISNUMBER($N2249),ISNUMBER(#REF!),ISNUMBER($Q2249),ISNUMBER($R2249)),IF(AND($K2249&gt;=0,#REF!&gt;=0,$N2249&gt;=0,#REF!&gt;=0,$Q2249&gt;=0,$R2249&gt;=0),IF(($K$10+#REF!*5)&gt;($N$10+#REF!*5),IF(($N2249+#REF!*5)&gt;($Q2249+$R2249*5),"Satellite","Microwave"),IF(($K2249+#REF!*5)&gt;($Q2249+$R2249*5),"Satellite","Fiber Optic")),""),""))</f>
        <v/>
      </c>
    </row>
    <row r="2250" spans="1:61">
      <c r="V2250" s="4" t="str">
        <f>IF(OR(ISBLANK($K2250),ISBLANK(#REF!),ISBLANK($N2250),ISBLANK(#REF!),ISBLANK($Q2250),ISBLANK($R2250)),"",IF(AND(ISNUMBER($K2250),ISNUMBER(#REF!),ISNUMBER($N2250),ISNUMBER(#REF!),ISNUMBER($Q2250),ISNUMBER($R2250)),IF(AND($K2250&gt;=0,#REF!&gt;=0,$N2250&gt;=0,#REF!&gt;=0,$Q2250&gt;=0,$R2250&gt;=0),IF(($K$10+#REF!*5)&gt;($N$10+#REF!*5),IF(($N2250+#REF!*5)&gt;($Q2250+$R2250*5),"Satellite","Microwave"),IF(($K2250+#REF!*5)&gt;($Q2250+$R2250*5),"Satellite","Fiber Optic")),""),""))</f>
        <v/>
      </c>
    </row>
    <row r="2251" spans="1:61">
      <c r="V2251" s="4" t="str">
        <f>IF(OR(ISBLANK($K2251),ISBLANK(#REF!),ISBLANK($N2251),ISBLANK(#REF!),ISBLANK($Q2251),ISBLANK($R2251)),"",IF(AND(ISNUMBER($K2251),ISNUMBER(#REF!),ISNUMBER($N2251),ISNUMBER(#REF!),ISNUMBER($Q2251),ISNUMBER($R2251)),IF(AND($K2251&gt;=0,#REF!&gt;=0,$N2251&gt;=0,#REF!&gt;=0,$Q2251&gt;=0,$R2251&gt;=0),IF(($K$10+#REF!*5)&gt;($N$10+#REF!*5),IF(($N2251+#REF!*5)&gt;($Q2251+$R2251*5),"Satellite","Microwave"),IF(($K2251+#REF!*5)&gt;($Q2251+$R2251*5),"Satellite","Fiber Optic")),""),""))</f>
        <v/>
      </c>
    </row>
    <row r="2252" spans="1:61">
      <c r="V2252" s="4" t="str">
        <f>IF(OR(ISBLANK($K2252),ISBLANK(#REF!),ISBLANK($N2252),ISBLANK(#REF!),ISBLANK($Q2252),ISBLANK($R2252)),"",IF(AND(ISNUMBER($K2252),ISNUMBER(#REF!),ISNUMBER($N2252),ISNUMBER(#REF!),ISNUMBER($Q2252),ISNUMBER($R2252)),IF(AND($K2252&gt;=0,#REF!&gt;=0,$N2252&gt;=0,#REF!&gt;=0,$Q2252&gt;=0,$R2252&gt;=0),IF(($K$10+#REF!*5)&gt;($N$10+#REF!*5),IF(($N2252+#REF!*5)&gt;($Q2252+$R2252*5),"Satellite","Microwave"),IF(($K2252+#REF!*5)&gt;($Q2252+$R2252*5),"Satellite","Fiber Optic")),""),""))</f>
        <v/>
      </c>
    </row>
    <row r="2253" spans="1:61">
      <c r="V2253" s="4" t="str">
        <f>IF(OR(ISBLANK($K2253),ISBLANK(#REF!),ISBLANK($N2253),ISBLANK(#REF!),ISBLANK($Q2253),ISBLANK($R2253)),"",IF(AND(ISNUMBER($K2253),ISNUMBER(#REF!),ISNUMBER($N2253),ISNUMBER(#REF!),ISNUMBER($Q2253),ISNUMBER($R2253)),IF(AND($K2253&gt;=0,#REF!&gt;=0,$N2253&gt;=0,#REF!&gt;=0,$Q2253&gt;=0,$R2253&gt;=0),IF(($K$10+#REF!*5)&gt;($N$10+#REF!*5),IF(($N2253+#REF!*5)&gt;($Q2253+$R2253*5),"Satellite","Microwave"),IF(($K2253+#REF!*5)&gt;($Q2253+$R2253*5),"Satellite","Fiber Optic")),""),""))</f>
        <v/>
      </c>
    </row>
    <row r="2254" spans="1:61">
      <c r="V2254" s="4" t="str">
        <f>IF(OR(ISBLANK($K2254),ISBLANK(#REF!),ISBLANK($N2254),ISBLANK(#REF!),ISBLANK($Q2254),ISBLANK($R2254)),"",IF(AND(ISNUMBER($K2254),ISNUMBER(#REF!),ISNUMBER($N2254),ISNUMBER(#REF!),ISNUMBER($Q2254),ISNUMBER($R2254)),IF(AND($K2254&gt;=0,#REF!&gt;=0,$N2254&gt;=0,#REF!&gt;=0,$Q2254&gt;=0,$R2254&gt;=0),IF(($K$10+#REF!*5)&gt;($N$10+#REF!*5),IF(($N2254+#REF!*5)&gt;($Q2254+$R2254*5),"Satellite","Microwave"),IF(($K2254+#REF!*5)&gt;($Q2254+$R2254*5),"Satellite","Fiber Optic")),""),""))</f>
        <v/>
      </c>
    </row>
    <row r="2255" spans="1:61">
      <c r="V2255" s="4" t="str">
        <f>IF(OR(ISBLANK($K2255),ISBLANK(#REF!),ISBLANK($N2255),ISBLANK(#REF!),ISBLANK($Q2255),ISBLANK($R2255)),"",IF(AND(ISNUMBER($K2255),ISNUMBER(#REF!),ISNUMBER($N2255),ISNUMBER(#REF!),ISNUMBER($Q2255),ISNUMBER($R2255)),IF(AND($K2255&gt;=0,#REF!&gt;=0,$N2255&gt;=0,#REF!&gt;=0,$Q2255&gt;=0,$R2255&gt;=0),IF(($K$10+#REF!*5)&gt;($N$10+#REF!*5),IF(($N2255+#REF!*5)&gt;($Q2255+$R2255*5),"Satellite","Microwave"),IF(($K2255+#REF!*5)&gt;($Q2255+$R2255*5),"Satellite","Fiber Optic")),""),""))</f>
        <v/>
      </c>
    </row>
    <row r="2256" spans="1:61">
      <c r="V2256" s="4" t="str">
        <f>IF(OR(ISBLANK($K2256),ISBLANK(#REF!),ISBLANK($N2256),ISBLANK(#REF!),ISBLANK($Q2256),ISBLANK($R2256)),"",IF(AND(ISNUMBER($K2256),ISNUMBER(#REF!),ISNUMBER($N2256),ISNUMBER(#REF!),ISNUMBER($Q2256),ISNUMBER($R2256)),IF(AND($K2256&gt;=0,#REF!&gt;=0,$N2256&gt;=0,#REF!&gt;=0,$Q2256&gt;=0,$R2256&gt;=0),IF(($K$10+#REF!*5)&gt;($N$10+#REF!*5),IF(($N2256+#REF!*5)&gt;($Q2256+$R2256*5),"Satellite","Microwave"),IF(($K2256+#REF!*5)&gt;($Q2256+$R2256*5),"Satellite","Fiber Optic")),""),""))</f>
        <v/>
      </c>
    </row>
    <row r="2257" spans="1:61">
      <c r="V2257" s="4" t="str">
        <f>IF(OR(ISBLANK($K2257),ISBLANK(#REF!),ISBLANK($N2257),ISBLANK(#REF!),ISBLANK($Q2257),ISBLANK($R2257)),"",IF(AND(ISNUMBER($K2257),ISNUMBER(#REF!),ISNUMBER($N2257),ISNUMBER(#REF!),ISNUMBER($Q2257),ISNUMBER($R2257)),IF(AND($K2257&gt;=0,#REF!&gt;=0,$N2257&gt;=0,#REF!&gt;=0,$Q2257&gt;=0,$R2257&gt;=0),IF(($K$10+#REF!*5)&gt;($N$10+#REF!*5),IF(($N2257+#REF!*5)&gt;($Q2257+$R2257*5),"Satellite","Microwave"),IF(($K2257+#REF!*5)&gt;($Q2257+$R2257*5),"Satellite","Fiber Optic")),""),""))</f>
        <v/>
      </c>
    </row>
    <row r="2258" spans="1:61">
      <c r="V2258" s="4" t="str">
        <f>IF(OR(ISBLANK($K2258),ISBLANK(#REF!),ISBLANK($N2258),ISBLANK(#REF!),ISBLANK($Q2258),ISBLANK($R2258)),"",IF(AND(ISNUMBER($K2258),ISNUMBER(#REF!),ISNUMBER($N2258),ISNUMBER(#REF!),ISNUMBER($Q2258),ISNUMBER($R2258)),IF(AND($K2258&gt;=0,#REF!&gt;=0,$N2258&gt;=0,#REF!&gt;=0,$Q2258&gt;=0,$R2258&gt;=0),IF(($K$10+#REF!*5)&gt;($N$10+#REF!*5),IF(($N2258+#REF!*5)&gt;($Q2258+$R2258*5),"Satellite","Microwave"),IF(($K2258+#REF!*5)&gt;($Q2258+$R2258*5),"Satellite","Fiber Optic")),""),""))</f>
        <v/>
      </c>
    </row>
    <row r="2259" spans="1:61">
      <c r="V2259" s="4" t="str">
        <f>IF(OR(ISBLANK($K2259),ISBLANK(#REF!),ISBLANK($N2259),ISBLANK(#REF!),ISBLANK($Q2259),ISBLANK($R2259)),"",IF(AND(ISNUMBER($K2259),ISNUMBER(#REF!),ISNUMBER($N2259),ISNUMBER(#REF!),ISNUMBER($Q2259),ISNUMBER($R2259)),IF(AND($K2259&gt;=0,#REF!&gt;=0,$N2259&gt;=0,#REF!&gt;=0,$Q2259&gt;=0,$R2259&gt;=0),IF(($K$10+#REF!*5)&gt;($N$10+#REF!*5),IF(($N2259+#REF!*5)&gt;($Q2259+$R2259*5),"Satellite","Microwave"),IF(($K2259+#REF!*5)&gt;($Q2259+$R2259*5),"Satellite","Fiber Optic")),""),""))</f>
        <v/>
      </c>
    </row>
    <row r="2260" spans="1:61">
      <c r="V2260" s="4" t="str">
        <f>IF(OR(ISBLANK($K2260),ISBLANK(#REF!),ISBLANK($N2260),ISBLANK(#REF!),ISBLANK($Q2260),ISBLANK($R2260)),"",IF(AND(ISNUMBER($K2260),ISNUMBER(#REF!),ISNUMBER($N2260),ISNUMBER(#REF!),ISNUMBER($Q2260),ISNUMBER($R2260)),IF(AND($K2260&gt;=0,#REF!&gt;=0,$N2260&gt;=0,#REF!&gt;=0,$Q2260&gt;=0,$R2260&gt;=0),IF(($K$10+#REF!*5)&gt;($N$10+#REF!*5),IF(($N2260+#REF!*5)&gt;($Q2260+$R2260*5),"Satellite","Microwave"),IF(($K2260+#REF!*5)&gt;($Q2260+$R2260*5),"Satellite","Fiber Optic")),""),""))</f>
        <v/>
      </c>
    </row>
    <row r="2261" spans="1:61">
      <c r="V2261" s="4" t="str">
        <f>IF(OR(ISBLANK($K2261),ISBLANK(#REF!),ISBLANK($N2261),ISBLANK(#REF!),ISBLANK($Q2261),ISBLANK($R2261)),"",IF(AND(ISNUMBER($K2261),ISNUMBER(#REF!),ISNUMBER($N2261),ISNUMBER(#REF!),ISNUMBER($Q2261),ISNUMBER($R2261)),IF(AND($K2261&gt;=0,#REF!&gt;=0,$N2261&gt;=0,#REF!&gt;=0,$Q2261&gt;=0,$R2261&gt;=0),IF(($K$10+#REF!*5)&gt;($N$10+#REF!*5),IF(($N2261+#REF!*5)&gt;($Q2261+$R2261*5),"Satellite","Microwave"),IF(($K2261+#REF!*5)&gt;($Q2261+$R2261*5),"Satellite","Fiber Optic")),""),""))</f>
        <v/>
      </c>
    </row>
    <row r="2262" spans="1:61">
      <c r="V2262" s="4" t="str">
        <f>IF(OR(ISBLANK($K2262),ISBLANK(#REF!),ISBLANK($N2262),ISBLANK(#REF!),ISBLANK($Q2262),ISBLANK($R2262)),"",IF(AND(ISNUMBER($K2262),ISNUMBER(#REF!),ISNUMBER($N2262),ISNUMBER(#REF!),ISNUMBER($Q2262),ISNUMBER($R2262)),IF(AND($K2262&gt;=0,#REF!&gt;=0,$N2262&gt;=0,#REF!&gt;=0,$Q2262&gt;=0,$R2262&gt;=0),IF(($K$10+#REF!*5)&gt;($N$10+#REF!*5),IF(($N2262+#REF!*5)&gt;($Q2262+$R2262*5),"Satellite","Microwave"),IF(($K2262+#REF!*5)&gt;($Q2262+$R2262*5),"Satellite","Fiber Optic")),""),""))</f>
        <v/>
      </c>
    </row>
    <row r="2263" spans="1:61">
      <c r="V2263" s="4" t="str">
        <f>IF(OR(ISBLANK($K2263),ISBLANK(#REF!),ISBLANK($N2263),ISBLANK(#REF!),ISBLANK($Q2263),ISBLANK($R2263)),"",IF(AND(ISNUMBER($K2263),ISNUMBER(#REF!),ISNUMBER($N2263),ISNUMBER(#REF!),ISNUMBER($Q2263),ISNUMBER($R2263)),IF(AND($K2263&gt;=0,#REF!&gt;=0,$N2263&gt;=0,#REF!&gt;=0,$Q2263&gt;=0,$R2263&gt;=0),IF(($K$10+#REF!*5)&gt;($N$10+#REF!*5),IF(($N2263+#REF!*5)&gt;($Q2263+$R2263*5),"Satellite","Microwave"),IF(($K2263+#REF!*5)&gt;($Q2263+$R2263*5),"Satellite","Fiber Optic")),""),""))</f>
        <v/>
      </c>
    </row>
    <row r="2264" spans="1:61">
      <c r="V2264" s="4" t="str">
        <f>IF(OR(ISBLANK($K2264),ISBLANK(#REF!),ISBLANK($N2264),ISBLANK(#REF!),ISBLANK($Q2264),ISBLANK($R2264)),"",IF(AND(ISNUMBER($K2264),ISNUMBER(#REF!),ISNUMBER($N2264),ISNUMBER(#REF!),ISNUMBER($Q2264),ISNUMBER($R2264)),IF(AND($K2264&gt;=0,#REF!&gt;=0,$N2264&gt;=0,#REF!&gt;=0,$Q2264&gt;=0,$R2264&gt;=0),IF(($K$10+#REF!*5)&gt;($N$10+#REF!*5),IF(($N2264+#REF!*5)&gt;($Q2264+$R2264*5),"Satellite","Microwave"),IF(($K2264+#REF!*5)&gt;($Q2264+$R2264*5),"Satellite","Fiber Optic")),""),""))</f>
        <v/>
      </c>
    </row>
    <row r="2265" spans="1:61">
      <c r="V2265" s="4" t="str">
        <f>IF(OR(ISBLANK($K2265),ISBLANK(#REF!),ISBLANK($N2265),ISBLANK(#REF!),ISBLANK($Q2265),ISBLANK($R2265)),"",IF(AND(ISNUMBER($K2265),ISNUMBER(#REF!),ISNUMBER($N2265),ISNUMBER(#REF!),ISNUMBER($Q2265),ISNUMBER($R2265)),IF(AND($K2265&gt;=0,#REF!&gt;=0,$N2265&gt;=0,#REF!&gt;=0,$Q2265&gt;=0,$R2265&gt;=0),IF(($K$10+#REF!*5)&gt;($N$10+#REF!*5),IF(($N2265+#REF!*5)&gt;($Q2265+$R2265*5),"Satellite","Microwave"),IF(($K2265+#REF!*5)&gt;($Q2265+$R2265*5),"Satellite","Fiber Optic")),""),""))</f>
        <v/>
      </c>
    </row>
    <row r="2266" spans="1:61">
      <c r="V2266" s="4" t="str">
        <f>IF(OR(ISBLANK($K2266),ISBLANK(#REF!),ISBLANK($N2266),ISBLANK(#REF!),ISBLANK($Q2266),ISBLANK($R2266)),"",IF(AND(ISNUMBER($K2266),ISNUMBER(#REF!),ISNUMBER($N2266),ISNUMBER(#REF!),ISNUMBER($Q2266),ISNUMBER($R2266)),IF(AND($K2266&gt;=0,#REF!&gt;=0,$N2266&gt;=0,#REF!&gt;=0,$Q2266&gt;=0,$R2266&gt;=0),IF(($K$10+#REF!*5)&gt;($N$10+#REF!*5),IF(($N2266+#REF!*5)&gt;($Q2266+$R2266*5),"Satellite","Microwave"),IF(($K2266+#REF!*5)&gt;($Q2266+$R2266*5),"Satellite","Fiber Optic")),""),""))</f>
        <v/>
      </c>
    </row>
    <row r="2267" spans="1:61">
      <c r="V2267" s="4" t="str">
        <f>IF(OR(ISBLANK($K2267),ISBLANK(#REF!),ISBLANK($N2267),ISBLANK(#REF!),ISBLANK($Q2267),ISBLANK($R2267)),"",IF(AND(ISNUMBER($K2267),ISNUMBER(#REF!),ISNUMBER($N2267),ISNUMBER(#REF!),ISNUMBER($Q2267),ISNUMBER($R2267)),IF(AND($K2267&gt;=0,#REF!&gt;=0,$N2267&gt;=0,#REF!&gt;=0,$Q2267&gt;=0,$R2267&gt;=0),IF(($K$10+#REF!*5)&gt;($N$10+#REF!*5),IF(($N2267+#REF!*5)&gt;($Q2267+$R2267*5),"Satellite","Microwave"),IF(($K2267+#REF!*5)&gt;($Q2267+$R2267*5),"Satellite","Fiber Optic")),""),""))</f>
        <v/>
      </c>
    </row>
    <row r="2268" spans="1:61">
      <c r="V2268" s="4" t="str">
        <f>IF(OR(ISBLANK($K2268),ISBLANK(#REF!),ISBLANK($N2268),ISBLANK(#REF!),ISBLANK($Q2268),ISBLANK($R2268)),"",IF(AND(ISNUMBER($K2268),ISNUMBER(#REF!),ISNUMBER($N2268),ISNUMBER(#REF!),ISNUMBER($Q2268),ISNUMBER($R2268)),IF(AND($K2268&gt;=0,#REF!&gt;=0,$N2268&gt;=0,#REF!&gt;=0,$Q2268&gt;=0,$R2268&gt;=0),IF(($K$10+#REF!*5)&gt;($N$10+#REF!*5),IF(($N2268+#REF!*5)&gt;($Q2268+$R2268*5),"Satellite","Microwave"),IF(($K2268+#REF!*5)&gt;($Q2268+$R2268*5),"Satellite","Fiber Optic")),""),""))</f>
        <v/>
      </c>
    </row>
    <row r="2269" spans="1:61">
      <c r="V2269" s="4" t="str">
        <f>IF(OR(ISBLANK($K2269),ISBLANK(#REF!),ISBLANK($N2269),ISBLANK(#REF!),ISBLANK($Q2269),ISBLANK($R2269)),"",IF(AND(ISNUMBER($K2269),ISNUMBER(#REF!),ISNUMBER($N2269),ISNUMBER(#REF!),ISNUMBER($Q2269),ISNUMBER($R2269)),IF(AND($K2269&gt;=0,#REF!&gt;=0,$N2269&gt;=0,#REF!&gt;=0,$Q2269&gt;=0,$R2269&gt;=0),IF(($K$10+#REF!*5)&gt;($N$10+#REF!*5),IF(($N2269+#REF!*5)&gt;($Q2269+$R2269*5),"Satellite","Microwave"),IF(($K2269+#REF!*5)&gt;($Q2269+$R2269*5),"Satellite","Fiber Optic")),""),""))</f>
        <v/>
      </c>
    </row>
    <row r="2270" spans="1:61">
      <c r="V2270" s="4" t="str">
        <f>IF(OR(ISBLANK($K2270),ISBLANK(#REF!),ISBLANK($N2270),ISBLANK(#REF!),ISBLANK($Q2270),ISBLANK($R2270)),"",IF(AND(ISNUMBER($K2270),ISNUMBER(#REF!),ISNUMBER($N2270),ISNUMBER(#REF!),ISNUMBER($Q2270),ISNUMBER($R2270)),IF(AND($K2270&gt;=0,#REF!&gt;=0,$N2270&gt;=0,#REF!&gt;=0,$Q2270&gt;=0,$R2270&gt;=0),IF(($K$10+#REF!*5)&gt;($N$10+#REF!*5),IF(($N2270+#REF!*5)&gt;($Q2270+$R2270*5),"Satellite","Microwave"),IF(($K2270+#REF!*5)&gt;($Q2270+$R2270*5),"Satellite","Fiber Optic")),""),""))</f>
        <v/>
      </c>
    </row>
    <row r="2271" spans="1:61">
      <c r="V2271" s="4" t="str">
        <f>IF(OR(ISBLANK($K2271),ISBLANK(#REF!),ISBLANK($N2271),ISBLANK(#REF!),ISBLANK($Q2271),ISBLANK($R2271)),"",IF(AND(ISNUMBER($K2271),ISNUMBER(#REF!),ISNUMBER($N2271),ISNUMBER(#REF!),ISNUMBER($Q2271),ISNUMBER($R2271)),IF(AND($K2271&gt;=0,#REF!&gt;=0,$N2271&gt;=0,#REF!&gt;=0,$Q2271&gt;=0,$R2271&gt;=0),IF(($K$10+#REF!*5)&gt;($N$10+#REF!*5),IF(($N2271+#REF!*5)&gt;($Q2271+$R2271*5),"Satellite","Microwave"),IF(($K2271+#REF!*5)&gt;($Q2271+$R2271*5),"Satellite","Fiber Optic")),""),""))</f>
        <v/>
      </c>
    </row>
    <row r="2272" spans="1:61">
      <c r="V2272" s="4" t="str">
        <f>IF(OR(ISBLANK($K2272),ISBLANK(#REF!),ISBLANK($N2272),ISBLANK(#REF!),ISBLANK($Q2272),ISBLANK($R2272)),"",IF(AND(ISNUMBER($K2272),ISNUMBER(#REF!),ISNUMBER($N2272),ISNUMBER(#REF!),ISNUMBER($Q2272),ISNUMBER($R2272)),IF(AND($K2272&gt;=0,#REF!&gt;=0,$N2272&gt;=0,#REF!&gt;=0,$Q2272&gt;=0,$R2272&gt;=0),IF(($K$10+#REF!*5)&gt;($N$10+#REF!*5),IF(($N2272+#REF!*5)&gt;($Q2272+$R2272*5),"Satellite","Microwave"),IF(($K2272+#REF!*5)&gt;($Q2272+$R2272*5),"Satellite","Fiber Optic")),""),""))</f>
        <v/>
      </c>
    </row>
    <row r="2273" spans="1:61">
      <c r="V2273" s="4" t="str">
        <f>IF(OR(ISBLANK($K2273),ISBLANK(#REF!),ISBLANK($N2273),ISBLANK(#REF!),ISBLANK($Q2273),ISBLANK($R2273)),"",IF(AND(ISNUMBER($K2273),ISNUMBER(#REF!),ISNUMBER($N2273),ISNUMBER(#REF!),ISNUMBER($Q2273),ISNUMBER($R2273)),IF(AND($K2273&gt;=0,#REF!&gt;=0,$N2273&gt;=0,#REF!&gt;=0,$Q2273&gt;=0,$R2273&gt;=0),IF(($K$10+#REF!*5)&gt;($N$10+#REF!*5),IF(($N2273+#REF!*5)&gt;($Q2273+$R2273*5),"Satellite","Microwave"),IF(($K2273+#REF!*5)&gt;($Q2273+$R2273*5),"Satellite","Fiber Optic")),""),""))</f>
        <v/>
      </c>
    </row>
    <row r="2274" spans="1:61">
      <c r="V2274" s="4" t="str">
        <f>IF(OR(ISBLANK($K2274),ISBLANK(#REF!),ISBLANK($N2274),ISBLANK(#REF!),ISBLANK($Q2274),ISBLANK($R2274)),"",IF(AND(ISNUMBER($K2274),ISNUMBER(#REF!),ISNUMBER($N2274),ISNUMBER(#REF!),ISNUMBER($Q2274),ISNUMBER($R2274)),IF(AND($K2274&gt;=0,#REF!&gt;=0,$N2274&gt;=0,#REF!&gt;=0,$Q2274&gt;=0,$R2274&gt;=0),IF(($K$10+#REF!*5)&gt;($N$10+#REF!*5),IF(($N2274+#REF!*5)&gt;($Q2274+$R2274*5),"Satellite","Microwave"),IF(($K2274+#REF!*5)&gt;($Q2274+$R2274*5),"Satellite","Fiber Optic")),""),""))</f>
        <v/>
      </c>
    </row>
    <row r="2275" spans="1:61">
      <c r="V2275" s="4" t="str">
        <f>IF(OR(ISBLANK($K2275),ISBLANK(#REF!),ISBLANK($N2275),ISBLANK(#REF!),ISBLANK($Q2275),ISBLANK($R2275)),"",IF(AND(ISNUMBER($K2275),ISNUMBER(#REF!),ISNUMBER($N2275),ISNUMBER(#REF!),ISNUMBER($Q2275),ISNUMBER($R2275)),IF(AND($K2275&gt;=0,#REF!&gt;=0,$N2275&gt;=0,#REF!&gt;=0,$Q2275&gt;=0,$R2275&gt;=0),IF(($K$10+#REF!*5)&gt;($N$10+#REF!*5),IF(($N2275+#REF!*5)&gt;($Q2275+$R2275*5),"Satellite","Microwave"),IF(($K2275+#REF!*5)&gt;($Q2275+$R2275*5),"Satellite","Fiber Optic")),""),""))</f>
        <v/>
      </c>
    </row>
    <row r="2276" spans="1:61">
      <c r="V2276" s="4" t="str">
        <f>IF(OR(ISBLANK($K2276),ISBLANK(#REF!),ISBLANK($N2276),ISBLANK(#REF!),ISBLANK($Q2276),ISBLANK($R2276)),"",IF(AND(ISNUMBER($K2276),ISNUMBER(#REF!),ISNUMBER($N2276),ISNUMBER(#REF!),ISNUMBER($Q2276),ISNUMBER($R2276)),IF(AND($K2276&gt;=0,#REF!&gt;=0,$N2276&gt;=0,#REF!&gt;=0,$Q2276&gt;=0,$R2276&gt;=0),IF(($K$10+#REF!*5)&gt;($N$10+#REF!*5),IF(($N2276+#REF!*5)&gt;($Q2276+$R2276*5),"Satellite","Microwave"),IF(($K2276+#REF!*5)&gt;($Q2276+$R2276*5),"Satellite","Fiber Optic")),""),""))</f>
        <v/>
      </c>
    </row>
    <row r="2277" spans="1:61">
      <c r="V2277" s="4" t="str">
        <f>IF(OR(ISBLANK($K2277),ISBLANK(#REF!),ISBLANK($N2277),ISBLANK(#REF!),ISBLANK($Q2277),ISBLANK($R2277)),"",IF(AND(ISNUMBER($K2277),ISNUMBER(#REF!),ISNUMBER($N2277),ISNUMBER(#REF!),ISNUMBER($Q2277),ISNUMBER($R2277)),IF(AND($K2277&gt;=0,#REF!&gt;=0,$N2277&gt;=0,#REF!&gt;=0,$Q2277&gt;=0,$R2277&gt;=0),IF(($K$10+#REF!*5)&gt;($N$10+#REF!*5),IF(($N2277+#REF!*5)&gt;($Q2277+$R2277*5),"Satellite","Microwave"),IF(($K2277+#REF!*5)&gt;($Q2277+$R2277*5),"Satellite","Fiber Optic")),""),""))</f>
        <v/>
      </c>
    </row>
    <row r="2278" spans="1:61">
      <c r="V2278" s="4" t="str">
        <f>IF(OR(ISBLANK($K2278),ISBLANK(#REF!),ISBLANK($N2278),ISBLANK(#REF!),ISBLANK($Q2278),ISBLANK($R2278)),"",IF(AND(ISNUMBER($K2278),ISNUMBER(#REF!),ISNUMBER($N2278),ISNUMBER(#REF!),ISNUMBER($Q2278),ISNUMBER($R2278)),IF(AND($K2278&gt;=0,#REF!&gt;=0,$N2278&gt;=0,#REF!&gt;=0,$Q2278&gt;=0,$R2278&gt;=0),IF(($K$10+#REF!*5)&gt;($N$10+#REF!*5),IF(($N2278+#REF!*5)&gt;($Q2278+$R2278*5),"Satellite","Microwave"),IF(($K2278+#REF!*5)&gt;($Q2278+$R2278*5),"Satellite","Fiber Optic")),""),""))</f>
        <v/>
      </c>
    </row>
    <row r="2279" spans="1:61">
      <c r="V2279" s="4" t="str">
        <f>IF(OR(ISBLANK($K2279),ISBLANK(#REF!),ISBLANK($N2279),ISBLANK(#REF!),ISBLANK($Q2279),ISBLANK($R2279)),"",IF(AND(ISNUMBER($K2279),ISNUMBER(#REF!),ISNUMBER($N2279),ISNUMBER(#REF!),ISNUMBER($Q2279),ISNUMBER($R2279)),IF(AND($K2279&gt;=0,#REF!&gt;=0,$N2279&gt;=0,#REF!&gt;=0,$Q2279&gt;=0,$R2279&gt;=0),IF(($K$10+#REF!*5)&gt;($N$10+#REF!*5),IF(($N2279+#REF!*5)&gt;($Q2279+$R2279*5),"Satellite","Microwave"),IF(($K2279+#REF!*5)&gt;($Q2279+$R2279*5),"Satellite","Fiber Optic")),""),""))</f>
        <v/>
      </c>
    </row>
    <row r="2280" spans="1:61">
      <c r="V2280" s="4" t="str">
        <f>IF(OR(ISBLANK($K2280),ISBLANK(#REF!),ISBLANK($N2280),ISBLANK(#REF!),ISBLANK($Q2280),ISBLANK($R2280)),"",IF(AND(ISNUMBER($K2280),ISNUMBER(#REF!),ISNUMBER($N2280),ISNUMBER(#REF!),ISNUMBER($Q2280),ISNUMBER($R2280)),IF(AND($K2280&gt;=0,#REF!&gt;=0,$N2280&gt;=0,#REF!&gt;=0,$Q2280&gt;=0,$R2280&gt;=0),IF(($K$10+#REF!*5)&gt;($N$10+#REF!*5),IF(($N2280+#REF!*5)&gt;($Q2280+$R2280*5),"Satellite","Microwave"),IF(($K2280+#REF!*5)&gt;($Q2280+$R2280*5),"Satellite","Fiber Optic")),""),""))</f>
        <v/>
      </c>
    </row>
    <row r="2281" spans="1:61">
      <c r="V2281" s="4" t="str">
        <f>IF(OR(ISBLANK($K2281),ISBLANK(#REF!),ISBLANK($N2281),ISBLANK(#REF!),ISBLANK($Q2281),ISBLANK($R2281)),"",IF(AND(ISNUMBER($K2281),ISNUMBER(#REF!),ISNUMBER($N2281),ISNUMBER(#REF!),ISNUMBER($Q2281),ISNUMBER($R2281)),IF(AND($K2281&gt;=0,#REF!&gt;=0,$N2281&gt;=0,#REF!&gt;=0,$Q2281&gt;=0,$R2281&gt;=0),IF(($K$10+#REF!*5)&gt;($N$10+#REF!*5),IF(($N2281+#REF!*5)&gt;($Q2281+$R2281*5),"Satellite","Microwave"),IF(($K2281+#REF!*5)&gt;($Q2281+$R2281*5),"Satellite","Fiber Optic")),""),""))</f>
        <v/>
      </c>
    </row>
    <row r="2282" spans="1:61">
      <c r="V2282" s="4" t="str">
        <f>IF(OR(ISBLANK($K2282),ISBLANK(#REF!),ISBLANK($N2282),ISBLANK(#REF!),ISBLANK($Q2282),ISBLANK($R2282)),"",IF(AND(ISNUMBER($K2282),ISNUMBER(#REF!),ISNUMBER($N2282),ISNUMBER(#REF!),ISNUMBER($Q2282),ISNUMBER($R2282)),IF(AND($K2282&gt;=0,#REF!&gt;=0,$N2282&gt;=0,#REF!&gt;=0,$Q2282&gt;=0,$R2282&gt;=0),IF(($K$10+#REF!*5)&gt;($N$10+#REF!*5),IF(($N2282+#REF!*5)&gt;($Q2282+$R2282*5),"Satellite","Microwave"),IF(($K2282+#REF!*5)&gt;($Q2282+$R2282*5),"Satellite","Fiber Optic")),""),""))</f>
        <v/>
      </c>
    </row>
    <row r="2283" spans="1:61">
      <c r="V2283" s="4" t="str">
        <f>IF(OR(ISBLANK($K2283),ISBLANK(#REF!),ISBLANK($N2283),ISBLANK(#REF!),ISBLANK($Q2283),ISBLANK($R2283)),"",IF(AND(ISNUMBER($K2283),ISNUMBER(#REF!),ISNUMBER($N2283),ISNUMBER(#REF!),ISNUMBER($Q2283),ISNUMBER($R2283)),IF(AND($K2283&gt;=0,#REF!&gt;=0,$N2283&gt;=0,#REF!&gt;=0,$Q2283&gt;=0,$R2283&gt;=0),IF(($K$10+#REF!*5)&gt;($N$10+#REF!*5),IF(($N2283+#REF!*5)&gt;($Q2283+$R2283*5),"Satellite","Microwave"),IF(($K2283+#REF!*5)&gt;($Q2283+$R2283*5),"Satellite","Fiber Optic")),""),""))</f>
        <v/>
      </c>
    </row>
    <row r="2284" spans="1:61">
      <c r="V2284" s="4" t="str">
        <f>IF(OR(ISBLANK($K2284),ISBLANK(#REF!),ISBLANK($N2284),ISBLANK(#REF!),ISBLANK($Q2284),ISBLANK($R2284)),"",IF(AND(ISNUMBER($K2284),ISNUMBER(#REF!),ISNUMBER($N2284),ISNUMBER(#REF!),ISNUMBER($Q2284),ISNUMBER($R2284)),IF(AND($K2284&gt;=0,#REF!&gt;=0,$N2284&gt;=0,#REF!&gt;=0,$Q2284&gt;=0,$R2284&gt;=0),IF(($K$10+#REF!*5)&gt;($N$10+#REF!*5),IF(($N2284+#REF!*5)&gt;($Q2284+$R2284*5),"Satellite","Microwave"),IF(($K2284+#REF!*5)&gt;($Q2284+$R2284*5),"Satellite","Fiber Optic")),""),""))</f>
        <v/>
      </c>
    </row>
    <row r="2285" spans="1:61">
      <c r="V2285" s="4" t="str">
        <f>IF(OR(ISBLANK($K2285),ISBLANK(#REF!),ISBLANK($N2285),ISBLANK(#REF!),ISBLANK($Q2285),ISBLANK($R2285)),"",IF(AND(ISNUMBER($K2285),ISNUMBER(#REF!),ISNUMBER($N2285),ISNUMBER(#REF!),ISNUMBER($Q2285),ISNUMBER($R2285)),IF(AND($K2285&gt;=0,#REF!&gt;=0,$N2285&gt;=0,#REF!&gt;=0,$Q2285&gt;=0,$R2285&gt;=0),IF(($K$10+#REF!*5)&gt;($N$10+#REF!*5),IF(($N2285+#REF!*5)&gt;($Q2285+$R2285*5),"Satellite","Microwave"),IF(($K2285+#REF!*5)&gt;($Q2285+$R2285*5),"Satellite","Fiber Optic")),""),""))</f>
        <v/>
      </c>
    </row>
    <row r="2286" spans="1:61">
      <c r="V2286" s="4" t="str">
        <f>IF(OR(ISBLANK($K2286),ISBLANK(#REF!),ISBLANK($N2286),ISBLANK(#REF!),ISBLANK($Q2286),ISBLANK($R2286)),"",IF(AND(ISNUMBER($K2286),ISNUMBER(#REF!),ISNUMBER($N2286),ISNUMBER(#REF!),ISNUMBER($Q2286),ISNUMBER($R2286)),IF(AND($K2286&gt;=0,#REF!&gt;=0,$N2286&gt;=0,#REF!&gt;=0,$Q2286&gt;=0,$R2286&gt;=0),IF(($K$10+#REF!*5)&gt;($N$10+#REF!*5),IF(($N2286+#REF!*5)&gt;($Q2286+$R2286*5),"Satellite","Microwave"),IF(($K2286+#REF!*5)&gt;($Q2286+$R2286*5),"Satellite","Fiber Optic")),""),""))</f>
        <v/>
      </c>
    </row>
    <row r="2287" spans="1:61">
      <c r="V2287" s="4" t="str">
        <f>IF(OR(ISBLANK($K2287),ISBLANK(#REF!),ISBLANK($N2287),ISBLANK(#REF!),ISBLANK($Q2287),ISBLANK($R2287)),"",IF(AND(ISNUMBER($K2287),ISNUMBER(#REF!),ISNUMBER($N2287),ISNUMBER(#REF!),ISNUMBER($Q2287),ISNUMBER($R2287)),IF(AND($K2287&gt;=0,#REF!&gt;=0,$N2287&gt;=0,#REF!&gt;=0,$Q2287&gt;=0,$R2287&gt;=0),IF(($K$10+#REF!*5)&gt;($N$10+#REF!*5),IF(($N2287+#REF!*5)&gt;($Q2287+$R2287*5),"Satellite","Microwave"),IF(($K2287+#REF!*5)&gt;($Q2287+$R2287*5),"Satellite","Fiber Optic")),""),""))</f>
        <v/>
      </c>
    </row>
    <row r="2288" spans="1:61">
      <c r="V2288" s="4" t="str">
        <f>IF(OR(ISBLANK($K2288),ISBLANK(#REF!),ISBLANK($N2288),ISBLANK(#REF!),ISBLANK($Q2288),ISBLANK($R2288)),"",IF(AND(ISNUMBER($K2288),ISNUMBER(#REF!),ISNUMBER($N2288),ISNUMBER(#REF!),ISNUMBER($Q2288),ISNUMBER($R2288)),IF(AND($K2288&gt;=0,#REF!&gt;=0,$N2288&gt;=0,#REF!&gt;=0,$Q2288&gt;=0,$R2288&gt;=0),IF(($K$10+#REF!*5)&gt;($N$10+#REF!*5),IF(($N2288+#REF!*5)&gt;($Q2288+$R2288*5),"Satellite","Microwave"),IF(($K2288+#REF!*5)&gt;($Q2288+$R2288*5),"Satellite","Fiber Optic")),""),""))</f>
        <v/>
      </c>
    </row>
    <row r="2289" spans="1:61">
      <c r="V2289" s="4" t="str">
        <f>IF(OR(ISBLANK($K2289),ISBLANK(#REF!),ISBLANK($N2289),ISBLANK(#REF!),ISBLANK($Q2289),ISBLANK($R2289)),"",IF(AND(ISNUMBER($K2289),ISNUMBER(#REF!),ISNUMBER($N2289),ISNUMBER(#REF!),ISNUMBER($Q2289),ISNUMBER($R2289)),IF(AND($K2289&gt;=0,#REF!&gt;=0,$N2289&gt;=0,#REF!&gt;=0,$Q2289&gt;=0,$R2289&gt;=0),IF(($K$10+#REF!*5)&gt;($N$10+#REF!*5),IF(($N2289+#REF!*5)&gt;($Q2289+$R2289*5),"Satellite","Microwave"),IF(($K2289+#REF!*5)&gt;($Q2289+$R2289*5),"Satellite","Fiber Optic")),""),""))</f>
        <v/>
      </c>
    </row>
    <row r="2290" spans="1:61">
      <c r="V2290" s="4" t="str">
        <f>IF(OR(ISBLANK($K2290),ISBLANK(#REF!),ISBLANK($N2290),ISBLANK(#REF!),ISBLANK($Q2290),ISBLANK($R2290)),"",IF(AND(ISNUMBER($K2290),ISNUMBER(#REF!),ISNUMBER($N2290),ISNUMBER(#REF!),ISNUMBER($Q2290),ISNUMBER($R2290)),IF(AND($K2290&gt;=0,#REF!&gt;=0,$N2290&gt;=0,#REF!&gt;=0,$Q2290&gt;=0,$R2290&gt;=0),IF(($K$10+#REF!*5)&gt;($N$10+#REF!*5),IF(($N2290+#REF!*5)&gt;($Q2290+$R2290*5),"Satellite","Microwave"),IF(($K2290+#REF!*5)&gt;($Q2290+$R2290*5),"Satellite","Fiber Optic")),""),""))</f>
        <v/>
      </c>
    </row>
    <row r="2291" spans="1:61">
      <c r="V2291" s="4" t="str">
        <f>IF(OR(ISBLANK($K2291),ISBLANK(#REF!),ISBLANK($N2291),ISBLANK(#REF!),ISBLANK($Q2291),ISBLANK($R2291)),"",IF(AND(ISNUMBER($K2291),ISNUMBER(#REF!),ISNUMBER($N2291),ISNUMBER(#REF!),ISNUMBER($Q2291),ISNUMBER($R2291)),IF(AND($K2291&gt;=0,#REF!&gt;=0,$N2291&gt;=0,#REF!&gt;=0,$Q2291&gt;=0,$R2291&gt;=0),IF(($K$10+#REF!*5)&gt;($N$10+#REF!*5),IF(($N2291+#REF!*5)&gt;($Q2291+$R2291*5),"Satellite","Microwave"),IF(($K2291+#REF!*5)&gt;($Q2291+$R2291*5),"Satellite","Fiber Optic")),""),""))</f>
        <v/>
      </c>
    </row>
    <row r="2292" spans="1:61">
      <c r="V2292" s="4" t="str">
        <f>IF(OR(ISBLANK($K2292),ISBLANK(#REF!),ISBLANK($N2292),ISBLANK(#REF!),ISBLANK($Q2292),ISBLANK($R2292)),"",IF(AND(ISNUMBER($K2292),ISNUMBER(#REF!),ISNUMBER($N2292),ISNUMBER(#REF!),ISNUMBER($Q2292),ISNUMBER($R2292)),IF(AND($K2292&gt;=0,#REF!&gt;=0,$N2292&gt;=0,#REF!&gt;=0,$Q2292&gt;=0,$R2292&gt;=0),IF(($K$10+#REF!*5)&gt;($N$10+#REF!*5),IF(($N2292+#REF!*5)&gt;($Q2292+$R2292*5),"Satellite","Microwave"),IF(($K2292+#REF!*5)&gt;($Q2292+$R2292*5),"Satellite","Fiber Optic")),""),""))</f>
        <v/>
      </c>
    </row>
    <row r="2293" spans="1:61">
      <c r="V2293" s="4" t="str">
        <f>IF(OR(ISBLANK($K2293),ISBLANK(#REF!),ISBLANK($N2293),ISBLANK(#REF!),ISBLANK($Q2293),ISBLANK($R2293)),"",IF(AND(ISNUMBER($K2293),ISNUMBER(#REF!),ISNUMBER($N2293),ISNUMBER(#REF!),ISNUMBER($Q2293),ISNUMBER($R2293)),IF(AND($K2293&gt;=0,#REF!&gt;=0,$N2293&gt;=0,#REF!&gt;=0,$Q2293&gt;=0,$R2293&gt;=0),IF(($K$10+#REF!*5)&gt;($N$10+#REF!*5),IF(($N2293+#REF!*5)&gt;($Q2293+$R2293*5),"Satellite","Microwave"),IF(($K2293+#REF!*5)&gt;($Q2293+$R2293*5),"Satellite","Fiber Optic")),""),""))</f>
        <v/>
      </c>
    </row>
    <row r="2294" spans="1:61">
      <c r="V2294" s="4" t="str">
        <f>IF(OR(ISBLANK($K2294),ISBLANK(#REF!),ISBLANK($N2294),ISBLANK(#REF!),ISBLANK($Q2294),ISBLANK($R2294)),"",IF(AND(ISNUMBER($K2294),ISNUMBER(#REF!),ISNUMBER($N2294),ISNUMBER(#REF!),ISNUMBER($Q2294),ISNUMBER($R2294)),IF(AND($K2294&gt;=0,#REF!&gt;=0,$N2294&gt;=0,#REF!&gt;=0,$Q2294&gt;=0,$R2294&gt;=0),IF(($K$10+#REF!*5)&gt;($N$10+#REF!*5),IF(($N2294+#REF!*5)&gt;($Q2294+$R2294*5),"Satellite","Microwave"),IF(($K2294+#REF!*5)&gt;($Q2294+$R2294*5),"Satellite","Fiber Optic")),""),""))</f>
        <v/>
      </c>
    </row>
    <row r="2295" spans="1:61">
      <c r="V2295" s="4" t="str">
        <f>IF(OR(ISBLANK($K2295),ISBLANK(#REF!),ISBLANK($N2295),ISBLANK(#REF!),ISBLANK($Q2295),ISBLANK($R2295)),"",IF(AND(ISNUMBER($K2295),ISNUMBER(#REF!),ISNUMBER($N2295),ISNUMBER(#REF!),ISNUMBER($Q2295),ISNUMBER($R2295)),IF(AND($K2295&gt;=0,#REF!&gt;=0,$N2295&gt;=0,#REF!&gt;=0,$Q2295&gt;=0,$R2295&gt;=0),IF(($K$10+#REF!*5)&gt;($N$10+#REF!*5),IF(($N2295+#REF!*5)&gt;($Q2295+$R2295*5),"Satellite","Microwave"),IF(($K2295+#REF!*5)&gt;($Q2295+$R2295*5),"Satellite","Fiber Optic")),""),""))</f>
        <v/>
      </c>
    </row>
    <row r="2296" spans="1:61">
      <c r="V2296" s="4" t="str">
        <f>IF(OR(ISBLANK($K2296),ISBLANK(#REF!),ISBLANK($N2296),ISBLANK(#REF!),ISBLANK($Q2296),ISBLANK($R2296)),"",IF(AND(ISNUMBER($K2296),ISNUMBER(#REF!),ISNUMBER($N2296),ISNUMBER(#REF!),ISNUMBER($Q2296),ISNUMBER($R2296)),IF(AND($K2296&gt;=0,#REF!&gt;=0,$N2296&gt;=0,#REF!&gt;=0,$Q2296&gt;=0,$R2296&gt;=0),IF(($K$10+#REF!*5)&gt;($N$10+#REF!*5),IF(($N2296+#REF!*5)&gt;($Q2296+$R2296*5),"Satellite","Microwave"),IF(($K2296+#REF!*5)&gt;($Q2296+$R2296*5),"Satellite","Fiber Optic")),""),""))</f>
        <v/>
      </c>
    </row>
    <row r="2297" spans="1:61">
      <c r="V2297" s="4" t="str">
        <f>IF(OR(ISBLANK($K2297),ISBLANK(#REF!),ISBLANK($N2297),ISBLANK(#REF!),ISBLANK($Q2297),ISBLANK($R2297)),"",IF(AND(ISNUMBER($K2297),ISNUMBER(#REF!),ISNUMBER($N2297),ISNUMBER(#REF!),ISNUMBER($Q2297),ISNUMBER($R2297)),IF(AND($K2297&gt;=0,#REF!&gt;=0,$N2297&gt;=0,#REF!&gt;=0,$Q2297&gt;=0,$R2297&gt;=0),IF(($K$10+#REF!*5)&gt;($N$10+#REF!*5),IF(($N2297+#REF!*5)&gt;($Q2297+$R2297*5),"Satellite","Microwave"),IF(($K2297+#REF!*5)&gt;($Q2297+$R2297*5),"Satellite","Fiber Optic")),""),""))</f>
        <v/>
      </c>
    </row>
    <row r="2298" spans="1:61">
      <c r="V2298" s="4" t="str">
        <f>IF(OR(ISBLANK($K2298),ISBLANK(#REF!),ISBLANK($N2298),ISBLANK(#REF!),ISBLANK($Q2298),ISBLANK($R2298)),"",IF(AND(ISNUMBER($K2298),ISNUMBER(#REF!),ISNUMBER($N2298),ISNUMBER(#REF!),ISNUMBER($Q2298),ISNUMBER($R2298)),IF(AND($K2298&gt;=0,#REF!&gt;=0,$N2298&gt;=0,#REF!&gt;=0,$Q2298&gt;=0,$R2298&gt;=0),IF(($K$10+#REF!*5)&gt;($N$10+#REF!*5),IF(($N2298+#REF!*5)&gt;($Q2298+$R2298*5),"Satellite","Microwave"),IF(($K2298+#REF!*5)&gt;($Q2298+$R2298*5),"Satellite","Fiber Optic")),""),""))</f>
        <v/>
      </c>
    </row>
    <row r="2299" spans="1:61">
      <c r="V2299" s="4" t="str">
        <f>IF(OR(ISBLANK($K2299),ISBLANK(#REF!),ISBLANK($N2299),ISBLANK(#REF!),ISBLANK($Q2299),ISBLANK($R2299)),"",IF(AND(ISNUMBER($K2299),ISNUMBER(#REF!),ISNUMBER($N2299),ISNUMBER(#REF!),ISNUMBER($Q2299),ISNUMBER($R2299)),IF(AND($K2299&gt;=0,#REF!&gt;=0,$N2299&gt;=0,#REF!&gt;=0,$Q2299&gt;=0,$R2299&gt;=0),IF(($K$10+#REF!*5)&gt;($N$10+#REF!*5),IF(($N2299+#REF!*5)&gt;($Q2299+$R2299*5),"Satellite","Microwave"),IF(($K2299+#REF!*5)&gt;($Q2299+$R2299*5),"Satellite","Fiber Optic")),""),""))</f>
        <v/>
      </c>
    </row>
    <row r="2300" spans="1:61">
      <c r="V2300" s="4" t="str">
        <f>IF(OR(ISBLANK($K2300),ISBLANK(#REF!),ISBLANK($N2300),ISBLANK(#REF!),ISBLANK($Q2300),ISBLANK($R2300)),"",IF(AND(ISNUMBER($K2300),ISNUMBER(#REF!),ISNUMBER($N2300),ISNUMBER(#REF!),ISNUMBER($Q2300),ISNUMBER($R2300)),IF(AND($K2300&gt;=0,#REF!&gt;=0,$N2300&gt;=0,#REF!&gt;=0,$Q2300&gt;=0,$R2300&gt;=0),IF(($K$10+#REF!*5)&gt;($N$10+#REF!*5),IF(($N2300+#REF!*5)&gt;($Q2300+$R2300*5),"Satellite","Microwave"),IF(($K2300+#REF!*5)&gt;($Q2300+$R2300*5),"Satellite","Fiber Optic")),""),""))</f>
        <v/>
      </c>
    </row>
    <row r="2301" spans="1:61">
      <c r="V2301" s="4" t="str">
        <f>IF(OR(ISBLANK($K2301),ISBLANK(#REF!),ISBLANK($N2301),ISBLANK(#REF!),ISBLANK($Q2301),ISBLANK($R2301)),"",IF(AND(ISNUMBER($K2301),ISNUMBER(#REF!),ISNUMBER($N2301),ISNUMBER(#REF!),ISNUMBER($Q2301),ISNUMBER($R2301)),IF(AND($K2301&gt;=0,#REF!&gt;=0,$N2301&gt;=0,#REF!&gt;=0,$Q2301&gt;=0,$R2301&gt;=0),IF(($K$10+#REF!*5)&gt;($N$10+#REF!*5),IF(($N2301+#REF!*5)&gt;($Q2301+$R2301*5),"Satellite","Microwave"),IF(($K2301+#REF!*5)&gt;($Q2301+$R2301*5),"Satellite","Fiber Optic")),""),""))</f>
        <v/>
      </c>
    </row>
    <row r="2302" spans="1:61">
      <c r="V2302" s="4" t="str">
        <f>IF(OR(ISBLANK($K2302),ISBLANK(#REF!),ISBLANK($N2302),ISBLANK(#REF!),ISBLANK($Q2302),ISBLANK($R2302)),"",IF(AND(ISNUMBER($K2302),ISNUMBER(#REF!),ISNUMBER($N2302),ISNUMBER(#REF!),ISNUMBER($Q2302),ISNUMBER($R2302)),IF(AND($K2302&gt;=0,#REF!&gt;=0,$N2302&gt;=0,#REF!&gt;=0,$Q2302&gt;=0,$R2302&gt;=0),IF(($K$10+#REF!*5)&gt;($N$10+#REF!*5),IF(($N2302+#REF!*5)&gt;($Q2302+$R2302*5),"Satellite","Microwave"),IF(($K2302+#REF!*5)&gt;($Q2302+$R2302*5),"Satellite","Fiber Optic")),""),""))</f>
        <v/>
      </c>
    </row>
    <row r="2303" spans="1:61">
      <c r="V2303" s="4" t="str">
        <f>IF(OR(ISBLANK($K2303),ISBLANK(#REF!),ISBLANK($N2303),ISBLANK(#REF!),ISBLANK($Q2303),ISBLANK($R2303)),"",IF(AND(ISNUMBER($K2303),ISNUMBER(#REF!),ISNUMBER($N2303),ISNUMBER(#REF!),ISNUMBER($Q2303),ISNUMBER($R2303)),IF(AND($K2303&gt;=0,#REF!&gt;=0,$N2303&gt;=0,#REF!&gt;=0,$Q2303&gt;=0,$R2303&gt;=0),IF(($K$10+#REF!*5)&gt;($N$10+#REF!*5),IF(($N2303+#REF!*5)&gt;($Q2303+$R2303*5),"Satellite","Microwave"),IF(($K2303+#REF!*5)&gt;($Q2303+$R2303*5),"Satellite","Fiber Optic")),""),""))</f>
        <v/>
      </c>
    </row>
    <row r="2304" spans="1:61">
      <c r="V2304" s="4" t="str">
        <f>IF(OR(ISBLANK($K2304),ISBLANK(#REF!),ISBLANK($N2304),ISBLANK(#REF!),ISBLANK($Q2304),ISBLANK($R2304)),"",IF(AND(ISNUMBER($K2304),ISNUMBER(#REF!),ISNUMBER($N2304),ISNUMBER(#REF!),ISNUMBER($Q2304),ISNUMBER($R2304)),IF(AND($K2304&gt;=0,#REF!&gt;=0,$N2304&gt;=0,#REF!&gt;=0,$Q2304&gt;=0,$R2304&gt;=0),IF(($K$10+#REF!*5)&gt;($N$10+#REF!*5),IF(($N2304+#REF!*5)&gt;($Q2304+$R2304*5),"Satellite","Microwave"),IF(($K2304+#REF!*5)&gt;($Q2304+$R2304*5),"Satellite","Fiber Optic")),""),""))</f>
        <v/>
      </c>
    </row>
    <row r="2305" spans="1:61">
      <c r="V2305" s="4" t="str">
        <f>IF(OR(ISBLANK($K2305),ISBLANK(#REF!),ISBLANK($N2305),ISBLANK(#REF!),ISBLANK($Q2305),ISBLANK($R2305)),"",IF(AND(ISNUMBER($K2305),ISNUMBER(#REF!),ISNUMBER($N2305),ISNUMBER(#REF!),ISNUMBER($Q2305),ISNUMBER($R2305)),IF(AND($K2305&gt;=0,#REF!&gt;=0,$N2305&gt;=0,#REF!&gt;=0,$Q2305&gt;=0,$R2305&gt;=0),IF(($K$10+#REF!*5)&gt;($N$10+#REF!*5),IF(($N2305+#REF!*5)&gt;($Q2305+$R2305*5),"Satellite","Microwave"),IF(($K2305+#REF!*5)&gt;($Q2305+$R2305*5),"Satellite","Fiber Optic")),""),""))</f>
        <v/>
      </c>
    </row>
    <row r="2306" spans="1:61">
      <c r="V2306" s="4" t="str">
        <f>IF(OR(ISBLANK($K2306),ISBLANK(#REF!),ISBLANK($N2306),ISBLANK(#REF!),ISBLANK($Q2306),ISBLANK($R2306)),"",IF(AND(ISNUMBER($K2306),ISNUMBER(#REF!),ISNUMBER($N2306),ISNUMBER(#REF!),ISNUMBER($Q2306),ISNUMBER($R2306)),IF(AND($K2306&gt;=0,#REF!&gt;=0,$N2306&gt;=0,#REF!&gt;=0,$Q2306&gt;=0,$R2306&gt;=0),IF(($K$10+#REF!*5)&gt;($N$10+#REF!*5),IF(($N2306+#REF!*5)&gt;($Q2306+$R2306*5),"Satellite","Microwave"),IF(($K2306+#REF!*5)&gt;($Q2306+$R2306*5),"Satellite","Fiber Optic")),""),""))</f>
        <v/>
      </c>
    </row>
    <row r="2307" spans="1:61">
      <c r="V2307" s="4" t="str">
        <f>IF(OR(ISBLANK($K2307),ISBLANK(#REF!),ISBLANK($N2307),ISBLANK(#REF!),ISBLANK($Q2307),ISBLANK($R2307)),"",IF(AND(ISNUMBER($K2307),ISNUMBER(#REF!),ISNUMBER($N2307),ISNUMBER(#REF!),ISNUMBER($Q2307),ISNUMBER($R2307)),IF(AND($K2307&gt;=0,#REF!&gt;=0,$N2307&gt;=0,#REF!&gt;=0,$Q2307&gt;=0,$R2307&gt;=0),IF(($K$10+#REF!*5)&gt;($N$10+#REF!*5),IF(($N2307+#REF!*5)&gt;($Q2307+$R2307*5),"Satellite","Microwave"),IF(($K2307+#REF!*5)&gt;($Q2307+$R2307*5),"Satellite","Fiber Optic")),""),""))</f>
        <v/>
      </c>
    </row>
    <row r="2308" spans="1:61">
      <c r="V2308" s="4" t="str">
        <f>IF(OR(ISBLANK($K2308),ISBLANK(#REF!),ISBLANK($N2308),ISBLANK(#REF!),ISBLANK($Q2308),ISBLANK($R2308)),"",IF(AND(ISNUMBER($K2308),ISNUMBER(#REF!),ISNUMBER($N2308),ISNUMBER(#REF!),ISNUMBER($Q2308),ISNUMBER($R2308)),IF(AND($K2308&gt;=0,#REF!&gt;=0,$N2308&gt;=0,#REF!&gt;=0,$Q2308&gt;=0,$R2308&gt;=0),IF(($K$10+#REF!*5)&gt;($N$10+#REF!*5),IF(($N2308+#REF!*5)&gt;($Q2308+$R2308*5),"Satellite","Microwave"),IF(($K2308+#REF!*5)&gt;($Q2308+$R2308*5),"Satellite","Fiber Optic")),""),""))</f>
        <v/>
      </c>
    </row>
    <row r="2309" spans="1:61">
      <c r="V2309" s="4" t="str">
        <f>IF(OR(ISBLANK($K2309),ISBLANK(#REF!),ISBLANK($N2309),ISBLANK(#REF!),ISBLANK($Q2309),ISBLANK($R2309)),"",IF(AND(ISNUMBER($K2309),ISNUMBER(#REF!),ISNUMBER($N2309),ISNUMBER(#REF!),ISNUMBER($Q2309),ISNUMBER($R2309)),IF(AND($K2309&gt;=0,#REF!&gt;=0,$N2309&gt;=0,#REF!&gt;=0,$Q2309&gt;=0,$R2309&gt;=0),IF(($K$10+#REF!*5)&gt;($N$10+#REF!*5),IF(($N2309+#REF!*5)&gt;($Q2309+$R2309*5),"Satellite","Microwave"),IF(($K2309+#REF!*5)&gt;($Q2309+$R2309*5),"Satellite","Fiber Optic")),""),""))</f>
        <v/>
      </c>
    </row>
    <row r="2310" spans="1:61">
      <c r="V2310" s="4" t="str">
        <f>IF(OR(ISBLANK($K2310),ISBLANK(#REF!),ISBLANK($N2310),ISBLANK(#REF!),ISBLANK($Q2310),ISBLANK($R2310)),"",IF(AND(ISNUMBER($K2310),ISNUMBER(#REF!),ISNUMBER($N2310),ISNUMBER(#REF!),ISNUMBER($Q2310),ISNUMBER($R2310)),IF(AND($K2310&gt;=0,#REF!&gt;=0,$N2310&gt;=0,#REF!&gt;=0,$Q2310&gt;=0,$R2310&gt;=0),IF(($K$10+#REF!*5)&gt;($N$10+#REF!*5),IF(($N2310+#REF!*5)&gt;($Q2310+$R2310*5),"Satellite","Microwave"),IF(($K2310+#REF!*5)&gt;($Q2310+$R2310*5),"Satellite","Fiber Optic")),""),""))</f>
        <v/>
      </c>
    </row>
    <row r="2311" spans="1:61">
      <c r="V2311" s="4" t="str">
        <f>IF(OR(ISBLANK($K2311),ISBLANK(#REF!),ISBLANK($N2311),ISBLANK(#REF!),ISBLANK($Q2311),ISBLANK($R2311)),"",IF(AND(ISNUMBER($K2311),ISNUMBER(#REF!),ISNUMBER($N2311),ISNUMBER(#REF!),ISNUMBER($Q2311),ISNUMBER($R2311)),IF(AND($K2311&gt;=0,#REF!&gt;=0,$N2311&gt;=0,#REF!&gt;=0,$Q2311&gt;=0,$R2311&gt;=0),IF(($K$10+#REF!*5)&gt;($N$10+#REF!*5),IF(($N2311+#REF!*5)&gt;($Q2311+$R2311*5),"Satellite","Microwave"),IF(($K2311+#REF!*5)&gt;($Q2311+$R2311*5),"Satellite","Fiber Optic")),""),""))</f>
        <v/>
      </c>
    </row>
    <row r="2312" spans="1:61">
      <c r="V2312" s="4" t="str">
        <f>IF(OR(ISBLANK($K2312),ISBLANK(#REF!),ISBLANK($N2312),ISBLANK(#REF!),ISBLANK($Q2312),ISBLANK($R2312)),"",IF(AND(ISNUMBER($K2312),ISNUMBER(#REF!),ISNUMBER($N2312),ISNUMBER(#REF!),ISNUMBER($Q2312),ISNUMBER($R2312)),IF(AND($K2312&gt;=0,#REF!&gt;=0,$N2312&gt;=0,#REF!&gt;=0,$Q2312&gt;=0,$R2312&gt;=0),IF(($K$10+#REF!*5)&gt;($N$10+#REF!*5),IF(($N2312+#REF!*5)&gt;($Q2312+$R2312*5),"Satellite","Microwave"),IF(($K2312+#REF!*5)&gt;($Q2312+$R2312*5),"Satellite","Fiber Optic")),""),""))</f>
        <v/>
      </c>
    </row>
    <row r="2313" spans="1:61">
      <c r="V2313" s="4" t="str">
        <f>IF(OR(ISBLANK($K2313),ISBLANK(#REF!),ISBLANK($N2313),ISBLANK(#REF!),ISBLANK($Q2313),ISBLANK($R2313)),"",IF(AND(ISNUMBER($K2313),ISNUMBER(#REF!),ISNUMBER($N2313),ISNUMBER(#REF!),ISNUMBER($Q2313),ISNUMBER($R2313)),IF(AND($K2313&gt;=0,#REF!&gt;=0,$N2313&gt;=0,#REF!&gt;=0,$Q2313&gt;=0,$R2313&gt;=0),IF(($K$10+#REF!*5)&gt;($N$10+#REF!*5),IF(($N2313+#REF!*5)&gt;($Q2313+$R2313*5),"Satellite","Microwave"),IF(($K2313+#REF!*5)&gt;($Q2313+$R2313*5),"Satellite","Fiber Optic")),""),""))</f>
        <v/>
      </c>
    </row>
    <row r="2314" spans="1:61">
      <c r="V2314" s="4" t="str">
        <f>IF(OR(ISBLANK($K2314),ISBLANK(#REF!),ISBLANK($N2314),ISBLANK(#REF!),ISBLANK($Q2314),ISBLANK($R2314)),"",IF(AND(ISNUMBER($K2314),ISNUMBER(#REF!),ISNUMBER($N2314),ISNUMBER(#REF!),ISNUMBER($Q2314),ISNUMBER($R2314)),IF(AND($K2314&gt;=0,#REF!&gt;=0,$N2314&gt;=0,#REF!&gt;=0,$Q2314&gt;=0,$R2314&gt;=0),IF(($K$10+#REF!*5)&gt;($N$10+#REF!*5),IF(($N2314+#REF!*5)&gt;($Q2314+$R2314*5),"Satellite","Microwave"),IF(($K2314+#REF!*5)&gt;($Q2314+$R2314*5),"Satellite","Fiber Optic")),""),""))</f>
        <v/>
      </c>
    </row>
    <row r="2315" spans="1:61">
      <c r="V2315" s="4" t="str">
        <f>IF(OR(ISBLANK($K2315),ISBLANK(#REF!),ISBLANK($N2315),ISBLANK(#REF!),ISBLANK($Q2315),ISBLANK($R2315)),"",IF(AND(ISNUMBER($K2315),ISNUMBER(#REF!),ISNUMBER($N2315),ISNUMBER(#REF!),ISNUMBER($Q2315),ISNUMBER($R2315)),IF(AND($K2315&gt;=0,#REF!&gt;=0,$N2315&gt;=0,#REF!&gt;=0,$Q2315&gt;=0,$R2315&gt;=0),IF(($K$10+#REF!*5)&gt;($N$10+#REF!*5),IF(($N2315+#REF!*5)&gt;($Q2315+$R2315*5),"Satellite","Microwave"),IF(($K2315+#REF!*5)&gt;($Q2315+$R2315*5),"Satellite","Fiber Optic")),""),""))</f>
        <v/>
      </c>
    </row>
    <row r="2316" spans="1:61">
      <c r="V2316" s="4" t="str">
        <f>IF(OR(ISBLANK($K2316),ISBLANK(#REF!),ISBLANK($N2316),ISBLANK(#REF!),ISBLANK($Q2316),ISBLANK($R2316)),"",IF(AND(ISNUMBER($K2316),ISNUMBER(#REF!),ISNUMBER($N2316),ISNUMBER(#REF!),ISNUMBER($Q2316),ISNUMBER($R2316)),IF(AND($K2316&gt;=0,#REF!&gt;=0,$N2316&gt;=0,#REF!&gt;=0,$Q2316&gt;=0,$R2316&gt;=0),IF(($K$10+#REF!*5)&gt;($N$10+#REF!*5),IF(($N2316+#REF!*5)&gt;($Q2316+$R2316*5),"Satellite","Microwave"),IF(($K2316+#REF!*5)&gt;($Q2316+$R2316*5),"Satellite","Fiber Optic")),""),""))</f>
        <v/>
      </c>
    </row>
    <row r="2317" spans="1:61">
      <c r="V2317" s="4" t="str">
        <f>IF(OR(ISBLANK($K2317),ISBLANK(#REF!),ISBLANK($N2317),ISBLANK(#REF!),ISBLANK($Q2317),ISBLANK($R2317)),"",IF(AND(ISNUMBER($K2317),ISNUMBER(#REF!),ISNUMBER($N2317),ISNUMBER(#REF!),ISNUMBER($Q2317),ISNUMBER($R2317)),IF(AND($K2317&gt;=0,#REF!&gt;=0,$N2317&gt;=0,#REF!&gt;=0,$Q2317&gt;=0,$R2317&gt;=0),IF(($K$10+#REF!*5)&gt;($N$10+#REF!*5),IF(($N2317+#REF!*5)&gt;($Q2317+$R2317*5),"Satellite","Microwave"),IF(($K2317+#REF!*5)&gt;($Q2317+$R2317*5),"Satellite","Fiber Optic")),""),""))</f>
        <v/>
      </c>
    </row>
    <row r="2318" spans="1:61">
      <c r="V2318" s="4" t="str">
        <f>IF(OR(ISBLANK($K2318),ISBLANK(#REF!),ISBLANK($N2318),ISBLANK(#REF!),ISBLANK($Q2318),ISBLANK($R2318)),"",IF(AND(ISNUMBER($K2318),ISNUMBER(#REF!),ISNUMBER($N2318),ISNUMBER(#REF!),ISNUMBER($Q2318),ISNUMBER($R2318)),IF(AND($K2318&gt;=0,#REF!&gt;=0,$N2318&gt;=0,#REF!&gt;=0,$Q2318&gt;=0,$R2318&gt;=0),IF(($K$10+#REF!*5)&gt;($N$10+#REF!*5),IF(($N2318+#REF!*5)&gt;($Q2318+$R2318*5),"Satellite","Microwave"),IF(($K2318+#REF!*5)&gt;($Q2318+$R2318*5),"Satellite","Fiber Optic")),""),""))</f>
        <v/>
      </c>
    </row>
    <row r="2319" spans="1:61">
      <c r="V2319" s="4" t="str">
        <f>IF(OR(ISBLANK($K2319),ISBLANK(#REF!),ISBLANK($N2319),ISBLANK(#REF!),ISBLANK($Q2319),ISBLANK($R2319)),"",IF(AND(ISNUMBER($K2319),ISNUMBER(#REF!),ISNUMBER($N2319),ISNUMBER(#REF!),ISNUMBER($Q2319),ISNUMBER($R2319)),IF(AND($K2319&gt;=0,#REF!&gt;=0,$N2319&gt;=0,#REF!&gt;=0,$Q2319&gt;=0,$R2319&gt;=0),IF(($K$10+#REF!*5)&gt;($N$10+#REF!*5),IF(($N2319+#REF!*5)&gt;($Q2319+$R2319*5),"Satellite","Microwave"),IF(($K2319+#REF!*5)&gt;($Q2319+$R2319*5),"Satellite","Fiber Optic")),""),""))</f>
        <v/>
      </c>
    </row>
    <row r="2320" spans="1:61">
      <c r="V2320" s="4" t="str">
        <f>IF(OR(ISBLANK($K2320),ISBLANK(#REF!),ISBLANK($N2320),ISBLANK(#REF!),ISBLANK($Q2320),ISBLANK($R2320)),"",IF(AND(ISNUMBER($K2320),ISNUMBER(#REF!),ISNUMBER($N2320),ISNUMBER(#REF!),ISNUMBER($Q2320),ISNUMBER($R2320)),IF(AND($K2320&gt;=0,#REF!&gt;=0,$N2320&gt;=0,#REF!&gt;=0,$Q2320&gt;=0,$R2320&gt;=0),IF(($K$10+#REF!*5)&gt;($N$10+#REF!*5),IF(($N2320+#REF!*5)&gt;($Q2320+$R2320*5),"Satellite","Microwave"),IF(($K2320+#REF!*5)&gt;($Q2320+$R2320*5),"Satellite","Fiber Optic")),""),""))</f>
        <v/>
      </c>
    </row>
    <row r="2321" spans="1:61">
      <c r="V2321" s="4" t="str">
        <f>IF(OR(ISBLANK($K2321),ISBLANK(#REF!),ISBLANK($N2321),ISBLANK(#REF!),ISBLANK($Q2321),ISBLANK($R2321)),"",IF(AND(ISNUMBER($K2321),ISNUMBER(#REF!),ISNUMBER($N2321),ISNUMBER(#REF!),ISNUMBER($Q2321),ISNUMBER($R2321)),IF(AND($K2321&gt;=0,#REF!&gt;=0,$N2321&gt;=0,#REF!&gt;=0,$Q2321&gt;=0,$R2321&gt;=0),IF(($K$10+#REF!*5)&gt;($N$10+#REF!*5),IF(($N2321+#REF!*5)&gt;($Q2321+$R2321*5),"Satellite","Microwave"),IF(($K2321+#REF!*5)&gt;($Q2321+$R2321*5),"Satellite","Fiber Optic")),""),""))</f>
        <v/>
      </c>
    </row>
    <row r="2322" spans="1:61">
      <c r="V2322" s="4" t="str">
        <f>IF(OR(ISBLANK($K2322),ISBLANK(#REF!),ISBLANK($N2322),ISBLANK(#REF!),ISBLANK($Q2322),ISBLANK($R2322)),"",IF(AND(ISNUMBER($K2322),ISNUMBER(#REF!),ISNUMBER($N2322),ISNUMBER(#REF!),ISNUMBER($Q2322),ISNUMBER($R2322)),IF(AND($K2322&gt;=0,#REF!&gt;=0,$N2322&gt;=0,#REF!&gt;=0,$Q2322&gt;=0,$R2322&gt;=0),IF(($K$10+#REF!*5)&gt;($N$10+#REF!*5),IF(($N2322+#REF!*5)&gt;($Q2322+$R2322*5),"Satellite","Microwave"),IF(($K2322+#REF!*5)&gt;($Q2322+$R2322*5),"Satellite","Fiber Optic")),""),""))</f>
        <v/>
      </c>
    </row>
    <row r="2323" spans="1:61">
      <c r="V2323" s="4" t="str">
        <f>IF(OR(ISBLANK($K2323),ISBLANK(#REF!),ISBLANK($N2323),ISBLANK(#REF!),ISBLANK($Q2323),ISBLANK($R2323)),"",IF(AND(ISNUMBER($K2323),ISNUMBER(#REF!),ISNUMBER($N2323),ISNUMBER(#REF!),ISNUMBER($Q2323),ISNUMBER($R2323)),IF(AND($K2323&gt;=0,#REF!&gt;=0,$N2323&gt;=0,#REF!&gt;=0,$Q2323&gt;=0,$R2323&gt;=0),IF(($K$10+#REF!*5)&gt;($N$10+#REF!*5),IF(($N2323+#REF!*5)&gt;($Q2323+$R2323*5),"Satellite","Microwave"),IF(($K2323+#REF!*5)&gt;($Q2323+$R2323*5),"Satellite","Fiber Optic")),""),""))</f>
        <v/>
      </c>
    </row>
    <row r="2324" spans="1:61">
      <c r="V2324" s="4" t="str">
        <f>IF(OR(ISBLANK($K2324),ISBLANK(#REF!),ISBLANK($N2324),ISBLANK(#REF!),ISBLANK($Q2324),ISBLANK($R2324)),"",IF(AND(ISNUMBER($K2324),ISNUMBER(#REF!),ISNUMBER($N2324),ISNUMBER(#REF!),ISNUMBER($Q2324),ISNUMBER($R2324)),IF(AND($K2324&gt;=0,#REF!&gt;=0,$N2324&gt;=0,#REF!&gt;=0,$Q2324&gt;=0,$R2324&gt;=0),IF(($K$10+#REF!*5)&gt;($N$10+#REF!*5),IF(($N2324+#REF!*5)&gt;($Q2324+$R2324*5),"Satellite","Microwave"),IF(($K2324+#REF!*5)&gt;($Q2324+$R2324*5),"Satellite","Fiber Optic")),""),""))</f>
        <v/>
      </c>
    </row>
    <row r="2325" spans="1:61">
      <c r="V2325" s="4" t="str">
        <f>IF(OR(ISBLANK($K2325),ISBLANK(#REF!),ISBLANK($N2325),ISBLANK(#REF!),ISBLANK($Q2325),ISBLANK($R2325)),"",IF(AND(ISNUMBER($K2325),ISNUMBER(#REF!),ISNUMBER($N2325),ISNUMBER(#REF!),ISNUMBER($Q2325),ISNUMBER($R2325)),IF(AND($K2325&gt;=0,#REF!&gt;=0,$N2325&gt;=0,#REF!&gt;=0,$Q2325&gt;=0,$R2325&gt;=0),IF(($K$10+#REF!*5)&gt;($N$10+#REF!*5),IF(($N2325+#REF!*5)&gt;($Q2325+$R2325*5),"Satellite","Microwave"),IF(($K2325+#REF!*5)&gt;($Q2325+$R2325*5),"Satellite","Fiber Optic")),""),""))</f>
        <v/>
      </c>
    </row>
    <row r="2326" spans="1:61">
      <c r="V2326" s="4" t="str">
        <f>IF(OR(ISBLANK($K2326),ISBLANK(#REF!),ISBLANK($N2326),ISBLANK(#REF!),ISBLANK($Q2326),ISBLANK($R2326)),"",IF(AND(ISNUMBER($K2326),ISNUMBER(#REF!),ISNUMBER($N2326),ISNUMBER(#REF!),ISNUMBER($Q2326),ISNUMBER($R2326)),IF(AND($K2326&gt;=0,#REF!&gt;=0,$N2326&gt;=0,#REF!&gt;=0,$Q2326&gt;=0,$R2326&gt;=0),IF(($K$10+#REF!*5)&gt;($N$10+#REF!*5),IF(($N2326+#REF!*5)&gt;($Q2326+$R2326*5),"Satellite","Microwave"),IF(($K2326+#REF!*5)&gt;($Q2326+$R2326*5),"Satellite","Fiber Optic")),""),""))</f>
        <v/>
      </c>
    </row>
    <row r="2327" spans="1:61">
      <c r="V2327" s="4" t="str">
        <f>IF(OR(ISBLANK($K2327),ISBLANK(#REF!),ISBLANK($N2327),ISBLANK(#REF!),ISBLANK($Q2327),ISBLANK($R2327)),"",IF(AND(ISNUMBER($K2327),ISNUMBER(#REF!),ISNUMBER($N2327),ISNUMBER(#REF!),ISNUMBER($Q2327),ISNUMBER($R2327)),IF(AND($K2327&gt;=0,#REF!&gt;=0,$N2327&gt;=0,#REF!&gt;=0,$Q2327&gt;=0,$R2327&gt;=0),IF(($K$10+#REF!*5)&gt;($N$10+#REF!*5),IF(($N2327+#REF!*5)&gt;($Q2327+$R2327*5),"Satellite","Microwave"),IF(($K2327+#REF!*5)&gt;($Q2327+$R2327*5),"Satellite","Fiber Optic")),""),""))</f>
        <v/>
      </c>
    </row>
    <row r="2328" spans="1:61">
      <c r="V2328" s="4" t="str">
        <f>IF(OR(ISBLANK($K2328),ISBLANK(#REF!),ISBLANK($N2328),ISBLANK(#REF!),ISBLANK($Q2328),ISBLANK($R2328)),"",IF(AND(ISNUMBER($K2328),ISNUMBER(#REF!),ISNUMBER($N2328),ISNUMBER(#REF!),ISNUMBER($Q2328),ISNUMBER($R2328)),IF(AND($K2328&gt;=0,#REF!&gt;=0,$N2328&gt;=0,#REF!&gt;=0,$Q2328&gt;=0,$R2328&gt;=0),IF(($K$10+#REF!*5)&gt;($N$10+#REF!*5),IF(($N2328+#REF!*5)&gt;($Q2328+$R2328*5),"Satellite","Microwave"),IF(($K2328+#REF!*5)&gt;($Q2328+$R2328*5),"Satellite","Fiber Optic")),""),""))</f>
        <v/>
      </c>
    </row>
    <row r="2329" spans="1:61">
      <c r="V2329" s="4" t="str">
        <f>IF(OR(ISBLANK($K2329),ISBLANK(#REF!),ISBLANK($N2329),ISBLANK(#REF!),ISBLANK($Q2329),ISBLANK($R2329)),"",IF(AND(ISNUMBER($K2329),ISNUMBER(#REF!),ISNUMBER($N2329),ISNUMBER(#REF!),ISNUMBER($Q2329),ISNUMBER($R2329)),IF(AND($K2329&gt;=0,#REF!&gt;=0,$N2329&gt;=0,#REF!&gt;=0,$Q2329&gt;=0,$R2329&gt;=0),IF(($K$10+#REF!*5)&gt;($N$10+#REF!*5),IF(($N2329+#REF!*5)&gt;($Q2329+$R2329*5),"Satellite","Microwave"),IF(($K2329+#REF!*5)&gt;($Q2329+$R2329*5),"Satellite","Fiber Optic")),""),""))</f>
        <v/>
      </c>
    </row>
    <row r="2330" spans="1:61">
      <c r="V2330" s="4" t="str">
        <f>IF(OR(ISBLANK($K2330),ISBLANK(#REF!),ISBLANK($N2330),ISBLANK(#REF!),ISBLANK($Q2330),ISBLANK($R2330)),"",IF(AND(ISNUMBER($K2330),ISNUMBER(#REF!),ISNUMBER($N2330),ISNUMBER(#REF!),ISNUMBER($Q2330),ISNUMBER($R2330)),IF(AND($K2330&gt;=0,#REF!&gt;=0,$N2330&gt;=0,#REF!&gt;=0,$Q2330&gt;=0,$R2330&gt;=0),IF(($K$10+#REF!*5)&gt;($N$10+#REF!*5),IF(($N2330+#REF!*5)&gt;($Q2330+$R2330*5),"Satellite","Microwave"),IF(($K2330+#REF!*5)&gt;($Q2330+$R2330*5),"Satellite","Fiber Optic")),""),""))</f>
        <v/>
      </c>
    </row>
    <row r="2331" spans="1:61">
      <c r="V2331" s="4" t="str">
        <f>IF(OR(ISBLANK($K2331),ISBLANK(#REF!),ISBLANK($N2331),ISBLANK(#REF!),ISBLANK($Q2331),ISBLANK($R2331)),"",IF(AND(ISNUMBER($K2331),ISNUMBER(#REF!),ISNUMBER($N2331),ISNUMBER(#REF!),ISNUMBER($Q2331),ISNUMBER($R2331)),IF(AND($K2331&gt;=0,#REF!&gt;=0,$N2331&gt;=0,#REF!&gt;=0,$Q2331&gt;=0,$R2331&gt;=0),IF(($K$10+#REF!*5)&gt;($N$10+#REF!*5),IF(($N2331+#REF!*5)&gt;($Q2331+$R2331*5),"Satellite","Microwave"),IF(($K2331+#REF!*5)&gt;($Q2331+$R2331*5),"Satellite","Fiber Optic")),""),""))</f>
        <v/>
      </c>
    </row>
    <row r="2332" spans="1:61">
      <c r="V2332" s="4" t="str">
        <f>IF(OR(ISBLANK($K2332),ISBLANK(#REF!),ISBLANK($N2332),ISBLANK(#REF!),ISBLANK($Q2332),ISBLANK($R2332)),"",IF(AND(ISNUMBER($K2332),ISNUMBER(#REF!),ISNUMBER($N2332),ISNUMBER(#REF!),ISNUMBER($Q2332),ISNUMBER($R2332)),IF(AND($K2332&gt;=0,#REF!&gt;=0,$N2332&gt;=0,#REF!&gt;=0,$Q2332&gt;=0,$R2332&gt;=0),IF(($K$10+#REF!*5)&gt;($N$10+#REF!*5),IF(($N2332+#REF!*5)&gt;($Q2332+$R2332*5),"Satellite","Microwave"),IF(($K2332+#REF!*5)&gt;($Q2332+$R2332*5),"Satellite","Fiber Optic")),""),""))</f>
        <v/>
      </c>
    </row>
    <row r="2333" spans="1:61">
      <c r="V2333" s="4" t="str">
        <f>IF(OR(ISBLANK($K2333),ISBLANK(#REF!),ISBLANK($N2333),ISBLANK(#REF!),ISBLANK($Q2333),ISBLANK($R2333)),"",IF(AND(ISNUMBER($K2333),ISNUMBER(#REF!),ISNUMBER($N2333),ISNUMBER(#REF!),ISNUMBER($Q2333),ISNUMBER($R2333)),IF(AND($K2333&gt;=0,#REF!&gt;=0,$N2333&gt;=0,#REF!&gt;=0,$Q2333&gt;=0,$R2333&gt;=0),IF(($K$10+#REF!*5)&gt;($N$10+#REF!*5),IF(($N2333+#REF!*5)&gt;($Q2333+$R2333*5),"Satellite","Microwave"),IF(($K2333+#REF!*5)&gt;($Q2333+$R2333*5),"Satellite","Fiber Optic")),""),""))</f>
        <v/>
      </c>
    </row>
    <row r="2334" spans="1:61">
      <c r="V2334" s="4" t="str">
        <f>IF(OR(ISBLANK($K2334),ISBLANK(#REF!),ISBLANK($N2334),ISBLANK(#REF!),ISBLANK($Q2334),ISBLANK($R2334)),"",IF(AND(ISNUMBER($K2334),ISNUMBER(#REF!),ISNUMBER($N2334),ISNUMBER(#REF!),ISNUMBER($Q2334),ISNUMBER($R2334)),IF(AND($K2334&gt;=0,#REF!&gt;=0,$N2334&gt;=0,#REF!&gt;=0,$Q2334&gt;=0,$R2334&gt;=0),IF(($K$10+#REF!*5)&gt;($N$10+#REF!*5),IF(($N2334+#REF!*5)&gt;($Q2334+$R2334*5),"Satellite","Microwave"),IF(($K2334+#REF!*5)&gt;($Q2334+$R2334*5),"Satellite","Fiber Optic")),""),""))</f>
        <v/>
      </c>
    </row>
    <row r="2335" spans="1:61">
      <c r="V2335" s="4" t="str">
        <f>IF(OR(ISBLANK($K2335),ISBLANK(#REF!),ISBLANK($N2335),ISBLANK(#REF!),ISBLANK($Q2335),ISBLANK($R2335)),"",IF(AND(ISNUMBER($K2335),ISNUMBER(#REF!),ISNUMBER($N2335),ISNUMBER(#REF!),ISNUMBER($Q2335),ISNUMBER($R2335)),IF(AND($K2335&gt;=0,#REF!&gt;=0,$N2335&gt;=0,#REF!&gt;=0,$Q2335&gt;=0,$R2335&gt;=0),IF(($K$10+#REF!*5)&gt;($N$10+#REF!*5),IF(($N2335+#REF!*5)&gt;($Q2335+$R2335*5),"Satellite","Microwave"),IF(($K2335+#REF!*5)&gt;($Q2335+$R2335*5),"Satellite","Fiber Optic")),""),""))</f>
        <v/>
      </c>
    </row>
    <row r="2336" spans="1:61">
      <c r="V2336" s="4" t="str">
        <f>IF(OR(ISBLANK($K2336),ISBLANK(#REF!),ISBLANK($N2336),ISBLANK(#REF!),ISBLANK($Q2336),ISBLANK($R2336)),"",IF(AND(ISNUMBER($K2336),ISNUMBER(#REF!),ISNUMBER($N2336),ISNUMBER(#REF!),ISNUMBER($Q2336),ISNUMBER($R2336)),IF(AND($K2336&gt;=0,#REF!&gt;=0,$N2336&gt;=0,#REF!&gt;=0,$Q2336&gt;=0,$R2336&gt;=0),IF(($K$10+#REF!*5)&gt;($N$10+#REF!*5),IF(($N2336+#REF!*5)&gt;($Q2336+$R2336*5),"Satellite","Microwave"),IF(($K2336+#REF!*5)&gt;($Q2336+$R2336*5),"Satellite","Fiber Optic")),""),""))</f>
        <v/>
      </c>
    </row>
    <row r="2337" spans="1:61">
      <c r="V2337" s="4" t="str">
        <f>IF(OR(ISBLANK($K2337),ISBLANK(#REF!),ISBLANK($N2337),ISBLANK(#REF!),ISBLANK($Q2337),ISBLANK($R2337)),"",IF(AND(ISNUMBER($K2337),ISNUMBER(#REF!),ISNUMBER($N2337),ISNUMBER(#REF!),ISNUMBER($Q2337),ISNUMBER($R2337)),IF(AND($K2337&gt;=0,#REF!&gt;=0,$N2337&gt;=0,#REF!&gt;=0,$Q2337&gt;=0,$R2337&gt;=0),IF(($K$10+#REF!*5)&gt;($N$10+#REF!*5),IF(($N2337+#REF!*5)&gt;($Q2337+$R2337*5),"Satellite","Microwave"),IF(($K2337+#REF!*5)&gt;($Q2337+$R2337*5),"Satellite","Fiber Optic")),""),""))</f>
        <v/>
      </c>
    </row>
    <row r="2338" spans="1:61">
      <c r="V2338" s="4" t="str">
        <f>IF(OR(ISBLANK($K2338),ISBLANK(#REF!),ISBLANK($N2338),ISBLANK(#REF!),ISBLANK($Q2338),ISBLANK($R2338)),"",IF(AND(ISNUMBER($K2338),ISNUMBER(#REF!),ISNUMBER($N2338),ISNUMBER(#REF!),ISNUMBER($Q2338),ISNUMBER($R2338)),IF(AND($K2338&gt;=0,#REF!&gt;=0,$N2338&gt;=0,#REF!&gt;=0,$Q2338&gt;=0,$R2338&gt;=0),IF(($K$10+#REF!*5)&gt;($N$10+#REF!*5),IF(($N2338+#REF!*5)&gt;($Q2338+$R2338*5),"Satellite","Microwave"),IF(($K2338+#REF!*5)&gt;($Q2338+$R2338*5),"Satellite","Fiber Optic")),""),""))</f>
        <v/>
      </c>
    </row>
    <row r="2339" spans="1:61">
      <c r="V2339" s="4" t="str">
        <f>IF(OR(ISBLANK($K2339),ISBLANK(#REF!),ISBLANK($N2339),ISBLANK(#REF!),ISBLANK($Q2339),ISBLANK($R2339)),"",IF(AND(ISNUMBER($K2339),ISNUMBER(#REF!),ISNUMBER($N2339),ISNUMBER(#REF!),ISNUMBER($Q2339),ISNUMBER($R2339)),IF(AND($K2339&gt;=0,#REF!&gt;=0,$N2339&gt;=0,#REF!&gt;=0,$Q2339&gt;=0,$R2339&gt;=0),IF(($K$10+#REF!*5)&gt;($N$10+#REF!*5),IF(($N2339+#REF!*5)&gt;($Q2339+$R2339*5),"Satellite","Microwave"),IF(($K2339+#REF!*5)&gt;($Q2339+$R2339*5),"Satellite","Fiber Optic")),""),""))</f>
        <v/>
      </c>
    </row>
    <row r="2340" spans="1:61">
      <c r="V2340" s="4" t="str">
        <f>IF(OR(ISBLANK($K2340),ISBLANK(#REF!),ISBLANK($N2340),ISBLANK(#REF!),ISBLANK($Q2340),ISBLANK($R2340)),"",IF(AND(ISNUMBER($K2340),ISNUMBER(#REF!),ISNUMBER($N2340),ISNUMBER(#REF!),ISNUMBER($Q2340),ISNUMBER($R2340)),IF(AND($K2340&gt;=0,#REF!&gt;=0,$N2340&gt;=0,#REF!&gt;=0,$Q2340&gt;=0,$R2340&gt;=0),IF(($K$10+#REF!*5)&gt;($N$10+#REF!*5),IF(($N2340+#REF!*5)&gt;($Q2340+$R2340*5),"Satellite","Microwave"),IF(($K2340+#REF!*5)&gt;($Q2340+$R2340*5),"Satellite","Fiber Optic")),""),""))</f>
        <v/>
      </c>
    </row>
    <row r="2341" spans="1:61">
      <c r="V2341" s="4" t="str">
        <f>IF(OR(ISBLANK($K2341),ISBLANK(#REF!),ISBLANK($N2341),ISBLANK(#REF!),ISBLANK($Q2341),ISBLANK($R2341)),"",IF(AND(ISNUMBER($K2341),ISNUMBER(#REF!),ISNUMBER($N2341),ISNUMBER(#REF!),ISNUMBER($Q2341),ISNUMBER($R2341)),IF(AND($K2341&gt;=0,#REF!&gt;=0,$N2341&gt;=0,#REF!&gt;=0,$Q2341&gt;=0,$R2341&gt;=0),IF(($K$10+#REF!*5)&gt;($N$10+#REF!*5),IF(($N2341+#REF!*5)&gt;($Q2341+$R2341*5),"Satellite","Microwave"),IF(($K2341+#REF!*5)&gt;($Q2341+$R2341*5),"Satellite","Fiber Optic")),""),""))</f>
        <v/>
      </c>
    </row>
    <row r="2342" spans="1:61">
      <c r="V2342" s="4" t="str">
        <f>IF(OR(ISBLANK($K2342),ISBLANK(#REF!),ISBLANK($N2342),ISBLANK(#REF!),ISBLANK($Q2342),ISBLANK($R2342)),"",IF(AND(ISNUMBER($K2342),ISNUMBER(#REF!),ISNUMBER($N2342),ISNUMBER(#REF!),ISNUMBER($Q2342),ISNUMBER($R2342)),IF(AND($K2342&gt;=0,#REF!&gt;=0,$N2342&gt;=0,#REF!&gt;=0,$Q2342&gt;=0,$R2342&gt;=0),IF(($K$10+#REF!*5)&gt;($N$10+#REF!*5),IF(($N2342+#REF!*5)&gt;($Q2342+$R2342*5),"Satellite","Microwave"),IF(($K2342+#REF!*5)&gt;($Q2342+$R2342*5),"Satellite","Fiber Optic")),""),""))</f>
        <v/>
      </c>
    </row>
    <row r="2343" spans="1:61">
      <c r="V2343" s="4" t="str">
        <f>IF(OR(ISBLANK($K2343),ISBLANK(#REF!),ISBLANK($N2343),ISBLANK(#REF!),ISBLANK($Q2343),ISBLANK($R2343)),"",IF(AND(ISNUMBER($K2343),ISNUMBER(#REF!),ISNUMBER($N2343),ISNUMBER(#REF!),ISNUMBER($Q2343),ISNUMBER($R2343)),IF(AND($K2343&gt;=0,#REF!&gt;=0,$N2343&gt;=0,#REF!&gt;=0,$Q2343&gt;=0,$R2343&gt;=0),IF(($K$10+#REF!*5)&gt;($N$10+#REF!*5),IF(($N2343+#REF!*5)&gt;($Q2343+$R2343*5),"Satellite","Microwave"),IF(($K2343+#REF!*5)&gt;($Q2343+$R2343*5),"Satellite","Fiber Optic")),""),""))</f>
        <v/>
      </c>
    </row>
    <row r="2344" spans="1:61">
      <c r="V2344" s="4" t="str">
        <f>IF(OR(ISBLANK($K2344),ISBLANK(#REF!),ISBLANK($N2344),ISBLANK(#REF!),ISBLANK($Q2344),ISBLANK($R2344)),"",IF(AND(ISNUMBER($K2344),ISNUMBER(#REF!),ISNUMBER($N2344),ISNUMBER(#REF!),ISNUMBER($Q2344),ISNUMBER($R2344)),IF(AND($K2344&gt;=0,#REF!&gt;=0,$N2344&gt;=0,#REF!&gt;=0,$Q2344&gt;=0,$R2344&gt;=0),IF(($K$10+#REF!*5)&gt;($N$10+#REF!*5),IF(($N2344+#REF!*5)&gt;($Q2344+$R2344*5),"Satellite","Microwave"),IF(($K2344+#REF!*5)&gt;($Q2344+$R2344*5),"Satellite","Fiber Optic")),""),""))</f>
        <v/>
      </c>
    </row>
    <row r="2345" spans="1:61">
      <c r="V2345" s="4" t="str">
        <f>IF(OR(ISBLANK($K2345),ISBLANK(#REF!),ISBLANK($N2345),ISBLANK(#REF!),ISBLANK($Q2345),ISBLANK($R2345)),"",IF(AND(ISNUMBER($K2345),ISNUMBER(#REF!),ISNUMBER($N2345),ISNUMBER(#REF!),ISNUMBER($Q2345),ISNUMBER($R2345)),IF(AND($K2345&gt;=0,#REF!&gt;=0,$N2345&gt;=0,#REF!&gt;=0,$Q2345&gt;=0,$R2345&gt;=0),IF(($K$10+#REF!*5)&gt;($N$10+#REF!*5),IF(($N2345+#REF!*5)&gt;($Q2345+$R2345*5),"Satellite","Microwave"),IF(($K2345+#REF!*5)&gt;($Q2345+$R2345*5),"Satellite","Fiber Optic")),""),""))</f>
        <v/>
      </c>
    </row>
    <row r="2346" spans="1:61">
      <c r="V2346" s="4" t="str">
        <f>IF(OR(ISBLANK($K2346),ISBLANK(#REF!),ISBLANK($N2346),ISBLANK(#REF!),ISBLANK($Q2346),ISBLANK($R2346)),"",IF(AND(ISNUMBER($K2346),ISNUMBER(#REF!),ISNUMBER($N2346),ISNUMBER(#REF!),ISNUMBER($Q2346),ISNUMBER($R2346)),IF(AND($K2346&gt;=0,#REF!&gt;=0,$N2346&gt;=0,#REF!&gt;=0,$Q2346&gt;=0,$R2346&gt;=0),IF(($K$10+#REF!*5)&gt;($N$10+#REF!*5),IF(($N2346+#REF!*5)&gt;($Q2346+$R2346*5),"Satellite","Microwave"),IF(($K2346+#REF!*5)&gt;($Q2346+$R2346*5),"Satellite","Fiber Optic")),""),""))</f>
        <v/>
      </c>
    </row>
    <row r="2347" spans="1:61">
      <c r="V2347" s="4" t="str">
        <f>IF(OR(ISBLANK($K2347),ISBLANK(#REF!),ISBLANK($N2347),ISBLANK(#REF!),ISBLANK($Q2347),ISBLANK($R2347)),"",IF(AND(ISNUMBER($K2347),ISNUMBER(#REF!),ISNUMBER($N2347),ISNUMBER(#REF!),ISNUMBER($Q2347),ISNUMBER($R2347)),IF(AND($K2347&gt;=0,#REF!&gt;=0,$N2347&gt;=0,#REF!&gt;=0,$Q2347&gt;=0,$R2347&gt;=0),IF(($K$10+#REF!*5)&gt;($N$10+#REF!*5),IF(($N2347+#REF!*5)&gt;($Q2347+$R2347*5),"Satellite","Microwave"),IF(($K2347+#REF!*5)&gt;($Q2347+$R2347*5),"Satellite","Fiber Optic")),""),""))</f>
        <v/>
      </c>
    </row>
    <row r="2348" spans="1:61">
      <c r="V2348" s="4" t="str">
        <f>IF(OR(ISBLANK($K2348),ISBLANK(#REF!),ISBLANK($N2348),ISBLANK(#REF!),ISBLANK($Q2348),ISBLANK($R2348)),"",IF(AND(ISNUMBER($K2348),ISNUMBER(#REF!),ISNUMBER($N2348),ISNUMBER(#REF!),ISNUMBER($Q2348),ISNUMBER($R2348)),IF(AND($K2348&gt;=0,#REF!&gt;=0,$N2348&gt;=0,#REF!&gt;=0,$Q2348&gt;=0,$R2348&gt;=0),IF(($K$10+#REF!*5)&gt;($N$10+#REF!*5),IF(($N2348+#REF!*5)&gt;($Q2348+$R2348*5),"Satellite","Microwave"),IF(($K2348+#REF!*5)&gt;($Q2348+$R2348*5),"Satellite","Fiber Optic")),""),""))</f>
        <v/>
      </c>
    </row>
    <row r="2349" spans="1:61">
      <c r="V2349" s="4" t="str">
        <f>IF(OR(ISBLANK($K2349),ISBLANK(#REF!),ISBLANK($N2349),ISBLANK(#REF!),ISBLANK($Q2349),ISBLANK($R2349)),"",IF(AND(ISNUMBER($K2349),ISNUMBER(#REF!),ISNUMBER($N2349),ISNUMBER(#REF!),ISNUMBER($Q2349),ISNUMBER($R2349)),IF(AND($K2349&gt;=0,#REF!&gt;=0,$N2349&gt;=0,#REF!&gt;=0,$Q2349&gt;=0,$R2349&gt;=0),IF(($K$10+#REF!*5)&gt;($N$10+#REF!*5),IF(($N2349+#REF!*5)&gt;($Q2349+$R2349*5),"Satellite","Microwave"),IF(($K2349+#REF!*5)&gt;($Q2349+$R2349*5),"Satellite","Fiber Optic")),""),""))</f>
        <v/>
      </c>
    </row>
    <row r="2350" spans="1:61">
      <c r="V2350" s="4" t="str">
        <f>IF(OR(ISBLANK($K2350),ISBLANK(#REF!),ISBLANK($N2350),ISBLANK(#REF!),ISBLANK($Q2350),ISBLANK($R2350)),"",IF(AND(ISNUMBER($K2350),ISNUMBER(#REF!),ISNUMBER($N2350),ISNUMBER(#REF!),ISNUMBER($Q2350),ISNUMBER($R2350)),IF(AND($K2350&gt;=0,#REF!&gt;=0,$N2350&gt;=0,#REF!&gt;=0,$Q2350&gt;=0,$R2350&gt;=0),IF(($K$10+#REF!*5)&gt;($N$10+#REF!*5),IF(($N2350+#REF!*5)&gt;($Q2350+$R2350*5),"Satellite","Microwave"),IF(($K2350+#REF!*5)&gt;($Q2350+$R2350*5),"Satellite","Fiber Optic")),""),""))</f>
        <v/>
      </c>
    </row>
    <row r="2351" spans="1:61">
      <c r="V2351" s="4" t="str">
        <f>IF(OR(ISBLANK($K2351),ISBLANK(#REF!),ISBLANK($N2351),ISBLANK(#REF!),ISBLANK($Q2351),ISBLANK($R2351)),"",IF(AND(ISNUMBER($K2351),ISNUMBER(#REF!),ISNUMBER($N2351),ISNUMBER(#REF!),ISNUMBER($Q2351),ISNUMBER($R2351)),IF(AND($K2351&gt;=0,#REF!&gt;=0,$N2351&gt;=0,#REF!&gt;=0,$Q2351&gt;=0,$R2351&gt;=0),IF(($K$10+#REF!*5)&gt;($N$10+#REF!*5),IF(($N2351+#REF!*5)&gt;($Q2351+$R2351*5),"Satellite","Microwave"),IF(($K2351+#REF!*5)&gt;($Q2351+$R2351*5),"Satellite","Fiber Optic")),""),""))</f>
        <v/>
      </c>
    </row>
    <row r="2352" spans="1:61">
      <c r="V2352" s="4" t="str">
        <f>IF(OR(ISBLANK($K2352),ISBLANK(#REF!),ISBLANK($N2352),ISBLANK(#REF!),ISBLANK($Q2352),ISBLANK($R2352)),"",IF(AND(ISNUMBER($K2352),ISNUMBER(#REF!),ISNUMBER($N2352),ISNUMBER(#REF!),ISNUMBER($Q2352),ISNUMBER($R2352)),IF(AND($K2352&gt;=0,#REF!&gt;=0,$N2352&gt;=0,#REF!&gt;=0,$Q2352&gt;=0,$R2352&gt;=0),IF(($K$10+#REF!*5)&gt;($N$10+#REF!*5),IF(($N2352+#REF!*5)&gt;($Q2352+$R2352*5),"Satellite","Microwave"),IF(($K2352+#REF!*5)&gt;($Q2352+$R2352*5),"Satellite","Fiber Optic")),""),""))</f>
        <v/>
      </c>
    </row>
    <row r="2353" spans="1:61">
      <c r="V2353" s="4" t="str">
        <f>IF(OR(ISBLANK($K2353),ISBLANK(#REF!),ISBLANK($N2353),ISBLANK(#REF!),ISBLANK($Q2353),ISBLANK($R2353)),"",IF(AND(ISNUMBER($K2353),ISNUMBER(#REF!),ISNUMBER($N2353),ISNUMBER(#REF!),ISNUMBER($Q2353),ISNUMBER($R2353)),IF(AND($K2353&gt;=0,#REF!&gt;=0,$N2353&gt;=0,#REF!&gt;=0,$Q2353&gt;=0,$R2353&gt;=0),IF(($K$10+#REF!*5)&gt;($N$10+#REF!*5),IF(($N2353+#REF!*5)&gt;($Q2353+$R2353*5),"Satellite","Microwave"),IF(($K2353+#REF!*5)&gt;($Q2353+$R2353*5),"Satellite","Fiber Optic")),""),""))</f>
        <v/>
      </c>
    </row>
    <row r="2354" spans="1:61">
      <c r="V2354" s="4" t="str">
        <f>IF(OR(ISBLANK($K2354),ISBLANK(#REF!),ISBLANK($N2354),ISBLANK(#REF!),ISBLANK($Q2354),ISBLANK($R2354)),"",IF(AND(ISNUMBER($K2354),ISNUMBER(#REF!),ISNUMBER($N2354),ISNUMBER(#REF!),ISNUMBER($Q2354),ISNUMBER($R2354)),IF(AND($K2354&gt;=0,#REF!&gt;=0,$N2354&gt;=0,#REF!&gt;=0,$Q2354&gt;=0,$R2354&gt;=0),IF(($K$10+#REF!*5)&gt;($N$10+#REF!*5),IF(($N2354+#REF!*5)&gt;($Q2354+$R2354*5),"Satellite","Microwave"),IF(($K2354+#REF!*5)&gt;($Q2354+$R2354*5),"Satellite","Fiber Optic")),""),""))</f>
        <v/>
      </c>
    </row>
    <row r="2355" spans="1:61">
      <c r="V2355" s="4" t="str">
        <f>IF(OR(ISBLANK($K2355),ISBLANK(#REF!),ISBLANK($N2355),ISBLANK(#REF!),ISBLANK($Q2355),ISBLANK($R2355)),"",IF(AND(ISNUMBER($K2355),ISNUMBER(#REF!),ISNUMBER($N2355),ISNUMBER(#REF!),ISNUMBER($Q2355),ISNUMBER($R2355)),IF(AND($K2355&gt;=0,#REF!&gt;=0,$N2355&gt;=0,#REF!&gt;=0,$Q2355&gt;=0,$R2355&gt;=0),IF(($K$10+#REF!*5)&gt;($N$10+#REF!*5),IF(($N2355+#REF!*5)&gt;($Q2355+$R2355*5),"Satellite","Microwave"),IF(($K2355+#REF!*5)&gt;($Q2355+$R2355*5),"Satellite","Fiber Optic")),""),""))</f>
        <v/>
      </c>
    </row>
    <row r="2356" spans="1:61">
      <c r="V2356" s="4" t="str">
        <f>IF(OR(ISBLANK($K2356),ISBLANK(#REF!),ISBLANK($N2356),ISBLANK(#REF!),ISBLANK($Q2356),ISBLANK($R2356)),"",IF(AND(ISNUMBER($K2356),ISNUMBER(#REF!),ISNUMBER($N2356),ISNUMBER(#REF!),ISNUMBER($Q2356),ISNUMBER($R2356)),IF(AND($K2356&gt;=0,#REF!&gt;=0,$N2356&gt;=0,#REF!&gt;=0,$Q2356&gt;=0,$R2356&gt;=0),IF(($K$10+#REF!*5)&gt;($N$10+#REF!*5),IF(($N2356+#REF!*5)&gt;($Q2356+$R2356*5),"Satellite","Microwave"),IF(($K2356+#REF!*5)&gt;($Q2356+$R2356*5),"Satellite","Fiber Optic")),""),""))</f>
        <v/>
      </c>
    </row>
    <row r="2357" spans="1:61">
      <c r="V2357" s="4" t="str">
        <f>IF(OR(ISBLANK($K2357),ISBLANK(#REF!),ISBLANK($N2357),ISBLANK(#REF!),ISBLANK($Q2357),ISBLANK($R2357)),"",IF(AND(ISNUMBER($K2357),ISNUMBER(#REF!),ISNUMBER($N2357),ISNUMBER(#REF!),ISNUMBER($Q2357),ISNUMBER($R2357)),IF(AND($K2357&gt;=0,#REF!&gt;=0,$N2357&gt;=0,#REF!&gt;=0,$Q2357&gt;=0,$R2357&gt;=0),IF(($K$10+#REF!*5)&gt;($N$10+#REF!*5),IF(($N2357+#REF!*5)&gt;($Q2357+$R2357*5),"Satellite","Microwave"),IF(($K2357+#REF!*5)&gt;($Q2357+$R2357*5),"Satellite","Fiber Optic")),""),""))</f>
        <v/>
      </c>
    </row>
    <row r="2358" spans="1:61">
      <c r="V2358" s="4" t="str">
        <f>IF(OR(ISBLANK($K2358),ISBLANK(#REF!),ISBLANK($N2358),ISBLANK(#REF!),ISBLANK($Q2358),ISBLANK($R2358)),"",IF(AND(ISNUMBER($K2358),ISNUMBER(#REF!),ISNUMBER($N2358),ISNUMBER(#REF!),ISNUMBER($Q2358),ISNUMBER($R2358)),IF(AND($K2358&gt;=0,#REF!&gt;=0,$N2358&gt;=0,#REF!&gt;=0,$Q2358&gt;=0,$R2358&gt;=0),IF(($K$10+#REF!*5)&gt;($N$10+#REF!*5),IF(($N2358+#REF!*5)&gt;($Q2358+$R2358*5),"Satellite","Microwave"),IF(($K2358+#REF!*5)&gt;($Q2358+$R2358*5),"Satellite","Fiber Optic")),""),""))</f>
        <v/>
      </c>
    </row>
    <row r="2359" spans="1:61">
      <c r="V2359" s="4" t="str">
        <f>IF(OR(ISBLANK($K2359),ISBLANK(#REF!),ISBLANK($N2359),ISBLANK(#REF!),ISBLANK($Q2359),ISBLANK($R2359)),"",IF(AND(ISNUMBER($K2359),ISNUMBER(#REF!),ISNUMBER($N2359),ISNUMBER(#REF!),ISNUMBER($Q2359),ISNUMBER($R2359)),IF(AND($K2359&gt;=0,#REF!&gt;=0,$N2359&gt;=0,#REF!&gt;=0,$Q2359&gt;=0,$R2359&gt;=0),IF(($K$10+#REF!*5)&gt;($N$10+#REF!*5),IF(($N2359+#REF!*5)&gt;($Q2359+$R2359*5),"Satellite","Microwave"),IF(($K2359+#REF!*5)&gt;($Q2359+$R2359*5),"Satellite","Fiber Optic")),""),""))</f>
        <v/>
      </c>
    </row>
    <row r="2360" spans="1:61">
      <c r="V2360" s="4" t="str">
        <f>IF(OR(ISBLANK($K2360),ISBLANK(#REF!),ISBLANK($N2360),ISBLANK(#REF!),ISBLANK($Q2360),ISBLANK($R2360)),"",IF(AND(ISNUMBER($K2360),ISNUMBER(#REF!),ISNUMBER($N2360),ISNUMBER(#REF!),ISNUMBER($Q2360),ISNUMBER($R2360)),IF(AND($K2360&gt;=0,#REF!&gt;=0,$N2360&gt;=0,#REF!&gt;=0,$Q2360&gt;=0,$R2360&gt;=0),IF(($K$10+#REF!*5)&gt;($N$10+#REF!*5),IF(($N2360+#REF!*5)&gt;($Q2360+$R2360*5),"Satellite","Microwave"),IF(($K2360+#REF!*5)&gt;($Q2360+$R2360*5),"Satellite","Fiber Optic")),""),""))</f>
        <v/>
      </c>
    </row>
    <row r="2361" spans="1:61">
      <c r="V2361" s="4" t="str">
        <f>IF(OR(ISBLANK($K2361),ISBLANK(#REF!),ISBLANK($N2361),ISBLANK(#REF!),ISBLANK($Q2361),ISBLANK($R2361)),"",IF(AND(ISNUMBER($K2361),ISNUMBER(#REF!),ISNUMBER($N2361),ISNUMBER(#REF!),ISNUMBER($Q2361),ISNUMBER($R2361)),IF(AND($K2361&gt;=0,#REF!&gt;=0,$N2361&gt;=0,#REF!&gt;=0,$Q2361&gt;=0,$R2361&gt;=0),IF(($K$10+#REF!*5)&gt;($N$10+#REF!*5),IF(($N2361+#REF!*5)&gt;($Q2361+$R2361*5),"Satellite","Microwave"),IF(($K2361+#REF!*5)&gt;($Q2361+$R2361*5),"Satellite","Fiber Optic")),""),""))</f>
        <v/>
      </c>
    </row>
    <row r="2362" spans="1:61">
      <c r="V2362" s="4" t="str">
        <f>IF(OR(ISBLANK($K2362),ISBLANK(#REF!),ISBLANK($N2362),ISBLANK(#REF!),ISBLANK($Q2362),ISBLANK($R2362)),"",IF(AND(ISNUMBER($K2362),ISNUMBER(#REF!),ISNUMBER($N2362),ISNUMBER(#REF!),ISNUMBER($Q2362),ISNUMBER($R2362)),IF(AND($K2362&gt;=0,#REF!&gt;=0,$N2362&gt;=0,#REF!&gt;=0,$Q2362&gt;=0,$R2362&gt;=0),IF(($K$10+#REF!*5)&gt;($N$10+#REF!*5),IF(($N2362+#REF!*5)&gt;($Q2362+$R2362*5),"Satellite","Microwave"),IF(($K2362+#REF!*5)&gt;($Q2362+$R2362*5),"Satellite","Fiber Optic")),""),""))</f>
        <v/>
      </c>
    </row>
    <row r="2363" spans="1:61">
      <c r="V2363" s="4" t="str">
        <f>IF(OR(ISBLANK($K2363),ISBLANK(#REF!),ISBLANK($N2363),ISBLANK(#REF!),ISBLANK($Q2363),ISBLANK($R2363)),"",IF(AND(ISNUMBER($K2363),ISNUMBER(#REF!),ISNUMBER($N2363),ISNUMBER(#REF!),ISNUMBER($Q2363),ISNUMBER($R2363)),IF(AND($K2363&gt;=0,#REF!&gt;=0,$N2363&gt;=0,#REF!&gt;=0,$Q2363&gt;=0,$R2363&gt;=0),IF(($K$10+#REF!*5)&gt;($N$10+#REF!*5),IF(($N2363+#REF!*5)&gt;($Q2363+$R2363*5),"Satellite","Microwave"),IF(($K2363+#REF!*5)&gt;($Q2363+$R2363*5),"Satellite","Fiber Optic")),""),""))</f>
        <v/>
      </c>
    </row>
    <row r="2364" spans="1:61">
      <c r="V2364" s="4" t="str">
        <f>IF(OR(ISBLANK($K2364),ISBLANK(#REF!),ISBLANK($N2364),ISBLANK(#REF!),ISBLANK($Q2364),ISBLANK($R2364)),"",IF(AND(ISNUMBER($K2364),ISNUMBER(#REF!),ISNUMBER($N2364),ISNUMBER(#REF!),ISNUMBER($Q2364),ISNUMBER($R2364)),IF(AND($K2364&gt;=0,#REF!&gt;=0,$N2364&gt;=0,#REF!&gt;=0,$Q2364&gt;=0,$R2364&gt;=0),IF(($K$10+#REF!*5)&gt;($N$10+#REF!*5),IF(($N2364+#REF!*5)&gt;($Q2364+$R2364*5),"Satellite","Microwave"),IF(($K2364+#REF!*5)&gt;($Q2364+$R2364*5),"Satellite","Fiber Optic")),""),""))</f>
        <v/>
      </c>
    </row>
    <row r="2365" spans="1:61">
      <c r="V2365" s="4" t="str">
        <f>IF(OR(ISBLANK($K2365),ISBLANK(#REF!),ISBLANK($N2365),ISBLANK(#REF!),ISBLANK($Q2365),ISBLANK($R2365)),"",IF(AND(ISNUMBER($K2365),ISNUMBER(#REF!),ISNUMBER($N2365),ISNUMBER(#REF!),ISNUMBER($Q2365),ISNUMBER($R2365)),IF(AND($K2365&gt;=0,#REF!&gt;=0,$N2365&gt;=0,#REF!&gt;=0,$Q2365&gt;=0,$R2365&gt;=0),IF(($K$10+#REF!*5)&gt;($N$10+#REF!*5),IF(($N2365+#REF!*5)&gt;($Q2365+$R2365*5),"Satellite","Microwave"),IF(($K2365+#REF!*5)&gt;($Q2365+$R2365*5),"Satellite","Fiber Optic")),""),""))</f>
        <v/>
      </c>
    </row>
    <row r="2366" spans="1:61">
      <c r="V2366" s="4" t="str">
        <f>IF(OR(ISBLANK($K2366),ISBLANK(#REF!),ISBLANK($N2366),ISBLANK(#REF!),ISBLANK($Q2366),ISBLANK($R2366)),"",IF(AND(ISNUMBER($K2366),ISNUMBER(#REF!),ISNUMBER($N2366),ISNUMBER(#REF!),ISNUMBER($Q2366),ISNUMBER($R2366)),IF(AND($K2366&gt;=0,#REF!&gt;=0,$N2366&gt;=0,#REF!&gt;=0,$Q2366&gt;=0,$R2366&gt;=0),IF(($K$10+#REF!*5)&gt;($N$10+#REF!*5),IF(($N2366+#REF!*5)&gt;($Q2366+$R2366*5),"Satellite","Microwave"),IF(($K2366+#REF!*5)&gt;($Q2366+$R2366*5),"Satellite","Fiber Optic")),""),""))</f>
        <v/>
      </c>
    </row>
    <row r="2367" spans="1:61">
      <c r="V2367" s="4" t="str">
        <f>IF(OR(ISBLANK($K2367),ISBLANK(#REF!),ISBLANK($N2367),ISBLANK(#REF!),ISBLANK($Q2367),ISBLANK($R2367)),"",IF(AND(ISNUMBER($K2367),ISNUMBER(#REF!),ISNUMBER($N2367),ISNUMBER(#REF!),ISNUMBER($Q2367),ISNUMBER($R2367)),IF(AND($K2367&gt;=0,#REF!&gt;=0,$N2367&gt;=0,#REF!&gt;=0,$Q2367&gt;=0,$R2367&gt;=0),IF(($K$10+#REF!*5)&gt;($N$10+#REF!*5),IF(($N2367+#REF!*5)&gt;($Q2367+$R2367*5),"Satellite","Microwave"),IF(($K2367+#REF!*5)&gt;($Q2367+$R2367*5),"Satellite","Fiber Optic")),""),""))</f>
        <v/>
      </c>
    </row>
    <row r="2368" spans="1:61">
      <c r="V2368" s="4" t="str">
        <f>IF(OR(ISBLANK($K2368),ISBLANK(#REF!),ISBLANK($N2368),ISBLANK(#REF!),ISBLANK($Q2368),ISBLANK($R2368)),"",IF(AND(ISNUMBER($K2368),ISNUMBER(#REF!),ISNUMBER($N2368),ISNUMBER(#REF!),ISNUMBER($Q2368),ISNUMBER($R2368)),IF(AND($K2368&gt;=0,#REF!&gt;=0,$N2368&gt;=0,#REF!&gt;=0,$Q2368&gt;=0,$R2368&gt;=0),IF(($K$10+#REF!*5)&gt;($N$10+#REF!*5),IF(($N2368+#REF!*5)&gt;($Q2368+$R2368*5),"Satellite","Microwave"),IF(($K2368+#REF!*5)&gt;($Q2368+$R2368*5),"Satellite","Fiber Optic")),""),""))</f>
        <v/>
      </c>
    </row>
    <row r="2369" spans="1:61">
      <c r="V2369" s="4" t="str">
        <f>IF(OR(ISBLANK($K2369),ISBLANK(#REF!),ISBLANK($N2369),ISBLANK(#REF!),ISBLANK($Q2369),ISBLANK($R2369)),"",IF(AND(ISNUMBER($K2369),ISNUMBER(#REF!),ISNUMBER($N2369),ISNUMBER(#REF!),ISNUMBER($Q2369),ISNUMBER($R2369)),IF(AND($K2369&gt;=0,#REF!&gt;=0,$N2369&gt;=0,#REF!&gt;=0,$Q2369&gt;=0,$R2369&gt;=0),IF(($K$10+#REF!*5)&gt;($N$10+#REF!*5),IF(($N2369+#REF!*5)&gt;($Q2369+$R2369*5),"Satellite","Microwave"),IF(($K2369+#REF!*5)&gt;($Q2369+$R2369*5),"Satellite","Fiber Optic")),""),""))</f>
        <v/>
      </c>
    </row>
    <row r="2370" spans="1:61">
      <c r="V2370" s="4" t="str">
        <f>IF(OR(ISBLANK($K2370),ISBLANK(#REF!),ISBLANK($N2370),ISBLANK(#REF!),ISBLANK($Q2370),ISBLANK($R2370)),"",IF(AND(ISNUMBER($K2370),ISNUMBER(#REF!),ISNUMBER($N2370),ISNUMBER(#REF!),ISNUMBER($Q2370),ISNUMBER($R2370)),IF(AND($K2370&gt;=0,#REF!&gt;=0,$N2370&gt;=0,#REF!&gt;=0,$Q2370&gt;=0,$R2370&gt;=0),IF(($K$10+#REF!*5)&gt;($N$10+#REF!*5),IF(($N2370+#REF!*5)&gt;($Q2370+$R2370*5),"Satellite","Microwave"),IF(($K2370+#REF!*5)&gt;($Q2370+$R2370*5),"Satellite","Fiber Optic")),""),""))</f>
        <v/>
      </c>
    </row>
    <row r="2371" spans="1:61">
      <c r="V2371" s="4" t="str">
        <f>IF(OR(ISBLANK($K2371),ISBLANK(#REF!),ISBLANK($N2371),ISBLANK(#REF!),ISBLANK($Q2371),ISBLANK($R2371)),"",IF(AND(ISNUMBER($K2371),ISNUMBER(#REF!),ISNUMBER($N2371),ISNUMBER(#REF!),ISNUMBER($Q2371),ISNUMBER($R2371)),IF(AND($K2371&gt;=0,#REF!&gt;=0,$N2371&gt;=0,#REF!&gt;=0,$Q2371&gt;=0,$R2371&gt;=0),IF(($K$10+#REF!*5)&gt;($N$10+#REF!*5),IF(($N2371+#REF!*5)&gt;($Q2371+$R2371*5),"Satellite","Microwave"),IF(($K2371+#REF!*5)&gt;($Q2371+$R2371*5),"Satellite","Fiber Optic")),""),""))</f>
        <v/>
      </c>
    </row>
    <row r="2372" spans="1:61">
      <c r="V2372" s="4" t="str">
        <f>IF(OR(ISBLANK($K2372),ISBLANK(#REF!),ISBLANK($N2372),ISBLANK(#REF!),ISBLANK($Q2372),ISBLANK($R2372)),"",IF(AND(ISNUMBER($K2372),ISNUMBER(#REF!),ISNUMBER($N2372),ISNUMBER(#REF!),ISNUMBER($Q2372),ISNUMBER($R2372)),IF(AND($K2372&gt;=0,#REF!&gt;=0,$N2372&gt;=0,#REF!&gt;=0,$Q2372&gt;=0,$R2372&gt;=0),IF(($K$10+#REF!*5)&gt;($N$10+#REF!*5),IF(($N2372+#REF!*5)&gt;($Q2372+$R2372*5),"Satellite","Microwave"),IF(($K2372+#REF!*5)&gt;($Q2372+$R2372*5),"Satellite","Fiber Optic")),""),""))</f>
        <v/>
      </c>
    </row>
    <row r="2373" spans="1:61">
      <c r="V2373" s="4" t="str">
        <f>IF(OR(ISBLANK($K2373),ISBLANK(#REF!),ISBLANK($N2373),ISBLANK(#REF!),ISBLANK($Q2373),ISBLANK($R2373)),"",IF(AND(ISNUMBER($K2373),ISNUMBER(#REF!),ISNUMBER($N2373),ISNUMBER(#REF!),ISNUMBER($Q2373),ISNUMBER($R2373)),IF(AND($K2373&gt;=0,#REF!&gt;=0,$N2373&gt;=0,#REF!&gt;=0,$Q2373&gt;=0,$R2373&gt;=0),IF(($K$10+#REF!*5)&gt;($N$10+#REF!*5),IF(($N2373+#REF!*5)&gt;($Q2373+$R2373*5),"Satellite","Microwave"),IF(($K2373+#REF!*5)&gt;($Q2373+$R2373*5),"Satellite","Fiber Optic")),""),""))</f>
        <v/>
      </c>
    </row>
    <row r="2374" spans="1:61">
      <c r="V2374" s="4" t="str">
        <f>IF(OR(ISBLANK($K2374),ISBLANK(#REF!),ISBLANK($N2374),ISBLANK(#REF!),ISBLANK($Q2374),ISBLANK($R2374)),"",IF(AND(ISNUMBER($K2374),ISNUMBER(#REF!),ISNUMBER($N2374),ISNUMBER(#REF!),ISNUMBER($Q2374),ISNUMBER($R2374)),IF(AND($K2374&gt;=0,#REF!&gt;=0,$N2374&gt;=0,#REF!&gt;=0,$Q2374&gt;=0,$R2374&gt;=0),IF(($K$10+#REF!*5)&gt;($N$10+#REF!*5),IF(($N2374+#REF!*5)&gt;($Q2374+$R2374*5),"Satellite","Microwave"),IF(($K2374+#REF!*5)&gt;($Q2374+$R2374*5),"Satellite","Fiber Optic")),""),""))</f>
        <v/>
      </c>
    </row>
    <row r="2375" spans="1:61">
      <c r="V2375" s="4" t="str">
        <f>IF(OR(ISBLANK($K2375),ISBLANK(#REF!),ISBLANK($N2375),ISBLANK(#REF!),ISBLANK($Q2375),ISBLANK($R2375)),"",IF(AND(ISNUMBER($K2375),ISNUMBER(#REF!),ISNUMBER($N2375),ISNUMBER(#REF!),ISNUMBER($Q2375),ISNUMBER($R2375)),IF(AND($K2375&gt;=0,#REF!&gt;=0,$N2375&gt;=0,#REF!&gt;=0,$Q2375&gt;=0,$R2375&gt;=0),IF(($K$10+#REF!*5)&gt;($N$10+#REF!*5),IF(($N2375+#REF!*5)&gt;($Q2375+$R2375*5),"Satellite","Microwave"),IF(($K2375+#REF!*5)&gt;($Q2375+$R2375*5),"Satellite","Fiber Optic")),""),""))</f>
        <v/>
      </c>
    </row>
    <row r="2376" spans="1:61">
      <c r="V2376" s="4" t="str">
        <f>IF(OR(ISBLANK($K2376),ISBLANK(#REF!),ISBLANK($N2376),ISBLANK(#REF!),ISBLANK($Q2376),ISBLANK($R2376)),"",IF(AND(ISNUMBER($K2376),ISNUMBER(#REF!),ISNUMBER($N2376),ISNUMBER(#REF!),ISNUMBER($Q2376),ISNUMBER($R2376)),IF(AND($K2376&gt;=0,#REF!&gt;=0,$N2376&gt;=0,#REF!&gt;=0,$Q2376&gt;=0,$R2376&gt;=0),IF(($K$10+#REF!*5)&gt;($N$10+#REF!*5),IF(($N2376+#REF!*5)&gt;($Q2376+$R2376*5),"Satellite","Microwave"),IF(($K2376+#REF!*5)&gt;($Q2376+$R2376*5),"Satellite","Fiber Optic")),""),""))</f>
        <v/>
      </c>
    </row>
    <row r="2377" spans="1:61">
      <c r="V2377" s="4" t="str">
        <f>IF(OR(ISBLANK($K2377),ISBLANK(#REF!),ISBLANK($N2377),ISBLANK(#REF!),ISBLANK($Q2377),ISBLANK($R2377)),"",IF(AND(ISNUMBER($K2377),ISNUMBER(#REF!),ISNUMBER($N2377),ISNUMBER(#REF!),ISNUMBER($Q2377),ISNUMBER($R2377)),IF(AND($K2377&gt;=0,#REF!&gt;=0,$N2377&gt;=0,#REF!&gt;=0,$Q2377&gt;=0,$R2377&gt;=0),IF(($K$10+#REF!*5)&gt;($N$10+#REF!*5),IF(($N2377+#REF!*5)&gt;($Q2377+$R2377*5),"Satellite","Microwave"),IF(($K2377+#REF!*5)&gt;($Q2377+$R2377*5),"Satellite","Fiber Optic")),""),""))</f>
        <v/>
      </c>
    </row>
    <row r="2378" spans="1:61">
      <c r="V2378" s="4" t="str">
        <f>IF(OR(ISBLANK($K2378),ISBLANK(#REF!),ISBLANK($N2378),ISBLANK(#REF!),ISBLANK($Q2378),ISBLANK($R2378)),"",IF(AND(ISNUMBER($K2378),ISNUMBER(#REF!),ISNUMBER($N2378),ISNUMBER(#REF!),ISNUMBER($Q2378),ISNUMBER($R2378)),IF(AND($K2378&gt;=0,#REF!&gt;=0,$N2378&gt;=0,#REF!&gt;=0,$Q2378&gt;=0,$R2378&gt;=0),IF(($K$10+#REF!*5)&gt;($N$10+#REF!*5),IF(($N2378+#REF!*5)&gt;($Q2378+$R2378*5),"Satellite","Microwave"),IF(($K2378+#REF!*5)&gt;($Q2378+$R2378*5),"Satellite","Fiber Optic")),""),""))</f>
        <v/>
      </c>
    </row>
    <row r="2379" spans="1:61">
      <c r="V2379" s="4" t="str">
        <f>IF(OR(ISBLANK($K2379),ISBLANK(#REF!),ISBLANK($N2379),ISBLANK(#REF!),ISBLANK($Q2379),ISBLANK($R2379)),"",IF(AND(ISNUMBER($K2379),ISNUMBER(#REF!),ISNUMBER($N2379),ISNUMBER(#REF!),ISNUMBER($Q2379),ISNUMBER($R2379)),IF(AND($K2379&gt;=0,#REF!&gt;=0,$N2379&gt;=0,#REF!&gt;=0,$Q2379&gt;=0,$R2379&gt;=0),IF(($K$10+#REF!*5)&gt;($N$10+#REF!*5),IF(($N2379+#REF!*5)&gt;($Q2379+$R2379*5),"Satellite","Microwave"),IF(($K2379+#REF!*5)&gt;($Q2379+$R2379*5),"Satellite","Fiber Optic")),""),""))</f>
        <v/>
      </c>
    </row>
    <row r="2380" spans="1:61">
      <c r="V2380" s="4" t="str">
        <f>IF(OR(ISBLANK($K2380),ISBLANK(#REF!),ISBLANK($N2380),ISBLANK(#REF!),ISBLANK($Q2380),ISBLANK($R2380)),"",IF(AND(ISNUMBER($K2380),ISNUMBER(#REF!),ISNUMBER($N2380),ISNUMBER(#REF!),ISNUMBER($Q2380),ISNUMBER($R2380)),IF(AND($K2380&gt;=0,#REF!&gt;=0,$N2380&gt;=0,#REF!&gt;=0,$Q2380&gt;=0,$R2380&gt;=0),IF(($K$10+#REF!*5)&gt;($N$10+#REF!*5),IF(($N2380+#REF!*5)&gt;($Q2380+$R2380*5),"Satellite","Microwave"),IF(($K2380+#REF!*5)&gt;($Q2380+$R2380*5),"Satellite","Fiber Optic")),""),""))</f>
        <v/>
      </c>
    </row>
    <row r="2381" spans="1:61">
      <c r="V2381" s="4" t="str">
        <f>IF(OR(ISBLANK($K2381),ISBLANK(#REF!),ISBLANK($N2381),ISBLANK(#REF!),ISBLANK($Q2381),ISBLANK($R2381)),"",IF(AND(ISNUMBER($K2381),ISNUMBER(#REF!),ISNUMBER($N2381),ISNUMBER(#REF!),ISNUMBER($Q2381),ISNUMBER($R2381)),IF(AND($K2381&gt;=0,#REF!&gt;=0,$N2381&gt;=0,#REF!&gt;=0,$Q2381&gt;=0,$R2381&gt;=0),IF(($K$10+#REF!*5)&gt;($N$10+#REF!*5),IF(($N2381+#REF!*5)&gt;($Q2381+$R2381*5),"Satellite","Microwave"),IF(($K2381+#REF!*5)&gt;($Q2381+$R2381*5),"Satellite","Fiber Optic")),""),""))</f>
        <v/>
      </c>
    </row>
    <row r="2382" spans="1:61">
      <c r="V2382" s="4" t="str">
        <f>IF(OR(ISBLANK($K2382),ISBLANK(#REF!),ISBLANK($N2382),ISBLANK(#REF!),ISBLANK($Q2382),ISBLANK($R2382)),"",IF(AND(ISNUMBER($K2382),ISNUMBER(#REF!),ISNUMBER($N2382),ISNUMBER(#REF!),ISNUMBER($Q2382),ISNUMBER($R2382)),IF(AND($K2382&gt;=0,#REF!&gt;=0,$N2382&gt;=0,#REF!&gt;=0,$Q2382&gt;=0,$R2382&gt;=0),IF(($K$10+#REF!*5)&gt;($N$10+#REF!*5),IF(($N2382+#REF!*5)&gt;($Q2382+$R2382*5),"Satellite","Microwave"),IF(($K2382+#REF!*5)&gt;($Q2382+$R2382*5),"Satellite","Fiber Optic")),""),""))</f>
        <v/>
      </c>
    </row>
    <row r="2383" spans="1:61">
      <c r="V2383" s="4" t="str">
        <f>IF(OR(ISBLANK($K2383),ISBLANK(#REF!),ISBLANK($N2383),ISBLANK(#REF!),ISBLANK($Q2383),ISBLANK($R2383)),"",IF(AND(ISNUMBER($K2383),ISNUMBER(#REF!),ISNUMBER($N2383),ISNUMBER(#REF!),ISNUMBER($Q2383),ISNUMBER($R2383)),IF(AND($K2383&gt;=0,#REF!&gt;=0,$N2383&gt;=0,#REF!&gt;=0,$Q2383&gt;=0,$R2383&gt;=0),IF(($K$10+#REF!*5)&gt;($N$10+#REF!*5),IF(($N2383+#REF!*5)&gt;($Q2383+$R2383*5),"Satellite","Microwave"),IF(($K2383+#REF!*5)&gt;($Q2383+$R2383*5),"Satellite","Fiber Optic")),""),""))</f>
        <v/>
      </c>
    </row>
    <row r="2384" spans="1:61">
      <c r="V2384" s="4" t="str">
        <f>IF(OR(ISBLANK($K2384),ISBLANK(#REF!),ISBLANK($N2384),ISBLANK(#REF!),ISBLANK($Q2384),ISBLANK($R2384)),"",IF(AND(ISNUMBER($K2384),ISNUMBER(#REF!),ISNUMBER($N2384),ISNUMBER(#REF!),ISNUMBER($Q2384),ISNUMBER($R2384)),IF(AND($K2384&gt;=0,#REF!&gt;=0,$N2384&gt;=0,#REF!&gt;=0,$Q2384&gt;=0,$R2384&gt;=0),IF(($K$10+#REF!*5)&gt;($N$10+#REF!*5),IF(($N2384+#REF!*5)&gt;($Q2384+$R2384*5),"Satellite","Microwave"),IF(($K2384+#REF!*5)&gt;($Q2384+$R2384*5),"Satellite","Fiber Optic")),""),""))</f>
        <v/>
      </c>
    </row>
    <row r="2385" spans="1:61">
      <c r="V2385" s="4" t="str">
        <f>IF(OR(ISBLANK($K2385),ISBLANK(#REF!),ISBLANK($N2385),ISBLANK(#REF!),ISBLANK($Q2385),ISBLANK($R2385)),"",IF(AND(ISNUMBER($K2385),ISNUMBER(#REF!),ISNUMBER($N2385),ISNUMBER(#REF!),ISNUMBER($Q2385),ISNUMBER($R2385)),IF(AND($K2385&gt;=0,#REF!&gt;=0,$N2385&gt;=0,#REF!&gt;=0,$Q2385&gt;=0,$R2385&gt;=0),IF(($K$10+#REF!*5)&gt;($N$10+#REF!*5),IF(($N2385+#REF!*5)&gt;($Q2385+$R2385*5),"Satellite","Microwave"),IF(($K2385+#REF!*5)&gt;($Q2385+$R2385*5),"Satellite","Fiber Optic")),""),""))</f>
        <v/>
      </c>
    </row>
    <row r="2386" spans="1:61">
      <c r="V2386" s="4" t="str">
        <f>IF(OR(ISBLANK($K2386),ISBLANK(#REF!),ISBLANK($N2386),ISBLANK(#REF!),ISBLANK($Q2386),ISBLANK($R2386)),"",IF(AND(ISNUMBER($K2386),ISNUMBER(#REF!),ISNUMBER($N2386),ISNUMBER(#REF!),ISNUMBER($Q2386),ISNUMBER($R2386)),IF(AND($K2386&gt;=0,#REF!&gt;=0,$N2386&gt;=0,#REF!&gt;=0,$Q2386&gt;=0,$R2386&gt;=0),IF(($K$10+#REF!*5)&gt;($N$10+#REF!*5),IF(($N2386+#REF!*5)&gt;($Q2386+$R2386*5),"Satellite","Microwave"),IF(($K2386+#REF!*5)&gt;($Q2386+$R2386*5),"Satellite","Fiber Optic")),""),""))</f>
        <v/>
      </c>
    </row>
    <row r="2387" spans="1:61">
      <c r="V2387" s="4" t="str">
        <f>IF(OR(ISBLANK($K2387),ISBLANK(#REF!),ISBLANK($N2387),ISBLANK(#REF!),ISBLANK($Q2387),ISBLANK($R2387)),"",IF(AND(ISNUMBER($K2387),ISNUMBER(#REF!),ISNUMBER($N2387),ISNUMBER(#REF!),ISNUMBER($Q2387),ISNUMBER($R2387)),IF(AND($K2387&gt;=0,#REF!&gt;=0,$N2387&gt;=0,#REF!&gt;=0,$Q2387&gt;=0,$R2387&gt;=0),IF(($K$10+#REF!*5)&gt;($N$10+#REF!*5),IF(($N2387+#REF!*5)&gt;($Q2387+$R2387*5),"Satellite","Microwave"),IF(($K2387+#REF!*5)&gt;($Q2387+$R2387*5),"Satellite","Fiber Optic")),""),""))</f>
        <v/>
      </c>
    </row>
    <row r="2388" spans="1:61">
      <c r="V2388" s="4" t="str">
        <f>IF(OR(ISBLANK($K2388),ISBLANK(#REF!),ISBLANK($N2388),ISBLANK(#REF!),ISBLANK($Q2388),ISBLANK($R2388)),"",IF(AND(ISNUMBER($K2388),ISNUMBER(#REF!),ISNUMBER($N2388),ISNUMBER(#REF!),ISNUMBER($Q2388),ISNUMBER($R2388)),IF(AND($K2388&gt;=0,#REF!&gt;=0,$N2388&gt;=0,#REF!&gt;=0,$Q2388&gt;=0,$R2388&gt;=0),IF(($K$10+#REF!*5)&gt;($N$10+#REF!*5),IF(($N2388+#REF!*5)&gt;($Q2388+$R2388*5),"Satellite","Microwave"),IF(($K2388+#REF!*5)&gt;($Q2388+$R2388*5),"Satellite","Fiber Optic")),""),""))</f>
        <v/>
      </c>
    </row>
    <row r="2389" spans="1:61">
      <c r="V2389" s="4" t="str">
        <f>IF(OR(ISBLANK($K2389),ISBLANK(#REF!),ISBLANK($N2389),ISBLANK(#REF!),ISBLANK($Q2389),ISBLANK($R2389)),"",IF(AND(ISNUMBER($K2389),ISNUMBER(#REF!),ISNUMBER($N2389),ISNUMBER(#REF!),ISNUMBER($Q2389),ISNUMBER($R2389)),IF(AND($K2389&gt;=0,#REF!&gt;=0,$N2389&gt;=0,#REF!&gt;=0,$Q2389&gt;=0,$R2389&gt;=0),IF(($K$10+#REF!*5)&gt;($N$10+#REF!*5),IF(($N2389+#REF!*5)&gt;($Q2389+$R2389*5),"Satellite","Microwave"),IF(($K2389+#REF!*5)&gt;($Q2389+$R2389*5),"Satellite","Fiber Optic")),""),""))</f>
        <v/>
      </c>
    </row>
    <row r="2390" spans="1:61">
      <c r="V2390" s="4" t="str">
        <f>IF(OR(ISBLANK($K2390),ISBLANK(#REF!),ISBLANK($N2390),ISBLANK(#REF!),ISBLANK($Q2390),ISBLANK($R2390)),"",IF(AND(ISNUMBER($K2390),ISNUMBER(#REF!),ISNUMBER($N2390),ISNUMBER(#REF!),ISNUMBER($Q2390),ISNUMBER($R2390)),IF(AND($K2390&gt;=0,#REF!&gt;=0,$N2390&gt;=0,#REF!&gt;=0,$Q2390&gt;=0,$R2390&gt;=0),IF(($K$10+#REF!*5)&gt;($N$10+#REF!*5),IF(($N2390+#REF!*5)&gt;($Q2390+$R2390*5),"Satellite","Microwave"),IF(($K2390+#REF!*5)&gt;($Q2390+$R2390*5),"Satellite","Fiber Optic")),""),""))</f>
        <v/>
      </c>
    </row>
    <row r="2391" spans="1:61">
      <c r="V2391" s="4" t="str">
        <f>IF(OR(ISBLANK($K2391),ISBLANK(#REF!),ISBLANK($N2391),ISBLANK(#REF!),ISBLANK($Q2391),ISBLANK($R2391)),"",IF(AND(ISNUMBER($K2391),ISNUMBER(#REF!),ISNUMBER($N2391),ISNUMBER(#REF!),ISNUMBER($Q2391),ISNUMBER($R2391)),IF(AND($K2391&gt;=0,#REF!&gt;=0,$N2391&gt;=0,#REF!&gt;=0,$Q2391&gt;=0,$R2391&gt;=0),IF(($K$10+#REF!*5)&gt;($N$10+#REF!*5),IF(($N2391+#REF!*5)&gt;($Q2391+$R2391*5),"Satellite","Microwave"),IF(($K2391+#REF!*5)&gt;($Q2391+$R2391*5),"Satellite","Fiber Optic")),""),""))</f>
        <v/>
      </c>
    </row>
    <row r="2392" spans="1:61">
      <c r="V2392" s="4" t="str">
        <f>IF(OR(ISBLANK($K2392),ISBLANK(#REF!),ISBLANK($N2392),ISBLANK(#REF!),ISBLANK($Q2392),ISBLANK($R2392)),"",IF(AND(ISNUMBER($K2392),ISNUMBER(#REF!),ISNUMBER($N2392),ISNUMBER(#REF!),ISNUMBER($Q2392),ISNUMBER($R2392)),IF(AND($K2392&gt;=0,#REF!&gt;=0,$N2392&gt;=0,#REF!&gt;=0,$Q2392&gt;=0,$R2392&gt;=0),IF(($K$10+#REF!*5)&gt;($N$10+#REF!*5),IF(($N2392+#REF!*5)&gt;($Q2392+$R2392*5),"Satellite","Microwave"),IF(($K2392+#REF!*5)&gt;($Q2392+$R2392*5),"Satellite","Fiber Optic")),""),""))</f>
        <v/>
      </c>
    </row>
    <row r="2393" spans="1:61">
      <c r="V2393" s="4" t="str">
        <f>IF(OR(ISBLANK($K2393),ISBLANK(#REF!),ISBLANK($N2393),ISBLANK(#REF!),ISBLANK($Q2393),ISBLANK($R2393)),"",IF(AND(ISNUMBER($K2393),ISNUMBER(#REF!),ISNUMBER($N2393),ISNUMBER(#REF!),ISNUMBER($Q2393),ISNUMBER($R2393)),IF(AND($K2393&gt;=0,#REF!&gt;=0,$N2393&gt;=0,#REF!&gt;=0,$Q2393&gt;=0,$R2393&gt;=0),IF(($K$10+#REF!*5)&gt;($N$10+#REF!*5),IF(($N2393+#REF!*5)&gt;($Q2393+$R2393*5),"Satellite","Microwave"),IF(($K2393+#REF!*5)&gt;($Q2393+$R2393*5),"Satellite","Fiber Optic")),""),""))</f>
        <v/>
      </c>
    </row>
    <row r="2394" spans="1:61">
      <c r="V2394" s="4" t="str">
        <f>IF(OR(ISBLANK($K2394),ISBLANK(#REF!),ISBLANK($N2394),ISBLANK(#REF!),ISBLANK($Q2394),ISBLANK($R2394)),"",IF(AND(ISNUMBER($K2394),ISNUMBER(#REF!),ISNUMBER($N2394),ISNUMBER(#REF!),ISNUMBER($Q2394),ISNUMBER($R2394)),IF(AND($K2394&gt;=0,#REF!&gt;=0,$N2394&gt;=0,#REF!&gt;=0,$Q2394&gt;=0,$R2394&gt;=0),IF(($K$10+#REF!*5)&gt;($N$10+#REF!*5),IF(($N2394+#REF!*5)&gt;($Q2394+$R2394*5),"Satellite","Microwave"),IF(($K2394+#REF!*5)&gt;($Q2394+$R2394*5),"Satellite","Fiber Optic")),""),""))</f>
        <v/>
      </c>
    </row>
    <row r="2395" spans="1:61">
      <c r="V2395" s="4" t="str">
        <f>IF(OR(ISBLANK($K2395),ISBLANK(#REF!),ISBLANK($N2395),ISBLANK(#REF!),ISBLANK($Q2395),ISBLANK($R2395)),"",IF(AND(ISNUMBER($K2395),ISNUMBER(#REF!),ISNUMBER($N2395),ISNUMBER(#REF!),ISNUMBER($Q2395),ISNUMBER($R2395)),IF(AND($K2395&gt;=0,#REF!&gt;=0,$N2395&gt;=0,#REF!&gt;=0,$Q2395&gt;=0,$R2395&gt;=0),IF(($K$10+#REF!*5)&gt;($N$10+#REF!*5),IF(($N2395+#REF!*5)&gt;($Q2395+$R2395*5),"Satellite","Microwave"),IF(($K2395+#REF!*5)&gt;($Q2395+$R2395*5),"Satellite","Fiber Optic")),""),""))</f>
        <v/>
      </c>
    </row>
    <row r="2396" spans="1:61">
      <c r="V2396" s="4" t="str">
        <f>IF(OR(ISBLANK($K2396),ISBLANK(#REF!),ISBLANK($N2396),ISBLANK(#REF!),ISBLANK($Q2396),ISBLANK($R2396)),"",IF(AND(ISNUMBER($K2396),ISNUMBER(#REF!),ISNUMBER($N2396),ISNUMBER(#REF!),ISNUMBER($Q2396),ISNUMBER($R2396)),IF(AND($K2396&gt;=0,#REF!&gt;=0,$N2396&gt;=0,#REF!&gt;=0,$Q2396&gt;=0,$R2396&gt;=0),IF(($K$10+#REF!*5)&gt;($N$10+#REF!*5),IF(($N2396+#REF!*5)&gt;($Q2396+$R2396*5),"Satellite","Microwave"),IF(($K2396+#REF!*5)&gt;($Q2396+$R2396*5),"Satellite","Fiber Optic")),""),""))</f>
        <v/>
      </c>
    </row>
    <row r="2397" spans="1:61">
      <c r="V2397" s="4" t="str">
        <f>IF(OR(ISBLANK($K2397),ISBLANK(#REF!),ISBLANK($N2397),ISBLANK(#REF!),ISBLANK($Q2397),ISBLANK($R2397)),"",IF(AND(ISNUMBER($K2397),ISNUMBER(#REF!),ISNUMBER($N2397),ISNUMBER(#REF!),ISNUMBER($Q2397),ISNUMBER($R2397)),IF(AND($K2397&gt;=0,#REF!&gt;=0,$N2397&gt;=0,#REF!&gt;=0,$Q2397&gt;=0,$R2397&gt;=0),IF(($K$10+#REF!*5)&gt;($N$10+#REF!*5),IF(($N2397+#REF!*5)&gt;($Q2397+$R2397*5),"Satellite","Microwave"),IF(($K2397+#REF!*5)&gt;($Q2397+$R2397*5),"Satellite","Fiber Optic")),""),""))</f>
        <v/>
      </c>
    </row>
    <row r="2398" spans="1:61">
      <c r="V2398" s="4" t="str">
        <f>IF(OR(ISBLANK($K2398),ISBLANK(#REF!),ISBLANK($N2398),ISBLANK(#REF!),ISBLANK($Q2398),ISBLANK($R2398)),"",IF(AND(ISNUMBER($K2398),ISNUMBER(#REF!),ISNUMBER($N2398),ISNUMBER(#REF!),ISNUMBER($Q2398),ISNUMBER($R2398)),IF(AND($K2398&gt;=0,#REF!&gt;=0,$N2398&gt;=0,#REF!&gt;=0,$Q2398&gt;=0,$R2398&gt;=0),IF(($K$10+#REF!*5)&gt;($N$10+#REF!*5),IF(($N2398+#REF!*5)&gt;($Q2398+$R2398*5),"Satellite","Microwave"),IF(($K2398+#REF!*5)&gt;($Q2398+$R2398*5),"Satellite","Fiber Optic")),""),""))</f>
        <v/>
      </c>
    </row>
    <row r="2399" spans="1:61">
      <c r="V2399" s="4" t="str">
        <f>IF(OR(ISBLANK($K2399),ISBLANK(#REF!),ISBLANK($N2399),ISBLANK(#REF!),ISBLANK($Q2399),ISBLANK($R2399)),"",IF(AND(ISNUMBER($K2399),ISNUMBER(#REF!),ISNUMBER($N2399),ISNUMBER(#REF!),ISNUMBER($Q2399),ISNUMBER($R2399)),IF(AND($K2399&gt;=0,#REF!&gt;=0,$N2399&gt;=0,#REF!&gt;=0,$Q2399&gt;=0,$R2399&gt;=0),IF(($K$10+#REF!*5)&gt;($N$10+#REF!*5),IF(($N2399+#REF!*5)&gt;($Q2399+$R2399*5),"Satellite","Microwave"),IF(($K2399+#REF!*5)&gt;($Q2399+$R2399*5),"Satellite","Fiber Optic")),""),""))</f>
        <v/>
      </c>
    </row>
    <row r="2400" spans="1:61">
      <c r="V2400" s="4" t="str">
        <f>IF(OR(ISBLANK($K2400),ISBLANK(#REF!),ISBLANK($N2400),ISBLANK(#REF!),ISBLANK($Q2400),ISBLANK($R2400)),"",IF(AND(ISNUMBER($K2400),ISNUMBER(#REF!),ISNUMBER($N2400),ISNUMBER(#REF!),ISNUMBER($Q2400),ISNUMBER($R2400)),IF(AND($K2400&gt;=0,#REF!&gt;=0,$N2400&gt;=0,#REF!&gt;=0,$Q2400&gt;=0,$R2400&gt;=0),IF(($K$10+#REF!*5)&gt;($N$10+#REF!*5),IF(($N2400+#REF!*5)&gt;($Q2400+$R2400*5),"Satellite","Microwave"),IF(($K2400+#REF!*5)&gt;($Q2400+$R2400*5),"Satellite","Fiber Optic")),""),""))</f>
        <v/>
      </c>
    </row>
    <row r="2401" spans="1:61">
      <c r="V2401" s="4" t="str">
        <f>IF(OR(ISBLANK($K2401),ISBLANK(#REF!),ISBLANK($N2401),ISBLANK(#REF!),ISBLANK($Q2401),ISBLANK($R2401)),"",IF(AND(ISNUMBER($K2401),ISNUMBER(#REF!),ISNUMBER($N2401),ISNUMBER(#REF!),ISNUMBER($Q2401),ISNUMBER($R2401)),IF(AND($K2401&gt;=0,#REF!&gt;=0,$N2401&gt;=0,#REF!&gt;=0,$Q2401&gt;=0,$R2401&gt;=0),IF(($K$10+#REF!*5)&gt;($N$10+#REF!*5),IF(($N2401+#REF!*5)&gt;($Q2401+$R2401*5),"Satellite","Microwave"),IF(($K2401+#REF!*5)&gt;($Q2401+$R2401*5),"Satellite","Fiber Optic")),""),""))</f>
        <v/>
      </c>
    </row>
    <row r="2402" spans="1:61">
      <c r="V2402" s="4" t="str">
        <f>IF(OR(ISBLANK($K2402),ISBLANK(#REF!),ISBLANK($N2402),ISBLANK(#REF!),ISBLANK($Q2402),ISBLANK($R2402)),"",IF(AND(ISNUMBER($K2402),ISNUMBER(#REF!),ISNUMBER($N2402),ISNUMBER(#REF!),ISNUMBER($Q2402),ISNUMBER($R2402)),IF(AND($K2402&gt;=0,#REF!&gt;=0,$N2402&gt;=0,#REF!&gt;=0,$Q2402&gt;=0,$R2402&gt;=0),IF(($K$10+#REF!*5)&gt;($N$10+#REF!*5),IF(($N2402+#REF!*5)&gt;($Q2402+$R2402*5),"Satellite","Microwave"),IF(($K2402+#REF!*5)&gt;($Q2402+$R2402*5),"Satellite","Fiber Optic")),""),""))</f>
        <v/>
      </c>
    </row>
    <row r="2403" spans="1:61">
      <c r="V2403" s="4" t="str">
        <f>IF(OR(ISBLANK($K2403),ISBLANK(#REF!),ISBLANK($N2403),ISBLANK(#REF!),ISBLANK($Q2403),ISBLANK($R2403)),"",IF(AND(ISNUMBER($K2403),ISNUMBER(#REF!),ISNUMBER($N2403),ISNUMBER(#REF!),ISNUMBER($Q2403),ISNUMBER($R2403)),IF(AND($K2403&gt;=0,#REF!&gt;=0,$N2403&gt;=0,#REF!&gt;=0,$Q2403&gt;=0,$R2403&gt;=0),IF(($K$10+#REF!*5)&gt;($N$10+#REF!*5),IF(($N2403+#REF!*5)&gt;($Q2403+$R2403*5),"Satellite","Microwave"),IF(($K2403+#REF!*5)&gt;($Q2403+$R2403*5),"Satellite","Fiber Optic")),""),""))</f>
        <v/>
      </c>
    </row>
    <row r="2404" spans="1:61">
      <c r="V2404" s="4" t="str">
        <f>IF(OR(ISBLANK($K2404),ISBLANK(#REF!),ISBLANK($N2404),ISBLANK(#REF!),ISBLANK($Q2404),ISBLANK($R2404)),"",IF(AND(ISNUMBER($K2404),ISNUMBER(#REF!),ISNUMBER($N2404),ISNUMBER(#REF!),ISNUMBER($Q2404),ISNUMBER($R2404)),IF(AND($K2404&gt;=0,#REF!&gt;=0,$N2404&gt;=0,#REF!&gt;=0,$Q2404&gt;=0,$R2404&gt;=0),IF(($K$10+#REF!*5)&gt;($N$10+#REF!*5),IF(($N2404+#REF!*5)&gt;($Q2404+$R2404*5),"Satellite","Microwave"),IF(($K2404+#REF!*5)&gt;($Q2404+$R2404*5),"Satellite","Fiber Optic")),""),""))</f>
        <v/>
      </c>
    </row>
    <row r="2405" spans="1:61">
      <c r="V2405" s="4" t="str">
        <f>IF(OR(ISBLANK($K2405),ISBLANK(#REF!),ISBLANK($N2405),ISBLANK(#REF!),ISBLANK($Q2405),ISBLANK($R2405)),"",IF(AND(ISNUMBER($K2405),ISNUMBER(#REF!),ISNUMBER($N2405),ISNUMBER(#REF!),ISNUMBER($Q2405),ISNUMBER($R2405)),IF(AND($K2405&gt;=0,#REF!&gt;=0,$N2405&gt;=0,#REF!&gt;=0,$Q2405&gt;=0,$R2405&gt;=0),IF(($K$10+#REF!*5)&gt;($N$10+#REF!*5),IF(($N2405+#REF!*5)&gt;($Q2405+$R2405*5),"Satellite","Microwave"),IF(($K2405+#REF!*5)&gt;($Q2405+$R2405*5),"Satellite","Fiber Optic")),""),""))</f>
        <v/>
      </c>
    </row>
    <row r="2406" spans="1:61">
      <c r="V2406" s="4" t="str">
        <f>IF(OR(ISBLANK($K2406),ISBLANK(#REF!),ISBLANK($N2406),ISBLANK(#REF!),ISBLANK($Q2406),ISBLANK($R2406)),"",IF(AND(ISNUMBER($K2406),ISNUMBER(#REF!),ISNUMBER($N2406),ISNUMBER(#REF!),ISNUMBER($Q2406),ISNUMBER($R2406)),IF(AND($K2406&gt;=0,#REF!&gt;=0,$N2406&gt;=0,#REF!&gt;=0,$Q2406&gt;=0,$R2406&gt;=0),IF(($K$10+#REF!*5)&gt;($N$10+#REF!*5),IF(($N2406+#REF!*5)&gt;($Q2406+$R2406*5),"Satellite","Microwave"),IF(($K2406+#REF!*5)&gt;($Q2406+$R2406*5),"Satellite","Fiber Optic")),""),""))</f>
        <v/>
      </c>
    </row>
    <row r="2407" spans="1:61">
      <c r="V2407" s="4" t="str">
        <f>IF(OR(ISBLANK($K2407),ISBLANK(#REF!),ISBLANK($N2407),ISBLANK(#REF!),ISBLANK($Q2407),ISBLANK($R2407)),"",IF(AND(ISNUMBER($K2407),ISNUMBER(#REF!),ISNUMBER($N2407),ISNUMBER(#REF!),ISNUMBER($Q2407),ISNUMBER($R2407)),IF(AND($K2407&gt;=0,#REF!&gt;=0,$N2407&gt;=0,#REF!&gt;=0,$Q2407&gt;=0,$R2407&gt;=0),IF(($K$10+#REF!*5)&gt;($N$10+#REF!*5),IF(($N2407+#REF!*5)&gt;($Q2407+$R2407*5),"Satellite","Microwave"),IF(($K2407+#REF!*5)&gt;($Q2407+$R2407*5),"Satellite","Fiber Optic")),""),""))</f>
        <v/>
      </c>
    </row>
    <row r="2408" spans="1:61">
      <c r="V2408" s="4" t="str">
        <f>IF(OR(ISBLANK($K2408),ISBLANK(#REF!),ISBLANK($N2408),ISBLANK(#REF!),ISBLANK($Q2408),ISBLANK($R2408)),"",IF(AND(ISNUMBER($K2408),ISNUMBER(#REF!),ISNUMBER($N2408),ISNUMBER(#REF!),ISNUMBER($Q2408),ISNUMBER($R2408)),IF(AND($K2408&gt;=0,#REF!&gt;=0,$N2408&gt;=0,#REF!&gt;=0,$Q2408&gt;=0,$R2408&gt;=0),IF(($K$10+#REF!*5)&gt;($N$10+#REF!*5),IF(($N2408+#REF!*5)&gt;($Q2408+$R2408*5),"Satellite","Microwave"),IF(($K2408+#REF!*5)&gt;($Q2408+$R2408*5),"Satellite","Fiber Optic")),""),""))</f>
        <v/>
      </c>
    </row>
    <row r="2409" spans="1:61">
      <c r="V2409" s="4" t="str">
        <f>IF(OR(ISBLANK($K2409),ISBLANK(#REF!),ISBLANK($N2409),ISBLANK(#REF!),ISBLANK($Q2409),ISBLANK($R2409)),"",IF(AND(ISNUMBER($K2409),ISNUMBER(#REF!),ISNUMBER($N2409),ISNUMBER(#REF!),ISNUMBER($Q2409),ISNUMBER($R2409)),IF(AND($K2409&gt;=0,#REF!&gt;=0,$N2409&gt;=0,#REF!&gt;=0,$Q2409&gt;=0,$R2409&gt;=0),IF(($K$10+#REF!*5)&gt;($N$10+#REF!*5),IF(($N2409+#REF!*5)&gt;($Q2409+$R2409*5),"Satellite","Microwave"),IF(($K2409+#REF!*5)&gt;($Q2409+$R2409*5),"Satellite","Fiber Optic")),""),""))</f>
        <v/>
      </c>
    </row>
    <row r="2410" spans="1:61">
      <c r="V2410" s="4" t="str">
        <f>IF(OR(ISBLANK($K2410),ISBLANK(#REF!),ISBLANK($N2410),ISBLANK(#REF!),ISBLANK($Q2410),ISBLANK($R2410)),"",IF(AND(ISNUMBER($K2410),ISNUMBER(#REF!),ISNUMBER($N2410),ISNUMBER(#REF!),ISNUMBER($Q2410),ISNUMBER($R2410)),IF(AND($K2410&gt;=0,#REF!&gt;=0,$N2410&gt;=0,#REF!&gt;=0,$Q2410&gt;=0,$R2410&gt;=0),IF(($K$10+#REF!*5)&gt;($N$10+#REF!*5),IF(($N2410+#REF!*5)&gt;($Q2410+$R2410*5),"Satellite","Microwave"),IF(($K2410+#REF!*5)&gt;($Q2410+$R2410*5),"Satellite","Fiber Optic")),""),""))</f>
        <v/>
      </c>
    </row>
    <row r="2411" spans="1:61">
      <c r="V2411" s="4" t="str">
        <f>IF(OR(ISBLANK($K2411),ISBLANK(#REF!),ISBLANK($N2411),ISBLANK(#REF!),ISBLANK($Q2411),ISBLANK($R2411)),"",IF(AND(ISNUMBER($K2411),ISNUMBER(#REF!),ISNUMBER($N2411),ISNUMBER(#REF!),ISNUMBER($Q2411),ISNUMBER($R2411)),IF(AND($K2411&gt;=0,#REF!&gt;=0,$N2411&gt;=0,#REF!&gt;=0,$Q2411&gt;=0,$R2411&gt;=0),IF(($K$10+#REF!*5)&gt;($N$10+#REF!*5),IF(($N2411+#REF!*5)&gt;($Q2411+$R2411*5),"Satellite","Microwave"),IF(($K2411+#REF!*5)&gt;($Q2411+$R2411*5),"Satellite","Fiber Optic")),""),""))</f>
        <v/>
      </c>
    </row>
    <row r="2412" spans="1:61">
      <c r="V2412" s="4" t="str">
        <f>IF(OR(ISBLANK($K2412),ISBLANK(#REF!),ISBLANK($N2412),ISBLANK(#REF!),ISBLANK($Q2412),ISBLANK($R2412)),"",IF(AND(ISNUMBER($K2412),ISNUMBER(#REF!),ISNUMBER($N2412),ISNUMBER(#REF!),ISNUMBER($Q2412),ISNUMBER($R2412)),IF(AND($K2412&gt;=0,#REF!&gt;=0,$N2412&gt;=0,#REF!&gt;=0,$Q2412&gt;=0,$R2412&gt;=0),IF(($K$10+#REF!*5)&gt;($N$10+#REF!*5),IF(($N2412+#REF!*5)&gt;($Q2412+$R2412*5),"Satellite","Microwave"),IF(($K2412+#REF!*5)&gt;($Q2412+$R2412*5),"Satellite","Fiber Optic")),""),""))</f>
        <v/>
      </c>
    </row>
    <row r="2413" spans="1:61">
      <c r="V2413" s="4" t="str">
        <f>IF(OR(ISBLANK($K2413),ISBLANK(#REF!),ISBLANK($N2413),ISBLANK(#REF!),ISBLANK($Q2413),ISBLANK($R2413)),"",IF(AND(ISNUMBER($K2413),ISNUMBER(#REF!),ISNUMBER($N2413),ISNUMBER(#REF!),ISNUMBER($Q2413),ISNUMBER($R2413)),IF(AND($K2413&gt;=0,#REF!&gt;=0,$N2413&gt;=0,#REF!&gt;=0,$Q2413&gt;=0,$R2413&gt;=0),IF(($K$10+#REF!*5)&gt;($N$10+#REF!*5),IF(($N2413+#REF!*5)&gt;($Q2413+$R2413*5),"Satellite","Microwave"),IF(($K2413+#REF!*5)&gt;($Q2413+$R2413*5),"Satellite","Fiber Optic")),""),""))</f>
        <v/>
      </c>
    </row>
    <row r="2414" spans="1:61">
      <c r="V2414" s="4" t="str">
        <f>IF(OR(ISBLANK($K2414),ISBLANK(#REF!),ISBLANK($N2414),ISBLANK(#REF!),ISBLANK($Q2414),ISBLANK($R2414)),"",IF(AND(ISNUMBER($K2414),ISNUMBER(#REF!),ISNUMBER($N2414),ISNUMBER(#REF!),ISNUMBER($Q2414),ISNUMBER($R2414)),IF(AND($K2414&gt;=0,#REF!&gt;=0,$N2414&gt;=0,#REF!&gt;=0,$Q2414&gt;=0,$R2414&gt;=0),IF(($K$10+#REF!*5)&gt;($N$10+#REF!*5),IF(($N2414+#REF!*5)&gt;($Q2414+$R2414*5),"Satellite","Microwave"),IF(($K2414+#REF!*5)&gt;($Q2414+$R2414*5),"Satellite","Fiber Optic")),""),""))</f>
        <v/>
      </c>
    </row>
    <row r="2415" spans="1:61">
      <c r="V2415" s="4" t="str">
        <f>IF(OR(ISBLANK($K2415),ISBLANK(#REF!),ISBLANK($N2415),ISBLANK(#REF!),ISBLANK($Q2415),ISBLANK($R2415)),"",IF(AND(ISNUMBER($K2415),ISNUMBER(#REF!),ISNUMBER($N2415),ISNUMBER(#REF!),ISNUMBER($Q2415),ISNUMBER($R2415)),IF(AND($K2415&gt;=0,#REF!&gt;=0,$N2415&gt;=0,#REF!&gt;=0,$Q2415&gt;=0,$R2415&gt;=0),IF(($K$10+#REF!*5)&gt;($N$10+#REF!*5),IF(($N2415+#REF!*5)&gt;($Q2415+$R2415*5),"Satellite","Microwave"),IF(($K2415+#REF!*5)&gt;($Q2415+$R2415*5),"Satellite","Fiber Optic")),""),""))</f>
        <v/>
      </c>
    </row>
    <row r="2416" spans="1:61">
      <c r="V2416" s="4" t="str">
        <f>IF(OR(ISBLANK($K2416),ISBLANK(#REF!),ISBLANK($N2416),ISBLANK(#REF!),ISBLANK($Q2416),ISBLANK($R2416)),"",IF(AND(ISNUMBER($K2416),ISNUMBER(#REF!),ISNUMBER($N2416),ISNUMBER(#REF!),ISNUMBER($Q2416),ISNUMBER($R2416)),IF(AND($K2416&gt;=0,#REF!&gt;=0,$N2416&gt;=0,#REF!&gt;=0,$Q2416&gt;=0,$R2416&gt;=0),IF(($K$10+#REF!*5)&gt;($N$10+#REF!*5),IF(($N2416+#REF!*5)&gt;($Q2416+$R2416*5),"Satellite","Microwave"),IF(($K2416+#REF!*5)&gt;($Q2416+$R2416*5),"Satellite","Fiber Optic")),""),""))</f>
        <v/>
      </c>
    </row>
    <row r="2417" spans="1:61">
      <c r="V2417" s="4" t="str">
        <f>IF(OR(ISBLANK($K2417),ISBLANK(#REF!),ISBLANK($N2417),ISBLANK(#REF!),ISBLANK($Q2417),ISBLANK($R2417)),"",IF(AND(ISNUMBER($K2417),ISNUMBER(#REF!),ISNUMBER($N2417),ISNUMBER(#REF!),ISNUMBER($Q2417),ISNUMBER($R2417)),IF(AND($K2417&gt;=0,#REF!&gt;=0,$N2417&gt;=0,#REF!&gt;=0,$Q2417&gt;=0,$R2417&gt;=0),IF(($K$10+#REF!*5)&gt;($N$10+#REF!*5),IF(($N2417+#REF!*5)&gt;($Q2417+$R2417*5),"Satellite","Microwave"),IF(($K2417+#REF!*5)&gt;($Q2417+$R2417*5),"Satellite","Fiber Optic")),""),""))</f>
        <v/>
      </c>
    </row>
    <row r="2418" spans="1:61">
      <c r="V2418" s="4" t="str">
        <f>IF(OR(ISBLANK($K2418),ISBLANK(#REF!),ISBLANK($N2418),ISBLANK(#REF!),ISBLANK($Q2418),ISBLANK($R2418)),"",IF(AND(ISNUMBER($K2418),ISNUMBER(#REF!),ISNUMBER($N2418),ISNUMBER(#REF!),ISNUMBER($Q2418),ISNUMBER($R2418)),IF(AND($K2418&gt;=0,#REF!&gt;=0,$N2418&gt;=0,#REF!&gt;=0,$Q2418&gt;=0,$R2418&gt;=0),IF(($K$10+#REF!*5)&gt;($N$10+#REF!*5),IF(($N2418+#REF!*5)&gt;($Q2418+$R2418*5),"Satellite","Microwave"),IF(($K2418+#REF!*5)&gt;($Q2418+$R2418*5),"Satellite","Fiber Optic")),""),""))</f>
        <v/>
      </c>
    </row>
    <row r="2419" spans="1:61">
      <c r="V2419" s="4" t="str">
        <f>IF(OR(ISBLANK($K2419),ISBLANK(#REF!),ISBLANK($N2419),ISBLANK(#REF!),ISBLANK($Q2419),ISBLANK($R2419)),"",IF(AND(ISNUMBER($K2419),ISNUMBER(#REF!),ISNUMBER($N2419),ISNUMBER(#REF!),ISNUMBER($Q2419),ISNUMBER($R2419)),IF(AND($K2419&gt;=0,#REF!&gt;=0,$N2419&gt;=0,#REF!&gt;=0,$Q2419&gt;=0,$R2419&gt;=0),IF(($K$10+#REF!*5)&gt;($N$10+#REF!*5),IF(($N2419+#REF!*5)&gt;($Q2419+$R2419*5),"Satellite","Microwave"),IF(($K2419+#REF!*5)&gt;($Q2419+$R2419*5),"Satellite","Fiber Optic")),""),""))</f>
        <v/>
      </c>
    </row>
    <row r="2420" spans="1:61">
      <c r="V2420" s="4" t="str">
        <f>IF(OR(ISBLANK($K2420),ISBLANK(#REF!),ISBLANK($N2420),ISBLANK(#REF!),ISBLANK($Q2420),ISBLANK($R2420)),"",IF(AND(ISNUMBER($K2420),ISNUMBER(#REF!),ISNUMBER($N2420),ISNUMBER(#REF!),ISNUMBER($Q2420),ISNUMBER($R2420)),IF(AND($K2420&gt;=0,#REF!&gt;=0,$N2420&gt;=0,#REF!&gt;=0,$Q2420&gt;=0,$R2420&gt;=0),IF(($K$10+#REF!*5)&gt;($N$10+#REF!*5),IF(($N2420+#REF!*5)&gt;($Q2420+$R2420*5),"Satellite","Microwave"),IF(($K2420+#REF!*5)&gt;($Q2420+$R2420*5),"Satellite","Fiber Optic")),""),""))</f>
        <v/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P8:P9"/>
    <mergeCell ref="A4:J4"/>
    <mergeCell ref="A5:D5"/>
    <mergeCell ref="A6:A9"/>
    <mergeCell ref="B6:B9"/>
    <mergeCell ref="C6:C9"/>
    <mergeCell ref="D6:D9"/>
    <mergeCell ref="E6:E9"/>
    <mergeCell ref="F6:F9"/>
    <mergeCell ref="I6:I9"/>
    <mergeCell ref="J6:J9"/>
    <mergeCell ref="E5:I5"/>
    <mergeCell ref="G6:G9"/>
    <mergeCell ref="H6:H9"/>
    <mergeCell ref="K7:M7"/>
    <mergeCell ref="N7:P7"/>
    <mergeCell ref="Q7:R7"/>
    <mergeCell ref="X6:X9"/>
    <mergeCell ref="Y6:Y9"/>
    <mergeCell ref="K8:K9"/>
    <mergeCell ref="N8:N9"/>
    <mergeCell ref="L8:L9"/>
    <mergeCell ref="M8:M9"/>
    <mergeCell ref="Q8:Q9"/>
    <mergeCell ref="K6:T6"/>
    <mergeCell ref="S7:T7"/>
    <mergeCell ref="S8:S9"/>
    <mergeCell ref="T8:T9"/>
    <mergeCell ref="R8:R9"/>
    <mergeCell ref="O8:O9"/>
    <mergeCell ref="U6:V7"/>
    <mergeCell ref="U8:U9"/>
    <mergeCell ref="V8:V9"/>
    <mergeCell ref="AA6:AA9"/>
    <mergeCell ref="AB6:AB9"/>
    <mergeCell ref="W6:W9"/>
    <mergeCell ref="Z6:Z9"/>
    <mergeCell ref="AI8:AI9"/>
    <mergeCell ref="AJ8:AJ9"/>
    <mergeCell ref="AK8:AK9"/>
    <mergeCell ref="AL8:AL9"/>
    <mergeCell ref="AC6:AC9"/>
    <mergeCell ref="AD6:AD9"/>
    <mergeCell ref="AE6:AH6"/>
    <mergeCell ref="AE7:AH7"/>
    <mergeCell ref="AE8:AE9"/>
    <mergeCell ref="AF8:AF9"/>
    <mergeCell ref="AG8:AG9"/>
    <mergeCell ref="AH8:AH9"/>
    <mergeCell ref="K5:AT5"/>
    <mergeCell ref="K4:AT4"/>
    <mergeCell ref="AQ6:AT6"/>
    <mergeCell ref="AQ7:AT7"/>
    <mergeCell ref="AQ8:AQ9"/>
    <mergeCell ref="AR8:AR9"/>
    <mergeCell ref="AS8:AS9"/>
    <mergeCell ref="AT8:AT9"/>
    <mergeCell ref="AM6:AP6"/>
    <mergeCell ref="AM7:AP7"/>
    <mergeCell ref="AM8:AM9"/>
    <mergeCell ref="AN8:AN9"/>
    <mergeCell ref="AO8:AO9"/>
    <mergeCell ref="AP8:AP9"/>
    <mergeCell ref="AI6:AL6"/>
    <mergeCell ref="AI7:AL7"/>
  </mergeCells>
  <conditionalFormatting sqref="T10">
    <cfRule type="expression" dxfId="0" priority="1" stopIfTrue="1">
      <formula>T10&gt;10000000000000000</formula>
    </cfRule>
  </conditionalFormatting>
  <conditionalFormatting sqref="S10">
    <cfRule type="expression" dxfId="1" priority="2" stopIfTrue="1">
      <formula>S10&gt;10000000000000000</formula>
    </cfRule>
  </conditionalFormatting>
  <conditionalFormatting sqref="R10">
    <cfRule type="expression" dxfId="2" priority="3" stopIfTrue="1">
      <formula>R10&gt;10000000000000000</formula>
    </cfRule>
  </conditionalFormatting>
  <conditionalFormatting sqref="Q10">
    <cfRule type="expression" dxfId="3" priority="4" stopIfTrue="1">
      <formula>Q10&gt;10000000000000000</formula>
    </cfRule>
  </conditionalFormatting>
  <conditionalFormatting sqref="N10:P10">
    <cfRule type="expression" dxfId="4" priority="5" stopIfTrue="1">
      <formula>N10&gt;10000000000000000</formula>
    </cfRule>
  </conditionalFormatting>
  <conditionalFormatting sqref="K10:M10">
    <cfRule type="expression" dxfId="5" priority="6" stopIfTrue="1">
      <formula>K10&gt;10000000000000000</formula>
    </cfRule>
  </conditionalFormatting>
  <conditionalFormatting sqref="T1089:U1606">
    <cfRule type="expression" dxfId="6" priority="7" stopIfTrue="1">
      <formula>T1089&gt;10000000000000000</formula>
    </cfRule>
  </conditionalFormatting>
  <conditionalFormatting sqref="S1089:S1606">
    <cfRule type="expression" dxfId="7" priority="8" stopIfTrue="1">
      <formula>S1089&gt;10000000000000000</formula>
    </cfRule>
  </conditionalFormatting>
  <conditionalFormatting sqref="R1089:R1606">
    <cfRule type="expression" dxfId="8" priority="9" stopIfTrue="1">
      <formula>R1089&gt;10000000000000000</formula>
    </cfRule>
  </conditionalFormatting>
  <conditionalFormatting sqref="Q1089:Q1606">
    <cfRule type="expression" dxfId="9" priority="10" stopIfTrue="1">
      <formula>Q1089&gt;10000000000000000</formula>
    </cfRule>
  </conditionalFormatting>
  <conditionalFormatting sqref="N1089:P1606">
    <cfRule type="expression" dxfId="10" priority="11" stopIfTrue="1">
      <formula>N1089&gt;10000000000000000</formula>
    </cfRule>
  </conditionalFormatting>
  <conditionalFormatting sqref="K1089:M1606">
    <cfRule type="expression" dxfId="11" priority="12" stopIfTrue="1">
      <formula>K1089&gt;10000000000000000</formula>
    </cfRule>
  </conditionalFormatting>
  <conditionalFormatting sqref="T1063:U1063">
    <cfRule type="expression" dxfId="12" priority="13" stopIfTrue="1">
      <formula>T1063&gt;10000000000000000</formula>
    </cfRule>
  </conditionalFormatting>
  <conditionalFormatting sqref="T1072:U1072">
    <cfRule type="expression" dxfId="12" priority="14" stopIfTrue="1">
      <formula>T1063&gt;10000000000000000</formula>
    </cfRule>
  </conditionalFormatting>
  <conditionalFormatting sqref="T1081:U1081">
    <cfRule type="expression" dxfId="12" priority="15" stopIfTrue="1">
      <formula>T1063&gt;10000000000000000</formula>
    </cfRule>
  </conditionalFormatting>
  <conditionalFormatting sqref="S1063">
    <cfRule type="expression" dxfId="13" priority="16" stopIfTrue="1">
      <formula>S1063&gt;10000000000000000</formula>
    </cfRule>
  </conditionalFormatting>
  <conditionalFormatting sqref="S1072">
    <cfRule type="expression" dxfId="13" priority="17" stopIfTrue="1">
      <formula>S1063&gt;10000000000000000</formula>
    </cfRule>
  </conditionalFormatting>
  <conditionalFormatting sqref="S1081">
    <cfRule type="expression" dxfId="13" priority="18" stopIfTrue="1">
      <formula>S1063&gt;10000000000000000</formula>
    </cfRule>
  </conditionalFormatting>
  <conditionalFormatting sqref="R1063">
    <cfRule type="expression" dxfId="14" priority="19" stopIfTrue="1">
      <formula>R1063&gt;10000000000000000</formula>
    </cfRule>
  </conditionalFormatting>
  <conditionalFormatting sqref="R1072">
    <cfRule type="expression" dxfId="14" priority="20" stopIfTrue="1">
      <formula>R1063&gt;10000000000000000</formula>
    </cfRule>
  </conditionalFormatting>
  <conditionalFormatting sqref="R1081">
    <cfRule type="expression" dxfId="14" priority="21" stopIfTrue="1">
      <formula>R1063&gt;10000000000000000</formula>
    </cfRule>
  </conditionalFormatting>
  <conditionalFormatting sqref="Q1063">
    <cfRule type="expression" dxfId="15" priority="22" stopIfTrue="1">
      <formula>Q1063&gt;10000000000000000</formula>
    </cfRule>
  </conditionalFormatting>
  <conditionalFormatting sqref="Q1072">
    <cfRule type="expression" dxfId="15" priority="23" stopIfTrue="1">
      <formula>Q1063&gt;10000000000000000</formula>
    </cfRule>
  </conditionalFormatting>
  <conditionalFormatting sqref="Q1081">
    <cfRule type="expression" dxfId="15" priority="24" stopIfTrue="1">
      <formula>Q1063&gt;10000000000000000</formula>
    </cfRule>
  </conditionalFormatting>
  <conditionalFormatting sqref="N1063:P1063">
    <cfRule type="expression" dxfId="16" priority="25" stopIfTrue="1">
      <formula>N1063&gt;10000000000000000</formula>
    </cfRule>
  </conditionalFormatting>
  <conditionalFormatting sqref="N1072:P1072">
    <cfRule type="expression" dxfId="16" priority="26" stopIfTrue="1">
      <formula>N1063&gt;10000000000000000</formula>
    </cfRule>
  </conditionalFormatting>
  <conditionalFormatting sqref="N1081:P1081">
    <cfRule type="expression" dxfId="16" priority="27" stopIfTrue="1">
      <formula>N1063&gt;10000000000000000</formula>
    </cfRule>
  </conditionalFormatting>
  <conditionalFormatting sqref="K1063:M1063">
    <cfRule type="expression" dxfId="17" priority="28" stopIfTrue="1">
      <formula>K1063&gt;10000000000000000</formula>
    </cfRule>
  </conditionalFormatting>
  <conditionalFormatting sqref="K1072:M1072">
    <cfRule type="expression" dxfId="17" priority="29" stopIfTrue="1">
      <formula>K1063&gt;10000000000000000</formula>
    </cfRule>
  </conditionalFormatting>
  <conditionalFormatting sqref="K1081:M1081">
    <cfRule type="expression" dxfId="17" priority="30" stopIfTrue="1">
      <formula>K1063&gt;10000000000000000</formula>
    </cfRule>
  </conditionalFormatting>
  <conditionalFormatting sqref="T1059:U1061">
    <cfRule type="expression" dxfId="18" priority="31" stopIfTrue="1">
      <formula>T1059&gt;10000000000000000</formula>
    </cfRule>
  </conditionalFormatting>
  <conditionalFormatting sqref="T1064:U1070">
    <cfRule type="expression" dxfId="18" priority="32" stopIfTrue="1">
      <formula>T1059&gt;10000000000000000</formula>
    </cfRule>
  </conditionalFormatting>
  <conditionalFormatting sqref="T1073:U1079">
    <cfRule type="expression" dxfId="18" priority="33" stopIfTrue="1">
      <formula>T1059&gt;10000000000000000</formula>
    </cfRule>
  </conditionalFormatting>
  <conditionalFormatting sqref="T1082:U1088">
    <cfRule type="expression" dxfId="18" priority="34" stopIfTrue="1">
      <formula>T1059&gt;10000000000000000</formula>
    </cfRule>
  </conditionalFormatting>
  <conditionalFormatting sqref="S1059:S1061">
    <cfRule type="expression" dxfId="19" priority="35" stopIfTrue="1">
      <formula>S1059&gt;10000000000000000</formula>
    </cfRule>
  </conditionalFormatting>
  <conditionalFormatting sqref="S1064:S1070">
    <cfRule type="expression" dxfId="19" priority="36" stopIfTrue="1">
      <formula>S1059&gt;10000000000000000</formula>
    </cfRule>
  </conditionalFormatting>
  <conditionalFormatting sqref="S1073:S1079">
    <cfRule type="expression" dxfId="19" priority="37" stopIfTrue="1">
      <formula>S1059&gt;10000000000000000</formula>
    </cfRule>
  </conditionalFormatting>
  <conditionalFormatting sqref="S1082:S1088">
    <cfRule type="expression" dxfId="19" priority="38" stopIfTrue="1">
      <formula>S1059&gt;10000000000000000</formula>
    </cfRule>
  </conditionalFormatting>
  <conditionalFormatting sqref="R1059:R1061">
    <cfRule type="expression" dxfId="20" priority="39" stopIfTrue="1">
      <formula>R1059&gt;10000000000000000</formula>
    </cfRule>
  </conditionalFormatting>
  <conditionalFormatting sqref="R1064:R1070">
    <cfRule type="expression" dxfId="20" priority="40" stopIfTrue="1">
      <formula>R1059&gt;10000000000000000</formula>
    </cfRule>
  </conditionalFormatting>
  <conditionalFormatting sqref="R1073:R1079">
    <cfRule type="expression" dxfId="20" priority="41" stopIfTrue="1">
      <formula>R1059&gt;10000000000000000</formula>
    </cfRule>
  </conditionalFormatting>
  <conditionalFormatting sqref="R1082:R1088">
    <cfRule type="expression" dxfId="20" priority="42" stopIfTrue="1">
      <formula>R1059&gt;10000000000000000</formula>
    </cfRule>
  </conditionalFormatting>
  <conditionalFormatting sqref="Q1059:Q1061">
    <cfRule type="expression" dxfId="21" priority="43" stopIfTrue="1">
      <formula>Q1059&gt;10000000000000000</formula>
    </cfRule>
  </conditionalFormatting>
  <conditionalFormatting sqref="Q1064:Q1070">
    <cfRule type="expression" dxfId="21" priority="44" stopIfTrue="1">
      <formula>Q1059&gt;10000000000000000</formula>
    </cfRule>
  </conditionalFormatting>
  <conditionalFormatting sqref="Q1073:Q1079">
    <cfRule type="expression" dxfId="21" priority="45" stopIfTrue="1">
      <formula>Q1059&gt;10000000000000000</formula>
    </cfRule>
  </conditionalFormatting>
  <conditionalFormatting sqref="Q1082:Q1088">
    <cfRule type="expression" dxfId="21" priority="46" stopIfTrue="1">
      <formula>Q1059&gt;10000000000000000</formula>
    </cfRule>
  </conditionalFormatting>
  <conditionalFormatting sqref="N1059:P1061">
    <cfRule type="expression" dxfId="22" priority="47" stopIfTrue="1">
      <formula>N1059&gt;10000000000000000</formula>
    </cfRule>
  </conditionalFormatting>
  <conditionalFormatting sqref="N1064:P1070">
    <cfRule type="expression" dxfId="22" priority="48" stopIfTrue="1">
      <formula>N1059&gt;10000000000000000</formula>
    </cfRule>
  </conditionalFormatting>
  <conditionalFormatting sqref="N1073:P1079">
    <cfRule type="expression" dxfId="22" priority="49" stopIfTrue="1">
      <formula>N1059&gt;10000000000000000</formula>
    </cfRule>
  </conditionalFormatting>
  <conditionalFormatting sqref="N1082:P1088">
    <cfRule type="expression" dxfId="22" priority="50" stopIfTrue="1">
      <formula>N1059&gt;10000000000000000</formula>
    </cfRule>
  </conditionalFormatting>
  <conditionalFormatting sqref="K1059:M1061">
    <cfRule type="expression" dxfId="23" priority="51" stopIfTrue="1">
      <formula>K1059&gt;10000000000000000</formula>
    </cfRule>
  </conditionalFormatting>
  <conditionalFormatting sqref="K1064:M1070">
    <cfRule type="expression" dxfId="23" priority="52" stopIfTrue="1">
      <formula>K1059&gt;10000000000000000</formula>
    </cfRule>
  </conditionalFormatting>
  <conditionalFormatting sqref="K1073:M1079">
    <cfRule type="expression" dxfId="23" priority="53" stopIfTrue="1">
      <formula>K1059&gt;10000000000000000</formula>
    </cfRule>
  </conditionalFormatting>
  <conditionalFormatting sqref="K1082:M1088">
    <cfRule type="expression" dxfId="23" priority="54" stopIfTrue="1">
      <formula>K1059&gt;10000000000000000</formula>
    </cfRule>
  </conditionalFormatting>
  <conditionalFormatting sqref="T1062:U1062">
    <cfRule type="expression" dxfId="24" priority="55" stopIfTrue="1">
      <formula>T1062&gt;10000000000000000</formula>
    </cfRule>
  </conditionalFormatting>
  <conditionalFormatting sqref="T1071:U1071">
    <cfRule type="expression" dxfId="24" priority="56" stopIfTrue="1">
      <formula>T1062&gt;10000000000000000</formula>
    </cfRule>
  </conditionalFormatting>
  <conditionalFormatting sqref="T1080:U1080">
    <cfRule type="expression" dxfId="24" priority="57" stopIfTrue="1">
      <formula>T1062&gt;10000000000000000</formula>
    </cfRule>
  </conditionalFormatting>
  <conditionalFormatting sqref="S1062">
    <cfRule type="expression" dxfId="25" priority="58" stopIfTrue="1">
      <formula>S1062&gt;10000000000000000</formula>
    </cfRule>
  </conditionalFormatting>
  <conditionalFormatting sqref="S1071">
    <cfRule type="expression" dxfId="25" priority="59" stopIfTrue="1">
      <formula>S1062&gt;10000000000000000</formula>
    </cfRule>
  </conditionalFormatting>
  <conditionalFormatting sqref="S1080">
    <cfRule type="expression" dxfId="25" priority="60" stopIfTrue="1">
      <formula>S1062&gt;10000000000000000</formula>
    </cfRule>
  </conditionalFormatting>
  <conditionalFormatting sqref="R1062">
    <cfRule type="expression" dxfId="26" priority="61" stopIfTrue="1">
      <formula>R1062&gt;10000000000000000</formula>
    </cfRule>
  </conditionalFormatting>
  <conditionalFormatting sqref="R1071">
    <cfRule type="expression" dxfId="26" priority="62" stopIfTrue="1">
      <formula>R1062&gt;10000000000000000</formula>
    </cfRule>
  </conditionalFormatting>
  <conditionalFormatting sqref="R1080">
    <cfRule type="expression" dxfId="26" priority="63" stopIfTrue="1">
      <formula>R1062&gt;10000000000000000</formula>
    </cfRule>
  </conditionalFormatting>
  <conditionalFormatting sqref="Q1062">
    <cfRule type="expression" dxfId="27" priority="64" stopIfTrue="1">
      <formula>Q1062&gt;10000000000000000</formula>
    </cfRule>
  </conditionalFormatting>
  <conditionalFormatting sqref="Q1071">
    <cfRule type="expression" dxfId="27" priority="65" stopIfTrue="1">
      <formula>Q1062&gt;10000000000000000</formula>
    </cfRule>
  </conditionalFormatting>
  <conditionalFormatting sqref="Q1080">
    <cfRule type="expression" dxfId="27" priority="66" stopIfTrue="1">
      <formula>Q1062&gt;10000000000000000</formula>
    </cfRule>
  </conditionalFormatting>
  <conditionalFormatting sqref="N1062:P1062">
    <cfRule type="expression" dxfId="28" priority="67" stopIfTrue="1">
      <formula>N1062&gt;10000000000000000</formula>
    </cfRule>
  </conditionalFormatting>
  <conditionalFormatting sqref="N1071:P1071">
    <cfRule type="expression" dxfId="28" priority="68" stopIfTrue="1">
      <formula>N1062&gt;10000000000000000</formula>
    </cfRule>
  </conditionalFormatting>
  <conditionalFormatting sqref="N1080:P1080">
    <cfRule type="expression" dxfId="28" priority="69" stopIfTrue="1">
      <formula>N1062&gt;10000000000000000</formula>
    </cfRule>
  </conditionalFormatting>
  <conditionalFormatting sqref="K1062:M1062">
    <cfRule type="expression" dxfId="29" priority="70" stopIfTrue="1">
      <formula>K1062&gt;10000000000000000</formula>
    </cfRule>
  </conditionalFormatting>
  <conditionalFormatting sqref="K1071:M1071">
    <cfRule type="expression" dxfId="29" priority="71" stopIfTrue="1">
      <formula>K1062&gt;10000000000000000</formula>
    </cfRule>
  </conditionalFormatting>
  <conditionalFormatting sqref="K1080:M1080">
    <cfRule type="expression" dxfId="29" priority="72" stopIfTrue="1">
      <formula>K1062&gt;10000000000000000</formula>
    </cfRule>
  </conditionalFormatting>
  <conditionalFormatting sqref="T1026:U1058">
    <cfRule type="expression" dxfId="30" priority="73" stopIfTrue="1">
      <formula>T1026&gt;10000000000000000</formula>
    </cfRule>
  </conditionalFormatting>
  <conditionalFormatting sqref="S1026:S1058">
    <cfRule type="expression" dxfId="31" priority="74" stopIfTrue="1">
      <formula>S1026&gt;10000000000000000</formula>
    </cfRule>
  </conditionalFormatting>
  <conditionalFormatting sqref="R1026:R1058">
    <cfRule type="expression" dxfId="32" priority="75" stopIfTrue="1">
      <formula>R1026&gt;10000000000000000</formula>
    </cfRule>
  </conditionalFormatting>
  <conditionalFormatting sqref="Q1026:Q1058">
    <cfRule type="expression" dxfId="33" priority="76" stopIfTrue="1">
      <formula>Q1026&gt;10000000000000000</formula>
    </cfRule>
  </conditionalFormatting>
  <conditionalFormatting sqref="N1026:P1058">
    <cfRule type="expression" dxfId="34" priority="77" stopIfTrue="1">
      <formula>N1026&gt;10000000000000000</formula>
    </cfRule>
  </conditionalFormatting>
  <conditionalFormatting sqref="K1026:M1058">
    <cfRule type="expression" dxfId="35" priority="78" stopIfTrue="1">
      <formula>K1026&gt;10000000000000000</formula>
    </cfRule>
  </conditionalFormatting>
  <conditionalFormatting sqref="T11">
    <cfRule type="expression" dxfId="36" priority="79" stopIfTrue="1">
      <formula>T11&gt;10000000000000000</formula>
    </cfRule>
  </conditionalFormatting>
  <conditionalFormatting sqref="S11">
    <cfRule type="expression" dxfId="37" priority="80" stopIfTrue="1">
      <formula>S11&gt;10000000000000000</formula>
    </cfRule>
  </conditionalFormatting>
  <conditionalFormatting sqref="R11">
    <cfRule type="expression" dxfId="38" priority="81" stopIfTrue="1">
      <formula>R11&gt;10000000000000000</formula>
    </cfRule>
  </conditionalFormatting>
  <conditionalFormatting sqref="Q11">
    <cfRule type="expression" dxfId="39" priority="82" stopIfTrue="1">
      <formula>Q11&gt;10000000000000000</formula>
    </cfRule>
  </conditionalFormatting>
  <conditionalFormatting sqref="N11:P11">
    <cfRule type="expression" dxfId="40" priority="83" stopIfTrue="1">
      <formula>N11&gt;10000000000000000</formula>
    </cfRule>
  </conditionalFormatting>
  <conditionalFormatting sqref="K11:M11">
    <cfRule type="expression" dxfId="41" priority="84" stopIfTrue="1">
      <formula>K11&gt;10000000000000000</formula>
    </cfRule>
  </conditionalFormatting>
  <conditionalFormatting sqref="T12">
    <cfRule type="expression" dxfId="42" priority="85" stopIfTrue="1">
      <formula>T12&gt;10000000000000000</formula>
    </cfRule>
  </conditionalFormatting>
  <conditionalFormatting sqref="S12">
    <cfRule type="expression" dxfId="43" priority="86" stopIfTrue="1">
      <formula>S12&gt;10000000000000000</formula>
    </cfRule>
  </conditionalFormatting>
  <conditionalFormatting sqref="R12">
    <cfRule type="expression" dxfId="44" priority="87" stopIfTrue="1">
      <formula>R12&gt;10000000000000000</formula>
    </cfRule>
  </conditionalFormatting>
  <conditionalFormatting sqref="Q12">
    <cfRule type="expression" dxfId="45" priority="88" stopIfTrue="1">
      <formula>Q12&gt;10000000000000000</formula>
    </cfRule>
  </conditionalFormatting>
  <conditionalFormatting sqref="N12:P12">
    <cfRule type="expression" dxfId="46" priority="89" stopIfTrue="1">
      <formula>N12&gt;10000000000000000</formula>
    </cfRule>
  </conditionalFormatting>
  <conditionalFormatting sqref="K12:M12">
    <cfRule type="expression" dxfId="47" priority="90" stopIfTrue="1">
      <formula>K12&gt;10000000000000000</formula>
    </cfRule>
  </conditionalFormatting>
  <conditionalFormatting sqref="T13">
    <cfRule type="expression" dxfId="48" priority="91" stopIfTrue="1">
      <formula>T13&gt;10000000000000000</formula>
    </cfRule>
  </conditionalFormatting>
  <conditionalFormatting sqref="S13">
    <cfRule type="expression" dxfId="49" priority="92" stopIfTrue="1">
      <formula>S13&gt;10000000000000000</formula>
    </cfRule>
  </conditionalFormatting>
  <conditionalFormatting sqref="R13">
    <cfRule type="expression" dxfId="50" priority="93" stopIfTrue="1">
      <formula>R13&gt;10000000000000000</formula>
    </cfRule>
  </conditionalFormatting>
  <conditionalFormatting sqref="Q13">
    <cfRule type="expression" dxfId="51" priority="94" stopIfTrue="1">
      <formula>Q13&gt;10000000000000000</formula>
    </cfRule>
  </conditionalFormatting>
  <conditionalFormatting sqref="N13:P13">
    <cfRule type="expression" dxfId="52" priority="95" stopIfTrue="1">
      <formula>N13&gt;10000000000000000</formula>
    </cfRule>
  </conditionalFormatting>
  <conditionalFormatting sqref="K13:M13">
    <cfRule type="expression" dxfId="53" priority="96" stopIfTrue="1">
      <formula>K13&gt;10000000000000000</formula>
    </cfRule>
  </conditionalFormatting>
  <conditionalFormatting sqref="T14">
    <cfRule type="expression" dxfId="54" priority="97" stopIfTrue="1">
      <formula>T14&gt;10000000000000000</formula>
    </cfRule>
  </conditionalFormatting>
  <conditionalFormatting sqref="S14">
    <cfRule type="expression" dxfId="55" priority="98" stopIfTrue="1">
      <formula>S14&gt;10000000000000000</formula>
    </cfRule>
  </conditionalFormatting>
  <conditionalFormatting sqref="R14">
    <cfRule type="expression" dxfId="56" priority="99" stopIfTrue="1">
      <formula>R14&gt;10000000000000000</formula>
    </cfRule>
  </conditionalFormatting>
  <conditionalFormatting sqref="Q14">
    <cfRule type="expression" dxfId="57" priority="100" stopIfTrue="1">
      <formula>Q14&gt;10000000000000000</formula>
    </cfRule>
  </conditionalFormatting>
  <conditionalFormatting sqref="N14:P14">
    <cfRule type="expression" dxfId="58" priority="101" stopIfTrue="1">
      <formula>N14&gt;10000000000000000</formula>
    </cfRule>
  </conditionalFormatting>
  <conditionalFormatting sqref="K14:M14">
    <cfRule type="expression" dxfId="59" priority="102" stopIfTrue="1">
      <formula>K14&gt;10000000000000000</formula>
    </cfRule>
  </conditionalFormatting>
  <conditionalFormatting sqref="T15">
    <cfRule type="expression" dxfId="60" priority="103" stopIfTrue="1">
      <formula>T15&gt;10000000000000000</formula>
    </cfRule>
  </conditionalFormatting>
  <conditionalFormatting sqref="S15">
    <cfRule type="expression" dxfId="61" priority="104" stopIfTrue="1">
      <formula>S15&gt;10000000000000000</formula>
    </cfRule>
  </conditionalFormatting>
  <conditionalFormatting sqref="R15">
    <cfRule type="expression" dxfId="62" priority="105" stopIfTrue="1">
      <formula>R15&gt;10000000000000000</formula>
    </cfRule>
  </conditionalFormatting>
  <conditionalFormatting sqref="Q15">
    <cfRule type="expression" dxfId="63" priority="106" stopIfTrue="1">
      <formula>Q15&gt;10000000000000000</formula>
    </cfRule>
  </conditionalFormatting>
  <conditionalFormatting sqref="N15:P15">
    <cfRule type="expression" dxfId="64" priority="107" stopIfTrue="1">
      <formula>N15&gt;10000000000000000</formula>
    </cfRule>
  </conditionalFormatting>
  <conditionalFormatting sqref="K15:M15">
    <cfRule type="expression" dxfId="65" priority="108" stopIfTrue="1">
      <formula>K15&gt;10000000000000000</formula>
    </cfRule>
  </conditionalFormatting>
  <conditionalFormatting sqref="T16">
    <cfRule type="expression" dxfId="66" priority="109" stopIfTrue="1">
      <formula>T16&gt;10000000000000000</formula>
    </cfRule>
  </conditionalFormatting>
  <conditionalFormatting sqref="S16">
    <cfRule type="expression" dxfId="67" priority="110" stopIfTrue="1">
      <formula>S16&gt;10000000000000000</formula>
    </cfRule>
  </conditionalFormatting>
  <conditionalFormatting sqref="R16">
    <cfRule type="expression" dxfId="68" priority="111" stopIfTrue="1">
      <formula>R16&gt;10000000000000000</formula>
    </cfRule>
  </conditionalFormatting>
  <conditionalFormatting sqref="Q16">
    <cfRule type="expression" dxfId="69" priority="112" stopIfTrue="1">
      <formula>Q16&gt;10000000000000000</formula>
    </cfRule>
  </conditionalFormatting>
  <conditionalFormatting sqref="N16:P16">
    <cfRule type="expression" dxfId="70" priority="113" stopIfTrue="1">
      <formula>N16&gt;10000000000000000</formula>
    </cfRule>
  </conditionalFormatting>
  <conditionalFormatting sqref="K16:M16">
    <cfRule type="expression" dxfId="71" priority="114" stopIfTrue="1">
      <formula>K16&gt;10000000000000000</formula>
    </cfRule>
  </conditionalFormatting>
  <conditionalFormatting sqref="T17">
    <cfRule type="expression" dxfId="72" priority="115" stopIfTrue="1">
      <formula>T17&gt;10000000000000000</formula>
    </cfRule>
  </conditionalFormatting>
  <conditionalFormatting sqref="S17">
    <cfRule type="expression" dxfId="73" priority="116" stopIfTrue="1">
      <formula>S17&gt;10000000000000000</formula>
    </cfRule>
  </conditionalFormatting>
  <conditionalFormatting sqref="R17">
    <cfRule type="expression" dxfId="74" priority="117" stopIfTrue="1">
      <formula>R17&gt;10000000000000000</formula>
    </cfRule>
  </conditionalFormatting>
  <conditionalFormatting sqref="Q17">
    <cfRule type="expression" dxfId="75" priority="118" stopIfTrue="1">
      <formula>Q17&gt;10000000000000000</formula>
    </cfRule>
  </conditionalFormatting>
  <conditionalFormatting sqref="N17:P17">
    <cfRule type="expression" dxfId="76" priority="119" stopIfTrue="1">
      <formula>N17&gt;10000000000000000</formula>
    </cfRule>
  </conditionalFormatting>
  <conditionalFormatting sqref="K17:M17">
    <cfRule type="expression" dxfId="77" priority="120" stopIfTrue="1">
      <formula>K17&gt;10000000000000000</formula>
    </cfRule>
  </conditionalFormatting>
  <conditionalFormatting sqref="T18">
    <cfRule type="expression" dxfId="78" priority="121" stopIfTrue="1">
      <formula>T18&gt;10000000000000000</formula>
    </cfRule>
  </conditionalFormatting>
  <conditionalFormatting sqref="S18">
    <cfRule type="expression" dxfId="79" priority="122" stopIfTrue="1">
      <formula>S18&gt;10000000000000000</formula>
    </cfRule>
  </conditionalFormatting>
  <conditionalFormatting sqref="R18">
    <cfRule type="expression" dxfId="80" priority="123" stopIfTrue="1">
      <formula>R18&gt;10000000000000000</formula>
    </cfRule>
  </conditionalFormatting>
  <conditionalFormatting sqref="Q18">
    <cfRule type="expression" dxfId="81" priority="124" stopIfTrue="1">
      <formula>Q18&gt;10000000000000000</formula>
    </cfRule>
  </conditionalFormatting>
  <conditionalFormatting sqref="N18:P18">
    <cfRule type="expression" dxfId="82" priority="125" stopIfTrue="1">
      <formula>N18&gt;10000000000000000</formula>
    </cfRule>
  </conditionalFormatting>
  <conditionalFormatting sqref="K18:M18">
    <cfRule type="expression" dxfId="83" priority="126" stopIfTrue="1">
      <formula>K18&gt;10000000000000000</formula>
    </cfRule>
  </conditionalFormatting>
  <conditionalFormatting sqref="T19">
    <cfRule type="expression" dxfId="84" priority="127" stopIfTrue="1">
      <formula>T19&gt;10000000000000000</formula>
    </cfRule>
  </conditionalFormatting>
  <conditionalFormatting sqref="S19">
    <cfRule type="expression" dxfId="85" priority="128" stopIfTrue="1">
      <formula>S19&gt;10000000000000000</formula>
    </cfRule>
  </conditionalFormatting>
  <conditionalFormatting sqref="R19">
    <cfRule type="expression" dxfId="86" priority="129" stopIfTrue="1">
      <formula>R19&gt;10000000000000000</formula>
    </cfRule>
  </conditionalFormatting>
  <conditionalFormatting sqref="Q19">
    <cfRule type="expression" dxfId="87" priority="130" stopIfTrue="1">
      <formula>Q19&gt;10000000000000000</formula>
    </cfRule>
  </conditionalFormatting>
  <conditionalFormatting sqref="N19:P19">
    <cfRule type="expression" dxfId="88" priority="131" stopIfTrue="1">
      <formula>N19&gt;10000000000000000</formula>
    </cfRule>
  </conditionalFormatting>
  <conditionalFormatting sqref="K19:M19">
    <cfRule type="expression" dxfId="89" priority="132" stopIfTrue="1">
      <formula>K19&gt;10000000000000000</formula>
    </cfRule>
  </conditionalFormatting>
  <conditionalFormatting sqref="T20">
    <cfRule type="expression" dxfId="90" priority="133" stopIfTrue="1">
      <formula>T20&gt;10000000000000000</formula>
    </cfRule>
  </conditionalFormatting>
  <conditionalFormatting sqref="S20">
    <cfRule type="expression" dxfId="91" priority="134" stopIfTrue="1">
      <formula>S20&gt;10000000000000000</formula>
    </cfRule>
  </conditionalFormatting>
  <conditionalFormatting sqref="R20">
    <cfRule type="expression" dxfId="92" priority="135" stopIfTrue="1">
      <formula>R20&gt;10000000000000000</formula>
    </cfRule>
  </conditionalFormatting>
  <conditionalFormatting sqref="Q20">
    <cfRule type="expression" dxfId="93" priority="136" stopIfTrue="1">
      <formula>Q20&gt;10000000000000000</formula>
    </cfRule>
  </conditionalFormatting>
  <conditionalFormatting sqref="N20:P20">
    <cfRule type="expression" dxfId="94" priority="137" stopIfTrue="1">
      <formula>N20&gt;10000000000000000</formula>
    </cfRule>
  </conditionalFormatting>
  <conditionalFormatting sqref="K20:M20">
    <cfRule type="expression" dxfId="95" priority="138" stopIfTrue="1">
      <formula>K20&gt;10000000000000000</formula>
    </cfRule>
  </conditionalFormatting>
  <conditionalFormatting sqref="T21">
    <cfRule type="expression" dxfId="96" priority="139" stopIfTrue="1">
      <formula>T21&gt;10000000000000000</formula>
    </cfRule>
  </conditionalFormatting>
  <conditionalFormatting sqref="S21">
    <cfRule type="expression" dxfId="97" priority="140" stopIfTrue="1">
      <formula>S21&gt;10000000000000000</formula>
    </cfRule>
  </conditionalFormatting>
  <conditionalFormatting sqref="R21">
    <cfRule type="expression" dxfId="98" priority="141" stopIfTrue="1">
      <formula>R21&gt;10000000000000000</formula>
    </cfRule>
  </conditionalFormatting>
  <conditionalFormatting sqref="Q21">
    <cfRule type="expression" dxfId="99" priority="142" stopIfTrue="1">
      <formula>Q21&gt;10000000000000000</formula>
    </cfRule>
  </conditionalFormatting>
  <conditionalFormatting sqref="N21:P21">
    <cfRule type="expression" dxfId="100" priority="143" stopIfTrue="1">
      <formula>N21&gt;10000000000000000</formula>
    </cfRule>
  </conditionalFormatting>
  <conditionalFormatting sqref="K21:M21">
    <cfRule type="expression" dxfId="101" priority="144" stopIfTrue="1">
      <formula>K21&gt;10000000000000000</formula>
    </cfRule>
  </conditionalFormatting>
  <conditionalFormatting sqref="T22">
    <cfRule type="expression" dxfId="102" priority="145" stopIfTrue="1">
      <formula>T22&gt;10000000000000000</formula>
    </cfRule>
  </conditionalFormatting>
  <conditionalFormatting sqref="S22">
    <cfRule type="expression" dxfId="103" priority="146" stopIfTrue="1">
      <formula>S22&gt;10000000000000000</formula>
    </cfRule>
  </conditionalFormatting>
  <conditionalFormatting sqref="R22">
    <cfRule type="expression" dxfId="104" priority="147" stopIfTrue="1">
      <formula>R22&gt;10000000000000000</formula>
    </cfRule>
  </conditionalFormatting>
  <conditionalFormatting sqref="Q22">
    <cfRule type="expression" dxfId="105" priority="148" stopIfTrue="1">
      <formula>Q22&gt;10000000000000000</formula>
    </cfRule>
  </conditionalFormatting>
  <conditionalFormatting sqref="N22:P22">
    <cfRule type="expression" dxfId="106" priority="149" stopIfTrue="1">
      <formula>N22&gt;10000000000000000</formula>
    </cfRule>
  </conditionalFormatting>
  <conditionalFormatting sqref="K22:M22">
    <cfRule type="expression" dxfId="107" priority="150" stopIfTrue="1">
      <formula>K22&gt;10000000000000000</formula>
    </cfRule>
  </conditionalFormatting>
  <conditionalFormatting sqref="T24">
    <cfRule type="expression" dxfId="108" priority="151" stopIfTrue="1">
      <formula>T24&gt;10000000000000000</formula>
    </cfRule>
  </conditionalFormatting>
  <conditionalFormatting sqref="S24">
    <cfRule type="expression" dxfId="109" priority="152" stopIfTrue="1">
      <formula>S24&gt;10000000000000000</formula>
    </cfRule>
  </conditionalFormatting>
  <conditionalFormatting sqref="R24">
    <cfRule type="expression" dxfId="110" priority="153" stopIfTrue="1">
      <formula>R24&gt;10000000000000000</formula>
    </cfRule>
  </conditionalFormatting>
  <conditionalFormatting sqref="Q24">
    <cfRule type="expression" dxfId="111" priority="154" stopIfTrue="1">
      <formula>Q24&gt;10000000000000000</formula>
    </cfRule>
  </conditionalFormatting>
  <conditionalFormatting sqref="N24:P24">
    <cfRule type="expression" dxfId="112" priority="155" stopIfTrue="1">
      <formula>N24&gt;10000000000000000</formula>
    </cfRule>
  </conditionalFormatting>
  <conditionalFormatting sqref="K24:M24">
    <cfRule type="expression" dxfId="113" priority="156" stopIfTrue="1">
      <formula>K24&gt;10000000000000000</formula>
    </cfRule>
  </conditionalFormatting>
  <conditionalFormatting sqref="T25">
    <cfRule type="expression" dxfId="114" priority="157" stopIfTrue="1">
      <formula>T25&gt;10000000000000000</formula>
    </cfRule>
  </conditionalFormatting>
  <conditionalFormatting sqref="S25">
    <cfRule type="expression" dxfId="115" priority="158" stopIfTrue="1">
      <formula>S25&gt;10000000000000000</formula>
    </cfRule>
  </conditionalFormatting>
  <conditionalFormatting sqref="R25">
    <cfRule type="expression" dxfId="116" priority="159" stopIfTrue="1">
      <formula>R25&gt;10000000000000000</formula>
    </cfRule>
  </conditionalFormatting>
  <conditionalFormatting sqref="Q25">
    <cfRule type="expression" dxfId="117" priority="160" stopIfTrue="1">
      <formula>Q25&gt;10000000000000000</formula>
    </cfRule>
  </conditionalFormatting>
  <conditionalFormatting sqref="N25:P25">
    <cfRule type="expression" dxfId="118" priority="161" stopIfTrue="1">
      <formula>N25&gt;10000000000000000</formula>
    </cfRule>
  </conditionalFormatting>
  <conditionalFormatting sqref="K25:M25">
    <cfRule type="expression" dxfId="119" priority="162" stopIfTrue="1">
      <formula>K25&gt;10000000000000000</formula>
    </cfRule>
  </conditionalFormatting>
  <conditionalFormatting sqref="T26">
    <cfRule type="expression" dxfId="120" priority="163" stopIfTrue="1">
      <formula>T26&gt;10000000000000000</formula>
    </cfRule>
  </conditionalFormatting>
  <conditionalFormatting sqref="S26">
    <cfRule type="expression" dxfId="121" priority="164" stopIfTrue="1">
      <formula>S26&gt;10000000000000000</formula>
    </cfRule>
  </conditionalFormatting>
  <conditionalFormatting sqref="R26">
    <cfRule type="expression" dxfId="122" priority="165" stopIfTrue="1">
      <formula>R26&gt;10000000000000000</formula>
    </cfRule>
  </conditionalFormatting>
  <conditionalFormatting sqref="Q26">
    <cfRule type="expression" dxfId="123" priority="166" stopIfTrue="1">
      <formula>Q26&gt;10000000000000000</formula>
    </cfRule>
  </conditionalFormatting>
  <conditionalFormatting sqref="N26:P26">
    <cfRule type="expression" dxfId="124" priority="167" stopIfTrue="1">
      <formula>N26&gt;10000000000000000</formula>
    </cfRule>
  </conditionalFormatting>
  <conditionalFormatting sqref="K26:M26">
    <cfRule type="expression" dxfId="125" priority="168" stopIfTrue="1">
      <formula>K26&gt;10000000000000000</formula>
    </cfRule>
  </conditionalFormatting>
  <conditionalFormatting sqref="T27">
    <cfRule type="expression" dxfId="126" priority="169" stopIfTrue="1">
      <formula>T27&gt;10000000000000000</formula>
    </cfRule>
  </conditionalFormatting>
  <conditionalFormatting sqref="S27">
    <cfRule type="expression" dxfId="127" priority="170" stopIfTrue="1">
      <formula>S27&gt;10000000000000000</formula>
    </cfRule>
  </conditionalFormatting>
  <conditionalFormatting sqref="R27">
    <cfRule type="expression" dxfId="128" priority="171" stopIfTrue="1">
      <formula>R27&gt;10000000000000000</formula>
    </cfRule>
  </conditionalFormatting>
  <conditionalFormatting sqref="Q27">
    <cfRule type="expression" dxfId="129" priority="172" stopIfTrue="1">
      <formula>Q27&gt;10000000000000000</formula>
    </cfRule>
  </conditionalFormatting>
  <conditionalFormatting sqref="N27:P27">
    <cfRule type="expression" dxfId="130" priority="173" stopIfTrue="1">
      <formula>N27&gt;10000000000000000</formula>
    </cfRule>
  </conditionalFormatting>
  <conditionalFormatting sqref="K27:M27">
    <cfRule type="expression" dxfId="131" priority="174" stopIfTrue="1">
      <formula>K27&gt;10000000000000000</formula>
    </cfRule>
  </conditionalFormatting>
  <conditionalFormatting sqref="T28">
    <cfRule type="expression" dxfId="132" priority="175" stopIfTrue="1">
      <formula>T28&gt;10000000000000000</formula>
    </cfRule>
  </conditionalFormatting>
  <conditionalFormatting sqref="S28">
    <cfRule type="expression" dxfId="133" priority="176" stopIfTrue="1">
      <formula>S28&gt;10000000000000000</formula>
    </cfRule>
  </conditionalFormatting>
  <conditionalFormatting sqref="R28">
    <cfRule type="expression" dxfId="134" priority="177" stopIfTrue="1">
      <formula>R28&gt;10000000000000000</formula>
    </cfRule>
  </conditionalFormatting>
  <conditionalFormatting sqref="Q28">
    <cfRule type="expression" dxfId="135" priority="178" stopIfTrue="1">
      <formula>Q28&gt;10000000000000000</formula>
    </cfRule>
  </conditionalFormatting>
  <conditionalFormatting sqref="N28:P28">
    <cfRule type="expression" dxfId="136" priority="179" stopIfTrue="1">
      <formula>N28&gt;10000000000000000</formula>
    </cfRule>
  </conditionalFormatting>
  <conditionalFormatting sqref="K28:M28">
    <cfRule type="expression" dxfId="137" priority="180" stopIfTrue="1">
      <formula>K28&gt;10000000000000000</formula>
    </cfRule>
  </conditionalFormatting>
  <conditionalFormatting sqref="T29">
    <cfRule type="expression" dxfId="138" priority="181" stopIfTrue="1">
      <formula>T29&gt;10000000000000000</formula>
    </cfRule>
  </conditionalFormatting>
  <conditionalFormatting sqref="S29">
    <cfRule type="expression" dxfId="139" priority="182" stopIfTrue="1">
      <formula>S29&gt;10000000000000000</formula>
    </cfRule>
  </conditionalFormatting>
  <conditionalFormatting sqref="R29">
    <cfRule type="expression" dxfId="140" priority="183" stopIfTrue="1">
      <formula>R29&gt;10000000000000000</formula>
    </cfRule>
  </conditionalFormatting>
  <conditionalFormatting sqref="Q29">
    <cfRule type="expression" dxfId="141" priority="184" stopIfTrue="1">
      <formula>Q29&gt;10000000000000000</formula>
    </cfRule>
  </conditionalFormatting>
  <conditionalFormatting sqref="N29:P29">
    <cfRule type="expression" dxfId="142" priority="185" stopIfTrue="1">
      <formula>N29&gt;10000000000000000</formula>
    </cfRule>
  </conditionalFormatting>
  <conditionalFormatting sqref="K29:M29">
    <cfRule type="expression" dxfId="143" priority="186" stopIfTrue="1">
      <formula>K29&gt;10000000000000000</formula>
    </cfRule>
  </conditionalFormatting>
  <conditionalFormatting sqref="T30">
    <cfRule type="expression" dxfId="144" priority="187" stopIfTrue="1">
      <formula>T30&gt;10000000000000000</formula>
    </cfRule>
  </conditionalFormatting>
  <conditionalFormatting sqref="S30">
    <cfRule type="expression" dxfId="145" priority="188" stopIfTrue="1">
      <formula>S30&gt;10000000000000000</formula>
    </cfRule>
  </conditionalFormatting>
  <conditionalFormatting sqref="R30">
    <cfRule type="expression" dxfId="146" priority="189" stopIfTrue="1">
      <formula>R30&gt;10000000000000000</formula>
    </cfRule>
  </conditionalFormatting>
  <conditionalFormatting sqref="Q30">
    <cfRule type="expression" dxfId="147" priority="190" stopIfTrue="1">
      <formula>Q30&gt;10000000000000000</formula>
    </cfRule>
  </conditionalFormatting>
  <conditionalFormatting sqref="N30:P30">
    <cfRule type="expression" dxfId="148" priority="191" stopIfTrue="1">
      <formula>N30&gt;10000000000000000</formula>
    </cfRule>
  </conditionalFormatting>
  <conditionalFormatting sqref="K30:M30">
    <cfRule type="expression" dxfId="149" priority="192" stopIfTrue="1">
      <formula>K30&gt;10000000000000000</formula>
    </cfRule>
  </conditionalFormatting>
  <conditionalFormatting sqref="T31">
    <cfRule type="expression" dxfId="150" priority="193" stopIfTrue="1">
      <formula>T31&gt;10000000000000000</formula>
    </cfRule>
  </conditionalFormatting>
  <conditionalFormatting sqref="S31">
    <cfRule type="expression" dxfId="151" priority="194" stopIfTrue="1">
      <formula>S31&gt;10000000000000000</formula>
    </cfRule>
  </conditionalFormatting>
  <conditionalFormatting sqref="R31">
    <cfRule type="expression" dxfId="152" priority="195" stopIfTrue="1">
      <formula>R31&gt;10000000000000000</formula>
    </cfRule>
  </conditionalFormatting>
  <conditionalFormatting sqref="Q31">
    <cfRule type="expression" dxfId="153" priority="196" stopIfTrue="1">
      <formula>Q31&gt;10000000000000000</formula>
    </cfRule>
  </conditionalFormatting>
  <conditionalFormatting sqref="N31:P31">
    <cfRule type="expression" dxfId="154" priority="197" stopIfTrue="1">
      <formula>N31&gt;10000000000000000</formula>
    </cfRule>
  </conditionalFormatting>
  <conditionalFormatting sqref="K31:M31">
    <cfRule type="expression" dxfId="155" priority="198" stopIfTrue="1">
      <formula>K31&gt;10000000000000000</formula>
    </cfRule>
  </conditionalFormatting>
  <conditionalFormatting sqref="T32">
    <cfRule type="expression" dxfId="156" priority="199" stopIfTrue="1">
      <formula>T32&gt;10000000000000000</formula>
    </cfRule>
  </conditionalFormatting>
  <conditionalFormatting sqref="S32">
    <cfRule type="expression" dxfId="157" priority="200" stopIfTrue="1">
      <formula>S32&gt;10000000000000000</formula>
    </cfRule>
  </conditionalFormatting>
  <conditionalFormatting sqref="R32">
    <cfRule type="expression" dxfId="158" priority="201" stopIfTrue="1">
      <formula>R32&gt;10000000000000000</formula>
    </cfRule>
  </conditionalFormatting>
  <conditionalFormatting sqref="Q32">
    <cfRule type="expression" dxfId="159" priority="202" stopIfTrue="1">
      <formula>Q32&gt;10000000000000000</formula>
    </cfRule>
  </conditionalFormatting>
  <conditionalFormatting sqref="N32:P32">
    <cfRule type="expression" dxfId="160" priority="203" stopIfTrue="1">
      <formula>N32&gt;10000000000000000</formula>
    </cfRule>
  </conditionalFormatting>
  <conditionalFormatting sqref="K32:M32">
    <cfRule type="expression" dxfId="161" priority="204" stopIfTrue="1">
      <formula>K32&gt;10000000000000000</formula>
    </cfRule>
  </conditionalFormatting>
  <conditionalFormatting sqref="T33">
    <cfRule type="expression" dxfId="162" priority="205" stopIfTrue="1">
      <formula>T33&gt;10000000000000000</formula>
    </cfRule>
  </conditionalFormatting>
  <conditionalFormatting sqref="S33">
    <cfRule type="expression" dxfId="163" priority="206" stopIfTrue="1">
      <formula>S33&gt;10000000000000000</formula>
    </cfRule>
  </conditionalFormatting>
  <conditionalFormatting sqref="R33">
    <cfRule type="expression" dxfId="164" priority="207" stopIfTrue="1">
      <formula>R33&gt;10000000000000000</formula>
    </cfRule>
  </conditionalFormatting>
  <conditionalFormatting sqref="Q33">
    <cfRule type="expression" dxfId="165" priority="208" stopIfTrue="1">
      <formula>Q33&gt;10000000000000000</formula>
    </cfRule>
  </conditionalFormatting>
  <conditionalFormatting sqref="N33:P33">
    <cfRule type="expression" dxfId="166" priority="209" stopIfTrue="1">
      <formula>N33&gt;10000000000000000</formula>
    </cfRule>
  </conditionalFormatting>
  <conditionalFormatting sqref="K33:M33">
    <cfRule type="expression" dxfId="167" priority="210" stopIfTrue="1">
      <formula>K33&gt;10000000000000000</formula>
    </cfRule>
  </conditionalFormatting>
  <conditionalFormatting sqref="T34">
    <cfRule type="expression" dxfId="168" priority="211" stopIfTrue="1">
      <formula>T34&gt;10000000000000000</formula>
    </cfRule>
  </conditionalFormatting>
  <conditionalFormatting sqref="S34">
    <cfRule type="expression" dxfId="169" priority="212" stopIfTrue="1">
      <formula>S34&gt;10000000000000000</formula>
    </cfRule>
  </conditionalFormatting>
  <conditionalFormatting sqref="R34">
    <cfRule type="expression" dxfId="170" priority="213" stopIfTrue="1">
      <formula>R34&gt;10000000000000000</formula>
    </cfRule>
  </conditionalFormatting>
  <conditionalFormatting sqref="Q34">
    <cfRule type="expression" dxfId="171" priority="214" stopIfTrue="1">
      <formula>Q34&gt;10000000000000000</formula>
    </cfRule>
  </conditionalFormatting>
  <conditionalFormatting sqref="N34:P34">
    <cfRule type="expression" dxfId="172" priority="215" stopIfTrue="1">
      <formula>N34&gt;10000000000000000</formula>
    </cfRule>
  </conditionalFormatting>
  <conditionalFormatting sqref="K34:M34">
    <cfRule type="expression" dxfId="173" priority="216" stopIfTrue="1">
      <formula>K34&gt;10000000000000000</formula>
    </cfRule>
  </conditionalFormatting>
  <conditionalFormatting sqref="T35">
    <cfRule type="expression" dxfId="174" priority="217" stopIfTrue="1">
      <formula>T35&gt;10000000000000000</formula>
    </cfRule>
  </conditionalFormatting>
  <conditionalFormatting sqref="S35">
    <cfRule type="expression" dxfId="175" priority="218" stopIfTrue="1">
      <formula>S35&gt;10000000000000000</formula>
    </cfRule>
  </conditionalFormatting>
  <conditionalFormatting sqref="R35">
    <cfRule type="expression" dxfId="176" priority="219" stopIfTrue="1">
      <formula>R35&gt;10000000000000000</formula>
    </cfRule>
  </conditionalFormatting>
  <conditionalFormatting sqref="Q35">
    <cfRule type="expression" dxfId="177" priority="220" stopIfTrue="1">
      <formula>Q35&gt;10000000000000000</formula>
    </cfRule>
  </conditionalFormatting>
  <conditionalFormatting sqref="N35:P35">
    <cfRule type="expression" dxfId="178" priority="221" stopIfTrue="1">
      <formula>N35&gt;10000000000000000</formula>
    </cfRule>
  </conditionalFormatting>
  <conditionalFormatting sqref="K35:M35">
    <cfRule type="expression" dxfId="179" priority="222" stopIfTrue="1">
      <formula>K35&gt;10000000000000000</formula>
    </cfRule>
  </conditionalFormatting>
  <conditionalFormatting sqref="T36">
    <cfRule type="expression" dxfId="180" priority="223" stopIfTrue="1">
      <formula>T36&gt;10000000000000000</formula>
    </cfRule>
  </conditionalFormatting>
  <conditionalFormatting sqref="S36">
    <cfRule type="expression" dxfId="181" priority="224" stopIfTrue="1">
      <formula>S36&gt;10000000000000000</formula>
    </cfRule>
  </conditionalFormatting>
  <conditionalFormatting sqref="R36">
    <cfRule type="expression" dxfId="182" priority="225" stopIfTrue="1">
      <formula>R36&gt;10000000000000000</formula>
    </cfRule>
  </conditionalFormatting>
  <conditionalFormatting sqref="Q36">
    <cfRule type="expression" dxfId="183" priority="226" stopIfTrue="1">
      <formula>Q36&gt;10000000000000000</formula>
    </cfRule>
  </conditionalFormatting>
  <conditionalFormatting sqref="N36:P36">
    <cfRule type="expression" dxfId="184" priority="227" stopIfTrue="1">
      <formula>N36&gt;10000000000000000</formula>
    </cfRule>
  </conditionalFormatting>
  <conditionalFormatting sqref="K36:M36">
    <cfRule type="expression" dxfId="185" priority="228" stopIfTrue="1">
      <formula>K36&gt;10000000000000000</formula>
    </cfRule>
  </conditionalFormatting>
  <conditionalFormatting sqref="T37">
    <cfRule type="expression" dxfId="186" priority="229" stopIfTrue="1">
      <formula>T37&gt;10000000000000000</formula>
    </cfRule>
  </conditionalFormatting>
  <conditionalFormatting sqref="S37">
    <cfRule type="expression" dxfId="187" priority="230" stopIfTrue="1">
      <formula>S37&gt;10000000000000000</formula>
    </cfRule>
  </conditionalFormatting>
  <conditionalFormatting sqref="R37">
    <cfRule type="expression" dxfId="188" priority="231" stopIfTrue="1">
      <formula>R37&gt;10000000000000000</formula>
    </cfRule>
  </conditionalFormatting>
  <conditionalFormatting sqref="Q37">
    <cfRule type="expression" dxfId="189" priority="232" stopIfTrue="1">
      <formula>Q37&gt;10000000000000000</formula>
    </cfRule>
  </conditionalFormatting>
  <conditionalFormatting sqref="N37:P37">
    <cfRule type="expression" dxfId="190" priority="233" stopIfTrue="1">
      <formula>N37&gt;10000000000000000</formula>
    </cfRule>
  </conditionalFormatting>
  <conditionalFormatting sqref="K37:M37">
    <cfRule type="expression" dxfId="191" priority="234" stopIfTrue="1">
      <formula>K37&gt;10000000000000000</formula>
    </cfRule>
  </conditionalFormatting>
  <conditionalFormatting sqref="T38">
    <cfRule type="expression" dxfId="192" priority="235" stopIfTrue="1">
      <formula>T38&gt;10000000000000000</formula>
    </cfRule>
  </conditionalFormatting>
  <conditionalFormatting sqref="S38">
    <cfRule type="expression" dxfId="193" priority="236" stopIfTrue="1">
      <formula>S38&gt;10000000000000000</formula>
    </cfRule>
  </conditionalFormatting>
  <conditionalFormatting sqref="R38">
    <cfRule type="expression" dxfId="194" priority="237" stopIfTrue="1">
      <formula>R38&gt;10000000000000000</formula>
    </cfRule>
  </conditionalFormatting>
  <conditionalFormatting sqref="Q38">
    <cfRule type="expression" dxfId="195" priority="238" stopIfTrue="1">
      <formula>Q38&gt;10000000000000000</formula>
    </cfRule>
  </conditionalFormatting>
  <conditionalFormatting sqref="N38:P38">
    <cfRule type="expression" dxfId="196" priority="239" stopIfTrue="1">
      <formula>N38&gt;10000000000000000</formula>
    </cfRule>
  </conditionalFormatting>
  <conditionalFormatting sqref="K38:M38">
    <cfRule type="expression" dxfId="197" priority="240" stopIfTrue="1">
      <formula>K38&gt;10000000000000000</formula>
    </cfRule>
  </conditionalFormatting>
  <conditionalFormatting sqref="T39">
    <cfRule type="expression" dxfId="198" priority="241" stopIfTrue="1">
      <formula>T39&gt;10000000000000000</formula>
    </cfRule>
  </conditionalFormatting>
  <conditionalFormatting sqref="S39">
    <cfRule type="expression" dxfId="199" priority="242" stopIfTrue="1">
      <formula>S39&gt;10000000000000000</formula>
    </cfRule>
  </conditionalFormatting>
  <conditionalFormatting sqref="R39">
    <cfRule type="expression" dxfId="200" priority="243" stopIfTrue="1">
      <formula>R39&gt;10000000000000000</formula>
    </cfRule>
  </conditionalFormatting>
  <conditionalFormatting sqref="Q39">
    <cfRule type="expression" dxfId="201" priority="244" stopIfTrue="1">
      <formula>Q39&gt;10000000000000000</formula>
    </cfRule>
  </conditionalFormatting>
  <conditionalFormatting sqref="N39:P39">
    <cfRule type="expression" dxfId="202" priority="245" stopIfTrue="1">
      <formula>N39&gt;10000000000000000</formula>
    </cfRule>
  </conditionalFormatting>
  <conditionalFormatting sqref="K39:M39">
    <cfRule type="expression" dxfId="203" priority="246" stopIfTrue="1">
      <formula>K39&gt;10000000000000000</formula>
    </cfRule>
  </conditionalFormatting>
  <conditionalFormatting sqref="T40">
    <cfRule type="expression" dxfId="204" priority="247" stopIfTrue="1">
      <formula>T40&gt;10000000000000000</formula>
    </cfRule>
  </conditionalFormatting>
  <conditionalFormatting sqref="S40">
    <cfRule type="expression" dxfId="205" priority="248" stopIfTrue="1">
      <formula>S40&gt;10000000000000000</formula>
    </cfRule>
  </conditionalFormatting>
  <conditionalFormatting sqref="R40">
    <cfRule type="expression" dxfId="206" priority="249" stopIfTrue="1">
      <formula>R40&gt;10000000000000000</formula>
    </cfRule>
  </conditionalFormatting>
  <conditionalFormatting sqref="Q40">
    <cfRule type="expression" dxfId="207" priority="250" stopIfTrue="1">
      <formula>Q40&gt;10000000000000000</formula>
    </cfRule>
  </conditionalFormatting>
  <conditionalFormatting sqref="N40:P40">
    <cfRule type="expression" dxfId="208" priority="251" stopIfTrue="1">
      <formula>N40&gt;10000000000000000</formula>
    </cfRule>
  </conditionalFormatting>
  <conditionalFormatting sqref="K40:M40">
    <cfRule type="expression" dxfId="209" priority="252" stopIfTrue="1">
      <formula>K40&gt;10000000000000000</formula>
    </cfRule>
  </conditionalFormatting>
  <conditionalFormatting sqref="T41">
    <cfRule type="expression" dxfId="210" priority="253" stopIfTrue="1">
      <formula>T41&gt;10000000000000000</formula>
    </cfRule>
  </conditionalFormatting>
  <conditionalFormatting sqref="S41">
    <cfRule type="expression" dxfId="211" priority="254" stopIfTrue="1">
      <formula>S41&gt;10000000000000000</formula>
    </cfRule>
  </conditionalFormatting>
  <conditionalFormatting sqref="R41">
    <cfRule type="expression" dxfId="212" priority="255" stopIfTrue="1">
      <formula>R41&gt;10000000000000000</formula>
    </cfRule>
  </conditionalFormatting>
  <conditionalFormatting sqref="Q41">
    <cfRule type="expression" dxfId="213" priority="256" stopIfTrue="1">
      <formula>Q41&gt;10000000000000000</formula>
    </cfRule>
  </conditionalFormatting>
  <conditionalFormatting sqref="N41:P41">
    <cfRule type="expression" dxfId="214" priority="257" stopIfTrue="1">
      <formula>N41&gt;10000000000000000</formula>
    </cfRule>
  </conditionalFormatting>
  <conditionalFormatting sqref="K41:M41">
    <cfRule type="expression" dxfId="215" priority="258" stopIfTrue="1">
      <formula>K41&gt;10000000000000000</formula>
    </cfRule>
  </conditionalFormatting>
  <conditionalFormatting sqref="T42">
    <cfRule type="expression" dxfId="216" priority="259" stopIfTrue="1">
      <formula>T42&gt;10000000000000000</formula>
    </cfRule>
  </conditionalFormatting>
  <conditionalFormatting sqref="S42">
    <cfRule type="expression" dxfId="217" priority="260" stopIfTrue="1">
      <formula>S42&gt;10000000000000000</formula>
    </cfRule>
  </conditionalFormatting>
  <conditionalFormatting sqref="R42">
    <cfRule type="expression" dxfId="218" priority="261" stopIfTrue="1">
      <formula>R42&gt;10000000000000000</formula>
    </cfRule>
  </conditionalFormatting>
  <conditionalFormatting sqref="Q42">
    <cfRule type="expression" dxfId="219" priority="262" stopIfTrue="1">
      <formula>Q42&gt;10000000000000000</formula>
    </cfRule>
  </conditionalFormatting>
  <conditionalFormatting sqref="N42:P42">
    <cfRule type="expression" dxfId="220" priority="263" stopIfTrue="1">
      <formula>N42&gt;10000000000000000</formula>
    </cfRule>
  </conditionalFormatting>
  <conditionalFormatting sqref="K42:M42">
    <cfRule type="expression" dxfId="221" priority="264" stopIfTrue="1">
      <formula>K42&gt;10000000000000000</formula>
    </cfRule>
  </conditionalFormatting>
  <conditionalFormatting sqref="T43">
    <cfRule type="expression" dxfId="222" priority="265" stopIfTrue="1">
      <formula>T43&gt;10000000000000000</formula>
    </cfRule>
  </conditionalFormatting>
  <conditionalFormatting sqref="S43">
    <cfRule type="expression" dxfId="223" priority="266" stopIfTrue="1">
      <formula>S43&gt;10000000000000000</formula>
    </cfRule>
  </conditionalFormatting>
  <conditionalFormatting sqref="R43">
    <cfRule type="expression" dxfId="224" priority="267" stopIfTrue="1">
      <formula>R43&gt;10000000000000000</formula>
    </cfRule>
  </conditionalFormatting>
  <conditionalFormatting sqref="Q43">
    <cfRule type="expression" dxfId="225" priority="268" stopIfTrue="1">
      <formula>Q43&gt;10000000000000000</formula>
    </cfRule>
  </conditionalFormatting>
  <conditionalFormatting sqref="N43:P43">
    <cfRule type="expression" dxfId="226" priority="269" stopIfTrue="1">
      <formula>N43&gt;10000000000000000</formula>
    </cfRule>
  </conditionalFormatting>
  <conditionalFormatting sqref="K43:M43">
    <cfRule type="expression" dxfId="227" priority="270" stopIfTrue="1">
      <formula>K43&gt;10000000000000000</formula>
    </cfRule>
  </conditionalFormatting>
  <conditionalFormatting sqref="T44">
    <cfRule type="expression" dxfId="228" priority="271" stopIfTrue="1">
      <formula>T44&gt;10000000000000000</formula>
    </cfRule>
  </conditionalFormatting>
  <conditionalFormatting sqref="S44">
    <cfRule type="expression" dxfId="229" priority="272" stopIfTrue="1">
      <formula>S44&gt;10000000000000000</formula>
    </cfRule>
  </conditionalFormatting>
  <conditionalFormatting sqref="R44">
    <cfRule type="expression" dxfId="230" priority="273" stopIfTrue="1">
      <formula>R44&gt;10000000000000000</formula>
    </cfRule>
  </conditionalFormatting>
  <conditionalFormatting sqref="Q44">
    <cfRule type="expression" dxfId="231" priority="274" stopIfTrue="1">
      <formula>Q44&gt;10000000000000000</formula>
    </cfRule>
  </conditionalFormatting>
  <conditionalFormatting sqref="N44:P44">
    <cfRule type="expression" dxfId="232" priority="275" stopIfTrue="1">
      <formula>N44&gt;10000000000000000</formula>
    </cfRule>
  </conditionalFormatting>
  <conditionalFormatting sqref="K44:M44">
    <cfRule type="expression" dxfId="233" priority="276" stopIfTrue="1">
      <formula>K44&gt;10000000000000000</formula>
    </cfRule>
  </conditionalFormatting>
  <conditionalFormatting sqref="T45">
    <cfRule type="expression" dxfId="234" priority="277" stopIfTrue="1">
      <formula>T45&gt;10000000000000000</formula>
    </cfRule>
  </conditionalFormatting>
  <conditionalFormatting sqref="S45">
    <cfRule type="expression" dxfId="235" priority="278" stopIfTrue="1">
      <formula>S45&gt;10000000000000000</formula>
    </cfRule>
  </conditionalFormatting>
  <conditionalFormatting sqref="R45">
    <cfRule type="expression" dxfId="236" priority="279" stopIfTrue="1">
      <formula>R45&gt;10000000000000000</formula>
    </cfRule>
  </conditionalFormatting>
  <conditionalFormatting sqref="Q45">
    <cfRule type="expression" dxfId="237" priority="280" stopIfTrue="1">
      <formula>Q45&gt;10000000000000000</formula>
    </cfRule>
  </conditionalFormatting>
  <conditionalFormatting sqref="N45:P45">
    <cfRule type="expression" dxfId="238" priority="281" stopIfTrue="1">
      <formula>N45&gt;10000000000000000</formula>
    </cfRule>
  </conditionalFormatting>
  <conditionalFormatting sqref="K45:M45">
    <cfRule type="expression" dxfId="239" priority="282" stopIfTrue="1">
      <formula>K45&gt;10000000000000000</formula>
    </cfRule>
  </conditionalFormatting>
  <conditionalFormatting sqref="T46">
    <cfRule type="expression" dxfId="240" priority="283" stopIfTrue="1">
      <formula>T46&gt;10000000000000000</formula>
    </cfRule>
  </conditionalFormatting>
  <conditionalFormatting sqref="S46">
    <cfRule type="expression" dxfId="241" priority="284" stopIfTrue="1">
      <formula>S46&gt;10000000000000000</formula>
    </cfRule>
  </conditionalFormatting>
  <conditionalFormatting sqref="R46">
    <cfRule type="expression" dxfId="242" priority="285" stopIfTrue="1">
      <formula>R46&gt;10000000000000000</formula>
    </cfRule>
  </conditionalFormatting>
  <conditionalFormatting sqref="Q46">
    <cfRule type="expression" dxfId="243" priority="286" stopIfTrue="1">
      <formula>Q46&gt;10000000000000000</formula>
    </cfRule>
  </conditionalFormatting>
  <conditionalFormatting sqref="N46:P46">
    <cfRule type="expression" dxfId="244" priority="287" stopIfTrue="1">
      <formula>N46&gt;10000000000000000</formula>
    </cfRule>
  </conditionalFormatting>
  <conditionalFormatting sqref="K46:M46">
    <cfRule type="expression" dxfId="245" priority="288" stopIfTrue="1">
      <formula>K46&gt;10000000000000000</formula>
    </cfRule>
  </conditionalFormatting>
  <conditionalFormatting sqref="T47">
    <cfRule type="expression" dxfId="246" priority="289" stopIfTrue="1">
      <formula>T47&gt;10000000000000000</formula>
    </cfRule>
  </conditionalFormatting>
  <conditionalFormatting sqref="S47">
    <cfRule type="expression" dxfId="247" priority="290" stopIfTrue="1">
      <formula>S47&gt;10000000000000000</formula>
    </cfRule>
  </conditionalFormatting>
  <conditionalFormatting sqref="R47">
    <cfRule type="expression" dxfId="248" priority="291" stopIfTrue="1">
      <formula>R47&gt;10000000000000000</formula>
    </cfRule>
  </conditionalFormatting>
  <conditionalFormatting sqref="Q47">
    <cfRule type="expression" dxfId="249" priority="292" stopIfTrue="1">
      <formula>Q47&gt;10000000000000000</formula>
    </cfRule>
  </conditionalFormatting>
  <conditionalFormatting sqref="N47:P47">
    <cfRule type="expression" dxfId="250" priority="293" stopIfTrue="1">
      <formula>N47&gt;10000000000000000</formula>
    </cfRule>
  </conditionalFormatting>
  <conditionalFormatting sqref="K47:M47">
    <cfRule type="expression" dxfId="251" priority="294" stopIfTrue="1">
      <formula>K47&gt;10000000000000000</formula>
    </cfRule>
  </conditionalFormatting>
  <conditionalFormatting sqref="T48">
    <cfRule type="expression" dxfId="252" priority="295" stopIfTrue="1">
      <formula>T48&gt;10000000000000000</formula>
    </cfRule>
  </conditionalFormatting>
  <conditionalFormatting sqref="S48">
    <cfRule type="expression" dxfId="253" priority="296" stopIfTrue="1">
      <formula>S48&gt;10000000000000000</formula>
    </cfRule>
  </conditionalFormatting>
  <conditionalFormatting sqref="R48">
    <cfRule type="expression" dxfId="254" priority="297" stopIfTrue="1">
      <formula>R48&gt;10000000000000000</formula>
    </cfRule>
  </conditionalFormatting>
  <conditionalFormatting sqref="Q48">
    <cfRule type="expression" dxfId="255" priority="298" stopIfTrue="1">
      <formula>Q48&gt;10000000000000000</formula>
    </cfRule>
  </conditionalFormatting>
  <conditionalFormatting sqref="N48:P48">
    <cfRule type="expression" dxfId="256" priority="299" stopIfTrue="1">
      <formula>N48&gt;10000000000000000</formula>
    </cfRule>
  </conditionalFormatting>
  <conditionalFormatting sqref="K48:M48">
    <cfRule type="expression" dxfId="257" priority="300" stopIfTrue="1">
      <formula>K48&gt;10000000000000000</formula>
    </cfRule>
  </conditionalFormatting>
  <conditionalFormatting sqref="T49">
    <cfRule type="expression" dxfId="258" priority="301" stopIfTrue="1">
      <formula>T49&gt;10000000000000000</formula>
    </cfRule>
  </conditionalFormatting>
  <conditionalFormatting sqref="S49">
    <cfRule type="expression" dxfId="259" priority="302" stopIfTrue="1">
      <formula>S49&gt;10000000000000000</formula>
    </cfRule>
  </conditionalFormatting>
  <conditionalFormatting sqref="R49">
    <cfRule type="expression" dxfId="260" priority="303" stopIfTrue="1">
      <formula>R49&gt;10000000000000000</formula>
    </cfRule>
  </conditionalFormatting>
  <conditionalFormatting sqref="Q49">
    <cfRule type="expression" dxfId="261" priority="304" stopIfTrue="1">
      <formula>Q49&gt;10000000000000000</formula>
    </cfRule>
  </conditionalFormatting>
  <conditionalFormatting sqref="N49:P49">
    <cfRule type="expression" dxfId="262" priority="305" stopIfTrue="1">
      <formula>N49&gt;10000000000000000</formula>
    </cfRule>
  </conditionalFormatting>
  <conditionalFormatting sqref="K49:M49">
    <cfRule type="expression" dxfId="263" priority="306" stopIfTrue="1">
      <formula>K49&gt;10000000000000000</formula>
    </cfRule>
  </conditionalFormatting>
  <conditionalFormatting sqref="T50">
    <cfRule type="expression" dxfId="264" priority="307" stopIfTrue="1">
      <formula>T50&gt;10000000000000000</formula>
    </cfRule>
  </conditionalFormatting>
  <conditionalFormatting sqref="S50">
    <cfRule type="expression" dxfId="265" priority="308" stopIfTrue="1">
      <formula>S50&gt;10000000000000000</formula>
    </cfRule>
  </conditionalFormatting>
  <conditionalFormatting sqref="R50">
    <cfRule type="expression" dxfId="266" priority="309" stopIfTrue="1">
      <formula>R50&gt;10000000000000000</formula>
    </cfRule>
  </conditionalFormatting>
  <conditionalFormatting sqref="Q50">
    <cfRule type="expression" dxfId="267" priority="310" stopIfTrue="1">
      <formula>Q50&gt;10000000000000000</formula>
    </cfRule>
  </conditionalFormatting>
  <conditionalFormatting sqref="N50:P50">
    <cfRule type="expression" dxfId="268" priority="311" stopIfTrue="1">
      <formula>N50&gt;10000000000000000</formula>
    </cfRule>
  </conditionalFormatting>
  <conditionalFormatting sqref="K50:M50">
    <cfRule type="expression" dxfId="269" priority="312" stopIfTrue="1">
      <formula>K50&gt;10000000000000000</formula>
    </cfRule>
  </conditionalFormatting>
  <conditionalFormatting sqref="T51">
    <cfRule type="expression" dxfId="270" priority="313" stopIfTrue="1">
      <formula>T51&gt;10000000000000000</formula>
    </cfRule>
  </conditionalFormatting>
  <conditionalFormatting sqref="S51">
    <cfRule type="expression" dxfId="271" priority="314" stopIfTrue="1">
      <formula>S51&gt;10000000000000000</formula>
    </cfRule>
  </conditionalFormatting>
  <conditionalFormatting sqref="R51">
    <cfRule type="expression" dxfId="272" priority="315" stopIfTrue="1">
      <formula>R51&gt;10000000000000000</formula>
    </cfRule>
  </conditionalFormatting>
  <conditionalFormatting sqref="Q51">
    <cfRule type="expression" dxfId="273" priority="316" stopIfTrue="1">
      <formula>Q51&gt;10000000000000000</formula>
    </cfRule>
  </conditionalFormatting>
  <conditionalFormatting sqref="N51:P51">
    <cfRule type="expression" dxfId="274" priority="317" stopIfTrue="1">
      <formula>N51&gt;10000000000000000</formula>
    </cfRule>
  </conditionalFormatting>
  <conditionalFormatting sqref="K51:M51">
    <cfRule type="expression" dxfId="275" priority="318" stopIfTrue="1">
      <formula>K51&gt;10000000000000000</formula>
    </cfRule>
  </conditionalFormatting>
  <conditionalFormatting sqref="T52">
    <cfRule type="expression" dxfId="276" priority="319" stopIfTrue="1">
      <formula>T52&gt;10000000000000000</formula>
    </cfRule>
  </conditionalFormatting>
  <conditionalFormatting sqref="S52">
    <cfRule type="expression" dxfId="277" priority="320" stopIfTrue="1">
      <formula>S52&gt;10000000000000000</formula>
    </cfRule>
  </conditionalFormatting>
  <conditionalFormatting sqref="R52">
    <cfRule type="expression" dxfId="278" priority="321" stopIfTrue="1">
      <formula>R52&gt;10000000000000000</formula>
    </cfRule>
  </conditionalFormatting>
  <conditionalFormatting sqref="Q52">
    <cfRule type="expression" dxfId="279" priority="322" stopIfTrue="1">
      <formula>Q52&gt;10000000000000000</formula>
    </cfRule>
  </conditionalFormatting>
  <conditionalFormatting sqref="N52:P52">
    <cfRule type="expression" dxfId="280" priority="323" stopIfTrue="1">
      <formula>N52&gt;10000000000000000</formula>
    </cfRule>
  </conditionalFormatting>
  <conditionalFormatting sqref="K52:M52">
    <cfRule type="expression" dxfId="281" priority="324" stopIfTrue="1">
      <formula>K52&gt;10000000000000000</formula>
    </cfRule>
  </conditionalFormatting>
  <conditionalFormatting sqref="T53">
    <cfRule type="expression" dxfId="282" priority="325" stopIfTrue="1">
      <formula>T53&gt;10000000000000000</formula>
    </cfRule>
  </conditionalFormatting>
  <conditionalFormatting sqref="S53">
    <cfRule type="expression" dxfId="283" priority="326" stopIfTrue="1">
      <formula>S53&gt;10000000000000000</formula>
    </cfRule>
  </conditionalFormatting>
  <conditionalFormatting sqref="R53">
    <cfRule type="expression" dxfId="284" priority="327" stopIfTrue="1">
      <formula>R53&gt;10000000000000000</formula>
    </cfRule>
  </conditionalFormatting>
  <conditionalFormatting sqref="Q53">
    <cfRule type="expression" dxfId="285" priority="328" stopIfTrue="1">
      <formula>Q53&gt;10000000000000000</formula>
    </cfRule>
  </conditionalFormatting>
  <conditionalFormatting sqref="N53:P53">
    <cfRule type="expression" dxfId="286" priority="329" stopIfTrue="1">
      <formula>N53&gt;10000000000000000</formula>
    </cfRule>
  </conditionalFormatting>
  <conditionalFormatting sqref="K53:M53">
    <cfRule type="expression" dxfId="287" priority="330" stopIfTrue="1">
      <formula>K53&gt;10000000000000000</formula>
    </cfRule>
  </conditionalFormatting>
  <conditionalFormatting sqref="T54">
    <cfRule type="expression" dxfId="288" priority="331" stopIfTrue="1">
      <formula>T54&gt;10000000000000000</formula>
    </cfRule>
  </conditionalFormatting>
  <conditionalFormatting sqref="S54">
    <cfRule type="expression" dxfId="289" priority="332" stopIfTrue="1">
      <formula>S54&gt;10000000000000000</formula>
    </cfRule>
  </conditionalFormatting>
  <conditionalFormatting sqref="R54">
    <cfRule type="expression" dxfId="290" priority="333" stopIfTrue="1">
      <formula>R54&gt;10000000000000000</formula>
    </cfRule>
  </conditionalFormatting>
  <conditionalFormatting sqref="Q54">
    <cfRule type="expression" dxfId="291" priority="334" stopIfTrue="1">
      <formula>Q54&gt;10000000000000000</formula>
    </cfRule>
  </conditionalFormatting>
  <conditionalFormatting sqref="N54:P54">
    <cfRule type="expression" dxfId="292" priority="335" stopIfTrue="1">
      <formula>N54&gt;10000000000000000</formula>
    </cfRule>
  </conditionalFormatting>
  <conditionalFormatting sqref="K54:M54">
    <cfRule type="expression" dxfId="293" priority="336" stopIfTrue="1">
      <formula>K54&gt;10000000000000000</formula>
    </cfRule>
  </conditionalFormatting>
  <conditionalFormatting sqref="T55">
    <cfRule type="expression" dxfId="294" priority="337" stopIfTrue="1">
      <formula>T55&gt;10000000000000000</formula>
    </cfRule>
  </conditionalFormatting>
  <conditionalFormatting sqref="S55">
    <cfRule type="expression" dxfId="295" priority="338" stopIfTrue="1">
      <formula>S55&gt;10000000000000000</formula>
    </cfRule>
  </conditionalFormatting>
  <conditionalFormatting sqref="R55">
    <cfRule type="expression" dxfId="296" priority="339" stopIfTrue="1">
      <formula>R55&gt;10000000000000000</formula>
    </cfRule>
  </conditionalFormatting>
  <conditionalFormatting sqref="Q55">
    <cfRule type="expression" dxfId="297" priority="340" stopIfTrue="1">
      <formula>Q55&gt;10000000000000000</formula>
    </cfRule>
  </conditionalFormatting>
  <conditionalFormatting sqref="N55:P55">
    <cfRule type="expression" dxfId="298" priority="341" stopIfTrue="1">
      <formula>N55&gt;10000000000000000</formula>
    </cfRule>
  </conditionalFormatting>
  <conditionalFormatting sqref="K55:M55">
    <cfRule type="expression" dxfId="299" priority="342" stopIfTrue="1">
      <formula>K55&gt;10000000000000000</formula>
    </cfRule>
  </conditionalFormatting>
  <conditionalFormatting sqref="T56">
    <cfRule type="expression" dxfId="300" priority="343" stopIfTrue="1">
      <formula>T56&gt;10000000000000000</formula>
    </cfRule>
  </conditionalFormatting>
  <conditionalFormatting sqref="S56">
    <cfRule type="expression" dxfId="301" priority="344" stopIfTrue="1">
      <formula>S56&gt;10000000000000000</formula>
    </cfRule>
  </conditionalFormatting>
  <conditionalFormatting sqref="R56">
    <cfRule type="expression" dxfId="302" priority="345" stopIfTrue="1">
      <formula>R56&gt;10000000000000000</formula>
    </cfRule>
  </conditionalFormatting>
  <conditionalFormatting sqref="Q56">
    <cfRule type="expression" dxfId="303" priority="346" stopIfTrue="1">
      <formula>Q56&gt;10000000000000000</formula>
    </cfRule>
  </conditionalFormatting>
  <conditionalFormatting sqref="N56:P56">
    <cfRule type="expression" dxfId="304" priority="347" stopIfTrue="1">
      <formula>N56&gt;10000000000000000</formula>
    </cfRule>
  </conditionalFormatting>
  <conditionalFormatting sqref="K56:M56">
    <cfRule type="expression" dxfId="305" priority="348" stopIfTrue="1">
      <formula>K56&gt;10000000000000000</formula>
    </cfRule>
  </conditionalFormatting>
  <conditionalFormatting sqref="T57">
    <cfRule type="expression" dxfId="306" priority="349" stopIfTrue="1">
      <formula>T57&gt;10000000000000000</formula>
    </cfRule>
  </conditionalFormatting>
  <conditionalFormatting sqref="S57">
    <cfRule type="expression" dxfId="307" priority="350" stopIfTrue="1">
      <formula>S57&gt;10000000000000000</formula>
    </cfRule>
  </conditionalFormatting>
  <conditionalFormatting sqref="R57">
    <cfRule type="expression" dxfId="308" priority="351" stopIfTrue="1">
      <formula>R57&gt;10000000000000000</formula>
    </cfRule>
  </conditionalFormatting>
  <conditionalFormatting sqref="Q57">
    <cfRule type="expression" dxfId="309" priority="352" stopIfTrue="1">
      <formula>Q57&gt;10000000000000000</formula>
    </cfRule>
  </conditionalFormatting>
  <conditionalFormatting sqref="N57:P57">
    <cfRule type="expression" dxfId="310" priority="353" stopIfTrue="1">
      <formula>N57&gt;10000000000000000</formula>
    </cfRule>
  </conditionalFormatting>
  <conditionalFormatting sqref="K57:M57">
    <cfRule type="expression" dxfId="311" priority="354" stopIfTrue="1">
      <formula>K57&gt;10000000000000000</formula>
    </cfRule>
  </conditionalFormatting>
  <conditionalFormatting sqref="T58">
    <cfRule type="expression" dxfId="312" priority="355" stopIfTrue="1">
      <formula>T58&gt;10000000000000000</formula>
    </cfRule>
  </conditionalFormatting>
  <conditionalFormatting sqref="S58">
    <cfRule type="expression" dxfId="313" priority="356" stopIfTrue="1">
      <formula>S58&gt;10000000000000000</formula>
    </cfRule>
  </conditionalFormatting>
  <conditionalFormatting sqref="R58">
    <cfRule type="expression" dxfId="314" priority="357" stopIfTrue="1">
      <formula>R58&gt;10000000000000000</formula>
    </cfRule>
  </conditionalFormatting>
  <conditionalFormatting sqref="Q58">
    <cfRule type="expression" dxfId="315" priority="358" stopIfTrue="1">
      <formula>Q58&gt;10000000000000000</formula>
    </cfRule>
  </conditionalFormatting>
  <conditionalFormatting sqref="N58:P58">
    <cfRule type="expression" dxfId="316" priority="359" stopIfTrue="1">
      <formula>N58&gt;10000000000000000</formula>
    </cfRule>
  </conditionalFormatting>
  <conditionalFormatting sqref="K58:M58">
    <cfRule type="expression" dxfId="317" priority="360" stopIfTrue="1">
      <formula>K58&gt;10000000000000000</formula>
    </cfRule>
  </conditionalFormatting>
  <conditionalFormatting sqref="T59">
    <cfRule type="expression" dxfId="318" priority="361" stopIfTrue="1">
      <formula>T59&gt;10000000000000000</formula>
    </cfRule>
  </conditionalFormatting>
  <conditionalFormatting sqref="S59">
    <cfRule type="expression" dxfId="319" priority="362" stopIfTrue="1">
      <formula>S59&gt;10000000000000000</formula>
    </cfRule>
  </conditionalFormatting>
  <conditionalFormatting sqref="R59">
    <cfRule type="expression" dxfId="320" priority="363" stopIfTrue="1">
      <formula>R59&gt;10000000000000000</formula>
    </cfRule>
  </conditionalFormatting>
  <conditionalFormatting sqref="Q59">
    <cfRule type="expression" dxfId="321" priority="364" stopIfTrue="1">
      <formula>Q59&gt;10000000000000000</formula>
    </cfRule>
  </conditionalFormatting>
  <conditionalFormatting sqref="N59:P59">
    <cfRule type="expression" dxfId="322" priority="365" stopIfTrue="1">
      <formula>N59&gt;10000000000000000</formula>
    </cfRule>
  </conditionalFormatting>
  <conditionalFormatting sqref="K59:M59">
    <cfRule type="expression" dxfId="323" priority="366" stopIfTrue="1">
      <formula>K59&gt;10000000000000000</formula>
    </cfRule>
  </conditionalFormatting>
  <conditionalFormatting sqref="T60">
    <cfRule type="expression" dxfId="324" priority="367" stopIfTrue="1">
      <formula>T60&gt;10000000000000000</formula>
    </cfRule>
  </conditionalFormatting>
  <conditionalFormatting sqref="S60">
    <cfRule type="expression" dxfId="325" priority="368" stopIfTrue="1">
      <formula>S60&gt;10000000000000000</formula>
    </cfRule>
  </conditionalFormatting>
  <conditionalFormatting sqref="R60">
    <cfRule type="expression" dxfId="326" priority="369" stopIfTrue="1">
      <formula>R60&gt;10000000000000000</formula>
    </cfRule>
  </conditionalFormatting>
  <conditionalFormatting sqref="Q60">
    <cfRule type="expression" dxfId="327" priority="370" stopIfTrue="1">
      <formula>Q60&gt;10000000000000000</formula>
    </cfRule>
  </conditionalFormatting>
  <conditionalFormatting sqref="N60:P60">
    <cfRule type="expression" dxfId="328" priority="371" stopIfTrue="1">
      <formula>N60&gt;10000000000000000</formula>
    </cfRule>
  </conditionalFormatting>
  <conditionalFormatting sqref="K60:M60">
    <cfRule type="expression" dxfId="329" priority="372" stopIfTrue="1">
      <formula>K60&gt;10000000000000000</formula>
    </cfRule>
  </conditionalFormatting>
  <conditionalFormatting sqref="T61">
    <cfRule type="expression" dxfId="330" priority="373" stopIfTrue="1">
      <formula>T61&gt;10000000000000000</formula>
    </cfRule>
  </conditionalFormatting>
  <conditionalFormatting sqref="S61">
    <cfRule type="expression" dxfId="331" priority="374" stopIfTrue="1">
      <formula>S61&gt;10000000000000000</formula>
    </cfRule>
  </conditionalFormatting>
  <conditionalFormatting sqref="R61">
    <cfRule type="expression" dxfId="332" priority="375" stopIfTrue="1">
      <formula>R61&gt;10000000000000000</formula>
    </cfRule>
  </conditionalFormatting>
  <conditionalFormatting sqref="Q61">
    <cfRule type="expression" dxfId="333" priority="376" stopIfTrue="1">
      <formula>Q61&gt;10000000000000000</formula>
    </cfRule>
  </conditionalFormatting>
  <conditionalFormatting sqref="N61:P61">
    <cfRule type="expression" dxfId="334" priority="377" stopIfTrue="1">
      <formula>N61&gt;10000000000000000</formula>
    </cfRule>
  </conditionalFormatting>
  <conditionalFormatting sqref="K61:M61">
    <cfRule type="expression" dxfId="335" priority="378" stopIfTrue="1">
      <formula>K61&gt;10000000000000000</formula>
    </cfRule>
  </conditionalFormatting>
  <conditionalFormatting sqref="T62">
    <cfRule type="expression" dxfId="336" priority="379" stopIfTrue="1">
      <formula>T62&gt;10000000000000000</formula>
    </cfRule>
  </conditionalFormatting>
  <conditionalFormatting sqref="S62">
    <cfRule type="expression" dxfId="337" priority="380" stopIfTrue="1">
      <formula>S62&gt;10000000000000000</formula>
    </cfRule>
  </conditionalFormatting>
  <conditionalFormatting sqref="R62">
    <cfRule type="expression" dxfId="338" priority="381" stopIfTrue="1">
      <formula>R62&gt;10000000000000000</formula>
    </cfRule>
  </conditionalFormatting>
  <conditionalFormatting sqref="Q62">
    <cfRule type="expression" dxfId="339" priority="382" stopIfTrue="1">
      <formula>Q62&gt;10000000000000000</formula>
    </cfRule>
  </conditionalFormatting>
  <conditionalFormatting sqref="N62:P62">
    <cfRule type="expression" dxfId="340" priority="383" stopIfTrue="1">
      <formula>N62&gt;10000000000000000</formula>
    </cfRule>
  </conditionalFormatting>
  <conditionalFormatting sqref="K62:M62">
    <cfRule type="expression" dxfId="341" priority="384" stopIfTrue="1">
      <formula>K62&gt;10000000000000000</formula>
    </cfRule>
  </conditionalFormatting>
  <conditionalFormatting sqref="T63">
    <cfRule type="expression" dxfId="342" priority="385" stopIfTrue="1">
      <formula>T63&gt;10000000000000000</formula>
    </cfRule>
  </conditionalFormatting>
  <conditionalFormatting sqref="S63">
    <cfRule type="expression" dxfId="343" priority="386" stopIfTrue="1">
      <formula>S63&gt;10000000000000000</formula>
    </cfRule>
  </conditionalFormatting>
  <conditionalFormatting sqref="R63">
    <cfRule type="expression" dxfId="344" priority="387" stopIfTrue="1">
      <formula>R63&gt;10000000000000000</formula>
    </cfRule>
  </conditionalFormatting>
  <conditionalFormatting sqref="Q63">
    <cfRule type="expression" dxfId="345" priority="388" stopIfTrue="1">
      <formula>Q63&gt;10000000000000000</formula>
    </cfRule>
  </conditionalFormatting>
  <conditionalFormatting sqref="N63:P63">
    <cfRule type="expression" dxfId="346" priority="389" stopIfTrue="1">
      <formula>N63&gt;10000000000000000</formula>
    </cfRule>
  </conditionalFormatting>
  <conditionalFormatting sqref="K63:M63">
    <cfRule type="expression" dxfId="347" priority="390" stopIfTrue="1">
      <formula>K63&gt;10000000000000000</formula>
    </cfRule>
  </conditionalFormatting>
  <conditionalFormatting sqref="T64">
    <cfRule type="expression" dxfId="348" priority="391" stopIfTrue="1">
      <formula>T64&gt;10000000000000000</formula>
    </cfRule>
  </conditionalFormatting>
  <conditionalFormatting sqref="S64">
    <cfRule type="expression" dxfId="349" priority="392" stopIfTrue="1">
      <formula>S64&gt;10000000000000000</formula>
    </cfRule>
  </conditionalFormatting>
  <conditionalFormatting sqref="R64">
    <cfRule type="expression" dxfId="350" priority="393" stopIfTrue="1">
      <formula>R64&gt;10000000000000000</formula>
    </cfRule>
  </conditionalFormatting>
  <conditionalFormatting sqref="Q64">
    <cfRule type="expression" dxfId="351" priority="394" stopIfTrue="1">
      <formula>Q64&gt;10000000000000000</formula>
    </cfRule>
  </conditionalFormatting>
  <conditionalFormatting sqref="N64:P64">
    <cfRule type="expression" dxfId="352" priority="395" stopIfTrue="1">
      <formula>N64&gt;10000000000000000</formula>
    </cfRule>
  </conditionalFormatting>
  <conditionalFormatting sqref="K64:M64">
    <cfRule type="expression" dxfId="353" priority="396" stopIfTrue="1">
      <formula>K64&gt;10000000000000000</formula>
    </cfRule>
  </conditionalFormatting>
  <conditionalFormatting sqref="T65">
    <cfRule type="expression" dxfId="354" priority="397" stopIfTrue="1">
      <formula>T65&gt;10000000000000000</formula>
    </cfRule>
  </conditionalFormatting>
  <conditionalFormatting sqref="S65">
    <cfRule type="expression" dxfId="355" priority="398" stopIfTrue="1">
      <formula>S65&gt;10000000000000000</formula>
    </cfRule>
  </conditionalFormatting>
  <conditionalFormatting sqref="R65">
    <cfRule type="expression" dxfId="356" priority="399" stopIfTrue="1">
      <formula>R65&gt;10000000000000000</formula>
    </cfRule>
  </conditionalFormatting>
  <conditionalFormatting sqref="Q65">
    <cfRule type="expression" dxfId="357" priority="400" stopIfTrue="1">
      <formula>Q65&gt;10000000000000000</formula>
    </cfRule>
  </conditionalFormatting>
  <conditionalFormatting sqref="N65:P65">
    <cfRule type="expression" dxfId="358" priority="401" stopIfTrue="1">
      <formula>N65&gt;10000000000000000</formula>
    </cfRule>
  </conditionalFormatting>
  <conditionalFormatting sqref="K65:M65">
    <cfRule type="expression" dxfId="359" priority="402" stopIfTrue="1">
      <formula>K65&gt;10000000000000000</formula>
    </cfRule>
  </conditionalFormatting>
  <conditionalFormatting sqref="T66">
    <cfRule type="expression" dxfId="360" priority="403" stopIfTrue="1">
      <formula>T66&gt;10000000000000000</formula>
    </cfRule>
  </conditionalFormatting>
  <conditionalFormatting sqref="S66">
    <cfRule type="expression" dxfId="361" priority="404" stopIfTrue="1">
      <formula>S66&gt;10000000000000000</formula>
    </cfRule>
  </conditionalFormatting>
  <conditionalFormatting sqref="R66">
    <cfRule type="expression" dxfId="362" priority="405" stopIfTrue="1">
      <formula>R66&gt;10000000000000000</formula>
    </cfRule>
  </conditionalFormatting>
  <conditionalFormatting sqref="Q66">
    <cfRule type="expression" dxfId="363" priority="406" stopIfTrue="1">
      <formula>Q66&gt;10000000000000000</formula>
    </cfRule>
  </conditionalFormatting>
  <conditionalFormatting sqref="N66:P66">
    <cfRule type="expression" dxfId="364" priority="407" stopIfTrue="1">
      <formula>N66&gt;10000000000000000</formula>
    </cfRule>
  </conditionalFormatting>
  <conditionalFormatting sqref="K66:M66">
    <cfRule type="expression" dxfId="365" priority="408" stopIfTrue="1">
      <formula>K66&gt;10000000000000000</formula>
    </cfRule>
  </conditionalFormatting>
  <conditionalFormatting sqref="T67">
    <cfRule type="expression" dxfId="366" priority="409" stopIfTrue="1">
      <formula>T67&gt;10000000000000000</formula>
    </cfRule>
  </conditionalFormatting>
  <conditionalFormatting sqref="S67">
    <cfRule type="expression" dxfId="367" priority="410" stopIfTrue="1">
      <formula>S67&gt;10000000000000000</formula>
    </cfRule>
  </conditionalFormatting>
  <conditionalFormatting sqref="R67">
    <cfRule type="expression" dxfId="368" priority="411" stopIfTrue="1">
      <formula>R67&gt;10000000000000000</formula>
    </cfRule>
  </conditionalFormatting>
  <conditionalFormatting sqref="Q67">
    <cfRule type="expression" dxfId="369" priority="412" stopIfTrue="1">
      <formula>Q67&gt;10000000000000000</formula>
    </cfRule>
  </conditionalFormatting>
  <conditionalFormatting sqref="N67:P67">
    <cfRule type="expression" dxfId="370" priority="413" stopIfTrue="1">
      <formula>N67&gt;10000000000000000</formula>
    </cfRule>
  </conditionalFormatting>
  <conditionalFormatting sqref="K67:M67">
    <cfRule type="expression" dxfId="371" priority="414" stopIfTrue="1">
      <formula>K67&gt;10000000000000000</formula>
    </cfRule>
  </conditionalFormatting>
  <conditionalFormatting sqref="T68">
    <cfRule type="expression" dxfId="372" priority="415" stopIfTrue="1">
      <formula>T68&gt;10000000000000000</formula>
    </cfRule>
  </conditionalFormatting>
  <conditionalFormatting sqref="S68">
    <cfRule type="expression" dxfId="373" priority="416" stopIfTrue="1">
      <formula>S68&gt;10000000000000000</formula>
    </cfRule>
  </conditionalFormatting>
  <conditionalFormatting sqref="R68">
    <cfRule type="expression" dxfId="374" priority="417" stopIfTrue="1">
      <formula>R68&gt;10000000000000000</formula>
    </cfRule>
  </conditionalFormatting>
  <conditionalFormatting sqref="Q68">
    <cfRule type="expression" dxfId="375" priority="418" stopIfTrue="1">
      <formula>Q68&gt;10000000000000000</formula>
    </cfRule>
  </conditionalFormatting>
  <conditionalFormatting sqref="N68:P68">
    <cfRule type="expression" dxfId="376" priority="419" stopIfTrue="1">
      <formula>N68&gt;10000000000000000</formula>
    </cfRule>
  </conditionalFormatting>
  <conditionalFormatting sqref="K68:M68">
    <cfRule type="expression" dxfId="377" priority="420" stopIfTrue="1">
      <formula>K68&gt;10000000000000000</formula>
    </cfRule>
  </conditionalFormatting>
  <conditionalFormatting sqref="T69">
    <cfRule type="expression" dxfId="378" priority="421" stopIfTrue="1">
      <formula>T69&gt;10000000000000000</formula>
    </cfRule>
  </conditionalFormatting>
  <conditionalFormatting sqref="S69">
    <cfRule type="expression" dxfId="379" priority="422" stopIfTrue="1">
      <formula>S69&gt;10000000000000000</formula>
    </cfRule>
  </conditionalFormatting>
  <conditionalFormatting sqref="R69">
    <cfRule type="expression" dxfId="380" priority="423" stopIfTrue="1">
      <formula>R69&gt;10000000000000000</formula>
    </cfRule>
  </conditionalFormatting>
  <conditionalFormatting sqref="Q69">
    <cfRule type="expression" dxfId="381" priority="424" stopIfTrue="1">
      <formula>Q69&gt;10000000000000000</formula>
    </cfRule>
  </conditionalFormatting>
  <conditionalFormatting sqref="N69:P69">
    <cfRule type="expression" dxfId="382" priority="425" stopIfTrue="1">
      <formula>N69&gt;10000000000000000</formula>
    </cfRule>
  </conditionalFormatting>
  <conditionalFormatting sqref="K69:M69">
    <cfRule type="expression" dxfId="383" priority="426" stopIfTrue="1">
      <formula>K69&gt;10000000000000000</formula>
    </cfRule>
  </conditionalFormatting>
  <conditionalFormatting sqref="T70">
    <cfRule type="expression" dxfId="384" priority="427" stopIfTrue="1">
      <formula>T70&gt;10000000000000000</formula>
    </cfRule>
  </conditionalFormatting>
  <conditionalFormatting sqref="S70">
    <cfRule type="expression" dxfId="385" priority="428" stopIfTrue="1">
      <formula>S70&gt;10000000000000000</formula>
    </cfRule>
  </conditionalFormatting>
  <conditionalFormatting sqref="R70">
    <cfRule type="expression" dxfId="386" priority="429" stopIfTrue="1">
      <formula>R70&gt;10000000000000000</formula>
    </cfRule>
  </conditionalFormatting>
  <conditionalFormatting sqref="Q70">
    <cfRule type="expression" dxfId="387" priority="430" stopIfTrue="1">
      <formula>Q70&gt;10000000000000000</formula>
    </cfRule>
  </conditionalFormatting>
  <conditionalFormatting sqref="N70:P70">
    <cfRule type="expression" dxfId="388" priority="431" stopIfTrue="1">
      <formula>N70&gt;10000000000000000</formula>
    </cfRule>
  </conditionalFormatting>
  <conditionalFormatting sqref="K70:M70">
    <cfRule type="expression" dxfId="389" priority="432" stopIfTrue="1">
      <formula>K70&gt;10000000000000000</formula>
    </cfRule>
  </conditionalFormatting>
  <conditionalFormatting sqref="T71">
    <cfRule type="expression" dxfId="390" priority="433" stopIfTrue="1">
      <formula>T71&gt;10000000000000000</formula>
    </cfRule>
  </conditionalFormatting>
  <conditionalFormatting sqref="S71">
    <cfRule type="expression" dxfId="391" priority="434" stopIfTrue="1">
      <formula>S71&gt;10000000000000000</formula>
    </cfRule>
  </conditionalFormatting>
  <conditionalFormatting sqref="R71">
    <cfRule type="expression" dxfId="392" priority="435" stopIfTrue="1">
      <formula>R71&gt;10000000000000000</formula>
    </cfRule>
  </conditionalFormatting>
  <conditionalFormatting sqref="Q71">
    <cfRule type="expression" dxfId="393" priority="436" stopIfTrue="1">
      <formula>Q71&gt;10000000000000000</formula>
    </cfRule>
  </conditionalFormatting>
  <conditionalFormatting sqref="N71:P71">
    <cfRule type="expression" dxfId="394" priority="437" stopIfTrue="1">
      <formula>N71&gt;10000000000000000</formula>
    </cfRule>
  </conditionalFormatting>
  <conditionalFormatting sqref="K71:M71">
    <cfRule type="expression" dxfId="395" priority="438" stopIfTrue="1">
      <formula>K71&gt;10000000000000000</formula>
    </cfRule>
  </conditionalFormatting>
  <conditionalFormatting sqref="T72">
    <cfRule type="expression" dxfId="396" priority="439" stopIfTrue="1">
      <formula>T72&gt;10000000000000000</formula>
    </cfRule>
  </conditionalFormatting>
  <conditionalFormatting sqref="S72">
    <cfRule type="expression" dxfId="397" priority="440" stopIfTrue="1">
      <formula>S72&gt;10000000000000000</formula>
    </cfRule>
  </conditionalFormatting>
  <conditionalFormatting sqref="R72">
    <cfRule type="expression" dxfId="398" priority="441" stopIfTrue="1">
      <formula>R72&gt;10000000000000000</formula>
    </cfRule>
  </conditionalFormatting>
  <conditionalFormatting sqref="Q72">
    <cfRule type="expression" dxfId="399" priority="442" stopIfTrue="1">
      <formula>Q72&gt;10000000000000000</formula>
    </cfRule>
  </conditionalFormatting>
  <conditionalFormatting sqref="N72:P72">
    <cfRule type="expression" dxfId="400" priority="443" stopIfTrue="1">
      <formula>N72&gt;10000000000000000</formula>
    </cfRule>
  </conditionalFormatting>
  <conditionalFormatting sqref="K72:M72">
    <cfRule type="expression" dxfId="401" priority="444" stopIfTrue="1">
      <formula>K72&gt;10000000000000000</formula>
    </cfRule>
  </conditionalFormatting>
  <conditionalFormatting sqref="T73">
    <cfRule type="expression" dxfId="402" priority="445" stopIfTrue="1">
      <formula>T73&gt;10000000000000000</formula>
    </cfRule>
  </conditionalFormatting>
  <conditionalFormatting sqref="S73">
    <cfRule type="expression" dxfId="403" priority="446" stopIfTrue="1">
      <formula>S73&gt;10000000000000000</formula>
    </cfRule>
  </conditionalFormatting>
  <conditionalFormatting sqref="R73">
    <cfRule type="expression" dxfId="404" priority="447" stopIfTrue="1">
      <formula>R73&gt;10000000000000000</formula>
    </cfRule>
  </conditionalFormatting>
  <conditionalFormatting sqref="Q73">
    <cfRule type="expression" dxfId="405" priority="448" stopIfTrue="1">
      <formula>Q73&gt;10000000000000000</formula>
    </cfRule>
  </conditionalFormatting>
  <conditionalFormatting sqref="N73:P73">
    <cfRule type="expression" dxfId="406" priority="449" stopIfTrue="1">
      <formula>N73&gt;10000000000000000</formula>
    </cfRule>
  </conditionalFormatting>
  <conditionalFormatting sqref="K73:M73">
    <cfRule type="expression" dxfId="407" priority="450" stopIfTrue="1">
      <formula>K73&gt;10000000000000000</formula>
    </cfRule>
  </conditionalFormatting>
  <conditionalFormatting sqref="T74">
    <cfRule type="expression" dxfId="408" priority="451" stopIfTrue="1">
      <formula>T74&gt;10000000000000000</formula>
    </cfRule>
  </conditionalFormatting>
  <conditionalFormatting sqref="S74">
    <cfRule type="expression" dxfId="409" priority="452" stopIfTrue="1">
      <formula>S74&gt;10000000000000000</formula>
    </cfRule>
  </conditionalFormatting>
  <conditionalFormatting sqref="R74">
    <cfRule type="expression" dxfId="410" priority="453" stopIfTrue="1">
      <formula>R74&gt;10000000000000000</formula>
    </cfRule>
  </conditionalFormatting>
  <conditionalFormatting sqref="Q74">
    <cfRule type="expression" dxfId="411" priority="454" stopIfTrue="1">
      <formula>Q74&gt;10000000000000000</formula>
    </cfRule>
  </conditionalFormatting>
  <conditionalFormatting sqref="N74:P74">
    <cfRule type="expression" dxfId="412" priority="455" stopIfTrue="1">
      <formula>N74&gt;10000000000000000</formula>
    </cfRule>
  </conditionalFormatting>
  <conditionalFormatting sqref="K74:M74">
    <cfRule type="expression" dxfId="413" priority="456" stopIfTrue="1">
      <formula>K74&gt;10000000000000000</formula>
    </cfRule>
  </conditionalFormatting>
  <conditionalFormatting sqref="T75">
    <cfRule type="expression" dxfId="414" priority="457" stopIfTrue="1">
      <formula>T75&gt;10000000000000000</formula>
    </cfRule>
  </conditionalFormatting>
  <conditionalFormatting sqref="S75">
    <cfRule type="expression" dxfId="415" priority="458" stopIfTrue="1">
      <formula>S75&gt;10000000000000000</formula>
    </cfRule>
  </conditionalFormatting>
  <conditionalFormatting sqref="R75">
    <cfRule type="expression" dxfId="416" priority="459" stopIfTrue="1">
      <formula>R75&gt;10000000000000000</formula>
    </cfRule>
  </conditionalFormatting>
  <conditionalFormatting sqref="Q75">
    <cfRule type="expression" dxfId="417" priority="460" stopIfTrue="1">
      <formula>Q75&gt;10000000000000000</formula>
    </cfRule>
  </conditionalFormatting>
  <conditionalFormatting sqref="N75:P75">
    <cfRule type="expression" dxfId="418" priority="461" stopIfTrue="1">
      <formula>N75&gt;10000000000000000</formula>
    </cfRule>
  </conditionalFormatting>
  <conditionalFormatting sqref="K75:M75">
    <cfRule type="expression" dxfId="419" priority="462" stopIfTrue="1">
      <formula>K75&gt;10000000000000000</formula>
    </cfRule>
  </conditionalFormatting>
  <conditionalFormatting sqref="T76">
    <cfRule type="expression" dxfId="420" priority="463" stopIfTrue="1">
      <formula>T76&gt;10000000000000000</formula>
    </cfRule>
  </conditionalFormatting>
  <conditionalFormatting sqref="S76">
    <cfRule type="expression" dxfId="421" priority="464" stopIfTrue="1">
      <formula>S76&gt;10000000000000000</formula>
    </cfRule>
  </conditionalFormatting>
  <conditionalFormatting sqref="R76">
    <cfRule type="expression" dxfId="422" priority="465" stopIfTrue="1">
      <formula>R76&gt;10000000000000000</formula>
    </cfRule>
  </conditionalFormatting>
  <conditionalFormatting sqref="Q76">
    <cfRule type="expression" dxfId="423" priority="466" stopIfTrue="1">
      <formula>Q76&gt;10000000000000000</formula>
    </cfRule>
  </conditionalFormatting>
  <conditionalFormatting sqref="N76:P76">
    <cfRule type="expression" dxfId="424" priority="467" stopIfTrue="1">
      <formula>N76&gt;10000000000000000</formula>
    </cfRule>
  </conditionalFormatting>
  <conditionalFormatting sqref="K76:M76">
    <cfRule type="expression" dxfId="425" priority="468" stopIfTrue="1">
      <formula>K76&gt;10000000000000000</formula>
    </cfRule>
  </conditionalFormatting>
  <conditionalFormatting sqref="T77">
    <cfRule type="expression" dxfId="426" priority="469" stopIfTrue="1">
      <formula>T77&gt;10000000000000000</formula>
    </cfRule>
  </conditionalFormatting>
  <conditionalFormatting sqref="S77">
    <cfRule type="expression" dxfId="427" priority="470" stopIfTrue="1">
      <formula>S77&gt;10000000000000000</formula>
    </cfRule>
  </conditionalFormatting>
  <conditionalFormatting sqref="R77">
    <cfRule type="expression" dxfId="428" priority="471" stopIfTrue="1">
      <formula>R77&gt;10000000000000000</formula>
    </cfRule>
  </conditionalFormatting>
  <conditionalFormatting sqref="Q77">
    <cfRule type="expression" dxfId="429" priority="472" stopIfTrue="1">
      <formula>Q77&gt;10000000000000000</formula>
    </cfRule>
  </conditionalFormatting>
  <conditionalFormatting sqref="N77:P77">
    <cfRule type="expression" dxfId="430" priority="473" stopIfTrue="1">
      <formula>N77&gt;10000000000000000</formula>
    </cfRule>
  </conditionalFormatting>
  <conditionalFormatting sqref="K77:M77">
    <cfRule type="expression" dxfId="431" priority="474" stopIfTrue="1">
      <formula>K77&gt;10000000000000000</formula>
    </cfRule>
  </conditionalFormatting>
  <conditionalFormatting sqref="T78">
    <cfRule type="expression" dxfId="432" priority="475" stopIfTrue="1">
      <formula>T78&gt;10000000000000000</formula>
    </cfRule>
  </conditionalFormatting>
  <conditionalFormatting sqref="S78">
    <cfRule type="expression" dxfId="433" priority="476" stopIfTrue="1">
      <formula>S78&gt;10000000000000000</formula>
    </cfRule>
  </conditionalFormatting>
  <conditionalFormatting sqref="R78">
    <cfRule type="expression" dxfId="434" priority="477" stopIfTrue="1">
      <formula>R78&gt;10000000000000000</formula>
    </cfRule>
  </conditionalFormatting>
  <conditionalFormatting sqref="Q78">
    <cfRule type="expression" dxfId="435" priority="478" stopIfTrue="1">
      <formula>Q78&gt;10000000000000000</formula>
    </cfRule>
  </conditionalFormatting>
  <conditionalFormatting sqref="N78:P78">
    <cfRule type="expression" dxfId="436" priority="479" stopIfTrue="1">
      <formula>N78&gt;10000000000000000</formula>
    </cfRule>
  </conditionalFormatting>
  <conditionalFormatting sqref="K78:M78">
    <cfRule type="expression" dxfId="437" priority="480" stopIfTrue="1">
      <formula>K78&gt;10000000000000000</formula>
    </cfRule>
  </conditionalFormatting>
  <conditionalFormatting sqref="T79">
    <cfRule type="expression" dxfId="438" priority="481" stopIfTrue="1">
      <formula>T79&gt;10000000000000000</formula>
    </cfRule>
  </conditionalFormatting>
  <conditionalFormatting sqref="S79">
    <cfRule type="expression" dxfId="439" priority="482" stopIfTrue="1">
      <formula>S79&gt;10000000000000000</formula>
    </cfRule>
  </conditionalFormatting>
  <conditionalFormatting sqref="R79">
    <cfRule type="expression" dxfId="440" priority="483" stopIfTrue="1">
      <formula>R79&gt;10000000000000000</formula>
    </cfRule>
  </conditionalFormatting>
  <conditionalFormatting sqref="Q79">
    <cfRule type="expression" dxfId="441" priority="484" stopIfTrue="1">
      <formula>Q79&gt;10000000000000000</formula>
    </cfRule>
  </conditionalFormatting>
  <conditionalFormatting sqref="N79:P79">
    <cfRule type="expression" dxfId="442" priority="485" stopIfTrue="1">
      <formula>N79&gt;10000000000000000</formula>
    </cfRule>
  </conditionalFormatting>
  <conditionalFormatting sqref="K79:M79">
    <cfRule type="expression" dxfId="443" priority="486" stopIfTrue="1">
      <formula>K79&gt;10000000000000000</formula>
    </cfRule>
  </conditionalFormatting>
  <conditionalFormatting sqref="T80">
    <cfRule type="expression" dxfId="444" priority="487" stopIfTrue="1">
      <formula>T80&gt;10000000000000000</formula>
    </cfRule>
  </conditionalFormatting>
  <conditionalFormatting sqref="S80">
    <cfRule type="expression" dxfId="445" priority="488" stopIfTrue="1">
      <formula>S80&gt;10000000000000000</formula>
    </cfRule>
  </conditionalFormatting>
  <conditionalFormatting sqref="R80">
    <cfRule type="expression" dxfId="446" priority="489" stopIfTrue="1">
      <formula>R80&gt;10000000000000000</formula>
    </cfRule>
  </conditionalFormatting>
  <conditionalFormatting sqref="Q80">
    <cfRule type="expression" dxfId="447" priority="490" stopIfTrue="1">
      <formula>Q80&gt;10000000000000000</formula>
    </cfRule>
  </conditionalFormatting>
  <conditionalFormatting sqref="N80:P80">
    <cfRule type="expression" dxfId="448" priority="491" stopIfTrue="1">
      <formula>N80&gt;10000000000000000</formula>
    </cfRule>
  </conditionalFormatting>
  <conditionalFormatting sqref="K80:M80">
    <cfRule type="expression" dxfId="449" priority="492" stopIfTrue="1">
      <formula>K80&gt;10000000000000000</formula>
    </cfRule>
  </conditionalFormatting>
  <conditionalFormatting sqref="T81">
    <cfRule type="expression" dxfId="450" priority="493" stopIfTrue="1">
      <formula>T81&gt;10000000000000000</formula>
    </cfRule>
  </conditionalFormatting>
  <conditionalFormatting sqref="S81">
    <cfRule type="expression" dxfId="451" priority="494" stopIfTrue="1">
      <formula>S81&gt;10000000000000000</formula>
    </cfRule>
  </conditionalFormatting>
  <conditionalFormatting sqref="R81">
    <cfRule type="expression" dxfId="452" priority="495" stopIfTrue="1">
      <formula>R81&gt;10000000000000000</formula>
    </cfRule>
  </conditionalFormatting>
  <conditionalFormatting sqref="Q81">
    <cfRule type="expression" dxfId="453" priority="496" stopIfTrue="1">
      <formula>Q81&gt;10000000000000000</formula>
    </cfRule>
  </conditionalFormatting>
  <conditionalFormatting sqref="N81:P81">
    <cfRule type="expression" dxfId="454" priority="497" stopIfTrue="1">
      <formula>N81&gt;10000000000000000</formula>
    </cfRule>
  </conditionalFormatting>
  <conditionalFormatting sqref="K81:M81">
    <cfRule type="expression" dxfId="455" priority="498" stopIfTrue="1">
      <formula>K81&gt;10000000000000000</formula>
    </cfRule>
  </conditionalFormatting>
  <conditionalFormatting sqref="T82">
    <cfRule type="expression" dxfId="456" priority="499" stopIfTrue="1">
      <formula>T82&gt;10000000000000000</formula>
    </cfRule>
  </conditionalFormatting>
  <conditionalFormatting sqref="S82">
    <cfRule type="expression" dxfId="457" priority="500" stopIfTrue="1">
      <formula>S82&gt;10000000000000000</formula>
    </cfRule>
  </conditionalFormatting>
  <conditionalFormatting sqref="R82">
    <cfRule type="expression" dxfId="458" priority="501" stopIfTrue="1">
      <formula>R82&gt;10000000000000000</formula>
    </cfRule>
  </conditionalFormatting>
  <conditionalFormatting sqref="Q82">
    <cfRule type="expression" dxfId="459" priority="502" stopIfTrue="1">
      <formula>Q82&gt;10000000000000000</formula>
    </cfRule>
  </conditionalFormatting>
  <conditionalFormatting sqref="N82:P82">
    <cfRule type="expression" dxfId="460" priority="503" stopIfTrue="1">
      <formula>N82&gt;10000000000000000</formula>
    </cfRule>
  </conditionalFormatting>
  <conditionalFormatting sqref="K82:M82">
    <cfRule type="expression" dxfId="461" priority="504" stopIfTrue="1">
      <formula>K82&gt;10000000000000000</formula>
    </cfRule>
  </conditionalFormatting>
  <conditionalFormatting sqref="T83">
    <cfRule type="expression" dxfId="462" priority="505" stopIfTrue="1">
      <formula>T83&gt;10000000000000000</formula>
    </cfRule>
  </conditionalFormatting>
  <conditionalFormatting sqref="S83">
    <cfRule type="expression" dxfId="463" priority="506" stopIfTrue="1">
      <formula>S83&gt;10000000000000000</formula>
    </cfRule>
  </conditionalFormatting>
  <conditionalFormatting sqref="R83">
    <cfRule type="expression" dxfId="464" priority="507" stopIfTrue="1">
      <formula>R83&gt;10000000000000000</formula>
    </cfRule>
  </conditionalFormatting>
  <conditionalFormatting sqref="Q83">
    <cfRule type="expression" dxfId="465" priority="508" stopIfTrue="1">
      <formula>Q83&gt;10000000000000000</formula>
    </cfRule>
  </conditionalFormatting>
  <conditionalFormatting sqref="N83:P83">
    <cfRule type="expression" dxfId="466" priority="509" stopIfTrue="1">
      <formula>N83&gt;10000000000000000</formula>
    </cfRule>
  </conditionalFormatting>
  <conditionalFormatting sqref="K83:M83">
    <cfRule type="expression" dxfId="467" priority="510" stopIfTrue="1">
      <formula>K83&gt;10000000000000000</formula>
    </cfRule>
  </conditionalFormatting>
  <conditionalFormatting sqref="T84">
    <cfRule type="expression" dxfId="468" priority="511" stopIfTrue="1">
      <formula>T84&gt;10000000000000000</formula>
    </cfRule>
  </conditionalFormatting>
  <conditionalFormatting sqref="S84">
    <cfRule type="expression" dxfId="469" priority="512" stopIfTrue="1">
      <formula>S84&gt;10000000000000000</formula>
    </cfRule>
  </conditionalFormatting>
  <conditionalFormatting sqref="R84">
    <cfRule type="expression" dxfId="470" priority="513" stopIfTrue="1">
      <formula>R84&gt;10000000000000000</formula>
    </cfRule>
  </conditionalFormatting>
  <conditionalFormatting sqref="Q84">
    <cfRule type="expression" dxfId="471" priority="514" stopIfTrue="1">
      <formula>Q84&gt;10000000000000000</formula>
    </cfRule>
  </conditionalFormatting>
  <conditionalFormatting sqref="N84:P84">
    <cfRule type="expression" dxfId="472" priority="515" stopIfTrue="1">
      <formula>N84&gt;10000000000000000</formula>
    </cfRule>
  </conditionalFormatting>
  <conditionalFormatting sqref="K84:M84">
    <cfRule type="expression" dxfId="473" priority="516" stopIfTrue="1">
      <formula>K84&gt;10000000000000000</formula>
    </cfRule>
  </conditionalFormatting>
  <conditionalFormatting sqref="T85">
    <cfRule type="expression" dxfId="474" priority="517" stopIfTrue="1">
      <formula>T85&gt;10000000000000000</formula>
    </cfRule>
  </conditionalFormatting>
  <conditionalFormatting sqref="S85">
    <cfRule type="expression" dxfId="475" priority="518" stopIfTrue="1">
      <formula>S85&gt;10000000000000000</formula>
    </cfRule>
  </conditionalFormatting>
  <conditionalFormatting sqref="R85">
    <cfRule type="expression" dxfId="476" priority="519" stopIfTrue="1">
      <formula>R85&gt;10000000000000000</formula>
    </cfRule>
  </conditionalFormatting>
  <conditionalFormatting sqref="Q85">
    <cfRule type="expression" dxfId="477" priority="520" stopIfTrue="1">
      <formula>Q85&gt;10000000000000000</formula>
    </cfRule>
  </conditionalFormatting>
  <conditionalFormatting sqref="N85:P85">
    <cfRule type="expression" dxfId="478" priority="521" stopIfTrue="1">
      <formula>N85&gt;10000000000000000</formula>
    </cfRule>
  </conditionalFormatting>
  <conditionalFormatting sqref="K85:M85">
    <cfRule type="expression" dxfId="479" priority="522" stopIfTrue="1">
      <formula>K85&gt;10000000000000000</formula>
    </cfRule>
  </conditionalFormatting>
  <conditionalFormatting sqref="T86">
    <cfRule type="expression" dxfId="480" priority="523" stopIfTrue="1">
      <formula>T86&gt;10000000000000000</formula>
    </cfRule>
  </conditionalFormatting>
  <conditionalFormatting sqref="S86">
    <cfRule type="expression" dxfId="481" priority="524" stopIfTrue="1">
      <formula>S86&gt;10000000000000000</formula>
    </cfRule>
  </conditionalFormatting>
  <conditionalFormatting sqref="R86">
    <cfRule type="expression" dxfId="482" priority="525" stopIfTrue="1">
      <formula>R86&gt;10000000000000000</formula>
    </cfRule>
  </conditionalFormatting>
  <conditionalFormatting sqref="Q86">
    <cfRule type="expression" dxfId="483" priority="526" stopIfTrue="1">
      <formula>Q86&gt;10000000000000000</formula>
    </cfRule>
  </conditionalFormatting>
  <conditionalFormatting sqref="N86:P86">
    <cfRule type="expression" dxfId="484" priority="527" stopIfTrue="1">
      <formula>N86&gt;10000000000000000</formula>
    </cfRule>
  </conditionalFormatting>
  <conditionalFormatting sqref="K86:M86">
    <cfRule type="expression" dxfId="485" priority="528" stopIfTrue="1">
      <formula>K86&gt;10000000000000000</formula>
    </cfRule>
  </conditionalFormatting>
  <conditionalFormatting sqref="T87">
    <cfRule type="expression" dxfId="486" priority="529" stopIfTrue="1">
      <formula>T87&gt;10000000000000000</formula>
    </cfRule>
  </conditionalFormatting>
  <conditionalFormatting sqref="S87">
    <cfRule type="expression" dxfId="487" priority="530" stopIfTrue="1">
      <formula>S87&gt;10000000000000000</formula>
    </cfRule>
  </conditionalFormatting>
  <conditionalFormatting sqref="R87">
    <cfRule type="expression" dxfId="488" priority="531" stopIfTrue="1">
      <formula>R87&gt;10000000000000000</formula>
    </cfRule>
  </conditionalFormatting>
  <conditionalFormatting sqref="Q87">
    <cfRule type="expression" dxfId="489" priority="532" stopIfTrue="1">
      <formula>Q87&gt;10000000000000000</formula>
    </cfRule>
  </conditionalFormatting>
  <conditionalFormatting sqref="N87:P87">
    <cfRule type="expression" dxfId="490" priority="533" stopIfTrue="1">
      <formula>N87&gt;10000000000000000</formula>
    </cfRule>
  </conditionalFormatting>
  <conditionalFormatting sqref="K87:M87">
    <cfRule type="expression" dxfId="491" priority="534" stopIfTrue="1">
      <formula>K87&gt;10000000000000000</formula>
    </cfRule>
  </conditionalFormatting>
  <conditionalFormatting sqref="T88">
    <cfRule type="expression" dxfId="492" priority="535" stopIfTrue="1">
      <formula>T88&gt;10000000000000000</formula>
    </cfRule>
  </conditionalFormatting>
  <conditionalFormatting sqref="S88">
    <cfRule type="expression" dxfId="493" priority="536" stopIfTrue="1">
      <formula>S88&gt;10000000000000000</formula>
    </cfRule>
  </conditionalFormatting>
  <conditionalFormatting sqref="R88">
    <cfRule type="expression" dxfId="494" priority="537" stopIfTrue="1">
      <formula>R88&gt;10000000000000000</formula>
    </cfRule>
  </conditionalFormatting>
  <conditionalFormatting sqref="Q88">
    <cfRule type="expression" dxfId="495" priority="538" stopIfTrue="1">
      <formula>Q88&gt;10000000000000000</formula>
    </cfRule>
  </conditionalFormatting>
  <conditionalFormatting sqref="N88:P88">
    <cfRule type="expression" dxfId="496" priority="539" stopIfTrue="1">
      <formula>N88&gt;10000000000000000</formula>
    </cfRule>
  </conditionalFormatting>
  <conditionalFormatting sqref="K88:M88">
    <cfRule type="expression" dxfId="497" priority="540" stopIfTrue="1">
      <formula>K88&gt;10000000000000000</formula>
    </cfRule>
  </conditionalFormatting>
  <conditionalFormatting sqref="T89">
    <cfRule type="expression" dxfId="498" priority="541" stopIfTrue="1">
      <formula>T89&gt;10000000000000000</formula>
    </cfRule>
  </conditionalFormatting>
  <conditionalFormatting sqref="S89">
    <cfRule type="expression" dxfId="499" priority="542" stopIfTrue="1">
      <formula>S89&gt;10000000000000000</formula>
    </cfRule>
  </conditionalFormatting>
  <conditionalFormatting sqref="R89">
    <cfRule type="expression" dxfId="500" priority="543" stopIfTrue="1">
      <formula>R89&gt;10000000000000000</formula>
    </cfRule>
  </conditionalFormatting>
  <conditionalFormatting sqref="Q89">
    <cfRule type="expression" dxfId="501" priority="544" stopIfTrue="1">
      <formula>Q89&gt;10000000000000000</formula>
    </cfRule>
  </conditionalFormatting>
  <conditionalFormatting sqref="N89:P89">
    <cfRule type="expression" dxfId="502" priority="545" stopIfTrue="1">
      <formula>N89&gt;10000000000000000</formula>
    </cfRule>
  </conditionalFormatting>
  <conditionalFormatting sqref="K89:M89">
    <cfRule type="expression" dxfId="503" priority="546" stopIfTrue="1">
      <formula>K89&gt;10000000000000000</formula>
    </cfRule>
  </conditionalFormatting>
  <conditionalFormatting sqref="T90">
    <cfRule type="expression" dxfId="504" priority="547" stopIfTrue="1">
      <formula>T90&gt;10000000000000000</formula>
    </cfRule>
  </conditionalFormatting>
  <conditionalFormatting sqref="S90">
    <cfRule type="expression" dxfId="505" priority="548" stopIfTrue="1">
      <formula>S90&gt;10000000000000000</formula>
    </cfRule>
  </conditionalFormatting>
  <conditionalFormatting sqref="R90">
    <cfRule type="expression" dxfId="506" priority="549" stopIfTrue="1">
      <formula>R90&gt;10000000000000000</formula>
    </cfRule>
  </conditionalFormatting>
  <conditionalFormatting sqref="Q90">
    <cfRule type="expression" dxfId="507" priority="550" stopIfTrue="1">
      <formula>Q90&gt;10000000000000000</formula>
    </cfRule>
  </conditionalFormatting>
  <conditionalFormatting sqref="N90:P90">
    <cfRule type="expression" dxfId="508" priority="551" stopIfTrue="1">
      <formula>N90&gt;10000000000000000</formula>
    </cfRule>
  </conditionalFormatting>
  <conditionalFormatting sqref="K90:M90">
    <cfRule type="expression" dxfId="509" priority="552" stopIfTrue="1">
      <formula>K90&gt;10000000000000000</formula>
    </cfRule>
  </conditionalFormatting>
  <conditionalFormatting sqref="T91">
    <cfRule type="expression" dxfId="510" priority="553" stopIfTrue="1">
      <formula>T91&gt;10000000000000000</formula>
    </cfRule>
  </conditionalFormatting>
  <conditionalFormatting sqref="S91">
    <cfRule type="expression" dxfId="511" priority="554" stopIfTrue="1">
      <formula>S91&gt;10000000000000000</formula>
    </cfRule>
  </conditionalFormatting>
  <conditionalFormatting sqref="R91">
    <cfRule type="expression" dxfId="512" priority="555" stopIfTrue="1">
      <formula>R91&gt;10000000000000000</formula>
    </cfRule>
  </conditionalFormatting>
  <conditionalFormatting sqref="Q91">
    <cfRule type="expression" dxfId="513" priority="556" stopIfTrue="1">
      <formula>Q91&gt;10000000000000000</formula>
    </cfRule>
  </conditionalFormatting>
  <conditionalFormatting sqref="N91:P91">
    <cfRule type="expression" dxfId="514" priority="557" stopIfTrue="1">
      <formula>N91&gt;10000000000000000</formula>
    </cfRule>
  </conditionalFormatting>
  <conditionalFormatting sqref="K91:M91">
    <cfRule type="expression" dxfId="515" priority="558" stopIfTrue="1">
      <formula>K91&gt;10000000000000000</formula>
    </cfRule>
  </conditionalFormatting>
  <conditionalFormatting sqref="T92">
    <cfRule type="expression" dxfId="516" priority="559" stopIfTrue="1">
      <formula>T92&gt;10000000000000000</formula>
    </cfRule>
  </conditionalFormatting>
  <conditionalFormatting sqref="S92">
    <cfRule type="expression" dxfId="517" priority="560" stopIfTrue="1">
      <formula>S92&gt;10000000000000000</formula>
    </cfRule>
  </conditionalFormatting>
  <conditionalFormatting sqref="R92">
    <cfRule type="expression" dxfId="518" priority="561" stopIfTrue="1">
      <formula>R92&gt;10000000000000000</formula>
    </cfRule>
  </conditionalFormatting>
  <conditionalFormatting sqref="Q92">
    <cfRule type="expression" dxfId="519" priority="562" stopIfTrue="1">
      <formula>Q92&gt;10000000000000000</formula>
    </cfRule>
  </conditionalFormatting>
  <conditionalFormatting sqref="N92:P92">
    <cfRule type="expression" dxfId="520" priority="563" stopIfTrue="1">
      <formula>N92&gt;10000000000000000</formula>
    </cfRule>
  </conditionalFormatting>
  <conditionalFormatting sqref="K92:M92">
    <cfRule type="expression" dxfId="521" priority="564" stopIfTrue="1">
      <formula>K92&gt;10000000000000000</formula>
    </cfRule>
  </conditionalFormatting>
  <conditionalFormatting sqref="T93">
    <cfRule type="expression" dxfId="522" priority="565" stopIfTrue="1">
      <formula>T93&gt;10000000000000000</formula>
    </cfRule>
  </conditionalFormatting>
  <conditionalFormatting sqref="S93">
    <cfRule type="expression" dxfId="523" priority="566" stopIfTrue="1">
      <formula>S93&gt;10000000000000000</formula>
    </cfRule>
  </conditionalFormatting>
  <conditionalFormatting sqref="R93">
    <cfRule type="expression" dxfId="524" priority="567" stopIfTrue="1">
      <formula>R93&gt;10000000000000000</formula>
    </cfRule>
  </conditionalFormatting>
  <conditionalFormatting sqref="Q93">
    <cfRule type="expression" dxfId="525" priority="568" stopIfTrue="1">
      <formula>Q93&gt;10000000000000000</formula>
    </cfRule>
  </conditionalFormatting>
  <conditionalFormatting sqref="N93:P93">
    <cfRule type="expression" dxfId="526" priority="569" stopIfTrue="1">
      <formula>N93&gt;10000000000000000</formula>
    </cfRule>
  </conditionalFormatting>
  <conditionalFormatting sqref="K93:M93">
    <cfRule type="expression" dxfId="527" priority="570" stopIfTrue="1">
      <formula>K93&gt;10000000000000000</formula>
    </cfRule>
  </conditionalFormatting>
  <conditionalFormatting sqref="T94">
    <cfRule type="expression" dxfId="528" priority="571" stopIfTrue="1">
      <formula>T94&gt;10000000000000000</formula>
    </cfRule>
  </conditionalFormatting>
  <conditionalFormatting sqref="S94">
    <cfRule type="expression" dxfId="529" priority="572" stopIfTrue="1">
      <formula>S94&gt;10000000000000000</formula>
    </cfRule>
  </conditionalFormatting>
  <conditionalFormatting sqref="R94">
    <cfRule type="expression" dxfId="530" priority="573" stopIfTrue="1">
      <formula>R94&gt;10000000000000000</formula>
    </cfRule>
  </conditionalFormatting>
  <conditionalFormatting sqref="Q94">
    <cfRule type="expression" dxfId="531" priority="574" stopIfTrue="1">
      <formula>Q94&gt;10000000000000000</formula>
    </cfRule>
  </conditionalFormatting>
  <conditionalFormatting sqref="N94:P94">
    <cfRule type="expression" dxfId="532" priority="575" stopIfTrue="1">
      <formula>N94&gt;10000000000000000</formula>
    </cfRule>
  </conditionalFormatting>
  <conditionalFormatting sqref="K94:M94">
    <cfRule type="expression" dxfId="533" priority="576" stopIfTrue="1">
      <formula>K94&gt;10000000000000000</formula>
    </cfRule>
  </conditionalFormatting>
  <conditionalFormatting sqref="T95">
    <cfRule type="expression" dxfId="534" priority="577" stopIfTrue="1">
      <formula>T95&gt;10000000000000000</formula>
    </cfRule>
  </conditionalFormatting>
  <conditionalFormatting sqref="S95">
    <cfRule type="expression" dxfId="535" priority="578" stopIfTrue="1">
      <formula>S95&gt;10000000000000000</formula>
    </cfRule>
  </conditionalFormatting>
  <conditionalFormatting sqref="R95">
    <cfRule type="expression" dxfId="536" priority="579" stopIfTrue="1">
      <formula>R95&gt;10000000000000000</formula>
    </cfRule>
  </conditionalFormatting>
  <conditionalFormatting sqref="Q95">
    <cfRule type="expression" dxfId="537" priority="580" stopIfTrue="1">
      <formula>Q95&gt;10000000000000000</formula>
    </cfRule>
  </conditionalFormatting>
  <conditionalFormatting sqref="N95:P95">
    <cfRule type="expression" dxfId="538" priority="581" stopIfTrue="1">
      <formula>N95&gt;10000000000000000</formula>
    </cfRule>
  </conditionalFormatting>
  <conditionalFormatting sqref="K95:M95">
    <cfRule type="expression" dxfId="539" priority="582" stopIfTrue="1">
      <formula>K95&gt;10000000000000000</formula>
    </cfRule>
  </conditionalFormatting>
  <conditionalFormatting sqref="T96">
    <cfRule type="expression" dxfId="540" priority="583" stopIfTrue="1">
      <formula>T96&gt;10000000000000000</formula>
    </cfRule>
  </conditionalFormatting>
  <conditionalFormatting sqref="S96">
    <cfRule type="expression" dxfId="541" priority="584" stopIfTrue="1">
      <formula>S96&gt;10000000000000000</formula>
    </cfRule>
  </conditionalFormatting>
  <conditionalFormatting sqref="R96">
    <cfRule type="expression" dxfId="542" priority="585" stopIfTrue="1">
      <formula>R96&gt;10000000000000000</formula>
    </cfRule>
  </conditionalFormatting>
  <conditionalFormatting sqref="Q96">
    <cfRule type="expression" dxfId="543" priority="586" stopIfTrue="1">
      <formula>Q96&gt;10000000000000000</formula>
    </cfRule>
  </conditionalFormatting>
  <conditionalFormatting sqref="N96:P96">
    <cfRule type="expression" dxfId="544" priority="587" stopIfTrue="1">
      <formula>N96&gt;10000000000000000</formula>
    </cfRule>
  </conditionalFormatting>
  <conditionalFormatting sqref="K96:M96">
    <cfRule type="expression" dxfId="545" priority="588" stopIfTrue="1">
      <formula>K96&gt;10000000000000000</formula>
    </cfRule>
  </conditionalFormatting>
  <conditionalFormatting sqref="T97">
    <cfRule type="expression" dxfId="546" priority="589" stopIfTrue="1">
      <formula>T97&gt;10000000000000000</formula>
    </cfRule>
  </conditionalFormatting>
  <conditionalFormatting sqref="S97">
    <cfRule type="expression" dxfId="547" priority="590" stopIfTrue="1">
      <formula>S97&gt;10000000000000000</formula>
    </cfRule>
  </conditionalFormatting>
  <conditionalFormatting sqref="R97">
    <cfRule type="expression" dxfId="548" priority="591" stopIfTrue="1">
      <formula>R97&gt;10000000000000000</formula>
    </cfRule>
  </conditionalFormatting>
  <conditionalFormatting sqref="Q97">
    <cfRule type="expression" dxfId="549" priority="592" stopIfTrue="1">
      <formula>Q97&gt;10000000000000000</formula>
    </cfRule>
  </conditionalFormatting>
  <conditionalFormatting sqref="N97:P97">
    <cfRule type="expression" dxfId="550" priority="593" stopIfTrue="1">
      <formula>N97&gt;10000000000000000</formula>
    </cfRule>
  </conditionalFormatting>
  <conditionalFormatting sqref="K97:M97">
    <cfRule type="expression" dxfId="551" priority="594" stopIfTrue="1">
      <formula>K97&gt;10000000000000000</formula>
    </cfRule>
  </conditionalFormatting>
  <conditionalFormatting sqref="T98">
    <cfRule type="expression" dxfId="552" priority="595" stopIfTrue="1">
      <formula>T98&gt;10000000000000000</formula>
    </cfRule>
  </conditionalFormatting>
  <conditionalFormatting sqref="S98">
    <cfRule type="expression" dxfId="553" priority="596" stopIfTrue="1">
      <formula>S98&gt;10000000000000000</formula>
    </cfRule>
  </conditionalFormatting>
  <conditionalFormatting sqref="R98">
    <cfRule type="expression" dxfId="554" priority="597" stopIfTrue="1">
      <formula>R98&gt;10000000000000000</formula>
    </cfRule>
  </conditionalFormatting>
  <conditionalFormatting sqref="Q98">
    <cfRule type="expression" dxfId="555" priority="598" stopIfTrue="1">
      <formula>Q98&gt;10000000000000000</formula>
    </cfRule>
  </conditionalFormatting>
  <conditionalFormatting sqref="N98:P98">
    <cfRule type="expression" dxfId="556" priority="599" stopIfTrue="1">
      <formula>N98&gt;10000000000000000</formula>
    </cfRule>
  </conditionalFormatting>
  <conditionalFormatting sqref="K98:M98">
    <cfRule type="expression" dxfId="557" priority="600" stopIfTrue="1">
      <formula>K98&gt;10000000000000000</formula>
    </cfRule>
  </conditionalFormatting>
  <conditionalFormatting sqref="T99">
    <cfRule type="expression" dxfId="558" priority="601" stopIfTrue="1">
      <formula>T99&gt;10000000000000000</formula>
    </cfRule>
  </conditionalFormatting>
  <conditionalFormatting sqref="S99">
    <cfRule type="expression" dxfId="559" priority="602" stopIfTrue="1">
      <formula>S99&gt;10000000000000000</formula>
    </cfRule>
  </conditionalFormatting>
  <conditionalFormatting sqref="R99">
    <cfRule type="expression" dxfId="560" priority="603" stopIfTrue="1">
      <formula>R99&gt;10000000000000000</formula>
    </cfRule>
  </conditionalFormatting>
  <conditionalFormatting sqref="Q99">
    <cfRule type="expression" dxfId="561" priority="604" stopIfTrue="1">
      <formula>Q99&gt;10000000000000000</formula>
    </cfRule>
  </conditionalFormatting>
  <conditionalFormatting sqref="N99:P99">
    <cfRule type="expression" dxfId="562" priority="605" stopIfTrue="1">
      <formula>N99&gt;10000000000000000</formula>
    </cfRule>
  </conditionalFormatting>
  <conditionalFormatting sqref="K99:M99">
    <cfRule type="expression" dxfId="563" priority="606" stopIfTrue="1">
      <formula>K99&gt;10000000000000000</formula>
    </cfRule>
  </conditionalFormatting>
  <conditionalFormatting sqref="T100">
    <cfRule type="expression" dxfId="564" priority="607" stopIfTrue="1">
      <formula>T100&gt;10000000000000000</formula>
    </cfRule>
  </conditionalFormatting>
  <conditionalFormatting sqref="S100">
    <cfRule type="expression" dxfId="565" priority="608" stopIfTrue="1">
      <formula>S100&gt;10000000000000000</formula>
    </cfRule>
  </conditionalFormatting>
  <conditionalFormatting sqref="R100">
    <cfRule type="expression" dxfId="566" priority="609" stopIfTrue="1">
      <formula>R100&gt;10000000000000000</formula>
    </cfRule>
  </conditionalFormatting>
  <conditionalFormatting sqref="Q100">
    <cfRule type="expression" dxfId="567" priority="610" stopIfTrue="1">
      <formula>Q100&gt;10000000000000000</formula>
    </cfRule>
  </conditionalFormatting>
  <conditionalFormatting sqref="N100:P100">
    <cfRule type="expression" dxfId="568" priority="611" stopIfTrue="1">
      <formula>N100&gt;10000000000000000</formula>
    </cfRule>
  </conditionalFormatting>
  <conditionalFormatting sqref="K100:M100">
    <cfRule type="expression" dxfId="569" priority="612" stopIfTrue="1">
      <formula>K100&gt;10000000000000000</formula>
    </cfRule>
  </conditionalFormatting>
  <conditionalFormatting sqref="T101">
    <cfRule type="expression" dxfId="570" priority="613" stopIfTrue="1">
      <formula>T101&gt;10000000000000000</formula>
    </cfRule>
  </conditionalFormatting>
  <conditionalFormatting sqref="S101">
    <cfRule type="expression" dxfId="571" priority="614" stopIfTrue="1">
      <formula>S101&gt;10000000000000000</formula>
    </cfRule>
  </conditionalFormatting>
  <conditionalFormatting sqref="R101">
    <cfRule type="expression" dxfId="572" priority="615" stopIfTrue="1">
      <formula>R101&gt;10000000000000000</formula>
    </cfRule>
  </conditionalFormatting>
  <conditionalFormatting sqref="Q101">
    <cfRule type="expression" dxfId="573" priority="616" stopIfTrue="1">
      <formula>Q101&gt;10000000000000000</formula>
    </cfRule>
  </conditionalFormatting>
  <conditionalFormatting sqref="N101:P101">
    <cfRule type="expression" dxfId="574" priority="617" stopIfTrue="1">
      <formula>N101&gt;10000000000000000</formula>
    </cfRule>
  </conditionalFormatting>
  <conditionalFormatting sqref="K101:M101">
    <cfRule type="expression" dxfId="575" priority="618" stopIfTrue="1">
      <formula>K101&gt;10000000000000000</formula>
    </cfRule>
  </conditionalFormatting>
  <conditionalFormatting sqref="T102">
    <cfRule type="expression" dxfId="576" priority="619" stopIfTrue="1">
      <formula>T102&gt;10000000000000000</formula>
    </cfRule>
  </conditionalFormatting>
  <conditionalFormatting sqref="S102">
    <cfRule type="expression" dxfId="577" priority="620" stopIfTrue="1">
      <formula>S102&gt;10000000000000000</formula>
    </cfRule>
  </conditionalFormatting>
  <conditionalFormatting sqref="R102">
    <cfRule type="expression" dxfId="578" priority="621" stopIfTrue="1">
      <formula>R102&gt;10000000000000000</formula>
    </cfRule>
  </conditionalFormatting>
  <conditionalFormatting sqref="Q102">
    <cfRule type="expression" dxfId="579" priority="622" stopIfTrue="1">
      <formula>Q102&gt;10000000000000000</formula>
    </cfRule>
  </conditionalFormatting>
  <conditionalFormatting sqref="N102:P102">
    <cfRule type="expression" dxfId="580" priority="623" stopIfTrue="1">
      <formula>N102&gt;10000000000000000</formula>
    </cfRule>
  </conditionalFormatting>
  <conditionalFormatting sqref="K102:M102">
    <cfRule type="expression" dxfId="581" priority="624" stopIfTrue="1">
      <formula>K102&gt;10000000000000000</formula>
    </cfRule>
  </conditionalFormatting>
  <conditionalFormatting sqref="T103">
    <cfRule type="expression" dxfId="582" priority="625" stopIfTrue="1">
      <formula>T103&gt;10000000000000000</formula>
    </cfRule>
  </conditionalFormatting>
  <conditionalFormatting sqref="S103">
    <cfRule type="expression" dxfId="583" priority="626" stopIfTrue="1">
      <formula>S103&gt;10000000000000000</formula>
    </cfRule>
  </conditionalFormatting>
  <conditionalFormatting sqref="R103">
    <cfRule type="expression" dxfId="584" priority="627" stopIfTrue="1">
      <formula>R103&gt;10000000000000000</formula>
    </cfRule>
  </conditionalFormatting>
  <conditionalFormatting sqref="Q103">
    <cfRule type="expression" dxfId="585" priority="628" stopIfTrue="1">
      <formula>Q103&gt;10000000000000000</formula>
    </cfRule>
  </conditionalFormatting>
  <conditionalFormatting sqref="N103:P103">
    <cfRule type="expression" dxfId="586" priority="629" stopIfTrue="1">
      <formula>N103&gt;10000000000000000</formula>
    </cfRule>
  </conditionalFormatting>
  <conditionalFormatting sqref="K103:M103">
    <cfRule type="expression" dxfId="587" priority="630" stopIfTrue="1">
      <formula>K103&gt;10000000000000000</formula>
    </cfRule>
  </conditionalFormatting>
  <conditionalFormatting sqref="T104">
    <cfRule type="expression" dxfId="588" priority="631" stopIfTrue="1">
      <formula>T104&gt;10000000000000000</formula>
    </cfRule>
  </conditionalFormatting>
  <conditionalFormatting sqref="S104">
    <cfRule type="expression" dxfId="589" priority="632" stopIfTrue="1">
      <formula>S104&gt;10000000000000000</formula>
    </cfRule>
  </conditionalFormatting>
  <conditionalFormatting sqref="R104">
    <cfRule type="expression" dxfId="590" priority="633" stopIfTrue="1">
      <formula>R104&gt;10000000000000000</formula>
    </cfRule>
  </conditionalFormatting>
  <conditionalFormatting sqref="Q104">
    <cfRule type="expression" dxfId="591" priority="634" stopIfTrue="1">
      <formula>Q104&gt;10000000000000000</formula>
    </cfRule>
  </conditionalFormatting>
  <conditionalFormatting sqref="N104:P104">
    <cfRule type="expression" dxfId="592" priority="635" stopIfTrue="1">
      <formula>N104&gt;10000000000000000</formula>
    </cfRule>
  </conditionalFormatting>
  <conditionalFormatting sqref="K104:M104">
    <cfRule type="expression" dxfId="593" priority="636" stopIfTrue="1">
      <formula>K104&gt;10000000000000000</formula>
    </cfRule>
  </conditionalFormatting>
  <conditionalFormatting sqref="T105">
    <cfRule type="expression" dxfId="594" priority="637" stopIfTrue="1">
      <formula>T105&gt;10000000000000000</formula>
    </cfRule>
  </conditionalFormatting>
  <conditionalFormatting sqref="S105">
    <cfRule type="expression" dxfId="595" priority="638" stopIfTrue="1">
      <formula>S105&gt;10000000000000000</formula>
    </cfRule>
  </conditionalFormatting>
  <conditionalFormatting sqref="R105">
    <cfRule type="expression" dxfId="596" priority="639" stopIfTrue="1">
      <formula>R105&gt;10000000000000000</formula>
    </cfRule>
  </conditionalFormatting>
  <conditionalFormatting sqref="Q105">
    <cfRule type="expression" dxfId="597" priority="640" stopIfTrue="1">
      <formula>Q105&gt;10000000000000000</formula>
    </cfRule>
  </conditionalFormatting>
  <conditionalFormatting sqref="N105:P105">
    <cfRule type="expression" dxfId="598" priority="641" stopIfTrue="1">
      <formula>N105&gt;10000000000000000</formula>
    </cfRule>
  </conditionalFormatting>
  <conditionalFormatting sqref="K105:M105">
    <cfRule type="expression" dxfId="599" priority="642" stopIfTrue="1">
      <formula>K105&gt;10000000000000000</formula>
    </cfRule>
  </conditionalFormatting>
  <conditionalFormatting sqref="T106">
    <cfRule type="expression" dxfId="600" priority="643" stopIfTrue="1">
      <formula>T106&gt;10000000000000000</formula>
    </cfRule>
  </conditionalFormatting>
  <conditionalFormatting sqref="S106">
    <cfRule type="expression" dxfId="601" priority="644" stopIfTrue="1">
      <formula>S106&gt;10000000000000000</formula>
    </cfRule>
  </conditionalFormatting>
  <conditionalFormatting sqref="R106">
    <cfRule type="expression" dxfId="602" priority="645" stopIfTrue="1">
      <formula>R106&gt;10000000000000000</formula>
    </cfRule>
  </conditionalFormatting>
  <conditionalFormatting sqref="Q106">
    <cfRule type="expression" dxfId="603" priority="646" stopIfTrue="1">
      <formula>Q106&gt;10000000000000000</formula>
    </cfRule>
  </conditionalFormatting>
  <conditionalFormatting sqref="N106:P106">
    <cfRule type="expression" dxfId="604" priority="647" stopIfTrue="1">
      <formula>N106&gt;10000000000000000</formula>
    </cfRule>
  </conditionalFormatting>
  <conditionalFormatting sqref="K106:M106">
    <cfRule type="expression" dxfId="605" priority="648" stopIfTrue="1">
      <formula>K106&gt;10000000000000000</formula>
    </cfRule>
  </conditionalFormatting>
  <conditionalFormatting sqref="T107">
    <cfRule type="expression" dxfId="606" priority="649" stopIfTrue="1">
      <formula>T107&gt;10000000000000000</formula>
    </cfRule>
  </conditionalFormatting>
  <conditionalFormatting sqref="S107">
    <cfRule type="expression" dxfId="607" priority="650" stopIfTrue="1">
      <formula>S107&gt;10000000000000000</formula>
    </cfRule>
  </conditionalFormatting>
  <conditionalFormatting sqref="R107">
    <cfRule type="expression" dxfId="608" priority="651" stopIfTrue="1">
      <formula>R107&gt;10000000000000000</formula>
    </cfRule>
  </conditionalFormatting>
  <conditionalFormatting sqref="Q107">
    <cfRule type="expression" dxfId="609" priority="652" stopIfTrue="1">
      <formula>Q107&gt;10000000000000000</formula>
    </cfRule>
  </conditionalFormatting>
  <conditionalFormatting sqref="N107:P107">
    <cfRule type="expression" dxfId="610" priority="653" stopIfTrue="1">
      <formula>N107&gt;10000000000000000</formula>
    </cfRule>
  </conditionalFormatting>
  <conditionalFormatting sqref="K107:M107">
    <cfRule type="expression" dxfId="611" priority="654" stopIfTrue="1">
      <formula>K107&gt;10000000000000000</formula>
    </cfRule>
  </conditionalFormatting>
  <conditionalFormatting sqref="T108">
    <cfRule type="expression" dxfId="612" priority="655" stopIfTrue="1">
      <formula>T108&gt;10000000000000000</formula>
    </cfRule>
  </conditionalFormatting>
  <conditionalFormatting sqref="S108">
    <cfRule type="expression" dxfId="613" priority="656" stopIfTrue="1">
      <formula>S108&gt;10000000000000000</formula>
    </cfRule>
  </conditionalFormatting>
  <conditionalFormatting sqref="R108">
    <cfRule type="expression" dxfId="614" priority="657" stopIfTrue="1">
      <formula>R108&gt;10000000000000000</formula>
    </cfRule>
  </conditionalFormatting>
  <conditionalFormatting sqref="Q108">
    <cfRule type="expression" dxfId="615" priority="658" stopIfTrue="1">
      <formula>Q108&gt;10000000000000000</formula>
    </cfRule>
  </conditionalFormatting>
  <conditionalFormatting sqref="N108:P108">
    <cfRule type="expression" dxfId="616" priority="659" stopIfTrue="1">
      <formula>N108&gt;10000000000000000</formula>
    </cfRule>
  </conditionalFormatting>
  <conditionalFormatting sqref="K108:M108">
    <cfRule type="expression" dxfId="617" priority="660" stopIfTrue="1">
      <formula>K108&gt;10000000000000000</formula>
    </cfRule>
  </conditionalFormatting>
  <conditionalFormatting sqref="T109">
    <cfRule type="expression" dxfId="618" priority="661" stopIfTrue="1">
      <formula>T109&gt;10000000000000000</formula>
    </cfRule>
  </conditionalFormatting>
  <conditionalFormatting sqref="S109">
    <cfRule type="expression" dxfId="619" priority="662" stopIfTrue="1">
      <formula>S109&gt;10000000000000000</formula>
    </cfRule>
  </conditionalFormatting>
  <conditionalFormatting sqref="R109">
    <cfRule type="expression" dxfId="620" priority="663" stopIfTrue="1">
      <formula>R109&gt;10000000000000000</formula>
    </cfRule>
  </conditionalFormatting>
  <conditionalFormatting sqref="Q109">
    <cfRule type="expression" dxfId="621" priority="664" stopIfTrue="1">
      <formula>Q109&gt;10000000000000000</formula>
    </cfRule>
  </conditionalFormatting>
  <conditionalFormatting sqref="N109:P109">
    <cfRule type="expression" dxfId="622" priority="665" stopIfTrue="1">
      <formula>N109&gt;10000000000000000</formula>
    </cfRule>
  </conditionalFormatting>
  <conditionalFormatting sqref="K109:M109">
    <cfRule type="expression" dxfId="623" priority="666" stopIfTrue="1">
      <formula>K109&gt;10000000000000000</formula>
    </cfRule>
  </conditionalFormatting>
  <conditionalFormatting sqref="T110">
    <cfRule type="expression" dxfId="624" priority="667" stopIfTrue="1">
      <formula>T110&gt;10000000000000000</formula>
    </cfRule>
  </conditionalFormatting>
  <conditionalFormatting sqref="S110">
    <cfRule type="expression" dxfId="625" priority="668" stopIfTrue="1">
      <formula>S110&gt;10000000000000000</formula>
    </cfRule>
  </conditionalFormatting>
  <conditionalFormatting sqref="R110">
    <cfRule type="expression" dxfId="626" priority="669" stopIfTrue="1">
      <formula>R110&gt;10000000000000000</formula>
    </cfRule>
  </conditionalFormatting>
  <conditionalFormatting sqref="Q110">
    <cfRule type="expression" dxfId="627" priority="670" stopIfTrue="1">
      <formula>Q110&gt;10000000000000000</formula>
    </cfRule>
  </conditionalFormatting>
  <conditionalFormatting sqref="N110:P110">
    <cfRule type="expression" dxfId="628" priority="671" stopIfTrue="1">
      <formula>N110&gt;10000000000000000</formula>
    </cfRule>
  </conditionalFormatting>
  <conditionalFormatting sqref="K110:M110">
    <cfRule type="expression" dxfId="629" priority="672" stopIfTrue="1">
      <formula>K110&gt;10000000000000000</formula>
    </cfRule>
  </conditionalFormatting>
  <conditionalFormatting sqref="T111">
    <cfRule type="expression" dxfId="630" priority="673" stopIfTrue="1">
      <formula>T111&gt;10000000000000000</formula>
    </cfRule>
  </conditionalFormatting>
  <conditionalFormatting sqref="S111">
    <cfRule type="expression" dxfId="631" priority="674" stopIfTrue="1">
      <formula>S111&gt;10000000000000000</formula>
    </cfRule>
  </conditionalFormatting>
  <conditionalFormatting sqref="R111">
    <cfRule type="expression" dxfId="632" priority="675" stopIfTrue="1">
      <formula>R111&gt;10000000000000000</formula>
    </cfRule>
  </conditionalFormatting>
  <conditionalFormatting sqref="Q111">
    <cfRule type="expression" dxfId="633" priority="676" stopIfTrue="1">
      <formula>Q111&gt;10000000000000000</formula>
    </cfRule>
  </conditionalFormatting>
  <conditionalFormatting sqref="N111:P111">
    <cfRule type="expression" dxfId="634" priority="677" stopIfTrue="1">
      <formula>N111&gt;10000000000000000</formula>
    </cfRule>
  </conditionalFormatting>
  <conditionalFormatting sqref="K111:M111">
    <cfRule type="expression" dxfId="635" priority="678" stopIfTrue="1">
      <formula>K111&gt;10000000000000000</formula>
    </cfRule>
  </conditionalFormatting>
  <conditionalFormatting sqref="T112">
    <cfRule type="expression" dxfId="636" priority="679" stopIfTrue="1">
      <formula>T112&gt;10000000000000000</formula>
    </cfRule>
  </conditionalFormatting>
  <conditionalFormatting sqref="S112">
    <cfRule type="expression" dxfId="637" priority="680" stopIfTrue="1">
      <formula>S112&gt;10000000000000000</formula>
    </cfRule>
  </conditionalFormatting>
  <conditionalFormatting sqref="R112">
    <cfRule type="expression" dxfId="638" priority="681" stopIfTrue="1">
      <formula>R112&gt;10000000000000000</formula>
    </cfRule>
  </conditionalFormatting>
  <conditionalFormatting sqref="Q112">
    <cfRule type="expression" dxfId="639" priority="682" stopIfTrue="1">
      <formula>Q112&gt;10000000000000000</formula>
    </cfRule>
  </conditionalFormatting>
  <conditionalFormatting sqref="N112:P112">
    <cfRule type="expression" dxfId="640" priority="683" stopIfTrue="1">
      <formula>N112&gt;10000000000000000</formula>
    </cfRule>
  </conditionalFormatting>
  <conditionalFormatting sqref="K112:M112">
    <cfRule type="expression" dxfId="641" priority="684" stopIfTrue="1">
      <formula>K112&gt;10000000000000000</formula>
    </cfRule>
  </conditionalFormatting>
  <conditionalFormatting sqref="T113">
    <cfRule type="expression" dxfId="642" priority="685" stopIfTrue="1">
      <formula>T113&gt;10000000000000000</formula>
    </cfRule>
  </conditionalFormatting>
  <conditionalFormatting sqref="S113">
    <cfRule type="expression" dxfId="643" priority="686" stopIfTrue="1">
      <formula>S113&gt;10000000000000000</formula>
    </cfRule>
  </conditionalFormatting>
  <conditionalFormatting sqref="R113">
    <cfRule type="expression" dxfId="644" priority="687" stopIfTrue="1">
      <formula>R113&gt;10000000000000000</formula>
    </cfRule>
  </conditionalFormatting>
  <conditionalFormatting sqref="Q113">
    <cfRule type="expression" dxfId="645" priority="688" stopIfTrue="1">
      <formula>Q113&gt;10000000000000000</formula>
    </cfRule>
  </conditionalFormatting>
  <conditionalFormatting sqref="N113:P113">
    <cfRule type="expression" dxfId="646" priority="689" stopIfTrue="1">
      <formula>N113&gt;10000000000000000</formula>
    </cfRule>
  </conditionalFormatting>
  <conditionalFormatting sqref="K113:M113">
    <cfRule type="expression" dxfId="647" priority="690" stopIfTrue="1">
      <formula>K113&gt;10000000000000000</formula>
    </cfRule>
  </conditionalFormatting>
  <conditionalFormatting sqref="T114">
    <cfRule type="expression" dxfId="648" priority="691" stopIfTrue="1">
      <formula>T114&gt;10000000000000000</formula>
    </cfRule>
  </conditionalFormatting>
  <conditionalFormatting sqref="S114">
    <cfRule type="expression" dxfId="649" priority="692" stopIfTrue="1">
      <formula>S114&gt;10000000000000000</formula>
    </cfRule>
  </conditionalFormatting>
  <conditionalFormatting sqref="R114">
    <cfRule type="expression" dxfId="650" priority="693" stopIfTrue="1">
      <formula>R114&gt;10000000000000000</formula>
    </cfRule>
  </conditionalFormatting>
  <conditionalFormatting sqref="Q114">
    <cfRule type="expression" dxfId="651" priority="694" stopIfTrue="1">
      <formula>Q114&gt;10000000000000000</formula>
    </cfRule>
  </conditionalFormatting>
  <conditionalFormatting sqref="N114:P114">
    <cfRule type="expression" dxfId="652" priority="695" stopIfTrue="1">
      <formula>N114&gt;10000000000000000</formula>
    </cfRule>
  </conditionalFormatting>
  <conditionalFormatting sqref="K114:M114">
    <cfRule type="expression" dxfId="653" priority="696" stopIfTrue="1">
      <formula>K114&gt;10000000000000000</formula>
    </cfRule>
  </conditionalFormatting>
  <conditionalFormatting sqref="T115">
    <cfRule type="expression" dxfId="654" priority="697" stopIfTrue="1">
      <formula>T115&gt;10000000000000000</formula>
    </cfRule>
  </conditionalFormatting>
  <conditionalFormatting sqref="S115">
    <cfRule type="expression" dxfId="655" priority="698" stopIfTrue="1">
      <formula>S115&gt;10000000000000000</formula>
    </cfRule>
  </conditionalFormatting>
  <conditionalFormatting sqref="R115">
    <cfRule type="expression" dxfId="656" priority="699" stopIfTrue="1">
      <formula>R115&gt;10000000000000000</formula>
    </cfRule>
  </conditionalFormatting>
  <conditionalFormatting sqref="Q115">
    <cfRule type="expression" dxfId="657" priority="700" stopIfTrue="1">
      <formula>Q115&gt;10000000000000000</formula>
    </cfRule>
  </conditionalFormatting>
  <conditionalFormatting sqref="N115:P115">
    <cfRule type="expression" dxfId="658" priority="701" stopIfTrue="1">
      <formula>N115&gt;10000000000000000</formula>
    </cfRule>
  </conditionalFormatting>
  <conditionalFormatting sqref="K115:M115">
    <cfRule type="expression" dxfId="659" priority="702" stopIfTrue="1">
      <formula>K115&gt;10000000000000000</formula>
    </cfRule>
  </conditionalFormatting>
  <conditionalFormatting sqref="T116">
    <cfRule type="expression" dxfId="660" priority="703" stopIfTrue="1">
      <formula>T116&gt;10000000000000000</formula>
    </cfRule>
  </conditionalFormatting>
  <conditionalFormatting sqref="S116">
    <cfRule type="expression" dxfId="661" priority="704" stopIfTrue="1">
      <formula>S116&gt;10000000000000000</formula>
    </cfRule>
  </conditionalFormatting>
  <conditionalFormatting sqref="R116">
    <cfRule type="expression" dxfId="662" priority="705" stopIfTrue="1">
      <formula>R116&gt;10000000000000000</formula>
    </cfRule>
  </conditionalFormatting>
  <conditionalFormatting sqref="Q116">
    <cfRule type="expression" dxfId="663" priority="706" stopIfTrue="1">
      <formula>Q116&gt;10000000000000000</formula>
    </cfRule>
  </conditionalFormatting>
  <conditionalFormatting sqref="N116:P116">
    <cfRule type="expression" dxfId="664" priority="707" stopIfTrue="1">
      <formula>N116&gt;10000000000000000</formula>
    </cfRule>
  </conditionalFormatting>
  <conditionalFormatting sqref="K116:M116">
    <cfRule type="expression" dxfId="665" priority="708" stopIfTrue="1">
      <formula>K116&gt;10000000000000000</formula>
    </cfRule>
  </conditionalFormatting>
  <conditionalFormatting sqref="T117">
    <cfRule type="expression" dxfId="666" priority="709" stopIfTrue="1">
      <formula>T117&gt;10000000000000000</formula>
    </cfRule>
  </conditionalFormatting>
  <conditionalFormatting sqref="S117">
    <cfRule type="expression" dxfId="667" priority="710" stopIfTrue="1">
      <formula>S117&gt;10000000000000000</formula>
    </cfRule>
  </conditionalFormatting>
  <conditionalFormatting sqref="R117">
    <cfRule type="expression" dxfId="668" priority="711" stopIfTrue="1">
      <formula>R117&gt;10000000000000000</formula>
    </cfRule>
  </conditionalFormatting>
  <conditionalFormatting sqref="Q117">
    <cfRule type="expression" dxfId="669" priority="712" stopIfTrue="1">
      <formula>Q117&gt;10000000000000000</formula>
    </cfRule>
  </conditionalFormatting>
  <conditionalFormatting sqref="N117:P117">
    <cfRule type="expression" dxfId="670" priority="713" stopIfTrue="1">
      <formula>N117&gt;10000000000000000</formula>
    </cfRule>
  </conditionalFormatting>
  <conditionalFormatting sqref="K117:M117">
    <cfRule type="expression" dxfId="671" priority="714" stopIfTrue="1">
      <formula>K117&gt;10000000000000000</formula>
    </cfRule>
  </conditionalFormatting>
  <conditionalFormatting sqref="T118">
    <cfRule type="expression" dxfId="672" priority="715" stopIfTrue="1">
      <formula>T118&gt;10000000000000000</formula>
    </cfRule>
  </conditionalFormatting>
  <conditionalFormatting sqref="S118">
    <cfRule type="expression" dxfId="673" priority="716" stopIfTrue="1">
      <formula>S118&gt;10000000000000000</formula>
    </cfRule>
  </conditionalFormatting>
  <conditionalFormatting sqref="R118">
    <cfRule type="expression" dxfId="674" priority="717" stopIfTrue="1">
      <formula>R118&gt;10000000000000000</formula>
    </cfRule>
  </conditionalFormatting>
  <conditionalFormatting sqref="Q118">
    <cfRule type="expression" dxfId="675" priority="718" stopIfTrue="1">
      <formula>Q118&gt;10000000000000000</formula>
    </cfRule>
  </conditionalFormatting>
  <conditionalFormatting sqref="N118:P118">
    <cfRule type="expression" dxfId="676" priority="719" stopIfTrue="1">
      <formula>N118&gt;10000000000000000</formula>
    </cfRule>
  </conditionalFormatting>
  <conditionalFormatting sqref="K118:M118">
    <cfRule type="expression" dxfId="677" priority="720" stopIfTrue="1">
      <formula>K118&gt;10000000000000000</formula>
    </cfRule>
  </conditionalFormatting>
  <conditionalFormatting sqref="T119">
    <cfRule type="expression" dxfId="678" priority="721" stopIfTrue="1">
      <formula>T119&gt;10000000000000000</formula>
    </cfRule>
  </conditionalFormatting>
  <conditionalFormatting sqref="S119">
    <cfRule type="expression" dxfId="679" priority="722" stopIfTrue="1">
      <formula>S119&gt;10000000000000000</formula>
    </cfRule>
  </conditionalFormatting>
  <conditionalFormatting sqref="R119">
    <cfRule type="expression" dxfId="680" priority="723" stopIfTrue="1">
      <formula>R119&gt;10000000000000000</formula>
    </cfRule>
  </conditionalFormatting>
  <conditionalFormatting sqref="Q119">
    <cfRule type="expression" dxfId="681" priority="724" stopIfTrue="1">
      <formula>Q119&gt;10000000000000000</formula>
    </cfRule>
  </conditionalFormatting>
  <conditionalFormatting sqref="N119:P119">
    <cfRule type="expression" dxfId="682" priority="725" stopIfTrue="1">
      <formula>N119&gt;10000000000000000</formula>
    </cfRule>
  </conditionalFormatting>
  <conditionalFormatting sqref="K119:M119">
    <cfRule type="expression" dxfId="683" priority="726" stopIfTrue="1">
      <formula>K119&gt;10000000000000000</formula>
    </cfRule>
  </conditionalFormatting>
  <conditionalFormatting sqref="T120">
    <cfRule type="expression" dxfId="684" priority="727" stopIfTrue="1">
      <formula>T120&gt;10000000000000000</formula>
    </cfRule>
  </conditionalFormatting>
  <conditionalFormatting sqref="S120">
    <cfRule type="expression" dxfId="685" priority="728" stopIfTrue="1">
      <formula>S120&gt;10000000000000000</formula>
    </cfRule>
  </conditionalFormatting>
  <conditionalFormatting sqref="R120">
    <cfRule type="expression" dxfId="686" priority="729" stopIfTrue="1">
      <formula>R120&gt;10000000000000000</formula>
    </cfRule>
  </conditionalFormatting>
  <conditionalFormatting sqref="Q120">
    <cfRule type="expression" dxfId="687" priority="730" stopIfTrue="1">
      <formula>Q120&gt;10000000000000000</formula>
    </cfRule>
  </conditionalFormatting>
  <conditionalFormatting sqref="N120:P120">
    <cfRule type="expression" dxfId="688" priority="731" stopIfTrue="1">
      <formula>N120&gt;10000000000000000</formula>
    </cfRule>
  </conditionalFormatting>
  <conditionalFormatting sqref="K120:M120">
    <cfRule type="expression" dxfId="689" priority="732" stopIfTrue="1">
      <formula>K120&gt;10000000000000000</formula>
    </cfRule>
  </conditionalFormatting>
  <conditionalFormatting sqref="T121">
    <cfRule type="expression" dxfId="690" priority="733" stopIfTrue="1">
      <formula>T121&gt;10000000000000000</formula>
    </cfRule>
  </conditionalFormatting>
  <conditionalFormatting sqref="S121">
    <cfRule type="expression" dxfId="691" priority="734" stopIfTrue="1">
      <formula>S121&gt;10000000000000000</formula>
    </cfRule>
  </conditionalFormatting>
  <conditionalFormatting sqref="R121">
    <cfRule type="expression" dxfId="692" priority="735" stopIfTrue="1">
      <formula>R121&gt;10000000000000000</formula>
    </cfRule>
  </conditionalFormatting>
  <conditionalFormatting sqref="Q121">
    <cfRule type="expression" dxfId="693" priority="736" stopIfTrue="1">
      <formula>Q121&gt;10000000000000000</formula>
    </cfRule>
  </conditionalFormatting>
  <conditionalFormatting sqref="N121:P121">
    <cfRule type="expression" dxfId="694" priority="737" stopIfTrue="1">
      <formula>N121&gt;10000000000000000</formula>
    </cfRule>
  </conditionalFormatting>
  <conditionalFormatting sqref="K121:M121">
    <cfRule type="expression" dxfId="695" priority="738" stopIfTrue="1">
      <formula>K121&gt;10000000000000000</formula>
    </cfRule>
  </conditionalFormatting>
  <conditionalFormatting sqref="T122">
    <cfRule type="expression" dxfId="696" priority="739" stopIfTrue="1">
      <formula>T122&gt;10000000000000000</formula>
    </cfRule>
  </conditionalFormatting>
  <conditionalFormatting sqref="S122">
    <cfRule type="expression" dxfId="697" priority="740" stopIfTrue="1">
      <formula>S122&gt;10000000000000000</formula>
    </cfRule>
  </conditionalFormatting>
  <conditionalFormatting sqref="R122">
    <cfRule type="expression" dxfId="698" priority="741" stopIfTrue="1">
      <formula>R122&gt;10000000000000000</formula>
    </cfRule>
  </conditionalFormatting>
  <conditionalFormatting sqref="Q122">
    <cfRule type="expression" dxfId="699" priority="742" stopIfTrue="1">
      <formula>Q122&gt;10000000000000000</formula>
    </cfRule>
  </conditionalFormatting>
  <conditionalFormatting sqref="N122:P122">
    <cfRule type="expression" dxfId="700" priority="743" stopIfTrue="1">
      <formula>N122&gt;10000000000000000</formula>
    </cfRule>
  </conditionalFormatting>
  <conditionalFormatting sqref="K122:M122">
    <cfRule type="expression" dxfId="701" priority="744" stopIfTrue="1">
      <formula>K122&gt;10000000000000000</formula>
    </cfRule>
  </conditionalFormatting>
  <conditionalFormatting sqref="T123">
    <cfRule type="expression" dxfId="702" priority="745" stopIfTrue="1">
      <formula>T123&gt;10000000000000000</formula>
    </cfRule>
  </conditionalFormatting>
  <conditionalFormatting sqref="S123">
    <cfRule type="expression" dxfId="703" priority="746" stopIfTrue="1">
      <formula>S123&gt;10000000000000000</formula>
    </cfRule>
  </conditionalFormatting>
  <conditionalFormatting sqref="R123">
    <cfRule type="expression" dxfId="704" priority="747" stopIfTrue="1">
      <formula>R123&gt;10000000000000000</formula>
    </cfRule>
  </conditionalFormatting>
  <conditionalFormatting sqref="Q123">
    <cfRule type="expression" dxfId="705" priority="748" stopIfTrue="1">
      <formula>Q123&gt;10000000000000000</formula>
    </cfRule>
  </conditionalFormatting>
  <conditionalFormatting sqref="N123:P123">
    <cfRule type="expression" dxfId="706" priority="749" stopIfTrue="1">
      <formula>N123&gt;10000000000000000</formula>
    </cfRule>
  </conditionalFormatting>
  <conditionalFormatting sqref="K123:M123">
    <cfRule type="expression" dxfId="707" priority="750" stopIfTrue="1">
      <formula>K123&gt;10000000000000000</formula>
    </cfRule>
  </conditionalFormatting>
  <conditionalFormatting sqref="T124">
    <cfRule type="expression" dxfId="708" priority="751" stopIfTrue="1">
      <formula>T124&gt;10000000000000000</formula>
    </cfRule>
  </conditionalFormatting>
  <conditionalFormatting sqref="S124">
    <cfRule type="expression" dxfId="709" priority="752" stopIfTrue="1">
      <formula>S124&gt;10000000000000000</formula>
    </cfRule>
  </conditionalFormatting>
  <conditionalFormatting sqref="R124">
    <cfRule type="expression" dxfId="710" priority="753" stopIfTrue="1">
      <formula>R124&gt;10000000000000000</formula>
    </cfRule>
  </conditionalFormatting>
  <conditionalFormatting sqref="Q124">
    <cfRule type="expression" dxfId="711" priority="754" stopIfTrue="1">
      <formula>Q124&gt;10000000000000000</formula>
    </cfRule>
  </conditionalFormatting>
  <conditionalFormatting sqref="N124:P124">
    <cfRule type="expression" dxfId="712" priority="755" stopIfTrue="1">
      <formula>N124&gt;10000000000000000</formula>
    </cfRule>
  </conditionalFormatting>
  <conditionalFormatting sqref="K124:M124">
    <cfRule type="expression" dxfId="713" priority="756" stopIfTrue="1">
      <formula>K124&gt;10000000000000000</formula>
    </cfRule>
  </conditionalFormatting>
  <conditionalFormatting sqref="T125">
    <cfRule type="expression" dxfId="714" priority="757" stopIfTrue="1">
      <formula>T125&gt;10000000000000000</formula>
    </cfRule>
  </conditionalFormatting>
  <conditionalFormatting sqref="S125">
    <cfRule type="expression" dxfId="715" priority="758" stopIfTrue="1">
      <formula>S125&gt;10000000000000000</formula>
    </cfRule>
  </conditionalFormatting>
  <conditionalFormatting sqref="R125">
    <cfRule type="expression" dxfId="716" priority="759" stopIfTrue="1">
      <formula>R125&gt;10000000000000000</formula>
    </cfRule>
  </conditionalFormatting>
  <conditionalFormatting sqref="Q125">
    <cfRule type="expression" dxfId="717" priority="760" stopIfTrue="1">
      <formula>Q125&gt;10000000000000000</formula>
    </cfRule>
  </conditionalFormatting>
  <conditionalFormatting sqref="N125:P125">
    <cfRule type="expression" dxfId="718" priority="761" stopIfTrue="1">
      <formula>N125&gt;10000000000000000</formula>
    </cfRule>
  </conditionalFormatting>
  <conditionalFormatting sqref="K125:M125">
    <cfRule type="expression" dxfId="719" priority="762" stopIfTrue="1">
      <formula>K125&gt;10000000000000000</formula>
    </cfRule>
  </conditionalFormatting>
  <conditionalFormatting sqref="T126">
    <cfRule type="expression" dxfId="720" priority="763" stopIfTrue="1">
      <formula>T126&gt;10000000000000000</formula>
    </cfRule>
  </conditionalFormatting>
  <conditionalFormatting sqref="S126">
    <cfRule type="expression" dxfId="721" priority="764" stopIfTrue="1">
      <formula>S126&gt;10000000000000000</formula>
    </cfRule>
  </conditionalFormatting>
  <conditionalFormatting sqref="R126">
    <cfRule type="expression" dxfId="722" priority="765" stopIfTrue="1">
      <formula>R126&gt;10000000000000000</formula>
    </cfRule>
  </conditionalFormatting>
  <conditionalFormatting sqref="Q126">
    <cfRule type="expression" dxfId="723" priority="766" stopIfTrue="1">
      <formula>Q126&gt;10000000000000000</formula>
    </cfRule>
  </conditionalFormatting>
  <conditionalFormatting sqref="N126:P126">
    <cfRule type="expression" dxfId="724" priority="767" stopIfTrue="1">
      <formula>N126&gt;10000000000000000</formula>
    </cfRule>
  </conditionalFormatting>
  <conditionalFormatting sqref="K126:M126">
    <cfRule type="expression" dxfId="725" priority="768" stopIfTrue="1">
      <formula>K126&gt;10000000000000000</formula>
    </cfRule>
  </conditionalFormatting>
  <conditionalFormatting sqref="T127">
    <cfRule type="expression" dxfId="726" priority="769" stopIfTrue="1">
      <formula>T127&gt;10000000000000000</formula>
    </cfRule>
  </conditionalFormatting>
  <conditionalFormatting sqref="S127">
    <cfRule type="expression" dxfId="727" priority="770" stopIfTrue="1">
      <formula>S127&gt;10000000000000000</formula>
    </cfRule>
  </conditionalFormatting>
  <conditionalFormatting sqref="R127">
    <cfRule type="expression" dxfId="728" priority="771" stopIfTrue="1">
      <formula>R127&gt;10000000000000000</formula>
    </cfRule>
  </conditionalFormatting>
  <conditionalFormatting sqref="Q127">
    <cfRule type="expression" dxfId="729" priority="772" stopIfTrue="1">
      <formula>Q127&gt;10000000000000000</formula>
    </cfRule>
  </conditionalFormatting>
  <conditionalFormatting sqref="N127:P127">
    <cfRule type="expression" dxfId="730" priority="773" stopIfTrue="1">
      <formula>N127&gt;10000000000000000</formula>
    </cfRule>
  </conditionalFormatting>
  <conditionalFormatting sqref="K127:M127">
    <cfRule type="expression" dxfId="731" priority="774" stopIfTrue="1">
      <formula>K127&gt;10000000000000000</formula>
    </cfRule>
  </conditionalFormatting>
  <conditionalFormatting sqref="T128">
    <cfRule type="expression" dxfId="732" priority="775" stopIfTrue="1">
      <formula>T128&gt;10000000000000000</formula>
    </cfRule>
  </conditionalFormatting>
  <conditionalFormatting sqref="S128">
    <cfRule type="expression" dxfId="733" priority="776" stopIfTrue="1">
      <formula>S128&gt;10000000000000000</formula>
    </cfRule>
  </conditionalFormatting>
  <conditionalFormatting sqref="R128">
    <cfRule type="expression" dxfId="734" priority="777" stopIfTrue="1">
      <formula>R128&gt;10000000000000000</formula>
    </cfRule>
  </conditionalFormatting>
  <conditionalFormatting sqref="Q128">
    <cfRule type="expression" dxfId="735" priority="778" stopIfTrue="1">
      <formula>Q128&gt;10000000000000000</formula>
    </cfRule>
  </conditionalFormatting>
  <conditionalFormatting sqref="N128:P128">
    <cfRule type="expression" dxfId="736" priority="779" stopIfTrue="1">
      <formula>N128&gt;10000000000000000</formula>
    </cfRule>
  </conditionalFormatting>
  <conditionalFormatting sqref="K128:M128">
    <cfRule type="expression" dxfId="737" priority="780" stopIfTrue="1">
      <formula>K128&gt;10000000000000000</formula>
    </cfRule>
  </conditionalFormatting>
  <conditionalFormatting sqref="T129">
    <cfRule type="expression" dxfId="738" priority="781" stopIfTrue="1">
      <formula>T129&gt;10000000000000000</formula>
    </cfRule>
  </conditionalFormatting>
  <conditionalFormatting sqref="S129">
    <cfRule type="expression" dxfId="739" priority="782" stopIfTrue="1">
      <formula>S129&gt;10000000000000000</formula>
    </cfRule>
  </conditionalFormatting>
  <conditionalFormatting sqref="R129">
    <cfRule type="expression" dxfId="740" priority="783" stopIfTrue="1">
      <formula>R129&gt;10000000000000000</formula>
    </cfRule>
  </conditionalFormatting>
  <conditionalFormatting sqref="Q129">
    <cfRule type="expression" dxfId="741" priority="784" stopIfTrue="1">
      <formula>Q129&gt;10000000000000000</formula>
    </cfRule>
  </conditionalFormatting>
  <conditionalFormatting sqref="N129:P129">
    <cfRule type="expression" dxfId="742" priority="785" stopIfTrue="1">
      <formula>N129&gt;10000000000000000</formula>
    </cfRule>
  </conditionalFormatting>
  <conditionalFormatting sqref="K129:M129">
    <cfRule type="expression" dxfId="743" priority="786" stopIfTrue="1">
      <formula>K129&gt;10000000000000000</formula>
    </cfRule>
  </conditionalFormatting>
  <conditionalFormatting sqref="T130">
    <cfRule type="expression" dxfId="744" priority="787" stopIfTrue="1">
      <formula>T130&gt;10000000000000000</formula>
    </cfRule>
  </conditionalFormatting>
  <conditionalFormatting sqref="S130">
    <cfRule type="expression" dxfId="745" priority="788" stopIfTrue="1">
      <formula>S130&gt;10000000000000000</formula>
    </cfRule>
  </conditionalFormatting>
  <conditionalFormatting sqref="R130">
    <cfRule type="expression" dxfId="746" priority="789" stopIfTrue="1">
      <formula>R130&gt;10000000000000000</formula>
    </cfRule>
  </conditionalFormatting>
  <conditionalFormatting sqref="Q130">
    <cfRule type="expression" dxfId="747" priority="790" stopIfTrue="1">
      <formula>Q130&gt;10000000000000000</formula>
    </cfRule>
  </conditionalFormatting>
  <conditionalFormatting sqref="N130:P130">
    <cfRule type="expression" dxfId="748" priority="791" stopIfTrue="1">
      <formula>N130&gt;10000000000000000</formula>
    </cfRule>
  </conditionalFormatting>
  <conditionalFormatting sqref="K130:M130">
    <cfRule type="expression" dxfId="749" priority="792" stopIfTrue="1">
      <formula>K130&gt;10000000000000000</formula>
    </cfRule>
  </conditionalFormatting>
  <conditionalFormatting sqref="T131">
    <cfRule type="expression" dxfId="750" priority="793" stopIfTrue="1">
      <formula>T131&gt;10000000000000000</formula>
    </cfRule>
  </conditionalFormatting>
  <conditionalFormatting sqref="S131">
    <cfRule type="expression" dxfId="751" priority="794" stopIfTrue="1">
      <formula>S131&gt;10000000000000000</formula>
    </cfRule>
  </conditionalFormatting>
  <conditionalFormatting sqref="R131">
    <cfRule type="expression" dxfId="752" priority="795" stopIfTrue="1">
      <formula>R131&gt;10000000000000000</formula>
    </cfRule>
  </conditionalFormatting>
  <conditionalFormatting sqref="Q131">
    <cfRule type="expression" dxfId="753" priority="796" stopIfTrue="1">
      <formula>Q131&gt;10000000000000000</formula>
    </cfRule>
  </conditionalFormatting>
  <conditionalFormatting sqref="N131:P131">
    <cfRule type="expression" dxfId="754" priority="797" stopIfTrue="1">
      <formula>N131&gt;10000000000000000</formula>
    </cfRule>
  </conditionalFormatting>
  <conditionalFormatting sqref="K131:M131">
    <cfRule type="expression" dxfId="755" priority="798" stopIfTrue="1">
      <formula>K131&gt;10000000000000000</formula>
    </cfRule>
  </conditionalFormatting>
  <conditionalFormatting sqref="T132">
    <cfRule type="expression" dxfId="756" priority="799" stopIfTrue="1">
      <formula>T132&gt;10000000000000000</formula>
    </cfRule>
  </conditionalFormatting>
  <conditionalFormatting sqref="S132">
    <cfRule type="expression" dxfId="757" priority="800" stopIfTrue="1">
      <formula>S132&gt;10000000000000000</formula>
    </cfRule>
  </conditionalFormatting>
  <conditionalFormatting sqref="R132">
    <cfRule type="expression" dxfId="758" priority="801" stopIfTrue="1">
      <formula>R132&gt;10000000000000000</formula>
    </cfRule>
  </conditionalFormatting>
  <conditionalFormatting sqref="Q132">
    <cfRule type="expression" dxfId="759" priority="802" stopIfTrue="1">
      <formula>Q132&gt;10000000000000000</formula>
    </cfRule>
  </conditionalFormatting>
  <conditionalFormatting sqref="N132:P132">
    <cfRule type="expression" dxfId="760" priority="803" stopIfTrue="1">
      <formula>N132&gt;10000000000000000</formula>
    </cfRule>
  </conditionalFormatting>
  <conditionalFormatting sqref="K132:M132">
    <cfRule type="expression" dxfId="761" priority="804" stopIfTrue="1">
      <formula>K132&gt;10000000000000000</formula>
    </cfRule>
  </conditionalFormatting>
  <conditionalFormatting sqref="T133">
    <cfRule type="expression" dxfId="762" priority="805" stopIfTrue="1">
      <formula>T133&gt;10000000000000000</formula>
    </cfRule>
  </conditionalFormatting>
  <conditionalFormatting sqref="S133">
    <cfRule type="expression" dxfId="763" priority="806" stopIfTrue="1">
      <formula>S133&gt;10000000000000000</formula>
    </cfRule>
  </conditionalFormatting>
  <conditionalFormatting sqref="R133">
    <cfRule type="expression" dxfId="764" priority="807" stopIfTrue="1">
      <formula>R133&gt;10000000000000000</formula>
    </cfRule>
  </conditionalFormatting>
  <conditionalFormatting sqref="Q133">
    <cfRule type="expression" dxfId="765" priority="808" stopIfTrue="1">
      <formula>Q133&gt;10000000000000000</formula>
    </cfRule>
  </conditionalFormatting>
  <conditionalFormatting sqref="N133:P133">
    <cfRule type="expression" dxfId="766" priority="809" stopIfTrue="1">
      <formula>N133&gt;10000000000000000</formula>
    </cfRule>
  </conditionalFormatting>
  <conditionalFormatting sqref="K133:M133">
    <cfRule type="expression" dxfId="767" priority="810" stopIfTrue="1">
      <formula>K133&gt;10000000000000000</formula>
    </cfRule>
  </conditionalFormatting>
  <conditionalFormatting sqref="T134">
    <cfRule type="expression" dxfId="768" priority="811" stopIfTrue="1">
      <formula>T134&gt;10000000000000000</formula>
    </cfRule>
  </conditionalFormatting>
  <conditionalFormatting sqref="S134">
    <cfRule type="expression" dxfId="769" priority="812" stopIfTrue="1">
      <formula>S134&gt;10000000000000000</formula>
    </cfRule>
  </conditionalFormatting>
  <conditionalFormatting sqref="R134">
    <cfRule type="expression" dxfId="770" priority="813" stopIfTrue="1">
      <formula>R134&gt;10000000000000000</formula>
    </cfRule>
  </conditionalFormatting>
  <conditionalFormatting sqref="Q134">
    <cfRule type="expression" dxfId="771" priority="814" stopIfTrue="1">
      <formula>Q134&gt;10000000000000000</formula>
    </cfRule>
  </conditionalFormatting>
  <conditionalFormatting sqref="N134:P134">
    <cfRule type="expression" dxfId="772" priority="815" stopIfTrue="1">
      <formula>N134&gt;10000000000000000</formula>
    </cfRule>
  </conditionalFormatting>
  <conditionalFormatting sqref="K134:M134">
    <cfRule type="expression" dxfId="773" priority="816" stopIfTrue="1">
      <formula>K134&gt;10000000000000000</formula>
    </cfRule>
  </conditionalFormatting>
  <conditionalFormatting sqref="T135">
    <cfRule type="expression" dxfId="774" priority="817" stopIfTrue="1">
      <formula>T135&gt;10000000000000000</formula>
    </cfRule>
  </conditionalFormatting>
  <conditionalFormatting sqref="S135">
    <cfRule type="expression" dxfId="775" priority="818" stopIfTrue="1">
      <formula>S135&gt;10000000000000000</formula>
    </cfRule>
  </conditionalFormatting>
  <conditionalFormatting sqref="R135">
    <cfRule type="expression" dxfId="776" priority="819" stopIfTrue="1">
      <formula>R135&gt;10000000000000000</formula>
    </cfRule>
  </conditionalFormatting>
  <conditionalFormatting sqref="Q135">
    <cfRule type="expression" dxfId="777" priority="820" stopIfTrue="1">
      <formula>Q135&gt;10000000000000000</formula>
    </cfRule>
  </conditionalFormatting>
  <conditionalFormatting sqref="N135:P135">
    <cfRule type="expression" dxfId="778" priority="821" stopIfTrue="1">
      <formula>N135&gt;10000000000000000</formula>
    </cfRule>
  </conditionalFormatting>
  <conditionalFormatting sqref="K135:M135">
    <cfRule type="expression" dxfId="779" priority="822" stopIfTrue="1">
      <formula>K135&gt;10000000000000000</formula>
    </cfRule>
  </conditionalFormatting>
  <conditionalFormatting sqref="T136">
    <cfRule type="expression" dxfId="780" priority="823" stopIfTrue="1">
      <formula>T136&gt;10000000000000000</formula>
    </cfRule>
  </conditionalFormatting>
  <conditionalFormatting sqref="S136">
    <cfRule type="expression" dxfId="781" priority="824" stopIfTrue="1">
      <formula>S136&gt;10000000000000000</formula>
    </cfRule>
  </conditionalFormatting>
  <conditionalFormatting sqref="R136">
    <cfRule type="expression" dxfId="782" priority="825" stopIfTrue="1">
      <formula>R136&gt;10000000000000000</formula>
    </cfRule>
  </conditionalFormatting>
  <conditionalFormatting sqref="Q136">
    <cfRule type="expression" dxfId="783" priority="826" stopIfTrue="1">
      <formula>Q136&gt;10000000000000000</formula>
    </cfRule>
  </conditionalFormatting>
  <conditionalFormatting sqref="N136:P136">
    <cfRule type="expression" dxfId="784" priority="827" stopIfTrue="1">
      <formula>N136&gt;10000000000000000</formula>
    </cfRule>
  </conditionalFormatting>
  <conditionalFormatting sqref="K136:M136">
    <cfRule type="expression" dxfId="785" priority="828" stopIfTrue="1">
      <formula>K136&gt;10000000000000000</formula>
    </cfRule>
  </conditionalFormatting>
  <conditionalFormatting sqref="T137">
    <cfRule type="expression" dxfId="786" priority="829" stopIfTrue="1">
      <formula>T137&gt;10000000000000000</formula>
    </cfRule>
  </conditionalFormatting>
  <conditionalFormatting sqref="S137">
    <cfRule type="expression" dxfId="787" priority="830" stopIfTrue="1">
      <formula>S137&gt;10000000000000000</formula>
    </cfRule>
  </conditionalFormatting>
  <conditionalFormatting sqref="R137">
    <cfRule type="expression" dxfId="788" priority="831" stopIfTrue="1">
      <formula>R137&gt;10000000000000000</formula>
    </cfRule>
  </conditionalFormatting>
  <conditionalFormatting sqref="Q137">
    <cfRule type="expression" dxfId="789" priority="832" stopIfTrue="1">
      <formula>Q137&gt;10000000000000000</formula>
    </cfRule>
  </conditionalFormatting>
  <conditionalFormatting sqref="N137:P137">
    <cfRule type="expression" dxfId="790" priority="833" stopIfTrue="1">
      <formula>N137&gt;10000000000000000</formula>
    </cfRule>
  </conditionalFormatting>
  <conditionalFormatting sqref="K137:M137">
    <cfRule type="expression" dxfId="791" priority="834" stopIfTrue="1">
      <formula>K137&gt;10000000000000000</formula>
    </cfRule>
  </conditionalFormatting>
  <conditionalFormatting sqref="T138">
    <cfRule type="expression" dxfId="792" priority="835" stopIfTrue="1">
      <formula>T138&gt;10000000000000000</formula>
    </cfRule>
  </conditionalFormatting>
  <conditionalFormatting sqref="S138">
    <cfRule type="expression" dxfId="793" priority="836" stopIfTrue="1">
      <formula>S138&gt;10000000000000000</formula>
    </cfRule>
  </conditionalFormatting>
  <conditionalFormatting sqref="R138">
    <cfRule type="expression" dxfId="794" priority="837" stopIfTrue="1">
      <formula>R138&gt;10000000000000000</formula>
    </cfRule>
  </conditionalFormatting>
  <conditionalFormatting sqref="Q138">
    <cfRule type="expression" dxfId="795" priority="838" stopIfTrue="1">
      <formula>Q138&gt;10000000000000000</formula>
    </cfRule>
  </conditionalFormatting>
  <conditionalFormatting sqref="N138:P138">
    <cfRule type="expression" dxfId="796" priority="839" stopIfTrue="1">
      <formula>N138&gt;10000000000000000</formula>
    </cfRule>
  </conditionalFormatting>
  <conditionalFormatting sqref="K138:M138">
    <cfRule type="expression" dxfId="797" priority="840" stopIfTrue="1">
      <formula>K138&gt;10000000000000000</formula>
    </cfRule>
  </conditionalFormatting>
  <conditionalFormatting sqref="T139">
    <cfRule type="expression" dxfId="798" priority="841" stopIfTrue="1">
      <formula>T139&gt;10000000000000000</formula>
    </cfRule>
  </conditionalFormatting>
  <conditionalFormatting sqref="S139">
    <cfRule type="expression" dxfId="799" priority="842" stopIfTrue="1">
      <formula>S139&gt;10000000000000000</formula>
    </cfRule>
  </conditionalFormatting>
  <conditionalFormatting sqref="R139">
    <cfRule type="expression" dxfId="800" priority="843" stopIfTrue="1">
      <formula>R139&gt;10000000000000000</formula>
    </cfRule>
  </conditionalFormatting>
  <conditionalFormatting sqref="Q139">
    <cfRule type="expression" dxfId="801" priority="844" stopIfTrue="1">
      <formula>Q139&gt;10000000000000000</formula>
    </cfRule>
  </conditionalFormatting>
  <conditionalFormatting sqref="N139:P139">
    <cfRule type="expression" dxfId="802" priority="845" stopIfTrue="1">
      <formula>N139&gt;10000000000000000</formula>
    </cfRule>
  </conditionalFormatting>
  <conditionalFormatting sqref="K139:M139">
    <cfRule type="expression" dxfId="803" priority="846" stopIfTrue="1">
      <formula>K139&gt;10000000000000000</formula>
    </cfRule>
  </conditionalFormatting>
  <conditionalFormatting sqref="T140">
    <cfRule type="expression" dxfId="804" priority="847" stopIfTrue="1">
      <formula>T140&gt;10000000000000000</formula>
    </cfRule>
  </conditionalFormatting>
  <conditionalFormatting sqref="S140">
    <cfRule type="expression" dxfId="805" priority="848" stopIfTrue="1">
      <formula>S140&gt;10000000000000000</formula>
    </cfRule>
  </conditionalFormatting>
  <conditionalFormatting sqref="R140">
    <cfRule type="expression" dxfId="806" priority="849" stopIfTrue="1">
      <formula>R140&gt;10000000000000000</formula>
    </cfRule>
  </conditionalFormatting>
  <conditionalFormatting sqref="Q140">
    <cfRule type="expression" dxfId="807" priority="850" stopIfTrue="1">
      <formula>Q140&gt;10000000000000000</formula>
    </cfRule>
  </conditionalFormatting>
  <conditionalFormatting sqref="N140:P140">
    <cfRule type="expression" dxfId="808" priority="851" stopIfTrue="1">
      <formula>N140&gt;10000000000000000</formula>
    </cfRule>
  </conditionalFormatting>
  <conditionalFormatting sqref="K140:M140">
    <cfRule type="expression" dxfId="809" priority="852" stopIfTrue="1">
      <formula>K140&gt;10000000000000000</formula>
    </cfRule>
  </conditionalFormatting>
  <conditionalFormatting sqref="T141">
    <cfRule type="expression" dxfId="810" priority="853" stopIfTrue="1">
      <formula>T141&gt;10000000000000000</formula>
    </cfRule>
  </conditionalFormatting>
  <conditionalFormatting sqref="S141">
    <cfRule type="expression" dxfId="811" priority="854" stopIfTrue="1">
      <formula>S141&gt;10000000000000000</formula>
    </cfRule>
  </conditionalFormatting>
  <conditionalFormatting sqref="R141">
    <cfRule type="expression" dxfId="812" priority="855" stopIfTrue="1">
      <formula>R141&gt;10000000000000000</formula>
    </cfRule>
  </conditionalFormatting>
  <conditionalFormatting sqref="Q141">
    <cfRule type="expression" dxfId="813" priority="856" stopIfTrue="1">
      <formula>Q141&gt;10000000000000000</formula>
    </cfRule>
  </conditionalFormatting>
  <conditionalFormatting sqref="N141:P141">
    <cfRule type="expression" dxfId="814" priority="857" stopIfTrue="1">
      <formula>N141&gt;10000000000000000</formula>
    </cfRule>
  </conditionalFormatting>
  <conditionalFormatting sqref="K141:M141">
    <cfRule type="expression" dxfId="815" priority="858" stopIfTrue="1">
      <formula>K141&gt;10000000000000000</formula>
    </cfRule>
  </conditionalFormatting>
  <conditionalFormatting sqref="T142">
    <cfRule type="expression" dxfId="816" priority="859" stopIfTrue="1">
      <formula>T142&gt;10000000000000000</formula>
    </cfRule>
  </conditionalFormatting>
  <conditionalFormatting sqref="S142">
    <cfRule type="expression" dxfId="817" priority="860" stopIfTrue="1">
      <formula>S142&gt;10000000000000000</formula>
    </cfRule>
  </conditionalFormatting>
  <conditionalFormatting sqref="R142">
    <cfRule type="expression" dxfId="818" priority="861" stopIfTrue="1">
      <formula>R142&gt;10000000000000000</formula>
    </cfRule>
  </conditionalFormatting>
  <conditionalFormatting sqref="Q142">
    <cfRule type="expression" dxfId="819" priority="862" stopIfTrue="1">
      <formula>Q142&gt;10000000000000000</formula>
    </cfRule>
  </conditionalFormatting>
  <conditionalFormatting sqref="N142:P142">
    <cfRule type="expression" dxfId="820" priority="863" stopIfTrue="1">
      <formula>N142&gt;10000000000000000</formula>
    </cfRule>
  </conditionalFormatting>
  <conditionalFormatting sqref="K142:M142">
    <cfRule type="expression" dxfId="821" priority="864" stopIfTrue="1">
      <formula>K142&gt;10000000000000000</formula>
    </cfRule>
  </conditionalFormatting>
  <conditionalFormatting sqref="T143">
    <cfRule type="expression" dxfId="822" priority="865" stopIfTrue="1">
      <formula>T143&gt;10000000000000000</formula>
    </cfRule>
  </conditionalFormatting>
  <conditionalFormatting sqref="S143">
    <cfRule type="expression" dxfId="823" priority="866" stopIfTrue="1">
      <formula>S143&gt;10000000000000000</formula>
    </cfRule>
  </conditionalFormatting>
  <conditionalFormatting sqref="R143">
    <cfRule type="expression" dxfId="824" priority="867" stopIfTrue="1">
      <formula>R143&gt;10000000000000000</formula>
    </cfRule>
  </conditionalFormatting>
  <conditionalFormatting sqref="Q143">
    <cfRule type="expression" dxfId="825" priority="868" stopIfTrue="1">
      <formula>Q143&gt;10000000000000000</formula>
    </cfRule>
  </conditionalFormatting>
  <conditionalFormatting sqref="N143:P143">
    <cfRule type="expression" dxfId="826" priority="869" stopIfTrue="1">
      <formula>N143&gt;10000000000000000</formula>
    </cfRule>
  </conditionalFormatting>
  <conditionalFormatting sqref="K143:M143">
    <cfRule type="expression" dxfId="827" priority="870" stopIfTrue="1">
      <formula>K143&gt;10000000000000000</formula>
    </cfRule>
  </conditionalFormatting>
  <conditionalFormatting sqref="T144">
    <cfRule type="expression" dxfId="828" priority="871" stopIfTrue="1">
      <formula>T144&gt;10000000000000000</formula>
    </cfRule>
  </conditionalFormatting>
  <conditionalFormatting sqref="S144">
    <cfRule type="expression" dxfId="829" priority="872" stopIfTrue="1">
      <formula>S144&gt;10000000000000000</formula>
    </cfRule>
  </conditionalFormatting>
  <conditionalFormatting sqref="R144">
    <cfRule type="expression" dxfId="830" priority="873" stopIfTrue="1">
      <formula>R144&gt;10000000000000000</formula>
    </cfRule>
  </conditionalFormatting>
  <conditionalFormatting sqref="Q144">
    <cfRule type="expression" dxfId="831" priority="874" stopIfTrue="1">
      <formula>Q144&gt;10000000000000000</formula>
    </cfRule>
  </conditionalFormatting>
  <conditionalFormatting sqref="N144:P144">
    <cfRule type="expression" dxfId="832" priority="875" stopIfTrue="1">
      <formula>N144&gt;10000000000000000</formula>
    </cfRule>
  </conditionalFormatting>
  <conditionalFormatting sqref="K144:M144">
    <cfRule type="expression" dxfId="833" priority="876" stopIfTrue="1">
      <formula>K144&gt;10000000000000000</formula>
    </cfRule>
  </conditionalFormatting>
  <conditionalFormatting sqref="T145">
    <cfRule type="expression" dxfId="834" priority="877" stopIfTrue="1">
      <formula>T145&gt;10000000000000000</formula>
    </cfRule>
  </conditionalFormatting>
  <conditionalFormatting sqref="S145">
    <cfRule type="expression" dxfId="835" priority="878" stopIfTrue="1">
      <formula>S145&gt;10000000000000000</formula>
    </cfRule>
  </conditionalFormatting>
  <conditionalFormatting sqref="R145">
    <cfRule type="expression" dxfId="836" priority="879" stopIfTrue="1">
      <formula>R145&gt;10000000000000000</formula>
    </cfRule>
  </conditionalFormatting>
  <conditionalFormatting sqref="Q145">
    <cfRule type="expression" dxfId="837" priority="880" stopIfTrue="1">
      <formula>Q145&gt;10000000000000000</formula>
    </cfRule>
  </conditionalFormatting>
  <conditionalFormatting sqref="N145:P145">
    <cfRule type="expression" dxfId="838" priority="881" stopIfTrue="1">
      <formula>N145&gt;10000000000000000</formula>
    </cfRule>
  </conditionalFormatting>
  <conditionalFormatting sqref="K145:M145">
    <cfRule type="expression" dxfId="839" priority="882" stopIfTrue="1">
      <formula>K145&gt;10000000000000000</formula>
    </cfRule>
  </conditionalFormatting>
  <conditionalFormatting sqref="T146">
    <cfRule type="expression" dxfId="840" priority="883" stopIfTrue="1">
      <formula>T146&gt;10000000000000000</formula>
    </cfRule>
  </conditionalFormatting>
  <conditionalFormatting sqref="S146">
    <cfRule type="expression" dxfId="841" priority="884" stopIfTrue="1">
      <formula>S146&gt;10000000000000000</formula>
    </cfRule>
  </conditionalFormatting>
  <conditionalFormatting sqref="R146">
    <cfRule type="expression" dxfId="842" priority="885" stopIfTrue="1">
      <formula>R146&gt;10000000000000000</formula>
    </cfRule>
  </conditionalFormatting>
  <conditionalFormatting sqref="Q146">
    <cfRule type="expression" dxfId="843" priority="886" stopIfTrue="1">
      <formula>Q146&gt;10000000000000000</formula>
    </cfRule>
  </conditionalFormatting>
  <conditionalFormatting sqref="N146:P146">
    <cfRule type="expression" dxfId="844" priority="887" stopIfTrue="1">
      <formula>N146&gt;10000000000000000</formula>
    </cfRule>
  </conditionalFormatting>
  <conditionalFormatting sqref="K146:M146">
    <cfRule type="expression" dxfId="845" priority="888" stopIfTrue="1">
      <formula>K146&gt;10000000000000000</formula>
    </cfRule>
  </conditionalFormatting>
  <conditionalFormatting sqref="T147">
    <cfRule type="expression" dxfId="846" priority="889" stopIfTrue="1">
      <formula>T147&gt;10000000000000000</formula>
    </cfRule>
  </conditionalFormatting>
  <conditionalFormatting sqref="S147">
    <cfRule type="expression" dxfId="847" priority="890" stopIfTrue="1">
      <formula>S147&gt;10000000000000000</formula>
    </cfRule>
  </conditionalFormatting>
  <conditionalFormatting sqref="R147">
    <cfRule type="expression" dxfId="848" priority="891" stopIfTrue="1">
      <formula>R147&gt;10000000000000000</formula>
    </cfRule>
  </conditionalFormatting>
  <conditionalFormatting sqref="Q147">
    <cfRule type="expression" dxfId="849" priority="892" stopIfTrue="1">
      <formula>Q147&gt;10000000000000000</formula>
    </cfRule>
  </conditionalFormatting>
  <conditionalFormatting sqref="N147:P147">
    <cfRule type="expression" dxfId="850" priority="893" stopIfTrue="1">
      <formula>N147&gt;10000000000000000</formula>
    </cfRule>
  </conditionalFormatting>
  <conditionalFormatting sqref="K147:M147">
    <cfRule type="expression" dxfId="851" priority="894" stopIfTrue="1">
      <formula>K147&gt;10000000000000000</formula>
    </cfRule>
  </conditionalFormatting>
  <conditionalFormatting sqref="T148">
    <cfRule type="expression" dxfId="852" priority="895" stopIfTrue="1">
      <formula>T148&gt;10000000000000000</formula>
    </cfRule>
  </conditionalFormatting>
  <conditionalFormatting sqref="S148">
    <cfRule type="expression" dxfId="853" priority="896" stopIfTrue="1">
      <formula>S148&gt;10000000000000000</formula>
    </cfRule>
  </conditionalFormatting>
  <conditionalFormatting sqref="R148">
    <cfRule type="expression" dxfId="854" priority="897" stopIfTrue="1">
      <formula>R148&gt;10000000000000000</formula>
    </cfRule>
  </conditionalFormatting>
  <conditionalFormatting sqref="Q148">
    <cfRule type="expression" dxfId="855" priority="898" stopIfTrue="1">
      <formula>Q148&gt;10000000000000000</formula>
    </cfRule>
  </conditionalFormatting>
  <conditionalFormatting sqref="N148:P148">
    <cfRule type="expression" dxfId="856" priority="899" stopIfTrue="1">
      <formula>N148&gt;10000000000000000</formula>
    </cfRule>
  </conditionalFormatting>
  <conditionalFormatting sqref="K148:M148">
    <cfRule type="expression" dxfId="857" priority="900" stopIfTrue="1">
      <formula>K148&gt;10000000000000000</formula>
    </cfRule>
  </conditionalFormatting>
  <conditionalFormatting sqref="T149">
    <cfRule type="expression" dxfId="858" priority="901" stopIfTrue="1">
      <formula>T149&gt;10000000000000000</formula>
    </cfRule>
  </conditionalFormatting>
  <conditionalFormatting sqref="S149">
    <cfRule type="expression" dxfId="859" priority="902" stopIfTrue="1">
      <formula>S149&gt;10000000000000000</formula>
    </cfRule>
  </conditionalFormatting>
  <conditionalFormatting sqref="R149">
    <cfRule type="expression" dxfId="860" priority="903" stopIfTrue="1">
      <formula>R149&gt;10000000000000000</formula>
    </cfRule>
  </conditionalFormatting>
  <conditionalFormatting sqref="Q149">
    <cfRule type="expression" dxfId="861" priority="904" stopIfTrue="1">
      <formula>Q149&gt;10000000000000000</formula>
    </cfRule>
  </conditionalFormatting>
  <conditionalFormatting sqref="N149:P149">
    <cfRule type="expression" dxfId="862" priority="905" stopIfTrue="1">
      <formula>N149&gt;10000000000000000</formula>
    </cfRule>
  </conditionalFormatting>
  <conditionalFormatting sqref="K149:M149">
    <cfRule type="expression" dxfId="863" priority="906" stopIfTrue="1">
      <formula>K149&gt;10000000000000000</formula>
    </cfRule>
  </conditionalFormatting>
  <conditionalFormatting sqref="T150">
    <cfRule type="expression" dxfId="864" priority="907" stopIfTrue="1">
      <formula>T150&gt;10000000000000000</formula>
    </cfRule>
  </conditionalFormatting>
  <conditionalFormatting sqref="S150">
    <cfRule type="expression" dxfId="865" priority="908" stopIfTrue="1">
      <formula>S150&gt;10000000000000000</formula>
    </cfRule>
  </conditionalFormatting>
  <conditionalFormatting sqref="R150">
    <cfRule type="expression" dxfId="866" priority="909" stopIfTrue="1">
      <formula>R150&gt;10000000000000000</formula>
    </cfRule>
  </conditionalFormatting>
  <conditionalFormatting sqref="Q150">
    <cfRule type="expression" dxfId="867" priority="910" stopIfTrue="1">
      <formula>Q150&gt;10000000000000000</formula>
    </cfRule>
  </conditionalFormatting>
  <conditionalFormatting sqref="N150:P150">
    <cfRule type="expression" dxfId="868" priority="911" stopIfTrue="1">
      <formula>N150&gt;10000000000000000</formula>
    </cfRule>
  </conditionalFormatting>
  <conditionalFormatting sqref="K150:M150">
    <cfRule type="expression" dxfId="869" priority="912" stopIfTrue="1">
      <formula>K150&gt;10000000000000000</formula>
    </cfRule>
  </conditionalFormatting>
  <conditionalFormatting sqref="T151">
    <cfRule type="expression" dxfId="870" priority="913" stopIfTrue="1">
      <formula>T151&gt;10000000000000000</formula>
    </cfRule>
  </conditionalFormatting>
  <conditionalFormatting sqref="S151">
    <cfRule type="expression" dxfId="871" priority="914" stopIfTrue="1">
      <formula>S151&gt;10000000000000000</formula>
    </cfRule>
  </conditionalFormatting>
  <conditionalFormatting sqref="R151">
    <cfRule type="expression" dxfId="872" priority="915" stopIfTrue="1">
      <formula>R151&gt;10000000000000000</formula>
    </cfRule>
  </conditionalFormatting>
  <conditionalFormatting sqref="Q151">
    <cfRule type="expression" dxfId="873" priority="916" stopIfTrue="1">
      <formula>Q151&gt;10000000000000000</formula>
    </cfRule>
  </conditionalFormatting>
  <conditionalFormatting sqref="N151:P151">
    <cfRule type="expression" dxfId="874" priority="917" stopIfTrue="1">
      <formula>N151&gt;10000000000000000</formula>
    </cfRule>
  </conditionalFormatting>
  <conditionalFormatting sqref="K151:M151">
    <cfRule type="expression" dxfId="875" priority="918" stopIfTrue="1">
      <formula>K151&gt;10000000000000000</formula>
    </cfRule>
  </conditionalFormatting>
  <conditionalFormatting sqref="T152">
    <cfRule type="expression" dxfId="876" priority="919" stopIfTrue="1">
      <formula>T152&gt;10000000000000000</formula>
    </cfRule>
  </conditionalFormatting>
  <conditionalFormatting sqref="S152">
    <cfRule type="expression" dxfId="877" priority="920" stopIfTrue="1">
      <formula>S152&gt;10000000000000000</formula>
    </cfRule>
  </conditionalFormatting>
  <conditionalFormatting sqref="R152">
    <cfRule type="expression" dxfId="878" priority="921" stopIfTrue="1">
      <formula>R152&gt;10000000000000000</formula>
    </cfRule>
  </conditionalFormatting>
  <conditionalFormatting sqref="Q152">
    <cfRule type="expression" dxfId="879" priority="922" stopIfTrue="1">
      <formula>Q152&gt;10000000000000000</formula>
    </cfRule>
  </conditionalFormatting>
  <conditionalFormatting sqref="N152:P152">
    <cfRule type="expression" dxfId="880" priority="923" stopIfTrue="1">
      <formula>N152&gt;10000000000000000</formula>
    </cfRule>
  </conditionalFormatting>
  <conditionalFormatting sqref="K152:M152">
    <cfRule type="expression" dxfId="881" priority="924" stopIfTrue="1">
      <formula>K152&gt;10000000000000000</formula>
    </cfRule>
  </conditionalFormatting>
  <conditionalFormatting sqref="T153">
    <cfRule type="expression" dxfId="882" priority="925" stopIfTrue="1">
      <formula>T153&gt;10000000000000000</formula>
    </cfRule>
  </conditionalFormatting>
  <conditionalFormatting sqref="S153">
    <cfRule type="expression" dxfId="883" priority="926" stopIfTrue="1">
      <formula>S153&gt;10000000000000000</formula>
    </cfRule>
  </conditionalFormatting>
  <conditionalFormatting sqref="R153">
    <cfRule type="expression" dxfId="884" priority="927" stopIfTrue="1">
      <formula>R153&gt;10000000000000000</formula>
    </cfRule>
  </conditionalFormatting>
  <conditionalFormatting sqref="Q153">
    <cfRule type="expression" dxfId="885" priority="928" stopIfTrue="1">
      <formula>Q153&gt;10000000000000000</formula>
    </cfRule>
  </conditionalFormatting>
  <conditionalFormatting sqref="N153:P153">
    <cfRule type="expression" dxfId="886" priority="929" stopIfTrue="1">
      <formula>N153&gt;10000000000000000</formula>
    </cfRule>
  </conditionalFormatting>
  <conditionalFormatting sqref="K153:M153">
    <cfRule type="expression" dxfId="887" priority="930" stopIfTrue="1">
      <formula>K153&gt;10000000000000000</formula>
    </cfRule>
  </conditionalFormatting>
  <conditionalFormatting sqref="T154">
    <cfRule type="expression" dxfId="888" priority="931" stopIfTrue="1">
      <formula>T154&gt;10000000000000000</formula>
    </cfRule>
  </conditionalFormatting>
  <conditionalFormatting sqref="S154">
    <cfRule type="expression" dxfId="889" priority="932" stopIfTrue="1">
      <formula>S154&gt;10000000000000000</formula>
    </cfRule>
  </conditionalFormatting>
  <conditionalFormatting sqref="R154">
    <cfRule type="expression" dxfId="890" priority="933" stopIfTrue="1">
      <formula>R154&gt;10000000000000000</formula>
    </cfRule>
  </conditionalFormatting>
  <conditionalFormatting sqref="Q154">
    <cfRule type="expression" dxfId="891" priority="934" stopIfTrue="1">
      <formula>Q154&gt;10000000000000000</formula>
    </cfRule>
  </conditionalFormatting>
  <conditionalFormatting sqref="N154:P154">
    <cfRule type="expression" dxfId="892" priority="935" stopIfTrue="1">
      <formula>N154&gt;10000000000000000</formula>
    </cfRule>
  </conditionalFormatting>
  <conditionalFormatting sqref="K154:M154">
    <cfRule type="expression" dxfId="893" priority="936" stopIfTrue="1">
      <formula>K154&gt;10000000000000000</formula>
    </cfRule>
  </conditionalFormatting>
  <conditionalFormatting sqref="T155">
    <cfRule type="expression" dxfId="894" priority="937" stopIfTrue="1">
      <formula>T155&gt;10000000000000000</formula>
    </cfRule>
  </conditionalFormatting>
  <conditionalFormatting sqref="S155">
    <cfRule type="expression" dxfId="895" priority="938" stopIfTrue="1">
      <formula>S155&gt;10000000000000000</formula>
    </cfRule>
  </conditionalFormatting>
  <conditionalFormatting sqref="R155">
    <cfRule type="expression" dxfId="896" priority="939" stopIfTrue="1">
      <formula>R155&gt;10000000000000000</formula>
    </cfRule>
  </conditionalFormatting>
  <conditionalFormatting sqref="Q155">
    <cfRule type="expression" dxfId="897" priority="940" stopIfTrue="1">
      <formula>Q155&gt;10000000000000000</formula>
    </cfRule>
  </conditionalFormatting>
  <conditionalFormatting sqref="N155:P155">
    <cfRule type="expression" dxfId="898" priority="941" stopIfTrue="1">
      <formula>N155&gt;10000000000000000</formula>
    </cfRule>
  </conditionalFormatting>
  <conditionalFormatting sqref="K155:M155">
    <cfRule type="expression" dxfId="899" priority="942" stopIfTrue="1">
      <formula>K155&gt;10000000000000000</formula>
    </cfRule>
  </conditionalFormatting>
  <conditionalFormatting sqref="T156">
    <cfRule type="expression" dxfId="900" priority="943" stopIfTrue="1">
      <formula>T156&gt;10000000000000000</formula>
    </cfRule>
  </conditionalFormatting>
  <conditionalFormatting sqref="S156">
    <cfRule type="expression" dxfId="901" priority="944" stopIfTrue="1">
      <formula>S156&gt;10000000000000000</formula>
    </cfRule>
  </conditionalFormatting>
  <conditionalFormatting sqref="R156">
    <cfRule type="expression" dxfId="902" priority="945" stopIfTrue="1">
      <formula>R156&gt;10000000000000000</formula>
    </cfRule>
  </conditionalFormatting>
  <conditionalFormatting sqref="Q156">
    <cfRule type="expression" dxfId="903" priority="946" stopIfTrue="1">
      <formula>Q156&gt;10000000000000000</formula>
    </cfRule>
  </conditionalFormatting>
  <conditionalFormatting sqref="N156:P156">
    <cfRule type="expression" dxfId="904" priority="947" stopIfTrue="1">
      <formula>N156&gt;10000000000000000</formula>
    </cfRule>
  </conditionalFormatting>
  <conditionalFormatting sqref="K156:M156">
    <cfRule type="expression" dxfId="905" priority="948" stopIfTrue="1">
      <formula>K156&gt;10000000000000000</formula>
    </cfRule>
  </conditionalFormatting>
  <conditionalFormatting sqref="T157">
    <cfRule type="expression" dxfId="906" priority="949" stopIfTrue="1">
      <formula>T157&gt;10000000000000000</formula>
    </cfRule>
  </conditionalFormatting>
  <conditionalFormatting sqref="S157">
    <cfRule type="expression" dxfId="907" priority="950" stopIfTrue="1">
      <formula>S157&gt;10000000000000000</formula>
    </cfRule>
  </conditionalFormatting>
  <conditionalFormatting sqref="R157">
    <cfRule type="expression" dxfId="908" priority="951" stopIfTrue="1">
      <formula>R157&gt;10000000000000000</formula>
    </cfRule>
  </conditionalFormatting>
  <conditionalFormatting sqref="Q157">
    <cfRule type="expression" dxfId="909" priority="952" stopIfTrue="1">
      <formula>Q157&gt;10000000000000000</formula>
    </cfRule>
  </conditionalFormatting>
  <conditionalFormatting sqref="N157:P157">
    <cfRule type="expression" dxfId="910" priority="953" stopIfTrue="1">
      <formula>N157&gt;10000000000000000</formula>
    </cfRule>
  </conditionalFormatting>
  <conditionalFormatting sqref="K157:M157">
    <cfRule type="expression" dxfId="911" priority="954" stopIfTrue="1">
      <formula>K157&gt;10000000000000000</formula>
    </cfRule>
  </conditionalFormatting>
  <conditionalFormatting sqref="T158">
    <cfRule type="expression" dxfId="912" priority="955" stopIfTrue="1">
      <formula>T158&gt;10000000000000000</formula>
    </cfRule>
  </conditionalFormatting>
  <conditionalFormatting sqref="S158">
    <cfRule type="expression" dxfId="913" priority="956" stopIfTrue="1">
      <formula>S158&gt;10000000000000000</formula>
    </cfRule>
  </conditionalFormatting>
  <conditionalFormatting sqref="R158">
    <cfRule type="expression" dxfId="914" priority="957" stopIfTrue="1">
      <formula>R158&gt;10000000000000000</formula>
    </cfRule>
  </conditionalFormatting>
  <conditionalFormatting sqref="Q158">
    <cfRule type="expression" dxfId="915" priority="958" stopIfTrue="1">
      <formula>Q158&gt;10000000000000000</formula>
    </cfRule>
  </conditionalFormatting>
  <conditionalFormatting sqref="N158:P158">
    <cfRule type="expression" dxfId="916" priority="959" stopIfTrue="1">
      <formula>N158&gt;10000000000000000</formula>
    </cfRule>
  </conditionalFormatting>
  <conditionalFormatting sqref="K158:M158">
    <cfRule type="expression" dxfId="917" priority="960" stopIfTrue="1">
      <formula>K158&gt;10000000000000000</formula>
    </cfRule>
  </conditionalFormatting>
  <conditionalFormatting sqref="T159">
    <cfRule type="expression" dxfId="918" priority="961" stopIfTrue="1">
      <formula>T159&gt;10000000000000000</formula>
    </cfRule>
  </conditionalFormatting>
  <conditionalFormatting sqref="S159">
    <cfRule type="expression" dxfId="919" priority="962" stopIfTrue="1">
      <formula>S159&gt;10000000000000000</formula>
    </cfRule>
  </conditionalFormatting>
  <conditionalFormatting sqref="R159">
    <cfRule type="expression" dxfId="920" priority="963" stopIfTrue="1">
      <formula>R159&gt;10000000000000000</formula>
    </cfRule>
  </conditionalFormatting>
  <conditionalFormatting sqref="Q159">
    <cfRule type="expression" dxfId="921" priority="964" stopIfTrue="1">
      <formula>Q159&gt;10000000000000000</formula>
    </cfRule>
  </conditionalFormatting>
  <conditionalFormatting sqref="N159:P159">
    <cfRule type="expression" dxfId="922" priority="965" stopIfTrue="1">
      <formula>N159&gt;10000000000000000</formula>
    </cfRule>
  </conditionalFormatting>
  <conditionalFormatting sqref="K159:M159">
    <cfRule type="expression" dxfId="923" priority="966" stopIfTrue="1">
      <formula>K159&gt;10000000000000000</formula>
    </cfRule>
  </conditionalFormatting>
  <conditionalFormatting sqref="T160">
    <cfRule type="expression" dxfId="924" priority="967" stopIfTrue="1">
      <formula>T160&gt;10000000000000000</formula>
    </cfRule>
  </conditionalFormatting>
  <conditionalFormatting sqref="S160">
    <cfRule type="expression" dxfId="925" priority="968" stopIfTrue="1">
      <formula>S160&gt;10000000000000000</formula>
    </cfRule>
  </conditionalFormatting>
  <conditionalFormatting sqref="R160">
    <cfRule type="expression" dxfId="926" priority="969" stopIfTrue="1">
      <formula>R160&gt;10000000000000000</formula>
    </cfRule>
  </conditionalFormatting>
  <conditionalFormatting sqref="Q160">
    <cfRule type="expression" dxfId="927" priority="970" stopIfTrue="1">
      <formula>Q160&gt;10000000000000000</formula>
    </cfRule>
  </conditionalFormatting>
  <conditionalFormatting sqref="N160:P160">
    <cfRule type="expression" dxfId="928" priority="971" stopIfTrue="1">
      <formula>N160&gt;10000000000000000</formula>
    </cfRule>
  </conditionalFormatting>
  <conditionalFormatting sqref="K160:M160">
    <cfRule type="expression" dxfId="929" priority="972" stopIfTrue="1">
      <formula>K160&gt;10000000000000000</formula>
    </cfRule>
  </conditionalFormatting>
  <conditionalFormatting sqref="T161">
    <cfRule type="expression" dxfId="930" priority="973" stopIfTrue="1">
      <formula>T161&gt;10000000000000000</formula>
    </cfRule>
  </conditionalFormatting>
  <conditionalFormatting sqref="S161">
    <cfRule type="expression" dxfId="931" priority="974" stopIfTrue="1">
      <formula>S161&gt;10000000000000000</formula>
    </cfRule>
  </conditionalFormatting>
  <conditionalFormatting sqref="R161">
    <cfRule type="expression" dxfId="932" priority="975" stopIfTrue="1">
      <formula>R161&gt;10000000000000000</formula>
    </cfRule>
  </conditionalFormatting>
  <conditionalFormatting sqref="Q161">
    <cfRule type="expression" dxfId="933" priority="976" stopIfTrue="1">
      <formula>Q161&gt;10000000000000000</formula>
    </cfRule>
  </conditionalFormatting>
  <conditionalFormatting sqref="N161:P161">
    <cfRule type="expression" dxfId="934" priority="977" stopIfTrue="1">
      <formula>N161&gt;10000000000000000</formula>
    </cfRule>
  </conditionalFormatting>
  <conditionalFormatting sqref="K161:M161">
    <cfRule type="expression" dxfId="935" priority="978" stopIfTrue="1">
      <formula>K161&gt;10000000000000000</formula>
    </cfRule>
  </conditionalFormatting>
  <conditionalFormatting sqref="T162">
    <cfRule type="expression" dxfId="936" priority="979" stopIfTrue="1">
      <formula>T162&gt;10000000000000000</formula>
    </cfRule>
  </conditionalFormatting>
  <conditionalFormatting sqref="S162">
    <cfRule type="expression" dxfId="937" priority="980" stopIfTrue="1">
      <formula>S162&gt;10000000000000000</formula>
    </cfRule>
  </conditionalFormatting>
  <conditionalFormatting sqref="R162">
    <cfRule type="expression" dxfId="938" priority="981" stopIfTrue="1">
      <formula>R162&gt;10000000000000000</formula>
    </cfRule>
  </conditionalFormatting>
  <conditionalFormatting sqref="Q162">
    <cfRule type="expression" dxfId="939" priority="982" stopIfTrue="1">
      <formula>Q162&gt;10000000000000000</formula>
    </cfRule>
  </conditionalFormatting>
  <conditionalFormatting sqref="N162:P162">
    <cfRule type="expression" dxfId="940" priority="983" stopIfTrue="1">
      <formula>N162&gt;10000000000000000</formula>
    </cfRule>
  </conditionalFormatting>
  <conditionalFormatting sqref="K162:M162">
    <cfRule type="expression" dxfId="941" priority="984" stopIfTrue="1">
      <formula>K162&gt;10000000000000000</formula>
    </cfRule>
  </conditionalFormatting>
  <conditionalFormatting sqref="T163">
    <cfRule type="expression" dxfId="942" priority="985" stopIfTrue="1">
      <formula>T163&gt;10000000000000000</formula>
    </cfRule>
  </conditionalFormatting>
  <conditionalFormatting sqref="S163">
    <cfRule type="expression" dxfId="943" priority="986" stopIfTrue="1">
      <formula>S163&gt;10000000000000000</formula>
    </cfRule>
  </conditionalFormatting>
  <conditionalFormatting sqref="R163">
    <cfRule type="expression" dxfId="944" priority="987" stopIfTrue="1">
      <formula>R163&gt;10000000000000000</formula>
    </cfRule>
  </conditionalFormatting>
  <conditionalFormatting sqref="Q163">
    <cfRule type="expression" dxfId="945" priority="988" stopIfTrue="1">
      <formula>Q163&gt;10000000000000000</formula>
    </cfRule>
  </conditionalFormatting>
  <conditionalFormatting sqref="N163:P163">
    <cfRule type="expression" dxfId="946" priority="989" stopIfTrue="1">
      <formula>N163&gt;10000000000000000</formula>
    </cfRule>
  </conditionalFormatting>
  <conditionalFormatting sqref="K163:M163">
    <cfRule type="expression" dxfId="947" priority="990" stopIfTrue="1">
      <formula>K163&gt;10000000000000000</formula>
    </cfRule>
  </conditionalFormatting>
  <conditionalFormatting sqref="T164">
    <cfRule type="expression" dxfId="948" priority="991" stopIfTrue="1">
      <formula>T164&gt;10000000000000000</formula>
    </cfRule>
  </conditionalFormatting>
  <conditionalFormatting sqref="S164">
    <cfRule type="expression" dxfId="949" priority="992" stopIfTrue="1">
      <formula>S164&gt;10000000000000000</formula>
    </cfRule>
  </conditionalFormatting>
  <conditionalFormatting sqref="R164">
    <cfRule type="expression" dxfId="950" priority="993" stopIfTrue="1">
      <formula>R164&gt;10000000000000000</formula>
    </cfRule>
  </conditionalFormatting>
  <conditionalFormatting sqref="Q164">
    <cfRule type="expression" dxfId="951" priority="994" stopIfTrue="1">
      <formula>Q164&gt;10000000000000000</formula>
    </cfRule>
  </conditionalFormatting>
  <conditionalFormatting sqref="N164:P164">
    <cfRule type="expression" dxfId="952" priority="995" stopIfTrue="1">
      <formula>N164&gt;10000000000000000</formula>
    </cfRule>
  </conditionalFormatting>
  <conditionalFormatting sqref="K164:M164">
    <cfRule type="expression" dxfId="953" priority="996" stopIfTrue="1">
      <formula>K164&gt;10000000000000000</formula>
    </cfRule>
  </conditionalFormatting>
  <conditionalFormatting sqref="T165">
    <cfRule type="expression" dxfId="954" priority="997" stopIfTrue="1">
      <formula>T165&gt;10000000000000000</formula>
    </cfRule>
  </conditionalFormatting>
  <conditionalFormatting sqref="S165">
    <cfRule type="expression" dxfId="955" priority="998" stopIfTrue="1">
      <formula>S165&gt;10000000000000000</formula>
    </cfRule>
  </conditionalFormatting>
  <conditionalFormatting sqref="R165">
    <cfRule type="expression" dxfId="956" priority="999" stopIfTrue="1">
      <formula>R165&gt;10000000000000000</formula>
    </cfRule>
  </conditionalFormatting>
  <conditionalFormatting sqref="Q165">
    <cfRule type="expression" dxfId="957" priority="1000" stopIfTrue="1">
      <formula>Q165&gt;10000000000000000</formula>
    </cfRule>
  </conditionalFormatting>
  <conditionalFormatting sqref="N165:P165">
    <cfRule type="expression" dxfId="958" priority="1001" stopIfTrue="1">
      <formula>N165&gt;10000000000000000</formula>
    </cfRule>
  </conditionalFormatting>
  <conditionalFormatting sqref="K165:M165">
    <cfRule type="expression" dxfId="959" priority="1002" stopIfTrue="1">
      <formula>K165&gt;10000000000000000</formula>
    </cfRule>
  </conditionalFormatting>
  <conditionalFormatting sqref="T166">
    <cfRule type="expression" dxfId="960" priority="1003" stopIfTrue="1">
      <formula>T166&gt;10000000000000000</formula>
    </cfRule>
  </conditionalFormatting>
  <conditionalFormatting sqref="S166">
    <cfRule type="expression" dxfId="961" priority="1004" stopIfTrue="1">
      <formula>S166&gt;10000000000000000</formula>
    </cfRule>
  </conditionalFormatting>
  <conditionalFormatting sqref="R166">
    <cfRule type="expression" dxfId="962" priority="1005" stopIfTrue="1">
      <formula>R166&gt;10000000000000000</formula>
    </cfRule>
  </conditionalFormatting>
  <conditionalFormatting sqref="Q166">
    <cfRule type="expression" dxfId="963" priority="1006" stopIfTrue="1">
      <formula>Q166&gt;10000000000000000</formula>
    </cfRule>
  </conditionalFormatting>
  <conditionalFormatting sqref="N166:P166">
    <cfRule type="expression" dxfId="964" priority="1007" stopIfTrue="1">
      <formula>N166&gt;10000000000000000</formula>
    </cfRule>
  </conditionalFormatting>
  <conditionalFormatting sqref="K166:M166">
    <cfRule type="expression" dxfId="965" priority="1008" stopIfTrue="1">
      <formula>K166&gt;10000000000000000</formula>
    </cfRule>
  </conditionalFormatting>
  <conditionalFormatting sqref="T167">
    <cfRule type="expression" dxfId="966" priority="1009" stopIfTrue="1">
      <formula>T167&gt;10000000000000000</formula>
    </cfRule>
  </conditionalFormatting>
  <conditionalFormatting sqref="S167">
    <cfRule type="expression" dxfId="967" priority="1010" stopIfTrue="1">
      <formula>S167&gt;10000000000000000</formula>
    </cfRule>
  </conditionalFormatting>
  <conditionalFormatting sqref="R167">
    <cfRule type="expression" dxfId="968" priority="1011" stopIfTrue="1">
      <formula>R167&gt;10000000000000000</formula>
    </cfRule>
  </conditionalFormatting>
  <conditionalFormatting sqref="Q167">
    <cfRule type="expression" dxfId="969" priority="1012" stopIfTrue="1">
      <formula>Q167&gt;10000000000000000</formula>
    </cfRule>
  </conditionalFormatting>
  <conditionalFormatting sqref="N167:P167">
    <cfRule type="expression" dxfId="970" priority="1013" stopIfTrue="1">
      <formula>N167&gt;10000000000000000</formula>
    </cfRule>
  </conditionalFormatting>
  <conditionalFormatting sqref="K167:M167">
    <cfRule type="expression" dxfId="971" priority="1014" stopIfTrue="1">
      <formula>K167&gt;10000000000000000</formula>
    </cfRule>
  </conditionalFormatting>
  <conditionalFormatting sqref="T168">
    <cfRule type="expression" dxfId="972" priority="1015" stopIfTrue="1">
      <formula>T168&gt;10000000000000000</formula>
    </cfRule>
  </conditionalFormatting>
  <conditionalFormatting sqref="S168">
    <cfRule type="expression" dxfId="973" priority="1016" stopIfTrue="1">
      <formula>S168&gt;10000000000000000</formula>
    </cfRule>
  </conditionalFormatting>
  <conditionalFormatting sqref="R168">
    <cfRule type="expression" dxfId="974" priority="1017" stopIfTrue="1">
      <formula>R168&gt;10000000000000000</formula>
    </cfRule>
  </conditionalFormatting>
  <conditionalFormatting sqref="Q168">
    <cfRule type="expression" dxfId="975" priority="1018" stopIfTrue="1">
      <formula>Q168&gt;10000000000000000</formula>
    </cfRule>
  </conditionalFormatting>
  <conditionalFormatting sqref="N168:P168">
    <cfRule type="expression" dxfId="976" priority="1019" stopIfTrue="1">
      <formula>N168&gt;10000000000000000</formula>
    </cfRule>
  </conditionalFormatting>
  <conditionalFormatting sqref="K168:M168">
    <cfRule type="expression" dxfId="977" priority="1020" stopIfTrue="1">
      <formula>K168&gt;10000000000000000</formula>
    </cfRule>
  </conditionalFormatting>
  <conditionalFormatting sqref="T169">
    <cfRule type="expression" dxfId="978" priority="1021" stopIfTrue="1">
      <formula>T169&gt;10000000000000000</formula>
    </cfRule>
  </conditionalFormatting>
  <conditionalFormatting sqref="S169">
    <cfRule type="expression" dxfId="979" priority="1022" stopIfTrue="1">
      <formula>S169&gt;10000000000000000</formula>
    </cfRule>
  </conditionalFormatting>
  <conditionalFormatting sqref="R169">
    <cfRule type="expression" dxfId="980" priority="1023" stopIfTrue="1">
      <formula>R169&gt;10000000000000000</formula>
    </cfRule>
  </conditionalFormatting>
  <conditionalFormatting sqref="Q169">
    <cfRule type="expression" dxfId="981" priority="1024" stopIfTrue="1">
      <formula>Q169&gt;10000000000000000</formula>
    </cfRule>
  </conditionalFormatting>
  <conditionalFormatting sqref="N169:P169">
    <cfRule type="expression" dxfId="982" priority="1025" stopIfTrue="1">
      <formula>N169&gt;10000000000000000</formula>
    </cfRule>
  </conditionalFormatting>
  <conditionalFormatting sqref="K169:M169">
    <cfRule type="expression" dxfId="983" priority="1026" stopIfTrue="1">
      <formula>K169&gt;10000000000000000</formula>
    </cfRule>
  </conditionalFormatting>
  <conditionalFormatting sqref="T170">
    <cfRule type="expression" dxfId="984" priority="1027" stopIfTrue="1">
      <formula>T170&gt;10000000000000000</formula>
    </cfRule>
  </conditionalFormatting>
  <conditionalFormatting sqref="S170">
    <cfRule type="expression" dxfId="985" priority="1028" stopIfTrue="1">
      <formula>S170&gt;10000000000000000</formula>
    </cfRule>
  </conditionalFormatting>
  <conditionalFormatting sqref="R170">
    <cfRule type="expression" dxfId="986" priority="1029" stopIfTrue="1">
      <formula>R170&gt;10000000000000000</formula>
    </cfRule>
  </conditionalFormatting>
  <conditionalFormatting sqref="Q170">
    <cfRule type="expression" dxfId="987" priority="1030" stopIfTrue="1">
      <formula>Q170&gt;10000000000000000</formula>
    </cfRule>
  </conditionalFormatting>
  <conditionalFormatting sqref="N170:P170">
    <cfRule type="expression" dxfId="988" priority="1031" stopIfTrue="1">
      <formula>N170&gt;10000000000000000</formula>
    </cfRule>
  </conditionalFormatting>
  <conditionalFormatting sqref="K170:M170">
    <cfRule type="expression" dxfId="989" priority="1032" stopIfTrue="1">
      <formula>K170&gt;10000000000000000</formula>
    </cfRule>
  </conditionalFormatting>
  <conditionalFormatting sqref="T171">
    <cfRule type="expression" dxfId="990" priority="1033" stopIfTrue="1">
      <formula>T171&gt;10000000000000000</formula>
    </cfRule>
  </conditionalFormatting>
  <conditionalFormatting sqref="S171">
    <cfRule type="expression" dxfId="991" priority="1034" stopIfTrue="1">
      <formula>S171&gt;10000000000000000</formula>
    </cfRule>
  </conditionalFormatting>
  <conditionalFormatting sqref="R171">
    <cfRule type="expression" dxfId="992" priority="1035" stopIfTrue="1">
      <formula>R171&gt;10000000000000000</formula>
    </cfRule>
  </conditionalFormatting>
  <conditionalFormatting sqref="Q171">
    <cfRule type="expression" dxfId="993" priority="1036" stopIfTrue="1">
      <formula>Q171&gt;10000000000000000</formula>
    </cfRule>
  </conditionalFormatting>
  <conditionalFormatting sqref="N171:P171">
    <cfRule type="expression" dxfId="994" priority="1037" stopIfTrue="1">
      <formula>N171&gt;10000000000000000</formula>
    </cfRule>
  </conditionalFormatting>
  <conditionalFormatting sqref="K171:M171">
    <cfRule type="expression" dxfId="995" priority="1038" stopIfTrue="1">
      <formula>K171&gt;10000000000000000</formula>
    </cfRule>
  </conditionalFormatting>
  <conditionalFormatting sqref="T172">
    <cfRule type="expression" dxfId="996" priority="1039" stopIfTrue="1">
      <formula>T172&gt;10000000000000000</formula>
    </cfRule>
  </conditionalFormatting>
  <conditionalFormatting sqref="S172">
    <cfRule type="expression" dxfId="997" priority="1040" stopIfTrue="1">
      <formula>S172&gt;10000000000000000</formula>
    </cfRule>
  </conditionalFormatting>
  <conditionalFormatting sqref="R172">
    <cfRule type="expression" dxfId="998" priority="1041" stopIfTrue="1">
      <formula>R172&gt;10000000000000000</formula>
    </cfRule>
  </conditionalFormatting>
  <conditionalFormatting sqref="Q172">
    <cfRule type="expression" dxfId="999" priority="1042" stopIfTrue="1">
      <formula>Q172&gt;10000000000000000</formula>
    </cfRule>
  </conditionalFormatting>
  <conditionalFormatting sqref="N172:P172">
    <cfRule type="expression" dxfId="1000" priority="1043" stopIfTrue="1">
      <formula>N172&gt;10000000000000000</formula>
    </cfRule>
  </conditionalFormatting>
  <conditionalFormatting sqref="K172:M172">
    <cfRule type="expression" dxfId="1001" priority="1044" stopIfTrue="1">
      <formula>K172&gt;10000000000000000</formula>
    </cfRule>
  </conditionalFormatting>
  <conditionalFormatting sqref="T173">
    <cfRule type="expression" dxfId="1002" priority="1045" stopIfTrue="1">
      <formula>T173&gt;10000000000000000</formula>
    </cfRule>
  </conditionalFormatting>
  <conditionalFormatting sqref="S173">
    <cfRule type="expression" dxfId="1003" priority="1046" stopIfTrue="1">
      <formula>S173&gt;10000000000000000</formula>
    </cfRule>
  </conditionalFormatting>
  <conditionalFormatting sqref="R173">
    <cfRule type="expression" dxfId="1004" priority="1047" stopIfTrue="1">
      <formula>R173&gt;10000000000000000</formula>
    </cfRule>
  </conditionalFormatting>
  <conditionalFormatting sqref="Q173">
    <cfRule type="expression" dxfId="1005" priority="1048" stopIfTrue="1">
      <formula>Q173&gt;10000000000000000</formula>
    </cfRule>
  </conditionalFormatting>
  <conditionalFormatting sqref="N173:P173">
    <cfRule type="expression" dxfId="1006" priority="1049" stopIfTrue="1">
      <formula>N173&gt;10000000000000000</formula>
    </cfRule>
  </conditionalFormatting>
  <conditionalFormatting sqref="K173:M173">
    <cfRule type="expression" dxfId="1007" priority="1050" stopIfTrue="1">
      <formula>K173&gt;10000000000000000</formula>
    </cfRule>
  </conditionalFormatting>
  <conditionalFormatting sqref="T174">
    <cfRule type="expression" dxfId="1008" priority="1051" stopIfTrue="1">
      <formula>T174&gt;10000000000000000</formula>
    </cfRule>
  </conditionalFormatting>
  <conditionalFormatting sqref="S174">
    <cfRule type="expression" dxfId="1009" priority="1052" stopIfTrue="1">
      <formula>S174&gt;10000000000000000</formula>
    </cfRule>
  </conditionalFormatting>
  <conditionalFormatting sqref="R174">
    <cfRule type="expression" dxfId="1010" priority="1053" stopIfTrue="1">
      <formula>R174&gt;10000000000000000</formula>
    </cfRule>
  </conditionalFormatting>
  <conditionalFormatting sqref="Q174">
    <cfRule type="expression" dxfId="1011" priority="1054" stopIfTrue="1">
      <formula>Q174&gt;10000000000000000</formula>
    </cfRule>
  </conditionalFormatting>
  <conditionalFormatting sqref="N174:P174">
    <cfRule type="expression" dxfId="1012" priority="1055" stopIfTrue="1">
      <formula>N174&gt;10000000000000000</formula>
    </cfRule>
  </conditionalFormatting>
  <conditionalFormatting sqref="K174:M174">
    <cfRule type="expression" dxfId="1013" priority="1056" stopIfTrue="1">
      <formula>K174&gt;10000000000000000</formula>
    </cfRule>
  </conditionalFormatting>
  <conditionalFormatting sqref="T175">
    <cfRule type="expression" dxfId="1014" priority="1057" stopIfTrue="1">
      <formula>T175&gt;10000000000000000</formula>
    </cfRule>
  </conditionalFormatting>
  <conditionalFormatting sqref="S175">
    <cfRule type="expression" dxfId="1015" priority="1058" stopIfTrue="1">
      <formula>S175&gt;10000000000000000</formula>
    </cfRule>
  </conditionalFormatting>
  <conditionalFormatting sqref="R175">
    <cfRule type="expression" dxfId="1016" priority="1059" stopIfTrue="1">
      <formula>R175&gt;10000000000000000</formula>
    </cfRule>
  </conditionalFormatting>
  <conditionalFormatting sqref="Q175">
    <cfRule type="expression" dxfId="1017" priority="1060" stopIfTrue="1">
      <formula>Q175&gt;10000000000000000</formula>
    </cfRule>
  </conditionalFormatting>
  <conditionalFormatting sqref="N175:P175">
    <cfRule type="expression" dxfId="1018" priority="1061" stopIfTrue="1">
      <formula>N175&gt;10000000000000000</formula>
    </cfRule>
  </conditionalFormatting>
  <conditionalFormatting sqref="K175:M175">
    <cfRule type="expression" dxfId="1019" priority="1062" stopIfTrue="1">
      <formula>K175&gt;10000000000000000</formula>
    </cfRule>
  </conditionalFormatting>
  <conditionalFormatting sqref="T176">
    <cfRule type="expression" dxfId="1020" priority="1063" stopIfTrue="1">
      <formula>T176&gt;10000000000000000</formula>
    </cfRule>
  </conditionalFormatting>
  <conditionalFormatting sqref="S176">
    <cfRule type="expression" dxfId="1021" priority="1064" stopIfTrue="1">
      <formula>S176&gt;10000000000000000</formula>
    </cfRule>
  </conditionalFormatting>
  <conditionalFormatting sqref="R176">
    <cfRule type="expression" dxfId="1022" priority="1065" stopIfTrue="1">
      <formula>R176&gt;10000000000000000</formula>
    </cfRule>
  </conditionalFormatting>
  <conditionalFormatting sqref="Q176">
    <cfRule type="expression" dxfId="1023" priority="1066" stopIfTrue="1">
      <formula>Q176&gt;10000000000000000</formula>
    </cfRule>
  </conditionalFormatting>
  <conditionalFormatting sqref="N176:P176">
    <cfRule type="expression" dxfId="1024" priority="1067" stopIfTrue="1">
      <formula>N176&gt;10000000000000000</formula>
    </cfRule>
  </conditionalFormatting>
  <conditionalFormatting sqref="K176:M176">
    <cfRule type="expression" dxfId="1025" priority="1068" stopIfTrue="1">
      <formula>K176&gt;10000000000000000</formula>
    </cfRule>
  </conditionalFormatting>
  <conditionalFormatting sqref="T177">
    <cfRule type="expression" dxfId="1026" priority="1069" stopIfTrue="1">
      <formula>T177&gt;10000000000000000</formula>
    </cfRule>
  </conditionalFormatting>
  <conditionalFormatting sqref="S177">
    <cfRule type="expression" dxfId="1027" priority="1070" stopIfTrue="1">
      <formula>S177&gt;10000000000000000</formula>
    </cfRule>
  </conditionalFormatting>
  <conditionalFormatting sqref="R177">
    <cfRule type="expression" dxfId="1028" priority="1071" stopIfTrue="1">
      <formula>R177&gt;10000000000000000</formula>
    </cfRule>
  </conditionalFormatting>
  <conditionalFormatting sqref="Q177">
    <cfRule type="expression" dxfId="1029" priority="1072" stopIfTrue="1">
      <formula>Q177&gt;10000000000000000</formula>
    </cfRule>
  </conditionalFormatting>
  <conditionalFormatting sqref="N177:P177">
    <cfRule type="expression" dxfId="1030" priority="1073" stopIfTrue="1">
      <formula>N177&gt;10000000000000000</formula>
    </cfRule>
  </conditionalFormatting>
  <conditionalFormatting sqref="K177:M177">
    <cfRule type="expression" dxfId="1031" priority="1074" stopIfTrue="1">
      <formula>K177&gt;10000000000000000</formula>
    </cfRule>
  </conditionalFormatting>
  <conditionalFormatting sqref="T178">
    <cfRule type="expression" dxfId="1032" priority="1075" stopIfTrue="1">
      <formula>T178&gt;10000000000000000</formula>
    </cfRule>
  </conditionalFormatting>
  <conditionalFormatting sqref="S178">
    <cfRule type="expression" dxfId="1033" priority="1076" stopIfTrue="1">
      <formula>S178&gt;10000000000000000</formula>
    </cfRule>
  </conditionalFormatting>
  <conditionalFormatting sqref="R178">
    <cfRule type="expression" dxfId="1034" priority="1077" stopIfTrue="1">
      <formula>R178&gt;10000000000000000</formula>
    </cfRule>
  </conditionalFormatting>
  <conditionalFormatting sqref="Q178">
    <cfRule type="expression" dxfId="1035" priority="1078" stopIfTrue="1">
      <formula>Q178&gt;10000000000000000</formula>
    </cfRule>
  </conditionalFormatting>
  <conditionalFormatting sqref="N178:P178">
    <cfRule type="expression" dxfId="1036" priority="1079" stopIfTrue="1">
      <formula>N178&gt;10000000000000000</formula>
    </cfRule>
  </conditionalFormatting>
  <conditionalFormatting sqref="K178:M178">
    <cfRule type="expression" dxfId="1037" priority="1080" stopIfTrue="1">
      <formula>K178&gt;10000000000000000</formula>
    </cfRule>
  </conditionalFormatting>
  <conditionalFormatting sqref="T179">
    <cfRule type="expression" dxfId="1038" priority="1081" stopIfTrue="1">
      <formula>T179&gt;10000000000000000</formula>
    </cfRule>
  </conditionalFormatting>
  <conditionalFormatting sqref="S179">
    <cfRule type="expression" dxfId="1039" priority="1082" stopIfTrue="1">
      <formula>S179&gt;10000000000000000</formula>
    </cfRule>
  </conditionalFormatting>
  <conditionalFormatting sqref="R179">
    <cfRule type="expression" dxfId="1040" priority="1083" stopIfTrue="1">
      <formula>R179&gt;10000000000000000</formula>
    </cfRule>
  </conditionalFormatting>
  <conditionalFormatting sqref="Q179">
    <cfRule type="expression" dxfId="1041" priority="1084" stopIfTrue="1">
      <formula>Q179&gt;10000000000000000</formula>
    </cfRule>
  </conditionalFormatting>
  <conditionalFormatting sqref="N179:P179">
    <cfRule type="expression" dxfId="1042" priority="1085" stopIfTrue="1">
      <formula>N179&gt;10000000000000000</formula>
    </cfRule>
  </conditionalFormatting>
  <conditionalFormatting sqref="K179:M179">
    <cfRule type="expression" dxfId="1043" priority="1086" stopIfTrue="1">
      <formula>K179&gt;10000000000000000</formula>
    </cfRule>
  </conditionalFormatting>
  <conditionalFormatting sqref="T180">
    <cfRule type="expression" dxfId="1044" priority="1087" stopIfTrue="1">
      <formula>T180&gt;10000000000000000</formula>
    </cfRule>
  </conditionalFormatting>
  <conditionalFormatting sqref="S180">
    <cfRule type="expression" dxfId="1045" priority="1088" stopIfTrue="1">
      <formula>S180&gt;10000000000000000</formula>
    </cfRule>
  </conditionalFormatting>
  <conditionalFormatting sqref="R180">
    <cfRule type="expression" dxfId="1046" priority="1089" stopIfTrue="1">
      <formula>R180&gt;10000000000000000</formula>
    </cfRule>
  </conditionalFormatting>
  <conditionalFormatting sqref="Q180">
    <cfRule type="expression" dxfId="1047" priority="1090" stopIfTrue="1">
      <formula>Q180&gt;10000000000000000</formula>
    </cfRule>
  </conditionalFormatting>
  <conditionalFormatting sqref="N180:P180">
    <cfRule type="expression" dxfId="1048" priority="1091" stopIfTrue="1">
      <formula>N180&gt;10000000000000000</formula>
    </cfRule>
  </conditionalFormatting>
  <conditionalFormatting sqref="K180:M180">
    <cfRule type="expression" dxfId="1049" priority="1092" stopIfTrue="1">
      <formula>K180&gt;10000000000000000</formula>
    </cfRule>
  </conditionalFormatting>
  <conditionalFormatting sqref="T181">
    <cfRule type="expression" dxfId="1050" priority="1093" stopIfTrue="1">
      <formula>T181&gt;10000000000000000</formula>
    </cfRule>
  </conditionalFormatting>
  <conditionalFormatting sqref="S181">
    <cfRule type="expression" dxfId="1051" priority="1094" stopIfTrue="1">
      <formula>S181&gt;10000000000000000</formula>
    </cfRule>
  </conditionalFormatting>
  <conditionalFormatting sqref="R181">
    <cfRule type="expression" dxfId="1052" priority="1095" stopIfTrue="1">
      <formula>R181&gt;10000000000000000</formula>
    </cfRule>
  </conditionalFormatting>
  <conditionalFormatting sqref="Q181">
    <cfRule type="expression" dxfId="1053" priority="1096" stopIfTrue="1">
      <formula>Q181&gt;10000000000000000</formula>
    </cfRule>
  </conditionalFormatting>
  <conditionalFormatting sqref="N181:P181">
    <cfRule type="expression" dxfId="1054" priority="1097" stopIfTrue="1">
      <formula>N181&gt;10000000000000000</formula>
    </cfRule>
  </conditionalFormatting>
  <conditionalFormatting sqref="K181:M181">
    <cfRule type="expression" dxfId="1055" priority="1098" stopIfTrue="1">
      <formula>K181&gt;10000000000000000</formula>
    </cfRule>
  </conditionalFormatting>
  <conditionalFormatting sqref="T182">
    <cfRule type="expression" dxfId="1056" priority="1099" stopIfTrue="1">
      <formula>T182&gt;10000000000000000</formula>
    </cfRule>
  </conditionalFormatting>
  <conditionalFormatting sqref="S182">
    <cfRule type="expression" dxfId="1057" priority="1100" stopIfTrue="1">
      <formula>S182&gt;10000000000000000</formula>
    </cfRule>
  </conditionalFormatting>
  <conditionalFormatting sqref="R182">
    <cfRule type="expression" dxfId="1058" priority="1101" stopIfTrue="1">
      <formula>R182&gt;10000000000000000</formula>
    </cfRule>
  </conditionalFormatting>
  <conditionalFormatting sqref="Q182">
    <cfRule type="expression" dxfId="1059" priority="1102" stopIfTrue="1">
      <formula>Q182&gt;10000000000000000</formula>
    </cfRule>
  </conditionalFormatting>
  <conditionalFormatting sqref="N182:P182">
    <cfRule type="expression" dxfId="1060" priority="1103" stopIfTrue="1">
      <formula>N182&gt;10000000000000000</formula>
    </cfRule>
  </conditionalFormatting>
  <conditionalFormatting sqref="K182:M182">
    <cfRule type="expression" dxfId="1061" priority="1104" stopIfTrue="1">
      <formula>K182&gt;10000000000000000</formula>
    </cfRule>
  </conditionalFormatting>
  <conditionalFormatting sqref="T183">
    <cfRule type="expression" dxfId="1062" priority="1105" stopIfTrue="1">
      <formula>T183&gt;10000000000000000</formula>
    </cfRule>
  </conditionalFormatting>
  <conditionalFormatting sqref="S183">
    <cfRule type="expression" dxfId="1063" priority="1106" stopIfTrue="1">
      <formula>S183&gt;10000000000000000</formula>
    </cfRule>
  </conditionalFormatting>
  <conditionalFormatting sqref="R183">
    <cfRule type="expression" dxfId="1064" priority="1107" stopIfTrue="1">
      <formula>R183&gt;10000000000000000</formula>
    </cfRule>
  </conditionalFormatting>
  <conditionalFormatting sqref="Q183">
    <cfRule type="expression" dxfId="1065" priority="1108" stopIfTrue="1">
      <formula>Q183&gt;10000000000000000</formula>
    </cfRule>
  </conditionalFormatting>
  <conditionalFormatting sqref="N183:P183">
    <cfRule type="expression" dxfId="1066" priority="1109" stopIfTrue="1">
      <formula>N183&gt;10000000000000000</formula>
    </cfRule>
  </conditionalFormatting>
  <conditionalFormatting sqref="K183:M183">
    <cfRule type="expression" dxfId="1067" priority="1110" stopIfTrue="1">
      <formula>K183&gt;10000000000000000</formula>
    </cfRule>
  </conditionalFormatting>
  <conditionalFormatting sqref="T184">
    <cfRule type="expression" dxfId="1068" priority="1111" stopIfTrue="1">
      <formula>T184&gt;10000000000000000</formula>
    </cfRule>
  </conditionalFormatting>
  <conditionalFormatting sqref="S184">
    <cfRule type="expression" dxfId="1069" priority="1112" stopIfTrue="1">
      <formula>S184&gt;10000000000000000</formula>
    </cfRule>
  </conditionalFormatting>
  <conditionalFormatting sqref="R184">
    <cfRule type="expression" dxfId="1070" priority="1113" stopIfTrue="1">
      <formula>R184&gt;10000000000000000</formula>
    </cfRule>
  </conditionalFormatting>
  <conditionalFormatting sqref="Q184">
    <cfRule type="expression" dxfId="1071" priority="1114" stopIfTrue="1">
      <formula>Q184&gt;10000000000000000</formula>
    </cfRule>
  </conditionalFormatting>
  <conditionalFormatting sqref="N184:P184">
    <cfRule type="expression" dxfId="1072" priority="1115" stopIfTrue="1">
      <formula>N184&gt;10000000000000000</formula>
    </cfRule>
  </conditionalFormatting>
  <conditionalFormatting sqref="K184:M184">
    <cfRule type="expression" dxfId="1073" priority="1116" stopIfTrue="1">
      <formula>K184&gt;10000000000000000</formula>
    </cfRule>
  </conditionalFormatting>
  <conditionalFormatting sqref="T185">
    <cfRule type="expression" dxfId="1074" priority="1117" stopIfTrue="1">
      <formula>T185&gt;10000000000000000</formula>
    </cfRule>
  </conditionalFormatting>
  <conditionalFormatting sqref="S185">
    <cfRule type="expression" dxfId="1075" priority="1118" stopIfTrue="1">
      <formula>S185&gt;10000000000000000</formula>
    </cfRule>
  </conditionalFormatting>
  <conditionalFormatting sqref="R185">
    <cfRule type="expression" dxfId="1076" priority="1119" stopIfTrue="1">
      <formula>R185&gt;10000000000000000</formula>
    </cfRule>
  </conditionalFormatting>
  <conditionalFormatting sqref="Q185">
    <cfRule type="expression" dxfId="1077" priority="1120" stopIfTrue="1">
      <formula>Q185&gt;10000000000000000</formula>
    </cfRule>
  </conditionalFormatting>
  <conditionalFormatting sqref="N185:P185">
    <cfRule type="expression" dxfId="1078" priority="1121" stopIfTrue="1">
      <formula>N185&gt;10000000000000000</formula>
    </cfRule>
  </conditionalFormatting>
  <conditionalFormatting sqref="K185:M185">
    <cfRule type="expression" dxfId="1079" priority="1122" stopIfTrue="1">
      <formula>K185&gt;10000000000000000</formula>
    </cfRule>
  </conditionalFormatting>
  <conditionalFormatting sqref="T186">
    <cfRule type="expression" dxfId="1080" priority="1123" stopIfTrue="1">
      <formula>T186&gt;10000000000000000</formula>
    </cfRule>
  </conditionalFormatting>
  <conditionalFormatting sqref="S186">
    <cfRule type="expression" dxfId="1081" priority="1124" stopIfTrue="1">
      <formula>S186&gt;10000000000000000</formula>
    </cfRule>
  </conditionalFormatting>
  <conditionalFormatting sqref="R186">
    <cfRule type="expression" dxfId="1082" priority="1125" stopIfTrue="1">
      <formula>R186&gt;10000000000000000</formula>
    </cfRule>
  </conditionalFormatting>
  <conditionalFormatting sqref="Q186">
    <cfRule type="expression" dxfId="1083" priority="1126" stopIfTrue="1">
      <formula>Q186&gt;10000000000000000</formula>
    </cfRule>
  </conditionalFormatting>
  <conditionalFormatting sqref="N186:P186">
    <cfRule type="expression" dxfId="1084" priority="1127" stopIfTrue="1">
      <formula>N186&gt;10000000000000000</formula>
    </cfRule>
  </conditionalFormatting>
  <conditionalFormatting sqref="K186:M186">
    <cfRule type="expression" dxfId="1085" priority="1128" stopIfTrue="1">
      <formula>K186&gt;10000000000000000</formula>
    </cfRule>
  </conditionalFormatting>
  <conditionalFormatting sqref="T187">
    <cfRule type="expression" dxfId="1086" priority="1129" stopIfTrue="1">
      <formula>T187&gt;10000000000000000</formula>
    </cfRule>
  </conditionalFormatting>
  <conditionalFormatting sqref="S187">
    <cfRule type="expression" dxfId="1087" priority="1130" stopIfTrue="1">
      <formula>S187&gt;10000000000000000</formula>
    </cfRule>
  </conditionalFormatting>
  <conditionalFormatting sqref="R187">
    <cfRule type="expression" dxfId="1088" priority="1131" stopIfTrue="1">
      <formula>R187&gt;10000000000000000</formula>
    </cfRule>
  </conditionalFormatting>
  <conditionalFormatting sqref="Q187">
    <cfRule type="expression" dxfId="1089" priority="1132" stopIfTrue="1">
      <formula>Q187&gt;10000000000000000</formula>
    </cfRule>
  </conditionalFormatting>
  <conditionalFormatting sqref="N187:P187">
    <cfRule type="expression" dxfId="1090" priority="1133" stopIfTrue="1">
      <formula>N187&gt;10000000000000000</formula>
    </cfRule>
  </conditionalFormatting>
  <conditionalFormatting sqref="K187:M187">
    <cfRule type="expression" dxfId="1091" priority="1134" stopIfTrue="1">
      <formula>K187&gt;10000000000000000</formula>
    </cfRule>
  </conditionalFormatting>
  <conditionalFormatting sqref="T188">
    <cfRule type="expression" dxfId="1092" priority="1135" stopIfTrue="1">
      <formula>T188&gt;10000000000000000</formula>
    </cfRule>
  </conditionalFormatting>
  <conditionalFormatting sqref="S188">
    <cfRule type="expression" dxfId="1093" priority="1136" stopIfTrue="1">
      <formula>S188&gt;10000000000000000</formula>
    </cfRule>
  </conditionalFormatting>
  <conditionalFormatting sqref="R188">
    <cfRule type="expression" dxfId="1094" priority="1137" stopIfTrue="1">
      <formula>R188&gt;10000000000000000</formula>
    </cfRule>
  </conditionalFormatting>
  <conditionalFormatting sqref="Q188">
    <cfRule type="expression" dxfId="1095" priority="1138" stopIfTrue="1">
      <formula>Q188&gt;10000000000000000</formula>
    </cfRule>
  </conditionalFormatting>
  <conditionalFormatting sqref="N188:P188">
    <cfRule type="expression" dxfId="1096" priority="1139" stopIfTrue="1">
      <formula>N188&gt;10000000000000000</formula>
    </cfRule>
  </conditionalFormatting>
  <conditionalFormatting sqref="K188:M188">
    <cfRule type="expression" dxfId="1097" priority="1140" stopIfTrue="1">
      <formula>K188&gt;10000000000000000</formula>
    </cfRule>
  </conditionalFormatting>
  <conditionalFormatting sqref="T189">
    <cfRule type="expression" dxfId="1098" priority="1141" stopIfTrue="1">
      <formula>T189&gt;10000000000000000</formula>
    </cfRule>
  </conditionalFormatting>
  <conditionalFormatting sqref="S189">
    <cfRule type="expression" dxfId="1099" priority="1142" stopIfTrue="1">
      <formula>S189&gt;10000000000000000</formula>
    </cfRule>
  </conditionalFormatting>
  <conditionalFormatting sqref="R189">
    <cfRule type="expression" dxfId="1100" priority="1143" stopIfTrue="1">
      <formula>R189&gt;10000000000000000</formula>
    </cfRule>
  </conditionalFormatting>
  <conditionalFormatting sqref="Q189">
    <cfRule type="expression" dxfId="1101" priority="1144" stopIfTrue="1">
      <formula>Q189&gt;10000000000000000</formula>
    </cfRule>
  </conditionalFormatting>
  <conditionalFormatting sqref="N189:P189">
    <cfRule type="expression" dxfId="1102" priority="1145" stopIfTrue="1">
      <formula>N189&gt;10000000000000000</formula>
    </cfRule>
  </conditionalFormatting>
  <conditionalFormatting sqref="K189:M189">
    <cfRule type="expression" dxfId="1103" priority="1146" stopIfTrue="1">
      <formula>K189&gt;10000000000000000</formula>
    </cfRule>
  </conditionalFormatting>
  <conditionalFormatting sqref="T190">
    <cfRule type="expression" dxfId="1104" priority="1147" stopIfTrue="1">
      <formula>T190&gt;10000000000000000</formula>
    </cfRule>
  </conditionalFormatting>
  <conditionalFormatting sqref="S190">
    <cfRule type="expression" dxfId="1105" priority="1148" stopIfTrue="1">
      <formula>S190&gt;10000000000000000</formula>
    </cfRule>
  </conditionalFormatting>
  <conditionalFormatting sqref="R190">
    <cfRule type="expression" dxfId="1106" priority="1149" stopIfTrue="1">
      <formula>R190&gt;10000000000000000</formula>
    </cfRule>
  </conditionalFormatting>
  <conditionalFormatting sqref="Q190">
    <cfRule type="expression" dxfId="1107" priority="1150" stopIfTrue="1">
      <formula>Q190&gt;10000000000000000</formula>
    </cfRule>
  </conditionalFormatting>
  <conditionalFormatting sqref="N190:P190">
    <cfRule type="expression" dxfId="1108" priority="1151" stopIfTrue="1">
      <formula>N190&gt;10000000000000000</formula>
    </cfRule>
  </conditionalFormatting>
  <conditionalFormatting sqref="K190:M190">
    <cfRule type="expression" dxfId="1109" priority="1152" stopIfTrue="1">
      <formula>K190&gt;10000000000000000</formula>
    </cfRule>
  </conditionalFormatting>
  <conditionalFormatting sqref="T191">
    <cfRule type="expression" dxfId="1110" priority="1153" stopIfTrue="1">
      <formula>T191&gt;10000000000000000</formula>
    </cfRule>
  </conditionalFormatting>
  <conditionalFormatting sqref="S191">
    <cfRule type="expression" dxfId="1111" priority="1154" stopIfTrue="1">
      <formula>S191&gt;10000000000000000</formula>
    </cfRule>
  </conditionalFormatting>
  <conditionalFormatting sqref="R191">
    <cfRule type="expression" dxfId="1112" priority="1155" stopIfTrue="1">
      <formula>R191&gt;10000000000000000</formula>
    </cfRule>
  </conditionalFormatting>
  <conditionalFormatting sqref="Q191">
    <cfRule type="expression" dxfId="1113" priority="1156" stopIfTrue="1">
      <formula>Q191&gt;10000000000000000</formula>
    </cfRule>
  </conditionalFormatting>
  <conditionalFormatting sqref="N191:P191">
    <cfRule type="expression" dxfId="1114" priority="1157" stopIfTrue="1">
      <formula>N191&gt;10000000000000000</formula>
    </cfRule>
  </conditionalFormatting>
  <conditionalFormatting sqref="K191:M191">
    <cfRule type="expression" dxfId="1115" priority="1158" stopIfTrue="1">
      <formula>K191&gt;10000000000000000</formula>
    </cfRule>
  </conditionalFormatting>
  <conditionalFormatting sqref="T192">
    <cfRule type="expression" dxfId="1116" priority="1159" stopIfTrue="1">
      <formula>T192&gt;10000000000000000</formula>
    </cfRule>
  </conditionalFormatting>
  <conditionalFormatting sqref="S192">
    <cfRule type="expression" dxfId="1117" priority="1160" stopIfTrue="1">
      <formula>S192&gt;10000000000000000</formula>
    </cfRule>
  </conditionalFormatting>
  <conditionalFormatting sqref="R192">
    <cfRule type="expression" dxfId="1118" priority="1161" stopIfTrue="1">
      <formula>R192&gt;10000000000000000</formula>
    </cfRule>
  </conditionalFormatting>
  <conditionalFormatting sqref="Q192">
    <cfRule type="expression" dxfId="1119" priority="1162" stopIfTrue="1">
      <formula>Q192&gt;10000000000000000</formula>
    </cfRule>
  </conditionalFormatting>
  <conditionalFormatting sqref="N192:P192">
    <cfRule type="expression" dxfId="1120" priority="1163" stopIfTrue="1">
      <formula>N192&gt;10000000000000000</formula>
    </cfRule>
  </conditionalFormatting>
  <conditionalFormatting sqref="K192:M192">
    <cfRule type="expression" dxfId="1121" priority="1164" stopIfTrue="1">
      <formula>K192&gt;10000000000000000</formula>
    </cfRule>
  </conditionalFormatting>
  <conditionalFormatting sqref="T193">
    <cfRule type="expression" dxfId="1122" priority="1165" stopIfTrue="1">
      <formula>T193&gt;10000000000000000</formula>
    </cfRule>
  </conditionalFormatting>
  <conditionalFormatting sqref="S193">
    <cfRule type="expression" dxfId="1123" priority="1166" stopIfTrue="1">
      <formula>S193&gt;10000000000000000</formula>
    </cfRule>
  </conditionalFormatting>
  <conditionalFormatting sqref="R193">
    <cfRule type="expression" dxfId="1124" priority="1167" stopIfTrue="1">
      <formula>R193&gt;10000000000000000</formula>
    </cfRule>
  </conditionalFormatting>
  <conditionalFormatting sqref="Q193">
    <cfRule type="expression" dxfId="1125" priority="1168" stopIfTrue="1">
      <formula>Q193&gt;10000000000000000</formula>
    </cfRule>
  </conditionalFormatting>
  <conditionalFormatting sqref="N193:P193">
    <cfRule type="expression" dxfId="1126" priority="1169" stopIfTrue="1">
      <formula>N193&gt;10000000000000000</formula>
    </cfRule>
  </conditionalFormatting>
  <conditionalFormatting sqref="K193:M193">
    <cfRule type="expression" dxfId="1127" priority="1170" stopIfTrue="1">
      <formula>K193&gt;10000000000000000</formula>
    </cfRule>
  </conditionalFormatting>
  <conditionalFormatting sqref="T194">
    <cfRule type="expression" dxfId="1128" priority="1171" stopIfTrue="1">
      <formula>T194&gt;10000000000000000</formula>
    </cfRule>
  </conditionalFormatting>
  <conditionalFormatting sqref="S194">
    <cfRule type="expression" dxfId="1129" priority="1172" stopIfTrue="1">
      <formula>S194&gt;10000000000000000</formula>
    </cfRule>
  </conditionalFormatting>
  <conditionalFormatting sqref="R194">
    <cfRule type="expression" dxfId="1130" priority="1173" stopIfTrue="1">
      <formula>R194&gt;10000000000000000</formula>
    </cfRule>
  </conditionalFormatting>
  <conditionalFormatting sqref="Q194">
    <cfRule type="expression" dxfId="1131" priority="1174" stopIfTrue="1">
      <formula>Q194&gt;10000000000000000</formula>
    </cfRule>
  </conditionalFormatting>
  <conditionalFormatting sqref="N194:P194">
    <cfRule type="expression" dxfId="1132" priority="1175" stopIfTrue="1">
      <formula>N194&gt;10000000000000000</formula>
    </cfRule>
  </conditionalFormatting>
  <conditionalFormatting sqref="K194:M194">
    <cfRule type="expression" dxfId="1133" priority="1176" stopIfTrue="1">
      <formula>K194&gt;10000000000000000</formula>
    </cfRule>
  </conditionalFormatting>
  <conditionalFormatting sqref="T195">
    <cfRule type="expression" dxfId="1134" priority="1177" stopIfTrue="1">
      <formula>T195&gt;10000000000000000</formula>
    </cfRule>
  </conditionalFormatting>
  <conditionalFormatting sqref="S195">
    <cfRule type="expression" dxfId="1135" priority="1178" stopIfTrue="1">
      <formula>S195&gt;10000000000000000</formula>
    </cfRule>
  </conditionalFormatting>
  <conditionalFormatting sqref="R195">
    <cfRule type="expression" dxfId="1136" priority="1179" stopIfTrue="1">
      <formula>R195&gt;10000000000000000</formula>
    </cfRule>
  </conditionalFormatting>
  <conditionalFormatting sqref="Q195">
    <cfRule type="expression" dxfId="1137" priority="1180" stopIfTrue="1">
      <formula>Q195&gt;10000000000000000</formula>
    </cfRule>
  </conditionalFormatting>
  <conditionalFormatting sqref="N195:P195">
    <cfRule type="expression" dxfId="1138" priority="1181" stopIfTrue="1">
      <formula>N195&gt;10000000000000000</formula>
    </cfRule>
  </conditionalFormatting>
  <conditionalFormatting sqref="K195:M195">
    <cfRule type="expression" dxfId="1139" priority="1182" stopIfTrue="1">
      <formula>K195&gt;10000000000000000</formula>
    </cfRule>
  </conditionalFormatting>
  <conditionalFormatting sqref="T196">
    <cfRule type="expression" dxfId="1140" priority="1183" stopIfTrue="1">
      <formula>T196&gt;10000000000000000</formula>
    </cfRule>
  </conditionalFormatting>
  <conditionalFormatting sqref="S196">
    <cfRule type="expression" dxfId="1141" priority="1184" stopIfTrue="1">
      <formula>S196&gt;10000000000000000</formula>
    </cfRule>
  </conditionalFormatting>
  <conditionalFormatting sqref="R196">
    <cfRule type="expression" dxfId="1142" priority="1185" stopIfTrue="1">
      <formula>R196&gt;10000000000000000</formula>
    </cfRule>
  </conditionalFormatting>
  <conditionalFormatting sqref="Q196">
    <cfRule type="expression" dxfId="1143" priority="1186" stopIfTrue="1">
      <formula>Q196&gt;10000000000000000</formula>
    </cfRule>
  </conditionalFormatting>
  <conditionalFormatting sqref="N196:P196">
    <cfRule type="expression" dxfId="1144" priority="1187" stopIfTrue="1">
      <formula>N196&gt;10000000000000000</formula>
    </cfRule>
  </conditionalFormatting>
  <conditionalFormatting sqref="K196:M196">
    <cfRule type="expression" dxfId="1145" priority="1188" stopIfTrue="1">
      <formula>K196&gt;10000000000000000</formula>
    </cfRule>
  </conditionalFormatting>
  <conditionalFormatting sqref="T197">
    <cfRule type="expression" dxfId="1146" priority="1189" stopIfTrue="1">
      <formula>T197&gt;10000000000000000</formula>
    </cfRule>
  </conditionalFormatting>
  <conditionalFormatting sqref="S197">
    <cfRule type="expression" dxfId="1147" priority="1190" stopIfTrue="1">
      <formula>S197&gt;10000000000000000</formula>
    </cfRule>
  </conditionalFormatting>
  <conditionalFormatting sqref="R197">
    <cfRule type="expression" dxfId="1148" priority="1191" stopIfTrue="1">
      <formula>R197&gt;10000000000000000</formula>
    </cfRule>
  </conditionalFormatting>
  <conditionalFormatting sqref="Q197">
    <cfRule type="expression" dxfId="1149" priority="1192" stopIfTrue="1">
      <formula>Q197&gt;10000000000000000</formula>
    </cfRule>
  </conditionalFormatting>
  <conditionalFormatting sqref="N197:P197">
    <cfRule type="expression" dxfId="1150" priority="1193" stopIfTrue="1">
      <formula>N197&gt;10000000000000000</formula>
    </cfRule>
  </conditionalFormatting>
  <conditionalFormatting sqref="K197:M197">
    <cfRule type="expression" dxfId="1151" priority="1194" stopIfTrue="1">
      <formula>K197&gt;10000000000000000</formula>
    </cfRule>
  </conditionalFormatting>
  <conditionalFormatting sqref="T198">
    <cfRule type="expression" dxfId="1152" priority="1195" stopIfTrue="1">
      <formula>T198&gt;10000000000000000</formula>
    </cfRule>
  </conditionalFormatting>
  <conditionalFormatting sqref="S198">
    <cfRule type="expression" dxfId="1153" priority="1196" stopIfTrue="1">
      <formula>S198&gt;10000000000000000</formula>
    </cfRule>
  </conditionalFormatting>
  <conditionalFormatting sqref="R198">
    <cfRule type="expression" dxfId="1154" priority="1197" stopIfTrue="1">
      <formula>R198&gt;10000000000000000</formula>
    </cfRule>
  </conditionalFormatting>
  <conditionalFormatting sqref="Q198">
    <cfRule type="expression" dxfId="1155" priority="1198" stopIfTrue="1">
      <formula>Q198&gt;10000000000000000</formula>
    </cfRule>
  </conditionalFormatting>
  <conditionalFormatting sqref="N198:P198">
    <cfRule type="expression" dxfId="1156" priority="1199" stopIfTrue="1">
      <formula>N198&gt;10000000000000000</formula>
    </cfRule>
  </conditionalFormatting>
  <conditionalFormatting sqref="K198:M198">
    <cfRule type="expression" dxfId="1157" priority="1200" stopIfTrue="1">
      <formula>K198&gt;10000000000000000</formula>
    </cfRule>
  </conditionalFormatting>
  <conditionalFormatting sqref="T199">
    <cfRule type="expression" dxfId="1158" priority="1201" stopIfTrue="1">
      <formula>T199&gt;10000000000000000</formula>
    </cfRule>
  </conditionalFormatting>
  <conditionalFormatting sqref="S199">
    <cfRule type="expression" dxfId="1159" priority="1202" stopIfTrue="1">
      <formula>S199&gt;10000000000000000</formula>
    </cfRule>
  </conditionalFormatting>
  <conditionalFormatting sqref="R199">
    <cfRule type="expression" dxfId="1160" priority="1203" stopIfTrue="1">
      <formula>R199&gt;10000000000000000</formula>
    </cfRule>
  </conditionalFormatting>
  <conditionalFormatting sqref="Q199">
    <cfRule type="expression" dxfId="1161" priority="1204" stopIfTrue="1">
      <formula>Q199&gt;10000000000000000</formula>
    </cfRule>
  </conditionalFormatting>
  <conditionalFormatting sqref="N199:P199">
    <cfRule type="expression" dxfId="1162" priority="1205" stopIfTrue="1">
      <formula>N199&gt;10000000000000000</formula>
    </cfRule>
  </conditionalFormatting>
  <conditionalFormatting sqref="K199:M199">
    <cfRule type="expression" dxfId="1163" priority="1206" stopIfTrue="1">
      <formula>K199&gt;10000000000000000</formula>
    </cfRule>
  </conditionalFormatting>
  <conditionalFormatting sqref="T200">
    <cfRule type="expression" dxfId="1164" priority="1207" stopIfTrue="1">
      <formula>T200&gt;10000000000000000</formula>
    </cfRule>
  </conditionalFormatting>
  <conditionalFormatting sqref="S200">
    <cfRule type="expression" dxfId="1165" priority="1208" stopIfTrue="1">
      <formula>S200&gt;10000000000000000</formula>
    </cfRule>
  </conditionalFormatting>
  <conditionalFormatting sqref="R200">
    <cfRule type="expression" dxfId="1166" priority="1209" stopIfTrue="1">
      <formula>R200&gt;10000000000000000</formula>
    </cfRule>
  </conditionalFormatting>
  <conditionalFormatting sqref="Q200">
    <cfRule type="expression" dxfId="1167" priority="1210" stopIfTrue="1">
      <formula>Q200&gt;10000000000000000</formula>
    </cfRule>
  </conditionalFormatting>
  <conditionalFormatting sqref="N200:P200">
    <cfRule type="expression" dxfId="1168" priority="1211" stopIfTrue="1">
      <formula>N200&gt;10000000000000000</formula>
    </cfRule>
  </conditionalFormatting>
  <conditionalFormatting sqref="K200:M200">
    <cfRule type="expression" dxfId="1169" priority="1212" stopIfTrue="1">
      <formula>K200&gt;10000000000000000</formula>
    </cfRule>
  </conditionalFormatting>
  <conditionalFormatting sqref="T201">
    <cfRule type="expression" dxfId="1170" priority="1213" stopIfTrue="1">
      <formula>T201&gt;10000000000000000</formula>
    </cfRule>
  </conditionalFormatting>
  <conditionalFormatting sqref="S201">
    <cfRule type="expression" dxfId="1171" priority="1214" stopIfTrue="1">
      <formula>S201&gt;10000000000000000</formula>
    </cfRule>
  </conditionalFormatting>
  <conditionalFormatting sqref="R201">
    <cfRule type="expression" dxfId="1172" priority="1215" stopIfTrue="1">
      <formula>R201&gt;10000000000000000</formula>
    </cfRule>
  </conditionalFormatting>
  <conditionalFormatting sqref="Q201">
    <cfRule type="expression" dxfId="1173" priority="1216" stopIfTrue="1">
      <formula>Q201&gt;10000000000000000</formula>
    </cfRule>
  </conditionalFormatting>
  <conditionalFormatting sqref="N201:P201">
    <cfRule type="expression" dxfId="1174" priority="1217" stopIfTrue="1">
      <formula>N201&gt;10000000000000000</formula>
    </cfRule>
  </conditionalFormatting>
  <conditionalFormatting sqref="K201:M201">
    <cfRule type="expression" dxfId="1175" priority="1218" stopIfTrue="1">
      <formula>K201&gt;10000000000000000</formula>
    </cfRule>
  </conditionalFormatting>
  <conditionalFormatting sqref="T202">
    <cfRule type="expression" dxfId="1176" priority="1219" stopIfTrue="1">
      <formula>T202&gt;10000000000000000</formula>
    </cfRule>
  </conditionalFormatting>
  <conditionalFormatting sqref="S202">
    <cfRule type="expression" dxfId="1177" priority="1220" stopIfTrue="1">
      <formula>S202&gt;10000000000000000</formula>
    </cfRule>
  </conditionalFormatting>
  <conditionalFormatting sqref="R202">
    <cfRule type="expression" dxfId="1178" priority="1221" stopIfTrue="1">
      <formula>R202&gt;10000000000000000</formula>
    </cfRule>
  </conditionalFormatting>
  <conditionalFormatting sqref="Q202">
    <cfRule type="expression" dxfId="1179" priority="1222" stopIfTrue="1">
      <formula>Q202&gt;10000000000000000</formula>
    </cfRule>
  </conditionalFormatting>
  <conditionalFormatting sqref="N202:P202">
    <cfRule type="expression" dxfId="1180" priority="1223" stopIfTrue="1">
      <formula>N202&gt;10000000000000000</formula>
    </cfRule>
  </conditionalFormatting>
  <conditionalFormatting sqref="K202:M202">
    <cfRule type="expression" dxfId="1181" priority="1224" stopIfTrue="1">
      <formula>K202&gt;10000000000000000</formula>
    </cfRule>
  </conditionalFormatting>
  <conditionalFormatting sqref="T203">
    <cfRule type="expression" dxfId="1182" priority="1225" stopIfTrue="1">
      <formula>T203&gt;10000000000000000</formula>
    </cfRule>
  </conditionalFormatting>
  <conditionalFormatting sqref="S203">
    <cfRule type="expression" dxfId="1183" priority="1226" stopIfTrue="1">
      <formula>S203&gt;10000000000000000</formula>
    </cfRule>
  </conditionalFormatting>
  <conditionalFormatting sqref="R203">
    <cfRule type="expression" dxfId="1184" priority="1227" stopIfTrue="1">
      <formula>R203&gt;10000000000000000</formula>
    </cfRule>
  </conditionalFormatting>
  <conditionalFormatting sqref="Q203">
    <cfRule type="expression" dxfId="1185" priority="1228" stopIfTrue="1">
      <formula>Q203&gt;10000000000000000</formula>
    </cfRule>
  </conditionalFormatting>
  <conditionalFormatting sqref="N203:P203">
    <cfRule type="expression" dxfId="1186" priority="1229" stopIfTrue="1">
      <formula>N203&gt;10000000000000000</formula>
    </cfRule>
  </conditionalFormatting>
  <conditionalFormatting sqref="K203:M203">
    <cfRule type="expression" dxfId="1187" priority="1230" stopIfTrue="1">
      <formula>K203&gt;10000000000000000</formula>
    </cfRule>
  </conditionalFormatting>
  <conditionalFormatting sqref="T204">
    <cfRule type="expression" dxfId="1188" priority="1231" stopIfTrue="1">
      <formula>T204&gt;10000000000000000</formula>
    </cfRule>
  </conditionalFormatting>
  <conditionalFormatting sqref="S204">
    <cfRule type="expression" dxfId="1189" priority="1232" stopIfTrue="1">
      <formula>S204&gt;10000000000000000</formula>
    </cfRule>
  </conditionalFormatting>
  <conditionalFormatting sqref="R204">
    <cfRule type="expression" dxfId="1190" priority="1233" stopIfTrue="1">
      <formula>R204&gt;10000000000000000</formula>
    </cfRule>
  </conditionalFormatting>
  <conditionalFormatting sqref="Q204">
    <cfRule type="expression" dxfId="1191" priority="1234" stopIfTrue="1">
      <formula>Q204&gt;10000000000000000</formula>
    </cfRule>
  </conditionalFormatting>
  <conditionalFormatting sqref="N204:P204">
    <cfRule type="expression" dxfId="1192" priority="1235" stopIfTrue="1">
      <formula>N204&gt;10000000000000000</formula>
    </cfRule>
  </conditionalFormatting>
  <conditionalFormatting sqref="K204:M204">
    <cfRule type="expression" dxfId="1193" priority="1236" stopIfTrue="1">
      <formula>K204&gt;10000000000000000</formula>
    </cfRule>
  </conditionalFormatting>
  <conditionalFormatting sqref="T205">
    <cfRule type="expression" dxfId="1194" priority="1237" stopIfTrue="1">
      <formula>T205&gt;10000000000000000</formula>
    </cfRule>
  </conditionalFormatting>
  <conditionalFormatting sqref="S205">
    <cfRule type="expression" dxfId="1195" priority="1238" stopIfTrue="1">
      <formula>S205&gt;10000000000000000</formula>
    </cfRule>
  </conditionalFormatting>
  <conditionalFormatting sqref="R205">
    <cfRule type="expression" dxfId="1196" priority="1239" stopIfTrue="1">
      <formula>R205&gt;10000000000000000</formula>
    </cfRule>
  </conditionalFormatting>
  <conditionalFormatting sqref="Q205">
    <cfRule type="expression" dxfId="1197" priority="1240" stopIfTrue="1">
      <formula>Q205&gt;10000000000000000</formula>
    </cfRule>
  </conditionalFormatting>
  <conditionalFormatting sqref="N205:P205">
    <cfRule type="expression" dxfId="1198" priority="1241" stopIfTrue="1">
      <formula>N205&gt;10000000000000000</formula>
    </cfRule>
  </conditionalFormatting>
  <conditionalFormatting sqref="K205:M205">
    <cfRule type="expression" dxfId="1199" priority="1242" stopIfTrue="1">
      <formula>K205&gt;10000000000000000</formula>
    </cfRule>
  </conditionalFormatting>
  <conditionalFormatting sqref="T206">
    <cfRule type="expression" dxfId="1200" priority="1243" stopIfTrue="1">
      <formula>T206&gt;10000000000000000</formula>
    </cfRule>
  </conditionalFormatting>
  <conditionalFormatting sqref="S206">
    <cfRule type="expression" dxfId="1201" priority="1244" stopIfTrue="1">
      <formula>S206&gt;10000000000000000</formula>
    </cfRule>
  </conditionalFormatting>
  <conditionalFormatting sqref="R206">
    <cfRule type="expression" dxfId="1202" priority="1245" stopIfTrue="1">
      <formula>R206&gt;10000000000000000</formula>
    </cfRule>
  </conditionalFormatting>
  <conditionalFormatting sqref="Q206">
    <cfRule type="expression" dxfId="1203" priority="1246" stopIfTrue="1">
      <formula>Q206&gt;10000000000000000</formula>
    </cfRule>
  </conditionalFormatting>
  <conditionalFormatting sqref="N206:P206">
    <cfRule type="expression" dxfId="1204" priority="1247" stopIfTrue="1">
      <formula>N206&gt;10000000000000000</formula>
    </cfRule>
  </conditionalFormatting>
  <conditionalFormatting sqref="K206:M206">
    <cfRule type="expression" dxfId="1205" priority="1248" stopIfTrue="1">
      <formula>K206&gt;10000000000000000</formula>
    </cfRule>
  </conditionalFormatting>
  <conditionalFormatting sqref="T207">
    <cfRule type="expression" dxfId="1206" priority="1249" stopIfTrue="1">
      <formula>T207&gt;10000000000000000</formula>
    </cfRule>
  </conditionalFormatting>
  <conditionalFormatting sqref="S207">
    <cfRule type="expression" dxfId="1207" priority="1250" stopIfTrue="1">
      <formula>S207&gt;10000000000000000</formula>
    </cfRule>
  </conditionalFormatting>
  <conditionalFormatting sqref="R207">
    <cfRule type="expression" dxfId="1208" priority="1251" stopIfTrue="1">
      <formula>R207&gt;10000000000000000</formula>
    </cfRule>
  </conditionalFormatting>
  <conditionalFormatting sqref="Q207">
    <cfRule type="expression" dxfId="1209" priority="1252" stopIfTrue="1">
      <formula>Q207&gt;10000000000000000</formula>
    </cfRule>
  </conditionalFormatting>
  <conditionalFormatting sqref="N207:P207">
    <cfRule type="expression" dxfId="1210" priority="1253" stopIfTrue="1">
      <formula>N207&gt;10000000000000000</formula>
    </cfRule>
  </conditionalFormatting>
  <conditionalFormatting sqref="K207:M207">
    <cfRule type="expression" dxfId="1211" priority="1254" stopIfTrue="1">
      <formula>K207&gt;10000000000000000</formula>
    </cfRule>
  </conditionalFormatting>
  <conditionalFormatting sqref="T208">
    <cfRule type="expression" dxfId="1212" priority="1255" stopIfTrue="1">
      <formula>T208&gt;10000000000000000</formula>
    </cfRule>
  </conditionalFormatting>
  <conditionalFormatting sqref="S208">
    <cfRule type="expression" dxfId="1213" priority="1256" stopIfTrue="1">
      <formula>S208&gt;10000000000000000</formula>
    </cfRule>
  </conditionalFormatting>
  <conditionalFormatting sqref="R208">
    <cfRule type="expression" dxfId="1214" priority="1257" stopIfTrue="1">
      <formula>R208&gt;10000000000000000</formula>
    </cfRule>
  </conditionalFormatting>
  <conditionalFormatting sqref="Q208">
    <cfRule type="expression" dxfId="1215" priority="1258" stopIfTrue="1">
      <formula>Q208&gt;10000000000000000</formula>
    </cfRule>
  </conditionalFormatting>
  <conditionalFormatting sqref="N208:P208">
    <cfRule type="expression" dxfId="1216" priority="1259" stopIfTrue="1">
      <formula>N208&gt;10000000000000000</formula>
    </cfRule>
  </conditionalFormatting>
  <conditionalFormatting sqref="K208:M208">
    <cfRule type="expression" dxfId="1217" priority="1260" stopIfTrue="1">
      <formula>K208&gt;10000000000000000</formula>
    </cfRule>
  </conditionalFormatting>
  <conditionalFormatting sqref="T209">
    <cfRule type="expression" dxfId="1218" priority="1261" stopIfTrue="1">
      <formula>T209&gt;10000000000000000</formula>
    </cfRule>
  </conditionalFormatting>
  <conditionalFormatting sqref="S209">
    <cfRule type="expression" dxfId="1219" priority="1262" stopIfTrue="1">
      <formula>S209&gt;10000000000000000</formula>
    </cfRule>
  </conditionalFormatting>
  <conditionalFormatting sqref="R209">
    <cfRule type="expression" dxfId="1220" priority="1263" stopIfTrue="1">
      <formula>R209&gt;10000000000000000</formula>
    </cfRule>
  </conditionalFormatting>
  <conditionalFormatting sqref="Q209">
    <cfRule type="expression" dxfId="1221" priority="1264" stopIfTrue="1">
      <formula>Q209&gt;10000000000000000</formula>
    </cfRule>
  </conditionalFormatting>
  <conditionalFormatting sqref="N209:P209">
    <cfRule type="expression" dxfId="1222" priority="1265" stopIfTrue="1">
      <formula>N209&gt;10000000000000000</formula>
    </cfRule>
  </conditionalFormatting>
  <conditionalFormatting sqref="K209:M209">
    <cfRule type="expression" dxfId="1223" priority="1266" stopIfTrue="1">
      <formula>K209&gt;10000000000000000</formula>
    </cfRule>
  </conditionalFormatting>
  <conditionalFormatting sqref="T210">
    <cfRule type="expression" dxfId="1224" priority="1267" stopIfTrue="1">
      <formula>T210&gt;10000000000000000</formula>
    </cfRule>
  </conditionalFormatting>
  <conditionalFormatting sqref="S210">
    <cfRule type="expression" dxfId="1225" priority="1268" stopIfTrue="1">
      <formula>S210&gt;10000000000000000</formula>
    </cfRule>
  </conditionalFormatting>
  <conditionalFormatting sqref="R210">
    <cfRule type="expression" dxfId="1226" priority="1269" stopIfTrue="1">
      <formula>R210&gt;10000000000000000</formula>
    </cfRule>
  </conditionalFormatting>
  <conditionalFormatting sqref="Q210">
    <cfRule type="expression" dxfId="1227" priority="1270" stopIfTrue="1">
      <formula>Q210&gt;10000000000000000</formula>
    </cfRule>
  </conditionalFormatting>
  <conditionalFormatting sqref="N210:P210">
    <cfRule type="expression" dxfId="1228" priority="1271" stopIfTrue="1">
      <formula>N210&gt;10000000000000000</formula>
    </cfRule>
  </conditionalFormatting>
  <conditionalFormatting sqref="K210:M210">
    <cfRule type="expression" dxfId="1229" priority="1272" stopIfTrue="1">
      <formula>K210&gt;10000000000000000</formula>
    </cfRule>
  </conditionalFormatting>
  <conditionalFormatting sqref="T211">
    <cfRule type="expression" dxfId="1230" priority="1273" stopIfTrue="1">
      <formula>T211&gt;10000000000000000</formula>
    </cfRule>
  </conditionalFormatting>
  <conditionalFormatting sqref="S211">
    <cfRule type="expression" dxfId="1231" priority="1274" stopIfTrue="1">
      <formula>S211&gt;10000000000000000</formula>
    </cfRule>
  </conditionalFormatting>
  <conditionalFormatting sqref="R211">
    <cfRule type="expression" dxfId="1232" priority="1275" stopIfTrue="1">
      <formula>R211&gt;10000000000000000</formula>
    </cfRule>
  </conditionalFormatting>
  <conditionalFormatting sqref="Q211">
    <cfRule type="expression" dxfId="1233" priority="1276" stopIfTrue="1">
      <formula>Q211&gt;10000000000000000</formula>
    </cfRule>
  </conditionalFormatting>
  <conditionalFormatting sqref="N211:P211">
    <cfRule type="expression" dxfId="1234" priority="1277" stopIfTrue="1">
      <formula>N211&gt;10000000000000000</formula>
    </cfRule>
  </conditionalFormatting>
  <conditionalFormatting sqref="K211:M211">
    <cfRule type="expression" dxfId="1235" priority="1278" stopIfTrue="1">
      <formula>K211&gt;10000000000000000</formula>
    </cfRule>
  </conditionalFormatting>
  <conditionalFormatting sqref="T212">
    <cfRule type="expression" dxfId="1236" priority="1279" stopIfTrue="1">
      <formula>T212&gt;10000000000000000</formula>
    </cfRule>
  </conditionalFormatting>
  <conditionalFormatting sqref="S212">
    <cfRule type="expression" dxfId="1237" priority="1280" stopIfTrue="1">
      <formula>S212&gt;10000000000000000</formula>
    </cfRule>
  </conditionalFormatting>
  <conditionalFormatting sqref="R212">
    <cfRule type="expression" dxfId="1238" priority="1281" stopIfTrue="1">
      <formula>R212&gt;10000000000000000</formula>
    </cfRule>
  </conditionalFormatting>
  <conditionalFormatting sqref="Q212">
    <cfRule type="expression" dxfId="1239" priority="1282" stopIfTrue="1">
      <formula>Q212&gt;10000000000000000</formula>
    </cfRule>
  </conditionalFormatting>
  <conditionalFormatting sqref="N212:P212">
    <cfRule type="expression" dxfId="1240" priority="1283" stopIfTrue="1">
      <formula>N212&gt;10000000000000000</formula>
    </cfRule>
  </conditionalFormatting>
  <conditionalFormatting sqref="K212:M212">
    <cfRule type="expression" dxfId="1241" priority="1284" stopIfTrue="1">
      <formula>K212&gt;10000000000000000</formula>
    </cfRule>
  </conditionalFormatting>
  <conditionalFormatting sqref="T213">
    <cfRule type="expression" dxfId="1242" priority="1285" stopIfTrue="1">
      <formula>T213&gt;10000000000000000</formula>
    </cfRule>
  </conditionalFormatting>
  <conditionalFormatting sqref="S213">
    <cfRule type="expression" dxfId="1243" priority="1286" stopIfTrue="1">
      <formula>S213&gt;10000000000000000</formula>
    </cfRule>
  </conditionalFormatting>
  <conditionalFormatting sqref="R213">
    <cfRule type="expression" dxfId="1244" priority="1287" stopIfTrue="1">
      <formula>R213&gt;10000000000000000</formula>
    </cfRule>
  </conditionalFormatting>
  <conditionalFormatting sqref="Q213">
    <cfRule type="expression" dxfId="1245" priority="1288" stopIfTrue="1">
      <formula>Q213&gt;10000000000000000</formula>
    </cfRule>
  </conditionalFormatting>
  <conditionalFormatting sqref="N213:P213">
    <cfRule type="expression" dxfId="1246" priority="1289" stopIfTrue="1">
      <formula>N213&gt;10000000000000000</formula>
    </cfRule>
  </conditionalFormatting>
  <conditionalFormatting sqref="K213:M213">
    <cfRule type="expression" dxfId="1247" priority="1290" stopIfTrue="1">
      <formula>K213&gt;10000000000000000</formula>
    </cfRule>
  </conditionalFormatting>
  <conditionalFormatting sqref="T214">
    <cfRule type="expression" dxfId="1248" priority="1291" stopIfTrue="1">
      <formula>T214&gt;10000000000000000</formula>
    </cfRule>
  </conditionalFormatting>
  <conditionalFormatting sqref="S214">
    <cfRule type="expression" dxfId="1249" priority="1292" stopIfTrue="1">
      <formula>S214&gt;10000000000000000</formula>
    </cfRule>
  </conditionalFormatting>
  <conditionalFormatting sqref="R214">
    <cfRule type="expression" dxfId="1250" priority="1293" stopIfTrue="1">
      <formula>R214&gt;10000000000000000</formula>
    </cfRule>
  </conditionalFormatting>
  <conditionalFormatting sqref="Q214">
    <cfRule type="expression" dxfId="1251" priority="1294" stopIfTrue="1">
      <formula>Q214&gt;10000000000000000</formula>
    </cfRule>
  </conditionalFormatting>
  <conditionalFormatting sqref="N214:P214">
    <cfRule type="expression" dxfId="1252" priority="1295" stopIfTrue="1">
      <formula>N214&gt;10000000000000000</formula>
    </cfRule>
  </conditionalFormatting>
  <conditionalFormatting sqref="K214:M214">
    <cfRule type="expression" dxfId="1253" priority="1296" stopIfTrue="1">
      <formula>K214&gt;10000000000000000</formula>
    </cfRule>
  </conditionalFormatting>
  <conditionalFormatting sqref="T215">
    <cfRule type="expression" dxfId="1254" priority="1297" stopIfTrue="1">
      <formula>T215&gt;10000000000000000</formula>
    </cfRule>
  </conditionalFormatting>
  <conditionalFormatting sqref="S215">
    <cfRule type="expression" dxfId="1255" priority="1298" stopIfTrue="1">
      <formula>S215&gt;10000000000000000</formula>
    </cfRule>
  </conditionalFormatting>
  <conditionalFormatting sqref="R215">
    <cfRule type="expression" dxfId="1256" priority="1299" stopIfTrue="1">
      <formula>R215&gt;10000000000000000</formula>
    </cfRule>
  </conditionalFormatting>
  <conditionalFormatting sqref="Q215">
    <cfRule type="expression" dxfId="1257" priority="1300" stopIfTrue="1">
      <formula>Q215&gt;10000000000000000</formula>
    </cfRule>
  </conditionalFormatting>
  <conditionalFormatting sqref="N215:P215">
    <cfRule type="expression" dxfId="1258" priority="1301" stopIfTrue="1">
      <formula>N215&gt;10000000000000000</formula>
    </cfRule>
  </conditionalFormatting>
  <conditionalFormatting sqref="K215:M215">
    <cfRule type="expression" dxfId="1259" priority="1302" stopIfTrue="1">
      <formula>K215&gt;10000000000000000</formula>
    </cfRule>
  </conditionalFormatting>
  <conditionalFormatting sqref="T216">
    <cfRule type="expression" dxfId="1260" priority="1303" stopIfTrue="1">
      <formula>T216&gt;10000000000000000</formula>
    </cfRule>
  </conditionalFormatting>
  <conditionalFormatting sqref="S216">
    <cfRule type="expression" dxfId="1261" priority="1304" stopIfTrue="1">
      <formula>S216&gt;10000000000000000</formula>
    </cfRule>
  </conditionalFormatting>
  <conditionalFormatting sqref="R216">
    <cfRule type="expression" dxfId="1262" priority="1305" stopIfTrue="1">
      <formula>R216&gt;10000000000000000</formula>
    </cfRule>
  </conditionalFormatting>
  <conditionalFormatting sqref="Q216">
    <cfRule type="expression" dxfId="1263" priority="1306" stopIfTrue="1">
      <formula>Q216&gt;10000000000000000</formula>
    </cfRule>
  </conditionalFormatting>
  <conditionalFormatting sqref="N216:P216">
    <cfRule type="expression" dxfId="1264" priority="1307" stopIfTrue="1">
      <formula>N216&gt;10000000000000000</formula>
    </cfRule>
  </conditionalFormatting>
  <conditionalFormatting sqref="K216:M216">
    <cfRule type="expression" dxfId="1265" priority="1308" stopIfTrue="1">
      <formula>K216&gt;10000000000000000</formula>
    </cfRule>
  </conditionalFormatting>
  <conditionalFormatting sqref="T217">
    <cfRule type="expression" dxfId="1266" priority="1309" stopIfTrue="1">
      <formula>T217&gt;10000000000000000</formula>
    </cfRule>
  </conditionalFormatting>
  <conditionalFormatting sqref="S217">
    <cfRule type="expression" dxfId="1267" priority="1310" stopIfTrue="1">
      <formula>S217&gt;10000000000000000</formula>
    </cfRule>
  </conditionalFormatting>
  <conditionalFormatting sqref="R217">
    <cfRule type="expression" dxfId="1268" priority="1311" stopIfTrue="1">
      <formula>R217&gt;10000000000000000</formula>
    </cfRule>
  </conditionalFormatting>
  <conditionalFormatting sqref="Q217">
    <cfRule type="expression" dxfId="1269" priority="1312" stopIfTrue="1">
      <formula>Q217&gt;10000000000000000</formula>
    </cfRule>
  </conditionalFormatting>
  <conditionalFormatting sqref="N217:P217">
    <cfRule type="expression" dxfId="1270" priority="1313" stopIfTrue="1">
      <formula>N217&gt;10000000000000000</formula>
    </cfRule>
  </conditionalFormatting>
  <conditionalFormatting sqref="K217:M217">
    <cfRule type="expression" dxfId="1271" priority="1314" stopIfTrue="1">
      <formula>K217&gt;10000000000000000</formula>
    </cfRule>
  </conditionalFormatting>
  <conditionalFormatting sqref="T218">
    <cfRule type="expression" dxfId="1272" priority="1315" stopIfTrue="1">
      <formula>T218&gt;10000000000000000</formula>
    </cfRule>
  </conditionalFormatting>
  <conditionalFormatting sqref="S218">
    <cfRule type="expression" dxfId="1273" priority="1316" stopIfTrue="1">
      <formula>S218&gt;10000000000000000</formula>
    </cfRule>
  </conditionalFormatting>
  <conditionalFormatting sqref="R218">
    <cfRule type="expression" dxfId="1274" priority="1317" stopIfTrue="1">
      <formula>R218&gt;10000000000000000</formula>
    </cfRule>
  </conditionalFormatting>
  <conditionalFormatting sqref="Q218">
    <cfRule type="expression" dxfId="1275" priority="1318" stopIfTrue="1">
      <formula>Q218&gt;10000000000000000</formula>
    </cfRule>
  </conditionalFormatting>
  <conditionalFormatting sqref="N218:P218">
    <cfRule type="expression" dxfId="1276" priority="1319" stopIfTrue="1">
      <formula>N218&gt;10000000000000000</formula>
    </cfRule>
  </conditionalFormatting>
  <conditionalFormatting sqref="K218:M218">
    <cfRule type="expression" dxfId="1277" priority="1320" stopIfTrue="1">
      <formula>K218&gt;10000000000000000</formula>
    </cfRule>
  </conditionalFormatting>
  <conditionalFormatting sqref="T219">
    <cfRule type="expression" dxfId="1278" priority="1321" stopIfTrue="1">
      <formula>T219&gt;10000000000000000</formula>
    </cfRule>
  </conditionalFormatting>
  <conditionalFormatting sqref="S219">
    <cfRule type="expression" dxfId="1279" priority="1322" stopIfTrue="1">
      <formula>S219&gt;10000000000000000</formula>
    </cfRule>
  </conditionalFormatting>
  <conditionalFormatting sqref="R219">
    <cfRule type="expression" dxfId="1280" priority="1323" stopIfTrue="1">
      <formula>R219&gt;10000000000000000</formula>
    </cfRule>
  </conditionalFormatting>
  <conditionalFormatting sqref="Q219">
    <cfRule type="expression" dxfId="1281" priority="1324" stopIfTrue="1">
      <formula>Q219&gt;10000000000000000</formula>
    </cfRule>
  </conditionalFormatting>
  <conditionalFormatting sqref="N219:P219">
    <cfRule type="expression" dxfId="1282" priority="1325" stopIfTrue="1">
      <formula>N219&gt;10000000000000000</formula>
    </cfRule>
  </conditionalFormatting>
  <conditionalFormatting sqref="K219:M219">
    <cfRule type="expression" dxfId="1283" priority="1326" stopIfTrue="1">
      <formula>K219&gt;10000000000000000</formula>
    </cfRule>
  </conditionalFormatting>
  <conditionalFormatting sqref="T220">
    <cfRule type="expression" dxfId="1284" priority="1327" stopIfTrue="1">
      <formula>T220&gt;10000000000000000</formula>
    </cfRule>
  </conditionalFormatting>
  <conditionalFormatting sqref="S220">
    <cfRule type="expression" dxfId="1285" priority="1328" stopIfTrue="1">
      <formula>S220&gt;10000000000000000</formula>
    </cfRule>
  </conditionalFormatting>
  <conditionalFormatting sqref="R220">
    <cfRule type="expression" dxfId="1286" priority="1329" stopIfTrue="1">
      <formula>R220&gt;10000000000000000</formula>
    </cfRule>
  </conditionalFormatting>
  <conditionalFormatting sqref="Q220">
    <cfRule type="expression" dxfId="1287" priority="1330" stopIfTrue="1">
      <formula>Q220&gt;10000000000000000</formula>
    </cfRule>
  </conditionalFormatting>
  <conditionalFormatting sqref="N220:P220">
    <cfRule type="expression" dxfId="1288" priority="1331" stopIfTrue="1">
      <formula>N220&gt;10000000000000000</formula>
    </cfRule>
  </conditionalFormatting>
  <conditionalFormatting sqref="K220:M220">
    <cfRule type="expression" dxfId="1289" priority="1332" stopIfTrue="1">
      <formula>K220&gt;10000000000000000</formula>
    </cfRule>
  </conditionalFormatting>
  <conditionalFormatting sqref="T221">
    <cfRule type="expression" dxfId="1290" priority="1333" stopIfTrue="1">
      <formula>T221&gt;10000000000000000</formula>
    </cfRule>
  </conditionalFormatting>
  <conditionalFormatting sqref="S221">
    <cfRule type="expression" dxfId="1291" priority="1334" stopIfTrue="1">
      <formula>S221&gt;10000000000000000</formula>
    </cfRule>
  </conditionalFormatting>
  <conditionalFormatting sqref="R221">
    <cfRule type="expression" dxfId="1292" priority="1335" stopIfTrue="1">
      <formula>R221&gt;10000000000000000</formula>
    </cfRule>
  </conditionalFormatting>
  <conditionalFormatting sqref="Q221">
    <cfRule type="expression" dxfId="1293" priority="1336" stopIfTrue="1">
      <formula>Q221&gt;10000000000000000</formula>
    </cfRule>
  </conditionalFormatting>
  <conditionalFormatting sqref="N221:P221">
    <cfRule type="expression" dxfId="1294" priority="1337" stopIfTrue="1">
      <formula>N221&gt;10000000000000000</formula>
    </cfRule>
  </conditionalFormatting>
  <conditionalFormatting sqref="K221:M221">
    <cfRule type="expression" dxfId="1295" priority="1338" stopIfTrue="1">
      <formula>K221&gt;10000000000000000</formula>
    </cfRule>
  </conditionalFormatting>
  <conditionalFormatting sqref="T222">
    <cfRule type="expression" dxfId="1296" priority="1339" stopIfTrue="1">
      <formula>T222&gt;10000000000000000</formula>
    </cfRule>
  </conditionalFormatting>
  <conditionalFormatting sqref="S222">
    <cfRule type="expression" dxfId="1297" priority="1340" stopIfTrue="1">
      <formula>S222&gt;10000000000000000</formula>
    </cfRule>
  </conditionalFormatting>
  <conditionalFormatting sqref="R222">
    <cfRule type="expression" dxfId="1298" priority="1341" stopIfTrue="1">
      <formula>R222&gt;10000000000000000</formula>
    </cfRule>
  </conditionalFormatting>
  <conditionalFormatting sqref="Q222">
    <cfRule type="expression" dxfId="1299" priority="1342" stopIfTrue="1">
      <formula>Q222&gt;10000000000000000</formula>
    </cfRule>
  </conditionalFormatting>
  <conditionalFormatting sqref="N222:P222">
    <cfRule type="expression" dxfId="1300" priority="1343" stopIfTrue="1">
      <formula>N222&gt;10000000000000000</formula>
    </cfRule>
  </conditionalFormatting>
  <conditionalFormatting sqref="K222:M222">
    <cfRule type="expression" dxfId="1301" priority="1344" stopIfTrue="1">
      <formula>K222&gt;10000000000000000</formula>
    </cfRule>
  </conditionalFormatting>
  <conditionalFormatting sqref="T223">
    <cfRule type="expression" dxfId="1302" priority="1345" stopIfTrue="1">
      <formula>T223&gt;10000000000000000</formula>
    </cfRule>
  </conditionalFormatting>
  <conditionalFormatting sqref="S223">
    <cfRule type="expression" dxfId="1303" priority="1346" stopIfTrue="1">
      <formula>S223&gt;10000000000000000</formula>
    </cfRule>
  </conditionalFormatting>
  <conditionalFormatting sqref="R223">
    <cfRule type="expression" dxfId="1304" priority="1347" stopIfTrue="1">
      <formula>R223&gt;10000000000000000</formula>
    </cfRule>
  </conditionalFormatting>
  <conditionalFormatting sqref="Q223">
    <cfRule type="expression" dxfId="1305" priority="1348" stopIfTrue="1">
      <formula>Q223&gt;10000000000000000</formula>
    </cfRule>
  </conditionalFormatting>
  <conditionalFormatting sqref="N223:P223">
    <cfRule type="expression" dxfId="1306" priority="1349" stopIfTrue="1">
      <formula>N223&gt;10000000000000000</formula>
    </cfRule>
  </conditionalFormatting>
  <conditionalFormatting sqref="K223:M223">
    <cfRule type="expression" dxfId="1307" priority="1350" stopIfTrue="1">
      <formula>K223&gt;10000000000000000</formula>
    </cfRule>
  </conditionalFormatting>
  <conditionalFormatting sqref="T224">
    <cfRule type="expression" dxfId="1308" priority="1351" stopIfTrue="1">
      <formula>T224&gt;10000000000000000</formula>
    </cfRule>
  </conditionalFormatting>
  <conditionalFormatting sqref="S224">
    <cfRule type="expression" dxfId="1309" priority="1352" stopIfTrue="1">
      <formula>S224&gt;10000000000000000</formula>
    </cfRule>
  </conditionalFormatting>
  <conditionalFormatting sqref="R224">
    <cfRule type="expression" dxfId="1310" priority="1353" stopIfTrue="1">
      <formula>R224&gt;10000000000000000</formula>
    </cfRule>
  </conditionalFormatting>
  <conditionalFormatting sqref="Q224">
    <cfRule type="expression" dxfId="1311" priority="1354" stopIfTrue="1">
      <formula>Q224&gt;10000000000000000</formula>
    </cfRule>
  </conditionalFormatting>
  <conditionalFormatting sqref="N224:P224">
    <cfRule type="expression" dxfId="1312" priority="1355" stopIfTrue="1">
      <formula>N224&gt;10000000000000000</formula>
    </cfRule>
  </conditionalFormatting>
  <conditionalFormatting sqref="K224:M224">
    <cfRule type="expression" dxfId="1313" priority="1356" stopIfTrue="1">
      <formula>K224&gt;10000000000000000</formula>
    </cfRule>
  </conditionalFormatting>
  <conditionalFormatting sqref="T225">
    <cfRule type="expression" dxfId="1314" priority="1357" stopIfTrue="1">
      <formula>T225&gt;10000000000000000</formula>
    </cfRule>
  </conditionalFormatting>
  <conditionalFormatting sqref="S225">
    <cfRule type="expression" dxfId="1315" priority="1358" stopIfTrue="1">
      <formula>S225&gt;10000000000000000</formula>
    </cfRule>
  </conditionalFormatting>
  <conditionalFormatting sqref="R225">
    <cfRule type="expression" dxfId="1316" priority="1359" stopIfTrue="1">
      <formula>R225&gt;10000000000000000</formula>
    </cfRule>
  </conditionalFormatting>
  <conditionalFormatting sqref="Q225">
    <cfRule type="expression" dxfId="1317" priority="1360" stopIfTrue="1">
      <formula>Q225&gt;10000000000000000</formula>
    </cfRule>
  </conditionalFormatting>
  <conditionalFormatting sqref="N225:P225">
    <cfRule type="expression" dxfId="1318" priority="1361" stopIfTrue="1">
      <formula>N225&gt;10000000000000000</formula>
    </cfRule>
  </conditionalFormatting>
  <conditionalFormatting sqref="K225:M225">
    <cfRule type="expression" dxfId="1319" priority="1362" stopIfTrue="1">
      <formula>K225&gt;10000000000000000</formula>
    </cfRule>
  </conditionalFormatting>
  <conditionalFormatting sqref="T226">
    <cfRule type="expression" dxfId="1320" priority="1363" stopIfTrue="1">
      <formula>T226&gt;10000000000000000</formula>
    </cfRule>
  </conditionalFormatting>
  <conditionalFormatting sqref="S226">
    <cfRule type="expression" dxfId="1321" priority="1364" stopIfTrue="1">
      <formula>S226&gt;10000000000000000</formula>
    </cfRule>
  </conditionalFormatting>
  <conditionalFormatting sqref="R226">
    <cfRule type="expression" dxfId="1322" priority="1365" stopIfTrue="1">
      <formula>R226&gt;10000000000000000</formula>
    </cfRule>
  </conditionalFormatting>
  <conditionalFormatting sqref="Q226">
    <cfRule type="expression" dxfId="1323" priority="1366" stopIfTrue="1">
      <formula>Q226&gt;10000000000000000</formula>
    </cfRule>
  </conditionalFormatting>
  <conditionalFormatting sqref="N226:P226">
    <cfRule type="expression" dxfId="1324" priority="1367" stopIfTrue="1">
      <formula>N226&gt;10000000000000000</formula>
    </cfRule>
  </conditionalFormatting>
  <conditionalFormatting sqref="K226:M226">
    <cfRule type="expression" dxfId="1325" priority="1368" stopIfTrue="1">
      <formula>K226&gt;10000000000000000</formula>
    </cfRule>
  </conditionalFormatting>
  <conditionalFormatting sqref="T227">
    <cfRule type="expression" dxfId="1326" priority="1369" stopIfTrue="1">
      <formula>T227&gt;10000000000000000</formula>
    </cfRule>
  </conditionalFormatting>
  <conditionalFormatting sqref="S227">
    <cfRule type="expression" dxfId="1327" priority="1370" stopIfTrue="1">
      <formula>S227&gt;10000000000000000</formula>
    </cfRule>
  </conditionalFormatting>
  <conditionalFormatting sqref="R227">
    <cfRule type="expression" dxfId="1328" priority="1371" stopIfTrue="1">
      <formula>R227&gt;10000000000000000</formula>
    </cfRule>
  </conditionalFormatting>
  <conditionalFormatting sqref="Q227">
    <cfRule type="expression" dxfId="1329" priority="1372" stopIfTrue="1">
      <formula>Q227&gt;10000000000000000</formula>
    </cfRule>
  </conditionalFormatting>
  <conditionalFormatting sqref="N227:P227">
    <cfRule type="expression" dxfId="1330" priority="1373" stopIfTrue="1">
      <formula>N227&gt;10000000000000000</formula>
    </cfRule>
  </conditionalFormatting>
  <conditionalFormatting sqref="K227:M227">
    <cfRule type="expression" dxfId="1331" priority="1374" stopIfTrue="1">
      <formula>K227&gt;10000000000000000</formula>
    </cfRule>
  </conditionalFormatting>
  <conditionalFormatting sqref="T228">
    <cfRule type="expression" dxfId="1332" priority="1375" stopIfTrue="1">
      <formula>T228&gt;10000000000000000</formula>
    </cfRule>
  </conditionalFormatting>
  <conditionalFormatting sqref="S228">
    <cfRule type="expression" dxfId="1333" priority="1376" stopIfTrue="1">
      <formula>S228&gt;10000000000000000</formula>
    </cfRule>
  </conditionalFormatting>
  <conditionalFormatting sqref="R228">
    <cfRule type="expression" dxfId="1334" priority="1377" stopIfTrue="1">
      <formula>R228&gt;10000000000000000</formula>
    </cfRule>
  </conditionalFormatting>
  <conditionalFormatting sqref="Q228">
    <cfRule type="expression" dxfId="1335" priority="1378" stopIfTrue="1">
      <formula>Q228&gt;10000000000000000</formula>
    </cfRule>
  </conditionalFormatting>
  <conditionalFormatting sqref="N228:P228">
    <cfRule type="expression" dxfId="1336" priority="1379" stopIfTrue="1">
      <formula>N228&gt;10000000000000000</formula>
    </cfRule>
  </conditionalFormatting>
  <conditionalFormatting sqref="K228:M228">
    <cfRule type="expression" dxfId="1337" priority="1380" stopIfTrue="1">
      <formula>K228&gt;10000000000000000</formula>
    </cfRule>
  </conditionalFormatting>
  <conditionalFormatting sqref="T229">
    <cfRule type="expression" dxfId="1338" priority="1381" stopIfTrue="1">
      <formula>T229&gt;10000000000000000</formula>
    </cfRule>
  </conditionalFormatting>
  <conditionalFormatting sqref="S229">
    <cfRule type="expression" dxfId="1339" priority="1382" stopIfTrue="1">
      <formula>S229&gt;10000000000000000</formula>
    </cfRule>
  </conditionalFormatting>
  <conditionalFormatting sqref="R229">
    <cfRule type="expression" dxfId="1340" priority="1383" stopIfTrue="1">
      <formula>R229&gt;10000000000000000</formula>
    </cfRule>
  </conditionalFormatting>
  <conditionalFormatting sqref="Q229">
    <cfRule type="expression" dxfId="1341" priority="1384" stopIfTrue="1">
      <formula>Q229&gt;10000000000000000</formula>
    </cfRule>
  </conditionalFormatting>
  <conditionalFormatting sqref="N229:P229">
    <cfRule type="expression" dxfId="1342" priority="1385" stopIfTrue="1">
      <formula>N229&gt;10000000000000000</formula>
    </cfRule>
  </conditionalFormatting>
  <conditionalFormatting sqref="K229:M229">
    <cfRule type="expression" dxfId="1343" priority="1386" stopIfTrue="1">
      <formula>K229&gt;10000000000000000</formula>
    </cfRule>
  </conditionalFormatting>
  <conditionalFormatting sqref="T230">
    <cfRule type="expression" dxfId="1344" priority="1387" stopIfTrue="1">
      <formula>T230&gt;10000000000000000</formula>
    </cfRule>
  </conditionalFormatting>
  <conditionalFormatting sqref="S230">
    <cfRule type="expression" dxfId="1345" priority="1388" stopIfTrue="1">
      <formula>S230&gt;10000000000000000</formula>
    </cfRule>
  </conditionalFormatting>
  <conditionalFormatting sqref="R230">
    <cfRule type="expression" dxfId="1346" priority="1389" stopIfTrue="1">
      <formula>R230&gt;10000000000000000</formula>
    </cfRule>
  </conditionalFormatting>
  <conditionalFormatting sqref="Q230">
    <cfRule type="expression" dxfId="1347" priority="1390" stopIfTrue="1">
      <formula>Q230&gt;10000000000000000</formula>
    </cfRule>
  </conditionalFormatting>
  <conditionalFormatting sqref="N230:P230">
    <cfRule type="expression" dxfId="1348" priority="1391" stopIfTrue="1">
      <formula>N230&gt;10000000000000000</formula>
    </cfRule>
  </conditionalFormatting>
  <conditionalFormatting sqref="K230:M230">
    <cfRule type="expression" dxfId="1349" priority="1392" stopIfTrue="1">
      <formula>K230&gt;10000000000000000</formula>
    </cfRule>
  </conditionalFormatting>
  <conditionalFormatting sqref="T231">
    <cfRule type="expression" dxfId="1350" priority="1393" stopIfTrue="1">
      <formula>T231&gt;10000000000000000</formula>
    </cfRule>
  </conditionalFormatting>
  <conditionalFormatting sqref="S231">
    <cfRule type="expression" dxfId="1351" priority="1394" stopIfTrue="1">
      <formula>S231&gt;10000000000000000</formula>
    </cfRule>
  </conditionalFormatting>
  <conditionalFormatting sqref="R231">
    <cfRule type="expression" dxfId="1352" priority="1395" stopIfTrue="1">
      <formula>R231&gt;10000000000000000</formula>
    </cfRule>
  </conditionalFormatting>
  <conditionalFormatting sqref="Q231">
    <cfRule type="expression" dxfId="1353" priority="1396" stopIfTrue="1">
      <formula>Q231&gt;10000000000000000</formula>
    </cfRule>
  </conditionalFormatting>
  <conditionalFormatting sqref="N231:P231">
    <cfRule type="expression" dxfId="1354" priority="1397" stopIfTrue="1">
      <formula>N231&gt;10000000000000000</formula>
    </cfRule>
  </conditionalFormatting>
  <conditionalFormatting sqref="K231:M231">
    <cfRule type="expression" dxfId="1355" priority="1398" stopIfTrue="1">
      <formula>K231&gt;10000000000000000</formula>
    </cfRule>
  </conditionalFormatting>
  <conditionalFormatting sqref="T232">
    <cfRule type="expression" dxfId="1356" priority="1399" stopIfTrue="1">
      <formula>T232&gt;10000000000000000</formula>
    </cfRule>
  </conditionalFormatting>
  <conditionalFormatting sqref="S232">
    <cfRule type="expression" dxfId="1357" priority="1400" stopIfTrue="1">
      <formula>S232&gt;10000000000000000</formula>
    </cfRule>
  </conditionalFormatting>
  <conditionalFormatting sqref="R232">
    <cfRule type="expression" dxfId="1358" priority="1401" stopIfTrue="1">
      <formula>R232&gt;10000000000000000</formula>
    </cfRule>
  </conditionalFormatting>
  <conditionalFormatting sqref="Q232">
    <cfRule type="expression" dxfId="1359" priority="1402" stopIfTrue="1">
      <formula>Q232&gt;10000000000000000</formula>
    </cfRule>
  </conditionalFormatting>
  <conditionalFormatting sqref="N232:P232">
    <cfRule type="expression" dxfId="1360" priority="1403" stopIfTrue="1">
      <formula>N232&gt;10000000000000000</formula>
    </cfRule>
  </conditionalFormatting>
  <conditionalFormatting sqref="K232:M232">
    <cfRule type="expression" dxfId="1361" priority="1404" stopIfTrue="1">
      <formula>K232&gt;10000000000000000</formula>
    </cfRule>
  </conditionalFormatting>
  <conditionalFormatting sqref="T233">
    <cfRule type="expression" dxfId="1362" priority="1405" stopIfTrue="1">
      <formula>T233&gt;10000000000000000</formula>
    </cfRule>
  </conditionalFormatting>
  <conditionalFormatting sqref="S233">
    <cfRule type="expression" dxfId="1363" priority="1406" stopIfTrue="1">
      <formula>S233&gt;10000000000000000</formula>
    </cfRule>
  </conditionalFormatting>
  <conditionalFormatting sqref="R233">
    <cfRule type="expression" dxfId="1364" priority="1407" stopIfTrue="1">
      <formula>R233&gt;10000000000000000</formula>
    </cfRule>
  </conditionalFormatting>
  <conditionalFormatting sqref="Q233">
    <cfRule type="expression" dxfId="1365" priority="1408" stopIfTrue="1">
      <formula>Q233&gt;10000000000000000</formula>
    </cfRule>
  </conditionalFormatting>
  <conditionalFormatting sqref="N233:P233">
    <cfRule type="expression" dxfId="1366" priority="1409" stopIfTrue="1">
      <formula>N233&gt;10000000000000000</formula>
    </cfRule>
  </conditionalFormatting>
  <conditionalFormatting sqref="K233:M233">
    <cfRule type="expression" dxfId="1367" priority="1410" stopIfTrue="1">
      <formula>K233&gt;10000000000000000</formula>
    </cfRule>
  </conditionalFormatting>
  <conditionalFormatting sqref="T234">
    <cfRule type="expression" dxfId="1368" priority="1411" stopIfTrue="1">
      <formula>T234&gt;10000000000000000</formula>
    </cfRule>
  </conditionalFormatting>
  <conditionalFormatting sqref="S234">
    <cfRule type="expression" dxfId="1369" priority="1412" stopIfTrue="1">
      <formula>S234&gt;10000000000000000</formula>
    </cfRule>
  </conditionalFormatting>
  <conditionalFormatting sqref="R234">
    <cfRule type="expression" dxfId="1370" priority="1413" stopIfTrue="1">
      <formula>R234&gt;10000000000000000</formula>
    </cfRule>
  </conditionalFormatting>
  <conditionalFormatting sqref="Q234">
    <cfRule type="expression" dxfId="1371" priority="1414" stopIfTrue="1">
      <formula>Q234&gt;10000000000000000</formula>
    </cfRule>
  </conditionalFormatting>
  <conditionalFormatting sqref="N234:P234">
    <cfRule type="expression" dxfId="1372" priority="1415" stopIfTrue="1">
      <formula>N234&gt;10000000000000000</formula>
    </cfRule>
  </conditionalFormatting>
  <conditionalFormatting sqref="K234:M234">
    <cfRule type="expression" dxfId="1373" priority="1416" stopIfTrue="1">
      <formula>K234&gt;10000000000000000</formula>
    </cfRule>
  </conditionalFormatting>
  <conditionalFormatting sqref="T235">
    <cfRule type="expression" dxfId="1374" priority="1417" stopIfTrue="1">
      <formula>T235&gt;10000000000000000</formula>
    </cfRule>
  </conditionalFormatting>
  <conditionalFormatting sqref="S235">
    <cfRule type="expression" dxfId="1375" priority="1418" stopIfTrue="1">
      <formula>S235&gt;10000000000000000</formula>
    </cfRule>
  </conditionalFormatting>
  <conditionalFormatting sqref="R235">
    <cfRule type="expression" dxfId="1376" priority="1419" stopIfTrue="1">
      <formula>R235&gt;10000000000000000</formula>
    </cfRule>
  </conditionalFormatting>
  <conditionalFormatting sqref="Q235">
    <cfRule type="expression" dxfId="1377" priority="1420" stopIfTrue="1">
      <formula>Q235&gt;10000000000000000</formula>
    </cfRule>
  </conditionalFormatting>
  <conditionalFormatting sqref="N235:P235">
    <cfRule type="expression" dxfId="1378" priority="1421" stopIfTrue="1">
      <formula>N235&gt;10000000000000000</formula>
    </cfRule>
  </conditionalFormatting>
  <conditionalFormatting sqref="K235:M235">
    <cfRule type="expression" dxfId="1379" priority="1422" stopIfTrue="1">
      <formula>K235&gt;10000000000000000</formula>
    </cfRule>
  </conditionalFormatting>
  <conditionalFormatting sqref="T236">
    <cfRule type="expression" dxfId="1380" priority="1423" stopIfTrue="1">
      <formula>T236&gt;10000000000000000</formula>
    </cfRule>
  </conditionalFormatting>
  <conditionalFormatting sqref="S236">
    <cfRule type="expression" dxfId="1381" priority="1424" stopIfTrue="1">
      <formula>S236&gt;10000000000000000</formula>
    </cfRule>
  </conditionalFormatting>
  <conditionalFormatting sqref="R236">
    <cfRule type="expression" dxfId="1382" priority="1425" stopIfTrue="1">
      <formula>R236&gt;10000000000000000</formula>
    </cfRule>
  </conditionalFormatting>
  <conditionalFormatting sqref="Q236">
    <cfRule type="expression" dxfId="1383" priority="1426" stopIfTrue="1">
      <formula>Q236&gt;10000000000000000</formula>
    </cfRule>
  </conditionalFormatting>
  <conditionalFormatting sqref="N236:P236">
    <cfRule type="expression" dxfId="1384" priority="1427" stopIfTrue="1">
      <formula>N236&gt;10000000000000000</formula>
    </cfRule>
  </conditionalFormatting>
  <conditionalFormatting sqref="K236:M236">
    <cfRule type="expression" dxfId="1385" priority="1428" stopIfTrue="1">
      <formula>K236&gt;10000000000000000</formula>
    </cfRule>
  </conditionalFormatting>
  <conditionalFormatting sqref="T237">
    <cfRule type="expression" dxfId="1386" priority="1429" stopIfTrue="1">
      <formula>T237&gt;10000000000000000</formula>
    </cfRule>
  </conditionalFormatting>
  <conditionalFormatting sqref="S237">
    <cfRule type="expression" dxfId="1387" priority="1430" stopIfTrue="1">
      <formula>S237&gt;10000000000000000</formula>
    </cfRule>
  </conditionalFormatting>
  <conditionalFormatting sqref="R237">
    <cfRule type="expression" dxfId="1388" priority="1431" stopIfTrue="1">
      <formula>R237&gt;10000000000000000</formula>
    </cfRule>
  </conditionalFormatting>
  <conditionalFormatting sqref="Q237">
    <cfRule type="expression" dxfId="1389" priority="1432" stopIfTrue="1">
      <formula>Q237&gt;10000000000000000</formula>
    </cfRule>
  </conditionalFormatting>
  <conditionalFormatting sqref="N237:P237">
    <cfRule type="expression" dxfId="1390" priority="1433" stopIfTrue="1">
      <formula>N237&gt;10000000000000000</formula>
    </cfRule>
  </conditionalFormatting>
  <conditionalFormatting sqref="K237:M237">
    <cfRule type="expression" dxfId="1391" priority="1434" stopIfTrue="1">
      <formula>K237&gt;10000000000000000</formula>
    </cfRule>
  </conditionalFormatting>
  <conditionalFormatting sqref="T238">
    <cfRule type="expression" dxfId="1392" priority="1435" stopIfTrue="1">
      <formula>T238&gt;10000000000000000</formula>
    </cfRule>
  </conditionalFormatting>
  <conditionalFormatting sqref="S238">
    <cfRule type="expression" dxfId="1393" priority="1436" stopIfTrue="1">
      <formula>S238&gt;10000000000000000</formula>
    </cfRule>
  </conditionalFormatting>
  <conditionalFormatting sqref="R238">
    <cfRule type="expression" dxfId="1394" priority="1437" stopIfTrue="1">
      <formula>R238&gt;10000000000000000</formula>
    </cfRule>
  </conditionalFormatting>
  <conditionalFormatting sqref="Q238">
    <cfRule type="expression" dxfId="1395" priority="1438" stopIfTrue="1">
      <formula>Q238&gt;10000000000000000</formula>
    </cfRule>
  </conditionalFormatting>
  <conditionalFormatting sqref="N238:P238">
    <cfRule type="expression" dxfId="1396" priority="1439" stopIfTrue="1">
      <formula>N238&gt;10000000000000000</formula>
    </cfRule>
  </conditionalFormatting>
  <conditionalFormatting sqref="K238:M238">
    <cfRule type="expression" dxfId="1397" priority="1440" stopIfTrue="1">
      <formula>K238&gt;10000000000000000</formula>
    </cfRule>
  </conditionalFormatting>
  <conditionalFormatting sqref="T239">
    <cfRule type="expression" dxfId="1398" priority="1441" stopIfTrue="1">
      <formula>T239&gt;10000000000000000</formula>
    </cfRule>
  </conditionalFormatting>
  <conditionalFormatting sqref="S239">
    <cfRule type="expression" dxfId="1399" priority="1442" stopIfTrue="1">
      <formula>S239&gt;10000000000000000</formula>
    </cfRule>
  </conditionalFormatting>
  <conditionalFormatting sqref="R239">
    <cfRule type="expression" dxfId="1400" priority="1443" stopIfTrue="1">
      <formula>R239&gt;10000000000000000</formula>
    </cfRule>
  </conditionalFormatting>
  <conditionalFormatting sqref="Q239">
    <cfRule type="expression" dxfId="1401" priority="1444" stopIfTrue="1">
      <formula>Q239&gt;10000000000000000</formula>
    </cfRule>
  </conditionalFormatting>
  <conditionalFormatting sqref="N239:P239">
    <cfRule type="expression" dxfId="1402" priority="1445" stopIfTrue="1">
      <formula>N239&gt;10000000000000000</formula>
    </cfRule>
  </conditionalFormatting>
  <conditionalFormatting sqref="K239:M239">
    <cfRule type="expression" dxfId="1403" priority="1446" stopIfTrue="1">
      <formula>K239&gt;10000000000000000</formula>
    </cfRule>
  </conditionalFormatting>
  <conditionalFormatting sqref="T240">
    <cfRule type="expression" dxfId="1404" priority="1447" stopIfTrue="1">
      <formula>T240&gt;10000000000000000</formula>
    </cfRule>
  </conditionalFormatting>
  <conditionalFormatting sqref="S240">
    <cfRule type="expression" dxfId="1405" priority="1448" stopIfTrue="1">
      <formula>S240&gt;10000000000000000</formula>
    </cfRule>
  </conditionalFormatting>
  <conditionalFormatting sqref="R240">
    <cfRule type="expression" dxfId="1406" priority="1449" stopIfTrue="1">
      <formula>R240&gt;10000000000000000</formula>
    </cfRule>
  </conditionalFormatting>
  <conditionalFormatting sqref="Q240">
    <cfRule type="expression" dxfId="1407" priority="1450" stopIfTrue="1">
      <formula>Q240&gt;10000000000000000</formula>
    </cfRule>
  </conditionalFormatting>
  <conditionalFormatting sqref="N240:P240">
    <cfRule type="expression" dxfId="1408" priority="1451" stopIfTrue="1">
      <formula>N240&gt;10000000000000000</formula>
    </cfRule>
  </conditionalFormatting>
  <conditionalFormatting sqref="K240:M240">
    <cfRule type="expression" dxfId="1409" priority="1452" stopIfTrue="1">
      <formula>K240&gt;10000000000000000</formula>
    </cfRule>
  </conditionalFormatting>
  <conditionalFormatting sqref="T241">
    <cfRule type="expression" dxfId="1410" priority="1453" stopIfTrue="1">
      <formula>T241&gt;10000000000000000</formula>
    </cfRule>
  </conditionalFormatting>
  <conditionalFormatting sqref="S241">
    <cfRule type="expression" dxfId="1411" priority="1454" stopIfTrue="1">
      <formula>S241&gt;10000000000000000</formula>
    </cfRule>
  </conditionalFormatting>
  <conditionalFormatting sqref="R241">
    <cfRule type="expression" dxfId="1412" priority="1455" stopIfTrue="1">
      <formula>R241&gt;10000000000000000</formula>
    </cfRule>
  </conditionalFormatting>
  <conditionalFormatting sqref="Q241">
    <cfRule type="expression" dxfId="1413" priority="1456" stopIfTrue="1">
      <formula>Q241&gt;10000000000000000</formula>
    </cfRule>
  </conditionalFormatting>
  <conditionalFormatting sqref="N241:P241">
    <cfRule type="expression" dxfId="1414" priority="1457" stopIfTrue="1">
      <formula>N241&gt;10000000000000000</formula>
    </cfRule>
  </conditionalFormatting>
  <conditionalFormatting sqref="K241:M241">
    <cfRule type="expression" dxfId="1415" priority="1458" stopIfTrue="1">
      <formula>K241&gt;10000000000000000</formula>
    </cfRule>
  </conditionalFormatting>
  <conditionalFormatting sqref="T242">
    <cfRule type="expression" dxfId="1416" priority="1459" stopIfTrue="1">
      <formula>T242&gt;10000000000000000</formula>
    </cfRule>
  </conditionalFormatting>
  <conditionalFormatting sqref="S242">
    <cfRule type="expression" dxfId="1417" priority="1460" stopIfTrue="1">
      <formula>S242&gt;10000000000000000</formula>
    </cfRule>
  </conditionalFormatting>
  <conditionalFormatting sqref="R242">
    <cfRule type="expression" dxfId="1418" priority="1461" stopIfTrue="1">
      <formula>R242&gt;10000000000000000</formula>
    </cfRule>
  </conditionalFormatting>
  <conditionalFormatting sqref="Q242">
    <cfRule type="expression" dxfId="1419" priority="1462" stopIfTrue="1">
      <formula>Q242&gt;10000000000000000</formula>
    </cfRule>
  </conditionalFormatting>
  <conditionalFormatting sqref="N242:P242">
    <cfRule type="expression" dxfId="1420" priority="1463" stopIfTrue="1">
      <formula>N242&gt;10000000000000000</formula>
    </cfRule>
  </conditionalFormatting>
  <conditionalFormatting sqref="K242:M242">
    <cfRule type="expression" dxfId="1421" priority="1464" stopIfTrue="1">
      <formula>K242&gt;10000000000000000</formula>
    </cfRule>
  </conditionalFormatting>
  <conditionalFormatting sqref="T243">
    <cfRule type="expression" dxfId="1422" priority="1465" stopIfTrue="1">
      <formula>T243&gt;10000000000000000</formula>
    </cfRule>
  </conditionalFormatting>
  <conditionalFormatting sqref="S243">
    <cfRule type="expression" dxfId="1423" priority="1466" stopIfTrue="1">
      <formula>S243&gt;10000000000000000</formula>
    </cfRule>
  </conditionalFormatting>
  <conditionalFormatting sqref="R243">
    <cfRule type="expression" dxfId="1424" priority="1467" stopIfTrue="1">
      <formula>R243&gt;10000000000000000</formula>
    </cfRule>
  </conditionalFormatting>
  <conditionalFormatting sqref="Q243">
    <cfRule type="expression" dxfId="1425" priority="1468" stopIfTrue="1">
      <formula>Q243&gt;10000000000000000</formula>
    </cfRule>
  </conditionalFormatting>
  <conditionalFormatting sqref="N243:P243">
    <cfRule type="expression" dxfId="1426" priority="1469" stopIfTrue="1">
      <formula>N243&gt;10000000000000000</formula>
    </cfRule>
  </conditionalFormatting>
  <conditionalFormatting sqref="K243:M243">
    <cfRule type="expression" dxfId="1427" priority="1470" stopIfTrue="1">
      <formula>K243&gt;10000000000000000</formula>
    </cfRule>
  </conditionalFormatting>
  <conditionalFormatting sqref="T244">
    <cfRule type="expression" dxfId="1428" priority="1471" stopIfTrue="1">
      <formula>T244&gt;10000000000000000</formula>
    </cfRule>
  </conditionalFormatting>
  <conditionalFormatting sqref="S244">
    <cfRule type="expression" dxfId="1429" priority="1472" stopIfTrue="1">
      <formula>S244&gt;10000000000000000</formula>
    </cfRule>
  </conditionalFormatting>
  <conditionalFormatting sqref="R244">
    <cfRule type="expression" dxfId="1430" priority="1473" stopIfTrue="1">
      <formula>R244&gt;10000000000000000</formula>
    </cfRule>
  </conditionalFormatting>
  <conditionalFormatting sqref="Q244">
    <cfRule type="expression" dxfId="1431" priority="1474" stopIfTrue="1">
      <formula>Q244&gt;10000000000000000</formula>
    </cfRule>
  </conditionalFormatting>
  <conditionalFormatting sqref="N244:P244">
    <cfRule type="expression" dxfId="1432" priority="1475" stopIfTrue="1">
      <formula>N244&gt;10000000000000000</formula>
    </cfRule>
  </conditionalFormatting>
  <conditionalFormatting sqref="K244:M244">
    <cfRule type="expression" dxfId="1433" priority="1476" stopIfTrue="1">
      <formula>K244&gt;10000000000000000</formula>
    </cfRule>
  </conditionalFormatting>
  <conditionalFormatting sqref="T245">
    <cfRule type="expression" dxfId="1434" priority="1477" stopIfTrue="1">
      <formula>T245&gt;10000000000000000</formula>
    </cfRule>
  </conditionalFormatting>
  <conditionalFormatting sqref="S245">
    <cfRule type="expression" dxfId="1435" priority="1478" stopIfTrue="1">
      <formula>S245&gt;10000000000000000</formula>
    </cfRule>
  </conditionalFormatting>
  <conditionalFormatting sqref="R245">
    <cfRule type="expression" dxfId="1436" priority="1479" stopIfTrue="1">
      <formula>R245&gt;10000000000000000</formula>
    </cfRule>
  </conditionalFormatting>
  <conditionalFormatting sqref="Q245">
    <cfRule type="expression" dxfId="1437" priority="1480" stopIfTrue="1">
      <formula>Q245&gt;10000000000000000</formula>
    </cfRule>
  </conditionalFormatting>
  <conditionalFormatting sqref="N245:P245">
    <cfRule type="expression" dxfId="1438" priority="1481" stopIfTrue="1">
      <formula>N245&gt;10000000000000000</formula>
    </cfRule>
  </conditionalFormatting>
  <conditionalFormatting sqref="K245:M245">
    <cfRule type="expression" dxfId="1439" priority="1482" stopIfTrue="1">
      <formula>K245&gt;10000000000000000</formula>
    </cfRule>
  </conditionalFormatting>
  <conditionalFormatting sqref="T246">
    <cfRule type="expression" dxfId="1440" priority="1483" stopIfTrue="1">
      <formula>T246&gt;10000000000000000</formula>
    </cfRule>
  </conditionalFormatting>
  <conditionalFormatting sqref="S246">
    <cfRule type="expression" dxfId="1441" priority="1484" stopIfTrue="1">
      <formula>S246&gt;10000000000000000</formula>
    </cfRule>
  </conditionalFormatting>
  <conditionalFormatting sqref="R246">
    <cfRule type="expression" dxfId="1442" priority="1485" stopIfTrue="1">
      <formula>R246&gt;10000000000000000</formula>
    </cfRule>
  </conditionalFormatting>
  <conditionalFormatting sqref="Q246">
    <cfRule type="expression" dxfId="1443" priority="1486" stopIfTrue="1">
      <formula>Q246&gt;10000000000000000</formula>
    </cfRule>
  </conditionalFormatting>
  <conditionalFormatting sqref="N246:P246">
    <cfRule type="expression" dxfId="1444" priority="1487" stopIfTrue="1">
      <formula>N246&gt;10000000000000000</formula>
    </cfRule>
  </conditionalFormatting>
  <conditionalFormatting sqref="K246:M246">
    <cfRule type="expression" dxfId="1445" priority="1488" stopIfTrue="1">
      <formula>K246&gt;10000000000000000</formula>
    </cfRule>
  </conditionalFormatting>
  <conditionalFormatting sqref="T247">
    <cfRule type="expression" dxfId="1446" priority="1489" stopIfTrue="1">
      <formula>T247&gt;10000000000000000</formula>
    </cfRule>
  </conditionalFormatting>
  <conditionalFormatting sqref="S247">
    <cfRule type="expression" dxfId="1447" priority="1490" stopIfTrue="1">
      <formula>S247&gt;10000000000000000</formula>
    </cfRule>
  </conditionalFormatting>
  <conditionalFormatting sqref="R247">
    <cfRule type="expression" dxfId="1448" priority="1491" stopIfTrue="1">
      <formula>R247&gt;10000000000000000</formula>
    </cfRule>
  </conditionalFormatting>
  <conditionalFormatting sqref="Q247">
    <cfRule type="expression" dxfId="1449" priority="1492" stopIfTrue="1">
      <formula>Q247&gt;10000000000000000</formula>
    </cfRule>
  </conditionalFormatting>
  <conditionalFormatting sqref="N247:P247">
    <cfRule type="expression" dxfId="1450" priority="1493" stopIfTrue="1">
      <formula>N247&gt;10000000000000000</formula>
    </cfRule>
  </conditionalFormatting>
  <conditionalFormatting sqref="K247:M247">
    <cfRule type="expression" dxfId="1451" priority="1494" stopIfTrue="1">
      <formula>K247&gt;10000000000000000</formula>
    </cfRule>
  </conditionalFormatting>
  <conditionalFormatting sqref="T248">
    <cfRule type="expression" dxfId="1452" priority="1495" stopIfTrue="1">
      <formula>T248&gt;10000000000000000</formula>
    </cfRule>
  </conditionalFormatting>
  <conditionalFormatting sqref="S248">
    <cfRule type="expression" dxfId="1453" priority="1496" stopIfTrue="1">
      <formula>S248&gt;10000000000000000</formula>
    </cfRule>
  </conditionalFormatting>
  <conditionalFormatting sqref="R248">
    <cfRule type="expression" dxfId="1454" priority="1497" stopIfTrue="1">
      <formula>R248&gt;10000000000000000</formula>
    </cfRule>
  </conditionalFormatting>
  <conditionalFormatting sqref="Q248">
    <cfRule type="expression" dxfId="1455" priority="1498" stopIfTrue="1">
      <formula>Q248&gt;10000000000000000</formula>
    </cfRule>
  </conditionalFormatting>
  <conditionalFormatting sqref="N248:P248">
    <cfRule type="expression" dxfId="1456" priority="1499" stopIfTrue="1">
      <formula>N248&gt;10000000000000000</formula>
    </cfRule>
  </conditionalFormatting>
  <conditionalFormatting sqref="K248:M248">
    <cfRule type="expression" dxfId="1457" priority="1500" stopIfTrue="1">
      <formula>K248&gt;10000000000000000</formula>
    </cfRule>
  </conditionalFormatting>
  <conditionalFormatting sqref="T249">
    <cfRule type="expression" dxfId="1458" priority="1501" stopIfTrue="1">
      <formula>T249&gt;10000000000000000</formula>
    </cfRule>
  </conditionalFormatting>
  <conditionalFormatting sqref="S249">
    <cfRule type="expression" dxfId="1459" priority="1502" stopIfTrue="1">
      <formula>S249&gt;10000000000000000</formula>
    </cfRule>
  </conditionalFormatting>
  <conditionalFormatting sqref="R249">
    <cfRule type="expression" dxfId="1460" priority="1503" stopIfTrue="1">
      <formula>R249&gt;10000000000000000</formula>
    </cfRule>
  </conditionalFormatting>
  <conditionalFormatting sqref="Q249">
    <cfRule type="expression" dxfId="1461" priority="1504" stopIfTrue="1">
      <formula>Q249&gt;10000000000000000</formula>
    </cfRule>
  </conditionalFormatting>
  <conditionalFormatting sqref="N249:P249">
    <cfRule type="expression" dxfId="1462" priority="1505" stopIfTrue="1">
      <formula>N249&gt;10000000000000000</formula>
    </cfRule>
  </conditionalFormatting>
  <conditionalFormatting sqref="K249:M249">
    <cfRule type="expression" dxfId="1463" priority="1506" stopIfTrue="1">
      <formula>K249&gt;10000000000000000</formula>
    </cfRule>
  </conditionalFormatting>
  <conditionalFormatting sqref="T250">
    <cfRule type="expression" dxfId="1464" priority="1507" stopIfTrue="1">
      <formula>T250&gt;10000000000000000</formula>
    </cfRule>
  </conditionalFormatting>
  <conditionalFormatting sqref="S250">
    <cfRule type="expression" dxfId="1465" priority="1508" stopIfTrue="1">
      <formula>S250&gt;10000000000000000</formula>
    </cfRule>
  </conditionalFormatting>
  <conditionalFormatting sqref="R250">
    <cfRule type="expression" dxfId="1466" priority="1509" stopIfTrue="1">
      <formula>R250&gt;10000000000000000</formula>
    </cfRule>
  </conditionalFormatting>
  <conditionalFormatting sqref="Q250">
    <cfRule type="expression" dxfId="1467" priority="1510" stopIfTrue="1">
      <formula>Q250&gt;10000000000000000</formula>
    </cfRule>
  </conditionalFormatting>
  <conditionalFormatting sqref="N250:P250">
    <cfRule type="expression" dxfId="1468" priority="1511" stopIfTrue="1">
      <formula>N250&gt;10000000000000000</formula>
    </cfRule>
  </conditionalFormatting>
  <conditionalFormatting sqref="K250:M250">
    <cfRule type="expression" dxfId="1469" priority="1512" stopIfTrue="1">
      <formula>K250&gt;10000000000000000</formula>
    </cfRule>
  </conditionalFormatting>
  <conditionalFormatting sqref="T251">
    <cfRule type="expression" dxfId="1470" priority="1513" stopIfTrue="1">
      <formula>T251&gt;10000000000000000</formula>
    </cfRule>
  </conditionalFormatting>
  <conditionalFormatting sqref="S251">
    <cfRule type="expression" dxfId="1471" priority="1514" stopIfTrue="1">
      <formula>S251&gt;10000000000000000</formula>
    </cfRule>
  </conditionalFormatting>
  <conditionalFormatting sqref="R251">
    <cfRule type="expression" dxfId="1472" priority="1515" stopIfTrue="1">
      <formula>R251&gt;10000000000000000</formula>
    </cfRule>
  </conditionalFormatting>
  <conditionalFormatting sqref="Q251">
    <cfRule type="expression" dxfId="1473" priority="1516" stopIfTrue="1">
      <formula>Q251&gt;10000000000000000</formula>
    </cfRule>
  </conditionalFormatting>
  <conditionalFormatting sqref="N251:P251">
    <cfRule type="expression" dxfId="1474" priority="1517" stopIfTrue="1">
      <formula>N251&gt;10000000000000000</formula>
    </cfRule>
  </conditionalFormatting>
  <conditionalFormatting sqref="K251:M251">
    <cfRule type="expression" dxfId="1475" priority="1518" stopIfTrue="1">
      <formula>K251&gt;10000000000000000</formula>
    </cfRule>
  </conditionalFormatting>
  <conditionalFormatting sqref="T252">
    <cfRule type="expression" dxfId="1476" priority="1519" stopIfTrue="1">
      <formula>T252&gt;10000000000000000</formula>
    </cfRule>
  </conditionalFormatting>
  <conditionalFormatting sqref="S252">
    <cfRule type="expression" dxfId="1477" priority="1520" stopIfTrue="1">
      <formula>S252&gt;10000000000000000</formula>
    </cfRule>
  </conditionalFormatting>
  <conditionalFormatting sqref="R252">
    <cfRule type="expression" dxfId="1478" priority="1521" stopIfTrue="1">
      <formula>R252&gt;10000000000000000</formula>
    </cfRule>
  </conditionalFormatting>
  <conditionalFormatting sqref="Q252">
    <cfRule type="expression" dxfId="1479" priority="1522" stopIfTrue="1">
      <formula>Q252&gt;10000000000000000</formula>
    </cfRule>
  </conditionalFormatting>
  <conditionalFormatting sqref="N252:P252">
    <cfRule type="expression" dxfId="1480" priority="1523" stopIfTrue="1">
      <formula>N252&gt;10000000000000000</formula>
    </cfRule>
  </conditionalFormatting>
  <conditionalFormatting sqref="K252:M252">
    <cfRule type="expression" dxfId="1481" priority="1524" stopIfTrue="1">
      <formula>K252&gt;10000000000000000</formula>
    </cfRule>
  </conditionalFormatting>
  <conditionalFormatting sqref="T253">
    <cfRule type="expression" dxfId="1482" priority="1525" stopIfTrue="1">
      <formula>T253&gt;10000000000000000</formula>
    </cfRule>
  </conditionalFormatting>
  <conditionalFormatting sqref="S253">
    <cfRule type="expression" dxfId="1483" priority="1526" stopIfTrue="1">
      <formula>S253&gt;10000000000000000</formula>
    </cfRule>
  </conditionalFormatting>
  <conditionalFormatting sqref="R253">
    <cfRule type="expression" dxfId="1484" priority="1527" stopIfTrue="1">
      <formula>R253&gt;10000000000000000</formula>
    </cfRule>
  </conditionalFormatting>
  <conditionalFormatting sqref="Q253">
    <cfRule type="expression" dxfId="1485" priority="1528" stopIfTrue="1">
      <formula>Q253&gt;10000000000000000</formula>
    </cfRule>
  </conditionalFormatting>
  <conditionalFormatting sqref="N253:P253">
    <cfRule type="expression" dxfId="1486" priority="1529" stopIfTrue="1">
      <formula>N253&gt;10000000000000000</formula>
    </cfRule>
  </conditionalFormatting>
  <conditionalFormatting sqref="K253:M253">
    <cfRule type="expression" dxfId="1487" priority="1530" stopIfTrue="1">
      <formula>K253&gt;10000000000000000</formula>
    </cfRule>
  </conditionalFormatting>
  <conditionalFormatting sqref="T254">
    <cfRule type="expression" dxfId="1488" priority="1531" stopIfTrue="1">
      <formula>T254&gt;10000000000000000</formula>
    </cfRule>
  </conditionalFormatting>
  <conditionalFormatting sqref="S254">
    <cfRule type="expression" dxfId="1489" priority="1532" stopIfTrue="1">
      <formula>S254&gt;10000000000000000</formula>
    </cfRule>
  </conditionalFormatting>
  <conditionalFormatting sqref="R254">
    <cfRule type="expression" dxfId="1490" priority="1533" stopIfTrue="1">
      <formula>R254&gt;10000000000000000</formula>
    </cfRule>
  </conditionalFormatting>
  <conditionalFormatting sqref="Q254">
    <cfRule type="expression" dxfId="1491" priority="1534" stopIfTrue="1">
      <formula>Q254&gt;10000000000000000</formula>
    </cfRule>
  </conditionalFormatting>
  <conditionalFormatting sqref="N254:P254">
    <cfRule type="expression" dxfId="1492" priority="1535" stopIfTrue="1">
      <formula>N254&gt;10000000000000000</formula>
    </cfRule>
  </conditionalFormatting>
  <conditionalFormatting sqref="K254:M254">
    <cfRule type="expression" dxfId="1493" priority="1536" stopIfTrue="1">
      <formula>K254&gt;10000000000000000</formula>
    </cfRule>
  </conditionalFormatting>
  <conditionalFormatting sqref="T255">
    <cfRule type="expression" dxfId="1494" priority="1537" stopIfTrue="1">
      <formula>T255&gt;10000000000000000</formula>
    </cfRule>
  </conditionalFormatting>
  <conditionalFormatting sqref="S255">
    <cfRule type="expression" dxfId="1495" priority="1538" stopIfTrue="1">
      <formula>S255&gt;10000000000000000</formula>
    </cfRule>
  </conditionalFormatting>
  <conditionalFormatting sqref="R255">
    <cfRule type="expression" dxfId="1496" priority="1539" stopIfTrue="1">
      <formula>R255&gt;10000000000000000</formula>
    </cfRule>
  </conditionalFormatting>
  <conditionalFormatting sqref="Q255">
    <cfRule type="expression" dxfId="1497" priority="1540" stopIfTrue="1">
      <formula>Q255&gt;10000000000000000</formula>
    </cfRule>
  </conditionalFormatting>
  <conditionalFormatting sqref="N255:P255">
    <cfRule type="expression" dxfId="1498" priority="1541" stopIfTrue="1">
      <formula>N255&gt;10000000000000000</formula>
    </cfRule>
  </conditionalFormatting>
  <conditionalFormatting sqref="K255:M255">
    <cfRule type="expression" dxfId="1499" priority="1542" stopIfTrue="1">
      <formula>K255&gt;10000000000000000</formula>
    </cfRule>
  </conditionalFormatting>
  <conditionalFormatting sqref="T256">
    <cfRule type="expression" dxfId="1500" priority="1543" stopIfTrue="1">
      <formula>T256&gt;10000000000000000</formula>
    </cfRule>
  </conditionalFormatting>
  <conditionalFormatting sqref="S256">
    <cfRule type="expression" dxfId="1501" priority="1544" stopIfTrue="1">
      <formula>S256&gt;10000000000000000</formula>
    </cfRule>
  </conditionalFormatting>
  <conditionalFormatting sqref="R256">
    <cfRule type="expression" dxfId="1502" priority="1545" stopIfTrue="1">
      <formula>R256&gt;10000000000000000</formula>
    </cfRule>
  </conditionalFormatting>
  <conditionalFormatting sqref="Q256">
    <cfRule type="expression" dxfId="1503" priority="1546" stopIfTrue="1">
      <formula>Q256&gt;10000000000000000</formula>
    </cfRule>
  </conditionalFormatting>
  <conditionalFormatting sqref="N256:P256">
    <cfRule type="expression" dxfId="1504" priority="1547" stopIfTrue="1">
      <formula>N256&gt;10000000000000000</formula>
    </cfRule>
  </conditionalFormatting>
  <conditionalFormatting sqref="K256:M256">
    <cfRule type="expression" dxfId="1505" priority="1548" stopIfTrue="1">
      <formula>K256&gt;10000000000000000</formula>
    </cfRule>
  </conditionalFormatting>
  <conditionalFormatting sqref="T257">
    <cfRule type="expression" dxfId="1506" priority="1549" stopIfTrue="1">
      <formula>T257&gt;10000000000000000</formula>
    </cfRule>
  </conditionalFormatting>
  <conditionalFormatting sqref="S257">
    <cfRule type="expression" dxfId="1507" priority="1550" stopIfTrue="1">
      <formula>S257&gt;10000000000000000</formula>
    </cfRule>
  </conditionalFormatting>
  <conditionalFormatting sqref="R257">
    <cfRule type="expression" dxfId="1508" priority="1551" stopIfTrue="1">
      <formula>R257&gt;10000000000000000</formula>
    </cfRule>
  </conditionalFormatting>
  <conditionalFormatting sqref="Q257">
    <cfRule type="expression" dxfId="1509" priority="1552" stopIfTrue="1">
      <formula>Q257&gt;10000000000000000</formula>
    </cfRule>
  </conditionalFormatting>
  <conditionalFormatting sqref="N257:P257">
    <cfRule type="expression" dxfId="1510" priority="1553" stopIfTrue="1">
      <formula>N257&gt;10000000000000000</formula>
    </cfRule>
  </conditionalFormatting>
  <conditionalFormatting sqref="K257:M257">
    <cfRule type="expression" dxfId="1511" priority="1554" stopIfTrue="1">
      <formula>K257&gt;10000000000000000</formula>
    </cfRule>
  </conditionalFormatting>
  <conditionalFormatting sqref="T258">
    <cfRule type="expression" dxfId="1512" priority="1555" stopIfTrue="1">
      <formula>T258&gt;10000000000000000</formula>
    </cfRule>
  </conditionalFormatting>
  <conditionalFormatting sqref="S258">
    <cfRule type="expression" dxfId="1513" priority="1556" stopIfTrue="1">
      <formula>S258&gt;10000000000000000</formula>
    </cfRule>
  </conditionalFormatting>
  <conditionalFormatting sqref="R258">
    <cfRule type="expression" dxfId="1514" priority="1557" stopIfTrue="1">
      <formula>R258&gt;10000000000000000</formula>
    </cfRule>
  </conditionalFormatting>
  <conditionalFormatting sqref="Q258">
    <cfRule type="expression" dxfId="1515" priority="1558" stopIfTrue="1">
      <formula>Q258&gt;10000000000000000</formula>
    </cfRule>
  </conditionalFormatting>
  <conditionalFormatting sqref="N258:P258">
    <cfRule type="expression" dxfId="1516" priority="1559" stopIfTrue="1">
      <formula>N258&gt;10000000000000000</formula>
    </cfRule>
  </conditionalFormatting>
  <conditionalFormatting sqref="K258:M258">
    <cfRule type="expression" dxfId="1517" priority="1560" stopIfTrue="1">
      <formula>K258&gt;10000000000000000</formula>
    </cfRule>
  </conditionalFormatting>
  <conditionalFormatting sqref="T259">
    <cfRule type="expression" dxfId="1518" priority="1561" stopIfTrue="1">
      <formula>T259&gt;10000000000000000</formula>
    </cfRule>
  </conditionalFormatting>
  <conditionalFormatting sqref="S259">
    <cfRule type="expression" dxfId="1519" priority="1562" stopIfTrue="1">
      <formula>S259&gt;10000000000000000</formula>
    </cfRule>
  </conditionalFormatting>
  <conditionalFormatting sqref="R259">
    <cfRule type="expression" dxfId="1520" priority="1563" stopIfTrue="1">
      <formula>R259&gt;10000000000000000</formula>
    </cfRule>
  </conditionalFormatting>
  <conditionalFormatting sqref="Q259">
    <cfRule type="expression" dxfId="1521" priority="1564" stopIfTrue="1">
      <formula>Q259&gt;10000000000000000</formula>
    </cfRule>
  </conditionalFormatting>
  <conditionalFormatting sqref="N259:P259">
    <cfRule type="expression" dxfId="1522" priority="1565" stopIfTrue="1">
      <formula>N259&gt;10000000000000000</formula>
    </cfRule>
  </conditionalFormatting>
  <conditionalFormatting sqref="K259:M259">
    <cfRule type="expression" dxfId="1523" priority="1566" stopIfTrue="1">
      <formula>K259&gt;10000000000000000</formula>
    </cfRule>
  </conditionalFormatting>
  <conditionalFormatting sqref="T260">
    <cfRule type="expression" dxfId="1524" priority="1567" stopIfTrue="1">
      <formula>T260&gt;10000000000000000</formula>
    </cfRule>
  </conditionalFormatting>
  <conditionalFormatting sqref="S260">
    <cfRule type="expression" dxfId="1525" priority="1568" stopIfTrue="1">
      <formula>S260&gt;10000000000000000</formula>
    </cfRule>
  </conditionalFormatting>
  <conditionalFormatting sqref="R260">
    <cfRule type="expression" dxfId="1526" priority="1569" stopIfTrue="1">
      <formula>R260&gt;10000000000000000</formula>
    </cfRule>
  </conditionalFormatting>
  <conditionalFormatting sqref="Q260">
    <cfRule type="expression" dxfId="1527" priority="1570" stopIfTrue="1">
      <formula>Q260&gt;10000000000000000</formula>
    </cfRule>
  </conditionalFormatting>
  <conditionalFormatting sqref="N260:P260">
    <cfRule type="expression" dxfId="1528" priority="1571" stopIfTrue="1">
      <formula>N260&gt;10000000000000000</formula>
    </cfRule>
  </conditionalFormatting>
  <conditionalFormatting sqref="K260:M260">
    <cfRule type="expression" dxfId="1529" priority="1572" stopIfTrue="1">
      <formula>K260&gt;10000000000000000</formula>
    </cfRule>
  </conditionalFormatting>
  <conditionalFormatting sqref="T261">
    <cfRule type="expression" dxfId="1530" priority="1573" stopIfTrue="1">
      <formula>T261&gt;10000000000000000</formula>
    </cfRule>
  </conditionalFormatting>
  <conditionalFormatting sqref="S261">
    <cfRule type="expression" dxfId="1531" priority="1574" stopIfTrue="1">
      <formula>S261&gt;10000000000000000</formula>
    </cfRule>
  </conditionalFormatting>
  <conditionalFormatting sqref="R261">
    <cfRule type="expression" dxfId="1532" priority="1575" stopIfTrue="1">
      <formula>R261&gt;10000000000000000</formula>
    </cfRule>
  </conditionalFormatting>
  <conditionalFormatting sqref="Q261">
    <cfRule type="expression" dxfId="1533" priority="1576" stopIfTrue="1">
      <formula>Q261&gt;10000000000000000</formula>
    </cfRule>
  </conditionalFormatting>
  <conditionalFormatting sqref="N261:P261">
    <cfRule type="expression" dxfId="1534" priority="1577" stopIfTrue="1">
      <formula>N261&gt;10000000000000000</formula>
    </cfRule>
  </conditionalFormatting>
  <conditionalFormatting sqref="K261:M261">
    <cfRule type="expression" dxfId="1535" priority="1578" stopIfTrue="1">
      <formula>K261&gt;10000000000000000</formula>
    </cfRule>
  </conditionalFormatting>
  <conditionalFormatting sqref="T262">
    <cfRule type="expression" dxfId="1536" priority="1579" stopIfTrue="1">
      <formula>T262&gt;10000000000000000</formula>
    </cfRule>
  </conditionalFormatting>
  <conditionalFormatting sqref="S262">
    <cfRule type="expression" dxfId="1537" priority="1580" stopIfTrue="1">
      <formula>S262&gt;10000000000000000</formula>
    </cfRule>
  </conditionalFormatting>
  <conditionalFormatting sqref="R262">
    <cfRule type="expression" dxfId="1538" priority="1581" stopIfTrue="1">
      <formula>R262&gt;10000000000000000</formula>
    </cfRule>
  </conditionalFormatting>
  <conditionalFormatting sqref="Q262">
    <cfRule type="expression" dxfId="1539" priority="1582" stopIfTrue="1">
      <formula>Q262&gt;10000000000000000</formula>
    </cfRule>
  </conditionalFormatting>
  <conditionalFormatting sqref="N262:P262">
    <cfRule type="expression" dxfId="1540" priority="1583" stopIfTrue="1">
      <formula>N262&gt;10000000000000000</formula>
    </cfRule>
  </conditionalFormatting>
  <conditionalFormatting sqref="K262:M262">
    <cfRule type="expression" dxfId="1541" priority="1584" stopIfTrue="1">
      <formula>K262&gt;10000000000000000</formula>
    </cfRule>
  </conditionalFormatting>
  <conditionalFormatting sqref="T263">
    <cfRule type="expression" dxfId="1542" priority="1585" stopIfTrue="1">
      <formula>T263&gt;10000000000000000</formula>
    </cfRule>
  </conditionalFormatting>
  <conditionalFormatting sqref="S263">
    <cfRule type="expression" dxfId="1543" priority="1586" stopIfTrue="1">
      <formula>S263&gt;10000000000000000</formula>
    </cfRule>
  </conditionalFormatting>
  <conditionalFormatting sqref="R263">
    <cfRule type="expression" dxfId="1544" priority="1587" stopIfTrue="1">
      <formula>R263&gt;10000000000000000</formula>
    </cfRule>
  </conditionalFormatting>
  <conditionalFormatting sqref="Q263">
    <cfRule type="expression" dxfId="1545" priority="1588" stopIfTrue="1">
      <formula>Q263&gt;10000000000000000</formula>
    </cfRule>
  </conditionalFormatting>
  <conditionalFormatting sqref="N263:P263">
    <cfRule type="expression" dxfId="1546" priority="1589" stopIfTrue="1">
      <formula>N263&gt;10000000000000000</formula>
    </cfRule>
  </conditionalFormatting>
  <conditionalFormatting sqref="K263:M263">
    <cfRule type="expression" dxfId="1547" priority="1590" stopIfTrue="1">
      <formula>K263&gt;10000000000000000</formula>
    </cfRule>
  </conditionalFormatting>
  <conditionalFormatting sqref="T264">
    <cfRule type="expression" dxfId="1548" priority="1591" stopIfTrue="1">
      <formula>T264&gt;10000000000000000</formula>
    </cfRule>
  </conditionalFormatting>
  <conditionalFormatting sqref="S264">
    <cfRule type="expression" dxfId="1549" priority="1592" stopIfTrue="1">
      <formula>S264&gt;10000000000000000</formula>
    </cfRule>
  </conditionalFormatting>
  <conditionalFormatting sqref="R264">
    <cfRule type="expression" dxfId="1550" priority="1593" stopIfTrue="1">
      <formula>R264&gt;10000000000000000</formula>
    </cfRule>
  </conditionalFormatting>
  <conditionalFormatting sqref="Q264">
    <cfRule type="expression" dxfId="1551" priority="1594" stopIfTrue="1">
      <formula>Q264&gt;10000000000000000</formula>
    </cfRule>
  </conditionalFormatting>
  <conditionalFormatting sqref="N264:P264">
    <cfRule type="expression" dxfId="1552" priority="1595" stopIfTrue="1">
      <formula>N264&gt;10000000000000000</formula>
    </cfRule>
  </conditionalFormatting>
  <conditionalFormatting sqref="K264:M264">
    <cfRule type="expression" dxfId="1553" priority="1596" stopIfTrue="1">
      <formula>K264&gt;10000000000000000</formula>
    </cfRule>
  </conditionalFormatting>
  <conditionalFormatting sqref="T265">
    <cfRule type="expression" dxfId="1554" priority="1597" stopIfTrue="1">
      <formula>T265&gt;10000000000000000</formula>
    </cfRule>
  </conditionalFormatting>
  <conditionalFormatting sqref="S265">
    <cfRule type="expression" dxfId="1555" priority="1598" stopIfTrue="1">
      <formula>S265&gt;10000000000000000</formula>
    </cfRule>
  </conditionalFormatting>
  <conditionalFormatting sqref="R265">
    <cfRule type="expression" dxfId="1556" priority="1599" stopIfTrue="1">
      <formula>R265&gt;10000000000000000</formula>
    </cfRule>
  </conditionalFormatting>
  <conditionalFormatting sqref="Q265">
    <cfRule type="expression" dxfId="1557" priority="1600" stopIfTrue="1">
      <formula>Q265&gt;10000000000000000</formula>
    </cfRule>
  </conditionalFormatting>
  <conditionalFormatting sqref="N265:P265">
    <cfRule type="expression" dxfId="1558" priority="1601" stopIfTrue="1">
      <formula>N265&gt;10000000000000000</formula>
    </cfRule>
  </conditionalFormatting>
  <conditionalFormatting sqref="K265:M265">
    <cfRule type="expression" dxfId="1559" priority="1602" stopIfTrue="1">
      <formula>K265&gt;10000000000000000</formula>
    </cfRule>
  </conditionalFormatting>
  <conditionalFormatting sqref="T266">
    <cfRule type="expression" dxfId="1560" priority="1603" stopIfTrue="1">
      <formula>T266&gt;10000000000000000</formula>
    </cfRule>
  </conditionalFormatting>
  <conditionalFormatting sqref="S266">
    <cfRule type="expression" dxfId="1561" priority="1604" stopIfTrue="1">
      <formula>S266&gt;10000000000000000</formula>
    </cfRule>
  </conditionalFormatting>
  <conditionalFormatting sqref="R266">
    <cfRule type="expression" dxfId="1562" priority="1605" stopIfTrue="1">
      <formula>R266&gt;10000000000000000</formula>
    </cfRule>
  </conditionalFormatting>
  <conditionalFormatting sqref="Q266">
    <cfRule type="expression" dxfId="1563" priority="1606" stopIfTrue="1">
      <formula>Q266&gt;10000000000000000</formula>
    </cfRule>
  </conditionalFormatting>
  <conditionalFormatting sqref="N266:P266">
    <cfRule type="expression" dxfId="1564" priority="1607" stopIfTrue="1">
      <formula>N266&gt;10000000000000000</formula>
    </cfRule>
  </conditionalFormatting>
  <conditionalFormatting sqref="K266:M266">
    <cfRule type="expression" dxfId="1565" priority="1608" stopIfTrue="1">
      <formula>K266&gt;10000000000000000</formula>
    </cfRule>
  </conditionalFormatting>
  <conditionalFormatting sqref="T267">
    <cfRule type="expression" dxfId="1566" priority="1609" stopIfTrue="1">
      <formula>T267&gt;10000000000000000</formula>
    </cfRule>
  </conditionalFormatting>
  <conditionalFormatting sqref="S267">
    <cfRule type="expression" dxfId="1567" priority="1610" stopIfTrue="1">
      <formula>S267&gt;10000000000000000</formula>
    </cfRule>
  </conditionalFormatting>
  <conditionalFormatting sqref="R267">
    <cfRule type="expression" dxfId="1568" priority="1611" stopIfTrue="1">
      <formula>R267&gt;10000000000000000</formula>
    </cfRule>
  </conditionalFormatting>
  <conditionalFormatting sqref="Q267">
    <cfRule type="expression" dxfId="1569" priority="1612" stopIfTrue="1">
      <formula>Q267&gt;10000000000000000</formula>
    </cfRule>
  </conditionalFormatting>
  <conditionalFormatting sqref="N267:P267">
    <cfRule type="expression" dxfId="1570" priority="1613" stopIfTrue="1">
      <formula>N267&gt;10000000000000000</formula>
    </cfRule>
  </conditionalFormatting>
  <conditionalFormatting sqref="K267:M267">
    <cfRule type="expression" dxfId="1571" priority="1614" stopIfTrue="1">
      <formula>K267&gt;10000000000000000</formula>
    </cfRule>
  </conditionalFormatting>
  <conditionalFormatting sqref="T268">
    <cfRule type="expression" dxfId="1572" priority="1615" stopIfTrue="1">
      <formula>T268&gt;10000000000000000</formula>
    </cfRule>
  </conditionalFormatting>
  <conditionalFormatting sqref="S268">
    <cfRule type="expression" dxfId="1573" priority="1616" stopIfTrue="1">
      <formula>S268&gt;10000000000000000</formula>
    </cfRule>
  </conditionalFormatting>
  <conditionalFormatting sqref="R268">
    <cfRule type="expression" dxfId="1574" priority="1617" stopIfTrue="1">
      <formula>R268&gt;10000000000000000</formula>
    </cfRule>
  </conditionalFormatting>
  <conditionalFormatting sqref="Q268">
    <cfRule type="expression" dxfId="1575" priority="1618" stopIfTrue="1">
      <formula>Q268&gt;10000000000000000</formula>
    </cfRule>
  </conditionalFormatting>
  <conditionalFormatting sqref="N268:P268">
    <cfRule type="expression" dxfId="1576" priority="1619" stopIfTrue="1">
      <formula>N268&gt;10000000000000000</formula>
    </cfRule>
  </conditionalFormatting>
  <conditionalFormatting sqref="K268:M268">
    <cfRule type="expression" dxfId="1577" priority="1620" stopIfTrue="1">
      <formula>K268&gt;10000000000000000</formula>
    </cfRule>
  </conditionalFormatting>
  <conditionalFormatting sqref="T269">
    <cfRule type="expression" dxfId="1578" priority="1621" stopIfTrue="1">
      <formula>T269&gt;10000000000000000</formula>
    </cfRule>
  </conditionalFormatting>
  <conditionalFormatting sqref="S269">
    <cfRule type="expression" dxfId="1579" priority="1622" stopIfTrue="1">
      <formula>S269&gt;10000000000000000</formula>
    </cfRule>
  </conditionalFormatting>
  <conditionalFormatting sqref="R269">
    <cfRule type="expression" dxfId="1580" priority="1623" stopIfTrue="1">
      <formula>R269&gt;10000000000000000</formula>
    </cfRule>
  </conditionalFormatting>
  <conditionalFormatting sqref="Q269">
    <cfRule type="expression" dxfId="1581" priority="1624" stopIfTrue="1">
      <formula>Q269&gt;10000000000000000</formula>
    </cfRule>
  </conditionalFormatting>
  <conditionalFormatting sqref="N269:P269">
    <cfRule type="expression" dxfId="1582" priority="1625" stopIfTrue="1">
      <formula>N269&gt;10000000000000000</formula>
    </cfRule>
  </conditionalFormatting>
  <conditionalFormatting sqref="K269:M269">
    <cfRule type="expression" dxfId="1583" priority="1626" stopIfTrue="1">
      <formula>K269&gt;10000000000000000</formula>
    </cfRule>
  </conditionalFormatting>
  <conditionalFormatting sqref="T270">
    <cfRule type="expression" dxfId="1584" priority="1627" stopIfTrue="1">
      <formula>T270&gt;10000000000000000</formula>
    </cfRule>
  </conditionalFormatting>
  <conditionalFormatting sqref="S270">
    <cfRule type="expression" dxfId="1585" priority="1628" stopIfTrue="1">
      <formula>S270&gt;10000000000000000</formula>
    </cfRule>
  </conditionalFormatting>
  <conditionalFormatting sqref="R270">
    <cfRule type="expression" dxfId="1586" priority="1629" stopIfTrue="1">
      <formula>R270&gt;10000000000000000</formula>
    </cfRule>
  </conditionalFormatting>
  <conditionalFormatting sqref="Q270">
    <cfRule type="expression" dxfId="1587" priority="1630" stopIfTrue="1">
      <formula>Q270&gt;10000000000000000</formula>
    </cfRule>
  </conditionalFormatting>
  <conditionalFormatting sqref="N270:P270">
    <cfRule type="expression" dxfId="1588" priority="1631" stopIfTrue="1">
      <formula>N270&gt;10000000000000000</formula>
    </cfRule>
  </conditionalFormatting>
  <conditionalFormatting sqref="K270:M270">
    <cfRule type="expression" dxfId="1589" priority="1632" stopIfTrue="1">
      <formula>K270&gt;10000000000000000</formula>
    </cfRule>
  </conditionalFormatting>
  <conditionalFormatting sqref="T271">
    <cfRule type="expression" dxfId="1590" priority="1633" stopIfTrue="1">
      <formula>T271&gt;10000000000000000</formula>
    </cfRule>
  </conditionalFormatting>
  <conditionalFormatting sqref="S271">
    <cfRule type="expression" dxfId="1591" priority="1634" stopIfTrue="1">
      <formula>S271&gt;10000000000000000</formula>
    </cfRule>
  </conditionalFormatting>
  <conditionalFormatting sqref="R271">
    <cfRule type="expression" dxfId="1592" priority="1635" stopIfTrue="1">
      <formula>R271&gt;10000000000000000</formula>
    </cfRule>
  </conditionalFormatting>
  <conditionalFormatting sqref="Q271">
    <cfRule type="expression" dxfId="1593" priority="1636" stopIfTrue="1">
      <formula>Q271&gt;10000000000000000</formula>
    </cfRule>
  </conditionalFormatting>
  <conditionalFormatting sqref="N271:P271">
    <cfRule type="expression" dxfId="1594" priority="1637" stopIfTrue="1">
      <formula>N271&gt;10000000000000000</formula>
    </cfRule>
  </conditionalFormatting>
  <conditionalFormatting sqref="K271:M271">
    <cfRule type="expression" dxfId="1595" priority="1638" stopIfTrue="1">
      <formula>K271&gt;10000000000000000</formula>
    </cfRule>
  </conditionalFormatting>
  <conditionalFormatting sqref="T272">
    <cfRule type="expression" dxfId="1596" priority="1639" stopIfTrue="1">
      <formula>T272&gt;10000000000000000</formula>
    </cfRule>
  </conditionalFormatting>
  <conditionalFormatting sqref="S272">
    <cfRule type="expression" dxfId="1597" priority="1640" stopIfTrue="1">
      <formula>S272&gt;10000000000000000</formula>
    </cfRule>
  </conditionalFormatting>
  <conditionalFormatting sqref="R272">
    <cfRule type="expression" dxfId="1598" priority="1641" stopIfTrue="1">
      <formula>R272&gt;10000000000000000</formula>
    </cfRule>
  </conditionalFormatting>
  <conditionalFormatting sqref="Q272">
    <cfRule type="expression" dxfId="1599" priority="1642" stopIfTrue="1">
      <formula>Q272&gt;10000000000000000</formula>
    </cfRule>
  </conditionalFormatting>
  <conditionalFormatting sqref="N272:P272">
    <cfRule type="expression" dxfId="1600" priority="1643" stopIfTrue="1">
      <formula>N272&gt;10000000000000000</formula>
    </cfRule>
  </conditionalFormatting>
  <conditionalFormatting sqref="K272:M272">
    <cfRule type="expression" dxfId="1601" priority="1644" stopIfTrue="1">
      <formula>K272&gt;10000000000000000</formula>
    </cfRule>
  </conditionalFormatting>
  <conditionalFormatting sqref="T273">
    <cfRule type="expression" dxfId="1602" priority="1645" stopIfTrue="1">
      <formula>T273&gt;10000000000000000</formula>
    </cfRule>
  </conditionalFormatting>
  <conditionalFormatting sqref="S273">
    <cfRule type="expression" dxfId="1603" priority="1646" stopIfTrue="1">
      <formula>S273&gt;10000000000000000</formula>
    </cfRule>
  </conditionalFormatting>
  <conditionalFormatting sqref="R273">
    <cfRule type="expression" dxfId="1604" priority="1647" stopIfTrue="1">
      <formula>R273&gt;10000000000000000</formula>
    </cfRule>
  </conditionalFormatting>
  <conditionalFormatting sqref="Q273">
    <cfRule type="expression" dxfId="1605" priority="1648" stopIfTrue="1">
      <formula>Q273&gt;10000000000000000</formula>
    </cfRule>
  </conditionalFormatting>
  <conditionalFormatting sqref="N273:P273">
    <cfRule type="expression" dxfId="1606" priority="1649" stopIfTrue="1">
      <formula>N273&gt;10000000000000000</formula>
    </cfRule>
  </conditionalFormatting>
  <conditionalFormatting sqref="K273:M273">
    <cfRule type="expression" dxfId="1607" priority="1650" stopIfTrue="1">
      <formula>K273&gt;10000000000000000</formula>
    </cfRule>
  </conditionalFormatting>
  <conditionalFormatting sqref="T274">
    <cfRule type="expression" dxfId="1608" priority="1651" stopIfTrue="1">
      <formula>T274&gt;10000000000000000</formula>
    </cfRule>
  </conditionalFormatting>
  <conditionalFormatting sqref="S274">
    <cfRule type="expression" dxfId="1609" priority="1652" stopIfTrue="1">
      <formula>S274&gt;10000000000000000</formula>
    </cfRule>
  </conditionalFormatting>
  <conditionalFormatting sqref="R274">
    <cfRule type="expression" dxfId="1610" priority="1653" stopIfTrue="1">
      <formula>R274&gt;10000000000000000</formula>
    </cfRule>
  </conditionalFormatting>
  <conditionalFormatting sqref="Q274">
    <cfRule type="expression" dxfId="1611" priority="1654" stopIfTrue="1">
      <formula>Q274&gt;10000000000000000</formula>
    </cfRule>
  </conditionalFormatting>
  <conditionalFormatting sqref="N274:P274">
    <cfRule type="expression" dxfId="1612" priority="1655" stopIfTrue="1">
      <formula>N274&gt;10000000000000000</formula>
    </cfRule>
  </conditionalFormatting>
  <conditionalFormatting sqref="K274:M274">
    <cfRule type="expression" dxfId="1613" priority="1656" stopIfTrue="1">
      <formula>K274&gt;10000000000000000</formula>
    </cfRule>
  </conditionalFormatting>
  <conditionalFormatting sqref="T275">
    <cfRule type="expression" dxfId="1614" priority="1657" stopIfTrue="1">
      <formula>T275&gt;10000000000000000</formula>
    </cfRule>
  </conditionalFormatting>
  <conditionalFormatting sqref="S275">
    <cfRule type="expression" dxfId="1615" priority="1658" stopIfTrue="1">
      <formula>S275&gt;10000000000000000</formula>
    </cfRule>
  </conditionalFormatting>
  <conditionalFormatting sqref="R275">
    <cfRule type="expression" dxfId="1616" priority="1659" stopIfTrue="1">
      <formula>R275&gt;10000000000000000</formula>
    </cfRule>
  </conditionalFormatting>
  <conditionalFormatting sqref="Q275">
    <cfRule type="expression" dxfId="1617" priority="1660" stopIfTrue="1">
      <formula>Q275&gt;10000000000000000</formula>
    </cfRule>
  </conditionalFormatting>
  <conditionalFormatting sqref="N275:P275">
    <cfRule type="expression" dxfId="1618" priority="1661" stopIfTrue="1">
      <formula>N275&gt;10000000000000000</formula>
    </cfRule>
  </conditionalFormatting>
  <conditionalFormatting sqref="K275:M275">
    <cfRule type="expression" dxfId="1619" priority="1662" stopIfTrue="1">
      <formula>K275&gt;10000000000000000</formula>
    </cfRule>
  </conditionalFormatting>
  <conditionalFormatting sqref="T276">
    <cfRule type="expression" dxfId="1620" priority="1663" stopIfTrue="1">
      <formula>T276&gt;10000000000000000</formula>
    </cfRule>
  </conditionalFormatting>
  <conditionalFormatting sqref="S276">
    <cfRule type="expression" dxfId="1621" priority="1664" stopIfTrue="1">
      <formula>S276&gt;10000000000000000</formula>
    </cfRule>
  </conditionalFormatting>
  <conditionalFormatting sqref="R276">
    <cfRule type="expression" dxfId="1622" priority="1665" stopIfTrue="1">
      <formula>R276&gt;10000000000000000</formula>
    </cfRule>
  </conditionalFormatting>
  <conditionalFormatting sqref="Q276">
    <cfRule type="expression" dxfId="1623" priority="1666" stopIfTrue="1">
      <formula>Q276&gt;10000000000000000</formula>
    </cfRule>
  </conditionalFormatting>
  <conditionalFormatting sqref="N276:P276">
    <cfRule type="expression" dxfId="1624" priority="1667" stopIfTrue="1">
      <formula>N276&gt;10000000000000000</formula>
    </cfRule>
  </conditionalFormatting>
  <conditionalFormatting sqref="K276:M276">
    <cfRule type="expression" dxfId="1625" priority="1668" stopIfTrue="1">
      <formula>K276&gt;10000000000000000</formula>
    </cfRule>
  </conditionalFormatting>
  <conditionalFormatting sqref="T277">
    <cfRule type="expression" dxfId="1626" priority="1669" stopIfTrue="1">
      <formula>T277&gt;10000000000000000</formula>
    </cfRule>
  </conditionalFormatting>
  <conditionalFormatting sqref="S277">
    <cfRule type="expression" dxfId="1627" priority="1670" stopIfTrue="1">
      <formula>S277&gt;10000000000000000</formula>
    </cfRule>
  </conditionalFormatting>
  <conditionalFormatting sqref="R277">
    <cfRule type="expression" dxfId="1628" priority="1671" stopIfTrue="1">
      <formula>R277&gt;10000000000000000</formula>
    </cfRule>
  </conditionalFormatting>
  <conditionalFormatting sqref="Q277">
    <cfRule type="expression" dxfId="1629" priority="1672" stopIfTrue="1">
      <formula>Q277&gt;10000000000000000</formula>
    </cfRule>
  </conditionalFormatting>
  <conditionalFormatting sqref="N277:P277">
    <cfRule type="expression" dxfId="1630" priority="1673" stopIfTrue="1">
      <formula>N277&gt;10000000000000000</formula>
    </cfRule>
  </conditionalFormatting>
  <conditionalFormatting sqref="K277:M277">
    <cfRule type="expression" dxfId="1631" priority="1674" stopIfTrue="1">
      <formula>K277&gt;10000000000000000</formula>
    </cfRule>
  </conditionalFormatting>
  <conditionalFormatting sqref="T278">
    <cfRule type="expression" dxfId="1632" priority="1675" stopIfTrue="1">
      <formula>T278&gt;10000000000000000</formula>
    </cfRule>
  </conditionalFormatting>
  <conditionalFormatting sqref="S278">
    <cfRule type="expression" dxfId="1633" priority="1676" stopIfTrue="1">
      <formula>S278&gt;10000000000000000</formula>
    </cfRule>
  </conditionalFormatting>
  <conditionalFormatting sqref="R278">
    <cfRule type="expression" dxfId="1634" priority="1677" stopIfTrue="1">
      <formula>R278&gt;10000000000000000</formula>
    </cfRule>
  </conditionalFormatting>
  <conditionalFormatting sqref="Q278">
    <cfRule type="expression" dxfId="1635" priority="1678" stopIfTrue="1">
      <formula>Q278&gt;10000000000000000</formula>
    </cfRule>
  </conditionalFormatting>
  <conditionalFormatting sqref="N278:P278">
    <cfRule type="expression" dxfId="1636" priority="1679" stopIfTrue="1">
      <formula>N278&gt;10000000000000000</formula>
    </cfRule>
  </conditionalFormatting>
  <conditionalFormatting sqref="K278:M278">
    <cfRule type="expression" dxfId="1637" priority="1680" stopIfTrue="1">
      <formula>K278&gt;10000000000000000</formula>
    </cfRule>
  </conditionalFormatting>
  <conditionalFormatting sqref="T279">
    <cfRule type="expression" dxfId="1638" priority="1681" stopIfTrue="1">
      <formula>T279&gt;10000000000000000</formula>
    </cfRule>
  </conditionalFormatting>
  <conditionalFormatting sqref="S279">
    <cfRule type="expression" dxfId="1639" priority="1682" stopIfTrue="1">
      <formula>S279&gt;10000000000000000</formula>
    </cfRule>
  </conditionalFormatting>
  <conditionalFormatting sqref="R279">
    <cfRule type="expression" dxfId="1640" priority="1683" stopIfTrue="1">
      <formula>R279&gt;10000000000000000</formula>
    </cfRule>
  </conditionalFormatting>
  <conditionalFormatting sqref="Q279">
    <cfRule type="expression" dxfId="1641" priority="1684" stopIfTrue="1">
      <formula>Q279&gt;10000000000000000</formula>
    </cfRule>
  </conditionalFormatting>
  <conditionalFormatting sqref="N279:P279">
    <cfRule type="expression" dxfId="1642" priority="1685" stopIfTrue="1">
      <formula>N279&gt;10000000000000000</formula>
    </cfRule>
  </conditionalFormatting>
  <conditionalFormatting sqref="K279:M279">
    <cfRule type="expression" dxfId="1643" priority="1686" stopIfTrue="1">
      <formula>K279&gt;10000000000000000</formula>
    </cfRule>
  </conditionalFormatting>
  <conditionalFormatting sqref="T280">
    <cfRule type="expression" dxfId="1644" priority="1687" stopIfTrue="1">
      <formula>T280&gt;10000000000000000</formula>
    </cfRule>
  </conditionalFormatting>
  <conditionalFormatting sqref="S280">
    <cfRule type="expression" dxfId="1645" priority="1688" stopIfTrue="1">
      <formula>S280&gt;10000000000000000</formula>
    </cfRule>
  </conditionalFormatting>
  <conditionalFormatting sqref="R280">
    <cfRule type="expression" dxfId="1646" priority="1689" stopIfTrue="1">
      <formula>R280&gt;10000000000000000</formula>
    </cfRule>
  </conditionalFormatting>
  <conditionalFormatting sqref="Q280">
    <cfRule type="expression" dxfId="1647" priority="1690" stopIfTrue="1">
      <formula>Q280&gt;10000000000000000</formula>
    </cfRule>
  </conditionalFormatting>
  <conditionalFormatting sqref="N280:P280">
    <cfRule type="expression" dxfId="1648" priority="1691" stopIfTrue="1">
      <formula>N280&gt;10000000000000000</formula>
    </cfRule>
  </conditionalFormatting>
  <conditionalFormatting sqref="K280:M280">
    <cfRule type="expression" dxfId="1649" priority="1692" stopIfTrue="1">
      <formula>K280&gt;10000000000000000</formula>
    </cfRule>
  </conditionalFormatting>
  <conditionalFormatting sqref="T281">
    <cfRule type="expression" dxfId="1650" priority="1693" stopIfTrue="1">
      <formula>T281&gt;10000000000000000</formula>
    </cfRule>
  </conditionalFormatting>
  <conditionalFormatting sqref="S281">
    <cfRule type="expression" dxfId="1651" priority="1694" stopIfTrue="1">
      <formula>S281&gt;10000000000000000</formula>
    </cfRule>
  </conditionalFormatting>
  <conditionalFormatting sqref="R281">
    <cfRule type="expression" dxfId="1652" priority="1695" stopIfTrue="1">
      <formula>R281&gt;10000000000000000</formula>
    </cfRule>
  </conditionalFormatting>
  <conditionalFormatting sqref="Q281">
    <cfRule type="expression" dxfId="1653" priority="1696" stopIfTrue="1">
      <formula>Q281&gt;10000000000000000</formula>
    </cfRule>
  </conditionalFormatting>
  <conditionalFormatting sqref="N281:P281">
    <cfRule type="expression" dxfId="1654" priority="1697" stopIfTrue="1">
      <formula>N281&gt;10000000000000000</formula>
    </cfRule>
  </conditionalFormatting>
  <conditionalFormatting sqref="K281:M281">
    <cfRule type="expression" dxfId="1655" priority="1698" stopIfTrue="1">
      <formula>K281&gt;10000000000000000</formula>
    </cfRule>
  </conditionalFormatting>
  <conditionalFormatting sqref="T282">
    <cfRule type="expression" dxfId="1656" priority="1699" stopIfTrue="1">
      <formula>T282&gt;10000000000000000</formula>
    </cfRule>
  </conditionalFormatting>
  <conditionalFormatting sqref="S282">
    <cfRule type="expression" dxfId="1657" priority="1700" stopIfTrue="1">
      <formula>S282&gt;10000000000000000</formula>
    </cfRule>
  </conditionalFormatting>
  <conditionalFormatting sqref="R282">
    <cfRule type="expression" dxfId="1658" priority="1701" stopIfTrue="1">
      <formula>R282&gt;10000000000000000</formula>
    </cfRule>
  </conditionalFormatting>
  <conditionalFormatting sqref="Q282">
    <cfRule type="expression" dxfId="1659" priority="1702" stopIfTrue="1">
      <formula>Q282&gt;10000000000000000</formula>
    </cfRule>
  </conditionalFormatting>
  <conditionalFormatting sqref="N282:P282">
    <cfRule type="expression" dxfId="1660" priority="1703" stopIfTrue="1">
      <formula>N282&gt;10000000000000000</formula>
    </cfRule>
  </conditionalFormatting>
  <conditionalFormatting sqref="K282:M282">
    <cfRule type="expression" dxfId="1661" priority="1704" stopIfTrue="1">
      <formula>K282&gt;10000000000000000</formula>
    </cfRule>
  </conditionalFormatting>
  <conditionalFormatting sqref="T283">
    <cfRule type="expression" dxfId="1662" priority="1705" stopIfTrue="1">
      <formula>T283&gt;10000000000000000</formula>
    </cfRule>
  </conditionalFormatting>
  <conditionalFormatting sqref="S283">
    <cfRule type="expression" dxfId="1663" priority="1706" stopIfTrue="1">
      <formula>S283&gt;10000000000000000</formula>
    </cfRule>
  </conditionalFormatting>
  <conditionalFormatting sqref="R283">
    <cfRule type="expression" dxfId="1664" priority="1707" stopIfTrue="1">
      <formula>R283&gt;10000000000000000</formula>
    </cfRule>
  </conditionalFormatting>
  <conditionalFormatting sqref="Q283">
    <cfRule type="expression" dxfId="1665" priority="1708" stopIfTrue="1">
      <formula>Q283&gt;10000000000000000</formula>
    </cfRule>
  </conditionalFormatting>
  <conditionalFormatting sqref="N283:P283">
    <cfRule type="expression" dxfId="1666" priority="1709" stopIfTrue="1">
      <formula>N283&gt;10000000000000000</formula>
    </cfRule>
  </conditionalFormatting>
  <conditionalFormatting sqref="K283:M283">
    <cfRule type="expression" dxfId="1667" priority="1710" stopIfTrue="1">
      <formula>K283&gt;10000000000000000</formula>
    </cfRule>
  </conditionalFormatting>
  <conditionalFormatting sqref="T284">
    <cfRule type="expression" dxfId="1668" priority="1711" stopIfTrue="1">
      <formula>T284&gt;10000000000000000</formula>
    </cfRule>
  </conditionalFormatting>
  <conditionalFormatting sqref="S284">
    <cfRule type="expression" dxfId="1669" priority="1712" stopIfTrue="1">
      <formula>S284&gt;10000000000000000</formula>
    </cfRule>
  </conditionalFormatting>
  <conditionalFormatting sqref="R284">
    <cfRule type="expression" dxfId="1670" priority="1713" stopIfTrue="1">
      <formula>R284&gt;10000000000000000</formula>
    </cfRule>
  </conditionalFormatting>
  <conditionalFormatting sqref="Q284">
    <cfRule type="expression" dxfId="1671" priority="1714" stopIfTrue="1">
      <formula>Q284&gt;10000000000000000</formula>
    </cfRule>
  </conditionalFormatting>
  <conditionalFormatting sqref="N284:P284">
    <cfRule type="expression" dxfId="1672" priority="1715" stopIfTrue="1">
      <formula>N284&gt;10000000000000000</formula>
    </cfRule>
  </conditionalFormatting>
  <conditionalFormatting sqref="K284:M284">
    <cfRule type="expression" dxfId="1673" priority="1716" stopIfTrue="1">
      <formula>K284&gt;10000000000000000</formula>
    </cfRule>
  </conditionalFormatting>
  <conditionalFormatting sqref="T285">
    <cfRule type="expression" dxfId="1674" priority="1717" stopIfTrue="1">
      <formula>T285&gt;10000000000000000</formula>
    </cfRule>
  </conditionalFormatting>
  <conditionalFormatting sqref="S285">
    <cfRule type="expression" dxfId="1675" priority="1718" stopIfTrue="1">
      <formula>S285&gt;10000000000000000</formula>
    </cfRule>
  </conditionalFormatting>
  <conditionalFormatting sqref="R285">
    <cfRule type="expression" dxfId="1676" priority="1719" stopIfTrue="1">
      <formula>R285&gt;10000000000000000</formula>
    </cfRule>
  </conditionalFormatting>
  <conditionalFormatting sqref="Q285">
    <cfRule type="expression" dxfId="1677" priority="1720" stopIfTrue="1">
      <formula>Q285&gt;10000000000000000</formula>
    </cfRule>
  </conditionalFormatting>
  <conditionalFormatting sqref="N285:P285">
    <cfRule type="expression" dxfId="1678" priority="1721" stopIfTrue="1">
      <formula>N285&gt;10000000000000000</formula>
    </cfRule>
  </conditionalFormatting>
  <conditionalFormatting sqref="K285:M285">
    <cfRule type="expression" dxfId="1679" priority="1722" stopIfTrue="1">
      <formula>K285&gt;10000000000000000</formula>
    </cfRule>
  </conditionalFormatting>
  <conditionalFormatting sqref="T286">
    <cfRule type="expression" dxfId="1680" priority="1723" stopIfTrue="1">
      <formula>T286&gt;10000000000000000</formula>
    </cfRule>
  </conditionalFormatting>
  <conditionalFormatting sqref="S286">
    <cfRule type="expression" dxfId="1681" priority="1724" stopIfTrue="1">
      <formula>S286&gt;10000000000000000</formula>
    </cfRule>
  </conditionalFormatting>
  <conditionalFormatting sqref="R286">
    <cfRule type="expression" dxfId="1682" priority="1725" stopIfTrue="1">
      <formula>R286&gt;10000000000000000</formula>
    </cfRule>
  </conditionalFormatting>
  <conditionalFormatting sqref="Q286">
    <cfRule type="expression" dxfId="1683" priority="1726" stopIfTrue="1">
      <formula>Q286&gt;10000000000000000</formula>
    </cfRule>
  </conditionalFormatting>
  <conditionalFormatting sqref="N286:P286">
    <cfRule type="expression" dxfId="1684" priority="1727" stopIfTrue="1">
      <formula>N286&gt;10000000000000000</formula>
    </cfRule>
  </conditionalFormatting>
  <conditionalFormatting sqref="K286:M286">
    <cfRule type="expression" dxfId="1685" priority="1728" stopIfTrue="1">
      <formula>K286&gt;10000000000000000</formula>
    </cfRule>
  </conditionalFormatting>
  <conditionalFormatting sqref="T287">
    <cfRule type="expression" dxfId="1686" priority="1729" stopIfTrue="1">
      <formula>T287&gt;10000000000000000</formula>
    </cfRule>
  </conditionalFormatting>
  <conditionalFormatting sqref="S287">
    <cfRule type="expression" dxfId="1687" priority="1730" stopIfTrue="1">
      <formula>S287&gt;10000000000000000</formula>
    </cfRule>
  </conditionalFormatting>
  <conditionalFormatting sqref="R287">
    <cfRule type="expression" dxfId="1688" priority="1731" stopIfTrue="1">
      <formula>R287&gt;10000000000000000</formula>
    </cfRule>
  </conditionalFormatting>
  <conditionalFormatting sqref="Q287">
    <cfRule type="expression" dxfId="1689" priority="1732" stopIfTrue="1">
      <formula>Q287&gt;10000000000000000</formula>
    </cfRule>
  </conditionalFormatting>
  <conditionalFormatting sqref="N287:P287">
    <cfRule type="expression" dxfId="1690" priority="1733" stopIfTrue="1">
      <formula>N287&gt;10000000000000000</formula>
    </cfRule>
  </conditionalFormatting>
  <conditionalFormatting sqref="K287:M287">
    <cfRule type="expression" dxfId="1691" priority="1734" stopIfTrue="1">
      <formula>K287&gt;10000000000000000</formula>
    </cfRule>
  </conditionalFormatting>
  <conditionalFormatting sqref="T288">
    <cfRule type="expression" dxfId="1692" priority="1735" stopIfTrue="1">
      <formula>T288&gt;10000000000000000</formula>
    </cfRule>
  </conditionalFormatting>
  <conditionalFormatting sqref="S288">
    <cfRule type="expression" dxfId="1693" priority="1736" stopIfTrue="1">
      <formula>S288&gt;10000000000000000</formula>
    </cfRule>
  </conditionalFormatting>
  <conditionalFormatting sqref="R288">
    <cfRule type="expression" dxfId="1694" priority="1737" stopIfTrue="1">
      <formula>R288&gt;10000000000000000</formula>
    </cfRule>
  </conditionalFormatting>
  <conditionalFormatting sqref="Q288">
    <cfRule type="expression" dxfId="1695" priority="1738" stopIfTrue="1">
      <formula>Q288&gt;10000000000000000</formula>
    </cfRule>
  </conditionalFormatting>
  <conditionalFormatting sqref="N288:P288">
    <cfRule type="expression" dxfId="1696" priority="1739" stopIfTrue="1">
      <formula>N288&gt;10000000000000000</formula>
    </cfRule>
  </conditionalFormatting>
  <conditionalFormatting sqref="K288:M288">
    <cfRule type="expression" dxfId="1697" priority="1740" stopIfTrue="1">
      <formula>K288&gt;10000000000000000</formula>
    </cfRule>
  </conditionalFormatting>
  <conditionalFormatting sqref="T289">
    <cfRule type="expression" dxfId="1698" priority="1741" stopIfTrue="1">
      <formula>T289&gt;10000000000000000</formula>
    </cfRule>
  </conditionalFormatting>
  <conditionalFormatting sqref="S289">
    <cfRule type="expression" dxfId="1699" priority="1742" stopIfTrue="1">
      <formula>S289&gt;10000000000000000</formula>
    </cfRule>
  </conditionalFormatting>
  <conditionalFormatting sqref="R289">
    <cfRule type="expression" dxfId="1700" priority="1743" stopIfTrue="1">
      <formula>R289&gt;10000000000000000</formula>
    </cfRule>
  </conditionalFormatting>
  <conditionalFormatting sqref="Q289">
    <cfRule type="expression" dxfId="1701" priority="1744" stopIfTrue="1">
      <formula>Q289&gt;10000000000000000</formula>
    </cfRule>
  </conditionalFormatting>
  <conditionalFormatting sqref="N289:P289">
    <cfRule type="expression" dxfId="1702" priority="1745" stopIfTrue="1">
      <formula>N289&gt;10000000000000000</formula>
    </cfRule>
  </conditionalFormatting>
  <conditionalFormatting sqref="K289:M289">
    <cfRule type="expression" dxfId="1703" priority="1746" stopIfTrue="1">
      <formula>K289&gt;10000000000000000</formula>
    </cfRule>
  </conditionalFormatting>
  <conditionalFormatting sqref="T290">
    <cfRule type="expression" dxfId="1704" priority="1747" stopIfTrue="1">
      <formula>T290&gt;10000000000000000</formula>
    </cfRule>
  </conditionalFormatting>
  <conditionalFormatting sqref="S290">
    <cfRule type="expression" dxfId="1705" priority="1748" stopIfTrue="1">
      <formula>S290&gt;10000000000000000</formula>
    </cfRule>
  </conditionalFormatting>
  <conditionalFormatting sqref="R290">
    <cfRule type="expression" dxfId="1706" priority="1749" stopIfTrue="1">
      <formula>R290&gt;10000000000000000</formula>
    </cfRule>
  </conditionalFormatting>
  <conditionalFormatting sqref="Q290">
    <cfRule type="expression" dxfId="1707" priority="1750" stopIfTrue="1">
      <formula>Q290&gt;10000000000000000</formula>
    </cfRule>
  </conditionalFormatting>
  <conditionalFormatting sqref="N290:P290">
    <cfRule type="expression" dxfId="1708" priority="1751" stopIfTrue="1">
      <formula>N290&gt;10000000000000000</formula>
    </cfRule>
  </conditionalFormatting>
  <conditionalFormatting sqref="K290:M290">
    <cfRule type="expression" dxfId="1709" priority="1752" stopIfTrue="1">
      <formula>K290&gt;10000000000000000</formula>
    </cfRule>
  </conditionalFormatting>
  <conditionalFormatting sqref="T291">
    <cfRule type="expression" dxfId="1710" priority="1753" stopIfTrue="1">
      <formula>T291&gt;10000000000000000</formula>
    </cfRule>
  </conditionalFormatting>
  <conditionalFormatting sqref="S291">
    <cfRule type="expression" dxfId="1711" priority="1754" stopIfTrue="1">
      <formula>S291&gt;10000000000000000</formula>
    </cfRule>
  </conditionalFormatting>
  <conditionalFormatting sqref="R291">
    <cfRule type="expression" dxfId="1712" priority="1755" stopIfTrue="1">
      <formula>R291&gt;10000000000000000</formula>
    </cfRule>
  </conditionalFormatting>
  <conditionalFormatting sqref="Q291">
    <cfRule type="expression" dxfId="1713" priority="1756" stopIfTrue="1">
      <formula>Q291&gt;10000000000000000</formula>
    </cfRule>
  </conditionalFormatting>
  <conditionalFormatting sqref="N291:P291">
    <cfRule type="expression" dxfId="1714" priority="1757" stopIfTrue="1">
      <formula>N291&gt;10000000000000000</formula>
    </cfRule>
  </conditionalFormatting>
  <conditionalFormatting sqref="K291:M291">
    <cfRule type="expression" dxfId="1715" priority="1758" stopIfTrue="1">
      <formula>K291&gt;10000000000000000</formula>
    </cfRule>
  </conditionalFormatting>
  <conditionalFormatting sqref="T292">
    <cfRule type="expression" dxfId="1716" priority="1759" stopIfTrue="1">
      <formula>T292&gt;10000000000000000</formula>
    </cfRule>
  </conditionalFormatting>
  <conditionalFormatting sqref="S292">
    <cfRule type="expression" dxfId="1717" priority="1760" stopIfTrue="1">
      <formula>S292&gt;10000000000000000</formula>
    </cfRule>
  </conditionalFormatting>
  <conditionalFormatting sqref="R292">
    <cfRule type="expression" dxfId="1718" priority="1761" stopIfTrue="1">
      <formula>R292&gt;10000000000000000</formula>
    </cfRule>
  </conditionalFormatting>
  <conditionalFormatting sqref="Q292">
    <cfRule type="expression" dxfId="1719" priority="1762" stopIfTrue="1">
      <formula>Q292&gt;10000000000000000</formula>
    </cfRule>
  </conditionalFormatting>
  <conditionalFormatting sqref="N292:P292">
    <cfRule type="expression" dxfId="1720" priority="1763" stopIfTrue="1">
      <formula>N292&gt;10000000000000000</formula>
    </cfRule>
  </conditionalFormatting>
  <conditionalFormatting sqref="K292:M292">
    <cfRule type="expression" dxfId="1721" priority="1764" stopIfTrue="1">
      <formula>K292&gt;10000000000000000</formula>
    </cfRule>
  </conditionalFormatting>
  <conditionalFormatting sqref="T293">
    <cfRule type="expression" dxfId="1722" priority="1765" stopIfTrue="1">
      <formula>T293&gt;10000000000000000</formula>
    </cfRule>
  </conditionalFormatting>
  <conditionalFormatting sqref="S293">
    <cfRule type="expression" dxfId="1723" priority="1766" stopIfTrue="1">
      <formula>S293&gt;10000000000000000</formula>
    </cfRule>
  </conditionalFormatting>
  <conditionalFormatting sqref="R293">
    <cfRule type="expression" dxfId="1724" priority="1767" stopIfTrue="1">
      <formula>R293&gt;10000000000000000</formula>
    </cfRule>
  </conditionalFormatting>
  <conditionalFormatting sqref="Q293">
    <cfRule type="expression" dxfId="1725" priority="1768" stopIfTrue="1">
      <formula>Q293&gt;10000000000000000</formula>
    </cfRule>
  </conditionalFormatting>
  <conditionalFormatting sqref="N293:P293">
    <cfRule type="expression" dxfId="1726" priority="1769" stopIfTrue="1">
      <formula>N293&gt;10000000000000000</formula>
    </cfRule>
  </conditionalFormatting>
  <conditionalFormatting sqref="K293:M293">
    <cfRule type="expression" dxfId="1727" priority="1770" stopIfTrue="1">
      <formula>K293&gt;10000000000000000</formula>
    </cfRule>
  </conditionalFormatting>
  <conditionalFormatting sqref="T294">
    <cfRule type="expression" dxfId="1728" priority="1771" stopIfTrue="1">
      <formula>T294&gt;10000000000000000</formula>
    </cfRule>
  </conditionalFormatting>
  <conditionalFormatting sqref="S294">
    <cfRule type="expression" dxfId="1729" priority="1772" stopIfTrue="1">
      <formula>S294&gt;10000000000000000</formula>
    </cfRule>
  </conditionalFormatting>
  <conditionalFormatting sqref="R294">
    <cfRule type="expression" dxfId="1730" priority="1773" stopIfTrue="1">
      <formula>R294&gt;10000000000000000</formula>
    </cfRule>
  </conditionalFormatting>
  <conditionalFormatting sqref="Q294">
    <cfRule type="expression" dxfId="1731" priority="1774" stopIfTrue="1">
      <formula>Q294&gt;10000000000000000</formula>
    </cfRule>
  </conditionalFormatting>
  <conditionalFormatting sqref="N294:P294">
    <cfRule type="expression" dxfId="1732" priority="1775" stopIfTrue="1">
      <formula>N294&gt;10000000000000000</formula>
    </cfRule>
  </conditionalFormatting>
  <conditionalFormatting sqref="K294:M294">
    <cfRule type="expression" dxfId="1733" priority="1776" stopIfTrue="1">
      <formula>K294&gt;10000000000000000</formula>
    </cfRule>
  </conditionalFormatting>
  <conditionalFormatting sqref="T295">
    <cfRule type="expression" dxfId="1734" priority="1777" stopIfTrue="1">
      <formula>T295&gt;10000000000000000</formula>
    </cfRule>
  </conditionalFormatting>
  <conditionalFormatting sqref="S295">
    <cfRule type="expression" dxfId="1735" priority="1778" stopIfTrue="1">
      <formula>S295&gt;10000000000000000</formula>
    </cfRule>
  </conditionalFormatting>
  <conditionalFormatting sqref="R295">
    <cfRule type="expression" dxfId="1736" priority="1779" stopIfTrue="1">
      <formula>R295&gt;10000000000000000</formula>
    </cfRule>
  </conditionalFormatting>
  <conditionalFormatting sqref="Q295">
    <cfRule type="expression" dxfId="1737" priority="1780" stopIfTrue="1">
      <formula>Q295&gt;10000000000000000</formula>
    </cfRule>
  </conditionalFormatting>
  <conditionalFormatting sqref="N295:P295">
    <cfRule type="expression" dxfId="1738" priority="1781" stopIfTrue="1">
      <formula>N295&gt;10000000000000000</formula>
    </cfRule>
  </conditionalFormatting>
  <conditionalFormatting sqref="K295:M295">
    <cfRule type="expression" dxfId="1739" priority="1782" stopIfTrue="1">
      <formula>K295&gt;10000000000000000</formula>
    </cfRule>
  </conditionalFormatting>
  <conditionalFormatting sqref="T296">
    <cfRule type="expression" dxfId="1740" priority="1783" stopIfTrue="1">
      <formula>T296&gt;10000000000000000</formula>
    </cfRule>
  </conditionalFormatting>
  <conditionalFormatting sqref="S296">
    <cfRule type="expression" dxfId="1741" priority="1784" stopIfTrue="1">
      <formula>S296&gt;10000000000000000</formula>
    </cfRule>
  </conditionalFormatting>
  <conditionalFormatting sqref="R296">
    <cfRule type="expression" dxfId="1742" priority="1785" stopIfTrue="1">
      <formula>R296&gt;10000000000000000</formula>
    </cfRule>
  </conditionalFormatting>
  <conditionalFormatting sqref="Q296">
    <cfRule type="expression" dxfId="1743" priority="1786" stopIfTrue="1">
      <formula>Q296&gt;10000000000000000</formula>
    </cfRule>
  </conditionalFormatting>
  <conditionalFormatting sqref="N296:P296">
    <cfRule type="expression" dxfId="1744" priority="1787" stopIfTrue="1">
      <formula>N296&gt;10000000000000000</formula>
    </cfRule>
  </conditionalFormatting>
  <conditionalFormatting sqref="K296:M296">
    <cfRule type="expression" dxfId="1745" priority="1788" stopIfTrue="1">
      <formula>K296&gt;10000000000000000</formula>
    </cfRule>
  </conditionalFormatting>
  <conditionalFormatting sqref="T297">
    <cfRule type="expression" dxfId="1746" priority="1789" stopIfTrue="1">
      <formula>T297&gt;10000000000000000</formula>
    </cfRule>
  </conditionalFormatting>
  <conditionalFormatting sqref="S297">
    <cfRule type="expression" dxfId="1747" priority="1790" stopIfTrue="1">
      <formula>S297&gt;10000000000000000</formula>
    </cfRule>
  </conditionalFormatting>
  <conditionalFormatting sqref="R297">
    <cfRule type="expression" dxfId="1748" priority="1791" stopIfTrue="1">
      <formula>R297&gt;10000000000000000</formula>
    </cfRule>
  </conditionalFormatting>
  <conditionalFormatting sqref="Q297">
    <cfRule type="expression" dxfId="1749" priority="1792" stopIfTrue="1">
      <formula>Q297&gt;10000000000000000</formula>
    </cfRule>
  </conditionalFormatting>
  <conditionalFormatting sqref="N297:P297">
    <cfRule type="expression" dxfId="1750" priority="1793" stopIfTrue="1">
      <formula>N297&gt;10000000000000000</formula>
    </cfRule>
  </conditionalFormatting>
  <conditionalFormatting sqref="K297:M297">
    <cfRule type="expression" dxfId="1751" priority="1794" stopIfTrue="1">
      <formula>K297&gt;10000000000000000</formula>
    </cfRule>
  </conditionalFormatting>
  <conditionalFormatting sqref="T298">
    <cfRule type="expression" dxfId="1752" priority="1795" stopIfTrue="1">
      <formula>T298&gt;10000000000000000</formula>
    </cfRule>
  </conditionalFormatting>
  <conditionalFormatting sqref="S298">
    <cfRule type="expression" dxfId="1753" priority="1796" stopIfTrue="1">
      <formula>S298&gt;10000000000000000</formula>
    </cfRule>
  </conditionalFormatting>
  <conditionalFormatting sqref="R298">
    <cfRule type="expression" dxfId="1754" priority="1797" stopIfTrue="1">
      <formula>R298&gt;10000000000000000</formula>
    </cfRule>
  </conditionalFormatting>
  <conditionalFormatting sqref="Q298">
    <cfRule type="expression" dxfId="1755" priority="1798" stopIfTrue="1">
      <formula>Q298&gt;10000000000000000</formula>
    </cfRule>
  </conditionalFormatting>
  <conditionalFormatting sqref="N298:P298">
    <cfRule type="expression" dxfId="1756" priority="1799" stopIfTrue="1">
      <formula>N298&gt;10000000000000000</formula>
    </cfRule>
  </conditionalFormatting>
  <conditionalFormatting sqref="K298:M298">
    <cfRule type="expression" dxfId="1757" priority="1800" stopIfTrue="1">
      <formula>K298&gt;10000000000000000</formula>
    </cfRule>
  </conditionalFormatting>
  <conditionalFormatting sqref="T299">
    <cfRule type="expression" dxfId="1758" priority="1801" stopIfTrue="1">
      <formula>T299&gt;10000000000000000</formula>
    </cfRule>
  </conditionalFormatting>
  <conditionalFormatting sqref="S299">
    <cfRule type="expression" dxfId="1759" priority="1802" stopIfTrue="1">
      <formula>S299&gt;10000000000000000</formula>
    </cfRule>
  </conditionalFormatting>
  <conditionalFormatting sqref="R299">
    <cfRule type="expression" dxfId="1760" priority="1803" stopIfTrue="1">
      <formula>R299&gt;10000000000000000</formula>
    </cfRule>
  </conditionalFormatting>
  <conditionalFormatting sqref="Q299">
    <cfRule type="expression" dxfId="1761" priority="1804" stopIfTrue="1">
      <formula>Q299&gt;10000000000000000</formula>
    </cfRule>
  </conditionalFormatting>
  <conditionalFormatting sqref="N299:P299">
    <cfRule type="expression" dxfId="1762" priority="1805" stopIfTrue="1">
      <formula>N299&gt;10000000000000000</formula>
    </cfRule>
  </conditionalFormatting>
  <conditionalFormatting sqref="K299:M299">
    <cfRule type="expression" dxfId="1763" priority="1806" stopIfTrue="1">
      <formula>K299&gt;10000000000000000</formula>
    </cfRule>
  </conditionalFormatting>
  <conditionalFormatting sqref="T300">
    <cfRule type="expression" dxfId="1764" priority="1807" stopIfTrue="1">
      <formula>T300&gt;10000000000000000</formula>
    </cfRule>
  </conditionalFormatting>
  <conditionalFormatting sqref="S300">
    <cfRule type="expression" dxfId="1765" priority="1808" stopIfTrue="1">
      <formula>S300&gt;10000000000000000</formula>
    </cfRule>
  </conditionalFormatting>
  <conditionalFormatting sqref="R300">
    <cfRule type="expression" dxfId="1766" priority="1809" stopIfTrue="1">
      <formula>R300&gt;10000000000000000</formula>
    </cfRule>
  </conditionalFormatting>
  <conditionalFormatting sqref="Q300">
    <cfRule type="expression" dxfId="1767" priority="1810" stopIfTrue="1">
      <formula>Q300&gt;10000000000000000</formula>
    </cfRule>
  </conditionalFormatting>
  <conditionalFormatting sqref="N300:P300">
    <cfRule type="expression" dxfId="1768" priority="1811" stopIfTrue="1">
      <formula>N300&gt;10000000000000000</formula>
    </cfRule>
  </conditionalFormatting>
  <conditionalFormatting sqref="K300:M300">
    <cfRule type="expression" dxfId="1769" priority="1812" stopIfTrue="1">
      <formula>K300&gt;10000000000000000</formula>
    </cfRule>
  </conditionalFormatting>
  <conditionalFormatting sqref="T301">
    <cfRule type="expression" dxfId="1770" priority="1813" stopIfTrue="1">
      <formula>T301&gt;10000000000000000</formula>
    </cfRule>
  </conditionalFormatting>
  <conditionalFormatting sqref="S301">
    <cfRule type="expression" dxfId="1771" priority="1814" stopIfTrue="1">
      <formula>S301&gt;10000000000000000</formula>
    </cfRule>
  </conditionalFormatting>
  <conditionalFormatting sqref="R301">
    <cfRule type="expression" dxfId="1772" priority="1815" stopIfTrue="1">
      <formula>R301&gt;10000000000000000</formula>
    </cfRule>
  </conditionalFormatting>
  <conditionalFormatting sqref="Q301">
    <cfRule type="expression" dxfId="1773" priority="1816" stopIfTrue="1">
      <formula>Q301&gt;10000000000000000</formula>
    </cfRule>
  </conditionalFormatting>
  <conditionalFormatting sqref="N301:P301">
    <cfRule type="expression" dxfId="1774" priority="1817" stopIfTrue="1">
      <formula>N301&gt;10000000000000000</formula>
    </cfRule>
  </conditionalFormatting>
  <conditionalFormatting sqref="K301:M301">
    <cfRule type="expression" dxfId="1775" priority="1818" stopIfTrue="1">
      <formula>K301&gt;10000000000000000</formula>
    </cfRule>
  </conditionalFormatting>
  <conditionalFormatting sqref="T302">
    <cfRule type="expression" dxfId="1776" priority="1819" stopIfTrue="1">
      <formula>T302&gt;10000000000000000</formula>
    </cfRule>
  </conditionalFormatting>
  <conditionalFormatting sqref="S302">
    <cfRule type="expression" dxfId="1777" priority="1820" stopIfTrue="1">
      <formula>S302&gt;10000000000000000</formula>
    </cfRule>
  </conditionalFormatting>
  <conditionalFormatting sqref="R302">
    <cfRule type="expression" dxfId="1778" priority="1821" stopIfTrue="1">
      <formula>R302&gt;10000000000000000</formula>
    </cfRule>
  </conditionalFormatting>
  <conditionalFormatting sqref="Q302">
    <cfRule type="expression" dxfId="1779" priority="1822" stopIfTrue="1">
      <formula>Q302&gt;10000000000000000</formula>
    </cfRule>
  </conditionalFormatting>
  <conditionalFormatting sqref="N302:P302">
    <cfRule type="expression" dxfId="1780" priority="1823" stopIfTrue="1">
      <formula>N302&gt;10000000000000000</formula>
    </cfRule>
  </conditionalFormatting>
  <conditionalFormatting sqref="K302:M302">
    <cfRule type="expression" dxfId="1781" priority="1824" stopIfTrue="1">
      <formula>K302&gt;10000000000000000</formula>
    </cfRule>
  </conditionalFormatting>
  <conditionalFormatting sqref="T303">
    <cfRule type="expression" dxfId="1782" priority="1825" stopIfTrue="1">
      <formula>T303&gt;10000000000000000</formula>
    </cfRule>
  </conditionalFormatting>
  <conditionalFormatting sqref="S303">
    <cfRule type="expression" dxfId="1783" priority="1826" stopIfTrue="1">
      <formula>S303&gt;10000000000000000</formula>
    </cfRule>
  </conditionalFormatting>
  <conditionalFormatting sqref="R303">
    <cfRule type="expression" dxfId="1784" priority="1827" stopIfTrue="1">
      <formula>R303&gt;10000000000000000</formula>
    </cfRule>
  </conditionalFormatting>
  <conditionalFormatting sqref="Q303">
    <cfRule type="expression" dxfId="1785" priority="1828" stopIfTrue="1">
      <formula>Q303&gt;10000000000000000</formula>
    </cfRule>
  </conditionalFormatting>
  <conditionalFormatting sqref="N303:P303">
    <cfRule type="expression" dxfId="1786" priority="1829" stopIfTrue="1">
      <formula>N303&gt;10000000000000000</formula>
    </cfRule>
  </conditionalFormatting>
  <conditionalFormatting sqref="K303:M303">
    <cfRule type="expression" dxfId="1787" priority="1830" stopIfTrue="1">
      <formula>K303&gt;10000000000000000</formula>
    </cfRule>
  </conditionalFormatting>
  <conditionalFormatting sqref="T304">
    <cfRule type="expression" dxfId="1788" priority="1831" stopIfTrue="1">
      <formula>T304&gt;10000000000000000</formula>
    </cfRule>
  </conditionalFormatting>
  <conditionalFormatting sqref="S304">
    <cfRule type="expression" dxfId="1789" priority="1832" stopIfTrue="1">
      <formula>S304&gt;10000000000000000</formula>
    </cfRule>
  </conditionalFormatting>
  <conditionalFormatting sqref="R304">
    <cfRule type="expression" dxfId="1790" priority="1833" stopIfTrue="1">
      <formula>R304&gt;10000000000000000</formula>
    </cfRule>
  </conditionalFormatting>
  <conditionalFormatting sqref="Q304">
    <cfRule type="expression" dxfId="1791" priority="1834" stopIfTrue="1">
      <formula>Q304&gt;10000000000000000</formula>
    </cfRule>
  </conditionalFormatting>
  <conditionalFormatting sqref="N304:P304">
    <cfRule type="expression" dxfId="1792" priority="1835" stopIfTrue="1">
      <formula>N304&gt;10000000000000000</formula>
    </cfRule>
  </conditionalFormatting>
  <conditionalFormatting sqref="K304:M304">
    <cfRule type="expression" dxfId="1793" priority="1836" stopIfTrue="1">
      <formula>K304&gt;10000000000000000</formula>
    </cfRule>
  </conditionalFormatting>
  <conditionalFormatting sqref="T305">
    <cfRule type="expression" dxfId="1794" priority="1837" stopIfTrue="1">
      <formula>T305&gt;10000000000000000</formula>
    </cfRule>
  </conditionalFormatting>
  <conditionalFormatting sqref="S305">
    <cfRule type="expression" dxfId="1795" priority="1838" stopIfTrue="1">
      <formula>S305&gt;10000000000000000</formula>
    </cfRule>
  </conditionalFormatting>
  <conditionalFormatting sqref="R305">
    <cfRule type="expression" dxfId="1796" priority="1839" stopIfTrue="1">
      <formula>R305&gt;10000000000000000</formula>
    </cfRule>
  </conditionalFormatting>
  <conditionalFormatting sqref="Q305">
    <cfRule type="expression" dxfId="1797" priority="1840" stopIfTrue="1">
      <formula>Q305&gt;10000000000000000</formula>
    </cfRule>
  </conditionalFormatting>
  <conditionalFormatting sqref="N305:P305">
    <cfRule type="expression" dxfId="1798" priority="1841" stopIfTrue="1">
      <formula>N305&gt;10000000000000000</formula>
    </cfRule>
  </conditionalFormatting>
  <conditionalFormatting sqref="K305:M305">
    <cfRule type="expression" dxfId="1799" priority="1842" stopIfTrue="1">
      <formula>K305&gt;10000000000000000</formula>
    </cfRule>
  </conditionalFormatting>
  <conditionalFormatting sqref="T306">
    <cfRule type="expression" dxfId="1800" priority="1843" stopIfTrue="1">
      <formula>T306&gt;10000000000000000</formula>
    </cfRule>
  </conditionalFormatting>
  <conditionalFormatting sqref="S306">
    <cfRule type="expression" dxfId="1801" priority="1844" stopIfTrue="1">
      <formula>S306&gt;10000000000000000</formula>
    </cfRule>
  </conditionalFormatting>
  <conditionalFormatting sqref="R306">
    <cfRule type="expression" dxfId="1802" priority="1845" stopIfTrue="1">
      <formula>R306&gt;10000000000000000</formula>
    </cfRule>
  </conditionalFormatting>
  <conditionalFormatting sqref="Q306">
    <cfRule type="expression" dxfId="1803" priority="1846" stopIfTrue="1">
      <formula>Q306&gt;10000000000000000</formula>
    </cfRule>
  </conditionalFormatting>
  <conditionalFormatting sqref="N306:P306">
    <cfRule type="expression" dxfId="1804" priority="1847" stopIfTrue="1">
      <formula>N306&gt;10000000000000000</formula>
    </cfRule>
  </conditionalFormatting>
  <conditionalFormatting sqref="K306:M306">
    <cfRule type="expression" dxfId="1805" priority="1848" stopIfTrue="1">
      <formula>K306&gt;10000000000000000</formula>
    </cfRule>
  </conditionalFormatting>
  <conditionalFormatting sqref="T307">
    <cfRule type="expression" dxfId="1806" priority="1849" stopIfTrue="1">
      <formula>T307&gt;10000000000000000</formula>
    </cfRule>
  </conditionalFormatting>
  <conditionalFormatting sqref="S307">
    <cfRule type="expression" dxfId="1807" priority="1850" stopIfTrue="1">
      <formula>S307&gt;10000000000000000</formula>
    </cfRule>
  </conditionalFormatting>
  <conditionalFormatting sqref="R307">
    <cfRule type="expression" dxfId="1808" priority="1851" stopIfTrue="1">
      <formula>R307&gt;10000000000000000</formula>
    </cfRule>
  </conditionalFormatting>
  <conditionalFormatting sqref="Q307">
    <cfRule type="expression" dxfId="1809" priority="1852" stopIfTrue="1">
      <formula>Q307&gt;10000000000000000</formula>
    </cfRule>
  </conditionalFormatting>
  <conditionalFormatting sqref="N307:P307">
    <cfRule type="expression" dxfId="1810" priority="1853" stopIfTrue="1">
      <formula>N307&gt;10000000000000000</formula>
    </cfRule>
  </conditionalFormatting>
  <conditionalFormatting sqref="K307:M307">
    <cfRule type="expression" dxfId="1811" priority="1854" stopIfTrue="1">
      <formula>K307&gt;10000000000000000</formula>
    </cfRule>
  </conditionalFormatting>
  <conditionalFormatting sqref="T308">
    <cfRule type="expression" dxfId="1812" priority="1855" stopIfTrue="1">
      <formula>T308&gt;10000000000000000</formula>
    </cfRule>
  </conditionalFormatting>
  <conditionalFormatting sqref="S308">
    <cfRule type="expression" dxfId="1813" priority="1856" stopIfTrue="1">
      <formula>S308&gt;10000000000000000</formula>
    </cfRule>
  </conditionalFormatting>
  <conditionalFormatting sqref="R308">
    <cfRule type="expression" dxfId="1814" priority="1857" stopIfTrue="1">
      <formula>R308&gt;10000000000000000</formula>
    </cfRule>
  </conditionalFormatting>
  <conditionalFormatting sqref="Q308">
    <cfRule type="expression" dxfId="1815" priority="1858" stopIfTrue="1">
      <formula>Q308&gt;10000000000000000</formula>
    </cfRule>
  </conditionalFormatting>
  <conditionalFormatting sqref="N308:P308">
    <cfRule type="expression" dxfId="1816" priority="1859" stopIfTrue="1">
      <formula>N308&gt;10000000000000000</formula>
    </cfRule>
  </conditionalFormatting>
  <conditionalFormatting sqref="K308:M308">
    <cfRule type="expression" dxfId="1817" priority="1860" stopIfTrue="1">
      <formula>K308&gt;10000000000000000</formula>
    </cfRule>
  </conditionalFormatting>
  <conditionalFormatting sqref="T309">
    <cfRule type="expression" dxfId="1818" priority="1861" stopIfTrue="1">
      <formula>T309&gt;10000000000000000</formula>
    </cfRule>
  </conditionalFormatting>
  <conditionalFormatting sqref="S309">
    <cfRule type="expression" dxfId="1819" priority="1862" stopIfTrue="1">
      <formula>S309&gt;10000000000000000</formula>
    </cfRule>
  </conditionalFormatting>
  <conditionalFormatting sqref="R309">
    <cfRule type="expression" dxfId="1820" priority="1863" stopIfTrue="1">
      <formula>R309&gt;10000000000000000</formula>
    </cfRule>
  </conditionalFormatting>
  <conditionalFormatting sqref="Q309">
    <cfRule type="expression" dxfId="1821" priority="1864" stopIfTrue="1">
      <formula>Q309&gt;10000000000000000</formula>
    </cfRule>
  </conditionalFormatting>
  <conditionalFormatting sqref="N309:P309">
    <cfRule type="expression" dxfId="1822" priority="1865" stopIfTrue="1">
      <formula>N309&gt;10000000000000000</formula>
    </cfRule>
  </conditionalFormatting>
  <conditionalFormatting sqref="K309:M309">
    <cfRule type="expression" dxfId="1823" priority="1866" stopIfTrue="1">
      <formula>K309&gt;10000000000000000</formula>
    </cfRule>
  </conditionalFormatting>
  <conditionalFormatting sqref="T310">
    <cfRule type="expression" dxfId="1824" priority="1867" stopIfTrue="1">
      <formula>T310&gt;10000000000000000</formula>
    </cfRule>
  </conditionalFormatting>
  <conditionalFormatting sqref="S310">
    <cfRule type="expression" dxfId="1825" priority="1868" stopIfTrue="1">
      <formula>S310&gt;10000000000000000</formula>
    </cfRule>
  </conditionalFormatting>
  <conditionalFormatting sqref="R310">
    <cfRule type="expression" dxfId="1826" priority="1869" stopIfTrue="1">
      <formula>R310&gt;10000000000000000</formula>
    </cfRule>
  </conditionalFormatting>
  <conditionalFormatting sqref="Q310">
    <cfRule type="expression" dxfId="1827" priority="1870" stopIfTrue="1">
      <formula>Q310&gt;10000000000000000</formula>
    </cfRule>
  </conditionalFormatting>
  <conditionalFormatting sqref="N310:P310">
    <cfRule type="expression" dxfId="1828" priority="1871" stopIfTrue="1">
      <formula>N310&gt;10000000000000000</formula>
    </cfRule>
  </conditionalFormatting>
  <conditionalFormatting sqref="K310:M310">
    <cfRule type="expression" dxfId="1829" priority="1872" stopIfTrue="1">
      <formula>K310&gt;10000000000000000</formula>
    </cfRule>
  </conditionalFormatting>
  <conditionalFormatting sqref="T311">
    <cfRule type="expression" dxfId="1830" priority="1873" stopIfTrue="1">
      <formula>T311&gt;10000000000000000</formula>
    </cfRule>
  </conditionalFormatting>
  <conditionalFormatting sqref="S311">
    <cfRule type="expression" dxfId="1831" priority="1874" stopIfTrue="1">
      <formula>S311&gt;10000000000000000</formula>
    </cfRule>
  </conditionalFormatting>
  <conditionalFormatting sqref="R311">
    <cfRule type="expression" dxfId="1832" priority="1875" stopIfTrue="1">
      <formula>R311&gt;10000000000000000</formula>
    </cfRule>
  </conditionalFormatting>
  <conditionalFormatting sqref="Q311">
    <cfRule type="expression" dxfId="1833" priority="1876" stopIfTrue="1">
      <formula>Q311&gt;10000000000000000</formula>
    </cfRule>
  </conditionalFormatting>
  <conditionalFormatting sqref="N311:P311">
    <cfRule type="expression" dxfId="1834" priority="1877" stopIfTrue="1">
      <formula>N311&gt;10000000000000000</formula>
    </cfRule>
  </conditionalFormatting>
  <conditionalFormatting sqref="K311:M311">
    <cfRule type="expression" dxfId="1835" priority="1878" stopIfTrue="1">
      <formula>K311&gt;10000000000000000</formula>
    </cfRule>
  </conditionalFormatting>
  <conditionalFormatting sqref="T312">
    <cfRule type="expression" dxfId="1836" priority="1879" stopIfTrue="1">
      <formula>T312&gt;10000000000000000</formula>
    </cfRule>
  </conditionalFormatting>
  <conditionalFormatting sqref="S312">
    <cfRule type="expression" dxfId="1837" priority="1880" stopIfTrue="1">
      <formula>S312&gt;10000000000000000</formula>
    </cfRule>
  </conditionalFormatting>
  <conditionalFormatting sqref="R312">
    <cfRule type="expression" dxfId="1838" priority="1881" stopIfTrue="1">
      <formula>R312&gt;10000000000000000</formula>
    </cfRule>
  </conditionalFormatting>
  <conditionalFormatting sqref="Q312">
    <cfRule type="expression" dxfId="1839" priority="1882" stopIfTrue="1">
      <formula>Q312&gt;10000000000000000</formula>
    </cfRule>
  </conditionalFormatting>
  <conditionalFormatting sqref="N312:P312">
    <cfRule type="expression" dxfId="1840" priority="1883" stopIfTrue="1">
      <formula>N312&gt;10000000000000000</formula>
    </cfRule>
  </conditionalFormatting>
  <conditionalFormatting sqref="K312:M312">
    <cfRule type="expression" dxfId="1841" priority="1884" stopIfTrue="1">
      <formula>K312&gt;10000000000000000</formula>
    </cfRule>
  </conditionalFormatting>
  <conditionalFormatting sqref="T313">
    <cfRule type="expression" dxfId="1842" priority="1885" stopIfTrue="1">
      <formula>T313&gt;10000000000000000</formula>
    </cfRule>
  </conditionalFormatting>
  <conditionalFormatting sqref="S313">
    <cfRule type="expression" dxfId="1843" priority="1886" stopIfTrue="1">
      <formula>S313&gt;10000000000000000</formula>
    </cfRule>
  </conditionalFormatting>
  <conditionalFormatting sqref="R313">
    <cfRule type="expression" dxfId="1844" priority="1887" stopIfTrue="1">
      <formula>R313&gt;10000000000000000</formula>
    </cfRule>
  </conditionalFormatting>
  <conditionalFormatting sqref="Q313">
    <cfRule type="expression" dxfId="1845" priority="1888" stopIfTrue="1">
      <formula>Q313&gt;10000000000000000</formula>
    </cfRule>
  </conditionalFormatting>
  <conditionalFormatting sqref="N313:P313">
    <cfRule type="expression" dxfId="1846" priority="1889" stopIfTrue="1">
      <formula>N313&gt;10000000000000000</formula>
    </cfRule>
  </conditionalFormatting>
  <conditionalFormatting sqref="K313:M313">
    <cfRule type="expression" dxfId="1847" priority="1890" stopIfTrue="1">
      <formula>K313&gt;10000000000000000</formula>
    </cfRule>
  </conditionalFormatting>
  <conditionalFormatting sqref="T314">
    <cfRule type="expression" dxfId="1848" priority="1891" stopIfTrue="1">
      <formula>T314&gt;10000000000000000</formula>
    </cfRule>
  </conditionalFormatting>
  <conditionalFormatting sqref="S314">
    <cfRule type="expression" dxfId="1849" priority="1892" stopIfTrue="1">
      <formula>S314&gt;10000000000000000</formula>
    </cfRule>
  </conditionalFormatting>
  <conditionalFormatting sqref="R314">
    <cfRule type="expression" dxfId="1850" priority="1893" stopIfTrue="1">
      <formula>R314&gt;10000000000000000</formula>
    </cfRule>
  </conditionalFormatting>
  <conditionalFormatting sqref="Q314">
    <cfRule type="expression" dxfId="1851" priority="1894" stopIfTrue="1">
      <formula>Q314&gt;10000000000000000</formula>
    </cfRule>
  </conditionalFormatting>
  <conditionalFormatting sqref="N314:P314">
    <cfRule type="expression" dxfId="1852" priority="1895" stopIfTrue="1">
      <formula>N314&gt;10000000000000000</formula>
    </cfRule>
  </conditionalFormatting>
  <conditionalFormatting sqref="K314:M314">
    <cfRule type="expression" dxfId="1853" priority="1896" stopIfTrue="1">
      <formula>K314&gt;10000000000000000</formula>
    </cfRule>
  </conditionalFormatting>
  <conditionalFormatting sqref="T315">
    <cfRule type="expression" dxfId="1854" priority="1897" stopIfTrue="1">
      <formula>T315&gt;10000000000000000</formula>
    </cfRule>
  </conditionalFormatting>
  <conditionalFormatting sqref="S315">
    <cfRule type="expression" dxfId="1855" priority="1898" stopIfTrue="1">
      <formula>S315&gt;10000000000000000</formula>
    </cfRule>
  </conditionalFormatting>
  <conditionalFormatting sqref="R315">
    <cfRule type="expression" dxfId="1856" priority="1899" stopIfTrue="1">
      <formula>R315&gt;10000000000000000</formula>
    </cfRule>
  </conditionalFormatting>
  <conditionalFormatting sqref="Q315">
    <cfRule type="expression" dxfId="1857" priority="1900" stopIfTrue="1">
      <formula>Q315&gt;10000000000000000</formula>
    </cfRule>
  </conditionalFormatting>
  <conditionalFormatting sqref="N315:P315">
    <cfRule type="expression" dxfId="1858" priority="1901" stopIfTrue="1">
      <formula>N315&gt;10000000000000000</formula>
    </cfRule>
  </conditionalFormatting>
  <conditionalFormatting sqref="K315:M315">
    <cfRule type="expression" dxfId="1859" priority="1902" stopIfTrue="1">
      <formula>K315&gt;10000000000000000</formula>
    </cfRule>
  </conditionalFormatting>
  <conditionalFormatting sqref="T316">
    <cfRule type="expression" dxfId="1860" priority="1903" stopIfTrue="1">
      <formula>T316&gt;10000000000000000</formula>
    </cfRule>
  </conditionalFormatting>
  <conditionalFormatting sqref="S316">
    <cfRule type="expression" dxfId="1861" priority="1904" stopIfTrue="1">
      <formula>S316&gt;10000000000000000</formula>
    </cfRule>
  </conditionalFormatting>
  <conditionalFormatting sqref="R316">
    <cfRule type="expression" dxfId="1862" priority="1905" stopIfTrue="1">
      <formula>R316&gt;10000000000000000</formula>
    </cfRule>
  </conditionalFormatting>
  <conditionalFormatting sqref="Q316">
    <cfRule type="expression" dxfId="1863" priority="1906" stopIfTrue="1">
      <formula>Q316&gt;10000000000000000</formula>
    </cfRule>
  </conditionalFormatting>
  <conditionalFormatting sqref="N316:P316">
    <cfRule type="expression" dxfId="1864" priority="1907" stopIfTrue="1">
      <formula>N316&gt;10000000000000000</formula>
    </cfRule>
  </conditionalFormatting>
  <conditionalFormatting sqref="K316:M316">
    <cfRule type="expression" dxfId="1865" priority="1908" stopIfTrue="1">
      <formula>K316&gt;10000000000000000</formula>
    </cfRule>
  </conditionalFormatting>
  <conditionalFormatting sqref="T317">
    <cfRule type="expression" dxfId="1866" priority="1909" stopIfTrue="1">
      <formula>T317&gt;10000000000000000</formula>
    </cfRule>
  </conditionalFormatting>
  <conditionalFormatting sqref="S317">
    <cfRule type="expression" dxfId="1867" priority="1910" stopIfTrue="1">
      <formula>S317&gt;10000000000000000</formula>
    </cfRule>
  </conditionalFormatting>
  <conditionalFormatting sqref="R317">
    <cfRule type="expression" dxfId="1868" priority="1911" stopIfTrue="1">
      <formula>R317&gt;10000000000000000</formula>
    </cfRule>
  </conditionalFormatting>
  <conditionalFormatting sqref="Q317">
    <cfRule type="expression" dxfId="1869" priority="1912" stopIfTrue="1">
      <formula>Q317&gt;10000000000000000</formula>
    </cfRule>
  </conditionalFormatting>
  <conditionalFormatting sqref="N317:P317">
    <cfRule type="expression" dxfId="1870" priority="1913" stopIfTrue="1">
      <formula>N317&gt;10000000000000000</formula>
    </cfRule>
  </conditionalFormatting>
  <conditionalFormatting sqref="K317:M317">
    <cfRule type="expression" dxfId="1871" priority="1914" stopIfTrue="1">
      <formula>K317&gt;10000000000000000</formula>
    </cfRule>
  </conditionalFormatting>
  <conditionalFormatting sqref="T318">
    <cfRule type="expression" dxfId="1872" priority="1915" stopIfTrue="1">
      <formula>T318&gt;10000000000000000</formula>
    </cfRule>
  </conditionalFormatting>
  <conditionalFormatting sqref="S318">
    <cfRule type="expression" dxfId="1873" priority="1916" stopIfTrue="1">
      <formula>S318&gt;10000000000000000</formula>
    </cfRule>
  </conditionalFormatting>
  <conditionalFormatting sqref="R318">
    <cfRule type="expression" dxfId="1874" priority="1917" stopIfTrue="1">
      <formula>R318&gt;10000000000000000</formula>
    </cfRule>
  </conditionalFormatting>
  <conditionalFormatting sqref="Q318">
    <cfRule type="expression" dxfId="1875" priority="1918" stopIfTrue="1">
      <formula>Q318&gt;10000000000000000</formula>
    </cfRule>
  </conditionalFormatting>
  <conditionalFormatting sqref="N318:P318">
    <cfRule type="expression" dxfId="1876" priority="1919" stopIfTrue="1">
      <formula>N318&gt;10000000000000000</formula>
    </cfRule>
  </conditionalFormatting>
  <conditionalFormatting sqref="K318:M318">
    <cfRule type="expression" dxfId="1877" priority="1920" stopIfTrue="1">
      <formula>K318&gt;10000000000000000</formula>
    </cfRule>
  </conditionalFormatting>
  <conditionalFormatting sqref="T319">
    <cfRule type="expression" dxfId="1878" priority="1921" stopIfTrue="1">
      <formula>T319&gt;10000000000000000</formula>
    </cfRule>
  </conditionalFormatting>
  <conditionalFormatting sqref="S319">
    <cfRule type="expression" dxfId="1879" priority="1922" stopIfTrue="1">
      <formula>S319&gt;10000000000000000</formula>
    </cfRule>
  </conditionalFormatting>
  <conditionalFormatting sqref="R319">
    <cfRule type="expression" dxfId="1880" priority="1923" stopIfTrue="1">
      <formula>R319&gt;10000000000000000</formula>
    </cfRule>
  </conditionalFormatting>
  <conditionalFormatting sqref="Q319">
    <cfRule type="expression" dxfId="1881" priority="1924" stopIfTrue="1">
      <formula>Q319&gt;10000000000000000</formula>
    </cfRule>
  </conditionalFormatting>
  <conditionalFormatting sqref="N319:P319">
    <cfRule type="expression" dxfId="1882" priority="1925" stopIfTrue="1">
      <formula>N319&gt;10000000000000000</formula>
    </cfRule>
  </conditionalFormatting>
  <conditionalFormatting sqref="K319:M319">
    <cfRule type="expression" dxfId="1883" priority="1926" stopIfTrue="1">
      <formula>K319&gt;10000000000000000</formula>
    </cfRule>
  </conditionalFormatting>
  <conditionalFormatting sqref="T320">
    <cfRule type="expression" dxfId="1884" priority="1927" stopIfTrue="1">
      <formula>T320&gt;10000000000000000</formula>
    </cfRule>
  </conditionalFormatting>
  <conditionalFormatting sqref="S320">
    <cfRule type="expression" dxfId="1885" priority="1928" stopIfTrue="1">
      <formula>S320&gt;10000000000000000</formula>
    </cfRule>
  </conditionalFormatting>
  <conditionalFormatting sqref="R320">
    <cfRule type="expression" dxfId="1886" priority="1929" stopIfTrue="1">
      <formula>R320&gt;10000000000000000</formula>
    </cfRule>
  </conditionalFormatting>
  <conditionalFormatting sqref="Q320">
    <cfRule type="expression" dxfId="1887" priority="1930" stopIfTrue="1">
      <formula>Q320&gt;10000000000000000</formula>
    </cfRule>
  </conditionalFormatting>
  <conditionalFormatting sqref="N320:P320">
    <cfRule type="expression" dxfId="1888" priority="1931" stopIfTrue="1">
      <formula>N320&gt;10000000000000000</formula>
    </cfRule>
  </conditionalFormatting>
  <conditionalFormatting sqref="K320:M320">
    <cfRule type="expression" dxfId="1889" priority="1932" stopIfTrue="1">
      <formula>K320&gt;10000000000000000</formula>
    </cfRule>
  </conditionalFormatting>
  <conditionalFormatting sqref="T321">
    <cfRule type="expression" dxfId="1890" priority="1933" stopIfTrue="1">
      <formula>T321&gt;10000000000000000</formula>
    </cfRule>
  </conditionalFormatting>
  <conditionalFormatting sqref="S321">
    <cfRule type="expression" dxfId="1891" priority="1934" stopIfTrue="1">
      <formula>S321&gt;10000000000000000</formula>
    </cfRule>
  </conditionalFormatting>
  <conditionalFormatting sqref="R321">
    <cfRule type="expression" dxfId="1892" priority="1935" stopIfTrue="1">
      <formula>R321&gt;10000000000000000</formula>
    </cfRule>
  </conditionalFormatting>
  <conditionalFormatting sqref="Q321">
    <cfRule type="expression" dxfId="1893" priority="1936" stopIfTrue="1">
      <formula>Q321&gt;10000000000000000</formula>
    </cfRule>
  </conditionalFormatting>
  <conditionalFormatting sqref="N321:P321">
    <cfRule type="expression" dxfId="1894" priority="1937" stopIfTrue="1">
      <formula>N321&gt;10000000000000000</formula>
    </cfRule>
  </conditionalFormatting>
  <conditionalFormatting sqref="K321:M321">
    <cfRule type="expression" dxfId="1895" priority="1938" stopIfTrue="1">
      <formula>K321&gt;10000000000000000</formula>
    </cfRule>
  </conditionalFormatting>
  <conditionalFormatting sqref="T322">
    <cfRule type="expression" dxfId="1896" priority="1939" stopIfTrue="1">
      <formula>T322&gt;10000000000000000</formula>
    </cfRule>
  </conditionalFormatting>
  <conditionalFormatting sqref="S322">
    <cfRule type="expression" dxfId="1897" priority="1940" stopIfTrue="1">
      <formula>S322&gt;10000000000000000</formula>
    </cfRule>
  </conditionalFormatting>
  <conditionalFormatting sqref="R322">
    <cfRule type="expression" dxfId="1898" priority="1941" stopIfTrue="1">
      <formula>R322&gt;10000000000000000</formula>
    </cfRule>
  </conditionalFormatting>
  <conditionalFormatting sqref="Q322">
    <cfRule type="expression" dxfId="1899" priority="1942" stopIfTrue="1">
      <formula>Q322&gt;10000000000000000</formula>
    </cfRule>
  </conditionalFormatting>
  <conditionalFormatting sqref="N322:P322">
    <cfRule type="expression" dxfId="1900" priority="1943" stopIfTrue="1">
      <formula>N322&gt;10000000000000000</formula>
    </cfRule>
  </conditionalFormatting>
  <conditionalFormatting sqref="K322:M322">
    <cfRule type="expression" dxfId="1901" priority="1944" stopIfTrue="1">
      <formula>K322&gt;10000000000000000</formula>
    </cfRule>
  </conditionalFormatting>
  <conditionalFormatting sqref="T323">
    <cfRule type="expression" dxfId="1902" priority="1945" stopIfTrue="1">
      <formula>T323&gt;10000000000000000</formula>
    </cfRule>
  </conditionalFormatting>
  <conditionalFormatting sqref="S323">
    <cfRule type="expression" dxfId="1903" priority="1946" stopIfTrue="1">
      <formula>S323&gt;10000000000000000</formula>
    </cfRule>
  </conditionalFormatting>
  <conditionalFormatting sqref="R323">
    <cfRule type="expression" dxfId="1904" priority="1947" stopIfTrue="1">
      <formula>R323&gt;10000000000000000</formula>
    </cfRule>
  </conditionalFormatting>
  <conditionalFormatting sqref="Q323">
    <cfRule type="expression" dxfId="1905" priority="1948" stopIfTrue="1">
      <formula>Q323&gt;10000000000000000</formula>
    </cfRule>
  </conditionalFormatting>
  <conditionalFormatting sqref="N323:P323">
    <cfRule type="expression" dxfId="1906" priority="1949" stopIfTrue="1">
      <formula>N323&gt;10000000000000000</formula>
    </cfRule>
  </conditionalFormatting>
  <conditionalFormatting sqref="K323:M323">
    <cfRule type="expression" dxfId="1907" priority="1950" stopIfTrue="1">
      <formula>K323&gt;10000000000000000</formula>
    </cfRule>
  </conditionalFormatting>
  <conditionalFormatting sqref="T324">
    <cfRule type="expression" dxfId="1908" priority="1951" stopIfTrue="1">
      <formula>T324&gt;10000000000000000</formula>
    </cfRule>
  </conditionalFormatting>
  <conditionalFormatting sqref="S324">
    <cfRule type="expression" dxfId="1909" priority="1952" stopIfTrue="1">
      <formula>S324&gt;10000000000000000</formula>
    </cfRule>
  </conditionalFormatting>
  <conditionalFormatting sqref="R324">
    <cfRule type="expression" dxfId="1910" priority="1953" stopIfTrue="1">
      <formula>R324&gt;10000000000000000</formula>
    </cfRule>
  </conditionalFormatting>
  <conditionalFormatting sqref="Q324">
    <cfRule type="expression" dxfId="1911" priority="1954" stopIfTrue="1">
      <formula>Q324&gt;10000000000000000</formula>
    </cfRule>
  </conditionalFormatting>
  <conditionalFormatting sqref="N324:P324">
    <cfRule type="expression" dxfId="1912" priority="1955" stopIfTrue="1">
      <formula>N324&gt;10000000000000000</formula>
    </cfRule>
  </conditionalFormatting>
  <conditionalFormatting sqref="K324:M324">
    <cfRule type="expression" dxfId="1913" priority="1956" stopIfTrue="1">
      <formula>K324&gt;10000000000000000</formula>
    </cfRule>
  </conditionalFormatting>
  <conditionalFormatting sqref="T325">
    <cfRule type="expression" dxfId="1914" priority="1957" stopIfTrue="1">
      <formula>T325&gt;10000000000000000</formula>
    </cfRule>
  </conditionalFormatting>
  <conditionalFormatting sqref="S325">
    <cfRule type="expression" dxfId="1915" priority="1958" stopIfTrue="1">
      <formula>S325&gt;10000000000000000</formula>
    </cfRule>
  </conditionalFormatting>
  <conditionalFormatting sqref="R325">
    <cfRule type="expression" dxfId="1916" priority="1959" stopIfTrue="1">
      <formula>R325&gt;10000000000000000</formula>
    </cfRule>
  </conditionalFormatting>
  <conditionalFormatting sqref="Q325">
    <cfRule type="expression" dxfId="1917" priority="1960" stopIfTrue="1">
      <formula>Q325&gt;10000000000000000</formula>
    </cfRule>
  </conditionalFormatting>
  <conditionalFormatting sqref="N325:P325">
    <cfRule type="expression" dxfId="1918" priority="1961" stopIfTrue="1">
      <formula>N325&gt;10000000000000000</formula>
    </cfRule>
  </conditionalFormatting>
  <conditionalFormatting sqref="K325:M325">
    <cfRule type="expression" dxfId="1919" priority="1962" stopIfTrue="1">
      <formula>K325&gt;10000000000000000</formula>
    </cfRule>
  </conditionalFormatting>
  <conditionalFormatting sqref="T326">
    <cfRule type="expression" dxfId="1920" priority="1963" stopIfTrue="1">
      <formula>T326&gt;10000000000000000</formula>
    </cfRule>
  </conditionalFormatting>
  <conditionalFormatting sqref="S326">
    <cfRule type="expression" dxfId="1921" priority="1964" stopIfTrue="1">
      <formula>S326&gt;10000000000000000</formula>
    </cfRule>
  </conditionalFormatting>
  <conditionalFormatting sqref="R326">
    <cfRule type="expression" dxfId="1922" priority="1965" stopIfTrue="1">
      <formula>R326&gt;10000000000000000</formula>
    </cfRule>
  </conditionalFormatting>
  <conditionalFormatting sqref="Q326">
    <cfRule type="expression" dxfId="1923" priority="1966" stopIfTrue="1">
      <formula>Q326&gt;10000000000000000</formula>
    </cfRule>
  </conditionalFormatting>
  <conditionalFormatting sqref="N326:P326">
    <cfRule type="expression" dxfId="1924" priority="1967" stopIfTrue="1">
      <formula>N326&gt;10000000000000000</formula>
    </cfRule>
  </conditionalFormatting>
  <conditionalFormatting sqref="K326:M326">
    <cfRule type="expression" dxfId="1925" priority="1968" stopIfTrue="1">
      <formula>K326&gt;10000000000000000</formula>
    </cfRule>
  </conditionalFormatting>
  <conditionalFormatting sqref="T327">
    <cfRule type="expression" dxfId="1926" priority="1969" stopIfTrue="1">
      <formula>T327&gt;10000000000000000</formula>
    </cfRule>
  </conditionalFormatting>
  <conditionalFormatting sqref="S327">
    <cfRule type="expression" dxfId="1927" priority="1970" stopIfTrue="1">
      <formula>S327&gt;10000000000000000</formula>
    </cfRule>
  </conditionalFormatting>
  <conditionalFormatting sqref="R327">
    <cfRule type="expression" dxfId="1928" priority="1971" stopIfTrue="1">
      <formula>R327&gt;10000000000000000</formula>
    </cfRule>
  </conditionalFormatting>
  <conditionalFormatting sqref="Q327">
    <cfRule type="expression" dxfId="1929" priority="1972" stopIfTrue="1">
      <formula>Q327&gt;10000000000000000</formula>
    </cfRule>
  </conditionalFormatting>
  <conditionalFormatting sqref="N327:P327">
    <cfRule type="expression" dxfId="1930" priority="1973" stopIfTrue="1">
      <formula>N327&gt;10000000000000000</formula>
    </cfRule>
  </conditionalFormatting>
  <conditionalFormatting sqref="K327:M327">
    <cfRule type="expression" dxfId="1931" priority="1974" stopIfTrue="1">
      <formula>K327&gt;10000000000000000</formula>
    </cfRule>
  </conditionalFormatting>
  <conditionalFormatting sqref="T328">
    <cfRule type="expression" dxfId="1932" priority="1975" stopIfTrue="1">
      <formula>T328&gt;10000000000000000</formula>
    </cfRule>
  </conditionalFormatting>
  <conditionalFormatting sqref="S328">
    <cfRule type="expression" dxfId="1933" priority="1976" stopIfTrue="1">
      <formula>S328&gt;10000000000000000</formula>
    </cfRule>
  </conditionalFormatting>
  <conditionalFormatting sqref="R328">
    <cfRule type="expression" dxfId="1934" priority="1977" stopIfTrue="1">
      <formula>R328&gt;10000000000000000</formula>
    </cfRule>
  </conditionalFormatting>
  <conditionalFormatting sqref="Q328">
    <cfRule type="expression" dxfId="1935" priority="1978" stopIfTrue="1">
      <formula>Q328&gt;10000000000000000</formula>
    </cfRule>
  </conditionalFormatting>
  <conditionalFormatting sqref="N328:P328">
    <cfRule type="expression" dxfId="1936" priority="1979" stopIfTrue="1">
      <formula>N328&gt;10000000000000000</formula>
    </cfRule>
  </conditionalFormatting>
  <conditionalFormatting sqref="K328:M328">
    <cfRule type="expression" dxfId="1937" priority="1980" stopIfTrue="1">
      <formula>K328&gt;10000000000000000</formula>
    </cfRule>
  </conditionalFormatting>
  <conditionalFormatting sqref="T329">
    <cfRule type="expression" dxfId="1938" priority="1981" stopIfTrue="1">
      <formula>T329&gt;10000000000000000</formula>
    </cfRule>
  </conditionalFormatting>
  <conditionalFormatting sqref="S329">
    <cfRule type="expression" dxfId="1939" priority="1982" stopIfTrue="1">
      <formula>S329&gt;10000000000000000</formula>
    </cfRule>
  </conditionalFormatting>
  <conditionalFormatting sqref="R329">
    <cfRule type="expression" dxfId="1940" priority="1983" stopIfTrue="1">
      <formula>R329&gt;10000000000000000</formula>
    </cfRule>
  </conditionalFormatting>
  <conditionalFormatting sqref="Q329">
    <cfRule type="expression" dxfId="1941" priority="1984" stopIfTrue="1">
      <formula>Q329&gt;10000000000000000</formula>
    </cfRule>
  </conditionalFormatting>
  <conditionalFormatting sqref="N329:P329">
    <cfRule type="expression" dxfId="1942" priority="1985" stopIfTrue="1">
      <formula>N329&gt;10000000000000000</formula>
    </cfRule>
  </conditionalFormatting>
  <conditionalFormatting sqref="K329:M329">
    <cfRule type="expression" dxfId="1943" priority="1986" stopIfTrue="1">
      <formula>K329&gt;10000000000000000</formula>
    </cfRule>
  </conditionalFormatting>
  <conditionalFormatting sqref="T330">
    <cfRule type="expression" dxfId="1944" priority="1987" stopIfTrue="1">
      <formula>T330&gt;10000000000000000</formula>
    </cfRule>
  </conditionalFormatting>
  <conditionalFormatting sqref="S330">
    <cfRule type="expression" dxfId="1945" priority="1988" stopIfTrue="1">
      <formula>S330&gt;10000000000000000</formula>
    </cfRule>
  </conditionalFormatting>
  <conditionalFormatting sqref="R330">
    <cfRule type="expression" dxfId="1946" priority="1989" stopIfTrue="1">
      <formula>R330&gt;10000000000000000</formula>
    </cfRule>
  </conditionalFormatting>
  <conditionalFormatting sqref="Q330">
    <cfRule type="expression" dxfId="1947" priority="1990" stopIfTrue="1">
      <formula>Q330&gt;10000000000000000</formula>
    </cfRule>
  </conditionalFormatting>
  <conditionalFormatting sqref="N330:P330">
    <cfRule type="expression" dxfId="1948" priority="1991" stopIfTrue="1">
      <formula>N330&gt;10000000000000000</formula>
    </cfRule>
  </conditionalFormatting>
  <conditionalFormatting sqref="K330:M330">
    <cfRule type="expression" dxfId="1949" priority="1992" stopIfTrue="1">
      <formula>K330&gt;10000000000000000</formula>
    </cfRule>
  </conditionalFormatting>
  <conditionalFormatting sqref="T331">
    <cfRule type="expression" dxfId="1950" priority="1993" stopIfTrue="1">
      <formula>T331&gt;10000000000000000</formula>
    </cfRule>
  </conditionalFormatting>
  <conditionalFormatting sqref="S331">
    <cfRule type="expression" dxfId="1951" priority="1994" stopIfTrue="1">
      <formula>S331&gt;10000000000000000</formula>
    </cfRule>
  </conditionalFormatting>
  <conditionalFormatting sqref="R331">
    <cfRule type="expression" dxfId="1952" priority="1995" stopIfTrue="1">
      <formula>R331&gt;10000000000000000</formula>
    </cfRule>
  </conditionalFormatting>
  <conditionalFormatting sqref="Q331">
    <cfRule type="expression" dxfId="1953" priority="1996" stopIfTrue="1">
      <formula>Q331&gt;10000000000000000</formula>
    </cfRule>
  </conditionalFormatting>
  <conditionalFormatting sqref="N331:P331">
    <cfRule type="expression" dxfId="1954" priority="1997" stopIfTrue="1">
      <formula>N331&gt;10000000000000000</formula>
    </cfRule>
  </conditionalFormatting>
  <conditionalFormatting sqref="K331:M331">
    <cfRule type="expression" dxfId="1955" priority="1998" stopIfTrue="1">
      <formula>K331&gt;10000000000000000</formula>
    </cfRule>
  </conditionalFormatting>
  <conditionalFormatting sqref="T332">
    <cfRule type="expression" dxfId="1956" priority="1999" stopIfTrue="1">
      <formula>T332&gt;10000000000000000</formula>
    </cfRule>
  </conditionalFormatting>
  <conditionalFormatting sqref="S332">
    <cfRule type="expression" dxfId="1957" priority="2000" stopIfTrue="1">
      <formula>S332&gt;10000000000000000</formula>
    </cfRule>
  </conditionalFormatting>
  <conditionalFormatting sqref="R332">
    <cfRule type="expression" dxfId="1958" priority="2001" stopIfTrue="1">
      <formula>R332&gt;10000000000000000</formula>
    </cfRule>
  </conditionalFormatting>
  <conditionalFormatting sqref="Q332">
    <cfRule type="expression" dxfId="1959" priority="2002" stopIfTrue="1">
      <formula>Q332&gt;10000000000000000</formula>
    </cfRule>
  </conditionalFormatting>
  <conditionalFormatting sqref="N332:P332">
    <cfRule type="expression" dxfId="1960" priority="2003" stopIfTrue="1">
      <formula>N332&gt;10000000000000000</formula>
    </cfRule>
  </conditionalFormatting>
  <conditionalFormatting sqref="K332:M332">
    <cfRule type="expression" dxfId="1961" priority="2004" stopIfTrue="1">
      <formula>K332&gt;10000000000000000</formula>
    </cfRule>
  </conditionalFormatting>
  <conditionalFormatting sqref="T333">
    <cfRule type="expression" dxfId="1962" priority="2005" stopIfTrue="1">
      <formula>T333&gt;10000000000000000</formula>
    </cfRule>
  </conditionalFormatting>
  <conditionalFormatting sqref="S333">
    <cfRule type="expression" dxfId="1963" priority="2006" stopIfTrue="1">
      <formula>S333&gt;10000000000000000</formula>
    </cfRule>
  </conditionalFormatting>
  <conditionalFormatting sqref="R333">
    <cfRule type="expression" dxfId="1964" priority="2007" stopIfTrue="1">
      <formula>R333&gt;10000000000000000</formula>
    </cfRule>
  </conditionalFormatting>
  <conditionalFormatting sqref="Q333">
    <cfRule type="expression" dxfId="1965" priority="2008" stopIfTrue="1">
      <formula>Q333&gt;10000000000000000</formula>
    </cfRule>
  </conditionalFormatting>
  <conditionalFormatting sqref="N333:P333">
    <cfRule type="expression" dxfId="1966" priority="2009" stopIfTrue="1">
      <formula>N333&gt;10000000000000000</formula>
    </cfRule>
  </conditionalFormatting>
  <conditionalFormatting sqref="K333:M333">
    <cfRule type="expression" dxfId="1967" priority="2010" stopIfTrue="1">
      <formula>K333&gt;10000000000000000</formula>
    </cfRule>
  </conditionalFormatting>
  <conditionalFormatting sqref="T334">
    <cfRule type="expression" dxfId="1968" priority="2011" stopIfTrue="1">
      <formula>T334&gt;10000000000000000</formula>
    </cfRule>
  </conditionalFormatting>
  <conditionalFormatting sqref="S334">
    <cfRule type="expression" dxfId="1969" priority="2012" stopIfTrue="1">
      <formula>S334&gt;10000000000000000</formula>
    </cfRule>
  </conditionalFormatting>
  <conditionalFormatting sqref="R334">
    <cfRule type="expression" dxfId="1970" priority="2013" stopIfTrue="1">
      <formula>R334&gt;10000000000000000</formula>
    </cfRule>
  </conditionalFormatting>
  <conditionalFormatting sqref="Q334">
    <cfRule type="expression" dxfId="1971" priority="2014" stopIfTrue="1">
      <formula>Q334&gt;10000000000000000</formula>
    </cfRule>
  </conditionalFormatting>
  <conditionalFormatting sqref="N334:P334">
    <cfRule type="expression" dxfId="1972" priority="2015" stopIfTrue="1">
      <formula>N334&gt;10000000000000000</formula>
    </cfRule>
  </conditionalFormatting>
  <conditionalFormatting sqref="K334:M334">
    <cfRule type="expression" dxfId="1973" priority="2016" stopIfTrue="1">
      <formula>K334&gt;10000000000000000</formula>
    </cfRule>
  </conditionalFormatting>
  <conditionalFormatting sqref="T335">
    <cfRule type="expression" dxfId="1974" priority="2017" stopIfTrue="1">
      <formula>T335&gt;10000000000000000</formula>
    </cfRule>
  </conditionalFormatting>
  <conditionalFormatting sqref="S335">
    <cfRule type="expression" dxfId="1975" priority="2018" stopIfTrue="1">
      <formula>S335&gt;10000000000000000</formula>
    </cfRule>
  </conditionalFormatting>
  <conditionalFormatting sqref="R335">
    <cfRule type="expression" dxfId="1976" priority="2019" stopIfTrue="1">
      <formula>R335&gt;10000000000000000</formula>
    </cfRule>
  </conditionalFormatting>
  <conditionalFormatting sqref="Q335">
    <cfRule type="expression" dxfId="1977" priority="2020" stopIfTrue="1">
      <formula>Q335&gt;10000000000000000</formula>
    </cfRule>
  </conditionalFormatting>
  <conditionalFormatting sqref="N335:P335">
    <cfRule type="expression" dxfId="1978" priority="2021" stopIfTrue="1">
      <formula>N335&gt;10000000000000000</formula>
    </cfRule>
  </conditionalFormatting>
  <conditionalFormatting sqref="K335:M335">
    <cfRule type="expression" dxfId="1979" priority="2022" stopIfTrue="1">
      <formula>K335&gt;10000000000000000</formula>
    </cfRule>
  </conditionalFormatting>
  <conditionalFormatting sqref="T336">
    <cfRule type="expression" dxfId="1980" priority="2023" stopIfTrue="1">
      <formula>T336&gt;10000000000000000</formula>
    </cfRule>
  </conditionalFormatting>
  <conditionalFormatting sqref="S336">
    <cfRule type="expression" dxfId="1981" priority="2024" stopIfTrue="1">
      <formula>S336&gt;10000000000000000</formula>
    </cfRule>
  </conditionalFormatting>
  <conditionalFormatting sqref="R336">
    <cfRule type="expression" dxfId="1982" priority="2025" stopIfTrue="1">
      <formula>R336&gt;10000000000000000</formula>
    </cfRule>
  </conditionalFormatting>
  <conditionalFormatting sqref="Q336">
    <cfRule type="expression" dxfId="1983" priority="2026" stopIfTrue="1">
      <formula>Q336&gt;10000000000000000</formula>
    </cfRule>
  </conditionalFormatting>
  <conditionalFormatting sqref="N336:P336">
    <cfRule type="expression" dxfId="1984" priority="2027" stopIfTrue="1">
      <formula>N336&gt;10000000000000000</formula>
    </cfRule>
  </conditionalFormatting>
  <conditionalFormatting sqref="K336:M336">
    <cfRule type="expression" dxfId="1985" priority="2028" stopIfTrue="1">
      <formula>K336&gt;10000000000000000</formula>
    </cfRule>
  </conditionalFormatting>
  <conditionalFormatting sqref="T337">
    <cfRule type="expression" dxfId="1986" priority="2029" stopIfTrue="1">
      <formula>T337&gt;10000000000000000</formula>
    </cfRule>
  </conditionalFormatting>
  <conditionalFormatting sqref="S337">
    <cfRule type="expression" dxfId="1987" priority="2030" stopIfTrue="1">
      <formula>S337&gt;10000000000000000</formula>
    </cfRule>
  </conditionalFormatting>
  <conditionalFormatting sqref="R337">
    <cfRule type="expression" dxfId="1988" priority="2031" stopIfTrue="1">
      <formula>R337&gt;10000000000000000</formula>
    </cfRule>
  </conditionalFormatting>
  <conditionalFormatting sqref="Q337">
    <cfRule type="expression" dxfId="1989" priority="2032" stopIfTrue="1">
      <formula>Q337&gt;10000000000000000</formula>
    </cfRule>
  </conditionalFormatting>
  <conditionalFormatting sqref="N337:P337">
    <cfRule type="expression" dxfId="1990" priority="2033" stopIfTrue="1">
      <formula>N337&gt;10000000000000000</formula>
    </cfRule>
  </conditionalFormatting>
  <conditionalFormatting sqref="K337:M337">
    <cfRule type="expression" dxfId="1991" priority="2034" stopIfTrue="1">
      <formula>K337&gt;10000000000000000</formula>
    </cfRule>
  </conditionalFormatting>
  <conditionalFormatting sqref="T338">
    <cfRule type="expression" dxfId="1992" priority="2035" stopIfTrue="1">
      <formula>T338&gt;10000000000000000</formula>
    </cfRule>
  </conditionalFormatting>
  <conditionalFormatting sqref="S338">
    <cfRule type="expression" dxfId="1993" priority="2036" stopIfTrue="1">
      <formula>S338&gt;10000000000000000</formula>
    </cfRule>
  </conditionalFormatting>
  <conditionalFormatting sqref="R338">
    <cfRule type="expression" dxfId="1994" priority="2037" stopIfTrue="1">
      <formula>R338&gt;10000000000000000</formula>
    </cfRule>
  </conditionalFormatting>
  <conditionalFormatting sqref="Q338">
    <cfRule type="expression" dxfId="1995" priority="2038" stopIfTrue="1">
      <formula>Q338&gt;10000000000000000</formula>
    </cfRule>
  </conditionalFormatting>
  <conditionalFormatting sqref="N338:P338">
    <cfRule type="expression" dxfId="1996" priority="2039" stopIfTrue="1">
      <formula>N338&gt;10000000000000000</formula>
    </cfRule>
  </conditionalFormatting>
  <conditionalFormatting sqref="K338:M338">
    <cfRule type="expression" dxfId="1997" priority="2040" stopIfTrue="1">
      <formula>K338&gt;10000000000000000</formula>
    </cfRule>
  </conditionalFormatting>
  <conditionalFormatting sqref="T339">
    <cfRule type="expression" dxfId="1998" priority="2041" stopIfTrue="1">
      <formula>T339&gt;10000000000000000</formula>
    </cfRule>
  </conditionalFormatting>
  <conditionalFormatting sqref="S339">
    <cfRule type="expression" dxfId="1999" priority="2042" stopIfTrue="1">
      <formula>S339&gt;10000000000000000</formula>
    </cfRule>
  </conditionalFormatting>
  <conditionalFormatting sqref="R339">
    <cfRule type="expression" dxfId="2000" priority="2043" stopIfTrue="1">
      <formula>R339&gt;10000000000000000</formula>
    </cfRule>
  </conditionalFormatting>
  <conditionalFormatting sqref="Q339">
    <cfRule type="expression" dxfId="2001" priority="2044" stopIfTrue="1">
      <formula>Q339&gt;10000000000000000</formula>
    </cfRule>
  </conditionalFormatting>
  <conditionalFormatting sqref="N339:P339">
    <cfRule type="expression" dxfId="2002" priority="2045" stopIfTrue="1">
      <formula>N339&gt;10000000000000000</formula>
    </cfRule>
  </conditionalFormatting>
  <conditionalFormatting sqref="K339:M339">
    <cfRule type="expression" dxfId="2003" priority="2046" stopIfTrue="1">
      <formula>K339&gt;10000000000000000</formula>
    </cfRule>
  </conditionalFormatting>
  <conditionalFormatting sqref="T340">
    <cfRule type="expression" dxfId="2004" priority="2047" stopIfTrue="1">
      <formula>T340&gt;10000000000000000</formula>
    </cfRule>
  </conditionalFormatting>
  <conditionalFormatting sqref="S340">
    <cfRule type="expression" dxfId="2005" priority="2048" stopIfTrue="1">
      <formula>S340&gt;10000000000000000</formula>
    </cfRule>
  </conditionalFormatting>
  <conditionalFormatting sqref="R340">
    <cfRule type="expression" dxfId="2006" priority="2049" stopIfTrue="1">
      <formula>R340&gt;10000000000000000</formula>
    </cfRule>
  </conditionalFormatting>
  <conditionalFormatting sqref="Q340">
    <cfRule type="expression" dxfId="2007" priority="2050" stopIfTrue="1">
      <formula>Q340&gt;10000000000000000</formula>
    </cfRule>
  </conditionalFormatting>
  <conditionalFormatting sqref="N340:P340">
    <cfRule type="expression" dxfId="2008" priority="2051" stopIfTrue="1">
      <formula>N340&gt;10000000000000000</formula>
    </cfRule>
  </conditionalFormatting>
  <conditionalFormatting sqref="K340:M340">
    <cfRule type="expression" dxfId="2009" priority="2052" stopIfTrue="1">
      <formula>K340&gt;10000000000000000</formula>
    </cfRule>
  </conditionalFormatting>
  <conditionalFormatting sqref="T341">
    <cfRule type="expression" dxfId="2010" priority="2053" stopIfTrue="1">
      <formula>T341&gt;10000000000000000</formula>
    </cfRule>
  </conditionalFormatting>
  <conditionalFormatting sqref="S341">
    <cfRule type="expression" dxfId="2011" priority="2054" stopIfTrue="1">
      <formula>S341&gt;10000000000000000</formula>
    </cfRule>
  </conditionalFormatting>
  <conditionalFormatting sqref="R341">
    <cfRule type="expression" dxfId="2012" priority="2055" stopIfTrue="1">
      <formula>R341&gt;10000000000000000</formula>
    </cfRule>
  </conditionalFormatting>
  <conditionalFormatting sqref="Q341">
    <cfRule type="expression" dxfId="2013" priority="2056" stopIfTrue="1">
      <formula>Q341&gt;10000000000000000</formula>
    </cfRule>
  </conditionalFormatting>
  <conditionalFormatting sqref="N341:P341">
    <cfRule type="expression" dxfId="2014" priority="2057" stopIfTrue="1">
      <formula>N341&gt;10000000000000000</formula>
    </cfRule>
  </conditionalFormatting>
  <conditionalFormatting sqref="K341:M341">
    <cfRule type="expression" dxfId="2015" priority="2058" stopIfTrue="1">
      <formula>K341&gt;10000000000000000</formula>
    </cfRule>
  </conditionalFormatting>
  <conditionalFormatting sqref="T342">
    <cfRule type="expression" dxfId="2016" priority="2059" stopIfTrue="1">
      <formula>T342&gt;10000000000000000</formula>
    </cfRule>
  </conditionalFormatting>
  <conditionalFormatting sqref="S342">
    <cfRule type="expression" dxfId="2017" priority="2060" stopIfTrue="1">
      <formula>S342&gt;10000000000000000</formula>
    </cfRule>
  </conditionalFormatting>
  <conditionalFormatting sqref="R342">
    <cfRule type="expression" dxfId="2018" priority="2061" stopIfTrue="1">
      <formula>R342&gt;10000000000000000</formula>
    </cfRule>
  </conditionalFormatting>
  <conditionalFormatting sqref="Q342">
    <cfRule type="expression" dxfId="2019" priority="2062" stopIfTrue="1">
      <formula>Q342&gt;10000000000000000</formula>
    </cfRule>
  </conditionalFormatting>
  <conditionalFormatting sqref="N342:P342">
    <cfRule type="expression" dxfId="2020" priority="2063" stopIfTrue="1">
      <formula>N342&gt;10000000000000000</formula>
    </cfRule>
  </conditionalFormatting>
  <conditionalFormatting sqref="K342:M342">
    <cfRule type="expression" dxfId="2021" priority="2064" stopIfTrue="1">
      <formula>K342&gt;10000000000000000</formula>
    </cfRule>
  </conditionalFormatting>
  <conditionalFormatting sqref="T343">
    <cfRule type="expression" dxfId="2022" priority="2065" stopIfTrue="1">
      <formula>T343&gt;10000000000000000</formula>
    </cfRule>
  </conditionalFormatting>
  <conditionalFormatting sqref="S343">
    <cfRule type="expression" dxfId="2023" priority="2066" stopIfTrue="1">
      <formula>S343&gt;10000000000000000</formula>
    </cfRule>
  </conditionalFormatting>
  <conditionalFormatting sqref="R343">
    <cfRule type="expression" dxfId="2024" priority="2067" stopIfTrue="1">
      <formula>R343&gt;10000000000000000</formula>
    </cfRule>
  </conditionalFormatting>
  <conditionalFormatting sqref="Q343">
    <cfRule type="expression" dxfId="2025" priority="2068" stopIfTrue="1">
      <formula>Q343&gt;10000000000000000</formula>
    </cfRule>
  </conditionalFormatting>
  <conditionalFormatting sqref="N343:P343">
    <cfRule type="expression" dxfId="2026" priority="2069" stopIfTrue="1">
      <formula>N343&gt;10000000000000000</formula>
    </cfRule>
  </conditionalFormatting>
  <conditionalFormatting sqref="K343:M343">
    <cfRule type="expression" dxfId="2027" priority="2070" stopIfTrue="1">
      <formula>K343&gt;10000000000000000</formula>
    </cfRule>
  </conditionalFormatting>
  <conditionalFormatting sqref="T344">
    <cfRule type="expression" dxfId="2028" priority="2071" stopIfTrue="1">
      <formula>T344&gt;10000000000000000</formula>
    </cfRule>
  </conditionalFormatting>
  <conditionalFormatting sqref="S344">
    <cfRule type="expression" dxfId="2029" priority="2072" stopIfTrue="1">
      <formula>S344&gt;10000000000000000</formula>
    </cfRule>
  </conditionalFormatting>
  <conditionalFormatting sqref="R344">
    <cfRule type="expression" dxfId="2030" priority="2073" stopIfTrue="1">
      <formula>R344&gt;10000000000000000</formula>
    </cfRule>
  </conditionalFormatting>
  <conditionalFormatting sqref="Q344">
    <cfRule type="expression" dxfId="2031" priority="2074" stopIfTrue="1">
      <formula>Q344&gt;10000000000000000</formula>
    </cfRule>
  </conditionalFormatting>
  <conditionalFormatting sqref="N344:P344">
    <cfRule type="expression" dxfId="2032" priority="2075" stopIfTrue="1">
      <formula>N344&gt;10000000000000000</formula>
    </cfRule>
  </conditionalFormatting>
  <conditionalFormatting sqref="K344:M344">
    <cfRule type="expression" dxfId="2033" priority="2076" stopIfTrue="1">
      <formula>K344&gt;10000000000000000</formula>
    </cfRule>
  </conditionalFormatting>
  <conditionalFormatting sqref="T345">
    <cfRule type="expression" dxfId="2034" priority="2077" stopIfTrue="1">
      <formula>T345&gt;10000000000000000</formula>
    </cfRule>
  </conditionalFormatting>
  <conditionalFormatting sqref="S345">
    <cfRule type="expression" dxfId="2035" priority="2078" stopIfTrue="1">
      <formula>S345&gt;10000000000000000</formula>
    </cfRule>
  </conditionalFormatting>
  <conditionalFormatting sqref="R345">
    <cfRule type="expression" dxfId="2036" priority="2079" stopIfTrue="1">
      <formula>R345&gt;10000000000000000</formula>
    </cfRule>
  </conditionalFormatting>
  <conditionalFormatting sqref="Q345">
    <cfRule type="expression" dxfId="2037" priority="2080" stopIfTrue="1">
      <formula>Q345&gt;10000000000000000</formula>
    </cfRule>
  </conditionalFormatting>
  <conditionalFormatting sqref="N345:P345">
    <cfRule type="expression" dxfId="2038" priority="2081" stopIfTrue="1">
      <formula>N345&gt;10000000000000000</formula>
    </cfRule>
  </conditionalFormatting>
  <conditionalFormatting sqref="K345:M345">
    <cfRule type="expression" dxfId="2039" priority="2082" stopIfTrue="1">
      <formula>K345&gt;10000000000000000</formula>
    </cfRule>
  </conditionalFormatting>
  <conditionalFormatting sqref="T346">
    <cfRule type="expression" dxfId="2040" priority="2083" stopIfTrue="1">
      <formula>T346&gt;10000000000000000</formula>
    </cfRule>
  </conditionalFormatting>
  <conditionalFormatting sqref="S346">
    <cfRule type="expression" dxfId="2041" priority="2084" stopIfTrue="1">
      <formula>S346&gt;10000000000000000</formula>
    </cfRule>
  </conditionalFormatting>
  <conditionalFormatting sqref="R346">
    <cfRule type="expression" dxfId="2042" priority="2085" stopIfTrue="1">
      <formula>R346&gt;10000000000000000</formula>
    </cfRule>
  </conditionalFormatting>
  <conditionalFormatting sqref="Q346">
    <cfRule type="expression" dxfId="2043" priority="2086" stopIfTrue="1">
      <formula>Q346&gt;10000000000000000</formula>
    </cfRule>
  </conditionalFormatting>
  <conditionalFormatting sqref="N346:P346">
    <cfRule type="expression" dxfId="2044" priority="2087" stopIfTrue="1">
      <formula>N346&gt;10000000000000000</formula>
    </cfRule>
  </conditionalFormatting>
  <conditionalFormatting sqref="K346:M346">
    <cfRule type="expression" dxfId="2045" priority="2088" stopIfTrue="1">
      <formula>K346&gt;10000000000000000</formula>
    </cfRule>
  </conditionalFormatting>
  <conditionalFormatting sqref="T347">
    <cfRule type="expression" dxfId="2046" priority="2089" stopIfTrue="1">
      <formula>T347&gt;10000000000000000</formula>
    </cfRule>
  </conditionalFormatting>
  <conditionalFormatting sqref="S347">
    <cfRule type="expression" dxfId="2047" priority="2090" stopIfTrue="1">
      <formula>S347&gt;10000000000000000</formula>
    </cfRule>
  </conditionalFormatting>
  <conditionalFormatting sqref="R347">
    <cfRule type="expression" dxfId="2048" priority="2091" stopIfTrue="1">
      <formula>R347&gt;10000000000000000</formula>
    </cfRule>
  </conditionalFormatting>
  <conditionalFormatting sqref="Q347">
    <cfRule type="expression" dxfId="2049" priority="2092" stopIfTrue="1">
      <formula>Q347&gt;10000000000000000</formula>
    </cfRule>
  </conditionalFormatting>
  <conditionalFormatting sqref="N347:P347">
    <cfRule type="expression" dxfId="2050" priority="2093" stopIfTrue="1">
      <formula>N347&gt;10000000000000000</formula>
    </cfRule>
  </conditionalFormatting>
  <conditionalFormatting sqref="K347:M347">
    <cfRule type="expression" dxfId="2051" priority="2094" stopIfTrue="1">
      <formula>K347&gt;10000000000000000</formula>
    </cfRule>
  </conditionalFormatting>
  <conditionalFormatting sqref="T348">
    <cfRule type="expression" dxfId="2052" priority="2095" stopIfTrue="1">
      <formula>T348&gt;10000000000000000</formula>
    </cfRule>
  </conditionalFormatting>
  <conditionalFormatting sqref="S348">
    <cfRule type="expression" dxfId="2053" priority="2096" stopIfTrue="1">
      <formula>S348&gt;10000000000000000</formula>
    </cfRule>
  </conditionalFormatting>
  <conditionalFormatting sqref="R348">
    <cfRule type="expression" dxfId="2054" priority="2097" stopIfTrue="1">
      <formula>R348&gt;10000000000000000</formula>
    </cfRule>
  </conditionalFormatting>
  <conditionalFormatting sqref="Q348">
    <cfRule type="expression" dxfId="2055" priority="2098" stopIfTrue="1">
      <formula>Q348&gt;10000000000000000</formula>
    </cfRule>
  </conditionalFormatting>
  <conditionalFormatting sqref="N348:P348">
    <cfRule type="expression" dxfId="2056" priority="2099" stopIfTrue="1">
      <formula>N348&gt;10000000000000000</formula>
    </cfRule>
  </conditionalFormatting>
  <conditionalFormatting sqref="K348:M348">
    <cfRule type="expression" dxfId="2057" priority="2100" stopIfTrue="1">
      <formula>K348&gt;10000000000000000</formula>
    </cfRule>
  </conditionalFormatting>
  <conditionalFormatting sqref="T349">
    <cfRule type="expression" dxfId="2058" priority="2101" stopIfTrue="1">
      <formula>T349&gt;10000000000000000</formula>
    </cfRule>
  </conditionalFormatting>
  <conditionalFormatting sqref="S349">
    <cfRule type="expression" dxfId="2059" priority="2102" stopIfTrue="1">
      <formula>S349&gt;10000000000000000</formula>
    </cfRule>
  </conditionalFormatting>
  <conditionalFormatting sqref="R349">
    <cfRule type="expression" dxfId="2060" priority="2103" stopIfTrue="1">
      <formula>R349&gt;10000000000000000</formula>
    </cfRule>
  </conditionalFormatting>
  <conditionalFormatting sqref="Q349">
    <cfRule type="expression" dxfId="2061" priority="2104" stopIfTrue="1">
      <formula>Q349&gt;10000000000000000</formula>
    </cfRule>
  </conditionalFormatting>
  <conditionalFormatting sqref="N349:P349">
    <cfRule type="expression" dxfId="2062" priority="2105" stopIfTrue="1">
      <formula>N349&gt;10000000000000000</formula>
    </cfRule>
  </conditionalFormatting>
  <conditionalFormatting sqref="K349:M349">
    <cfRule type="expression" dxfId="2063" priority="2106" stopIfTrue="1">
      <formula>K349&gt;10000000000000000</formula>
    </cfRule>
  </conditionalFormatting>
  <conditionalFormatting sqref="T350">
    <cfRule type="expression" dxfId="2064" priority="2107" stopIfTrue="1">
      <formula>T350&gt;10000000000000000</formula>
    </cfRule>
  </conditionalFormatting>
  <conditionalFormatting sqref="S350">
    <cfRule type="expression" dxfId="2065" priority="2108" stopIfTrue="1">
      <formula>S350&gt;10000000000000000</formula>
    </cfRule>
  </conditionalFormatting>
  <conditionalFormatting sqref="R350">
    <cfRule type="expression" dxfId="2066" priority="2109" stopIfTrue="1">
      <formula>R350&gt;10000000000000000</formula>
    </cfRule>
  </conditionalFormatting>
  <conditionalFormatting sqref="Q350">
    <cfRule type="expression" dxfId="2067" priority="2110" stopIfTrue="1">
      <formula>Q350&gt;10000000000000000</formula>
    </cfRule>
  </conditionalFormatting>
  <conditionalFormatting sqref="N350:P350">
    <cfRule type="expression" dxfId="2068" priority="2111" stopIfTrue="1">
      <formula>N350&gt;10000000000000000</formula>
    </cfRule>
  </conditionalFormatting>
  <conditionalFormatting sqref="K350:M350">
    <cfRule type="expression" dxfId="2069" priority="2112" stopIfTrue="1">
      <formula>K350&gt;10000000000000000</formula>
    </cfRule>
  </conditionalFormatting>
  <conditionalFormatting sqref="T351">
    <cfRule type="expression" dxfId="2070" priority="2113" stopIfTrue="1">
      <formula>T351&gt;10000000000000000</formula>
    </cfRule>
  </conditionalFormatting>
  <conditionalFormatting sqref="S351">
    <cfRule type="expression" dxfId="2071" priority="2114" stopIfTrue="1">
      <formula>S351&gt;10000000000000000</formula>
    </cfRule>
  </conditionalFormatting>
  <conditionalFormatting sqref="R351">
    <cfRule type="expression" dxfId="2072" priority="2115" stopIfTrue="1">
      <formula>R351&gt;10000000000000000</formula>
    </cfRule>
  </conditionalFormatting>
  <conditionalFormatting sqref="Q351">
    <cfRule type="expression" dxfId="2073" priority="2116" stopIfTrue="1">
      <formula>Q351&gt;10000000000000000</formula>
    </cfRule>
  </conditionalFormatting>
  <conditionalFormatting sqref="N351:P351">
    <cfRule type="expression" dxfId="2074" priority="2117" stopIfTrue="1">
      <formula>N351&gt;10000000000000000</formula>
    </cfRule>
  </conditionalFormatting>
  <conditionalFormatting sqref="K351:M351">
    <cfRule type="expression" dxfId="2075" priority="2118" stopIfTrue="1">
      <formula>K351&gt;10000000000000000</formula>
    </cfRule>
  </conditionalFormatting>
  <conditionalFormatting sqref="T352">
    <cfRule type="expression" dxfId="2076" priority="2119" stopIfTrue="1">
      <formula>T352&gt;10000000000000000</formula>
    </cfRule>
  </conditionalFormatting>
  <conditionalFormatting sqref="S352">
    <cfRule type="expression" dxfId="2077" priority="2120" stopIfTrue="1">
      <formula>S352&gt;10000000000000000</formula>
    </cfRule>
  </conditionalFormatting>
  <conditionalFormatting sqref="R352">
    <cfRule type="expression" dxfId="2078" priority="2121" stopIfTrue="1">
      <formula>R352&gt;10000000000000000</formula>
    </cfRule>
  </conditionalFormatting>
  <conditionalFormatting sqref="Q352">
    <cfRule type="expression" dxfId="2079" priority="2122" stopIfTrue="1">
      <formula>Q352&gt;10000000000000000</formula>
    </cfRule>
  </conditionalFormatting>
  <conditionalFormatting sqref="N352:P352">
    <cfRule type="expression" dxfId="2080" priority="2123" stopIfTrue="1">
      <formula>N352&gt;10000000000000000</formula>
    </cfRule>
  </conditionalFormatting>
  <conditionalFormatting sqref="K352:M352">
    <cfRule type="expression" dxfId="2081" priority="2124" stopIfTrue="1">
      <formula>K352&gt;10000000000000000</formula>
    </cfRule>
  </conditionalFormatting>
  <conditionalFormatting sqref="T353">
    <cfRule type="expression" dxfId="2082" priority="2125" stopIfTrue="1">
      <formula>T353&gt;10000000000000000</formula>
    </cfRule>
  </conditionalFormatting>
  <conditionalFormatting sqref="S353">
    <cfRule type="expression" dxfId="2083" priority="2126" stopIfTrue="1">
      <formula>S353&gt;10000000000000000</formula>
    </cfRule>
  </conditionalFormatting>
  <conditionalFormatting sqref="R353">
    <cfRule type="expression" dxfId="2084" priority="2127" stopIfTrue="1">
      <formula>R353&gt;10000000000000000</formula>
    </cfRule>
  </conditionalFormatting>
  <conditionalFormatting sqref="Q353">
    <cfRule type="expression" dxfId="2085" priority="2128" stopIfTrue="1">
      <formula>Q353&gt;10000000000000000</formula>
    </cfRule>
  </conditionalFormatting>
  <conditionalFormatting sqref="N353:P353">
    <cfRule type="expression" dxfId="2086" priority="2129" stopIfTrue="1">
      <formula>N353&gt;10000000000000000</formula>
    </cfRule>
  </conditionalFormatting>
  <conditionalFormatting sqref="K353:M353">
    <cfRule type="expression" dxfId="2087" priority="2130" stopIfTrue="1">
      <formula>K353&gt;10000000000000000</formula>
    </cfRule>
  </conditionalFormatting>
  <conditionalFormatting sqref="T354">
    <cfRule type="expression" dxfId="2088" priority="2131" stopIfTrue="1">
      <formula>T354&gt;10000000000000000</formula>
    </cfRule>
  </conditionalFormatting>
  <conditionalFormatting sqref="S354">
    <cfRule type="expression" dxfId="2089" priority="2132" stopIfTrue="1">
      <formula>S354&gt;10000000000000000</formula>
    </cfRule>
  </conditionalFormatting>
  <conditionalFormatting sqref="R354">
    <cfRule type="expression" dxfId="2090" priority="2133" stopIfTrue="1">
      <formula>R354&gt;10000000000000000</formula>
    </cfRule>
  </conditionalFormatting>
  <conditionalFormatting sqref="Q354">
    <cfRule type="expression" dxfId="2091" priority="2134" stopIfTrue="1">
      <formula>Q354&gt;10000000000000000</formula>
    </cfRule>
  </conditionalFormatting>
  <conditionalFormatting sqref="N354:P354">
    <cfRule type="expression" dxfId="2092" priority="2135" stopIfTrue="1">
      <formula>N354&gt;10000000000000000</formula>
    </cfRule>
  </conditionalFormatting>
  <conditionalFormatting sqref="K354:M354">
    <cfRule type="expression" dxfId="2093" priority="2136" stopIfTrue="1">
      <formula>K354&gt;10000000000000000</formula>
    </cfRule>
  </conditionalFormatting>
  <conditionalFormatting sqref="T355">
    <cfRule type="expression" dxfId="2094" priority="2137" stopIfTrue="1">
      <formula>T355&gt;10000000000000000</formula>
    </cfRule>
  </conditionalFormatting>
  <conditionalFormatting sqref="S355">
    <cfRule type="expression" dxfId="2095" priority="2138" stopIfTrue="1">
      <formula>S355&gt;10000000000000000</formula>
    </cfRule>
  </conditionalFormatting>
  <conditionalFormatting sqref="R355">
    <cfRule type="expression" dxfId="2096" priority="2139" stopIfTrue="1">
      <formula>R355&gt;10000000000000000</formula>
    </cfRule>
  </conditionalFormatting>
  <conditionalFormatting sqref="Q355">
    <cfRule type="expression" dxfId="2097" priority="2140" stopIfTrue="1">
      <formula>Q355&gt;10000000000000000</formula>
    </cfRule>
  </conditionalFormatting>
  <conditionalFormatting sqref="N355:P355">
    <cfRule type="expression" dxfId="2098" priority="2141" stopIfTrue="1">
      <formula>N355&gt;10000000000000000</formula>
    </cfRule>
  </conditionalFormatting>
  <conditionalFormatting sqref="K355:M355">
    <cfRule type="expression" dxfId="2099" priority="2142" stopIfTrue="1">
      <formula>K355&gt;10000000000000000</formula>
    </cfRule>
  </conditionalFormatting>
  <conditionalFormatting sqref="T356">
    <cfRule type="expression" dxfId="2100" priority="2143" stopIfTrue="1">
      <formula>T356&gt;10000000000000000</formula>
    </cfRule>
  </conditionalFormatting>
  <conditionalFormatting sqref="S356">
    <cfRule type="expression" dxfId="2101" priority="2144" stopIfTrue="1">
      <formula>S356&gt;10000000000000000</formula>
    </cfRule>
  </conditionalFormatting>
  <conditionalFormatting sqref="R356">
    <cfRule type="expression" dxfId="2102" priority="2145" stopIfTrue="1">
      <formula>R356&gt;10000000000000000</formula>
    </cfRule>
  </conditionalFormatting>
  <conditionalFormatting sqref="Q356">
    <cfRule type="expression" dxfId="2103" priority="2146" stopIfTrue="1">
      <formula>Q356&gt;10000000000000000</formula>
    </cfRule>
  </conditionalFormatting>
  <conditionalFormatting sqref="N356:P356">
    <cfRule type="expression" dxfId="2104" priority="2147" stopIfTrue="1">
      <formula>N356&gt;10000000000000000</formula>
    </cfRule>
  </conditionalFormatting>
  <conditionalFormatting sqref="K356:M356">
    <cfRule type="expression" dxfId="2105" priority="2148" stopIfTrue="1">
      <formula>K356&gt;10000000000000000</formula>
    </cfRule>
  </conditionalFormatting>
  <conditionalFormatting sqref="T357">
    <cfRule type="expression" dxfId="2106" priority="2149" stopIfTrue="1">
      <formula>T357&gt;10000000000000000</formula>
    </cfRule>
  </conditionalFormatting>
  <conditionalFormatting sqref="S357">
    <cfRule type="expression" dxfId="2107" priority="2150" stopIfTrue="1">
      <formula>S357&gt;10000000000000000</formula>
    </cfRule>
  </conditionalFormatting>
  <conditionalFormatting sqref="R357">
    <cfRule type="expression" dxfId="2108" priority="2151" stopIfTrue="1">
      <formula>R357&gt;10000000000000000</formula>
    </cfRule>
  </conditionalFormatting>
  <conditionalFormatting sqref="Q357">
    <cfRule type="expression" dxfId="2109" priority="2152" stopIfTrue="1">
      <formula>Q357&gt;10000000000000000</formula>
    </cfRule>
  </conditionalFormatting>
  <conditionalFormatting sqref="N357:P357">
    <cfRule type="expression" dxfId="2110" priority="2153" stopIfTrue="1">
      <formula>N357&gt;10000000000000000</formula>
    </cfRule>
  </conditionalFormatting>
  <conditionalFormatting sqref="K357:M357">
    <cfRule type="expression" dxfId="2111" priority="2154" stopIfTrue="1">
      <formula>K357&gt;10000000000000000</formula>
    </cfRule>
  </conditionalFormatting>
  <conditionalFormatting sqref="T358">
    <cfRule type="expression" dxfId="2112" priority="2155" stopIfTrue="1">
      <formula>T358&gt;10000000000000000</formula>
    </cfRule>
  </conditionalFormatting>
  <conditionalFormatting sqref="S358">
    <cfRule type="expression" dxfId="2113" priority="2156" stopIfTrue="1">
      <formula>S358&gt;10000000000000000</formula>
    </cfRule>
  </conditionalFormatting>
  <conditionalFormatting sqref="R358">
    <cfRule type="expression" dxfId="2114" priority="2157" stopIfTrue="1">
      <formula>R358&gt;10000000000000000</formula>
    </cfRule>
  </conditionalFormatting>
  <conditionalFormatting sqref="Q358">
    <cfRule type="expression" dxfId="2115" priority="2158" stopIfTrue="1">
      <formula>Q358&gt;10000000000000000</formula>
    </cfRule>
  </conditionalFormatting>
  <conditionalFormatting sqref="N358:P358">
    <cfRule type="expression" dxfId="2116" priority="2159" stopIfTrue="1">
      <formula>N358&gt;10000000000000000</formula>
    </cfRule>
  </conditionalFormatting>
  <conditionalFormatting sqref="K358:M358">
    <cfRule type="expression" dxfId="2117" priority="2160" stopIfTrue="1">
      <formula>K358&gt;10000000000000000</formula>
    </cfRule>
  </conditionalFormatting>
  <conditionalFormatting sqref="T359">
    <cfRule type="expression" dxfId="2118" priority="2161" stopIfTrue="1">
      <formula>T359&gt;10000000000000000</formula>
    </cfRule>
  </conditionalFormatting>
  <conditionalFormatting sqref="S359">
    <cfRule type="expression" dxfId="2119" priority="2162" stopIfTrue="1">
      <formula>S359&gt;10000000000000000</formula>
    </cfRule>
  </conditionalFormatting>
  <conditionalFormatting sqref="R359">
    <cfRule type="expression" dxfId="2120" priority="2163" stopIfTrue="1">
      <formula>R359&gt;10000000000000000</formula>
    </cfRule>
  </conditionalFormatting>
  <conditionalFormatting sqref="Q359">
    <cfRule type="expression" dxfId="2121" priority="2164" stopIfTrue="1">
      <formula>Q359&gt;10000000000000000</formula>
    </cfRule>
  </conditionalFormatting>
  <conditionalFormatting sqref="N359:P359">
    <cfRule type="expression" dxfId="2122" priority="2165" stopIfTrue="1">
      <formula>N359&gt;10000000000000000</formula>
    </cfRule>
  </conditionalFormatting>
  <conditionalFormatting sqref="K359:M359">
    <cfRule type="expression" dxfId="2123" priority="2166" stopIfTrue="1">
      <formula>K359&gt;10000000000000000</formula>
    </cfRule>
  </conditionalFormatting>
  <conditionalFormatting sqref="T360">
    <cfRule type="expression" dxfId="2124" priority="2167" stopIfTrue="1">
      <formula>T360&gt;10000000000000000</formula>
    </cfRule>
  </conditionalFormatting>
  <conditionalFormatting sqref="S360">
    <cfRule type="expression" dxfId="2125" priority="2168" stopIfTrue="1">
      <formula>S360&gt;10000000000000000</formula>
    </cfRule>
  </conditionalFormatting>
  <conditionalFormatting sqref="R360">
    <cfRule type="expression" dxfId="2126" priority="2169" stopIfTrue="1">
      <formula>R360&gt;10000000000000000</formula>
    </cfRule>
  </conditionalFormatting>
  <conditionalFormatting sqref="Q360">
    <cfRule type="expression" dxfId="2127" priority="2170" stopIfTrue="1">
      <formula>Q360&gt;10000000000000000</formula>
    </cfRule>
  </conditionalFormatting>
  <conditionalFormatting sqref="N360:P360">
    <cfRule type="expression" dxfId="2128" priority="2171" stopIfTrue="1">
      <formula>N360&gt;10000000000000000</formula>
    </cfRule>
  </conditionalFormatting>
  <conditionalFormatting sqref="K360:M360">
    <cfRule type="expression" dxfId="2129" priority="2172" stopIfTrue="1">
      <formula>K360&gt;10000000000000000</formula>
    </cfRule>
  </conditionalFormatting>
  <conditionalFormatting sqref="T361">
    <cfRule type="expression" dxfId="2130" priority="2173" stopIfTrue="1">
      <formula>T361&gt;10000000000000000</formula>
    </cfRule>
  </conditionalFormatting>
  <conditionalFormatting sqref="S361">
    <cfRule type="expression" dxfId="2131" priority="2174" stopIfTrue="1">
      <formula>S361&gt;10000000000000000</formula>
    </cfRule>
  </conditionalFormatting>
  <conditionalFormatting sqref="R361">
    <cfRule type="expression" dxfId="2132" priority="2175" stopIfTrue="1">
      <formula>R361&gt;10000000000000000</formula>
    </cfRule>
  </conditionalFormatting>
  <conditionalFormatting sqref="Q361">
    <cfRule type="expression" dxfId="2133" priority="2176" stopIfTrue="1">
      <formula>Q361&gt;10000000000000000</formula>
    </cfRule>
  </conditionalFormatting>
  <conditionalFormatting sqref="N361:P361">
    <cfRule type="expression" dxfId="2134" priority="2177" stopIfTrue="1">
      <formula>N361&gt;10000000000000000</formula>
    </cfRule>
  </conditionalFormatting>
  <conditionalFormatting sqref="K361:M361">
    <cfRule type="expression" dxfId="2135" priority="2178" stopIfTrue="1">
      <formula>K361&gt;10000000000000000</formula>
    </cfRule>
  </conditionalFormatting>
  <conditionalFormatting sqref="T362">
    <cfRule type="expression" dxfId="2136" priority="2179" stopIfTrue="1">
      <formula>T362&gt;10000000000000000</formula>
    </cfRule>
  </conditionalFormatting>
  <conditionalFormatting sqref="S362">
    <cfRule type="expression" dxfId="2137" priority="2180" stopIfTrue="1">
      <formula>S362&gt;10000000000000000</formula>
    </cfRule>
  </conditionalFormatting>
  <conditionalFormatting sqref="R362">
    <cfRule type="expression" dxfId="2138" priority="2181" stopIfTrue="1">
      <formula>R362&gt;10000000000000000</formula>
    </cfRule>
  </conditionalFormatting>
  <conditionalFormatting sqref="Q362">
    <cfRule type="expression" dxfId="2139" priority="2182" stopIfTrue="1">
      <formula>Q362&gt;10000000000000000</formula>
    </cfRule>
  </conditionalFormatting>
  <conditionalFormatting sqref="N362:P362">
    <cfRule type="expression" dxfId="2140" priority="2183" stopIfTrue="1">
      <formula>N362&gt;10000000000000000</formula>
    </cfRule>
  </conditionalFormatting>
  <conditionalFormatting sqref="K362:M362">
    <cfRule type="expression" dxfId="2141" priority="2184" stopIfTrue="1">
      <formula>K362&gt;10000000000000000</formula>
    </cfRule>
  </conditionalFormatting>
  <conditionalFormatting sqref="T363">
    <cfRule type="expression" dxfId="2142" priority="2185" stopIfTrue="1">
      <formula>T363&gt;10000000000000000</formula>
    </cfRule>
  </conditionalFormatting>
  <conditionalFormatting sqref="S363">
    <cfRule type="expression" dxfId="2143" priority="2186" stopIfTrue="1">
      <formula>S363&gt;10000000000000000</formula>
    </cfRule>
  </conditionalFormatting>
  <conditionalFormatting sqref="R363">
    <cfRule type="expression" dxfId="2144" priority="2187" stopIfTrue="1">
      <formula>R363&gt;10000000000000000</formula>
    </cfRule>
  </conditionalFormatting>
  <conditionalFormatting sqref="Q363">
    <cfRule type="expression" dxfId="2145" priority="2188" stopIfTrue="1">
      <formula>Q363&gt;10000000000000000</formula>
    </cfRule>
  </conditionalFormatting>
  <conditionalFormatting sqref="N363:P363">
    <cfRule type="expression" dxfId="2146" priority="2189" stopIfTrue="1">
      <formula>N363&gt;10000000000000000</formula>
    </cfRule>
  </conditionalFormatting>
  <conditionalFormatting sqref="K363:M363">
    <cfRule type="expression" dxfId="2147" priority="2190" stopIfTrue="1">
      <formula>K363&gt;10000000000000000</formula>
    </cfRule>
  </conditionalFormatting>
  <conditionalFormatting sqref="T364">
    <cfRule type="expression" dxfId="2148" priority="2191" stopIfTrue="1">
      <formula>T364&gt;10000000000000000</formula>
    </cfRule>
  </conditionalFormatting>
  <conditionalFormatting sqref="S364">
    <cfRule type="expression" dxfId="2149" priority="2192" stopIfTrue="1">
      <formula>S364&gt;10000000000000000</formula>
    </cfRule>
  </conditionalFormatting>
  <conditionalFormatting sqref="R364">
    <cfRule type="expression" dxfId="2150" priority="2193" stopIfTrue="1">
      <formula>R364&gt;10000000000000000</formula>
    </cfRule>
  </conditionalFormatting>
  <conditionalFormatting sqref="Q364">
    <cfRule type="expression" dxfId="2151" priority="2194" stopIfTrue="1">
      <formula>Q364&gt;10000000000000000</formula>
    </cfRule>
  </conditionalFormatting>
  <conditionalFormatting sqref="N364:P364">
    <cfRule type="expression" dxfId="2152" priority="2195" stopIfTrue="1">
      <formula>N364&gt;10000000000000000</formula>
    </cfRule>
  </conditionalFormatting>
  <conditionalFormatting sqref="K364:M364">
    <cfRule type="expression" dxfId="2153" priority="2196" stopIfTrue="1">
      <formula>K364&gt;10000000000000000</formula>
    </cfRule>
  </conditionalFormatting>
  <conditionalFormatting sqref="T365">
    <cfRule type="expression" dxfId="2154" priority="2197" stopIfTrue="1">
      <formula>T365&gt;10000000000000000</formula>
    </cfRule>
  </conditionalFormatting>
  <conditionalFormatting sqref="S365">
    <cfRule type="expression" dxfId="2155" priority="2198" stopIfTrue="1">
      <formula>S365&gt;10000000000000000</formula>
    </cfRule>
  </conditionalFormatting>
  <conditionalFormatting sqref="R365">
    <cfRule type="expression" dxfId="2156" priority="2199" stopIfTrue="1">
      <formula>R365&gt;10000000000000000</formula>
    </cfRule>
  </conditionalFormatting>
  <conditionalFormatting sqref="Q365">
    <cfRule type="expression" dxfId="2157" priority="2200" stopIfTrue="1">
      <formula>Q365&gt;10000000000000000</formula>
    </cfRule>
  </conditionalFormatting>
  <conditionalFormatting sqref="N365:P365">
    <cfRule type="expression" dxfId="2158" priority="2201" stopIfTrue="1">
      <formula>N365&gt;10000000000000000</formula>
    </cfRule>
  </conditionalFormatting>
  <conditionalFormatting sqref="K365:M365">
    <cfRule type="expression" dxfId="2159" priority="2202" stopIfTrue="1">
      <formula>K365&gt;10000000000000000</formula>
    </cfRule>
  </conditionalFormatting>
  <conditionalFormatting sqref="T366">
    <cfRule type="expression" dxfId="2160" priority="2203" stopIfTrue="1">
      <formula>T366&gt;10000000000000000</formula>
    </cfRule>
  </conditionalFormatting>
  <conditionalFormatting sqref="S366">
    <cfRule type="expression" dxfId="2161" priority="2204" stopIfTrue="1">
      <formula>S366&gt;10000000000000000</formula>
    </cfRule>
  </conditionalFormatting>
  <conditionalFormatting sqref="R366">
    <cfRule type="expression" dxfId="2162" priority="2205" stopIfTrue="1">
      <formula>R366&gt;10000000000000000</formula>
    </cfRule>
  </conditionalFormatting>
  <conditionalFormatting sqref="Q366">
    <cfRule type="expression" dxfId="2163" priority="2206" stopIfTrue="1">
      <formula>Q366&gt;10000000000000000</formula>
    </cfRule>
  </conditionalFormatting>
  <conditionalFormatting sqref="N366:P366">
    <cfRule type="expression" dxfId="2164" priority="2207" stopIfTrue="1">
      <formula>N366&gt;10000000000000000</formula>
    </cfRule>
  </conditionalFormatting>
  <conditionalFormatting sqref="K366:M366">
    <cfRule type="expression" dxfId="2165" priority="2208" stopIfTrue="1">
      <formula>K366&gt;10000000000000000</formula>
    </cfRule>
  </conditionalFormatting>
  <conditionalFormatting sqref="T367">
    <cfRule type="expression" dxfId="2166" priority="2209" stopIfTrue="1">
      <formula>T367&gt;10000000000000000</formula>
    </cfRule>
  </conditionalFormatting>
  <conditionalFormatting sqref="S367">
    <cfRule type="expression" dxfId="2167" priority="2210" stopIfTrue="1">
      <formula>S367&gt;10000000000000000</formula>
    </cfRule>
  </conditionalFormatting>
  <conditionalFormatting sqref="R367">
    <cfRule type="expression" dxfId="2168" priority="2211" stopIfTrue="1">
      <formula>R367&gt;10000000000000000</formula>
    </cfRule>
  </conditionalFormatting>
  <conditionalFormatting sqref="Q367">
    <cfRule type="expression" dxfId="2169" priority="2212" stopIfTrue="1">
      <formula>Q367&gt;10000000000000000</formula>
    </cfRule>
  </conditionalFormatting>
  <conditionalFormatting sqref="N367:P367">
    <cfRule type="expression" dxfId="2170" priority="2213" stopIfTrue="1">
      <formula>N367&gt;10000000000000000</formula>
    </cfRule>
  </conditionalFormatting>
  <conditionalFormatting sqref="K367:M367">
    <cfRule type="expression" dxfId="2171" priority="2214" stopIfTrue="1">
      <formula>K367&gt;10000000000000000</formula>
    </cfRule>
  </conditionalFormatting>
  <conditionalFormatting sqref="T368">
    <cfRule type="expression" dxfId="2172" priority="2215" stopIfTrue="1">
      <formula>T368&gt;10000000000000000</formula>
    </cfRule>
  </conditionalFormatting>
  <conditionalFormatting sqref="S368">
    <cfRule type="expression" dxfId="2173" priority="2216" stopIfTrue="1">
      <formula>S368&gt;10000000000000000</formula>
    </cfRule>
  </conditionalFormatting>
  <conditionalFormatting sqref="R368">
    <cfRule type="expression" dxfId="2174" priority="2217" stopIfTrue="1">
      <formula>R368&gt;10000000000000000</formula>
    </cfRule>
  </conditionalFormatting>
  <conditionalFormatting sqref="Q368">
    <cfRule type="expression" dxfId="2175" priority="2218" stopIfTrue="1">
      <formula>Q368&gt;10000000000000000</formula>
    </cfRule>
  </conditionalFormatting>
  <conditionalFormatting sqref="N368:P368">
    <cfRule type="expression" dxfId="2176" priority="2219" stopIfTrue="1">
      <formula>N368&gt;10000000000000000</formula>
    </cfRule>
  </conditionalFormatting>
  <conditionalFormatting sqref="K368:M368">
    <cfRule type="expression" dxfId="2177" priority="2220" stopIfTrue="1">
      <formula>K368&gt;10000000000000000</formula>
    </cfRule>
  </conditionalFormatting>
  <conditionalFormatting sqref="T369">
    <cfRule type="expression" dxfId="2178" priority="2221" stopIfTrue="1">
      <formula>T369&gt;10000000000000000</formula>
    </cfRule>
  </conditionalFormatting>
  <conditionalFormatting sqref="S369">
    <cfRule type="expression" dxfId="2179" priority="2222" stopIfTrue="1">
      <formula>S369&gt;10000000000000000</formula>
    </cfRule>
  </conditionalFormatting>
  <conditionalFormatting sqref="R369">
    <cfRule type="expression" dxfId="2180" priority="2223" stopIfTrue="1">
      <formula>R369&gt;10000000000000000</formula>
    </cfRule>
  </conditionalFormatting>
  <conditionalFormatting sqref="Q369">
    <cfRule type="expression" dxfId="2181" priority="2224" stopIfTrue="1">
      <formula>Q369&gt;10000000000000000</formula>
    </cfRule>
  </conditionalFormatting>
  <conditionalFormatting sqref="N369:P369">
    <cfRule type="expression" dxfId="2182" priority="2225" stopIfTrue="1">
      <formula>N369&gt;10000000000000000</formula>
    </cfRule>
  </conditionalFormatting>
  <conditionalFormatting sqref="K369:M369">
    <cfRule type="expression" dxfId="2183" priority="2226" stopIfTrue="1">
      <formula>K369&gt;10000000000000000</formula>
    </cfRule>
  </conditionalFormatting>
  <conditionalFormatting sqref="T370">
    <cfRule type="expression" dxfId="2184" priority="2227" stopIfTrue="1">
      <formula>T370&gt;10000000000000000</formula>
    </cfRule>
  </conditionalFormatting>
  <conditionalFormatting sqref="S370">
    <cfRule type="expression" dxfId="2185" priority="2228" stopIfTrue="1">
      <formula>S370&gt;10000000000000000</formula>
    </cfRule>
  </conditionalFormatting>
  <conditionalFormatting sqref="R370">
    <cfRule type="expression" dxfId="2186" priority="2229" stopIfTrue="1">
      <formula>R370&gt;10000000000000000</formula>
    </cfRule>
  </conditionalFormatting>
  <conditionalFormatting sqref="Q370">
    <cfRule type="expression" dxfId="2187" priority="2230" stopIfTrue="1">
      <formula>Q370&gt;10000000000000000</formula>
    </cfRule>
  </conditionalFormatting>
  <conditionalFormatting sqref="N370:P370">
    <cfRule type="expression" dxfId="2188" priority="2231" stopIfTrue="1">
      <formula>N370&gt;10000000000000000</formula>
    </cfRule>
  </conditionalFormatting>
  <conditionalFormatting sqref="K370:M370">
    <cfRule type="expression" dxfId="2189" priority="2232" stopIfTrue="1">
      <formula>K370&gt;10000000000000000</formula>
    </cfRule>
  </conditionalFormatting>
  <conditionalFormatting sqref="T371">
    <cfRule type="expression" dxfId="2190" priority="2233" stopIfTrue="1">
      <formula>T371&gt;10000000000000000</formula>
    </cfRule>
  </conditionalFormatting>
  <conditionalFormatting sqref="S371">
    <cfRule type="expression" dxfId="2191" priority="2234" stopIfTrue="1">
      <formula>S371&gt;10000000000000000</formula>
    </cfRule>
  </conditionalFormatting>
  <conditionalFormatting sqref="R371">
    <cfRule type="expression" dxfId="2192" priority="2235" stopIfTrue="1">
      <formula>R371&gt;10000000000000000</formula>
    </cfRule>
  </conditionalFormatting>
  <conditionalFormatting sqref="Q371">
    <cfRule type="expression" dxfId="2193" priority="2236" stopIfTrue="1">
      <formula>Q371&gt;10000000000000000</formula>
    </cfRule>
  </conditionalFormatting>
  <conditionalFormatting sqref="N371:P371">
    <cfRule type="expression" dxfId="2194" priority="2237" stopIfTrue="1">
      <formula>N371&gt;10000000000000000</formula>
    </cfRule>
  </conditionalFormatting>
  <conditionalFormatting sqref="K371:M371">
    <cfRule type="expression" dxfId="2195" priority="2238" stopIfTrue="1">
      <formula>K371&gt;10000000000000000</formula>
    </cfRule>
  </conditionalFormatting>
  <conditionalFormatting sqref="T372">
    <cfRule type="expression" dxfId="2196" priority="2239" stopIfTrue="1">
      <formula>T372&gt;10000000000000000</formula>
    </cfRule>
  </conditionalFormatting>
  <conditionalFormatting sqref="S372">
    <cfRule type="expression" dxfId="2197" priority="2240" stopIfTrue="1">
      <formula>S372&gt;10000000000000000</formula>
    </cfRule>
  </conditionalFormatting>
  <conditionalFormatting sqref="R372">
    <cfRule type="expression" dxfId="2198" priority="2241" stopIfTrue="1">
      <formula>R372&gt;10000000000000000</formula>
    </cfRule>
  </conditionalFormatting>
  <conditionalFormatting sqref="Q372">
    <cfRule type="expression" dxfId="2199" priority="2242" stopIfTrue="1">
      <formula>Q372&gt;10000000000000000</formula>
    </cfRule>
  </conditionalFormatting>
  <conditionalFormatting sqref="N372:P372">
    <cfRule type="expression" dxfId="2200" priority="2243" stopIfTrue="1">
      <formula>N372&gt;10000000000000000</formula>
    </cfRule>
  </conditionalFormatting>
  <conditionalFormatting sqref="K372:M372">
    <cfRule type="expression" dxfId="2201" priority="2244" stopIfTrue="1">
      <formula>K372&gt;10000000000000000</formula>
    </cfRule>
  </conditionalFormatting>
  <conditionalFormatting sqref="T373">
    <cfRule type="expression" dxfId="2202" priority="2245" stopIfTrue="1">
      <formula>T373&gt;10000000000000000</formula>
    </cfRule>
  </conditionalFormatting>
  <conditionalFormatting sqref="S373">
    <cfRule type="expression" dxfId="2203" priority="2246" stopIfTrue="1">
      <formula>S373&gt;10000000000000000</formula>
    </cfRule>
  </conditionalFormatting>
  <conditionalFormatting sqref="R373">
    <cfRule type="expression" dxfId="2204" priority="2247" stopIfTrue="1">
      <formula>R373&gt;10000000000000000</formula>
    </cfRule>
  </conditionalFormatting>
  <conditionalFormatting sqref="Q373">
    <cfRule type="expression" dxfId="2205" priority="2248" stopIfTrue="1">
      <formula>Q373&gt;10000000000000000</formula>
    </cfRule>
  </conditionalFormatting>
  <conditionalFormatting sqref="N373:P373">
    <cfRule type="expression" dxfId="2206" priority="2249" stopIfTrue="1">
      <formula>N373&gt;10000000000000000</formula>
    </cfRule>
  </conditionalFormatting>
  <conditionalFormatting sqref="K373:M373">
    <cfRule type="expression" dxfId="2207" priority="2250" stopIfTrue="1">
      <formula>K373&gt;10000000000000000</formula>
    </cfRule>
  </conditionalFormatting>
  <conditionalFormatting sqref="T374">
    <cfRule type="expression" dxfId="2208" priority="2251" stopIfTrue="1">
      <formula>T374&gt;10000000000000000</formula>
    </cfRule>
  </conditionalFormatting>
  <conditionalFormatting sqref="S374">
    <cfRule type="expression" dxfId="2209" priority="2252" stopIfTrue="1">
      <formula>S374&gt;10000000000000000</formula>
    </cfRule>
  </conditionalFormatting>
  <conditionalFormatting sqref="R374">
    <cfRule type="expression" dxfId="2210" priority="2253" stopIfTrue="1">
      <formula>R374&gt;10000000000000000</formula>
    </cfRule>
  </conditionalFormatting>
  <conditionalFormatting sqref="Q374">
    <cfRule type="expression" dxfId="2211" priority="2254" stopIfTrue="1">
      <formula>Q374&gt;10000000000000000</formula>
    </cfRule>
  </conditionalFormatting>
  <conditionalFormatting sqref="N374:P374">
    <cfRule type="expression" dxfId="2212" priority="2255" stopIfTrue="1">
      <formula>N374&gt;10000000000000000</formula>
    </cfRule>
  </conditionalFormatting>
  <conditionalFormatting sqref="K374:M374">
    <cfRule type="expression" dxfId="2213" priority="2256" stopIfTrue="1">
      <formula>K374&gt;10000000000000000</formula>
    </cfRule>
  </conditionalFormatting>
  <conditionalFormatting sqref="T375">
    <cfRule type="expression" dxfId="2214" priority="2257" stopIfTrue="1">
      <formula>T375&gt;10000000000000000</formula>
    </cfRule>
  </conditionalFormatting>
  <conditionalFormatting sqref="S375">
    <cfRule type="expression" dxfId="2215" priority="2258" stopIfTrue="1">
      <formula>S375&gt;10000000000000000</formula>
    </cfRule>
  </conditionalFormatting>
  <conditionalFormatting sqref="R375">
    <cfRule type="expression" dxfId="2216" priority="2259" stopIfTrue="1">
      <formula>R375&gt;10000000000000000</formula>
    </cfRule>
  </conditionalFormatting>
  <conditionalFormatting sqref="Q375">
    <cfRule type="expression" dxfId="2217" priority="2260" stopIfTrue="1">
      <formula>Q375&gt;10000000000000000</formula>
    </cfRule>
  </conditionalFormatting>
  <conditionalFormatting sqref="N375:P375">
    <cfRule type="expression" dxfId="2218" priority="2261" stopIfTrue="1">
      <formula>N375&gt;10000000000000000</formula>
    </cfRule>
  </conditionalFormatting>
  <conditionalFormatting sqref="K375:M375">
    <cfRule type="expression" dxfId="2219" priority="2262" stopIfTrue="1">
      <formula>K375&gt;10000000000000000</formula>
    </cfRule>
  </conditionalFormatting>
  <conditionalFormatting sqref="T376">
    <cfRule type="expression" dxfId="2220" priority="2263" stopIfTrue="1">
      <formula>T376&gt;10000000000000000</formula>
    </cfRule>
  </conditionalFormatting>
  <conditionalFormatting sqref="S376">
    <cfRule type="expression" dxfId="2221" priority="2264" stopIfTrue="1">
      <formula>S376&gt;10000000000000000</formula>
    </cfRule>
  </conditionalFormatting>
  <conditionalFormatting sqref="R376">
    <cfRule type="expression" dxfId="2222" priority="2265" stopIfTrue="1">
      <formula>R376&gt;10000000000000000</formula>
    </cfRule>
  </conditionalFormatting>
  <conditionalFormatting sqref="Q376">
    <cfRule type="expression" dxfId="2223" priority="2266" stopIfTrue="1">
      <formula>Q376&gt;10000000000000000</formula>
    </cfRule>
  </conditionalFormatting>
  <conditionalFormatting sqref="N376:P376">
    <cfRule type="expression" dxfId="2224" priority="2267" stopIfTrue="1">
      <formula>N376&gt;10000000000000000</formula>
    </cfRule>
  </conditionalFormatting>
  <conditionalFormatting sqref="K376:M376">
    <cfRule type="expression" dxfId="2225" priority="2268" stopIfTrue="1">
      <formula>K376&gt;10000000000000000</formula>
    </cfRule>
  </conditionalFormatting>
  <conditionalFormatting sqref="T377">
    <cfRule type="expression" dxfId="2226" priority="2269" stopIfTrue="1">
      <formula>T377&gt;10000000000000000</formula>
    </cfRule>
  </conditionalFormatting>
  <conditionalFormatting sqref="S377">
    <cfRule type="expression" dxfId="2227" priority="2270" stopIfTrue="1">
      <formula>S377&gt;10000000000000000</formula>
    </cfRule>
  </conditionalFormatting>
  <conditionalFormatting sqref="R377">
    <cfRule type="expression" dxfId="2228" priority="2271" stopIfTrue="1">
      <formula>R377&gt;10000000000000000</formula>
    </cfRule>
  </conditionalFormatting>
  <conditionalFormatting sqref="Q377">
    <cfRule type="expression" dxfId="2229" priority="2272" stopIfTrue="1">
      <formula>Q377&gt;10000000000000000</formula>
    </cfRule>
  </conditionalFormatting>
  <conditionalFormatting sqref="N377:P377">
    <cfRule type="expression" dxfId="2230" priority="2273" stopIfTrue="1">
      <formula>N377&gt;10000000000000000</formula>
    </cfRule>
  </conditionalFormatting>
  <conditionalFormatting sqref="K377:M377">
    <cfRule type="expression" dxfId="2231" priority="2274" stopIfTrue="1">
      <formula>K377&gt;10000000000000000</formula>
    </cfRule>
  </conditionalFormatting>
  <conditionalFormatting sqref="T378">
    <cfRule type="expression" dxfId="2232" priority="2275" stopIfTrue="1">
      <formula>T378&gt;10000000000000000</formula>
    </cfRule>
  </conditionalFormatting>
  <conditionalFormatting sqref="S378">
    <cfRule type="expression" dxfId="2233" priority="2276" stopIfTrue="1">
      <formula>S378&gt;10000000000000000</formula>
    </cfRule>
  </conditionalFormatting>
  <conditionalFormatting sqref="R378">
    <cfRule type="expression" dxfId="2234" priority="2277" stopIfTrue="1">
      <formula>R378&gt;10000000000000000</formula>
    </cfRule>
  </conditionalFormatting>
  <conditionalFormatting sqref="Q378">
    <cfRule type="expression" dxfId="2235" priority="2278" stopIfTrue="1">
      <formula>Q378&gt;10000000000000000</formula>
    </cfRule>
  </conditionalFormatting>
  <conditionalFormatting sqref="N378:P378">
    <cfRule type="expression" dxfId="2236" priority="2279" stopIfTrue="1">
      <formula>N378&gt;10000000000000000</formula>
    </cfRule>
  </conditionalFormatting>
  <conditionalFormatting sqref="K378:M378">
    <cfRule type="expression" dxfId="2237" priority="2280" stopIfTrue="1">
      <formula>K378&gt;10000000000000000</formula>
    </cfRule>
  </conditionalFormatting>
  <conditionalFormatting sqref="T379">
    <cfRule type="expression" dxfId="2238" priority="2281" stopIfTrue="1">
      <formula>T379&gt;10000000000000000</formula>
    </cfRule>
  </conditionalFormatting>
  <conditionalFormatting sqref="S379">
    <cfRule type="expression" dxfId="2239" priority="2282" stopIfTrue="1">
      <formula>S379&gt;10000000000000000</formula>
    </cfRule>
  </conditionalFormatting>
  <conditionalFormatting sqref="R379">
    <cfRule type="expression" dxfId="2240" priority="2283" stopIfTrue="1">
      <formula>R379&gt;10000000000000000</formula>
    </cfRule>
  </conditionalFormatting>
  <conditionalFormatting sqref="Q379">
    <cfRule type="expression" dxfId="2241" priority="2284" stopIfTrue="1">
      <formula>Q379&gt;10000000000000000</formula>
    </cfRule>
  </conditionalFormatting>
  <conditionalFormatting sqref="N379:P379">
    <cfRule type="expression" dxfId="2242" priority="2285" stopIfTrue="1">
      <formula>N379&gt;10000000000000000</formula>
    </cfRule>
  </conditionalFormatting>
  <conditionalFormatting sqref="K379:M379">
    <cfRule type="expression" dxfId="2243" priority="2286" stopIfTrue="1">
      <formula>K379&gt;10000000000000000</formula>
    </cfRule>
  </conditionalFormatting>
  <conditionalFormatting sqref="T380">
    <cfRule type="expression" dxfId="2244" priority="2287" stopIfTrue="1">
      <formula>T380&gt;10000000000000000</formula>
    </cfRule>
  </conditionalFormatting>
  <conditionalFormatting sqref="S380">
    <cfRule type="expression" dxfId="2245" priority="2288" stopIfTrue="1">
      <formula>S380&gt;10000000000000000</formula>
    </cfRule>
  </conditionalFormatting>
  <conditionalFormatting sqref="R380">
    <cfRule type="expression" dxfId="2246" priority="2289" stopIfTrue="1">
      <formula>R380&gt;10000000000000000</formula>
    </cfRule>
  </conditionalFormatting>
  <conditionalFormatting sqref="Q380">
    <cfRule type="expression" dxfId="2247" priority="2290" stopIfTrue="1">
      <formula>Q380&gt;10000000000000000</formula>
    </cfRule>
  </conditionalFormatting>
  <conditionalFormatting sqref="N380:P380">
    <cfRule type="expression" dxfId="2248" priority="2291" stopIfTrue="1">
      <formula>N380&gt;10000000000000000</formula>
    </cfRule>
  </conditionalFormatting>
  <conditionalFormatting sqref="K380:M380">
    <cfRule type="expression" dxfId="2249" priority="2292" stopIfTrue="1">
      <formula>K380&gt;10000000000000000</formula>
    </cfRule>
  </conditionalFormatting>
  <conditionalFormatting sqref="T381">
    <cfRule type="expression" dxfId="2250" priority="2293" stopIfTrue="1">
      <formula>T381&gt;10000000000000000</formula>
    </cfRule>
  </conditionalFormatting>
  <conditionalFormatting sqref="S381">
    <cfRule type="expression" dxfId="2251" priority="2294" stopIfTrue="1">
      <formula>S381&gt;10000000000000000</formula>
    </cfRule>
  </conditionalFormatting>
  <conditionalFormatting sqref="R381">
    <cfRule type="expression" dxfId="2252" priority="2295" stopIfTrue="1">
      <formula>R381&gt;10000000000000000</formula>
    </cfRule>
  </conditionalFormatting>
  <conditionalFormatting sqref="Q381">
    <cfRule type="expression" dxfId="2253" priority="2296" stopIfTrue="1">
      <formula>Q381&gt;10000000000000000</formula>
    </cfRule>
  </conditionalFormatting>
  <conditionalFormatting sqref="N381:P381">
    <cfRule type="expression" dxfId="2254" priority="2297" stopIfTrue="1">
      <formula>N381&gt;10000000000000000</formula>
    </cfRule>
  </conditionalFormatting>
  <conditionalFormatting sqref="K381:M381">
    <cfRule type="expression" dxfId="2255" priority="2298" stopIfTrue="1">
      <formula>K381&gt;10000000000000000</formula>
    </cfRule>
  </conditionalFormatting>
  <conditionalFormatting sqref="T382">
    <cfRule type="expression" dxfId="2256" priority="2299" stopIfTrue="1">
      <formula>T382&gt;10000000000000000</formula>
    </cfRule>
  </conditionalFormatting>
  <conditionalFormatting sqref="S382">
    <cfRule type="expression" dxfId="2257" priority="2300" stopIfTrue="1">
      <formula>S382&gt;10000000000000000</formula>
    </cfRule>
  </conditionalFormatting>
  <conditionalFormatting sqref="R382">
    <cfRule type="expression" dxfId="2258" priority="2301" stopIfTrue="1">
      <formula>R382&gt;10000000000000000</formula>
    </cfRule>
  </conditionalFormatting>
  <conditionalFormatting sqref="Q382">
    <cfRule type="expression" dxfId="2259" priority="2302" stopIfTrue="1">
      <formula>Q382&gt;10000000000000000</formula>
    </cfRule>
  </conditionalFormatting>
  <conditionalFormatting sqref="N382:P382">
    <cfRule type="expression" dxfId="2260" priority="2303" stopIfTrue="1">
      <formula>N382&gt;10000000000000000</formula>
    </cfRule>
  </conditionalFormatting>
  <conditionalFormatting sqref="K382:M382">
    <cfRule type="expression" dxfId="2261" priority="2304" stopIfTrue="1">
      <formula>K382&gt;10000000000000000</formula>
    </cfRule>
  </conditionalFormatting>
  <conditionalFormatting sqref="T383">
    <cfRule type="expression" dxfId="2262" priority="2305" stopIfTrue="1">
      <formula>T383&gt;10000000000000000</formula>
    </cfRule>
  </conditionalFormatting>
  <conditionalFormatting sqref="S383">
    <cfRule type="expression" dxfId="2263" priority="2306" stopIfTrue="1">
      <formula>S383&gt;10000000000000000</formula>
    </cfRule>
  </conditionalFormatting>
  <conditionalFormatting sqref="R383">
    <cfRule type="expression" dxfId="2264" priority="2307" stopIfTrue="1">
      <formula>R383&gt;10000000000000000</formula>
    </cfRule>
  </conditionalFormatting>
  <conditionalFormatting sqref="Q383">
    <cfRule type="expression" dxfId="2265" priority="2308" stopIfTrue="1">
      <formula>Q383&gt;10000000000000000</formula>
    </cfRule>
  </conditionalFormatting>
  <conditionalFormatting sqref="N383:P383">
    <cfRule type="expression" dxfId="2266" priority="2309" stopIfTrue="1">
      <formula>N383&gt;10000000000000000</formula>
    </cfRule>
  </conditionalFormatting>
  <conditionalFormatting sqref="K383:M383">
    <cfRule type="expression" dxfId="2267" priority="2310" stopIfTrue="1">
      <formula>K383&gt;10000000000000000</formula>
    </cfRule>
  </conditionalFormatting>
  <conditionalFormatting sqref="T384">
    <cfRule type="expression" dxfId="2268" priority="2311" stopIfTrue="1">
      <formula>T384&gt;10000000000000000</formula>
    </cfRule>
  </conditionalFormatting>
  <conditionalFormatting sqref="S384">
    <cfRule type="expression" dxfId="2269" priority="2312" stopIfTrue="1">
      <formula>S384&gt;10000000000000000</formula>
    </cfRule>
  </conditionalFormatting>
  <conditionalFormatting sqref="R384">
    <cfRule type="expression" dxfId="2270" priority="2313" stopIfTrue="1">
      <formula>R384&gt;10000000000000000</formula>
    </cfRule>
  </conditionalFormatting>
  <conditionalFormatting sqref="Q384">
    <cfRule type="expression" dxfId="2271" priority="2314" stopIfTrue="1">
      <formula>Q384&gt;10000000000000000</formula>
    </cfRule>
  </conditionalFormatting>
  <conditionalFormatting sqref="N384:P384">
    <cfRule type="expression" dxfId="2272" priority="2315" stopIfTrue="1">
      <formula>N384&gt;10000000000000000</formula>
    </cfRule>
  </conditionalFormatting>
  <conditionalFormatting sqref="K384:M384">
    <cfRule type="expression" dxfId="2273" priority="2316" stopIfTrue="1">
      <formula>K384&gt;10000000000000000</formula>
    </cfRule>
  </conditionalFormatting>
  <conditionalFormatting sqref="T385">
    <cfRule type="expression" dxfId="2274" priority="2317" stopIfTrue="1">
      <formula>T385&gt;10000000000000000</formula>
    </cfRule>
  </conditionalFormatting>
  <conditionalFormatting sqref="S385">
    <cfRule type="expression" dxfId="2275" priority="2318" stopIfTrue="1">
      <formula>S385&gt;10000000000000000</formula>
    </cfRule>
  </conditionalFormatting>
  <conditionalFormatting sqref="R385">
    <cfRule type="expression" dxfId="2276" priority="2319" stopIfTrue="1">
      <formula>R385&gt;10000000000000000</formula>
    </cfRule>
  </conditionalFormatting>
  <conditionalFormatting sqref="Q385">
    <cfRule type="expression" dxfId="2277" priority="2320" stopIfTrue="1">
      <formula>Q385&gt;10000000000000000</formula>
    </cfRule>
  </conditionalFormatting>
  <conditionalFormatting sqref="N385:P385">
    <cfRule type="expression" dxfId="2278" priority="2321" stopIfTrue="1">
      <formula>N385&gt;10000000000000000</formula>
    </cfRule>
  </conditionalFormatting>
  <conditionalFormatting sqref="K385:M385">
    <cfRule type="expression" dxfId="2279" priority="2322" stopIfTrue="1">
      <formula>K385&gt;10000000000000000</formula>
    </cfRule>
  </conditionalFormatting>
  <conditionalFormatting sqref="T386">
    <cfRule type="expression" dxfId="2280" priority="2323" stopIfTrue="1">
      <formula>T386&gt;10000000000000000</formula>
    </cfRule>
  </conditionalFormatting>
  <conditionalFormatting sqref="S386">
    <cfRule type="expression" dxfId="2281" priority="2324" stopIfTrue="1">
      <formula>S386&gt;10000000000000000</formula>
    </cfRule>
  </conditionalFormatting>
  <conditionalFormatting sqref="R386">
    <cfRule type="expression" dxfId="2282" priority="2325" stopIfTrue="1">
      <formula>R386&gt;10000000000000000</formula>
    </cfRule>
  </conditionalFormatting>
  <conditionalFormatting sqref="Q386">
    <cfRule type="expression" dxfId="2283" priority="2326" stopIfTrue="1">
      <formula>Q386&gt;10000000000000000</formula>
    </cfRule>
  </conditionalFormatting>
  <conditionalFormatting sqref="N386:P386">
    <cfRule type="expression" dxfId="2284" priority="2327" stopIfTrue="1">
      <formula>N386&gt;10000000000000000</formula>
    </cfRule>
  </conditionalFormatting>
  <conditionalFormatting sqref="K386:M386">
    <cfRule type="expression" dxfId="2285" priority="2328" stopIfTrue="1">
      <formula>K386&gt;10000000000000000</formula>
    </cfRule>
  </conditionalFormatting>
  <conditionalFormatting sqref="T387">
    <cfRule type="expression" dxfId="2286" priority="2329" stopIfTrue="1">
      <formula>T387&gt;10000000000000000</formula>
    </cfRule>
  </conditionalFormatting>
  <conditionalFormatting sqref="S387">
    <cfRule type="expression" dxfId="2287" priority="2330" stopIfTrue="1">
      <formula>S387&gt;10000000000000000</formula>
    </cfRule>
  </conditionalFormatting>
  <conditionalFormatting sqref="R387">
    <cfRule type="expression" dxfId="2288" priority="2331" stopIfTrue="1">
      <formula>R387&gt;10000000000000000</formula>
    </cfRule>
  </conditionalFormatting>
  <conditionalFormatting sqref="Q387">
    <cfRule type="expression" dxfId="2289" priority="2332" stopIfTrue="1">
      <formula>Q387&gt;10000000000000000</formula>
    </cfRule>
  </conditionalFormatting>
  <conditionalFormatting sqref="N387:P387">
    <cfRule type="expression" dxfId="2290" priority="2333" stopIfTrue="1">
      <formula>N387&gt;10000000000000000</formula>
    </cfRule>
  </conditionalFormatting>
  <conditionalFormatting sqref="K387:M387">
    <cfRule type="expression" dxfId="2291" priority="2334" stopIfTrue="1">
      <formula>K387&gt;10000000000000000</formula>
    </cfRule>
  </conditionalFormatting>
  <conditionalFormatting sqref="T388">
    <cfRule type="expression" dxfId="2292" priority="2335" stopIfTrue="1">
      <formula>T388&gt;10000000000000000</formula>
    </cfRule>
  </conditionalFormatting>
  <conditionalFormatting sqref="S388">
    <cfRule type="expression" dxfId="2293" priority="2336" stopIfTrue="1">
      <formula>S388&gt;10000000000000000</formula>
    </cfRule>
  </conditionalFormatting>
  <conditionalFormatting sqref="R388">
    <cfRule type="expression" dxfId="2294" priority="2337" stopIfTrue="1">
      <formula>R388&gt;10000000000000000</formula>
    </cfRule>
  </conditionalFormatting>
  <conditionalFormatting sqref="Q388">
    <cfRule type="expression" dxfId="2295" priority="2338" stopIfTrue="1">
      <formula>Q388&gt;10000000000000000</formula>
    </cfRule>
  </conditionalFormatting>
  <conditionalFormatting sqref="N388:P388">
    <cfRule type="expression" dxfId="2296" priority="2339" stopIfTrue="1">
      <formula>N388&gt;10000000000000000</formula>
    </cfRule>
  </conditionalFormatting>
  <conditionalFormatting sqref="K388:M388">
    <cfRule type="expression" dxfId="2297" priority="2340" stopIfTrue="1">
      <formula>K388&gt;10000000000000000</formula>
    </cfRule>
  </conditionalFormatting>
  <conditionalFormatting sqref="T389">
    <cfRule type="expression" dxfId="2298" priority="2341" stopIfTrue="1">
      <formula>T389&gt;10000000000000000</formula>
    </cfRule>
  </conditionalFormatting>
  <conditionalFormatting sqref="S389">
    <cfRule type="expression" dxfId="2299" priority="2342" stopIfTrue="1">
      <formula>S389&gt;10000000000000000</formula>
    </cfRule>
  </conditionalFormatting>
  <conditionalFormatting sqref="R389">
    <cfRule type="expression" dxfId="2300" priority="2343" stopIfTrue="1">
      <formula>R389&gt;10000000000000000</formula>
    </cfRule>
  </conditionalFormatting>
  <conditionalFormatting sqref="Q389">
    <cfRule type="expression" dxfId="2301" priority="2344" stopIfTrue="1">
      <formula>Q389&gt;10000000000000000</formula>
    </cfRule>
  </conditionalFormatting>
  <conditionalFormatting sqref="N389:P389">
    <cfRule type="expression" dxfId="2302" priority="2345" stopIfTrue="1">
      <formula>N389&gt;10000000000000000</formula>
    </cfRule>
  </conditionalFormatting>
  <conditionalFormatting sqref="K389:M389">
    <cfRule type="expression" dxfId="2303" priority="2346" stopIfTrue="1">
      <formula>K389&gt;10000000000000000</formula>
    </cfRule>
  </conditionalFormatting>
  <conditionalFormatting sqref="T390">
    <cfRule type="expression" dxfId="2304" priority="2347" stopIfTrue="1">
      <formula>T390&gt;10000000000000000</formula>
    </cfRule>
  </conditionalFormatting>
  <conditionalFormatting sqref="S390">
    <cfRule type="expression" dxfId="2305" priority="2348" stopIfTrue="1">
      <formula>S390&gt;10000000000000000</formula>
    </cfRule>
  </conditionalFormatting>
  <conditionalFormatting sqref="R390">
    <cfRule type="expression" dxfId="2306" priority="2349" stopIfTrue="1">
      <formula>R390&gt;10000000000000000</formula>
    </cfRule>
  </conditionalFormatting>
  <conditionalFormatting sqref="Q390">
    <cfRule type="expression" dxfId="2307" priority="2350" stopIfTrue="1">
      <formula>Q390&gt;10000000000000000</formula>
    </cfRule>
  </conditionalFormatting>
  <conditionalFormatting sqref="N390:P390">
    <cfRule type="expression" dxfId="2308" priority="2351" stopIfTrue="1">
      <formula>N390&gt;10000000000000000</formula>
    </cfRule>
  </conditionalFormatting>
  <conditionalFormatting sqref="K390:M390">
    <cfRule type="expression" dxfId="2309" priority="2352" stopIfTrue="1">
      <formula>K390&gt;10000000000000000</formula>
    </cfRule>
  </conditionalFormatting>
  <conditionalFormatting sqref="T391">
    <cfRule type="expression" dxfId="2310" priority="2353" stopIfTrue="1">
      <formula>T391&gt;10000000000000000</formula>
    </cfRule>
  </conditionalFormatting>
  <conditionalFormatting sqref="S391">
    <cfRule type="expression" dxfId="2311" priority="2354" stopIfTrue="1">
      <formula>S391&gt;10000000000000000</formula>
    </cfRule>
  </conditionalFormatting>
  <conditionalFormatting sqref="R391">
    <cfRule type="expression" dxfId="2312" priority="2355" stopIfTrue="1">
      <formula>R391&gt;10000000000000000</formula>
    </cfRule>
  </conditionalFormatting>
  <conditionalFormatting sqref="Q391">
    <cfRule type="expression" dxfId="2313" priority="2356" stopIfTrue="1">
      <formula>Q391&gt;10000000000000000</formula>
    </cfRule>
  </conditionalFormatting>
  <conditionalFormatting sqref="N391:P391">
    <cfRule type="expression" dxfId="2314" priority="2357" stopIfTrue="1">
      <formula>N391&gt;10000000000000000</formula>
    </cfRule>
  </conditionalFormatting>
  <conditionalFormatting sqref="K391:M391">
    <cfRule type="expression" dxfId="2315" priority="2358" stopIfTrue="1">
      <formula>K391&gt;10000000000000000</formula>
    </cfRule>
  </conditionalFormatting>
  <conditionalFormatting sqref="T392">
    <cfRule type="expression" dxfId="2316" priority="2359" stopIfTrue="1">
      <formula>T392&gt;10000000000000000</formula>
    </cfRule>
  </conditionalFormatting>
  <conditionalFormatting sqref="S392">
    <cfRule type="expression" dxfId="2317" priority="2360" stopIfTrue="1">
      <formula>S392&gt;10000000000000000</formula>
    </cfRule>
  </conditionalFormatting>
  <conditionalFormatting sqref="R392">
    <cfRule type="expression" dxfId="2318" priority="2361" stopIfTrue="1">
      <formula>R392&gt;10000000000000000</formula>
    </cfRule>
  </conditionalFormatting>
  <conditionalFormatting sqref="Q392">
    <cfRule type="expression" dxfId="2319" priority="2362" stopIfTrue="1">
      <formula>Q392&gt;10000000000000000</formula>
    </cfRule>
  </conditionalFormatting>
  <conditionalFormatting sqref="N392:P392">
    <cfRule type="expression" dxfId="2320" priority="2363" stopIfTrue="1">
      <formula>N392&gt;10000000000000000</formula>
    </cfRule>
  </conditionalFormatting>
  <conditionalFormatting sqref="K392:M392">
    <cfRule type="expression" dxfId="2321" priority="2364" stopIfTrue="1">
      <formula>K392&gt;10000000000000000</formula>
    </cfRule>
  </conditionalFormatting>
  <conditionalFormatting sqref="T393">
    <cfRule type="expression" dxfId="2322" priority="2365" stopIfTrue="1">
      <formula>T393&gt;10000000000000000</formula>
    </cfRule>
  </conditionalFormatting>
  <conditionalFormatting sqref="S393">
    <cfRule type="expression" dxfId="2323" priority="2366" stopIfTrue="1">
      <formula>S393&gt;10000000000000000</formula>
    </cfRule>
  </conditionalFormatting>
  <conditionalFormatting sqref="R393">
    <cfRule type="expression" dxfId="2324" priority="2367" stopIfTrue="1">
      <formula>R393&gt;10000000000000000</formula>
    </cfRule>
  </conditionalFormatting>
  <conditionalFormatting sqref="Q393">
    <cfRule type="expression" dxfId="2325" priority="2368" stopIfTrue="1">
      <formula>Q393&gt;10000000000000000</formula>
    </cfRule>
  </conditionalFormatting>
  <conditionalFormatting sqref="N393:P393">
    <cfRule type="expression" dxfId="2326" priority="2369" stopIfTrue="1">
      <formula>N393&gt;10000000000000000</formula>
    </cfRule>
  </conditionalFormatting>
  <conditionalFormatting sqref="K393:M393">
    <cfRule type="expression" dxfId="2327" priority="2370" stopIfTrue="1">
      <formula>K393&gt;10000000000000000</formula>
    </cfRule>
  </conditionalFormatting>
  <conditionalFormatting sqref="T394">
    <cfRule type="expression" dxfId="2328" priority="2371" stopIfTrue="1">
      <formula>T394&gt;10000000000000000</formula>
    </cfRule>
  </conditionalFormatting>
  <conditionalFormatting sqref="S394">
    <cfRule type="expression" dxfId="2329" priority="2372" stopIfTrue="1">
      <formula>S394&gt;10000000000000000</formula>
    </cfRule>
  </conditionalFormatting>
  <conditionalFormatting sqref="R394">
    <cfRule type="expression" dxfId="2330" priority="2373" stopIfTrue="1">
      <formula>R394&gt;10000000000000000</formula>
    </cfRule>
  </conditionalFormatting>
  <conditionalFormatting sqref="Q394">
    <cfRule type="expression" dxfId="2331" priority="2374" stopIfTrue="1">
      <formula>Q394&gt;10000000000000000</formula>
    </cfRule>
  </conditionalFormatting>
  <conditionalFormatting sqref="N394:P394">
    <cfRule type="expression" dxfId="2332" priority="2375" stopIfTrue="1">
      <formula>N394&gt;10000000000000000</formula>
    </cfRule>
  </conditionalFormatting>
  <conditionalFormatting sqref="K394:M394">
    <cfRule type="expression" dxfId="2333" priority="2376" stopIfTrue="1">
      <formula>K394&gt;10000000000000000</formula>
    </cfRule>
  </conditionalFormatting>
  <conditionalFormatting sqref="T395">
    <cfRule type="expression" dxfId="2334" priority="2377" stopIfTrue="1">
      <formula>T395&gt;10000000000000000</formula>
    </cfRule>
  </conditionalFormatting>
  <conditionalFormatting sqref="S395">
    <cfRule type="expression" dxfId="2335" priority="2378" stopIfTrue="1">
      <formula>S395&gt;10000000000000000</formula>
    </cfRule>
  </conditionalFormatting>
  <conditionalFormatting sqref="R395">
    <cfRule type="expression" dxfId="2336" priority="2379" stopIfTrue="1">
      <formula>R395&gt;10000000000000000</formula>
    </cfRule>
  </conditionalFormatting>
  <conditionalFormatting sqref="Q395">
    <cfRule type="expression" dxfId="2337" priority="2380" stopIfTrue="1">
      <formula>Q395&gt;10000000000000000</formula>
    </cfRule>
  </conditionalFormatting>
  <conditionalFormatting sqref="N395:P395">
    <cfRule type="expression" dxfId="2338" priority="2381" stopIfTrue="1">
      <formula>N395&gt;10000000000000000</formula>
    </cfRule>
  </conditionalFormatting>
  <conditionalFormatting sqref="K395:M395">
    <cfRule type="expression" dxfId="2339" priority="2382" stopIfTrue="1">
      <formula>K395&gt;10000000000000000</formula>
    </cfRule>
  </conditionalFormatting>
  <conditionalFormatting sqref="T396">
    <cfRule type="expression" dxfId="2340" priority="2383" stopIfTrue="1">
      <formula>T396&gt;10000000000000000</formula>
    </cfRule>
  </conditionalFormatting>
  <conditionalFormatting sqref="S396">
    <cfRule type="expression" dxfId="2341" priority="2384" stopIfTrue="1">
      <formula>S396&gt;10000000000000000</formula>
    </cfRule>
  </conditionalFormatting>
  <conditionalFormatting sqref="R396">
    <cfRule type="expression" dxfId="2342" priority="2385" stopIfTrue="1">
      <formula>R396&gt;10000000000000000</formula>
    </cfRule>
  </conditionalFormatting>
  <conditionalFormatting sqref="Q396">
    <cfRule type="expression" dxfId="2343" priority="2386" stopIfTrue="1">
      <formula>Q396&gt;10000000000000000</formula>
    </cfRule>
  </conditionalFormatting>
  <conditionalFormatting sqref="N396:P396">
    <cfRule type="expression" dxfId="2344" priority="2387" stopIfTrue="1">
      <formula>N396&gt;10000000000000000</formula>
    </cfRule>
  </conditionalFormatting>
  <conditionalFormatting sqref="K396:M396">
    <cfRule type="expression" dxfId="2345" priority="2388" stopIfTrue="1">
      <formula>K396&gt;10000000000000000</formula>
    </cfRule>
  </conditionalFormatting>
  <conditionalFormatting sqref="T397">
    <cfRule type="expression" dxfId="2346" priority="2389" stopIfTrue="1">
      <formula>T397&gt;10000000000000000</formula>
    </cfRule>
  </conditionalFormatting>
  <conditionalFormatting sqref="S397">
    <cfRule type="expression" dxfId="2347" priority="2390" stopIfTrue="1">
      <formula>S397&gt;10000000000000000</formula>
    </cfRule>
  </conditionalFormatting>
  <conditionalFormatting sqref="R397">
    <cfRule type="expression" dxfId="2348" priority="2391" stopIfTrue="1">
      <formula>R397&gt;10000000000000000</formula>
    </cfRule>
  </conditionalFormatting>
  <conditionalFormatting sqref="Q397">
    <cfRule type="expression" dxfId="2349" priority="2392" stopIfTrue="1">
      <formula>Q397&gt;10000000000000000</formula>
    </cfRule>
  </conditionalFormatting>
  <conditionalFormatting sqref="N397:P397">
    <cfRule type="expression" dxfId="2350" priority="2393" stopIfTrue="1">
      <formula>N397&gt;10000000000000000</formula>
    </cfRule>
  </conditionalFormatting>
  <conditionalFormatting sqref="K397:M397">
    <cfRule type="expression" dxfId="2351" priority="2394" stopIfTrue="1">
      <formula>K397&gt;10000000000000000</formula>
    </cfRule>
  </conditionalFormatting>
  <conditionalFormatting sqref="T398">
    <cfRule type="expression" dxfId="2352" priority="2395" stopIfTrue="1">
      <formula>T398&gt;10000000000000000</formula>
    </cfRule>
  </conditionalFormatting>
  <conditionalFormatting sqref="S398">
    <cfRule type="expression" dxfId="2353" priority="2396" stopIfTrue="1">
      <formula>S398&gt;10000000000000000</formula>
    </cfRule>
  </conditionalFormatting>
  <conditionalFormatting sqref="R398">
    <cfRule type="expression" dxfId="2354" priority="2397" stopIfTrue="1">
      <formula>R398&gt;10000000000000000</formula>
    </cfRule>
  </conditionalFormatting>
  <conditionalFormatting sqref="Q398">
    <cfRule type="expression" dxfId="2355" priority="2398" stopIfTrue="1">
      <formula>Q398&gt;10000000000000000</formula>
    </cfRule>
  </conditionalFormatting>
  <conditionalFormatting sqref="N398:P398">
    <cfRule type="expression" dxfId="2356" priority="2399" stopIfTrue="1">
      <formula>N398&gt;10000000000000000</formula>
    </cfRule>
  </conditionalFormatting>
  <conditionalFormatting sqref="K398:M398">
    <cfRule type="expression" dxfId="2357" priority="2400" stopIfTrue="1">
      <formula>K398&gt;10000000000000000</formula>
    </cfRule>
  </conditionalFormatting>
  <conditionalFormatting sqref="T399">
    <cfRule type="expression" dxfId="2358" priority="2401" stopIfTrue="1">
      <formula>T399&gt;10000000000000000</formula>
    </cfRule>
  </conditionalFormatting>
  <conditionalFormatting sqref="S399">
    <cfRule type="expression" dxfId="2359" priority="2402" stopIfTrue="1">
      <formula>S399&gt;10000000000000000</formula>
    </cfRule>
  </conditionalFormatting>
  <conditionalFormatting sqref="R399">
    <cfRule type="expression" dxfId="2360" priority="2403" stopIfTrue="1">
      <formula>R399&gt;10000000000000000</formula>
    </cfRule>
  </conditionalFormatting>
  <conditionalFormatting sqref="Q399">
    <cfRule type="expression" dxfId="2361" priority="2404" stopIfTrue="1">
      <formula>Q399&gt;10000000000000000</formula>
    </cfRule>
  </conditionalFormatting>
  <conditionalFormatting sqref="N399:P399">
    <cfRule type="expression" dxfId="2362" priority="2405" stopIfTrue="1">
      <formula>N399&gt;10000000000000000</formula>
    </cfRule>
  </conditionalFormatting>
  <conditionalFormatting sqref="K399:M399">
    <cfRule type="expression" dxfId="2363" priority="2406" stopIfTrue="1">
      <formula>K399&gt;10000000000000000</formula>
    </cfRule>
  </conditionalFormatting>
  <conditionalFormatting sqref="T400">
    <cfRule type="expression" dxfId="2364" priority="2407" stopIfTrue="1">
      <formula>T400&gt;10000000000000000</formula>
    </cfRule>
  </conditionalFormatting>
  <conditionalFormatting sqref="S400">
    <cfRule type="expression" dxfId="2365" priority="2408" stopIfTrue="1">
      <formula>S400&gt;10000000000000000</formula>
    </cfRule>
  </conditionalFormatting>
  <conditionalFormatting sqref="R400">
    <cfRule type="expression" dxfId="2366" priority="2409" stopIfTrue="1">
      <formula>R400&gt;10000000000000000</formula>
    </cfRule>
  </conditionalFormatting>
  <conditionalFormatting sqref="Q400">
    <cfRule type="expression" dxfId="2367" priority="2410" stopIfTrue="1">
      <formula>Q400&gt;10000000000000000</formula>
    </cfRule>
  </conditionalFormatting>
  <conditionalFormatting sqref="N400:P400">
    <cfRule type="expression" dxfId="2368" priority="2411" stopIfTrue="1">
      <formula>N400&gt;10000000000000000</formula>
    </cfRule>
  </conditionalFormatting>
  <conditionalFormatting sqref="K400:M400">
    <cfRule type="expression" dxfId="2369" priority="2412" stopIfTrue="1">
      <formula>K400&gt;10000000000000000</formula>
    </cfRule>
  </conditionalFormatting>
  <conditionalFormatting sqref="T401">
    <cfRule type="expression" dxfId="2370" priority="2413" stopIfTrue="1">
      <formula>T401&gt;10000000000000000</formula>
    </cfRule>
  </conditionalFormatting>
  <conditionalFormatting sqref="S401">
    <cfRule type="expression" dxfId="2371" priority="2414" stopIfTrue="1">
      <formula>S401&gt;10000000000000000</formula>
    </cfRule>
  </conditionalFormatting>
  <conditionalFormatting sqref="R401">
    <cfRule type="expression" dxfId="2372" priority="2415" stopIfTrue="1">
      <formula>R401&gt;10000000000000000</formula>
    </cfRule>
  </conditionalFormatting>
  <conditionalFormatting sqref="Q401">
    <cfRule type="expression" dxfId="2373" priority="2416" stopIfTrue="1">
      <formula>Q401&gt;10000000000000000</formula>
    </cfRule>
  </conditionalFormatting>
  <conditionalFormatting sqref="N401:P401">
    <cfRule type="expression" dxfId="2374" priority="2417" stopIfTrue="1">
      <formula>N401&gt;10000000000000000</formula>
    </cfRule>
  </conditionalFormatting>
  <conditionalFormatting sqref="K401:M401">
    <cfRule type="expression" dxfId="2375" priority="2418" stopIfTrue="1">
      <formula>K401&gt;10000000000000000</formula>
    </cfRule>
  </conditionalFormatting>
  <conditionalFormatting sqref="T402">
    <cfRule type="expression" dxfId="2376" priority="2419" stopIfTrue="1">
      <formula>T402&gt;10000000000000000</formula>
    </cfRule>
  </conditionalFormatting>
  <conditionalFormatting sqref="S402">
    <cfRule type="expression" dxfId="2377" priority="2420" stopIfTrue="1">
      <formula>S402&gt;10000000000000000</formula>
    </cfRule>
  </conditionalFormatting>
  <conditionalFormatting sqref="R402">
    <cfRule type="expression" dxfId="2378" priority="2421" stopIfTrue="1">
      <formula>R402&gt;10000000000000000</formula>
    </cfRule>
  </conditionalFormatting>
  <conditionalFormatting sqref="Q402">
    <cfRule type="expression" dxfId="2379" priority="2422" stopIfTrue="1">
      <formula>Q402&gt;10000000000000000</formula>
    </cfRule>
  </conditionalFormatting>
  <conditionalFormatting sqref="N402:P402">
    <cfRule type="expression" dxfId="2380" priority="2423" stopIfTrue="1">
      <formula>N402&gt;10000000000000000</formula>
    </cfRule>
  </conditionalFormatting>
  <conditionalFormatting sqref="K402:M402">
    <cfRule type="expression" dxfId="2381" priority="2424" stopIfTrue="1">
      <formula>K402&gt;10000000000000000</formula>
    </cfRule>
  </conditionalFormatting>
  <conditionalFormatting sqref="T403">
    <cfRule type="expression" dxfId="2382" priority="2425" stopIfTrue="1">
      <formula>T403&gt;10000000000000000</formula>
    </cfRule>
  </conditionalFormatting>
  <conditionalFormatting sqref="S403">
    <cfRule type="expression" dxfId="2383" priority="2426" stopIfTrue="1">
      <formula>S403&gt;10000000000000000</formula>
    </cfRule>
  </conditionalFormatting>
  <conditionalFormatting sqref="R403">
    <cfRule type="expression" dxfId="2384" priority="2427" stopIfTrue="1">
      <formula>R403&gt;10000000000000000</formula>
    </cfRule>
  </conditionalFormatting>
  <conditionalFormatting sqref="Q403">
    <cfRule type="expression" dxfId="2385" priority="2428" stopIfTrue="1">
      <formula>Q403&gt;10000000000000000</formula>
    </cfRule>
  </conditionalFormatting>
  <conditionalFormatting sqref="N403:P403">
    <cfRule type="expression" dxfId="2386" priority="2429" stopIfTrue="1">
      <formula>N403&gt;10000000000000000</formula>
    </cfRule>
  </conditionalFormatting>
  <conditionalFormatting sqref="K403:M403">
    <cfRule type="expression" dxfId="2387" priority="2430" stopIfTrue="1">
      <formula>K403&gt;10000000000000000</formula>
    </cfRule>
  </conditionalFormatting>
  <conditionalFormatting sqref="T404">
    <cfRule type="expression" dxfId="2388" priority="2431" stopIfTrue="1">
      <formula>T404&gt;10000000000000000</formula>
    </cfRule>
  </conditionalFormatting>
  <conditionalFormatting sqref="S404">
    <cfRule type="expression" dxfId="2389" priority="2432" stopIfTrue="1">
      <formula>S404&gt;10000000000000000</formula>
    </cfRule>
  </conditionalFormatting>
  <conditionalFormatting sqref="R404">
    <cfRule type="expression" dxfId="2390" priority="2433" stopIfTrue="1">
      <formula>R404&gt;10000000000000000</formula>
    </cfRule>
  </conditionalFormatting>
  <conditionalFormatting sqref="Q404">
    <cfRule type="expression" dxfId="2391" priority="2434" stopIfTrue="1">
      <formula>Q404&gt;10000000000000000</formula>
    </cfRule>
  </conditionalFormatting>
  <conditionalFormatting sqref="N404:P404">
    <cfRule type="expression" dxfId="2392" priority="2435" stopIfTrue="1">
      <formula>N404&gt;10000000000000000</formula>
    </cfRule>
  </conditionalFormatting>
  <conditionalFormatting sqref="K404:M404">
    <cfRule type="expression" dxfId="2393" priority="2436" stopIfTrue="1">
      <formula>K404&gt;10000000000000000</formula>
    </cfRule>
  </conditionalFormatting>
  <conditionalFormatting sqref="T405">
    <cfRule type="expression" dxfId="2394" priority="2437" stopIfTrue="1">
      <formula>T405&gt;10000000000000000</formula>
    </cfRule>
  </conditionalFormatting>
  <conditionalFormatting sqref="S405">
    <cfRule type="expression" dxfId="2395" priority="2438" stopIfTrue="1">
      <formula>S405&gt;10000000000000000</formula>
    </cfRule>
  </conditionalFormatting>
  <conditionalFormatting sqref="R405">
    <cfRule type="expression" dxfId="2396" priority="2439" stopIfTrue="1">
      <formula>R405&gt;10000000000000000</formula>
    </cfRule>
  </conditionalFormatting>
  <conditionalFormatting sqref="Q405">
    <cfRule type="expression" dxfId="2397" priority="2440" stopIfTrue="1">
      <formula>Q405&gt;10000000000000000</formula>
    </cfRule>
  </conditionalFormatting>
  <conditionalFormatting sqref="N405:P405">
    <cfRule type="expression" dxfId="2398" priority="2441" stopIfTrue="1">
      <formula>N405&gt;10000000000000000</formula>
    </cfRule>
  </conditionalFormatting>
  <conditionalFormatting sqref="K405:M405">
    <cfRule type="expression" dxfId="2399" priority="2442" stopIfTrue="1">
      <formula>K405&gt;10000000000000000</formula>
    </cfRule>
  </conditionalFormatting>
  <conditionalFormatting sqref="T406">
    <cfRule type="expression" dxfId="2400" priority="2443" stopIfTrue="1">
      <formula>T406&gt;10000000000000000</formula>
    </cfRule>
  </conditionalFormatting>
  <conditionalFormatting sqref="S406">
    <cfRule type="expression" dxfId="2401" priority="2444" stopIfTrue="1">
      <formula>S406&gt;10000000000000000</formula>
    </cfRule>
  </conditionalFormatting>
  <conditionalFormatting sqref="R406">
    <cfRule type="expression" dxfId="2402" priority="2445" stopIfTrue="1">
      <formula>R406&gt;10000000000000000</formula>
    </cfRule>
  </conditionalFormatting>
  <conditionalFormatting sqref="Q406">
    <cfRule type="expression" dxfId="2403" priority="2446" stopIfTrue="1">
      <formula>Q406&gt;10000000000000000</formula>
    </cfRule>
  </conditionalFormatting>
  <conditionalFormatting sqref="N406:P406">
    <cfRule type="expression" dxfId="2404" priority="2447" stopIfTrue="1">
      <formula>N406&gt;10000000000000000</formula>
    </cfRule>
  </conditionalFormatting>
  <conditionalFormatting sqref="K406:M406">
    <cfRule type="expression" dxfId="2405" priority="2448" stopIfTrue="1">
      <formula>K406&gt;10000000000000000</formula>
    </cfRule>
  </conditionalFormatting>
  <conditionalFormatting sqref="T407">
    <cfRule type="expression" dxfId="2406" priority="2449" stopIfTrue="1">
      <formula>T407&gt;10000000000000000</formula>
    </cfRule>
  </conditionalFormatting>
  <conditionalFormatting sqref="S407">
    <cfRule type="expression" dxfId="2407" priority="2450" stopIfTrue="1">
      <formula>S407&gt;10000000000000000</formula>
    </cfRule>
  </conditionalFormatting>
  <conditionalFormatting sqref="R407">
    <cfRule type="expression" dxfId="2408" priority="2451" stopIfTrue="1">
      <formula>R407&gt;10000000000000000</formula>
    </cfRule>
  </conditionalFormatting>
  <conditionalFormatting sqref="Q407">
    <cfRule type="expression" dxfId="2409" priority="2452" stopIfTrue="1">
      <formula>Q407&gt;10000000000000000</formula>
    </cfRule>
  </conditionalFormatting>
  <conditionalFormatting sqref="N407:P407">
    <cfRule type="expression" dxfId="2410" priority="2453" stopIfTrue="1">
      <formula>N407&gt;10000000000000000</formula>
    </cfRule>
  </conditionalFormatting>
  <conditionalFormatting sqref="K407:M407">
    <cfRule type="expression" dxfId="2411" priority="2454" stopIfTrue="1">
      <formula>K407&gt;10000000000000000</formula>
    </cfRule>
  </conditionalFormatting>
  <conditionalFormatting sqref="T408">
    <cfRule type="expression" dxfId="2412" priority="2455" stopIfTrue="1">
      <formula>T408&gt;10000000000000000</formula>
    </cfRule>
  </conditionalFormatting>
  <conditionalFormatting sqref="S408">
    <cfRule type="expression" dxfId="2413" priority="2456" stopIfTrue="1">
      <formula>S408&gt;10000000000000000</formula>
    </cfRule>
  </conditionalFormatting>
  <conditionalFormatting sqref="R408">
    <cfRule type="expression" dxfId="2414" priority="2457" stopIfTrue="1">
      <formula>R408&gt;10000000000000000</formula>
    </cfRule>
  </conditionalFormatting>
  <conditionalFormatting sqref="Q408">
    <cfRule type="expression" dxfId="2415" priority="2458" stopIfTrue="1">
      <formula>Q408&gt;10000000000000000</formula>
    </cfRule>
  </conditionalFormatting>
  <conditionalFormatting sqref="N408:P408">
    <cfRule type="expression" dxfId="2416" priority="2459" stopIfTrue="1">
      <formula>N408&gt;10000000000000000</formula>
    </cfRule>
  </conditionalFormatting>
  <conditionalFormatting sqref="K408:M408">
    <cfRule type="expression" dxfId="2417" priority="2460" stopIfTrue="1">
      <formula>K408&gt;10000000000000000</formula>
    </cfRule>
  </conditionalFormatting>
  <conditionalFormatting sqref="T409">
    <cfRule type="expression" dxfId="2418" priority="2461" stopIfTrue="1">
      <formula>T409&gt;10000000000000000</formula>
    </cfRule>
  </conditionalFormatting>
  <conditionalFormatting sqref="S409">
    <cfRule type="expression" dxfId="2419" priority="2462" stopIfTrue="1">
      <formula>S409&gt;10000000000000000</formula>
    </cfRule>
  </conditionalFormatting>
  <conditionalFormatting sqref="R409">
    <cfRule type="expression" dxfId="2420" priority="2463" stopIfTrue="1">
      <formula>R409&gt;10000000000000000</formula>
    </cfRule>
  </conditionalFormatting>
  <conditionalFormatting sqref="Q409">
    <cfRule type="expression" dxfId="2421" priority="2464" stopIfTrue="1">
      <formula>Q409&gt;10000000000000000</formula>
    </cfRule>
  </conditionalFormatting>
  <conditionalFormatting sqref="N409:P409">
    <cfRule type="expression" dxfId="2422" priority="2465" stopIfTrue="1">
      <formula>N409&gt;10000000000000000</formula>
    </cfRule>
  </conditionalFormatting>
  <conditionalFormatting sqref="K409:M409">
    <cfRule type="expression" dxfId="2423" priority="2466" stopIfTrue="1">
      <formula>K409&gt;10000000000000000</formula>
    </cfRule>
  </conditionalFormatting>
  <conditionalFormatting sqref="T410">
    <cfRule type="expression" dxfId="2424" priority="2467" stopIfTrue="1">
      <formula>T410&gt;10000000000000000</formula>
    </cfRule>
  </conditionalFormatting>
  <conditionalFormatting sqref="S410">
    <cfRule type="expression" dxfId="2425" priority="2468" stopIfTrue="1">
      <formula>S410&gt;10000000000000000</formula>
    </cfRule>
  </conditionalFormatting>
  <conditionalFormatting sqref="R410">
    <cfRule type="expression" dxfId="2426" priority="2469" stopIfTrue="1">
      <formula>R410&gt;10000000000000000</formula>
    </cfRule>
  </conditionalFormatting>
  <conditionalFormatting sqref="Q410">
    <cfRule type="expression" dxfId="2427" priority="2470" stopIfTrue="1">
      <formula>Q410&gt;10000000000000000</formula>
    </cfRule>
  </conditionalFormatting>
  <conditionalFormatting sqref="N410:P410">
    <cfRule type="expression" dxfId="2428" priority="2471" stopIfTrue="1">
      <formula>N410&gt;10000000000000000</formula>
    </cfRule>
  </conditionalFormatting>
  <conditionalFormatting sqref="K410:M410">
    <cfRule type="expression" dxfId="2429" priority="2472" stopIfTrue="1">
      <formula>K410&gt;10000000000000000</formula>
    </cfRule>
  </conditionalFormatting>
  <conditionalFormatting sqref="T411">
    <cfRule type="expression" dxfId="2430" priority="2473" stopIfTrue="1">
      <formula>T411&gt;10000000000000000</formula>
    </cfRule>
  </conditionalFormatting>
  <conditionalFormatting sqref="S411">
    <cfRule type="expression" dxfId="2431" priority="2474" stopIfTrue="1">
      <formula>S411&gt;10000000000000000</formula>
    </cfRule>
  </conditionalFormatting>
  <conditionalFormatting sqref="R411">
    <cfRule type="expression" dxfId="2432" priority="2475" stopIfTrue="1">
      <formula>R411&gt;10000000000000000</formula>
    </cfRule>
  </conditionalFormatting>
  <conditionalFormatting sqref="Q411">
    <cfRule type="expression" dxfId="2433" priority="2476" stopIfTrue="1">
      <formula>Q411&gt;10000000000000000</formula>
    </cfRule>
  </conditionalFormatting>
  <conditionalFormatting sqref="N411:P411">
    <cfRule type="expression" dxfId="2434" priority="2477" stopIfTrue="1">
      <formula>N411&gt;10000000000000000</formula>
    </cfRule>
  </conditionalFormatting>
  <conditionalFormatting sqref="K411:M411">
    <cfRule type="expression" dxfId="2435" priority="2478" stopIfTrue="1">
      <formula>K411&gt;10000000000000000</formula>
    </cfRule>
  </conditionalFormatting>
  <conditionalFormatting sqref="T412">
    <cfRule type="expression" dxfId="2436" priority="2479" stopIfTrue="1">
      <formula>T412&gt;10000000000000000</formula>
    </cfRule>
  </conditionalFormatting>
  <conditionalFormatting sqref="S412">
    <cfRule type="expression" dxfId="2437" priority="2480" stopIfTrue="1">
      <formula>S412&gt;10000000000000000</formula>
    </cfRule>
  </conditionalFormatting>
  <conditionalFormatting sqref="R412">
    <cfRule type="expression" dxfId="2438" priority="2481" stopIfTrue="1">
      <formula>R412&gt;10000000000000000</formula>
    </cfRule>
  </conditionalFormatting>
  <conditionalFormatting sqref="Q412">
    <cfRule type="expression" dxfId="2439" priority="2482" stopIfTrue="1">
      <formula>Q412&gt;10000000000000000</formula>
    </cfRule>
  </conditionalFormatting>
  <conditionalFormatting sqref="N412:P412">
    <cfRule type="expression" dxfId="2440" priority="2483" stopIfTrue="1">
      <formula>N412&gt;10000000000000000</formula>
    </cfRule>
  </conditionalFormatting>
  <conditionalFormatting sqref="K412:M412">
    <cfRule type="expression" dxfId="2441" priority="2484" stopIfTrue="1">
      <formula>K412&gt;10000000000000000</formula>
    </cfRule>
  </conditionalFormatting>
  <conditionalFormatting sqref="T413">
    <cfRule type="expression" dxfId="2442" priority="2485" stopIfTrue="1">
      <formula>T413&gt;10000000000000000</formula>
    </cfRule>
  </conditionalFormatting>
  <conditionalFormatting sqref="S413">
    <cfRule type="expression" dxfId="2443" priority="2486" stopIfTrue="1">
      <formula>S413&gt;10000000000000000</formula>
    </cfRule>
  </conditionalFormatting>
  <conditionalFormatting sqref="R413">
    <cfRule type="expression" dxfId="2444" priority="2487" stopIfTrue="1">
      <formula>R413&gt;10000000000000000</formula>
    </cfRule>
  </conditionalFormatting>
  <conditionalFormatting sqref="Q413">
    <cfRule type="expression" dxfId="2445" priority="2488" stopIfTrue="1">
      <formula>Q413&gt;10000000000000000</formula>
    </cfRule>
  </conditionalFormatting>
  <conditionalFormatting sqref="N413:P413">
    <cfRule type="expression" dxfId="2446" priority="2489" stopIfTrue="1">
      <formula>N413&gt;10000000000000000</formula>
    </cfRule>
  </conditionalFormatting>
  <conditionalFormatting sqref="K413:M413">
    <cfRule type="expression" dxfId="2447" priority="2490" stopIfTrue="1">
      <formula>K413&gt;10000000000000000</formula>
    </cfRule>
  </conditionalFormatting>
  <conditionalFormatting sqref="T414">
    <cfRule type="expression" dxfId="2448" priority="2491" stopIfTrue="1">
      <formula>T414&gt;10000000000000000</formula>
    </cfRule>
  </conditionalFormatting>
  <conditionalFormatting sqref="S414">
    <cfRule type="expression" dxfId="2449" priority="2492" stopIfTrue="1">
      <formula>S414&gt;10000000000000000</formula>
    </cfRule>
  </conditionalFormatting>
  <conditionalFormatting sqref="R414">
    <cfRule type="expression" dxfId="2450" priority="2493" stopIfTrue="1">
      <formula>R414&gt;10000000000000000</formula>
    </cfRule>
  </conditionalFormatting>
  <conditionalFormatting sqref="Q414">
    <cfRule type="expression" dxfId="2451" priority="2494" stopIfTrue="1">
      <formula>Q414&gt;10000000000000000</formula>
    </cfRule>
  </conditionalFormatting>
  <conditionalFormatting sqref="N414:P414">
    <cfRule type="expression" dxfId="2452" priority="2495" stopIfTrue="1">
      <formula>N414&gt;10000000000000000</formula>
    </cfRule>
  </conditionalFormatting>
  <conditionalFormatting sqref="K414:M414">
    <cfRule type="expression" dxfId="2453" priority="2496" stopIfTrue="1">
      <formula>K414&gt;10000000000000000</formula>
    </cfRule>
  </conditionalFormatting>
  <conditionalFormatting sqref="T415">
    <cfRule type="expression" dxfId="2454" priority="2497" stopIfTrue="1">
      <formula>T415&gt;10000000000000000</formula>
    </cfRule>
  </conditionalFormatting>
  <conditionalFormatting sqref="S415">
    <cfRule type="expression" dxfId="2455" priority="2498" stopIfTrue="1">
      <formula>S415&gt;10000000000000000</formula>
    </cfRule>
  </conditionalFormatting>
  <conditionalFormatting sqref="R415">
    <cfRule type="expression" dxfId="2456" priority="2499" stopIfTrue="1">
      <formula>R415&gt;10000000000000000</formula>
    </cfRule>
  </conditionalFormatting>
  <conditionalFormatting sqref="Q415">
    <cfRule type="expression" dxfId="2457" priority="2500" stopIfTrue="1">
      <formula>Q415&gt;10000000000000000</formula>
    </cfRule>
  </conditionalFormatting>
  <conditionalFormatting sqref="N415:P415">
    <cfRule type="expression" dxfId="2458" priority="2501" stopIfTrue="1">
      <formula>N415&gt;10000000000000000</formula>
    </cfRule>
  </conditionalFormatting>
  <conditionalFormatting sqref="K415:M415">
    <cfRule type="expression" dxfId="2459" priority="2502" stopIfTrue="1">
      <formula>K415&gt;10000000000000000</formula>
    </cfRule>
  </conditionalFormatting>
  <conditionalFormatting sqref="T416">
    <cfRule type="expression" dxfId="2460" priority="2503" stopIfTrue="1">
      <formula>T416&gt;10000000000000000</formula>
    </cfRule>
  </conditionalFormatting>
  <conditionalFormatting sqref="S416">
    <cfRule type="expression" dxfId="2461" priority="2504" stopIfTrue="1">
      <formula>S416&gt;10000000000000000</formula>
    </cfRule>
  </conditionalFormatting>
  <conditionalFormatting sqref="R416">
    <cfRule type="expression" dxfId="2462" priority="2505" stopIfTrue="1">
      <formula>R416&gt;10000000000000000</formula>
    </cfRule>
  </conditionalFormatting>
  <conditionalFormatting sqref="Q416">
    <cfRule type="expression" dxfId="2463" priority="2506" stopIfTrue="1">
      <formula>Q416&gt;10000000000000000</formula>
    </cfRule>
  </conditionalFormatting>
  <conditionalFormatting sqref="N416:P416">
    <cfRule type="expression" dxfId="2464" priority="2507" stopIfTrue="1">
      <formula>N416&gt;10000000000000000</formula>
    </cfRule>
  </conditionalFormatting>
  <conditionalFormatting sqref="K416:M416">
    <cfRule type="expression" dxfId="2465" priority="2508" stopIfTrue="1">
      <formula>K416&gt;10000000000000000</formula>
    </cfRule>
  </conditionalFormatting>
  <conditionalFormatting sqref="T417">
    <cfRule type="expression" dxfId="2466" priority="2509" stopIfTrue="1">
      <formula>T417&gt;10000000000000000</formula>
    </cfRule>
  </conditionalFormatting>
  <conditionalFormatting sqref="S417">
    <cfRule type="expression" dxfId="2467" priority="2510" stopIfTrue="1">
      <formula>S417&gt;10000000000000000</formula>
    </cfRule>
  </conditionalFormatting>
  <conditionalFormatting sqref="R417">
    <cfRule type="expression" dxfId="2468" priority="2511" stopIfTrue="1">
      <formula>R417&gt;10000000000000000</formula>
    </cfRule>
  </conditionalFormatting>
  <conditionalFormatting sqref="Q417">
    <cfRule type="expression" dxfId="2469" priority="2512" stopIfTrue="1">
      <formula>Q417&gt;10000000000000000</formula>
    </cfRule>
  </conditionalFormatting>
  <conditionalFormatting sqref="N417:P417">
    <cfRule type="expression" dxfId="2470" priority="2513" stopIfTrue="1">
      <formula>N417&gt;10000000000000000</formula>
    </cfRule>
  </conditionalFormatting>
  <conditionalFormatting sqref="K417:M417">
    <cfRule type="expression" dxfId="2471" priority="2514" stopIfTrue="1">
      <formula>K417&gt;10000000000000000</formula>
    </cfRule>
  </conditionalFormatting>
  <conditionalFormatting sqref="T418">
    <cfRule type="expression" dxfId="2472" priority="2515" stopIfTrue="1">
      <formula>T418&gt;10000000000000000</formula>
    </cfRule>
  </conditionalFormatting>
  <conditionalFormatting sqref="S418">
    <cfRule type="expression" dxfId="2473" priority="2516" stopIfTrue="1">
      <formula>S418&gt;10000000000000000</formula>
    </cfRule>
  </conditionalFormatting>
  <conditionalFormatting sqref="R418">
    <cfRule type="expression" dxfId="2474" priority="2517" stopIfTrue="1">
      <formula>R418&gt;10000000000000000</formula>
    </cfRule>
  </conditionalFormatting>
  <conditionalFormatting sqref="Q418">
    <cfRule type="expression" dxfId="2475" priority="2518" stopIfTrue="1">
      <formula>Q418&gt;10000000000000000</formula>
    </cfRule>
  </conditionalFormatting>
  <conditionalFormatting sqref="N418:P418">
    <cfRule type="expression" dxfId="2476" priority="2519" stopIfTrue="1">
      <formula>N418&gt;10000000000000000</formula>
    </cfRule>
  </conditionalFormatting>
  <conditionalFormatting sqref="K418:M418">
    <cfRule type="expression" dxfId="2477" priority="2520" stopIfTrue="1">
      <formula>K418&gt;10000000000000000</formula>
    </cfRule>
  </conditionalFormatting>
  <conditionalFormatting sqref="T419">
    <cfRule type="expression" dxfId="2478" priority="2521" stopIfTrue="1">
      <formula>T419&gt;10000000000000000</formula>
    </cfRule>
  </conditionalFormatting>
  <conditionalFormatting sqref="S419">
    <cfRule type="expression" dxfId="2479" priority="2522" stopIfTrue="1">
      <formula>S419&gt;10000000000000000</formula>
    </cfRule>
  </conditionalFormatting>
  <conditionalFormatting sqref="R419">
    <cfRule type="expression" dxfId="2480" priority="2523" stopIfTrue="1">
      <formula>R419&gt;10000000000000000</formula>
    </cfRule>
  </conditionalFormatting>
  <conditionalFormatting sqref="Q419">
    <cfRule type="expression" dxfId="2481" priority="2524" stopIfTrue="1">
      <formula>Q419&gt;10000000000000000</formula>
    </cfRule>
  </conditionalFormatting>
  <conditionalFormatting sqref="N419:P419">
    <cfRule type="expression" dxfId="2482" priority="2525" stopIfTrue="1">
      <formula>N419&gt;10000000000000000</formula>
    </cfRule>
  </conditionalFormatting>
  <conditionalFormatting sqref="K419:M419">
    <cfRule type="expression" dxfId="2483" priority="2526" stopIfTrue="1">
      <formula>K419&gt;10000000000000000</formula>
    </cfRule>
  </conditionalFormatting>
  <conditionalFormatting sqref="T420">
    <cfRule type="expression" dxfId="2484" priority="2527" stopIfTrue="1">
      <formula>T420&gt;10000000000000000</formula>
    </cfRule>
  </conditionalFormatting>
  <conditionalFormatting sqref="S420">
    <cfRule type="expression" dxfId="2485" priority="2528" stopIfTrue="1">
      <formula>S420&gt;10000000000000000</formula>
    </cfRule>
  </conditionalFormatting>
  <conditionalFormatting sqref="R420">
    <cfRule type="expression" dxfId="2486" priority="2529" stopIfTrue="1">
      <formula>R420&gt;10000000000000000</formula>
    </cfRule>
  </conditionalFormatting>
  <conditionalFormatting sqref="Q420">
    <cfRule type="expression" dxfId="2487" priority="2530" stopIfTrue="1">
      <formula>Q420&gt;10000000000000000</formula>
    </cfRule>
  </conditionalFormatting>
  <conditionalFormatting sqref="N420:P420">
    <cfRule type="expression" dxfId="2488" priority="2531" stopIfTrue="1">
      <formula>N420&gt;10000000000000000</formula>
    </cfRule>
  </conditionalFormatting>
  <conditionalFormatting sqref="K420:M420">
    <cfRule type="expression" dxfId="2489" priority="2532" stopIfTrue="1">
      <formula>K420&gt;10000000000000000</formula>
    </cfRule>
  </conditionalFormatting>
  <conditionalFormatting sqref="T421">
    <cfRule type="expression" dxfId="2490" priority="2533" stopIfTrue="1">
      <formula>T421&gt;10000000000000000</formula>
    </cfRule>
  </conditionalFormatting>
  <conditionalFormatting sqref="S421">
    <cfRule type="expression" dxfId="2491" priority="2534" stopIfTrue="1">
      <formula>S421&gt;10000000000000000</formula>
    </cfRule>
  </conditionalFormatting>
  <conditionalFormatting sqref="R421">
    <cfRule type="expression" dxfId="2492" priority="2535" stopIfTrue="1">
      <formula>R421&gt;10000000000000000</formula>
    </cfRule>
  </conditionalFormatting>
  <conditionalFormatting sqref="Q421">
    <cfRule type="expression" dxfId="2493" priority="2536" stopIfTrue="1">
      <formula>Q421&gt;10000000000000000</formula>
    </cfRule>
  </conditionalFormatting>
  <conditionalFormatting sqref="N421:P421">
    <cfRule type="expression" dxfId="2494" priority="2537" stopIfTrue="1">
      <formula>N421&gt;10000000000000000</formula>
    </cfRule>
  </conditionalFormatting>
  <conditionalFormatting sqref="K421:M421">
    <cfRule type="expression" dxfId="2495" priority="2538" stopIfTrue="1">
      <formula>K421&gt;10000000000000000</formula>
    </cfRule>
  </conditionalFormatting>
  <conditionalFormatting sqref="T422">
    <cfRule type="expression" dxfId="2496" priority="2539" stopIfTrue="1">
      <formula>T422&gt;10000000000000000</formula>
    </cfRule>
  </conditionalFormatting>
  <conditionalFormatting sqref="S422">
    <cfRule type="expression" dxfId="2497" priority="2540" stopIfTrue="1">
      <formula>S422&gt;10000000000000000</formula>
    </cfRule>
  </conditionalFormatting>
  <conditionalFormatting sqref="R422">
    <cfRule type="expression" dxfId="2498" priority="2541" stopIfTrue="1">
      <formula>R422&gt;10000000000000000</formula>
    </cfRule>
  </conditionalFormatting>
  <conditionalFormatting sqref="Q422">
    <cfRule type="expression" dxfId="2499" priority="2542" stopIfTrue="1">
      <formula>Q422&gt;10000000000000000</formula>
    </cfRule>
  </conditionalFormatting>
  <conditionalFormatting sqref="N422:P422">
    <cfRule type="expression" dxfId="2500" priority="2543" stopIfTrue="1">
      <formula>N422&gt;10000000000000000</formula>
    </cfRule>
  </conditionalFormatting>
  <conditionalFormatting sqref="K422:M422">
    <cfRule type="expression" dxfId="2501" priority="2544" stopIfTrue="1">
      <formula>K422&gt;10000000000000000</formula>
    </cfRule>
  </conditionalFormatting>
  <conditionalFormatting sqref="T423">
    <cfRule type="expression" dxfId="2502" priority="2545" stopIfTrue="1">
      <formula>T423&gt;10000000000000000</formula>
    </cfRule>
  </conditionalFormatting>
  <conditionalFormatting sqref="S423">
    <cfRule type="expression" dxfId="2503" priority="2546" stopIfTrue="1">
      <formula>S423&gt;10000000000000000</formula>
    </cfRule>
  </conditionalFormatting>
  <conditionalFormatting sqref="R423">
    <cfRule type="expression" dxfId="2504" priority="2547" stopIfTrue="1">
      <formula>R423&gt;10000000000000000</formula>
    </cfRule>
  </conditionalFormatting>
  <conditionalFormatting sqref="Q423">
    <cfRule type="expression" dxfId="2505" priority="2548" stopIfTrue="1">
      <formula>Q423&gt;10000000000000000</formula>
    </cfRule>
  </conditionalFormatting>
  <conditionalFormatting sqref="N423:P423">
    <cfRule type="expression" dxfId="2506" priority="2549" stopIfTrue="1">
      <formula>N423&gt;10000000000000000</formula>
    </cfRule>
  </conditionalFormatting>
  <conditionalFormatting sqref="K423:M423">
    <cfRule type="expression" dxfId="2507" priority="2550" stopIfTrue="1">
      <formula>K423&gt;10000000000000000</formula>
    </cfRule>
  </conditionalFormatting>
  <conditionalFormatting sqref="T424">
    <cfRule type="expression" dxfId="2508" priority="2551" stopIfTrue="1">
      <formula>T424&gt;10000000000000000</formula>
    </cfRule>
  </conditionalFormatting>
  <conditionalFormatting sqref="S424">
    <cfRule type="expression" dxfId="2509" priority="2552" stopIfTrue="1">
      <formula>S424&gt;10000000000000000</formula>
    </cfRule>
  </conditionalFormatting>
  <conditionalFormatting sqref="R424">
    <cfRule type="expression" dxfId="2510" priority="2553" stopIfTrue="1">
      <formula>R424&gt;10000000000000000</formula>
    </cfRule>
  </conditionalFormatting>
  <conditionalFormatting sqref="Q424">
    <cfRule type="expression" dxfId="2511" priority="2554" stopIfTrue="1">
      <formula>Q424&gt;10000000000000000</formula>
    </cfRule>
  </conditionalFormatting>
  <conditionalFormatting sqref="N424:P424">
    <cfRule type="expression" dxfId="2512" priority="2555" stopIfTrue="1">
      <formula>N424&gt;10000000000000000</formula>
    </cfRule>
  </conditionalFormatting>
  <conditionalFormatting sqref="K424:M424">
    <cfRule type="expression" dxfId="2513" priority="2556" stopIfTrue="1">
      <formula>K424&gt;10000000000000000</formula>
    </cfRule>
  </conditionalFormatting>
  <conditionalFormatting sqref="T425">
    <cfRule type="expression" dxfId="2514" priority="2557" stopIfTrue="1">
      <formula>T425&gt;10000000000000000</formula>
    </cfRule>
  </conditionalFormatting>
  <conditionalFormatting sqref="S425">
    <cfRule type="expression" dxfId="2515" priority="2558" stopIfTrue="1">
      <formula>S425&gt;10000000000000000</formula>
    </cfRule>
  </conditionalFormatting>
  <conditionalFormatting sqref="R425">
    <cfRule type="expression" dxfId="2516" priority="2559" stopIfTrue="1">
      <formula>R425&gt;10000000000000000</formula>
    </cfRule>
  </conditionalFormatting>
  <conditionalFormatting sqref="Q425">
    <cfRule type="expression" dxfId="2517" priority="2560" stopIfTrue="1">
      <formula>Q425&gt;10000000000000000</formula>
    </cfRule>
  </conditionalFormatting>
  <conditionalFormatting sqref="N425:P425">
    <cfRule type="expression" dxfId="2518" priority="2561" stopIfTrue="1">
      <formula>N425&gt;10000000000000000</formula>
    </cfRule>
  </conditionalFormatting>
  <conditionalFormatting sqref="K425:M425">
    <cfRule type="expression" dxfId="2519" priority="2562" stopIfTrue="1">
      <formula>K425&gt;10000000000000000</formula>
    </cfRule>
  </conditionalFormatting>
  <conditionalFormatting sqref="T426">
    <cfRule type="expression" dxfId="2520" priority="2563" stopIfTrue="1">
      <formula>T426&gt;10000000000000000</formula>
    </cfRule>
  </conditionalFormatting>
  <conditionalFormatting sqref="S426">
    <cfRule type="expression" dxfId="2521" priority="2564" stopIfTrue="1">
      <formula>S426&gt;10000000000000000</formula>
    </cfRule>
  </conditionalFormatting>
  <conditionalFormatting sqref="R426">
    <cfRule type="expression" dxfId="2522" priority="2565" stopIfTrue="1">
      <formula>R426&gt;10000000000000000</formula>
    </cfRule>
  </conditionalFormatting>
  <conditionalFormatting sqref="Q426">
    <cfRule type="expression" dxfId="2523" priority="2566" stopIfTrue="1">
      <formula>Q426&gt;10000000000000000</formula>
    </cfRule>
  </conditionalFormatting>
  <conditionalFormatting sqref="N426:P426">
    <cfRule type="expression" dxfId="2524" priority="2567" stopIfTrue="1">
      <formula>N426&gt;10000000000000000</formula>
    </cfRule>
  </conditionalFormatting>
  <conditionalFormatting sqref="K426:M426">
    <cfRule type="expression" dxfId="2525" priority="2568" stopIfTrue="1">
      <formula>K426&gt;10000000000000000</formula>
    </cfRule>
  </conditionalFormatting>
  <conditionalFormatting sqref="T427">
    <cfRule type="expression" dxfId="2526" priority="2569" stopIfTrue="1">
      <formula>T427&gt;10000000000000000</formula>
    </cfRule>
  </conditionalFormatting>
  <conditionalFormatting sqref="S427">
    <cfRule type="expression" dxfId="2527" priority="2570" stopIfTrue="1">
      <formula>S427&gt;10000000000000000</formula>
    </cfRule>
  </conditionalFormatting>
  <conditionalFormatting sqref="R427">
    <cfRule type="expression" dxfId="2528" priority="2571" stopIfTrue="1">
      <formula>R427&gt;10000000000000000</formula>
    </cfRule>
  </conditionalFormatting>
  <conditionalFormatting sqref="Q427">
    <cfRule type="expression" dxfId="2529" priority="2572" stopIfTrue="1">
      <formula>Q427&gt;10000000000000000</formula>
    </cfRule>
  </conditionalFormatting>
  <conditionalFormatting sqref="N427:P427">
    <cfRule type="expression" dxfId="2530" priority="2573" stopIfTrue="1">
      <formula>N427&gt;10000000000000000</formula>
    </cfRule>
  </conditionalFormatting>
  <conditionalFormatting sqref="K427:M427">
    <cfRule type="expression" dxfId="2531" priority="2574" stopIfTrue="1">
      <formula>K427&gt;10000000000000000</formula>
    </cfRule>
  </conditionalFormatting>
  <conditionalFormatting sqref="T428">
    <cfRule type="expression" dxfId="2532" priority="2575" stopIfTrue="1">
      <formula>T428&gt;10000000000000000</formula>
    </cfRule>
  </conditionalFormatting>
  <conditionalFormatting sqref="S428">
    <cfRule type="expression" dxfId="2533" priority="2576" stopIfTrue="1">
      <formula>S428&gt;10000000000000000</formula>
    </cfRule>
  </conditionalFormatting>
  <conditionalFormatting sqref="R428">
    <cfRule type="expression" dxfId="2534" priority="2577" stopIfTrue="1">
      <formula>R428&gt;10000000000000000</formula>
    </cfRule>
  </conditionalFormatting>
  <conditionalFormatting sqref="Q428">
    <cfRule type="expression" dxfId="2535" priority="2578" stopIfTrue="1">
      <formula>Q428&gt;10000000000000000</formula>
    </cfRule>
  </conditionalFormatting>
  <conditionalFormatting sqref="N428:P428">
    <cfRule type="expression" dxfId="2536" priority="2579" stopIfTrue="1">
      <formula>N428&gt;10000000000000000</formula>
    </cfRule>
  </conditionalFormatting>
  <conditionalFormatting sqref="K428:M428">
    <cfRule type="expression" dxfId="2537" priority="2580" stopIfTrue="1">
      <formula>K428&gt;10000000000000000</formula>
    </cfRule>
  </conditionalFormatting>
  <conditionalFormatting sqref="T429">
    <cfRule type="expression" dxfId="2538" priority="2581" stopIfTrue="1">
      <formula>T429&gt;10000000000000000</formula>
    </cfRule>
  </conditionalFormatting>
  <conditionalFormatting sqref="S429">
    <cfRule type="expression" dxfId="2539" priority="2582" stopIfTrue="1">
      <formula>S429&gt;10000000000000000</formula>
    </cfRule>
  </conditionalFormatting>
  <conditionalFormatting sqref="R429">
    <cfRule type="expression" dxfId="2540" priority="2583" stopIfTrue="1">
      <formula>R429&gt;10000000000000000</formula>
    </cfRule>
  </conditionalFormatting>
  <conditionalFormatting sqref="Q429">
    <cfRule type="expression" dxfId="2541" priority="2584" stopIfTrue="1">
      <formula>Q429&gt;10000000000000000</formula>
    </cfRule>
  </conditionalFormatting>
  <conditionalFormatting sqref="N429:P429">
    <cfRule type="expression" dxfId="2542" priority="2585" stopIfTrue="1">
      <formula>N429&gt;10000000000000000</formula>
    </cfRule>
  </conditionalFormatting>
  <conditionalFormatting sqref="K429:M429">
    <cfRule type="expression" dxfId="2543" priority="2586" stopIfTrue="1">
      <formula>K429&gt;10000000000000000</formula>
    </cfRule>
  </conditionalFormatting>
  <conditionalFormatting sqref="T430">
    <cfRule type="expression" dxfId="2544" priority="2587" stopIfTrue="1">
      <formula>T430&gt;10000000000000000</formula>
    </cfRule>
  </conditionalFormatting>
  <conditionalFormatting sqref="S430">
    <cfRule type="expression" dxfId="2545" priority="2588" stopIfTrue="1">
      <formula>S430&gt;10000000000000000</formula>
    </cfRule>
  </conditionalFormatting>
  <conditionalFormatting sqref="R430">
    <cfRule type="expression" dxfId="2546" priority="2589" stopIfTrue="1">
      <formula>R430&gt;10000000000000000</formula>
    </cfRule>
  </conditionalFormatting>
  <conditionalFormatting sqref="Q430">
    <cfRule type="expression" dxfId="2547" priority="2590" stopIfTrue="1">
      <formula>Q430&gt;10000000000000000</formula>
    </cfRule>
  </conditionalFormatting>
  <conditionalFormatting sqref="N430:P430">
    <cfRule type="expression" dxfId="2548" priority="2591" stopIfTrue="1">
      <formula>N430&gt;10000000000000000</formula>
    </cfRule>
  </conditionalFormatting>
  <conditionalFormatting sqref="K430:M430">
    <cfRule type="expression" dxfId="2549" priority="2592" stopIfTrue="1">
      <formula>K430&gt;10000000000000000</formula>
    </cfRule>
  </conditionalFormatting>
  <conditionalFormatting sqref="T431">
    <cfRule type="expression" dxfId="2550" priority="2593" stopIfTrue="1">
      <formula>T431&gt;10000000000000000</formula>
    </cfRule>
  </conditionalFormatting>
  <conditionalFormatting sqref="S431">
    <cfRule type="expression" dxfId="2551" priority="2594" stopIfTrue="1">
      <formula>S431&gt;10000000000000000</formula>
    </cfRule>
  </conditionalFormatting>
  <conditionalFormatting sqref="R431">
    <cfRule type="expression" dxfId="2552" priority="2595" stopIfTrue="1">
      <formula>R431&gt;10000000000000000</formula>
    </cfRule>
  </conditionalFormatting>
  <conditionalFormatting sqref="Q431">
    <cfRule type="expression" dxfId="2553" priority="2596" stopIfTrue="1">
      <formula>Q431&gt;10000000000000000</formula>
    </cfRule>
  </conditionalFormatting>
  <conditionalFormatting sqref="N431:P431">
    <cfRule type="expression" dxfId="2554" priority="2597" stopIfTrue="1">
      <formula>N431&gt;10000000000000000</formula>
    </cfRule>
  </conditionalFormatting>
  <conditionalFormatting sqref="K431:M431">
    <cfRule type="expression" dxfId="2555" priority="2598" stopIfTrue="1">
      <formula>K431&gt;10000000000000000</formula>
    </cfRule>
  </conditionalFormatting>
  <conditionalFormatting sqref="T432">
    <cfRule type="expression" dxfId="2556" priority="2599" stopIfTrue="1">
      <formula>T432&gt;10000000000000000</formula>
    </cfRule>
  </conditionalFormatting>
  <conditionalFormatting sqref="S432">
    <cfRule type="expression" dxfId="2557" priority="2600" stopIfTrue="1">
      <formula>S432&gt;10000000000000000</formula>
    </cfRule>
  </conditionalFormatting>
  <conditionalFormatting sqref="R432">
    <cfRule type="expression" dxfId="2558" priority="2601" stopIfTrue="1">
      <formula>R432&gt;10000000000000000</formula>
    </cfRule>
  </conditionalFormatting>
  <conditionalFormatting sqref="Q432">
    <cfRule type="expression" dxfId="2559" priority="2602" stopIfTrue="1">
      <formula>Q432&gt;10000000000000000</formula>
    </cfRule>
  </conditionalFormatting>
  <conditionalFormatting sqref="N432:P432">
    <cfRule type="expression" dxfId="2560" priority="2603" stopIfTrue="1">
      <formula>N432&gt;10000000000000000</formula>
    </cfRule>
  </conditionalFormatting>
  <conditionalFormatting sqref="K432:M432">
    <cfRule type="expression" dxfId="2561" priority="2604" stopIfTrue="1">
      <formula>K432&gt;10000000000000000</formula>
    </cfRule>
  </conditionalFormatting>
  <conditionalFormatting sqref="T433">
    <cfRule type="expression" dxfId="2562" priority="2605" stopIfTrue="1">
      <formula>T433&gt;10000000000000000</formula>
    </cfRule>
  </conditionalFormatting>
  <conditionalFormatting sqref="S433">
    <cfRule type="expression" dxfId="2563" priority="2606" stopIfTrue="1">
      <formula>S433&gt;10000000000000000</formula>
    </cfRule>
  </conditionalFormatting>
  <conditionalFormatting sqref="R433">
    <cfRule type="expression" dxfId="2564" priority="2607" stopIfTrue="1">
      <formula>R433&gt;10000000000000000</formula>
    </cfRule>
  </conditionalFormatting>
  <conditionalFormatting sqref="Q433">
    <cfRule type="expression" dxfId="2565" priority="2608" stopIfTrue="1">
      <formula>Q433&gt;10000000000000000</formula>
    </cfRule>
  </conditionalFormatting>
  <conditionalFormatting sqref="N433:P433">
    <cfRule type="expression" dxfId="2566" priority="2609" stopIfTrue="1">
      <formula>N433&gt;10000000000000000</formula>
    </cfRule>
  </conditionalFormatting>
  <conditionalFormatting sqref="K433:M433">
    <cfRule type="expression" dxfId="2567" priority="2610" stopIfTrue="1">
      <formula>K433&gt;10000000000000000</formula>
    </cfRule>
  </conditionalFormatting>
  <conditionalFormatting sqref="T434">
    <cfRule type="expression" dxfId="2568" priority="2611" stopIfTrue="1">
      <formula>T434&gt;10000000000000000</formula>
    </cfRule>
  </conditionalFormatting>
  <conditionalFormatting sqref="S434">
    <cfRule type="expression" dxfId="2569" priority="2612" stopIfTrue="1">
      <formula>S434&gt;10000000000000000</formula>
    </cfRule>
  </conditionalFormatting>
  <conditionalFormatting sqref="R434">
    <cfRule type="expression" dxfId="2570" priority="2613" stopIfTrue="1">
      <formula>R434&gt;10000000000000000</formula>
    </cfRule>
  </conditionalFormatting>
  <conditionalFormatting sqref="Q434">
    <cfRule type="expression" dxfId="2571" priority="2614" stopIfTrue="1">
      <formula>Q434&gt;10000000000000000</formula>
    </cfRule>
  </conditionalFormatting>
  <conditionalFormatting sqref="N434:P434">
    <cfRule type="expression" dxfId="2572" priority="2615" stopIfTrue="1">
      <formula>N434&gt;10000000000000000</formula>
    </cfRule>
  </conditionalFormatting>
  <conditionalFormatting sqref="K434:M434">
    <cfRule type="expression" dxfId="2573" priority="2616" stopIfTrue="1">
      <formula>K434&gt;10000000000000000</formula>
    </cfRule>
  </conditionalFormatting>
  <conditionalFormatting sqref="T435">
    <cfRule type="expression" dxfId="2574" priority="2617" stopIfTrue="1">
      <formula>T435&gt;10000000000000000</formula>
    </cfRule>
  </conditionalFormatting>
  <conditionalFormatting sqref="S435">
    <cfRule type="expression" dxfId="2575" priority="2618" stopIfTrue="1">
      <formula>S435&gt;10000000000000000</formula>
    </cfRule>
  </conditionalFormatting>
  <conditionalFormatting sqref="R435">
    <cfRule type="expression" dxfId="2576" priority="2619" stopIfTrue="1">
      <formula>R435&gt;10000000000000000</formula>
    </cfRule>
  </conditionalFormatting>
  <conditionalFormatting sqref="Q435">
    <cfRule type="expression" dxfId="2577" priority="2620" stopIfTrue="1">
      <formula>Q435&gt;10000000000000000</formula>
    </cfRule>
  </conditionalFormatting>
  <conditionalFormatting sqref="N435:P435">
    <cfRule type="expression" dxfId="2578" priority="2621" stopIfTrue="1">
      <formula>N435&gt;10000000000000000</formula>
    </cfRule>
  </conditionalFormatting>
  <conditionalFormatting sqref="K435:M435">
    <cfRule type="expression" dxfId="2579" priority="2622" stopIfTrue="1">
      <formula>K435&gt;10000000000000000</formula>
    </cfRule>
  </conditionalFormatting>
  <conditionalFormatting sqref="T436">
    <cfRule type="expression" dxfId="2580" priority="2623" stopIfTrue="1">
      <formula>T436&gt;10000000000000000</formula>
    </cfRule>
  </conditionalFormatting>
  <conditionalFormatting sqref="S436">
    <cfRule type="expression" dxfId="2581" priority="2624" stopIfTrue="1">
      <formula>S436&gt;10000000000000000</formula>
    </cfRule>
  </conditionalFormatting>
  <conditionalFormatting sqref="R436">
    <cfRule type="expression" dxfId="2582" priority="2625" stopIfTrue="1">
      <formula>R436&gt;10000000000000000</formula>
    </cfRule>
  </conditionalFormatting>
  <conditionalFormatting sqref="Q436">
    <cfRule type="expression" dxfId="2583" priority="2626" stopIfTrue="1">
      <formula>Q436&gt;10000000000000000</formula>
    </cfRule>
  </conditionalFormatting>
  <conditionalFormatting sqref="N436:P436">
    <cfRule type="expression" dxfId="2584" priority="2627" stopIfTrue="1">
      <formula>N436&gt;10000000000000000</formula>
    </cfRule>
  </conditionalFormatting>
  <conditionalFormatting sqref="K436:M436">
    <cfRule type="expression" dxfId="2585" priority="2628" stopIfTrue="1">
      <formula>K436&gt;10000000000000000</formula>
    </cfRule>
  </conditionalFormatting>
  <conditionalFormatting sqref="T437">
    <cfRule type="expression" dxfId="2586" priority="2629" stopIfTrue="1">
      <formula>T437&gt;10000000000000000</formula>
    </cfRule>
  </conditionalFormatting>
  <conditionalFormatting sqref="S437">
    <cfRule type="expression" dxfId="2587" priority="2630" stopIfTrue="1">
      <formula>S437&gt;10000000000000000</formula>
    </cfRule>
  </conditionalFormatting>
  <conditionalFormatting sqref="R437">
    <cfRule type="expression" dxfId="2588" priority="2631" stopIfTrue="1">
      <formula>R437&gt;10000000000000000</formula>
    </cfRule>
  </conditionalFormatting>
  <conditionalFormatting sqref="Q437">
    <cfRule type="expression" dxfId="2589" priority="2632" stopIfTrue="1">
      <formula>Q437&gt;10000000000000000</formula>
    </cfRule>
  </conditionalFormatting>
  <conditionalFormatting sqref="N437:P437">
    <cfRule type="expression" dxfId="2590" priority="2633" stopIfTrue="1">
      <formula>N437&gt;10000000000000000</formula>
    </cfRule>
  </conditionalFormatting>
  <conditionalFormatting sqref="K437:M437">
    <cfRule type="expression" dxfId="2591" priority="2634" stopIfTrue="1">
      <formula>K437&gt;10000000000000000</formula>
    </cfRule>
  </conditionalFormatting>
  <conditionalFormatting sqref="T438">
    <cfRule type="expression" dxfId="2592" priority="2635" stopIfTrue="1">
      <formula>T438&gt;10000000000000000</formula>
    </cfRule>
  </conditionalFormatting>
  <conditionalFormatting sqref="S438">
    <cfRule type="expression" dxfId="2593" priority="2636" stopIfTrue="1">
      <formula>S438&gt;10000000000000000</formula>
    </cfRule>
  </conditionalFormatting>
  <conditionalFormatting sqref="R438">
    <cfRule type="expression" dxfId="2594" priority="2637" stopIfTrue="1">
      <formula>R438&gt;10000000000000000</formula>
    </cfRule>
  </conditionalFormatting>
  <conditionalFormatting sqref="Q438">
    <cfRule type="expression" dxfId="2595" priority="2638" stopIfTrue="1">
      <formula>Q438&gt;10000000000000000</formula>
    </cfRule>
  </conditionalFormatting>
  <conditionalFormatting sqref="N438:P438">
    <cfRule type="expression" dxfId="2596" priority="2639" stopIfTrue="1">
      <formula>N438&gt;10000000000000000</formula>
    </cfRule>
  </conditionalFormatting>
  <conditionalFormatting sqref="K438:M438">
    <cfRule type="expression" dxfId="2597" priority="2640" stopIfTrue="1">
      <formula>K438&gt;10000000000000000</formula>
    </cfRule>
  </conditionalFormatting>
  <conditionalFormatting sqref="T439">
    <cfRule type="expression" dxfId="2598" priority="2641" stopIfTrue="1">
      <formula>T439&gt;10000000000000000</formula>
    </cfRule>
  </conditionalFormatting>
  <conditionalFormatting sqref="S439">
    <cfRule type="expression" dxfId="2599" priority="2642" stopIfTrue="1">
      <formula>S439&gt;10000000000000000</formula>
    </cfRule>
  </conditionalFormatting>
  <conditionalFormatting sqref="R439">
    <cfRule type="expression" dxfId="2600" priority="2643" stopIfTrue="1">
      <formula>R439&gt;10000000000000000</formula>
    </cfRule>
  </conditionalFormatting>
  <conditionalFormatting sqref="Q439">
    <cfRule type="expression" dxfId="2601" priority="2644" stopIfTrue="1">
      <formula>Q439&gt;10000000000000000</formula>
    </cfRule>
  </conditionalFormatting>
  <conditionalFormatting sqref="N439:P439">
    <cfRule type="expression" dxfId="2602" priority="2645" stopIfTrue="1">
      <formula>N439&gt;10000000000000000</formula>
    </cfRule>
  </conditionalFormatting>
  <conditionalFormatting sqref="K439:M439">
    <cfRule type="expression" dxfId="2603" priority="2646" stopIfTrue="1">
      <formula>K439&gt;10000000000000000</formula>
    </cfRule>
  </conditionalFormatting>
  <conditionalFormatting sqref="T440">
    <cfRule type="expression" dxfId="2604" priority="2647" stopIfTrue="1">
      <formula>T440&gt;10000000000000000</formula>
    </cfRule>
  </conditionalFormatting>
  <conditionalFormatting sqref="S440">
    <cfRule type="expression" dxfId="2605" priority="2648" stopIfTrue="1">
      <formula>S440&gt;10000000000000000</formula>
    </cfRule>
  </conditionalFormatting>
  <conditionalFormatting sqref="R440">
    <cfRule type="expression" dxfId="2606" priority="2649" stopIfTrue="1">
      <formula>R440&gt;10000000000000000</formula>
    </cfRule>
  </conditionalFormatting>
  <conditionalFormatting sqref="Q440">
    <cfRule type="expression" dxfId="2607" priority="2650" stopIfTrue="1">
      <formula>Q440&gt;10000000000000000</formula>
    </cfRule>
  </conditionalFormatting>
  <conditionalFormatting sqref="N440:P440">
    <cfRule type="expression" dxfId="2608" priority="2651" stopIfTrue="1">
      <formula>N440&gt;10000000000000000</formula>
    </cfRule>
  </conditionalFormatting>
  <conditionalFormatting sqref="K440:M440">
    <cfRule type="expression" dxfId="2609" priority="2652" stopIfTrue="1">
      <formula>K440&gt;10000000000000000</formula>
    </cfRule>
  </conditionalFormatting>
  <conditionalFormatting sqref="T441">
    <cfRule type="expression" dxfId="2610" priority="2653" stopIfTrue="1">
      <formula>T441&gt;10000000000000000</formula>
    </cfRule>
  </conditionalFormatting>
  <conditionalFormatting sqref="S441">
    <cfRule type="expression" dxfId="2611" priority="2654" stopIfTrue="1">
      <formula>S441&gt;10000000000000000</formula>
    </cfRule>
  </conditionalFormatting>
  <conditionalFormatting sqref="R441">
    <cfRule type="expression" dxfId="2612" priority="2655" stopIfTrue="1">
      <formula>R441&gt;10000000000000000</formula>
    </cfRule>
  </conditionalFormatting>
  <conditionalFormatting sqref="Q441">
    <cfRule type="expression" dxfId="2613" priority="2656" stopIfTrue="1">
      <formula>Q441&gt;10000000000000000</formula>
    </cfRule>
  </conditionalFormatting>
  <conditionalFormatting sqref="N441:P441">
    <cfRule type="expression" dxfId="2614" priority="2657" stopIfTrue="1">
      <formula>N441&gt;10000000000000000</formula>
    </cfRule>
  </conditionalFormatting>
  <conditionalFormatting sqref="K441:M441">
    <cfRule type="expression" dxfId="2615" priority="2658" stopIfTrue="1">
      <formula>K441&gt;10000000000000000</formula>
    </cfRule>
  </conditionalFormatting>
  <conditionalFormatting sqref="T442">
    <cfRule type="expression" dxfId="2616" priority="2659" stopIfTrue="1">
      <formula>T442&gt;10000000000000000</formula>
    </cfRule>
  </conditionalFormatting>
  <conditionalFormatting sqref="S442">
    <cfRule type="expression" dxfId="2617" priority="2660" stopIfTrue="1">
      <formula>S442&gt;10000000000000000</formula>
    </cfRule>
  </conditionalFormatting>
  <conditionalFormatting sqref="R442">
    <cfRule type="expression" dxfId="2618" priority="2661" stopIfTrue="1">
      <formula>R442&gt;10000000000000000</formula>
    </cfRule>
  </conditionalFormatting>
  <conditionalFormatting sqref="Q442">
    <cfRule type="expression" dxfId="2619" priority="2662" stopIfTrue="1">
      <formula>Q442&gt;10000000000000000</formula>
    </cfRule>
  </conditionalFormatting>
  <conditionalFormatting sqref="N442:P442">
    <cfRule type="expression" dxfId="2620" priority="2663" stopIfTrue="1">
      <formula>N442&gt;10000000000000000</formula>
    </cfRule>
  </conditionalFormatting>
  <conditionalFormatting sqref="K442:M442">
    <cfRule type="expression" dxfId="2621" priority="2664" stopIfTrue="1">
      <formula>K442&gt;10000000000000000</formula>
    </cfRule>
  </conditionalFormatting>
  <conditionalFormatting sqref="T443">
    <cfRule type="expression" dxfId="2622" priority="2665" stopIfTrue="1">
      <formula>T443&gt;10000000000000000</formula>
    </cfRule>
  </conditionalFormatting>
  <conditionalFormatting sqref="S443">
    <cfRule type="expression" dxfId="2623" priority="2666" stopIfTrue="1">
      <formula>S443&gt;10000000000000000</formula>
    </cfRule>
  </conditionalFormatting>
  <conditionalFormatting sqref="R443">
    <cfRule type="expression" dxfId="2624" priority="2667" stopIfTrue="1">
      <formula>R443&gt;10000000000000000</formula>
    </cfRule>
  </conditionalFormatting>
  <conditionalFormatting sqref="Q443">
    <cfRule type="expression" dxfId="2625" priority="2668" stopIfTrue="1">
      <formula>Q443&gt;10000000000000000</formula>
    </cfRule>
  </conditionalFormatting>
  <conditionalFormatting sqref="N443:P443">
    <cfRule type="expression" dxfId="2626" priority="2669" stopIfTrue="1">
      <formula>N443&gt;10000000000000000</formula>
    </cfRule>
  </conditionalFormatting>
  <conditionalFormatting sqref="K443:M443">
    <cfRule type="expression" dxfId="2627" priority="2670" stopIfTrue="1">
      <formula>K443&gt;10000000000000000</formula>
    </cfRule>
  </conditionalFormatting>
  <conditionalFormatting sqref="T444">
    <cfRule type="expression" dxfId="2628" priority="2671" stopIfTrue="1">
      <formula>T444&gt;10000000000000000</formula>
    </cfRule>
  </conditionalFormatting>
  <conditionalFormatting sqref="S444">
    <cfRule type="expression" dxfId="2629" priority="2672" stopIfTrue="1">
      <formula>S444&gt;10000000000000000</formula>
    </cfRule>
  </conditionalFormatting>
  <conditionalFormatting sqref="R444">
    <cfRule type="expression" dxfId="2630" priority="2673" stopIfTrue="1">
      <formula>R444&gt;10000000000000000</formula>
    </cfRule>
  </conditionalFormatting>
  <conditionalFormatting sqref="Q444">
    <cfRule type="expression" dxfId="2631" priority="2674" stopIfTrue="1">
      <formula>Q444&gt;10000000000000000</formula>
    </cfRule>
  </conditionalFormatting>
  <conditionalFormatting sqref="N444:P444">
    <cfRule type="expression" dxfId="2632" priority="2675" stopIfTrue="1">
      <formula>N444&gt;10000000000000000</formula>
    </cfRule>
  </conditionalFormatting>
  <conditionalFormatting sqref="K444:M444">
    <cfRule type="expression" dxfId="2633" priority="2676" stopIfTrue="1">
      <formula>K444&gt;10000000000000000</formula>
    </cfRule>
  </conditionalFormatting>
  <conditionalFormatting sqref="T445">
    <cfRule type="expression" dxfId="2634" priority="2677" stopIfTrue="1">
      <formula>T445&gt;10000000000000000</formula>
    </cfRule>
  </conditionalFormatting>
  <conditionalFormatting sqref="S445">
    <cfRule type="expression" dxfId="2635" priority="2678" stopIfTrue="1">
      <formula>S445&gt;10000000000000000</formula>
    </cfRule>
  </conditionalFormatting>
  <conditionalFormatting sqref="R445">
    <cfRule type="expression" dxfId="2636" priority="2679" stopIfTrue="1">
      <formula>R445&gt;10000000000000000</formula>
    </cfRule>
  </conditionalFormatting>
  <conditionalFormatting sqref="Q445">
    <cfRule type="expression" dxfId="2637" priority="2680" stopIfTrue="1">
      <formula>Q445&gt;10000000000000000</formula>
    </cfRule>
  </conditionalFormatting>
  <conditionalFormatting sqref="N445:P445">
    <cfRule type="expression" dxfId="2638" priority="2681" stopIfTrue="1">
      <formula>N445&gt;10000000000000000</formula>
    </cfRule>
  </conditionalFormatting>
  <conditionalFormatting sqref="K445:M445">
    <cfRule type="expression" dxfId="2639" priority="2682" stopIfTrue="1">
      <formula>K445&gt;10000000000000000</formula>
    </cfRule>
  </conditionalFormatting>
  <conditionalFormatting sqref="T446">
    <cfRule type="expression" dxfId="2640" priority="2683" stopIfTrue="1">
      <formula>T446&gt;10000000000000000</formula>
    </cfRule>
  </conditionalFormatting>
  <conditionalFormatting sqref="S446">
    <cfRule type="expression" dxfId="2641" priority="2684" stopIfTrue="1">
      <formula>S446&gt;10000000000000000</formula>
    </cfRule>
  </conditionalFormatting>
  <conditionalFormatting sqref="R446">
    <cfRule type="expression" dxfId="2642" priority="2685" stopIfTrue="1">
      <formula>R446&gt;10000000000000000</formula>
    </cfRule>
  </conditionalFormatting>
  <conditionalFormatting sqref="Q446">
    <cfRule type="expression" dxfId="2643" priority="2686" stopIfTrue="1">
      <formula>Q446&gt;10000000000000000</formula>
    </cfRule>
  </conditionalFormatting>
  <conditionalFormatting sqref="N446:P446">
    <cfRule type="expression" dxfId="2644" priority="2687" stopIfTrue="1">
      <formula>N446&gt;10000000000000000</formula>
    </cfRule>
  </conditionalFormatting>
  <conditionalFormatting sqref="K446:M446">
    <cfRule type="expression" dxfId="2645" priority="2688" stopIfTrue="1">
      <formula>K446&gt;10000000000000000</formula>
    </cfRule>
  </conditionalFormatting>
  <conditionalFormatting sqref="T447">
    <cfRule type="expression" dxfId="2646" priority="2689" stopIfTrue="1">
      <formula>T447&gt;10000000000000000</formula>
    </cfRule>
  </conditionalFormatting>
  <conditionalFormatting sqref="S447">
    <cfRule type="expression" dxfId="2647" priority="2690" stopIfTrue="1">
      <formula>S447&gt;10000000000000000</formula>
    </cfRule>
  </conditionalFormatting>
  <conditionalFormatting sqref="R447">
    <cfRule type="expression" dxfId="2648" priority="2691" stopIfTrue="1">
      <formula>R447&gt;10000000000000000</formula>
    </cfRule>
  </conditionalFormatting>
  <conditionalFormatting sqref="Q447">
    <cfRule type="expression" dxfId="2649" priority="2692" stopIfTrue="1">
      <formula>Q447&gt;10000000000000000</formula>
    </cfRule>
  </conditionalFormatting>
  <conditionalFormatting sqref="N447:P447">
    <cfRule type="expression" dxfId="2650" priority="2693" stopIfTrue="1">
      <formula>N447&gt;10000000000000000</formula>
    </cfRule>
  </conditionalFormatting>
  <conditionalFormatting sqref="K447:M447">
    <cfRule type="expression" dxfId="2651" priority="2694" stopIfTrue="1">
      <formula>K447&gt;10000000000000000</formula>
    </cfRule>
  </conditionalFormatting>
  <conditionalFormatting sqref="T448">
    <cfRule type="expression" dxfId="2652" priority="2695" stopIfTrue="1">
      <formula>T448&gt;10000000000000000</formula>
    </cfRule>
  </conditionalFormatting>
  <conditionalFormatting sqref="S448">
    <cfRule type="expression" dxfId="2653" priority="2696" stopIfTrue="1">
      <formula>S448&gt;10000000000000000</formula>
    </cfRule>
  </conditionalFormatting>
  <conditionalFormatting sqref="R448">
    <cfRule type="expression" dxfId="2654" priority="2697" stopIfTrue="1">
      <formula>R448&gt;10000000000000000</formula>
    </cfRule>
  </conditionalFormatting>
  <conditionalFormatting sqref="Q448">
    <cfRule type="expression" dxfId="2655" priority="2698" stopIfTrue="1">
      <formula>Q448&gt;10000000000000000</formula>
    </cfRule>
  </conditionalFormatting>
  <conditionalFormatting sqref="N448:P448">
    <cfRule type="expression" dxfId="2656" priority="2699" stopIfTrue="1">
      <formula>N448&gt;10000000000000000</formula>
    </cfRule>
  </conditionalFormatting>
  <conditionalFormatting sqref="K448:M448">
    <cfRule type="expression" dxfId="2657" priority="2700" stopIfTrue="1">
      <formula>K448&gt;10000000000000000</formula>
    </cfRule>
  </conditionalFormatting>
  <conditionalFormatting sqref="T449">
    <cfRule type="expression" dxfId="2658" priority="2701" stopIfTrue="1">
      <formula>T449&gt;10000000000000000</formula>
    </cfRule>
  </conditionalFormatting>
  <conditionalFormatting sqref="S449">
    <cfRule type="expression" dxfId="2659" priority="2702" stopIfTrue="1">
      <formula>S449&gt;10000000000000000</formula>
    </cfRule>
  </conditionalFormatting>
  <conditionalFormatting sqref="R449">
    <cfRule type="expression" dxfId="2660" priority="2703" stopIfTrue="1">
      <formula>R449&gt;10000000000000000</formula>
    </cfRule>
  </conditionalFormatting>
  <conditionalFormatting sqref="Q449">
    <cfRule type="expression" dxfId="2661" priority="2704" stopIfTrue="1">
      <formula>Q449&gt;10000000000000000</formula>
    </cfRule>
  </conditionalFormatting>
  <conditionalFormatting sqref="N449:P449">
    <cfRule type="expression" dxfId="2662" priority="2705" stopIfTrue="1">
      <formula>N449&gt;10000000000000000</formula>
    </cfRule>
  </conditionalFormatting>
  <conditionalFormatting sqref="K449:M449">
    <cfRule type="expression" dxfId="2663" priority="2706" stopIfTrue="1">
      <formula>K449&gt;10000000000000000</formula>
    </cfRule>
  </conditionalFormatting>
  <conditionalFormatting sqref="T450">
    <cfRule type="expression" dxfId="2664" priority="2707" stopIfTrue="1">
      <formula>T450&gt;10000000000000000</formula>
    </cfRule>
  </conditionalFormatting>
  <conditionalFormatting sqref="S450">
    <cfRule type="expression" dxfId="2665" priority="2708" stopIfTrue="1">
      <formula>S450&gt;10000000000000000</formula>
    </cfRule>
  </conditionalFormatting>
  <conditionalFormatting sqref="R450">
    <cfRule type="expression" dxfId="2666" priority="2709" stopIfTrue="1">
      <formula>R450&gt;10000000000000000</formula>
    </cfRule>
  </conditionalFormatting>
  <conditionalFormatting sqref="Q450">
    <cfRule type="expression" dxfId="2667" priority="2710" stopIfTrue="1">
      <formula>Q450&gt;10000000000000000</formula>
    </cfRule>
  </conditionalFormatting>
  <conditionalFormatting sqref="N450:P450">
    <cfRule type="expression" dxfId="2668" priority="2711" stopIfTrue="1">
      <formula>N450&gt;10000000000000000</formula>
    </cfRule>
  </conditionalFormatting>
  <conditionalFormatting sqref="K450:M450">
    <cfRule type="expression" dxfId="2669" priority="2712" stopIfTrue="1">
      <formula>K450&gt;10000000000000000</formula>
    </cfRule>
  </conditionalFormatting>
  <conditionalFormatting sqref="T451">
    <cfRule type="expression" dxfId="2670" priority="2713" stopIfTrue="1">
      <formula>T451&gt;10000000000000000</formula>
    </cfRule>
  </conditionalFormatting>
  <conditionalFormatting sqref="S451">
    <cfRule type="expression" dxfId="2671" priority="2714" stopIfTrue="1">
      <formula>S451&gt;10000000000000000</formula>
    </cfRule>
  </conditionalFormatting>
  <conditionalFormatting sqref="R451">
    <cfRule type="expression" dxfId="2672" priority="2715" stopIfTrue="1">
      <formula>R451&gt;10000000000000000</formula>
    </cfRule>
  </conditionalFormatting>
  <conditionalFormatting sqref="Q451">
    <cfRule type="expression" dxfId="2673" priority="2716" stopIfTrue="1">
      <formula>Q451&gt;10000000000000000</formula>
    </cfRule>
  </conditionalFormatting>
  <conditionalFormatting sqref="N451:P451">
    <cfRule type="expression" dxfId="2674" priority="2717" stopIfTrue="1">
      <formula>N451&gt;10000000000000000</formula>
    </cfRule>
  </conditionalFormatting>
  <conditionalFormatting sqref="K451:M451">
    <cfRule type="expression" dxfId="2675" priority="2718" stopIfTrue="1">
      <formula>K451&gt;10000000000000000</formula>
    </cfRule>
  </conditionalFormatting>
  <conditionalFormatting sqref="T452">
    <cfRule type="expression" dxfId="2676" priority="2719" stopIfTrue="1">
      <formula>T452&gt;10000000000000000</formula>
    </cfRule>
  </conditionalFormatting>
  <conditionalFormatting sqref="S452">
    <cfRule type="expression" dxfId="2677" priority="2720" stopIfTrue="1">
      <formula>S452&gt;10000000000000000</formula>
    </cfRule>
  </conditionalFormatting>
  <conditionalFormatting sqref="R452">
    <cfRule type="expression" dxfId="2678" priority="2721" stopIfTrue="1">
      <formula>R452&gt;10000000000000000</formula>
    </cfRule>
  </conditionalFormatting>
  <conditionalFormatting sqref="Q452">
    <cfRule type="expression" dxfId="2679" priority="2722" stopIfTrue="1">
      <formula>Q452&gt;10000000000000000</formula>
    </cfRule>
  </conditionalFormatting>
  <conditionalFormatting sqref="N452:P452">
    <cfRule type="expression" dxfId="2680" priority="2723" stopIfTrue="1">
      <formula>N452&gt;10000000000000000</formula>
    </cfRule>
  </conditionalFormatting>
  <conditionalFormatting sqref="K452:M452">
    <cfRule type="expression" dxfId="2681" priority="2724" stopIfTrue="1">
      <formula>K452&gt;10000000000000000</formula>
    </cfRule>
  </conditionalFormatting>
  <conditionalFormatting sqref="T453">
    <cfRule type="expression" dxfId="2682" priority="2725" stopIfTrue="1">
      <formula>T453&gt;10000000000000000</formula>
    </cfRule>
  </conditionalFormatting>
  <conditionalFormatting sqref="S453">
    <cfRule type="expression" dxfId="2683" priority="2726" stopIfTrue="1">
      <formula>S453&gt;10000000000000000</formula>
    </cfRule>
  </conditionalFormatting>
  <conditionalFormatting sqref="R453">
    <cfRule type="expression" dxfId="2684" priority="2727" stopIfTrue="1">
      <formula>R453&gt;10000000000000000</formula>
    </cfRule>
  </conditionalFormatting>
  <conditionalFormatting sqref="Q453">
    <cfRule type="expression" dxfId="2685" priority="2728" stopIfTrue="1">
      <formula>Q453&gt;10000000000000000</formula>
    </cfRule>
  </conditionalFormatting>
  <conditionalFormatting sqref="N453:P453">
    <cfRule type="expression" dxfId="2686" priority="2729" stopIfTrue="1">
      <formula>N453&gt;10000000000000000</formula>
    </cfRule>
  </conditionalFormatting>
  <conditionalFormatting sqref="K453:M453">
    <cfRule type="expression" dxfId="2687" priority="2730" stopIfTrue="1">
      <formula>K453&gt;10000000000000000</formula>
    </cfRule>
  </conditionalFormatting>
  <conditionalFormatting sqref="T454">
    <cfRule type="expression" dxfId="2688" priority="2731" stopIfTrue="1">
      <formula>T454&gt;10000000000000000</formula>
    </cfRule>
  </conditionalFormatting>
  <conditionalFormatting sqref="S454">
    <cfRule type="expression" dxfId="2689" priority="2732" stopIfTrue="1">
      <formula>S454&gt;10000000000000000</formula>
    </cfRule>
  </conditionalFormatting>
  <conditionalFormatting sqref="R454">
    <cfRule type="expression" dxfId="2690" priority="2733" stopIfTrue="1">
      <formula>R454&gt;10000000000000000</formula>
    </cfRule>
  </conditionalFormatting>
  <conditionalFormatting sqref="Q454">
    <cfRule type="expression" dxfId="2691" priority="2734" stopIfTrue="1">
      <formula>Q454&gt;10000000000000000</formula>
    </cfRule>
  </conditionalFormatting>
  <conditionalFormatting sqref="N454:P454">
    <cfRule type="expression" dxfId="2692" priority="2735" stopIfTrue="1">
      <formula>N454&gt;10000000000000000</formula>
    </cfRule>
  </conditionalFormatting>
  <conditionalFormatting sqref="K454:M454">
    <cfRule type="expression" dxfId="2693" priority="2736" stopIfTrue="1">
      <formula>K454&gt;10000000000000000</formula>
    </cfRule>
  </conditionalFormatting>
  <conditionalFormatting sqref="T455">
    <cfRule type="expression" dxfId="2694" priority="2737" stopIfTrue="1">
      <formula>T455&gt;10000000000000000</formula>
    </cfRule>
  </conditionalFormatting>
  <conditionalFormatting sqref="S455">
    <cfRule type="expression" dxfId="2695" priority="2738" stopIfTrue="1">
      <formula>S455&gt;10000000000000000</formula>
    </cfRule>
  </conditionalFormatting>
  <conditionalFormatting sqref="R455">
    <cfRule type="expression" dxfId="2696" priority="2739" stopIfTrue="1">
      <formula>R455&gt;10000000000000000</formula>
    </cfRule>
  </conditionalFormatting>
  <conditionalFormatting sqref="Q455">
    <cfRule type="expression" dxfId="2697" priority="2740" stopIfTrue="1">
      <formula>Q455&gt;10000000000000000</formula>
    </cfRule>
  </conditionalFormatting>
  <conditionalFormatting sqref="N455:P455">
    <cfRule type="expression" dxfId="2698" priority="2741" stopIfTrue="1">
      <formula>N455&gt;10000000000000000</formula>
    </cfRule>
  </conditionalFormatting>
  <conditionalFormatting sqref="K455:M455">
    <cfRule type="expression" dxfId="2699" priority="2742" stopIfTrue="1">
      <formula>K455&gt;10000000000000000</formula>
    </cfRule>
  </conditionalFormatting>
  <conditionalFormatting sqref="T456">
    <cfRule type="expression" dxfId="2700" priority="2743" stopIfTrue="1">
      <formula>T456&gt;10000000000000000</formula>
    </cfRule>
  </conditionalFormatting>
  <conditionalFormatting sqref="S456">
    <cfRule type="expression" dxfId="2701" priority="2744" stopIfTrue="1">
      <formula>S456&gt;10000000000000000</formula>
    </cfRule>
  </conditionalFormatting>
  <conditionalFormatting sqref="R456">
    <cfRule type="expression" dxfId="2702" priority="2745" stopIfTrue="1">
      <formula>R456&gt;10000000000000000</formula>
    </cfRule>
  </conditionalFormatting>
  <conditionalFormatting sqref="Q456">
    <cfRule type="expression" dxfId="2703" priority="2746" stopIfTrue="1">
      <formula>Q456&gt;10000000000000000</formula>
    </cfRule>
  </conditionalFormatting>
  <conditionalFormatting sqref="N456:P456">
    <cfRule type="expression" dxfId="2704" priority="2747" stopIfTrue="1">
      <formula>N456&gt;10000000000000000</formula>
    </cfRule>
  </conditionalFormatting>
  <conditionalFormatting sqref="K456:M456">
    <cfRule type="expression" dxfId="2705" priority="2748" stopIfTrue="1">
      <formula>K456&gt;10000000000000000</formula>
    </cfRule>
  </conditionalFormatting>
  <conditionalFormatting sqref="T457">
    <cfRule type="expression" dxfId="2706" priority="2749" stopIfTrue="1">
      <formula>T457&gt;10000000000000000</formula>
    </cfRule>
  </conditionalFormatting>
  <conditionalFormatting sqref="S457">
    <cfRule type="expression" dxfId="2707" priority="2750" stopIfTrue="1">
      <formula>S457&gt;10000000000000000</formula>
    </cfRule>
  </conditionalFormatting>
  <conditionalFormatting sqref="R457">
    <cfRule type="expression" dxfId="2708" priority="2751" stopIfTrue="1">
      <formula>R457&gt;10000000000000000</formula>
    </cfRule>
  </conditionalFormatting>
  <conditionalFormatting sqref="Q457">
    <cfRule type="expression" dxfId="2709" priority="2752" stopIfTrue="1">
      <formula>Q457&gt;10000000000000000</formula>
    </cfRule>
  </conditionalFormatting>
  <conditionalFormatting sqref="N457:P457">
    <cfRule type="expression" dxfId="2710" priority="2753" stopIfTrue="1">
      <formula>N457&gt;10000000000000000</formula>
    </cfRule>
  </conditionalFormatting>
  <conditionalFormatting sqref="K457:M457">
    <cfRule type="expression" dxfId="2711" priority="2754" stopIfTrue="1">
      <formula>K457&gt;10000000000000000</formula>
    </cfRule>
  </conditionalFormatting>
  <conditionalFormatting sqref="T458">
    <cfRule type="expression" dxfId="2712" priority="2755" stopIfTrue="1">
      <formula>T458&gt;10000000000000000</formula>
    </cfRule>
  </conditionalFormatting>
  <conditionalFormatting sqref="S458">
    <cfRule type="expression" dxfId="2713" priority="2756" stopIfTrue="1">
      <formula>S458&gt;10000000000000000</formula>
    </cfRule>
  </conditionalFormatting>
  <conditionalFormatting sqref="R458">
    <cfRule type="expression" dxfId="2714" priority="2757" stopIfTrue="1">
      <formula>R458&gt;10000000000000000</formula>
    </cfRule>
  </conditionalFormatting>
  <conditionalFormatting sqref="Q458">
    <cfRule type="expression" dxfId="2715" priority="2758" stopIfTrue="1">
      <formula>Q458&gt;10000000000000000</formula>
    </cfRule>
  </conditionalFormatting>
  <conditionalFormatting sqref="N458:P458">
    <cfRule type="expression" dxfId="2716" priority="2759" stopIfTrue="1">
      <formula>N458&gt;10000000000000000</formula>
    </cfRule>
  </conditionalFormatting>
  <conditionalFormatting sqref="K458:M458">
    <cfRule type="expression" dxfId="2717" priority="2760" stopIfTrue="1">
      <formula>K458&gt;10000000000000000</formula>
    </cfRule>
  </conditionalFormatting>
  <conditionalFormatting sqref="T459">
    <cfRule type="expression" dxfId="2718" priority="2761" stopIfTrue="1">
      <formula>T459&gt;10000000000000000</formula>
    </cfRule>
  </conditionalFormatting>
  <conditionalFormatting sqref="S459">
    <cfRule type="expression" dxfId="2719" priority="2762" stopIfTrue="1">
      <formula>S459&gt;10000000000000000</formula>
    </cfRule>
  </conditionalFormatting>
  <conditionalFormatting sqref="R459">
    <cfRule type="expression" dxfId="2720" priority="2763" stopIfTrue="1">
      <formula>R459&gt;10000000000000000</formula>
    </cfRule>
  </conditionalFormatting>
  <conditionalFormatting sqref="Q459">
    <cfRule type="expression" dxfId="2721" priority="2764" stopIfTrue="1">
      <formula>Q459&gt;10000000000000000</formula>
    </cfRule>
  </conditionalFormatting>
  <conditionalFormatting sqref="N459:P459">
    <cfRule type="expression" dxfId="2722" priority="2765" stopIfTrue="1">
      <formula>N459&gt;10000000000000000</formula>
    </cfRule>
  </conditionalFormatting>
  <conditionalFormatting sqref="K459:M459">
    <cfRule type="expression" dxfId="2723" priority="2766" stopIfTrue="1">
      <formula>K459&gt;10000000000000000</formula>
    </cfRule>
  </conditionalFormatting>
  <conditionalFormatting sqref="T460">
    <cfRule type="expression" dxfId="2724" priority="2767" stopIfTrue="1">
      <formula>T460&gt;10000000000000000</formula>
    </cfRule>
  </conditionalFormatting>
  <conditionalFormatting sqref="S460">
    <cfRule type="expression" dxfId="2725" priority="2768" stopIfTrue="1">
      <formula>S460&gt;10000000000000000</formula>
    </cfRule>
  </conditionalFormatting>
  <conditionalFormatting sqref="R460">
    <cfRule type="expression" dxfId="2726" priority="2769" stopIfTrue="1">
      <formula>R460&gt;10000000000000000</formula>
    </cfRule>
  </conditionalFormatting>
  <conditionalFormatting sqref="Q460">
    <cfRule type="expression" dxfId="2727" priority="2770" stopIfTrue="1">
      <formula>Q460&gt;10000000000000000</formula>
    </cfRule>
  </conditionalFormatting>
  <conditionalFormatting sqref="N460:P460">
    <cfRule type="expression" dxfId="2728" priority="2771" stopIfTrue="1">
      <formula>N460&gt;10000000000000000</formula>
    </cfRule>
  </conditionalFormatting>
  <conditionalFormatting sqref="K460:M460">
    <cfRule type="expression" dxfId="2729" priority="2772" stopIfTrue="1">
      <formula>K460&gt;10000000000000000</formula>
    </cfRule>
  </conditionalFormatting>
  <conditionalFormatting sqref="T461">
    <cfRule type="expression" dxfId="2730" priority="2773" stopIfTrue="1">
      <formula>T461&gt;10000000000000000</formula>
    </cfRule>
  </conditionalFormatting>
  <conditionalFormatting sqref="S461">
    <cfRule type="expression" dxfId="2731" priority="2774" stopIfTrue="1">
      <formula>S461&gt;10000000000000000</formula>
    </cfRule>
  </conditionalFormatting>
  <conditionalFormatting sqref="R461">
    <cfRule type="expression" dxfId="2732" priority="2775" stopIfTrue="1">
      <formula>R461&gt;10000000000000000</formula>
    </cfRule>
  </conditionalFormatting>
  <conditionalFormatting sqref="Q461">
    <cfRule type="expression" dxfId="2733" priority="2776" stopIfTrue="1">
      <formula>Q461&gt;10000000000000000</formula>
    </cfRule>
  </conditionalFormatting>
  <conditionalFormatting sqref="N461:P461">
    <cfRule type="expression" dxfId="2734" priority="2777" stopIfTrue="1">
      <formula>N461&gt;10000000000000000</formula>
    </cfRule>
  </conditionalFormatting>
  <conditionalFormatting sqref="K461:M461">
    <cfRule type="expression" dxfId="2735" priority="2778" stopIfTrue="1">
      <formula>K461&gt;10000000000000000</formula>
    </cfRule>
  </conditionalFormatting>
  <conditionalFormatting sqref="T462">
    <cfRule type="expression" dxfId="2736" priority="2779" stopIfTrue="1">
      <formula>T462&gt;10000000000000000</formula>
    </cfRule>
  </conditionalFormatting>
  <conditionalFormatting sqref="S462">
    <cfRule type="expression" dxfId="2737" priority="2780" stopIfTrue="1">
      <formula>S462&gt;10000000000000000</formula>
    </cfRule>
  </conditionalFormatting>
  <conditionalFormatting sqref="R462">
    <cfRule type="expression" dxfId="2738" priority="2781" stopIfTrue="1">
      <formula>R462&gt;10000000000000000</formula>
    </cfRule>
  </conditionalFormatting>
  <conditionalFormatting sqref="Q462">
    <cfRule type="expression" dxfId="2739" priority="2782" stopIfTrue="1">
      <formula>Q462&gt;10000000000000000</formula>
    </cfRule>
  </conditionalFormatting>
  <conditionalFormatting sqref="N462:P462">
    <cfRule type="expression" dxfId="2740" priority="2783" stopIfTrue="1">
      <formula>N462&gt;10000000000000000</formula>
    </cfRule>
  </conditionalFormatting>
  <conditionalFormatting sqref="K462:M462">
    <cfRule type="expression" dxfId="2741" priority="2784" stopIfTrue="1">
      <formula>K462&gt;10000000000000000</formula>
    </cfRule>
  </conditionalFormatting>
  <conditionalFormatting sqref="T463">
    <cfRule type="expression" dxfId="2742" priority="2785" stopIfTrue="1">
      <formula>T463&gt;10000000000000000</formula>
    </cfRule>
  </conditionalFormatting>
  <conditionalFormatting sqref="S463">
    <cfRule type="expression" dxfId="2743" priority="2786" stopIfTrue="1">
      <formula>S463&gt;10000000000000000</formula>
    </cfRule>
  </conditionalFormatting>
  <conditionalFormatting sqref="R463">
    <cfRule type="expression" dxfId="2744" priority="2787" stopIfTrue="1">
      <formula>R463&gt;10000000000000000</formula>
    </cfRule>
  </conditionalFormatting>
  <conditionalFormatting sqref="Q463">
    <cfRule type="expression" dxfId="2745" priority="2788" stopIfTrue="1">
      <formula>Q463&gt;10000000000000000</formula>
    </cfRule>
  </conditionalFormatting>
  <conditionalFormatting sqref="N463:P463">
    <cfRule type="expression" dxfId="2746" priority="2789" stopIfTrue="1">
      <formula>N463&gt;10000000000000000</formula>
    </cfRule>
  </conditionalFormatting>
  <conditionalFormatting sqref="K463:M463">
    <cfRule type="expression" dxfId="2747" priority="2790" stopIfTrue="1">
      <formula>K463&gt;10000000000000000</formula>
    </cfRule>
  </conditionalFormatting>
  <conditionalFormatting sqref="T464">
    <cfRule type="expression" dxfId="2748" priority="2791" stopIfTrue="1">
      <formula>T464&gt;10000000000000000</formula>
    </cfRule>
  </conditionalFormatting>
  <conditionalFormatting sqref="S464">
    <cfRule type="expression" dxfId="2749" priority="2792" stopIfTrue="1">
      <formula>S464&gt;10000000000000000</formula>
    </cfRule>
  </conditionalFormatting>
  <conditionalFormatting sqref="R464">
    <cfRule type="expression" dxfId="2750" priority="2793" stopIfTrue="1">
      <formula>R464&gt;10000000000000000</formula>
    </cfRule>
  </conditionalFormatting>
  <conditionalFormatting sqref="Q464">
    <cfRule type="expression" dxfId="2751" priority="2794" stopIfTrue="1">
      <formula>Q464&gt;10000000000000000</formula>
    </cfRule>
  </conditionalFormatting>
  <conditionalFormatting sqref="N464:P464">
    <cfRule type="expression" dxfId="2752" priority="2795" stopIfTrue="1">
      <formula>N464&gt;10000000000000000</formula>
    </cfRule>
  </conditionalFormatting>
  <conditionalFormatting sqref="K464:M464">
    <cfRule type="expression" dxfId="2753" priority="2796" stopIfTrue="1">
      <formula>K464&gt;10000000000000000</formula>
    </cfRule>
  </conditionalFormatting>
  <conditionalFormatting sqref="T465">
    <cfRule type="expression" dxfId="2754" priority="2797" stopIfTrue="1">
      <formula>T465&gt;10000000000000000</formula>
    </cfRule>
  </conditionalFormatting>
  <conditionalFormatting sqref="S465">
    <cfRule type="expression" dxfId="2755" priority="2798" stopIfTrue="1">
      <formula>S465&gt;10000000000000000</formula>
    </cfRule>
  </conditionalFormatting>
  <conditionalFormatting sqref="R465">
    <cfRule type="expression" dxfId="2756" priority="2799" stopIfTrue="1">
      <formula>R465&gt;10000000000000000</formula>
    </cfRule>
  </conditionalFormatting>
  <conditionalFormatting sqref="Q465">
    <cfRule type="expression" dxfId="2757" priority="2800" stopIfTrue="1">
      <formula>Q465&gt;10000000000000000</formula>
    </cfRule>
  </conditionalFormatting>
  <conditionalFormatting sqref="N465:P465">
    <cfRule type="expression" dxfId="2758" priority="2801" stopIfTrue="1">
      <formula>N465&gt;10000000000000000</formula>
    </cfRule>
  </conditionalFormatting>
  <conditionalFormatting sqref="K465:M465">
    <cfRule type="expression" dxfId="2759" priority="2802" stopIfTrue="1">
      <formula>K465&gt;10000000000000000</formula>
    </cfRule>
  </conditionalFormatting>
  <conditionalFormatting sqref="T466">
    <cfRule type="expression" dxfId="2760" priority="2803" stopIfTrue="1">
      <formula>T466&gt;10000000000000000</formula>
    </cfRule>
  </conditionalFormatting>
  <conditionalFormatting sqref="S466">
    <cfRule type="expression" dxfId="2761" priority="2804" stopIfTrue="1">
      <formula>S466&gt;10000000000000000</formula>
    </cfRule>
  </conditionalFormatting>
  <conditionalFormatting sqref="R466">
    <cfRule type="expression" dxfId="2762" priority="2805" stopIfTrue="1">
      <formula>R466&gt;10000000000000000</formula>
    </cfRule>
  </conditionalFormatting>
  <conditionalFormatting sqref="Q466">
    <cfRule type="expression" dxfId="2763" priority="2806" stopIfTrue="1">
      <formula>Q466&gt;10000000000000000</formula>
    </cfRule>
  </conditionalFormatting>
  <conditionalFormatting sqref="N466:P466">
    <cfRule type="expression" dxfId="2764" priority="2807" stopIfTrue="1">
      <formula>N466&gt;10000000000000000</formula>
    </cfRule>
  </conditionalFormatting>
  <conditionalFormatting sqref="K466:M466">
    <cfRule type="expression" dxfId="2765" priority="2808" stopIfTrue="1">
      <formula>K466&gt;10000000000000000</formula>
    </cfRule>
  </conditionalFormatting>
  <conditionalFormatting sqref="T467">
    <cfRule type="expression" dxfId="2766" priority="2809" stopIfTrue="1">
      <formula>T467&gt;10000000000000000</formula>
    </cfRule>
  </conditionalFormatting>
  <conditionalFormatting sqref="S467">
    <cfRule type="expression" dxfId="2767" priority="2810" stopIfTrue="1">
      <formula>S467&gt;10000000000000000</formula>
    </cfRule>
  </conditionalFormatting>
  <conditionalFormatting sqref="R467">
    <cfRule type="expression" dxfId="2768" priority="2811" stopIfTrue="1">
      <formula>R467&gt;10000000000000000</formula>
    </cfRule>
  </conditionalFormatting>
  <conditionalFormatting sqref="Q467">
    <cfRule type="expression" dxfId="2769" priority="2812" stopIfTrue="1">
      <formula>Q467&gt;10000000000000000</formula>
    </cfRule>
  </conditionalFormatting>
  <conditionalFormatting sqref="N467:P467">
    <cfRule type="expression" dxfId="2770" priority="2813" stopIfTrue="1">
      <formula>N467&gt;10000000000000000</formula>
    </cfRule>
  </conditionalFormatting>
  <conditionalFormatting sqref="K467:M467">
    <cfRule type="expression" dxfId="2771" priority="2814" stopIfTrue="1">
      <formula>K467&gt;10000000000000000</formula>
    </cfRule>
  </conditionalFormatting>
  <conditionalFormatting sqref="T468">
    <cfRule type="expression" dxfId="2772" priority="2815" stopIfTrue="1">
      <formula>T468&gt;10000000000000000</formula>
    </cfRule>
  </conditionalFormatting>
  <conditionalFormatting sqref="S468">
    <cfRule type="expression" dxfId="2773" priority="2816" stopIfTrue="1">
      <formula>S468&gt;10000000000000000</formula>
    </cfRule>
  </conditionalFormatting>
  <conditionalFormatting sqref="R468">
    <cfRule type="expression" dxfId="2774" priority="2817" stopIfTrue="1">
      <formula>R468&gt;10000000000000000</formula>
    </cfRule>
  </conditionalFormatting>
  <conditionalFormatting sqref="Q468">
    <cfRule type="expression" dxfId="2775" priority="2818" stopIfTrue="1">
      <formula>Q468&gt;10000000000000000</formula>
    </cfRule>
  </conditionalFormatting>
  <conditionalFormatting sqref="N468:P468">
    <cfRule type="expression" dxfId="2776" priority="2819" stopIfTrue="1">
      <formula>N468&gt;10000000000000000</formula>
    </cfRule>
  </conditionalFormatting>
  <conditionalFormatting sqref="K468:M468">
    <cfRule type="expression" dxfId="2777" priority="2820" stopIfTrue="1">
      <formula>K468&gt;10000000000000000</formula>
    </cfRule>
  </conditionalFormatting>
  <conditionalFormatting sqref="T469">
    <cfRule type="expression" dxfId="2778" priority="2821" stopIfTrue="1">
      <formula>T469&gt;10000000000000000</formula>
    </cfRule>
  </conditionalFormatting>
  <conditionalFormatting sqref="S469">
    <cfRule type="expression" dxfId="2779" priority="2822" stopIfTrue="1">
      <formula>S469&gt;10000000000000000</formula>
    </cfRule>
  </conditionalFormatting>
  <conditionalFormatting sqref="R469">
    <cfRule type="expression" dxfId="2780" priority="2823" stopIfTrue="1">
      <formula>R469&gt;10000000000000000</formula>
    </cfRule>
  </conditionalFormatting>
  <conditionalFormatting sqref="Q469">
    <cfRule type="expression" dxfId="2781" priority="2824" stopIfTrue="1">
      <formula>Q469&gt;10000000000000000</formula>
    </cfRule>
  </conditionalFormatting>
  <conditionalFormatting sqref="N469:P469">
    <cfRule type="expression" dxfId="2782" priority="2825" stopIfTrue="1">
      <formula>N469&gt;10000000000000000</formula>
    </cfRule>
  </conditionalFormatting>
  <conditionalFormatting sqref="K469:M469">
    <cfRule type="expression" dxfId="2783" priority="2826" stopIfTrue="1">
      <formula>K469&gt;10000000000000000</formula>
    </cfRule>
  </conditionalFormatting>
  <conditionalFormatting sqref="T470">
    <cfRule type="expression" dxfId="2784" priority="2827" stopIfTrue="1">
      <formula>T470&gt;10000000000000000</formula>
    </cfRule>
  </conditionalFormatting>
  <conditionalFormatting sqref="S470">
    <cfRule type="expression" dxfId="2785" priority="2828" stopIfTrue="1">
      <formula>S470&gt;10000000000000000</formula>
    </cfRule>
  </conditionalFormatting>
  <conditionalFormatting sqref="R470">
    <cfRule type="expression" dxfId="2786" priority="2829" stopIfTrue="1">
      <formula>R470&gt;10000000000000000</formula>
    </cfRule>
  </conditionalFormatting>
  <conditionalFormatting sqref="Q470">
    <cfRule type="expression" dxfId="2787" priority="2830" stopIfTrue="1">
      <formula>Q470&gt;10000000000000000</formula>
    </cfRule>
  </conditionalFormatting>
  <conditionalFormatting sqref="N470:P470">
    <cfRule type="expression" dxfId="2788" priority="2831" stopIfTrue="1">
      <formula>N470&gt;10000000000000000</formula>
    </cfRule>
  </conditionalFormatting>
  <conditionalFormatting sqref="K470:M470">
    <cfRule type="expression" dxfId="2789" priority="2832" stopIfTrue="1">
      <formula>K470&gt;10000000000000000</formula>
    </cfRule>
  </conditionalFormatting>
  <conditionalFormatting sqref="T471">
    <cfRule type="expression" dxfId="2790" priority="2833" stopIfTrue="1">
      <formula>T471&gt;10000000000000000</formula>
    </cfRule>
  </conditionalFormatting>
  <conditionalFormatting sqref="S471">
    <cfRule type="expression" dxfId="2791" priority="2834" stopIfTrue="1">
      <formula>S471&gt;10000000000000000</formula>
    </cfRule>
  </conditionalFormatting>
  <conditionalFormatting sqref="R471">
    <cfRule type="expression" dxfId="2792" priority="2835" stopIfTrue="1">
      <formula>R471&gt;10000000000000000</formula>
    </cfRule>
  </conditionalFormatting>
  <conditionalFormatting sqref="Q471">
    <cfRule type="expression" dxfId="2793" priority="2836" stopIfTrue="1">
      <formula>Q471&gt;10000000000000000</formula>
    </cfRule>
  </conditionalFormatting>
  <conditionalFormatting sqref="N471:P471">
    <cfRule type="expression" dxfId="2794" priority="2837" stopIfTrue="1">
      <formula>N471&gt;10000000000000000</formula>
    </cfRule>
  </conditionalFormatting>
  <conditionalFormatting sqref="K471:M471">
    <cfRule type="expression" dxfId="2795" priority="2838" stopIfTrue="1">
      <formula>K471&gt;10000000000000000</formula>
    </cfRule>
  </conditionalFormatting>
  <conditionalFormatting sqref="T472">
    <cfRule type="expression" dxfId="2796" priority="2839" stopIfTrue="1">
      <formula>T472&gt;10000000000000000</formula>
    </cfRule>
  </conditionalFormatting>
  <conditionalFormatting sqref="S472">
    <cfRule type="expression" dxfId="2797" priority="2840" stopIfTrue="1">
      <formula>S472&gt;10000000000000000</formula>
    </cfRule>
  </conditionalFormatting>
  <conditionalFormatting sqref="R472">
    <cfRule type="expression" dxfId="2798" priority="2841" stopIfTrue="1">
      <formula>R472&gt;10000000000000000</formula>
    </cfRule>
  </conditionalFormatting>
  <conditionalFormatting sqref="Q472">
    <cfRule type="expression" dxfId="2799" priority="2842" stopIfTrue="1">
      <formula>Q472&gt;10000000000000000</formula>
    </cfRule>
  </conditionalFormatting>
  <conditionalFormatting sqref="N472:P472">
    <cfRule type="expression" dxfId="2800" priority="2843" stopIfTrue="1">
      <formula>N472&gt;10000000000000000</formula>
    </cfRule>
  </conditionalFormatting>
  <conditionalFormatting sqref="K472:M472">
    <cfRule type="expression" dxfId="2801" priority="2844" stopIfTrue="1">
      <formula>K472&gt;10000000000000000</formula>
    </cfRule>
  </conditionalFormatting>
  <conditionalFormatting sqref="T473">
    <cfRule type="expression" dxfId="2802" priority="2845" stopIfTrue="1">
      <formula>T473&gt;10000000000000000</formula>
    </cfRule>
  </conditionalFormatting>
  <conditionalFormatting sqref="S473">
    <cfRule type="expression" dxfId="2803" priority="2846" stopIfTrue="1">
      <formula>S473&gt;10000000000000000</formula>
    </cfRule>
  </conditionalFormatting>
  <conditionalFormatting sqref="R473">
    <cfRule type="expression" dxfId="2804" priority="2847" stopIfTrue="1">
      <formula>R473&gt;10000000000000000</formula>
    </cfRule>
  </conditionalFormatting>
  <conditionalFormatting sqref="Q473">
    <cfRule type="expression" dxfId="2805" priority="2848" stopIfTrue="1">
      <formula>Q473&gt;10000000000000000</formula>
    </cfRule>
  </conditionalFormatting>
  <conditionalFormatting sqref="N473:P473">
    <cfRule type="expression" dxfId="2806" priority="2849" stopIfTrue="1">
      <formula>N473&gt;10000000000000000</formula>
    </cfRule>
  </conditionalFormatting>
  <conditionalFormatting sqref="K473:M473">
    <cfRule type="expression" dxfId="2807" priority="2850" stopIfTrue="1">
      <formula>K473&gt;10000000000000000</formula>
    </cfRule>
  </conditionalFormatting>
  <conditionalFormatting sqref="T474">
    <cfRule type="expression" dxfId="2808" priority="2851" stopIfTrue="1">
      <formula>T474&gt;10000000000000000</formula>
    </cfRule>
  </conditionalFormatting>
  <conditionalFormatting sqref="S474">
    <cfRule type="expression" dxfId="2809" priority="2852" stopIfTrue="1">
      <formula>S474&gt;10000000000000000</formula>
    </cfRule>
  </conditionalFormatting>
  <conditionalFormatting sqref="R474">
    <cfRule type="expression" dxfId="2810" priority="2853" stopIfTrue="1">
      <formula>R474&gt;10000000000000000</formula>
    </cfRule>
  </conditionalFormatting>
  <conditionalFormatting sqref="Q474">
    <cfRule type="expression" dxfId="2811" priority="2854" stopIfTrue="1">
      <formula>Q474&gt;10000000000000000</formula>
    </cfRule>
  </conditionalFormatting>
  <conditionalFormatting sqref="N474:P474">
    <cfRule type="expression" dxfId="2812" priority="2855" stopIfTrue="1">
      <formula>N474&gt;10000000000000000</formula>
    </cfRule>
  </conditionalFormatting>
  <conditionalFormatting sqref="K474:M474">
    <cfRule type="expression" dxfId="2813" priority="2856" stopIfTrue="1">
      <formula>K474&gt;10000000000000000</formula>
    </cfRule>
  </conditionalFormatting>
  <conditionalFormatting sqref="T475">
    <cfRule type="expression" dxfId="2814" priority="2857" stopIfTrue="1">
      <formula>T475&gt;10000000000000000</formula>
    </cfRule>
  </conditionalFormatting>
  <conditionalFormatting sqref="S475">
    <cfRule type="expression" dxfId="2815" priority="2858" stopIfTrue="1">
      <formula>S475&gt;10000000000000000</formula>
    </cfRule>
  </conditionalFormatting>
  <conditionalFormatting sqref="R475">
    <cfRule type="expression" dxfId="2816" priority="2859" stopIfTrue="1">
      <formula>R475&gt;10000000000000000</formula>
    </cfRule>
  </conditionalFormatting>
  <conditionalFormatting sqref="Q475">
    <cfRule type="expression" dxfId="2817" priority="2860" stopIfTrue="1">
      <formula>Q475&gt;10000000000000000</formula>
    </cfRule>
  </conditionalFormatting>
  <conditionalFormatting sqref="N475:P475">
    <cfRule type="expression" dxfId="2818" priority="2861" stopIfTrue="1">
      <formula>N475&gt;10000000000000000</formula>
    </cfRule>
  </conditionalFormatting>
  <conditionalFormatting sqref="K475:M475">
    <cfRule type="expression" dxfId="2819" priority="2862" stopIfTrue="1">
      <formula>K475&gt;10000000000000000</formula>
    </cfRule>
  </conditionalFormatting>
  <conditionalFormatting sqref="T476">
    <cfRule type="expression" dxfId="2820" priority="2863" stopIfTrue="1">
      <formula>T476&gt;10000000000000000</formula>
    </cfRule>
  </conditionalFormatting>
  <conditionalFormatting sqref="S476">
    <cfRule type="expression" dxfId="2821" priority="2864" stopIfTrue="1">
      <formula>S476&gt;10000000000000000</formula>
    </cfRule>
  </conditionalFormatting>
  <conditionalFormatting sqref="R476">
    <cfRule type="expression" dxfId="2822" priority="2865" stopIfTrue="1">
      <formula>R476&gt;10000000000000000</formula>
    </cfRule>
  </conditionalFormatting>
  <conditionalFormatting sqref="Q476">
    <cfRule type="expression" dxfId="2823" priority="2866" stopIfTrue="1">
      <formula>Q476&gt;10000000000000000</formula>
    </cfRule>
  </conditionalFormatting>
  <conditionalFormatting sqref="N476:P476">
    <cfRule type="expression" dxfId="2824" priority="2867" stopIfTrue="1">
      <formula>N476&gt;10000000000000000</formula>
    </cfRule>
  </conditionalFormatting>
  <conditionalFormatting sqref="K476:M476">
    <cfRule type="expression" dxfId="2825" priority="2868" stopIfTrue="1">
      <formula>K476&gt;10000000000000000</formula>
    </cfRule>
  </conditionalFormatting>
  <conditionalFormatting sqref="T477">
    <cfRule type="expression" dxfId="2826" priority="2869" stopIfTrue="1">
      <formula>T477&gt;10000000000000000</formula>
    </cfRule>
  </conditionalFormatting>
  <conditionalFormatting sqref="S477">
    <cfRule type="expression" dxfId="2827" priority="2870" stopIfTrue="1">
      <formula>S477&gt;10000000000000000</formula>
    </cfRule>
  </conditionalFormatting>
  <conditionalFormatting sqref="R477">
    <cfRule type="expression" dxfId="2828" priority="2871" stopIfTrue="1">
      <formula>R477&gt;10000000000000000</formula>
    </cfRule>
  </conditionalFormatting>
  <conditionalFormatting sqref="Q477">
    <cfRule type="expression" dxfId="2829" priority="2872" stopIfTrue="1">
      <formula>Q477&gt;10000000000000000</formula>
    </cfRule>
  </conditionalFormatting>
  <conditionalFormatting sqref="N477:P477">
    <cfRule type="expression" dxfId="2830" priority="2873" stopIfTrue="1">
      <formula>N477&gt;10000000000000000</formula>
    </cfRule>
  </conditionalFormatting>
  <conditionalFormatting sqref="K477:M477">
    <cfRule type="expression" dxfId="2831" priority="2874" stopIfTrue="1">
      <formula>K477&gt;10000000000000000</formula>
    </cfRule>
  </conditionalFormatting>
  <conditionalFormatting sqref="T478">
    <cfRule type="expression" dxfId="2832" priority="2875" stopIfTrue="1">
      <formula>T478&gt;10000000000000000</formula>
    </cfRule>
  </conditionalFormatting>
  <conditionalFormatting sqref="S478">
    <cfRule type="expression" dxfId="2833" priority="2876" stopIfTrue="1">
      <formula>S478&gt;10000000000000000</formula>
    </cfRule>
  </conditionalFormatting>
  <conditionalFormatting sqref="R478">
    <cfRule type="expression" dxfId="2834" priority="2877" stopIfTrue="1">
      <formula>R478&gt;10000000000000000</formula>
    </cfRule>
  </conditionalFormatting>
  <conditionalFormatting sqref="Q478">
    <cfRule type="expression" dxfId="2835" priority="2878" stopIfTrue="1">
      <formula>Q478&gt;10000000000000000</formula>
    </cfRule>
  </conditionalFormatting>
  <conditionalFormatting sqref="N478:P478">
    <cfRule type="expression" dxfId="2836" priority="2879" stopIfTrue="1">
      <formula>N478&gt;10000000000000000</formula>
    </cfRule>
  </conditionalFormatting>
  <conditionalFormatting sqref="K478:M478">
    <cfRule type="expression" dxfId="2837" priority="2880" stopIfTrue="1">
      <formula>K478&gt;10000000000000000</formula>
    </cfRule>
  </conditionalFormatting>
  <conditionalFormatting sqref="T479">
    <cfRule type="expression" dxfId="2838" priority="2881" stopIfTrue="1">
      <formula>T479&gt;10000000000000000</formula>
    </cfRule>
  </conditionalFormatting>
  <conditionalFormatting sqref="S479">
    <cfRule type="expression" dxfId="2839" priority="2882" stopIfTrue="1">
      <formula>S479&gt;10000000000000000</formula>
    </cfRule>
  </conditionalFormatting>
  <conditionalFormatting sqref="R479">
    <cfRule type="expression" dxfId="2840" priority="2883" stopIfTrue="1">
      <formula>R479&gt;10000000000000000</formula>
    </cfRule>
  </conditionalFormatting>
  <conditionalFormatting sqref="Q479">
    <cfRule type="expression" dxfId="2841" priority="2884" stopIfTrue="1">
      <formula>Q479&gt;10000000000000000</formula>
    </cfRule>
  </conditionalFormatting>
  <conditionalFormatting sqref="N479:P479">
    <cfRule type="expression" dxfId="2842" priority="2885" stopIfTrue="1">
      <formula>N479&gt;10000000000000000</formula>
    </cfRule>
  </conditionalFormatting>
  <conditionalFormatting sqref="K479:M479">
    <cfRule type="expression" dxfId="2843" priority="2886" stopIfTrue="1">
      <formula>K479&gt;10000000000000000</formula>
    </cfRule>
  </conditionalFormatting>
  <conditionalFormatting sqref="T480">
    <cfRule type="expression" dxfId="2844" priority="2887" stopIfTrue="1">
      <formula>T480&gt;10000000000000000</formula>
    </cfRule>
  </conditionalFormatting>
  <conditionalFormatting sqref="S480">
    <cfRule type="expression" dxfId="2845" priority="2888" stopIfTrue="1">
      <formula>S480&gt;10000000000000000</formula>
    </cfRule>
  </conditionalFormatting>
  <conditionalFormatting sqref="R480">
    <cfRule type="expression" dxfId="2846" priority="2889" stopIfTrue="1">
      <formula>R480&gt;10000000000000000</formula>
    </cfRule>
  </conditionalFormatting>
  <conditionalFormatting sqref="Q480">
    <cfRule type="expression" dxfId="2847" priority="2890" stopIfTrue="1">
      <formula>Q480&gt;10000000000000000</formula>
    </cfRule>
  </conditionalFormatting>
  <conditionalFormatting sqref="N480:P480">
    <cfRule type="expression" dxfId="2848" priority="2891" stopIfTrue="1">
      <formula>N480&gt;10000000000000000</formula>
    </cfRule>
  </conditionalFormatting>
  <conditionalFormatting sqref="K480:M480">
    <cfRule type="expression" dxfId="2849" priority="2892" stopIfTrue="1">
      <formula>K480&gt;10000000000000000</formula>
    </cfRule>
  </conditionalFormatting>
  <conditionalFormatting sqref="T481">
    <cfRule type="expression" dxfId="2850" priority="2893" stopIfTrue="1">
      <formula>T481&gt;10000000000000000</formula>
    </cfRule>
  </conditionalFormatting>
  <conditionalFormatting sqref="S481">
    <cfRule type="expression" dxfId="2851" priority="2894" stopIfTrue="1">
      <formula>S481&gt;10000000000000000</formula>
    </cfRule>
  </conditionalFormatting>
  <conditionalFormatting sqref="R481">
    <cfRule type="expression" dxfId="2852" priority="2895" stopIfTrue="1">
      <formula>R481&gt;10000000000000000</formula>
    </cfRule>
  </conditionalFormatting>
  <conditionalFormatting sqref="Q481">
    <cfRule type="expression" dxfId="2853" priority="2896" stopIfTrue="1">
      <formula>Q481&gt;10000000000000000</formula>
    </cfRule>
  </conditionalFormatting>
  <conditionalFormatting sqref="N481:P481">
    <cfRule type="expression" dxfId="2854" priority="2897" stopIfTrue="1">
      <formula>N481&gt;10000000000000000</formula>
    </cfRule>
  </conditionalFormatting>
  <conditionalFormatting sqref="K481:M481">
    <cfRule type="expression" dxfId="2855" priority="2898" stopIfTrue="1">
      <formula>K481&gt;10000000000000000</formula>
    </cfRule>
  </conditionalFormatting>
  <conditionalFormatting sqref="T482">
    <cfRule type="expression" dxfId="2856" priority="2899" stopIfTrue="1">
      <formula>T482&gt;10000000000000000</formula>
    </cfRule>
  </conditionalFormatting>
  <conditionalFormatting sqref="S482">
    <cfRule type="expression" dxfId="2857" priority="2900" stopIfTrue="1">
      <formula>S482&gt;10000000000000000</formula>
    </cfRule>
  </conditionalFormatting>
  <conditionalFormatting sqref="R482">
    <cfRule type="expression" dxfId="2858" priority="2901" stopIfTrue="1">
      <formula>R482&gt;10000000000000000</formula>
    </cfRule>
  </conditionalFormatting>
  <conditionalFormatting sqref="Q482">
    <cfRule type="expression" dxfId="2859" priority="2902" stopIfTrue="1">
      <formula>Q482&gt;10000000000000000</formula>
    </cfRule>
  </conditionalFormatting>
  <conditionalFormatting sqref="N482:P482">
    <cfRule type="expression" dxfId="2860" priority="2903" stopIfTrue="1">
      <formula>N482&gt;10000000000000000</formula>
    </cfRule>
  </conditionalFormatting>
  <conditionalFormatting sqref="K482:M482">
    <cfRule type="expression" dxfId="2861" priority="2904" stopIfTrue="1">
      <formula>K482&gt;10000000000000000</formula>
    </cfRule>
  </conditionalFormatting>
  <conditionalFormatting sqref="T483">
    <cfRule type="expression" dxfId="2862" priority="2905" stopIfTrue="1">
      <formula>T483&gt;10000000000000000</formula>
    </cfRule>
  </conditionalFormatting>
  <conditionalFormatting sqref="S483">
    <cfRule type="expression" dxfId="2863" priority="2906" stopIfTrue="1">
      <formula>S483&gt;10000000000000000</formula>
    </cfRule>
  </conditionalFormatting>
  <conditionalFormatting sqref="R483">
    <cfRule type="expression" dxfId="2864" priority="2907" stopIfTrue="1">
      <formula>R483&gt;10000000000000000</formula>
    </cfRule>
  </conditionalFormatting>
  <conditionalFormatting sqref="Q483">
    <cfRule type="expression" dxfId="2865" priority="2908" stopIfTrue="1">
      <formula>Q483&gt;10000000000000000</formula>
    </cfRule>
  </conditionalFormatting>
  <conditionalFormatting sqref="N483:P483">
    <cfRule type="expression" dxfId="2866" priority="2909" stopIfTrue="1">
      <formula>N483&gt;10000000000000000</formula>
    </cfRule>
  </conditionalFormatting>
  <conditionalFormatting sqref="K483:M483">
    <cfRule type="expression" dxfId="2867" priority="2910" stopIfTrue="1">
      <formula>K483&gt;10000000000000000</formula>
    </cfRule>
  </conditionalFormatting>
  <conditionalFormatting sqref="T484">
    <cfRule type="expression" dxfId="2868" priority="2911" stopIfTrue="1">
      <formula>T484&gt;10000000000000000</formula>
    </cfRule>
  </conditionalFormatting>
  <conditionalFormatting sqref="S484">
    <cfRule type="expression" dxfId="2869" priority="2912" stopIfTrue="1">
      <formula>S484&gt;10000000000000000</formula>
    </cfRule>
  </conditionalFormatting>
  <conditionalFormatting sqref="R484">
    <cfRule type="expression" dxfId="2870" priority="2913" stopIfTrue="1">
      <formula>R484&gt;10000000000000000</formula>
    </cfRule>
  </conditionalFormatting>
  <conditionalFormatting sqref="Q484">
    <cfRule type="expression" dxfId="2871" priority="2914" stopIfTrue="1">
      <formula>Q484&gt;10000000000000000</formula>
    </cfRule>
  </conditionalFormatting>
  <conditionalFormatting sqref="N484:P484">
    <cfRule type="expression" dxfId="2872" priority="2915" stopIfTrue="1">
      <formula>N484&gt;10000000000000000</formula>
    </cfRule>
  </conditionalFormatting>
  <conditionalFormatting sqref="K484:M484">
    <cfRule type="expression" dxfId="2873" priority="2916" stopIfTrue="1">
      <formula>K484&gt;10000000000000000</formula>
    </cfRule>
  </conditionalFormatting>
  <conditionalFormatting sqref="T485">
    <cfRule type="expression" dxfId="2874" priority="2917" stopIfTrue="1">
      <formula>T485&gt;10000000000000000</formula>
    </cfRule>
  </conditionalFormatting>
  <conditionalFormatting sqref="S485">
    <cfRule type="expression" dxfId="2875" priority="2918" stopIfTrue="1">
      <formula>S485&gt;10000000000000000</formula>
    </cfRule>
  </conditionalFormatting>
  <conditionalFormatting sqref="R485">
    <cfRule type="expression" dxfId="2876" priority="2919" stopIfTrue="1">
      <formula>R485&gt;10000000000000000</formula>
    </cfRule>
  </conditionalFormatting>
  <conditionalFormatting sqref="Q485">
    <cfRule type="expression" dxfId="2877" priority="2920" stopIfTrue="1">
      <formula>Q485&gt;10000000000000000</formula>
    </cfRule>
  </conditionalFormatting>
  <conditionalFormatting sqref="N485:P485">
    <cfRule type="expression" dxfId="2878" priority="2921" stopIfTrue="1">
      <formula>N485&gt;10000000000000000</formula>
    </cfRule>
  </conditionalFormatting>
  <conditionalFormatting sqref="K485:M485">
    <cfRule type="expression" dxfId="2879" priority="2922" stopIfTrue="1">
      <formula>K485&gt;10000000000000000</formula>
    </cfRule>
  </conditionalFormatting>
  <conditionalFormatting sqref="T486">
    <cfRule type="expression" dxfId="2880" priority="2923" stopIfTrue="1">
      <formula>T486&gt;10000000000000000</formula>
    </cfRule>
  </conditionalFormatting>
  <conditionalFormatting sqref="S486">
    <cfRule type="expression" dxfId="2881" priority="2924" stopIfTrue="1">
      <formula>S486&gt;10000000000000000</formula>
    </cfRule>
  </conditionalFormatting>
  <conditionalFormatting sqref="R486">
    <cfRule type="expression" dxfId="2882" priority="2925" stopIfTrue="1">
      <formula>R486&gt;10000000000000000</formula>
    </cfRule>
  </conditionalFormatting>
  <conditionalFormatting sqref="Q486">
    <cfRule type="expression" dxfId="2883" priority="2926" stopIfTrue="1">
      <formula>Q486&gt;10000000000000000</formula>
    </cfRule>
  </conditionalFormatting>
  <conditionalFormatting sqref="N486:P486">
    <cfRule type="expression" dxfId="2884" priority="2927" stopIfTrue="1">
      <formula>N486&gt;10000000000000000</formula>
    </cfRule>
  </conditionalFormatting>
  <conditionalFormatting sqref="K486:M486">
    <cfRule type="expression" dxfId="2885" priority="2928" stopIfTrue="1">
      <formula>K486&gt;10000000000000000</formula>
    </cfRule>
  </conditionalFormatting>
  <conditionalFormatting sqref="T487">
    <cfRule type="expression" dxfId="2886" priority="2929" stopIfTrue="1">
      <formula>T487&gt;10000000000000000</formula>
    </cfRule>
  </conditionalFormatting>
  <conditionalFormatting sqref="S487">
    <cfRule type="expression" dxfId="2887" priority="2930" stopIfTrue="1">
      <formula>S487&gt;10000000000000000</formula>
    </cfRule>
  </conditionalFormatting>
  <conditionalFormatting sqref="R487">
    <cfRule type="expression" dxfId="2888" priority="2931" stopIfTrue="1">
      <formula>R487&gt;10000000000000000</formula>
    </cfRule>
  </conditionalFormatting>
  <conditionalFormatting sqref="Q487">
    <cfRule type="expression" dxfId="2889" priority="2932" stopIfTrue="1">
      <formula>Q487&gt;10000000000000000</formula>
    </cfRule>
  </conditionalFormatting>
  <conditionalFormatting sqref="N487:P487">
    <cfRule type="expression" dxfId="2890" priority="2933" stopIfTrue="1">
      <formula>N487&gt;10000000000000000</formula>
    </cfRule>
  </conditionalFormatting>
  <conditionalFormatting sqref="K487:M487">
    <cfRule type="expression" dxfId="2891" priority="2934" stopIfTrue="1">
      <formula>K487&gt;10000000000000000</formula>
    </cfRule>
  </conditionalFormatting>
  <conditionalFormatting sqref="T488">
    <cfRule type="expression" dxfId="2892" priority="2935" stopIfTrue="1">
      <formula>T488&gt;10000000000000000</formula>
    </cfRule>
  </conditionalFormatting>
  <conditionalFormatting sqref="S488">
    <cfRule type="expression" dxfId="2893" priority="2936" stopIfTrue="1">
      <formula>S488&gt;10000000000000000</formula>
    </cfRule>
  </conditionalFormatting>
  <conditionalFormatting sqref="R488">
    <cfRule type="expression" dxfId="2894" priority="2937" stopIfTrue="1">
      <formula>R488&gt;10000000000000000</formula>
    </cfRule>
  </conditionalFormatting>
  <conditionalFormatting sqref="Q488">
    <cfRule type="expression" dxfId="2895" priority="2938" stopIfTrue="1">
      <formula>Q488&gt;10000000000000000</formula>
    </cfRule>
  </conditionalFormatting>
  <conditionalFormatting sqref="N488:P488">
    <cfRule type="expression" dxfId="2896" priority="2939" stopIfTrue="1">
      <formula>N488&gt;10000000000000000</formula>
    </cfRule>
  </conditionalFormatting>
  <conditionalFormatting sqref="K488:M488">
    <cfRule type="expression" dxfId="2897" priority="2940" stopIfTrue="1">
      <formula>K488&gt;10000000000000000</formula>
    </cfRule>
  </conditionalFormatting>
  <conditionalFormatting sqref="T489">
    <cfRule type="expression" dxfId="2898" priority="2941" stopIfTrue="1">
      <formula>T489&gt;10000000000000000</formula>
    </cfRule>
  </conditionalFormatting>
  <conditionalFormatting sqref="S489">
    <cfRule type="expression" dxfId="2899" priority="2942" stopIfTrue="1">
      <formula>S489&gt;10000000000000000</formula>
    </cfRule>
  </conditionalFormatting>
  <conditionalFormatting sqref="R489">
    <cfRule type="expression" dxfId="2900" priority="2943" stopIfTrue="1">
      <formula>R489&gt;10000000000000000</formula>
    </cfRule>
  </conditionalFormatting>
  <conditionalFormatting sqref="Q489">
    <cfRule type="expression" dxfId="2901" priority="2944" stopIfTrue="1">
      <formula>Q489&gt;10000000000000000</formula>
    </cfRule>
  </conditionalFormatting>
  <conditionalFormatting sqref="N489:P489">
    <cfRule type="expression" dxfId="2902" priority="2945" stopIfTrue="1">
      <formula>N489&gt;10000000000000000</formula>
    </cfRule>
  </conditionalFormatting>
  <conditionalFormatting sqref="K489:M489">
    <cfRule type="expression" dxfId="2903" priority="2946" stopIfTrue="1">
      <formula>K489&gt;10000000000000000</formula>
    </cfRule>
  </conditionalFormatting>
  <conditionalFormatting sqref="T490">
    <cfRule type="expression" dxfId="2904" priority="2947" stopIfTrue="1">
      <formula>T490&gt;10000000000000000</formula>
    </cfRule>
  </conditionalFormatting>
  <conditionalFormatting sqref="S490">
    <cfRule type="expression" dxfId="2905" priority="2948" stopIfTrue="1">
      <formula>S490&gt;10000000000000000</formula>
    </cfRule>
  </conditionalFormatting>
  <conditionalFormatting sqref="R490">
    <cfRule type="expression" dxfId="2906" priority="2949" stopIfTrue="1">
      <formula>R490&gt;10000000000000000</formula>
    </cfRule>
  </conditionalFormatting>
  <conditionalFormatting sqref="Q490">
    <cfRule type="expression" dxfId="2907" priority="2950" stopIfTrue="1">
      <formula>Q490&gt;10000000000000000</formula>
    </cfRule>
  </conditionalFormatting>
  <conditionalFormatting sqref="N490:P490">
    <cfRule type="expression" dxfId="2908" priority="2951" stopIfTrue="1">
      <formula>N490&gt;10000000000000000</formula>
    </cfRule>
  </conditionalFormatting>
  <conditionalFormatting sqref="K490:M490">
    <cfRule type="expression" dxfId="2909" priority="2952" stopIfTrue="1">
      <formula>K490&gt;10000000000000000</formula>
    </cfRule>
  </conditionalFormatting>
  <conditionalFormatting sqref="T491">
    <cfRule type="expression" dxfId="2910" priority="2953" stopIfTrue="1">
      <formula>T491&gt;10000000000000000</formula>
    </cfRule>
  </conditionalFormatting>
  <conditionalFormatting sqref="S491">
    <cfRule type="expression" dxfId="2911" priority="2954" stopIfTrue="1">
      <formula>S491&gt;10000000000000000</formula>
    </cfRule>
  </conditionalFormatting>
  <conditionalFormatting sqref="R491">
    <cfRule type="expression" dxfId="2912" priority="2955" stopIfTrue="1">
      <formula>R491&gt;10000000000000000</formula>
    </cfRule>
  </conditionalFormatting>
  <conditionalFormatting sqref="Q491">
    <cfRule type="expression" dxfId="2913" priority="2956" stopIfTrue="1">
      <formula>Q491&gt;10000000000000000</formula>
    </cfRule>
  </conditionalFormatting>
  <conditionalFormatting sqref="N491:P491">
    <cfRule type="expression" dxfId="2914" priority="2957" stopIfTrue="1">
      <formula>N491&gt;10000000000000000</formula>
    </cfRule>
  </conditionalFormatting>
  <conditionalFormatting sqref="K491:M491">
    <cfRule type="expression" dxfId="2915" priority="2958" stopIfTrue="1">
      <formula>K491&gt;10000000000000000</formula>
    </cfRule>
  </conditionalFormatting>
  <conditionalFormatting sqref="T492">
    <cfRule type="expression" dxfId="2916" priority="2959" stopIfTrue="1">
      <formula>T492&gt;10000000000000000</formula>
    </cfRule>
  </conditionalFormatting>
  <conditionalFormatting sqref="S492">
    <cfRule type="expression" dxfId="2917" priority="2960" stopIfTrue="1">
      <formula>S492&gt;10000000000000000</formula>
    </cfRule>
  </conditionalFormatting>
  <conditionalFormatting sqref="R492">
    <cfRule type="expression" dxfId="2918" priority="2961" stopIfTrue="1">
      <formula>R492&gt;10000000000000000</formula>
    </cfRule>
  </conditionalFormatting>
  <conditionalFormatting sqref="Q492">
    <cfRule type="expression" dxfId="2919" priority="2962" stopIfTrue="1">
      <formula>Q492&gt;10000000000000000</formula>
    </cfRule>
  </conditionalFormatting>
  <conditionalFormatting sqref="N492:P492">
    <cfRule type="expression" dxfId="2920" priority="2963" stopIfTrue="1">
      <formula>N492&gt;10000000000000000</formula>
    </cfRule>
  </conditionalFormatting>
  <conditionalFormatting sqref="K492:M492">
    <cfRule type="expression" dxfId="2921" priority="2964" stopIfTrue="1">
      <formula>K492&gt;10000000000000000</formula>
    </cfRule>
  </conditionalFormatting>
  <conditionalFormatting sqref="T493">
    <cfRule type="expression" dxfId="2922" priority="2965" stopIfTrue="1">
      <formula>T493&gt;10000000000000000</formula>
    </cfRule>
  </conditionalFormatting>
  <conditionalFormatting sqref="S493">
    <cfRule type="expression" dxfId="2923" priority="2966" stopIfTrue="1">
      <formula>S493&gt;10000000000000000</formula>
    </cfRule>
  </conditionalFormatting>
  <conditionalFormatting sqref="R493">
    <cfRule type="expression" dxfId="2924" priority="2967" stopIfTrue="1">
      <formula>R493&gt;10000000000000000</formula>
    </cfRule>
  </conditionalFormatting>
  <conditionalFormatting sqref="Q493">
    <cfRule type="expression" dxfId="2925" priority="2968" stopIfTrue="1">
      <formula>Q493&gt;10000000000000000</formula>
    </cfRule>
  </conditionalFormatting>
  <conditionalFormatting sqref="N493:P493">
    <cfRule type="expression" dxfId="2926" priority="2969" stopIfTrue="1">
      <formula>N493&gt;10000000000000000</formula>
    </cfRule>
  </conditionalFormatting>
  <conditionalFormatting sqref="K493:M493">
    <cfRule type="expression" dxfId="2927" priority="2970" stopIfTrue="1">
      <formula>K493&gt;10000000000000000</formula>
    </cfRule>
  </conditionalFormatting>
  <conditionalFormatting sqref="T494">
    <cfRule type="expression" dxfId="2928" priority="2971" stopIfTrue="1">
      <formula>T494&gt;10000000000000000</formula>
    </cfRule>
  </conditionalFormatting>
  <conditionalFormatting sqref="S494">
    <cfRule type="expression" dxfId="2929" priority="2972" stopIfTrue="1">
      <formula>S494&gt;10000000000000000</formula>
    </cfRule>
  </conditionalFormatting>
  <conditionalFormatting sqref="R494">
    <cfRule type="expression" dxfId="2930" priority="2973" stopIfTrue="1">
      <formula>R494&gt;10000000000000000</formula>
    </cfRule>
  </conditionalFormatting>
  <conditionalFormatting sqref="Q494">
    <cfRule type="expression" dxfId="2931" priority="2974" stopIfTrue="1">
      <formula>Q494&gt;10000000000000000</formula>
    </cfRule>
  </conditionalFormatting>
  <conditionalFormatting sqref="N494:P494">
    <cfRule type="expression" dxfId="2932" priority="2975" stopIfTrue="1">
      <formula>N494&gt;10000000000000000</formula>
    </cfRule>
  </conditionalFormatting>
  <conditionalFormatting sqref="K494:M494">
    <cfRule type="expression" dxfId="2933" priority="2976" stopIfTrue="1">
      <formula>K494&gt;10000000000000000</formula>
    </cfRule>
  </conditionalFormatting>
  <conditionalFormatting sqref="T495">
    <cfRule type="expression" dxfId="2934" priority="2977" stopIfTrue="1">
      <formula>T495&gt;10000000000000000</formula>
    </cfRule>
  </conditionalFormatting>
  <conditionalFormatting sqref="S495">
    <cfRule type="expression" dxfId="2935" priority="2978" stopIfTrue="1">
      <formula>S495&gt;10000000000000000</formula>
    </cfRule>
  </conditionalFormatting>
  <conditionalFormatting sqref="R495">
    <cfRule type="expression" dxfId="2936" priority="2979" stopIfTrue="1">
      <formula>R495&gt;10000000000000000</formula>
    </cfRule>
  </conditionalFormatting>
  <conditionalFormatting sqref="Q495">
    <cfRule type="expression" dxfId="2937" priority="2980" stopIfTrue="1">
      <formula>Q495&gt;10000000000000000</formula>
    </cfRule>
  </conditionalFormatting>
  <conditionalFormatting sqref="N495:P495">
    <cfRule type="expression" dxfId="2938" priority="2981" stopIfTrue="1">
      <formula>N495&gt;10000000000000000</formula>
    </cfRule>
  </conditionalFormatting>
  <conditionalFormatting sqref="K495:M495">
    <cfRule type="expression" dxfId="2939" priority="2982" stopIfTrue="1">
      <formula>K495&gt;10000000000000000</formula>
    </cfRule>
  </conditionalFormatting>
  <conditionalFormatting sqref="T496">
    <cfRule type="expression" dxfId="2940" priority="2983" stopIfTrue="1">
      <formula>T496&gt;10000000000000000</formula>
    </cfRule>
  </conditionalFormatting>
  <conditionalFormatting sqref="S496">
    <cfRule type="expression" dxfId="2941" priority="2984" stopIfTrue="1">
      <formula>S496&gt;10000000000000000</formula>
    </cfRule>
  </conditionalFormatting>
  <conditionalFormatting sqref="R496">
    <cfRule type="expression" dxfId="2942" priority="2985" stopIfTrue="1">
      <formula>R496&gt;10000000000000000</formula>
    </cfRule>
  </conditionalFormatting>
  <conditionalFormatting sqref="Q496">
    <cfRule type="expression" dxfId="2943" priority="2986" stopIfTrue="1">
      <formula>Q496&gt;10000000000000000</formula>
    </cfRule>
  </conditionalFormatting>
  <conditionalFormatting sqref="N496:P496">
    <cfRule type="expression" dxfId="2944" priority="2987" stopIfTrue="1">
      <formula>N496&gt;10000000000000000</formula>
    </cfRule>
  </conditionalFormatting>
  <conditionalFormatting sqref="K496:M496">
    <cfRule type="expression" dxfId="2945" priority="2988" stopIfTrue="1">
      <formula>K496&gt;10000000000000000</formula>
    </cfRule>
  </conditionalFormatting>
  <conditionalFormatting sqref="T497">
    <cfRule type="expression" dxfId="2946" priority="2989" stopIfTrue="1">
      <formula>T497&gt;10000000000000000</formula>
    </cfRule>
  </conditionalFormatting>
  <conditionalFormatting sqref="S497">
    <cfRule type="expression" dxfId="2947" priority="2990" stopIfTrue="1">
      <formula>S497&gt;10000000000000000</formula>
    </cfRule>
  </conditionalFormatting>
  <conditionalFormatting sqref="R497">
    <cfRule type="expression" dxfId="2948" priority="2991" stopIfTrue="1">
      <formula>R497&gt;10000000000000000</formula>
    </cfRule>
  </conditionalFormatting>
  <conditionalFormatting sqref="Q497">
    <cfRule type="expression" dxfId="2949" priority="2992" stopIfTrue="1">
      <formula>Q497&gt;10000000000000000</formula>
    </cfRule>
  </conditionalFormatting>
  <conditionalFormatting sqref="N497:P497">
    <cfRule type="expression" dxfId="2950" priority="2993" stopIfTrue="1">
      <formula>N497&gt;10000000000000000</formula>
    </cfRule>
  </conditionalFormatting>
  <conditionalFormatting sqref="K497:M497">
    <cfRule type="expression" dxfId="2951" priority="2994" stopIfTrue="1">
      <formula>K497&gt;10000000000000000</formula>
    </cfRule>
  </conditionalFormatting>
  <conditionalFormatting sqref="T498">
    <cfRule type="expression" dxfId="2952" priority="2995" stopIfTrue="1">
      <formula>T498&gt;10000000000000000</formula>
    </cfRule>
  </conditionalFormatting>
  <conditionalFormatting sqref="S498">
    <cfRule type="expression" dxfId="2953" priority="2996" stopIfTrue="1">
      <formula>S498&gt;10000000000000000</formula>
    </cfRule>
  </conditionalFormatting>
  <conditionalFormatting sqref="R498">
    <cfRule type="expression" dxfId="2954" priority="2997" stopIfTrue="1">
      <formula>R498&gt;10000000000000000</formula>
    </cfRule>
  </conditionalFormatting>
  <conditionalFormatting sqref="Q498">
    <cfRule type="expression" dxfId="2955" priority="2998" stopIfTrue="1">
      <formula>Q498&gt;10000000000000000</formula>
    </cfRule>
  </conditionalFormatting>
  <conditionalFormatting sqref="N498:P498">
    <cfRule type="expression" dxfId="2956" priority="2999" stopIfTrue="1">
      <formula>N498&gt;10000000000000000</formula>
    </cfRule>
  </conditionalFormatting>
  <conditionalFormatting sqref="K498:M498">
    <cfRule type="expression" dxfId="2957" priority="3000" stopIfTrue="1">
      <formula>K498&gt;10000000000000000</formula>
    </cfRule>
  </conditionalFormatting>
  <conditionalFormatting sqref="T499">
    <cfRule type="expression" dxfId="2958" priority="3001" stopIfTrue="1">
      <formula>T499&gt;10000000000000000</formula>
    </cfRule>
  </conditionalFormatting>
  <conditionalFormatting sqref="S499">
    <cfRule type="expression" dxfId="2959" priority="3002" stopIfTrue="1">
      <formula>S499&gt;10000000000000000</formula>
    </cfRule>
  </conditionalFormatting>
  <conditionalFormatting sqref="R499">
    <cfRule type="expression" dxfId="2960" priority="3003" stopIfTrue="1">
      <formula>R499&gt;10000000000000000</formula>
    </cfRule>
  </conditionalFormatting>
  <conditionalFormatting sqref="Q499">
    <cfRule type="expression" dxfId="2961" priority="3004" stopIfTrue="1">
      <formula>Q499&gt;10000000000000000</formula>
    </cfRule>
  </conditionalFormatting>
  <conditionalFormatting sqref="N499:P499">
    <cfRule type="expression" dxfId="2962" priority="3005" stopIfTrue="1">
      <formula>N499&gt;10000000000000000</formula>
    </cfRule>
  </conditionalFormatting>
  <conditionalFormatting sqref="K499:M499">
    <cfRule type="expression" dxfId="2963" priority="3006" stopIfTrue="1">
      <formula>K499&gt;10000000000000000</formula>
    </cfRule>
  </conditionalFormatting>
  <conditionalFormatting sqref="T500">
    <cfRule type="expression" dxfId="2964" priority="3007" stopIfTrue="1">
      <formula>T500&gt;10000000000000000</formula>
    </cfRule>
  </conditionalFormatting>
  <conditionalFormatting sqref="S500">
    <cfRule type="expression" dxfId="2965" priority="3008" stopIfTrue="1">
      <formula>S500&gt;10000000000000000</formula>
    </cfRule>
  </conditionalFormatting>
  <conditionalFormatting sqref="R500">
    <cfRule type="expression" dxfId="2966" priority="3009" stopIfTrue="1">
      <formula>R500&gt;10000000000000000</formula>
    </cfRule>
  </conditionalFormatting>
  <conditionalFormatting sqref="Q500">
    <cfRule type="expression" dxfId="2967" priority="3010" stopIfTrue="1">
      <formula>Q500&gt;10000000000000000</formula>
    </cfRule>
  </conditionalFormatting>
  <conditionalFormatting sqref="N500:P500">
    <cfRule type="expression" dxfId="2968" priority="3011" stopIfTrue="1">
      <formula>N500&gt;10000000000000000</formula>
    </cfRule>
  </conditionalFormatting>
  <conditionalFormatting sqref="K500:M500">
    <cfRule type="expression" dxfId="2969" priority="3012" stopIfTrue="1">
      <formula>K500&gt;10000000000000000</formula>
    </cfRule>
  </conditionalFormatting>
  <conditionalFormatting sqref="T501">
    <cfRule type="expression" dxfId="2970" priority="3013" stopIfTrue="1">
      <formula>T501&gt;10000000000000000</formula>
    </cfRule>
  </conditionalFormatting>
  <conditionalFormatting sqref="S501">
    <cfRule type="expression" dxfId="2971" priority="3014" stopIfTrue="1">
      <formula>S501&gt;10000000000000000</formula>
    </cfRule>
  </conditionalFormatting>
  <conditionalFormatting sqref="R501">
    <cfRule type="expression" dxfId="2972" priority="3015" stopIfTrue="1">
      <formula>R501&gt;10000000000000000</formula>
    </cfRule>
  </conditionalFormatting>
  <conditionalFormatting sqref="Q501">
    <cfRule type="expression" dxfId="2973" priority="3016" stopIfTrue="1">
      <formula>Q501&gt;10000000000000000</formula>
    </cfRule>
  </conditionalFormatting>
  <conditionalFormatting sqref="N501:P501">
    <cfRule type="expression" dxfId="2974" priority="3017" stopIfTrue="1">
      <formula>N501&gt;10000000000000000</formula>
    </cfRule>
  </conditionalFormatting>
  <conditionalFormatting sqref="K501:M501">
    <cfRule type="expression" dxfId="2975" priority="3018" stopIfTrue="1">
      <formula>K501&gt;10000000000000000</formula>
    </cfRule>
  </conditionalFormatting>
  <conditionalFormatting sqref="T502">
    <cfRule type="expression" dxfId="2976" priority="3019" stopIfTrue="1">
      <formula>T502&gt;10000000000000000</formula>
    </cfRule>
  </conditionalFormatting>
  <conditionalFormatting sqref="S502">
    <cfRule type="expression" dxfId="2977" priority="3020" stopIfTrue="1">
      <formula>S502&gt;10000000000000000</formula>
    </cfRule>
  </conditionalFormatting>
  <conditionalFormatting sqref="R502">
    <cfRule type="expression" dxfId="2978" priority="3021" stopIfTrue="1">
      <formula>R502&gt;10000000000000000</formula>
    </cfRule>
  </conditionalFormatting>
  <conditionalFormatting sqref="Q502">
    <cfRule type="expression" dxfId="2979" priority="3022" stopIfTrue="1">
      <formula>Q502&gt;10000000000000000</formula>
    </cfRule>
  </conditionalFormatting>
  <conditionalFormatting sqref="N502:P502">
    <cfRule type="expression" dxfId="2980" priority="3023" stopIfTrue="1">
      <formula>N502&gt;10000000000000000</formula>
    </cfRule>
  </conditionalFormatting>
  <conditionalFormatting sqref="K502:M502">
    <cfRule type="expression" dxfId="2981" priority="3024" stopIfTrue="1">
      <formula>K502&gt;10000000000000000</formula>
    </cfRule>
  </conditionalFormatting>
  <conditionalFormatting sqref="T503">
    <cfRule type="expression" dxfId="2982" priority="3025" stopIfTrue="1">
      <formula>T503&gt;10000000000000000</formula>
    </cfRule>
  </conditionalFormatting>
  <conditionalFormatting sqref="S503">
    <cfRule type="expression" dxfId="2983" priority="3026" stopIfTrue="1">
      <formula>S503&gt;10000000000000000</formula>
    </cfRule>
  </conditionalFormatting>
  <conditionalFormatting sqref="R503">
    <cfRule type="expression" dxfId="2984" priority="3027" stopIfTrue="1">
      <formula>R503&gt;10000000000000000</formula>
    </cfRule>
  </conditionalFormatting>
  <conditionalFormatting sqref="Q503">
    <cfRule type="expression" dxfId="2985" priority="3028" stopIfTrue="1">
      <formula>Q503&gt;10000000000000000</formula>
    </cfRule>
  </conditionalFormatting>
  <conditionalFormatting sqref="N503:P503">
    <cfRule type="expression" dxfId="2986" priority="3029" stopIfTrue="1">
      <formula>N503&gt;10000000000000000</formula>
    </cfRule>
  </conditionalFormatting>
  <conditionalFormatting sqref="K503:M503">
    <cfRule type="expression" dxfId="2987" priority="3030" stopIfTrue="1">
      <formula>K503&gt;10000000000000000</formula>
    </cfRule>
  </conditionalFormatting>
  <conditionalFormatting sqref="T504">
    <cfRule type="expression" dxfId="2988" priority="3031" stopIfTrue="1">
      <formula>T504&gt;10000000000000000</formula>
    </cfRule>
  </conditionalFormatting>
  <conditionalFormatting sqref="S504">
    <cfRule type="expression" dxfId="2989" priority="3032" stopIfTrue="1">
      <formula>S504&gt;10000000000000000</formula>
    </cfRule>
  </conditionalFormatting>
  <conditionalFormatting sqref="R504">
    <cfRule type="expression" dxfId="2990" priority="3033" stopIfTrue="1">
      <formula>R504&gt;10000000000000000</formula>
    </cfRule>
  </conditionalFormatting>
  <conditionalFormatting sqref="Q504">
    <cfRule type="expression" dxfId="2991" priority="3034" stopIfTrue="1">
      <formula>Q504&gt;10000000000000000</formula>
    </cfRule>
  </conditionalFormatting>
  <conditionalFormatting sqref="N504:P504">
    <cfRule type="expression" dxfId="2992" priority="3035" stopIfTrue="1">
      <formula>N504&gt;10000000000000000</formula>
    </cfRule>
  </conditionalFormatting>
  <conditionalFormatting sqref="K504:M504">
    <cfRule type="expression" dxfId="2993" priority="3036" stopIfTrue="1">
      <formula>K504&gt;10000000000000000</formula>
    </cfRule>
  </conditionalFormatting>
  <conditionalFormatting sqref="T505">
    <cfRule type="expression" dxfId="2994" priority="3037" stopIfTrue="1">
      <formula>T505&gt;10000000000000000</formula>
    </cfRule>
  </conditionalFormatting>
  <conditionalFormatting sqref="S505">
    <cfRule type="expression" dxfId="2995" priority="3038" stopIfTrue="1">
      <formula>S505&gt;10000000000000000</formula>
    </cfRule>
  </conditionalFormatting>
  <conditionalFormatting sqref="R505">
    <cfRule type="expression" dxfId="2996" priority="3039" stopIfTrue="1">
      <formula>R505&gt;10000000000000000</formula>
    </cfRule>
  </conditionalFormatting>
  <conditionalFormatting sqref="Q505">
    <cfRule type="expression" dxfId="2997" priority="3040" stopIfTrue="1">
      <formula>Q505&gt;10000000000000000</formula>
    </cfRule>
  </conditionalFormatting>
  <conditionalFormatting sqref="N505:P505">
    <cfRule type="expression" dxfId="2998" priority="3041" stopIfTrue="1">
      <formula>N505&gt;10000000000000000</formula>
    </cfRule>
  </conditionalFormatting>
  <conditionalFormatting sqref="K505:M505">
    <cfRule type="expression" dxfId="2999" priority="3042" stopIfTrue="1">
      <formula>K505&gt;10000000000000000</formula>
    </cfRule>
  </conditionalFormatting>
  <conditionalFormatting sqref="T506">
    <cfRule type="expression" dxfId="3000" priority="3043" stopIfTrue="1">
      <formula>T506&gt;10000000000000000</formula>
    </cfRule>
  </conditionalFormatting>
  <conditionalFormatting sqref="S506">
    <cfRule type="expression" dxfId="3001" priority="3044" stopIfTrue="1">
      <formula>S506&gt;10000000000000000</formula>
    </cfRule>
  </conditionalFormatting>
  <conditionalFormatting sqref="R506">
    <cfRule type="expression" dxfId="3002" priority="3045" stopIfTrue="1">
      <formula>R506&gt;10000000000000000</formula>
    </cfRule>
  </conditionalFormatting>
  <conditionalFormatting sqref="Q506">
    <cfRule type="expression" dxfId="3003" priority="3046" stopIfTrue="1">
      <formula>Q506&gt;10000000000000000</formula>
    </cfRule>
  </conditionalFormatting>
  <conditionalFormatting sqref="N506:P506">
    <cfRule type="expression" dxfId="3004" priority="3047" stopIfTrue="1">
      <formula>N506&gt;10000000000000000</formula>
    </cfRule>
  </conditionalFormatting>
  <conditionalFormatting sqref="K506:M506">
    <cfRule type="expression" dxfId="3005" priority="3048" stopIfTrue="1">
      <formula>K506&gt;10000000000000000</formula>
    </cfRule>
  </conditionalFormatting>
  <conditionalFormatting sqref="T507">
    <cfRule type="expression" dxfId="3006" priority="3049" stopIfTrue="1">
      <formula>T507&gt;10000000000000000</formula>
    </cfRule>
  </conditionalFormatting>
  <conditionalFormatting sqref="S507">
    <cfRule type="expression" dxfId="3007" priority="3050" stopIfTrue="1">
      <formula>S507&gt;10000000000000000</formula>
    </cfRule>
  </conditionalFormatting>
  <conditionalFormatting sqref="R507">
    <cfRule type="expression" dxfId="3008" priority="3051" stopIfTrue="1">
      <formula>R507&gt;10000000000000000</formula>
    </cfRule>
  </conditionalFormatting>
  <conditionalFormatting sqref="Q507">
    <cfRule type="expression" dxfId="3009" priority="3052" stopIfTrue="1">
      <formula>Q507&gt;10000000000000000</formula>
    </cfRule>
  </conditionalFormatting>
  <conditionalFormatting sqref="N507:P507">
    <cfRule type="expression" dxfId="3010" priority="3053" stopIfTrue="1">
      <formula>N507&gt;10000000000000000</formula>
    </cfRule>
  </conditionalFormatting>
  <conditionalFormatting sqref="K507:M507">
    <cfRule type="expression" dxfId="3011" priority="3054" stopIfTrue="1">
      <formula>K507&gt;10000000000000000</formula>
    </cfRule>
  </conditionalFormatting>
  <conditionalFormatting sqref="T508">
    <cfRule type="expression" dxfId="3012" priority="3055" stopIfTrue="1">
      <formula>T508&gt;10000000000000000</formula>
    </cfRule>
  </conditionalFormatting>
  <conditionalFormatting sqref="S508">
    <cfRule type="expression" dxfId="3013" priority="3056" stopIfTrue="1">
      <formula>S508&gt;10000000000000000</formula>
    </cfRule>
  </conditionalFormatting>
  <conditionalFormatting sqref="R508">
    <cfRule type="expression" dxfId="3014" priority="3057" stopIfTrue="1">
      <formula>R508&gt;10000000000000000</formula>
    </cfRule>
  </conditionalFormatting>
  <conditionalFormatting sqref="Q508">
    <cfRule type="expression" dxfId="3015" priority="3058" stopIfTrue="1">
      <formula>Q508&gt;10000000000000000</formula>
    </cfRule>
  </conditionalFormatting>
  <conditionalFormatting sqref="N508:P508">
    <cfRule type="expression" dxfId="3016" priority="3059" stopIfTrue="1">
      <formula>N508&gt;10000000000000000</formula>
    </cfRule>
  </conditionalFormatting>
  <conditionalFormatting sqref="K508:M508">
    <cfRule type="expression" dxfId="3017" priority="3060" stopIfTrue="1">
      <formula>K508&gt;10000000000000000</formula>
    </cfRule>
  </conditionalFormatting>
  <conditionalFormatting sqref="T509">
    <cfRule type="expression" dxfId="3018" priority="3061" stopIfTrue="1">
      <formula>T509&gt;10000000000000000</formula>
    </cfRule>
  </conditionalFormatting>
  <conditionalFormatting sqref="S509">
    <cfRule type="expression" dxfId="3019" priority="3062" stopIfTrue="1">
      <formula>S509&gt;10000000000000000</formula>
    </cfRule>
  </conditionalFormatting>
  <conditionalFormatting sqref="R509">
    <cfRule type="expression" dxfId="3020" priority="3063" stopIfTrue="1">
      <formula>R509&gt;10000000000000000</formula>
    </cfRule>
  </conditionalFormatting>
  <conditionalFormatting sqref="Q509">
    <cfRule type="expression" dxfId="3021" priority="3064" stopIfTrue="1">
      <formula>Q509&gt;10000000000000000</formula>
    </cfRule>
  </conditionalFormatting>
  <conditionalFormatting sqref="N509:P509">
    <cfRule type="expression" dxfId="3022" priority="3065" stopIfTrue="1">
      <formula>N509&gt;10000000000000000</formula>
    </cfRule>
  </conditionalFormatting>
  <conditionalFormatting sqref="K509:M509">
    <cfRule type="expression" dxfId="3023" priority="3066" stopIfTrue="1">
      <formula>K509&gt;10000000000000000</formula>
    </cfRule>
  </conditionalFormatting>
  <conditionalFormatting sqref="T510">
    <cfRule type="expression" dxfId="3024" priority="3067" stopIfTrue="1">
      <formula>T510&gt;10000000000000000</formula>
    </cfRule>
  </conditionalFormatting>
  <conditionalFormatting sqref="S510">
    <cfRule type="expression" dxfId="3025" priority="3068" stopIfTrue="1">
      <formula>S510&gt;10000000000000000</formula>
    </cfRule>
  </conditionalFormatting>
  <conditionalFormatting sqref="R510">
    <cfRule type="expression" dxfId="3026" priority="3069" stopIfTrue="1">
      <formula>R510&gt;10000000000000000</formula>
    </cfRule>
  </conditionalFormatting>
  <conditionalFormatting sqref="Q510">
    <cfRule type="expression" dxfId="3027" priority="3070" stopIfTrue="1">
      <formula>Q510&gt;10000000000000000</formula>
    </cfRule>
  </conditionalFormatting>
  <conditionalFormatting sqref="N510:P510">
    <cfRule type="expression" dxfId="3028" priority="3071" stopIfTrue="1">
      <formula>N510&gt;10000000000000000</formula>
    </cfRule>
  </conditionalFormatting>
  <conditionalFormatting sqref="K510:M510">
    <cfRule type="expression" dxfId="3029" priority="3072" stopIfTrue="1">
      <formula>K510&gt;10000000000000000</formula>
    </cfRule>
  </conditionalFormatting>
  <conditionalFormatting sqref="T511">
    <cfRule type="expression" dxfId="3030" priority="3073" stopIfTrue="1">
      <formula>T511&gt;10000000000000000</formula>
    </cfRule>
  </conditionalFormatting>
  <conditionalFormatting sqref="S511">
    <cfRule type="expression" dxfId="3031" priority="3074" stopIfTrue="1">
      <formula>S511&gt;10000000000000000</formula>
    </cfRule>
  </conditionalFormatting>
  <conditionalFormatting sqref="R511">
    <cfRule type="expression" dxfId="3032" priority="3075" stopIfTrue="1">
      <formula>R511&gt;10000000000000000</formula>
    </cfRule>
  </conditionalFormatting>
  <conditionalFormatting sqref="Q511">
    <cfRule type="expression" dxfId="3033" priority="3076" stopIfTrue="1">
      <formula>Q511&gt;10000000000000000</formula>
    </cfRule>
  </conditionalFormatting>
  <conditionalFormatting sqref="N511:P511">
    <cfRule type="expression" dxfId="3034" priority="3077" stopIfTrue="1">
      <formula>N511&gt;10000000000000000</formula>
    </cfRule>
  </conditionalFormatting>
  <conditionalFormatting sqref="K511:M511">
    <cfRule type="expression" dxfId="3035" priority="3078" stopIfTrue="1">
      <formula>K511&gt;10000000000000000</formula>
    </cfRule>
  </conditionalFormatting>
  <conditionalFormatting sqref="T512">
    <cfRule type="expression" dxfId="3036" priority="3079" stopIfTrue="1">
      <formula>T512&gt;10000000000000000</formula>
    </cfRule>
  </conditionalFormatting>
  <conditionalFormatting sqref="S512">
    <cfRule type="expression" dxfId="3037" priority="3080" stopIfTrue="1">
      <formula>S512&gt;10000000000000000</formula>
    </cfRule>
  </conditionalFormatting>
  <conditionalFormatting sqref="R512">
    <cfRule type="expression" dxfId="3038" priority="3081" stopIfTrue="1">
      <formula>R512&gt;10000000000000000</formula>
    </cfRule>
  </conditionalFormatting>
  <conditionalFormatting sqref="Q512">
    <cfRule type="expression" dxfId="3039" priority="3082" stopIfTrue="1">
      <formula>Q512&gt;10000000000000000</formula>
    </cfRule>
  </conditionalFormatting>
  <conditionalFormatting sqref="N512:P512">
    <cfRule type="expression" dxfId="3040" priority="3083" stopIfTrue="1">
      <formula>N512&gt;10000000000000000</formula>
    </cfRule>
  </conditionalFormatting>
  <conditionalFormatting sqref="K512:M512">
    <cfRule type="expression" dxfId="3041" priority="3084" stopIfTrue="1">
      <formula>K512&gt;10000000000000000</formula>
    </cfRule>
  </conditionalFormatting>
  <conditionalFormatting sqref="T513">
    <cfRule type="expression" dxfId="3042" priority="3085" stopIfTrue="1">
      <formula>T513&gt;10000000000000000</formula>
    </cfRule>
  </conditionalFormatting>
  <conditionalFormatting sqref="S513">
    <cfRule type="expression" dxfId="3043" priority="3086" stopIfTrue="1">
      <formula>S513&gt;10000000000000000</formula>
    </cfRule>
  </conditionalFormatting>
  <conditionalFormatting sqref="R513">
    <cfRule type="expression" dxfId="3044" priority="3087" stopIfTrue="1">
      <formula>R513&gt;10000000000000000</formula>
    </cfRule>
  </conditionalFormatting>
  <conditionalFormatting sqref="Q513">
    <cfRule type="expression" dxfId="3045" priority="3088" stopIfTrue="1">
      <formula>Q513&gt;10000000000000000</formula>
    </cfRule>
  </conditionalFormatting>
  <conditionalFormatting sqref="N513:P513">
    <cfRule type="expression" dxfId="3046" priority="3089" stopIfTrue="1">
      <formula>N513&gt;10000000000000000</formula>
    </cfRule>
  </conditionalFormatting>
  <conditionalFormatting sqref="K513:M513">
    <cfRule type="expression" dxfId="3047" priority="3090" stopIfTrue="1">
      <formula>K513&gt;10000000000000000</formula>
    </cfRule>
  </conditionalFormatting>
  <conditionalFormatting sqref="T514">
    <cfRule type="expression" dxfId="3048" priority="3091" stopIfTrue="1">
      <formula>T514&gt;10000000000000000</formula>
    </cfRule>
  </conditionalFormatting>
  <conditionalFormatting sqref="S514">
    <cfRule type="expression" dxfId="3049" priority="3092" stopIfTrue="1">
      <formula>S514&gt;10000000000000000</formula>
    </cfRule>
  </conditionalFormatting>
  <conditionalFormatting sqref="R514">
    <cfRule type="expression" dxfId="3050" priority="3093" stopIfTrue="1">
      <formula>R514&gt;10000000000000000</formula>
    </cfRule>
  </conditionalFormatting>
  <conditionalFormatting sqref="Q514">
    <cfRule type="expression" dxfId="3051" priority="3094" stopIfTrue="1">
      <formula>Q514&gt;10000000000000000</formula>
    </cfRule>
  </conditionalFormatting>
  <conditionalFormatting sqref="N514:P514">
    <cfRule type="expression" dxfId="3052" priority="3095" stopIfTrue="1">
      <formula>N514&gt;10000000000000000</formula>
    </cfRule>
  </conditionalFormatting>
  <conditionalFormatting sqref="K514:M514">
    <cfRule type="expression" dxfId="3053" priority="3096" stopIfTrue="1">
      <formula>K514&gt;10000000000000000</formula>
    </cfRule>
  </conditionalFormatting>
  <conditionalFormatting sqref="T515">
    <cfRule type="expression" dxfId="3054" priority="3097" stopIfTrue="1">
      <formula>T515&gt;10000000000000000</formula>
    </cfRule>
  </conditionalFormatting>
  <conditionalFormatting sqref="S515">
    <cfRule type="expression" dxfId="3055" priority="3098" stopIfTrue="1">
      <formula>S515&gt;10000000000000000</formula>
    </cfRule>
  </conditionalFormatting>
  <conditionalFormatting sqref="R515">
    <cfRule type="expression" dxfId="3056" priority="3099" stopIfTrue="1">
      <formula>R515&gt;10000000000000000</formula>
    </cfRule>
  </conditionalFormatting>
  <conditionalFormatting sqref="Q515">
    <cfRule type="expression" dxfId="3057" priority="3100" stopIfTrue="1">
      <formula>Q515&gt;10000000000000000</formula>
    </cfRule>
  </conditionalFormatting>
  <conditionalFormatting sqref="N515:P515">
    <cfRule type="expression" dxfId="3058" priority="3101" stopIfTrue="1">
      <formula>N515&gt;10000000000000000</formula>
    </cfRule>
  </conditionalFormatting>
  <conditionalFormatting sqref="K515:M515">
    <cfRule type="expression" dxfId="3059" priority="3102" stopIfTrue="1">
      <formula>K515&gt;10000000000000000</formula>
    </cfRule>
  </conditionalFormatting>
  <conditionalFormatting sqref="T516">
    <cfRule type="expression" dxfId="3060" priority="3103" stopIfTrue="1">
      <formula>T516&gt;10000000000000000</formula>
    </cfRule>
  </conditionalFormatting>
  <conditionalFormatting sqref="S516">
    <cfRule type="expression" dxfId="3061" priority="3104" stopIfTrue="1">
      <formula>S516&gt;10000000000000000</formula>
    </cfRule>
  </conditionalFormatting>
  <conditionalFormatting sqref="R516">
    <cfRule type="expression" dxfId="3062" priority="3105" stopIfTrue="1">
      <formula>R516&gt;10000000000000000</formula>
    </cfRule>
  </conditionalFormatting>
  <conditionalFormatting sqref="Q516">
    <cfRule type="expression" dxfId="3063" priority="3106" stopIfTrue="1">
      <formula>Q516&gt;10000000000000000</formula>
    </cfRule>
  </conditionalFormatting>
  <conditionalFormatting sqref="N516:P516">
    <cfRule type="expression" dxfId="3064" priority="3107" stopIfTrue="1">
      <formula>N516&gt;10000000000000000</formula>
    </cfRule>
  </conditionalFormatting>
  <conditionalFormatting sqref="K516:M516">
    <cfRule type="expression" dxfId="3065" priority="3108" stopIfTrue="1">
      <formula>K516&gt;10000000000000000</formula>
    </cfRule>
  </conditionalFormatting>
  <conditionalFormatting sqref="T517">
    <cfRule type="expression" dxfId="3066" priority="3109" stopIfTrue="1">
      <formula>T517&gt;10000000000000000</formula>
    </cfRule>
  </conditionalFormatting>
  <conditionalFormatting sqref="S517">
    <cfRule type="expression" dxfId="3067" priority="3110" stopIfTrue="1">
      <formula>S517&gt;10000000000000000</formula>
    </cfRule>
  </conditionalFormatting>
  <conditionalFormatting sqref="R517">
    <cfRule type="expression" dxfId="3068" priority="3111" stopIfTrue="1">
      <formula>R517&gt;10000000000000000</formula>
    </cfRule>
  </conditionalFormatting>
  <conditionalFormatting sqref="Q517">
    <cfRule type="expression" dxfId="3069" priority="3112" stopIfTrue="1">
      <formula>Q517&gt;10000000000000000</formula>
    </cfRule>
  </conditionalFormatting>
  <conditionalFormatting sqref="N517:P517">
    <cfRule type="expression" dxfId="3070" priority="3113" stopIfTrue="1">
      <formula>N517&gt;10000000000000000</formula>
    </cfRule>
  </conditionalFormatting>
  <conditionalFormatting sqref="K517:M517">
    <cfRule type="expression" dxfId="3071" priority="3114" stopIfTrue="1">
      <formula>K517&gt;10000000000000000</formula>
    </cfRule>
  </conditionalFormatting>
  <conditionalFormatting sqref="T518">
    <cfRule type="expression" dxfId="3072" priority="3115" stopIfTrue="1">
      <formula>T518&gt;10000000000000000</formula>
    </cfRule>
  </conditionalFormatting>
  <conditionalFormatting sqref="S518">
    <cfRule type="expression" dxfId="3073" priority="3116" stopIfTrue="1">
      <formula>S518&gt;10000000000000000</formula>
    </cfRule>
  </conditionalFormatting>
  <conditionalFormatting sqref="R518">
    <cfRule type="expression" dxfId="3074" priority="3117" stopIfTrue="1">
      <formula>R518&gt;10000000000000000</formula>
    </cfRule>
  </conditionalFormatting>
  <conditionalFormatting sqref="Q518">
    <cfRule type="expression" dxfId="3075" priority="3118" stopIfTrue="1">
      <formula>Q518&gt;10000000000000000</formula>
    </cfRule>
  </conditionalFormatting>
  <conditionalFormatting sqref="N518:P518">
    <cfRule type="expression" dxfId="3076" priority="3119" stopIfTrue="1">
      <formula>N518&gt;10000000000000000</formula>
    </cfRule>
  </conditionalFormatting>
  <conditionalFormatting sqref="K518:M518">
    <cfRule type="expression" dxfId="3077" priority="3120" stopIfTrue="1">
      <formula>K518&gt;10000000000000000</formula>
    </cfRule>
  </conditionalFormatting>
  <conditionalFormatting sqref="T519">
    <cfRule type="expression" dxfId="3078" priority="3121" stopIfTrue="1">
      <formula>T519&gt;10000000000000000</formula>
    </cfRule>
  </conditionalFormatting>
  <conditionalFormatting sqref="S519">
    <cfRule type="expression" dxfId="3079" priority="3122" stopIfTrue="1">
      <formula>S519&gt;10000000000000000</formula>
    </cfRule>
  </conditionalFormatting>
  <conditionalFormatting sqref="R519">
    <cfRule type="expression" dxfId="3080" priority="3123" stopIfTrue="1">
      <formula>R519&gt;10000000000000000</formula>
    </cfRule>
  </conditionalFormatting>
  <conditionalFormatting sqref="Q519">
    <cfRule type="expression" dxfId="3081" priority="3124" stopIfTrue="1">
      <formula>Q519&gt;10000000000000000</formula>
    </cfRule>
  </conditionalFormatting>
  <conditionalFormatting sqref="N519:P519">
    <cfRule type="expression" dxfId="3082" priority="3125" stopIfTrue="1">
      <formula>N519&gt;10000000000000000</formula>
    </cfRule>
  </conditionalFormatting>
  <conditionalFormatting sqref="K519:M519">
    <cfRule type="expression" dxfId="3083" priority="3126" stopIfTrue="1">
      <formula>K519&gt;10000000000000000</formula>
    </cfRule>
  </conditionalFormatting>
  <conditionalFormatting sqref="T520">
    <cfRule type="expression" dxfId="3084" priority="3127" stopIfTrue="1">
      <formula>T520&gt;10000000000000000</formula>
    </cfRule>
  </conditionalFormatting>
  <conditionalFormatting sqref="S520">
    <cfRule type="expression" dxfId="3085" priority="3128" stopIfTrue="1">
      <formula>S520&gt;10000000000000000</formula>
    </cfRule>
  </conditionalFormatting>
  <conditionalFormatting sqref="R520">
    <cfRule type="expression" dxfId="3086" priority="3129" stopIfTrue="1">
      <formula>R520&gt;10000000000000000</formula>
    </cfRule>
  </conditionalFormatting>
  <conditionalFormatting sqref="Q520">
    <cfRule type="expression" dxfId="3087" priority="3130" stopIfTrue="1">
      <formula>Q520&gt;10000000000000000</formula>
    </cfRule>
  </conditionalFormatting>
  <conditionalFormatting sqref="N520:P520">
    <cfRule type="expression" dxfId="3088" priority="3131" stopIfTrue="1">
      <formula>N520&gt;10000000000000000</formula>
    </cfRule>
  </conditionalFormatting>
  <conditionalFormatting sqref="K520:M520">
    <cfRule type="expression" dxfId="3089" priority="3132" stopIfTrue="1">
      <formula>K520&gt;10000000000000000</formula>
    </cfRule>
  </conditionalFormatting>
  <conditionalFormatting sqref="T521">
    <cfRule type="expression" dxfId="3090" priority="3133" stopIfTrue="1">
      <formula>T521&gt;10000000000000000</formula>
    </cfRule>
  </conditionalFormatting>
  <conditionalFormatting sqref="S521">
    <cfRule type="expression" dxfId="3091" priority="3134" stopIfTrue="1">
      <formula>S521&gt;10000000000000000</formula>
    </cfRule>
  </conditionalFormatting>
  <conditionalFormatting sqref="R521">
    <cfRule type="expression" dxfId="3092" priority="3135" stopIfTrue="1">
      <formula>R521&gt;10000000000000000</formula>
    </cfRule>
  </conditionalFormatting>
  <conditionalFormatting sqref="Q521">
    <cfRule type="expression" dxfId="3093" priority="3136" stopIfTrue="1">
      <formula>Q521&gt;10000000000000000</formula>
    </cfRule>
  </conditionalFormatting>
  <conditionalFormatting sqref="N521:P521">
    <cfRule type="expression" dxfId="3094" priority="3137" stopIfTrue="1">
      <formula>N521&gt;10000000000000000</formula>
    </cfRule>
  </conditionalFormatting>
  <conditionalFormatting sqref="K521:M521">
    <cfRule type="expression" dxfId="3095" priority="3138" stopIfTrue="1">
      <formula>K521&gt;10000000000000000</formula>
    </cfRule>
  </conditionalFormatting>
  <conditionalFormatting sqref="T522">
    <cfRule type="expression" dxfId="3096" priority="3139" stopIfTrue="1">
      <formula>T522&gt;10000000000000000</formula>
    </cfRule>
  </conditionalFormatting>
  <conditionalFormatting sqref="S522">
    <cfRule type="expression" dxfId="3097" priority="3140" stopIfTrue="1">
      <formula>S522&gt;10000000000000000</formula>
    </cfRule>
  </conditionalFormatting>
  <conditionalFormatting sqref="R522">
    <cfRule type="expression" dxfId="3098" priority="3141" stopIfTrue="1">
      <formula>R522&gt;10000000000000000</formula>
    </cfRule>
  </conditionalFormatting>
  <conditionalFormatting sqref="Q522">
    <cfRule type="expression" dxfId="3099" priority="3142" stopIfTrue="1">
      <formula>Q522&gt;10000000000000000</formula>
    </cfRule>
  </conditionalFormatting>
  <conditionalFormatting sqref="N522:P522">
    <cfRule type="expression" dxfId="3100" priority="3143" stopIfTrue="1">
      <formula>N522&gt;10000000000000000</formula>
    </cfRule>
  </conditionalFormatting>
  <conditionalFormatting sqref="K522:M522">
    <cfRule type="expression" dxfId="3101" priority="3144" stopIfTrue="1">
      <formula>K522&gt;10000000000000000</formula>
    </cfRule>
  </conditionalFormatting>
  <conditionalFormatting sqref="T523">
    <cfRule type="expression" dxfId="3102" priority="3145" stopIfTrue="1">
      <formula>T523&gt;10000000000000000</formula>
    </cfRule>
  </conditionalFormatting>
  <conditionalFormatting sqref="S523">
    <cfRule type="expression" dxfId="3103" priority="3146" stopIfTrue="1">
      <formula>S523&gt;10000000000000000</formula>
    </cfRule>
  </conditionalFormatting>
  <conditionalFormatting sqref="R523">
    <cfRule type="expression" dxfId="3104" priority="3147" stopIfTrue="1">
      <formula>R523&gt;10000000000000000</formula>
    </cfRule>
  </conditionalFormatting>
  <conditionalFormatting sqref="Q523">
    <cfRule type="expression" dxfId="3105" priority="3148" stopIfTrue="1">
      <formula>Q523&gt;10000000000000000</formula>
    </cfRule>
  </conditionalFormatting>
  <conditionalFormatting sqref="N523:P523">
    <cfRule type="expression" dxfId="3106" priority="3149" stopIfTrue="1">
      <formula>N523&gt;10000000000000000</formula>
    </cfRule>
  </conditionalFormatting>
  <conditionalFormatting sqref="K523:M523">
    <cfRule type="expression" dxfId="3107" priority="3150" stopIfTrue="1">
      <formula>K523&gt;10000000000000000</formula>
    </cfRule>
  </conditionalFormatting>
  <conditionalFormatting sqref="T524">
    <cfRule type="expression" dxfId="3108" priority="3151" stopIfTrue="1">
      <formula>T524&gt;10000000000000000</formula>
    </cfRule>
  </conditionalFormatting>
  <conditionalFormatting sqref="S524">
    <cfRule type="expression" dxfId="3109" priority="3152" stopIfTrue="1">
      <formula>S524&gt;10000000000000000</formula>
    </cfRule>
  </conditionalFormatting>
  <conditionalFormatting sqref="R524">
    <cfRule type="expression" dxfId="3110" priority="3153" stopIfTrue="1">
      <formula>R524&gt;10000000000000000</formula>
    </cfRule>
  </conditionalFormatting>
  <conditionalFormatting sqref="Q524">
    <cfRule type="expression" dxfId="3111" priority="3154" stopIfTrue="1">
      <formula>Q524&gt;10000000000000000</formula>
    </cfRule>
  </conditionalFormatting>
  <conditionalFormatting sqref="N524:P524">
    <cfRule type="expression" dxfId="3112" priority="3155" stopIfTrue="1">
      <formula>N524&gt;10000000000000000</formula>
    </cfRule>
  </conditionalFormatting>
  <conditionalFormatting sqref="K524:M524">
    <cfRule type="expression" dxfId="3113" priority="3156" stopIfTrue="1">
      <formula>K524&gt;10000000000000000</formula>
    </cfRule>
  </conditionalFormatting>
  <conditionalFormatting sqref="T525">
    <cfRule type="expression" dxfId="3114" priority="3157" stopIfTrue="1">
      <formula>T525&gt;10000000000000000</formula>
    </cfRule>
  </conditionalFormatting>
  <conditionalFormatting sqref="S525">
    <cfRule type="expression" dxfId="3115" priority="3158" stopIfTrue="1">
      <formula>S525&gt;10000000000000000</formula>
    </cfRule>
  </conditionalFormatting>
  <conditionalFormatting sqref="R525">
    <cfRule type="expression" dxfId="3116" priority="3159" stopIfTrue="1">
      <formula>R525&gt;10000000000000000</formula>
    </cfRule>
  </conditionalFormatting>
  <conditionalFormatting sqref="Q525">
    <cfRule type="expression" dxfId="3117" priority="3160" stopIfTrue="1">
      <formula>Q525&gt;10000000000000000</formula>
    </cfRule>
  </conditionalFormatting>
  <conditionalFormatting sqref="N525:P525">
    <cfRule type="expression" dxfId="3118" priority="3161" stopIfTrue="1">
      <formula>N525&gt;10000000000000000</formula>
    </cfRule>
  </conditionalFormatting>
  <conditionalFormatting sqref="K525:M525">
    <cfRule type="expression" dxfId="3119" priority="3162" stopIfTrue="1">
      <formula>K525&gt;10000000000000000</formula>
    </cfRule>
  </conditionalFormatting>
  <conditionalFormatting sqref="T526">
    <cfRule type="expression" dxfId="3120" priority="3163" stopIfTrue="1">
      <formula>T526&gt;10000000000000000</formula>
    </cfRule>
  </conditionalFormatting>
  <conditionalFormatting sqref="S526">
    <cfRule type="expression" dxfId="3121" priority="3164" stopIfTrue="1">
      <formula>S526&gt;10000000000000000</formula>
    </cfRule>
  </conditionalFormatting>
  <conditionalFormatting sqref="R526">
    <cfRule type="expression" dxfId="3122" priority="3165" stopIfTrue="1">
      <formula>R526&gt;10000000000000000</formula>
    </cfRule>
  </conditionalFormatting>
  <conditionalFormatting sqref="Q526">
    <cfRule type="expression" dxfId="3123" priority="3166" stopIfTrue="1">
      <formula>Q526&gt;10000000000000000</formula>
    </cfRule>
  </conditionalFormatting>
  <conditionalFormatting sqref="N526:P526">
    <cfRule type="expression" dxfId="3124" priority="3167" stopIfTrue="1">
      <formula>N526&gt;10000000000000000</formula>
    </cfRule>
  </conditionalFormatting>
  <conditionalFormatting sqref="K526:M526">
    <cfRule type="expression" dxfId="3125" priority="3168" stopIfTrue="1">
      <formula>K526&gt;10000000000000000</formula>
    </cfRule>
  </conditionalFormatting>
  <conditionalFormatting sqref="T527">
    <cfRule type="expression" dxfId="3126" priority="3169" stopIfTrue="1">
      <formula>T527&gt;10000000000000000</formula>
    </cfRule>
  </conditionalFormatting>
  <conditionalFormatting sqref="S527">
    <cfRule type="expression" dxfId="3127" priority="3170" stopIfTrue="1">
      <formula>S527&gt;10000000000000000</formula>
    </cfRule>
  </conditionalFormatting>
  <conditionalFormatting sqref="R527">
    <cfRule type="expression" dxfId="3128" priority="3171" stopIfTrue="1">
      <formula>R527&gt;10000000000000000</formula>
    </cfRule>
  </conditionalFormatting>
  <conditionalFormatting sqref="Q527">
    <cfRule type="expression" dxfId="3129" priority="3172" stopIfTrue="1">
      <formula>Q527&gt;10000000000000000</formula>
    </cfRule>
  </conditionalFormatting>
  <conditionalFormatting sqref="N527:P527">
    <cfRule type="expression" dxfId="3130" priority="3173" stopIfTrue="1">
      <formula>N527&gt;10000000000000000</formula>
    </cfRule>
  </conditionalFormatting>
  <conditionalFormatting sqref="K527:M527">
    <cfRule type="expression" dxfId="3131" priority="3174" stopIfTrue="1">
      <formula>K527&gt;10000000000000000</formula>
    </cfRule>
  </conditionalFormatting>
  <conditionalFormatting sqref="T528">
    <cfRule type="expression" dxfId="3132" priority="3175" stopIfTrue="1">
      <formula>T528&gt;10000000000000000</formula>
    </cfRule>
  </conditionalFormatting>
  <conditionalFormatting sqref="S528">
    <cfRule type="expression" dxfId="3133" priority="3176" stopIfTrue="1">
      <formula>S528&gt;10000000000000000</formula>
    </cfRule>
  </conditionalFormatting>
  <conditionalFormatting sqref="R528">
    <cfRule type="expression" dxfId="3134" priority="3177" stopIfTrue="1">
      <formula>R528&gt;10000000000000000</formula>
    </cfRule>
  </conditionalFormatting>
  <conditionalFormatting sqref="Q528">
    <cfRule type="expression" dxfId="3135" priority="3178" stopIfTrue="1">
      <formula>Q528&gt;10000000000000000</formula>
    </cfRule>
  </conditionalFormatting>
  <conditionalFormatting sqref="N528:P528">
    <cfRule type="expression" dxfId="3136" priority="3179" stopIfTrue="1">
      <formula>N528&gt;10000000000000000</formula>
    </cfRule>
  </conditionalFormatting>
  <conditionalFormatting sqref="K528:M528">
    <cfRule type="expression" dxfId="3137" priority="3180" stopIfTrue="1">
      <formula>K528&gt;10000000000000000</formula>
    </cfRule>
  </conditionalFormatting>
  <conditionalFormatting sqref="T529">
    <cfRule type="expression" dxfId="3138" priority="3181" stopIfTrue="1">
      <formula>T529&gt;10000000000000000</formula>
    </cfRule>
  </conditionalFormatting>
  <conditionalFormatting sqref="S529">
    <cfRule type="expression" dxfId="3139" priority="3182" stopIfTrue="1">
      <formula>S529&gt;10000000000000000</formula>
    </cfRule>
  </conditionalFormatting>
  <conditionalFormatting sqref="R529">
    <cfRule type="expression" dxfId="3140" priority="3183" stopIfTrue="1">
      <formula>R529&gt;10000000000000000</formula>
    </cfRule>
  </conditionalFormatting>
  <conditionalFormatting sqref="Q529">
    <cfRule type="expression" dxfId="3141" priority="3184" stopIfTrue="1">
      <formula>Q529&gt;10000000000000000</formula>
    </cfRule>
  </conditionalFormatting>
  <conditionalFormatting sqref="N529:P529">
    <cfRule type="expression" dxfId="3142" priority="3185" stopIfTrue="1">
      <formula>N529&gt;10000000000000000</formula>
    </cfRule>
  </conditionalFormatting>
  <conditionalFormatting sqref="K529:M529">
    <cfRule type="expression" dxfId="3143" priority="3186" stopIfTrue="1">
      <formula>K529&gt;10000000000000000</formula>
    </cfRule>
  </conditionalFormatting>
  <conditionalFormatting sqref="T530">
    <cfRule type="expression" dxfId="3144" priority="3187" stopIfTrue="1">
      <formula>T530&gt;10000000000000000</formula>
    </cfRule>
  </conditionalFormatting>
  <conditionalFormatting sqref="S530">
    <cfRule type="expression" dxfId="3145" priority="3188" stopIfTrue="1">
      <formula>S530&gt;10000000000000000</formula>
    </cfRule>
  </conditionalFormatting>
  <conditionalFormatting sqref="R530">
    <cfRule type="expression" dxfId="3146" priority="3189" stopIfTrue="1">
      <formula>R530&gt;10000000000000000</formula>
    </cfRule>
  </conditionalFormatting>
  <conditionalFormatting sqref="Q530">
    <cfRule type="expression" dxfId="3147" priority="3190" stopIfTrue="1">
      <formula>Q530&gt;10000000000000000</formula>
    </cfRule>
  </conditionalFormatting>
  <conditionalFormatting sqref="N530:P530">
    <cfRule type="expression" dxfId="3148" priority="3191" stopIfTrue="1">
      <formula>N530&gt;10000000000000000</formula>
    </cfRule>
  </conditionalFormatting>
  <conditionalFormatting sqref="K530:M530">
    <cfRule type="expression" dxfId="3149" priority="3192" stopIfTrue="1">
      <formula>K530&gt;10000000000000000</formula>
    </cfRule>
  </conditionalFormatting>
  <conditionalFormatting sqref="T531">
    <cfRule type="expression" dxfId="3150" priority="3193" stopIfTrue="1">
      <formula>T531&gt;10000000000000000</formula>
    </cfRule>
  </conditionalFormatting>
  <conditionalFormatting sqref="S531">
    <cfRule type="expression" dxfId="3151" priority="3194" stopIfTrue="1">
      <formula>S531&gt;10000000000000000</formula>
    </cfRule>
  </conditionalFormatting>
  <conditionalFormatting sqref="R531">
    <cfRule type="expression" dxfId="3152" priority="3195" stopIfTrue="1">
      <formula>R531&gt;10000000000000000</formula>
    </cfRule>
  </conditionalFormatting>
  <conditionalFormatting sqref="Q531">
    <cfRule type="expression" dxfId="3153" priority="3196" stopIfTrue="1">
      <formula>Q531&gt;10000000000000000</formula>
    </cfRule>
  </conditionalFormatting>
  <conditionalFormatting sqref="N531:P531">
    <cfRule type="expression" dxfId="3154" priority="3197" stopIfTrue="1">
      <formula>N531&gt;10000000000000000</formula>
    </cfRule>
  </conditionalFormatting>
  <conditionalFormatting sqref="K531:M531">
    <cfRule type="expression" dxfId="3155" priority="3198" stopIfTrue="1">
      <formula>K531&gt;10000000000000000</formula>
    </cfRule>
  </conditionalFormatting>
  <conditionalFormatting sqref="T532">
    <cfRule type="expression" dxfId="3156" priority="3199" stopIfTrue="1">
      <formula>T532&gt;10000000000000000</formula>
    </cfRule>
  </conditionalFormatting>
  <conditionalFormatting sqref="S532">
    <cfRule type="expression" dxfId="3157" priority="3200" stopIfTrue="1">
      <formula>S532&gt;10000000000000000</formula>
    </cfRule>
  </conditionalFormatting>
  <conditionalFormatting sqref="R532">
    <cfRule type="expression" dxfId="3158" priority="3201" stopIfTrue="1">
      <formula>R532&gt;10000000000000000</formula>
    </cfRule>
  </conditionalFormatting>
  <conditionalFormatting sqref="Q532">
    <cfRule type="expression" dxfId="3159" priority="3202" stopIfTrue="1">
      <formula>Q532&gt;10000000000000000</formula>
    </cfRule>
  </conditionalFormatting>
  <conditionalFormatting sqref="N532:P532">
    <cfRule type="expression" dxfId="3160" priority="3203" stopIfTrue="1">
      <formula>N532&gt;10000000000000000</formula>
    </cfRule>
  </conditionalFormatting>
  <conditionalFormatting sqref="K532:M532">
    <cfRule type="expression" dxfId="3161" priority="3204" stopIfTrue="1">
      <formula>K532&gt;10000000000000000</formula>
    </cfRule>
  </conditionalFormatting>
  <conditionalFormatting sqref="T533">
    <cfRule type="expression" dxfId="3162" priority="3205" stopIfTrue="1">
      <formula>T533&gt;10000000000000000</formula>
    </cfRule>
  </conditionalFormatting>
  <conditionalFormatting sqref="S533">
    <cfRule type="expression" dxfId="3163" priority="3206" stopIfTrue="1">
      <formula>S533&gt;10000000000000000</formula>
    </cfRule>
  </conditionalFormatting>
  <conditionalFormatting sqref="R533">
    <cfRule type="expression" dxfId="3164" priority="3207" stopIfTrue="1">
      <formula>R533&gt;10000000000000000</formula>
    </cfRule>
  </conditionalFormatting>
  <conditionalFormatting sqref="Q533">
    <cfRule type="expression" dxfId="3165" priority="3208" stopIfTrue="1">
      <formula>Q533&gt;10000000000000000</formula>
    </cfRule>
  </conditionalFormatting>
  <conditionalFormatting sqref="N533:P533">
    <cfRule type="expression" dxfId="3166" priority="3209" stopIfTrue="1">
      <formula>N533&gt;10000000000000000</formula>
    </cfRule>
  </conditionalFormatting>
  <conditionalFormatting sqref="K533:M533">
    <cfRule type="expression" dxfId="3167" priority="3210" stopIfTrue="1">
      <formula>K533&gt;10000000000000000</formula>
    </cfRule>
  </conditionalFormatting>
  <conditionalFormatting sqref="T534">
    <cfRule type="expression" dxfId="3168" priority="3211" stopIfTrue="1">
      <formula>T534&gt;10000000000000000</formula>
    </cfRule>
  </conditionalFormatting>
  <conditionalFormatting sqref="S534">
    <cfRule type="expression" dxfId="3169" priority="3212" stopIfTrue="1">
      <formula>S534&gt;10000000000000000</formula>
    </cfRule>
  </conditionalFormatting>
  <conditionalFormatting sqref="R534">
    <cfRule type="expression" dxfId="3170" priority="3213" stopIfTrue="1">
      <formula>R534&gt;10000000000000000</formula>
    </cfRule>
  </conditionalFormatting>
  <conditionalFormatting sqref="Q534">
    <cfRule type="expression" dxfId="3171" priority="3214" stopIfTrue="1">
      <formula>Q534&gt;10000000000000000</formula>
    </cfRule>
  </conditionalFormatting>
  <conditionalFormatting sqref="N534:P534">
    <cfRule type="expression" dxfId="3172" priority="3215" stopIfTrue="1">
      <formula>N534&gt;10000000000000000</formula>
    </cfRule>
  </conditionalFormatting>
  <conditionalFormatting sqref="K534:M534">
    <cfRule type="expression" dxfId="3173" priority="3216" stopIfTrue="1">
      <formula>K534&gt;10000000000000000</formula>
    </cfRule>
  </conditionalFormatting>
  <conditionalFormatting sqref="T535">
    <cfRule type="expression" dxfId="3174" priority="3217" stopIfTrue="1">
      <formula>T535&gt;10000000000000000</formula>
    </cfRule>
  </conditionalFormatting>
  <conditionalFormatting sqref="S535">
    <cfRule type="expression" dxfId="3175" priority="3218" stopIfTrue="1">
      <formula>S535&gt;10000000000000000</formula>
    </cfRule>
  </conditionalFormatting>
  <conditionalFormatting sqref="R535">
    <cfRule type="expression" dxfId="3176" priority="3219" stopIfTrue="1">
      <formula>R535&gt;10000000000000000</formula>
    </cfRule>
  </conditionalFormatting>
  <conditionalFormatting sqref="Q535">
    <cfRule type="expression" dxfId="3177" priority="3220" stopIfTrue="1">
      <formula>Q535&gt;10000000000000000</formula>
    </cfRule>
  </conditionalFormatting>
  <conditionalFormatting sqref="N535:P535">
    <cfRule type="expression" dxfId="3178" priority="3221" stopIfTrue="1">
      <formula>N535&gt;10000000000000000</formula>
    </cfRule>
  </conditionalFormatting>
  <conditionalFormatting sqref="K535:M535">
    <cfRule type="expression" dxfId="3179" priority="3222" stopIfTrue="1">
      <formula>K535&gt;10000000000000000</formula>
    </cfRule>
  </conditionalFormatting>
  <conditionalFormatting sqref="T536">
    <cfRule type="expression" dxfId="3180" priority="3223" stopIfTrue="1">
      <formula>T536&gt;10000000000000000</formula>
    </cfRule>
  </conditionalFormatting>
  <conditionalFormatting sqref="S536">
    <cfRule type="expression" dxfId="3181" priority="3224" stopIfTrue="1">
      <formula>S536&gt;10000000000000000</formula>
    </cfRule>
  </conditionalFormatting>
  <conditionalFormatting sqref="R536">
    <cfRule type="expression" dxfId="3182" priority="3225" stopIfTrue="1">
      <formula>R536&gt;10000000000000000</formula>
    </cfRule>
  </conditionalFormatting>
  <conditionalFormatting sqref="Q536">
    <cfRule type="expression" dxfId="3183" priority="3226" stopIfTrue="1">
      <formula>Q536&gt;10000000000000000</formula>
    </cfRule>
  </conditionalFormatting>
  <conditionalFormatting sqref="N536:P536">
    <cfRule type="expression" dxfId="3184" priority="3227" stopIfTrue="1">
      <formula>N536&gt;10000000000000000</formula>
    </cfRule>
  </conditionalFormatting>
  <conditionalFormatting sqref="K536:M536">
    <cfRule type="expression" dxfId="3185" priority="3228" stopIfTrue="1">
      <formula>K536&gt;10000000000000000</formula>
    </cfRule>
  </conditionalFormatting>
  <conditionalFormatting sqref="T537">
    <cfRule type="expression" dxfId="3186" priority="3229" stopIfTrue="1">
      <formula>T537&gt;10000000000000000</formula>
    </cfRule>
  </conditionalFormatting>
  <conditionalFormatting sqref="S537">
    <cfRule type="expression" dxfId="3187" priority="3230" stopIfTrue="1">
      <formula>S537&gt;10000000000000000</formula>
    </cfRule>
  </conditionalFormatting>
  <conditionalFormatting sqref="R537">
    <cfRule type="expression" dxfId="3188" priority="3231" stopIfTrue="1">
      <formula>R537&gt;10000000000000000</formula>
    </cfRule>
  </conditionalFormatting>
  <conditionalFormatting sqref="Q537">
    <cfRule type="expression" dxfId="3189" priority="3232" stopIfTrue="1">
      <formula>Q537&gt;10000000000000000</formula>
    </cfRule>
  </conditionalFormatting>
  <conditionalFormatting sqref="N537:P537">
    <cfRule type="expression" dxfId="3190" priority="3233" stopIfTrue="1">
      <formula>N537&gt;10000000000000000</formula>
    </cfRule>
  </conditionalFormatting>
  <conditionalFormatting sqref="K537:M537">
    <cfRule type="expression" dxfId="3191" priority="3234" stopIfTrue="1">
      <formula>K537&gt;10000000000000000</formula>
    </cfRule>
  </conditionalFormatting>
  <conditionalFormatting sqref="T538">
    <cfRule type="expression" dxfId="3192" priority="3235" stopIfTrue="1">
      <formula>T538&gt;10000000000000000</formula>
    </cfRule>
  </conditionalFormatting>
  <conditionalFormatting sqref="S538">
    <cfRule type="expression" dxfId="3193" priority="3236" stopIfTrue="1">
      <formula>S538&gt;10000000000000000</formula>
    </cfRule>
  </conditionalFormatting>
  <conditionalFormatting sqref="R538">
    <cfRule type="expression" dxfId="3194" priority="3237" stopIfTrue="1">
      <formula>R538&gt;10000000000000000</formula>
    </cfRule>
  </conditionalFormatting>
  <conditionalFormatting sqref="Q538">
    <cfRule type="expression" dxfId="3195" priority="3238" stopIfTrue="1">
      <formula>Q538&gt;10000000000000000</formula>
    </cfRule>
  </conditionalFormatting>
  <conditionalFormatting sqref="N538:P538">
    <cfRule type="expression" dxfId="3196" priority="3239" stopIfTrue="1">
      <formula>N538&gt;10000000000000000</formula>
    </cfRule>
  </conditionalFormatting>
  <conditionalFormatting sqref="K538:M538">
    <cfRule type="expression" dxfId="3197" priority="3240" stopIfTrue="1">
      <formula>K538&gt;10000000000000000</formula>
    </cfRule>
  </conditionalFormatting>
  <conditionalFormatting sqref="T539">
    <cfRule type="expression" dxfId="3198" priority="3241" stopIfTrue="1">
      <formula>T539&gt;10000000000000000</formula>
    </cfRule>
  </conditionalFormatting>
  <conditionalFormatting sqref="S539">
    <cfRule type="expression" dxfId="3199" priority="3242" stopIfTrue="1">
      <formula>S539&gt;10000000000000000</formula>
    </cfRule>
  </conditionalFormatting>
  <conditionalFormatting sqref="R539">
    <cfRule type="expression" dxfId="3200" priority="3243" stopIfTrue="1">
      <formula>R539&gt;10000000000000000</formula>
    </cfRule>
  </conditionalFormatting>
  <conditionalFormatting sqref="Q539">
    <cfRule type="expression" dxfId="3201" priority="3244" stopIfTrue="1">
      <formula>Q539&gt;10000000000000000</formula>
    </cfRule>
  </conditionalFormatting>
  <conditionalFormatting sqref="N539:P539">
    <cfRule type="expression" dxfId="3202" priority="3245" stopIfTrue="1">
      <formula>N539&gt;10000000000000000</formula>
    </cfRule>
  </conditionalFormatting>
  <conditionalFormatting sqref="K539:M539">
    <cfRule type="expression" dxfId="3203" priority="3246" stopIfTrue="1">
      <formula>K539&gt;10000000000000000</formula>
    </cfRule>
  </conditionalFormatting>
  <conditionalFormatting sqref="T540">
    <cfRule type="expression" dxfId="3204" priority="3247" stopIfTrue="1">
      <formula>T540&gt;10000000000000000</formula>
    </cfRule>
  </conditionalFormatting>
  <conditionalFormatting sqref="S540">
    <cfRule type="expression" dxfId="3205" priority="3248" stopIfTrue="1">
      <formula>S540&gt;10000000000000000</formula>
    </cfRule>
  </conditionalFormatting>
  <conditionalFormatting sqref="R540">
    <cfRule type="expression" dxfId="3206" priority="3249" stopIfTrue="1">
      <formula>R540&gt;10000000000000000</formula>
    </cfRule>
  </conditionalFormatting>
  <conditionalFormatting sqref="Q540">
    <cfRule type="expression" dxfId="3207" priority="3250" stopIfTrue="1">
      <formula>Q540&gt;10000000000000000</formula>
    </cfRule>
  </conditionalFormatting>
  <conditionalFormatting sqref="N540:P540">
    <cfRule type="expression" dxfId="3208" priority="3251" stopIfTrue="1">
      <formula>N540&gt;10000000000000000</formula>
    </cfRule>
  </conditionalFormatting>
  <conditionalFormatting sqref="K540:M540">
    <cfRule type="expression" dxfId="3209" priority="3252" stopIfTrue="1">
      <formula>K540&gt;10000000000000000</formula>
    </cfRule>
  </conditionalFormatting>
  <conditionalFormatting sqref="T541">
    <cfRule type="expression" dxfId="3210" priority="3253" stopIfTrue="1">
      <formula>T541&gt;10000000000000000</formula>
    </cfRule>
  </conditionalFormatting>
  <conditionalFormatting sqref="S541">
    <cfRule type="expression" dxfId="3211" priority="3254" stopIfTrue="1">
      <formula>S541&gt;10000000000000000</formula>
    </cfRule>
  </conditionalFormatting>
  <conditionalFormatting sqref="R541">
    <cfRule type="expression" dxfId="3212" priority="3255" stopIfTrue="1">
      <formula>R541&gt;10000000000000000</formula>
    </cfRule>
  </conditionalFormatting>
  <conditionalFormatting sqref="Q541">
    <cfRule type="expression" dxfId="3213" priority="3256" stopIfTrue="1">
      <formula>Q541&gt;10000000000000000</formula>
    </cfRule>
  </conditionalFormatting>
  <conditionalFormatting sqref="N541:P541">
    <cfRule type="expression" dxfId="3214" priority="3257" stopIfTrue="1">
      <formula>N541&gt;10000000000000000</formula>
    </cfRule>
  </conditionalFormatting>
  <conditionalFormatting sqref="K541:M541">
    <cfRule type="expression" dxfId="3215" priority="3258" stopIfTrue="1">
      <formula>K541&gt;10000000000000000</formula>
    </cfRule>
  </conditionalFormatting>
  <conditionalFormatting sqref="T542">
    <cfRule type="expression" dxfId="3216" priority="3259" stopIfTrue="1">
      <formula>T542&gt;10000000000000000</formula>
    </cfRule>
  </conditionalFormatting>
  <conditionalFormatting sqref="S542">
    <cfRule type="expression" dxfId="3217" priority="3260" stopIfTrue="1">
      <formula>S542&gt;10000000000000000</formula>
    </cfRule>
  </conditionalFormatting>
  <conditionalFormatting sqref="R542">
    <cfRule type="expression" dxfId="3218" priority="3261" stopIfTrue="1">
      <formula>R542&gt;10000000000000000</formula>
    </cfRule>
  </conditionalFormatting>
  <conditionalFormatting sqref="Q542">
    <cfRule type="expression" dxfId="3219" priority="3262" stopIfTrue="1">
      <formula>Q542&gt;10000000000000000</formula>
    </cfRule>
  </conditionalFormatting>
  <conditionalFormatting sqref="N542:P542">
    <cfRule type="expression" dxfId="3220" priority="3263" stopIfTrue="1">
      <formula>N542&gt;10000000000000000</formula>
    </cfRule>
  </conditionalFormatting>
  <conditionalFormatting sqref="K542:M542">
    <cfRule type="expression" dxfId="3221" priority="3264" stopIfTrue="1">
      <formula>K542&gt;10000000000000000</formula>
    </cfRule>
  </conditionalFormatting>
  <conditionalFormatting sqref="T543">
    <cfRule type="expression" dxfId="3222" priority="3265" stopIfTrue="1">
      <formula>T543&gt;10000000000000000</formula>
    </cfRule>
  </conditionalFormatting>
  <conditionalFormatting sqref="S543">
    <cfRule type="expression" dxfId="3223" priority="3266" stopIfTrue="1">
      <formula>S543&gt;10000000000000000</formula>
    </cfRule>
  </conditionalFormatting>
  <conditionalFormatting sqref="R543">
    <cfRule type="expression" dxfId="3224" priority="3267" stopIfTrue="1">
      <formula>R543&gt;10000000000000000</formula>
    </cfRule>
  </conditionalFormatting>
  <conditionalFormatting sqref="Q543">
    <cfRule type="expression" dxfId="3225" priority="3268" stopIfTrue="1">
      <formula>Q543&gt;10000000000000000</formula>
    </cfRule>
  </conditionalFormatting>
  <conditionalFormatting sqref="N543:P543">
    <cfRule type="expression" dxfId="3226" priority="3269" stopIfTrue="1">
      <formula>N543&gt;10000000000000000</formula>
    </cfRule>
  </conditionalFormatting>
  <conditionalFormatting sqref="K543:M543">
    <cfRule type="expression" dxfId="3227" priority="3270" stopIfTrue="1">
      <formula>K543&gt;10000000000000000</formula>
    </cfRule>
  </conditionalFormatting>
  <conditionalFormatting sqref="T544">
    <cfRule type="expression" dxfId="3228" priority="3271" stopIfTrue="1">
      <formula>T544&gt;10000000000000000</formula>
    </cfRule>
  </conditionalFormatting>
  <conditionalFormatting sqref="S544">
    <cfRule type="expression" dxfId="3229" priority="3272" stopIfTrue="1">
      <formula>S544&gt;10000000000000000</formula>
    </cfRule>
  </conditionalFormatting>
  <conditionalFormatting sqref="R544">
    <cfRule type="expression" dxfId="3230" priority="3273" stopIfTrue="1">
      <formula>R544&gt;10000000000000000</formula>
    </cfRule>
  </conditionalFormatting>
  <conditionalFormatting sqref="Q544">
    <cfRule type="expression" dxfId="3231" priority="3274" stopIfTrue="1">
      <formula>Q544&gt;10000000000000000</formula>
    </cfRule>
  </conditionalFormatting>
  <conditionalFormatting sqref="N544:P544">
    <cfRule type="expression" dxfId="3232" priority="3275" stopIfTrue="1">
      <formula>N544&gt;10000000000000000</formula>
    </cfRule>
  </conditionalFormatting>
  <conditionalFormatting sqref="K544:M544">
    <cfRule type="expression" dxfId="3233" priority="3276" stopIfTrue="1">
      <formula>K544&gt;10000000000000000</formula>
    </cfRule>
  </conditionalFormatting>
  <conditionalFormatting sqref="T545">
    <cfRule type="expression" dxfId="3234" priority="3277" stopIfTrue="1">
      <formula>T545&gt;10000000000000000</formula>
    </cfRule>
  </conditionalFormatting>
  <conditionalFormatting sqref="S545">
    <cfRule type="expression" dxfId="3235" priority="3278" stopIfTrue="1">
      <formula>S545&gt;10000000000000000</formula>
    </cfRule>
  </conditionalFormatting>
  <conditionalFormatting sqref="R545">
    <cfRule type="expression" dxfId="3236" priority="3279" stopIfTrue="1">
      <formula>R545&gt;10000000000000000</formula>
    </cfRule>
  </conditionalFormatting>
  <conditionalFormatting sqref="Q545">
    <cfRule type="expression" dxfId="3237" priority="3280" stopIfTrue="1">
      <formula>Q545&gt;10000000000000000</formula>
    </cfRule>
  </conditionalFormatting>
  <conditionalFormatting sqref="N545:P545">
    <cfRule type="expression" dxfId="3238" priority="3281" stopIfTrue="1">
      <formula>N545&gt;10000000000000000</formula>
    </cfRule>
  </conditionalFormatting>
  <conditionalFormatting sqref="K545:M545">
    <cfRule type="expression" dxfId="3239" priority="3282" stopIfTrue="1">
      <formula>K545&gt;10000000000000000</formula>
    </cfRule>
  </conditionalFormatting>
  <conditionalFormatting sqref="T546">
    <cfRule type="expression" dxfId="3240" priority="3283" stopIfTrue="1">
      <formula>T546&gt;10000000000000000</formula>
    </cfRule>
  </conditionalFormatting>
  <conditionalFormatting sqref="S546">
    <cfRule type="expression" dxfId="3241" priority="3284" stopIfTrue="1">
      <formula>S546&gt;10000000000000000</formula>
    </cfRule>
  </conditionalFormatting>
  <conditionalFormatting sqref="R546">
    <cfRule type="expression" dxfId="3242" priority="3285" stopIfTrue="1">
      <formula>R546&gt;10000000000000000</formula>
    </cfRule>
  </conditionalFormatting>
  <conditionalFormatting sqref="Q546">
    <cfRule type="expression" dxfId="3243" priority="3286" stopIfTrue="1">
      <formula>Q546&gt;10000000000000000</formula>
    </cfRule>
  </conditionalFormatting>
  <conditionalFormatting sqref="N546:P546">
    <cfRule type="expression" dxfId="3244" priority="3287" stopIfTrue="1">
      <formula>N546&gt;10000000000000000</formula>
    </cfRule>
  </conditionalFormatting>
  <conditionalFormatting sqref="K546:M546">
    <cfRule type="expression" dxfId="3245" priority="3288" stopIfTrue="1">
      <formula>K546&gt;10000000000000000</formula>
    </cfRule>
  </conditionalFormatting>
  <conditionalFormatting sqref="T547">
    <cfRule type="expression" dxfId="3246" priority="3289" stopIfTrue="1">
      <formula>T547&gt;10000000000000000</formula>
    </cfRule>
  </conditionalFormatting>
  <conditionalFormatting sqref="S547">
    <cfRule type="expression" dxfId="3247" priority="3290" stopIfTrue="1">
      <formula>S547&gt;10000000000000000</formula>
    </cfRule>
  </conditionalFormatting>
  <conditionalFormatting sqref="R547">
    <cfRule type="expression" dxfId="3248" priority="3291" stopIfTrue="1">
      <formula>R547&gt;10000000000000000</formula>
    </cfRule>
  </conditionalFormatting>
  <conditionalFormatting sqref="Q547">
    <cfRule type="expression" dxfId="3249" priority="3292" stopIfTrue="1">
      <formula>Q547&gt;10000000000000000</formula>
    </cfRule>
  </conditionalFormatting>
  <conditionalFormatting sqref="N547:P547">
    <cfRule type="expression" dxfId="3250" priority="3293" stopIfTrue="1">
      <formula>N547&gt;10000000000000000</formula>
    </cfRule>
  </conditionalFormatting>
  <conditionalFormatting sqref="K547:M547">
    <cfRule type="expression" dxfId="3251" priority="3294" stopIfTrue="1">
      <formula>K547&gt;10000000000000000</formula>
    </cfRule>
  </conditionalFormatting>
  <conditionalFormatting sqref="T548">
    <cfRule type="expression" dxfId="3252" priority="3295" stopIfTrue="1">
      <formula>T548&gt;10000000000000000</formula>
    </cfRule>
  </conditionalFormatting>
  <conditionalFormatting sqref="S548">
    <cfRule type="expression" dxfId="3253" priority="3296" stopIfTrue="1">
      <formula>S548&gt;10000000000000000</formula>
    </cfRule>
  </conditionalFormatting>
  <conditionalFormatting sqref="R548">
    <cfRule type="expression" dxfId="3254" priority="3297" stopIfTrue="1">
      <formula>R548&gt;10000000000000000</formula>
    </cfRule>
  </conditionalFormatting>
  <conditionalFormatting sqref="Q548">
    <cfRule type="expression" dxfId="3255" priority="3298" stopIfTrue="1">
      <formula>Q548&gt;10000000000000000</formula>
    </cfRule>
  </conditionalFormatting>
  <conditionalFormatting sqref="N548:P548">
    <cfRule type="expression" dxfId="3256" priority="3299" stopIfTrue="1">
      <formula>N548&gt;10000000000000000</formula>
    </cfRule>
  </conditionalFormatting>
  <conditionalFormatting sqref="K548:M548">
    <cfRule type="expression" dxfId="3257" priority="3300" stopIfTrue="1">
      <formula>K548&gt;10000000000000000</formula>
    </cfRule>
  </conditionalFormatting>
  <conditionalFormatting sqref="T549">
    <cfRule type="expression" dxfId="3258" priority="3301" stopIfTrue="1">
      <formula>T549&gt;10000000000000000</formula>
    </cfRule>
  </conditionalFormatting>
  <conditionalFormatting sqref="S549">
    <cfRule type="expression" dxfId="3259" priority="3302" stopIfTrue="1">
      <formula>S549&gt;10000000000000000</formula>
    </cfRule>
  </conditionalFormatting>
  <conditionalFormatting sqref="R549">
    <cfRule type="expression" dxfId="3260" priority="3303" stopIfTrue="1">
      <formula>R549&gt;10000000000000000</formula>
    </cfRule>
  </conditionalFormatting>
  <conditionalFormatting sqref="Q549">
    <cfRule type="expression" dxfId="3261" priority="3304" stopIfTrue="1">
      <formula>Q549&gt;10000000000000000</formula>
    </cfRule>
  </conditionalFormatting>
  <conditionalFormatting sqref="N549:P549">
    <cfRule type="expression" dxfId="3262" priority="3305" stopIfTrue="1">
      <formula>N549&gt;10000000000000000</formula>
    </cfRule>
  </conditionalFormatting>
  <conditionalFormatting sqref="K549:M549">
    <cfRule type="expression" dxfId="3263" priority="3306" stopIfTrue="1">
      <formula>K549&gt;10000000000000000</formula>
    </cfRule>
  </conditionalFormatting>
  <conditionalFormatting sqref="T550">
    <cfRule type="expression" dxfId="3264" priority="3307" stopIfTrue="1">
      <formula>T550&gt;10000000000000000</formula>
    </cfRule>
  </conditionalFormatting>
  <conditionalFormatting sqref="S550">
    <cfRule type="expression" dxfId="3265" priority="3308" stopIfTrue="1">
      <formula>S550&gt;10000000000000000</formula>
    </cfRule>
  </conditionalFormatting>
  <conditionalFormatting sqref="R550">
    <cfRule type="expression" dxfId="3266" priority="3309" stopIfTrue="1">
      <formula>R550&gt;10000000000000000</formula>
    </cfRule>
  </conditionalFormatting>
  <conditionalFormatting sqref="Q550">
    <cfRule type="expression" dxfId="3267" priority="3310" stopIfTrue="1">
      <formula>Q550&gt;10000000000000000</formula>
    </cfRule>
  </conditionalFormatting>
  <conditionalFormatting sqref="N550:P550">
    <cfRule type="expression" dxfId="3268" priority="3311" stopIfTrue="1">
      <formula>N550&gt;10000000000000000</formula>
    </cfRule>
  </conditionalFormatting>
  <conditionalFormatting sqref="K550:M550">
    <cfRule type="expression" dxfId="3269" priority="3312" stopIfTrue="1">
      <formula>K550&gt;10000000000000000</formula>
    </cfRule>
  </conditionalFormatting>
  <conditionalFormatting sqref="T551">
    <cfRule type="expression" dxfId="3270" priority="3313" stopIfTrue="1">
      <formula>T551&gt;10000000000000000</formula>
    </cfRule>
  </conditionalFormatting>
  <conditionalFormatting sqref="S551">
    <cfRule type="expression" dxfId="3271" priority="3314" stopIfTrue="1">
      <formula>S551&gt;10000000000000000</formula>
    </cfRule>
  </conditionalFormatting>
  <conditionalFormatting sqref="R551">
    <cfRule type="expression" dxfId="3272" priority="3315" stopIfTrue="1">
      <formula>R551&gt;10000000000000000</formula>
    </cfRule>
  </conditionalFormatting>
  <conditionalFormatting sqref="Q551">
    <cfRule type="expression" dxfId="3273" priority="3316" stopIfTrue="1">
      <formula>Q551&gt;10000000000000000</formula>
    </cfRule>
  </conditionalFormatting>
  <conditionalFormatting sqref="N551:P551">
    <cfRule type="expression" dxfId="3274" priority="3317" stopIfTrue="1">
      <formula>N551&gt;10000000000000000</formula>
    </cfRule>
  </conditionalFormatting>
  <conditionalFormatting sqref="K551:M551">
    <cfRule type="expression" dxfId="3275" priority="3318" stopIfTrue="1">
      <formula>K551&gt;10000000000000000</formula>
    </cfRule>
  </conditionalFormatting>
  <conditionalFormatting sqref="T552">
    <cfRule type="expression" dxfId="3276" priority="3319" stopIfTrue="1">
      <formula>T552&gt;10000000000000000</formula>
    </cfRule>
  </conditionalFormatting>
  <conditionalFormatting sqref="S552">
    <cfRule type="expression" dxfId="3277" priority="3320" stopIfTrue="1">
      <formula>S552&gt;10000000000000000</formula>
    </cfRule>
  </conditionalFormatting>
  <conditionalFormatting sqref="R552">
    <cfRule type="expression" dxfId="3278" priority="3321" stopIfTrue="1">
      <formula>R552&gt;10000000000000000</formula>
    </cfRule>
  </conditionalFormatting>
  <conditionalFormatting sqref="Q552">
    <cfRule type="expression" dxfId="3279" priority="3322" stopIfTrue="1">
      <formula>Q552&gt;10000000000000000</formula>
    </cfRule>
  </conditionalFormatting>
  <conditionalFormatting sqref="N552:P552">
    <cfRule type="expression" dxfId="3280" priority="3323" stopIfTrue="1">
      <formula>N552&gt;10000000000000000</formula>
    </cfRule>
  </conditionalFormatting>
  <conditionalFormatting sqref="K552:M552">
    <cfRule type="expression" dxfId="3281" priority="3324" stopIfTrue="1">
      <formula>K552&gt;10000000000000000</formula>
    </cfRule>
  </conditionalFormatting>
  <conditionalFormatting sqref="T553">
    <cfRule type="expression" dxfId="3282" priority="3325" stopIfTrue="1">
      <formula>T553&gt;10000000000000000</formula>
    </cfRule>
  </conditionalFormatting>
  <conditionalFormatting sqref="S553">
    <cfRule type="expression" dxfId="3283" priority="3326" stopIfTrue="1">
      <formula>S553&gt;10000000000000000</formula>
    </cfRule>
  </conditionalFormatting>
  <conditionalFormatting sqref="R553">
    <cfRule type="expression" dxfId="3284" priority="3327" stopIfTrue="1">
      <formula>R553&gt;10000000000000000</formula>
    </cfRule>
  </conditionalFormatting>
  <conditionalFormatting sqref="Q553">
    <cfRule type="expression" dxfId="3285" priority="3328" stopIfTrue="1">
      <formula>Q553&gt;10000000000000000</formula>
    </cfRule>
  </conditionalFormatting>
  <conditionalFormatting sqref="N553:P553">
    <cfRule type="expression" dxfId="3286" priority="3329" stopIfTrue="1">
      <formula>N553&gt;10000000000000000</formula>
    </cfRule>
  </conditionalFormatting>
  <conditionalFormatting sqref="K553:M553">
    <cfRule type="expression" dxfId="3287" priority="3330" stopIfTrue="1">
      <formula>K553&gt;10000000000000000</formula>
    </cfRule>
  </conditionalFormatting>
  <conditionalFormatting sqref="T554">
    <cfRule type="expression" dxfId="3288" priority="3331" stopIfTrue="1">
      <formula>T554&gt;10000000000000000</formula>
    </cfRule>
  </conditionalFormatting>
  <conditionalFormatting sqref="S554">
    <cfRule type="expression" dxfId="3289" priority="3332" stopIfTrue="1">
      <formula>S554&gt;10000000000000000</formula>
    </cfRule>
  </conditionalFormatting>
  <conditionalFormatting sqref="R554">
    <cfRule type="expression" dxfId="3290" priority="3333" stopIfTrue="1">
      <formula>R554&gt;10000000000000000</formula>
    </cfRule>
  </conditionalFormatting>
  <conditionalFormatting sqref="Q554">
    <cfRule type="expression" dxfId="3291" priority="3334" stopIfTrue="1">
      <formula>Q554&gt;10000000000000000</formula>
    </cfRule>
  </conditionalFormatting>
  <conditionalFormatting sqref="N554:P554">
    <cfRule type="expression" dxfId="3292" priority="3335" stopIfTrue="1">
      <formula>N554&gt;10000000000000000</formula>
    </cfRule>
  </conditionalFormatting>
  <conditionalFormatting sqref="K554:M554">
    <cfRule type="expression" dxfId="3293" priority="3336" stopIfTrue="1">
      <formula>K554&gt;10000000000000000</formula>
    </cfRule>
  </conditionalFormatting>
  <conditionalFormatting sqref="T555">
    <cfRule type="expression" dxfId="3294" priority="3337" stopIfTrue="1">
      <formula>T555&gt;10000000000000000</formula>
    </cfRule>
  </conditionalFormatting>
  <conditionalFormatting sqref="S555">
    <cfRule type="expression" dxfId="3295" priority="3338" stopIfTrue="1">
      <formula>S555&gt;10000000000000000</formula>
    </cfRule>
  </conditionalFormatting>
  <conditionalFormatting sqref="R555">
    <cfRule type="expression" dxfId="3296" priority="3339" stopIfTrue="1">
      <formula>R555&gt;10000000000000000</formula>
    </cfRule>
  </conditionalFormatting>
  <conditionalFormatting sqref="Q555">
    <cfRule type="expression" dxfId="3297" priority="3340" stopIfTrue="1">
      <formula>Q555&gt;10000000000000000</formula>
    </cfRule>
  </conditionalFormatting>
  <conditionalFormatting sqref="N555:P555">
    <cfRule type="expression" dxfId="3298" priority="3341" stopIfTrue="1">
      <formula>N555&gt;10000000000000000</formula>
    </cfRule>
  </conditionalFormatting>
  <conditionalFormatting sqref="K555:M555">
    <cfRule type="expression" dxfId="3299" priority="3342" stopIfTrue="1">
      <formula>K555&gt;10000000000000000</formula>
    </cfRule>
  </conditionalFormatting>
  <conditionalFormatting sqref="T556">
    <cfRule type="expression" dxfId="3300" priority="3343" stopIfTrue="1">
      <formula>T556&gt;10000000000000000</formula>
    </cfRule>
  </conditionalFormatting>
  <conditionalFormatting sqref="S556">
    <cfRule type="expression" dxfId="3301" priority="3344" stopIfTrue="1">
      <formula>S556&gt;10000000000000000</formula>
    </cfRule>
  </conditionalFormatting>
  <conditionalFormatting sqref="R556">
    <cfRule type="expression" dxfId="3302" priority="3345" stopIfTrue="1">
      <formula>R556&gt;10000000000000000</formula>
    </cfRule>
  </conditionalFormatting>
  <conditionalFormatting sqref="Q556">
    <cfRule type="expression" dxfId="3303" priority="3346" stopIfTrue="1">
      <formula>Q556&gt;10000000000000000</formula>
    </cfRule>
  </conditionalFormatting>
  <conditionalFormatting sqref="N556:P556">
    <cfRule type="expression" dxfId="3304" priority="3347" stopIfTrue="1">
      <formula>N556&gt;10000000000000000</formula>
    </cfRule>
  </conditionalFormatting>
  <conditionalFormatting sqref="K556:M556">
    <cfRule type="expression" dxfId="3305" priority="3348" stopIfTrue="1">
      <formula>K556&gt;10000000000000000</formula>
    </cfRule>
  </conditionalFormatting>
  <conditionalFormatting sqref="T557">
    <cfRule type="expression" dxfId="3306" priority="3349" stopIfTrue="1">
      <formula>T557&gt;10000000000000000</formula>
    </cfRule>
  </conditionalFormatting>
  <conditionalFormatting sqref="S557">
    <cfRule type="expression" dxfId="3307" priority="3350" stopIfTrue="1">
      <formula>S557&gt;10000000000000000</formula>
    </cfRule>
  </conditionalFormatting>
  <conditionalFormatting sqref="R557">
    <cfRule type="expression" dxfId="3308" priority="3351" stopIfTrue="1">
      <formula>R557&gt;10000000000000000</formula>
    </cfRule>
  </conditionalFormatting>
  <conditionalFormatting sqref="Q557">
    <cfRule type="expression" dxfId="3309" priority="3352" stopIfTrue="1">
      <formula>Q557&gt;10000000000000000</formula>
    </cfRule>
  </conditionalFormatting>
  <conditionalFormatting sqref="N557:P557">
    <cfRule type="expression" dxfId="3310" priority="3353" stopIfTrue="1">
      <formula>N557&gt;10000000000000000</formula>
    </cfRule>
  </conditionalFormatting>
  <conditionalFormatting sqref="K557:M557">
    <cfRule type="expression" dxfId="3311" priority="3354" stopIfTrue="1">
      <formula>K557&gt;10000000000000000</formula>
    </cfRule>
  </conditionalFormatting>
  <conditionalFormatting sqref="T558">
    <cfRule type="expression" dxfId="3312" priority="3355" stopIfTrue="1">
      <formula>T558&gt;10000000000000000</formula>
    </cfRule>
  </conditionalFormatting>
  <conditionalFormatting sqref="S558">
    <cfRule type="expression" dxfId="3313" priority="3356" stopIfTrue="1">
      <formula>S558&gt;10000000000000000</formula>
    </cfRule>
  </conditionalFormatting>
  <conditionalFormatting sqref="R558">
    <cfRule type="expression" dxfId="3314" priority="3357" stopIfTrue="1">
      <formula>R558&gt;10000000000000000</formula>
    </cfRule>
  </conditionalFormatting>
  <conditionalFormatting sqref="Q558">
    <cfRule type="expression" dxfId="3315" priority="3358" stopIfTrue="1">
      <formula>Q558&gt;10000000000000000</formula>
    </cfRule>
  </conditionalFormatting>
  <conditionalFormatting sqref="N558:P558">
    <cfRule type="expression" dxfId="3316" priority="3359" stopIfTrue="1">
      <formula>N558&gt;10000000000000000</formula>
    </cfRule>
  </conditionalFormatting>
  <conditionalFormatting sqref="K558:M558">
    <cfRule type="expression" dxfId="3317" priority="3360" stopIfTrue="1">
      <formula>K558&gt;10000000000000000</formula>
    </cfRule>
  </conditionalFormatting>
  <conditionalFormatting sqref="T559">
    <cfRule type="expression" dxfId="3318" priority="3361" stopIfTrue="1">
      <formula>T559&gt;10000000000000000</formula>
    </cfRule>
  </conditionalFormatting>
  <conditionalFormatting sqref="S559">
    <cfRule type="expression" dxfId="3319" priority="3362" stopIfTrue="1">
      <formula>S559&gt;10000000000000000</formula>
    </cfRule>
  </conditionalFormatting>
  <conditionalFormatting sqref="R559">
    <cfRule type="expression" dxfId="3320" priority="3363" stopIfTrue="1">
      <formula>R559&gt;10000000000000000</formula>
    </cfRule>
  </conditionalFormatting>
  <conditionalFormatting sqref="Q559">
    <cfRule type="expression" dxfId="3321" priority="3364" stopIfTrue="1">
      <formula>Q559&gt;10000000000000000</formula>
    </cfRule>
  </conditionalFormatting>
  <conditionalFormatting sqref="N559:P559">
    <cfRule type="expression" dxfId="3322" priority="3365" stopIfTrue="1">
      <formula>N559&gt;10000000000000000</formula>
    </cfRule>
  </conditionalFormatting>
  <conditionalFormatting sqref="K559:M559">
    <cfRule type="expression" dxfId="3323" priority="3366" stopIfTrue="1">
      <formula>K559&gt;10000000000000000</formula>
    </cfRule>
  </conditionalFormatting>
  <conditionalFormatting sqref="T560">
    <cfRule type="expression" dxfId="3324" priority="3367" stopIfTrue="1">
      <formula>T560&gt;10000000000000000</formula>
    </cfRule>
  </conditionalFormatting>
  <conditionalFormatting sqref="S560">
    <cfRule type="expression" dxfId="3325" priority="3368" stopIfTrue="1">
      <formula>S560&gt;10000000000000000</formula>
    </cfRule>
  </conditionalFormatting>
  <conditionalFormatting sqref="R560">
    <cfRule type="expression" dxfId="3326" priority="3369" stopIfTrue="1">
      <formula>R560&gt;10000000000000000</formula>
    </cfRule>
  </conditionalFormatting>
  <conditionalFormatting sqref="Q560">
    <cfRule type="expression" dxfId="3327" priority="3370" stopIfTrue="1">
      <formula>Q560&gt;10000000000000000</formula>
    </cfRule>
  </conditionalFormatting>
  <conditionalFormatting sqref="N560:P560">
    <cfRule type="expression" dxfId="3328" priority="3371" stopIfTrue="1">
      <formula>N560&gt;10000000000000000</formula>
    </cfRule>
  </conditionalFormatting>
  <conditionalFormatting sqref="K560:M560">
    <cfRule type="expression" dxfId="3329" priority="3372" stopIfTrue="1">
      <formula>K560&gt;10000000000000000</formula>
    </cfRule>
  </conditionalFormatting>
  <conditionalFormatting sqref="T561">
    <cfRule type="expression" dxfId="3330" priority="3373" stopIfTrue="1">
      <formula>T561&gt;10000000000000000</formula>
    </cfRule>
  </conditionalFormatting>
  <conditionalFormatting sqref="S561">
    <cfRule type="expression" dxfId="3331" priority="3374" stopIfTrue="1">
      <formula>S561&gt;10000000000000000</formula>
    </cfRule>
  </conditionalFormatting>
  <conditionalFormatting sqref="R561">
    <cfRule type="expression" dxfId="3332" priority="3375" stopIfTrue="1">
      <formula>R561&gt;10000000000000000</formula>
    </cfRule>
  </conditionalFormatting>
  <conditionalFormatting sqref="Q561">
    <cfRule type="expression" dxfId="3333" priority="3376" stopIfTrue="1">
      <formula>Q561&gt;10000000000000000</formula>
    </cfRule>
  </conditionalFormatting>
  <conditionalFormatting sqref="N561:P561">
    <cfRule type="expression" dxfId="3334" priority="3377" stopIfTrue="1">
      <formula>N561&gt;10000000000000000</formula>
    </cfRule>
  </conditionalFormatting>
  <conditionalFormatting sqref="K561:M561">
    <cfRule type="expression" dxfId="3335" priority="3378" stopIfTrue="1">
      <formula>K561&gt;10000000000000000</formula>
    </cfRule>
  </conditionalFormatting>
  <conditionalFormatting sqref="T562">
    <cfRule type="expression" dxfId="3336" priority="3379" stopIfTrue="1">
      <formula>T562&gt;10000000000000000</formula>
    </cfRule>
  </conditionalFormatting>
  <conditionalFormatting sqref="S562">
    <cfRule type="expression" dxfId="3337" priority="3380" stopIfTrue="1">
      <formula>S562&gt;10000000000000000</formula>
    </cfRule>
  </conditionalFormatting>
  <conditionalFormatting sqref="R562">
    <cfRule type="expression" dxfId="3338" priority="3381" stopIfTrue="1">
      <formula>R562&gt;10000000000000000</formula>
    </cfRule>
  </conditionalFormatting>
  <conditionalFormatting sqref="Q562">
    <cfRule type="expression" dxfId="3339" priority="3382" stopIfTrue="1">
      <formula>Q562&gt;10000000000000000</formula>
    </cfRule>
  </conditionalFormatting>
  <conditionalFormatting sqref="N562:P562">
    <cfRule type="expression" dxfId="3340" priority="3383" stopIfTrue="1">
      <formula>N562&gt;10000000000000000</formula>
    </cfRule>
  </conditionalFormatting>
  <conditionalFormatting sqref="K562:M562">
    <cfRule type="expression" dxfId="3341" priority="3384" stopIfTrue="1">
      <formula>K562&gt;10000000000000000</formula>
    </cfRule>
  </conditionalFormatting>
  <conditionalFormatting sqref="T563">
    <cfRule type="expression" dxfId="3342" priority="3385" stopIfTrue="1">
      <formula>T563&gt;10000000000000000</formula>
    </cfRule>
  </conditionalFormatting>
  <conditionalFormatting sqref="S563">
    <cfRule type="expression" dxfId="3343" priority="3386" stopIfTrue="1">
      <formula>S563&gt;10000000000000000</formula>
    </cfRule>
  </conditionalFormatting>
  <conditionalFormatting sqref="R563">
    <cfRule type="expression" dxfId="3344" priority="3387" stopIfTrue="1">
      <formula>R563&gt;10000000000000000</formula>
    </cfRule>
  </conditionalFormatting>
  <conditionalFormatting sqref="Q563">
    <cfRule type="expression" dxfId="3345" priority="3388" stopIfTrue="1">
      <formula>Q563&gt;10000000000000000</formula>
    </cfRule>
  </conditionalFormatting>
  <conditionalFormatting sqref="N563:P563">
    <cfRule type="expression" dxfId="3346" priority="3389" stopIfTrue="1">
      <formula>N563&gt;10000000000000000</formula>
    </cfRule>
  </conditionalFormatting>
  <conditionalFormatting sqref="K563:M563">
    <cfRule type="expression" dxfId="3347" priority="3390" stopIfTrue="1">
      <formula>K563&gt;10000000000000000</formula>
    </cfRule>
  </conditionalFormatting>
  <conditionalFormatting sqref="T564">
    <cfRule type="expression" dxfId="3348" priority="3391" stopIfTrue="1">
      <formula>T564&gt;10000000000000000</formula>
    </cfRule>
  </conditionalFormatting>
  <conditionalFormatting sqref="S564">
    <cfRule type="expression" dxfId="3349" priority="3392" stopIfTrue="1">
      <formula>S564&gt;10000000000000000</formula>
    </cfRule>
  </conditionalFormatting>
  <conditionalFormatting sqref="R564">
    <cfRule type="expression" dxfId="3350" priority="3393" stopIfTrue="1">
      <formula>R564&gt;10000000000000000</formula>
    </cfRule>
  </conditionalFormatting>
  <conditionalFormatting sqref="Q564">
    <cfRule type="expression" dxfId="3351" priority="3394" stopIfTrue="1">
      <formula>Q564&gt;10000000000000000</formula>
    </cfRule>
  </conditionalFormatting>
  <conditionalFormatting sqref="N564:P564">
    <cfRule type="expression" dxfId="3352" priority="3395" stopIfTrue="1">
      <formula>N564&gt;10000000000000000</formula>
    </cfRule>
  </conditionalFormatting>
  <conditionalFormatting sqref="K564:M564">
    <cfRule type="expression" dxfId="3353" priority="3396" stopIfTrue="1">
      <formula>K564&gt;10000000000000000</formula>
    </cfRule>
  </conditionalFormatting>
  <conditionalFormatting sqref="T565">
    <cfRule type="expression" dxfId="3354" priority="3397" stopIfTrue="1">
      <formula>T565&gt;10000000000000000</formula>
    </cfRule>
  </conditionalFormatting>
  <conditionalFormatting sqref="S565">
    <cfRule type="expression" dxfId="3355" priority="3398" stopIfTrue="1">
      <formula>S565&gt;10000000000000000</formula>
    </cfRule>
  </conditionalFormatting>
  <conditionalFormatting sqref="R565">
    <cfRule type="expression" dxfId="3356" priority="3399" stopIfTrue="1">
      <formula>R565&gt;10000000000000000</formula>
    </cfRule>
  </conditionalFormatting>
  <conditionalFormatting sqref="Q565">
    <cfRule type="expression" dxfId="3357" priority="3400" stopIfTrue="1">
      <formula>Q565&gt;10000000000000000</formula>
    </cfRule>
  </conditionalFormatting>
  <conditionalFormatting sqref="N565:P565">
    <cfRule type="expression" dxfId="3358" priority="3401" stopIfTrue="1">
      <formula>N565&gt;10000000000000000</formula>
    </cfRule>
  </conditionalFormatting>
  <conditionalFormatting sqref="K565:M565">
    <cfRule type="expression" dxfId="3359" priority="3402" stopIfTrue="1">
      <formula>K565&gt;10000000000000000</formula>
    </cfRule>
  </conditionalFormatting>
  <conditionalFormatting sqref="T566">
    <cfRule type="expression" dxfId="3360" priority="3403" stopIfTrue="1">
      <formula>T566&gt;10000000000000000</formula>
    </cfRule>
  </conditionalFormatting>
  <conditionalFormatting sqref="S566">
    <cfRule type="expression" dxfId="3361" priority="3404" stopIfTrue="1">
      <formula>S566&gt;10000000000000000</formula>
    </cfRule>
  </conditionalFormatting>
  <conditionalFormatting sqref="R566">
    <cfRule type="expression" dxfId="3362" priority="3405" stopIfTrue="1">
      <formula>R566&gt;10000000000000000</formula>
    </cfRule>
  </conditionalFormatting>
  <conditionalFormatting sqref="Q566">
    <cfRule type="expression" dxfId="3363" priority="3406" stopIfTrue="1">
      <formula>Q566&gt;10000000000000000</formula>
    </cfRule>
  </conditionalFormatting>
  <conditionalFormatting sqref="N566:P566">
    <cfRule type="expression" dxfId="3364" priority="3407" stopIfTrue="1">
      <formula>N566&gt;10000000000000000</formula>
    </cfRule>
  </conditionalFormatting>
  <conditionalFormatting sqref="K566:M566">
    <cfRule type="expression" dxfId="3365" priority="3408" stopIfTrue="1">
      <formula>K566&gt;10000000000000000</formula>
    </cfRule>
  </conditionalFormatting>
  <conditionalFormatting sqref="T567">
    <cfRule type="expression" dxfId="3366" priority="3409" stopIfTrue="1">
      <formula>T567&gt;10000000000000000</formula>
    </cfRule>
  </conditionalFormatting>
  <conditionalFormatting sqref="S567">
    <cfRule type="expression" dxfId="3367" priority="3410" stopIfTrue="1">
      <formula>S567&gt;10000000000000000</formula>
    </cfRule>
  </conditionalFormatting>
  <conditionalFormatting sqref="R567">
    <cfRule type="expression" dxfId="3368" priority="3411" stopIfTrue="1">
      <formula>R567&gt;10000000000000000</formula>
    </cfRule>
  </conditionalFormatting>
  <conditionalFormatting sqref="Q567">
    <cfRule type="expression" dxfId="3369" priority="3412" stopIfTrue="1">
      <formula>Q567&gt;10000000000000000</formula>
    </cfRule>
  </conditionalFormatting>
  <conditionalFormatting sqref="N567:P567">
    <cfRule type="expression" dxfId="3370" priority="3413" stopIfTrue="1">
      <formula>N567&gt;10000000000000000</formula>
    </cfRule>
  </conditionalFormatting>
  <conditionalFormatting sqref="K567:M567">
    <cfRule type="expression" dxfId="3371" priority="3414" stopIfTrue="1">
      <formula>K567&gt;10000000000000000</formula>
    </cfRule>
  </conditionalFormatting>
  <conditionalFormatting sqref="T568">
    <cfRule type="expression" dxfId="3372" priority="3415" stopIfTrue="1">
      <formula>T568&gt;10000000000000000</formula>
    </cfRule>
  </conditionalFormatting>
  <conditionalFormatting sqref="S568">
    <cfRule type="expression" dxfId="3373" priority="3416" stopIfTrue="1">
      <formula>S568&gt;10000000000000000</formula>
    </cfRule>
  </conditionalFormatting>
  <conditionalFormatting sqref="R568">
    <cfRule type="expression" dxfId="3374" priority="3417" stopIfTrue="1">
      <formula>R568&gt;10000000000000000</formula>
    </cfRule>
  </conditionalFormatting>
  <conditionalFormatting sqref="Q568">
    <cfRule type="expression" dxfId="3375" priority="3418" stopIfTrue="1">
      <formula>Q568&gt;10000000000000000</formula>
    </cfRule>
  </conditionalFormatting>
  <conditionalFormatting sqref="N568:P568">
    <cfRule type="expression" dxfId="3376" priority="3419" stopIfTrue="1">
      <formula>N568&gt;10000000000000000</formula>
    </cfRule>
  </conditionalFormatting>
  <conditionalFormatting sqref="K568:M568">
    <cfRule type="expression" dxfId="3377" priority="3420" stopIfTrue="1">
      <formula>K568&gt;10000000000000000</formula>
    </cfRule>
  </conditionalFormatting>
  <conditionalFormatting sqref="T569">
    <cfRule type="expression" dxfId="3378" priority="3421" stopIfTrue="1">
      <formula>T569&gt;10000000000000000</formula>
    </cfRule>
  </conditionalFormatting>
  <conditionalFormatting sqref="S569">
    <cfRule type="expression" dxfId="3379" priority="3422" stopIfTrue="1">
      <formula>S569&gt;10000000000000000</formula>
    </cfRule>
  </conditionalFormatting>
  <conditionalFormatting sqref="R569">
    <cfRule type="expression" dxfId="3380" priority="3423" stopIfTrue="1">
      <formula>R569&gt;10000000000000000</formula>
    </cfRule>
  </conditionalFormatting>
  <conditionalFormatting sqref="Q569">
    <cfRule type="expression" dxfId="3381" priority="3424" stopIfTrue="1">
      <formula>Q569&gt;10000000000000000</formula>
    </cfRule>
  </conditionalFormatting>
  <conditionalFormatting sqref="N569:P569">
    <cfRule type="expression" dxfId="3382" priority="3425" stopIfTrue="1">
      <formula>N569&gt;10000000000000000</formula>
    </cfRule>
  </conditionalFormatting>
  <conditionalFormatting sqref="K569:M569">
    <cfRule type="expression" dxfId="3383" priority="3426" stopIfTrue="1">
      <formula>K569&gt;10000000000000000</formula>
    </cfRule>
  </conditionalFormatting>
  <conditionalFormatting sqref="T570">
    <cfRule type="expression" dxfId="3384" priority="3427" stopIfTrue="1">
      <formula>T570&gt;10000000000000000</formula>
    </cfRule>
  </conditionalFormatting>
  <conditionalFormatting sqref="S570">
    <cfRule type="expression" dxfId="3385" priority="3428" stopIfTrue="1">
      <formula>S570&gt;10000000000000000</formula>
    </cfRule>
  </conditionalFormatting>
  <conditionalFormatting sqref="R570">
    <cfRule type="expression" dxfId="3386" priority="3429" stopIfTrue="1">
      <formula>R570&gt;10000000000000000</formula>
    </cfRule>
  </conditionalFormatting>
  <conditionalFormatting sqref="Q570">
    <cfRule type="expression" dxfId="3387" priority="3430" stopIfTrue="1">
      <formula>Q570&gt;10000000000000000</formula>
    </cfRule>
  </conditionalFormatting>
  <conditionalFormatting sqref="N570:P570">
    <cfRule type="expression" dxfId="3388" priority="3431" stopIfTrue="1">
      <formula>N570&gt;10000000000000000</formula>
    </cfRule>
  </conditionalFormatting>
  <conditionalFormatting sqref="K570:M570">
    <cfRule type="expression" dxfId="3389" priority="3432" stopIfTrue="1">
      <formula>K570&gt;10000000000000000</formula>
    </cfRule>
  </conditionalFormatting>
  <conditionalFormatting sqref="T571">
    <cfRule type="expression" dxfId="3390" priority="3433" stopIfTrue="1">
      <formula>T571&gt;10000000000000000</formula>
    </cfRule>
  </conditionalFormatting>
  <conditionalFormatting sqref="S571">
    <cfRule type="expression" dxfId="3391" priority="3434" stopIfTrue="1">
      <formula>S571&gt;10000000000000000</formula>
    </cfRule>
  </conditionalFormatting>
  <conditionalFormatting sqref="R571">
    <cfRule type="expression" dxfId="3392" priority="3435" stopIfTrue="1">
      <formula>R571&gt;10000000000000000</formula>
    </cfRule>
  </conditionalFormatting>
  <conditionalFormatting sqref="Q571">
    <cfRule type="expression" dxfId="3393" priority="3436" stopIfTrue="1">
      <formula>Q571&gt;10000000000000000</formula>
    </cfRule>
  </conditionalFormatting>
  <conditionalFormatting sqref="N571:P571">
    <cfRule type="expression" dxfId="3394" priority="3437" stopIfTrue="1">
      <formula>N571&gt;10000000000000000</formula>
    </cfRule>
  </conditionalFormatting>
  <conditionalFormatting sqref="K571:M571">
    <cfRule type="expression" dxfId="3395" priority="3438" stopIfTrue="1">
      <formula>K571&gt;10000000000000000</formula>
    </cfRule>
  </conditionalFormatting>
  <conditionalFormatting sqref="T572">
    <cfRule type="expression" dxfId="3396" priority="3439" stopIfTrue="1">
      <formula>T572&gt;10000000000000000</formula>
    </cfRule>
  </conditionalFormatting>
  <conditionalFormatting sqref="S572">
    <cfRule type="expression" dxfId="3397" priority="3440" stopIfTrue="1">
      <formula>S572&gt;10000000000000000</formula>
    </cfRule>
  </conditionalFormatting>
  <conditionalFormatting sqref="R572">
    <cfRule type="expression" dxfId="3398" priority="3441" stopIfTrue="1">
      <formula>R572&gt;10000000000000000</formula>
    </cfRule>
  </conditionalFormatting>
  <conditionalFormatting sqref="Q572">
    <cfRule type="expression" dxfId="3399" priority="3442" stopIfTrue="1">
      <formula>Q572&gt;10000000000000000</formula>
    </cfRule>
  </conditionalFormatting>
  <conditionalFormatting sqref="N572:P572">
    <cfRule type="expression" dxfId="3400" priority="3443" stopIfTrue="1">
      <formula>N572&gt;10000000000000000</formula>
    </cfRule>
  </conditionalFormatting>
  <conditionalFormatting sqref="K572:M572">
    <cfRule type="expression" dxfId="3401" priority="3444" stopIfTrue="1">
      <formula>K572&gt;10000000000000000</formula>
    </cfRule>
  </conditionalFormatting>
  <conditionalFormatting sqref="T573">
    <cfRule type="expression" dxfId="3402" priority="3445" stopIfTrue="1">
      <formula>T573&gt;10000000000000000</formula>
    </cfRule>
  </conditionalFormatting>
  <conditionalFormatting sqref="S573">
    <cfRule type="expression" dxfId="3403" priority="3446" stopIfTrue="1">
      <formula>S573&gt;10000000000000000</formula>
    </cfRule>
  </conditionalFormatting>
  <conditionalFormatting sqref="R573">
    <cfRule type="expression" dxfId="3404" priority="3447" stopIfTrue="1">
      <formula>R573&gt;10000000000000000</formula>
    </cfRule>
  </conditionalFormatting>
  <conditionalFormatting sqref="Q573">
    <cfRule type="expression" dxfId="3405" priority="3448" stopIfTrue="1">
      <formula>Q573&gt;10000000000000000</formula>
    </cfRule>
  </conditionalFormatting>
  <conditionalFormatting sqref="N573:P573">
    <cfRule type="expression" dxfId="3406" priority="3449" stopIfTrue="1">
      <formula>N573&gt;10000000000000000</formula>
    </cfRule>
  </conditionalFormatting>
  <conditionalFormatting sqref="K573:M573">
    <cfRule type="expression" dxfId="3407" priority="3450" stopIfTrue="1">
      <formula>K573&gt;10000000000000000</formula>
    </cfRule>
  </conditionalFormatting>
  <conditionalFormatting sqref="T574">
    <cfRule type="expression" dxfId="3408" priority="3451" stopIfTrue="1">
      <formula>T574&gt;10000000000000000</formula>
    </cfRule>
  </conditionalFormatting>
  <conditionalFormatting sqref="S574">
    <cfRule type="expression" dxfId="3409" priority="3452" stopIfTrue="1">
      <formula>S574&gt;10000000000000000</formula>
    </cfRule>
  </conditionalFormatting>
  <conditionalFormatting sqref="R574">
    <cfRule type="expression" dxfId="3410" priority="3453" stopIfTrue="1">
      <formula>R574&gt;10000000000000000</formula>
    </cfRule>
  </conditionalFormatting>
  <conditionalFormatting sqref="Q574">
    <cfRule type="expression" dxfId="3411" priority="3454" stopIfTrue="1">
      <formula>Q574&gt;10000000000000000</formula>
    </cfRule>
  </conditionalFormatting>
  <conditionalFormatting sqref="N574:P574">
    <cfRule type="expression" dxfId="3412" priority="3455" stopIfTrue="1">
      <formula>N574&gt;10000000000000000</formula>
    </cfRule>
  </conditionalFormatting>
  <conditionalFormatting sqref="K574:M574">
    <cfRule type="expression" dxfId="3413" priority="3456" stopIfTrue="1">
      <formula>K574&gt;10000000000000000</formula>
    </cfRule>
  </conditionalFormatting>
  <conditionalFormatting sqref="T575">
    <cfRule type="expression" dxfId="3414" priority="3457" stopIfTrue="1">
      <formula>T575&gt;10000000000000000</formula>
    </cfRule>
  </conditionalFormatting>
  <conditionalFormatting sqref="S575">
    <cfRule type="expression" dxfId="3415" priority="3458" stopIfTrue="1">
      <formula>S575&gt;10000000000000000</formula>
    </cfRule>
  </conditionalFormatting>
  <conditionalFormatting sqref="R575">
    <cfRule type="expression" dxfId="3416" priority="3459" stopIfTrue="1">
      <formula>R575&gt;10000000000000000</formula>
    </cfRule>
  </conditionalFormatting>
  <conditionalFormatting sqref="Q575">
    <cfRule type="expression" dxfId="3417" priority="3460" stopIfTrue="1">
      <formula>Q575&gt;10000000000000000</formula>
    </cfRule>
  </conditionalFormatting>
  <conditionalFormatting sqref="N575:P575">
    <cfRule type="expression" dxfId="3418" priority="3461" stopIfTrue="1">
      <formula>N575&gt;10000000000000000</formula>
    </cfRule>
  </conditionalFormatting>
  <conditionalFormatting sqref="K575:M575">
    <cfRule type="expression" dxfId="3419" priority="3462" stopIfTrue="1">
      <formula>K575&gt;10000000000000000</formula>
    </cfRule>
  </conditionalFormatting>
  <conditionalFormatting sqref="T576">
    <cfRule type="expression" dxfId="3420" priority="3463" stopIfTrue="1">
      <formula>T576&gt;10000000000000000</formula>
    </cfRule>
  </conditionalFormatting>
  <conditionalFormatting sqref="S576">
    <cfRule type="expression" dxfId="3421" priority="3464" stopIfTrue="1">
      <formula>S576&gt;10000000000000000</formula>
    </cfRule>
  </conditionalFormatting>
  <conditionalFormatting sqref="R576">
    <cfRule type="expression" dxfId="3422" priority="3465" stopIfTrue="1">
      <formula>R576&gt;10000000000000000</formula>
    </cfRule>
  </conditionalFormatting>
  <conditionalFormatting sqref="Q576">
    <cfRule type="expression" dxfId="3423" priority="3466" stopIfTrue="1">
      <formula>Q576&gt;10000000000000000</formula>
    </cfRule>
  </conditionalFormatting>
  <conditionalFormatting sqref="N576:P576">
    <cfRule type="expression" dxfId="3424" priority="3467" stopIfTrue="1">
      <formula>N576&gt;10000000000000000</formula>
    </cfRule>
  </conditionalFormatting>
  <conditionalFormatting sqref="K576:M576">
    <cfRule type="expression" dxfId="3425" priority="3468" stopIfTrue="1">
      <formula>K576&gt;10000000000000000</formula>
    </cfRule>
  </conditionalFormatting>
  <conditionalFormatting sqref="T577">
    <cfRule type="expression" dxfId="3426" priority="3469" stopIfTrue="1">
      <formula>T577&gt;10000000000000000</formula>
    </cfRule>
  </conditionalFormatting>
  <conditionalFormatting sqref="S577">
    <cfRule type="expression" dxfId="3427" priority="3470" stopIfTrue="1">
      <formula>S577&gt;10000000000000000</formula>
    </cfRule>
  </conditionalFormatting>
  <conditionalFormatting sqref="R577">
    <cfRule type="expression" dxfId="3428" priority="3471" stopIfTrue="1">
      <formula>R577&gt;10000000000000000</formula>
    </cfRule>
  </conditionalFormatting>
  <conditionalFormatting sqref="Q577">
    <cfRule type="expression" dxfId="3429" priority="3472" stopIfTrue="1">
      <formula>Q577&gt;10000000000000000</formula>
    </cfRule>
  </conditionalFormatting>
  <conditionalFormatting sqref="N577:P577">
    <cfRule type="expression" dxfId="3430" priority="3473" stopIfTrue="1">
      <formula>N577&gt;10000000000000000</formula>
    </cfRule>
  </conditionalFormatting>
  <conditionalFormatting sqref="K577:M577">
    <cfRule type="expression" dxfId="3431" priority="3474" stopIfTrue="1">
      <formula>K577&gt;10000000000000000</formula>
    </cfRule>
  </conditionalFormatting>
  <conditionalFormatting sqref="T578">
    <cfRule type="expression" dxfId="3432" priority="3475" stopIfTrue="1">
      <formula>T578&gt;10000000000000000</formula>
    </cfRule>
  </conditionalFormatting>
  <conditionalFormatting sqref="S578">
    <cfRule type="expression" dxfId="3433" priority="3476" stopIfTrue="1">
      <formula>S578&gt;10000000000000000</formula>
    </cfRule>
  </conditionalFormatting>
  <conditionalFormatting sqref="R578">
    <cfRule type="expression" dxfId="3434" priority="3477" stopIfTrue="1">
      <formula>R578&gt;10000000000000000</formula>
    </cfRule>
  </conditionalFormatting>
  <conditionalFormatting sqref="Q578">
    <cfRule type="expression" dxfId="3435" priority="3478" stopIfTrue="1">
      <formula>Q578&gt;10000000000000000</formula>
    </cfRule>
  </conditionalFormatting>
  <conditionalFormatting sqref="N578:P578">
    <cfRule type="expression" dxfId="3436" priority="3479" stopIfTrue="1">
      <formula>N578&gt;10000000000000000</formula>
    </cfRule>
  </conditionalFormatting>
  <conditionalFormatting sqref="K578:M578">
    <cfRule type="expression" dxfId="3437" priority="3480" stopIfTrue="1">
      <formula>K578&gt;10000000000000000</formula>
    </cfRule>
  </conditionalFormatting>
  <conditionalFormatting sqref="T579">
    <cfRule type="expression" dxfId="3438" priority="3481" stopIfTrue="1">
      <formula>T579&gt;10000000000000000</formula>
    </cfRule>
  </conditionalFormatting>
  <conditionalFormatting sqref="S579">
    <cfRule type="expression" dxfId="3439" priority="3482" stopIfTrue="1">
      <formula>S579&gt;10000000000000000</formula>
    </cfRule>
  </conditionalFormatting>
  <conditionalFormatting sqref="R579">
    <cfRule type="expression" dxfId="3440" priority="3483" stopIfTrue="1">
      <formula>R579&gt;10000000000000000</formula>
    </cfRule>
  </conditionalFormatting>
  <conditionalFormatting sqref="Q579">
    <cfRule type="expression" dxfId="3441" priority="3484" stopIfTrue="1">
      <formula>Q579&gt;10000000000000000</formula>
    </cfRule>
  </conditionalFormatting>
  <conditionalFormatting sqref="N579:P579">
    <cfRule type="expression" dxfId="3442" priority="3485" stopIfTrue="1">
      <formula>N579&gt;10000000000000000</formula>
    </cfRule>
  </conditionalFormatting>
  <conditionalFormatting sqref="K579:M579">
    <cfRule type="expression" dxfId="3443" priority="3486" stopIfTrue="1">
      <formula>K579&gt;10000000000000000</formula>
    </cfRule>
  </conditionalFormatting>
  <conditionalFormatting sqref="T580">
    <cfRule type="expression" dxfId="3444" priority="3487" stopIfTrue="1">
      <formula>T580&gt;10000000000000000</formula>
    </cfRule>
  </conditionalFormatting>
  <conditionalFormatting sqref="S580">
    <cfRule type="expression" dxfId="3445" priority="3488" stopIfTrue="1">
      <formula>S580&gt;10000000000000000</formula>
    </cfRule>
  </conditionalFormatting>
  <conditionalFormatting sqref="R580">
    <cfRule type="expression" dxfId="3446" priority="3489" stopIfTrue="1">
      <formula>R580&gt;10000000000000000</formula>
    </cfRule>
  </conditionalFormatting>
  <conditionalFormatting sqref="Q580">
    <cfRule type="expression" dxfId="3447" priority="3490" stopIfTrue="1">
      <formula>Q580&gt;10000000000000000</formula>
    </cfRule>
  </conditionalFormatting>
  <conditionalFormatting sqref="N580:P580">
    <cfRule type="expression" dxfId="3448" priority="3491" stopIfTrue="1">
      <formula>N580&gt;10000000000000000</formula>
    </cfRule>
  </conditionalFormatting>
  <conditionalFormatting sqref="K580:M580">
    <cfRule type="expression" dxfId="3449" priority="3492" stopIfTrue="1">
      <formula>K580&gt;10000000000000000</formula>
    </cfRule>
  </conditionalFormatting>
  <conditionalFormatting sqref="T581">
    <cfRule type="expression" dxfId="3450" priority="3493" stopIfTrue="1">
      <formula>T581&gt;10000000000000000</formula>
    </cfRule>
  </conditionalFormatting>
  <conditionalFormatting sqref="S581">
    <cfRule type="expression" dxfId="3451" priority="3494" stopIfTrue="1">
      <formula>S581&gt;10000000000000000</formula>
    </cfRule>
  </conditionalFormatting>
  <conditionalFormatting sqref="R581">
    <cfRule type="expression" dxfId="3452" priority="3495" stopIfTrue="1">
      <formula>R581&gt;10000000000000000</formula>
    </cfRule>
  </conditionalFormatting>
  <conditionalFormatting sqref="Q581">
    <cfRule type="expression" dxfId="3453" priority="3496" stopIfTrue="1">
      <formula>Q581&gt;10000000000000000</formula>
    </cfRule>
  </conditionalFormatting>
  <conditionalFormatting sqref="N581:P581">
    <cfRule type="expression" dxfId="3454" priority="3497" stopIfTrue="1">
      <formula>N581&gt;10000000000000000</formula>
    </cfRule>
  </conditionalFormatting>
  <conditionalFormatting sqref="K581:M581">
    <cfRule type="expression" dxfId="3455" priority="3498" stopIfTrue="1">
      <formula>K581&gt;10000000000000000</formula>
    </cfRule>
  </conditionalFormatting>
  <conditionalFormatting sqref="T582">
    <cfRule type="expression" dxfId="3456" priority="3499" stopIfTrue="1">
      <formula>T582&gt;10000000000000000</formula>
    </cfRule>
  </conditionalFormatting>
  <conditionalFormatting sqref="S582">
    <cfRule type="expression" dxfId="3457" priority="3500" stopIfTrue="1">
      <formula>S582&gt;10000000000000000</formula>
    </cfRule>
  </conditionalFormatting>
  <conditionalFormatting sqref="R582">
    <cfRule type="expression" dxfId="3458" priority="3501" stopIfTrue="1">
      <formula>R582&gt;10000000000000000</formula>
    </cfRule>
  </conditionalFormatting>
  <conditionalFormatting sqref="Q582">
    <cfRule type="expression" dxfId="3459" priority="3502" stopIfTrue="1">
      <formula>Q582&gt;10000000000000000</formula>
    </cfRule>
  </conditionalFormatting>
  <conditionalFormatting sqref="N582:P582">
    <cfRule type="expression" dxfId="3460" priority="3503" stopIfTrue="1">
      <formula>N582&gt;10000000000000000</formula>
    </cfRule>
  </conditionalFormatting>
  <conditionalFormatting sqref="K582:M582">
    <cfRule type="expression" dxfId="3461" priority="3504" stopIfTrue="1">
      <formula>K582&gt;10000000000000000</formula>
    </cfRule>
  </conditionalFormatting>
  <conditionalFormatting sqref="T583">
    <cfRule type="expression" dxfId="3462" priority="3505" stopIfTrue="1">
      <formula>T583&gt;10000000000000000</formula>
    </cfRule>
  </conditionalFormatting>
  <conditionalFormatting sqref="S583">
    <cfRule type="expression" dxfId="3463" priority="3506" stopIfTrue="1">
      <formula>S583&gt;10000000000000000</formula>
    </cfRule>
  </conditionalFormatting>
  <conditionalFormatting sqref="R583">
    <cfRule type="expression" dxfId="3464" priority="3507" stopIfTrue="1">
      <formula>R583&gt;10000000000000000</formula>
    </cfRule>
  </conditionalFormatting>
  <conditionalFormatting sqref="Q583">
    <cfRule type="expression" dxfId="3465" priority="3508" stopIfTrue="1">
      <formula>Q583&gt;10000000000000000</formula>
    </cfRule>
  </conditionalFormatting>
  <conditionalFormatting sqref="N583:P583">
    <cfRule type="expression" dxfId="3466" priority="3509" stopIfTrue="1">
      <formula>N583&gt;10000000000000000</formula>
    </cfRule>
  </conditionalFormatting>
  <conditionalFormatting sqref="K583:M583">
    <cfRule type="expression" dxfId="3467" priority="3510" stopIfTrue="1">
      <formula>K583&gt;10000000000000000</formula>
    </cfRule>
  </conditionalFormatting>
  <conditionalFormatting sqref="T584">
    <cfRule type="expression" dxfId="3468" priority="3511" stopIfTrue="1">
      <formula>T584&gt;10000000000000000</formula>
    </cfRule>
  </conditionalFormatting>
  <conditionalFormatting sqref="S584">
    <cfRule type="expression" dxfId="3469" priority="3512" stopIfTrue="1">
      <formula>S584&gt;10000000000000000</formula>
    </cfRule>
  </conditionalFormatting>
  <conditionalFormatting sqref="R584">
    <cfRule type="expression" dxfId="3470" priority="3513" stopIfTrue="1">
      <formula>R584&gt;10000000000000000</formula>
    </cfRule>
  </conditionalFormatting>
  <conditionalFormatting sqref="Q584">
    <cfRule type="expression" dxfId="3471" priority="3514" stopIfTrue="1">
      <formula>Q584&gt;10000000000000000</formula>
    </cfRule>
  </conditionalFormatting>
  <conditionalFormatting sqref="N584:P584">
    <cfRule type="expression" dxfId="3472" priority="3515" stopIfTrue="1">
      <formula>N584&gt;10000000000000000</formula>
    </cfRule>
  </conditionalFormatting>
  <conditionalFormatting sqref="K584:M584">
    <cfRule type="expression" dxfId="3473" priority="3516" stopIfTrue="1">
      <formula>K584&gt;10000000000000000</formula>
    </cfRule>
  </conditionalFormatting>
  <conditionalFormatting sqref="T585">
    <cfRule type="expression" dxfId="3474" priority="3517" stopIfTrue="1">
      <formula>T585&gt;10000000000000000</formula>
    </cfRule>
  </conditionalFormatting>
  <conditionalFormatting sqref="S585">
    <cfRule type="expression" dxfId="3475" priority="3518" stopIfTrue="1">
      <formula>S585&gt;10000000000000000</formula>
    </cfRule>
  </conditionalFormatting>
  <conditionalFormatting sqref="R585">
    <cfRule type="expression" dxfId="3476" priority="3519" stopIfTrue="1">
      <formula>R585&gt;10000000000000000</formula>
    </cfRule>
  </conditionalFormatting>
  <conditionalFormatting sqref="Q585">
    <cfRule type="expression" dxfId="3477" priority="3520" stopIfTrue="1">
      <formula>Q585&gt;10000000000000000</formula>
    </cfRule>
  </conditionalFormatting>
  <conditionalFormatting sqref="N585:P585">
    <cfRule type="expression" dxfId="3478" priority="3521" stopIfTrue="1">
      <formula>N585&gt;10000000000000000</formula>
    </cfRule>
  </conditionalFormatting>
  <conditionalFormatting sqref="K585:M585">
    <cfRule type="expression" dxfId="3479" priority="3522" stopIfTrue="1">
      <formula>K585&gt;10000000000000000</formula>
    </cfRule>
  </conditionalFormatting>
  <conditionalFormatting sqref="T586">
    <cfRule type="expression" dxfId="3480" priority="3523" stopIfTrue="1">
      <formula>T586&gt;10000000000000000</formula>
    </cfRule>
  </conditionalFormatting>
  <conditionalFormatting sqref="S586">
    <cfRule type="expression" dxfId="3481" priority="3524" stopIfTrue="1">
      <formula>S586&gt;10000000000000000</formula>
    </cfRule>
  </conditionalFormatting>
  <conditionalFormatting sqref="R586">
    <cfRule type="expression" dxfId="3482" priority="3525" stopIfTrue="1">
      <formula>R586&gt;10000000000000000</formula>
    </cfRule>
  </conditionalFormatting>
  <conditionalFormatting sqref="Q586">
    <cfRule type="expression" dxfId="3483" priority="3526" stopIfTrue="1">
      <formula>Q586&gt;10000000000000000</formula>
    </cfRule>
  </conditionalFormatting>
  <conditionalFormatting sqref="N586:P586">
    <cfRule type="expression" dxfId="3484" priority="3527" stopIfTrue="1">
      <formula>N586&gt;10000000000000000</formula>
    </cfRule>
  </conditionalFormatting>
  <conditionalFormatting sqref="K586:M586">
    <cfRule type="expression" dxfId="3485" priority="3528" stopIfTrue="1">
      <formula>K586&gt;10000000000000000</formula>
    </cfRule>
  </conditionalFormatting>
  <conditionalFormatting sqref="T587">
    <cfRule type="expression" dxfId="3486" priority="3529" stopIfTrue="1">
      <formula>T587&gt;10000000000000000</formula>
    </cfRule>
  </conditionalFormatting>
  <conditionalFormatting sqref="S587">
    <cfRule type="expression" dxfId="3487" priority="3530" stopIfTrue="1">
      <formula>S587&gt;10000000000000000</formula>
    </cfRule>
  </conditionalFormatting>
  <conditionalFormatting sqref="R587">
    <cfRule type="expression" dxfId="3488" priority="3531" stopIfTrue="1">
      <formula>R587&gt;10000000000000000</formula>
    </cfRule>
  </conditionalFormatting>
  <conditionalFormatting sqref="Q587">
    <cfRule type="expression" dxfId="3489" priority="3532" stopIfTrue="1">
      <formula>Q587&gt;10000000000000000</formula>
    </cfRule>
  </conditionalFormatting>
  <conditionalFormatting sqref="N587:P587">
    <cfRule type="expression" dxfId="3490" priority="3533" stopIfTrue="1">
      <formula>N587&gt;10000000000000000</formula>
    </cfRule>
  </conditionalFormatting>
  <conditionalFormatting sqref="K587:M587">
    <cfRule type="expression" dxfId="3491" priority="3534" stopIfTrue="1">
      <formula>K587&gt;10000000000000000</formula>
    </cfRule>
  </conditionalFormatting>
  <conditionalFormatting sqref="T588">
    <cfRule type="expression" dxfId="3492" priority="3535" stopIfTrue="1">
      <formula>T588&gt;10000000000000000</formula>
    </cfRule>
  </conditionalFormatting>
  <conditionalFormatting sqref="S588">
    <cfRule type="expression" dxfId="3493" priority="3536" stopIfTrue="1">
      <formula>S588&gt;10000000000000000</formula>
    </cfRule>
  </conditionalFormatting>
  <conditionalFormatting sqref="R588">
    <cfRule type="expression" dxfId="3494" priority="3537" stopIfTrue="1">
      <formula>R588&gt;10000000000000000</formula>
    </cfRule>
  </conditionalFormatting>
  <conditionalFormatting sqref="Q588">
    <cfRule type="expression" dxfId="3495" priority="3538" stopIfTrue="1">
      <formula>Q588&gt;10000000000000000</formula>
    </cfRule>
  </conditionalFormatting>
  <conditionalFormatting sqref="N588:P588">
    <cfRule type="expression" dxfId="3496" priority="3539" stopIfTrue="1">
      <formula>N588&gt;10000000000000000</formula>
    </cfRule>
  </conditionalFormatting>
  <conditionalFormatting sqref="K588:M588">
    <cfRule type="expression" dxfId="3497" priority="3540" stopIfTrue="1">
      <formula>K588&gt;10000000000000000</formula>
    </cfRule>
  </conditionalFormatting>
  <conditionalFormatting sqref="T589">
    <cfRule type="expression" dxfId="3498" priority="3541" stopIfTrue="1">
      <formula>T589&gt;10000000000000000</formula>
    </cfRule>
  </conditionalFormatting>
  <conditionalFormatting sqref="S589">
    <cfRule type="expression" dxfId="3499" priority="3542" stopIfTrue="1">
      <formula>S589&gt;10000000000000000</formula>
    </cfRule>
  </conditionalFormatting>
  <conditionalFormatting sqref="R589">
    <cfRule type="expression" dxfId="3500" priority="3543" stopIfTrue="1">
      <formula>R589&gt;10000000000000000</formula>
    </cfRule>
  </conditionalFormatting>
  <conditionalFormatting sqref="Q589">
    <cfRule type="expression" dxfId="3501" priority="3544" stopIfTrue="1">
      <formula>Q589&gt;10000000000000000</formula>
    </cfRule>
  </conditionalFormatting>
  <conditionalFormatting sqref="N589:P589">
    <cfRule type="expression" dxfId="3502" priority="3545" stopIfTrue="1">
      <formula>N589&gt;10000000000000000</formula>
    </cfRule>
  </conditionalFormatting>
  <conditionalFormatting sqref="K589:M589">
    <cfRule type="expression" dxfId="3503" priority="3546" stopIfTrue="1">
      <formula>K589&gt;10000000000000000</formula>
    </cfRule>
  </conditionalFormatting>
  <conditionalFormatting sqref="T590">
    <cfRule type="expression" dxfId="3504" priority="3547" stopIfTrue="1">
      <formula>T590&gt;10000000000000000</formula>
    </cfRule>
  </conditionalFormatting>
  <conditionalFormatting sqref="S590">
    <cfRule type="expression" dxfId="3505" priority="3548" stopIfTrue="1">
      <formula>S590&gt;10000000000000000</formula>
    </cfRule>
  </conditionalFormatting>
  <conditionalFormatting sqref="R590">
    <cfRule type="expression" dxfId="3506" priority="3549" stopIfTrue="1">
      <formula>R590&gt;10000000000000000</formula>
    </cfRule>
  </conditionalFormatting>
  <conditionalFormatting sqref="Q590">
    <cfRule type="expression" dxfId="3507" priority="3550" stopIfTrue="1">
      <formula>Q590&gt;10000000000000000</formula>
    </cfRule>
  </conditionalFormatting>
  <conditionalFormatting sqref="N590:P590">
    <cfRule type="expression" dxfId="3508" priority="3551" stopIfTrue="1">
      <formula>N590&gt;10000000000000000</formula>
    </cfRule>
  </conditionalFormatting>
  <conditionalFormatting sqref="K590:M590">
    <cfRule type="expression" dxfId="3509" priority="3552" stopIfTrue="1">
      <formula>K590&gt;10000000000000000</formula>
    </cfRule>
  </conditionalFormatting>
  <conditionalFormatting sqref="T591">
    <cfRule type="expression" dxfId="3510" priority="3553" stopIfTrue="1">
      <formula>T591&gt;10000000000000000</formula>
    </cfRule>
  </conditionalFormatting>
  <conditionalFormatting sqref="S591">
    <cfRule type="expression" dxfId="3511" priority="3554" stopIfTrue="1">
      <formula>S591&gt;10000000000000000</formula>
    </cfRule>
  </conditionalFormatting>
  <conditionalFormatting sqref="R591">
    <cfRule type="expression" dxfId="3512" priority="3555" stopIfTrue="1">
      <formula>R591&gt;10000000000000000</formula>
    </cfRule>
  </conditionalFormatting>
  <conditionalFormatting sqref="Q591">
    <cfRule type="expression" dxfId="3513" priority="3556" stopIfTrue="1">
      <formula>Q591&gt;10000000000000000</formula>
    </cfRule>
  </conditionalFormatting>
  <conditionalFormatting sqref="N591:P591">
    <cfRule type="expression" dxfId="3514" priority="3557" stopIfTrue="1">
      <formula>N591&gt;10000000000000000</formula>
    </cfRule>
  </conditionalFormatting>
  <conditionalFormatting sqref="K591:M591">
    <cfRule type="expression" dxfId="3515" priority="3558" stopIfTrue="1">
      <formula>K591&gt;10000000000000000</formula>
    </cfRule>
  </conditionalFormatting>
  <conditionalFormatting sqref="T592">
    <cfRule type="expression" dxfId="3516" priority="3559" stopIfTrue="1">
      <formula>T592&gt;10000000000000000</formula>
    </cfRule>
  </conditionalFormatting>
  <conditionalFormatting sqref="S592">
    <cfRule type="expression" dxfId="3517" priority="3560" stopIfTrue="1">
      <formula>S592&gt;10000000000000000</formula>
    </cfRule>
  </conditionalFormatting>
  <conditionalFormatting sqref="R592">
    <cfRule type="expression" dxfId="3518" priority="3561" stopIfTrue="1">
      <formula>R592&gt;10000000000000000</formula>
    </cfRule>
  </conditionalFormatting>
  <conditionalFormatting sqref="Q592">
    <cfRule type="expression" dxfId="3519" priority="3562" stopIfTrue="1">
      <formula>Q592&gt;10000000000000000</formula>
    </cfRule>
  </conditionalFormatting>
  <conditionalFormatting sqref="N592:P592">
    <cfRule type="expression" dxfId="3520" priority="3563" stopIfTrue="1">
      <formula>N592&gt;10000000000000000</formula>
    </cfRule>
  </conditionalFormatting>
  <conditionalFormatting sqref="K592:M592">
    <cfRule type="expression" dxfId="3521" priority="3564" stopIfTrue="1">
      <formula>K592&gt;10000000000000000</formula>
    </cfRule>
  </conditionalFormatting>
  <conditionalFormatting sqref="T593">
    <cfRule type="expression" dxfId="3522" priority="3565" stopIfTrue="1">
      <formula>T593&gt;10000000000000000</formula>
    </cfRule>
  </conditionalFormatting>
  <conditionalFormatting sqref="S593">
    <cfRule type="expression" dxfId="3523" priority="3566" stopIfTrue="1">
      <formula>S593&gt;10000000000000000</formula>
    </cfRule>
  </conditionalFormatting>
  <conditionalFormatting sqref="R593">
    <cfRule type="expression" dxfId="3524" priority="3567" stopIfTrue="1">
      <formula>R593&gt;10000000000000000</formula>
    </cfRule>
  </conditionalFormatting>
  <conditionalFormatting sqref="Q593">
    <cfRule type="expression" dxfId="3525" priority="3568" stopIfTrue="1">
      <formula>Q593&gt;10000000000000000</formula>
    </cfRule>
  </conditionalFormatting>
  <conditionalFormatting sqref="N593:P593">
    <cfRule type="expression" dxfId="3526" priority="3569" stopIfTrue="1">
      <formula>N593&gt;10000000000000000</formula>
    </cfRule>
  </conditionalFormatting>
  <conditionalFormatting sqref="K593:M593">
    <cfRule type="expression" dxfId="3527" priority="3570" stopIfTrue="1">
      <formula>K593&gt;10000000000000000</formula>
    </cfRule>
  </conditionalFormatting>
  <conditionalFormatting sqref="T594">
    <cfRule type="expression" dxfId="3528" priority="3571" stopIfTrue="1">
      <formula>T594&gt;10000000000000000</formula>
    </cfRule>
  </conditionalFormatting>
  <conditionalFormatting sqref="S594">
    <cfRule type="expression" dxfId="3529" priority="3572" stopIfTrue="1">
      <formula>S594&gt;10000000000000000</formula>
    </cfRule>
  </conditionalFormatting>
  <conditionalFormatting sqref="R594">
    <cfRule type="expression" dxfId="3530" priority="3573" stopIfTrue="1">
      <formula>R594&gt;10000000000000000</formula>
    </cfRule>
  </conditionalFormatting>
  <conditionalFormatting sqref="Q594">
    <cfRule type="expression" dxfId="3531" priority="3574" stopIfTrue="1">
      <formula>Q594&gt;10000000000000000</formula>
    </cfRule>
  </conditionalFormatting>
  <conditionalFormatting sqref="N594:P594">
    <cfRule type="expression" dxfId="3532" priority="3575" stopIfTrue="1">
      <formula>N594&gt;10000000000000000</formula>
    </cfRule>
  </conditionalFormatting>
  <conditionalFormatting sqref="K594:M594">
    <cfRule type="expression" dxfId="3533" priority="3576" stopIfTrue="1">
      <formula>K594&gt;10000000000000000</formula>
    </cfRule>
  </conditionalFormatting>
  <conditionalFormatting sqref="T595">
    <cfRule type="expression" dxfId="3534" priority="3577" stopIfTrue="1">
      <formula>T595&gt;10000000000000000</formula>
    </cfRule>
  </conditionalFormatting>
  <conditionalFormatting sqref="S595">
    <cfRule type="expression" dxfId="3535" priority="3578" stopIfTrue="1">
      <formula>S595&gt;10000000000000000</formula>
    </cfRule>
  </conditionalFormatting>
  <conditionalFormatting sqref="R595">
    <cfRule type="expression" dxfId="3536" priority="3579" stopIfTrue="1">
      <formula>R595&gt;10000000000000000</formula>
    </cfRule>
  </conditionalFormatting>
  <conditionalFormatting sqref="Q595">
    <cfRule type="expression" dxfId="3537" priority="3580" stopIfTrue="1">
      <formula>Q595&gt;10000000000000000</formula>
    </cfRule>
  </conditionalFormatting>
  <conditionalFormatting sqref="N595:P595">
    <cfRule type="expression" dxfId="3538" priority="3581" stopIfTrue="1">
      <formula>N595&gt;10000000000000000</formula>
    </cfRule>
  </conditionalFormatting>
  <conditionalFormatting sqref="K595:M595">
    <cfRule type="expression" dxfId="3539" priority="3582" stopIfTrue="1">
      <formula>K595&gt;10000000000000000</formula>
    </cfRule>
  </conditionalFormatting>
  <conditionalFormatting sqref="T596">
    <cfRule type="expression" dxfId="3540" priority="3583" stopIfTrue="1">
      <formula>T596&gt;10000000000000000</formula>
    </cfRule>
  </conditionalFormatting>
  <conditionalFormatting sqref="S596">
    <cfRule type="expression" dxfId="3541" priority="3584" stopIfTrue="1">
      <formula>S596&gt;10000000000000000</formula>
    </cfRule>
  </conditionalFormatting>
  <conditionalFormatting sqref="R596">
    <cfRule type="expression" dxfId="3542" priority="3585" stopIfTrue="1">
      <formula>R596&gt;10000000000000000</formula>
    </cfRule>
  </conditionalFormatting>
  <conditionalFormatting sqref="Q596">
    <cfRule type="expression" dxfId="3543" priority="3586" stopIfTrue="1">
      <formula>Q596&gt;10000000000000000</formula>
    </cfRule>
  </conditionalFormatting>
  <conditionalFormatting sqref="N596:P596">
    <cfRule type="expression" dxfId="3544" priority="3587" stopIfTrue="1">
      <formula>N596&gt;10000000000000000</formula>
    </cfRule>
  </conditionalFormatting>
  <conditionalFormatting sqref="K596:M596">
    <cfRule type="expression" dxfId="3545" priority="3588" stopIfTrue="1">
      <formula>K596&gt;10000000000000000</formula>
    </cfRule>
  </conditionalFormatting>
  <conditionalFormatting sqref="T597">
    <cfRule type="expression" dxfId="3546" priority="3589" stopIfTrue="1">
      <formula>T597&gt;10000000000000000</formula>
    </cfRule>
  </conditionalFormatting>
  <conditionalFormatting sqref="S597">
    <cfRule type="expression" dxfId="3547" priority="3590" stopIfTrue="1">
      <formula>S597&gt;10000000000000000</formula>
    </cfRule>
  </conditionalFormatting>
  <conditionalFormatting sqref="R597">
    <cfRule type="expression" dxfId="3548" priority="3591" stopIfTrue="1">
      <formula>R597&gt;10000000000000000</formula>
    </cfRule>
  </conditionalFormatting>
  <conditionalFormatting sqref="Q597">
    <cfRule type="expression" dxfId="3549" priority="3592" stopIfTrue="1">
      <formula>Q597&gt;10000000000000000</formula>
    </cfRule>
  </conditionalFormatting>
  <conditionalFormatting sqref="N597:P597">
    <cfRule type="expression" dxfId="3550" priority="3593" stopIfTrue="1">
      <formula>N597&gt;10000000000000000</formula>
    </cfRule>
  </conditionalFormatting>
  <conditionalFormatting sqref="K597:M597">
    <cfRule type="expression" dxfId="3551" priority="3594" stopIfTrue="1">
      <formula>K597&gt;10000000000000000</formula>
    </cfRule>
  </conditionalFormatting>
  <conditionalFormatting sqref="T598">
    <cfRule type="expression" dxfId="3552" priority="3595" stopIfTrue="1">
      <formula>T598&gt;10000000000000000</formula>
    </cfRule>
  </conditionalFormatting>
  <conditionalFormatting sqref="S598">
    <cfRule type="expression" dxfId="3553" priority="3596" stopIfTrue="1">
      <formula>S598&gt;10000000000000000</formula>
    </cfRule>
  </conditionalFormatting>
  <conditionalFormatting sqref="R598">
    <cfRule type="expression" dxfId="3554" priority="3597" stopIfTrue="1">
      <formula>R598&gt;10000000000000000</formula>
    </cfRule>
  </conditionalFormatting>
  <conditionalFormatting sqref="Q598">
    <cfRule type="expression" dxfId="3555" priority="3598" stopIfTrue="1">
      <formula>Q598&gt;10000000000000000</formula>
    </cfRule>
  </conditionalFormatting>
  <conditionalFormatting sqref="N598:P598">
    <cfRule type="expression" dxfId="3556" priority="3599" stopIfTrue="1">
      <formula>N598&gt;10000000000000000</formula>
    </cfRule>
  </conditionalFormatting>
  <conditionalFormatting sqref="K598:M598">
    <cfRule type="expression" dxfId="3557" priority="3600" stopIfTrue="1">
      <formula>K598&gt;10000000000000000</formula>
    </cfRule>
  </conditionalFormatting>
  <conditionalFormatting sqref="T599">
    <cfRule type="expression" dxfId="3558" priority="3601" stopIfTrue="1">
      <formula>T599&gt;10000000000000000</formula>
    </cfRule>
  </conditionalFormatting>
  <conditionalFormatting sqref="S599">
    <cfRule type="expression" dxfId="3559" priority="3602" stopIfTrue="1">
      <formula>S599&gt;10000000000000000</formula>
    </cfRule>
  </conditionalFormatting>
  <conditionalFormatting sqref="R599">
    <cfRule type="expression" dxfId="3560" priority="3603" stopIfTrue="1">
      <formula>R599&gt;10000000000000000</formula>
    </cfRule>
  </conditionalFormatting>
  <conditionalFormatting sqref="Q599">
    <cfRule type="expression" dxfId="3561" priority="3604" stopIfTrue="1">
      <formula>Q599&gt;10000000000000000</formula>
    </cfRule>
  </conditionalFormatting>
  <conditionalFormatting sqref="N599:P599">
    <cfRule type="expression" dxfId="3562" priority="3605" stopIfTrue="1">
      <formula>N599&gt;10000000000000000</formula>
    </cfRule>
  </conditionalFormatting>
  <conditionalFormatting sqref="K599:M599">
    <cfRule type="expression" dxfId="3563" priority="3606" stopIfTrue="1">
      <formula>K599&gt;10000000000000000</formula>
    </cfRule>
  </conditionalFormatting>
  <conditionalFormatting sqref="T600">
    <cfRule type="expression" dxfId="3564" priority="3607" stopIfTrue="1">
      <formula>T600&gt;10000000000000000</formula>
    </cfRule>
  </conditionalFormatting>
  <conditionalFormatting sqref="S600">
    <cfRule type="expression" dxfId="3565" priority="3608" stopIfTrue="1">
      <formula>S600&gt;10000000000000000</formula>
    </cfRule>
  </conditionalFormatting>
  <conditionalFormatting sqref="R600">
    <cfRule type="expression" dxfId="3566" priority="3609" stopIfTrue="1">
      <formula>R600&gt;10000000000000000</formula>
    </cfRule>
  </conditionalFormatting>
  <conditionalFormatting sqref="Q600">
    <cfRule type="expression" dxfId="3567" priority="3610" stopIfTrue="1">
      <formula>Q600&gt;10000000000000000</formula>
    </cfRule>
  </conditionalFormatting>
  <conditionalFormatting sqref="N600:P600">
    <cfRule type="expression" dxfId="3568" priority="3611" stopIfTrue="1">
      <formula>N600&gt;10000000000000000</formula>
    </cfRule>
  </conditionalFormatting>
  <conditionalFormatting sqref="K600:M600">
    <cfRule type="expression" dxfId="3569" priority="3612" stopIfTrue="1">
      <formula>K600&gt;10000000000000000</formula>
    </cfRule>
  </conditionalFormatting>
  <conditionalFormatting sqref="T601">
    <cfRule type="expression" dxfId="3570" priority="3613" stopIfTrue="1">
      <formula>T601&gt;10000000000000000</formula>
    </cfRule>
  </conditionalFormatting>
  <conditionalFormatting sqref="S601">
    <cfRule type="expression" dxfId="3571" priority="3614" stopIfTrue="1">
      <formula>S601&gt;10000000000000000</formula>
    </cfRule>
  </conditionalFormatting>
  <conditionalFormatting sqref="R601">
    <cfRule type="expression" dxfId="3572" priority="3615" stopIfTrue="1">
      <formula>R601&gt;10000000000000000</formula>
    </cfRule>
  </conditionalFormatting>
  <conditionalFormatting sqref="Q601">
    <cfRule type="expression" dxfId="3573" priority="3616" stopIfTrue="1">
      <formula>Q601&gt;10000000000000000</formula>
    </cfRule>
  </conditionalFormatting>
  <conditionalFormatting sqref="N601:P601">
    <cfRule type="expression" dxfId="3574" priority="3617" stopIfTrue="1">
      <formula>N601&gt;10000000000000000</formula>
    </cfRule>
  </conditionalFormatting>
  <conditionalFormatting sqref="K601:M601">
    <cfRule type="expression" dxfId="3575" priority="3618" stopIfTrue="1">
      <formula>K601&gt;10000000000000000</formula>
    </cfRule>
  </conditionalFormatting>
  <conditionalFormatting sqref="T602">
    <cfRule type="expression" dxfId="3576" priority="3619" stopIfTrue="1">
      <formula>T602&gt;10000000000000000</formula>
    </cfRule>
  </conditionalFormatting>
  <conditionalFormatting sqref="S602">
    <cfRule type="expression" dxfId="3577" priority="3620" stopIfTrue="1">
      <formula>S602&gt;10000000000000000</formula>
    </cfRule>
  </conditionalFormatting>
  <conditionalFormatting sqref="R602">
    <cfRule type="expression" dxfId="3578" priority="3621" stopIfTrue="1">
      <formula>R602&gt;10000000000000000</formula>
    </cfRule>
  </conditionalFormatting>
  <conditionalFormatting sqref="Q602">
    <cfRule type="expression" dxfId="3579" priority="3622" stopIfTrue="1">
      <formula>Q602&gt;10000000000000000</formula>
    </cfRule>
  </conditionalFormatting>
  <conditionalFormatting sqref="N602:P602">
    <cfRule type="expression" dxfId="3580" priority="3623" stopIfTrue="1">
      <formula>N602&gt;10000000000000000</formula>
    </cfRule>
  </conditionalFormatting>
  <conditionalFormatting sqref="K602:M602">
    <cfRule type="expression" dxfId="3581" priority="3624" stopIfTrue="1">
      <formula>K602&gt;10000000000000000</formula>
    </cfRule>
  </conditionalFormatting>
  <conditionalFormatting sqref="T603">
    <cfRule type="expression" dxfId="3582" priority="3625" stopIfTrue="1">
      <formula>T603&gt;10000000000000000</formula>
    </cfRule>
  </conditionalFormatting>
  <conditionalFormatting sqref="S603">
    <cfRule type="expression" dxfId="3583" priority="3626" stopIfTrue="1">
      <formula>S603&gt;10000000000000000</formula>
    </cfRule>
  </conditionalFormatting>
  <conditionalFormatting sqref="R603">
    <cfRule type="expression" dxfId="3584" priority="3627" stopIfTrue="1">
      <formula>R603&gt;10000000000000000</formula>
    </cfRule>
  </conditionalFormatting>
  <conditionalFormatting sqref="Q603">
    <cfRule type="expression" dxfId="3585" priority="3628" stopIfTrue="1">
      <formula>Q603&gt;10000000000000000</formula>
    </cfRule>
  </conditionalFormatting>
  <conditionalFormatting sqref="N603:P603">
    <cfRule type="expression" dxfId="3586" priority="3629" stopIfTrue="1">
      <formula>N603&gt;10000000000000000</formula>
    </cfRule>
  </conditionalFormatting>
  <conditionalFormatting sqref="K603:M603">
    <cfRule type="expression" dxfId="3587" priority="3630" stopIfTrue="1">
      <formula>K603&gt;10000000000000000</formula>
    </cfRule>
  </conditionalFormatting>
  <conditionalFormatting sqref="T604">
    <cfRule type="expression" dxfId="3588" priority="3631" stopIfTrue="1">
      <formula>T604&gt;10000000000000000</formula>
    </cfRule>
  </conditionalFormatting>
  <conditionalFormatting sqref="S604">
    <cfRule type="expression" dxfId="3589" priority="3632" stopIfTrue="1">
      <formula>S604&gt;10000000000000000</formula>
    </cfRule>
  </conditionalFormatting>
  <conditionalFormatting sqref="R604">
    <cfRule type="expression" dxfId="3590" priority="3633" stopIfTrue="1">
      <formula>R604&gt;10000000000000000</formula>
    </cfRule>
  </conditionalFormatting>
  <conditionalFormatting sqref="Q604">
    <cfRule type="expression" dxfId="3591" priority="3634" stopIfTrue="1">
      <formula>Q604&gt;10000000000000000</formula>
    </cfRule>
  </conditionalFormatting>
  <conditionalFormatting sqref="N604:P604">
    <cfRule type="expression" dxfId="3592" priority="3635" stopIfTrue="1">
      <formula>N604&gt;10000000000000000</formula>
    </cfRule>
  </conditionalFormatting>
  <conditionalFormatting sqref="K604:M604">
    <cfRule type="expression" dxfId="3593" priority="3636" stopIfTrue="1">
      <formula>K604&gt;10000000000000000</formula>
    </cfRule>
  </conditionalFormatting>
  <conditionalFormatting sqref="T605">
    <cfRule type="expression" dxfId="3594" priority="3637" stopIfTrue="1">
      <formula>T605&gt;10000000000000000</formula>
    </cfRule>
  </conditionalFormatting>
  <conditionalFormatting sqref="S605">
    <cfRule type="expression" dxfId="3595" priority="3638" stopIfTrue="1">
      <formula>S605&gt;10000000000000000</formula>
    </cfRule>
  </conditionalFormatting>
  <conditionalFormatting sqref="R605">
    <cfRule type="expression" dxfId="3596" priority="3639" stopIfTrue="1">
      <formula>R605&gt;10000000000000000</formula>
    </cfRule>
  </conditionalFormatting>
  <conditionalFormatting sqref="Q605">
    <cfRule type="expression" dxfId="3597" priority="3640" stopIfTrue="1">
      <formula>Q605&gt;10000000000000000</formula>
    </cfRule>
  </conditionalFormatting>
  <conditionalFormatting sqref="N605:P605">
    <cfRule type="expression" dxfId="3598" priority="3641" stopIfTrue="1">
      <formula>N605&gt;10000000000000000</formula>
    </cfRule>
  </conditionalFormatting>
  <conditionalFormatting sqref="K605:M605">
    <cfRule type="expression" dxfId="3599" priority="3642" stopIfTrue="1">
      <formula>K605&gt;10000000000000000</formula>
    </cfRule>
  </conditionalFormatting>
  <conditionalFormatting sqref="T606">
    <cfRule type="expression" dxfId="3600" priority="3643" stopIfTrue="1">
      <formula>T606&gt;10000000000000000</formula>
    </cfRule>
  </conditionalFormatting>
  <conditionalFormatting sqref="S606">
    <cfRule type="expression" dxfId="3601" priority="3644" stopIfTrue="1">
      <formula>S606&gt;10000000000000000</formula>
    </cfRule>
  </conditionalFormatting>
  <conditionalFormatting sqref="R606">
    <cfRule type="expression" dxfId="3602" priority="3645" stopIfTrue="1">
      <formula>R606&gt;10000000000000000</formula>
    </cfRule>
  </conditionalFormatting>
  <conditionalFormatting sqref="Q606">
    <cfRule type="expression" dxfId="3603" priority="3646" stopIfTrue="1">
      <formula>Q606&gt;10000000000000000</formula>
    </cfRule>
  </conditionalFormatting>
  <conditionalFormatting sqref="N606:P606">
    <cfRule type="expression" dxfId="3604" priority="3647" stopIfTrue="1">
      <formula>N606&gt;10000000000000000</formula>
    </cfRule>
  </conditionalFormatting>
  <conditionalFormatting sqref="K606:M606">
    <cfRule type="expression" dxfId="3605" priority="3648" stopIfTrue="1">
      <formula>K606&gt;10000000000000000</formula>
    </cfRule>
  </conditionalFormatting>
  <conditionalFormatting sqref="T607">
    <cfRule type="expression" dxfId="3606" priority="3649" stopIfTrue="1">
      <formula>T607&gt;10000000000000000</formula>
    </cfRule>
  </conditionalFormatting>
  <conditionalFormatting sqref="S607">
    <cfRule type="expression" dxfId="3607" priority="3650" stopIfTrue="1">
      <formula>S607&gt;10000000000000000</formula>
    </cfRule>
  </conditionalFormatting>
  <conditionalFormatting sqref="R607">
    <cfRule type="expression" dxfId="3608" priority="3651" stopIfTrue="1">
      <formula>R607&gt;10000000000000000</formula>
    </cfRule>
  </conditionalFormatting>
  <conditionalFormatting sqref="Q607">
    <cfRule type="expression" dxfId="3609" priority="3652" stopIfTrue="1">
      <formula>Q607&gt;10000000000000000</formula>
    </cfRule>
  </conditionalFormatting>
  <conditionalFormatting sqref="N607:P607">
    <cfRule type="expression" dxfId="3610" priority="3653" stopIfTrue="1">
      <formula>N607&gt;10000000000000000</formula>
    </cfRule>
  </conditionalFormatting>
  <conditionalFormatting sqref="K607:M607">
    <cfRule type="expression" dxfId="3611" priority="3654" stopIfTrue="1">
      <formula>K607&gt;10000000000000000</formula>
    </cfRule>
  </conditionalFormatting>
  <conditionalFormatting sqref="T608">
    <cfRule type="expression" dxfId="3612" priority="3655" stopIfTrue="1">
      <formula>T608&gt;10000000000000000</formula>
    </cfRule>
  </conditionalFormatting>
  <conditionalFormatting sqref="S608">
    <cfRule type="expression" dxfId="3613" priority="3656" stopIfTrue="1">
      <formula>S608&gt;10000000000000000</formula>
    </cfRule>
  </conditionalFormatting>
  <conditionalFormatting sqref="R608">
    <cfRule type="expression" dxfId="3614" priority="3657" stopIfTrue="1">
      <formula>R608&gt;10000000000000000</formula>
    </cfRule>
  </conditionalFormatting>
  <conditionalFormatting sqref="Q608">
    <cfRule type="expression" dxfId="3615" priority="3658" stopIfTrue="1">
      <formula>Q608&gt;10000000000000000</formula>
    </cfRule>
  </conditionalFormatting>
  <conditionalFormatting sqref="N608:P608">
    <cfRule type="expression" dxfId="3616" priority="3659" stopIfTrue="1">
      <formula>N608&gt;10000000000000000</formula>
    </cfRule>
  </conditionalFormatting>
  <conditionalFormatting sqref="K608:M608">
    <cfRule type="expression" dxfId="3617" priority="3660" stopIfTrue="1">
      <formula>K608&gt;10000000000000000</formula>
    </cfRule>
  </conditionalFormatting>
  <conditionalFormatting sqref="T609">
    <cfRule type="expression" dxfId="3618" priority="3661" stopIfTrue="1">
      <formula>T609&gt;10000000000000000</formula>
    </cfRule>
  </conditionalFormatting>
  <conditionalFormatting sqref="S609">
    <cfRule type="expression" dxfId="3619" priority="3662" stopIfTrue="1">
      <formula>S609&gt;10000000000000000</formula>
    </cfRule>
  </conditionalFormatting>
  <conditionalFormatting sqref="R609">
    <cfRule type="expression" dxfId="3620" priority="3663" stopIfTrue="1">
      <formula>R609&gt;10000000000000000</formula>
    </cfRule>
  </conditionalFormatting>
  <conditionalFormatting sqref="Q609">
    <cfRule type="expression" dxfId="3621" priority="3664" stopIfTrue="1">
      <formula>Q609&gt;10000000000000000</formula>
    </cfRule>
  </conditionalFormatting>
  <conditionalFormatting sqref="N609:P609">
    <cfRule type="expression" dxfId="3622" priority="3665" stopIfTrue="1">
      <formula>N609&gt;10000000000000000</formula>
    </cfRule>
  </conditionalFormatting>
  <conditionalFormatting sqref="K609:M609">
    <cfRule type="expression" dxfId="3623" priority="3666" stopIfTrue="1">
      <formula>K609&gt;10000000000000000</formula>
    </cfRule>
  </conditionalFormatting>
  <conditionalFormatting sqref="T610">
    <cfRule type="expression" dxfId="3624" priority="3667" stopIfTrue="1">
      <formula>T610&gt;10000000000000000</formula>
    </cfRule>
  </conditionalFormatting>
  <conditionalFormatting sqref="S610">
    <cfRule type="expression" dxfId="3625" priority="3668" stopIfTrue="1">
      <formula>S610&gt;10000000000000000</formula>
    </cfRule>
  </conditionalFormatting>
  <conditionalFormatting sqref="R610">
    <cfRule type="expression" dxfId="3626" priority="3669" stopIfTrue="1">
      <formula>R610&gt;10000000000000000</formula>
    </cfRule>
  </conditionalFormatting>
  <conditionalFormatting sqref="Q610">
    <cfRule type="expression" dxfId="3627" priority="3670" stopIfTrue="1">
      <formula>Q610&gt;10000000000000000</formula>
    </cfRule>
  </conditionalFormatting>
  <conditionalFormatting sqref="N610:P610">
    <cfRule type="expression" dxfId="3628" priority="3671" stopIfTrue="1">
      <formula>N610&gt;10000000000000000</formula>
    </cfRule>
  </conditionalFormatting>
  <conditionalFormatting sqref="K610:M610">
    <cfRule type="expression" dxfId="3629" priority="3672" stopIfTrue="1">
      <formula>K610&gt;10000000000000000</formula>
    </cfRule>
  </conditionalFormatting>
  <conditionalFormatting sqref="T611">
    <cfRule type="expression" dxfId="3630" priority="3673" stopIfTrue="1">
      <formula>T611&gt;10000000000000000</formula>
    </cfRule>
  </conditionalFormatting>
  <conditionalFormatting sqref="S611">
    <cfRule type="expression" dxfId="3631" priority="3674" stopIfTrue="1">
      <formula>S611&gt;10000000000000000</formula>
    </cfRule>
  </conditionalFormatting>
  <conditionalFormatting sqref="R611">
    <cfRule type="expression" dxfId="3632" priority="3675" stopIfTrue="1">
      <formula>R611&gt;10000000000000000</formula>
    </cfRule>
  </conditionalFormatting>
  <conditionalFormatting sqref="Q611">
    <cfRule type="expression" dxfId="3633" priority="3676" stopIfTrue="1">
      <formula>Q611&gt;10000000000000000</formula>
    </cfRule>
  </conditionalFormatting>
  <conditionalFormatting sqref="N611:P611">
    <cfRule type="expression" dxfId="3634" priority="3677" stopIfTrue="1">
      <formula>N611&gt;10000000000000000</formula>
    </cfRule>
  </conditionalFormatting>
  <conditionalFormatting sqref="K611:M611">
    <cfRule type="expression" dxfId="3635" priority="3678" stopIfTrue="1">
      <formula>K611&gt;10000000000000000</formula>
    </cfRule>
  </conditionalFormatting>
  <conditionalFormatting sqref="T612">
    <cfRule type="expression" dxfId="3636" priority="3679" stopIfTrue="1">
      <formula>T612&gt;10000000000000000</formula>
    </cfRule>
  </conditionalFormatting>
  <conditionalFormatting sqref="S612">
    <cfRule type="expression" dxfId="3637" priority="3680" stopIfTrue="1">
      <formula>S612&gt;10000000000000000</formula>
    </cfRule>
  </conditionalFormatting>
  <conditionalFormatting sqref="R612">
    <cfRule type="expression" dxfId="3638" priority="3681" stopIfTrue="1">
      <formula>R612&gt;10000000000000000</formula>
    </cfRule>
  </conditionalFormatting>
  <conditionalFormatting sqref="Q612">
    <cfRule type="expression" dxfId="3639" priority="3682" stopIfTrue="1">
      <formula>Q612&gt;10000000000000000</formula>
    </cfRule>
  </conditionalFormatting>
  <conditionalFormatting sqref="N612:P612">
    <cfRule type="expression" dxfId="3640" priority="3683" stopIfTrue="1">
      <formula>N612&gt;10000000000000000</formula>
    </cfRule>
  </conditionalFormatting>
  <conditionalFormatting sqref="K612:M612">
    <cfRule type="expression" dxfId="3641" priority="3684" stopIfTrue="1">
      <formula>K612&gt;10000000000000000</formula>
    </cfRule>
  </conditionalFormatting>
  <conditionalFormatting sqref="T613">
    <cfRule type="expression" dxfId="3642" priority="3685" stopIfTrue="1">
      <formula>T613&gt;10000000000000000</formula>
    </cfRule>
  </conditionalFormatting>
  <conditionalFormatting sqref="S613">
    <cfRule type="expression" dxfId="3643" priority="3686" stopIfTrue="1">
      <formula>S613&gt;10000000000000000</formula>
    </cfRule>
  </conditionalFormatting>
  <conditionalFormatting sqref="R613">
    <cfRule type="expression" dxfId="3644" priority="3687" stopIfTrue="1">
      <formula>R613&gt;10000000000000000</formula>
    </cfRule>
  </conditionalFormatting>
  <conditionalFormatting sqref="Q613">
    <cfRule type="expression" dxfId="3645" priority="3688" stopIfTrue="1">
      <formula>Q613&gt;10000000000000000</formula>
    </cfRule>
  </conditionalFormatting>
  <conditionalFormatting sqref="N613:P613">
    <cfRule type="expression" dxfId="3646" priority="3689" stopIfTrue="1">
      <formula>N613&gt;10000000000000000</formula>
    </cfRule>
  </conditionalFormatting>
  <conditionalFormatting sqref="K613:M613">
    <cfRule type="expression" dxfId="3647" priority="3690" stopIfTrue="1">
      <formula>K613&gt;10000000000000000</formula>
    </cfRule>
  </conditionalFormatting>
  <conditionalFormatting sqref="T614">
    <cfRule type="expression" dxfId="3648" priority="3691" stopIfTrue="1">
      <formula>T614&gt;10000000000000000</formula>
    </cfRule>
  </conditionalFormatting>
  <conditionalFormatting sqref="S614">
    <cfRule type="expression" dxfId="3649" priority="3692" stopIfTrue="1">
      <formula>S614&gt;10000000000000000</formula>
    </cfRule>
  </conditionalFormatting>
  <conditionalFormatting sqref="R614">
    <cfRule type="expression" dxfId="3650" priority="3693" stopIfTrue="1">
      <formula>R614&gt;10000000000000000</formula>
    </cfRule>
  </conditionalFormatting>
  <conditionalFormatting sqref="Q614">
    <cfRule type="expression" dxfId="3651" priority="3694" stopIfTrue="1">
      <formula>Q614&gt;10000000000000000</formula>
    </cfRule>
  </conditionalFormatting>
  <conditionalFormatting sqref="N614:P614">
    <cfRule type="expression" dxfId="3652" priority="3695" stopIfTrue="1">
      <formula>N614&gt;10000000000000000</formula>
    </cfRule>
  </conditionalFormatting>
  <conditionalFormatting sqref="K614:M614">
    <cfRule type="expression" dxfId="3653" priority="3696" stopIfTrue="1">
      <formula>K614&gt;10000000000000000</formula>
    </cfRule>
  </conditionalFormatting>
  <conditionalFormatting sqref="T615">
    <cfRule type="expression" dxfId="3654" priority="3697" stopIfTrue="1">
      <formula>T615&gt;10000000000000000</formula>
    </cfRule>
  </conditionalFormatting>
  <conditionalFormatting sqref="S615">
    <cfRule type="expression" dxfId="3655" priority="3698" stopIfTrue="1">
      <formula>S615&gt;10000000000000000</formula>
    </cfRule>
  </conditionalFormatting>
  <conditionalFormatting sqref="R615">
    <cfRule type="expression" dxfId="3656" priority="3699" stopIfTrue="1">
      <formula>R615&gt;10000000000000000</formula>
    </cfRule>
  </conditionalFormatting>
  <conditionalFormatting sqref="Q615">
    <cfRule type="expression" dxfId="3657" priority="3700" stopIfTrue="1">
      <formula>Q615&gt;10000000000000000</formula>
    </cfRule>
  </conditionalFormatting>
  <conditionalFormatting sqref="N615:P615">
    <cfRule type="expression" dxfId="3658" priority="3701" stopIfTrue="1">
      <formula>N615&gt;10000000000000000</formula>
    </cfRule>
  </conditionalFormatting>
  <conditionalFormatting sqref="K615:M615">
    <cfRule type="expression" dxfId="3659" priority="3702" stopIfTrue="1">
      <formula>K615&gt;10000000000000000</formula>
    </cfRule>
  </conditionalFormatting>
  <conditionalFormatting sqref="T616">
    <cfRule type="expression" dxfId="3660" priority="3703" stopIfTrue="1">
      <formula>T616&gt;10000000000000000</formula>
    </cfRule>
  </conditionalFormatting>
  <conditionalFormatting sqref="S616">
    <cfRule type="expression" dxfId="3661" priority="3704" stopIfTrue="1">
      <formula>S616&gt;10000000000000000</formula>
    </cfRule>
  </conditionalFormatting>
  <conditionalFormatting sqref="R616">
    <cfRule type="expression" dxfId="3662" priority="3705" stopIfTrue="1">
      <formula>R616&gt;10000000000000000</formula>
    </cfRule>
  </conditionalFormatting>
  <conditionalFormatting sqref="Q616">
    <cfRule type="expression" dxfId="3663" priority="3706" stopIfTrue="1">
      <formula>Q616&gt;10000000000000000</formula>
    </cfRule>
  </conditionalFormatting>
  <conditionalFormatting sqref="N616:P616">
    <cfRule type="expression" dxfId="3664" priority="3707" stopIfTrue="1">
      <formula>N616&gt;10000000000000000</formula>
    </cfRule>
  </conditionalFormatting>
  <conditionalFormatting sqref="K616:M616">
    <cfRule type="expression" dxfId="3665" priority="3708" stopIfTrue="1">
      <formula>K616&gt;10000000000000000</formula>
    </cfRule>
  </conditionalFormatting>
  <conditionalFormatting sqref="T617">
    <cfRule type="expression" dxfId="3666" priority="3709" stopIfTrue="1">
      <formula>T617&gt;10000000000000000</formula>
    </cfRule>
  </conditionalFormatting>
  <conditionalFormatting sqref="S617">
    <cfRule type="expression" dxfId="3667" priority="3710" stopIfTrue="1">
      <formula>S617&gt;10000000000000000</formula>
    </cfRule>
  </conditionalFormatting>
  <conditionalFormatting sqref="R617">
    <cfRule type="expression" dxfId="3668" priority="3711" stopIfTrue="1">
      <formula>R617&gt;10000000000000000</formula>
    </cfRule>
  </conditionalFormatting>
  <conditionalFormatting sqref="Q617">
    <cfRule type="expression" dxfId="3669" priority="3712" stopIfTrue="1">
      <formula>Q617&gt;10000000000000000</formula>
    </cfRule>
  </conditionalFormatting>
  <conditionalFormatting sqref="N617:P617">
    <cfRule type="expression" dxfId="3670" priority="3713" stopIfTrue="1">
      <formula>N617&gt;10000000000000000</formula>
    </cfRule>
  </conditionalFormatting>
  <conditionalFormatting sqref="K617:M617">
    <cfRule type="expression" dxfId="3671" priority="3714" stopIfTrue="1">
      <formula>K617&gt;10000000000000000</formula>
    </cfRule>
  </conditionalFormatting>
  <conditionalFormatting sqref="T618">
    <cfRule type="expression" dxfId="3672" priority="3715" stopIfTrue="1">
      <formula>T618&gt;10000000000000000</formula>
    </cfRule>
  </conditionalFormatting>
  <conditionalFormatting sqref="S618">
    <cfRule type="expression" dxfId="3673" priority="3716" stopIfTrue="1">
      <formula>S618&gt;10000000000000000</formula>
    </cfRule>
  </conditionalFormatting>
  <conditionalFormatting sqref="R618">
    <cfRule type="expression" dxfId="3674" priority="3717" stopIfTrue="1">
      <formula>R618&gt;10000000000000000</formula>
    </cfRule>
  </conditionalFormatting>
  <conditionalFormatting sqref="Q618">
    <cfRule type="expression" dxfId="3675" priority="3718" stopIfTrue="1">
      <formula>Q618&gt;10000000000000000</formula>
    </cfRule>
  </conditionalFormatting>
  <conditionalFormatting sqref="N618:P618">
    <cfRule type="expression" dxfId="3676" priority="3719" stopIfTrue="1">
      <formula>N618&gt;10000000000000000</formula>
    </cfRule>
  </conditionalFormatting>
  <conditionalFormatting sqref="K618:M618">
    <cfRule type="expression" dxfId="3677" priority="3720" stopIfTrue="1">
      <formula>K618&gt;10000000000000000</formula>
    </cfRule>
  </conditionalFormatting>
  <conditionalFormatting sqref="T619">
    <cfRule type="expression" dxfId="3678" priority="3721" stopIfTrue="1">
      <formula>T619&gt;10000000000000000</formula>
    </cfRule>
  </conditionalFormatting>
  <conditionalFormatting sqref="S619">
    <cfRule type="expression" dxfId="3679" priority="3722" stopIfTrue="1">
      <formula>S619&gt;10000000000000000</formula>
    </cfRule>
  </conditionalFormatting>
  <conditionalFormatting sqref="R619">
    <cfRule type="expression" dxfId="3680" priority="3723" stopIfTrue="1">
      <formula>R619&gt;10000000000000000</formula>
    </cfRule>
  </conditionalFormatting>
  <conditionalFormatting sqref="Q619">
    <cfRule type="expression" dxfId="3681" priority="3724" stopIfTrue="1">
      <formula>Q619&gt;10000000000000000</formula>
    </cfRule>
  </conditionalFormatting>
  <conditionalFormatting sqref="N619:P619">
    <cfRule type="expression" dxfId="3682" priority="3725" stopIfTrue="1">
      <formula>N619&gt;10000000000000000</formula>
    </cfRule>
  </conditionalFormatting>
  <conditionalFormatting sqref="K619:M619">
    <cfRule type="expression" dxfId="3683" priority="3726" stopIfTrue="1">
      <formula>K619&gt;10000000000000000</formula>
    </cfRule>
  </conditionalFormatting>
  <conditionalFormatting sqref="T620">
    <cfRule type="expression" dxfId="3684" priority="3727" stopIfTrue="1">
      <formula>T620&gt;10000000000000000</formula>
    </cfRule>
  </conditionalFormatting>
  <conditionalFormatting sqref="S620">
    <cfRule type="expression" dxfId="3685" priority="3728" stopIfTrue="1">
      <formula>S620&gt;10000000000000000</formula>
    </cfRule>
  </conditionalFormatting>
  <conditionalFormatting sqref="R620">
    <cfRule type="expression" dxfId="3686" priority="3729" stopIfTrue="1">
      <formula>R620&gt;10000000000000000</formula>
    </cfRule>
  </conditionalFormatting>
  <conditionalFormatting sqref="Q620">
    <cfRule type="expression" dxfId="3687" priority="3730" stopIfTrue="1">
      <formula>Q620&gt;10000000000000000</formula>
    </cfRule>
  </conditionalFormatting>
  <conditionalFormatting sqref="N620:P620">
    <cfRule type="expression" dxfId="3688" priority="3731" stopIfTrue="1">
      <formula>N620&gt;10000000000000000</formula>
    </cfRule>
  </conditionalFormatting>
  <conditionalFormatting sqref="K620:M620">
    <cfRule type="expression" dxfId="3689" priority="3732" stopIfTrue="1">
      <formula>K620&gt;10000000000000000</formula>
    </cfRule>
  </conditionalFormatting>
  <conditionalFormatting sqref="T621">
    <cfRule type="expression" dxfId="3690" priority="3733" stopIfTrue="1">
      <formula>T621&gt;10000000000000000</formula>
    </cfRule>
  </conditionalFormatting>
  <conditionalFormatting sqref="S621">
    <cfRule type="expression" dxfId="3691" priority="3734" stopIfTrue="1">
      <formula>S621&gt;10000000000000000</formula>
    </cfRule>
  </conditionalFormatting>
  <conditionalFormatting sqref="R621">
    <cfRule type="expression" dxfId="3692" priority="3735" stopIfTrue="1">
      <formula>R621&gt;10000000000000000</formula>
    </cfRule>
  </conditionalFormatting>
  <conditionalFormatting sqref="Q621">
    <cfRule type="expression" dxfId="3693" priority="3736" stopIfTrue="1">
      <formula>Q621&gt;10000000000000000</formula>
    </cfRule>
  </conditionalFormatting>
  <conditionalFormatting sqref="N621:P621">
    <cfRule type="expression" dxfId="3694" priority="3737" stopIfTrue="1">
      <formula>N621&gt;10000000000000000</formula>
    </cfRule>
  </conditionalFormatting>
  <conditionalFormatting sqref="K621:M621">
    <cfRule type="expression" dxfId="3695" priority="3738" stopIfTrue="1">
      <formula>K621&gt;10000000000000000</formula>
    </cfRule>
  </conditionalFormatting>
  <conditionalFormatting sqref="T622">
    <cfRule type="expression" dxfId="3696" priority="3739" stopIfTrue="1">
      <formula>T622&gt;10000000000000000</formula>
    </cfRule>
  </conditionalFormatting>
  <conditionalFormatting sqref="S622">
    <cfRule type="expression" dxfId="3697" priority="3740" stopIfTrue="1">
      <formula>S622&gt;10000000000000000</formula>
    </cfRule>
  </conditionalFormatting>
  <conditionalFormatting sqref="R622">
    <cfRule type="expression" dxfId="3698" priority="3741" stopIfTrue="1">
      <formula>R622&gt;10000000000000000</formula>
    </cfRule>
  </conditionalFormatting>
  <conditionalFormatting sqref="Q622">
    <cfRule type="expression" dxfId="3699" priority="3742" stopIfTrue="1">
      <formula>Q622&gt;10000000000000000</formula>
    </cfRule>
  </conditionalFormatting>
  <conditionalFormatting sqref="N622:P622">
    <cfRule type="expression" dxfId="3700" priority="3743" stopIfTrue="1">
      <formula>N622&gt;10000000000000000</formula>
    </cfRule>
  </conditionalFormatting>
  <conditionalFormatting sqref="K622:M622">
    <cfRule type="expression" dxfId="3701" priority="3744" stopIfTrue="1">
      <formula>K622&gt;10000000000000000</formula>
    </cfRule>
  </conditionalFormatting>
  <conditionalFormatting sqref="T623">
    <cfRule type="expression" dxfId="3702" priority="3745" stopIfTrue="1">
      <formula>T623&gt;10000000000000000</formula>
    </cfRule>
  </conditionalFormatting>
  <conditionalFormatting sqref="S623">
    <cfRule type="expression" dxfId="3703" priority="3746" stopIfTrue="1">
      <formula>S623&gt;10000000000000000</formula>
    </cfRule>
  </conditionalFormatting>
  <conditionalFormatting sqref="R623">
    <cfRule type="expression" dxfId="3704" priority="3747" stopIfTrue="1">
      <formula>R623&gt;10000000000000000</formula>
    </cfRule>
  </conditionalFormatting>
  <conditionalFormatting sqref="Q623">
    <cfRule type="expression" dxfId="3705" priority="3748" stopIfTrue="1">
      <formula>Q623&gt;10000000000000000</formula>
    </cfRule>
  </conditionalFormatting>
  <conditionalFormatting sqref="N623:P623">
    <cfRule type="expression" dxfId="3706" priority="3749" stopIfTrue="1">
      <formula>N623&gt;10000000000000000</formula>
    </cfRule>
  </conditionalFormatting>
  <conditionalFormatting sqref="K623:M623">
    <cfRule type="expression" dxfId="3707" priority="3750" stopIfTrue="1">
      <formula>K623&gt;10000000000000000</formula>
    </cfRule>
  </conditionalFormatting>
  <conditionalFormatting sqref="T624">
    <cfRule type="expression" dxfId="3708" priority="3751" stopIfTrue="1">
      <formula>T624&gt;10000000000000000</formula>
    </cfRule>
  </conditionalFormatting>
  <conditionalFormatting sqref="S624">
    <cfRule type="expression" dxfId="3709" priority="3752" stopIfTrue="1">
      <formula>S624&gt;10000000000000000</formula>
    </cfRule>
  </conditionalFormatting>
  <conditionalFormatting sqref="R624">
    <cfRule type="expression" dxfId="3710" priority="3753" stopIfTrue="1">
      <formula>R624&gt;10000000000000000</formula>
    </cfRule>
  </conditionalFormatting>
  <conditionalFormatting sqref="Q624">
    <cfRule type="expression" dxfId="3711" priority="3754" stopIfTrue="1">
      <formula>Q624&gt;10000000000000000</formula>
    </cfRule>
  </conditionalFormatting>
  <conditionalFormatting sqref="N624:P624">
    <cfRule type="expression" dxfId="3712" priority="3755" stopIfTrue="1">
      <formula>N624&gt;10000000000000000</formula>
    </cfRule>
  </conditionalFormatting>
  <conditionalFormatting sqref="K624:M624">
    <cfRule type="expression" dxfId="3713" priority="3756" stopIfTrue="1">
      <formula>K624&gt;10000000000000000</formula>
    </cfRule>
  </conditionalFormatting>
  <conditionalFormatting sqref="T625">
    <cfRule type="expression" dxfId="3714" priority="3757" stopIfTrue="1">
      <formula>T625&gt;10000000000000000</formula>
    </cfRule>
  </conditionalFormatting>
  <conditionalFormatting sqref="S625">
    <cfRule type="expression" dxfId="3715" priority="3758" stopIfTrue="1">
      <formula>S625&gt;10000000000000000</formula>
    </cfRule>
  </conditionalFormatting>
  <conditionalFormatting sqref="R625">
    <cfRule type="expression" dxfId="3716" priority="3759" stopIfTrue="1">
      <formula>R625&gt;10000000000000000</formula>
    </cfRule>
  </conditionalFormatting>
  <conditionalFormatting sqref="Q625">
    <cfRule type="expression" dxfId="3717" priority="3760" stopIfTrue="1">
      <formula>Q625&gt;10000000000000000</formula>
    </cfRule>
  </conditionalFormatting>
  <conditionalFormatting sqref="N625:P625">
    <cfRule type="expression" dxfId="3718" priority="3761" stopIfTrue="1">
      <formula>N625&gt;10000000000000000</formula>
    </cfRule>
  </conditionalFormatting>
  <conditionalFormatting sqref="K625:M625">
    <cfRule type="expression" dxfId="3719" priority="3762" stopIfTrue="1">
      <formula>K625&gt;10000000000000000</formula>
    </cfRule>
  </conditionalFormatting>
  <conditionalFormatting sqref="T626">
    <cfRule type="expression" dxfId="3720" priority="3763" stopIfTrue="1">
      <formula>T626&gt;10000000000000000</formula>
    </cfRule>
  </conditionalFormatting>
  <conditionalFormatting sqref="S626">
    <cfRule type="expression" dxfId="3721" priority="3764" stopIfTrue="1">
      <formula>S626&gt;10000000000000000</formula>
    </cfRule>
  </conditionalFormatting>
  <conditionalFormatting sqref="R626">
    <cfRule type="expression" dxfId="3722" priority="3765" stopIfTrue="1">
      <formula>R626&gt;10000000000000000</formula>
    </cfRule>
  </conditionalFormatting>
  <conditionalFormatting sqref="Q626">
    <cfRule type="expression" dxfId="3723" priority="3766" stopIfTrue="1">
      <formula>Q626&gt;10000000000000000</formula>
    </cfRule>
  </conditionalFormatting>
  <conditionalFormatting sqref="N626:P626">
    <cfRule type="expression" dxfId="3724" priority="3767" stopIfTrue="1">
      <formula>N626&gt;10000000000000000</formula>
    </cfRule>
  </conditionalFormatting>
  <conditionalFormatting sqref="K626:M626">
    <cfRule type="expression" dxfId="3725" priority="3768" stopIfTrue="1">
      <formula>K626&gt;10000000000000000</formula>
    </cfRule>
  </conditionalFormatting>
  <conditionalFormatting sqref="T627">
    <cfRule type="expression" dxfId="3726" priority="3769" stopIfTrue="1">
      <formula>T627&gt;10000000000000000</formula>
    </cfRule>
  </conditionalFormatting>
  <conditionalFormatting sqref="S627">
    <cfRule type="expression" dxfId="3727" priority="3770" stopIfTrue="1">
      <formula>S627&gt;10000000000000000</formula>
    </cfRule>
  </conditionalFormatting>
  <conditionalFormatting sqref="R627">
    <cfRule type="expression" dxfId="3728" priority="3771" stopIfTrue="1">
      <formula>R627&gt;10000000000000000</formula>
    </cfRule>
  </conditionalFormatting>
  <conditionalFormatting sqref="Q627">
    <cfRule type="expression" dxfId="3729" priority="3772" stopIfTrue="1">
      <formula>Q627&gt;10000000000000000</formula>
    </cfRule>
  </conditionalFormatting>
  <conditionalFormatting sqref="N627:P627">
    <cfRule type="expression" dxfId="3730" priority="3773" stopIfTrue="1">
      <formula>N627&gt;10000000000000000</formula>
    </cfRule>
  </conditionalFormatting>
  <conditionalFormatting sqref="K627:M627">
    <cfRule type="expression" dxfId="3731" priority="3774" stopIfTrue="1">
      <formula>K627&gt;10000000000000000</formula>
    </cfRule>
  </conditionalFormatting>
  <conditionalFormatting sqref="T628">
    <cfRule type="expression" dxfId="3732" priority="3775" stopIfTrue="1">
      <formula>T628&gt;10000000000000000</formula>
    </cfRule>
  </conditionalFormatting>
  <conditionalFormatting sqref="S628">
    <cfRule type="expression" dxfId="3733" priority="3776" stopIfTrue="1">
      <formula>S628&gt;10000000000000000</formula>
    </cfRule>
  </conditionalFormatting>
  <conditionalFormatting sqref="R628">
    <cfRule type="expression" dxfId="3734" priority="3777" stopIfTrue="1">
      <formula>R628&gt;10000000000000000</formula>
    </cfRule>
  </conditionalFormatting>
  <conditionalFormatting sqref="Q628">
    <cfRule type="expression" dxfId="3735" priority="3778" stopIfTrue="1">
      <formula>Q628&gt;10000000000000000</formula>
    </cfRule>
  </conditionalFormatting>
  <conditionalFormatting sqref="N628:P628">
    <cfRule type="expression" dxfId="3736" priority="3779" stopIfTrue="1">
      <formula>N628&gt;10000000000000000</formula>
    </cfRule>
  </conditionalFormatting>
  <conditionalFormatting sqref="K628:M628">
    <cfRule type="expression" dxfId="3737" priority="3780" stopIfTrue="1">
      <formula>K628&gt;10000000000000000</formula>
    </cfRule>
  </conditionalFormatting>
  <conditionalFormatting sqref="T629">
    <cfRule type="expression" dxfId="3738" priority="3781" stopIfTrue="1">
      <formula>T629&gt;10000000000000000</formula>
    </cfRule>
  </conditionalFormatting>
  <conditionalFormatting sqref="S629">
    <cfRule type="expression" dxfId="3739" priority="3782" stopIfTrue="1">
      <formula>S629&gt;10000000000000000</formula>
    </cfRule>
  </conditionalFormatting>
  <conditionalFormatting sqref="R629">
    <cfRule type="expression" dxfId="3740" priority="3783" stopIfTrue="1">
      <formula>R629&gt;10000000000000000</formula>
    </cfRule>
  </conditionalFormatting>
  <conditionalFormatting sqref="Q629">
    <cfRule type="expression" dxfId="3741" priority="3784" stopIfTrue="1">
      <formula>Q629&gt;10000000000000000</formula>
    </cfRule>
  </conditionalFormatting>
  <conditionalFormatting sqref="N629:P629">
    <cfRule type="expression" dxfId="3742" priority="3785" stopIfTrue="1">
      <formula>N629&gt;10000000000000000</formula>
    </cfRule>
  </conditionalFormatting>
  <conditionalFormatting sqref="K629:M629">
    <cfRule type="expression" dxfId="3743" priority="3786" stopIfTrue="1">
      <formula>K629&gt;10000000000000000</formula>
    </cfRule>
  </conditionalFormatting>
  <conditionalFormatting sqref="T630">
    <cfRule type="expression" dxfId="3744" priority="3787" stopIfTrue="1">
      <formula>T630&gt;10000000000000000</formula>
    </cfRule>
  </conditionalFormatting>
  <conditionalFormatting sqref="S630">
    <cfRule type="expression" dxfId="3745" priority="3788" stopIfTrue="1">
      <formula>S630&gt;10000000000000000</formula>
    </cfRule>
  </conditionalFormatting>
  <conditionalFormatting sqref="R630">
    <cfRule type="expression" dxfId="3746" priority="3789" stopIfTrue="1">
      <formula>R630&gt;10000000000000000</formula>
    </cfRule>
  </conditionalFormatting>
  <conditionalFormatting sqref="Q630">
    <cfRule type="expression" dxfId="3747" priority="3790" stopIfTrue="1">
      <formula>Q630&gt;10000000000000000</formula>
    </cfRule>
  </conditionalFormatting>
  <conditionalFormatting sqref="N630:P630">
    <cfRule type="expression" dxfId="3748" priority="3791" stopIfTrue="1">
      <formula>N630&gt;10000000000000000</formula>
    </cfRule>
  </conditionalFormatting>
  <conditionalFormatting sqref="K630:M630">
    <cfRule type="expression" dxfId="3749" priority="3792" stopIfTrue="1">
      <formula>K630&gt;10000000000000000</formula>
    </cfRule>
  </conditionalFormatting>
  <conditionalFormatting sqref="T631">
    <cfRule type="expression" dxfId="3750" priority="3793" stopIfTrue="1">
      <formula>T631&gt;10000000000000000</formula>
    </cfRule>
  </conditionalFormatting>
  <conditionalFormatting sqref="S631">
    <cfRule type="expression" dxfId="3751" priority="3794" stopIfTrue="1">
      <formula>S631&gt;10000000000000000</formula>
    </cfRule>
  </conditionalFormatting>
  <conditionalFormatting sqref="R631">
    <cfRule type="expression" dxfId="3752" priority="3795" stopIfTrue="1">
      <formula>R631&gt;10000000000000000</formula>
    </cfRule>
  </conditionalFormatting>
  <conditionalFormatting sqref="Q631">
    <cfRule type="expression" dxfId="3753" priority="3796" stopIfTrue="1">
      <formula>Q631&gt;10000000000000000</formula>
    </cfRule>
  </conditionalFormatting>
  <conditionalFormatting sqref="N631:P631">
    <cfRule type="expression" dxfId="3754" priority="3797" stopIfTrue="1">
      <formula>N631&gt;10000000000000000</formula>
    </cfRule>
  </conditionalFormatting>
  <conditionalFormatting sqref="K631:M631">
    <cfRule type="expression" dxfId="3755" priority="3798" stopIfTrue="1">
      <formula>K631&gt;10000000000000000</formula>
    </cfRule>
  </conditionalFormatting>
  <conditionalFormatting sqref="T632">
    <cfRule type="expression" dxfId="3756" priority="3799" stopIfTrue="1">
      <formula>T632&gt;10000000000000000</formula>
    </cfRule>
  </conditionalFormatting>
  <conditionalFormatting sqref="S632">
    <cfRule type="expression" dxfId="3757" priority="3800" stopIfTrue="1">
      <formula>S632&gt;10000000000000000</formula>
    </cfRule>
  </conditionalFormatting>
  <conditionalFormatting sqref="R632">
    <cfRule type="expression" dxfId="3758" priority="3801" stopIfTrue="1">
      <formula>R632&gt;10000000000000000</formula>
    </cfRule>
  </conditionalFormatting>
  <conditionalFormatting sqref="Q632">
    <cfRule type="expression" dxfId="3759" priority="3802" stopIfTrue="1">
      <formula>Q632&gt;10000000000000000</formula>
    </cfRule>
  </conditionalFormatting>
  <conditionalFormatting sqref="N632:P632">
    <cfRule type="expression" dxfId="3760" priority="3803" stopIfTrue="1">
      <formula>N632&gt;10000000000000000</formula>
    </cfRule>
  </conditionalFormatting>
  <conditionalFormatting sqref="K632:M632">
    <cfRule type="expression" dxfId="3761" priority="3804" stopIfTrue="1">
      <formula>K632&gt;10000000000000000</formula>
    </cfRule>
  </conditionalFormatting>
  <conditionalFormatting sqref="T633">
    <cfRule type="expression" dxfId="3762" priority="3805" stopIfTrue="1">
      <formula>T633&gt;10000000000000000</formula>
    </cfRule>
  </conditionalFormatting>
  <conditionalFormatting sqref="S633">
    <cfRule type="expression" dxfId="3763" priority="3806" stopIfTrue="1">
      <formula>S633&gt;10000000000000000</formula>
    </cfRule>
  </conditionalFormatting>
  <conditionalFormatting sqref="R633">
    <cfRule type="expression" dxfId="3764" priority="3807" stopIfTrue="1">
      <formula>R633&gt;10000000000000000</formula>
    </cfRule>
  </conditionalFormatting>
  <conditionalFormatting sqref="Q633">
    <cfRule type="expression" dxfId="3765" priority="3808" stopIfTrue="1">
      <formula>Q633&gt;10000000000000000</formula>
    </cfRule>
  </conditionalFormatting>
  <conditionalFormatting sqref="N633:P633">
    <cfRule type="expression" dxfId="3766" priority="3809" stopIfTrue="1">
      <formula>N633&gt;10000000000000000</formula>
    </cfRule>
  </conditionalFormatting>
  <conditionalFormatting sqref="K633:M633">
    <cfRule type="expression" dxfId="3767" priority="3810" stopIfTrue="1">
      <formula>K633&gt;10000000000000000</formula>
    </cfRule>
  </conditionalFormatting>
  <conditionalFormatting sqref="T634">
    <cfRule type="expression" dxfId="3768" priority="3811" stopIfTrue="1">
      <formula>T634&gt;10000000000000000</formula>
    </cfRule>
  </conditionalFormatting>
  <conditionalFormatting sqref="S634">
    <cfRule type="expression" dxfId="3769" priority="3812" stopIfTrue="1">
      <formula>S634&gt;10000000000000000</formula>
    </cfRule>
  </conditionalFormatting>
  <conditionalFormatting sqref="R634">
    <cfRule type="expression" dxfId="3770" priority="3813" stopIfTrue="1">
      <formula>R634&gt;10000000000000000</formula>
    </cfRule>
  </conditionalFormatting>
  <conditionalFormatting sqref="Q634">
    <cfRule type="expression" dxfId="3771" priority="3814" stopIfTrue="1">
      <formula>Q634&gt;10000000000000000</formula>
    </cfRule>
  </conditionalFormatting>
  <conditionalFormatting sqref="N634:P634">
    <cfRule type="expression" dxfId="3772" priority="3815" stopIfTrue="1">
      <formula>N634&gt;10000000000000000</formula>
    </cfRule>
  </conditionalFormatting>
  <conditionalFormatting sqref="K634:M634">
    <cfRule type="expression" dxfId="3773" priority="3816" stopIfTrue="1">
      <formula>K634&gt;10000000000000000</formula>
    </cfRule>
  </conditionalFormatting>
  <conditionalFormatting sqref="T635">
    <cfRule type="expression" dxfId="3774" priority="3817" stopIfTrue="1">
      <formula>T635&gt;10000000000000000</formula>
    </cfRule>
  </conditionalFormatting>
  <conditionalFormatting sqref="S635">
    <cfRule type="expression" dxfId="3775" priority="3818" stopIfTrue="1">
      <formula>S635&gt;10000000000000000</formula>
    </cfRule>
  </conditionalFormatting>
  <conditionalFormatting sqref="R635">
    <cfRule type="expression" dxfId="3776" priority="3819" stopIfTrue="1">
      <formula>R635&gt;10000000000000000</formula>
    </cfRule>
  </conditionalFormatting>
  <conditionalFormatting sqref="Q635">
    <cfRule type="expression" dxfId="3777" priority="3820" stopIfTrue="1">
      <formula>Q635&gt;10000000000000000</formula>
    </cfRule>
  </conditionalFormatting>
  <conditionalFormatting sqref="N635:P635">
    <cfRule type="expression" dxfId="3778" priority="3821" stopIfTrue="1">
      <formula>N635&gt;10000000000000000</formula>
    </cfRule>
  </conditionalFormatting>
  <conditionalFormatting sqref="K635:M635">
    <cfRule type="expression" dxfId="3779" priority="3822" stopIfTrue="1">
      <formula>K635&gt;10000000000000000</formula>
    </cfRule>
  </conditionalFormatting>
  <conditionalFormatting sqref="T636">
    <cfRule type="expression" dxfId="3780" priority="3823" stopIfTrue="1">
      <formula>T636&gt;10000000000000000</formula>
    </cfRule>
  </conditionalFormatting>
  <conditionalFormatting sqref="S636">
    <cfRule type="expression" dxfId="3781" priority="3824" stopIfTrue="1">
      <formula>S636&gt;10000000000000000</formula>
    </cfRule>
  </conditionalFormatting>
  <conditionalFormatting sqref="R636">
    <cfRule type="expression" dxfId="3782" priority="3825" stopIfTrue="1">
      <formula>R636&gt;10000000000000000</formula>
    </cfRule>
  </conditionalFormatting>
  <conditionalFormatting sqref="Q636">
    <cfRule type="expression" dxfId="3783" priority="3826" stopIfTrue="1">
      <formula>Q636&gt;10000000000000000</formula>
    </cfRule>
  </conditionalFormatting>
  <conditionalFormatting sqref="N636:P636">
    <cfRule type="expression" dxfId="3784" priority="3827" stopIfTrue="1">
      <formula>N636&gt;10000000000000000</formula>
    </cfRule>
  </conditionalFormatting>
  <conditionalFormatting sqref="K636:M636">
    <cfRule type="expression" dxfId="3785" priority="3828" stopIfTrue="1">
      <formula>K636&gt;10000000000000000</formula>
    </cfRule>
  </conditionalFormatting>
  <conditionalFormatting sqref="T637">
    <cfRule type="expression" dxfId="3786" priority="3829" stopIfTrue="1">
      <formula>T637&gt;10000000000000000</formula>
    </cfRule>
  </conditionalFormatting>
  <conditionalFormatting sqref="S637">
    <cfRule type="expression" dxfId="3787" priority="3830" stopIfTrue="1">
      <formula>S637&gt;10000000000000000</formula>
    </cfRule>
  </conditionalFormatting>
  <conditionalFormatting sqref="R637">
    <cfRule type="expression" dxfId="3788" priority="3831" stopIfTrue="1">
      <formula>R637&gt;10000000000000000</formula>
    </cfRule>
  </conditionalFormatting>
  <conditionalFormatting sqref="Q637">
    <cfRule type="expression" dxfId="3789" priority="3832" stopIfTrue="1">
      <formula>Q637&gt;10000000000000000</formula>
    </cfRule>
  </conditionalFormatting>
  <conditionalFormatting sqref="N637:P637">
    <cfRule type="expression" dxfId="3790" priority="3833" stopIfTrue="1">
      <formula>N637&gt;10000000000000000</formula>
    </cfRule>
  </conditionalFormatting>
  <conditionalFormatting sqref="K637:M637">
    <cfRule type="expression" dxfId="3791" priority="3834" stopIfTrue="1">
      <formula>K637&gt;10000000000000000</formula>
    </cfRule>
  </conditionalFormatting>
  <conditionalFormatting sqref="T638">
    <cfRule type="expression" dxfId="3792" priority="3835" stopIfTrue="1">
      <formula>T638&gt;10000000000000000</formula>
    </cfRule>
  </conditionalFormatting>
  <conditionalFormatting sqref="S638">
    <cfRule type="expression" dxfId="3793" priority="3836" stopIfTrue="1">
      <formula>S638&gt;10000000000000000</formula>
    </cfRule>
  </conditionalFormatting>
  <conditionalFormatting sqref="R638">
    <cfRule type="expression" dxfId="3794" priority="3837" stopIfTrue="1">
      <formula>R638&gt;10000000000000000</formula>
    </cfRule>
  </conditionalFormatting>
  <conditionalFormatting sqref="Q638">
    <cfRule type="expression" dxfId="3795" priority="3838" stopIfTrue="1">
      <formula>Q638&gt;10000000000000000</formula>
    </cfRule>
  </conditionalFormatting>
  <conditionalFormatting sqref="N638:P638">
    <cfRule type="expression" dxfId="3796" priority="3839" stopIfTrue="1">
      <formula>N638&gt;10000000000000000</formula>
    </cfRule>
  </conditionalFormatting>
  <conditionalFormatting sqref="K638:M638">
    <cfRule type="expression" dxfId="3797" priority="3840" stopIfTrue="1">
      <formula>K638&gt;10000000000000000</formula>
    </cfRule>
  </conditionalFormatting>
  <conditionalFormatting sqref="T639">
    <cfRule type="expression" dxfId="3798" priority="3841" stopIfTrue="1">
      <formula>T639&gt;10000000000000000</formula>
    </cfRule>
  </conditionalFormatting>
  <conditionalFormatting sqref="S639">
    <cfRule type="expression" dxfId="3799" priority="3842" stopIfTrue="1">
      <formula>S639&gt;10000000000000000</formula>
    </cfRule>
  </conditionalFormatting>
  <conditionalFormatting sqref="R639">
    <cfRule type="expression" dxfId="3800" priority="3843" stopIfTrue="1">
      <formula>R639&gt;10000000000000000</formula>
    </cfRule>
  </conditionalFormatting>
  <conditionalFormatting sqref="Q639">
    <cfRule type="expression" dxfId="3801" priority="3844" stopIfTrue="1">
      <formula>Q639&gt;10000000000000000</formula>
    </cfRule>
  </conditionalFormatting>
  <conditionalFormatting sqref="N639:P639">
    <cfRule type="expression" dxfId="3802" priority="3845" stopIfTrue="1">
      <formula>N639&gt;10000000000000000</formula>
    </cfRule>
  </conditionalFormatting>
  <conditionalFormatting sqref="K639:M639">
    <cfRule type="expression" dxfId="3803" priority="3846" stopIfTrue="1">
      <formula>K639&gt;10000000000000000</formula>
    </cfRule>
  </conditionalFormatting>
  <conditionalFormatting sqref="T640">
    <cfRule type="expression" dxfId="3804" priority="3847" stopIfTrue="1">
      <formula>T640&gt;10000000000000000</formula>
    </cfRule>
  </conditionalFormatting>
  <conditionalFormatting sqref="S640">
    <cfRule type="expression" dxfId="3805" priority="3848" stopIfTrue="1">
      <formula>S640&gt;10000000000000000</formula>
    </cfRule>
  </conditionalFormatting>
  <conditionalFormatting sqref="R640">
    <cfRule type="expression" dxfId="3806" priority="3849" stopIfTrue="1">
      <formula>R640&gt;10000000000000000</formula>
    </cfRule>
  </conditionalFormatting>
  <conditionalFormatting sqref="Q640">
    <cfRule type="expression" dxfId="3807" priority="3850" stopIfTrue="1">
      <formula>Q640&gt;10000000000000000</formula>
    </cfRule>
  </conditionalFormatting>
  <conditionalFormatting sqref="N640:P640">
    <cfRule type="expression" dxfId="3808" priority="3851" stopIfTrue="1">
      <formula>N640&gt;10000000000000000</formula>
    </cfRule>
  </conditionalFormatting>
  <conditionalFormatting sqref="K640:M640">
    <cfRule type="expression" dxfId="3809" priority="3852" stopIfTrue="1">
      <formula>K640&gt;10000000000000000</formula>
    </cfRule>
  </conditionalFormatting>
  <conditionalFormatting sqref="T641">
    <cfRule type="expression" dxfId="3810" priority="3853" stopIfTrue="1">
      <formula>T641&gt;10000000000000000</formula>
    </cfRule>
  </conditionalFormatting>
  <conditionalFormatting sqref="S641">
    <cfRule type="expression" dxfId="3811" priority="3854" stopIfTrue="1">
      <formula>S641&gt;10000000000000000</formula>
    </cfRule>
  </conditionalFormatting>
  <conditionalFormatting sqref="R641">
    <cfRule type="expression" dxfId="3812" priority="3855" stopIfTrue="1">
      <formula>R641&gt;10000000000000000</formula>
    </cfRule>
  </conditionalFormatting>
  <conditionalFormatting sqref="Q641">
    <cfRule type="expression" dxfId="3813" priority="3856" stopIfTrue="1">
      <formula>Q641&gt;10000000000000000</formula>
    </cfRule>
  </conditionalFormatting>
  <conditionalFormatting sqref="N641:P641">
    <cfRule type="expression" dxfId="3814" priority="3857" stopIfTrue="1">
      <formula>N641&gt;10000000000000000</formula>
    </cfRule>
  </conditionalFormatting>
  <conditionalFormatting sqref="K641:M641">
    <cfRule type="expression" dxfId="3815" priority="3858" stopIfTrue="1">
      <formula>K641&gt;10000000000000000</formula>
    </cfRule>
  </conditionalFormatting>
  <conditionalFormatting sqref="T642">
    <cfRule type="expression" dxfId="3816" priority="3859" stopIfTrue="1">
      <formula>T642&gt;10000000000000000</formula>
    </cfRule>
  </conditionalFormatting>
  <conditionalFormatting sqref="S642">
    <cfRule type="expression" dxfId="3817" priority="3860" stopIfTrue="1">
      <formula>S642&gt;10000000000000000</formula>
    </cfRule>
  </conditionalFormatting>
  <conditionalFormatting sqref="R642">
    <cfRule type="expression" dxfId="3818" priority="3861" stopIfTrue="1">
      <formula>R642&gt;10000000000000000</formula>
    </cfRule>
  </conditionalFormatting>
  <conditionalFormatting sqref="Q642">
    <cfRule type="expression" dxfId="3819" priority="3862" stopIfTrue="1">
      <formula>Q642&gt;10000000000000000</formula>
    </cfRule>
  </conditionalFormatting>
  <conditionalFormatting sqref="N642:P642">
    <cfRule type="expression" dxfId="3820" priority="3863" stopIfTrue="1">
      <formula>N642&gt;10000000000000000</formula>
    </cfRule>
  </conditionalFormatting>
  <conditionalFormatting sqref="K642:M642">
    <cfRule type="expression" dxfId="3821" priority="3864" stopIfTrue="1">
      <formula>K642&gt;10000000000000000</formula>
    </cfRule>
  </conditionalFormatting>
  <conditionalFormatting sqref="T643">
    <cfRule type="expression" dxfId="3822" priority="3865" stopIfTrue="1">
      <formula>T643&gt;10000000000000000</formula>
    </cfRule>
  </conditionalFormatting>
  <conditionalFormatting sqref="S643">
    <cfRule type="expression" dxfId="3823" priority="3866" stopIfTrue="1">
      <formula>S643&gt;10000000000000000</formula>
    </cfRule>
  </conditionalFormatting>
  <conditionalFormatting sqref="R643">
    <cfRule type="expression" dxfId="3824" priority="3867" stopIfTrue="1">
      <formula>R643&gt;10000000000000000</formula>
    </cfRule>
  </conditionalFormatting>
  <conditionalFormatting sqref="Q643">
    <cfRule type="expression" dxfId="3825" priority="3868" stopIfTrue="1">
      <formula>Q643&gt;10000000000000000</formula>
    </cfRule>
  </conditionalFormatting>
  <conditionalFormatting sqref="N643:P643">
    <cfRule type="expression" dxfId="3826" priority="3869" stopIfTrue="1">
      <formula>N643&gt;10000000000000000</formula>
    </cfRule>
  </conditionalFormatting>
  <conditionalFormatting sqref="K643:M643">
    <cfRule type="expression" dxfId="3827" priority="3870" stopIfTrue="1">
      <formula>K643&gt;10000000000000000</formula>
    </cfRule>
  </conditionalFormatting>
  <conditionalFormatting sqref="T644">
    <cfRule type="expression" dxfId="3828" priority="3871" stopIfTrue="1">
      <formula>T644&gt;10000000000000000</formula>
    </cfRule>
  </conditionalFormatting>
  <conditionalFormatting sqref="S644">
    <cfRule type="expression" dxfId="3829" priority="3872" stopIfTrue="1">
      <formula>S644&gt;10000000000000000</formula>
    </cfRule>
  </conditionalFormatting>
  <conditionalFormatting sqref="R644">
    <cfRule type="expression" dxfId="3830" priority="3873" stopIfTrue="1">
      <formula>R644&gt;10000000000000000</formula>
    </cfRule>
  </conditionalFormatting>
  <conditionalFormatting sqref="Q644">
    <cfRule type="expression" dxfId="3831" priority="3874" stopIfTrue="1">
      <formula>Q644&gt;10000000000000000</formula>
    </cfRule>
  </conditionalFormatting>
  <conditionalFormatting sqref="N644:P644">
    <cfRule type="expression" dxfId="3832" priority="3875" stopIfTrue="1">
      <formula>N644&gt;10000000000000000</formula>
    </cfRule>
  </conditionalFormatting>
  <conditionalFormatting sqref="K644:M644">
    <cfRule type="expression" dxfId="3833" priority="3876" stopIfTrue="1">
      <formula>K644&gt;10000000000000000</formula>
    </cfRule>
  </conditionalFormatting>
  <conditionalFormatting sqref="T645">
    <cfRule type="expression" dxfId="3834" priority="3877" stopIfTrue="1">
      <formula>T645&gt;10000000000000000</formula>
    </cfRule>
  </conditionalFormatting>
  <conditionalFormatting sqref="S645">
    <cfRule type="expression" dxfId="3835" priority="3878" stopIfTrue="1">
      <formula>S645&gt;10000000000000000</formula>
    </cfRule>
  </conditionalFormatting>
  <conditionalFormatting sqref="R645">
    <cfRule type="expression" dxfId="3836" priority="3879" stopIfTrue="1">
      <formula>R645&gt;10000000000000000</formula>
    </cfRule>
  </conditionalFormatting>
  <conditionalFormatting sqref="Q645">
    <cfRule type="expression" dxfId="3837" priority="3880" stopIfTrue="1">
      <formula>Q645&gt;10000000000000000</formula>
    </cfRule>
  </conditionalFormatting>
  <conditionalFormatting sqref="N645:P645">
    <cfRule type="expression" dxfId="3838" priority="3881" stopIfTrue="1">
      <formula>N645&gt;10000000000000000</formula>
    </cfRule>
  </conditionalFormatting>
  <conditionalFormatting sqref="K645:M645">
    <cfRule type="expression" dxfId="3839" priority="3882" stopIfTrue="1">
      <formula>K645&gt;10000000000000000</formula>
    </cfRule>
  </conditionalFormatting>
  <conditionalFormatting sqref="T646">
    <cfRule type="expression" dxfId="3840" priority="3883" stopIfTrue="1">
      <formula>T646&gt;10000000000000000</formula>
    </cfRule>
  </conditionalFormatting>
  <conditionalFormatting sqref="S646">
    <cfRule type="expression" dxfId="3841" priority="3884" stopIfTrue="1">
      <formula>S646&gt;10000000000000000</formula>
    </cfRule>
  </conditionalFormatting>
  <conditionalFormatting sqref="R646">
    <cfRule type="expression" dxfId="3842" priority="3885" stopIfTrue="1">
      <formula>R646&gt;10000000000000000</formula>
    </cfRule>
  </conditionalFormatting>
  <conditionalFormatting sqref="Q646">
    <cfRule type="expression" dxfId="3843" priority="3886" stopIfTrue="1">
      <formula>Q646&gt;10000000000000000</formula>
    </cfRule>
  </conditionalFormatting>
  <conditionalFormatting sqref="N646:P646">
    <cfRule type="expression" dxfId="3844" priority="3887" stopIfTrue="1">
      <formula>N646&gt;10000000000000000</formula>
    </cfRule>
  </conditionalFormatting>
  <conditionalFormatting sqref="K646:M646">
    <cfRule type="expression" dxfId="3845" priority="3888" stopIfTrue="1">
      <formula>K646&gt;10000000000000000</formula>
    </cfRule>
  </conditionalFormatting>
  <conditionalFormatting sqref="T647">
    <cfRule type="expression" dxfId="3846" priority="3889" stopIfTrue="1">
      <formula>T647&gt;10000000000000000</formula>
    </cfRule>
  </conditionalFormatting>
  <conditionalFormatting sqref="S647">
    <cfRule type="expression" dxfId="3847" priority="3890" stopIfTrue="1">
      <formula>S647&gt;10000000000000000</formula>
    </cfRule>
  </conditionalFormatting>
  <conditionalFormatting sqref="R647">
    <cfRule type="expression" dxfId="3848" priority="3891" stopIfTrue="1">
      <formula>R647&gt;10000000000000000</formula>
    </cfRule>
  </conditionalFormatting>
  <conditionalFormatting sqref="Q647">
    <cfRule type="expression" dxfId="3849" priority="3892" stopIfTrue="1">
      <formula>Q647&gt;10000000000000000</formula>
    </cfRule>
  </conditionalFormatting>
  <conditionalFormatting sqref="N647:P647">
    <cfRule type="expression" dxfId="3850" priority="3893" stopIfTrue="1">
      <formula>N647&gt;10000000000000000</formula>
    </cfRule>
  </conditionalFormatting>
  <conditionalFormatting sqref="K647:M647">
    <cfRule type="expression" dxfId="3851" priority="3894" stopIfTrue="1">
      <formula>K647&gt;10000000000000000</formula>
    </cfRule>
  </conditionalFormatting>
  <conditionalFormatting sqref="T648">
    <cfRule type="expression" dxfId="3852" priority="3895" stopIfTrue="1">
      <formula>T648&gt;10000000000000000</formula>
    </cfRule>
  </conditionalFormatting>
  <conditionalFormatting sqref="S648">
    <cfRule type="expression" dxfId="3853" priority="3896" stopIfTrue="1">
      <formula>S648&gt;10000000000000000</formula>
    </cfRule>
  </conditionalFormatting>
  <conditionalFormatting sqref="R648">
    <cfRule type="expression" dxfId="3854" priority="3897" stopIfTrue="1">
      <formula>R648&gt;10000000000000000</formula>
    </cfRule>
  </conditionalFormatting>
  <conditionalFormatting sqref="Q648">
    <cfRule type="expression" dxfId="3855" priority="3898" stopIfTrue="1">
      <formula>Q648&gt;10000000000000000</formula>
    </cfRule>
  </conditionalFormatting>
  <conditionalFormatting sqref="N648:P648">
    <cfRule type="expression" dxfId="3856" priority="3899" stopIfTrue="1">
      <formula>N648&gt;10000000000000000</formula>
    </cfRule>
  </conditionalFormatting>
  <conditionalFormatting sqref="K648:M648">
    <cfRule type="expression" dxfId="3857" priority="3900" stopIfTrue="1">
      <formula>K648&gt;10000000000000000</formula>
    </cfRule>
  </conditionalFormatting>
  <conditionalFormatting sqref="T649">
    <cfRule type="expression" dxfId="3858" priority="3901" stopIfTrue="1">
      <formula>T649&gt;10000000000000000</formula>
    </cfRule>
  </conditionalFormatting>
  <conditionalFormatting sqref="S649">
    <cfRule type="expression" dxfId="3859" priority="3902" stopIfTrue="1">
      <formula>S649&gt;10000000000000000</formula>
    </cfRule>
  </conditionalFormatting>
  <conditionalFormatting sqref="R649">
    <cfRule type="expression" dxfId="3860" priority="3903" stopIfTrue="1">
      <formula>R649&gt;10000000000000000</formula>
    </cfRule>
  </conditionalFormatting>
  <conditionalFormatting sqref="Q649">
    <cfRule type="expression" dxfId="3861" priority="3904" stopIfTrue="1">
      <formula>Q649&gt;10000000000000000</formula>
    </cfRule>
  </conditionalFormatting>
  <conditionalFormatting sqref="N649:P649">
    <cfRule type="expression" dxfId="3862" priority="3905" stopIfTrue="1">
      <formula>N649&gt;10000000000000000</formula>
    </cfRule>
  </conditionalFormatting>
  <conditionalFormatting sqref="K649:M649">
    <cfRule type="expression" dxfId="3863" priority="3906" stopIfTrue="1">
      <formula>K649&gt;10000000000000000</formula>
    </cfRule>
  </conditionalFormatting>
  <conditionalFormatting sqref="T650">
    <cfRule type="expression" dxfId="3864" priority="3907" stopIfTrue="1">
      <formula>T650&gt;10000000000000000</formula>
    </cfRule>
  </conditionalFormatting>
  <conditionalFormatting sqref="S650">
    <cfRule type="expression" dxfId="3865" priority="3908" stopIfTrue="1">
      <formula>S650&gt;10000000000000000</formula>
    </cfRule>
  </conditionalFormatting>
  <conditionalFormatting sqref="R650">
    <cfRule type="expression" dxfId="3866" priority="3909" stopIfTrue="1">
      <formula>R650&gt;10000000000000000</formula>
    </cfRule>
  </conditionalFormatting>
  <conditionalFormatting sqref="Q650">
    <cfRule type="expression" dxfId="3867" priority="3910" stopIfTrue="1">
      <formula>Q650&gt;10000000000000000</formula>
    </cfRule>
  </conditionalFormatting>
  <conditionalFormatting sqref="N650:P650">
    <cfRule type="expression" dxfId="3868" priority="3911" stopIfTrue="1">
      <formula>N650&gt;10000000000000000</formula>
    </cfRule>
  </conditionalFormatting>
  <conditionalFormatting sqref="K650:M650">
    <cfRule type="expression" dxfId="3869" priority="3912" stopIfTrue="1">
      <formula>K650&gt;10000000000000000</formula>
    </cfRule>
  </conditionalFormatting>
  <conditionalFormatting sqref="T651">
    <cfRule type="expression" dxfId="3870" priority="3913" stopIfTrue="1">
      <formula>T651&gt;10000000000000000</formula>
    </cfRule>
  </conditionalFormatting>
  <conditionalFormatting sqref="S651">
    <cfRule type="expression" dxfId="3871" priority="3914" stopIfTrue="1">
      <formula>S651&gt;10000000000000000</formula>
    </cfRule>
  </conditionalFormatting>
  <conditionalFormatting sqref="R651">
    <cfRule type="expression" dxfId="3872" priority="3915" stopIfTrue="1">
      <formula>R651&gt;10000000000000000</formula>
    </cfRule>
  </conditionalFormatting>
  <conditionalFormatting sqref="Q651">
    <cfRule type="expression" dxfId="3873" priority="3916" stopIfTrue="1">
      <formula>Q651&gt;10000000000000000</formula>
    </cfRule>
  </conditionalFormatting>
  <conditionalFormatting sqref="N651:P651">
    <cfRule type="expression" dxfId="3874" priority="3917" stopIfTrue="1">
      <formula>N651&gt;10000000000000000</formula>
    </cfRule>
  </conditionalFormatting>
  <conditionalFormatting sqref="K651:M651">
    <cfRule type="expression" dxfId="3875" priority="3918" stopIfTrue="1">
      <formula>K651&gt;10000000000000000</formula>
    </cfRule>
  </conditionalFormatting>
  <conditionalFormatting sqref="T652">
    <cfRule type="expression" dxfId="3876" priority="3919" stopIfTrue="1">
      <formula>T652&gt;10000000000000000</formula>
    </cfRule>
  </conditionalFormatting>
  <conditionalFormatting sqref="S652">
    <cfRule type="expression" dxfId="3877" priority="3920" stopIfTrue="1">
      <formula>S652&gt;10000000000000000</formula>
    </cfRule>
  </conditionalFormatting>
  <conditionalFormatting sqref="R652">
    <cfRule type="expression" dxfId="3878" priority="3921" stopIfTrue="1">
      <formula>R652&gt;10000000000000000</formula>
    </cfRule>
  </conditionalFormatting>
  <conditionalFormatting sqref="Q652">
    <cfRule type="expression" dxfId="3879" priority="3922" stopIfTrue="1">
      <formula>Q652&gt;10000000000000000</formula>
    </cfRule>
  </conditionalFormatting>
  <conditionalFormatting sqref="N652:P652">
    <cfRule type="expression" dxfId="3880" priority="3923" stopIfTrue="1">
      <formula>N652&gt;10000000000000000</formula>
    </cfRule>
  </conditionalFormatting>
  <conditionalFormatting sqref="K652:M652">
    <cfRule type="expression" dxfId="3881" priority="3924" stopIfTrue="1">
      <formula>K652&gt;10000000000000000</formula>
    </cfRule>
  </conditionalFormatting>
  <conditionalFormatting sqref="T653">
    <cfRule type="expression" dxfId="3882" priority="3925" stopIfTrue="1">
      <formula>T653&gt;10000000000000000</formula>
    </cfRule>
  </conditionalFormatting>
  <conditionalFormatting sqref="S653">
    <cfRule type="expression" dxfId="3883" priority="3926" stopIfTrue="1">
      <formula>S653&gt;10000000000000000</formula>
    </cfRule>
  </conditionalFormatting>
  <conditionalFormatting sqref="R653">
    <cfRule type="expression" dxfId="3884" priority="3927" stopIfTrue="1">
      <formula>R653&gt;10000000000000000</formula>
    </cfRule>
  </conditionalFormatting>
  <conditionalFormatting sqref="Q653">
    <cfRule type="expression" dxfId="3885" priority="3928" stopIfTrue="1">
      <formula>Q653&gt;10000000000000000</formula>
    </cfRule>
  </conditionalFormatting>
  <conditionalFormatting sqref="N653:P653">
    <cfRule type="expression" dxfId="3886" priority="3929" stopIfTrue="1">
      <formula>N653&gt;10000000000000000</formula>
    </cfRule>
  </conditionalFormatting>
  <conditionalFormatting sqref="K653:M653">
    <cfRule type="expression" dxfId="3887" priority="3930" stopIfTrue="1">
      <formula>K653&gt;10000000000000000</formula>
    </cfRule>
  </conditionalFormatting>
  <conditionalFormatting sqref="T654">
    <cfRule type="expression" dxfId="3888" priority="3931" stopIfTrue="1">
      <formula>T654&gt;10000000000000000</formula>
    </cfRule>
  </conditionalFormatting>
  <conditionalFormatting sqref="S654">
    <cfRule type="expression" dxfId="3889" priority="3932" stopIfTrue="1">
      <formula>S654&gt;10000000000000000</formula>
    </cfRule>
  </conditionalFormatting>
  <conditionalFormatting sqref="R654">
    <cfRule type="expression" dxfId="3890" priority="3933" stopIfTrue="1">
      <formula>R654&gt;10000000000000000</formula>
    </cfRule>
  </conditionalFormatting>
  <conditionalFormatting sqref="Q654">
    <cfRule type="expression" dxfId="3891" priority="3934" stopIfTrue="1">
      <formula>Q654&gt;10000000000000000</formula>
    </cfRule>
  </conditionalFormatting>
  <conditionalFormatting sqref="N654:P654">
    <cfRule type="expression" dxfId="3892" priority="3935" stopIfTrue="1">
      <formula>N654&gt;10000000000000000</formula>
    </cfRule>
  </conditionalFormatting>
  <conditionalFormatting sqref="K654:M654">
    <cfRule type="expression" dxfId="3893" priority="3936" stopIfTrue="1">
      <formula>K654&gt;10000000000000000</formula>
    </cfRule>
  </conditionalFormatting>
  <conditionalFormatting sqref="T655">
    <cfRule type="expression" dxfId="3894" priority="3937" stopIfTrue="1">
      <formula>T655&gt;10000000000000000</formula>
    </cfRule>
  </conditionalFormatting>
  <conditionalFormatting sqref="S655">
    <cfRule type="expression" dxfId="3895" priority="3938" stopIfTrue="1">
      <formula>S655&gt;10000000000000000</formula>
    </cfRule>
  </conditionalFormatting>
  <conditionalFormatting sqref="R655">
    <cfRule type="expression" dxfId="3896" priority="3939" stopIfTrue="1">
      <formula>R655&gt;10000000000000000</formula>
    </cfRule>
  </conditionalFormatting>
  <conditionalFormatting sqref="Q655">
    <cfRule type="expression" dxfId="3897" priority="3940" stopIfTrue="1">
      <formula>Q655&gt;10000000000000000</formula>
    </cfRule>
  </conditionalFormatting>
  <conditionalFormatting sqref="N655:P655">
    <cfRule type="expression" dxfId="3898" priority="3941" stopIfTrue="1">
      <formula>N655&gt;10000000000000000</formula>
    </cfRule>
  </conditionalFormatting>
  <conditionalFormatting sqref="K655:M655">
    <cfRule type="expression" dxfId="3899" priority="3942" stopIfTrue="1">
      <formula>K655&gt;10000000000000000</formula>
    </cfRule>
  </conditionalFormatting>
  <conditionalFormatting sqref="T656">
    <cfRule type="expression" dxfId="3900" priority="3943" stopIfTrue="1">
      <formula>T656&gt;10000000000000000</formula>
    </cfRule>
  </conditionalFormatting>
  <conditionalFormatting sqref="S656">
    <cfRule type="expression" dxfId="3901" priority="3944" stopIfTrue="1">
      <formula>S656&gt;10000000000000000</formula>
    </cfRule>
  </conditionalFormatting>
  <conditionalFormatting sqref="R656">
    <cfRule type="expression" dxfId="3902" priority="3945" stopIfTrue="1">
      <formula>R656&gt;10000000000000000</formula>
    </cfRule>
  </conditionalFormatting>
  <conditionalFormatting sqref="Q656">
    <cfRule type="expression" dxfId="3903" priority="3946" stopIfTrue="1">
      <formula>Q656&gt;10000000000000000</formula>
    </cfRule>
  </conditionalFormatting>
  <conditionalFormatting sqref="N656:P656">
    <cfRule type="expression" dxfId="3904" priority="3947" stopIfTrue="1">
      <formula>N656&gt;10000000000000000</formula>
    </cfRule>
  </conditionalFormatting>
  <conditionalFormatting sqref="K656:M656">
    <cfRule type="expression" dxfId="3905" priority="3948" stopIfTrue="1">
      <formula>K656&gt;10000000000000000</formula>
    </cfRule>
  </conditionalFormatting>
  <conditionalFormatting sqref="T657">
    <cfRule type="expression" dxfId="3906" priority="3949" stopIfTrue="1">
      <formula>T657&gt;10000000000000000</formula>
    </cfRule>
  </conditionalFormatting>
  <conditionalFormatting sqref="S657">
    <cfRule type="expression" dxfId="3907" priority="3950" stopIfTrue="1">
      <formula>S657&gt;10000000000000000</formula>
    </cfRule>
  </conditionalFormatting>
  <conditionalFormatting sqref="R657">
    <cfRule type="expression" dxfId="3908" priority="3951" stopIfTrue="1">
      <formula>R657&gt;10000000000000000</formula>
    </cfRule>
  </conditionalFormatting>
  <conditionalFormatting sqref="Q657">
    <cfRule type="expression" dxfId="3909" priority="3952" stopIfTrue="1">
      <formula>Q657&gt;10000000000000000</formula>
    </cfRule>
  </conditionalFormatting>
  <conditionalFormatting sqref="N657:P657">
    <cfRule type="expression" dxfId="3910" priority="3953" stopIfTrue="1">
      <formula>N657&gt;10000000000000000</formula>
    </cfRule>
  </conditionalFormatting>
  <conditionalFormatting sqref="K657:M657">
    <cfRule type="expression" dxfId="3911" priority="3954" stopIfTrue="1">
      <formula>K657&gt;10000000000000000</formula>
    </cfRule>
  </conditionalFormatting>
  <conditionalFormatting sqref="T658">
    <cfRule type="expression" dxfId="3912" priority="3955" stopIfTrue="1">
      <formula>T658&gt;10000000000000000</formula>
    </cfRule>
  </conditionalFormatting>
  <conditionalFormatting sqref="S658">
    <cfRule type="expression" dxfId="3913" priority="3956" stopIfTrue="1">
      <formula>S658&gt;10000000000000000</formula>
    </cfRule>
  </conditionalFormatting>
  <conditionalFormatting sqref="R658">
    <cfRule type="expression" dxfId="3914" priority="3957" stopIfTrue="1">
      <formula>R658&gt;10000000000000000</formula>
    </cfRule>
  </conditionalFormatting>
  <conditionalFormatting sqref="Q658">
    <cfRule type="expression" dxfId="3915" priority="3958" stopIfTrue="1">
      <formula>Q658&gt;10000000000000000</formula>
    </cfRule>
  </conditionalFormatting>
  <conditionalFormatting sqref="N658:P658">
    <cfRule type="expression" dxfId="3916" priority="3959" stopIfTrue="1">
      <formula>N658&gt;10000000000000000</formula>
    </cfRule>
  </conditionalFormatting>
  <conditionalFormatting sqref="K658:M658">
    <cfRule type="expression" dxfId="3917" priority="3960" stopIfTrue="1">
      <formula>K658&gt;10000000000000000</formula>
    </cfRule>
  </conditionalFormatting>
  <conditionalFormatting sqref="T659">
    <cfRule type="expression" dxfId="3918" priority="3961" stopIfTrue="1">
      <formula>T659&gt;10000000000000000</formula>
    </cfRule>
  </conditionalFormatting>
  <conditionalFormatting sqref="S659">
    <cfRule type="expression" dxfId="3919" priority="3962" stopIfTrue="1">
      <formula>S659&gt;10000000000000000</formula>
    </cfRule>
  </conditionalFormatting>
  <conditionalFormatting sqref="R659">
    <cfRule type="expression" dxfId="3920" priority="3963" stopIfTrue="1">
      <formula>R659&gt;10000000000000000</formula>
    </cfRule>
  </conditionalFormatting>
  <conditionalFormatting sqref="Q659">
    <cfRule type="expression" dxfId="3921" priority="3964" stopIfTrue="1">
      <formula>Q659&gt;10000000000000000</formula>
    </cfRule>
  </conditionalFormatting>
  <conditionalFormatting sqref="N659:P659">
    <cfRule type="expression" dxfId="3922" priority="3965" stopIfTrue="1">
      <formula>N659&gt;10000000000000000</formula>
    </cfRule>
  </conditionalFormatting>
  <conditionalFormatting sqref="K659:M659">
    <cfRule type="expression" dxfId="3923" priority="3966" stopIfTrue="1">
      <formula>K659&gt;10000000000000000</formula>
    </cfRule>
  </conditionalFormatting>
  <conditionalFormatting sqref="T660">
    <cfRule type="expression" dxfId="3924" priority="3967" stopIfTrue="1">
      <formula>T660&gt;10000000000000000</formula>
    </cfRule>
  </conditionalFormatting>
  <conditionalFormatting sqref="S660">
    <cfRule type="expression" dxfId="3925" priority="3968" stopIfTrue="1">
      <formula>S660&gt;10000000000000000</formula>
    </cfRule>
  </conditionalFormatting>
  <conditionalFormatting sqref="R660">
    <cfRule type="expression" dxfId="3926" priority="3969" stopIfTrue="1">
      <formula>R660&gt;10000000000000000</formula>
    </cfRule>
  </conditionalFormatting>
  <conditionalFormatting sqref="Q660">
    <cfRule type="expression" dxfId="3927" priority="3970" stopIfTrue="1">
      <formula>Q660&gt;10000000000000000</formula>
    </cfRule>
  </conditionalFormatting>
  <conditionalFormatting sqref="N660:P660">
    <cfRule type="expression" dxfId="3928" priority="3971" stopIfTrue="1">
      <formula>N660&gt;10000000000000000</formula>
    </cfRule>
  </conditionalFormatting>
  <conditionalFormatting sqref="K660:M660">
    <cfRule type="expression" dxfId="3929" priority="3972" stopIfTrue="1">
      <formula>K660&gt;10000000000000000</formula>
    </cfRule>
  </conditionalFormatting>
  <conditionalFormatting sqref="T661">
    <cfRule type="expression" dxfId="3930" priority="3973" stopIfTrue="1">
      <formula>T661&gt;10000000000000000</formula>
    </cfRule>
  </conditionalFormatting>
  <conditionalFormatting sqref="S661">
    <cfRule type="expression" dxfId="3931" priority="3974" stopIfTrue="1">
      <formula>S661&gt;10000000000000000</formula>
    </cfRule>
  </conditionalFormatting>
  <conditionalFormatting sqref="R661">
    <cfRule type="expression" dxfId="3932" priority="3975" stopIfTrue="1">
      <formula>R661&gt;10000000000000000</formula>
    </cfRule>
  </conditionalFormatting>
  <conditionalFormatting sqref="Q661">
    <cfRule type="expression" dxfId="3933" priority="3976" stopIfTrue="1">
      <formula>Q661&gt;10000000000000000</formula>
    </cfRule>
  </conditionalFormatting>
  <conditionalFormatting sqref="N661:P661">
    <cfRule type="expression" dxfId="3934" priority="3977" stopIfTrue="1">
      <formula>N661&gt;10000000000000000</formula>
    </cfRule>
  </conditionalFormatting>
  <conditionalFormatting sqref="K661:M661">
    <cfRule type="expression" dxfId="3935" priority="3978" stopIfTrue="1">
      <formula>K661&gt;10000000000000000</formula>
    </cfRule>
  </conditionalFormatting>
  <conditionalFormatting sqref="T662">
    <cfRule type="expression" dxfId="3936" priority="3979" stopIfTrue="1">
      <formula>T662&gt;10000000000000000</formula>
    </cfRule>
  </conditionalFormatting>
  <conditionalFormatting sqref="S662">
    <cfRule type="expression" dxfId="3937" priority="3980" stopIfTrue="1">
      <formula>S662&gt;10000000000000000</formula>
    </cfRule>
  </conditionalFormatting>
  <conditionalFormatting sqref="R662">
    <cfRule type="expression" dxfId="3938" priority="3981" stopIfTrue="1">
      <formula>R662&gt;10000000000000000</formula>
    </cfRule>
  </conditionalFormatting>
  <conditionalFormatting sqref="Q662">
    <cfRule type="expression" dxfId="3939" priority="3982" stopIfTrue="1">
      <formula>Q662&gt;10000000000000000</formula>
    </cfRule>
  </conditionalFormatting>
  <conditionalFormatting sqref="N662:P662">
    <cfRule type="expression" dxfId="3940" priority="3983" stopIfTrue="1">
      <formula>N662&gt;10000000000000000</formula>
    </cfRule>
  </conditionalFormatting>
  <conditionalFormatting sqref="K662:M662">
    <cfRule type="expression" dxfId="3941" priority="3984" stopIfTrue="1">
      <formula>K662&gt;10000000000000000</formula>
    </cfRule>
  </conditionalFormatting>
  <conditionalFormatting sqref="T663">
    <cfRule type="expression" dxfId="3942" priority="3985" stopIfTrue="1">
      <formula>T663&gt;10000000000000000</formula>
    </cfRule>
  </conditionalFormatting>
  <conditionalFormatting sqref="S663">
    <cfRule type="expression" dxfId="3943" priority="3986" stopIfTrue="1">
      <formula>S663&gt;10000000000000000</formula>
    </cfRule>
  </conditionalFormatting>
  <conditionalFormatting sqref="R663">
    <cfRule type="expression" dxfId="3944" priority="3987" stopIfTrue="1">
      <formula>R663&gt;10000000000000000</formula>
    </cfRule>
  </conditionalFormatting>
  <conditionalFormatting sqref="Q663">
    <cfRule type="expression" dxfId="3945" priority="3988" stopIfTrue="1">
      <formula>Q663&gt;10000000000000000</formula>
    </cfRule>
  </conditionalFormatting>
  <conditionalFormatting sqref="N663:P663">
    <cfRule type="expression" dxfId="3946" priority="3989" stopIfTrue="1">
      <formula>N663&gt;10000000000000000</formula>
    </cfRule>
  </conditionalFormatting>
  <conditionalFormatting sqref="K663:M663">
    <cfRule type="expression" dxfId="3947" priority="3990" stopIfTrue="1">
      <formula>K663&gt;10000000000000000</formula>
    </cfRule>
  </conditionalFormatting>
  <conditionalFormatting sqref="T664">
    <cfRule type="expression" dxfId="3948" priority="3991" stopIfTrue="1">
      <formula>T664&gt;10000000000000000</formula>
    </cfRule>
  </conditionalFormatting>
  <conditionalFormatting sqref="S664">
    <cfRule type="expression" dxfId="3949" priority="3992" stopIfTrue="1">
      <formula>S664&gt;10000000000000000</formula>
    </cfRule>
  </conditionalFormatting>
  <conditionalFormatting sqref="R664">
    <cfRule type="expression" dxfId="3950" priority="3993" stopIfTrue="1">
      <formula>R664&gt;10000000000000000</formula>
    </cfRule>
  </conditionalFormatting>
  <conditionalFormatting sqref="Q664">
    <cfRule type="expression" dxfId="3951" priority="3994" stopIfTrue="1">
      <formula>Q664&gt;10000000000000000</formula>
    </cfRule>
  </conditionalFormatting>
  <conditionalFormatting sqref="N664:P664">
    <cfRule type="expression" dxfId="3952" priority="3995" stopIfTrue="1">
      <formula>N664&gt;10000000000000000</formula>
    </cfRule>
  </conditionalFormatting>
  <conditionalFormatting sqref="K664:M664">
    <cfRule type="expression" dxfId="3953" priority="3996" stopIfTrue="1">
      <formula>K664&gt;10000000000000000</formula>
    </cfRule>
  </conditionalFormatting>
  <conditionalFormatting sqref="T665">
    <cfRule type="expression" dxfId="3954" priority="3997" stopIfTrue="1">
      <formula>T665&gt;10000000000000000</formula>
    </cfRule>
  </conditionalFormatting>
  <conditionalFormatting sqref="S665">
    <cfRule type="expression" dxfId="3955" priority="3998" stopIfTrue="1">
      <formula>S665&gt;10000000000000000</formula>
    </cfRule>
  </conditionalFormatting>
  <conditionalFormatting sqref="R665">
    <cfRule type="expression" dxfId="3956" priority="3999" stopIfTrue="1">
      <formula>R665&gt;10000000000000000</formula>
    </cfRule>
  </conditionalFormatting>
  <conditionalFormatting sqref="Q665">
    <cfRule type="expression" dxfId="3957" priority="4000" stopIfTrue="1">
      <formula>Q665&gt;10000000000000000</formula>
    </cfRule>
  </conditionalFormatting>
  <conditionalFormatting sqref="N665:P665">
    <cfRule type="expression" dxfId="3958" priority="4001" stopIfTrue="1">
      <formula>N665&gt;10000000000000000</formula>
    </cfRule>
  </conditionalFormatting>
  <conditionalFormatting sqref="K665:M665">
    <cfRule type="expression" dxfId="3959" priority="4002" stopIfTrue="1">
      <formula>K665&gt;10000000000000000</formula>
    </cfRule>
  </conditionalFormatting>
  <conditionalFormatting sqref="T666">
    <cfRule type="expression" dxfId="3960" priority="4003" stopIfTrue="1">
      <formula>T666&gt;10000000000000000</formula>
    </cfRule>
  </conditionalFormatting>
  <conditionalFormatting sqref="S666">
    <cfRule type="expression" dxfId="3961" priority="4004" stopIfTrue="1">
      <formula>S666&gt;10000000000000000</formula>
    </cfRule>
  </conditionalFormatting>
  <conditionalFormatting sqref="R666">
    <cfRule type="expression" dxfId="3962" priority="4005" stopIfTrue="1">
      <formula>R666&gt;10000000000000000</formula>
    </cfRule>
  </conditionalFormatting>
  <conditionalFormatting sqref="Q666">
    <cfRule type="expression" dxfId="3963" priority="4006" stopIfTrue="1">
      <formula>Q666&gt;10000000000000000</formula>
    </cfRule>
  </conditionalFormatting>
  <conditionalFormatting sqref="N666:P666">
    <cfRule type="expression" dxfId="3964" priority="4007" stopIfTrue="1">
      <formula>N666&gt;10000000000000000</formula>
    </cfRule>
  </conditionalFormatting>
  <conditionalFormatting sqref="K666:M666">
    <cfRule type="expression" dxfId="3965" priority="4008" stopIfTrue="1">
      <formula>K666&gt;10000000000000000</formula>
    </cfRule>
  </conditionalFormatting>
  <conditionalFormatting sqref="T667">
    <cfRule type="expression" dxfId="3966" priority="4009" stopIfTrue="1">
      <formula>T667&gt;10000000000000000</formula>
    </cfRule>
  </conditionalFormatting>
  <conditionalFormatting sqref="S667">
    <cfRule type="expression" dxfId="3967" priority="4010" stopIfTrue="1">
      <formula>S667&gt;10000000000000000</formula>
    </cfRule>
  </conditionalFormatting>
  <conditionalFormatting sqref="R667">
    <cfRule type="expression" dxfId="3968" priority="4011" stopIfTrue="1">
      <formula>R667&gt;10000000000000000</formula>
    </cfRule>
  </conditionalFormatting>
  <conditionalFormatting sqref="Q667">
    <cfRule type="expression" dxfId="3969" priority="4012" stopIfTrue="1">
      <formula>Q667&gt;10000000000000000</formula>
    </cfRule>
  </conditionalFormatting>
  <conditionalFormatting sqref="N667:P667">
    <cfRule type="expression" dxfId="3970" priority="4013" stopIfTrue="1">
      <formula>N667&gt;10000000000000000</formula>
    </cfRule>
  </conditionalFormatting>
  <conditionalFormatting sqref="K667:M667">
    <cfRule type="expression" dxfId="3971" priority="4014" stopIfTrue="1">
      <formula>K667&gt;10000000000000000</formula>
    </cfRule>
  </conditionalFormatting>
  <conditionalFormatting sqref="T668">
    <cfRule type="expression" dxfId="3972" priority="4015" stopIfTrue="1">
      <formula>T668&gt;10000000000000000</formula>
    </cfRule>
  </conditionalFormatting>
  <conditionalFormatting sqref="S668">
    <cfRule type="expression" dxfId="3973" priority="4016" stopIfTrue="1">
      <formula>S668&gt;10000000000000000</formula>
    </cfRule>
  </conditionalFormatting>
  <conditionalFormatting sqref="R668">
    <cfRule type="expression" dxfId="3974" priority="4017" stopIfTrue="1">
      <formula>R668&gt;10000000000000000</formula>
    </cfRule>
  </conditionalFormatting>
  <conditionalFormatting sqref="Q668">
    <cfRule type="expression" dxfId="3975" priority="4018" stopIfTrue="1">
      <formula>Q668&gt;10000000000000000</formula>
    </cfRule>
  </conditionalFormatting>
  <conditionalFormatting sqref="N668:P668">
    <cfRule type="expression" dxfId="3976" priority="4019" stopIfTrue="1">
      <formula>N668&gt;10000000000000000</formula>
    </cfRule>
  </conditionalFormatting>
  <conditionalFormatting sqref="K668:M668">
    <cfRule type="expression" dxfId="3977" priority="4020" stopIfTrue="1">
      <formula>K668&gt;10000000000000000</formula>
    </cfRule>
  </conditionalFormatting>
  <conditionalFormatting sqref="T669">
    <cfRule type="expression" dxfId="3978" priority="4021" stopIfTrue="1">
      <formula>T669&gt;10000000000000000</formula>
    </cfRule>
  </conditionalFormatting>
  <conditionalFormatting sqref="S669">
    <cfRule type="expression" dxfId="3979" priority="4022" stopIfTrue="1">
      <formula>S669&gt;10000000000000000</formula>
    </cfRule>
  </conditionalFormatting>
  <conditionalFormatting sqref="R669">
    <cfRule type="expression" dxfId="3980" priority="4023" stopIfTrue="1">
      <formula>R669&gt;10000000000000000</formula>
    </cfRule>
  </conditionalFormatting>
  <conditionalFormatting sqref="Q669">
    <cfRule type="expression" dxfId="3981" priority="4024" stopIfTrue="1">
      <formula>Q669&gt;10000000000000000</formula>
    </cfRule>
  </conditionalFormatting>
  <conditionalFormatting sqref="N669:P669">
    <cfRule type="expression" dxfId="3982" priority="4025" stopIfTrue="1">
      <formula>N669&gt;10000000000000000</formula>
    </cfRule>
  </conditionalFormatting>
  <conditionalFormatting sqref="K669:M669">
    <cfRule type="expression" dxfId="3983" priority="4026" stopIfTrue="1">
      <formula>K669&gt;10000000000000000</formula>
    </cfRule>
  </conditionalFormatting>
  <conditionalFormatting sqref="T670">
    <cfRule type="expression" dxfId="3984" priority="4027" stopIfTrue="1">
      <formula>T670&gt;10000000000000000</formula>
    </cfRule>
  </conditionalFormatting>
  <conditionalFormatting sqref="S670">
    <cfRule type="expression" dxfId="3985" priority="4028" stopIfTrue="1">
      <formula>S670&gt;10000000000000000</formula>
    </cfRule>
  </conditionalFormatting>
  <conditionalFormatting sqref="R670">
    <cfRule type="expression" dxfId="3986" priority="4029" stopIfTrue="1">
      <formula>R670&gt;10000000000000000</formula>
    </cfRule>
  </conditionalFormatting>
  <conditionalFormatting sqref="Q670">
    <cfRule type="expression" dxfId="3987" priority="4030" stopIfTrue="1">
      <formula>Q670&gt;10000000000000000</formula>
    </cfRule>
  </conditionalFormatting>
  <conditionalFormatting sqref="N670:P670">
    <cfRule type="expression" dxfId="3988" priority="4031" stopIfTrue="1">
      <formula>N670&gt;10000000000000000</formula>
    </cfRule>
  </conditionalFormatting>
  <conditionalFormatting sqref="K670:M670">
    <cfRule type="expression" dxfId="3989" priority="4032" stopIfTrue="1">
      <formula>K670&gt;10000000000000000</formula>
    </cfRule>
  </conditionalFormatting>
  <conditionalFormatting sqref="T671">
    <cfRule type="expression" dxfId="3990" priority="4033" stopIfTrue="1">
      <formula>T671&gt;10000000000000000</formula>
    </cfRule>
  </conditionalFormatting>
  <conditionalFormatting sqref="S671">
    <cfRule type="expression" dxfId="3991" priority="4034" stopIfTrue="1">
      <formula>S671&gt;10000000000000000</formula>
    </cfRule>
  </conditionalFormatting>
  <conditionalFormatting sqref="R671">
    <cfRule type="expression" dxfId="3992" priority="4035" stopIfTrue="1">
      <formula>R671&gt;10000000000000000</formula>
    </cfRule>
  </conditionalFormatting>
  <conditionalFormatting sqref="Q671">
    <cfRule type="expression" dxfId="3993" priority="4036" stopIfTrue="1">
      <formula>Q671&gt;10000000000000000</formula>
    </cfRule>
  </conditionalFormatting>
  <conditionalFormatting sqref="N671:P671">
    <cfRule type="expression" dxfId="3994" priority="4037" stopIfTrue="1">
      <formula>N671&gt;10000000000000000</formula>
    </cfRule>
  </conditionalFormatting>
  <conditionalFormatting sqref="K671:M671">
    <cfRule type="expression" dxfId="3995" priority="4038" stopIfTrue="1">
      <formula>K671&gt;10000000000000000</formula>
    </cfRule>
  </conditionalFormatting>
  <conditionalFormatting sqref="T672">
    <cfRule type="expression" dxfId="3996" priority="4039" stopIfTrue="1">
      <formula>T672&gt;10000000000000000</formula>
    </cfRule>
  </conditionalFormatting>
  <conditionalFormatting sqref="S672">
    <cfRule type="expression" dxfId="3997" priority="4040" stopIfTrue="1">
      <formula>S672&gt;10000000000000000</formula>
    </cfRule>
  </conditionalFormatting>
  <conditionalFormatting sqref="R672">
    <cfRule type="expression" dxfId="3998" priority="4041" stopIfTrue="1">
      <formula>R672&gt;10000000000000000</formula>
    </cfRule>
  </conditionalFormatting>
  <conditionalFormatting sqref="Q672">
    <cfRule type="expression" dxfId="3999" priority="4042" stopIfTrue="1">
      <formula>Q672&gt;10000000000000000</formula>
    </cfRule>
  </conditionalFormatting>
  <conditionalFormatting sqref="N672:P672">
    <cfRule type="expression" dxfId="4000" priority="4043" stopIfTrue="1">
      <formula>N672&gt;10000000000000000</formula>
    </cfRule>
  </conditionalFormatting>
  <conditionalFormatting sqref="K672:M672">
    <cfRule type="expression" dxfId="4001" priority="4044" stopIfTrue="1">
      <formula>K672&gt;10000000000000000</formula>
    </cfRule>
  </conditionalFormatting>
  <conditionalFormatting sqref="T673">
    <cfRule type="expression" dxfId="4002" priority="4045" stopIfTrue="1">
      <formula>T673&gt;10000000000000000</formula>
    </cfRule>
  </conditionalFormatting>
  <conditionalFormatting sqref="S673">
    <cfRule type="expression" dxfId="4003" priority="4046" stopIfTrue="1">
      <formula>S673&gt;10000000000000000</formula>
    </cfRule>
  </conditionalFormatting>
  <conditionalFormatting sqref="R673">
    <cfRule type="expression" dxfId="4004" priority="4047" stopIfTrue="1">
      <formula>R673&gt;10000000000000000</formula>
    </cfRule>
  </conditionalFormatting>
  <conditionalFormatting sqref="Q673">
    <cfRule type="expression" dxfId="4005" priority="4048" stopIfTrue="1">
      <formula>Q673&gt;10000000000000000</formula>
    </cfRule>
  </conditionalFormatting>
  <conditionalFormatting sqref="N673:P673">
    <cfRule type="expression" dxfId="4006" priority="4049" stopIfTrue="1">
      <formula>N673&gt;10000000000000000</formula>
    </cfRule>
  </conditionalFormatting>
  <conditionalFormatting sqref="K673:M673">
    <cfRule type="expression" dxfId="4007" priority="4050" stopIfTrue="1">
      <formula>K673&gt;10000000000000000</formula>
    </cfRule>
  </conditionalFormatting>
  <conditionalFormatting sqref="T674">
    <cfRule type="expression" dxfId="4008" priority="4051" stopIfTrue="1">
      <formula>T674&gt;10000000000000000</formula>
    </cfRule>
  </conditionalFormatting>
  <conditionalFormatting sqref="S674">
    <cfRule type="expression" dxfId="4009" priority="4052" stopIfTrue="1">
      <formula>S674&gt;10000000000000000</formula>
    </cfRule>
  </conditionalFormatting>
  <conditionalFormatting sqref="R674">
    <cfRule type="expression" dxfId="4010" priority="4053" stopIfTrue="1">
      <formula>R674&gt;10000000000000000</formula>
    </cfRule>
  </conditionalFormatting>
  <conditionalFormatting sqref="Q674">
    <cfRule type="expression" dxfId="4011" priority="4054" stopIfTrue="1">
      <formula>Q674&gt;10000000000000000</formula>
    </cfRule>
  </conditionalFormatting>
  <conditionalFormatting sqref="N674:P674">
    <cfRule type="expression" dxfId="4012" priority="4055" stopIfTrue="1">
      <formula>N674&gt;10000000000000000</formula>
    </cfRule>
  </conditionalFormatting>
  <conditionalFormatting sqref="K674:M674">
    <cfRule type="expression" dxfId="4013" priority="4056" stopIfTrue="1">
      <formula>K674&gt;10000000000000000</formula>
    </cfRule>
  </conditionalFormatting>
  <conditionalFormatting sqref="T675">
    <cfRule type="expression" dxfId="4014" priority="4057" stopIfTrue="1">
      <formula>T675&gt;10000000000000000</formula>
    </cfRule>
  </conditionalFormatting>
  <conditionalFormatting sqref="S675">
    <cfRule type="expression" dxfId="4015" priority="4058" stopIfTrue="1">
      <formula>S675&gt;10000000000000000</formula>
    </cfRule>
  </conditionalFormatting>
  <conditionalFormatting sqref="R675">
    <cfRule type="expression" dxfId="4016" priority="4059" stopIfTrue="1">
      <formula>R675&gt;10000000000000000</formula>
    </cfRule>
  </conditionalFormatting>
  <conditionalFormatting sqref="Q675">
    <cfRule type="expression" dxfId="4017" priority="4060" stopIfTrue="1">
      <formula>Q675&gt;10000000000000000</formula>
    </cfRule>
  </conditionalFormatting>
  <conditionalFormatting sqref="N675:P675">
    <cfRule type="expression" dxfId="4018" priority="4061" stopIfTrue="1">
      <formula>N675&gt;10000000000000000</formula>
    </cfRule>
  </conditionalFormatting>
  <conditionalFormatting sqref="K675:M675">
    <cfRule type="expression" dxfId="4019" priority="4062" stopIfTrue="1">
      <formula>K675&gt;10000000000000000</formula>
    </cfRule>
  </conditionalFormatting>
  <conditionalFormatting sqref="T676">
    <cfRule type="expression" dxfId="4020" priority="4063" stopIfTrue="1">
      <formula>T676&gt;10000000000000000</formula>
    </cfRule>
  </conditionalFormatting>
  <conditionalFormatting sqref="S676">
    <cfRule type="expression" dxfId="4021" priority="4064" stopIfTrue="1">
      <formula>S676&gt;10000000000000000</formula>
    </cfRule>
  </conditionalFormatting>
  <conditionalFormatting sqref="R676">
    <cfRule type="expression" dxfId="4022" priority="4065" stopIfTrue="1">
      <formula>R676&gt;10000000000000000</formula>
    </cfRule>
  </conditionalFormatting>
  <conditionalFormatting sqref="Q676">
    <cfRule type="expression" dxfId="4023" priority="4066" stopIfTrue="1">
      <formula>Q676&gt;10000000000000000</formula>
    </cfRule>
  </conditionalFormatting>
  <conditionalFormatting sqref="N676:P676">
    <cfRule type="expression" dxfId="4024" priority="4067" stopIfTrue="1">
      <formula>N676&gt;10000000000000000</formula>
    </cfRule>
  </conditionalFormatting>
  <conditionalFormatting sqref="K676:M676">
    <cfRule type="expression" dxfId="4025" priority="4068" stopIfTrue="1">
      <formula>K676&gt;10000000000000000</formula>
    </cfRule>
  </conditionalFormatting>
  <conditionalFormatting sqref="T677">
    <cfRule type="expression" dxfId="4026" priority="4069" stopIfTrue="1">
      <formula>T677&gt;10000000000000000</formula>
    </cfRule>
  </conditionalFormatting>
  <conditionalFormatting sqref="S677">
    <cfRule type="expression" dxfId="4027" priority="4070" stopIfTrue="1">
      <formula>S677&gt;10000000000000000</formula>
    </cfRule>
  </conditionalFormatting>
  <conditionalFormatting sqref="R677">
    <cfRule type="expression" dxfId="4028" priority="4071" stopIfTrue="1">
      <formula>R677&gt;10000000000000000</formula>
    </cfRule>
  </conditionalFormatting>
  <conditionalFormatting sqref="Q677">
    <cfRule type="expression" dxfId="4029" priority="4072" stopIfTrue="1">
      <formula>Q677&gt;10000000000000000</formula>
    </cfRule>
  </conditionalFormatting>
  <conditionalFormatting sqref="N677:P677">
    <cfRule type="expression" dxfId="4030" priority="4073" stopIfTrue="1">
      <formula>N677&gt;10000000000000000</formula>
    </cfRule>
  </conditionalFormatting>
  <conditionalFormatting sqref="K677:M677">
    <cfRule type="expression" dxfId="4031" priority="4074" stopIfTrue="1">
      <formula>K677&gt;10000000000000000</formula>
    </cfRule>
  </conditionalFormatting>
  <conditionalFormatting sqref="T678">
    <cfRule type="expression" dxfId="4032" priority="4075" stopIfTrue="1">
      <formula>T678&gt;10000000000000000</formula>
    </cfRule>
  </conditionalFormatting>
  <conditionalFormatting sqref="S678">
    <cfRule type="expression" dxfId="4033" priority="4076" stopIfTrue="1">
      <formula>S678&gt;10000000000000000</formula>
    </cfRule>
  </conditionalFormatting>
  <conditionalFormatting sqref="R678">
    <cfRule type="expression" dxfId="4034" priority="4077" stopIfTrue="1">
      <formula>R678&gt;10000000000000000</formula>
    </cfRule>
  </conditionalFormatting>
  <conditionalFormatting sqref="Q678">
    <cfRule type="expression" dxfId="4035" priority="4078" stopIfTrue="1">
      <formula>Q678&gt;10000000000000000</formula>
    </cfRule>
  </conditionalFormatting>
  <conditionalFormatting sqref="N678:P678">
    <cfRule type="expression" dxfId="4036" priority="4079" stopIfTrue="1">
      <formula>N678&gt;10000000000000000</formula>
    </cfRule>
  </conditionalFormatting>
  <conditionalFormatting sqref="K678:M678">
    <cfRule type="expression" dxfId="4037" priority="4080" stopIfTrue="1">
      <formula>K678&gt;10000000000000000</formula>
    </cfRule>
  </conditionalFormatting>
  <conditionalFormatting sqref="T679">
    <cfRule type="expression" dxfId="4038" priority="4081" stopIfTrue="1">
      <formula>T679&gt;10000000000000000</formula>
    </cfRule>
  </conditionalFormatting>
  <conditionalFormatting sqref="S679">
    <cfRule type="expression" dxfId="4039" priority="4082" stopIfTrue="1">
      <formula>S679&gt;10000000000000000</formula>
    </cfRule>
  </conditionalFormatting>
  <conditionalFormatting sqref="R679">
    <cfRule type="expression" dxfId="4040" priority="4083" stopIfTrue="1">
      <formula>R679&gt;10000000000000000</formula>
    </cfRule>
  </conditionalFormatting>
  <conditionalFormatting sqref="Q679">
    <cfRule type="expression" dxfId="4041" priority="4084" stopIfTrue="1">
      <formula>Q679&gt;10000000000000000</formula>
    </cfRule>
  </conditionalFormatting>
  <conditionalFormatting sqref="N679:P679">
    <cfRule type="expression" dxfId="4042" priority="4085" stopIfTrue="1">
      <formula>N679&gt;10000000000000000</formula>
    </cfRule>
  </conditionalFormatting>
  <conditionalFormatting sqref="K679:M679">
    <cfRule type="expression" dxfId="4043" priority="4086" stopIfTrue="1">
      <formula>K679&gt;10000000000000000</formula>
    </cfRule>
  </conditionalFormatting>
  <conditionalFormatting sqref="T680">
    <cfRule type="expression" dxfId="4044" priority="4087" stopIfTrue="1">
      <formula>T680&gt;10000000000000000</formula>
    </cfRule>
  </conditionalFormatting>
  <conditionalFormatting sqref="S680">
    <cfRule type="expression" dxfId="4045" priority="4088" stopIfTrue="1">
      <formula>S680&gt;10000000000000000</formula>
    </cfRule>
  </conditionalFormatting>
  <conditionalFormatting sqref="R680">
    <cfRule type="expression" dxfId="4046" priority="4089" stopIfTrue="1">
      <formula>R680&gt;10000000000000000</formula>
    </cfRule>
  </conditionalFormatting>
  <conditionalFormatting sqref="Q680">
    <cfRule type="expression" dxfId="4047" priority="4090" stopIfTrue="1">
      <formula>Q680&gt;10000000000000000</formula>
    </cfRule>
  </conditionalFormatting>
  <conditionalFormatting sqref="N680:P680">
    <cfRule type="expression" dxfId="4048" priority="4091" stopIfTrue="1">
      <formula>N680&gt;10000000000000000</formula>
    </cfRule>
  </conditionalFormatting>
  <conditionalFormatting sqref="K680:M680">
    <cfRule type="expression" dxfId="4049" priority="4092" stopIfTrue="1">
      <formula>K680&gt;10000000000000000</formula>
    </cfRule>
  </conditionalFormatting>
  <conditionalFormatting sqref="T681">
    <cfRule type="expression" dxfId="4050" priority="4093" stopIfTrue="1">
      <formula>T681&gt;10000000000000000</formula>
    </cfRule>
  </conditionalFormatting>
  <conditionalFormatting sqref="S681">
    <cfRule type="expression" dxfId="4051" priority="4094" stopIfTrue="1">
      <formula>S681&gt;10000000000000000</formula>
    </cfRule>
  </conditionalFormatting>
  <conditionalFormatting sqref="R681">
    <cfRule type="expression" dxfId="4052" priority="4095" stopIfTrue="1">
      <formula>R681&gt;10000000000000000</formula>
    </cfRule>
  </conditionalFormatting>
  <conditionalFormatting sqref="Q681">
    <cfRule type="expression" dxfId="4053" priority="4096" stopIfTrue="1">
      <formula>Q681&gt;10000000000000000</formula>
    </cfRule>
  </conditionalFormatting>
  <conditionalFormatting sqref="N681:P681">
    <cfRule type="expression" dxfId="4054" priority="4097" stopIfTrue="1">
      <formula>N681&gt;10000000000000000</formula>
    </cfRule>
  </conditionalFormatting>
  <conditionalFormatting sqref="K681:M681">
    <cfRule type="expression" dxfId="4055" priority="4098" stopIfTrue="1">
      <formula>K681&gt;10000000000000000</formula>
    </cfRule>
  </conditionalFormatting>
  <conditionalFormatting sqref="T682">
    <cfRule type="expression" dxfId="4056" priority="4099" stopIfTrue="1">
      <formula>T682&gt;10000000000000000</formula>
    </cfRule>
  </conditionalFormatting>
  <conditionalFormatting sqref="S682">
    <cfRule type="expression" dxfId="4057" priority="4100" stopIfTrue="1">
      <formula>S682&gt;10000000000000000</formula>
    </cfRule>
  </conditionalFormatting>
  <conditionalFormatting sqref="R682">
    <cfRule type="expression" dxfId="4058" priority="4101" stopIfTrue="1">
      <formula>R682&gt;10000000000000000</formula>
    </cfRule>
  </conditionalFormatting>
  <conditionalFormatting sqref="Q682">
    <cfRule type="expression" dxfId="4059" priority="4102" stopIfTrue="1">
      <formula>Q682&gt;10000000000000000</formula>
    </cfRule>
  </conditionalFormatting>
  <conditionalFormatting sqref="N682:P682">
    <cfRule type="expression" dxfId="4060" priority="4103" stopIfTrue="1">
      <formula>N682&gt;10000000000000000</formula>
    </cfRule>
  </conditionalFormatting>
  <conditionalFormatting sqref="K682:M682">
    <cfRule type="expression" dxfId="4061" priority="4104" stopIfTrue="1">
      <formula>K682&gt;10000000000000000</formula>
    </cfRule>
  </conditionalFormatting>
  <conditionalFormatting sqref="T683">
    <cfRule type="expression" dxfId="4062" priority="4105" stopIfTrue="1">
      <formula>T683&gt;10000000000000000</formula>
    </cfRule>
  </conditionalFormatting>
  <conditionalFormatting sqref="S683">
    <cfRule type="expression" dxfId="4063" priority="4106" stopIfTrue="1">
      <formula>S683&gt;10000000000000000</formula>
    </cfRule>
  </conditionalFormatting>
  <conditionalFormatting sqref="R683">
    <cfRule type="expression" dxfId="4064" priority="4107" stopIfTrue="1">
      <formula>R683&gt;10000000000000000</formula>
    </cfRule>
  </conditionalFormatting>
  <conditionalFormatting sqref="Q683">
    <cfRule type="expression" dxfId="4065" priority="4108" stopIfTrue="1">
      <formula>Q683&gt;10000000000000000</formula>
    </cfRule>
  </conditionalFormatting>
  <conditionalFormatting sqref="N683:P683">
    <cfRule type="expression" dxfId="4066" priority="4109" stopIfTrue="1">
      <formula>N683&gt;10000000000000000</formula>
    </cfRule>
  </conditionalFormatting>
  <conditionalFormatting sqref="K683:M683">
    <cfRule type="expression" dxfId="4067" priority="4110" stopIfTrue="1">
      <formula>K683&gt;10000000000000000</formula>
    </cfRule>
  </conditionalFormatting>
  <conditionalFormatting sqref="T684">
    <cfRule type="expression" dxfId="4068" priority="4111" stopIfTrue="1">
      <formula>T684&gt;10000000000000000</formula>
    </cfRule>
  </conditionalFormatting>
  <conditionalFormatting sqref="S684">
    <cfRule type="expression" dxfId="4069" priority="4112" stopIfTrue="1">
      <formula>S684&gt;10000000000000000</formula>
    </cfRule>
  </conditionalFormatting>
  <conditionalFormatting sqref="R684">
    <cfRule type="expression" dxfId="4070" priority="4113" stopIfTrue="1">
      <formula>R684&gt;10000000000000000</formula>
    </cfRule>
  </conditionalFormatting>
  <conditionalFormatting sqref="Q684">
    <cfRule type="expression" dxfId="4071" priority="4114" stopIfTrue="1">
      <formula>Q684&gt;10000000000000000</formula>
    </cfRule>
  </conditionalFormatting>
  <conditionalFormatting sqref="N684:P684">
    <cfRule type="expression" dxfId="4072" priority="4115" stopIfTrue="1">
      <formula>N684&gt;10000000000000000</formula>
    </cfRule>
  </conditionalFormatting>
  <conditionalFormatting sqref="K684:M684">
    <cfRule type="expression" dxfId="4073" priority="4116" stopIfTrue="1">
      <formula>K684&gt;10000000000000000</formula>
    </cfRule>
  </conditionalFormatting>
  <conditionalFormatting sqref="T685">
    <cfRule type="expression" dxfId="4074" priority="4117" stopIfTrue="1">
      <formula>T685&gt;10000000000000000</formula>
    </cfRule>
  </conditionalFormatting>
  <conditionalFormatting sqref="S685">
    <cfRule type="expression" dxfId="4075" priority="4118" stopIfTrue="1">
      <formula>S685&gt;10000000000000000</formula>
    </cfRule>
  </conditionalFormatting>
  <conditionalFormatting sqref="R685">
    <cfRule type="expression" dxfId="4076" priority="4119" stopIfTrue="1">
      <formula>R685&gt;10000000000000000</formula>
    </cfRule>
  </conditionalFormatting>
  <conditionalFormatting sqref="Q685">
    <cfRule type="expression" dxfId="4077" priority="4120" stopIfTrue="1">
      <formula>Q685&gt;10000000000000000</formula>
    </cfRule>
  </conditionalFormatting>
  <conditionalFormatting sqref="N685:P685">
    <cfRule type="expression" dxfId="4078" priority="4121" stopIfTrue="1">
      <formula>N685&gt;10000000000000000</formula>
    </cfRule>
  </conditionalFormatting>
  <conditionalFormatting sqref="K685:M685">
    <cfRule type="expression" dxfId="4079" priority="4122" stopIfTrue="1">
      <formula>K685&gt;10000000000000000</formula>
    </cfRule>
  </conditionalFormatting>
  <conditionalFormatting sqref="T686">
    <cfRule type="expression" dxfId="4080" priority="4123" stopIfTrue="1">
      <formula>T686&gt;10000000000000000</formula>
    </cfRule>
  </conditionalFormatting>
  <conditionalFormatting sqref="S686">
    <cfRule type="expression" dxfId="4081" priority="4124" stopIfTrue="1">
      <formula>S686&gt;10000000000000000</formula>
    </cfRule>
  </conditionalFormatting>
  <conditionalFormatting sqref="R686">
    <cfRule type="expression" dxfId="4082" priority="4125" stopIfTrue="1">
      <formula>R686&gt;10000000000000000</formula>
    </cfRule>
  </conditionalFormatting>
  <conditionalFormatting sqref="Q686">
    <cfRule type="expression" dxfId="4083" priority="4126" stopIfTrue="1">
      <formula>Q686&gt;10000000000000000</formula>
    </cfRule>
  </conditionalFormatting>
  <conditionalFormatting sqref="N686:P686">
    <cfRule type="expression" dxfId="4084" priority="4127" stopIfTrue="1">
      <formula>N686&gt;10000000000000000</formula>
    </cfRule>
  </conditionalFormatting>
  <conditionalFormatting sqref="K686:M686">
    <cfRule type="expression" dxfId="4085" priority="4128" stopIfTrue="1">
      <formula>K686&gt;10000000000000000</formula>
    </cfRule>
  </conditionalFormatting>
  <conditionalFormatting sqref="T687">
    <cfRule type="expression" dxfId="4086" priority="4129" stopIfTrue="1">
      <formula>T687&gt;10000000000000000</formula>
    </cfRule>
  </conditionalFormatting>
  <conditionalFormatting sqref="S687">
    <cfRule type="expression" dxfId="4087" priority="4130" stopIfTrue="1">
      <formula>S687&gt;10000000000000000</formula>
    </cfRule>
  </conditionalFormatting>
  <conditionalFormatting sqref="R687">
    <cfRule type="expression" dxfId="4088" priority="4131" stopIfTrue="1">
      <formula>R687&gt;10000000000000000</formula>
    </cfRule>
  </conditionalFormatting>
  <conditionalFormatting sqref="Q687">
    <cfRule type="expression" dxfId="4089" priority="4132" stopIfTrue="1">
      <formula>Q687&gt;10000000000000000</formula>
    </cfRule>
  </conditionalFormatting>
  <conditionalFormatting sqref="N687:P687">
    <cfRule type="expression" dxfId="4090" priority="4133" stopIfTrue="1">
      <formula>N687&gt;10000000000000000</formula>
    </cfRule>
  </conditionalFormatting>
  <conditionalFormatting sqref="K687:M687">
    <cfRule type="expression" dxfId="4091" priority="4134" stopIfTrue="1">
      <formula>K687&gt;10000000000000000</formula>
    </cfRule>
  </conditionalFormatting>
  <conditionalFormatting sqref="T688">
    <cfRule type="expression" dxfId="4092" priority="4135" stopIfTrue="1">
      <formula>T688&gt;10000000000000000</formula>
    </cfRule>
  </conditionalFormatting>
  <conditionalFormatting sqref="S688">
    <cfRule type="expression" dxfId="4093" priority="4136" stopIfTrue="1">
      <formula>S688&gt;10000000000000000</formula>
    </cfRule>
  </conditionalFormatting>
  <conditionalFormatting sqref="R688">
    <cfRule type="expression" dxfId="4094" priority="4137" stopIfTrue="1">
      <formula>R688&gt;10000000000000000</formula>
    </cfRule>
  </conditionalFormatting>
  <conditionalFormatting sqref="Q688">
    <cfRule type="expression" dxfId="4095" priority="4138" stopIfTrue="1">
      <formula>Q688&gt;10000000000000000</formula>
    </cfRule>
  </conditionalFormatting>
  <conditionalFormatting sqref="N688:P688">
    <cfRule type="expression" dxfId="4096" priority="4139" stopIfTrue="1">
      <formula>N688&gt;10000000000000000</formula>
    </cfRule>
  </conditionalFormatting>
  <conditionalFormatting sqref="K688:M688">
    <cfRule type="expression" dxfId="4097" priority="4140" stopIfTrue="1">
      <formula>K688&gt;10000000000000000</formula>
    </cfRule>
  </conditionalFormatting>
  <conditionalFormatting sqref="T689">
    <cfRule type="expression" dxfId="4098" priority="4141" stopIfTrue="1">
      <formula>T689&gt;10000000000000000</formula>
    </cfRule>
  </conditionalFormatting>
  <conditionalFormatting sqref="S689">
    <cfRule type="expression" dxfId="4099" priority="4142" stopIfTrue="1">
      <formula>S689&gt;10000000000000000</formula>
    </cfRule>
  </conditionalFormatting>
  <conditionalFormatting sqref="R689">
    <cfRule type="expression" dxfId="4100" priority="4143" stopIfTrue="1">
      <formula>R689&gt;10000000000000000</formula>
    </cfRule>
  </conditionalFormatting>
  <conditionalFormatting sqref="Q689">
    <cfRule type="expression" dxfId="4101" priority="4144" stopIfTrue="1">
      <formula>Q689&gt;10000000000000000</formula>
    </cfRule>
  </conditionalFormatting>
  <conditionalFormatting sqref="N689:P689">
    <cfRule type="expression" dxfId="4102" priority="4145" stopIfTrue="1">
      <formula>N689&gt;10000000000000000</formula>
    </cfRule>
  </conditionalFormatting>
  <conditionalFormatting sqref="K689:M689">
    <cfRule type="expression" dxfId="4103" priority="4146" stopIfTrue="1">
      <formula>K689&gt;10000000000000000</formula>
    </cfRule>
  </conditionalFormatting>
  <conditionalFormatting sqref="T690">
    <cfRule type="expression" dxfId="4104" priority="4147" stopIfTrue="1">
      <formula>T690&gt;10000000000000000</formula>
    </cfRule>
  </conditionalFormatting>
  <conditionalFormatting sqref="S690">
    <cfRule type="expression" dxfId="4105" priority="4148" stopIfTrue="1">
      <formula>S690&gt;10000000000000000</formula>
    </cfRule>
  </conditionalFormatting>
  <conditionalFormatting sqref="R690">
    <cfRule type="expression" dxfId="4106" priority="4149" stopIfTrue="1">
      <formula>R690&gt;10000000000000000</formula>
    </cfRule>
  </conditionalFormatting>
  <conditionalFormatting sqref="Q690">
    <cfRule type="expression" dxfId="4107" priority="4150" stopIfTrue="1">
      <formula>Q690&gt;10000000000000000</formula>
    </cfRule>
  </conditionalFormatting>
  <conditionalFormatting sqref="N690:P690">
    <cfRule type="expression" dxfId="4108" priority="4151" stopIfTrue="1">
      <formula>N690&gt;10000000000000000</formula>
    </cfRule>
  </conditionalFormatting>
  <conditionalFormatting sqref="K690:M690">
    <cfRule type="expression" dxfId="4109" priority="4152" stopIfTrue="1">
      <formula>K690&gt;10000000000000000</formula>
    </cfRule>
  </conditionalFormatting>
  <conditionalFormatting sqref="T691">
    <cfRule type="expression" dxfId="4110" priority="4153" stopIfTrue="1">
      <formula>T691&gt;10000000000000000</formula>
    </cfRule>
  </conditionalFormatting>
  <conditionalFormatting sqref="S691">
    <cfRule type="expression" dxfId="4111" priority="4154" stopIfTrue="1">
      <formula>S691&gt;10000000000000000</formula>
    </cfRule>
  </conditionalFormatting>
  <conditionalFormatting sqref="R691">
    <cfRule type="expression" dxfId="4112" priority="4155" stopIfTrue="1">
      <formula>R691&gt;10000000000000000</formula>
    </cfRule>
  </conditionalFormatting>
  <conditionalFormatting sqref="Q691">
    <cfRule type="expression" dxfId="4113" priority="4156" stopIfTrue="1">
      <formula>Q691&gt;10000000000000000</formula>
    </cfRule>
  </conditionalFormatting>
  <conditionalFormatting sqref="N691:P691">
    <cfRule type="expression" dxfId="4114" priority="4157" stopIfTrue="1">
      <formula>N691&gt;10000000000000000</formula>
    </cfRule>
  </conditionalFormatting>
  <conditionalFormatting sqref="K691:M691">
    <cfRule type="expression" dxfId="4115" priority="4158" stopIfTrue="1">
      <formula>K691&gt;10000000000000000</formula>
    </cfRule>
  </conditionalFormatting>
  <conditionalFormatting sqref="T692">
    <cfRule type="expression" dxfId="4116" priority="4159" stopIfTrue="1">
      <formula>T692&gt;10000000000000000</formula>
    </cfRule>
  </conditionalFormatting>
  <conditionalFormatting sqref="S692">
    <cfRule type="expression" dxfId="4117" priority="4160" stopIfTrue="1">
      <formula>S692&gt;10000000000000000</formula>
    </cfRule>
  </conditionalFormatting>
  <conditionalFormatting sqref="R692">
    <cfRule type="expression" dxfId="4118" priority="4161" stopIfTrue="1">
      <formula>R692&gt;10000000000000000</formula>
    </cfRule>
  </conditionalFormatting>
  <conditionalFormatting sqref="Q692">
    <cfRule type="expression" dxfId="4119" priority="4162" stopIfTrue="1">
      <formula>Q692&gt;10000000000000000</formula>
    </cfRule>
  </conditionalFormatting>
  <conditionalFormatting sqref="N692:P692">
    <cfRule type="expression" dxfId="4120" priority="4163" stopIfTrue="1">
      <formula>N692&gt;10000000000000000</formula>
    </cfRule>
  </conditionalFormatting>
  <conditionalFormatting sqref="K692:M692">
    <cfRule type="expression" dxfId="4121" priority="4164" stopIfTrue="1">
      <formula>K692&gt;10000000000000000</formula>
    </cfRule>
  </conditionalFormatting>
  <conditionalFormatting sqref="T693">
    <cfRule type="expression" dxfId="4122" priority="4165" stopIfTrue="1">
      <formula>T693&gt;10000000000000000</formula>
    </cfRule>
  </conditionalFormatting>
  <conditionalFormatting sqref="S693">
    <cfRule type="expression" dxfId="4123" priority="4166" stopIfTrue="1">
      <formula>S693&gt;10000000000000000</formula>
    </cfRule>
  </conditionalFormatting>
  <conditionalFormatting sqref="R693">
    <cfRule type="expression" dxfId="4124" priority="4167" stopIfTrue="1">
      <formula>R693&gt;10000000000000000</formula>
    </cfRule>
  </conditionalFormatting>
  <conditionalFormatting sqref="Q693">
    <cfRule type="expression" dxfId="4125" priority="4168" stopIfTrue="1">
      <formula>Q693&gt;10000000000000000</formula>
    </cfRule>
  </conditionalFormatting>
  <conditionalFormatting sqref="N693:P693">
    <cfRule type="expression" dxfId="4126" priority="4169" stopIfTrue="1">
      <formula>N693&gt;10000000000000000</formula>
    </cfRule>
  </conditionalFormatting>
  <conditionalFormatting sqref="K693:M693">
    <cfRule type="expression" dxfId="4127" priority="4170" stopIfTrue="1">
      <formula>K693&gt;10000000000000000</formula>
    </cfRule>
  </conditionalFormatting>
  <conditionalFormatting sqref="T694">
    <cfRule type="expression" dxfId="4128" priority="4171" stopIfTrue="1">
      <formula>T694&gt;10000000000000000</formula>
    </cfRule>
  </conditionalFormatting>
  <conditionalFormatting sqref="S694">
    <cfRule type="expression" dxfId="4129" priority="4172" stopIfTrue="1">
      <formula>S694&gt;10000000000000000</formula>
    </cfRule>
  </conditionalFormatting>
  <conditionalFormatting sqref="R694">
    <cfRule type="expression" dxfId="4130" priority="4173" stopIfTrue="1">
      <formula>R694&gt;10000000000000000</formula>
    </cfRule>
  </conditionalFormatting>
  <conditionalFormatting sqref="Q694">
    <cfRule type="expression" dxfId="4131" priority="4174" stopIfTrue="1">
      <formula>Q694&gt;10000000000000000</formula>
    </cfRule>
  </conditionalFormatting>
  <conditionalFormatting sqref="N694:P694">
    <cfRule type="expression" dxfId="4132" priority="4175" stopIfTrue="1">
      <formula>N694&gt;10000000000000000</formula>
    </cfRule>
  </conditionalFormatting>
  <conditionalFormatting sqref="K694:M694">
    <cfRule type="expression" dxfId="4133" priority="4176" stopIfTrue="1">
      <formula>K694&gt;10000000000000000</formula>
    </cfRule>
  </conditionalFormatting>
  <conditionalFormatting sqref="T695">
    <cfRule type="expression" dxfId="4134" priority="4177" stopIfTrue="1">
      <formula>T695&gt;10000000000000000</formula>
    </cfRule>
  </conditionalFormatting>
  <conditionalFormatting sqref="S695">
    <cfRule type="expression" dxfId="4135" priority="4178" stopIfTrue="1">
      <formula>S695&gt;10000000000000000</formula>
    </cfRule>
  </conditionalFormatting>
  <conditionalFormatting sqref="R695">
    <cfRule type="expression" dxfId="4136" priority="4179" stopIfTrue="1">
      <formula>R695&gt;10000000000000000</formula>
    </cfRule>
  </conditionalFormatting>
  <conditionalFormatting sqref="Q695">
    <cfRule type="expression" dxfId="4137" priority="4180" stopIfTrue="1">
      <formula>Q695&gt;10000000000000000</formula>
    </cfRule>
  </conditionalFormatting>
  <conditionalFormatting sqref="N695:P695">
    <cfRule type="expression" dxfId="4138" priority="4181" stopIfTrue="1">
      <formula>N695&gt;10000000000000000</formula>
    </cfRule>
  </conditionalFormatting>
  <conditionalFormatting sqref="K695:M695">
    <cfRule type="expression" dxfId="4139" priority="4182" stopIfTrue="1">
      <formula>K695&gt;10000000000000000</formula>
    </cfRule>
  </conditionalFormatting>
  <conditionalFormatting sqref="T696">
    <cfRule type="expression" dxfId="4140" priority="4183" stopIfTrue="1">
      <formula>T696&gt;10000000000000000</formula>
    </cfRule>
  </conditionalFormatting>
  <conditionalFormatting sqref="S696">
    <cfRule type="expression" dxfId="4141" priority="4184" stopIfTrue="1">
      <formula>S696&gt;10000000000000000</formula>
    </cfRule>
  </conditionalFormatting>
  <conditionalFormatting sqref="R696">
    <cfRule type="expression" dxfId="4142" priority="4185" stopIfTrue="1">
      <formula>R696&gt;10000000000000000</formula>
    </cfRule>
  </conditionalFormatting>
  <conditionalFormatting sqref="Q696">
    <cfRule type="expression" dxfId="4143" priority="4186" stopIfTrue="1">
      <formula>Q696&gt;10000000000000000</formula>
    </cfRule>
  </conditionalFormatting>
  <conditionalFormatting sqref="N696:P696">
    <cfRule type="expression" dxfId="4144" priority="4187" stopIfTrue="1">
      <formula>N696&gt;10000000000000000</formula>
    </cfRule>
  </conditionalFormatting>
  <conditionalFormatting sqref="K696:M696">
    <cfRule type="expression" dxfId="4145" priority="4188" stopIfTrue="1">
      <formula>K696&gt;10000000000000000</formula>
    </cfRule>
  </conditionalFormatting>
  <conditionalFormatting sqref="T697">
    <cfRule type="expression" dxfId="4146" priority="4189" stopIfTrue="1">
      <formula>T697&gt;10000000000000000</formula>
    </cfRule>
  </conditionalFormatting>
  <conditionalFormatting sqref="S697">
    <cfRule type="expression" dxfId="4147" priority="4190" stopIfTrue="1">
      <formula>S697&gt;10000000000000000</formula>
    </cfRule>
  </conditionalFormatting>
  <conditionalFormatting sqref="R697">
    <cfRule type="expression" dxfId="4148" priority="4191" stopIfTrue="1">
      <formula>R697&gt;10000000000000000</formula>
    </cfRule>
  </conditionalFormatting>
  <conditionalFormatting sqref="Q697">
    <cfRule type="expression" dxfId="4149" priority="4192" stopIfTrue="1">
      <formula>Q697&gt;10000000000000000</formula>
    </cfRule>
  </conditionalFormatting>
  <conditionalFormatting sqref="N697:P697">
    <cfRule type="expression" dxfId="4150" priority="4193" stopIfTrue="1">
      <formula>N697&gt;10000000000000000</formula>
    </cfRule>
  </conditionalFormatting>
  <conditionalFormatting sqref="K697:M697">
    <cfRule type="expression" dxfId="4151" priority="4194" stopIfTrue="1">
      <formula>K697&gt;10000000000000000</formula>
    </cfRule>
  </conditionalFormatting>
  <conditionalFormatting sqref="T698">
    <cfRule type="expression" dxfId="4152" priority="4195" stopIfTrue="1">
      <formula>T698&gt;10000000000000000</formula>
    </cfRule>
  </conditionalFormatting>
  <conditionalFormatting sqref="S698">
    <cfRule type="expression" dxfId="4153" priority="4196" stopIfTrue="1">
      <formula>S698&gt;10000000000000000</formula>
    </cfRule>
  </conditionalFormatting>
  <conditionalFormatting sqref="R698">
    <cfRule type="expression" dxfId="4154" priority="4197" stopIfTrue="1">
      <formula>R698&gt;10000000000000000</formula>
    </cfRule>
  </conditionalFormatting>
  <conditionalFormatting sqref="Q698">
    <cfRule type="expression" dxfId="4155" priority="4198" stopIfTrue="1">
      <formula>Q698&gt;10000000000000000</formula>
    </cfRule>
  </conditionalFormatting>
  <conditionalFormatting sqref="N698:P698">
    <cfRule type="expression" dxfId="4156" priority="4199" stopIfTrue="1">
      <formula>N698&gt;10000000000000000</formula>
    </cfRule>
  </conditionalFormatting>
  <conditionalFormatting sqref="K698:M698">
    <cfRule type="expression" dxfId="4157" priority="4200" stopIfTrue="1">
      <formula>K698&gt;10000000000000000</formula>
    </cfRule>
  </conditionalFormatting>
  <conditionalFormatting sqref="T699">
    <cfRule type="expression" dxfId="4158" priority="4201" stopIfTrue="1">
      <formula>T699&gt;10000000000000000</formula>
    </cfRule>
  </conditionalFormatting>
  <conditionalFormatting sqref="S699">
    <cfRule type="expression" dxfId="4159" priority="4202" stopIfTrue="1">
      <formula>S699&gt;10000000000000000</formula>
    </cfRule>
  </conditionalFormatting>
  <conditionalFormatting sqref="R699">
    <cfRule type="expression" dxfId="4160" priority="4203" stopIfTrue="1">
      <formula>R699&gt;10000000000000000</formula>
    </cfRule>
  </conditionalFormatting>
  <conditionalFormatting sqref="Q699">
    <cfRule type="expression" dxfId="4161" priority="4204" stopIfTrue="1">
      <formula>Q699&gt;10000000000000000</formula>
    </cfRule>
  </conditionalFormatting>
  <conditionalFormatting sqref="N699:P699">
    <cfRule type="expression" dxfId="4162" priority="4205" stopIfTrue="1">
      <formula>N699&gt;10000000000000000</formula>
    </cfRule>
  </conditionalFormatting>
  <conditionalFormatting sqref="K699:M699">
    <cfRule type="expression" dxfId="4163" priority="4206" stopIfTrue="1">
      <formula>K699&gt;10000000000000000</formula>
    </cfRule>
  </conditionalFormatting>
  <conditionalFormatting sqref="T700">
    <cfRule type="expression" dxfId="4164" priority="4207" stopIfTrue="1">
      <formula>T700&gt;10000000000000000</formula>
    </cfRule>
  </conditionalFormatting>
  <conditionalFormatting sqref="S700">
    <cfRule type="expression" dxfId="4165" priority="4208" stopIfTrue="1">
      <formula>S700&gt;10000000000000000</formula>
    </cfRule>
  </conditionalFormatting>
  <conditionalFormatting sqref="R700">
    <cfRule type="expression" dxfId="4166" priority="4209" stopIfTrue="1">
      <formula>R700&gt;10000000000000000</formula>
    </cfRule>
  </conditionalFormatting>
  <conditionalFormatting sqref="Q700">
    <cfRule type="expression" dxfId="4167" priority="4210" stopIfTrue="1">
      <formula>Q700&gt;10000000000000000</formula>
    </cfRule>
  </conditionalFormatting>
  <conditionalFormatting sqref="N700:P700">
    <cfRule type="expression" dxfId="4168" priority="4211" stopIfTrue="1">
      <formula>N700&gt;10000000000000000</formula>
    </cfRule>
  </conditionalFormatting>
  <conditionalFormatting sqref="K700:M700">
    <cfRule type="expression" dxfId="4169" priority="4212" stopIfTrue="1">
      <formula>K700&gt;10000000000000000</formula>
    </cfRule>
  </conditionalFormatting>
  <conditionalFormatting sqref="T701">
    <cfRule type="expression" dxfId="4170" priority="4213" stopIfTrue="1">
      <formula>T701&gt;10000000000000000</formula>
    </cfRule>
  </conditionalFormatting>
  <conditionalFormatting sqref="S701">
    <cfRule type="expression" dxfId="4171" priority="4214" stopIfTrue="1">
      <formula>S701&gt;10000000000000000</formula>
    </cfRule>
  </conditionalFormatting>
  <conditionalFormatting sqref="R701">
    <cfRule type="expression" dxfId="4172" priority="4215" stopIfTrue="1">
      <formula>R701&gt;10000000000000000</formula>
    </cfRule>
  </conditionalFormatting>
  <conditionalFormatting sqref="Q701">
    <cfRule type="expression" dxfId="4173" priority="4216" stopIfTrue="1">
      <formula>Q701&gt;10000000000000000</formula>
    </cfRule>
  </conditionalFormatting>
  <conditionalFormatting sqref="N701:P701">
    <cfRule type="expression" dxfId="4174" priority="4217" stopIfTrue="1">
      <formula>N701&gt;10000000000000000</formula>
    </cfRule>
  </conditionalFormatting>
  <conditionalFormatting sqref="K701:M701">
    <cfRule type="expression" dxfId="4175" priority="4218" stopIfTrue="1">
      <formula>K701&gt;10000000000000000</formula>
    </cfRule>
  </conditionalFormatting>
  <conditionalFormatting sqref="T702">
    <cfRule type="expression" dxfId="4176" priority="4219" stopIfTrue="1">
      <formula>T702&gt;10000000000000000</formula>
    </cfRule>
  </conditionalFormatting>
  <conditionalFormatting sqref="S702">
    <cfRule type="expression" dxfId="4177" priority="4220" stopIfTrue="1">
      <formula>S702&gt;10000000000000000</formula>
    </cfRule>
  </conditionalFormatting>
  <conditionalFormatting sqref="R702">
    <cfRule type="expression" dxfId="4178" priority="4221" stopIfTrue="1">
      <formula>R702&gt;10000000000000000</formula>
    </cfRule>
  </conditionalFormatting>
  <conditionalFormatting sqref="Q702">
    <cfRule type="expression" dxfId="4179" priority="4222" stopIfTrue="1">
      <formula>Q702&gt;10000000000000000</formula>
    </cfRule>
  </conditionalFormatting>
  <conditionalFormatting sqref="N702:P702">
    <cfRule type="expression" dxfId="4180" priority="4223" stopIfTrue="1">
      <formula>N702&gt;10000000000000000</formula>
    </cfRule>
  </conditionalFormatting>
  <conditionalFormatting sqref="K702:M702">
    <cfRule type="expression" dxfId="4181" priority="4224" stopIfTrue="1">
      <formula>K702&gt;10000000000000000</formula>
    </cfRule>
  </conditionalFormatting>
  <conditionalFormatting sqref="T703">
    <cfRule type="expression" dxfId="4182" priority="4225" stopIfTrue="1">
      <formula>T703&gt;10000000000000000</formula>
    </cfRule>
  </conditionalFormatting>
  <conditionalFormatting sqref="S703">
    <cfRule type="expression" dxfId="4183" priority="4226" stopIfTrue="1">
      <formula>S703&gt;10000000000000000</formula>
    </cfRule>
  </conditionalFormatting>
  <conditionalFormatting sqref="R703">
    <cfRule type="expression" dxfId="4184" priority="4227" stopIfTrue="1">
      <formula>R703&gt;10000000000000000</formula>
    </cfRule>
  </conditionalFormatting>
  <conditionalFormatting sqref="Q703">
    <cfRule type="expression" dxfId="4185" priority="4228" stopIfTrue="1">
      <formula>Q703&gt;10000000000000000</formula>
    </cfRule>
  </conditionalFormatting>
  <conditionalFormatting sqref="N703:P703">
    <cfRule type="expression" dxfId="4186" priority="4229" stopIfTrue="1">
      <formula>N703&gt;10000000000000000</formula>
    </cfRule>
  </conditionalFormatting>
  <conditionalFormatting sqref="K703:M703">
    <cfRule type="expression" dxfId="4187" priority="4230" stopIfTrue="1">
      <formula>K703&gt;10000000000000000</formula>
    </cfRule>
  </conditionalFormatting>
  <conditionalFormatting sqref="T704">
    <cfRule type="expression" dxfId="4188" priority="4231" stopIfTrue="1">
      <formula>T704&gt;10000000000000000</formula>
    </cfRule>
  </conditionalFormatting>
  <conditionalFormatting sqref="S704">
    <cfRule type="expression" dxfId="4189" priority="4232" stopIfTrue="1">
      <formula>S704&gt;10000000000000000</formula>
    </cfRule>
  </conditionalFormatting>
  <conditionalFormatting sqref="R704">
    <cfRule type="expression" dxfId="4190" priority="4233" stopIfTrue="1">
      <formula>R704&gt;10000000000000000</formula>
    </cfRule>
  </conditionalFormatting>
  <conditionalFormatting sqref="Q704">
    <cfRule type="expression" dxfId="4191" priority="4234" stopIfTrue="1">
      <formula>Q704&gt;10000000000000000</formula>
    </cfRule>
  </conditionalFormatting>
  <conditionalFormatting sqref="N704:P704">
    <cfRule type="expression" dxfId="4192" priority="4235" stopIfTrue="1">
      <formula>N704&gt;10000000000000000</formula>
    </cfRule>
  </conditionalFormatting>
  <conditionalFormatting sqref="K704:M704">
    <cfRule type="expression" dxfId="4193" priority="4236" stopIfTrue="1">
      <formula>K704&gt;10000000000000000</formula>
    </cfRule>
  </conditionalFormatting>
  <conditionalFormatting sqref="T705">
    <cfRule type="expression" dxfId="4194" priority="4237" stopIfTrue="1">
      <formula>T705&gt;10000000000000000</formula>
    </cfRule>
  </conditionalFormatting>
  <conditionalFormatting sqref="S705">
    <cfRule type="expression" dxfId="4195" priority="4238" stopIfTrue="1">
      <formula>S705&gt;10000000000000000</formula>
    </cfRule>
  </conditionalFormatting>
  <conditionalFormatting sqref="R705">
    <cfRule type="expression" dxfId="4196" priority="4239" stopIfTrue="1">
      <formula>R705&gt;10000000000000000</formula>
    </cfRule>
  </conditionalFormatting>
  <conditionalFormatting sqref="Q705">
    <cfRule type="expression" dxfId="4197" priority="4240" stopIfTrue="1">
      <formula>Q705&gt;10000000000000000</formula>
    </cfRule>
  </conditionalFormatting>
  <conditionalFormatting sqref="N705:P705">
    <cfRule type="expression" dxfId="4198" priority="4241" stopIfTrue="1">
      <formula>N705&gt;10000000000000000</formula>
    </cfRule>
  </conditionalFormatting>
  <conditionalFormatting sqref="K705:M705">
    <cfRule type="expression" dxfId="4199" priority="4242" stopIfTrue="1">
      <formula>K705&gt;10000000000000000</formula>
    </cfRule>
  </conditionalFormatting>
  <conditionalFormatting sqref="T706">
    <cfRule type="expression" dxfId="4200" priority="4243" stopIfTrue="1">
      <formula>T706&gt;10000000000000000</formula>
    </cfRule>
  </conditionalFormatting>
  <conditionalFormatting sqref="S706">
    <cfRule type="expression" dxfId="4201" priority="4244" stopIfTrue="1">
      <formula>S706&gt;10000000000000000</formula>
    </cfRule>
  </conditionalFormatting>
  <conditionalFormatting sqref="R706">
    <cfRule type="expression" dxfId="4202" priority="4245" stopIfTrue="1">
      <formula>R706&gt;10000000000000000</formula>
    </cfRule>
  </conditionalFormatting>
  <conditionalFormatting sqref="Q706">
    <cfRule type="expression" dxfId="4203" priority="4246" stopIfTrue="1">
      <formula>Q706&gt;10000000000000000</formula>
    </cfRule>
  </conditionalFormatting>
  <conditionalFormatting sqref="N706:P706">
    <cfRule type="expression" dxfId="4204" priority="4247" stopIfTrue="1">
      <formula>N706&gt;10000000000000000</formula>
    </cfRule>
  </conditionalFormatting>
  <conditionalFormatting sqref="K706:M706">
    <cfRule type="expression" dxfId="4205" priority="4248" stopIfTrue="1">
      <formula>K706&gt;10000000000000000</formula>
    </cfRule>
  </conditionalFormatting>
  <conditionalFormatting sqref="T707">
    <cfRule type="expression" dxfId="4206" priority="4249" stopIfTrue="1">
      <formula>T707&gt;10000000000000000</formula>
    </cfRule>
  </conditionalFormatting>
  <conditionalFormatting sqref="S707">
    <cfRule type="expression" dxfId="4207" priority="4250" stopIfTrue="1">
      <formula>S707&gt;10000000000000000</formula>
    </cfRule>
  </conditionalFormatting>
  <conditionalFormatting sqref="R707">
    <cfRule type="expression" dxfId="4208" priority="4251" stopIfTrue="1">
      <formula>R707&gt;10000000000000000</formula>
    </cfRule>
  </conditionalFormatting>
  <conditionalFormatting sqref="Q707">
    <cfRule type="expression" dxfId="4209" priority="4252" stopIfTrue="1">
      <formula>Q707&gt;10000000000000000</formula>
    </cfRule>
  </conditionalFormatting>
  <conditionalFormatting sqref="N707:P707">
    <cfRule type="expression" dxfId="4210" priority="4253" stopIfTrue="1">
      <formula>N707&gt;10000000000000000</formula>
    </cfRule>
  </conditionalFormatting>
  <conditionalFormatting sqref="K707:M707">
    <cfRule type="expression" dxfId="4211" priority="4254" stopIfTrue="1">
      <formula>K707&gt;10000000000000000</formula>
    </cfRule>
  </conditionalFormatting>
  <conditionalFormatting sqref="T708">
    <cfRule type="expression" dxfId="4212" priority="4255" stopIfTrue="1">
      <formula>T708&gt;10000000000000000</formula>
    </cfRule>
  </conditionalFormatting>
  <conditionalFormatting sqref="S708">
    <cfRule type="expression" dxfId="4213" priority="4256" stopIfTrue="1">
      <formula>S708&gt;10000000000000000</formula>
    </cfRule>
  </conditionalFormatting>
  <conditionalFormatting sqref="R708">
    <cfRule type="expression" dxfId="4214" priority="4257" stopIfTrue="1">
      <formula>R708&gt;10000000000000000</formula>
    </cfRule>
  </conditionalFormatting>
  <conditionalFormatting sqref="Q708">
    <cfRule type="expression" dxfId="4215" priority="4258" stopIfTrue="1">
      <formula>Q708&gt;10000000000000000</formula>
    </cfRule>
  </conditionalFormatting>
  <conditionalFormatting sqref="N708:P708">
    <cfRule type="expression" dxfId="4216" priority="4259" stopIfTrue="1">
      <formula>N708&gt;10000000000000000</formula>
    </cfRule>
  </conditionalFormatting>
  <conditionalFormatting sqref="K708:M708">
    <cfRule type="expression" dxfId="4217" priority="4260" stopIfTrue="1">
      <formula>K708&gt;10000000000000000</formula>
    </cfRule>
  </conditionalFormatting>
  <conditionalFormatting sqref="T709">
    <cfRule type="expression" dxfId="4218" priority="4261" stopIfTrue="1">
      <formula>T709&gt;10000000000000000</formula>
    </cfRule>
  </conditionalFormatting>
  <conditionalFormatting sqref="S709">
    <cfRule type="expression" dxfId="4219" priority="4262" stopIfTrue="1">
      <formula>S709&gt;10000000000000000</formula>
    </cfRule>
  </conditionalFormatting>
  <conditionalFormatting sqref="R709">
    <cfRule type="expression" dxfId="4220" priority="4263" stopIfTrue="1">
      <formula>R709&gt;10000000000000000</formula>
    </cfRule>
  </conditionalFormatting>
  <conditionalFormatting sqref="Q709">
    <cfRule type="expression" dxfId="4221" priority="4264" stopIfTrue="1">
      <formula>Q709&gt;10000000000000000</formula>
    </cfRule>
  </conditionalFormatting>
  <conditionalFormatting sqref="N709:P709">
    <cfRule type="expression" dxfId="4222" priority="4265" stopIfTrue="1">
      <formula>N709&gt;10000000000000000</formula>
    </cfRule>
  </conditionalFormatting>
  <conditionalFormatting sqref="K709:M709">
    <cfRule type="expression" dxfId="4223" priority="4266" stopIfTrue="1">
      <formula>K709&gt;10000000000000000</formula>
    </cfRule>
  </conditionalFormatting>
  <conditionalFormatting sqref="T710">
    <cfRule type="expression" dxfId="4224" priority="4267" stopIfTrue="1">
      <formula>T710&gt;10000000000000000</formula>
    </cfRule>
  </conditionalFormatting>
  <conditionalFormatting sqref="S710">
    <cfRule type="expression" dxfId="4225" priority="4268" stopIfTrue="1">
      <formula>S710&gt;10000000000000000</formula>
    </cfRule>
  </conditionalFormatting>
  <conditionalFormatting sqref="R710">
    <cfRule type="expression" dxfId="4226" priority="4269" stopIfTrue="1">
      <formula>R710&gt;10000000000000000</formula>
    </cfRule>
  </conditionalFormatting>
  <conditionalFormatting sqref="Q710">
    <cfRule type="expression" dxfId="4227" priority="4270" stopIfTrue="1">
      <formula>Q710&gt;10000000000000000</formula>
    </cfRule>
  </conditionalFormatting>
  <conditionalFormatting sqref="N710:P710">
    <cfRule type="expression" dxfId="4228" priority="4271" stopIfTrue="1">
      <formula>N710&gt;10000000000000000</formula>
    </cfRule>
  </conditionalFormatting>
  <conditionalFormatting sqref="K710:M710">
    <cfRule type="expression" dxfId="4229" priority="4272" stopIfTrue="1">
      <formula>K710&gt;10000000000000000</formula>
    </cfRule>
  </conditionalFormatting>
  <conditionalFormatting sqref="T711">
    <cfRule type="expression" dxfId="4230" priority="4273" stopIfTrue="1">
      <formula>T711&gt;10000000000000000</formula>
    </cfRule>
  </conditionalFormatting>
  <conditionalFormatting sqref="S711">
    <cfRule type="expression" dxfId="4231" priority="4274" stopIfTrue="1">
      <formula>S711&gt;10000000000000000</formula>
    </cfRule>
  </conditionalFormatting>
  <conditionalFormatting sqref="R711">
    <cfRule type="expression" dxfId="4232" priority="4275" stopIfTrue="1">
      <formula>R711&gt;10000000000000000</formula>
    </cfRule>
  </conditionalFormatting>
  <conditionalFormatting sqref="Q711">
    <cfRule type="expression" dxfId="4233" priority="4276" stopIfTrue="1">
      <formula>Q711&gt;10000000000000000</formula>
    </cfRule>
  </conditionalFormatting>
  <conditionalFormatting sqref="N711:P711">
    <cfRule type="expression" dxfId="4234" priority="4277" stopIfTrue="1">
      <formula>N711&gt;10000000000000000</formula>
    </cfRule>
  </conditionalFormatting>
  <conditionalFormatting sqref="K711:M711">
    <cfRule type="expression" dxfId="4235" priority="4278" stopIfTrue="1">
      <formula>K711&gt;10000000000000000</formula>
    </cfRule>
  </conditionalFormatting>
  <conditionalFormatting sqref="T712">
    <cfRule type="expression" dxfId="4236" priority="4279" stopIfTrue="1">
      <formula>T712&gt;10000000000000000</formula>
    </cfRule>
  </conditionalFormatting>
  <conditionalFormatting sqref="S712">
    <cfRule type="expression" dxfId="4237" priority="4280" stopIfTrue="1">
      <formula>S712&gt;10000000000000000</formula>
    </cfRule>
  </conditionalFormatting>
  <conditionalFormatting sqref="R712">
    <cfRule type="expression" dxfId="4238" priority="4281" stopIfTrue="1">
      <formula>R712&gt;10000000000000000</formula>
    </cfRule>
  </conditionalFormatting>
  <conditionalFormatting sqref="Q712">
    <cfRule type="expression" dxfId="4239" priority="4282" stopIfTrue="1">
      <formula>Q712&gt;10000000000000000</formula>
    </cfRule>
  </conditionalFormatting>
  <conditionalFormatting sqref="N712:P712">
    <cfRule type="expression" dxfId="4240" priority="4283" stopIfTrue="1">
      <formula>N712&gt;10000000000000000</formula>
    </cfRule>
  </conditionalFormatting>
  <conditionalFormatting sqref="K712:M712">
    <cfRule type="expression" dxfId="4241" priority="4284" stopIfTrue="1">
      <formula>K712&gt;10000000000000000</formula>
    </cfRule>
  </conditionalFormatting>
  <conditionalFormatting sqref="T713">
    <cfRule type="expression" dxfId="4242" priority="4285" stopIfTrue="1">
      <formula>T713&gt;10000000000000000</formula>
    </cfRule>
  </conditionalFormatting>
  <conditionalFormatting sqref="S713">
    <cfRule type="expression" dxfId="4243" priority="4286" stopIfTrue="1">
      <formula>S713&gt;10000000000000000</formula>
    </cfRule>
  </conditionalFormatting>
  <conditionalFormatting sqref="R713">
    <cfRule type="expression" dxfId="4244" priority="4287" stopIfTrue="1">
      <formula>R713&gt;10000000000000000</formula>
    </cfRule>
  </conditionalFormatting>
  <conditionalFormatting sqref="Q713">
    <cfRule type="expression" dxfId="4245" priority="4288" stopIfTrue="1">
      <formula>Q713&gt;10000000000000000</formula>
    </cfRule>
  </conditionalFormatting>
  <conditionalFormatting sqref="N713:P713">
    <cfRule type="expression" dxfId="4246" priority="4289" stopIfTrue="1">
      <formula>N713&gt;10000000000000000</formula>
    </cfRule>
  </conditionalFormatting>
  <conditionalFormatting sqref="K713:M713">
    <cfRule type="expression" dxfId="4247" priority="4290" stopIfTrue="1">
      <formula>K713&gt;10000000000000000</formula>
    </cfRule>
  </conditionalFormatting>
  <conditionalFormatting sqref="T714">
    <cfRule type="expression" dxfId="4248" priority="4291" stopIfTrue="1">
      <formula>T714&gt;10000000000000000</formula>
    </cfRule>
  </conditionalFormatting>
  <conditionalFormatting sqref="S714">
    <cfRule type="expression" dxfId="4249" priority="4292" stopIfTrue="1">
      <formula>S714&gt;10000000000000000</formula>
    </cfRule>
  </conditionalFormatting>
  <conditionalFormatting sqref="R714">
    <cfRule type="expression" dxfId="4250" priority="4293" stopIfTrue="1">
      <formula>R714&gt;10000000000000000</formula>
    </cfRule>
  </conditionalFormatting>
  <conditionalFormatting sqref="Q714">
    <cfRule type="expression" dxfId="4251" priority="4294" stopIfTrue="1">
      <formula>Q714&gt;10000000000000000</formula>
    </cfRule>
  </conditionalFormatting>
  <conditionalFormatting sqref="N714:P714">
    <cfRule type="expression" dxfId="4252" priority="4295" stopIfTrue="1">
      <formula>N714&gt;10000000000000000</formula>
    </cfRule>
  </conditionalFormatting>
  <conditionalFormatting sqref="K714:M714">
    <cfRule type="expression" dxfId="4253" priority="4296" stopIfTrue="1">
      <formula>K714&gt;10000000000000000</formula>
    </cfRule>
  </conditionalFormatting>
  <conditionalFormatting sqref="T715">
    <cfRule type="expression" dxfId="4254" priority="4297" stopIfTrue="1">
      <formula>T715&gt;10000000000000000</formula>
    </cfRule>
  </conditionalFormatting>
  <conditionalFormatting sqref="S715">
    <cfRule type="expression" dxfId="4255" priority="4298" stopIfTrue="1">
      <formula>S715&gt;10000000000000000</formula>
    </cfRule>
  </conditionalFormatting>
  <conditionalFormatting sqref="R715">
    <cfRule type="expression" dxfId="4256" priority="4299" stopIfTrue="1">
      <formula>R715&gt;10000000000000000</formula>
    </cfRule>
  </conditionalFormatting>
  <conditionalFormatting sqref="Q715">
    <cfRule type="expression" dxfId="4257" priority="4300" stopIfTrue="1">
      <formula>Q715&gt;10000000000000000</formula>
    </cfRule>
  </conditionalFormatting>
  <conditionalFormatting sqref="N715:P715">
    <cfRule type="expression" dxfId="4258" priority="4301" stopIfTrue="1">
      <formula>N715&gt;10000000000000000</formula>
    </cfRule>
  </conditionalFormatting>
  <conditionalFormatting sqref="K715:M715">
    <cfRule type="expression" dxfId="4259" priority="4302" stopIfTrue="1">
      <formula>K715&gt;10000000000000000</formula>
    </cfRule>
  </conditionalFormatting>
  <conditionalFormatting sqref="T716">
    <cfRule type="expression" dxfId="4260" priority="4303" stopIfTrue="1">
      <formula>T716&gt;10000000000000000</formula>
    </cfRule>
  </conditionalFormatting>
  <conditionalFormatting sqref="S716">
    <cfRule type="expression" dxfId="4261" priority="4304" stopIfTrue="1">
      <formula>S716&gt;10000000000000000</formula>
    </cfRule>
  </conditionalFormatting>
  <conditionalFormatting sqref="R716">
    <cfRule type="expression" dxfId="4262" priority="4305" stopIfTrue="1">
      <formula>R716&gt;10000000000000000</formula>
    </cfRule>
  </conditionalFormatting>
  <conditionalFormatting sqref="Q716">
    <cfRule type="expression" dxfId="4263" priority="4306" stopIfTrue="1">
      <formula>Q716&gt;10000000000000000</formula>
    </cfRule>
  </conditionalFormatting>
  <conditionalFormatting sqref="N716:P716">
    <cfRule type="expression" dxfId="4264" priority="4307" stopIfTrue="1">
      <formula>N716&gt;10000000000000000</formula>
    </cfRule>
  </conditionalFormatting>
  <conditionalFormatting sqref="K716:M716">
    <cfRule type="expression" dxfId="4265" priority="4308" stopIfTrue="1">
      <formula>K716&gt;10000000000000000</formula>
    </cfRule>
  </conditionalFormatting>
  <conditionalFormatting sqref="T717">
    <cfRule type="expression" dxfId="4266" priority="4309" stopIfTrue="1">
      <formula>T717&gt;10000000000000000</formula>
    </cfRule>
  </conditionalFormatting>
  <conditionalFormatting sqref="S717">
    <cfRule type="expression" dxfId="4267" priority="4310" stopIfTrue="1">
      <formula>S717&gt;10000000000000000</formula>
    </cfRule>
  </conditionalFormatting>
  <conditionalFormatting sqref="R717">
    <cfRule type="expression" dxfId="4268" priority="4311" stopIfTrue="1">
      <formula>R717&gt;10000000000000000</formula>
    </cfRule>
  </conditionalFormatting>
  <conditionalFormatting sqref="Q717">
    <cfRule type="expression" dxfId="4269" priority="4312" stopIfTrue="1">
      <formula>Q717&gt;10000000000000000</formula>
    </cfRule>
  </conditionalFormatting>
  <conditionalFormatting sqref="N717:P717">
    <cfRule type="expression" dxfId="4270" priority="4313" stopIfTrue="1">
      <formula>N717&gt;10000000000000000</formula>
    </cfRule>
  </conditionalFormatting>
  <conditionalFormatting sqref="K717:M717">
    <cfRule type="expression" dxfId="4271" priority="4314" stopIfTrue="1">
      <formula>K717&gt;10000000000000000</formula>
    </cfRule>
  </conditionalFormatting>
  <conditionalFormatting sqref="T718">
    <cfRule type="expression" dxfId="4272" priority="4315" stopIfTrue="1">
      <formula>T718&gt;10000000000000000</formula>
    </cfRule>
  </conditionalFormatting>
  <conditionalFormatting sqref="S718">
    <cfRule type="expression" dxfId="4273" priority="4316" stopIfTrue="1">
      <formula>S718&gt;10000000000000000</formula>
    </cfRule>
  </conditionalFormatting>
  <conditionalFormatting sqref="R718">
    <cfRule type="expression" dxfId="4274" priority="4317" stopIfTrue="1">
      <formula>R718&gt;10000000000000000</formula>
    </cfRule>
  </conditionalFormatting>
  <conditionalFormatting sqref="Q718">
    <cfRule type="expression" dxfId="4275" priority="4318" stopIfTrue="1">
      <formula>Q718&gt;10000000000000000</formula>
    </cfRule>
  </conditionalFormatting>
  <conditionalFormatting sqref="N718:P718">
    <cfRule type="expression" dxfId="4276" priority="4319" stopIfTrue="1">
      <formula>N718&gt;10000000000000000</formula>
    </cfRule>
  </conditionalFormatting>
  <conditionalFormatting sqref="K718:M718">
    <cfRule type="expression" dxfId="4277" priority="4320" stopIfTrue="1">
      <formula>K718&gt;10000000000000000</formula>
    </cfRule>
  </conditionalFormatting>
  <conditionalFormatting sqref="T719">
    <cfRule type="expression" dxfId="4278" priority="4321" stopIfTrue="1">
      <formula>T719&gt;10000000000000000</formula>
    </cfRule>
  </conditionalFormatting>
  <conditionalFormatting sqref="S719">
    <cfRule type="expression" dxfId="4279" priority="4322" stopIfTrue="1">
      <formula>S719&gt;10000000000000000</formula>
    </cfRule>
  </conditionalFormatting>
  <conditionalFormatting sqref="R719">
    <cfRule type="expression" dxfId="4280" priority="4323" stopIfTrue="1">
      <formula>R719&gt;10000000000000000</formula>
    </cfRule>
  </conditionalFormatting>
  <conditionalFormatting sqref="Q719">
    <cfRule type="expression" dxfId="4281" priority="4324" stopIfTrue="1">
      <formula>Q719&gt;10000000000000000</formula>
    </cfRule>
  </conditionalFormatting>
  <conditionalFormatting sqref="N719:P719">
    <cfRule type="expression" dxfId="4282" priority="4325" stopIfTrue="1">
      <formula>N719&gt;10000000000000000</formula>
    </cfRule>
  </conditionalFormatting>
  <conditionalFormatting sqref="K719:M719">
    <cfRule type="expression" dxfId="4283" priority="4326" stopIfTrue="1">
      <formula>K719&gt;10000000000000000</formula>
    </cfRule>
  </conditionalFormatting>
  <conditionalFormatting sqref="T720">
    <cfRule type="expression" dxfId="4284" priority="4327" stopIfTrue="1">
      <formula>T720&gt;10000000000000000</formula>
    </cfRule>
  </conditionalFormatting>
  <conditionalFormatting sqref="S720">
    <cfRule type="expression" dxfId="4285" priority="4328" stopIfTrue="1">
      <formula>S720&gt;10000000000000000</formula>
    </cfRule>
  </conditionalFormatting>
  <conditionalFormatting sqref="R720">
    <cfRule type="expression" dxfId="4286" priority="4329" stopIfTrue="1">
      <formula>R720&gt;10000000000000000</formula>
    </cfRule>
  </conditionalFormatting>
  <conditionalFormatting sqref="Q720">
    <cfRule type="expression" dxfId="4287" priority="4330" stopIfTrue="1">
      <formula>Q720&gt;10000000000000000</formula>
    </cfRule>
  </conditionalFormatting>
  <conditionalFormatting sqref="N720:P720">
    <cfRule type="expression" dxfId="4288" priority="4331" stopIfTrue="1">
      <formula>N720&gt;10000000000000000</formula>
    </cfRule>
  </conditionalFormatting>
  <conditionalFormatting sqref="K720:M720">
    <cfRule type="expression" dxfId="4289" priority="4332" stopIfTrue="1">
      <formula>K720&gt;10000000000000000</formula>
    </cfRule>
  </conditionalFormatting>
  <conditionalFormatting sqref="T721">
    <cfRule type="expression" dxfId="4290" priority="4333" stopIfTrue="1">
      <formula>T721&gt;10000000000000000</formula>
    </cfRule>
  </conditionalFormatting>
  <conditionalFormatting sqref="S721">
    <cfRule type="expression" dxfId="4291" priority="4334" stopIfTrue="1">
      <formula>S721&gt;10000000000000000</formula>
    </cfRule>
  </conditionalFormatting>
  <conditionalFormatting sqref="R721">
    <cfRule type="expression" dxfId="4292" priority="4335" stopIfTrue="1">
      <formula>R721&gt;10000000000000000</formula>
    </cfRule>
  </conditionalFormatting>
  <conditionalFormatting sqref="Q721">
    <cfRule type="expression" dxfId="4293" priority="4336" stopIfTrue="1">
      <formula>Q721&gt;10000000000000000</formula>
    </cfRule>
  </conditionalFormatting>
  <conditionalFormatting sqref="N721:P721">
    <cfRule type="expression" dxfId="4294" priority="4337" stopIfTrue="1">
      <formula>N721&gt;10000000000000000</formula>
    </cfRule>
  </conditionalFormatting>
  <conditionalFormatting sqref="K721:M721">
    <cfRule type="expression" dxfId="4295" priority="4338" stopIfTrue="1">
      <formula>K721&gt;10000000000000000</formula>
    </cfRule>
  </conditionalFormatting>
  <conditionalFormatting sqref="T722">
    <cfRule type="expression" dxfId="4296" priority="4339" stopIfTrue="1">
      <formula>T722&gt;10000000000000000</formula>
    </cfRule>
  </conditionalFormatting>
  <conditionalFormatting sqref="S722">
    <cfRule type="expression" dxfId="4297" priority="4340" stopIfTrue="1">
      <formula>S722&gt;10000000000000000</formula>
    </cfRule>
  </conditionalFormatting>
  <conditionalFormatting sqref="R722">
    <cfRule type="expression" dxfId="4298" priority="4341" stopIfTrue="1">
      <formula>R722&gt;10000000000000000</formula>
    </cfRule>
  </conditionalFormatting>
  <conditionalFormatting sqref="Q722">
    <cfRule type="expression" dxfId="4299" priority="4342" stopIfTrue="1">
      <formula>Q722&gt;10000000000000000</formula>
    </cfRule>
  </conditionalFormatting>
  <conditionalFormatting sqref="N722:P722">
    <cfRule type="expression" dxfId="4300" priority="4343" stopIfTrue="1">
      <formula>N722&gt;10000000000000000</formula>
    </cfRule>
  </conditionalFormatting>
  <conditionalFormatting sqref="K722:M722">
    <cfRule type="expression" dxfId="4301" priority="4344" stopIfTrue="1">
      <formula>K722&gt;10000000000000000</formula>
    </cfRule>
  </conditionalFormatting>
  <conditionalFormatting sqref="T723">
    <cfRule type="expression" dxfId="4302" priority="4345" stopIfTrue="1">
      <formula>T723&gt;10000000000000000</formula>
    </cfRule>
  </conditionalFormatting>
  <conditionalFormatting sqref="S723">
    <cfRule type="expression" dxfId="4303" priority="4346" stopIfTrue="1">
      <formula>S723&gt;10000000000000000</formula>
    </cfRule>
  </conditionalFormatting>
  <conditionalFormatting sqref="R723">
    <cfRule type="expression" dxfId="4304" priority="4347" stopIfTrue="1">
      <formula>R723&gt;10000000000000000</formula>
    </cfRule>
  </conditionalFormatting>
  <conditionalFormatting sqref="Q723">
    <cfRule type="expression" dxfId="4305" priority="4348" stopIfTrue="1">
      <formula>Q723&gt;10000000000000000</formula>
    </cfRule>
  </conditionalFormatting>
  <conditionalFormatting sqref="N723:P723">
    <cfRule type="expression" dxfId="4306" priority="4349" stopIfTrue="1">
      <formula>N723&gt;10000000000000000</formula>
    </cfRule>
  </conditionalFormatting>
  <conditionalFormatting sqref="K723:M723">
    <cfRule type="expression" dxfId="4307" priority="4350" stopIfTrue="1">
      <formula>K723&gt;10000000000000000</formula>
    </cfRule>
  </conditionalFormatting>
  <conditionalFormatting sqref="T724">
    <cfRule type="expression" dxfId="4308" priority="4351" stopIfTrue="1">
      <formula>T724&gt;10000000000000000</formula>
    </cfRule>
  </conditionalFormatting>
  <conditionalFormatting sqref="S724">
    <cfRule type="expression" dxfId="4309" priority="4352" stopIfTrue="1">
      <formula>S724&gt;10000000000000000</formula>
    </cfRule>
  </conditionalFormatting>
  <conditionalFormatting sqref="R724">
    <cfRule type="expression" dxfId="4310" priority="4353" stopIfTrue="1">
      <formula>R724&gt;10000000000000000</formula>
    </cfRule>
  </conditionalFormatting>
  <conditionalFormatting sqref="Q724">
    <cfRule type="expression" dxfId="4311" priority="4354" stopIfTrue="1">
      <formula>Q724&gt;10000000000000000</formula>
    </cfRule>
  </conditionalFormatting>
  <conditionalFormatting sqref="N724:P724">
    <cfRule type="expression" dxfId="4312" priority="4355" stopIfTrue="1">
      <formula>N724&gt;10000000000000000</formula>
    </cfRule>
  </conditionalFormatting>
  <conditionalFormatting sqref="K724:M724">
    <cfRule type="expression" dxfId="4313" priority="4356" stopIfTrue="1">
      <formula>K724&gt;10000000000000000</formula>
    </cfRule>
  </conditionalFormatting>
  <conditionalFormatting sqref="T725">
    <cfRule type="expression" dxfId="4314" priority="4357" stopIfTrue="1">
      <formula>T725&gt;10000000000000000</formula>
    </cfRule>
  </conditionalFormatting>
  <conditionalFormatting sqref="S725">
    <cfRule type="expression" dxfId="4315" priority="4358" stopIfTrue="1">
      <formula>S725&gt;10000000000000000</formula>
    </cfRule>
  </conditionalFormatting>
  <conditionalFormatting sqref="R725">
    <cfRule type="expression" dxfId="4316" priority="4359" stopIfTrue="1">
      <formula>R725&gt;10000000000000000</formula>
    </cfRule>
  </conditionalFormatting>
  <conditionalFormatting sqref="Q725">
    <cfRule type="expression" dxfId="4317" priority="4360" stopIfTrue="1">
      <formula>Q725&gt;10000000000000000</formula>
    </cfRule>
  </conditionalFormatting>
  <conditionalFormatting sqref="N725:P725">
    <cfRule type="expression" dxfId="4318" priority="4361" stopIfTrue="1">
      <formula>N725&gt;10000000000000000</formula>
    </cfRule>
  </conditionalFormatting>
  <conditionalFormatting sqref="K725:M725">
    <cfRule type="expression" dxfId="4319" priority="4362" stopIfTrue="1">
      <formula>K725&gt;10000000000000000</formula>
    </cfRule>
  </conditionalFormatting>
  <conditionalFormatting sqref="T726">
    <cfRule type="expression" dxfId="4320" priority="4363" stopIfTrue="1">
      <formula>T726&gt;10000000000000000</formula>
    </cfRule>
  </conditionalFormatting>
  <conditionalFormatting sqref="S726">
    <cfRule type="expression" dxfId="4321" priority="4364" stopIfTrue="1">
      <formula>S726&gt;10000000000000000</formula>
    </cfRule>
  </conditionalFormatting>
  <conditionalFormatting sqref="R726">
    <cfRule type="expression" dxfId="4322" priority="4365" stopIfTrue="1">
      <formula>R726&gt;10000000000000000</formula>
    </cfRule>
  </conditionalFormatting>
  <conditionalFormatting sqref="Q726">
    <cfRule type="expression" dxfId="4323" priority="4366" stopIfTrue="1">
      <formula>Q726&gt;10000000000000000</formula>
    </cfRule>
  </conditionalFormatting>
  <conditionalFormatting sqref="N726:P726">
    <cfRule type="expression" dxfId="4324" priority="4367" stopIfTrue="1">
      <formula>N726&gt;10000000000000000</formula>
    </cfRule>
  </conditionalFormatting>
  <conditionalFormatting sqref="K726:M726">
    <cfRule type="expression" dxfId="4325" priority="4368" stopIfTrue="1">
      <formula>K726&gt;10000000000000000</formula>
    </cfRule>
  </conditionalFormatting>
  <conditionalFormatting sqref="T727">
    <cfRule type="expression" dxfId="4326" priority="4369" stopIfTrue="1">
      <formula>T727&gt;10000000000000000</formula>
    </cfRule>
  </conditionalFormatting>
  <conditionalFormatting sqref="S727">
    <cfRule type="expression" dxfId="4327" priority="4370" stopIfTrue="1">
      <formula>S727&gt;10000000000000000</formula>
    </cfRule>
  </conditionalFormatting>
  <conditionalFormatting sqref="R727">
    <cfRule type="expression" dxfId="4328" priority="4371" stopIfTrue="1">
      <formula>R727&gt;10000000000000000</formula>
    </cfRule>
  </conditionalFormatting>
  <conditionalFormatting sqref="Q727">
    <cfRule type="expression" dxfId="4329" priority="4372" stopIfTrue="1">
      <formula>Q727&gt;10000000000000000</formula>
    </cfRule>
  </conditionalFormatting>
  <conditionalFormatting sqref="N727:P727">
    <cfRule type="expression" dxfId="4330" priority="4373" stopIfTrue="1">
      <formula>N727&gt;10000000000000000</formula>
    </cfRule>
  </conditionalFormatting>
  <conditionalFormatting sqref="K727:M727">
    <cfRule type="expression" dxfId="4331" priority="4374" stopIfTrue="1">
      <formula>K727&gt;10000000000000000</formula>
    </cfRule>
  </conditionalFormatting>
  <conditionalFormatting sqref="T728">
    <cfRule type="expression" dxfId="4332" priority="4375" stopIfTrue="1">
      <formula>T728&gt;10000000000000000</formula>
    </cfRule>
  </conditionalFormatting>
  <conditionalFormatting sqref="S728">
    <cfRule type="expression" dxfId="4333" priority="4376" stopIfTrue="1">
      <formula>S728&gt;10000000000000000</formula>
    </cfRule>
  </conditionalFormatting>
  <conditionalFormatting sqref="R728">
    <cfRule type="expression" dxfId="4334" priority="4377" stopIfTrue="1">
      <formula>R728&gt;10000000000000000</formula>
    </cfRule>
  </conditionalFormatting>
  <conditionalFormatting sqref="Q728">
    <cfRule type="expression" dxfId="4335" priority="4378" stopIfTrue="1">
      <formula>Q728&gt;10000000000000000</formula>
    </cfRule>
  </conditionalFormatting>
  <conditionalFormatting sqref="N728:P728">
    <cfRule type="expression" dxfId="4336" priority="4379" stopIfTrue="1">
      <formula>N728&gt;10000000000000000</formula>
    </cfRule>
  </conditionalFormatting>
  <conditionalFormatting sqref="K728:M728">
    <cfRule type="expression" dxfId="4337" priority="4380" stopIfTrue="1">
      <formula>K728&gt;10000000000000000</formula>
    </cfRule>
  </conditionalFormatting>
  <conditionalFormatting sqref="T729">
    <cfRule type="expression" dxfId="4338" priority="4381" stopIfTrue="1">
      <formula>T729&gt;10000000000000000</formula>
    </cfRule>
  </conditionalFormatting>
  <conditionalFormatting sqref="S729">
    <cfRule type="expression" dxfId="4339" priority="4382" stopIfTrue="1">
      <formula>S729&gt;10000000000000000</formula>
    </cfRule>
  </conditionalFormatting>
  <conditionalFormatting sqref="R729">
    <cfRule type="expression" dxfId="4340" priority="4383" stopIfTrue="1">
      <formula>R729&gt;10000000000000000</formula>
    </cfRule>
  </conditionalFormatting>
  <conditionalFormatting sqref="Q729">
    <cfRule type="expression" dxfId="4341" priority="4384" stopIfTrue="1">
      <formula>Q729&gt;10000000000000000</formula>
    </cfRule>
  </conditionalFormatting>
  <conditionalFormatting sqref="N729:P729">
    <cfRule type="expression" dxfId="4342" priority="4385" stopIfTrue="1">
      <formula>N729&gt;10000000000000000</formula>
    </cfRule>
  </conditionalFormatting>
  <conditionalFormatting sqref="K729:M729">
    <cfRule type="expression" dxfId="4343" priority="4386" stopIfTrue="1">
      <formula>K729&gt;10000000000000000</formula>
    </cfRule>
  </conditionalFormatting>
  <conditionalFormatting sqref="T730">
    <cfRule type="expression" dxfId="4344" priority="4387" stopIfTrue="1">
      <formula>T730&gt;10000000000000000</formula>
    </cfRule>
  </conditionalFormatting>
  <conditionalFormatting sqref="S730">
    <cfRule type="expression" dxfId="4345" priority="4388" stopIfTrue="1">
      <formula>S730&gt;10000000000000000</formula>
    </cfRule>
  </conditionalFormatting>
  <conditionalFormatting sqref="R730">
    <cfRule type="expression" dxfId="4346" priority="4389" stopIfTrue="1">
      <formula>R730&gt;10000000000000000</formula>
    </cfRule>
  </conditionalFormatting>
  <conditionalFormatting sqref="Q730">
    <cfRule type="expression" dxfId="4347" priority="4390" stopIfTrue="1">
      <formula>Q730&gt;10000000000000000</formula>
    </cfRule>
  </conditionalFormatting>
  <conditionalFormatting sqref="N730:P730">
    <cfRule type="expression" dxfId="4348" priority="4391" stopIfTrue="1">
      <formula>N730&gt;10000000000000000</formula>
    </cfRule>
  </conditionalFormatting>
  <conditionalFormatting sqref="K730:M730">
    <cfRule type="expression" dxfId="4349" priority="4392" stopIfTrue="1">
      <formula>K730&gt;10000000000000000</formula>
    </cfRule>
  </conditionalFormatting>
  <conditionalFormatting sqref="T731">
    <cfRule type="expression" dxfId="4350" priority="4393" stopIfTrue="1">
      <formula>T731&gt;10000000000000000</formula>
    </cfRule>
  </conditionalFormatting>
  <conditionalFormatting sqref="S731">
    <cfRule type="expression" dxfId="4351" priority="4394" stopIfTrue="1">
      <formula>S731&gt;10000000000000000</formula>
    </cfRule>
  </conditionalFormatting>
  <conditionalFormatting sqref="R731">
    <cfRule type="expression" dxfId="4352" priority="4395" stopIfTrue="1">
      <formula>R731&gt;10000000000000000</formula>
    </cfRule>
  </conditionalFormatting>
  <conditionalFormatting sqref="Q731">
    <cfRule type="expression" dxfId="4353" priority="4396" stopIfTrue="1">
      <formula>Q731&gt;10000000000000000</formula>
    </cfRule>
  </conditionalFormatting>
  <conditionalFormatting sqref="N731:P731">
    <cfRule type="expression" dxfId="4354" priority="4397" stopIfTrue="1">
      <formula>N731&gt;10000000000000000</formula>
    </cfRule>
  </conditionalFormatting>
  <conditionalFormatting sqref="K731:M731">
    <cfRule type="expression" dxfId="4355" priority="4398" stopIfTrue="1">
      <formula>K731&gt;10000000000000000</formula>
    </cfRule>
  </conditionalFormatting>
  <conditionalFormatting sqref="T732">
    <cfRule type="expression" dxfId="4356" priority="4399" stopIfTrue="1">
      <formula>T732&gt;10000000000000000</formula>
    </cfRule>
  </conditionalFormatting>
  <conditionalFormatting sqref="S732">
    <cfRule type="expression" dxfId="4357" priority="4400" stopIfTrue="1">
      <formula>S732&gt;10000000000000000</formula>
    </cfRule>
  </conditionalFormatting>
  <conditionalFormatting sqref="R732">
    <cfRule type="expression" dxfId="4358" priority="4401" stopIfTrue="1">
      <formula>R732&gt;10000000000000000</formula>
    </cfRule>
  </conditionalFormatting>
  <conditionalFormatting sqref="Q732">
    <cfRule type="expression" dxfId="4359" priority="4402" stopIfTrue="1">
      <formula>Q732&gt;10000000000000000</formula>
    </cfRule>
  </conditionalFormatting>
  <conditionalFormatting sqref="N732:P732">
    <cfRule type="expression" dxfId="4360" priority="4403" stopIfTrue="1">
      <formula>N732&gt;10000000000000000</formula>
    </cfRule>
  </conditionalFormatting>
  <conditionalFormatting sqref="K732:M732">
    <cfRule type="expression" dxfId="4361" priority="4404" stopIfTrue="1">
      <formula>K732&gt;10000000000000000</formula>
    </cfRule>
  </conditionalFormatting>
  <conditionalFormatting sqref="T733">
    <cfRule type="expression" dxfId="4362" priority="4405" stopIfTrue="1">
      <formula>T733&gt;10000000000000000</formula>
    </cfRule>
  </conditionalFormatting>
  <conditionalFormatting sqref="S733">
    <cfRule type="expression" dxfId="4363" priority="4406" stopIfTrue="1">
      <formula>S733&gt;10000000000000000</formula>
    </cfRule>
  </conditionalFormatting>
  <conditionalFormatting sqref="R733">
    <cfRule type="expression" dxfId="4364" priority="4407" stopIfTrue="1">
      <formula>R733&gt;10000000000000000</formula>
    </cfRule>
  </conditionalFormatting>
  <conditionalFormatting sqref="Q733">
    <cfRule type="expression" dxfId="4365" priority="4408" stopIfTrue="1">
      <formula>Q733&gt;10000000000000000</formula>
    </cfRule>
  </conditionalFormatting>
  <conditionalFormatting sqref="N733:P733">
    <cfRule type="expression" dxfId="4366" priority="4409" stopIfTrue="1">
      <formula>N733&gt;10000000000000000</formula>
    </cfRule>
  </conditionalFormatting>
  <conditionalFormatting sqref="K733:M733">
    <cfRule type="expression" dxfId="4367" priority="4410" stopIfTrue="1">
      <formula>K733&gt;10000000000000000</formula>
    </cfRule>
  </conditionalFormatting>
  <conditionalFormatting sqref="T734">
    <cfRule type="expression" dxfId="4368" priority="4411" stopIfTrue="1">
      <formula>T734&gt;10000000000000000</formula>
    </cfRule>
  </conditionalFormatting>
  <conditionalFormatting sqref="S734">
    <cfRule type="expression" dxfId="4369" priority="4412" stopIfTrue="1">
      <formula>S734&gt;10000000000000000</formula>
    </cfRule>
  </conditionalFormatting>
  <conditionalFormatting sqref="R734">
    <cfRule type="expression" dxfId="4370" priority="4413" stopIfTrue="1">
      <formula>R734&gt;10000000000000000</formula>
    </cfRule>
  </conditionalFormatting>
  <conditionalFormatting sqref="Q734">
    <cfRule type="expression" dxfId="4371" priority="4414" stopIfTrue="1">
      <formula>Q734&gt;10000000000000000</formula>
    </cfRule>
  </conditionalFormatting>
  <conditionalFormatting sqref="N734:P734">
    <cfRule type="expression" dxfId="4372" priority="4415" stopIfTrue="1">
      <formula>N734&gt;10000000000000000</formula>
    </cfRule>
  </conditionalFormatting>
  <conditionalFormatting sqref="K734:M734">
    <cfRule type="expression" dxfId="4373" priority="4416" stopIfTrue="1">
      <formula>K734&gt;10000000000000000</formula>
    </cfRule>
  </conditionalFormatting>
  <conditionalFormatting sqref="T735">
    <cfRule type="expression" dxfId="4374" priority="4417" stopIfTrue="1">
      <formula>T735&gt;10000000000000000</formula>
    </cfRule>
  </conditionalFormatting>
  <conditionalFormatting sqref="S735">
    <cfRule type="expression" dxfId="4375" priority="4418" stopIfTrue="1">
      <formula>S735&gt;10000000000000000</formula>
    </cfRule>
  </conditionalFormatting>
  <conditionalFormatting sqref="R735">
    <cfRule type="expression" dxfId="4376" priority="4419" stopIfTrue="1">
      <formula>R735&gt;10000000000000000</formula>
    </cfRule>
  </conditionalFormatting>
  <conditionalFormatting sqref="Q735">
    <cfRule type="expression" dxfId="4377" priority="4420" stopIfTrue="1">
      <formula>Q735&gt;10000000000000000</formula>
    </cfRule>
  </conditionalFormatting>
  <conditionalFormatting sqref="N735:P735">
    <cfRule type="expression" dxfId="4378" priority="4421" stopIfTrue="1">
      <formula>N735&gt;10000000000000000</formula>
    </cfRule>
  </conditionalFormatting>
  <conditionalFormatting sqref="K735:M735">
    <cfRule type="expression" dxfId="4379" priority="4422" stopIfTrue="1">
      <formula>K735&gt;10000000000000000</formula>
    </cfRule>
  </conditionalFormatting>
  <conditionalFormatting sqref="T736">
    <cfRule type="expression" dxfId="4380" priority="4423" stopIfTrue="1">
      <formula>T736&gt;10000000000000000</formula>
    </cfRule>
  </conditionalFormatting>
  <conditionalFormatting sqref="S736">
    <cfRule type="expression" dxfId="4381" priority="4424" stopIfTrue="1">
      <formula>S736&gt;10000000000000000</formula>
    </cfRule>
  </conditionalFormatting>
  <conditionalFormatting sqref="R736">
    <cfRule type="expression" dxfId="4382" priority="4425" stopIfTrue="1">
      <formula>R736&gt;10000000000000000</formula>
    </cfRule>
  </conditionalFormatting>
  <conditionalFormatting sqref="Q736">
    <cfRule type="expression" dxfId="4383" priority="4426" stopIfTrue="1">
      <formula>Q736&gt;10000000000000000</formula>
    </cfRule>
  </conditionalFormatting>
  <conditionalFormatting sqref="N736:P736">
    <cfRule type="expression" dxfId="4384" priority="4427" stopIfTrue="1">
      <formula>N736&gt;10000000000000000</formula>
    </cfRule>
  </conditionalFormatting>
  <conditionalFormatting sqref="K736:M736">
    <cfRule type="expression" dxfId="4385" priority="4428" stopIfTrue="1">
      <formula>K736&gt;10000000000000000</formula>
    </cfRule>
  </conditionalFormatting>
  <conditionalFormatting sqref="T737">
    <cfRule type="expression" dxfId="4386" priority="4429" stopIfTrue="1">
      <formula>T737&gt;10000000000000000</formula>
    </cfRule>
  </conditionalFormatting>
  <conditionalFormatting sqref="S737">
    <cfRule type="expression" dxfId="4387" priority="4430" stopIfTrue="1">
      <formula>S737&gt;10000000000000000</formula>
    </cfRule>
  </conditionalFormatting>
  <conditionalFormatting sqref="R737">
    <cfRule type="expression" dxfId="4388" priority="4431" stopIfTrue="1">
      <formula>R737&gt;10000000000000000</formula>
    </cfRule>
  </conditionalFormatting>
  <conditionalFormatting sqref="Q737">
    <cfRule type="expression" dxfId="4389" priority="4432" stopIfTrue="1">
      <formula>Q737&gt;10000000000000000</formula>
    </cfRule>
  </conditionalFormatting>
  <conditionalFormatting sqref="N737:P737">
    <cfRule type="expression" dxfId="4390" priority="4433" stopIfTrue="1">
      <formula>N737&gt;10000000000000000</formula>
    </cfRule>
  </conditionalFormatting>
  <conditionalFormatting sqref="K737:M737">
    <cfRule type="expression" dxfId="4391" priority="4434" stopIfTrue="1">
      <formula>K737&gt;10000000000000000</formula>
    </cfRule>
  </conditionalFormatting>
  <conditionalFormatting sqref="T738">
    <cfRule type="expression" dxfId="4392" priority="4435" stopIfTrue="1">
      <formula>T738&gt;10000000000000000</formula>
    </cfRule>
  </conditionalFormatting>
  <conditionalFormatting sqref="S738">
    <cfRule type="expression" dxfId="4393" priority="4436" stopIfTrue="1">
      <formula>S738&gt;10000000000000000</formula>
    </cfRule>
  </conditionalFormatting>
  <conditionalFormatting sqref="R738">
    <cfRule type="expression" dxfId="4394" priority="4437" stopIfTrue="1">
      <formula>R738&gt;10000000000000000</formula>
    </cfRule>
  </conditionalFormatting>
  <conditionalFormatting sqref="Q738">
    <cfRule type="expression" dxfId="4395" priority="4438" stopIfTrue="1">
      <formula>Q738&gt;10000000000000000</formula>
    </cfRule>
  </conditionalFormatting>
  <conditionalFormatting sqref="N738:P738">
    <cfRule type="expression" dxfId="4396" priority="4439" stopIfTrue="1">
      <formula>N738&gt;10000000000000000</formula>
    </cfRule>
  </conditionalFormatting>
  <conditionalFormatting sqref="K738:M738">
    <cfRule type="expression" dxfId="4397" priority="4440" stopIfTrue="1">
      <formula>K738&gt;10000000000000000</formula>
    </cfRule>
  </conditionalFormatting>
  <conditionalFormatting sqref="T739">
    <cfRule type="expression" dxfId="4398" priority="4441" stopIfTrue="1">
      <formula>T739&gt;10000000000000000</formula>
    </cfRule>
  </conditionalFormatting>
  <conditionalFormatting sqref="S739">
    <cfRule type="expression" dxfId="4399" priority="4442" stopIfTrue="1">
      <formula>S739&gt;10000000000000000</formula>
    </cfRule>
  </conditionalFormatting>
  <conditionalFormatting sqref="R739">
    <cfRule type="expression" dxfId="4400" priority="4443" stopIfTrue="1">
      <formula>R739&gt;10000000000000000</formula>
    </cfRule>
  </conditionalFormatting>
  <conditionalFormatting sqref="Q739">
    <cfRule type="expression" dxfId="4401" priority="4444" stopIfTrue="1">
      <formula>Q739&gt;10000000000000000</formula>
    </cfRule>
  </conditionalFormatting>
  <conditionalFormatting sqref="N739:P739">
    <cfRule type="expression" dxfId="4402" priority="4445" stopIfTrue="1">
      <formula>N739&gt;10000000000000000</formula>
    </cfRule>
  </conditionalFormatting>
  <conditionalFormatting sqref="K739:M739">
    <cfRule type="expression" dxfId="4403" priority="4446" stopIfTrue="1">
      <formula>K739&gt;10000000000000000</formula>
    </cfRule>
  </conditionalFormatting>
  <conditionalFormatting sqref="T740">
    <cfRule type="expression" dxfId="4404" priority="4447" stopIfTrue="1">
      <formula>T740&gt;10000000000000000</formula>
    </cfRule>
  </conditionalFormatting>
  <conditionalFormatting sqref="S740">
    <cfRule type="expression" dxfId="4405" priority="4448" stopIfTrue="1">
      <formula>S740&gt;10000000000000000</formula>
    </cfRule>
  </conditionalFormatting>
  <conditionalFormatting sqref="R740">
    <cfRule type="expression" dxfId="4406" priority="4449" stopIfTrue="1">
      <formula>R740&gt;10000000000000000</formula>
    </cfRule>
  </conditionalFormatting>
  <conditionalFormatting sqref="Q740">
    <cfRule type="expression" dxfId="4407" priority="4450" stopIfTrue="1">
      <formula>Q740&gt;10000000000000000</formula>
    </cfRule>
  </conditionalFormatting>
  <conditionalFormatting sqref="N740:P740">
    <cfRule type="expression" dxfId="4408" priority="4451" stopIfTrue="1">
      <formula>N740&gt;10000000000000000</formula>
    </cfRule>
  </conditionalFormatting>
  <conditionalFormatting sqref="K740:M740">
    <cfRule type="expression" dxfId="4409" priority="4452" stopIfTrue="1">
      <formula>K740&gt;10000000000000000</formula>
    </cfRule>
  </conditionalFormatting>
  <conditionalFormatting sqref="T741">
    <cfRule type="expression" dxfId="4410" priority="4453" stopIfTrue="1">
      <formula>T741&gt;10000000000000000</formula>
    </cfRule>
  </conditionalFormatting>
  <conditionalFormatting sqref="S741">
    <cfRule type="expression" dxfId="4411" priority="4454" stopIfTrue="1">
      <formula>S741&gt;10000000000000000</formula>
    </cfRule>
  </conditionalFormatting>
  <conditionalFormatting sqref="R741">
    <cfRule type="expression" dxfId="4412" priority="4455" stopIfTrue="1">
      <formula>R741&gt;10000000000000000</formula>
    </cfRule>
  </conditionalFormatting>
  <conditionalFormatting sqref="Q741">
    <cfRule type="expression" dxfId="4413" priority="4456" stopIfTrue="1">
      <formula>Q741&gt;10000000000000000</formula>
    </cfRule>
  </conditionalFormatting>
  <conditionalFormatting sqref="N741:P741">
    <cfRule type="expression" dxfId="4414" priority="4457" stopIfTrue="1">
      <formula>N741&gt;10000000000000000</formula>
    </cfRule>
  </conditionalFormatting>
  <conditionalFormatting sqref="K741:M741">
    <cfRule type="expression" dxfId="4415" priority="4458" stopIfTrue="1">
      <formula>K741&gt;10000000000000000</formula>
    </cfRule>
  </conditionalFormatting>
  <conditionalFormatting sqref="T742">
    <cfRule type="expression" dxfId="4416" priority="4459" stopIfTrue="1">
      <formula>T742&gt;10000000000000000</formula>
    </cfRule>
  </conditionalFormatting>
  <conditionalFormatting sqref="S742">
    <cfRule type="expression" dxfId="4417" priority="4460" stopIfTrue="1">
      <formula>S742&gt;10000000000000000</formula>
    </cfRule>
  </conditionalFormatting>
  <conditionalFormatting sqref="R742">
    <cfRule type="expression" dxfId="4418" priority="4461" stopIfTrue="1">
      <formula>R742&gt;10000000000000000</formula>
    </cfRule>
  </conditionalFormatting>
  <conditionalFormatting sqref="Q742">
    <cfRule type="expression" dxfId="4419" priority="4462" stopIfTrue="1">
      <formula>Q742&gt;10000000000000000</formula>
    </cfRule>
  </conditionalFormatting>
  <conditionalFormatting sqref="N742:P742">
    <cfRule type="expression" dxfId="4420" priority="4463" stopIfTrue="1">
      <formula>N742&gt;10000000000000000</formula>
    </cfRule>
  </conditionalFormatting>
  <conditionalFormatting sqref="K742:M742">
    <cfRule type="expression" dxfId="4421" priority="4464" stopIfTrue="1">
      <formula>K742&gt;10000000000000000</formula>
    </cfRule>
  </conditionalFormatting>
  <conditionalFormatting sqref="T743">
    <cfRule type="expression" dxfId="4422" priority="4465" stopIfTrue="1">
      <formula>T743&gt;10000000000000000</formula>
    </cfRule>
  </conditionalFormatting>
  <conditionalFormatting sqref="S743">
    <cfRule type="expression" dxfId="4423" priority="4466" stopIfTrue="1">
      <formula>S743&gt;10000000000000000</formula>
    </cfRule>
  </conditionalFormatting>
  <conditionalFormatting sqref="R743">
    <cfRule type="expression" dxfId="4424" priority="4467" stopIfTrue="1">
      <formula>R743&gt;10000000000000000</formula>
    </cfRule>
  </conditionalFormatting>
  <conditionalFormatting sqref="Q743">
    <cfRule type="expression" dxfId="4425" priority="4468" stopIfTrue="1">
      <formula>Q743&gt;10000000000000000</formula>
    </cfRule>
  </conditionalFormatting>
  <conditionalFormatting sqref="N743:P743">
    <cfRule type="expression" dxfId="4426" priority="4469" stopIfTrue="1">
      <formula>N743&gt;10000000000000000</formula>
    </cfRule>
  </conditionalFormatting>
  <conditionalFormatting sqref="K743:M743">
    <cfRule type="expression" dxfId="4427" priority="4470" stopIfTrue="1">
      <formula>K743&gt;10000000000000000</formula>
    </cfRule>
  </conditionalFormatting>
  <conditionalFormatting sqref="T744">
    <cfRule type="expression" dxfId="4428" priority="4471" stopIfTrue="1">
      <formula>T744&gt;10000000000000000</formula>
    </cfRule>
  </conditionalFormatting>
  <conditionalFormatting sqref="S744">
    <cfRule type="expression" dxfId="4429" priority="4472" stopIfTrue="1">
      <formula>S744&gt;10000000000000000</formula>
    </cfRule>
  </conditionalFormatting>
  <conditionalFormatting sqref="R744">
    <cfRule type="expression" dxfId="4430" priority="4473" stopIfTrue="1">
      <formula>R744&gt;10000000000000000</formula>
    </cfRule>
  </conditionalFormatting>
  <conditionalFormatting sqref="Q744">
    <cfRule type="expression" dxfId="4431" priority="4474" stopIfTrue="1">
      <formula>Q744&gt;10000000000000000</formula>
    </cfRule>
  </conditionalFormatting>
  <conditionalFormatting sqref="N744:P744">
    <cfRule type="expression" dxfId="4432" priority="4475" stopIfTrue="1">
      <formula>N744&gt;10000000000000000</formula>
    </cfRule>
  </conditionalFormatting>
  <conditionalFormatting sqref="K744:M744">
    <cfRule type="expression" dxfId="4433" priority="4476" stopIfTrue="1">
      <formula>K744&gt;10000000000000000</formula>
    </cfRule>
  </conditionalFormatting>
  <conditionalFormatting sqref="T745">
    <cfRule type="expression" dxfId="4434" priority="4477" stopIfTrue="1">
      <formula>T745&gt;10000000000000000</formula>
    </cfRule>
  </conditionalFormatting>
  <conditionalFormatting sqref="S745">
    <cfRule type="expression" dxfId="4435" priority="4478" stopIfTrue="1">
      <formula>S745&gt;10000000000000000</formula>
    </cfRule>
  </conditionalFormatting>
  <conditionalFormatting sqref="R745">
    <cfRule type="expression" dxfId="4436" priority="4479" stopIfTrue="1">
      <formula>R745&gt;10000000000000000</formula>
    </cfRule>
  </conditionalFormatting>
  <conditionalFormatting sqref="Q745">
    <cfRule type="expression" dxfId="4437" priority="4480" stopIfTrue="1">
      <formula>Q745&gt;10000000000000000</formula>
    </cfRule>
  </conditionalFormatting>
  <conditionalFormatting sqref="N745:P745">
    <cfRule type="expression" dxfId="4438" priority="4481" stopIfTrue="1">
      <formula>N745&gt;10000000000000000</formula>
    </cfRule>
  </conditionalFormatting>
  <conditionalFormatting sqref="K745:M745">
    <cfRule type="expression" dxfId="4439" priority="4482" stopIfTrue="1">
      <formula>K745&gt;10000000000000000</formula>
    </cfRule>
  </conditionalFormatting>
  <conditionalFormatting sqref="T746">
    <cfRule type="expression" dxfId="4440" priority="4483" stopIfTrue="1">
      <formula>T746&gt;10000000000000000</formula>
    </cfRule>
  </conditionalFormatting>
  <conditionalFormatting sqref="S746">
    <cfRule type="expression" dxfId="4441" priority="4484" stopIfTrue="1">
      <formula>S746&gt;10000000000000000</formula>
    </cfRule>
  </conditionalFormatting>
  <conditionalFormatting sqref="R746">
    <cfRule type="expression" dxfId="4442" priority="4485" stopIfTrue="1">
      <formula>R746&gt;10000000000000000</formula>
    </cfRule>
  </conditionalFormatting>
  <conditionalFormatting sqref="Q746">
    <cfRule type="expression" dxfId="4443" priority="4486" stopIfTrue="1">
      <formula>Q746&gt;10000000000000000</formula>
    </cfRule>
  </conditionalFormatting>
  <conditionalFormatting sqref="N746:P746">
    <cfRule type="expression" dxfId="4444" priority="4487" stopIfTrue="1">
      <formula>N746&gt;10000000000000000</formula>
    </cfRule>
  </conditionalFormatting>
  <conditionalFormatting sqref="K746:M746">
    <cfRule type="expression" dxfId="4445" priority="4488" stopIfTrue="1">
      <formula>K746&gt;10000000000000000</formula>
    </cfRule>
  </conditionalFormatting>
  <conditionalFormatting sqref="T747">
    <cfRule type="expression" dxfId="4446" priority="4489" stopIfTrue="1">
      <formula>T747&gt;10000000000000000</formula>
    </cfRule>
  </conditionalFormatting>
  <conditionalFormatting sqref="S747">
    <cfRule type="expression" dxfId="4447" priority="4490" stopIfTrue="1">
      <formula>S747&gt;10000000000000000</formula>
    </cfRule>
  </conditionalFormatting>
  <conditionalFormatting sqref="R747">
    <cfRule type="expression" dxfId="4448" priority="4491" stopIfTrue="1">
      <formula>R747&gt;10000000000000000</formula>
    </cfRule>
  </conditionalFormatting>
  <conditionalFormatting sqref="Q747">
    <cfRule type="expression" dxfId="4449" priority="4492" stopIfTrue="1">
      <formula>Q747&gt;10000000000000000</formula>
    </cfRule>
  </conditionalFormatting>
  <conditionalFormatting sqref="N747:P747">
    <cfRule type="expression" dxfId="4450" priority="4493" stopIfTrue="1">
      <formula>N747&gt;10000000000000000</formula>
    </cfRule>
  </conditionalFormatting>
  <conditionalFormatting sqref="K747:M747">
    <cfRule type="expression" dxfId="4451" priority="4494" stopIfTrue="1">
      <formula>K747&gt;10000000000000000</formula>
    </cfRule>
  </conditionalFormatting>
  <conditionalFormatting sqref="T748">
    <cfRule type="expression" dxfId="4452" priority="4495" stopIfTrue="1">
      <formula>T748&gt;10000000000000000</formula>
    </cfRule>
  </conditionalFormatting>
  <conditionalFormatting sqref="S748">
    <cfRule type="expression" dxfId="4453" priority="4496" stopIfTrue="1">
      <formula>S748&gt;10000000000000000</formula>
    </cfRule>
  </conditionalFormatting>
  <conditionalFormatting sqref="R748">
    <cfRule type="expression" dxfId="4454" priority="4497" stopIfTrue="1">
      <formula>R748&gt;10000000000000000</formula>
    </cfRule>
  </conditionalFormatting>
  <conditionalFormatting sqref="Q748">
    <cfRule type="expression" dxfId="4455" priority="4498" stopIfTrue="1">
      <formula>Q748&gt;10000000000000000</formula>
    </cfRule>
  </conditionalFormatting>
  <conditionalFormatting sqref="N748:P748">
    <cfRule type="expression" dxfId="4456" priority="4499" stopIfTrue="1">
      <formula>N748&gt;10000000000000000</formula>
    </cfRule>
  </conditionalFormatting>
  <conditionalFormatting sqref="K748:M748">
    <cfRule type="expression" dxfId="4457" priority="4500" stopIfTrue="1">
      <formula>K748&gt;10000000000000000</formula>
    </cfRule>
  </conditionalFormatting>
  <conditionalFormatting sqref="T749">
    <cfRule type="expression" dxfId="4458" priority="4501" stopIfTrue="1">
      <formula>T749&gt;10000000000000000</formula>
    </cfRule>
  </conditionalFormatting>
  <conditionalFormatting sqref="S749">
    <cfRule type="expression" dxfId="4459" priority="4502" stopIfTrue="1">
      <formula>S749&gt;10000000000000000</formula>
    </cfRule>
  </conditionalFormatting>
  <conditionalFormatting sqref="R749">
    <cfRule type="expression" dxfId="4460" priority="4503" stopIfTrue="1">
      <formula>R749&gt;10000000000000000</formula>
    </cfRule>
  </conditionalFormatting>
  <conditionalFormatting sqref="Q749">
    <cfRule type="expression" dxfId="4461" priority="4504" stopIfTrue="1">
      <formula>Q749&gt;10000000000000000</formula>
    </cfRule>
  </conditionalFormatting>
  <conditionalFormatting sqref="N749:P749">
    <cfRule type="expression" dxfId="4462" priority="4505" stopIfTrue="1">
      <formula>N749&gt;10000000000000000</formula>
    </cfRule>
  </conditionalFormatting>
  <conditionalFormatting sqref="K749:M749">
    <cfRule type="expression" dxfId="4463" priority="4506" stopIfTrue="1">
      <formula>K749&gt;10000000000000000</formula>
    </cfRule>
  </conditionalFormatting>
  <conditionalFormatting sqref="T750">
    <cfRule type="expression" dxfId="4464" priority="4507" stopIfTrue="1">
      <formula>T750&gt;10000000000000000</formula>
    </cfRule>
  </conditionalFormatting>
  <conditionalFormatting sqref="S750">
    <cfRule type="expression" dxfId="4465" priority="4508" stopIfTrue="1">
      <formula>S750&gt;10000000000000000</formula>
    </cfRule>
  </conditionalFormatting>
  <conditionalFormatting sqref="R750">
    <cfRule type="expression" dxfId="4466" priority="4509" stopIfTrue="1">
      <formula>R750&gt;10000000000000000</formula>
    </cfRule>
  </conditionalFormatting>
  <conditionalFormatting sqref="Q750">
    <cfRule type="expression" dxfId="4467" priority="4510" stopIfTrue="1">
      <formula>Q750&gt;10000000000000000</formula>
    </cfRule>
  </conditionalFormatting>
  <conditionalFormatting sqref="N750:P750">
    <cfRule type="expression" dxfId="4468" priority="4511" stopIfTrue="1">
      <formula>N750&gt;10000000000000000</formula>
    </cfRule>
  </conditionalFormatting>
  <conditionalFormatting sqref="K750:M750">
    <cfRule type="expression" dxfId="4469" priority="4512" stopIfTrue="1">
      <formula>K750&gt;10000000000000000</formula>
    </cfRule>
  </conditionalFormatting>
  <conditionalFormatting sqref="T751">
    <cfRule type="expression" dxfId="4470" priority="4513" stopIfTrue="1">
      <formula>T751&gt;10000000000000000</formula>
    </cfRule>
  </conditionalFormatting>
  <conditionalFormatting sqref="S751">
    <cfRule type="expression" dxfId="4471" priority="4514" stopIfTrue="1">
      <formula>S751&gt;10000000000000000</formula>
    </cfRule>
  </conditionalFormatting>
  <conditionalFormatting sqref="R751">
    <cfRule type="expression" dxfId="4472" priority="4515" stopIfTrue="1">
      <formula>R751&gt;10000000000000000</formula>
    </cfRule>
  </conditionalFormatting>
  <conditionalFormatting sqref="Q751">
    <cfRule type="expression" dxfId="4473" priority="4516" stopIfTrue="1">
      <formula>Q751&gt;10000000000000000</formula>
    </cfRule>
  </conditionalFormatting>
  <conditionalFormatting sqref="N751:P751">
    <cfRule type="expression" dxfId="4474" priority="4517" stopIfTrue="1">
      <formula>N751&gt;10000000000000000</formula>
    </cfRule>
  </conditionalFormatting>
  <conditionalFormatting sqref="K751:M751">
    <cfRule type="expression" dxfId="4475" priority="4518" stopIfTrue="1">
      <formula>K751&gt;10000000000000000</formula>
    </cfRule>
  </conditionalFormatting>
  <conditionalFormatting sqref="T752">
    <cfRule type="expression" dxfId="4476" priority="4519" stopIfTrue="1">
      <formula>T752&gt;10000000000000000</formula>
    </cfRule>
  </conditionalFormatting>
  <conditionalFormatting sqref="S752">
    <cfRule type="expression" dxfId="4477" priority="4520" stopIfTrue="1">
      <formula>S752&gt;10000000000000000</formula>
    </cfRule>
  </conditionalFormatting>
  <conditionalFormatting sqref="R752">
    <cfRule type="expression" dxfId="4478" priority="4521" stopIfTrue="1">
      <formula>R752&gt;10000000000000000</formula>
    </cfRule>
  </conditionalFormatting>
  <conditionalFormatting sqref="Q752">
    <cfRule type="expression" dxfId="4479" priority="4522" stopIfTrue="1">
      <formula>Q752&gt;10000000000000000</formula>
    </cfRule>
  </conditionalFormatting>
  <conditionalFormatting sqref="N752:P752">
    <cfRule type="expression" dxfId="4480" priority="4523" stopIfTrue="1">
      <formula>N752&gt;10000000000000000</formula>
    </cfRule>
  </conditionalFormatting>
  <conditionalFormatting sqref="K752:M752">
    <cfRule type="expression" dxfId="4481" priority="4524" stopIfTrue="1">
      <formula>K752&gt;10000000000000000</formula>
    </cfRule>
  </conditionalFormatting>
  <conditionalFormatting sqref="T753">
    <cfRule type="expression" dxfId="4482" priority="4525" stopIfTrue="1">
      <formula>T753&gt;10000000000000000</formula>
    </cfRule>
  </conditionalFormatting>
  <conditionalFormatting sqref="S753">
    <cfRule type="expression" dxfId="4483" priority="4526" stopIfTrue="1">
      <formula>S753&gt;10000000000000000</formula>
    </cfRule>
  </conditionalFormatting>
  <conditionalFormatting sqref="R753">
    <cfRule type="expression" dxfId="4484" priority="4527" stopIfTrue="1">
      <formula>R753&gt;10000000000000000</formula>
    </cfRule>
  </conditionalFormatting>
  <conditionalFormatting sqref="Q753">
    <cfRule type="expression" dxfId="4485" priority="4528" stopIfTrue="1">
      <formula>Q753&gt;10000000000000000</formula>
    </cfRule>
  </conditionalFormatting>
  <conditionalFormatting sqref="N753:P753">
    <cfRule type="expression" dxfId="4486" priority="4529" stopIfTrue="1">
      <formula>N753&gt;10000000000000000</formula>
    </cfRule>
  </conditionalFormatting>
  <conditionalFormatting sqref="K753:M753">
    <cfRule type="expression" dxfId="4487" priority="4530" stopIfTrue="1">
      <formula>K753&gt;10000000000000000</formula>
    </cfRule>
  </conditionalFormatting>
  <conditionalFormatting sqref="T754">
    <cfRule type="expression" dxfId="4488" priority="4531" stopIfTrue="1">
      <formula>T754&gt;10000000000000000</formula>
    </cfRule>
  </conditionalFormatting>
  <conditionalFormatting sqref="S754">
    <cfRule type="expression" dxfId="4489" priority="4532" stopIfTrue="1">
      <formula>S754&gt;10000000000000000</formula>
    </cfRule>
  </conditionalFormatting>
  <conditionalFormatting sqref="R754">
    <cfRule type="expression" dxfId="4490" priority="4533" stopIfTrue="1">
      <formula>R754&gt;10000000000000000</formula>
    </cfRule>
  </conditionalFormatting>
  <conditionalFormatting sqref="Q754">
    <cfRule type="expression" dxfId="4491" priority="4534" stopIfTrue="1">
      <formula>Q754&gt;10000000000000000</formula>
    </cfRule>
  </conditionalFormatting>
  <conditionalFormatting sqref="N754:P754">
    <cfRule type="expression" dxfId="4492" priority="4535" stopIfTrue="1">
      <formula>N754&gt;10000000000000000</formula>
    </cfRule>
  </conditionalFormatting>
  <conditionalFormatting sqref="K754:M754">
    <cfRule type="expression" dxfId="4493" priority="4536" stopIfTrue="1">
      <formula>K754&gt;10000000000000000</formula>
    </cfRule>
  </conditionalFormatting>
  <conditionalFormatting sqref="T755">
    <cfRule type="expression" dxfId="4494" priority="4537" stopIfTrue="1">
      <formula>T755&gt;10000000000000000</formula>
    </cfRule>
  </conditionalFormatting>
  <conditionalFormatting sqref="S755">
    <cfRule type="expression" dxfId="4495" priority="4538" stopIfTrue="1">
      <formula>S755&gt;10000000000000000</formula>
    </cfRule>
  </conditionalFormatting>
  <conditionalFormatting sqref="R755">
    <cfRule type="expression" dxfId="4496" priority="4539" stopIfTrue="1">
      <formula>R755&gt;10000000000000000</formula>
    </cfRule>
  </conditionalFormatting>
  <conditionalFormatting sqref="Q755">
    <cfRule type="expression" dxfId="4497" priority="4540" stopIfTrue="1">
      <formula>Q755&gt;10000000000000000</formula>
    </cfRule>
  </conditionalFormatting>
  <conditionalFormatting sqref="N755:P755">
    <cfRule type="expression" dxfId="4498" priority="4541" stopIfTrue="1">
      <formula>N755&gt;10000000000000000</formula>
    </cfRule>
  </conditionalFormatting>
  <conditionalFormatting sqref="K755:M755">
    <cfRule type="expression" dxfId="4499" priority="4542" stopIfTrue="1">
      <formula>K755&gt;10000000000000000</formula>
    </cfRule>
  </conditionalFormatting>
  <conditionalFormatting sqref="T756">
    <cfRule type="expression" dxfId="4500" priority="4543" stopIfTrue="1">
      <formula>T756&gt;10000000000000000</formula>
    </cfRule>
  </conditionalFormatting>
  <conditionalFormatting sqref="S756">
    <cfRule type="expression" dxfId="4501" priority="4544" stopIfTrue="1">
      <formula>S756&gt;10000000000000000</formula>
    </cfRule>
  </conditionalFormatting>
  <conditionalFormatting sqref="R756">
    <cfRule type="expression" dxfId="4502" priority="4545" stopIfTrue="1">
      <formula>R756&gt;10000000000000000</formula>
    </cfRule>
  </conditionalFormatting>
  <conditionalFormatting sqref="Q756">
    <cfRule type="expression" dxfId="4503" priority="4546" stopIfTrue="1">
      <formula>Q756&gt;10000000000000000</formula>
    </cfRule>
  </conditionalFormatting>
  <conditionalFormatting sqref="N756:P756">
    <cfRule type="expression" dxfId="4504" priority="4547" stopIfTrue="1">
      <formula>N756&gt;10000000000000000</formula>
    </cfRule>
  </conditionalFormatting>
  <conditionalFormatting sqref="K756:M756">
    <cfRule type="expression" dxfId="4505" priority="4548" stopIfTrue="1">
      <formula>K756&gt;10000000000000000</formula>
    </cfRule>
  </conditionalFormatting>
  <conditionalFormatting sqref="T757">
    <cfRule type="expression" dxfId="4506" priority="4549" stopIfTrue="1">
      <formula>T757&gt;10000000000000000</formula>
    </cfRule>
  </conditionalFormatting>
  <conditionalFormatting sqref="S757">
    <cfRule type="expression" dxfId="4507" priority="4550" stopIfTrue="1">
      <formula>S757&gt;10000000000000000</formula>
    </cfRule>
  </conditionalFormatting>
  <conditionalFormatting sqref="R757">
    <cfRule type="expression" dxfId="4508" priority="4551" stopIfTrue="1">
      <formula>R757&gt;10000000000000000</formula>
    </cfRule>
  </conditionalFormatting>
  <conditionalFormatting sqref="Q757">
    <cfRule type="expression" dxfId="4509" priority="4552" stopIfTrue="1">
      <formula>Q757&gt;10000000000000000</formula>
    </cfRule>
  </conditionalFormatting>
  <conditionalFormatting sqref="N757:P757">
    <cfRule type="expression" dxfId="4510" priority="4553" stopIfTrue="1">
      <formula>N757&gt;10000000000000000</formula>
    </cfRule>
  </conditionalFormatting>
  <conditionalFormatting sqref="K757:M757">
    <cfRule type="expression" dxfId="4511" priority="4554" stopIfTrue="1">
      <formula>K757&gt;10000000000000000</formula>
    </cfRule>
  </conditionalFormatting>
  <conditionalFormatting sqref="T758">
    <cfRule type="expression" dxfId="4512" priority="4555" stopIfTrue="1">
      <formula>T758&gt;10000000000000000</formula>
    </cfRule>
  </conditionalFormatting>
  <conditionalFormatting sqref="S758">
    <cfRule type="expression" dxfId="4513" priority="4556" stopIfTrue="1">
      <formula>S758&gt;10000000000000000</formula>
    </cfRule>
  </conditionalFormatting>
  <conditionalFormatting sqref="R758">
    <cfRule type="expression" dxfId="4514" priority="4557" stopIfTrue="1">
      <formula>R758&gt;10000000000000000</formula>
    </cfRule>
  </conditionalFormatting>
  <conditionalFormatting sqref="Q758">
    <cfRule type="expression" dxfId="4515" priority="4558" stopIfTrue="1">
      <formula>Q758&gt;10000000000000000</formula>
    </cfRule>
  </conditionalFormatting>
  <conditionalFormatting sqref="N758:P758">
    <cfRule type="expression" dxfId="4516" priority="4559" stopIfTrue="1">
      <formula>N758&gt;10000000000000000</formula>
    </cfRule>
  </conditionalFormatting>
  <conditionalFormatting sqref="K758:M758">
    <cfRule type="expression" dxfId="4517" priority="4560" stopIfTrue="1">
      <formula>K758&gt;10000000000000000</formula>
    </cfRule>
  </conditionalFormatting>
  <conditionalFormatting sqref="T759">
    <cfRule type="expression" dxfId="4518" priority="4561" stopIfTrue="1">
      <formula>T759&gt;10000000000000000</formula>
    </cfRule>
  </conditionalFormatting>
  <conditionalFormatting sqref="S759">
    <cfRule type="expression" dxfId="4519" priority="4562" stopIfTrue="1">
      <formula>S759&gt;10000000000000000</formula>
    </cfRule>
  </conditionalFormatting>
  <conditionalFormatting sqref="R759">
    <cfRule type="expression" dxfId="4520" priority="4563" stopIfTrue="1">
      <formula>R759&gt;10000000000000000</formula>
    </cfRule>
  </conditionalFormatting>
  <conditionalFormatting sqref="Q759">
    <cfRule type="expression" dxfId="4521" priority="4564" stopIfTrue="1">
      <formula>Q759&gt;10000000000000000</formula>
    </cfRule>
  </conditionalFormatting>
  <conditionalFormatting sqref="N759:P759">
    <cfRule type="expression" dxfId="4522" priority="4565" stopIfTrue="1">
      <formula>N759&gt;10000000000000000</formula>
    </cfRule>
  </conditionalFormatting>
  <conditionalFormatting sqref="K759:M759">
    <cfRule type="expression" dxfId="4523" priority="4566" stopIfTrue="1">
      <formula>K759&gt;10000000000000000</formula>
    </cfRule>
  </conditionalFormatting>
  <conditionalFormatting sqref="T760">
    <cfRule type="expression" dxfId="4524" priority="4567" stopIfTrue="1">
      <formula>T760&gt;10000000000000000</formula>
    </cfRule>
  </conditionalFormatting>
  <conditionalFormatting sqref="S760">
    <cfRule type="expression" dxfId="4525" priority="4568" stopIfTrue="1">
      <formula>S760&gt;10000000000000000</formula>
    </cfRule>
  </conditionalFormatting>
  <conditionalFormatting sqref="R760">
    <cfRule type="expression" dxfId="4526" priority="4569" stopIfTrue="1">
      <formula>R760&gt;10000000000000000</formula>
    </cfRule>
  </conditionalFormatting>
  <conditionalFormatting sqref="Q760">
    <cfRule type="expression" dxfId="4527" priority="4570" stopIfTrue="1">
      <formula>Q760&gt;10000000000000000</formula>
    </cfRule>
  </conditionalFormatting>
  <conditionalFormatting sqref="N760:P760">
    <cfRule type="expression" dxfId="4528" priority="4571" stopIfTrue="1">
      <formula>N760&gt;10000000000000000</formula>
    </cfRule>
  </conditionalFormatting>
  <conditionalFormatting sqref="K760:M760">
    <cfRule type="expression" dxfId="4529" priority="4572" stopIfTrue="1">
      <formula>K760&gt;10000000000000000</formula>
    </cfRule>
  </conditionalFormatting>
  <conditionalFormatting sqref="T761">
    <cfRule type="expression" dxfId="4530" priority="4573" stopIfTrue="1">
      <formula>T761&gt;10000000000000000</formula>
    </cfRule>
  </conditionalFormatting>
  <conditionalFormatting sqref="S761">
    <cfRule type="expression" dxfId="4531" priority="4574" stopIfTrue="1">
      <formula>S761&gt;10000000000000000</formula>
    </cfRule>
  </conditionalFormatting>
  <conditionalFormatting sqref="R761">
    <cfRule type="expression" dxfId="4532" priority="4575" stopIfTrue="1">
      <formula>R761&gt;10000000000000000</formula>
    </cfRule>
  </conditionalFormatting>
  <conditionalFormatting sqref="Q761">
    <cfRule type="expression" dxfId="4533" priority="4576" stopIfTrue="1">
      <formula>Q761&gt;10000000000000000</formula>
    </cfRule>
  </conditionalFormatting>
  <conditionalFormatting sqref="N761:P761">
    <cfRule type="expression" dxfId="4534" priority="4577" stopIfTrue="1">
      <formula>N761&gt;10000000000000000</formula>
    </cfRule>
  </conditionalFormatting>
  <conditionalFormatting sqref="K761:M761">
    <cfRule type="expression" dxfId="4535" priority="4578" stopIfTrue="1">
      <formula>K761&gt;10000000000000000</formula>
    </cfRule>
  </conditionalFormatting>
  <conditionalFormatting sqref="T762">
    <cfRule type="expression" dxfId="4536" priority="4579" stopIfTrue="1">
      <formula>T762&gt;10000000000000000</formula>
    </cfRule>
  </conditionalFormatting>
  <conditionalFormatting sqref="S762">
    <cfRule type="expression" dxfId="4537" priority="4580" stopIfTrue="1">
      <formula>S762&gt;10000000000000000</formula>
    </cfRule>
  </conditionalFormatting>
  <conditionalFormatting sqref="R762">
    <cfRule type="expression" dxfId="4538" priority="4581" stopIfTrue="1">
      <formula>R762&gt;10000000000000000</formula>
    </cfRule>
  </conditionalFormatting>
  <conditionalFormatting sqref="Q762">
    <cfRule type="expression" dxfId="4539" priority="4582" stopIfTrue="1">
      <formula>Q762&gt;10000000000000000</formula>
    </cfRule>
  </conditionalFormatting>
  <conditionalFormatting sqref="N762:P762">
    <cfRule type="expression" dxfId="4540" priority="4583" stopIfTrue="1">
      <formula>N762&gt;10000000000000000</formula>
    </cfRule>
  </conditionalFormatting>
  <conditionalFormatting sqref="K762:M762">
    <cfRule type="expression" dxfId="4541" priority="4584" stopIfTrue="1">
      <formula>K762&gt;10000000000000000</formula>
    </cfRule>
  </conditionalFormatting>
  <conditionalFormatting sqref="T763">
    <cfRule type="expression" dxfId="4542" priority="4585" stopIfTrue="1">
      <formula>T763&gt;10000000000000000</formula>
    </cfRule>
  </conditionalFormatting>
  <conditionalFormatting sqref="S763">
    <cfRule type="expression" dxfId="4543" priority="4586" stopIfTrue="1">
      <formula>S763&gt;10000000000000000</formula>
    </cfRule>
  </conditionalFormatting>
  <conditionalFormatting sqref="R763">
    <cfRule type="expression" dxfId="4544" priority="4587" stopIfTrue="1">
      <formula>R763&gt;10000000000000000</formula>
    </cfRule>
  </conditionalFormatting>
  <conditionalFormatting sqref="Q763">
    <cfRule type="expression" dxfId="4545" priority="4588" stopIfTrue="1">
      <formula>Q763&gt;10000000000000000</formula>
    </cfRule>
  </conditionalFormatting>
  <conditionalFormatting sqref="N763:P763">
    <cfRule type="expression" dxfId="4546" priority="4589" stopIfTrue="1">
      <formula>N763&gt;10000000000000000</formula>
    </cfRule>
  </conditionalFormatting>
  <conditionalFormatting sqref="K763:M763">
    <cfRule type="expression" dxfId="4547" priority="4590" stopIfTrue="1">
      <formula>K763&gt;10000000000000000</formula>
    </cfRule>
  </conditionalFormatting>
  <conditionalFormatting sqref="T764">
    <cfRule type="expression" dxfId="4548" priority="4591" stopIfTrue="1">
      <formula>T764&gt;10000000000000000</formula>
    </cfRule>
  </conditionalFormatting>
  <conditionalFormatting sqref="S764">
    <cfRule type="expression" dxfId="4549" priority="4592" stopIfTrue="1">
      <formula>S764&gt;10000000000000000</formula>
    </cfRule>
  </conditionalFormatting>
  <conditionalFormatting sqref="R764">
    <cfRule type="expression" dxfId="4550" priority="4593" stopIfTrue="1">
      <formula>R764&gt;10000000000000000</formula>
    </cfRule>
  </conditionalFormatting>
  <conditionalFormatting sqref="Q764">
    <cfRule type="expression" dxfId="4551" priority="4594" stopIfTrue="1">
      <formula>Q764&gt;10000000000000000</formula>
    </cfRule>
  </conditionalFormatting>
  <conditionalFormatting sqref="N764:P764">
    <cfRule type="expression" dxfId="4552" priority="4595" stopIfTrue="1">
      <formula>N764&gt;10000000000000000</formula>
    </cfRule>
  </conditionalFormatting>
  <conditionalFormatting sqref="K764:M764">
    <cfRule type="expression" dxfId="4553" priority="4596" stopIfTrue="1">
      <formula>K764&gt;10000000000000000</formula>
    </cfRule>
  </conditionalFormatting>
  <conditionalFormatting sqref="T765">
    <cfRule type="expression" dxfId="4554" priority="4597" stopIfTrue="1">
      <formula>T765&gt;10000000000000000</formula>
    </cfRule>
  </conditionalFormatting>
  <conditionalFormatting sqref="S765">
    <cfRule type="expression" dxfId="4555" priority="4598" stopIfTrue="1">
      <formula>S765&gt;10000000000000000</formula>
    </cfRule>
  </conditionalFormatting>
  <conditionalFormatting sqref="R765">
    <cfRule type="expression" dxfId="4556" priority="4599" stopIfTrue="1">
      <formula>R765&gt;10000000000000000</formula>
    </cfRule>
  </conditionalFormatting>
  <conditionalFormatting sqref="Q765">
    <cfRule type="expression" dxfId="4557" priority="4600" stopIfTrue="1">
      <formula>Q765&gt;10000000000000000</formula>
    </cfRule>
  </conditionalFormatting>
  <conditionalFormatting sqref="N765:P765">
    <cfRule type="expression" dxfId="4558" priority="4601" stopIfTrue="1">
      <formula>N765&gt;10000000000000000</formula>
    </cfRule>
  </conditionalFormatting>
  <conditionalFormatting sqref="K765:M765">
    <cfRule type="expression" dxfId="4559" priority="4602" stopIfTrue="1">
      <formula>K765&gt;10000000000000000</formula>
    </cfRule>
  </conditionalFormatting>
  <conditionalFormatting sqref="T766">
    <cfRule type="expression" dxfId="4560" priority="4603" stopIfTrue="1">
      <formula>T766&gt;10000000000000000</formula>
    </cfRule>
  </conditionalFormatting>
  <conditionalFormatting sqref="S766">
    <cfRule type="expression" dxfId="4561" priority="4604" stopIfTrue="1">
      <formula>S766&gt;10000000000000000</formula>
    </cfRule>
  </conditionalFormatting>
  <conditionalFormatting sqref="R766">
    <cfRule type="expression" dxfId="4562" priority="4605" stopIfTrue="1">
      <formula>R766&gt;10000000000000000</formula>
    </cfRule>
  </conditionalFormatting>
  <conditionalFormatting sqref="Q766">
    <cfRule type="expression" dxfId="4563" priority="4606" stopIfTrue="1">
      <formula>Q766&gt;10000000000000000</formula>
    </cfRule>
  </conditionalFormatting>
  <conditionalFormatting sqref="N766:P766">
    <cfRule type="expression" dxfId="4564" priority="4607" stopIfTrue="1">
      <formula>N766&gt;10000000000000000</formula>
    </cfRule>
  </conditionalFormatting>
  <conditionalFormatting sqref="K766:M766">
    <cfRule type="expression" dxfId="4565" priority="4608" stopIfTrue="1">
      <formula>K766&gt;10000000000000000</formula>
    </cfRule>
  </conditionalFormatting>
  <conditionalFormatting sqref="T767">
    <cfRule type="expression" dxfId="4566" priority="4609" stopIfTrue="1">
      <formula>T767&gt;10000000000000000</formula>
    </cfRule>
  </conditionalFormatting>
  <conditionalFormatting sqref="S767">
    <cfRule type="expression" dxfId="4567" priority="4610" stopIfTrue="1">
      <formula>S767&gt;10000000000000000</formula>
    </cfRule>
  </conditionalFormatting>
  <conditionalFormatting sqref="R767">
    <cfRule type="expression" dxfId="4568" priority="4611" stopIfTrue="1">
      <formula>R767&gt;10000000000000000</formula>
    </cfRule>
  </conditionalFormatting>
  <conditionalFormatting sqref="Q767">
    <cfRule type="expression" dxfId="4569" priority="4612" stopIfTrue="1">
      <formula>Q767&gt;10000000000000000</formula>
    </cfRule>
  </conditionalFormatting>
  <conditionalFormatting sqref="N767:P767">
    <cfRule type="expression" dxfId="4570" priority="4613" stopIfTrue="1">
      <formula>N767&gt;10000000000000000</formula>
    </cfRule>
  </conditionalFormatting>
  <conditionalFormatting sqref="K767:M767">
    <cfRule type="expression" dxfId="4571" priority="4614" stopIfTrue="1">
      <formula>K767&gt;10000000000000000</formula>
    </cfRule>
  </conditionalFormatting>
  <conditionalFormatting sqref="T768">
    <cfRule type="expression" dxfId="4572" priority="4615" stopIfTrue="1">
      <formula>T768&gt;10000000000000000</formula>
    </cfRule>
  </conditionalFormatting>
  <conditionalFormatting sqref="S768">
    <cfRule type="expression" dxfId="4573" priority="4616" stopIfTrue="1">
      <formula>S768&gt;10000000000000000</formula>
    </cfRule>
  </conditionalFormatting>
  <conditionalFormatting sqref="R768">
    <cfRule type="expression" dxfId="4574" priority="4617" stopIfTrue="1">
      <formula>R768&gt;10000000000000000</formula>
    </cfRule>
  </conditionalFormatting>
  <conditionalFormatting sqref="Q768">
    <cfRule type="expression" dxfId="4575" priority="4618" stopIfTrue="1">
      <formula>Q768&gt;10000000000000000</formula>
    </cfRule>
  </conditionalFormatting>
  <conditionalFormatting sqref="N768:P768">
    <cfRule type="expression" dxfId="4576" priority="4619" stopIfTrue="1">
      <formula>N768&gt;10000000000000000</formula>
    </cfRule>
  </conditionalFormatting>
  <conditionalFormatting sqref="K768:M768">
    <cfRule type="expression" dxfId="4577" priority="4620" stopIfTrue="1">
      <formula>K768&gt;10000000000000000</formula>
    </cfRule>
  </conditionalFormatting>
  <conditionalFormatting sqref="T769">
    <cfRule type="expression" dxfId="4578" priority="4621" stopIfTrue="1">
      <formula>T769&gt;10000000000000000</formula>
    </cfRule>
  </conditionalFormatting>
  <conditionalFormatting sqref="S769">
    <cfRule type="expression" dxfId="4579" priority="4622" stopIfTrue="1">
      <formula>S769&gt;10000000000000000</formula>
    </cfRule>
  </conditionalFormatting>
  <conditionalFormatting sqref="R769">
    <cfRule type="expression" dxfId="4580" priority="4623" stopIfTrue="1">
      <formula>R769&gt;10000000000000000</formula>
    </cfRule>
  </conditionalFormatting>
  <conditionalFormatting sqref="Q769">
    <cfRule type="expression" dxfId="4581" priority="4624" stopIfTrue="1">
      <formula>Q769&gt;10000000000000000</formula>
    </cfRule>
  </conditionalFormatting>
  <conditionalFormatting sqref="N769:P769">
    <cfRule type="expression" dxfId="4582" priority="4625" stopIfTrue="1">
      <formula>N769&gt;10000000000000000</formula>
    </cfRule>
  </conditionalFormatting>
  <conditionalFormatting sqref="K769:M769">
    <cfRule type="expression" dxfId="4583" priority="4626" stopIfTrue="1">
      <formula>K769&gt;10000000000000000</formula>
    </cfRule>
  </conditionalFormatting>
  <conditionalFormatting sqref="T770">
    <cfRule type="expression" dxfId="4584" priority="4627" stopIfTrue="1">
      <formula>T770&gt;10000000000000000</formula>
    </cfRule>
  </conditionalFormatting>
  <conditionalFormatting sqref="S770">
    <cfRule type="expression" dxfId="4585" priority="4628" stopIfTrue="1">
      <formula>S770&gt;10000000000000000</formula>
    </cfRule>
  </conditionalFormatting>
  <conditionalFormatting sqref="R770">
    <cfRule type="expression" dxfId="4586" priority="4629" stopIfTrue="1">
      <formula>R770&gt;10000000000000000</formula>
    </cfRule>
  </conditionalFormatting>
  <conditionalFormatting sqref="Q770">
    <cfRule type="expression" dxfId="4587" priority="4630" stopIfTrue="1">
      <formula>Q770&gt;10000000000000000</formula>
    </cfRule>
  </conditionalFormatting>
  <conditionalFormatting sqref="N770:P770">
    <cfRule type="expression" dxfId="4588" priority="4631" stopIfTrue="1">
      <formula>N770&gt;10000000000000000</formula>
    </cfRule>
  </conditionalFormatting>
  <conditionalFormatting sqref="K770:M770">
    <cfRule type="expression" dxfId="4589" priority="4632" stopIfTrue="1">
      <formula>K770&gt;10000000000000000</formula>
    </cfRule>
  </conditionalFormatting>
  <conditionalFormatting sqref="T771">
    <cfRule type="expression" dxfId="4590" priority="4633" stopIfTrue="1">
      <formula>T771&gt;10000000000000000</formula>
    </cfRule>
  </conditionalFormatting>
  <conditionalFormatting sqref="S771">
    <cfRule type="expression" dxfId="4591" priority="4634" stopIfTrue="1">
      <formula>S771&gt;10000000000000000</formula>
    </cfRule>
  </conditionalFormatting>
  <conditionalFormatting sqref="R771">
    <cfRule type="expression" dxfId="4592" priority="4635" stopIfTrue="1">
      <formula>R771&gt;10000000000000000</formula>
    </cfRule>
  </conditionalFormatting>
  <conditionalFormatting sqref="Q771">
    <cfRule type="expression" dxfId="4593" priority="4636" stopIfTrue="1">
      <formula>Q771&gt;10000000000000000</formula>
    </cfRule>
  </conditionalFormatting>
  <conditionalFormatting sqref="N771:P771">
    <cfRule type="expression" dxfId="4594" priority="4637" stopIfTrue="1">
      <formula>N771&gt;10000000000000000</formula>
    </cfRule>
  </conditionalFormatting>
  <conditionalFormatting sqref="K771:M771">
    <cfRule type="expression" dxfId="4595" priority="4638" stopIfTrue="1">
      <formula>K771&gt;10000000000000000</formula>
    </cfRule>
  </conditionalFormatting>
  <conditionalFormatting sqref="T772">
    <cfRule type="expression" dxfId="4596" priority="4639" stopIfTrue="1">
      <formula>T772&gt;10000000000000000</formula>
    </cfRule>
  </conditionalFormatting>
  <conditionalFormatting sqref="S772">
    <cfRule type="expression" dxfId="4597" priority="4640" stopIfTrue="1">
      <formula>S772&gt;10000000000000000</formula>
    </cfRule>
  </conditionalFormatting>
  <conditionalFormatting sqref="R772">
    <cfRule type="expression" dxfId="4598" priority="4641" stopIfTrue="1">
      <formula>R772&gt;10000000000000000</formula>
    </cfRule>
  </conditionalFormatting>
  <conditionalFormatting sqref="Q772">
    <cfRule type="expression" dxfId="4599" priority="4642" stopIfTrue="1">
      <formula>Q772&gt;10000000000000000</formula>
    </cfRule>
  </conditionalFormatting>
  <conditionalFormatting sqref="N772:P772">
    <cfRule type="expression" dxfId="4600" priority="4643" stopIfTrue="1">
      <formula>N772&gt;10000000000000000</formula>
    </cfRule>
  </conditionalFormatting>
  <conditionalFormatting sqref="K772:M772">
    <cfRule type="expression" dxfId="4601" priority="4644" stopIfTrue="1">
      <formula>K772&gt;10000000000000000</formula>
    </cfRule>
  </conditionalFormatting>
  <conditionalFormatting sqref="T773">
    <cfRule type="expression" dxfId="4602" priority="4645" stopIfTrue="1">
      <formula>T773&gt;10000000000000000</formula>
    </cfRule>
  </conditionalFormatting>
  <conditionalFormatting sqref="S773">
    <cfRule type="expression" dxfId="4603" priority="4646" stopIfTrue="1">
      <formula>S773&gt;10000000000000000</formula>
    </cfRule>
  </conditionalFormatting>
  <conditionalFormatting sqref="R773">
    <cfRule type="expression" dxfId="4604" priority="4647" stopIfTrue="1">
      <formula>R773&gt;10000000000000000</formula>
    </cfRule>
  </conditionalFormatting>
  <conditionalFormatting sqref="Q773">
    <cfRule type="expression" dxfId="4605" priority="4648" stopIfTrue="1">
      <formula>Q773&gt;10000000000000000</formula>
    </cfRule>
  </conditionalFormatting>
  <conditionalFormatting sqref="N773:P773">
    <cfRule type="expression" dxfId="4606" priority="4649" stopIfTrue="1">
      <formula>N773&gt;10000000000000000</formula>
    </cfRule>
  </conditionalFormatting>
  <conditionalFormatting sqref="K773:M773">
    <cfRule type="expression" dxfId="4607" priority="4650" stopIfTrue="1">
      <formula>K773&gt;10000000000000000</formula>
    </cfRule>
  </conditionalFormatting>
  <conditionalFormatting sqref="T774">
    <cfRule type="expression" dxfId="4608" priority="4651" stopIfTrue="1">
      <formula>T774&gt;10000000000000000</formula>
    </cfRule>
  </conditionalFormatting>
  <conditionalFormatting sqref="S774">
    <cfRule type="expression" dxfId="4609" priority="4652" stopIfTrue="1">
      <formula>S774&gt;10000000000000000</formula>
    </cfRule>
  </conditionalFormatting>
  <conditionalFormatting sqref="R774">
    <cfRule type="expression" dxfId="4610" priority="4653" stopIfTrue="1">
      <formula>R774&gt;10000000000000000</formula>
    </cfRule>
  </conditionalFormatting>
  <conditionalFormatting sqref="Q774">
    <cfRule type="expression" dxfId="4611" priority="4654" stopIfTrue="1">
      <formula>Q774&gt;10000000000000000</formula>
    </cfRule>
  </conditionalFormatting>
  <conditionalFormatting sqref="N774:P774">
    <cfRule type="expression" dxfId="4612" priority="4655" stopIfTrue="1">
      <formula>N774&gt;10000000000000000</formula>
    </cfRule>
  </conditionalFormatting>
  <conditionalFormatting sqref="K774:M774">
    <cfRule type="expression" dxfId="4613" priority="4656" stopIfTrue="1">
      <formula>K774&gt;10000000000000000</formula>
    </cfRule>
  </conditionalFormatting>
  <conditionalFormatting sqref="T775">
    <cfRule type="expression" dxfId="4614" priority="4657" stopIfTrue="1">
      <formula>T775&gt;10000000000000000</formula>
    </cfRule>
  </conditionalFormatting>
  <conditionalFormatting sqref="S775">
    <cfRule type="expression" dxfId="4615" priority="4658" stopIfTrue="1">
      <formula>S775&gt;10000000000000000</formula>
    </cfRule>
  </conditionalFormatting>
  <conditionalFormatting sqref="R775">
    <cfRule type="expression" dxfId="4616" priority="4659" stopIfTrue="1">
      <formula>R775&gt;10000000000000000</formula>
    </cfRule>
  </conditionalFormatting>
  <conditionalFormatting sqref="Q775">
    <cfRule type="expression" dxfId="4617" priority="4660" stopIfTrue="1">
      <formula>Q775&gt;10000000000000000</formula>
    </cfRule>
  </conditionalFormatting>
  <conditionalFormatting sqref="N775:P775">
    <cfRule type="expression" dxfId="4618" priority="4661" stopIfTrue="1">
      <formula>N775&gt;10000000000000000</formula>
    </cfRule>
  </conditionalFormatting>
  <conditionalFormatting sqref="K775:M775">
    <cfRule type="expression" dxfId="4619" priority="4662" stopIfTrue="1">
      <formula>K775&gt;10000000000000000</formula>
    </cfRule>
  </conditionalFormatting>
  <conditionalFormatting sqref="T776">
    <cfRule type="expression" dxfId="4620" priority="4663" stopIfTrue="1">
      <formula>T776&gt;10000000000000000</formula>
    </cfRule>
  </conditionalFormatting>
  <conditionalFormatting sqref="S776">
    <cfRule type="expression" dxfId="4621" priority="4664" stopIfTrue="1">
      <formula>S776&gt;10000000000000000</formula>
    </cfRule>
  </conditionalFormatting>
  <conditionalFormatting sqref="R776">
    <cfRule type="expression" dxfId="4622" priority="4665" stopIfTrue="1">
      <formula>R776&gt;10000000000000000</formula>
    </cfRule>
  </conditionalFormatting>
  <conditionalFormatting sqref="Q776">
    <cfRule type="expression" dxfId="4623" priority="4666" stopIfTrue="1">
      <formula>Q776&gt;10000000000000000</formula>
    </cfRule>
  </conditionalFormatting>
  <conditionalFormatting sqref="N776:P776">
    <cfRule type="expression" dxfId="4624" priority="4667" stopIfTrue="1">
      <formula>N776&gt;10000000000000000</formula>
    </cfRule>
  </conditionalFormatting>
  <conditionalFormatting sqref="K776:M776">
    <cfRule type="expression" dxfId="4625" priority="4668" stopIfTrue="1">
      <formula>K776&gt;10000000000000000</formula>
    </cfRule>
  </conditionalFormatting>
  <conditionalFormatting sqref="T777">
    <cfRule type="expression" dxfId="4626" priority="4669" stopIfTrue="1">
      <formula>T777&gt;10000000000000000</formula>
    </cfRule>
  </conditionalFormatting>
  <conditionalFormatting sqref="S777">
    <cfRule type="expression" dxfId="4627" priority="4670" stopIfTrue="1">
      <formula>S777&gt;10000000000000000</formula>
    </cfRule>
  </conditionalFormatting>
  <conditionalFormatting sqref="R777">
    <cfRule type="expression" dxfId="4628" priority="4671" stopIfTrue="1">
      <formula>R777&gt;10000000000000000</formula>
    </cfRule>
  </conditionalFormatting>
  <conditionalFormatting sqref="Q777">
    <cfRule type="expression" dxfId="4629" priority="4672" stopIfTrue="1">
      <formula>Q777&gt;10000000000000000</formula>
    </cfRule>
  </conditionalFormatting>
  <conditionalFormatting sqref="N777:P777">
    <cfRule type="expression" dxfId="4630" priority="4673" stopIfTrue="1">
      <formula>N777&gt;10000000000000000</formula>
    </cfRule>
  </conditionalFormatting>
  <conditionalFormatting sqref="K777:M777">
    <cfRule type="expression" dxfId="4631" priority="4674" stopIfTrue="1">
      <formula>K777&gt;10000000000000000</formula>
    </cfRule>
  </conditionalFormatting>
  <conditionalFormatting sqref="T778">
    <cfRule type="expression" dxfId="4632" priority="4675" stopIfTrue="1">
      <formula>T778&gt;10000000000000000</formula>
    </cfRule>
  </conditionalFormatting>
  <conditionalFormatting sqref="S778">
    <cfRule type="expression" dxfId="4633" priority="4676" stopIfTrue="1">
      <formula>S778&gt;10000000000000000</formula>
    </cfRule>
  </conditionalFormatting>
  <conditionalFormatting sqref="R778">
    <cfRule type="expression" dxfId="4634" priority="4677" stopIfTrue="1">
      <formula>R778&gt;10000000000000000</formula>
    </cfRule>
  </conditionalFormatting>
  <conditionalFormatting sqref="Q778">
    <cfRule type="expression" dxfId="4635" priority="4678" stopIfTrue="1">
      <formula>Q778&gt;10000000000000000</formula>
    </cfRule>
  </conditionalFormatting>
  <conditionalFormatting sqref="N778:P778">
    <cfRule type="expression" dxfId="4636" priority="4679" stopIfTrue="1">
      <formula>N778&gt;10000000000000000</formula>
    </cfRule>
  </conditionalFormatting>
  <conditionalFormatting sqref="K778:M778">
    <cfRule type="expression" dxfId="4637" priority="4680" stopIfTrue="1">
      <formula>K778&gt;10000000000000000</formula>
    </cfRule>
  </conditionalFormatting>
  <conditionalFormatting sqref="T779">
    <cfRule type="expression" dxfId="4638" priority="4681" stopIfTrue="1">
      <formula>T779&gt;10000000000000000</formula>
    </cfRule>
  </conditionalFormatting>
  <conditionalFormatting sqref="S779">
    <cfRule type="expression" dxfId="4639" priority="4682" stopIfTrue="1">
      <formula>S779&gt;10000000000000000</formula>
    </cfRule>
  </conditionalFormatting>
  <conditionalFormatting sqref="R779">
    <cfRule type="expression" dxfId="4640" priority="4683" stopIfTrue="1">
      <formula>R779&gt;10000000000000000</formula>
    </cfRule>
  </conditionalFormatting>
  <conditionalFormatting sqref="Q779">
    <cfRule type="expression" dxfId="4641" priority="4684" stopIfTrue="1">
      <formula>Q779&gt;10000000000000000</formula>
    </cfRule>
  </conditionalFormatting>
  <conditionalFormatting sqref="N779:P779">
    <cfRule type="expression" dxfId="4642" priority="4685" stopIfTrue="1">
      <formula>N779&gt;10000000000000000</formula>
    </cfRule>
  </conditionalFormatting>
  <conditionalFormatting sqref="K779:M779">
    <cfRule type="expression" dxfId="4643" priority="4686" stopIfTrue="1">
      <formula>K779&gt;10000000000000000</formula>
    </cfRule>
  </conditionalFormatting>
  <conditionalFormatting sqref="T780">
    <cfRule type="expression" dxfId="4644" priority="4687" stopIfTrue="1">
      <formula>T780&gt;10000000000000000</formula>
    </cfRule>
  </conditionalFormatting>
  <conditionalFormatting sqref="S780">
    <cfRule type="expression" dxfId="4645" priority="4688" stopIfTrue="1">
      <formula>S780&gt;10000000000000000</formula>
    </cfRule>
  </conditionalFormatting>
  <conditionalFormatting sqref="R780">
    <cfRule type="expression" dxfId="4646" priority="4689" stopIfTrue="1">
      <formula>R780&gt;10000000000000000</formula>
    </cfRule>
  </conditionalFormatting>
  <conditionalFormatting sqref="Q780">
    <cfRule type="expression" dxfId="4647" priority="4690" stopIfTrue="1">
      <formula>Q780&gt;10000000000000000</formula>
    </cfRule>
  </conditionalFormatting>
  <conditionalFormatting sqref="N780:P780">
    <cfRule type="expression" dxfId="4648" priority="4691" stopIfTrue="1">
      <formula>N780&gt;10000000000000000</formula>
    </cfRule>
  </conditionalFormatting>
  <conditionalFormatting sqref="K780:M780">
    <cfRule type="expression" dxfId="4649" priority="4692" stopIfTrue="1">
      <formula>K780&gt;10000000000000000</formula>
    </cfRule>
  </conditionalFormatting>
  <conditionalFormatting sqref="T781">
    <cfRule type="expression" dxfId="4650" priority="4693" stopIfTrue="1">
      <formula>T781&gt;10000000000000000</formula>
    </cfRule>
  </conditionalFormatting>
  <conditionalFormatting sqref="S781">
    <cfRule type="expression" dxfId="4651" priority="4694" stopIfTrue="1">
      <formula>S781&gt;10000000000000000</formula>
    </cfRule>
  </conditionalFormatting>
  <conditionalFormatting sqref="R781">
    <cfRule type="expression" dxfId="4652" priority="4695" stopIfTrue="1">
      <formula>R781&gt;10000000000000000</formula>
    </cfRule>
  </conditionalFormatting>
  <conditionalFormatting sqref="Q781">
    <cfRule type="expression" dxfId="4653" priority="4696" stopIfTrue="1">
      <formula>Q781&gt;10000000000000000</formula>
    </cfRule>
  </conditionalFormatting>
  <conditionalFormatting sqref="N781:P781">
    <cfRule type="expression" dxfId="4654" priority="4697" stopIfTrue="1">
      <formula>N781&gt;10000000000000000</formula>
    </cfRule>
  </conditionalFormatting>
  <conditionalFormatting sqref="K781:M781">
    <cfRule type="expression" dxfId="4655" priority="4698" stopIfTrue="1">
      <formula>K781&gt;10000000000000000</formula>
    </cfRule>
  </conditionalFormatting>
  <conditionalFormatting sqref="T782">
    <cfRule type="expression" dxfId="4656" priority="4699" stopIfTrue="1">
      <formula>T782&gt;10000000000000000</formula>
    </cfRule>
  </conditionalFormatting>
  <conditionalFormatting sqref="S782">
    <cfRule type="expression" dxfId="4657" priority="4700" stopIfTrue="1">
      <formula>S782&gt;10000000000000000</formula>
    </cfRule>
  </conditionalFormatting>
  <conditionalFormatting sqref="R782">
    <cfRule type="expression" dxfId="4658" priority="4701" stopIfTrue="1">
      <formula>R782&gt;10000000000000000</formula>
    </cfRule>
  </conditionalFormatting>
  <conditionalFormatting sqref="Q782">
    <cfRule type="expression" dxfId="4659" priority="4702" stopIfTrue="1">
      <formula>Q782&gt;10000000000000000</formula>
    </cfRule>
  </conditionalFormatting>
  <conditionalFormatting sqref="N782:P782">
    <cfRule type="expression" dxfId="4660" priority="4703" stopIfTrue="1">
      <formula>N782&gt;10000000000000000</formula>
    </cfRule>
  </conditionalFormatting>
  <conditionalFormatting sqref="K782:M782">
    <cfRule type="expression" dxfId="4661" priority="4704" stopIfTrue="1">
      <formula>K782&gt;10000000000000000</formula>
    </cfRule>
  </conditionalFormatting>
  <conditionalFormatting sqref="T783">
    <cfRule type="expression" dxfId="4662" priority="4705" stopIfTrue="1">
      <formula>T783&gt;10000000000000000</formula>
    </cfRule>
  </conditionalFormatting>
  <conditionalFormatting sqref="S783">
    <cfRule type="expression" dxfId="4663" priority="4706" stopIfTrue="1">
      <formula>S783&gt;10000000000000000</formula>
    </cfRule>
  </conditionalFormatting>
  <conditionalFormatting sqref="R783">
    <cfRule type="expression" dxfId="4664" priority="4707" stopIfTrue="1">
      <formula>R783&gt;10000000000000000</formula>
    </cfRule>
  </conditionalFormatting>
  <conditionalFormatting sqref="Q783">
    <cfRule type="expression" dxfId="4665" priority="4708" stopIfTrue="1">
      <formula>Q783&gt;10000000000000000</formula>
    </cfRule>
  </conditionalFormatting>
  <conditionalFormatting sqref="N783:P783">
    <cfRule type="expression" dxfId="4666" priority="4709" stopIfTrue="1">
      <formula>N783&gt;10000000000000000</formula>
    </cfRule>
  </conditionalFormatting>
  <conditionalFormatting sqref="K783:M783">
    <cfRule type="expression" dxfId="4667" priority="4710" stopIfTrue="1">
      <formula>K783&gt;10000000000000000</formula>
    </cfRule>
  </conditionalFormatting>
  <conditionalFormatting sqref="T784">
    <cfRule type="expression" dxfId="4668" priority="4711" stopIfTrue="1">
      <formula>T784&gt;10000000000000000</formula>
    </cfRule>
  </conditionalFormatting>
  <conditionalFormatting sqref="S784">
    <cfRule type="expression" dxfId="4669" priority="4712" stopIfTrue="1">
      <formula>S784&gt;10000000000000000</formula>
    </cfRule>
  </conditionalFormatting>
  <conditionalFormatting sqref="R784">
    <cfRule type="expression" dxfId="4670" priority="4713" stopIfTrue="1">
      <formula>R784&gt;10000000000000000</formula>
    </cfRule>
  </conditionalFormatting>
  <conditionalFormatting sqref="Q784">
    <cfRule type="expression" dxfId="4671" priority="4714" stopIfTrue="1">
      <formula>Q784&gt;10000000000000000</formula>
    </cfRule>
  </conditionalFormatting>
  <conditionalFormatting sqref="N784:P784">
    <cfRule type="expression" dxfId="4672" priority="4715" stopIfTrue="1">
      <formula>N784&gt;10000000000000000</formula>
    </cfRule>
  </conditionalFormatting>
  <conditionalFormatting sqref="K784:M784">
    <cfRule type="expression" dxfId="4673" priority="4716" stopIfTrue="1">
      <formula>K784&gt;10000000000000000</formula>
    </cfRule>
  </conditionalFormatting>
  <conditionalFormatting sqref="T785">
    <cfRule type="expression" dxfId="4674" priority="4717" stopIfTrue="1">
      <formula>T785&gt;10000000000000000</formula>
    </cfRule>
  </conditionalFormatting>
  <conditionalFormatting sqref="S785">
    <cfRule type="expression" dxfId="4675" priority="4718" stopIfTrue="1">
      <formula>S785&gt;10000000000000000</formula>
    </cfRule>
  </conditionalFormatting>
  <conditionalFormatting sqref="R785">
    <cfRule type="expression" dxfId="4676" priority="4719" stopIfTrue="1">
      <formula>R785&gt;10000000000000000</formula>
    </cfRule>
  </conditionalFormatting>
  <conditionalFormatting sqref="Q785">
    <cfRule type="expression" dxfId="4677" priority="4720" stopIfTrue="1">
      <formula>Q785&gt;10000000000000000</formula>
    </cfRule>
  </conditionalFormatting>
  <conditionalFormatting sqref="N785:P785">
    <cfRule type="expression" dxfId="4678" priority="4721" stopIfTrue="1">
      <formula>N785&gt;10000000000000000</formula>
    </cfRule>
  </conditionalFormatting>
  <conditionalFormatting sqref="K785:M785">
    <cfRule type="expression" dxfId="4679" priority="4722" stopIfTrue="1">
      <formula>K785&gt;10000000000000000</formula>
    </cfRule>
  </conditionalFormatting>
  <conditionalFormatting sqref="T786">
    <cfRule type="expression" dxfId="4680" priority="4723" stopIfTrue="1">
      <formula>T786&gt;10000000000000000</formula>
    </cfRule>
  </conditionalFormatting>
  <conditionalFormatting sqref="S786">
    <cfRule type="expression" dxfId="4681" priority="4724" stopIfTrue="1">
      <formula>S786&gt;10000000000000000</formula>
    </cfRule>
  </conditionalFormatting>
  <conditionalFormatting sqref="R786">
    <cfRule type="expression" dxfId="4682" priority="4725" stopIfTrue="1">
      <formula>R786&gt;10000000000000000</formula>
    </cfRule>
  </conditionalFormatting>
  <conditionalFormatting sqref="Q786">
    <cfRule type="expression" dxfId="4683" priority="4726" stopIfTrue="1">
      <formula>Q786&gt;10000000000000000</formula>
    </cfRule>
  </conditionalFormatting>
  <conditionalFormatting sqref="N786:P786">
    <cfRule type="expression" dxfId="4684" priority="4727" stopIfTrue="1">
      <formula>N786&gt;10000000000000000</formula>
    </cfRule>
  </conditionalFormatting>
  <conditionalFormatting sqref="K786:M786">
    <cfRule type="expression" dxfId="4685" priority="4728" stopIfTrue="1">
      <formula>K786&gt;10000000000000000</formula>
    </cfRule>
  </conditionalFormatting>
  <conditionalFormatting sqref="T787">
    <cfRule type="expression" dxfId="4686" priority="4729" stopIfTrue="1">
      <formula>T787&gt;10000000000000000</formula>
    </cfRule>
  </conditionalFormatting>
  <conditionalFormatting sqref="S787">
    <cfRule type="expression" dxfId="4687" priority="4730" stopIfTrue="1">
      <formula>S787&gt;10000000000000000</formula>
    </cfRule>
  </conditionalFormatting>
  <conditionalFormatting sqref="R787">
    <cfRule type="expression" dxfId="4688" priority="4731" stopIfTrue="1">
      <formula>R787&gt;10000000000000000</formula>
    </cfRule>
  </conditionalFormatting>
  <conditionalFormatting sqref="Q787">
    <cfRule type="expression" dxfId="4689" priority="4732" stopIfTrue="1">
      <formula>Q787&gt;10000000000000000</formula>
    </cfRule>
  </conditionalFormatting>
  <conditionalFormatting sqref="N787:P787">
    <cfRule type="expression" dxfId="4690" priority="4733" stopIfTrue="1">
      <formula>N787&gt;10000000000000000</formula>
    </cfRule>
  </conditionalFormatting>
  <conditionalFormatting sqref="K787:M787">
    <cfRule type="expression" dxfId="4691" priority="4734" stopIfTrue="1">
      <formula>K787&gt;10000000000000000</formula>
    </cfRule>
  </conditionalFormatting>
  <conditionalFormatting sqref="T788">
    <cfRule type="expression" dxfId="4692" priority="4735" stopIfTrue="1">
      <formula>T788&gt;10000000000000000</formula>
    </cfRule>
  </conditionalFormatting>
  <conditionalFormatting sqref="S788">
    <cfRule type="expression" dxfId="4693" priority="4736" stopIfTrue="1">
      <formula>S788&gt;10000000000000000</formula>
    </cfRule>
  </conditionalFormatting>
  <conditionalFormatting sqref="R788">
    <cfRule type="expression" dxfId="4694" priority="4737" stopIfTrue="1">
      <formula>R788&gt;10000000000000000</formula>
    </cfRule>
  </conditionalFormatting>
  <conditionalFormatting sqref="Q788">
    <cfRule type="expression" dxfId="4695" priority="4738" stopIfTrue="1">
      <formula>Q788&gt;10000000000000000</formula>
    </cfRule>
  </conditionalFormatting>
  <conditionalFormatting sqref="N788:P788">
    <cfRule type="expression" dxfId="4696" priority="4739" stopIfTrue="1">
      <formula>N788&gt;10000000000000000</formula>
    </cfRule>
  </conditionalFormatting>
  <conditionalFormatting sqref="K788:M788">
    <cfRule type="expression" dxfId="4697" priority="4740" stopIfTrue="1">
      <formula>K788&gt;10000000000000000</formula>
    </cfRule>
  </conditionalFormatting>
  <conditionalFormatting sqref="T789">
    <cfRule type="expression" dxfId="4698" priority="4741" stopIfTrue="1">
      <formula>T789&gt;10000000000000000</formula>
    </cfRule>
  </conditionalFormatting>
  <conditionalFormatting sqref="S789">
    <cfRule type="expression" dxfId="4699" priority="4742" stopIfTrue="1">
      <formula>S789&gt;10000000000000000</formula>
    </cfRule>
  </conditionalFormatting>
  <conditionalFormatting sqref="R789">
    <cfRule type="expression" dxfId="4700" priority="4743" stopIfTrue="1">
      <formula>R789&gt;10000000000000000</formula>
    </cfRule>
  </conditionalFormatting>
  <conditionalFormatting sqref="Q789">
    <cfRule type="expression" dxfId="4701" priority="4744" stopIfTrue="1">
      <formula>Q789&gt;10000000000000000</formula>
    </cfRule>
  </conditionalFormatting>
  <conditionalFormatting sqref="N789:P789">
    <cfRule type="expression" dxfId="4702" priority="4745" stopIfTrue="1">
      <formula>N789&gt;10000000000000000</formula>
    </cfRule>
  </conditionalFormatting>
  <conditionalFormatting sqref="K789:M789">
    <cfRule type="expression" dxfId="4703" priority="4746" stopIfTrue="1">
      <formula>K789&gt;10000000000000000</formula>
    </cfRule>
  </conditionalFormatting>
  <conditionalFormatting sqref="T790">
    <cfRule type="expression" dxfId="4704" priority="4747" stopIfTrue="1">
      <formula>T790&gt;10000000000000000</formula>
    </cfRule>
  </conditionalFormatting>
  <conditionalFormatting sqref="S790">
    <cfRule type="expression" dxfId="4705" priority="4748" stopIfTrue="1">
      <formula>S790&gt;10000000000000000</formula>
    </cfRule>
  </conditionalFormatting>
  <conditionalFormatting sqref="R790">
    <cfRule type="expression" dxfId="4706" priority="4749" stopIfTrue="1">
      <formula>R790&gt;10000000000000000</formula>
    </cfRule>
  </conditionalFormatting>
  <conditionalFormatting sqref="Q790">
    <cfRule type="expression" dxfId="4707" priority="4750" stopIfTrue="1">
      <formula>Q790&gt;10000000000000000</formula>
    </cfRule>
  </conditionalFormatting>
  <conditionalFormatting sqref="N790:P790">
    <cfRule type="expression" dxfId="4708" priority="4751" stopIfTrue="1">
      <formula>N790&gt;10000000000000000</formula>
    </cfRule>
  </conditionalFormatting>
  <conditionalFormatting sqref="K790:M790">
    <cfRule type="expression" dxfId="4709" priority="4752" stopIfTrue="1">
      <formula>K790&gt;10000000000000000</formula>
    </cfRule>
  </conditionalFormatting>
  <conditionalFormatting sqref="T791">
    <cfRule type="expression" dxfId="4710" priority="4753" stopIfTrue="1">
      <formula>T791&gt;10000000000000000</formula>
    </cfRule>
  </conditionalFormatting>
  <conditionalFormatting sqref="S791">
    <cfRule type="expression" dxfId="4711" priority="4754" stopIfTrue="1">
      <formula>S791&gt;10000000000000000</formula>
    </cfRule>
  </conditionalFormatting>
  <conditionalFormatting sqref="R791">
    <cfRule type="expression" dxfId="4712" priority="4755" stopIfTrue="1">
      <formula>R791&gt;10000000000000000</formula>
    </cfRule>
  </conditionalFormatting>
  <conditionalFormatting sqref="Q791">
    <cfRule type="expression" dxfId="4713" priority="4756" stopIfTrue="1">
      <formula>Q791&gt;10000000000000000</formula>
    </cfRule>
  </conditionalFormatting>
  <conditionalFormatting sqref="N791:P791">
    <cfRule type="expression" dxfId="4714" priority="4757" stopIfTrue="1">
      <formula>N791&gt;10000000000000000</formula>
    </cfRule>
  </conditionalFormatting>
  <conditionalFormatting sqref="K791:M791">
    <cfRule type="expression" dxfId="4715" priority="4758" stopIfTrue="1">
      <formula>K791&gt;10000000000000000</formula>
    </cfRule>
  </conditionalFormatting>
  <conditionalFormatting sqref="T792">
    <cfRule type="expression" dxfId="4716" priority="4759" stopIfTrue="1">
      <formula>T792&gt;10000000000000000</formula>
    </cfRule>
  </conditionalFormatting>
  <conditionalFormatting sqref="S792">
    <cfRule type="expression" dxfId="4717" priority="4760" stopIfTrue="1">
      <formula>S792&gt;10000000000000000</formula>
    </cfRule>
  </conditionalFormatting>
  <conditionalFormatting sqref="R792">
    <cfRule type="expression" dxfId="4718" priority="4761" stopIfTrue="1">
      <formula>R792&gt;10000000000000000</formula>
    </cfRule>
  </conditionalFormatting>
  <conditionalFormatting sqref="Q792">
    <cfRule type="expression" dxfId="4719" priority="4762" stopIfTrue="1">
      <formula>Q792&gt;10000000000000000</formula>
    </cfRule>
  </conditionalFormatting>
  <conditionalFormatting sqref="N792:P792">
    <cfRule type="expression" dxfId="4720" priority="4763" stopIfTrue="1">
      <formula>N792&gt;10000000000000000</formula>
    </cfRule>
  </conditionalFormatting>
  <conditionalFormatting sqref="K792:M792">
    <cfRule type="expression" dxfId="4721" priority="4764" stopIfTrue="1">
      <formula>K792&gt;10000000000000000</formula>
    </cfRule>
  </conditionalFormatting>
  <conditionalFormatting sqref="T793">
    <cfRule type="expression" dxfId="4722" priority="4765" stopIfTrue="1">
      <formula>T793&gt;10000000000000000</formula>
    </cfRule>
  </conditionalFormatting>
  <conditionalFormatting sqref="S793">
    <cfRule type="expression" dxfId="4723" priority="4766" stopIfTrue="1">
      <formula>S793&gt;10000000000000000</formula>
    </cfRule>
  </conditionalFormatting>
  <conditionalFormatting sqref="R793">
    <cfRule type="expression" dxfId="4724" priority="4767" stopIfTrue="1">
      <formula>R793&gt;10000000000000000</formula>
    </cfRule>
  </conditionalFormatting>
  <conditionalFormatting sqref="Q793">
    <cfRule type="expression" dxfId="4725" priority="4768" stopIfTrue="1">
      <formula>Q793&gt;10000000000000000</formula>
    </cfRule>
  </conditionalFormatting>
  <conditionalFormatting sqref="N793:P793">
    <cfRule type="expression" dxfId="4726" priority="4769" stopIfTrue="1">
      <formula>N793&gt;10000000000000000</formula>
    </cfRule>
  </conditionalFormatting>
  <conditionalFormatting sqref="K793:M793">
    <cfRule type="expression" dxfId="4727" priority="4770" stopIfTrue="1">
      <formula>K793&gt;10000000000000000</formula>
    </cfRule>
  </conditionalFormatting>
  <conditionalFormatting sqref="T794">
    <cfRule type="expression" dxfId="4728" priority="4771" stopIfTrue="1">
      <formula>T794&gt;10000000000000000</formula>
    </cfRule>
  </conditionalFormatting>
  <conditionalFormatting sqref="S794">
    <cfRule type="expression" dxfId="4729" priority="4772" stopIfTrue="1">
      <formula>S794&gt;10000000000000000</formula>
    </cfRule>
  </conditionalFormatting>
  <conditionalFormatting sqref="R794">
    <cfRule type="expression" dxfId="4730" priority="4773" stopIfTrue="1">
      <formula>R794&gt;10000000000000000</formula>
    </cfRule>
  </conditionalFormatting>
  <conditionalFormatting sqref="Q794">
    <cfRule type="expression" dxfId="4731" priority="4774" stopIfTrue="1">
      <formula>Q794&gt;10000000000000000</formula>
    </cfRule>
  </conditionalFormatting>
  <conditionalFormatting sqref="N794:P794">
    <cfRule type="expression" dxfId="4732" priority="4775" stopIfTrue="1">
      <formula>N794&gt;10000000000000000</formula>
    </cfRule>
  </conditionalFormatting>
  <conditionalFormatting sqref="K794:M794">
    <cfRule type="expression" dxfId="4733" priority="4776" stopIfTrue="1">
      <formula>K794&gt;10000000000000000</formula>
    </cfRule>
  </conditionalFormatting>
  <conditionalFormatting sqref="T795">
    <cfRule type="expression" dxfId="4734" priority="4777" stopIfTrue="1">
      <formula>T795&gt;10000000000000000</formula>
    </cfRule>
  </conditionalFormatting>
  <conditionalFormatting sqref="S795">
    <cfRule type="expression" dxfId="4735" priority="4778" stopIfTrue="1">
      <formula>S795&gt;10000000000000000</formula>
    </cfRule>
  </conditionalFormatting>
  <conditionalFormatting sqref="R795">
    <cfRule type="expression" dxfId="4736" priority="4779" stopIfTrue="1">
      <formula>R795&gt;10000000000000000</formula>
    </cfRule>
  </conditionalFormatting>
  <conditionalFormatting sqref="Q795">
    <cfRule type="expression" dxfId="4737" priority="4780" stopIfTrue="1">
      <formula>Q795&gt;10000000000000000</formula>
    </cfRule>
  </conditionalFormatting>
  <conditionalFormatting sqref="N795:P795">
    <cfRule type="expression" dxfId="4738" priority="4781" stopIfTrue="1">
      <formula>N795&gt;10000000000000000</formula>
    </cfRule>
  </conditionalFormatting>
  <conditionalFormatting sqref="K795:M795">
    <cfRule type="expression" dxfId="4739" priority="4782" stopIfTrue="1">
      <formula>K795&gt;10000000000000000</formula>
    </cfRule>
  </conditionalFormatting>
  <conditionalFormatting sqref="T796">
    <cfRule type="expression" dxfId="4740" priority="4783" stopIfTrue="1">
      <formula>T796&gt;10000000000000000</formula>
    </cfRule>
  </conditionalFormatting>
  <conditionalFormatting sqref="S796">
    <cfRule type="expression" dxfId="4741" priority="4784" stopIfTrue="1">
      <formula>S796&gt;10000000000000000</formula>
    </cfRule>
  </conditionalFormatting>
  <conditionalFormatting sqref="R796">
    <cfRule type="expression" dxfId="4742" priority="4785" stopIfTrue="1">
      <formula>R796&gt;10000000000000000</formula>
    </cfRule>
  </conditionalFormatting>
  <conditionalFormatting sqref="Q796">
    <cfRule type="expression" dxfId="4743" priority="4786" stopIfTrue="1">
      <formula>Q796&gt;10000000000000000</formula>
    </cfRule>
  </conditionalFormatting>
  <conditionalFormatting sqref="N796:P796">
    <cfRule type="expression" dxfId="4744" priority="4787" stopIfTrue="1">
      <formula>N796&gt;10000000000000000</formula>
    </cfRule>
  </conditionalFormatting>
  <conditionalFormatting sqref="K796:M796">
    <cfRule type="expression" dxfId="4745" priority="4788" stopIfTrue="1">
      <formula>K796&gt;10000000000000000</formula>
    </cfRule>
  </conditionalFormatting>
  <conditionalFormatting sqref="T797">
    <cfRule type="expression" dxfId="4746" priority="4789" stopIfTrue="1">
      <formula>T797&gt;10000000000000000</formula>
    </cfRule>
  </conditionalFormatting>
  <conditionalFormatting sqref="S797">
    <cfRule type="expression" dxfId="4747" priority="4790" stopIfTrue="1">
      <formula>S797&gt;10000000000000000</formula>
    </cfRule>
  </conditionalFormatting>
  <conditionalFormatting sqref="R797">
    <cfRule type="expression" dxfId="4748" priority="4791" stopIfTrue="1">
      <formula>R797&gt;10000000000000000</formula>
    </cfRule>
  </conditionalFormatting>
  <conditionalFormatting sqref="Q797">
    <cfRule type="expression" dxfId="4749" priority="4792" stopIfTrue="1">
      <formula>Q797&gt;10000000000000000</formula>
    </cfRule>
  </conditionalFormatting>
  <conditionalFormatting sqref="N797:P797">
    <cfRule type="expression" dxfId="4750" priority="4793" stopIfTrue="1">
      <formula>N797&gt;10000000000000000</formula>
    </cfRule>
  </conditionalFormatting>
  <conditionalFormatting sqref="K797:M797">
    <cfRule type="expression" dxfId="4751" priority="4794" stopIfTrue="1">
      <formula>K797&gt;10000000000000000</formula>
    </cfRule>
  </conditionalFormatting>
  <conditionalFormatting sqref="T798">
    <cfRule type="expression" dxfId="4752" priority="4795" stopIfTrue="1">
      <formula>T798&gt;10000000000000000</formula>
    </cfRule>
  </conditionalFormatting>
  <conditionalFormatting sqref="S798">
    <cfRule type="expression" dxfId="4753" priority="4796" stopIfTrue="1">
      <formula>S798&gt;10000000000000000</formula>
    </cfRule>
  </conditionalFormatting>
  <conditionalFormatting sqref="R798">
    <cfRule type="expression" dxfId="4754" priority="4797" stopIfTrue="1">
      <formula>R798&gt;10000000000000000</formula>
    </cfRule>
  </conditionalFormatting>
  <conditionalFormatting sqref="Q798">
    <cfRule type="expression" dxfId="4755" priority="4798" stopIfTrue="1">
      <formula>Q798&gt;10000000000000000</formula>
    </cfRule>
  </conditionalFormatting>
  <conditionalFormatting sqref="N798:P798">
    <cfRule type="expression" dxfId="4756" priority="4799" stopIfTrue="1">
      <formula>N798&gt;10000000000000000</formula>
    </cfRule>
  </conditionalFormatting>
  <conditionalFormatting sqref="K798:M798">
    <cfRule type="expression" dxfId="4757" priority="4800" stopIfTrue="1">
      <formula>K798&gt;10000000000000000</formula>
    </cfRule>
  </conditionalFormatting>
  <conditionalFormatting sqref="T799">
    <cfRule type="expression" dxfId="4758" priority="4801" stopIfTrue="1">
      <formula>T799&gt;10000000000000000</formula>
    </cfRule>
  </conditionalFormatting>
  <conditionalFormatting sqref="S799">
    <cfRule type="expression" dxfId="4759" priority="4802" stopIfTrue="1">
      <formula>S799&gt;10000000000000000</formula>
    </cfRule>
  </conditionalFormatting>
  <conditionalFormatting sqref="R799">
    <cfRule type="expression" dxfId="4760" priority="4803" stopIfTrue="1">
      <formula>R799&gt;10000000000000000</formula>
    </cfRule>
  </conditionalFormatting>
  <conditionalFormatting sqref="Q799">
    <cfRule type="expression" dxfId="4761" priority="4804" stopIfTrue="1">
      <formula>Q799&gt;10000000000000000</formula>
    </cfRule>
  </conditionalFormatting>
  <conditionalFormatting sqref="N799:P799">
    <cfRule type="expression" dxfId="4762" priority="4805" stopIfTrue="1">
      <formula>N799&gt;10000000000000000</formula>
    </cfRule>
  </conditionalFormatting>
  <conditionalFormatting sqref="K799:M799">
    <cfRule type="expression" dxfId="4763" priority="4806" stopIfTrue="1">
      <formula>K799&gt;10000000000000000</formula>
    </cfRule>
  </conditionalFormatting>
  <conditionalFormatting sqref="T800">
    <cfRule type="expression" dxfId="4764" priority="4807" stopIfTrue="1">
      <formula>T800&gt;10000000000000000</formula>
    </cfRule>
  </conditionalFormatting>
  <conditionalFormatting sqref="S800">
    <cfRule type="expression" dxfId="4765" priority="4808" stopIfTrue="1">
      <formula>S800&gt;10000000000000000</formula>
    </cfRule>
  </conditionalFormatting>
  <conditionalFormatting sqref="R800">
    <cfRule type="expression" dxfId="4766" priority="4809" stopIfTrue="1">
      <formula>R800&gt;10000000000000000</formula>
    </cfRule>
  </conditionalFormatting>
  <conditionalFormatting sqref="Q800">
    <cfRule type="expression" dxfId="4767" priority="4810" stopIfTrue="1">
      <formula>Q800&gt;10000000000000000</formula>
    </cfRule>
  </conditionalFormatting>
  <conditionalFormatting sqref="N800:P800">
    <cfRule type="expression" dxfId="4768" priority="4811" stopIfTrue="1">
      <formula>N800&gt;10000000000000000</formula>
    </cfRule>
  </conditionalFormatting>
  <conditionalFormatting sqref="K800:M800">
    <cfRule type="expression" dxfId="4769" priority="4812" stopIfTrue="1">
      <formula>K800&gt;10000000000000000</formula>
    </cfRule>
  </conditionalFormatting>
  <conditionalFormatting sqref="T801">
    <cfRule type="expression" dxfId="4770" priority="4813" stopIfTrue="1">
      <formula>T801&gt;10000000000000000</formula>
    </cfRule>
  </conditionalFormatting>
  <conditionalFormatting sqref="S801">
    <cfRule type="expression" dxfId="4771" priority="4814" stopIfTrue="1">
      <formula>S801&gt;10000000000000000</formula>
    </cfRule>
  </conditionalFormatting>
  <conditionalFormatting sqref="R801">
    <cfRule type="expression" dxfId="4772" priority="4815" stopIfTrue="1">
      <formula>R801&gt;10000000000000000</formula>
    </cfRule>
  </conditionalFormatting>
  <conditionalFormatting sqref="Q801">
    <cfRule type="expression" dxfId="4773" priority="4816" stopIfTrue="1">
      <formula>Q801&gt;10000000000000000</formula>
    </cfRule>
  </conditionalFormatting>
  <conditionalFormatting sqref="N801:P801">
    <cfRule type="expression" dxfId="4774" priority="4817" stopIfTrue="1">
      <formula>N801&gt;10000000000000000</formula>
    </cfRule>
  </conditionalFormatting>
  <conditionalFormatting sqref="K801:M801">
    <cfRule type="expression" dxfId="4775" priority="4818" stopIfTrue="1">
      <formula>K801&gt;10000000000000000</formula>
    </cfRule>
  </conditionalFormatting>
  <conditionalFormatting sqref="T802">
    <cfRule type="expression" dxfId="4776" priority="4819" stopIfTrue="1">
      <formula>T802&gt;10000000000000000</formula>
    </cfRule>
  </conditionalFormatting>
  <conditionalFormatting sqref="S802">
    <cfRule type="expression" dxfId="4777" priority="4820" stopIfTrue="1">
      <formula>S802&gt;10000000000000000</formula>
    </cfRule>
  </conditionalFormatting>
  <conditionalFormatting sqref="R802">
    <cfRule type="expression" dxfId="4778" priority="4821" stopIfTrue="1">
      <formula>R802&gt;10000000000000000</formula>
    </cfRule>
  </conditionalFormatting>
  <conditionalFormatting sqref="Q802">
    <cfRule type="expression" dxfId="4779" priority="4822" stopIfTrue="1">
      <formula>Q802&gt;10000000000000000</formula>
    </cfRule>
  </conditionalFormatting>
  <conditionalFormatting sqref="N802:P802">
    <cfRule type="expression" dxfId="4780" priority="4823" stopIfTrue="1">
      <formula>N802&gt;10000000000000000</formula>
    </cfRule>
  </conditionalFormatting>
  <conditionalFormatting sqref="K802:M802">
    <cfRule type="expression" dxfId="4781" priority="4824" stopIfTrue="1">
      <formula>K802&gt;10000000000000000</formula>
    </cfRule>
  </conditionalFormatting>
  <conditionalFormatting sqref="T803">
    <cfRule type="expression" dxfId="4782" priority="4825" stopIfTrue="1">
      <formula>T803&gt;10000000000000000</formula>
    </cfRule>
  </conditionalFormatting>
  <conditionalFormatting sqref="S803">
    <cfRule type="expression" dxfId="4783" priority="4826" stopIfTrue="1">
      <formula>S803&gt;10000000000000000</formula>
    </cfRule>
  </conditionalFormatting>
  <conditionalFormatting sqref="R803">
    <cfRule type="expression" dxfId="4784" priority="4827" stopIfTrue="1">
      <formula>R803&gt;10000000000000000</formula>
    </cfRule>
  </conditionalFormatting>
  <conditionalFormatting sqref="Q803">
    <cfRule type="expression" dxfId="4785" priority="4828" stopIfTrue="1">
      <formula>Q803&gt;10000000000000000</formula>
    </cfRule>
  </conditionalFormatting>
  <conditionalFormatting sqref="N803:P803">
    <cfRule type="expression" dxfId="4786" priority="4829" stopIfTrue="1">
      <formula>N803&gt;10000000000000000</formula>
    </cfRule>
  </conditionalFormatting>
  <conditionalFormatting sqref="K803:M803">
    <cfRule type="expression" dxfId="4787" priority="4830" stopIfTrue="1">
      <formula>K803&gt;10000000000000000</formula>
    </cfRule>
  </conditionalFormatting>
  <conditionalFormatting sqref="T804">
    <cfRule type="expression" dxfId="4788" priority="4831" stopIfTrue="1">
      <formula>T804&gt;10000000000000000</formula>
    </cfRule>
  </conditionalFormatting>
  <conditionalFormatting sqref="S804">
    <cfRule type="expression" dxfId="4789" priority="4832" stopIfTrue="1">
      <formula>S804&gt;10000000000000000</formula>
    </cfRule>
  </conditionalFormatting>
  <conditionalFormatting sqref="R804">
    <cfRule type="expression" dxfId="4790" priority="4833" stopIfTrue="1">
      <formula>R804&gt;10000000000000000</formula>
    </cfRule>
  </conditionalFormatting>
  <conditionalFormatting sqref="Q804">
    <cfRule type="expression" dxfId="4791" priority="4834" stopIfTrue="1">
      <formula>Q804&gt;10000000000000000</formula>
    </cfRule>
  </conditionalFormatting>
  <conditionalFormatting sqref="N804:P804">
    <cfRule type="expression" dxfId="4792" priority="4835" stopIfTrue="1">
      <formula>N804&gt;10000000000000000</formula>
    </cfRule>
  </conditionalFormatting>
  <conditionalFormatting sqref="K804:M804">
    <cfRule type="expression" dxfId="4793" priority="4836" stopIfTrue="1">
      <formula>K804&gt;10000000000000000</formula>
    </cfRule>
  </conditionalFormatting>
  <conditionalFormatting sqref="T805">
    <cfRule type="expression" dxfId="4794" priority="4837" stopIfTrue="1">
      <formula>T805&gt;10000000000000000</formula>
    </cfRule>
  </conditionalFormatting>
  <conditionalFormatting sqref="S805">
    <cfRule type="expression" dxfId="4795" priority="4838" stopIfTrue="1">
      <formula>S805&gt;10000000000000000</formula>
    </cfRule>
  </conditionalFormatting>
  <conditionalFormatting sqref="R805">
    <cfRule type="expression" dxfId="4796" priority="4839" stopIfTrue="1">
      <formula>R805&gt;10000000000000000</formula>
    </cfRule>
  </conditionalFormatting>
  <conditionalFormatting sqref="Q805">
    <cfRule type="expression" dxfId="4797" priority="4840" stopIfTrue="1">
      <formula>Q805&gt;10000000000000000</formula>
    </cfRule>
  </conditionalFormatting>
  <conditionalFormatting sqref="N805:P805">
    <cfRule type="expression" dxfId="4798" priority="4841" stopIfTrue="1">
      <formula>N805&gt;10000000000000000</formula>
    </cfRule>
  </conditionalFormatting>
  <conditionalFormatting sqref="K805:M805">
    <cfRule type="expression" dxfId="4799" priority="4842" stopIfTrue="1">
      <formula>K805&gt;10000000000000000</formula>
    </cfRule>
  </conditionalFormatting>
  <conditionalFormatting sqref="T806">
    <cfRule type="expression" dxfId="4800" priority="4843" stopIfTrue="1">
      <formula>T806&gt;10000000000000000</formula>
    </cfRule>
  </conditionalFormatting>
  <conditionalFormatting sqref="S806">
    <cfRule type="expression" dxfId="4801" priority="4844" stopIfTrue="1">
      <formula>S806&gt;10000000000000000</formula>
    </cfRule>
  </conditionalFormatting>
  <conditionalFormatting sqref="R806">
    <cfRule type="expression" dxfId="4802" priority="4845" stopIfTrue="1">
      <formula>R806&gt;10000000000000000</formula>
    </cfRule>
  </conditionalFormatting>
  <conditionalFormatting sqref="Q806">
    <cfRule type="expression" dxfId="4803" priority="4846" stopIfTrue="1">
      <formula>Q806&gt;10000000000000000</formula>
    </cfRule>
  </conditionalFormatting>
  <conditionalFormatting sqref="N806:P806">
    <cfRule type="expression" dxfId="4804" priority="4847" stopIfTrue="1">
      <formula>N806&gt;10000000000000000</formula>
    </cfRule>
  </conditionalFormatting>
  <conditionalFormatting sqref="K806:M806">
    <cfRule type="expression" dxfId="4805" priority="4848" stopIfTrue="1">
      <formula>K806&gt;10000000000000000</formula>
    </cfRule>
  </conditionalFormatting>
  <conditionalFormatting sqref="T807">
    <cfRule type="expression" dxfId="4806" priority="4849" stopIfTrue="1">
      <formula>T807&gt;10000000000000000</formula>
    </cfRule>
  </conditionalFormatting>
  <conditionalFormatting sqref="S807">
    <cfRule type="expression" dxfId="4807" priority="4850" stopIfTrue="1">
      <formula>S807&gt;10000000000000000</formula>
    </cfRule>
  </conditionalFormatting>
  <conditionalFormatting sqref="R807">
    <cfRule type="expression" dxfId="4808" priority="4851" stopIfTrue="1">
      <formula>R807&gt;10000000000000000</formula>
    </cfRule>
  </conditionalFormatting>
  <conditionalFormatting sqref="Q807">
    <cfRule type="expression" dxfId="4809" priority="4852" stopIfTrue="1">
      <formula>Q807&gt;10000000000000000</formula>
    </cfRule>
  </conditionalFormatting>
  <conditionalFormatting sqref="N807:P807">
    <cfRule type="expression" dxfId="4810" priority="4853" stopIfTrue="1">
      <formula>N807&gt;10000000000000000</formula>
    </cfRule>
  </conditionalFormatting>
  <conditionalFormatting sqref="K807:M807">
    <cfRule type="expression" dxfId="4811" priority="4854" stopIfTrue="1">
      <formula>K807&gt;10000000000000000</formula>
    </cfRule>
  </conditionalFormatting>
  <conditionalFormatting sqref="T808">
    <cfRule type="expression" dxfId="4812" priority="4855" stopIfTrue="1">
      <formula>T808&gt;10000000000000000</formula>
    </cfRule>
  </conditionalFormatting>
  <conditionalFormatting sqref="S808">
    <cfRule type="expression" dxfId="4813" priority="4856" stopIfTrue="1">
      <formula>S808&gt;10000000000000000</formula>
    </cfRule>
  </conditionalFormatting>
  <conditionalFormatting sqref="R808">
    <cfRule type="expression" dxfId="4814" priority="4857" stopIfTrue="1">
      <formula>R808&gt;10000000000000000</formula>
    </cfRule>
  </conditionalFormatting>
  <conditionalFormatting sqref="Q808">
    <cfRule type="expression" dxfId="4815" priority="4858" stopIfTrue="1">
      <formula>Q808&gt;10000000000000000</formula>
    </cfRule>
  </conditionalFormatting>
  <conditionalFormatting sqref="N808:P808">
    <cfRule type="expression" dxfId="4816" priority="4859" stopIfTrue="1">
      <formula>N808&gt;10000000000000000</formula>
    </cfRule>
  </conditionalFormatting>
  <conditionalFormatting sqref="K808:M808">
    <cfRule type="expression" dxfId="4817" priority="4860" stopIfTrue="1">
      <formula>K808&gt;10000000000000000</formula>
    </cfRule>
  </conditionalFormatting>
  <conditionalFormatting sqref="T809">
    <cfRule type="expression" dxfId="4818" priority="4861" stopIfTrue="1">
      <formula>T809&gt;10000000000000000</formula>
    </cfRule>
  </conditionalFormatting>
  <conditionalFormatting sqref="S809">
    <cfRule type="expression" dxfId="4819" priority="4862" stopIfTrue="1">
      <formula>S809&gt;10000000000000000</formula>
    </cfRule>
  </conditionalFormatting>
  <conditionalFormatting sqref="R809">
    <cfRule type="expression" dxfId="4820" priority="4863" stopIfTrue="1">
      <formula>R809&gt;10000000000000000</formula>
    </cfRule>
  </conditionalFormatting>
  <conditionalFormatting sqref="Q809">
    <cfRule type="expression" dxfId="4821" priority="4864" stopIfTrue="1">
      <formula>Q809&gt;10000000000000000</formula>
    </cfRule>
  </conditionalFormatting>
  <conditionalFormatting sqref="N809:P809">
    <cfRule type="expression" dxfId="4822" priority="4865" stopIfTrue="1">
      <formula>N809&gt;10000000000000000</formula>
    </cfRule>
  </conditionalFormatting>
  <conditionalFormatting sqref="K809:M809">
    <cfRule type="expression" dxfId="4823" priority="4866" stopIfTrue="1">
      <formula>K809&gt;10000000000000000</formula>
    </cfRule>
  </conditionalFormatting>
  <conditionalFormatting sqref="T810">
    <cfRule type="expression" dxfId="4824" priority="4867" stopIfTrue="1">
      <formula>T810&gt;10000000000000000</formula>
    </cfRule>
  </conditionalFormatting>
  <conditionalFormatting sqref="S810">
    <cfRule type="expression" dxfId="4825" priority="4868" stopIfTrue="1">
      <formula>S810&gt;10000000000000000</formula>
    </cfRule>
  </conditionalFormatting>
  <conditionalFormatting sqref="R810">
    <cfRule type="expression" dxfId="4826" priority="4869" stopIfTrue="1">
      <formula>R810&gt;10000000000000000</formula>
    </cfRule>
  </conditionalFormatting>
  <conditionalFormatting sqref="Q810">
    <cfRule type="expression" dxfId="4827" priority="4870" stopIfTrue="1">
      <formula>Q810&gt;10000000000000000</formula>
    </cfRule>
  </conditionalFormatting>
  <conditionalFormatting sqref="N810:P810">
    <cfRule type="expression" dxfId="4828" priority="4871" stopIfTrue="1">
      <formula>N810&gt;10000000000000000</formula>
    </cfRule>
  </conditionalFormatting>
  <conditionalFormatting sqref="K810:M810">
    <cfRule type="expression" dxfId="4829" priority="4872" stopIfTrue="1">
      <formula>K810&gt;10000000000000000</formula>
    </cfRule>
  </conditionalFormatting>
  <conditionalFormatting sqref="T811">
    <cfRule type="expression" dxfId="4830" priority="4873" stopIfTrue="1">
      <formula>T811&gt;10000000000000000</formula>
    </cfRule>
  </conditionalFormatting>
  <conditionalFormatting sqref="S811">
    <cfRule type="expression" dxfId="4831" priority="4874" stopIfTrue="1">
      <formula>S811&gt;10000000000000000</formula>
    </cfRule>
  </conditionalFormatting>
  <conditionalFormatting sqref="R811">
    <cfRule type="expression" dxfId="4832" priority="4875" stopIfTrue="1">
      <formula>R811&gt;10000000000000000</formula>
    </cfRule>
  </conditionalFormatting>
  <conditionalFormatting sqref="Q811">
    <cfRule type="expression" dxfId="4833" priority="4876" stopIfTrue="1">
      <formula>Q811&gt;10000000000000000</formula>
    </cfRule>
  </conditionalFormatting>
  <conditionalFormatting sqref="N811:P811">
    <cfRule type="expression" dxfId="4834" priority="4877" stopIfTrue="1">
      <formula>N811&gt;10000000000000000</formula>
    </cfRule>
  </conditionalFormatting>
  <conditionalFormatting sqref="K811:M811">
    <cfRule type="expression" dxfId="4835" priority="4878" stopIfTrue="1">
      <formula>K811&gt;10000000000000000</formula>
    </cfRule>
  </conditionalFormatting>
  <conditionalFormatting sqref="T812">
    <cfRule type="expression" dxfId="4836" priority="4879" stopIfTrue="1">
      <formula>T812&gt;10000000000000000</formula>
    </cfRule>
  </conditionalFormatting>
  <conditionalFormatting sqref="S812">
    <cfRule type="expression" dxfId="4837" priority="4880" stopIfTrue="1">
      <formula>S812&gt;10000000000000000</formula>
    </cfRule>
  </conditionalFormatting>
  <conditionalFormatting sqref="R812">
    <cfRule type="expression" dxfId="4838" priority="4881" stopIfTrue="1">
      <formula>R812&gt;10000000000000000</formula>
    </cfRule>
  </conditionalFormatting>
  <conditionalFormatting sqref="Q812">
    <cfRule type="expression" dxfId="4839" priority="4882" stopIfTrue="1">
      <formula>Q812&gt;10000000000000000</formula>
    </cfRule>
  </conditionalFormatting>
  <conditionalFormatting sqref="N812:P812">
    <cfRule type="expression" dxfId="4840" priority="4883" stopIfTrue="1">
      <formula>N812&gt;10000000000000000</formula>
    </cfRule>
  </conditionalFormatting>
  <conditionalFormatting sqref="K812:M812">
    <cfRule type="expression" dxfId="4841" priority="4884" stopIfTrue="1">
      <formula>K812&gt;10000000000000000</formula>
    </cfRule>
  </conditionalFormatting>
  <conditionalFormatting sqref="T813">
    <cfRule type="expression" dxfId="4842" priority="4885" stopIfTrue="1">
      <formula>T813&gt;10000000000000000</formula>
    </cfRule>
  </conditionalFormatting>
  <conditionalFormatting sqref="S813">
    <cfRule type="expression" dxfId="4843" priority="4886" stopIfTrue="1">
      <formula>S813&gt;10000000000000000</formula>
    </cfRule>
  </conditionalFormatting>
  <conditionalFormatting sqref="R813">
    <cfRule type="expression" dxfId="4844" priority="4887" stopIfTrue="1">
      <formula>R813&gt;10000000000000000</formula>
    </cfRule>
  </conditionalFormatting>
  <conditionalFormatting sqref="Q813">
    <cfRule type="expression" dxfId="4845" priority="4888" stopIfTrue="1">
      <formula>Q813&gt;10000000000000000</formula>
    </cfRule>
  </conditionalFormatting>
  <conditionalFormatting sqref="N813:P813">
    <cfRule type="expression" dxfId="4846" priority="4889" stopIfTrue="1">
      <formula>N813&gt;10000000000000000</formula>
    </cfRule>
  </conditionalFormatting>
  <conditionalFormatting sqref="K813:M813">
    <cfRule type="expression" dxfId="4847" priority="4890" stopIfTrue="1">
      <formula>K813&gt;10000000000000000</formula>
    </cfRule>
  </conditionalFormatting>
  <conditionalFormatting sqref="T814">
    <cfRule type="expression" dxfId="4848" priority="4891" stopIfTrue="1">
      <formula>T814&gt;10000000000000000</formula>
    </cfRule>
  </conditionalFormatting>
  <conditionalFormatting sqref="S814">
    <cfRule type="expression" dxfId="4849" priority="4892" stopIfTrue="1">
      <formula>S814&gt;10000000000000000</formula>
    </cfRule>
  </conditionalFormatting>
  <conditionalFormatting sqref="R814">
    <cfRule type="expression" dxfId="4850" priority="4893" stopIfTrue="1">
      <formula>R814&gt;10000000000000000</formula>
    </cfRule>
  </conditionalFormatting>
  <conditionalFormatting sqref="Q814">
    <cfRule type="expression" dxfId="4851" priority="4894" stopIfTrue="1">
      <formula>Q814&gt;10000000000000000</formula>
    </cfRule>
  </conditionalFormatting>
  <conditionalFormatting sqref="N814:P814">
    <cfRule type="expression" dxfId="4852" priority="4895" stopIfTrue="1">
      <formula>N814&gt;10000000000000000</formula>
    </cfRule>
  </conditionalFormatting>
  <conditionalFormatting sqref="K814:M814">
    <cfRule type="expression" dxfId="4853" priority="4896" stopIfTrue="1">
      <formula>K814&gt;10000000000000000</formula>
    </cfRule>
  </conditionalFormatting>
  <conditionalFormatting sqref="T815">
    <cfRule type="expression" dxfId="4854" priority="4897" stopIfTrue="1">
      <formula>T815&gt;10000000000000000</formula>
    </cfRule>
  </conditionalFormatting>
  <conditionalFormatting sqref="S815">
    <cfRule type="expression" dxfId="4855" priority="4898" stopIfTrue="1">
      <formula>S815&gt;10000000000000000</formula>
    </cfRule>
  </conditionalFormatting>
  <conditionalFormatting sqref="R815">
    <cfRule type="expression" dxfId="4856" priority="4899" stopIfTrue="1">
      <formula>R815&gt;10000000000000000</formula>
    </cfRule>
  </conditionalFormatting>
  <conditionalFormatting sqref="Q815">
    <cfRule type="expression" dxfId="4857" priority="4900" stopIfTrue="1">
      <formula>Q815&gt;10000000000000000</formula>
    </cfRule>
  </conditionalFormatting>
  <conditionalFormatting sqref="N815:P815">
    <cfRule type="expression" dxfId="4858" priority="4901" stopIfTrue="1">
      <formula>N815&gt;10000000000000000</formula>
    </cfRule>
  </conditionalFormatting>
  <conditionalFormatting sqref="K815:M815">
    <cfRule type="expression" dxfId="4859" priority="4902" stopIfTrue="1">
      <formula>K815&gt;10000000000000000</formula>
    </cfRule>
  </conditionalFormatting>
  <conditionalFormatting sqref="T816">
    <cfRule type="expression" dxfId="4860" priority="4903" stopIfTrue="1">
      <formula>T816&gt;10000000000000000</formula>
    </cfRule>
  </conditionalFormatting>
  <conditionalFormatting sqref="S816">
    <cfRule type="expression" dxfId="4861" priority="4904" stopIfTrue="1">
      <formula>S816&gt;10000000000000000</formula>
    </cfRule>
  </conditionalFormatting>
  <conditionalFormatting sqref="R816">
    <cfRule type="expression" dxfId="4862" priority="4905" stopIfTrue="1">
      <formula>R816&gt;10000000000000000</formula>
    </cfRule>
  </conditionalFormatting>
  <conditionalFormatting sqref="Q816">
    <cfRule type="expression" dxfId="4863" priority="4906" stopIfTrue="1">
      <formula>Q816&gt;10000000000000000</formula>
    </cfRule>
  </conditionalFormatting>
  <conditionalFormatting sqref="N816:P816">
    <cfRule type="expression" dxfId="4864" priority="4907" stopIfTrue="1">
      <formula>N816&gt;10000000000000000</formula>
    </cfRule>
  </conditionalFormatting>
  <conditionalFormatting sqref="K816:M816">
    <cfRule type="expression" dxfId="4865" priority="4908" stopIfTrue="1">
      <formula>K816&gt;10000000000000000</formula>
    </cfRule>
  </conditionalFormatting>
  <conditionalFormatting sqref="T817">
    <cfRule type="expression" dxfId="4866" priority="4909" stopIfTrue="1">
      <formula>T817&gt;10000000000000000</formula>
    </cfRule>
  </conditionalFormatting>
  <conditionalFormatting sqref="S817">
    <cfRule type="expression" dxfId="4867" priority="4910" stopIfTrue="1">
      <formula>S817&gt;10000000000000000</formula>
    </cfRule>
  </conditionalFormatting>
  <conditionalFormatting sqref="R817">
    <cfRule type="expression" dxfId="4868" priority="4911" stopIfTrue="1">
      <formula>R817&gt;10000000000000000</formula>
    </cfRule>
  </conditionalFormatting>
  <conditionalFormatting sqref="Q817">
    <cfRule type="expression" dxfId="4869" priority="4912" stopIfTrue="1">
      <formula>Q817&gt;10000000000000000</formula>
    </cfRule>
  </conditionalFormatting>
  <conditionalFormatting sqref="N817:P817">
    <cfRule type="expression" dxfId="4870" priority="4913" stopIfTrue="1">
      <formula>N817&gt;10000000000000000</formula>
    </cfRule>
  </conditionalFormatting>
  <conditionalFormatting sqref="K817:M817">
    <cfRule type="expression" dxfId="4871" priority="4914" stopIfTrue="1">
      <formula>K817&gt;10000000000000000</formula>
    </cfRule>
  </conditionalFormatting>
  <conditionalFormatting sqref="T818">
    <cfRule type="expression" dxfId="4872" priority="4915" stopIfTrue="1">
      <formula>T818&gt;10000000000000000</formula>
    </cfRule>
  </conditionalFormatting>
  <conditionalFormatting sqref="S818">
    <cfRule type="expression" dxfId="4873" priority="4916" stopIfTrue="1">
      <formula>S818&gt;10000000000000000</formula>
    </cfRule>
  </conditionalFormatting>
  <conditionalFormatting sqref="R818">
    <cfRule type="expression" dxfId="4874" priority="4917" stopIfTrue="1">
      <formula>R818&gt;10000000000000000</formula>
    </cfRule>
  </conditionalFormatting>
  <conditionalFormatting sqref="Q818">
    <cfRule type="expression" dxfId="4875" priority="4918" stopIfTrue="1">
      <formula>Q818&gt;10000000000000000</formula>
    </cfRule>
  </conditionalFormatting>
  <conditionalFormatting sqref="N818:P818">
    <cfRule type="expression" dxfId="4876" priority="4919" stopIfTrue="1">
      <formula>N818&gt;10000000000000000</formula>
    </cfRule>
  </conditionalFormatting>
  <conditionalFormatting sqref="K818:M818">
    <cfRule type="expression" dxfId="4877" priority="4920" stopIfTrue="1">
      <formula>K818&gt;10000000000000000</formula>
    </cfRule>
  </conditionalFormatting>
  <conditionalFormatting sqref="T819">
    <cfRule type="expression" dxfId="4878" priority="4921" stopIfTrue="1">
      <formula>T819&gt;10000000000000000</formula>
    </cfRule>
  </conditionalFormatting>
  <conditionalFormatting sqref="S819">
    <cfRule type="expression" dxfId="4879" priority="4922" stopIfTrue="1">
      <formula>S819&gt;10000000000000000</formula>
    </cfRule>
  </conditionalFormatting>
  <conditionalFormatting sqref="R819">
    <cfRule type="expression" dxfId="4880" priority="4923" stopIfTrue="1">
      <formula>R819&gt;10000000000000000</formula>
    </cfRule>
  </conditionalFormatting>
  <conditionalFormatting sqref="Q819">
    <cfRule type="expression" dxfId="4881" priority="4924" stopIfTrue="1">
      <formula>Q819&gt;10000000000000000</formula>
    </cfRule>
  </conditionalFormatting>
  <conditionalFormatting sqref="N819:P819">
    <cfRule type="expression" dxfId="4882" priority="4925" stopIfTrue="1">
      <formula>N819&gt;10000000000000000</formula>
    </cfRule>
  </conditionalFormatting>
  <conditionalFormatting sqref="K819:M819">
    <cfRule type="expression" dxfId="4883" priority="4926" stopIfTrue="1">
      <formula>K819&gt;10000000000000000</formula>
    </cfRule>
  </conditionalFormatting>
  <conditionalFormatting sqref="T820">
    <cfRule type="expression" dxfId="4884" priority="4927" stopIfTrue="1">
      <formula>T820&gt;10000000000000000</formula>
    </cfRule>
  </conditionalFormatting>
  <conditionalFormatting sqref="S820">
    <cfRule type="expression" dxfId="4885" priority="4928" stopIfTrue="1">
      <formula>S820&gt;10000000000000000</formula>
    </cfRule>
  </conditionalFormatting>
  <conditionalFormatting sqref="R820">
    <cfRule type="expression" dxfId="4886" priority="4929" stopIfTrue="1">
      <formula>R820&gt;10000000000000000</formula>
    </cfRule>
  </conditionalFormatting>
  <conditionalFormatting sqref="Q820">
    <cfRule type="expression" dxfId="4887" priority="4930" stopIfTrue="1">
      <formula>Q820&gt;10000000000000000</formula>
    </cfRule>
  </conditionalFormatting>
  <conditionalFormatting sqref="N820:P820">
    <cfRule type="expression" dxfId="4888" priority="4931" stopIfTrue="1">
      <formula>N820&gt;10000000000000000</formula>
    </cfRule>
  </conditionalFormatting>
  <conditionalFormatting sqref="K820:M820">
    <cfRule type="expression" dxfId="4889" priority="4932" stopIfTrue="1">
      <formula>K820&gt;10000000000000000</formula>
    </cfRule>
  </conditionalFormatting>
  <conditionalFormatting sqref="T821">
    <cfRule type="expression" dxfId="4890" priority="4933" stopIfTrue="1">
      <formula>T821&gt;10000000000000000</formula>
    </cfRule>
  </conditionalFormatting>
  <conditionalFormatting sqref="S821">
    <cfRule type="expression" dxfId="4891" priority="4934" stopIfTrue="1">
      <formula>S821&gt;10000000000000000</formula>
    </cfRule>
  </conditionalFormatting>
  <conditionalFormatting sqref="R821">
    <cfRule type="expression" dxfId="4892" priority="4935" stopIfTrue="1">
      <formula>R821&gt;10000000000000000</formula>
    </cfRule>
  </conditionalFormatting>
  <conditionalFormatting sqref="Q821">
    <cfRule type="expression" dxfId="4893" priority="4936" stopIfTrue="1">
      <formula>Q821&gt;10000000000000000</formula>
    </cfRule>
  </conditionalFormatting>
  <conditionalFormatting sqref="N821:P821">
    <cfRule type="expression" dxfId="4894" priority="4937" stopIfTrue="1">
      <formula>N821&gt;10000000000000000</formula>
    </cfRule>
  </conditionalFormatting>
  <conditionalFormatting sqref="K821:M821">
    <cfRule type="expression" dxfId="4895" priority="4938" stopIfTrue="1">
      <formula>K821&gt;10000000000000000</formula>
    </cfRule>
  </conditionalFormatting>
  <conditionalFormatting sqref="T822">
    <cfRule type="expression" dxfId="4896" priority="4939" stopIfTrue="1">
      <formula>T822&gt;10000000000000000</formula>
    </cfRule>
  </conditionalFormatting>
  <conditionalFormatting sqref="S822">
    <cfRule type="expression" dxfId="4897" priority="4940" stopIfTrue="1">
      <formula>S822&gt;10000000000000000</formula>
    </cfRule>
  </conditionalFormatting>
  <conditionalFormatting sqref="R822">
    <cfRule type="expression" dxfId="4898" priority="4941" stopIfTrue="1">
      <formula>R822&gt;10000000000000000</formula>
    </cfRule>
  </conditionalFormatting>
  <conditionalFormatting sqref="Q822">
    <cfRule type="expression" dxfId="4899" priority="4942" stopIfTrue="1">
      <formula>Q822&gt;10000000000000000</formula>
    </cfRule>
  </conditionalFormatting>
  <conditionalFormatting sqref="N822:P822">
    <cfRule type="expression" dxfId="4900" priority="4943" stopIfTrue="1">
      <formula>N822&gt;10000000000000000</formula>
    </cfRule>
  </conditionalFormatting>
  <conditionalFormatting sqref="K822:M822">
    <cfRule type="expression" dxfId="4901" priority="4944" stopIfTrue="1">
      <formula>K822&gt;10000000000000000</formula>
    </cfRule>
  </conditionalFormatting>
  <conditionalFormatting sqref="T823">
    <cfRule type="expression" dxfId="4902" priority="4945" stopIfTrue="1">
      <formula>T823&gt;10000000000000000</formula>
    </cfRule>
  </conditionalFormatting>
  <conditionalFormatting sqref="S823">
    <cfRule type="expression" dxfId="4903" priority="4946" stopIfTrue="1">
      <formula>S823&gt;10000000000000000</formula>
    </cfRule>
  </conditionalFormatting>
  <conditionalFormatting sqref="R823">
    <cfRule type="expression" dxfId="4904" priority="4947" stopIfTrue="1">
      <formula>R823&gt;10000000000000000</formula>
    </cfRule>
  </conditionalFormatting>
  <conditionalFormatting sqref="Q823">
    <cfRule type="expression" dxfId="4905" priority="4948" stopIfTrue="1">
      <formula>Q823&gt;10000000000000000</formula>
    </cfRule>
  </conditionalFormatting>
  <conditionalFormatting sqref="N823:P823">
    <cfRule type="expression" dxfId="4906" priority="4949" stopIfTrue="1">
      <formula>N823&gt;10000000000000000</formula>
    </cfRule>
  </conditionalFormatting>
  <conditionalFormatting sqref="K823:M823">
    <cfRule type="expression" dxfId="4907" priority="4950" stopIfTrue="1">
      <formula>K823&gt;10000000000000000</formula>
    </cfRule>
  </conditionalFormatting>
  <conditionalFormatting sqref="T824">
    <cfRule type="expression" dxfId="4908" priority="4951" stopIfTrue="1">
      <formula>T824&gt;10000000000000000</formula>
    </cfRule>
  </conditionalFormatting>
  <conditionalFormatting sqref="S824">
    <cfRule type="expression" dxfId="4909" priority="4952" stopIfTrue="1">
      <formula>S824&gt;10000000000000000</formula>
    </cfRule>
  </conditionalFormatting>
  <conditionalFormatting sqref="R824">
    <cfRule type="expression" dxfId="4910" priority="4953" stopIfTrue="1">
      <formula>R824&gt;10000000000000000</formula>
    </cfRule>
  </conditionalFormatting>
  <conditionalFormatting sqref="Q824">
    <cfRule type="expression" dxfId="4911" priority="4954" stopIfTrue="1">
      <formula>Q824&gt;10000000000000000</formula>
    </cfRule>
  </conditionalFormatting>
  <conditionalFormatting sqref="N824:P824">
    <cfRule type="expression" dxfId="4912" priority="4955" stopIfTrue="1">
      <formula>N824&gt;10000000000000000</formula>
    </cfRule>
  </conditionalFormatting>
  <conditionalFormatting sqref="K824:M824">
    <cfRule type="expression" dxfId="4913" priority="4956" stopIfTrue="1">
      <formula>K824&gt;10000000000000000</formula>
    </cfRule>
  </conditionalFormatting>
  <conditionalFormatting sqref="T825">
    <cfRule type="expression" dxfId="4914" priority="4957" stopIfTrue="1">
      <formula>T825&gt;10000000000000000</formula>
    </cfRule>
  </conditionalFormatting>
  <conditionalFormatting sqref="S825">
    <cfRule type="expression" dxfId="4915" priority="4958" stopIfTrue="1">
      <formula>S825&gt;10000000000000000</formula>
    </cfRule>
  </conditionalFormatting>
  <conditionalFormatting sqref="R825">
    <cfRule type="expression" dxfId="4916" priority="4959" stopIfTrue="1">
      <formula>R825&gt;10000000000000000</formula>
    </cfRule>
  </conditionalFormatting>
  <conditionalFormatting sqref="Q825">
    <cfRule type="expression" dxfId="4917" priority="4960" stopIfTrue="1">
      <formula>Q825&gt;10000000000000000</formula>
    </cfRule>
  </conditionalFormatting>
  <conditionalFormatting sqref="N825:P825">
    <cfRule type="expression" dxfId="4918" priority="4961" stopIfTrue="1">
      <formula>N825&gt;10000000000000000</formula>
    </cfRule>
  </conditionalFormatting>
  <conditionalFormatting sqref="K825:M825">
    <cfRule type="expression" dxfId="4919" priority="4962" stopIfTrue="1">
      <formula>K825&gt;10000000000000000</formula>
    </cfRule>
  </conditionalFormatting>
  <conditionalFormatting sqref="T826">
    <cfRule type="expression" dxfId="4920" priority="4963" stopIfTrue="1">
      <formula>T826&gt;10000000000000000</formula>
    </cfRule>
  </conditionalFormatting>
  <conditionalFormatting sqref="S826">
    <cfRule type="expression" dxfId="4921" priority="4964" stopIfTrue="1">
      <formula>S826&gt;10000000000000000</formula>
    </cfRule>
  </conditionalFormatting>
  <conditionalFormatting sqref="R826">
    <cfRule type="expression" dxfId="4922" priority="4965" stopIfTrue="1">
      <formula>R826&gt;10000000000000000</formula>
    </cfRule>
  </conditionalFormatting>
  <conditionalFormatting sqref="Q826">
    <cfRule type="expression" dxfId="4923" priority="4966" stopIfTrue="1">
      <formula>Q826&gt;10000000000000000</formula>
    </cfRule>
  </conditionalFormatting>
  <conditionalFormatting sqref="N826:P826">
    <cfRule type="expression" dxfId="4924" priority="4967" stopIfTrue="1">
      <formula>N826&gt;10000000000000000</formula>
    </cfRule>
  </conditionalFormatting>
  <conditionalFormatting sqref="K826:M826">
    <cfRule type="expression" dxfId="4925" priority="4968" stopIfTrue="1">
      <formula>K826&gt;10000000000000000</formula>
    </cfRule>
  </conditionalFormatting>
  <conditionalFormatting sqref="T827">
    <cfRule type="expression" dxfId="4926" priority="4969" stopIfTrue="1">
      <formula>T827&gt;10000000000000000</formula>
    </cfRule>
  </conditionalFormatting>
  <conditionalFormatting sqref="S827">
    <cfRule type="expression" dxfId="4927" priority="4970" stopIfTrue="1">
      <formula>S827&gt;10000000000000000</formula>
    </cfRule>
  </conditionalFormatting>
  <conditionalFormatting sqref="R827">
    <cfRule type="expression" dxfId="4928" priority="4971" stopIfTrue="1">
      <formula>R827&gt;10000000000000000</formula>
    </cfRule>
  </conditionalFormatting>
  <conditionalFormatting sqref="Q827">
    <cfRule type="expression" dxfId="4929" priority="4972" stopIfTrue="1">
      <formula>Q827&gt;10000000000000000</formula>
    </cfRule>
  </conditionalFormatting>
  <conditionalFormatting sqref="N827:P827">
    <cfRule type="expression" dxfId="4930" priority="4973" stopIfTrue="1">
      <formula>N827&gt;10000000000000000</formula>
    </cfRule>
  </conditionalFormatting>
  <conditionalFormatting sqref="K827:M827">
    <cfRule type="expression" dxfId="4931" priority="4974" stopIfTrue="1">
      <formula>K827&gt;10000000000000000</formula>
    </cfRule>
  </conditionalFormatting>
  <conditionalFormatting sqref="T828">
    <cfRule type="expression" dxfId="4932" priority="4975" stopIfTrue="1">
      <formula>T828&gt;10000000000000000</formula>
    </cfRule>
  </conditionalFormatting>
  <conditionalFormatting sqref="S828">
    <cfRule type="expression" dxfId="4933" priority="4976" stopIfTrue="1">
      <formula>S828&gt;10000000000000000</formula>
    </cfRule>
  </conditionalFormatting>
  <conditionalFormatting sqref="R828">
    <cfRule type="expression" dxfId="4934" priority="4977" stopIfTrue="1">
      <formula>R828&gt;10000000000000000</formula>
    </cfRule>
  </conditionalFormatting>
  <conditionalFormatting sqref="Q828">
    <cfRule type="expression" dxfId="4935" priority="4978" stopIfTrue="1">
      <formula>Q828&gt;10000000000000000</formula>
    </cfRule>
  </conditionalFormatting>
  <conditionalFormatting sqref="N828:P828">
    <cfRule type="expression" dxfId="4936" priority="4979" stopIfTrue="1">
      <formula>N828&gt;10000000000000000</formula>
    </cfRule>
  </conditionalFormatting>
  <conditionalFormatting sqref="K828:M828">
    <cfRule type="expression" dxfId="4937" priority="4980" stopIfTrue="1">
      <formula>K828&gt;10000000000000000</formula>
    </cfRule>
  </conditionalFormatting>
  <conditionalFormatting sqref="T829">
    <cfRule type="expression" dxfId="4938" priority="4981" stopIfTrue="1">
      <formula>T829&gt;10000000000000000</formula>
    </cfRule>
  </conditionalFormatting>
  <conditionalFormatting sqref="S829">
    <cfRule type="expression" dxfId="4939" priority="4982" stopIfTrue="1">
      <formula>S829&gt;10000000000000000</formula>
    </cfRule>
  </conditionalFormatting>
  <conditionalFormatting sqref="R829">
    <cfRule type="expression" dxfId="4940" priority="4983" stopIfTrue="1">
      <formula>R829&gt;10000000000000000</formula>
    </cfRule>
  </conditionalFormatting>
  <conditionalFormatting sqref="Q829">
    <cfRule type="expression" dxfId="4941" priority="4984" stopIfTrue="1">
      <formula>Q829&gt;10000000000000000</formula>
    </cfRule>
  </conditionalFormatting>
  <conditionalFormatting sqref="N829:P829">
    <cfRule type="expression" dxfId="4942" priority="4985" stopIfTrue="1">
      <formula>N829&gt;10000000000000000</formula>
    </cfRule>
  </conditionalFormatting>
  <conditionalFormatting sqref="K829:M829">
    <cfRule type="expression" dxfId="4943" priority="4986" stopIfTrue="1">
      <formula>K829&gt;10000000000000000</formula>
    </cfRule>
  </conditionalFormatting>
  <conditionalFormatting sqref="T830">
    <cfRule type="expression" dxfId="4944" priority="4987" stopIfTrue="1">
      <formula>T830&gt;10000000000000000</formula>
    </cfRule>
  </conditionalFormatting>
  <conditionalFormatting sqref="S830">
    <cfRule type="expression" dxfId="4945" priority="4988" stopIfTrue="1">
      <formula>S830&gt;10000000000000000</formula>
    </cfRule>
  </conditionalFormatting>
  <conditionalFormatting sqref="R830">
    <cfRule type="expression" dxfId="4946" priority="4989" stopIfTrue="1">
      <formula>R830&gt;10000000000000000</formula>
    </cfRule>
  </conditionalFormatting>
  <conditionalFormatting sqref="Q830">
    <cfRule type="expression" dxfId="4947" priority="4990" stopIfTrue="1">
      <formula>Q830&gt;10000000000000000</formula>
    </cfRule>
  </conditionalFormatting>
  <conditionalFormatting sqref="N830:P830">
    <cfRule type="expression" dxfId="4948" priority="4991" stopIfTrue="1">
      <formula>N830&gt;10000000000000000</formula>
    </cfRule>
  </conditionalFormatting>
  <conditionalFormatting sqref="K830:M830">
    <cfRule type="expression" dxfId="4949" priority="4992" stopIfTrue="1">
      <formula>K830&gt;10000000000000000</formula>
    </cfRule>
  </conditionalFormatting>
  <conditionalFormatting sqref="T831">
    <cfRule type="expression" dxfId="4950" priority="4993" stopIfTrue="1">
      <formula>T831&gt;10000000000000000</formula>
    </cfRule>
  </conditionalFormatting>
  <conditionalFormatting sqref="S831">
    <cfRule type="expression" dxfId="4951" priority="4994" stopIfTrue="1">
      <formula>S831&gt;10000000000000000</formula>
    </cfRule>
  </conditionalFormatting>
  <conditionalFormatting sqref="R831">
    <cfRule type="expression" dxfId="4952" priority="4995" stopIfTrue="1">
      <formula>R831&gt;10000000000000000</formula>
    </cfRule>
  </conditionalFormatting>
  <conditionalFormatting sqref="Q831">
    <cfRule type="expression" dxfId="4953" priority="4996" stopIfTrue="1">
      <formula>Q831&gt;10000000000000000</formula>
    </cfRule>
  </conditionalFormatting>
  <conditionalFormatting sqref="N831:P831">
    <cfRule type="expression" dxfId="4954" priority="4997" stopIfTrue="1">
      <formula>N831&gt;10000000000000000</formula>
    </cfRule>
  </conditionalFormatting>
  <conditionalFormatting sqref="K831:M831">
    <cfRule type="expression" dxfId="4955" priority="4998" stopIfTrue="1">
      <formula>K831&gt;10000000000000000</formula>
    </cfRule>
  </conditionalFormatting>
  <conditionalFormatting sqref="T832">
    <cfRule type="expression" dxfId="4956" priority="4999" stopIfTrue="1">
      <formula>T832&gt;10000000000000000</formula>
    </cfRule>
  </conditionalFormatting>
  <conditionalFormatting sqref="S832">
    <cfRule type="expression" dxfId="4957" priority="5000" stopIfTrue="1">
      <formula>S832&gt;10000000000000000</formula>
    </cfRule>
  </conditionalFormatting>
  <conditionalFormatting sqref="R832">
    <cfRule type="expression" dxfId="4958" priority="5001" stopIfTrue="1">
      <formula>R832&gt;10000000000000000</formula>
    </cfRule>
  </conditionalFormatting>
  <conditionalFormatting sqref="Q832">
    <cfRule type="expression" dxfId="4959" priority="5002" stopIfTrue="1">
      <formula>Q832&gt;10000000000000000</formula>
    </cfRule>
  </conditionalFormatting>
  <conditionalFormatting sqref="N832:P832">
    <cfRule type="expression" dxfId="4960" priority="5003" stopIfTrue="1">
      <formula>N832&gt;10000000000000000</formula>
    </cfRule>
  </conditionalFormatting>
  <conditionalFormatting sqref="K832:M832">
    <cfRule type="expression" dxfId="4961" priority="5004" stopIfTrue="1">
      <formula>K832&gt;10000000000000000</formula>
    </cfRule>
  </conditionalFormatting>
  <conditionalFormatting sqref="T833">
    <cfRule type="expression" dxfId="4962" priority="5005" stopIfTrue="1">
      <formula>T833&gt;10000000000000000</formula>
    </cfRule>
  </conditionalFormatting>
  <conditionalFormatting sqref="S833">
    <cfRule type="expression" dxfId="4963" priority="5006" stopIfTrue="1">
      <formula>S833&gt;10000000000000000</formula>
    </cfRule>
  </conditionalFormatting>
  <conditionalFormatting sqref="R833">
    <cfRule type="expression" dxfId="4964" priority="5007" stopIfTrue="1">
      <formula>R833&gt;10000000000000000</formula>
    </cfRule>
  </conditionalFormatting>
  <conditionalFormatting sqref="Q833">
    <cfRule type="expression" dxfId="4965" priority="5008" stopIfTrue="1">
      <formula>Q833&gt;10000000000000000</formula>
    </cfRule>
  </conditionalFormatting>
  <conditionalFormatting sqref="N833:P833">
    <cfRule type="expression" dxfId="4966" priority="5009" stopIfTrue="1">
      <formula>N833&gt;10000000000000000</formula>
    </cfRule>
  </conditionalFormatting>
  <conditionalFormatting sqref="K833:M833">
    <cfRule type="expression" dxfId="4967" priority="5010" stopIfTrue="1">
      <formula>K833&gt;10000000000000000</formula>
    </cfRule>
  </conditionalFormatting>
  <conditionalFormatting sqref="T834">
    <cfRule type="expression" dxfId="4968" priority="5011" stopIfTrue="1">
      <formula>T834&gt;10000000000000000</formula>
    </cfRule>
  </conditionalFormatting>
  <conditionalFormatting sqref="S834">
    <cfRule type="expression" dxfId="4969" priority="5012" stopIfTrue="1">
      <formula>S834&gt;10000000000000000</formula>
    </cfRule>
  </conditionalFormatting>
  <conditionalFormatting sqref="R834">
    <cfRule type="expression" dxfId="4970" priority="5013" stopIfTrue="1">
      <formula>R834&gt;10000000000000000</formula>
    </cfRule>
  </conditionalFormatting>
  <conditionalFormatting sqref="Q834">
    <cfRule type="expression" dxfId="4971" priority="5014" stopIfTrue="1">
      <formula>Q834&gt;10000000000000000</formula>
    </cfRule>
  </conditionalFormatting>
  <conditionalFormatting sqref="N834:P834">
    <cfRule type="expression" dxfId="4972" priority="5015" stopIfTrue="1">
      <formula>N834&gt;10000000000000000</formula>
    </cfRule>
  </conditionalFormatting>
  <conditionalFormatting sqref="K834:M834">
    <cfRule type="expression" dxfId="4973" priority="5016" stopIfTrue="1">
      <formula>K834&gt;10000000000000000</formula>
    </cfRule>
  </conditionalFormatting>
  <conditionalFormatting sqref="T835">
    <cfRule type="expression" dxfId="4974" priority="5017" stopIfTrue="1">
      <formula>T835&gt;10000000000000000</formula>
    </cfRule>
  </conditionalFormatting>
  <conditionalFormatting sqref="S835">
    <cfRule type="expression" dxfId="4975" priority="5018" stopIfTrue="1">
      <formula>S835&gt;10000000000000000</formula>
    </cfRule>
  </conditionalFormatting>
  <conditionalFormatting sqref="R835">
    <cfRule type="expression" dxfId="4976" priority="5019" stopIfTrue="1">
      <formula>R835&gt;10000000000000000</formula>
    </cfRule>
  </conditionalFormatting>
  <conditionalFormatting sqref="Q835">
    <cfRule type="expression" dxfId="4977" priority="5020" stopIfTrue="1">
      <formula>Q835&gt;10000000000000000</formula>
    </cfRule>
  </conditionalFormatting>
  <conditionalFormatting sqref="N835:P835">
    <cfRule type="expression" dxfId="4978" priority="5021" stopIfTrue="1">
      <formula>N835&gt;10000000000000000</formula>
    </cfRule>
  </conditionalFormatting>
  <conditionalFormatting sqref="K835:M835">
    <cfRule type="expression" dxfId="4979" priority="5022" stopIfTrue="1">
      <formula>K835&gt;10000000000000000</formula>
    </cfRule>
  </conditionalFormatting>
  <conditionalFormatting sqref="T836">
    <cfRule type="expression" dxfId="4980" priority="5023" stopIfTrue="1">
      <formula>T836&gt;10000000000000000</formula>
    </cfRule>
  </conditionalFormatting>
  <conditionalFormatting sqref="S836">
    <cfRule type="expression" dxfId="4981" priority="5024" stopIfTrue="1">
      <formula>S836&gt;10000000000000000</formula>
    </cfRule>
  </conditionalFormatting>
  <conditionalFormatting sqref="R836">
    <cfRule type="expression" dxfId="4982" priority="5025" stopIfTrue="1">
      <formula>R836&gt;10000000000000000</formula>
    </cfRule>
  </conditionalFormatting>
  <conditionalFormatting sqref="Q836">
    <cfRule type="expression" dxfId="4983" priority="5026" stopIfTrue="1">
      <formula>Q836&gt;10000000000000000</formula>
    </cfRule>
  </conditionalFormatting>
  <conditionalFormatting sqref="N836:P836">
    <cfRule type="expression" dxfId="4984" priority="5027" stopIfTrue="1">
      <formula>N836&gt;10000000000000000</formula>
    </cfRule>
  </conditionalFormatting>
  <conditionalFormatting sqref="K836:M836">
    <cfRule type="expression" dxfId="4985" priority="5028" stopIfTrue="1">
      <formula>K836&gt;10000000000000000</formula>
    </cfRule>
  </conditionalFormatting>
  <conditionalFormatting sqref="T837">
    <cfRule type="expression" dxfId="4986" priority="5029" stopIfTrue="1">
      <formula>T837&gt;10000000000000000</formula>
    </cfRule>
  </conditionalFormatting>
  <conditionalFormatting sqref="S837">
    <cfRule type="expression" dxfId="4987" priority="5030" stopIfTrue="1">
      <formula>S837&gt;10000000000000000</formula>
    </cfRule>
  </conditionalFormatting>
  <conditionalFormatting sqref="R837">
    <cfRule type="expression" dxfId="4988" priority="5031" stopIfTrue="1">
      <formula>R837&gt;10000000000000000</formula>
    </cfRule>
  </conditionalFormatting>
  <conditionalFormatting sqref="Q837">
    <cfRule type="expression" dxfId="4989" priority="5032" stopIfTrue="1">
      <formula>Q837&gt;10000000000000000</formula>
    </cfRule>
  </conditionalFormatting>
  <conditionalFormatting sqref="N837:P837">
    <cfRule type="expression" dxfId="4990" priority="5033" stopIfTrue="1">
      <formula>N837&gt;10000000000000000</formula>
    </cfRule>
  </conditionalFormatting>
  <conditionalFormatting sqref="K837:M837">
    <cfRule type="expression" dxfId="4991" priority="5034" stopIfTrue="1">
      <formula>K837&gt;10000000000000000</formula>
    </cfRule>
  </conditionalFormatting>
  <conditionalFormatting sqref="T838">
    <cfRule type="expression" dxfId="4992" priority="5035" stopIfTrue="1">
      <formula>T838&gt;10000000000000000</formula>
    </cfRule>
  </conditionalFormatting>
  <conditionalFormatting sqref="S838">
    <cfRule type="expression" dxfId="4993" priority="5036" stopIfTrue="1">
      <formula>S838&gt;10000000000000000</formula>
    </cfRule>
  </conditionalFormatting>
  <conditionalFormatting sqref="R838">
    <cfRule type="expression" dxfId="4994" priority="5037" stopIfTrue="1">
      <formula>R838&gt;10000000000000000</formula>
    </cfRule>
  </conditionalFormatting>
  <conditionalFormatting sqref="Q838">
    <cfRule type="expression" dxfId="4995" priority="5038" stopIfTrue="1">
      <formula>Q838&gt;10000000000000000</formula>
    </cfRule>
  </conditionalFormatting>
  <conditionalFormatting sqref="N838:P838">
    <cfRule type="expression" dxfId="4996" priority="5039" stopIfTrue="1">
      <formula>N838&gt;10000000000000000</formula>
    </cfRule>
  </conditionalFormatting>
  <conditionalFormatting sqref="K838:M838">
    <cfRule type="expression" dxfId="4997" priority="5040" stopIfTrue="1">
      <formula>K838&gt;10000000000000000</formula>
    </cfRule>
  </conditionalFormatting>
  <conditionalFormatting sqref="T839">
    <cfRule type="expression" dxfId="4998" priority="5041" stopIfTrue="1">
      <formula>T839&gt;10000000000000000</formula>
    </cfRule>
  </conditionalFormatting>
  <conditionalFormatting sqref="S839">
    <cfRule type="expression" dxfId="4999" priority="5042" stopIfTrue="1">
      <formula>S839&gt;10000000000000000</formula>
    </cfRule>
  </conditionalFormatting>
  <conditionalFormatting sqref="R839">
    <cfRule type="expression" dxfId="5000" priority="5043" stopIfTrue="1">
      <formula>R839&gt;10000000000000000</formula>
    </cfRule>
  </conditionalFormatting>
  <conditionalFormatting sqref="Q839">
    <cfRule type="expression" dxfId="5001" priority="5044" stopIfTrue="1">
      <formula>Q839&gt;10000000000000000</formula>
    </cfRule>
  </conditionalFormatting>
  <conditionalFormatting sqref="N839:P839">
    <cfRule type="expression" dxfId="5002" priority="5045" stopIfTrue="1">
      <formula>N839&gt;10000000000000000</formula>
    </cfRule>
  </conditionalFormatting>
  <conditionalFormatting sqref="K839:M839">
    <cfRule type="expression" dxfId="5003" priority="5046" stopIfTrue="1">
      <formula>K839&gt;10000000000000000</formula>
    </cfRule>
  </conditionalFormatting>
  <conditionalFormatting sqref="T840">
    <cfRule type="expression" dxfId="5004" priority="5047" stopIfTrue="1">
      <formula>T840&gt;10000000000000000</formula>
    </cfRule>
  </conditionalFormatting>
  <conditionalFormatting sqref="S840">
    <cfRule type="expression" dxfId="5005" priority="5048" stopIfTrue="1">
      <formula>S840&gt;10000000000000000</formula>
    </cfRule>
  </conditionalFormatting>
  <conditionalFormatting sqref="R840">
    <cfRule type="expression" dxfId="5006" priority="5049" stopIfTrue="1">
      <formula>R840&gt;10000000000000000</formula>
    </cfRule>
  </conditionalFormatting>
  <conditionalFormatting sqref="Q840">
    <cfRule type="expression" dxfId="5007" priority="5050" stopIfTrue="1">
      <formula>Q840&gt;10000000000000000</formula>
    </cfRule>
  </conditionalFormatting>
  <conditionalFormatting sqref="N840:P840">
    <cfRule type="expression" dxfId="5008" priority="5051" stopIfTrue="1">
      <formula>N840&gt;10000000000000000</formula>
    </cfRule>
  </conditionalFormatting>
  <conditionalFormatting sqref="K840:M840">
    <cfRule type="expression" dxfId="5009" priority="5052" stopIfTrue="1">
      <formula>K840&gt;10000000000000000</formula>
    </cfRule>
  </conditionalFormatting>
  <conditionalFormatting sqref="T841">
    <cfRule type="expression" dxfId="5010" priority="5053" stopIfTrue="1">
      <formula>T841&gt;10000000000000000</formula>
    </cfRule>
  </conditionalFormatting>
  <conditionalFormatting sqref="S841">
    <cfRule type="expression" dxfId="5011" priority="5054" stopIfTrue="1">
      <formula>S841&gt;10000000000000000</formula>
    </cfRule>
  </conditionalFormatting>
  <conditionalFormatting sqref="R841">
    <cfRule type="expression" dxfId="5012" priority="5055" stopIfTrue="1">
      <formula>R841&gt;10000000000000000</formula>
    </cfRule>
  </conditionalFormatting>
  <conditionalFormatting sqref="Q841">
    <cfRule type="expression" dxfId="5013" priority="5056" stopIfTrue="1">
      <formula>Q841&gt;10000000000000000</formula>
    </cfRule>
  </conditionalFormatting>
  <conditionalFormatting sqref="N841:P841">
    <cfRule type="expression" dxfId="5014" priority="5057" stopIfTrue="1">
      <formula>N841&gt;10000000000000000</formula>
    </cfRule>
  </conditionalFormatting>
  <conditionalFormatting sqref="K841:M841">
    <cfRule type="expression" dxfId="5015" priority="5058" stopIfTrue="1">
      <formula>K841&gt;10000000000000000</formula>
    </cfRule>
  </conditionalFormatting>
  <conditionalFormatting sqref="T842">
    <cfRule type="expression" dxfId="5016" priority="5059" stopIfTrue="1">
      <formula>T842&gt;10000000000000000</formula>
    </cfRule>
  </conditionalFormatting>
  <conditionalFormatting sqref="S842">
    <cfRule type="expression" dxfId="5017" priority="5060" stopIfTrue="1">
      <formula>S842&gt;10000000000000000</formula>
    </cfRule>
  </conditionalFormatting>
  <conditionalFormatting sqref="R842">
    <cfRule type="expression" dxfId="5018" priority="5061" stopIfTrue="1">
      <formula>R842&gt;10000000000000000</formula>
    </cfRule>
  </conditionalFormatting>
  <conditionalFormatting sqref="Q842">
    <cfRule type="expression" dxfId="5019" priority="5062" stopIfTrue="1">
      <formula>Q842&gt;10000000000000000</formula>
    </cfRule>
  </conditionalFormatting>
  <conditionalFormatting sqref="N842:P842">
    <cfRule type="expression" dxfId="5020" priority="5063" stopIfTrue="1">
      <formula>N842&gt;10000000000000000</formula>
    </cfRule>
  </conditionalFormatting>
  <conditionalFormatting sqref="K842:M842">
    <cfRule type="expression" dxfId="5021" priority="5064" stopIfTrue="1">
      <formula>K842&gt;10000000000000000</formula>
    </cfRule>
  </conditionalFormatting>
  <conditionalFormatting sqref="T843">
    <cfRule type="expression" dxfId="5022" priority="5065" stopIfTrue="1">
      <formula>T843&gt;10000000000000000</formula>
    </cfRule>
  </conditionalFormatting>
  <conditionalFormatting sqref="S843">
    <cfRule type="expression" dxfId="5023" priority="5066" stopIfTrue="1">
      <formula>S843&gt;10000000000000000</formula>
    </cfRule>
  </conditionalFormatting>
  <conditionalFormatting sqref="R843">
    <cfRule type="expression" dxfId="5024" priority="5067" stopIfTrue="1">
      <formula>R843&gt;10000000000000000</formula>
    </cfRule>
  </conditionalFormatting>
  <conditionalFormatting sqref="Q843">
    <cfRule type="expression" dxfId="5025" priority="5068" stopIfTrue="1">
      <formula>Q843&gt;10000000000000000</formula>
    </cfRule>
  </conditionalFormatting>
  <conditionalFormatting sqref="N843:P843">
    <cfRule type="expression" dxfId="5026" priority="5069" stopIfTrue="1">
      <formula>N843&gt;10000000000000000</formula>
    </cfRule>
  </conditionalFormatting>
  <conditionalFormatting sqref="K843:M843">
    <cfRule type="expression" dxfId="5027" priority="5070" stopIfTrue="1">
      <formula>K843&gt;10000000000000000</formula>
    </cfRule>
  </conditionalFormatting>
  <conditionalFormatting sqref="T844">
    <cfRule type="expression" dxfId="5028" priority="5071" stopIfTrue="1">
      <formula>T844&gt;10000000000000000</formula>
    </cfRule>
  </conditionalFormatting>
  <conditionalFormatting sqref="S844">
    <cfRule type="expression" dxfId="5029" priority="5072" stopIfTrue="1">
      <formula>S844&gt;10000000000000000</formula>
    </cfRule>
  </conditionalFormatting>
  <conditionalFormatting sqref="R844">
    <cfRule type="expression" dxfId="5030" priority="5073" stopIfTrue="1">
      <formula>R844&gt;10000000000000000</formula>
    </cfRule>
  </conditionalFormatting>
  <conditionalFormatting sqref="Q844">
    <cfRule type="expression" dxfId="5031" priority="5074" stopIfTrue="1">
      <formula>Q844&gt;10000000000000000</formula>
    </cfRule>
  </conditionalFormatting>
  <conditionalFormatting sqref="N844:P844">
    <cfRule type="expression" dxfId="5032" priority="5075" stopIfTrue="1">
      <formula>N844&gt;10000000000000000</formula>
    </cfRule>
  </conditionalFormatting>
  <conditionalFormatting sqref="K844:M844">
    <cfRule type="expression" dxfId="5033" priority="5076" stopIfTrue="1">
      <formula>K844&gt;10000000000000000</formula>
    </cfRule>
  </conditionalFormatting>
  <conditionalFormatting sqref="T845">
    <cfRule type="expression" dxfId="5034" priority="5077" stopIfTrue="1">
      <formula>T845&gt;10000000000000000</formula>
    </cfRule>
  </conditionalFormatting>
  <conditionalFormatting sqref="S845">
    <cfRule type="expression" dxfId="5035" priority="5078" stopIfTrue="1">
      <formula>S845&gt;10000000000000000</formula>
    </cfRule>
  </conditionalFormatting>
  <conditionalFormatting sqref="R845">
    <cfRule type="expression" dxfId="5036" priority="5079" stopIfTrue="1">
      <formula>R845&gt;10000000000000000</formula>
    </cfRule>
  </conditionalFormatting>
  <conditionalFormatting sqref="Q845">
    <cfRule type="expression" dxfId="5037" priority="5080" stopIfTrue="1">
      <formula>Q845&gt;10000000000000000</formula>
    </cfRule>
  </conditionalFormatting>
  <conditionalFormatting sqref="N845:P845">
    <cfRule type="expression" dxfId="5038" priority="5081" stopIfTrue="1">
      <formula>N845&gt;10000000000000000</formula>
    </cfRule>
  </conditionalFormatting>
  <conditionalFormatting sqref="K845:M845">
    <cfRule type="expression" dxfId="5039" priority="5082" stopIfTrue="1">
      <formula>K845&gt;10000000000000000</formula>
    </cfRule>
  </conditionalFormatting>
  <conditionalFormatting sqref="T846">
    <cfRule type="expression" dxfId="5040" priority="5083" stopIfTrue="1">
      <formula>T846&gt;10000000000000000</formula>
    </cfRule>
  </conditionalFormatting>
  <conditionalFormatting sqref="S846">
    <cfRule type="expression" dxfId="5041" priority="5084" stopIfTrue="1">
      <formula>S846&gt;10000000000000000</formula>
    </cfRule>
  </conditionalFormatting>
  <conditionalFormatting sqref="R846">
    <cfRule type="expression" dxfId="5042" priority="5085" stopIfTrue="1">
      <formula>R846&gt;10000000000000000</formula>
    </cfRule>
  </conditionalFormatting>
  <conditionalFormatting sqref="Q846">
    <cfRule type="expression" dxfId="5043" priority="5086" stopIfTrue="1">
      <formula>Q846&gt;10000000000000000</formula>
    </cfRule>
  </conditionalFormatting>
  <conditionalFormatting sqref="N846:P846">
    <cfRule type="expression" dxfId="5044" priority="5087" stopIfTrue="1">
      <formula>N846&gt;10000000000000000</formula>
    </cfRule>
  </conditionalFormatting>
  <conditionalFormatting sqref="K846:M846">
    <cfRule type="expression" dxfId="5045" priority="5088" stopIfTrue="1">
      <formula>K846&gt;10000000000000000</formula>
    </cfRule>
  </conditionalFormatting>
  <conditionalFormatting sqref="T847">
    <cfRule type="expression" dxfId="5046" priority="5089" stopIfTrue="1">
      <formula>T847&gt;10000000000000000</formula>
    </cfRule>
  </conditionalFormatting>
  <conditionalFormatting sqref="S847">
    <cfRule type="expression" dxfId="5047" priority="5090" stopIfTrue="1">
      <formula>S847&gt;10000000000000000</formula>
    </cfRule>
  </conditionalFormatting>
  <conditionalFormatting sqref="R847">
    <cfRule type="expression" dxfId="5048" priority="5091" stopIfTrue="1">
      <formula>R847&gt;10000000000000000</formula>
    </cfRule>
  </conditionalFormatting>
  <conditionalFormatting sqref="Q847">
    <cfRule type="expression" dxfId="5049" priority="5092" stopIfTrue="1">
      <formula>Q847&gt;10000000000000000</formula>
    </cfRule>
  </conditionalFormatting>
  <conditionalFormatting sqref="N847:P847">
    <cfRule type="expression" dxfId="5050" priority="5093" stopIfTrue="1">
      <formula>N847&gt;10000000000000000</formula>
    </cfRule>
  </conditionalFormatting>
  <conditionalFormatting sqref="K847:M847">
    <cfRule type="expression" dxfId="5051" priority="5094" stopIfTrue="1">
      <formula>K847&gt;10000000000000000</formula>
    </cfRule>
  </conditionalFormatting>
  <conditionalFormatting sqref="T848">
    <cfRule type="expression" dxfId="5052" priority="5095" stopIfTrue="1">
      <formula>T848&gt;10000000000000000</formula>
    </cfRule>
  </conditionalFormatting>
  <conditionalFormatting sqref="S848">
    <cfRule type="expression" dxfId="5053" priority="5096" stopIfTrue="1">
      <formula>S848&gt;10000000000000000</formula>
    </cfRule>
  </conditionalFormatting>
  <conditionalFormatting sqref="R848">
    <cfRule type="expression" dxfId="5054" priority="5097" stopIfTrue="1">
      <formula>R848&gt;10000000000000000</formula>
    </cfRule>
  </conditionalFormatting>
  <conditionalFormatting sqref="Q848">
    <cfRule type="expression" dxfId="5055" priority="5098" stopIfTrue="1">
      <formula>Q848&gt;10000000000000000</formula>
    </cfRule>
  </conditionalFormatting>
  <conditionalFormatting sqref="N848:P848">
    <cfRule type="expression" dxfId="5056" priority="5099" stopIfTrue="1">
      <formula>N848&gt;10000000000000000</formula>
    </cfRule>
  </conditionalFormatting>
  <conditionalFormatting sqref="K848:M848">
    <cfRule type="expression" dxfId="5057" priority="5100" stopIfTrue="1">
      <formula>K848&gt;10000000000000000</formula>
    </cfRule>
  </conditionalFormatting>
  <conditionalFormatting sqref="T849">
    <cfRule type="expression" dxfId="5058" priority="5101" stopIfTrue="1">
      <formula>T849&gt;10000000000000000</formula>
    </cfRule>
  </conditionalFormatting>
  <conditionalFormatting sqref="S849">
    <cfRule type="expression" dxfId="5059" priority="5102" stopIfTrue="1">
      <formula>S849&gt;10000000000000000</formula>
    </cfRule>
  </conditionalFormatting>
  <conditionalFormatting sqref="R849">
    <cfRule type="expression" dxfId="5060" priority="5103" stopIfTrue="1">
      <formula>R849&gt;10000000000000000</formula>
    </cfRule>
  </conditionalFormatting>
  <conditionalFormatting sqref="Q849">
    <cfRule type="expression" dxfId="5061" priority="5104" stopIfTrue="1">
      <formula>Q849&gt;10000000000000000</formula>
    </cfRule>
  </conditionalFormatting>
  <conditionalFormatting sqref="N849:P849">
    <cfRule type="expression" dxfId="5062" priority="5105" stopIfTrue="1">
      <formula>N849&gt;10000000000000000</formula>
    </cfRule>
  </conditionalFormatting>
  <conditionalFormatting sqref="K849:M849">
    <cfRule type="expression" dxfId="5063" priority="5106" stopIfTrue="1">
      <formula>K849&gt;10000000000000000</formula>
    </cfRule>
  </conditionalFormatting>
  <conditionalFormatting sqref="T850">
    <cfRule type="expression" dxfId="5064" priority="5107" stopIfTrue="1">
      <formula>T850&gt;10000000000000000</formula>
    </cfRule>
  </conditionalFormatting>
  <conditionalFormatting sqref="S850">
    <cfRule type="expression" dxfId="5065" priority="5108" stopIfTrue="1">
      <formula>S850&gt;10000000000000000</formula>
    </cfRule>
  </conditionalFormatting>
  <conditionalFormatting sqref="R850">
    <cfRule type="expression" dxfId="5066" priority="5109" stopIfTrue="1">
      <formula>R850&gt;10000000000000000</formula>
    </cfRule>
  </conditionalFormatting>
  <conditionalFormatting sqref="Q850">
    <cfRule type="expression" dxfId="5067" priority="5110" stopIfTrue="1">
      <formula>Q850&gt;10000000000000000</formula>
    </cfRule>
  </conditionalFormatting>
  <conditionalFormatting sqref="N850:P850">
    <cfRule type="expression" dxfId="5068" priority="5111" stopIfTrue="1">
      <formula>N850&gt;10000000000000000</formula>
    </cfRule>
  </conditionalFormatting>
  <conditionalFormatting sqref="K850:M850">
    <cfRule type="expression" dxfId="5069" priority="5112" stopIfTrue="1">
      <formula>K850&gt;10000000000000000</formula>
    </cfRule>
  </conditionalFormatting>
  <conditionalFormatting sqref="T851">
    <cfRule type="expression" dxfId="5070" priority="5113" stopIfTrue="1">
      <formula>T851&gt;10000000000000000</formula>
    </cfRule>
  </conditionalFormatting>
  <conditionalFormatting sqref="S851">
    <cfRule type="expression" dxfId="5071" priority="5114" stopIfTrue="1">
      <formula>S851&gt;10000000000000000</formula>
    </cfRule>
  </conditionalFormatting>
  <conditionalFormatting sqref="R851">
    <cfRule type="expression" dxfId="5072" priority="5115" stopIfTrue="1">
      <formula>R851&gt;10000000000000000</formula>
    </cfRule>
  </conditionalFormatting>
  <conditionalFormatting sqref="Q851">
    <cfRule type="expression" dxfId="5073" priority="5116" stopIfTrue="1">
      <formula>Q851&gt;10000000000000000</formula>
    </cfRule>
  </conditionalFormatting>
  <conditionalFormatting sqref="N851:P851">
    <cfRule type="expression" dxfId="5074" priority="5117" stopIfTrue="1">
      <formula>N851&gt;10000000000000000</formula>
    </cfRule>
  </conditionalFormatting>
  <conditionalFormatting sqref="K851:M851">
    <cfRule type="expression" dxfId="5075" priority="5118" stopIfTrue="1">
      <formula>K851&gt;10000000000000000</formula>
    </cfRule>
  </conditionalFormatting>
  <conditionalFormatting sqref="T852">
    <cfRule type="expression" dxfId="5076" priority="5119" stopIfTrue="1">
      <formula>T852&gt;10000000000000000</formula>
    </cfRule>
  </conditionalFormatting>
  <conditionalFormatting sqref="S852">
    <cfRule type="expression" dxfId="5077" priority="5120" stopIfTrue="1">
      <formula>S852&gt;10000000000000000</formula>
    </cfRule>
  </conditionalFormatting>
  <conditionalFormatting sqref="R852">
    <cfRule type="expression" dxfId="5078" priority="5121" stopIfTrue="1">
      <formula>R852&gt;10000000000000000</formula>
    </cfRule>
  </conditionalFormatting>
  <conditionalFormatting sqref="Q852">
    <cfRule type="expression" dxfId="5079" priority="5122" stopIfTrue="1">
      <formula>Q852&gt;10000000000000000</formula>
    </cfRule>
  </conditionalFormatting>
  <conditionalFormatting sqref="N852:P852">
    <cfRule type="expression" dxfId="5080" priority="5123" stopIfTrue="1">
      <formula>N852&gt;10000000000000000</formula>
    </cfRule>
  </conditionalFormatting>
  <conditionalFormatting sqref="K852:M852">
    <cfRule type="expression" dxfId="5081" priority="5124" stopIfTrue="1">
      <formula>K852&gt;10000000000000000</formula>
    </cfRule>
  </conditionalFormatting>
  <conditionalFormatting sqref="T853">
    <cfRule type="expression" dxfId="5082" priority="5125" stopIfTrue="1">
      <formula>T853&gt;10000000000000000</formula>
    </cfRule>
  </conditionalFormatting>
  <conditionalFormatting sqref="S853">
    <cfRule type="expression" dxfId="5083" priority="5126" stopIfTrue="1">
      <formula>S853&gt;10000000000000000</formula>
    </cfRule>
  </conditionalFormatting>
  <conditionalFormatting sqref="R853">
    <cfRule type="expression" dxfId="5084" priority="5127" stopIfTrue="1">
      <formula>R853&gt;10000000000000000</formula>
    </cfRule>
  </conditionalFormatting>
  <conditionalFormatting sqref="Q853">
    <cfRule type="expression" dxfId="5085" priority="5128" stopIfTrue="1">
      <formula>Q853&gt;10000000000000000</formula>
    </cfRule>
  </conditionalFormatting>
  <conditionalFormatting sqref="N853:P853">
    <cfRule type="expression" dxfId="5086" priority="5129" stopIfTrue="1">
      <formula>N853&gt;10000000000000000</formula>
    </cfRule>
  </conditionalFormatting>
  <conditionalFormatting sqref="K853:M853">
    <cfRule type="expression" dxfId="5087" priority="5130" stopIfTrue="1">
      <formula>K853&gt;10000000000000000</formula>
    </cfRule>
  </conditionalFormatting>
  <conditionalFormatting sqref="T854">
    <cfRule type="expression" dxfId="5088" priority="5131" stopIfTrue="1">
      <formula>T854&gt;10000000000000000</formula>
    </cfRule>
  </conditionalFormatting>
  <conditionalFormatting sqref="S854">
    <cfRule type="expression" dxfId="5089" priority="5132" stopIfTrue="1">
      <formula>S854&gt;10000000000000000</formula>
    </cfRule>
  </conditionalFormatting>
  <conditionalFormatting sqref="R854">
    <cfRule type="expression" dxfId="5090" priority="5133" stopIfTrue="1">
      <formula>R854&gt;10000000000000000</formula>
    </cfRule>
  </conditionalFormatting>
  <conditionalFormatting sqref="Q854">
    <cfRule type="expression" dxfId="5091" priority="5134" stopIfTrue="1">
      <formula>Q854&gt;10000000000000000</formula>
    </cfRule>
  </conditionalFormatting>
  <conditionalFormatting sqref="N854:P854">
    <cfRule type="expression" dxfId="5092" priority="5135" stopIfTrue="1">
      <formula>N854&gt;10000000000000000</formula>
    </cfRule>
  </conditionalFormatting>
  <conditionalFormatting sqref="K854:M854">
    <cfRule type="expression" dxfId="5093" priority="5136" stopIfTrue="1">
      <formula>K854&gt;10000000000000000</formula>
    </cfRule>
  </conditionalFormatting>
  <conditionalFormatting sqref="T855">
    <cfRule type="expression" dxfId="5094" priority="5137" stopIfTrue="1">
      <formula>T855&gt;10000000000000000</formula>
    </cfRule>
  </conditionalFormatting>
  <conditionalFormatting sqref="S855">
    <cfRule type="expression" dxfId="5095" priority="5138" stopIfTrue="1">
      <formula>S855&gt;10000000000000000</formula>
    </cfRule>
  </conditionalFormatting>
  <conditionalFormatting sqref="R855">
    <cfRule type="expression" dxfId="5096" priority="5139" stopIfTrue="1">
      <formula>R855&gt;10000000000000000</formula>
    </cfRule>
  </conditionalFormatting>
  <conditionalFormatting sqref="Q855">
    <cfRule type="expression" dxfId="5097" priority="5140" stopIfTrue="1">
      <formula>Q855&gt;10000000000000000</formula>
    </cfRule>
  </conditionalFormatting>
  <conditionalFormatting sqref="N855:P855">
    <cfRule type="expression" dxfId="5098" priority="5141" stopIfTrue="1">
      <formula>N855&gt;10000000000000000</formula>
    </cfRule>
  </conditionalFormatting>
  <conditionalFormatting sqref="K855:M855">
    <cfRule type="expression" dxfId="5099" priority="5142" stopIfTrue="1">
      <formula>K855&gt;10000000000000000</formula>
    </cfRule>
  </conditionalFormatting>
  <conditionalFormatting sqref="T856">
    <cfRule type="expression" dxfId="5100" priority="5143" stopIfTrue="1">
      <formula>T856&gt;10000000000000000</formula>
    </cfRule>
  </conditionalFormatting>
  <conditionalFormatting sqref="S856">
    <cfRule type="expression" dxfId="5101" priority="5144" stopIfTrue="1">
      <formula>S856&gt;10000000000000000</formula>
    </cfRule>
  </conditionalFormatting>
  <conditionalFormatting sqref="R856">
    <cfRule type="expression" dxfId="5102" priority="5145" stopIfTrue="1">
      <formula>R856&gt;10000000000000000</formula>
    </cfRule>
  </conditionalFormatting>
  <conditionalFormatting sqref="Q856">
    <cfRule type="expression" dxfId="5103" priority="5146" stopIfTrue="1">
      <formula>Q856&gt;10000000000000000</formula>
    </cfRule>
  </conditionalFormatting>
  <conditionalFormatting sqref="N856:P856">
    <cfRule type="expression" dxfId="5104" priority="5147" stopIfTrue="1">
      <formula>N856&gt;10000000000000000</formula>
    </cfRule>
  </conditionalFormatting>
  <conditionalFormatting sqref="K856:M856">
    <cfRule type="expression" dxfId="5105" priority="5148" stopIfTrue="1">
      <formula>K856&gt;10000000000000000</formula>
    </cfRule>
  </conditionalFormatting>
  <conditionalFormatting sqref="T857">
    <cfRule type="expression" dxfId="5106" priority="5149" stopIfTrue="1">
      <formula>T857&gt;10000000000000000</formula>
    </cfRule>
  </conditionalFormatting>
  <conditionalFormatting sqref="S857">
    <cfRule type="expression" dxfId="5107" priority="5150" stopIfTrue="1">
      <formula>S857&gt;10000000000000000</formula>
    </cfRule>
  </conditionalFormatting>
  <conditionalFormatting sqref="R857">
    <cfRule type="expression" dxfId="5108" priority="5151" stopIfTrue="1">
      <formula>R857&gt;10000000000000000</formula>
    </cfRule>
  </conditionalFormatting>
  <conditionalFormatting sqref="Q857">
    <cfRule type="expression" dxfId="5109" priority="5152" stopIfTrue="1">
      <formula>Q857&gt;10000000000000000</formula>
    </cfRule>
  </conditionalFormatting>
  <conditionalFormatting sqref="N857:P857">
    <cfRule type="expression" dxfId="5110" priority="5153" stopIfTrue="1">
      <formula>N857&gt;10000000000000000</formula>
    </cfRule>
  </conditionalFormatting>
  <conditionalFormatting sqref="K857:M857">
    <cfRule type="expression" dxfId="5111" priority="5154" stopIfTrue="1">
      <formula>K857&gt;10000000000000000</formula>
    </cfRule>
  </conditionalFormatting>
  <conditionalFormatting sqref="T858">
    <cfRule type="expression" dxfId="5112" priority="5155" stopIfTrue="1">
      <formula>T858&gt;10000000000000000</formula>
    </cfRule>
  </conditionalFormatting>
  <conditionalFormatting sqref="S858">
    <cfRule type="expression" dxfId="5113" priority="5156" stopIfTrue="1">
      <formula>S858&gt;10000000000000000</formula>
    </cfRule>
  </conditionalFormatting>
  <conditionalFormatting sqref="R858">
    <cfRule type="expression" dxfId="5114" priority="5157" stopIfTrue="1">
      <formula>R858&gt;10000000000000000</formula>
    </cfRule>
  </conditionalFormatting>
  <conditionalFormatting sqref="Q858">
    <cfRule type="expression" dxfId="5115" priority="5158" stopIfTrue="1">
      <formula>Q858&gt;10000000000000000</formula>
    </cfRule>
  </conditionalFormatting>
  <conditionalFormatting sqref="N858:P858">
    <cfRule type="expression" dxfId="5116" priority="5159" stopIfTrue="1">
      <formula>N858&gt;10000000000000000</formula>
    </cfRule>
  </conditionalFormatting>
  <conditionalFormatting sqref="K858:M858">
    <cfRule type="expression" dxfId="5117" priority="5160" stopIfTrue="1">
      <formula>K858&gt;10000000000000000</formula>
    </cfRule>
  </conditionalFormatting>
  <conditionalFormatting sqref="T859">
    <cfRule type="expression" dxfId="5118" priority="5161" stopIfTrue="1">
      <formula>T859&gt;10000000000000000</formula>
    </cfRule>
  </conditionalFormatting>
  <conditionalFormatting sqref="S859">
    <cfRule type="expression" dxfId="5119" priority="5162" stopIfTrue="1">
      <formula>S859&gt;10000000000000000</formula>
    </cfRule>
  </conditionalFormatting>
  <conditionalFormatting sqref="R859">
    <cfRule type="expression" dxfId="5120" priority="5163" stopIfTrue="1">
      <formula>R859&gt;10000000000000000</formula>
    </cfRule>
  </conditionalFormatting>
  <conditionalFormatting sqref="Q859">
    <cfRule type="expression" dxfId="5121" priority="5164" stopIfTrue="1">
      <formula>Q859&gt;10000000000000000</formula>
    </cfRule>
  </conditionalFormatting>
  <conditionalFormatting sqref="N859:P859">
    <cfRule type="expression" dxfId="5122" priority="5165" stopIfTrue="1">
      <formula>N859&gt;10000000000000000</formula>
    </cfRule>
  </conditionalFormatting>
  <conditionalFormatting sqref="K859:M859">
    <cfRule type="expression" dxfId="5123" priority="5166" stopIfTrue="1">
      <formula>K859&gt;10000000000000000</formula>
    </cfRule>
  </conditionalFormatting>
  <conditionalFormatting sqref="T860">
    <cfRule type="expression" dxfId="5124" priority="5167" stopIfTrue="1">
      <formula>T860&gt;10000000000000000</formula>
    </cfRule>
  </conditionalFormatting>
  <conditionalFormatting sqref="S860">
    <cfRule type="expression" dxfId="5125" priority="5168" stopIfTrue="1">
      <formula>S860&gt;10000000000000000</formula>
    </cfRule>
  </conditionalFormatting>
  <conditionalFormatting sqref="R860">
    <cfRule type="expression" dxfId="5126" priority="5169" stopIfTrue="1">
      <formula>R860&gt;10000000000000000</formula>
    </cfRule>
  </conditionalFormatting>
  <conditionalFormatting sqref="Q860">
    <cfRule type="expression" dxfId="5127" priority="5170" stopIfTrue="1">
      <formula>Q860&gt;10000000000000000</formula>
    </cfRule>
  </conditionalFormatting>
  <conditionalFormatting sqref="N860:P860">
    <cfRule type="expression" dxfId="5128" priority="5171" stopIfTrue="1">
      <formula>N860&gt;10000000000000000</formula>
    </cfRule>
  </conditionalFormatting>
  <conditionalFormatting sqref="K860:M860">
    <cfRule type="expression" dxfId="5129" priority="5172" stopIfTrue="1">
      <formula>K860&gt;10000000000000000</formula>
    </cfRule>
  </conditionalFormatting>
  <conditionalFormatting sqref="T861">
    <cfRule type="expression" dxfId="5130" priority="5173" stopIfTrue="1">
      <formula>T861&gt;10000000000000000</formula>
    </cfRule>
  </conditionalFormatting>
  <conditionalFormatting sqref="S861">
    <cfRule type="expression" dxfId="5131" priority="5174" stopIfTrue="1">
      <formula>S861&gt;10000000000000000</formula>
    </cfRule>
  </conditionalFormatting>
  <conditionalFormatting sqref="R861">
    <cfRule type="expression" dxfId="5132" priority="5175" stopIfTrue="1">
      <formula>R861&gt;10000000000000000</formula>
    </cfRule>
  </conditionalFormatting>
  <conditionalFormatting sqref="Q861">
    <cfRule type="expression" dxfId="5133" priority="5176" stopIfTrue="1">
      <formula>Q861&gt;10000000000000000</formula>
    </cfRule>
  </conditionalFormatting>
  <conditionalFormatting sqref="N861:P861">
    <cfRule type="expression" dxfId="5134" priority="5177" stopIfTrue="1">
      <formula>N861&gt;10000000000000000</formula>
    </cfRule>
  </conditionalFormatting>
  <conditionalFormatting sqref="K861:M861">
    <cfRule type="expression" dxfId="5135" priority="5178" stopIfTrue="1">
      <formula>K861&gt;10000000000000000</formula>
    </cfRule>
  </conditionalFormatting>
  <conditionalFormatting sqref="T862">
    <cfRule type="expression" dxfId="5136" priority="5179" stopIfTrue="1">
      <formula>T862&gt;10000000000000000</formula>
    </cfRule>
  </conditionalFormatting>
  <conditionalFormatting sqref="S862">
    <cfRule type="expression" dxfId="5137" priority="5180" stopIfTrue="1">
      <formula>S862&gt;10000000000000000</formula>
    </cfRule>
  </conditionalFormatting>
  <conditionalFormatting sqref="R862">
    <cfRule type="expression" dxfId="5138" priority="5181" stopIfTrue="1">
      <formula>R862&gt;10000000000000000</formula>
    </cfRule>
  </conditionalFormatting>
  <conditionalFormatting sqref="Q862">
    <cfRule type="expression" dxfId="5139" priority="5182" stopIfTrue="1">
      <formula>Q862&gt;10000000000000000</formula>
    </cfRule>
  </conditionalFormatting>
  <conditionalFormatting sqref="N862:P862">
    <cfRule type="expression" dxfId="5140" priority="5183" stopIfTrue="1">
      <formula>N862&gt;10000000000000000</formula>
    </cfRule>
  </conditionalFormatting>
  <conditionalFormatting sqref="K862:M862">
    <cfRule type="expression" dxfId="5141" priority="5184" stopIfTrue="1">
      <formula>K862&gt;10000000000000000</formula>
    </cfRule>
  </conditionalFormatting>
  <conditionalFormatting sqref="T863">
    <cfRule type="expression" dxfId="5142" priority="5185" stopIfTrue="1">
      <formula>T863&gt;10000000000000000</formula>
    </cfRule>
  </conditionalFormatting>
  <conditionalFormatting sqref="S863">
    <cfRule type="expression" dxfId="5143" priority="5186" stopIfTrue="1">
      <formula>S863&gt;10000000000000000</formula>
    </cfRule>
  </conditionalFormatting>
  <conditionalFormatting sqref="R863">
    <cfRule type="expression" dxfId="5144" priority="5187" stopIfTrue="1">
      <formula>R863&gt;10000000000000000</formula>
    </cfRule>
  </conditionalFormatting>
  <conditionalFormatting sqref="Q863">
    <cfRule type="expression" dxfId="5145" priority="5188" stopIfTrue="1">
      <formula>Q863&gt;10000000000000000</formula>
    </cfRule>
  </conditionalFormatting>
  <conditionalFormatting sqref="N863:P863">
    <cfRule type="expression" dxfId="5146" priority="5189" stopIfTrue="1">
      <formula>N863&gt;10000000000000000</formula>
    </cfRule>
  </conditionalFormatting>
  <conditionalFormatting sqref="K863:M863">
    <cfRule type="expression" dxfId="5147" priority="5190" stopIfTrue="1">
      <formula>K863&gt;10000000000000000</formula>
    </cfRule>
  </conditionalFormatting>
  <conditionalFormatting sqref="T864">
    <cfRule type="expression" dxfId="5148" priority="5191" stopIfTrue="1">
      <formula>T864&gt;10000000000000000</formula>
    </cfRule>
  </conditionalFormatting>
  <conditionalFormatting sqref="S864">
    <cfRule type="expression" dxfId="5149" priority="5192" stopIfTrue="1">
      <formula>S864&gt;10000000000000000</formula>
    </cfRule>
  </conditionalFormatting>
  <conditionalFormatting sqref="R864">
    <cfRule type="expression" dxfId="5150" priority="5193" stopIfTrue="1">
      <formula>R864&gt;10000000000000000</formula>
    </cfRule>
  </conditionalFormatting>
  <conditionalFormatting sqref="Q864">
    <cfRule type="expression" dxfId="5151" priority="5194" stopIfTrue="1">
      <formula>Q864&gt;10000000000000000</formula>
    </cfRule>
  </conditionalFormatting>
  <conditionalFormatting sqref="N864:P864">
    <cfRule type="expression" dxfId="5152" priority="5195" stopIfTrue="1">
      <formula>N864&gt;10000000000000000</formula>
    </cfRule>
  </conditionalFormatting>
  <conditionalFormatting sqref="K864:M864">
    <cfRule type="expression" dxfId="5153" priority="5196" stopIfTrue="1">
      <formula>K864&gt;10000000000000000</formula>
    </cfRule>
  </conditionalFormatting>
  <conditionalFormatting sqref="T865">
    <cfRule type="expression" dxfId="5154" priority="5197" stopIfTrue="1">
      <formula>T865&gt;10000000000000000</formula>
    </cfRule>
  </conditionalFormatting>
  <conditionalFormatting sqref="S865">
    <cfRule type="expression" dxfId="5155" priority="5198" stopIfTrue="1">
      <formula>S865&gt;10000000000000000</formula>
    </cfRule>
  </conditionalFormatting>
  <conditionalFormatting sqref="R865">
    <cfRule type="expression" dxfId="5156" priority="5199" stopIfTrue="1">
      <formula>R865&gt;10000000000000000</formula>
    </cfRule>
  </conditionalFormatting>
  <conditionalFormatting sqref="Q865">
    <cfRule type="expression" dxfId="5157" priority="5200" stopIfTrue="1">
      <formula>Q865&gt;10000000000000000</formula>
    </cfRule>
  </conditionalFormatting>
  <conditionalFormatting sqref="N865:P865">
    <cfRule type="expression" dxfId="5158" priority="5201" stopIfTrue="1">
      <formula>N865&gt;10000000000000000</formula>
    </cfRule>
  </conditionalFormatting>
  <conditionalFormatting sqref="K865:M865">
    <cfRule type="expression" dxfId="5159" priority="5202" stopIfTrue="1">
      <formula>K865&gt;10000000000000000</formula>
    </cfRule>
  </conditionalFormatting>
  <conditionalFormatting sqref="T866">
    <cfRule type="expression" dxfId="5160" priority="5203" stopIfTrue="1">
      <formula>T866&gt;10000000000000000</formula>
    </cfRule>
  </conditionalFormatting>
  <conditionalFormatting sqref="S866">
    <cfRule type="expression" dxfId="5161" priority="5204" stopIfTrue="1">
      <formula>S866&gt;10000000000000000</formula>
    </cfRule>
  </conditionalFormatting>
  <conditionalFormatting sqref="R866">
    <cfRule type="expression" dxfId="5162" priority="5205" stopIfTrue="1">
      <formula>R866&gt;10000000000000000</formula>
    </cfRule>
  </conditionalFormatting>
  <conditionalFormatting sqref="Q866">
    <cfRule type="expression" dxfId="5163" priority="5206" stopIfTrue="1">
      <formula>Q866&gt;10000000000000000</formula>
    </cfRule>
  </conditionalFormatting>
  <conditionalFormatting sqref="N866:P866">
    <cfRule type="expression" dxfId="5164" priority="5207" stopIfTrue="1">
      <formula>N866&gt;10000000000000000</formula>
    </cfRule>
  </conditionalFormatting>
  <conditionalFormatting sqref="K866:M866">
    <cfRule type="expression" dxfId="5165" priority="5208" stopIfTrue="1">
      <formula>K866&gt;10000000000000000</formula>
    </cfRule>
  </conditionalFormatting>
  <conditionalFormatting sqref="T867">
    <cfRule type="expression" dxfId="5166" priority="5209" stopIfTrue="1">
      <formula>T867&gt;10000000000000000</formula>
    </cfRule>
  </conditionalFormatting>
  <conditionalFormatting sqref="S867">
    <cfRule type="expression" dxfId="5167" priority="5210" stopIfTrue="1">
      <formula>S867&gt;10000000000000000</formula>
    </cfRule>
  </conditionalFormatting>
  <conditionalFormatting sqref="R867">
    <cfRule type="expression" dxfId="5168" priority="5211" stopIfTrue="1">
      <formula>R867&gt;10000000000000000</formula>
    </cfRule>
  </conditionalFormatting>
  <conditionalFormatting sqref="Q867">
    <cfRule type="expression" dxfId="5169" priority="5212" stopIfTrue="1">
      <formula>Q867&gt;10000000000000000</formula>
    </cfRule>
  </conditionalFormatting>
  <conditionalFormatting sqref="N867:P867">
    <cfRule type="expression" dxfId="5170" priority="5213" stopIfTrue="1">
      <formula>N867&gt;10000000000000000</formula>
    </cfRule>
  </conditionalFormatting>
  <conditionalFormatting sqref="K867:M867">
    <cfRule type="expression" dxfId="5171" priority="5214" stopIfTrue="1">
      <formula>K867&gt;10000000000000000</formula>
    </cfRule>
  </conditionalFormatting>
  <conditionalFormatting sqref="T868">
    <cfRule type="expression" dxfId="5172" priority="5215" stopIfTrue="1">
      <formula>T868&gt;10000000000000000</formula>
    </cfRule>
  </conditionalFormatting>
  <conditionalFormatting sqref="S868">
    <cfRule type="expression" dxfId="5173" priority="5216" stopIfTrue="1">
      <formula>S868&gt;10000000000000000</formula>
    </cfRule>
  </conditionalFormatting>
  <conditionalFormatting sqref="R868">
    <cfRule type="expression" dxfId="5174" priority="5217" stopIfTrue="1">
      <formula>R868&gt;10000000000000000</formula>
    </cfRule>
  </conditionalFormatting>
  <conditionalFormatting sqref="Q868">
    <cfRule type="expression" dxfId="5175" priority="5218" stopIfTrue="1">
      <formula>Q868&gt;10000000000000000</formula>
    </cfRule>
  </conditionalFormatting>
  <conditionalFormatting sqref="N868:P868">
    <cfRule type="expression" dxfId="5176" priority="5219" stopIfTrue="1">
      <formula>N868&gt;10000000000000000</formula>
    </cfRule>
  </conditionalFormatting>
  <conditionalFormatting sqref="K868:M868">
    <cfRule type="expression" dxfId="5177" priority="5220" stopIfTrue="1">
      <formula>K868&gt;10000000000000000</formula>
    </cfRule>
  </conditionalFormatting>
  <conditionalFormatting sqref="T869">
    <cfRule type="expression" dxfId="5178" priority="5221" stopIfTrue="1">
      <formula>T869&gt;10000000000000000</formula>
    </cfRule>
  </conditionalFormatting>
  <conditionalFormatting sqref="S869">
    <cfRule type="expression" dxfId="5179" priority="5222" stopIfTrue="1">
      <formula>S869&gt;10000000000000000</formula>
    </cfRule>
  </conditionalFormatting>
  <conditionalFormatting sqref="R869">
    <cfRule type="expression" dxfId="5180" priority="5223" stopIfTrue="1">
      <formula>R869&gt;10000000000000000</formula>
    </cfRule>
  </conditionalFormatting>
  <conditionalFormatting sqref="Q869">
    <cfRule type="expression" dxfId="5181" priority="5224" stopIfTrue="1">
      <formula>Q869&gt;10000000000000000</formula>
    </cfRule>
  </conditionalFormatting>
  <conditionalFormatting sqref="N869:P869">
    <cfRule type="expression" dxfId="5182" priority="5225" stopIfTrue="1">
      <formula>N869&gt;10000000000000000</formula>
    </cfRule>
  </conditionalFormatting>
  <conditionalFormatting sqref="K869:M869">
    <cfRule type="expression" dxfId="5183" priority="5226" stopIfTrue="1">
      <formula>K869&gt;10000000000000000</formula>
    </cfRule>
  </conditionalFormatting>
  <conditionalFormatting sqref="T870">
    <cfRule type="expression" dxfId="5184" priority="5227" stopIfTrue="1">
      <formula>T870&gt;10000000000000000</formula>
    </cfRule>
  </conditionalFormatting>
  <conditionalFormatting sqref="S870">
    <cfRule type="expression" dxfId="5185" priority="5228" stopIfTrue="1">
      <formula>S870&gt;10000000000000000</formula>
    </cfRule>
  </conditionalFormatting>
  <conditionalFormatting sqref="R870">
    <cfRule type="expression" dxfId="5186" priority="5229" stopIfTrue="1">
      <formula>R870&gt;10000000000000000</formula>
    </cfRule>
  </conditionalFormatting>
  <conditionalFormatting sqref="Q870">
    <cfRule type="expression" dxfId="5187" priority="5230" stopIfTrue="1">
      <formula>Q870&gt;10000000000000000</formula>
    </cfRule>
  </conditionalFormatting>
  <conditionalFormatting sqref="N870:P870">
    <cfRule type="expression" dxfId="5188" priority="5231" stopIfTrue="1">
      <formula>N870&gt;10000000000000000</formula>
    </cfRule>
  </conditionalFormatting>
  <conditionalFormatting sqref="K870:M870">
    <cfRule type="expression" dxfId="5189" priority="5232" stopIfTrue="1">
      <formula>K870&gt;10000000000000000</formula>
    </cfRule>
  </conditionalFormatting>
  <conditionalFormatting sqref="T871">
    <cfRule type="expression" dxfId="5190" priority="5233" stopIfTrue="1">
      <formula>T871&gt;10000000000000000</formula>
    </cfRule>
  </conditionalFormatting>
  <conditionalFormatting sqref="S871">
    <cfRule type="expression" dxfId="5191" priority="5234" stopIfTrue="1">
      <formula>S871&gt;10000000000000000</formula>
    </cfRule>
  </conditionalFormatting>
  <conditionalFormatting sqref="R871">
    <cfRule type="expression" dxfId="5192" priority="5235" stopIfTrue="1">
      <formula>R871&gt;10000000000000000</formula>
    </cfRule>
  </conditionalFormatting>
  <conditionalFormatting sqref="Q871">
    <cfRule type="expression" dxfId="5193" priority="5236" stopIfTrue="1">
      <formula>Q871&gt;10000000000000000</formula>
    </cfRule>
  </conditionalFormatting>
  <conditionalFormatting sqref="N871:P871">
    <cfRule type="expression" dxfId="5194" priority="5237" stopIfTrue="1">
      <formula>N871&gt;10000000000000000</formula>
    </cfRule>
  </conditionalFormatting>
  <conditionalFormatting sqref="K871:M871">
    <cfRule type="expression" dxfId="5195" priority="5238" stopIfTrue="1">
      <formula>K871&gt;10000000000000000</formula>
    </cfRule>
  </conditionalFormatting>
  <conditionalFormatting sqref="T872">
    <cfRule type="expression" dxfId="5196" priority="5239" stopIfTrue="1">
      <formula>T872&gt;10000000000000000</formula>
    </cfRule>
  </conditionalFormatting>
  <conditionalFormatting sqref="S872">
    <cfRule type="expression" dxfId="5197" priority="5240" stopIfTrue="1">
      <formula>S872&gt;10000000000000000</formula>
    </cfRule>
  </conditionalFormatting>
  <conditionalFormatting sqref="R872">
    <cfRule type="expression" dxfId="5198" priority="5241" stopIfTrue="1">
      <formula>R872&gt;10000000000000000</formula>
    </cfRule>
  </conditionalFormatting>
  <conditionalFormatting sqref="Q872">
    <cfRule type="expression" dxfId="5199" priority="5242" stopIfTrue="1">
      <formula>Q872&gt;10000000000000000</formula>
    </cfRule>
  </conditionalFormatting>
  <conditionalFormatting sqref="N872:P872">
    <cfRule type="expression" dxfId="5200" priority="5243" stopIfTrue="1">
      <formula>N872&gt;10000000000000000</formula>
    </cfRule>
  </conditionalFormatting>
  <conditionalFormatting sqref="K872:M872">
    <cfRule type="expression" dxfId="5201" priority="5244" stopIfTrue="1">
      <formula>K872&gt;10000000000000000</formula>
    </cfRule>
  </conditionalFormatting>
  <conditionalFormatting sqref="T873">
    <cfRule type="expression" dxfId="5202" priority="5245" stopIfTrue="1">
      <formula>T873&gt;10000000000000000</formula>
    </cfRule>
  </conditionalFormatting>
  <conditionalFormatting sqref="S873">
    <cfRule type="expression" dxfId="5203" priority="5246" stopIfTrue="1">
      <formula>S873&gt;10000000000000000</formula>
    </cfRule>
  </conditionalFormatting>
  <conditionalFormatting sqref="R873">
    <cfRule type="expression" dxfId="5204" priority="5247" stopIfTrue="1">
      <formula>R873&gt;10000000000000000</formula>
    </cfRule>
  </conditionalFormatting>
  <conditionalFormatting sqref="Q873">
    <cfRule type="expression" dxfId="5205" priority="5248" stopIfTrue="1">
      <formula>Q873&gt;10000000000000000</formula>
    </cfRule>
  </conditionalFormatting>
  <conditionalFormatting sqref="N873:P873">
    <cfRule type="expression" dxfId="5206" priority="5249" stopIfTrue="1">
      <formula>N873&gt;10000000000000000</formula>
    </cfRule>
  </conditionalFormatting>
  <conditionalFormatting sqref="K873:M873">
    <cfRule type="expression" dxfId="5207" priority="5250" stopIfTrue="1">
      <formula>K873&gt;10000000000000000</formula>
    </cfRule>
  </conditionalFormatting>
  <conditionalFormatting sqref="T874">
    <cfRule type="expression" dxfId="5208" priority="5251" stopIfTrue="1">
      <formula>T874&gt;10000000000000000</formula>
    </cfRule>
  </conditionalFormatting>
  <conditionalFormatting sqref="S874">
    <cfRule type="expression" dxfId="5209" priority="5252" stopIfTrue="1">
      <formula>S874&gt;10000000000000000</formula>
    </cfRule>
  </conditionalFormatting>
  <conditionalFormatting sqref="R874">
    <cfRule type="expression" dxfId="5210" priority="5253" stopIfTrue="1">
      <formula>R874&gt;10000000000000000</formula>
    </cfRule>
  </conditionalFormatting>
  <conditionalFormatting sqref="Q874">
    <cfRule type="expression" dxfId="5211" priority="5254" stopIfTrue="1">
      <formula>Q874&gt;10000000000000000</formula>
    </cfRule>
  </conditionalFormatting>
  <conditionalFormatting sqref="N874:P874">
    <cfRule type="expression" dxfId="5212" priority="5255" stopIfTrue="1">
      <formula>N874&gt;10000000000000000</formula>
    </cfRule>
  </conditionalFormatting>
  <conditionalFormatting sqref="K874:M874">
    <cfRule type="expression" dxfId="5213" priority="5256" stopIfTrue="1">
      <formula>K874&gt;10000000000000000</formula>
    </cfRule>
  </conditionalFormatting>
  <conditionalFormatting sqref="T875">
    <cfRule type="expression" dxfId="5214" priority="5257" stopIfTrue="1">
      <formula>T875&gt;10000000000000000</formula>
    </cfRule>
  </conditionalFormatting>
  <conditionalFormatting sqref="S875">
    <cfRule type="expression" dxfId="5215" priority="5258" stopIfTrue="1">
      <formula>S875&gt;10000000000000000</formula>
    </cfRule>
  </conditionalFormatting>
  <conditionalFormatting sqref="R875">
    <cfRule type="expression" dxfId="5216" priority="5259" stopIfTrue="1">
      <formula>R875&gt;10000000000000000</formula>
    </cfRule>
  </conditionalFormatting>
  <conditionalFormatting sqref="Q875">
    <cfRule type="expression" dxfId="5217" priority="5260" stopIfTrue="1">
      <formula>Q875&gt;10000000000000000</formula>
    </cfRule>
  </conditionalFormatting>
  <conditionalFormatting sqref="N875:P875">
    <cfRule type="expression" dxfId="5218" priority="5261" stopIfTrue="1">
      <formula>N875&gt;10000000000000000</formula>
    </cfRule>
  </conditionalFormatting>
  <conditionalFormatting sqref="K875:M875">
    <cfRule type="expression" dxfId="5219" priority="5262" stopIfTrue="1">
      <formula>K875&gt;10000000000000000</formula>
    </cfRule>
  </conditionalFormatting>
  <conditionalFormatting sqref="T876">
    <cfRule type="expression" dxfId="5220" priority="5263" stopIfTrue="1">
      <formula>T876&gt;10000000000000000</formula>
    </cfRule>
  </conditionalFormatting>
  <conditionalFormatting sqref="S876">
    <cfRule type="expression" dxfId="5221" priority="5264" stopIfTrue="1">
      <formula>S876&gt;10000000000000000</formula>
    </cfRule>
  </conditionalFormatting>
  <conditionalFormatting sqref="R876">
    <cfRule type="expression" dxfId="5222" priority="5265" stopIfTrue="1">
      <formula>R876&gt;10000000000000000</formula>
    </cfRule>
  </conditionalFormatting>
  <conditionalFormatting sqref="Q876">
    <cfRule type="expression" dxfId="5223" priority="5266" stopIfTrue="1">
      <formula>Q876&gt;10000000000000000</formula>
    </cfRule>
  </conditionalFormatting>
  <conditionalFormatting sqref="N876:P876">
    <cfRule type="expression" dxfId="5224" priority="5267" stopIfTrue="1">
      <formula>N876&gt;10000000000000000</formula>
    </cfRule>
  </conditionalFormatting>
  <conditionalFormatting sqref="K876:M876">
    <cfRule type="expression" dxfId="5225" priority="5268" stopIfTrue="1">
      <formula>K876&gt;10000000000000000</formula>
    </cfRule>
  </conditionalFormatting>
  <conditionalFormatting sqref="T877">
    <cfRule type="expression" dxfId="5226" priority="5269" stopIfTrue="1">
      <formula>T877&gt;10000000000000000</formula>
    </cfRule>
  </conditionalFormatting>
  <conditionalFormatting sqref="S877">
    <cfRule type="expression" dxfId="5227" priority="5270" stopIfTrue="1">
      <formula>S877&gt;10000000000000000</formula>
    </cfRule>
  </conditionalFormatting>
  <conditionalFormatting sqref="R877">
    <cfRule type="expression" dxfId="5228" priority="5271" stopIfTrue="1">
      <formula>R877&gt;10000000000000000</formula>
    </cfRule>
  </conditionalFormatting>
  <conditionalFormatting sqref="Q877">
    <cfRule type="expression" dxfId="5229" priority="5272" stopIfTrue="1">
      <formula>Q877&gt;10000000000000000</formula>
    </cfRule>
  </conditionalFormatting>
  <conditionalFormatting sqref="N877:P877">
    <cfRule type="expression" dxfId="5230" priority="5273" stopIfTrue="1">
      <formula>N877&gt;10000000000000000</formula>
    </cfRule>
  </conditionalFormatting>
  <conditionalFormatting sqref="K877:M877">
    <cfRule type="expression" dxfId="5231" priority="5274" stopIfTrue="1">
      <formula>K877&gt;10000000000000000</formula>
    </cfRule>
  </conditionalFormatting>
  <conditionalFormatting sqref="T878">
    <cfRule type="expression" dxfId="5232" priority="5275" stopIfTrue="1">
      <formula>T878&gt;10000000000000000</formula>
    </cfRule>
  </conditionalFormatting>
  <conditionalFormatting sqref="S878">
    <cfRule type="expression" dxfId="5233" priority="5276" stopIfTrue="1">
      <formula>S878&gt;10000000000000000</formula>
    </cfRule>
  </conditionalFormatting>
  <conditionalFormatting sqref="R878">
    <cfRule type="expression" dxfId="5234" priority="5277" stopIfTrue="1">
      <formula>R878&gt;10000000000000000</formula>
    </cfRule>
  </conditionalFormatting>
  <conditionalFormatting sqref="Q878">
    <cfRule type="expression" dxfId="5235" priority="5278" stopIfTrue="1">
      <formula>Q878&gt;10000000000000000</formula>
    </cfRule>
  </conditionalFormatting>
  <conditionalFormatting sqref="N878:P878">
    <cfRule type="expression" dxfId="5236" priority="5279" stopIfTrue="1">
      <formula>N878&gt;10000000000000000</formula>
    </cfRule>
  </conditionalFormatting>
  <conditionalFormatting sqref="K878:M878">
    <cfRule type="expression" dxfId="5237" priority="5280" stopIfTrue="1">
      <formula>K878&gt;10000000000000000</formula>
    </cfRule>
  </conditionalFormatting>
  <conditionalFormatting sqref="T879">
    <cfRule type="expression" dxfId="5238" priority="5281" stopIfTrue="1">
      <formula>T879&gt;10000000000000000</formula>
    </cfRule>
  </conditionalFormatting>
  <conditionalFormatting sqref="S879">
    <cfRule type="expression" dxfId="5239" priority="5282" stopIfTrue="1">
      <formula>S879&gt;10000000000000000</formula>
    </cfRule>
  </conditionalFormatting>
  <conditionalFormatting sqref="R879">
    <cfRule type="expression" dxfId="5240" priority="5283" stopIfTrue="1">
      <formula>R879&gt;10000000000000000</formula>
    </cfRule>
  </conditionalFormatting>
  <conditionalFormatting sqref="Q879">
    <cfRule type="expression" dxfId="5241" priority="5284" stopIfTrue="1">
      <formula>Q879&gt;10000000000000000</formula>
    </cfRule>
  </conditionalFormatting>
  <conditionalFormatting sqref="N879:P879">
    <cfRule type="expression" dxfId="5242" priority="5285" stopIfTrue="1">
      <formula>N879&gt;10000000000000000</formula>
    </cfRule>
  </conditionalFormatting>
  <conditionalFormatting sqref="K879:M879">
    <cfRule type="expression" dxfId="5243" priority="5286" stopIfTrue="1">
      <formula>K879&gt;10000000000000000</formula>
    </cfRule>
  </conditionalFormatting>
  <conditionalFormatting sqref="T880">
    <cfRule type="expression" dxfId="5244" priority="5287" stopIfTrue="1">
      <formula>T880&gt;10000000000000000</formula>
    </cfRule>
  </conditionalFormatting>
  <conditionalFormatting sqref="S880">
    <cfRule type="expression" dxfId="5245" priority="5288" stopIfTrue="1">
      <formula>S880&gt;10000000000000000</formula>
    </cfRule>
  </conditionalFormatting>
  <conditionalFormatting sqref="R880">
    <cfRule type="expression" dxfId="5246" priority="5289" stopIfTrue="1">
      <formula>R880&gt;10000000000000000</formula>
    </cfRule>
  </conditionalFormatting>
  <conditionalFormatting sqref="Q880">
    <cfRule type="expression" dxfId="5247" priority="5290" stopIfTrue="1">
      <formula>Q880&gt;10000000000000000</formula>
    </cfRule>
  </conditionalFormatting>
  <conditionalFormatting sqref="N880:P880">
    <cfRule type="expression" dxfId="5248" priority="5291" stopIfTrue="1">
      <formula>N880&gt;10000000000000000</formula>
    </cfRule>
  </conditionalFormatting>
  <conditionalFormatting sqref="K880:M880">
    <cfRule type="expression" dxfId="5249" priority="5292" stopIfTrue="1">
      <formula>K880&gt;10000000000000000</formula>
    </cfRule>
  </conditionalFormatting>
  <conditionalFormatting sqref="T881">
    <cfRule type="expression" dxfId="5250" priority="5293" stopIfTrue="1">
      <formula>T881&gt;10000000000000000</formula>
    </cfRule>
  </conditionalFormatting>
  <conditionalFormatting sqref="S881">
    <cfRule type="expression" dxfId="5251" priority="5294" stopIfTrue="1">
      <formula>S881&gt;10000000000000000</formula>
    </cfRule>
  </conditionalFormatting>
  <conditionalFormatting sqref="R881">
    <cfRule type="expression" dxfId="5252" priority="5295" stopIfTrue="1">
      <formula>R881&gt;10000000000000000</formula>
    </cfRule>
  </conditionalFormatting>
  <conditionalFormatting sqref="Q881">
    <cfRule type="expression" dxfId="5253" priority="5296" stopIfTrue="1">
      <formula>Q881&gt;10000000000000000</formula>
    </cfRule>
  </conditionalFormatting>
  <conditionalFormatting sqref="N881:P881">
    <cfRule type="expression" dxfId="5254" priority="5297" stopIfTrue="1">
      <formula>N881&gt;10000000000000000</formula>
    </cfRule>
  </conditionalFormatting>
  <conditionalFormatting sqref="K881:M881">
    <cfRule type="expression" dxfId="5255" priority="5298" stopIfTrue="1">
      <formula>K881&gt;10000000000000000</formula>
    </cfRule>
  </conditionalFormatting>
  <conditionalFormatting sqref="T882">
    <cfRule type="expression" dxfId="5256" priority="5299" stopIfTrue="1">
      <formula>T882&gt;10000000000000000</formula>
    </cfRule>
  </conditionalFormatting>
  <conditionalFormatting sqref="S882">
    <cfRule type="expression" dxfId="5257" priority="5300" stopIfTrue="1">
      <formula>S882&gt;10000000000000000</formula>
    </cfRule>
  </conditionalFormatting>
  <conditionalFormatting sqref="R882">
    <cfRule type="expression" dxfId="5258" priority="5301" stopIfTrue="1">
      <formula>R882&gt;10000000000000000</formula>
    </cfRule>
  </conditionalFormatting>
  <conditionalFormatting sqref="Q882">
    <cfRule type="expression" dxfId="5259" priority="5302" stopIfTrue="1">
      <formula>Q882&gt;10000000000000000</formula>
    </cfRule>
  </conditionalFormatting>
  <conditionalFormatting sqref="N882:P882">
    <cfRule type="expression" dxfId="5260" priority="5303" stopIfTrue="1">
      <formula>N882&gt;10000000000000000</formula>
    </cfRule>
  </conditionalFormatting>
  <conditionalFormatting sqref="K882:M882">
    <cfRule type="expression" dxfId="5261" priority="5304" stopIfTrue="1">
      <formula>K882&gt;10000000000000000</formula>
    </cfRule>
  </conditionalFormatting>
  <conditionalFormatting sqref="T883">
    <cfRule type="expression" dxfId="5262" priority="5305" stopIfTrue="1">
      <formula>T883&gt;10000000000000000</formula>
    </cfRule>
  </conditionalFormatting>
  <conditionalFormatting sqref="S883">
    <cfRule type="expression" dxfId="5263" priority="5306" stopIfTrue="1">
      <formula>S883&gt;10000000000000000</formula>
    </cfRule>
  </conditionalFormatting>
  <conditionalFormatting sqref="R883">
    <cfRule type="expression" dxfId="5264" priority="5307" stopIfTrue="1">
      <formula>R883&gt;10000000000000000</formula>
    </cfRule>
  </conditionalFormatting>
  <conditionalFormatting sqref="Q883">
    <cfRule type="expression" dxfId="5265" priority="5308" stopIfTrue="1">
      <formula>Q883&gt;10000000000000000</formula>
    </cfRule>
  </conditionalFormatting>
  <conditionalFormatting sqref="N883:P883">
    <cfRule type="expression" dxfId="5266" priority="5309" stopIfTrue="1">
      <formula>N883&gt;10000000000000000</formula>
    </cfRule>
  </conditionalFormatting>
  <conditionalFormatting sqref="K883:M883">
    <cfRule type="expression" dxfId="5267" priority="5310" stopIfTrue="1">
      <formula>K883&gt;10000000000000000</formula>
    </cfRule>
  </conditionalFormatting>
  <conditionalFormatting sqref="T884">
    <cfRule type="expression" dxfId="5268" priority="5311" stopIfTrue="1">
      <formula>T884&gt;10000000000000000</formula>
    </cfRule>
  </conditionalFormatting>
  <conditionalFormatting sqref="S884">
    <cfRule type="expression" dxfId="5269" priority="5312" stopIfTrue="1">
      <formula>S884&gt;10000000000000000</formula>
    </cfRule>
  </conditionalFormatting>
  <conditionalFormatting sqref="R884">
    <cfRule type="expression" dxfId="5270" priority="5313" stopIfTrue="1">
      <formula>R884&gt;10000000000000000</formula>
    </cfRule>
  </conditionalFormatting>
  <conditionalFormatting sqref="Q884">
    <cfRule type="expression" dxfId="5271" priority="5314" stopIfTrue="1">
      <formula>Q884&gt;10000000000000000</formula>
    </cfRule>
  </conditionalFormatting>
  <conditionalFormatting sqref="N884:P884">
    <cfRule type="expression" dxfId="5272" priority="5315" stopIfTrue="1">
      <formula>N884&gt;10000000000000000</formula>
    </cfRule>
  </conditionalFormatting>
  <conditionalFormatting sqref="K884:M884">
    <cfRule type="expression" dxfId="5273" priority="5316" stopIfTrue="1">
      <formula>K884&gt;10000000000000000</formula>
    </cfRule>
  </conditionalFormatting>
  <conditionalFormatting sqref="T885">
    <cfRule type="expression" dxfId="5274" priority="5317" stopIfTrue="1">
      <formula>T885&gt;10000000000000000</formula>
    </cfRule>
  </conditionalFormatting>
  <conditionalFormatting sqref="S885">
    <cfRule type="expression" dxfId="5275" priority="5318" stopIfTrue="1">
      <formula>S885&gt;10000000000000000</formula>
    </cfRule>
  </conditionalFormatting>
  <conditionalFormatting sqref="R885">
    <cfRule type="expression" dxfId="5276" priority="5319" stopIfTrue="1">
      <formula>R885&gt;10000000000000000</formula>
    </cfRule>
  </conditionalFormatting>
  <conditionalFormatting sqref="Q885">
    <cfRule type="expression" dxfId="5277" priority="5320" stopIfTrue="1">
      <formula>Q885&gt;10000000000000000</formula>
    </cfRule>
  </conditionalFormatting>
  <conditionalFormatting sqref="N885:P885">
    <cfRule type="expression" dxfId="5278" priority="5321" stopIfTrue="1">
      <formula>N885&gt;10000000000000000</formula>
    </cfRule>
  </conditionalFormatting>
  <conditionalFormatting sqref="K885:M885">
    <cfRule type="expression" dxfId="5279" priority="5322" stopIfTrue="1">
      <formula>K885&gt;10000000000000000</formula>
    </cfRule>
  </conditionalFormatting>
  <conditionalFormatting sqref="T886">
    <cfRule type="expression" dxfId="5280" priority="5323" stopIfTrue="1">
      <formula>T886&gt;10000000000000000</formula>
    </cfRule>
  </conditionalFormatting>
  <conditionalFormatting sqref="S886">
    <cfRule type="expression" dxfId="5281" priority="5324" stopIfTrue="1">
      <formula>S886&gt;10000000000000000</formula>
    </cfRule>
  </conditionalFormatting>
  <conditionalFormatting sqref="R886">
    <cfRule type="expression" dxfId="5282" priority="5325" stopIfTrue="1">
      <formula>R886&gt;10000000000000000</formula>
    </cfRule>
  </conditionalFormatting>
  <conditionalFormatting sqref="Q886">
    <cfRule type="expression" dxfId="5283" priority="5326" stopIfTrue="1">
      <formula>Q886&gt;10000000000000000</formula>
    </cfRule>
  </conditionalFormatting>
  <conditionalFormatting sqref="N886:P886">
    <cfRule type="expression" dxfId="5284" priority="5327" stopIfTrue="1">
      <formula>N886&gt;10000000000000000</formula>
    </cfRule>
  </conditionalFormatting>
  <conditionalFormatting sqref="K886:M886">
    <cfRule type="expression" dxfId="5285" priority="5328" stopIfTrue="1">
      <formula>K886&gt;10000000000000000</formula>
    </cfRule>
  </conditionalFormatting>
  <conditionalFormatting sqref="T887">
    <cfRule type="expression" dxfId="5286" priority="5329" stopIfTrue="1">
      <formula>T887&gt;10000000000000000</formula>
    </cfRule>
  </conditionalFormatting>
  <conditionalFormatting sqref="S887">
    <cfRule type="expression" dxfId="5287" priority="5330" stopIfTrue="1">
      <formula>S887&gt;10000000000000000</formula>
    </cfRule>
  </conditionalFormatting>
  <conditionalFormatting sqref="R887">
    <cfRule type="expression" dxfId="5288" priority="5331" stopIfTrue="1">
      <formula>R887&gt;10000000000000000</formula>
    </cfRule>
  </conditionalFormatting>
  <conditionalFormatting sqref="Q887">
    <cfRule type="expression" dxfId="5289" priority="5332" stopIfTrue="1">
      <formula>Q887&gt;10000000000000000</formula>
    </cfRule>
  </conditionalFormatting>
  <conditionalFormatting sqref="N887:P887">
    <cfRule type="expression" dxfId="5290" priority="5333" stopIfTrue="1">
      <formula>N887&gt;10000000000000000</formula>
    </cfRule>
  </conditionalFormatting>
  <conditionalFormatting sqref="K887:M887">
    <cfRule type="expression" dxfId="5291" priority="5334" stopIfTrue="1">
      <formula>K887&gt;10000000000000000</formula>
    </cfRule>
  </conditionalFormatting>
  <conditionalFormatting sqref="T888">
    <cfRule type="expression" dxfId="5292" priority="5335" stopIfTrue="1">
      <formula>T888&gt;10000000000000000</formula>
    </cfRule>
  </conditionalFormatting>
  <conditionalFormatting sqref="S888">
    <cfRule type="expression" dxfId="5293" priority="5336" stopIfTrue="1">
      <formula>S888&gt;10000000000000000</formula>
    </cfRule>
  </conditionalFormatting>
  <conditionalFormatting sqref="R888">
    <cfRule type="expression" dxfId="5294" priority="5337" stopIfTrue="1">
      <formula>R888&gt;10000000000000000</formula>
    </cfRule>
  </conditionalFormatting>
  <conditionalFormatting sqref="Q888">
    <cfRule type="expression" dxfId="5295" priority="5338" stopIfTrue="1">
      <formula>Q888&gt;10000000000000000</formula>
    </cfRule>
  </conditionalFormatting>
  <conditionalFormatting sqref="N888:P888">
    <cfRule type="expression" dxfId="5296" priority="5339" stopIfTrue="1">
      <formula>N888&gt;10000000000000000</formula>
    </cfRule>
  </conditionalFormatting>
  <conditionalFormatting sqref="K888:M888">
    <cfRule type="expression" dxfId="5297" priority="5340" stopIfTrue="1">
      <formula>K888&gt;10000000000000000</formula>
    </cfRule>
  </conditionalFormatting>
  <conditionalFormatting sqref="T889">
    <cfRule type="expression" dxfId="5298" priority="5341" stopIfTrue="1">
      <formula>T889&gt;10000000000000000</formula>
    </cfRule>
  </conditionalFormatting>
  <conditionalFormatting sqref="S889">
    <cfRule type="expression" dxfId="5299" priority="5342" stopIfTrue="1">
      <formula>S889&gt;10000000000000000</formula>
    </cfRule>
  </conditionalFormatting>
  <conditionalFormatting sqref="R889">
    <cfRule type="expression" dxfId="5300" priority="5343" stopIfTrue="1">
      <formula>R889&gt;10000000000000000</formula>
    </cfRule>
  </conditionalFormatting>
  <conditionalFormatting sqref="Q889">
    <cfRule type="expression" dxfId="5301" priority="5344" stopIfTrue="1">
      <formula>Q889&gt;10000000000000000</formula>
    </cfRule>
  </conditionalFormatting>
  <conditionalFormatting sqref="N889:P889">
    <cfRule type="expression" dxfId="5302" priority="5345" stopIfTrue="1">
      <formula>N889&gt;10000000000000000</formula>
    </cfRule>
  </conditionalFormatting>
  <conditionalFormatting sqref="K889:M889">
    <cfRule type="expression" dxfId="5303" priority="5346" stopIfTrue="1">
      <formula>K889&gt;10000000000000000</formula>
    </cfRule>
  </conditionalFormatting>
  <conditionalFormatting sqref="T890">
    <cfRule type="expression" dxfId="5304" priority="5347" stopIfTrue="1">
      <formula>T890&gt;10000000000000000</formula>
    </cfRule>
  </conditionalFormatting>
  <conditionalFormatting sqref="S890">
    <cfRule type="expression" dxfId="5305" priority="5348" stopIfTrue="1">
      <formula>S890&gt;10000000000000000</formula>
    </cfRule>
  </conditionalFormatting>
  <conditionalFormatting sqref="R890">
    <cfRule type="expression" dxfId="5306" priority="5349" stopIfTrue="1">
      <formula>R890&gt;10000000000000000</formula>
    </cfRule>
  </conditionalFormatting>
  <conditionalFormatting sqref="Q890">
    <cfRule type="expression" dxfId="5307" priority="5350" stopIfTrue="1">
      <formula>Q890&gt;10000000000000000</formula>
    </cfRule>
  </conditionalFormatting>
  <conditionalFormatting sqref="N890:P890">
    <cfRule type="expression" dxfId="5308" priority="5351" stopIfTrue="1">
      <formula>N890&gt;10000000000000000</formula>
    </cfRule>
  </conditionalFormatting>
  <conditionalFormatting sqref="K890:M890">
    <cfRule type="expression" dxfId="5309" priority="5352" stopIfTrue="1">
      <formula>K890&gt;10000000000000000</formula>
    </cfRule>
  </conditionalFormatting>
  <conditionalFormatting sqref="T891">
    <cfRule type="expression" dxfId="5310" priority="5353" stopIfTrue="1">
      <formula>T891&gt;10000000000000000</formula>
    </cfRule>
  </conditionalFormatting>
  <conditionalFormatting sqref="S891">
    <cfRule type="expression" dxfId="5311" priority="5354" stopIfTrue="1">
      <formula>S891&gt;10000000000000000</formula>
    </cfRule>
  </conditionalFormatting>
  <conditionalFormatting sqref="R891">
    <cfRule type="expression" dxfId="5312" priority="5355" stopIfTrue="1">
      <formula>R891&gt;10000000000000000</formula>
    </cfRule>
  </conditionalFormatting>
  <conditionalFormatting sqref="Q891">
    <cfRule type="expression" dxfId="5313" priority="5356" stopIfTrue="1">
      <formula>Q891&gt;10000000000000000</formula>
    </cfRule>
  </conditionalFormatting>
  <conditionalFormatting sqref="N891:P891">
    <cfRule type="expression" dxfId="5314" priority="5357" stopIfTrue="1">
      <formula>N891&gt;10000000000000000</formula>
    </cfRule>
  </conditionalFormatting>
  <conditionalFormatting sqref="K891:M891">
    <cfRule type="expression" dxfId="5315" priority="5358" stopIfTrue="1">
      <formula>K891&gt;10000000000000000</formula>
    </cfRule>
  </conditionalFormatting>
  <conditionalFormatting sqref="T892">
    <cfRule type="expression" dxfId="5316" priority="5359" stopIfTrue="1">
      <formula>T892&gt;10000000000000000</formula>
    </cfRule>
  </conditionalFormatting>
  <conditionalFormatting sqref="S892">
    <cfRule type="expression" dxfId="5317" priority="5360" stopIfTrue="1">
      <formula>S892&gt;10000000000000000</formula>
    </cfRule>
  </conditionalFormatting>
  <conditionalFormatting sqref="R892">
    <cfRule type="expression" dxfId="5318" priority="5361" stopIfTrue="1">
      <formula>R892&gt;10000000000000000</formula>
    </cfRule>
  </conditionalFormatting>
  <conditionalFormatting sqref="Q892">
    <cfRule type="expression" dxfId="5319" priority="5362" stopIfTrue="1">
      <formula>Q892&gt;10000000000000000</formula>
    </cfRule>
  </conditionalFormatting>
  <conditionalFormatting sqref="N892:P892">
    <cfRule type="expression" dxfId="5320" priority="5363" stopIfTrue="1">
      <formula>N892&gt;10000000000000000</formula>
    </cfRule>
  </conditionalFormatting>
  <conditionalFormatting sqref="K892:M892">
    <cfRule type="expression" dxfId="5321" priority="5364" stopIfTrue="1">
      <formula>K892&gt;10000000000000000</formula>
    </cfRule>
  </conditionalFormatting>
  <conditionalFormatting sqref="T893">
    <cfRule type="expression" dxfId="5322" priority="5365" stopIfTrue="1">
      <formula>T893&gt;10000000000000000</formula>
    </cfRule>
  </conditionalFormatting>
  <conditionalFormatting sqref="S893">
    <cfRule type="expression" dxfId="5323" priority="5366" stopIfTrue="1">
      <formula>S893&gt;10000000000000000</formula>
    </cfRule>
  </conditionalFormatting>
  <conditionalFormatting sqref="R893">
    <cfRule type="expression" dxfId="5324" priority="5367" stopIfTrue="1">
      <formula>R893&gt;10000000000000000</formula>
    </cfRule>
  </conditionalFormatting>
  <conditionalFormatting sqref="Q893">
    <cfRule type="expression" dxfId="5325" priority="5368" stopIfTrue="1">
      <formula>Q893&gt;10000000000000000</formula>
    </cfRule>
  </conditionalFormatting>
  <conditionalFormatting sqref="N893:P893">
    <cfRule type="expression" dxfId="5326" priority="5369" stopIfTrue="1">
      <formula>N893&gt;10000000000000000</formula>
    </cfRule>
  </conditionalFormatting>
  <conditionalFormatting sqref="K893:M893">
    <cfRule type="expression" dxfId="5327" priority="5370" stopIfTrue="1">
      <formula>K893&gt;10000000000000000</formula>
    </cfRule>
  </conditionalFormatting>
  <conditionalFormatting sqref="T894">
    <cfRule type="expression" dxfId="5328" priority="5371" stopIfTrue="1">
      <formula>T894&gt;10000000000000000</formula>
    </cfRule>
  </conditionalFormatting>
  <conditionalFormatting sqref="S894">
    <cfRule type="expression" dxfId="5329" priority="5372" stopIfTrue="1">
      <formula>S894&gt;10000000000000000</formula>
    </cfRule>
  </conditionalFormatting>
  <conditionalFormatting sqref="R894">
    <cfRule type="expression" dxfId="5330" priority="5373" stopIfTrue="1">
      <formula>R894&gt;10000000000000000</formula>
    </cfRule>
  </conditionalFormatting>
  <conditionalFormatting sqref="Q894">
    <cfRule type="expression" dxfId="5331" priority="5374" stopIfTrue="1">
      <formula>Q894&gt;10000000000000000</formula>
    </cfRule>
  </conditionalFormatting>
  <conditionalFormatting sqref="N894:P894">
    <cfRule type="expression" dxfId="5332" priority="5375" stopIfTrue="1">
      <formula>N894&gt;10000000000000000</formula>
    </cfRule>
  </conditionalFormatting>
  <conditionalFormatting sqref="K894:M894">
    <cfRule type="expression" dxfId="5333" priority="5376" stopIfTrue="1">
      <formula>K894&gt;10000000000000000</formula>
    </cfRule>
  </conditionalFormatting>
  <conditionalFormatting sqref="T895">
    <cfRule type="expression" dxfId="5334" priority="5377" stopIfTrue="1">
      <formula>T895&gt;10000000000000000</formula>
    </cfRule>
  </conditionalFormatting>
  <conditionalFormatting sqref="S895">
    <cfRule type="expression" dxfId="5335" priority="5378" stopIfTrue="1">
      <formula>S895&gt;10000000000000000</formula>
    </cfRule>
  </conditionalFormatting>
  <conditionalFormatting sqref="R895">
    <cfRule type="expression" dxfId="5336" priority="5379" stopIfTrue="1">
      <formula>R895&gt;10000000000000000</formula>
    </cfRule>
  </conditionalFormatting>
  <conditionalFormatting sqref="Q895">
    <cfRule type="expression" dxfId="5337" priority="5380" stopIfTrue="1">
      <formula>Q895&gt;10000000000000000</formula>
    </cfRule>
  </conditionalFormatting>
  <conditionalFormatting sqref="N895:P895">
    <cfRule type="expression" dxfId="5338" priority="5381" stopIfTrue="1">
      <formula>N895&gt;10000000000000000</formula>
    </cfRule>
  </conditionalFormatting>
  <conditionalFormatting sqref="K895:M895">
    <cfRule type="expression" dxfId="5339" priority="5382" stopIfTrue="1">
      <formula>K895&gt;10000000000000000</formula>
    </cfRule>
  </conditionalFormatting>
  <conditionalFormatting sqref="T896">
    <cfRule type="expression" dxfId="5340" priority="5383" stopIfTrue="1">
      <formula>T896&gt;10000000000000000</formula>
    </cfRule>
  </conditionalFormatting>
  <conditionalFormatting sqref="S896">
    <cfRule type="expression" dxfId="5341" priority="5384" stopIfTrue="1">
      <formula>S896&gt;10000000000000000</formula>
    </cfRule>
  </conditionalFormatting>
  <conditionalFormatting sqref="R896">
    <cfRule type="expression" dxfId="5342" priority="5385" stopIfTrue="1">
      <formula>R896&gt;10000000000000000</formula>
    </cfRule>
  </conditionalFormatting>
  <conditionalFormatting sqref="Q896">
    <cfRule type="expression" dxfId="5343" priority="5386" stopIfTrue="1">
      <formula>Q896&gt;10000000000000000</formula>
    </cfRule>
  </conditionalFormatting>
  <conditionalFormatting sqref="N896:P896">
    <cfRule type="expression" dxfId="5344" priority="5387" stopIfTrue="1">
      <formula>N896&gt;10000000000000000</formula>
    </cfRule>
  </conditionalFormatting>
  <conditionalFormatting sqref="K896:M896">
    <cfRule type="expression" dxfId="5345" priority="5388" stopIfTrue="1">
      <formula>K896&gt;10000000000000000</formula>
    </cfRule>
  </conditionalFormatting>
  <conditionalFormatting sqref="T897">
    <cfRule type="expression" dxfId="5346" priority="5389" stopIfTrue="1">
      <formula>T897&gt;10000000000000000</formula>
    </cfRule>
  </conditionalFormatting>
  <conditionalFormatting sqref="S897">
    <cfRule type="expression" dxfId="5347" priority="5390" stopIfTrue="1">
      <formula>S897&gt;10000000000000000</formula>
    </cfRule>
  </conditionalFormatting>
  <conditionalFormatting sqref="R897">
    <cfRule type="expression" dxfId="5348" priority="5391" stopIfTrue="1">
      <formula>R897&gt;10000000000000000</formula>
    </cfRule>
  </conditionalFormatting>
  <conditionalFormatting sqref="Q897">
    <cfRule type="expression" dxfId="5349" priority="5392" stopIfTrue="1">
      <formula>Q897&gt;10000000000000000</formula>
    </cfRule>
  </conditionalFormatting>
  <conditionalFormatting sqref="N897:P897">
    <cfRule type="expression" dxfId="5350" priority="5393" stopIfTrue="1">
      <formula>N897&gt;10000000000000000</formula>
    </cfRule>
  </conditionalFormatting>
  <conditionalFormatting sqref="K897:M897">
    <cfRule type="expression" dxfId="5351" priority="5394" stopIfTrue="1">
      <formula>K897&gt;10000000000000000</formula>
    </cfRule>
  </conditionalFormatting>
  <conditionalFormatting sqref="T898">
    <cfRule type="expression" dxfId="5352" priority="5395" stopIfTrue="1">
      <formula>T898&gt;10000000000000000</formula>
    </cfRule>
  </conditionalFormatting>
  <conditionalFormatting sqref="S898">
    <cfRule type="expression" dxfId="5353" priority="5396" stopIfTrue="1">
      <formula>S898&gt;10000000000000000</formula>
    </cfRule>
  </conditionalFormatting>
  <conditionalFormatting sqref="R898">
    <cfRule type="expression" dxfId="5354" priority="5397" stopIfTrue="1">
      <formula>R898&gt;10000000000000000</formula>
    </cfRule>
  </conditionalFormatting>
  <conditionalFormatting sqref="Q898">
    <cfRule type="expression" dxfId="5355" priority="5398" stopIfTrue="1">
      <formula>Q898&gt;10000000000000000</formula>
    </cfRule>
  </conditionalFormatting>
  <conditionalFormatting sqref="N898:P898">
    <cfRule type="expression" dxfId="5356" priority="5399" stopIfTrue="1">
      <formula>N898&gt;10000000000000000</formula>
    </cfRule>
  </conditionalFormatting>
  <conditionalFormatting sqref="K898:M898">
    <cfRule type="expression" dxfId="5357" priority="5400" stopIfTrue="1">
      <formula>K898&gt;10000000000000000</formula>
    </cfRule>
  </conditionalFormatting>
  <conditionalFormatting sqref="T899">
    <cfRule type="expression" dxfId="5358" priority="5401" stopIfTrue="1">
      <formula>T899&gt;10000000000000000</formula>
    </cfRule>
  </conditionalFormatting>
  <conditionalFormatting sqref="S899">
    <cfRule type="expression" dxfId="5359" priority="5402" stopIfTrue="1">
      <formula>S899&gt;10000000000000000</formula>
    </cfRule>
  </conditionalFormatting>
  <conditionalFormatting sqref="R899">
    <cfRule type="expression" dxfId="5360" priority="5403" stopIfTrue="1">
      <formula>R899&gt;10000000000000000</formula>
    </cfRule>
  </conditionalFormatting>
  <conditionalFormatting sqref="Q899">
    <cfRule type="expression" dxfId="5361" priority="5404" stopIfTrue="1">
      <formula>Q899&gt;10000000000000000</formula>
    </cfRule>
  </conditionalFormatting>
  <conditionalFormatting sqref="N899:P899">
    <cfRule type="expression" dxfId="5362" priority="5405" stopIfTrue="1">
      <formula>N899&gt;10000000000000000</formula>
    </cfRule>
  </conditionalFormatting>
  <conditionalFormatting sqref="K899:M899">
    <cfRule type="expression" dxfId="5363" priority="5406" stopIfTrue="1">
      <formula>K899&gt;10000000000000000</formula>
    </cfRule>
  </conditionalFormatting>
  <conditionalFormatting sqref="T900">
    <cfRule type="expression" dxfId="5364" priority="5407" stopIfTrue="1">
      <formula>T900&gt;10000000000000000</formula>
    </cfRule>
  </conditionalFormatting>
  <conditionalFormatting sqref="S900">
    <cfRule type="expression" dxfId="5365" priority="5408" stopIfTrue="1">
      <formula>S900&gt;10000000000000000</formula>
    </cfRule>
  </conditionalFormatting>
  <conditionalFormatting sqref="R900">
    <cfRule type="expression" dxfId="5366" priority="5409" stopIfTrue="1">
      <formula>R900&gt;10000000000000000</formula>
    </cfRule>
  </conditionalFormatting>
  <conditionalFormatting sqref="Q900">
    <cfRule type="expression" dxfId="5367" priority="5410" stopIfTrue="1">
      <formula>Q900&gt;10000000000000000</formula>
    </cfRule>
  </conditionalFormatting>
  <conditionalFormatting sqref="N900:P900">
    <cfRule type="expression" dxfId="5368" priority="5411" stopIfTrue="1">
      <formula>N900&gt;10000000000000000</formula>
    </cfRule>
  </conditionalFormatting>
  <conditionalFormatting sqref="K900:M900">
    <cfRule type="expression" dxfId="5369" priority="5412" stopIfTrue="1">
      <formula>K900&gt;10000000000000000</formula>
    </cfRule>
  </conditionalFormatting>
  <conditionalFormatting sqref="T901">
    <cfRule type="expression" dxfId="5370" priority="5413" stopIfTrue="1">
      <formula>T901&gt;10000000000000000</formula>
    </cfRule>
  </conditionalFormatting>
  <conditionalFormatting sqref="S901">
    <cfRule type="expression" dxfId="5371" priority="5414" stopIfTrue="1">
      <formula>S901&gt;10000000000000000</formula>
    </cfRule>
  </conditionalFormatting>
  <conditionalFormatting sqref="R901">
    <cfRule type="expression" dxfId="5372" priority="5415" stopIfTrue="1">
      <formula>R901&gt;10000000000000000</formula>
    </cfRule>
  </conditionalFormatting>
  <conditionalFormatting sqref="Q901">
    <cfRule type="expression" dxfId="5373" priority="5416" stopIfTrue="1">
      <formula>Q901&gt;10000000000000000</formula>
    </cfRule>
  </conditionalFormatting>
  <conditionalFormatting sqref="N901:P901">
    <cfRule type="expression" dxfId="5374" priority="5417" stopIfTrue="1">
      <formula>N901&gt;10000000000000000</formula>
    </cfRule>
  </conditionalFormatting>
  <conditionalFormatting sqref="K901:M901">
    <cfRule type="expression" dxfId="5375" priority="5418" stopIfTrue="1">
      <formula>K901&gt;10000000000000000</formula>
    </cfRule>
  </conditionalFormatting>
  <conditionalFormatting sqref="T902">
    <cfRule type="expression" dxfId="5376" priority="5419" stopIfTrue="1">
      <formula>T902&gt;10000000000000000</formula>
    </cfRule>
  </conditionalFormatting>
  <conditionalFormatting sqref="S902">
    <cfRule type="expression" dxfId="5377" priority="5420" stopIfTrue="1">
      <formula>S902&gt;10000000000000000</formula>
    </cfRule>
  </conditionalFormatting>
  <conditionalFormatting sqref="R902">
    <cfRule type="expression" dxfId="5378" priority="5421" stopIfTrue="1">
      <formula>R902&gt;10000000000000000</formula>
    </cfRule>
  </conditionalFormatting>
  <conditionalFormatting sqref="Q902">
    <cfRule type="expression" dxfId="5379" priority="5422" stopIfTrue="1">
      <formula>Q902&gt;10000000000000000</formula>
    </cfRule>
  </conditionalFormatting>
  <conditionalFormatting sqref="N902:P902">
    <cfRule type="expression" dxfId="5380" priority="5423" stopIfTrue="1">
      <formula>N902&gt;10000000000000000</formula>
    </cfRule>
  </conditionalFormatting>
  <conditionalFormatting sqref="K902:M902">
    <cfRule type="expression" dxfId="5381" priority="5424" stopIfTrue="1">
      <formula>K902&gt;10000000000000000</formula>
    </cfRule>
  </conditionalFormatting>
  <conditionalFormatting sqref="T903">
    <cfRule type="expression" dxfId="5382" priority="5425" stopIfTrue="1">
      <formula>T903&gt;10000000000000000</formula>
    </cfRule>
  </conditionalFormatting>
  <conditionalFormatting sqref="S903">
    <cfRule type="expression" dxfId="5383" priority="5426" stopIfTrue="1">
      <formula>S903&gt;10000000000000000</formula>
    </cfRule>
  </conditionalFormatting>
  <conditionalFormatting sqref="R903">
    <cfRule type="expression" dxfId="5384" priority="5427" stopIfTrue="1">
      <formula>R903&gt;10000000000000000</formula>
    </cfRule>
  </conditionalFormatting>
  <conditionalFormatting sqref="Q903">
    <cfRule type="expression" dxfId="5385" priority="5428" stopIfTrue="1">
      <formula>Q903&gt;10000000000000000</formula>
    </cfRule>
  </conditionalFormatting>
  <conditionalFormatting sqref="N903:P903">
    <cfRule type="expression" dxfId="5386" priority="5429" stopIfTrue="1">
      <formula>N903&gt;10000000000000000</formula>
    </cfRule>
  </conditionalFormatting>
  <conditionalFormatting sqref="K903:M903">
    <cfRule type="expression" dxfId="5387" priority="5430" stopIfTrue="1">
      <formula>K903&gt;10000000000000000</formula>
    </cfRule>
  </conditionalFormatting>
  <conditionalFormatting sqref="T904">
    <cfRule type="expression" dxfId="5388" priority="5431" stopIfTrue="1">
      <formula>T904&gt;10000000000000000</formula>
    </cfRule>
  </conditionalFormatting>
  <conditionalFormatting sqref="S904">
    <cfRule type="expression" dxfId="5389" priority="5432" stopIfTrue="1">
      <formula>S904&gt;10000000000000000</formula>
    </cfRule>
  </conditionalFormatting>
  <conditionalFormatting sqref="R904">
    <cfRule type="expression" dxfId="5390" priority="5433" stopIfTrue="1">
      <formula>R904&gt;10000000000000000</formula>
    </cfRule>
  </conditionalFormatting>
  <conditionalFormatting sqref="Q904">
    <cfRule type="expression" dxfId="5391" priority="5434" stopIfTrue="1">
      <formula>Q904&gt;10000000000000000</formula>
    </cfRule>
  </conditionalFormatting>
  <conditionalFormatting sqref="N904:P904">
    <cfRule type="expression" dxfId="5392" priority="5435" stopIfTrue="1">
      <formula>N904&gt;10000000000000000</formula>
    </cfRule>
  </conditionalFormatting>
  <conditionalFormatting sqref="K904:M904">
    <cfRule type="expression" dxfId="5393" priority="5436" stopIfTrue="1">
      <formula>K904&gt;10000000000000000</formula>
    </cfRule>
  </conditionalFormatting>
  <conditionalFormatting sqref="T905">
    <cfRule type="expression" dxfId="5394" priority="5437" stopIfTrue="1">
      <formula>T905&gt;10000000000000000</formula>
    </cfRule>
  </conditionalFormatting>
  <conditionalFormatting sqref="S905">
    <cfRule type="expression" dxfId="5395" priority="5438" stopIfTrue="1">
      <formula>S905&gt;10000000000000000</formula>
    </cfRule>
  </conditionalFormatting>
  <conditionalFormatting sqref="R905">
    <cfRule type="expression" dxfId="5396" priority="5439" stopIfTrue="1">
      <formula>R905&gt;10000000000000000</formula>
    </cfRule>
  </conditionalFormatting>
  <conditionalFormatting sqref="Q905">
    <cfRule type="expression" dxfId="5397" priority="5440" stopIfTrue="1">
      <formula>Q905&gt;10000000000000000</formula>
    </cfRule>
  </conditionalFormatting>
  <conditionalFormatting sqref="N905:P905">
    <cfRule type="expression" dxfId="5398" priority="5441" stopIfTrue="1">
      <formula>N905&gt;10000000000000000</formula>
    </cfRule>
  </conditionalFormatting>
  <conditionalFormatting sqref="K905:M905">
    <cfRule type="expression" dxfId="5399" priority="5442" stopIfTrue="1">
      <formula>K905&gt;10000000000000000</formula>
    </cfRule>
  </conditionalFormatting>
  <conditionalFormatting sqref="T906">
    <cfRule type="expression" dxfId="5400" priority="5443" stopIfTrue="1">
      <formula>T906&gt;10000000000000000</formula>
    </cfRule>
  </conditionalFormatting>
  <conditionalFormatting sqref="S906">
    <cfRule type="expression" dxfId="5401" priority="5444" stopIfTrue="1">
      <formula>S906&gt;10000000000000000</formula>
    </cfRule>
  </conditionalFormatting>
  <conditionalFormatting sqref="R906">
    <cfRule type="expression" dxfId="5402" priority="5445" stopIfTrue="1">
      <formula>R906&gt;10000000000000000</formula>
    </cfRule>
  </conditionalFormatting>
  <conditionalFormatting sqref="Q906">
    <cfRule type="expression" dxfId="5403" priority="5446" stopIfTrue="1">
      <formula>Q906&gt;10000000000000000</formula>
    </cfRule>
  </conditionalFormatting>
  <conditionalFormatting sqref="N906:P906">
    <cfRule type="expression" dxfId="5404" priority="5447" stopIfTrue="1">
      <formula>N906&gt;10000000000000000</formula>
    </cfRule>
  </conditionalFormatting>
  <conditionalFormatting sqref="K906:M906">
    <cfRule type="expression" dxfId="5405" priority="5448" stopIfTrue="1">
      <formula>K906&gt;10000000000000000</formula>
    </cfRule>
  </conditionalFormatting>
  <conditionalFormatting sqref="T907">
    <cfRule type="expression" dxfId="5406" priority="5449" stopIfTrue="1">
      <formula>T907&gt;10000000000000000</formula>
    </cfRule>
  </conditionalFormatting>
  <conditionalFormatting sqref="S907">
    <cfRule type="expression" dxfId="5407" priority="5450" stopIfTrue="1">
      <formula>S907&gt;10000000000000000</formula>
    </cfRule>
  </conditionalFormatting>
  <conditionalFormatting sqref="R907">
    <cfRule type="expression" dxfId="5408" priority="5451" stopIfTrue="1">
      <formula>R907&gt;10000000000000000</formula>
    </cfRule>
  </conditionalFormatting>
  <conditionalFormatting sqref="Q907">
    <cfRule type="expression" dxfId="5409" priority="5452" stopIfTrue="1">
      <formula>Q907&gt;10000000000000000</formula>
    </cfRule>
  </conditionalFormatting>
  <conditionalFormatting sqref="N907:P907">
    <cfRule type="expression" dxfId="5410" priority="5453" stopIfTrue="1">
      <formula>N907&gt;10000000000000000</formula>
    </cfRule>
  </conditionalFormatting>
  <conditionalFormatting sqref="K907:M907">
    <cfRule type="expression" dxfId="5411" priority="5454" stopIfTrue="1">
      <formula>K907&gt;10000000000000000</formula>
    </cfRule>
  </conditionalFormatting>
  <conditionalFormatting sqref="T908">
    <cfRule type="expression" dxfId="5412" priority="5455" stopIfTrue="1">
      <formula>T908&gt;10000000000000000</formula>
    </cfRule>
  </conditionalFormatting>
  <conditionalFormatting sqref="S908">
    <cfRule type="expression" dxfId="5413" priority="5456" stopIfTrue="1">
      <formula>S908&gt;10000000000000000</formula>
    </cfRule>
  </conditionalFormatting>
  <conditionalFormatting sqref="R908">
    <cfRule type="expression" dxfId="5414" priority="5457" stopIfTrue="1">
      <formula>R908&gt;10000000000000000</formula>
    </cfRule>
  </conditionalFormatting>
  <conditionalFormatting sqref="Q908">
    <cfRule type="expression" dxfId="5415" priority="5458" stopIfTrue="1">
      <formula>Q908&gt;10000000000000000</formula>
    </cfRule>
  </conditionalFormatting>
  <conditionalFormatting sqref="N908:P908">
    <cfRule type="expression" dxfId="5416" priority="5459" stopIfTrue="1">
      <formula>N908&gt;10000000000000000</formula>
    </cfRule>
  </conditionalFormatting>
  <conditionalFormatting sqref="K908:M908">
    <cfRule type="expression" dxfId="5417" priority="5460" stopIfTrue="1">
      <formula>K908&gt;10000000000000000</formula>
    </cfRule>
  </conditionalFormatting>
  <conditionalFormatting sqref="T909">
    <cfRule type="expression" dxfId="5418" priority="5461" stopIfTrue="1">
      <formula>T909&gt;10000000000000000</formula>
    </cfRule>
  </conditionalFormatting>
  <conditionalFormatting sqref="S909">
    <cfRule type="expression" dxfId="5419" priority="5462" stopIfTrue="1">
      <formula>S909&gt;10000000000000000</formula>
    </cfRule>
  </conditionalFormatting>
  <conditionalFormatting sqref="R909">
    <cfRule type="expression" dxfId="5420" priority="5463" stopIfTrue="1">
      <formula>R909&gt;10000000000000000</formula>
    </cfRule>
  </conditionalFormatting>
  <conditionalFormatting sqref="Q909">
    <cfRule type="expression" dxfId="5421" priority="5464" stopIfTrue="1">
      <formula>Q909&gt;10000000000000000</formula>
    </cfRule>
  </conditionalFormatting>
  <conditionalFormatting sqref="N909:P909">
    <cfRule type="expression" dxfId="5422" priority="5465" stopIfTrue="1">
      <formula>N909&gt;10000000000000000</formula>
    </cfRule>
  </conditionalFormatting>
  <conditionalFormatting sqref="K909:M909">
    <cfRule type="expression" dxfId="5423" priority="5466" stopIfTrue="1">
      <formula>K909&gt;10000000000000000</formula>
    </cfRule>
  </conditionalFormatting>
  <conditionalFormatting sqref="T910">
    <cfRule type="expression" dxfId="5424" priority="5467" stopIfTrue="1">
      <formula>T910&gt;10000000000000000</formula>
    </cfRule>
  </conditionalFormatting>
  <conditionalFormatting sqref="S910">
    <cfRule type="expression" dxfId="5425" priority="5468" stopIfTrue="1">
      <formula>S910&gt;10000000000000000</formula>
    </cfRule>
  </conditionalFormatting>
  <conditionalFormatting sqref="R910">
    <cfRule type="expression" dxfId="5426" priority="5469" stopIfTrue="1">
      <formula>R910&gt;10000000000000000</formula>
    </cfRule>
  </conditionalFormatting>
  <conditionalFormatting sqref="Q910">
    <cfRule type="expression" dxfId="5427" priority="5470" stopIfTrue="1">
      <formula>Q910&gt;10000000000000000</formula>
    </cfRule>
  </conditionalFormatting>
  <conditionalFormatting sqref="N910:P910">
    <cfRule type="expression" dxfId="5428" priority="5471" stopIfTrue="1">
      <formula>N910&gt;10000000000000000</formula>
    </cfRule>
  </conditionalFormatting>
  <conditionalFormatting sqref="K910:M910">
    <cfRule type="expression" dxfId="5429" priority="5472" stopIfTrue="1">
      <formula>K910&gt;10000000000000000</formula>
    </cfRule>
  </conditionalFormatting>
  <conditionalFormatting sqref="T911">
    <cfRule type="expression" dxfId="5430" priority="5473" stopIfTrue="1">
      <formula>T911&gt;10000000000000000</formula>
    </cfRule>
  </conditionalFormatting>
  <conditionalFormatting sqref="S911">
    <cfRule type="expression" dxfId="5431" priority="5474" stopIfTrue="1">
      <formula>S911&gt;10000000000000000</formula>
    </cfRule>
  </conditionalFormatting>
  <conditionalFormatting sqref="R911">
    <cfRule type="expression" dxfId="5432" priority="5475" stopIfTrue="1">
      <formula>R911&gt;10000000000000000</formula>
    </cfRule>
  </conditionalFormatting>
  <conditionalFormatting sqref="Q911">
    <cfRule type="expression" dxfId="5433" priority="5476" stopIfTrue="1">
      <formula>Q911&gt;10000000000000000</formula>
    </cfRule>
  </conditionalFormatting>
  <conditionalFormatting sqref="N911:P911">
    <cfRule type="expression" dxfId="5434" priority="5477" stopIfTrue="1">
      <formula>N911&gt;10000000000000000</formula>
    </cfRule>
  </conditionalFormatting>
  <conditionalFormatting sqref="K911:M911">
    <cfRule type="expression" dxfId="5435" priority="5478" stopIfTrue="1">
      <formula>K911&gt;10000000000000000</formula>
    </cfRule>
  </conditionalFormatting>
  <conditionalFormatting sqref="T912">
    <cfRule type="expression" dxfId="5436" priority="5479" stopIfTrue="1">
      <formula>T912&gt;10000000000000000</formula>
    </cfRule>
  </conditionalFormatting>
  <conditionalFormatting sqref="S912">
    <cfRule type="expression" dxfId="5437" priority="5480" stopIfTrue="1">
      <formula>S912&gt;10000000000000000</formula>
    </cfRule>
  </conditionalFormatting>
  <conditionalFormatting sqref="R912">
    <cfRule type="expression" dxfId="5438" priority="5481" stopIfTrue="1">
      <formula>R912&gt;10000000000000000</formula>
    </cfRule>
  </conditionalFormatting>
  <conditionalFormatting sqref="Q912">
    <cfRule type="expression" dxfId="5439" priority="5482" stopIfTrue="1">
      <formula>Q912&gt;10000000000000000</formula>
    </cfRule>
  </conditionalFormatting>
  <conditionalFormatting sqref="N912:P912">
    <cfRule type="expression" dxfId="5440" priority="5483" stopIfTrue="1">
      <formula>N912&gt;10000000000000000</formula>
    </cfRule>
  </conditionalFormatting>
  <conditionalFormatting sqref="K912:M912">
    <cfRule type="expression" dxfId="5441" priority="5484" stopIfTrue="1">
      <formula>K912&gt;10000000000000000</formula>
    </cfRule>
  </conditionalFormatting>
  <conditionalFormatting sqref="T913">
    <cfRule type="expression" dxfId="5442" priority="5485" stopIfTrue="1">
      <formula>T913&gt;10000000000000000</formula>
    </cfRule>
  </conditionalFormatting>
  <conditionalFormatting sqref="S913">
    <cfRule type="expression" dxfId="5443" priority="5486" stopIfTrue="1">
      <formula>S913&gt;10000000000000000</formula>
    </cfRule>
  </conditionalFormatting>
  <conditionalFormatting sqref="R913">
    <cfRule type="expression" dxfId="5444" priority="5487" stopIfTrue="1">
      <formula>R913&gt;10000000000000000</formula>
    </cfRule>
  </conditionalFormatting>
  <conditionalFormatting sqref="Q913">
    <cfRule type="expression" dxfId="5445" priority="5488" stopIfTrue="1">
      <formula>Q913&gt;10000000000000000</formula>
    </cfRule>
  </conditionalFormatting>
  <conditionalFormatting sqref="N913:P913">
    <cfRule type="expression" dxfId="5446" priority="5489" stopIfTrue="1">
      <formula>N913&gt;10000000000000000</formula>
    </cfRule>
  </conditionalFormatting>
  <conditionalFormatting sqref="K913:M913">
    <cfRule type="expression" dxfId="5447" priority="5490" stopIfTrue="1">
      <formula>K913&gt;10000000000000000</formula>
    </cfRule>
  </conditionalFormatting>
  <conditionalFormatting sqref="T914">
    <cfRule type="expression" dxfId="5448" priority="5491" stopIfTrue="1">
      <formula>T914&gt;10000000000000000</formula>
    </cfRule>
  </conditionalFormatting>
  <conditionalFormatting sqref="S914">
    <cfRule type="expression" dxfId="5449" priority="5492" stopIfTrue="1">
      <formula>S914&gt;10000000000000000</formula>
    </cfRule>
  </conditionalFormatting>
  <conditionalFormatting sqref="R914">
    <cfRule type="expression" dxfId="5450" priority="5493" stopIfTrue="1">
      <formula>R914&gt;10000000000000000</formula>
    </cfRule>
  </conditionalFormatting>
  <conditionalFormatting sqref="Q914">
    <cfRule type="expression" dxfId="5451" priority="5494" stopIfTrue="1">
      <formula>Q914&gt;10000000000000000</formula>
    </cfRule>
  </conditionalFormatting>
  <conditionalFormatting sqref="N914:P914">
    <cfRule type="expression" dxfId="5452" priority="5495" stopIfTrue="1">
      <formula>N914&gt;10000000000000000</formula>
    </cfRule>
  </conditionalFormatting>
  <conditionalFormatting sqref="K914:M914">
    <cfRule type="expression" dxfId="5453" priority="5496" stopIfTrue="1">
      <formula>K914&gt;10000000000000000</formula>
    </cfRule>
  </conditionalFormatting>
  <conditionalFormatting sqref="T915">
    <cfRule type="expression" dxfId="5454" priority="5497" stopIfTrue="1">
      <formula>T915&gt;10000000000000000</formula>
    </cfRule>
  </conditionalFormatting>
  <conditionalFormatting sqref="S915">
    <cfRule type="expression" dxfId="5455" priority="5498" stopIfTrue="1">
      <formula>S915&gt;10000000000000000</formula>
    </cfRule>
  </conditionalFormatting>
  <conditionalFormatting sqref="R915">
    <cfRule type="expression" dxfId="5456" priority="5499" stopIfTrue="1">
      <formula>R915&gt;10000000000000000</formula>
    </cfRule>
  </conditionalFormatting>
  <conditionalFormatting sqref="Q915">
    <cfRule type="expression" dxfId="5457" priority="5500" stopIfTrue="1">
      <formula>Q915&gt;10000000000000000</formula>
    </cfRule>
  </conditionalFormatting>
  <conditionalFormatting sqref="N915:P915">
    <cfRule type="expression" dxfId="5458" priority="5501" stopIfTrue="1">
      <formula>N915&gt;10000000000000000</formula>
    </cfRule>
  </conditionalFormatting>
  <conditionalFormatting sqref="K915:M915">
    <cfRule type="expression" dxfId="5459" priority="5502" stopIfTrue="1">
      <formula>K915&gt;10000000000000000</formula>
    </cfRule>
  </conditionalFormatting>
  <conditionalFormatting sqref="T916">
    <cfRule type="expression" dxfId="5460" priority="5503" stopIfTrue="1">
      <formula>T916&gt;10000000000000000</formula>
    </cfRule>
  </conditionalFormatting>
  <conditionalFormatting sqref="S916">
    <cfRule type="expression" dxfId="5461" priority="5504" stopIfTrue="1">
      <formula>S916&gt;10000000000000000</formula>
    </cfRule>
  </conditionalFormatting>
  <conditionalFormatting sqref="R916">
    <cfRule type="expression" dxfId="5462" priority="5505" stopIfTrue="1">
      <formula>R916&gt;10000000000000000</formula>
    </cfRule>
  </conditionalFormatting>
  <conditionalFormatting sqref="Q916">
    <cfRule type="expression" dxfId="5463" priority="5506" stopIfTrue="1">
      <formula>Q916&gt;10000000000000000</formula>
    </cfRule>
  </conditionalFormatting>
  <conditionalFormatting sqref="N916:P916">
    <cfRule type="expression" dxfId="5464" priority="5507" stopIfTrue="1">
      <formula>N916&gt;10000000000000000</formula>
    </cfRule>
  </conditionalFormatting>
  <conditionalFormatting sqref="K916:M916">
    <cfRule type="expression" dxfId="5465" priority="5508" stopIfTrue="1">
      <formula>K916&gt;10000000000000000</formula>
    </cfRule>
  </conditionalFormatting>
  <conditionalFormatting sqref="T917">
    <cfRule type="expression" dxfId="5466" priority="5509" stopIfTrue="1">
      <formula>T917&gt;10000000000000000</formula>
    </cfRule>
  </conditionalFormatting>
  <conditionalFormatting sqref="S917">
    <cfRule type="expression" dxfId="5467" priority="5510" stopIfTrue="1">
      <formula>S917&gt;10000000000000000</formula>
    </cfRule>
  </conditionalFormatting>
  <conditionalFormatting sqref="R917">
    <cfRule type="expression" dxfId="5468" priority="5511" stopIfTrue="1">
      <formula>R917&gt;10000000000000000</formula>
    </cfRule>
  </conditionalFormatting>
  <conditionalFormatting sqref="Q917">
    <cfRule type="expression" dxfId="5469" priority="5512" stopIfTrue="1">
      <formula>Q917&gt;10000000000000000</formula>
    </cfRule>
  </conditionalFormatting>
  <conditionalFormatting sqref="N917:P917">
    <cfRule type="expression" dxfId="5470" priority="5513" stopIfTrue="1">
      <formula>N917&gt;10000000000000000</formula>
    </cfRule>
  </conditionalFormatting>
  <conditionalFormatting sqref="K917:M917">
    <cfRule type="expression" dxfId="5471" priority="5514" stopIfTrue="1">
      <formula>K917&gt;10000000000000000</formula>
    </cfRule>
  </conditionalFormatting>
  <conditionalFormatting sqref="T918">
    <cfRule type="expression" dxfId="5472" priority="5515" stopIfTrue="1">
      <formula>T918&gt;10000000000000000</formula>
    </cfRule>
  </conditionalFormatting>
  <conditionalFormatting sqref="S918">
    <cfRule type="expression" dxfId="5473" priority="5516" stopIfTrue="1">
      <formula>S918&gt;10000000000000000</formula>
    </cfRule>
  </conditionalFormatting>
  <conditionalFormatting sqref="R918">
    <cfRule type="expression" dxfId="5474" priority="5517" stopIfTrue="1">
      <formula>R918&gt;10000000000000000</formula>
    </cfRule>
  </conditionalFormatting>
  <conditionalFormatting sqref="Q918">
    <cfRule type="expression" dxfId="5475" priority="5518" stopIfTrue="1">
      <formula>Q918&gt;10000000000000000</formula>
    </cfRule>
  </conditionalFormatting>
  <conditionalFormatting sqref="N918:P918">
    <cfRule type="expression" dxfId="5476" priority="5519" stopIfTrue="1">
      <formula>N918&gt;10000000000000000</formula>
    </cfRule>
  </conditionalFormatting>
  <conditionalFormatting sqref="K918:M918">
    <cfRule type="expression" dxfId="5477" priority="5520" stopIfTrue="1">
      <formula>K918&gt;10000000000000000</formula>
    </cfRule>
  </conditionalFormatting>
  <conditionalFormatting sqref="T919">
    <cfRule type="expression" dxfId="5478" priority="5521" stopIfTrue="1">
      <formula>T919&gt;10000000000000000</formula>
    </cfRule>
  </conditionalFormatting>
  <conditionalFormatting sqref="S919">
    <cfRule type="expression" dxfId="5479" priority="5522" stopIfTrue="1">
      <formula>S919&gt;10000000000000000</formula>
    </cfRule>
  </conditionalFormatting>
  <conditionalFormatting sqref="R919">
    <cfRule type="expression" dxfId="5480" priority="5523" stopIfTrue="1">
      <formula>R919&gt;10000000000000000</formula>
    </cfRule>
  </conditionalFormatting>
  <conditionalFormatting sqref="Q919">
    <cfRule type="expression" dxfId="5481" priority="5524" stopIfTrue="1">
      <formula>Q919&gt;10000000000000000</formula>
    </cfRule>
  </conditionalFormatting>
  <conditionalFormatting sqref="N919:P919">
    <cfRule type="expression" dxfId="5482" priority="5525" stopIfTrue="1">
      <formula>N919&gt;10000000000000000</formula>
    </cfRule>
  </conditionalFormatting>
  <conditionalFormatting sqref="K919:M919">
    <cfRule type="expression" dxfId="5483" priority="5526" stopIfTrue="1">
      <formula>K919&gt;10000000000000000</formula>
    </cfRule>
  </conditionalFormatting>
  <conditionalFormatting sqref="T920">
    <cfRule type="expression" dxfId="5484" priority="5527" stopIfTrue="1">
      <formula>T920&gt;10000000000000000</formula>
    </cfRule>
  </conditionalFormatting>
  <conditionalFormatting sqref="S920">
    <cfRule type="expression" dxfId="5485" priority="5528" stopIfTrue="1">
      <formula>S920&gt;10000000000000000</formula>
    </cfRule>
  </conditionalFormatting>
  <conditionalFormatting sqref="R920">
    <cfRule type="expression" dxfId="5486" priority="5529" stopIfTrue="1">
      <formula>R920&gt;10000000000000000</formula>
    </cfRule>
  </conditionalFormatting>
  <conditionalFormatting sqref="Q920">
    <cfRule type="expression" dxfId="5487" priority="5530" stopIfTrue="1">
      <formula>Q920&gt;10000000000000000</formula>
    </cfRule>
  </conditionalFormatting>
  <conditionalFormatting sqref="N920:P920">
    <cfRule type="expression" dxfId="5488" priority="5531" stopIfTrue="1">
      <formula>N920&gt;10000000000000000</formula>
    </cfRule>
  </conditionalFormatting>
  <conditionalFormatting sqref="K920:M920">
    <cfRule type="expression" dxfId="5489" priority="5532" stopIfTrue="1">
      <formula>K920&gt;10000000000000000</formula>
    </cfRule>
  </conditionalFormatting>
  <conditionalFormatting sqref="T921">
    <cfRule type="expression" dxfId="5490" priority="5533" stopIfTrue="1">
      <formula>T921&gt;10000000000000000</formula>
    </cfRule>
  </conditionalFormatting>
  <conditionalFormatting sqref="S921">
    <cfRule type="expression" dxfId="5491" priority="5534" stopIfTrue="1">
      <formula>S921&gt;10000000000000000</formula>
    </cfRule>
  </conditionalFormatting>
  <conditionalFormatting sqref="R921">
    <cfRule type="expression" dxfId="5492" priority="5535" stopIfTrue="1">
      <formula>R921&gt;10000000000000000</formula>
    </cfRule>
  </conditionalFormatting>
  <conditionalFormatting sqref="Q921">
    <cfRule type="expression" dxfId="5493" priority="5536" stopIfTrue="1">
      <formula>Q921&gt;10000000000000000</formula>
    </cfRule>
  </conditionalFormatting>
  <conditionalFormatting sqref="N921:P921">
    <cfRule type="expression" dxfId="5494" priority="5537" stopIfTrue="1">
      <formula>N921&gt;10000000000000000</formula>
    </cfRule>
  </conditionalFormatting>
  <conditionalFormatting sqref="K921:M921">
    <cfRule type="expression" dxfId="5495" priority="5538" stopIfTrue="1">
      <formula>K921&gt;10000000000000000</formula>
    </cfRule>
  </conditionalFormatting>
  <conditionalFormatting sqref="T922">
    <cfRule type="expression" dxfId="5496" priority="5539" stopIfTrue="1">
      <formula>T922&gt;10000000000000000</formula>
    </cfRule>
  </conditionalFormatting>
  <conditionalFormatting sqref="S922">
    <cfRule type="expression" dxfId="5497" priority="5540" stopIfTrue="1">
      <formula>S922&gt;10000000000000000</formula>
    </cfRule>
  </conditionalFormatting>
  <conditionalFormatting sqref="R922">
    <cfRule type="expression" dxfId="5498" priority="5541" stopIfTrue="1">
      <formula>R922&gt;10000000000000000</formula>
    </cfRule>
  </conditionalFormatting>
  <conditionalFormatting sqref="Q922">
    <cfRule type="expression" dxfId="5499" priority="5542" stopIfTrue="1">
      <formula>Q922&gt;10000000000000000</formula>
    </cfRule>
  </conditionalFormatting>
  <conditionalFormatting sqref="N922:P922">
    <cfRule type="expression" dxfId="5500" priority="5543" stopIfTrue="1">
      <formula>N922&gt;10000000000000000</formula>
    </cfRule>
  </conditionalFormatting>
  <conditionalFormatting sqref="K922:M922">
    <cfRule type="expression" dxfId="5501" priority="5544" stopIfTrue="1">
      <formula>K922&gt;10000000000000000</formula>
    </cfRule>
  </conditionalFormatting>
  <conditionalFormatting sqref="T923">
    <cfRule type="expression" dxfId="5502" priority="5545" stopIfTrue="1">
      <formula>T923&gt;10000000000000000</formula>
    </cfRule>
  </conditionalFormatting>
  <conditionalFormatting sqref="S923">
    <cfRule type="expression" dxfId="5503" priority="5546" stopIfTrue="1">
      <formula>S923&gt;10000000000000000</formula>
    </cfRule>
  </conditionalFormatting>
  <conditionalFormatting sqref="R923">
    <cfRule type="expression" dxfId="5504" priority="5547" stopIfTrue="1">
      <formula>R923&gt;10000000000000000</formula>
    </cfRule>
  </conditionalFormatting>
  <conditionalFormatting sqref="Q923">
    <cfRule type="expression" dxfId="5505" priority="5548" stopIfTrue="1">
      <formula>Q923&gt;10000000000000000</formula>
    </cfRule>
  </conditionalFormatting>
  <conditionalFormatting sqref="N923:P923">
    <cfRule type="expression" dxfId="5506" priority="5549" stopIfTrue="1">
      <formula>N923&gt;10000000000000000</formula>
    </cfRule>
  </conditionalFormatting>
  <conditionalFormatting sqref="K923:M923">
    <cfRule type="expression" dxfId="5507" priority="5550" stopIfTrue="1">
      <formula>K923&gt;10000000000000000</formula>
    </cfRule>
  </conditionalFormatting>
  <conditionalFormatting sqref="T924">
    <cfRule type="expression" dxfId="5508" priority="5551" stopIfTrue="1">
      <formula>T924&gt;10000000000000000</formula>
    </cfRule>
  </conditionalFormatting>
  <conditionalFormatting sqref="S924">
    <cfRule type="expression" dxfId="5509" priority="5552" stopIfTrue="1">
      <formula>S924&gt;10000000000000000</formula>
    </cfRule>
  </conditionalFormatting>
  <conditionalFormatting sqref="R924">
    <cfRule type="expression" dxfId="5510" priority="5553" stopIfTrue="1">
      <formula>R924&gt;10000000000000000</formula>
    </cfRule>
  </conditionalFormatting>
  <conditionalFormatting sqref="Q924">
    <cfRule type="expression" dxfId="5511" priority="5554" stopIfTrue="1">
      <formula>Q924&gt;10000000000000000</formula>
    </cfRule>
  </conditionalFormatting>
  <conditionalFormatting sqref="N924:P924">
    <cfRule type="expression" dxfId="5512" priority="5555" stopIfTrue="1">
      <formula>N924&gt;10000000000000000</formula>
    </cfRule>
  </conditionalFormatting>
  <conditionalFormatting sqref="K924:M924">
    <cfRule type="expression" dxfId="5513" priority="5556" stopIfTrue="1">
      <formula>K924&gt;10000000000000000</formula>
    </cfRule>
  </conditionalFormatting>
  <conditionalFormatting sqref="T925">
    <cfRule type="expression" dxfId="5514" priority="5557" stopIfTrue="1">
      <formula>T925&gt;10000000000000000</formula>
    </cfRule>
  </conditionalFormatting>
  <conditionalFormatting sqref="S925">
    <cfRule type="expression" dxfId="5515" priority="5558" stopIfTrue="1">
      <formula>S925&gt;10000000000000000</formula>
    </cfRule>
  </conditionalFormatting>
  <conditionalFormatting sqref="R925">
    <cfRule type="expression" dxfId="5516" priority="5559" stopIfTrue="1">
      <formula>R925&gt;10000000000000000</formula>
    </cfRule>
  </conditionalFormatting>
  <conditionalFormatting sqref="Q925">
    <cfRule type="expression" dxfId="5517" priority="5560" stopIfTrue="1">
      <formula>Q925&gt;10000000000000000</formula>
    </cfRule>
  </conditionalFormatting>
  <conditionalFormatting sqref="N925:P925">
    <cfRule type="expression" dxfId="5518" priority="5561" stopIfTrue="1">
      <formula>N925&gt;10000000000000000</formula>
    </cfRule>
  </conditionalFormatting>
  <conditionalFormatting sqref="K925:M925">
    <cfRule type="expression" dxfId="5519" priority="5562" stopIfTrue="1">
      <formula>K925&gt;10000000000000000</formula>
    </cfRule>
  </conditionalFormatting>
  <conditionalFormatting sqref="T926">
    <cfRule type="expression" dxfId="5520" priority="5563" stopIfTrue="1">
      <formula>T926&gt;10000000000000000</formula>
    </cfRule>
  </conditionalFormatting>
  <conditionalFormatting sqref="S926">
    <cfRule type="expression" dxfId="5521" priority="5564" stopIfTrue="1">
      <formula>S926&gt;10000000000000000</formula>
    </cfRule>
  </conditionalFormatting>
  <conditionalFormatting sqref="R926">
    <cfRule type="expression" dxfId="5522" priority="5565" stopIfTrue="1">
      <formula>R926&gt;10000000000000000</formula>
    </cfRule>
  </conditionalFormatting>
  <conditionalFormatting sqref="Q926">
    <cfRule type="expression" dxfId="5523" priority="5566" stopIfTrue="1">
      <formula>Q926&gt;10000000000000000</formula>
    </cfRule>
  </conditionalFormatting>
  <conditionalFormatting sqref="N926:P926">
    <cfRule type="expression" dxfId="5524" priority="5567" stopIfTrue="1">
      <formula>N926&gt;10000000000000000</formula>
    </cfRule>
  </conditionalFormatting>
  <conditionalFormatting sqref="K926:M926">
    <cfRule type="expression" dxfId="5525" priority="5568" stopIfTrue="1">
      <formula>K926&gt;10000000000000000</formula>
    </cfRule>
  </conditionalFormatting>
  <conditionalFormatting sqref="T927">
    <cfRule type="expression" dxfId="5526" priority="5569" stopIfTrue="1">
      <formula>T927&gt;10000000000000000</formula>
    </cfRule>
  </conditionalFormatting>
  <conditionalFormatting sqref="S927">
    <cfRule type="expression" dxfId="5527" priority="5570" stopIfTrue="1">
      <formula>S927&gt;10000000000000000</formula>
    </cfRule>
  </conditionalFormatting>
  <conditionalFormatting sqref="R927">
    <cfRule type="expression" dxfId="5528" priority="5571" stopIfTrue="1">
      <formula>R927&gt;10000000000000000</formula>
    </cfRule>
  </conditionalFormatting>
  <conditionalFormatting sqref="Q927">
    <cfRule type="expression" dxfId="5529" priority="5572" stopIfTrue="1">
      <formula>Q927&gt;10000000000000000</formula>
    </cfRule>
  </conditionalFormatting>
  <conditionalFormatting sqref="N927:P927">
    <cfRule type="expression" dxfId="5530" priority="5573" stopIfTrue="1">
      <formula>N927&gt;10000000000000000</formula>
    </cfRule>
  </conditionalFormatting>
  <conditionalFormatting sqref="K927:M927">
    <cfRule type="expression" dxfId="5531" priority="5574" stopIfTrue="1">
      <formula>K927&gt;10000000000000000</formula>
    </cfRule>
  </conditionalFormatting>
  <conditionalFormatting sqref="T928">
    <cfRule type="expression" dxfId="5532" priority="5575" stopIfTrue="1">
      <formula>T928&gt;10000000000000000</formula>
    </cfRule>
  </conditionalFormatting>
  <conditionalFormatting sqref="S928">
    <cfRule type="expression" dxfId="5533" priority="5576" stopIfTrue="1">
      <formula>S928&gt;10000000000000000</formula>
    </cfRule>
  </conditionalFormatting>
  <conditionalFormatting sqref="R928">
    <cfRule type="expression" dxfId="5534" priority="5577" stopIfTrue="1">
      <formula>R928&gt;10000000000000000</formula>
    </cfRule>
  </conditionalFormatting>
  <conditionalFormatting sqref="Q928">
    <cfRule type="expression" dxfId="5535" priority="5578" stopIfTrue="1">
      <formula>Q928&gt;10000000000000000</formula>
    </cfRule>
  </conditionalFormatting>
  <conditionalFormatting sqref="N928:P928">
    <cfRule type="expression" dxfId="5536" priority="5579" stopIfTrue="1">
      <formula>N928&gt;10000000000000000</formula>
    </cfRule>
  </conditionalFormatting>
  <conditionalFormatting sqref="K928:M928">
    <cfRule type="expression" dxfId="5537" priority="5580" stopIfTrue="1">
      <formula>K928&gt;10000000000000000</formula>
    </cfRule>
  </conditionalFormatting>
  <conditionalFormatting sqref="T929">
    <cfRule type="expression" dxfId="5538" priority="5581" stopIfTrue="1">
      <formula>T929&gt;10000000000000000</formula>
    </cfRule>
  </conditionalFormatting>
  <conditionalFormatting sqref="S929">
    <cfRule type="expression" dxfId="5539" priority="5582" stopIfTrue="1">
      <formula>S929&gt;10000000000000000</formula>
    </cfRule>
  </conditionalFormatting>
  <conditionalFormatting sqref="R929">
    <cfRule type="expression" dxfId="5540" priority="5583" stopIfTrue="1">
      <formula>R929&gt;10000000000000000</formula>
    </cfRule>
  </conditionalFormatting>
  <conditionalFormatting sqref="Q929">
    <cfRule type="expression" dxfId="5541" priority="5584" stopIfTrue="1">
      <formula>Q929&gt;10000000000000000</formula>
    </cfRule>
  </conditionalFormatting>
  <conditionalFormatting sqref="N929:P929">
    <cfRule type="expression" dxfId="5542" priority="5585" stopIfTrue="1">
      <formula>N929&gt;10000000000000000</formula>
    </cfRule>
  </conditionalFormatting>
  <conditionalFormatting sqref="K929:M929">
    <cfRule type="expression" dxfId="5543" priority="5586" stopIfTrue="1">
      <formula>K929&gt;10000000000000000</formula>
    </cfRule>
  </conditionalFormatting>
  <conditionalFormatting sqref="T930">
    <cfRule type="expression" dxfId="5544" priority="5587" stopIfTrue="1">
      <formula>T930&gt;10000000000000000</formula>
    </cfRule>
  </conditionalFormatting>
  <conditionalFormatting sqref="S930">
    <cfRule type="expression" dxfId="5545" priority="5588" stopIfTrue="1">
      <formula>S930&gt;10000000000000000</formula>
    </cfRule>
  </conditionalFormatting>
  <conditionalFormatting sqref="R930">
    <cfRule type="expression" dxfId="5546" priority="5589" stopIfTrue="1">
      <formula>R930&gt;10000000000000000</formula>
    </cfRule>
  </conditionalFormatting>
  <conditionalFormatting sqref="Q930">
    <cfRule type="expression" dxfId="5547" priority="5590" stopIfTrue="1">
      <formula>Q930&gt;10000000000000000</formula>
    </cfRule>
  </conditionalFormatting>
  <conditionalFormatting sqref="N930:P930">
    <cfRule type="expression" dxfId="5548" priority="5591" stopIfTrue="1">
      <formula>N930&gt;10000000000000000</formula>
    </cfRule>
  </conditionalFormatting>
  <conditionalFormatting sqref="K930:M930">
    <cfRule type="expression" dxfId="5549" priority="5592" stopIfTrue="1">
      <formula>K930&gt;10000000000000000</formula>
    </cfRule>
  </conditionalFormatting>
  <conditionalFormatting sqref="T931">
    <cfRule type="expression" dxfId="5550" priority="5593" stopIfTrue="1">
      <formula>T931&gt;10000000000000000</formula>
    </cfRule>
  </conditionalFormatting>
  <conditionalFormatting sqref="S931">
    <cfRule type="expression" dxfId="5551" priority="5594" stopIfTrue="1">
      <formula>S931&gt;10000000000000000</formula>
    </cfRule>
  </conditionalFormatting>
  <conditionalFormatting sqref="R931">
    <cfRule type="expression" dxfId="5552" priority="5595" stopIfTrue="1">
      <formula>R931&gt;10000000000000000</formula>
    </cfRule>
  </conditionalFormatting>
  <conditionalFormatting sqref="Q931">
    <cfRule type="expression" dxfId="5553" priority="5596" stopIfTrue="1">
      <formula>Q931&gt;10000000000000000</formula>
    </cfRule>
  </conditionalFormatting>
  <conditionalFormatting sqref="N931:P931">
    <cfRule type="expression" dxfId="5554" priority="5597" stopIfTrue="1">
      <formula>N931&gt;10000000000000000</formula>
    </cfRule>
  </conditionalFormatting>
  <conditionalFormatting sqref="K931:M931">
    <cfRule type="expression" dxfId="5555" priority="5598" stopIfTrue="1">
      <formula>K931&gt;10000000000000000</formula>
    </cfRule>
  </conditionalFormatting>
  <conditionalFormatting sqref="T932">
    <cfRule type="expression" dxfId="5556" priority="5599" stopIfTrue="1">
      <formula>T932&gt;10000000000000000</formula>
    </cfRule>
  </conditionalFormatting>
  <conditionalFormatting sqref="S932">
    <cfRule type="expression" dxfId="5557" priority="5600" stopIfTrue="1">
      <formula>S932&gt;10000000000000000</formula>
    </cfRule>
  </conditionalFormatting>
  <conditionalFormatting sqref="R932">
    <cfRule type="expression" dxfId="5558" priority="5601" stopIfTrue="1">
      <formula>R932&gt;10000000000000000</formula>
    </cfRule>
  </conditionalFormatting>
  <conditionalFormatting sqref="Q932">
    <cfRule type="expression" dxfId="5559" priority="5602" stopIfTrue="1">
      <formula>Q932&gt;10000000000000000</formula>
    </cfRule>
  </conditionalFormatting>
  <conditionalFormatting sqref="N932:P932">
    <cfRule type="expression" dxfId="5560" priority="5603" stopIfTrue="1">
      <formula>N932&gt;10000000000000000</formula>
    </cfRule>
  </conditionalFormatting>
  <conditionalFormatting sqref="K932:M932">
    <cfRule type="expression" dxfId="5561" priority="5604" stopIfTrue="1">
      <formula>K932&gt;10000000000000000</formula>
    </cfRule>
  </conditionalFormatting>
  <conditionalFormatting sqref="T933">
    <cfRule type="expression" dxfId="5562" priority="5605" stopIfTrue="1">
      <formula>T933&gt;10000000000000000</formula>
    </cfRule>
  </conditionalFormatting>
  <conditionalFormatting sqref="S933">
    <cfRule type="expression" dxfId="5563" priority="5606" stopIfTrue="1">
      <formula>S933&gt;10000000000000000</formula>
    </cfRule>
  </conditionalFormatting>
  <conditionalFormatting sqref="R933">
    <cfRule type="expression" dxfId="5564" priority="5607" stopIfTrue="1">
      <formula>R933&gt;10000000000000000</formula>
    </cfRule>
  </conditionalFormatting>
  <conditionalFormatting sqref="Q933">
    <cfRule type="expression" dxfId="5565" priority="5608" stopIfTrue="1">
      <formula>Q933&gt;10000000000000000</formula>
    </cfRule>
  </conditionalFormatting>
  <conditionalFormatting sqref="N933:P933">
    <cfRule type="expression" dxfId="5566" priority="5609" stopIfTrue="1">
      <formula>N933&gt;10000000000000000</formula>
    </cfRule>
  </conditionalFormatting>
  <conditionalFormatting sqref="K933:M933">
    <cfRule type="expression" dxfId="5567" priority="5610" stopIfTrue="1">
      <formula>K933&gt;10000000000000000</formula>
    </cfRule>
  </conditionalFormatting>
  <conditionalFormatting sqref="T934">
    <cfRule type="expression" dxfId="5568" priority="5611" stopIfTrue="1">
      <formula>T934&gt;10000000000000000</formula>
    </cfRule>
  </conditionalFormatting>
  <conditionalFormatting sqref="S934">
    <cfRule type="expression" dxfId="5569" priority="5612" stopIfTrue="1">
      <formula>S934&gt;10000000000000000</formula>
    </cfRule>
  </conditionalFormatting>
  <conditionalFormatting sqref="R934">
    <cfRule type="expression" dxfId="5570" priority="5613" stopIfTrue="1">
      <formula>R934&gt;10000000000000000</formula>
    </cfRule>
  </conditionalFormatting>
  <conditionalFormatting sqref="Q934">
    <cfRule type="expression" dxfId="5571" priority="5614" stopIfTrue="1">
      <formula>Q934&gt;10000000000000000</formula>
    </cfRule>
  </conditionalFormatting>
  <conditionalFormatting sqref="N934:P934">
    <cfRule type="expression" dxfId="5572" priority="5615" stopIfTrue="1">
      <formula>N934&gt;10000000000000000</formula>
    </cfRule>
  </conditionalFormatting>
  <conditionalFormatting sqref="K934:M934">
    <cfRule type="expression" dxfId="5573" priority="5616" stopIfTrue="1">
      <formula>K934&gt;10000000000000000</formula>
    </cfRule>
  </conditionalFormatting>
  <conditionalFormatting sqref="T935">
    <cfRule type="expression" dxfId="5574" priority="5617" stopIfTrue="1">
      <formula>T935&gt;10000000000000000</formula>
    </cfRule>
  </conditionalFormatting>
  <conditionalFormatting sqref="S935">
    <cfRule type="expression" dxfId="5575" priority="5618" stopIfTrue="1">
      <formula>S935&gt;10000000000000000</formula>
    </cfRule>
  </conditionalFormatting>
  <conditionalFormatting sqref="R935">
    <cfRule type="expression" dxfId="5576" priority="5619" stopIfTrue="1">
      <formula>R935&gt;10000000000000000</formula>
    </cfRule>
  </conditionalFormatting>
  <conditionalFormatting sqref="Q935">
    <cfRule type="expression" dxfId="5577" priority="5620" stopIfTrue="1">
      <formula>Q935&gt;10000000000000000</formula>
    </cfRule>
  </conditionalFormatting>
  <conditionalFormatting sqref="N935:P935">
    <cfRule type="expression" dxfId="5578" priority="5621" stopIfTrue="1">
      <formula>N935&gt;10000000000000000</formula>
    </cfRule>
  </conditionalFormatting>
  <conditionalFormatting sqref="K935:M935">
    <cfRule type="expression" dxfId="5579" priority="5622" stopIfTrue="1">
      <formula>K935&gt;10000000000000000</formula>
    </cfRule>
  </conditionalFormatting>
  <conditionalFormatting sqref="T936">
    <cfRule type="expression" dxfId="5580" priority="5623" stopIfTrue="1">
      <formula>T936&gt;10000000000000000</formula>
    </cfRule>
  </conditionalFormatting>
  <conditionalFormatting sqref="S936">
    <cfRule type="expression" dxfId="5581" priority="5624" stopIfTrue="1">
      <formula>S936&gt;10000000000000000</formula>
    </cfRule>
  </conditionalFormatting>
  <conditionalFormatting sqref="R936">
    <cfRule type="expression" dxfId="5582" priority="5625" stopIfTrue="1">
      <formula>R936&gt;10000000000000000</formula>
    </cfRule>
  </conditionalFormatting>
  <conditionalFormatting sqref="Q936">
    <cfRule type="expression" dxfId="5583" priority="5626" stopIfTrue="1">
      <formula>Q936&gt;10000000000000000</formula>
    </cfRule>
  </conditionalFormatting>
  <conditionalFormatting sqref="N936:P936">
    <cfRule type="expression" dxfId="5584" priority="5627" stopIfTrue="1">
      <formula>N936&gt;10000000000000000</formula>
    </cfRule>
  </conditionalFormatting>
  <conditionalFormatting sqref="K936:M936">
    <cfRule type="expression" dxfId="5585" priority="5628" stopIfTrue="1">
      <formula>K936&gt;10000000000000000</formula>
    </cfRule>
  </conditionalFormatting>
  <conditionalFormatting sqref="T937">
    <cfRule type="expression" dxfId="5586" priority="5629" stopIfTrue="1">
      <formula>T937&gt;10000000000000000</formula>
    </cfRule>
  </conditionalFormatting>
  <conditionalFormatting sqref="S937">
    <cfRule type="expression" dxfId="5587" priority="5630" stopIfTrue="1">
      <formula>S937&gt;10000000000000000</formula>
    </cfRule>
  </conditionalFormatting>
  <conditionalFormatting sqref="R937">
    <cfRule type="expression" dxfId="5588" priority="5631" stopIfTrue="1">
      <formula>R937&gt;10000000000000000</formula>
    </cfRule>
  </conditionalFormatting>
  <conditionalFormatting sqref="Q937">
    <cfRule type="expression" dxfId="5589" priority="5632" stopIfTrue="1">
      <formula>Q937&gt;10000000000000000</formula>
    </cfRule>
  </conditionalFormatting>
  <conditionalFormatting sqref="N937:P937">
    <cfRule type="expression" dxfId="5590" priority="5633" stopIfTrue="1">
      <formula>N937&gt;10000000000000000</formula>
    </cfRule>
  </conditionalFormatting>
  <conditionalFormatting sqref="K937:M937">
    <cfRule type="expression" dxfId="5591" priority="5634" stopIfTrue="1">
      <formula>K937&gt;10000000000000000</formula>
    </cfRule>
  </conditionalFormatting>
  <conditionalFormatting sqref="T938">
    <cfRule type="expression" dxfId="5592" priority="5635" stopIfTrue="1">
      <formula>T938&gt;10000000000000000</formula>
    </cfRule>
  </conditionalFormatting>
  <conditionalFormatting sqref="S938">
    <cfRule type="expression" dxfId="5593" priority="5636" stopIfTrue="1">
      <formula>S938&gt;10000000000000000</formula>
    </cfRule>
  </conditionalFormatting>
  <conditionalFormatting sqref="R938">
    <cfRule type="expression" dxfId="5594" priority="5637" stopIfTrue="1">
      <formula>R938&gt;10000000000000000</formula>
    </cfRule>
  </conditionalFormatting>
  <conditionalFormatting sqref="Q938">
    <cfRule type="expression" dxfId="5595" priority="5638" stopIfTrue="1">
      <formula>Q938&gt;10000000000000000</formula>
    </cfRule>
  </conditionalFormatting>
  <conditionalFormatting sqref="N938:P938">
    <cfRule type="expression" dxfId="5596" priority="5639" stopIfTrue="1">
      <formula>N938&gt;10000000000000000</formula>
    </cfRule>
  </conditionalFormatting>
  <conditionalFormatting sqref="K938:M938">
    <cfRule type="expression" dxfId="5597" priority="5640" stopIfTrue="1">
      <formula>K938&gt;10000000000000000</formula>
    </cfRule>
  </conditionalFormatting>
  <conditionalFormatting sqref="T939">
    <cfRule type="expression" dxfId="5598" priority="5641" stopIfTrue="1">
      <formula>T939&gt;10000000000000000</formula>
    </cfRule>
  </conditionalFormatting>
  <conditionalFormatting sqref="S939">
    <cfRule type="expression" dxfId="5599" priority="5642" stopIfTrue="1">
      <formula>S939&gt;10000000000000000</formula>
    </cfRule>
  </conditionalFormatting>
  <conditionalFormatting sqref="R939">
    <cfRule type="expression" dxfId="5600" priority="5643" stopIfTrue="1">
      <formula>R939&gt;10000000000000000</formula>
    </cfRule>
  </conditionalFormatting>
  <conditionalFormatting sqref="Q939">
    <cfRule type="expression" dxfId="5601" priority="5644" stopIfTrue="1">
      <formula>Q939&gt;10000000000000000</formula>
    </cfRule>
  </conditionalFormatting>
  <conditionalFormatting sqref="N939:P939">
    <cfRule type="expression" dxfId="5602" priority="5645" stopIfTrue="1">
      <formula>N939&gt;10000000000000000</formula>
    </cfRule>
  </conditionalFormatting>
  <conditionalFormatting sqref="K939:M939">
    <cfRule type="expression" dxfId="5603" priority="5646" stopIfTrue="1">
      <formula>K939&gt;10000000000000000</formula>
    </cfRule>
  </conditionalFormatting>
  <conditionalFormatting sqref="T940">
    <cfRule type="expression" dxfId="5604" priority="5647" stopIfTrue="1">
      <formula>T940&gt;10000000000000000</formula>
    </cfRule>
  </conditionalFormatting>
  <conditionalFormatting sqref="S940">
    <cfRule type="expression" dxfId="5605" priority="5648" stopIfTrue="1">
      <formula>S940&gt;10000000000000000</formula>
    </cfRule>
  </conditionalFormatting>
  <conditionalFormatting sqref="R940">
    <cfRule type="expression" dxfId="5606" priority="5649" stopIfTrue="1">
      <formula>R940&gt;10000000000000000</formula>
    </cfRule>
  </conditionalFormatting>
  <conditionalFormatting sqref="Q940">
    <cfRule type="expression" dxfId="5607" priority="5650" stopIfTrue="1">
      <formula>Q940&gt;10000000000000000</formula>
    </cfRule>
  </conditionalFormatting>
  <conditionalFormatting sqref="N940:P940">
    <cfRule type="expression" dxfId="5608" priority="5651" stopIfTrue="1">
      <formula>N940&gt;10000000000000000</formula>
    </cfRule>
  </conditionalFormatting>
  <conditionalFormatting sqref="K940:M940">
    <cfRule type="expression" dxfId="5609" priority="5652" stopIfTrue="1">
      <formula>K940&gt;10000000000000000</formula>
    </cfRule>
  </conditionalFormatting>
  <conditionalFormatting sqref="T941">
    <cfRule type="expression" dxfId="5610" priority="5653" stopIfTrue="1">
      <formula>T941&gt;10000000000000000</formula>
    </cfRule>
  </conditionalFormatting>
  <conditionalFormatting sqref="S941">
    <cfRule type="expression" dxfId="5611" priority="5654" stopIfTrue="1">
      <formula>S941&gt;10000000000000000</formula>
    </cfRule>
  </conditionalFormatting>
  <conditionalFormatting sqref="R941">
    <cfRule type="expression" dxfId="5612" priority="5655" stopIfTrue="1">
      <formula>R941&gt;10000000000000000</formula>
    </cfRule>
  </conditionalFormatting>
  <conditionalFormatting sqref="Q941">
    <cfRule type="expression" dxfId="5613" priority="5656" stopIfTrue="1">
      <formula>Q941&gt;10000000000000000</formula>
    </cfRule>
  </conditionalFormatting>
  <conditionalFormatting sqref="N941:P941">
    <cfRule type="expression" dxfId="5614" priority="5657" stopIfTrue="1">
      <formula>N941&gt;10000000000000000</formula>
    </cfRule>
  </conditionalFormatting>
  <conditionalFormatting sqref="K941:M941">
    <cfRule type="expression" dxfId="5615" priority="5658" stopIfTrue="1">
      <formula>K941&gt;10000000000000000</formula>
    </cfRule>
  </conditionalFormatting>
  <conditionalFormatting sqref="T942">
    <cfRule type="expression" dxfId="5616" priority="5659" stopIfTrue="1">
      <formula>T942&gt;10000000000000000</formula>
    </cfRule>
  </conditionalFormatting>
  <conditionalFormatting sqref="S942">
    <cfRule type="expression" dxfId="5617" priority="5660" stopIfTrue="1">
      <formula>S942&gt;10000000000000000</formula>
    </cfRule>
  </conditionalFormatting>
  <conditionalFormatting sqref="R942">
    <cfRule type="expression" dxfId="5618" priority="5661" stopIfTrue="1">
      <formula>R942&gt;10000000000000000</formula>
    </cfRule>
  </conditionalFormatting>
  <conditionalFormatting sqref="Q942">
    <cfRule type="expression" dxfId="5619" priority="5662" stopIfTrue="1">
      <formula>Q942&gt;10000000000000000</formula>
    </cfRule>
  </conditionalFormatting>
  <conditionalFormatting sqref="N942:P942">
    <cfRule type="expression" dxfId="5620" priority="5663" stopIfTrue="1">
      <formula>N942&gt;10000000000000000</formula>
    </cfRule>
  </conditionalFormatting>
  <conditionalFormatting sqref="K942:M942">
    <cfRule type="expression" dxfId="5621" priority="5664" stopIfTrue="1">
      <formula>K942&gt;10000000000000000</formula>
    </cfRule>
  </conditionalFormatting>
  <conditionalFormatting sqref="T943">
    <cfRule type="expression" dxfId="5622" priority="5665" stopIfTrue="1">
      <formula>T943&gt;10000000000000000</formula>
    </cfRule>
  </conditionalFormatting>
  <conditionalFormatting sqref="S943">
    <cfRule type="expression" dxfId="5623" priority="5666" stopIfTrue="1">
      <formula>S943&gt;10000000000000000</formula>
    </cfRule>
  </conditionalFormatting>
  <conditionalFormatting sqref="R943">
    <cfRule type="expression" dxfId="5624" priority="5667" stopIfTrue="1">
      <formula>R943&gt;10000000000000000</formula>
    </cfRule>
  </conditionalFormatting>
  <conditionalFormatting sqref="Q943">
    <cfRule type="expression" dxfId="5625" priority="5668" stopIfTrue="1">
      <formula>Q943&gt;10000000000000000</formula>
    </cfRule>
  </conditionalFormatting>
  <conditionalFormatting sqref="N943:P943">
    <cfRule type="expression" dxfId="5626" priority="5669" stopIfTrue="1">
      <formula>N943&gt;10000000000000000</formula>
    </cfRule>
  </conditionalFormatting>
  <conditionalFormatting sqref="K943:M943">
    <cfRule type="expression" dxfId="5627" priority="5670" stopIfTrue="1">
      <formula>K943&gt;10000000000000000</formula>
    </cfRule>
  </conditionalFormatting>
  <conditionalFormatting sqref="T944">
    <cfRule type="expression" dxfId="5628" priority="5671" stopIfTrue="1">
      <formula>T944&gt;10000000000000000</formula>
    </cfRule>
  </conditionalFormatting>
  <conditionalFormatting sqref="S944">
    <cfRule type="expression" dxfId="5629" priority="5672" stopIfTrue="1">
      <formula>S944&gt;10000000000000000</formula>
    </cfRule>
  </conditionalFormatting>
  <conditionalFormatting sqref="R944">
    <cfRule type="expression" dxfId="5630" priority="5673" stopIfTrue="1">
      <formula>R944&gt;10000000000000000</formula>
    </cfRule>
  </conditionalFormatting>
  <conditionalFormatting sqref="Q944">
    <cfRule type="expression" dxfId="5631" priority="5674" stopIfTrue="1">
      <formula>Q944&gt;10000000000000000</formula>
    </cfRule>
  </conditionalFormatting>
  <conditionalFormatting sqref="N944:P944">
    <cfRule type="expression" dxfId="5632" priority="5675" stopIfTrue="1">
      <formula>N944&gt;10000000000000000</formula>
    </cfRule>
  </conditionalFormatting>
  <conditionalFormatting sqref="K944:M944">
    <cfRule type="expression" dxfId="5633" priority="5676" stopIfTrue="1">
      <formula>K944&gt;10000000000000000</formula>
    </cfRule>
  </conditionalFormatting>
  <conditionalFormatting sqref="T945">
    <cfRule type="expression" dxfId="5634" priority="5677" stopIfTrue="1">
      <formula>T945&gt;10000000000000000</formula>
    </cfRule>
  </conditionalFormatting>
  <conditionalFormatting sqref="S945">
    <cfRule type="expression" dxfId="5635" priority="5678" stopIfTrue="1">
      <formula>S945&gt;10000000000000000</formula>
    </cfRule>
  </conditionalFormatting>
  <conditionalFormatting sqref="R945">
    <cfRule type="expression" dxfId="5636" priority="5679" stopIfTrue="1">
      <formula>R945&gt;10000000000000000</formula>
    </cfRule>
  </conditionalFormatting>
  <conditionalFormatting sqref="Q945">
    <cfRule type="expression" dxfId="5637" priority="5680" stopIfTrue="1">
      <formula>Q945&gt;10000000000000000</formula>
    </cfRule>
  </conditionalFormatting>
  <conditionalFormatting sqref="N945:P945">
    <cfRule type="expression" dxfId="5638" priority="5681" stopIfTrue="1">
      <formula>N945&gt;10000000000000000</formula>
    </cfRule>
  </conditionalFormatting>
  <conditionalFormatting sqref="K945:M945">
    <cfRule type="expression" dxfId="5639" priority="5682" stopIfTrue="1">
      <formula>K945&gt;10000000000000000</formula>
    </cfRule>
  </conditionalFormatting>
  <conditionalFormatting sqref="T946">
    <cfRule type="expression" dxfId="5640" priority="5683" stopIfTrue="1">
      <formula>T946&gt;10000000000000000</formula>
    </cfRule>
  </conditionalFormatting>
  <conditionalFormatting sqref="S946">
    <cfRule type="expression" dxfId="5641" priority="5684" stopIfTrue="1">
      <formula>S946&gt;10000000000000000</formula>
    </cfRule>
  </conditionalFormatting>
  <conditionalFormatting sqref="R946">
    <cfRule type="expression" dxfId="5642" priority="5685" stopIfTrue="1">
      <formula>R946&gt;10000000000000000</formula>
    </cfRule>
  </conditionalFormatting>
  <conditionalFormatting sqref="Q946">
    <cfRule type="expression" dxfId="5643" priority="5686" stopIfTrue="1">
      <formula>Q946&gt;10000000000000000</formula>
    </cfRule>
  </conditionalFormatting>
  <conditionalFormatting sqref="N946:P946">
    <cfRule type="expression" dxfId="5644" priority="5687" stopIfTrue="1">
      <formula>N946&gt;10000000000000000</formula>
    </cfRule>
  </conditionalFormatting>
  <conditionalFormatting sqref="K946:M946">
    <cfRule type="expression" dxfId="5645" priority="5688" stopIfTrue="1">
      <formula>K946&gt;10000000000000000</formula>
    </cfRule>
  </conditionalFormatting>
  <conditionalFormatting sqref="T947">
    <cfRule type="expression" dxfId="5646" priority="5689" stopIfTrue="1">
      <formula>T947&gt;10000000000000000</formula>
    </cfRule>
  </conditionalFormatting>
  <conditionalFormatting sqref="S947">
    <cfRule type="expression" dxfId="5647" priority="5690" stopIfTrue="1">
      <formula>S947&gt;10000000000000000</formula>
    </cfRule>
  </conditionalFormatting>
  <conditionalFormatting sqref="R947">
    <cfRule type="expression" dxfId="5648" priority="5691" stopIfTrue="1">
      <formula>R947&gt;10000000000000000</formula>
    </cfRule>
  </conditionalFormatting>
  <conditionalFormatting sqref="Q947">
    <cfRule type="expression" dxfId="5649" priority="5692" stopIfTrue="1">
      <formula>Q947&gt;10000000000000000</formula>
    </cfRule>
  </conditionalFormatting>
  <conditionalFormatting sqref="N947:P947">
    <cfRule type="expression" dxfId="5650" priority="5693" stopIfTrue="1">
      <formula>N947&gt;10000000000000000</formula>
    </cfRule>
  </conditionalFormatting>
  <conditionalFormatting sqref="K947:M947">
    <cfRule type="expression" dxfId="5651" priority="5694" stopIfTrue="1">
      <formula>K947&gt;10000000000000000</formula>
    </cfRule>
  </conditionalFormatting>
  <conditionalFormatting sqref="T948">
    <cfRule type="expression" dxfId="5652" priority="5695" stopIfTrue="1">
      <formula>T948&gt;10000000000000000</formula>
    </cfRule>
  </conditionalFormatting>
  <conditionalFormatting sqref="S948">
    <cfRule type="expression" dxfId="5653" priority="5696" stopIfTrue="1">
      <formula>S948&gt;10000000000000000</formula>
    </cfRule>
  </conditionalFormatting>
  <conditionalFormatting sqref="R948">
    <cfRule type="expression" dxfId="5654" priority="5697" stopIfTrue="1">
      <formula>R948&gt;10000000000000000</formula>
    </cfRule>
  </conditionalFormatting>
  <conditionalFormatting sqref="Q948">
    <cfRule type="expression" dxfId="5655" priority="5698" stopIfTrue="1">
      <formula>Q948&gt;10000000000000000</formula>
    </cfRule>
  </conditionalFormatting>
  <conditionalFormatting sqref="N948:P948">
    <cfRule type="expression" dxfId="5656" priority="5699" stopIfTrue="1">
      <formula>N948&gt;10000000000000000</formula>
    </cfRule>
  </conditionalFormatting>
  <conditionalFormatting sqref="K948:M948">
    <cfRule type="expression" dxfId="5657" priority="5700" stopIfTrue="1">
      <formula>K948&gt;10000000000000000</formula>
    </cfRule>
  </conditionalFormatting>
  <conditionalFormatting sqref="T949">
    <cfRule type="expression" dxfId="5658" priority="5701" stopIfTrue="1">
      <formula>T949&gt;10000000000000000</formula>
    </cfRule>
  </conditionalFormatting>
  <conditionalFormatting sqref="S949">
    <cfRule type="expression" dxfId="5659" priority="5702" stopIfTrue="1">
      <formula>S949&gt;10000000000000000</formula>
    </cfRule>
  </conditionalFormatting>
  <conditionalFormatting sqref="R949">
    <cfRule type="expression" dxfId="5660" priority="5703" stopIfTrue="1">
      <formula>R949&gt;10000000000000000</formula>
    </cfRule>
  </conditionalFormatting>
  <conditionalFormatting sqref="Q949">
    <cfRule type="expression" dxfId="5661" priority="5704" stopIfTrue="1">
      <formula>Q949&gt;10000000000000000</formula>
    </cfRule>
  </conditionalFormatting>
  <conditionalFormatting sqref="N949:P949">
    <cfRule type="expression" dxfId="5662" priority="5705" stopIfTrue="1">
      <formula>N949&gt;10000000000000000</formula>
    </cfRule>
  </conditionalFormatting>
  <conditionalFormatting sqref="K949:M949">
    <cfRule type="expression" dxfId="5663" priority="5706" stopIfTrue="1">
      <formula>K949&gt;10000000000000000</formula>
    </cfRule>
  </conditionalFormatting>
  <conditionalFormatting sqref="T950">
    <cfRule type="expression" dxfId="5664" priority="5707" stopIfTrue="1">
      <formula>T950&gt;10000000000000000</formula>
    </cfRule>
  </conditionalFormatting>
  <conditionalFormatting sqref="S950">
    <cfRule type="expression" dxfId="5665" priority="5708" stopIfTrue="1">
      <formula>S950&gt;10000000000000000</formula>
    </cfRule>
  </conditionalFormatting>
  <conditionalFormatting sqref="R950">
    <cfRule type="expression" dxfId="5666" priority="5709" stopIfTrue="1">
      <formula>R950&gt;10000000000000000</formula>
    </cfRule>
  </conditionalFormatting>
  <conditionalFormatting sqref="Q950">
    <cfRule type="expression" dxfId="5667" priority="5710" stopIfTrue="1">
      <formula>Q950&gt;10000000000000000</formula>
    </cfRule>
  </conditionalFormatting>
  <conditionalFormatting sqref="N950:P950">
    <cfRule type="expression" dxfId="5668" priority="5711" stopIfTrue="1">
      <formula>N950&gt;10000000000000000</formula>
    </cfRule>
  </conditionalFormatting>
  <conditionalFormatting sqref="K950:M950">
    <cfRule type="expression" dxfId="5669" priority="5712" stopIfTrue="1">
      <formula>K950&gt;10000000000000000</formula>
    </cfRule>
  </conditionalFormatting>
  <conditionalFormatting sqref="T951">
    <cfRule type="expression" dxfId="5670" priority="5713" stopIfTrue="1">
      <formula>T951&gt;10000000000000000</formula>
    </cfRule>
  </conditionalFormatting>
  <conditionalFormatting sqref="S951">
    <cfRule type="expression" dxfId="5671" priority="5714" stopIfTrue="1">
      <formula>S951&gt;10000000000000000</formula>
    </cfRule>
  </conditionalFormatting>
  <conditionalFormatting sqref="R951">
    <cfRule type="expression" dxfId="5672" priority="5715" stopIfTrue="1">
      <formula>R951&gt;10000000000000000</formula>
    </cfRule>
  </conditionalFormatting>
  <conditionalFormatting sqref="Q951">
    <cfRule type="expression" dxfId="5673" priority="5716" stopIfTrue="1">
      <formula>Q951&gt;10000000000000000</formula>
    </cfRule>
  </conditionalFormatting>
  <conditionalFormatting sqref="N951:P951">
    <cfRule type="expression" dxfId="5674" priority="5717" stopIfTrue="1">
      <formula>N951&gt;10000000000000000</formula>
    </cfRule>
  </conditionalFormatting>
  <conditionalFormatting sqref="K951:M951">
    <cfRule type="expression" dxfId="5675" priority="5718" stopIfTrue="1">
      <formula>K951&gt;10000000000000000</formula>
    </cfRule>
  </conditionalFormatting>
  <conditionalFormatting sqref="T952">
    <cfRule type="expression" dxfId="5676" priority="5719" stopIfTrue="1">
      <formula>T952&gt;10000000000000000</formula>
    </cfRule>
  </conditionalFormatting>
  <conditionalFormatting sqref="S952">
    <cfRule type="expression" dxfId="5677" priority="5720" stopIfTrue="1">
      <formula>S952&gt;10000000000000000</formula>
    </cfRule>
  </conditionalFormatting>
  <conditionalFormatting sqref="R952">
    <cfRule type="expression" dxfId="5678" priority="5721" stopIfTrue="1">
      <formula>R952&gt;10000000000000000</formula>
    </cfRule>
  </conditionalFormatting>
  <conditionalFormatting sqref="Q952">
    <cfRule type="expression" dxfId="5679" priority="5722" stopIfTrue="1">
      <formula>Q952&gt;10000000000000000</formula>
    </cfRule>
  </conditionalFormatting>
  <conditionalFormatting sqref="N952:P952">
    <cfRule type="expression" dxfId="5680" priority="5723" stopIfTrue="1">
      <formula>N952&gt;10000000000000000</formula>
    </cfRule>
  </conditionalFormatting>
  <conditionalFormatting sqref="K952:M952">
    <cfRule type="expression" dxfId="5681" priority="5724" stopIfTrue="1">
      <formula>K952&gt;10000000000000000</formula>
    </cfRule>
  </conditionalFormatting>
  <conditionalFormatting sqref="T953">
    <cfRule type="expression" dxfId="5682" priority="5725" stopIfTrue="1">
      <formula>T953&gt;10000000000000000</formula>
    </cfRule>
  </conditionalFormatting>
  <conditionalFormatting sqref="S953">
    <cfRule type="expression" dxfId="5683" priority="5726" stopIfTrue="1">
      <formula>S953&gt;10000000000000000</formula>
    </cfRule>
  </conditionalFormatting>
  <conditionalFormatting sqref="R953">
    <cfRule type="expression" dxfId="5684" priority="5727" stopIfTrue="1">
      <formula>R953&gt;10000000000000000</formula>
    </cfRule>
  </conditionalFormatting>
  <conditionalFormatting sqref="Q953">
    <cfRule type="expression" dxfId="5685" priority="5728" stopIfTrue="1">
      <formula>Q953&gt;10000000000000000</formula>
    </cfRule>
  </conditionalFormatting>
  <conditionalFormatting sqref="N953:P953">
    <cfRule type="expression" dxfId="5686" priority="5729" stopIfTrue="1">
      <formula>N953&gt;10000000000000000</formula>
    </cfRule>
  </conditionalFormatting>
  <conditionalFormatting sqref="K953:M953">
    <cfRule type="expression" dxfId="5687" priority="5730" stopIfTrue="1">
      <formula>K953&gt;10000000000000000</formula>
    </cfRule>
  </conditionalFormatting>
  <conditionalFormatting sqref="T954">
    <cfRule type="expression" dxfId="5688" priority="5731" stopIfTrue="1">
      <formula>T954&gt;10000000000000000</formula>
    </cfRule>
  </conditionalFormatting>
  <conditionalFormatting sqref="S954">
    <cfRule type="expression" dxfId="5689" priority="5732" stopIfTrue="1">
      <formula>S954&gt;10000000000000000</formula>
    </cfRule>
  </conditionalFormatting>
  <conditionalFormatting sqref="R954">
    <cfRule type="expression" dxfId="5690" priority="5733" stopIfTrue="1">
      <formula>R954&gt;10000000000000000</formula>
    </cfRule>
  </conditionalFormatting>
  <conditionalFormatting sqref="Q954">
    <cfRule type="expression" dxfId="5691" priority="5734" stopIfTrue="1">
      <formula>Q954&gt;10000000000000000</formula>
    </cfRule>
  </conditionalFormatting>
  <conditionalFormatting sqref="N954:P954">
    <cfRule type="expression" dxfId="5692" priority="5735" stopIfTrue="1">
      <formula>N954&gt;10000000000000000</formula>
    </cfRule>
  </conditionalFormatting>
  <conditionalFormatting sqref="K954:M954">
    <cfRule type="expression" dxfId="5693" priority="5736" stopIfTrue="1">
      <formula>K954&gt;10000000000000000</formula>
    </cfRule>
  </conditionalFormatting>
  <conditionalFormatting sqref="T955">
    <cfRule type="expression" dxfId="5694" priority="5737" stopIfTrue="1">
      <formula>T955&gt;10000000000000000</formula>
    </cfRule>
  </conditionalFormatting>
  <conditionalFormatting sqref="S955">
    <cfRule type="expression" dxfId="5695" priority="5738" stopIfTrue="1">
      <formula>S955&gt;10000000000000000</formula>
    </cfRule>
  </conditionalFormatting>
  <conditionalFormatting sqref="R955">
    <cfRule type="expression" dxfId="5696" priority="5739" stopIfTrue="1">
      <formula>R955&gt;10000000000000000</formula>
    </cfRule>
  </conditionalFormatting>
  <conditionalFormatting sqref="Q955">
    <cfRule type="expression" dxfId="5697" priority="5740" stopIfTrue="1">
      <formula>Q955&gt;10000000000000000</formula>
    </cfRule>
  </conditionalFormatting>
  <conditionalFormatting sqref="N955:P955">
    <cfRule type="expression" dxfId="5698" priority="5741" stopIfTrue="1">
      <formula>N955&gt;10000000000000000</formula>
    </cfRule>
  </conditionalFormatting>
  <conditionalFormatting sqref="K955:M955">
    <cfRule type="expression" dxfId="5699" priority="5742" stopIfTrue="1">
      <formula>K955&gt;10000000000000000</formula>
    </cfRule>
  </conditionalFormatting>
  <conditionalFormatting sqref="T956">
    <cfRule type="expression" dxfId="5700" priority="5743" stopIfTrue="1">
      <formula>T956&gt;10000000000000000</formula>
    </cfRule>
  </conditionalFormatting>
  <conditionalFormatting sqref="S956">
    <cfRule type="expression" dxfId="5701" priority="5744" stopIfTrue="1">
      <formula>S956&gt;10000000000000000</formula>
    </cfRule>
  </conditionalFormatting>
  <conditionalFormatting sqref="R956">
    <cfRule type="expression" dxfId="5702" priority="5745" stopIfTrue="1">
      <formula>R956&gt;10000000000000000</formula>
    </cfRule>
  </conditionalFormatting>
  <conditionalFormatting sqref="Q956">
    <cfRule type="expression" dxfId="5703" priority="5746" stopIfTrue="1">
      <formula>Q956&gt;10000000000000000</formula>
    </cfRule>
  </conditionalFormatting>
  <conditionalFormatting sqref="N956:P956">
    <cfRule type="expression" dxfId="5704" priority="5747" stopIfTrue="1">
      <formula>N956&gt;10000000000000000</formula>
    </cfRule>
  </conditionalFormatting>
  <conditionalFormatting sqref="K956:M956">
    <cfRule type="expression" dxfId="5705" priority="5748" stopIfTrue="1">
      <formula>K956&gt;10000000000000000</formula>
    </cfRule>
  </conditionalFormatting>
  <conditionalFormatting sqref="T957">
    <cfRule type="expression" dxfId="5706" priority="5749" stopIfTrue="1">
      <formula>T957&gt;10000000000000000</formula>
    </cfRule>
  </conditionalFormatting>
  <conditionalFormatting sqref="S957">
    <cfRule type="expression" dxfId="5707" priority="5750" stopIfTrue="1">
      <formula>S957&gt;10000000000000000</formula>
    </cfRule>
  </conditionalFormatting>
  <conditionalFormatting sqref="R957">
    <cfRule type="expression" dxfId="5708" priority="5751" stopIfTrue="1">
      <formula>R957&gt;10000000000000000</formula>
    </cfRule>
  </conditionalFormatting>
  <conditionalFormatting sqref="Q957">
    <cfRule type="expression" dxfId="5709" priority="5752" stopIfTrue="1">
      <formula>Q957&gt;10000000000000000</formula>
    </cfRule>
  </conditionalFormatting>
  <conditionalFormatting sqref="N957:P957">
    <cfRule type="expression" dxfId="5710" priority="5753" stopIfTrue="1">
      <formula>N957&gt;10000000000000000</formula>
    </cfRule>
  </conditionalFormatting>
  <conditionalFormatting sqref="K957:M957">
    <cfRule type="expression" dxfId="5711" priority="5754" stopIfTrue="1">
      <formula>K957&gt;10000000000000000</formula>
    </cfRule>
  </conditionalFormatting>
  <conditionalFormatting sqref="T958">
    <cfRule type="expression" dxfId="5712" priority="5755" stopIfTrue="1">
      <formula>T958&gt;10000000000000000</formula>
    </cfRule>
  </conditionalFormatting>
  <conditionalFormatting sqref="S958">
    <cfRule type="expression" dxfId="5713" priority="5756" stopIfTrue="1">
      <formula>S958&gt;10000000000000000</formula>
    </cfRule>
  </conditionalFormatting>
  <conditionalFormatting sqref="R958">
    <cfRule type="expression" dxfId="5714" priority="5757" stopIfTrue="1">
      <formula>R958&gt;10000000000000000</formula>
    </cfRule>
  </conditionalFormatting>
  <conditionalFormatting sqref="Q958">
    <cfRule type="expression" dxfId="5715" priority="5758" stopIfTrue="1">
      <formula>Q958&gt;10000000000000000</formula>
    </cfRule>
  </conditionalFormatting>
  <conditionalFormatting sqref="N958:P958">
    <cfRule type="expression" dxfId="5716" priority="5759" stopIfTrue="1">
      <formula>N958&gt;10000000000000000</formula>
    </cfRule>
  </conditionalFormatting>
  <conditionalFormatting sqref="K958:M958">
    <cfRule type="expression" dxfId="5717" priority="5760" stopIfTrue="1">
      <formula>K958&gt;10000000000000000</formula>
    </cfRule>
  </conditionalFormatting>
  <conditionalFormatting sqref="T959">
    <cfRule type="expression" dxfId="5718" priority="5761" stopIfTrue="1">
      <formula>T959&gt;10000000000000000</formula>
    </cfRule>
  </conditionalFormatting>
  <conditionalFormatting sqref="S959">
    <cfRule type="expression" dxfId="5719" priority="5762" stopIfTrue="1">
      <formula>S959&gt;10000000000000000</formula>
    </cfRule>
  </conditionalFormatting>
  <conditionalFormatting sqref="R959">
    <cfRule type="expression" dxfId="5720" priority="5763" stopIfTrue="1">
      <formula>R959&gt;10000000000000000</formula>
    </cfRule>
  </conditionalFormatting>
  <conditionalFormatting sqref="Q959">
    <cfRule type="expression" dxfId="5721" priority="5764" stopIfTrue="1">
      <formula>Q959&gt;10000000000000000</formula>
    </cfRule>
  </conditionalFormatting>
  <conditionalFormatting sqref="N959:P959">
    <cfRule type="expression" dxfId="5722" priority="5765" stopIfTrue="1">
      <formula>N959&gt;10000000000000000</formula>
    </cfRule>
  </conditionalFormatting>
  <conditionalFormatting sqref="K959:M959">
    <cfRule type="expression" dxfId="5723" priority="5766" stopIfTrue="1">
      <formula>K959&gt;10000000000000000</formula>
    </cfRule>
  </conditionalFormatting>
  <conditionalFormatting sqref="T960">
    <cfRule type="expression" dxfId="5724" priority="5767" stopIfTrue="1">
      <formula>T960&gt;10000000000000000</formula>
    </cfRule>
  </conditionalFormatting>
  <conditionalFormatting sqref="S960">
    <cfRule type="expression" dxfId="5725" priority="5768" stopIfTrue="1">
      <formula>S960&gt;10000000000000000</formula>
    </cfRule>
  </conditionalFormatting>
  <conditionalFormatting sqref="R960">
    <cfRule type="expression" dxfId="5726" priority="5769" stopIfTrue="1">
      <formula>R960&gt;10000000000000000</formula>
    </cfRule>
  </conditionalFormatting>
  <conditionalFormatting sqref="Q960">
    <cfRule type="expression" dxfId="5727" priority="5770" stopIfTrue="1">
      <formula>Q960&gt;10000000000000000</formula>
    </cfRule>
  </conditionalFormatting>
  <conditionalFormatting sqref="N960:P960">
    <cfRule type="expression" dxfId="5728" priority="5771" stopIfTrue="1">
      <formula>N960&gt;10000000000000000</formula>
    </cfRule>
  </conditionalFormatting>
  <conditionalFormatting sqref="K960:M960">
    <cfRule type="expression" dxfId="5729" priority="5772" stopIfTrue="1">
      <formula>K960&gt;10000000000000000</formula>
    </cfRule>
  </conditionalFormatting>
  <conditionalFormatting sqref="T961">
    <cfRule type="expression" dxfId="5730" priority="5773" stopIfTrue="1">
      <formula>T961&gt;10000000000000000</formula>
    </cfRule>
  </conditionalFormatting>
  <conditionalFormatting sqref="S961">
    <cfRule type="expression" dxfId="5731" priority="5774" stopIfTrue="1">
      <formula>S961&gt;10000000000000000</formula>
    </cfRule>
  </conditionalFormatting>
  <conditionalFormatting sqref="R961">
    <cfRule type="expression" dxfId="5732" priority="5775" stopIfTrue="1">
      <formula>R961&gt;10000000000000000</formula>
    </cfRule>
  </conditionalFormatting>
  <conditionalFormatting sqref="Q961">
    <cfRule type="expression" dxfId="5733" priority="5776" stopIfTrue="1">
      <formula>Q961&gt;10000000000000000</formula>
    </cfRule>
  </conditionalFormatting>
  <conditionalFormatting sqref="N961:P961">
    <cfRule type="expression" dxfId="5734" priority="5777" stopIfTrue="1">
      <formula>N961&gt;10000000000000000</formula>
    </cfRule>
  </conditionalFormatting>
  <conditionalFormatting sqref="K961:M961">
    <cfRule type="expression" dxfId="5735" priority="5778" stopIfTrue="1">
      <formula>K961&gt;10000000000000000</formula>
    </cfRule>
  </conditionalFormatting>
  <conditionalFormatting sqref="T962">
    <cfRule type="expression" dxfId="5736" priority="5779" stopIfTrue="1">
      <formula>T962&gt;10000000000000000</formula>
    </cfRule>
  </conditionalFormatting>
  <conditionalFormatting sqref="S962">
    <cfRule type="expression" dxfId="5737" priority="5780" stopIfTrue="1">
      <formula>S962&gt;10000000000000000</formula>
    </cfRule>
  </conditionalFormatting>
  <conditionalFormatting sqref="R962">
    <cfRule type="expression" dxfId="5738" priority="5781" stopIfTrue="1">
      <formula>R962&gt;10000000000000000</formula>
    </cfRule>
  </conditionalFormatting>
  <conditionalFormatting sqref="Q962">
    <cfRule type="expression" dxfId="5739" priority="5782" stopIfTrue="1">
      <formula>Q962&gt;10000000000000000</formula>
    </cfRule>
  </conditionalFormatting>
  <conditionalFormatting sqref="N962:P962">
    <cfRule type="expression" dxfId="5740" priority="5783" stopIfTrue="1">
      <formula>N962&gt;10000000000000000</formula>
    </cfRule>
  </conditionalFormatting>
  <conditionalFormatting sqref="K962:M962">
    <cfRule type="expression" dxfId="5741" priority="5784" stopIfTrue="1">
      <formula>K962&gt;10000000000000000</formula>
    </cfRule>
  </conditionalFormatting>
  <conditionalFormatting sqref="T963">
    <cfRule type="expression" dxfId="5742" priority="5785" stopIfTrue="1">
      <formula>T963&gt;10000000000000000</formula>
    </cfRule>
  </conditionalFormatting>
  <conditionalFormatting sqref="S963">
    <cfRule type="expression" dxfId="5743" priority="5786" stopIfTrue="1">
      <formula>S963&gt;10000000000000000</formula>
    </cfRule>
  </conditionalFormatting>
  <conditionalFormatting sqref="R963">
    <cfRule type="expression" dxfId="5744" priority="5787" stopIfTrue="1">
      <formula>R963&gt;10000000000000000</formula>
    </cfRule>
  </conditionalFormatting>
  <conditionalFormatting sqref="Q963">
    <cfRule type="expression" dxfId="5745" priority="5788" stopIfTrue="1">
      <formula>Q963&gt;10000000000000000</formula>
    </cfRule>
  </conditionalFormatting>
  <conditionalFormatting sqref="N963:P963">
    <cfRule type="expression" dxfId="5746" priority="5789" stopIfTrue="1">
      <formula>N963&gt;10000000000000000</formula>
    </cfRule>
  </conditionalFormatting>
  <conditionalFormatting sqref="K963:M963">
    <cfRule type="expression" dxfId="5747" priority="5790" stopIfTrue="1">
      <formula>K963&gt;10000000000000000</formula>
    </cfRule>
  </conditionalFormatting>
  <conditionalFormatting sqref="T964">
    <cfRule type="expression" dxfId="5748" priority="5791" stopIfTrue="1">
      <formula>T964&gt;10000000000000000</formula>
    </cfRule>
  </conditionalFormatting>
  <conditionalFormatting sqref="S964">
    <cfRule type="expression" dxfId="5749" priority="5792" stopIfTrue="1">
      <formula>S964&gt;10000000000000000</formula>
    </cfRule>
  </conditionalFormatting>
  <conditionalFormatting sqref="R964">
    <cfRule type="expression" dxfId="5750" priority="5793" stopIfTrue="1">
      <formula>R964&gt;10000000000000000</formula>
    </cfRule>
  </conditionalFormatting>
  <conditionalFormatting sqref="Q964">
    <cfRule type="expression" dxfId="5751" priority="5794" stopIfTrue="1">
      <formula>Q964&gt;10000000000000000</formula>
    </cfRule>
  </conditionalFormatting>
  <conditionalFormatting sqref="N964:P964">
    <cfRule type="expression" dxfId="5752" priority="5795" stopIfTrue="1">
      <formula>N964&gt;10000000000000000</formula>
    </cfRule>
  </conditionalFormatting>
  <conditionalFormatting sqref="K964:M964">
    <cfRule type="expression" dxfId="5753" priority="5796" stopIfTrue="1">
      <formula>K964&gt;10000000000000000</formula>
    </cfRule>
  </conditionalFormatting>
  <conditionalFormatting sqref="T965">
    <cfRule type="expression" dxfId="5754" priority="5797" stopIfTrue="1">
      <formula>T965&gt;10000000000000000</formula>
    </cfRule>
  </conditionalFormatting>
  <conditionalFormatting sqref="S965">
    <cfRule type="expression" dxfId="5755" priority="5798" stopIfTrue="1">
      <formula>S965&gt;10000000000000000</formula>
    </cfRule>
  </conditionalFormatting>
  <conditionalFormatting sqref="R965">
    <cfRule type="expression" dxfId="5756" priority="5799" stopIfTrue="1">
      <formula>R965&gt;10000000000000000</formula>
    </cfRule>
  </conditionalFormatting>
  <conditionalFormatting sqref="Q965">
    <cfRule type="expression" dxfId="5757" priority="5800" stopIfTrue="1">
      <formula>Q965&gt;10000000000000000</formula>
    </cfRule>
  </conditionalFormatting>
  <conditionalFormatting sqref="N965:P965">
    <cfRule type="expression" dxfId="5758" priority="5801" stopIfTrue="1">
      <formula>N965&gt;10000000000000000</formula>
    </cfRule>
  </conditionalFormatting>
  <conditionalFormatting sqref="K965:M965">
    <cfRule type="expression" dxfId="5759" priority="5802" stopIfTrue="1">
      <formula>K965&gt;10000000000000000</formula>
    </cfRule>
  </conditionalFormatting>
  <conditionalFormatting sqref="T966">
    <cfRule type="expression" dxfId="5760" priority="5803" stopIfTrue="1">
      <formula>T966&gt;10000000000000000</formula>
    </cfRule>
  </conditionalFormatting>
  <conditionalFormatting sqref="S966">
    <cfRule type="expression" dxfId="5761" priority="5804" stopIfTrue="1">
      <formula>S966&gt;10000000000000000</formula>
    </cfRule>
  </conditionalFormatting>
  <conditionalFormatting sqref="R966">
    <cfRule type="expression" dxfId="5762" priority="5805" stopIfTrue="1">
      <formula>R966&gt;10000000000000000</formula>
    </cfRule>
  </conditionalFormatting>
  <conditionalFormatting sqref="Q966">
    <cfRule type="expression" dxfId="5763" priority="5806" stopIfTrue="1">
      <formula>Q966&gt;10000000000000000</formula>
    </cfRule>
  </conditionalFormatting>
  <conditionalFormatting sqref="N966:P966">
    <cfRule type="expression" dxfId="5764" priority="5807" stopIfTrue="1">
      <formula>N966&gt;10000000000000000</formula>
    </cfRule>
  </conditionalFormatting>
  <conditionalFormatting sqref="K966:M966">
    <cfRule type="expression" dxfId="5765" priority="5808" stopIfTrue="1">
      <formula>K966&gt;10000000000000000</formula>
    </cfRule>
  </conditionalFormatting>
  <conditionalFormatting sqref="T967">
    <cfRule type="expression" dxfId="5766" priority="5809" stopIfTrue="1">
      <formula>T967&gt;10000000000000000</formula>
    </cfRule>
  </conditionalFormatting>
  <conditionalFormatting sqref="S967">
    <cfRule type="expression" dxfId="5767" priority="5810" stopIfTrue="1">
      <formula>S967&gt;10000000000000000</formula>
    </cfRule>
  </conditionalFormatting>
  <conditionalFormatting sqref="R967">
    <cfRule type="expression" dxfId="5768" priority="5811" stopIfTrue="1">
      <formula>R967&gt;10000000000000000</formula>
    </cfRule>
  </conditionalFormatting>
  <conditionalFormatting sqref="Q967">
    <cfRule type="expression" dxfId="5769" priority="5812" stopIfTrue="1">
      <formula>Q967&gt;10000000000000000</formula>
    </cfRule>
  </conditionalFormatting>
  <conditionalFormatting sqref="N967:P967">
    <cfRule type="expression" dxfId="5770" priority="5813" stopIfTrue="1">
      <formula>N967&gt;10000000000000000</formula>
    </cfRule>
  </conditionalFormatting>
  <conditionalFormatting sqref="K967:M967">
    <cfRule type="expression" dxfId="5771" priority="5814" stopIfTrue="1">
      <formula>K967&gt;10000000000000000</formula>
    </cfRule>
  </conditionalFormatting>
  <conditionalFormatting sqref="T968">
    <cfRule type="expression" dxfId="5772" priority="5815" stopIfTrue="1">
      <formula>T968&gt;10000000000000000</formula>
    </cfRule>
  </conditionalFormatting>
  <conditionalFormatting sqref="S968">
    <cfRule type="expression" dxfId="5773" priority="5816" stopIfTrue="1">
      <formula>S968&gt;10000000000000000</formula>
    </cfRule>
  </conditionalFormatting>
  <conditionalFormatting sqref="R968">
    <cfRule type="expression" dxfId="5774" priority="5817" stopIfTrue="1">
      <formula>R968&gt;10000000000000000</formula>
    </cfRule>
  </conditionalFormatting>
  <conditionalFormatting sqref="Q968">
    <cfRule type="expression" dxfId="5775" priority="5818" stopIfTrue="1">
      <formula>Q968&gt;10000000000000000</formula>
    </cfRule>
  </conditionalFormatting>
  <conditionalFormatting sqref="N968:P968">
    <cfRule type="expression" dxfId="5776" priority="5819" stopIfTrue="1">
      <formula>N968&gt;10000000000000000</formula>
    </cfRule>
  </conditionalFormatting>
  <conditionalFormatting sqref="K968:M968">
    <cfRule type="expression" dxfId="5777" priority="5820" stopIfTrue="1">
      <formula>K968&gt;10000000000000000</formula>
    </cfRule>
  </conditionalFormatting>
  <conditionalFormatting sqref="T969">
    <cfRule type="expression" dxfId="5778" priority="5821" stopIfTrue="1">
      <formula>T969&gt;10000000000000000</formula>
    </cfRule>
  </conditionalFormatting>
  <conditionalFormatting sqref="S969">
    <cfRule type="expression" dxfId="5779" priority="5822" stopIfTrue="1">
      <formula>S969&gt;10000000000000000</formula>
    </cfRule>
  </conditionalFormatting>
  <conditionalFormatting sqref="R969">
    <cfRule type="expression" dxfId="5780" priority="5823" stopIfTrue="1">
      <formula>R969&gt;10000000000000000</formula>
    </cfRule>
  </conditionalFormatting>
  <conditionalFormatting sqref="Q969">
    <cfRule type="expression" dxfId="5781" priority="5824" stopIfTrue="1">
      <formula>Q969&gt;10000000000000000</formula>
    </cfRule>
  </conditionalFormatting>
  <conditionalFormatting sqref="N969:P969">
    <cfRule type="expression" dxfId="5782" priority="5825" stopIfTrue="1">
      <formula>N969&gt;10000000000000000</formula>
    </cfRule>
  </conditionalFormatting>
  <conditionalFormatting sqref="K969:M969">
    <cfRule type="expression" dxfId="5783" priority="5826" stopIfTrue="1">
      <formula>K969&gt;10000000000000000</formula>
    </cfRule>
  </conditionalFormatting>
  <conditionalFormatting sqref="T970">
    <cfRule type="expression" dxfId="5784" priority="5827" stopIfTrue="1">
      <formula>T970&gt;10000000000000000</formula>
    </cfRule>
  </conditionalFormatting>
  <conditionalFormatting sqref="S970">
    <cfRule type="expression" dxfId="5785" priority="5828" stopIfTrue="1">
      <formula>S970&gt;10000000000000000</formula>
    </cfRule>
  </conditionalFormatting>
  <conditionalFormatting sqref="R970">
    <cfRule type="expression" dxfId="5786" priority="5829" stopIfTrue="1">
      <formula>R970&gt;10000000000000000</formula>
    </cfRule>
  </conditionalFormatting>
  <conditionalFormatting sqref="Q970">
    <cfRule type="expression" dxfId="5787" priority="5830" stopIfTrue="1">
      <formula>Q970&gt;10000000000000000</formula>
    </cfRule>
  </conditionalFormatting>
  <conditionalFormatting sqref="N970:P970">
    <cfRule type="expression" dxfId="5788" priority="5831" stopIfTrue="1">
      <formula>N970&gt;10000000000000000</formula>
    </cfRule>
  </conditionalFormatting>
  <conditionalFormatting sqref="K970:M970">
    <cfRule type="expression" dxfId="5789" priority="5832" stopIfTrue="1">
      <formula>K970&gt;10000000000000000</formula>
    </cfRule>
  </conditionalFormatting>
  <conditionalFormatting sqref="T971">
    <cfRule type="expression" dxfId="5790" priority="5833" stopIfTrue="1">
      <formula>T971&gt;10000000000000000</formula>
    </cfRule>
  </conditionalFormatting>
  <conditionalFormatting sqref="S971">
    <cfRule type="expression" dxfId="5791" priority="5834" stopIfTrue="1">
      <formula>S971&gt;10000000000000000</formula>
    </cfRule>
  </conditionalFormatting>
  <conditionalFormatting sqref="R971">
    <cfRule type="expression" dxfId="5792" priority="5835" stopIfTrue="1">
      <formula>R971&gt;10000000000000000</formula>
    </cfRule>
  </conditionalFormatting>
  <conditionalFormatting sqref="Q971">
    <cfRule type="expression" dxfId="5793" priority="5836" stopIfTrue="1">
      <formula>Q971&gt;10000000000000000</formula>
    </cfRule>
  </conditionalFormatting>
  <conditionalFormatting sqref="N971:P971">
    <cfRule type="expression" dxfId="5794" priority="5837" stopIfTrue="1">
      <formula>N971&gt;10000000000000000</formula>
    </cfRule>
  </conditionalFormatting>
  <conditionalFormatting sqref="K971:M971">
    <cfRule type="expression" dxfId="5795" priority="5838" stopIfTrue="1">
      <formula>K971&gt;10000000000000000</formula>
    </cfRule>
  </conditionalFormatting>
  <conditionalFormatting sqref="T972">
    <cfRule type="expression" dxfId="5796" priority="5839" stopIfTrue="1">
      <formula>T972&gt;10000000000000000</formula>
    </cfRule>
  </conditionalFormatting>
  <conditionalFormatting sqref="S972">
    <cfRule type="expression" dxfId="5797" priority="5840" stopIfTrue="1">
      <formula>S972&gt;10000000000000000</formula>
    </cfRule>
  </conditionalFormatting>
  <conditionalFormatting sqref="R972">
    <cfRule type="expression" dxfId="5798" priority="5841" stopIfTrue="1">
      <formula>R972&gt;10000000000000000</formula>
    </cfRule>
  </conditionalFormatting>
  <conditionalFormatting sqref="Q972">
    <cfRule type="expression" dxfId="5799" priority="5842" stopIfTrue="1">
      <formula>Q972&gt;10000000000000000</formula>
    </cfRule>
  </conditionalFormatting>
  <conditionalFormatting sqref="N972:P972">
    <cfRule type="expression" dxfId="5800" priority="5843" stopIfTrue="1">
      <formula>N972&gt;10000000000000000</formula>
    </cfRule>
  </conditionalFormatting>
  <conditionalFormatting sqref="K972:M972">
    <cfRule type="expression" dxfId="5801" priority="5844" stopIfTrue="1">
      <formula>K972&gt;10000000000000000</formula>
    </cfRule>
  </conditionalFormatting>
  <conditionalFormatting sqref="T973">
    <cfRule type="expression" dxfId="5802" priority="5845" stopIfTrue="1">
      <formula>T973&gt;10000000000000000</formula>
    </cfRule>
  </conditionalFormatting>
  <conditionalFormatting sqref="S973">
    <cfRule type="expression" dxfId="5803" priority="5846" stopIfTrue="1">
      <formula>S973&gt;10000000000000000</formula>
    </cfRule>
  </conditionalFormatting>
  <conditionalFormatting sqref="R973">
    <cfRule type="expression" dxfId="5804" priority="5847" stopIfTrue="1">
      <formula>R973&gt;10000000000000000</formula>
    </cfRule>
  </conditionalFormatting>
  <conditionalFormatting sqref="Q973">
    <cfRule type="expression" dxfId="5805" priority="5848" stopIfTrue="1">
      <formula>Q973&gt;10000000000000000</formula>
    </cfRule>
  </conditionalFormatting>
  <conditionalFormatting sqref="N973:P973">
    <cfRule type="expression" dxfId="5806" priority="5849" stopIfTrue="1">
      <formula>N973&gt;10000000000000000</formula>
    </cfRule>
  </conditionalFormatting>
  <conditionalFormatting sqref="K973:M973">
    <cfRule type="expression" dxfId="5807" priority="5850" stopIfTrue="1">
      <formula>K973&gt;10000000000000000</formula>
    </cfRule>
  </conditionalFormatting>
  <conditionalFormatting sqref="T974">
    <cfRule type="expression" dxfId="5808" priority="5851" stopIfTrue="1">
      <formula>T974&gt;10000000000000000</formula>
    </cfRule>
  </conditionalFormatting>
  <conditionalFormatting sqref="S974">
    <cfRule type="expression" dxfId="5809" priority="5852" stopIfTrue="1">
      <formula>S974&gt;10000000000000000</formula>
    </cfRule>
  </conditionalFormatting>
  <conditionalFormatting sqref="R974">
    <cfRule type="expression" dxfId="5810" priority="5853" stopIfTrue="1">
      <formula>R974&gt;10000000000000000</formula>
    </cfRule>
  </conditionalFormatting>
  <conditionalFormatting sqref="Q974">
    <cfRule type="expression" dxfId="5811" priority="5854" stopIfTrue="1">
      <formula>Q974&gt;10000000000000000</formula>
    </cfRule>
  </conditionalFormatting>
  <conditionalFormatting sqref="N974:P974">
    <cfRule type="expression" dxfId="5812" priority="5855" stopIfTrue="1">
      <formula>N974&gt;10000000000000000</formula>
    </cfRule>
  </conditionalFormatting>
  <conditionalFormatting sqref="K974:M974">
    <cfRule type="expression" dxfId="5813" priority="5856" stopIfTrue="1">
      <formula>K974&gt;10000000000000000</formula>
    </cfRule>
  </conditionalFormatting>
  <conditionalFormatting sqref="T975">
    <cfRule type="expression" dxfId="5814" priority="5857" stopIfTrue="1">
      <formula>T975&gt;10000000000000000</formula>
    </cfRule>
  </conditionalFormatting>
  <conditionalFormatting sqref="S975">
    <cfRule type="expression" dxfId="5815" priority="5858" stopIfTrue="1">
      <formula>S975&gt;10000000000000000</formula>
    </cfRule>
  </conditionalFormatting>
  <conditionalFormatting sqref="R975">
    <cfRule type="expression" dxfId="5816" priority="5859" stopIfTrue="1">
      <formula>R975&gt;10000000000000000</formula>
    </cfRule>
  </conditionalFormatting>
  <conditionalFormatting sqref="Q975">
    <cfRule type="expression" dxfId="5817" priority="5860" stopIfTrue="1">
      <formula>Q975&gt;10000000000000000</formula>
    </cfRule>
  </conditionalFormatting>
  <conditionalFormatting sqref="N975:P975">
    <cfRule type="expression" dxfId="5818" priority="5861" stopIfTrue="1">
      <formula>N975&gt;10000000000000000</formula>
    </cfRule>
  </conditionalFormatting>
  <conditionalFormatting sqref="K975:M975">
    <cfRule type="expression" dxfId="5819" priority="5862" stopIfTrue="1">
      <formula>K975&gt;10000000000000000</formula>
    </cfRule>
  </conditionalFormatting>
  <conditionalFormatting sqref="T976">
    <cfRule type="expression" dxfId="5820" priority="5863" stopIfTrue="1">
      <formula>T976&gt;10000000000000000</formula>
    </cfRule>
  </conditionalFormatting>
  <conditionalFormatting sqref="S976">
    <cfRule type="expression" dxfId="5821" priority="5864" stopIfTrue="1">
      <formula>S976&gt;10000000000000000</formula>
    </cfRule>
  </conditionalFormatting>
  <conditionalFormatting sqref="R976">
    <cfRule type="expression" dxfId="5822" priority="5865" stopIfTrue="1">
      <formula>R976&gt;10000000000000000</formula>
    </cfRule>
  </conditionalFormatting>
  <conditionalFormatting sqref="Q976">
    <cfRule type="expression" dxfId="5823" priority="5866" stopIfTrue="1">
      <formula>Q976&gt;10000000000000000</formula>
    </cfRule>
  </conditionalFormatting>
  <conditionalFormatting sqref="N976:P976">
    <cfRule type="expression" dxfId="5824" priority="5867" stopIfTrue="1">
      <formula>N976&gt;10000000000000000</formula>
    </cfRule>
  </conditionalFormatting>
  <conditionalFormatting sqref="K976:M976">
    <cfRule type="expression" dxfId="5825" priority="5868" stopIfTrue="1">
      <formula>K976&gt;10000000000000000</formula>
    </cfRule>
  </conditionalFormatting>
  <conditionalFormatting sqref="T977">
    <cfRule type="expression" dxfId="5826" priority="5869" stopIfTrue="1">
      <formula>T977&gt;10000000000000000</formula>
    </cfRule>
  </conditionalFormatting>
  <conditionalFormatting sqref="S977">
    <cfRule type="expression" dxfId="5827" priority="5870" stopIfTrue="1">
      <formula>S977&gt;10000000000000000</formula>
    </cfRule>
  </conditionalFormatting>
  <conditionalFormatting sqref="R977">
    <cfRule type="expression" dxfId="5828" priority="5871" stopIfTrue="1">
      <formula>R977&gt;10000000000000000</formula>
    </cfRule>
  </conditionalFormatting>
  <conditionalFormatting sqref="Q977">
    <cfRule type="expression" dxfId="5829" priority="5872" stopIfTrue="1">
      <formula>Q977&gt;10000000000000000</formula>
    </cfRule>
  </conditionalFormatting>
  <conditionalFormatting sqref="N977:P977">
    <cfRule type="expression" dxfId="5830" priority="5873" stopIfTrue="1">
      <formula>N977&gt;10000000000000000</formula>
    </cfRule>
  </conditionalFormatting>
  <conditionalFormatting sqref="K977:M977">
    <cfRule type="expression" dxfId="5831" priority="5874" stopIfTrue="1">
      <formula>K977&gt;10000000000000000</formula>
    </cfRule>
  </conditionalFormatting>
  <conditionalFormatting sqref="T978">
    <cfRule type="expression" dxfId="5832" priority="5875" stopIfTrue="1">
      <formula>T978&gt;10000000000000000</formula>
    </cfRule>
  </conditionalFormatting>
  <conditionalFormatting sqref="S978">
    <cfRule type="expression" dxfId="5833" priority="5876" stopIfTrue="1">
      <formula>S978&gt;10000000000000000</formula>
    </cfRule>
  </conditionalFormatting>
  <conditionalFormatting sqref="R978">
    <cfRule type="expression" dxfId="5834" priority="5877" stopIfTrue="1">
      <formula>R978&gt;10000000000000000</formula>
    </cfRule>
  </conditionalFormatting>
  <conditionalFormatting sqref="Q978">
    <cfRule type="expression" dxfId="5835" priority="5878" stopIfTrue="1">
      <formula>Q978&gt;10000000000000000</formula>
    </cfRule>
  </conditionalFormatting>
  <conditionalFormatting sqref="N978:P978">
    <cfRule type="expression" dxfId="5836" priority="5879" stopIfTrue="1">
      <formula>N978&gt;10000000000000000</formula>
    </cfRule>
  </conditionalFormatting>
  <conditionalFormatting sqref="K978:M978">
    <cfRule type="expression" dxfId="5837" priority="5880" stopIfTrue="1">
      <formula>K978&gt;10000000000000000</formula>
    </cfRule>
  </conditionalFormatting>
  <conditionalFormatting sqref="T979">
    <cfRule type="expression" dxfId="5838" priority="5881" stopIfTrue="1">
      <formula>T979&gt;10000000000000000</formula>
    </cfRule>
  </conditionalFormatting>
  <conditionalFormatting sqref="S979">
    <cfRule type="expression" dxfId="5839" priority="5882" stopIfTrue="1">
      <formula>S979&gt;10000000000000000</formula>
    </cfRule>
  </conditionalFormatting>
  <conditionalFormatting sqref="R979">
    <cfRule type="expression" dxfId="5840" priority="5883" stopIfTrue="1">
      <formula>R979&gt;10000000000000000</formula>
    </cfRule>
  </conditionalFormatting>
  <conditionalFormatting sqref="Q979">
    <cfRule type="expression" dxfId="5841" priority="5884" stopIfTrue="1">
      <formula>Q979&gt;10000000000000000</formula>
    </cfRule>
  </conditionalFormatting>
  <conditionalFormatting sqref="N979:P979">
    <cfRule type="expression" dxfId="5842" priority="5885" stopIfTrue="1">
      <formula>N979&gt;10000000000000000</formula>
    </cfRule>
  </conditionalFormatting>
  <conditionalFormatting sqref="K979:M979">
    <cfRule type="expression" dxfId="5843" priority="5886" stopIfTrue="1">
      <formula>K979&gt;10000000000000000</formula>
    </cfRule>
  </conditionalFormatting>
  <conditionalFormatting sqref="T980">
    <cfRule type="expression" dxfId="5844" priority="5887" stopIfTrue="1">
      <formula>T980&gt;10000000000000000</formula>
    </cfRule>
  </conditionalFormatting>
  <conditionalFormatting sqref="S980">
    <cfRule type="expression" dxfId="5845" priority="5888" stopIfTrue="1">
      <formula>S980&gt;10000000000000000</formula>
    </cfRule>
  </conditionalFormatting>
  <conditionalFormatting sqref="R980">
    <cfRule type="expression" dxfId="5846" priority="5889" stopIfTrue="1">
      <formula>R980&gt;10000000000000000</formula>
    </cfRule>
  </conditionalFormatting>
  <conditionalFormatting sqref="Q980">
    <cfRule type="expression" dxfId="5847" priority="5890" stopIfTrue="1">
      <formula>Q980&gt;10000000000000000</formula>
    </cfRule>
  </conditionalFormatting>
  <conditionalFormatting sqref="N980:P980">
    <cfRule type="expression" dxfId="5848" priority="5891" stopIfTrue="1">
      <formula>N980&gt;10000000000000000</formula>
    </cfRule>
  </conditionalFormatting>
  <conditionalFormatting sqref="K980:M980">
    <cfRule type="expression" dxfId="5849" priority="5892" stopIfTrue="1">
      <formula>K980&gt;10000000000000000</formula>
    </cfRule>
  </conditionalFormatting>
  <conditionalFormatting sqref="T981">
    <cfRule type="expression" dxfId="5850" priority="5893" stopIfTrue="1">
      <formula>T981&gt;10000000000000000</formula>
    </cfRule>
  </conditionalFormatting>
  <conditionalFormatting sqref="S981">
    <cfRule type="expression" dxfId="5851" priority="5894" stopIfTrue="1">
      <formula>S981&gt;10000000000000000</formula>
    </cfRule>
  </conditionalFormatting>
  <conditionalFormatting sqref="R981">
    <cfRule type="expression" dxfId="5852" priority="5895" stopIfTrue="1">
      <formula>R981&gt;10000000000000000</formula>
    </cfRule>
  </conditionalFormatting>
  <conditionalFormatting sqref="Q981">
    <cfRule type="expression" dxfId="5853" priority="5896" stopIfTrue="1">
      <formula>Q981&gt;10000000000000000</formula>
    </cfRule>
  </conditionalFormatting>
  <conditionalFormatting sqref="N981:P981">
    <cfRule type="expression" dxfId="5854" priority="5897" stopIfTrue="1">
      <formula>N981&gt;10000000000000000</formula>
    </cfRule>
  </conditionalFormatting>
  <conditionalFormatting sqref="K981:M981">
    <cfRule type="expression" dxfId="5855" priority="5898" stopIfTrue="1">
      <formula>K981&gt;10000000000000000</formula>
    </cfRule>
  </conditionalFormatting>
  <conditionalFormatting sqref="T982">
    <cfRule type="expression" dxfId="5856" priority="5899" stopIfTrue="1">
      <formula>T982&gt;10000000000000000</formula>
    </cfRule>
  </conditionalFormatting>
  <conditionalFormatting sqref="S982">
    <cfRule type="expression" dxfId="5857" priority="5900" stopIfTrue="1">
      <formula>S982&gt;10000000000000000</formula>
    </cfRule>
  </conditionalFormatting>
  <conditionalFormatting sqref="R982">
    <cfRule type="expression" dxfId="5858" priority="5901" stopIfTrue="1">
      <formula>R982&gt;10000000000000000</formula>
    </cfRule>
  </conditionalFormatting>
  <conditionalFormatting sqref="Q982">
    <cfRule type="expression" dxfId="5859" priority="5902" stopIfTrue="1">
      <formula>Q982&gt;10000000000000000</formula>
    </cfRule>
  </conditionalFormatting>
  <conditionalFormatting sqref="N982:P982">
    <cfRule type="expression" dxfId="5860" priority="5903" stopIfTrue="1">
      <formula>N982&gt;10000000000000000</formula>
    </cfRule>
  </conditionalFormatting>
  <conditionalFormatting sqref="K982:M982">
    <cfRule type="expression" dxfId="5861" priority="5904" stopIfTrue="1">
      <formula>K982&gt;10000000000000000</formula>
    </cfRule>
  </conditionalFormatting>
  <conditionalFormatting sqref="T983">
    <cfRule type="expression" dxfId="5862" priority="5905" stopIfTrue="1">
      <formula>T983&gt;10000000000000000</formula>
    </cfRule>
  </conditionalFormatting>
  <conditionalFormatting sqref="S983">
    <cfRule type="expression" dxfId="5863" priority="5906" stopIfTrue="1">
      <formula>S983&gt;10000000000000000</formula>
    </cfRule>
  </conditionalFormatting>
  <conditionalFormatting sqref="R983">
    <cfRule type="expression" dxfId="5864" priority="5907" stopIfTrue="1">
      <formula>R983&gt;10000000000000000</formula>
    </cfRule>
  </conditionalFormatting>
  <conditionalFormatting sqref="Q983">
    <cfRule type="expression" dxfId="5865" priority="5908" stopIfTrue="1">
      <formula>Q983&gt;10000000000000000</formula>
    </cfRule>
  </conditionalFormatting>
  <conditionalFormatting sqref="N983:P983">
    <cfRule type="expression" dxfId="5866" priority="5909" stopIfTrue="1">
      <formula>N983&gt;10000000000000000</formula>
    </cfRule>
  </conditionalFormatting>
  <conditionalFormatting sqref="K983:M983">
    <cfRule type="expression" dxfId="5867" priority="5910" stopIfTrue="1">
      <formula>K983&gt;10000000000000000</formula>
    </cfRule>
  </conditionalFormatting>
  <conditionalFormatting sqref="T984">
    <cfRule type="expression" dxfId="5868" priority="5911" stopIfTrue="1">
      <formula>T984&gt;10000000000000000</formula>
    </cfRule>
  </conditionalFormatting>
  <conditionalFormatting sqref="S984">
    <cfRule type="expression" dxfId="5869" priority="5912" stopIfTrue="1">
      <formula>S984&gt;10000000000000000</formula>
    </cfRule>
  </conditionalFormatting>
  <conditionalFormatting sqref="R984">
    <cfRule type="expression" dxfId="5870" priority="5913" stopIfTrue="1">
      <formula>R984&gt;10000000000000000</formula>
    </cfRule>
  </conditionalFormatting>
  <conditionalFormatting sqref="Q984">
    <cfRule type="expression" dxfId="5871" priority="5914" stopIfTrue="1">
      <formula>Q984&gt;10000000000000000</formula>
    </cfRule>
  </conditionalFormatting>
  <conditionalFormatting sqref="N984:P984">
    <cfRule type="expression" dxfId="5872" priority="5915" stopIfTrue="1">
      <formula>N984&gt;10000000000000000</formula>
    </cfRule>
  </conditionalFormatting>
  <conditionalFormatting sqref="K984:M984">
    <cfRule type="expression" dxfId="5873" priority="5916" stopIfTrue="1">
      <formula>K984&gt;10000000000000000</formula>
    </cfRule>
  </conditionalFormatting>
  <conditionalFormatting sqref="T985">
    <cfRule type="expression" dxfId="5874" priority="5917" stopIfTrue="1">
      <formula>T985&gt;10000000000000000</formula>
    </cfRule>
  </conditionalFormatting>
  <conditionalFormatting sqref="S985">
    <cfRule type="expression" dxfId="5875" priority="5918" stopIfTrue="1">
      <formula>S985&gt;10000000000000000</formula>
    </cfRule>
  </conditionalFormatting>
  <conditionalFormatting sqref="R985">
    <cfRule type="expression" dxfId="5876" priority="5919" stopIfTrue="1">
      <formula>R985&gt;10000000000000000</formula>
    </cfRule>
  </conditionalFormatting>
  <conditionalFormatting sqref="Q985">
    <cfRule type="expression" dxfId="5877" priority="5920" stopIfTrue="1">
      <formula>Q985&gt;10000000000000000</formula>
    </cfRule>
  </conditionalFormatting>
  <conditionalFormatting sqref="N985:P985">
    <cfRule type="expression" dxfId="5878" priority="5921" stopIfTrue="1">
      <formula>N985&gt;10000000000000000</formula>
    </cfRule>
  </conditionalFormatting>
  <conditionalFormatting sqref="K985:M985">
    <cfRule type="expression" dxfId="5879" priority="5922" stopIfTrue="1">
      <formula>K985&gt;10000000000000000</formula>
    </cfRule>
  </conditionalFormatting>
  <conditionalFormatting sqref="T986">
    <cfRule type="expression" dxfId="5880" priority="5923" stopIfTrue="1">
      <formula>T986&gt;10000000000000000</formula>
    </cfRule>
  </conditionalFormatting>
  <conditionalFormatting sqref="S986">
    <cfRule type="expression" dxfId="5881" priority="5924" stopIfTrue="1">
      <formula>S986&gt;10000000000000000</formula>
    </cfRule>
  </conditionalFormatting>
  <conditionalFormatting sqref="R986">
    <cfRule type="expression" dxfId="5882" priority="5925" stopIfTrue="1">
      <formula>R986&gt;10000000000000000</formula>
    </cfRule>
  </conditionalFormatting>
  <conditionalFormatting sqref="Q986">
    <cfRule type="expression" dxfId="5883" priority="5926" stopIfTrue="1">
      <formula>Q986&gt;10000000000000000</formula>
    </cfRule>
  </conditionalFormatting>
  <conditionalFormatting sqref="N986:P986">
    <cfRule type="expression" dxfId="5884" priority="5927" stopIfTrue="1">
      <formula>N986&gt;10000000000000000</formula>
    </cfRule>
  </conditionalFormatting>
  <conditionalFormatting sqref="K986:M986">
    <cfRule type="expression" dxfId="5885" priority="5928" stopIfTrue="1">
      <formula>K986&gt;10000000000000000</formula>
    </cfRule>
  </conditionalFormatting>
  <conditionalFormatting sqref="T987">
    <cfRule type="expression" dxfId="5886" priority="5929" stopIfTrue="1">
      <formula>T987&gt;10000000000000000</formula>
    </cfRule>
  </conditionalFormatting>
  <conditionalFormatting sqref="S987">
    <cfRule type="expression" dxfId="5887" priority="5930" stopIfTrue="1">
      <formula>S987&gt;10000000000000000</formula>
    </cfRule>
  </conditionalFormatting>
  <conditionalFormatting sqref="R987">
    <cfRule type="expression" dxfId="5888" priority="5931" stopIfTrue="1">
      <formula>R987&gt;10000000000000000</formula>
    </cfRule>
  </conditionalFormatting>
  <conditionalFormatting sqref="Q987">
    <cfRule type="expression" dxfId="5889" priority="5932" stopIfTrue="1">
      <formula>Q987&gt;10000000000000000</formula>
    </cfRule>
  </conditionalFormatting>
  <conditionalFormatting sqref="N987:P987">
    <cfRule type="expression" dxfId="5890" priority="5933" stopIfTrue="1">
      <formula>N987&gt;10000000000000000</formula>
    </cfRule>
  </conditionalFormatting>
  <conditionalFormatting sqref="K987:M987">
    <cfRule type="expression" dxfId="5891" priority="5934" stopIfTrue="1">
      <formula>K987&gt;10000000000000000</formula>
    </cfRule>
  </conditionalFormatting>
  <conditionalFormatting sqref="T988">
    <cfRule type="expression" dxfId="5892" priority="5935" stopIfTrue="1">
      <formula>T988&gt;10000000000000000</formula>
    </cfRule>
  </conditionalFormatting>
  <conditionalFormatting sqref="S988">
    <cfRule type="expression" dxfId="5893" priority="5936" stopIfTrue="1">
      <formula>S988&gt;10000000000000000</formula>
    </cfRule>
  </conditionalFormatting>
  <conditionalFormatting sqref="R988">
    <cfRule type="expression" dxfId="5894" priority="5937" stopIfTrue="1">
      <formula>R988&gt;10000000000000000</formula>
    </cfRule>
  </conditionalFormatting>
  <conditionalFormatting sqref="Q988">
    <cfRule type="expression" dxfId="5895" priority="5938" stopIfTrue="1">
      <formula>Q988&gt;10000000000000000</formula>
    </cfRule>
  </conditionalFormatting>
  <conditionalFormatting sqref="N988:P988">
    <cfRule type="expression" dxfId="5896" priority="5939" stopIfTrue="1">
      <formula>N988&gt;10000000000000000</formula>
    </cfRule>
  </conditionalFormatting>
  <conditionalFormatting sqref="K988:M988">
    <cfRule type="expression" dxfId="5897" priority="5940" stopIfTrue="1">
      <formula>K988&gt;10000000000000000</formula>
    </cfRule>
  </conditionalFormatting>
  <conditionalFormatting sqref="T989">
    <cfRule type="expression" dxfId="5898" priority="5941" stopIfTrue="1">
      <formula>T989&gt;10000000000000000</formula>
    </cfRule>
  </conditionalFormatting>
  <conditionalFormatting sqref="S989">
    <cfRule type="expression" dxfId="5899" priority="5942" stopIfTrue="1">
      <formula>S989&gt;10000000000000000</formula>
    </cfRule>
  </conditionalFormatting>
  <conditionalFormatting sqref="R989">
    <cfRule type="expression" dxfId="5900" priority="5943" stopIfTrue="1">
      <formula>R989&gt;10000000000000000</formula>
    </cfRule>
  </conditionalFormatting>
  <conditionalFormatting sqref="Q989">
    <cfRule type="expression" dxfId="5901" priority="5944" stopIfTrue="1">
      <formula>Q989&gt;10000000000000000</formula>
    </cfRule>
  </conditionalFormatting>
  <conditionalFormatting sqref="N989:P989">
    <cfRule type="expression" dxfId="5902" priority="5945" stopIfTrue="1">
      <formula>N989&gt;10000000000000000</formula>
    </cfRule>
  </conditionalFormatting>
  <conditionalFormatting sqref="K989:M989">
    <cfRule type="expression" dxfId="5903" priority="5946" stopIfTrue="1">
      <formula>K989&gt;10000000000000000</formula>
    </cfRule>
  </conditionalFormatting>
  <conditionalFormatting sqref="T990">
    <cfRule type="expression" dxfId="5904" priority="5947" stopIfTrue="1">
      <formula>T990&gt;10000000000000000</formula>
    </cfRule>
  </conditionalFormatting>
  <conditionalFormatting sqref="S990">
    <cfRule type="expression" dxfId="5905" priority="5948" stopIfTrue="1">
      <formula>S990&gt;10000000000000000</formula>
    </cfRule>
  </conditionalFormatting>
  <conditionalFormatting sqref="R990">
    <cfRule type="expression" dxfId="5906" priority="5949" stopIfTrue="1">
      <formula>R990&gt;10000000000000000</formula>
    </cfRule>
  </conditionalFormatting>
  <conditionalFormatting sqref="Q990">
    <cfRule type="expression" dxfId="5907" priority="5950" stopIfTrue="1">
      <formula>Q990&gt;10000000000000000</formula>
    </cfRule>
  </conditionalFormatting>
  <conditionalFormatting sqref="N990:P990">
    <cfRule type="expression" dxfId="5908" priority="5951" stopIfTrue="1">
      <formula>N990&gt;10000000000000000</formula>
    </cfRule>
  </conditionalFormatting>
  <conditionalFormatting sqref="K990:M990">
    <cfRule type="expression" dxfId="5909" priority="5952" stopIfTrue="1">
      <formula>K990&gt;10000000000000000</formula>
    </cfRule>
  </conditionalFormatting>
  <conditionalFormatting sqref="T991">
    <cfRule type="expression" dxfId="5910" priority="5953" stopIfTrue="1">
      <formula>T991&gt;10000000000000000</formula>
    </cfRule>
  </conditionalFormatting>
  <conditionalFormatting sqref="S991">
    <cfRule type="expression" dxfId="5911" priority="5954" stopIfTrue="1">
      <formula>S991&gt;10000000000000000</formula>
    </cfRule>
  </conditionalFormatting>
  <conditionalFormatting sqref="R991">
    <cfRule type="expression" dxfId="5912" priority="5955" stopIfTrue="1">
      <formula>R991&gt;10000000000000000</formula>
    </cfRule>
  </conditionalFormatting>
  <conditionalFormatting sqref="Q991">
    <cfRule type="expression" dxfId="5913" priority="5956" stopIfTrue="1">
      <formula>Q991&gt;10000000000000000</formula>
    </cfRule>
  </conditionalFormatting>
  <conditionalFormatting sqref="N991:P991">
    <cfRule type="expression" dxfId="5914" priority="5957" stopIfTrue="1">
      <formula>N991&gt;10000000000000000</formula>
    </cfRule>
  </conditionalFormatting>
  <conditionalFormatting sqref="K991:M991">
    <cfRule type="expression" dxfId="5915" priority="5958" stopIfTrue="1">
      <formula>K991&gt;10000000000000000</formula>
    </cfRule>
  </conditionalFormatting>
  <conditionalFormatting sqref="T992">
    <cfRule type="expression" dxfId="5916" priority="5959" stopIfTrue="1">
      <formula>T992&gt;10000000000000000</formula>
    </cfRule>
  </conditionalFormatting>
  <conditionalFormatting sqref="S992">
    <cfRule type="expression" dxfId="5917" priority="5960" stopIfTrue="1">
      <formula>S992&gt;10000000000000000</formula>
    </cfRule>
  </conditionalFormatting>
  <conditionalFormatting sqref="R992">
    <cfRule type="expression" dxfId="5918" priority="5961" stopIfTrue="1">
      <formula>R992&gt;10000000000000000</formula>
    </cfRule>
  </conditionalFormatting>
  <conditionalFormatting sqref="Q992">
    <cfRule type="expression" dxfId="5919" priority="5962" stopIfTrue="1">
      <formula>Q992&gt;10000000000000000</formula>
    </cfRule>
  </conditionalFormatting>
  <conditionalFormatting sqref="N992:P992">
    <cfRule type="expression" dxfId="5920" priority="5963" stopIfTrue="1">
      <formula>N992&gt;10000000000000000</formula>
    </cfRule>
  </conditionalFormatting>
  <conditionalFormatting sqref="K992:M992">
    <cfRule type="expression" dxfId="5921" priority="5964" stopIfTrue="1">
      <formula>K992&gt;10000000000000000</formula>
    </cfRule>
  </conditionalFormatting>
  <conditionalFormatting sqref="T993">
    <cfRule type="expression" dxfId="5922" priority="5965" stopIfTrue="1">
      <formula>T993&gt;10000000000000000</formula>
    </cfRule>
  </conditionalFormatting>
  <conditionalFormatting sqref="S993">
    <cfRule type="expression" dxfId="5923" priority="5966" stopIfTrue="1">
      <formula>S993&gt;10000000000000000</formula>
    </cfRule>
  </conditionalFormatting>
  <conditionalFormatting sqref="R993">
    <cfRule type="expression" dxfId="5924" priority="5967" stopIfTrue="1">
      <formula>R993&gt;10000000000000000</formula>
    </cfRule>
  </conditionalFormatting>
  <conditionalFormatting sqref="Q993">
    <cfRule type="expression" dxfId="5925" priority="5968" stopIfTrue="1">
      <formula>Q993&gt;10000000000000000</formula>
    </cfRule>
  </conditionalFormatting>
  <conditionalFormatting sqref="N993:P993">
    <cfRule type="expression" dxfId="5926" priority="5969" stopIfTrue="1">
      <formula>N993&gt;10000000000000000</formula>
    </cfRule>
  </conditionalFormatting>
  <conditionalFormatting sqref="K993:M993">
    <cfRule type="expression" dxfId="5927" priority="5970" stopIfTrue="1">
      <formula>K993&gt;10000000000000000</formula>
    </cfRule>
  </conditionalFormatting>
  <conditionalFormatting sqref="T994">
    <cfRule type="expression" dxfId="5928" priority="5971" stopIfTrue="1">
      <formula>T994&gt;10000000000000000</formula>
    </cfRule>
  </conditionalFormatting>
  <conditionalFormatting sqref="S994">
    <cfRule type="expression" dxfId="5929" priority="5972" stopIfTrue="1">
      <formula>S994&gt;10000000000000000</formula>
    </cfRule>
  </conditionalFormatting>
  <conditionalFormatting sqref="R994">
    <cfRule type="expression" dxfId="5930" priority="5973" stopIfTrue="1">
      <formula>R994&gt;10000000000000000</formula>
    </cfRule>
  </conditionalFormatting>
  <conditionalFormatting sqref="Q994">
    <cfRule type="expression" dxfId="5931" priority="5974" stopIfTrue="1">
      <formula>Q994&gt;10000000000000000</formula>
    </cfRule>
  </conditionalFormatting>
  <conditionalFormatting sqref="N994:P994">
    <cfRule type="expression" dxfId="5932" priority="5975" stopIfTrue="1">
      <formula>N994&gt;10000000000000000</formula>
    </cfRule>
  </conditionalFormatting>
  <conditionalFormatting sqref="K994:M994">
    <cfRule type="expression" dxfId="5933" priority="5976" stopIfTrue="1">
      <formula>K994&gt;10000000000000000</formula>
    </cfRule>
  </conditionalFormatting>
  <conditionalFormatting sqref="T995">
    <cfRule type="expression" dxfId="5934" priority="5977" stopIfTrue="1">
      <formula>T995&gt;10000000000000000</formula>
    </cfRule>
  </conditionalFormatting>
  <conditionalFormatting sqref="S995">
    <cfRule type="expression" dxfId="5935" priority="5978" stopIfTrue="1">
      <formula>S995&gt;10000000000000000</formula>
    </cfRule>
  </conditionalFormatting>
  <conditionalFormatting sqref="R995">
    <cfRule type="expression" dxfId="5936" priority="5979" stopIfTrue="1">
      <formula>R995&gt;10000000000000000</formula>
    </cfRule>
  </conditionalFormatting>
  <conditionalFormatting sqref="Q995">
    <cfRule type="expression" dxfId="5937" priority="5980" stopIfTrue="1">
      <formula>Q995&gt;10000000000000000</formula>
    </cfRule>
  </conditionalFormatting>
  <conditionalFormatting sqref="N995:P995">
    <cfRule type="expression" dxfId="5938" priority="5981" stopIfTrue="1">
      <formula>N995&gt;10000000000000000</formula>
    </cfRule>
  </conditionalFormatting>
  <conditionalFormatting sqref="K995:M995">
    <cfRule type="expression" dxfId="5939" priority="5982" stopIfTrue="1">
      <formula>K995&gt;10000000000000000</formula>
    </cfRule>
  </conditionalFormatting>
  <conditionalFormatting sqref="T996">
    <cfRule type="expression" dxfId="5940" priority="5983" stopIfTrue="1">
      <formula>T996&gt;10000000000000000</formula>
    </cfRule>
  </conditionalFormatting>
  <conditionalFormatting sqref="S996">
    <cfRule type="expression" dxfId="5941" priority="5984" stopIfTrue="1">
      <formula>S996&gt;10000000000000000</formula>
    </cfRule>
  </conditionalFormatting>
  <conditionalFormatting sqref="R996">
    <cfRule type="expression" dxfId="5942" priority="5985" stopIfTrue="1">
      <formula>R996&gt;10000000000000000</formula>
    </cfRule>
  </conditionalFormatting>
  <conditionalFormatting sqref="Q996">
    <cfRule type="expression" dxfId="5943" priority="5986" stopIfTrue="1">
      <formula>Q996&gt;10000000000000000</formula>
    </cfRule>
  </conditionalFormatting>
  <conditionalFormatting sqref="N996:P996">
    <cfRule type="expression" dxfId="5944" priority="5987" stopIfTrue="1">
      <formula>N996&gt;10000000000000000</formula>
    </cfRule>
  </conditionalFormatting>
  <conditionalFormatting sqref="K996:M996">
    <cfRule type="expression" dxfId="5945" priority="5988" stopIfTrue="1">
      <formula>K996&gt;10000000000000000</formula>
    </cfRule>
  </conditionalFormatting>
  <conditionalFormatting sqref="T997">
    <cfRule type="expression" dxfId="5946" priority="5989" stopIfTrue="1">
      <formula>T997&gt;10000000000000000</formula>
    </cfRule>
  </conditionalFormatting>
  <conditionalFormatting sqref="S997">
    <cfRule type="expression" dxfId="5947" priority="5990" stopIfTrue="1">
      <formula>S997&gt;10000000000000000</formula>
    </cfRule>
  </conditionalFormatting>
  <conditionalFormatting sqref="R997">
    <cfRule type="expression" dxfId="5948" priority="5991" stopIfTrue="1">
      <formula>R997&gt;10000000000000000</formula>
    </cfRule>
  </conditionalFormatting>
  <conditionalFormatting sqref="Q997">
    <cfRule type="expression" dxfId="5949" priority="5992" stopIfTrue="1">
      <formula>Q997&gt;10000000000000000</formula>
    </cfRule>
  </conditionalFormatting>
  <conditionalFormatting sqref="N997:P997">
    <cfRule type="expression" dxfId="5950" priority="5993" stopIfTrue="1">
      <formula>N997&gt;10000000000000000</formula>
    </cfRule>
  </conditionalFormatting>
  <conditionalFormatting sqref="K997:M997">
    <cfRule type="expression" dxfId="5951" priority="5994" stopIfTrue="1">
      <formula>K997&gt;10000000000000000</formula>
    </cfRule>
  </conditionalFormatting>
  <conditionalFormatting sqref="T998">
    <cfRule type="expression" dxfId="5952" priority="5995" stopIfTrue="1">
      <formula>T998&gt;10000000000000000</formula>
    </cfRule>
  </conditionalFormatting>
  <conditionalFormatting sqref="S998">
    <cfRule type="expression" dxfId="5953" priority="5996" stopIfTrue="1">
      <formula>S998&gt;10000000000000000</formula>
    </cfRule>
  </conditionalFormatting>
  <conditionalFormatting sqref="R998">
    <cfRule type="expression" dxfId="5954" priority="5997" stopIfTrue="1">
      <formula>R998&gt;10000000000000000</formula>
    </cfRule>
  </conditionalFormatting>
  <conditionalFormatting sqref="Q998">
    <cfRule type="expression" dxfId="5955" priority="5998" stopIfTrue="1">
      <formula>Q998&gt;10000000000000000</formula>
    </cfRule>
  </conditionalFormatting>
  <conditionalFormatting sqref="N998:P998">
    <cfRule type="expression" dxfId="5956" priority="5999" stopIfTrue="1">
      <formula>N998&gt;10000000000000000</formula>
    </cfRule>
  </conditionalFormatting>
  <conditionalFormatting sqref="K998:M998">
    <cfRule type="expression" dxfId="5957" priority="6000" stopIfTrue="1">
      <formula>K998&gt;10000000000000000</formula>
    </cfRule>
  </conditionalFormatting>
  <conditionalFormatting sqref="T999">
    <cfRule type="expression" dxfId="5958" priority="6001" stopIfTrue="1">
      <formula>T999&gt;10000000000000000</formula>
    </cfRule>
  </conditionalFormatting>
  <conditionalFormatting sqref="S999">
    <cfRule type="expression" dxfId="5959" priority="6002" stopIfTrue="1">
      <formula>S999&gt;10000000000000000</formula>
    </cfRule>
  </conditionalFormatting>
  <conditionalFormatting sqref="R999">
    <cfRule type="expression" dxfId="5960" priority="6003" stopIfTrue="1">
      <formula>R999&gt;10000000000000000</formula>
    </cfRule>
  </conditionalFormatting>
  <conditionalFormatting sqref="Q999">
    <cfRule type="expression" dxfId="5961" priority="6004" stopIfTrue="1">
      <formula>Q999&gt;10000000000000000</formula>
    </cfRule>
  </conditionalFormatting>
  <conditionalFormatting sqref="N999:P999">
    <cfRule type="expression" dxfId="5962" priority="6005" stopIfTrue="1">
      <formula>N999&gt;10000000000000000</formula>
    </cfRule>
  </conditionalFormatting>
  <conditionalFormatting sqref="K999:M999">
    <cfRule type="expression" dxfId="5963" priority="6006" stopIfTrue="1">
      <formula>K999&gt;10000000000000000</formula>
    </cfRule>
  </conditionalFormatting>
  <conditionalFormatting sqref="T1000">
    <cfRule type="expression" dxfId="5964" priority="6007" stopIfTrue="1">
      <formula>T1000&gt;10000000000000000</formula>
    </cfRule>
  </conditionalFormatting>
  <conditionalFormatting sqref="S1000">
    <cfRule type="expression" dxfId="5965" priority="6008" stopIfTrue="1">
      <formula>S1000&gt;10000000000000000</formula>
    </cfRule>
  </conditionalFormatting>
  <conditionalFormatting sqref="R1000">
    <cfRule type="expression" dxfId="5966" priority="6009" stopIfTrue="1">
      <formula>R1000&gt;10000000000000000</formula>
    </cfRule>
  </conditionalFormatting>
  <conditionalFormatting sqref="Q1000">
    <cfRule type="expression" dxfId="5967" priority="6010" stopIfTrue="1">
      <formula>Q1000&gt;10000000000000000</formula>
    </cfRule>
  </conditionalFormatting>
  <conditionalFormatting sqref="N1000:P1000">
    <cfRule type="expression" dxfId="5968" priority="6011" stopIfTrue="1">
      <formula>N1000&gt;10000000000000000</formula>
    </cfRule>
  </conditionalFormatting>
  <conditionalFormatting sqref="K1000:M1000">
    <cfRule type="expression" dxfId="5969" priority="6012" stopIfTrue="1">
      <formula>K1000&gt;10000000000000000</formula>
    </cfRule>
  </conditionalFormatting>
  <conditionalFormatting sqref="T1001">
    <cfRule type="expression" dxfId="5970" priority="6013" stopIfTrue="1">
      <formula>T1001&gt;10000000000000000</formula>
    </cfRule>
  </conditionalFormatting>
  <conditionalFormatting sqref="S1001">
    <cfRule type="expression" dxfId="5971" priority="6014" stopIfTrue="1">
      <formula>S1001&gt;10000000000000000</formula>
    </cfRule>
  </conditionalFormatting>
  <conditionalFormatting sqref="R1001">
    <cfRule type="expression" dxfId="5972" priority="6015" stopIfTrue="1">
      <formula>R1001&gt;10000000000000000</formula>
    </cfRule>
  </conditionalFormatting>
  <conditionalFormatting sqref="Q1001">
    <cfRule type="expression" dxfId="5973" priority="6016" stopIfTrue="1">
      <formula>Q1001&gt;10000000000000000</formula>
    </cfRule>
  </conditionalFormatting>
  <conditionalFormatting sqref="N1001:P1001">
    <cfRule type="expression" dxfId="5974" priority="6017" stopIfTrue="1">
      <formula>N1001&gt;10000000000000000</formula>
    </cfRule>
  </conditionalFormatting>
  <conditionalFormatting sqref="K1001:M1001">
    <cfRule type="expression" dxfId="5975" priority="6018" stopIfTrue="1">
      <formula>K1001&gt;10000000000000000</formula>
    </cfRule>
  </conditionalFormatting>
  <conditionalFormatting sqref="T1002">
    <cfRule type="expression" dxfId="5976" priority="6019" stopIfTrue="1">
      <formula>T1002&gt;10000000000000000</formula>
    </cfRule>
  </conditionalFormatting>
  <conditionalFormatting sqref="S1002">
    <cfRule type="expression" dxfId="5977" priority="6020" stopIfTrue="1">
      <formula>S1002&gt;10000000000000000</formula>
    </cfRule>
  </conditionalFormatting>
  <conditionalFormatting sqref="R1002">
    <cfRule type="expression" dxfId="5978" priority="6021" stopIfTrue="1">
      <formula>R1002&gt;10000000000000000</formula>
    </cfRule>
  </conditionalFormatting>
  <conditionalFormatting sqref="Q1002">
    <cfRule type="expression" dxfId="5979" priority="6022" stopIfTrue="1">
      <formula>Q1002&gt;10000000000000000</formula>
    </cfRule>
  </conditionalFormatting>
  <conditionalFormatting sqref="N1002:P1002">
    <cfRule type="expression" dxfId="5980" priority="6023" stopIfTrue="1">
      <formula>N1002&gt;10000000000000000</formula>
    </cfRule>
  </conditionalFormatting>
  <conditionalFormatting sqref="K1002:M1002">
    <cfRule type="expression" dxfId="5981" priority="6024" stopIfTrue="1">
      <formula>K1002&gt;10000000000000000</formula>
    </cfRule>
  </conditionalFormatting>
  <conditionalFormatting sqref="T1003">
    <cfRule type="expression" dxfId="5982" priority="6025" stopIfTrue="1">
      <formula>T1003&gt;10000000000000000</formula>
    </cfRule>
  </conditionalFormatting>
  <conditionalFormatting sqref="S1003">
    <cfRule type="expression" dxfId="5983" priority="6026" stopIfTrue="1">
      <formula>S1003&gt;10000000000000000</formula>
    </cfRule>
  </conditionalFormatting>
  <conditionalFormatting sqref="R1003">
    <cfRule type="expression" dxfId="5984" priority="6027" stopIfTrue="1">
      <formula>R1003&gt;10000000000000000</formula>
    </cfRule>
  </conditionalFormatting>
  <conditionalFormatting sqref="Q1003">
    <cfRule type="expression" dxfId="5985" priority="6028" stopIfTrue="1">
      <formula>Q1003&gt;10000000000000000</formula>
    </cfRule>
  </conditionalFormatting>
  <conditionalFormatting sqref="N1003:P1003">
    <cfRule type="expression" dxfId="5986" priority="6029" stopIfTrue="1">
      <formula>N1003&gt;10000000000000000</formula>
    </cfRule>
  </conditionalFormatting>
  <conditionalFormatting sqref="K1003:M1003">
    <cfRule type="expression" dxfId="5987" priority="6030" stopIfTrue="1">
      <formula>K1003&gt;10000000000000000</formula>
    </cfRule>
  </conditionalFormatting>
  <conditionalFormatting sqref="T1004">
    <cfRule type="expression" dxfId="5988" priority="6031" stopIfTrue="1">
      <formula>T1004&gt;10000000000000000</formula>
    </cfRule>
  </conditionalFormatting>
  <conditionalFormatting sqref="S1004">
    <cfRule type="expression" dxfId="5989" priority="6032" stopIfTrue="1">
      <formula>S1004&gt;10000000000000000</formula>
    </cfRule>
  </conditionalFormatting>
  <conditionalFormatting sqref="R1004">
    <cfRule type="expression" dxfId="5990" priority="6033" stopIfTrue="1">
      <formula>R1004&gt;10000000000000000</formula>
    </cfRule>
  </conditionalFormatting>
  <conditionalFormatting sqref="Q1004">
    <cfRule type="expression" dxfId="5991" priority="6034" stopIfTrue="1">
      <formula>Q1004&gt;10000000000000000</formula>
    </cfRule>
  </conditionalFormatting>
  <conditionalFormatting sqref="N1004:P1004">
    <cfRule type="expression" dxfId="5992" priority="6035" stopIfTrue="1">
      <formula>N1004&gt;10000000000000000</formula>
    </cfRule>
  </conditionalFormatting>
  <conditionalFormatting sqref="K1004:M1004">
    <cfRule type="expression" dxfId="5993" priority="6036" stopIfTrue="1">
      <formula>K1004&gt;10000000000000000</formula>
    </cfRule>
  </conditionalFormatting>
  <conditionalFormatting sqref="T1005">
    <cfRule type="expression" dxfId="5994" priority="6037" stopIfTrue="1">
      <formula>T1005&gt;10000000000000000</formula>
    </cfRule>
  </conditionalFormatting>
  <conditionalFormatting sqref="S1005">
    <cfRule type="expression" dxfId="5995" priority="6038" stopIfTrue="1">
      <formula>S1005&gt;10000000000000000</formula>
    </cfRule>
  </conditionalFormatting>
  <conditionalFormatting sqref="R1005">
    <cfRule type="expression" dxfId="5996" priority="6039" stopIfTrue="1">
      <formula>R1005&gt;10000000000000000</formula>
    </cfRule>
  </conditionalFormatting>
  <conditionalFormatting sqref="Q1005">
    <cfRule type="expression" dxfId="5997" priority="6040" stopIfTrue="1">
      <formula>Q1005&gt;10000000000000000</formula>
    </cfRule>
  </conditionalFormatting>
  <conditionalFormatting sqref="N1005:P1005">
    <cfRule type="expression" dxfId="5998" priority="6041" stopIfTrue="1">
      <formula>N1005&gt;10000000000000000</formula>
    </cfRule>
  </conditionalFormatting>
  <conditionalFormatting sqref="K1005:M1005">
    <cfRule type="expression" dxfId="5999" priority="6042" stopIfTrue="1">
      <formula>K1005&gt;10000000000000000</formula>
    </cfRule>
  </conditionalFormatting>
  <conditionalFormatting sqref="T1006">
    <cfRule type="expression" dxfId="6000" priority="6043" stopIfTrue="1">
      <formula>T1006&gt;10000000000000000</formula>
    </cfRule>
  </conditionalFormatting>
  <conditionalFormatting sqref="S1006">
    <cfRule type="expression" dxfId="6001" priority="6044" stopIfTrue="1">
      <formula>S1006&gt;10000000000000000</formula>
    </cfRule>
  </conditionalFormatting>
  <conditionalFormatting sqref="R1006">
    <cfRule type="expression" dxfId="6002" priority="6045" stopIfTrue="1">
      <formula>R1006&gt;10000000000000000</formula>
    </cfRule>
  </conditionalFormatting>
  <conditionalFormatting sqref="Q1006">
    <cfRule type="expression" dxfId="6003" priority="6046" stopIfTrue="1">
      <formula>Q1006&gt;10000000000000000</formula>
    </cfRule>
  </conditionalFormatting>
  <conditionalFormatting sqref="N1006:P1006">
    <cfRule type="expression" dxfId="6004" priority="6047" stopIfTrue="1">
      <formula>N1006&gt;10000000000000000</formula>
    </cfRule>
  </conditionalFormatting>
  <conditionalFormatting sqref="K1006:M1006">
    <cfRule type="expression" dxfId="6005" priority="6048" stopIfTrue="1">
      <formula>K1006&gt;10000000000000000</formula>
    </cfRule>
  </conditionalFormatting>
  <conditionalFormatting sqref="T1007">
    <cfRule type="expression" dxfId="6006" priority="6049" stopIfTrue="1">
      <formula>T1007&gt;10000000000000000</formula>
    </cfRule>
  </conditionalFormatting>
  <conditionalFormatting sqref="S1007">
    <cfRule type="expression" dxfId="6007" priority="6050" stopIfTrue="1">
      <formula>S1007&gt;10000000000000000</formula>
    </cfRule>
  </conditionalFormatting>
  <conditionalFormatting sqref="R1007">
    <cfRule type="expression" dxfId="6008" priority="6051" stopIfTrue="1">
      <formula>R1007&gt;10000000000000000</formula>
    </cfRule>
  </conditionalFormatting>
  <conditionalFormatting sqref="Q1007">
    <cfRule type="expression" dxfId="6009" priority="6052" stopIfTrue="1">
      <formula>Q1007&gt;10000000000000000</formula>
    </cfRule>
  </conditionalFormatting>
  <conditionalFormatting sqref="N1007:P1007">
    <cfRule type="expression" dxfId="6010" priority="6053" stopIfTrue="1">
      <formula>N1007&gt;10000000000000000</formula>
    </cfRule>
  </conditionalFormatting>
  <conditionalFormatting sqref="K1007:M1007">
    <cfRule type="expression" dxfId="6011" priority="6054" stopIfTrue="1">
      <formula>K1007&gt;10000000000000000</formula>
    </cfRule>
  </conditionalFormatting>
  <conditionalFormatting sqref="T1008">
    <cfRule type="expression" dxfId="6012" priority="6055" stopIfTrue="1">
      <formula>T1008&gt;10000000000000000</formula>
    </cfRule>
  </conditionalFormatting>
  <conditionalFormatting sqref="S1008">
    <cfRule type="expression" dxfId="6013" priority="6056" stopIfTrue="1">
      <formula>S1008&gt;10000000000000000</formula>
    </cfRule>
  </conditionalFormatting>
  <conditionalFormatting sqref="R1008">
    <cfRule type="expression" dxfId="6014" priority="6057" stopIfTrue="1">
      <formula>R1008&gt;10000000000000000</formula>
    </cfRule>
  </conditionalFormatting>
  <conditionalFormatting sqref="Q1008">
    <cfRule type="expression" dxfId="6015" priority="6058" stopIfTrue="1">
      <formula>Q1008&gt;10000000000000000</formula>
    </cfRule>
  </conditionalFormatting>
  <conditionalFormatting sqref="N1008:P1008">
    <cfRule type="expression" dxfId="6016" priority="6059" stopIfTrue="1">
      <formula>N1008&gt;10000000000000000</formula>
    </cfRule>
  </conditionalFormatting>
  <conditionalFormatting sqref="K1008:M1008">
    <cfRule type="expression" dxfId="6017" priority="6060" stopIfTrue="1">
      <formula>K1008&gt;10000000000000000</formula>
    </cfRule>
  </conditionalFormatting>
  <conditionalFormatting sqref="T1009">
    <cfRule type="expression" dxfId="6018" priority="6061" stopIfTrue="1">
      <formula>T1009&gt;10000000000000000</formula>
    </cfRule>
  </conditionalFormatting>
  <conditionalFormatting sqref="S1009">
    <cfRule type="expression" dxfId="6019" priority="6062" stopIfTrue="1">
      <formula>S1009&gt;10000000000000000</formula>
    </cfRule>
  </conditionalFormatting>
  <conditionalFormatting sqref="R1009">
    <cfRule type="expression" dxfId="6020" priority="6063" stopIfTrue="1">
      <formula>R1009&gt;10000000000000000</formula>
    </cfRule>
  </conditionalFormatting>
  <conditionalFormatting sqref="Q1009">
    <cfRule type="expression" dxfId="6021" priority="6064" stopIfTrue="1">
      <formula>Q1009&gt;10000000000000000</formula>
    </cfRule>
  </conditionalFormatting>
  <conditionalFormatting sqref="N1009:P1009">
    <cfRule type="expression" dxfId="6022" priority="6065" stopIfTrue="1">
      <formula>N1009&gt;10000000000000000</formula>
    </cfRule>
  </conditionalFormatting>
  <conditionalFormatting sqref="K1009:M1009">
    <cfRule type="expression" dxfId="6023" priority="6066" stopIfTrue="1">
      <formula>K1009&gt;10000000000000000</formula>
    </cfRule>
  </conditionalFormatting>
  <conditionalFormatting sqref="T1010">
    <cfRule type="expression" dxfId="6024" priority="6067" stopIfTrue="1">
      <formula>T1010&gt;10000000000000000</formula>
    </cfRule>
  </conditionalFormatting>
  <conditionalFormatting sqref="S1010">
    <cfRule type="expression" dxfId="6025" priority="6068" stopIfTrue="1">
      <formula>S1010&gt;10000000000000000</formula>
    </cfRule>
  </conditionalFormatting>
  <conditionalFormatting sqref="R1010">
    <cfRule type="expression" dxfId="6026" priority="6069" stopIfTrue="1">
      <formula>R1010&gt;10000000000000000</formula>
    </cfRule>
  </conditionalFormatting>
  <conditionalFormatting sqref="Q1010">
    <cfRule type="expression" dxfId="6027" priority="6070" stopIfTrue="1">
      <formula>Q1010&gt;10000000000000000</formula>
    </cfRule>
  </conditionalFormatting>
  <conditionalFormatting sqref="N1010:P1010">
    <cfRule type="expression" dxfId="6028" priority="6071" stopIfTrue="1">
      <formula>N1010&gt;10000000000000000</formula>
    </cfRule>
  </conditionalFormatting>
  <conditionalFormatting sqref="K1010:M1010">
    <cfRule type="expression" dxfId="6029" priority="6072" stopIfTrue="1">
      <formula>K1010&gt;10000000000000000</formula>
    </cfRule>
  </conditionalFormatting>
  <conditionalFormatting sqref="T1011">
    <cfRule type="expression" dxfId="6030" priority="6073" stopIfTrue="1">
      <formula>T1011&gt;10000000000000000</formula>
    </cfRule>
  </conditionalFormatting>
  <conditionalFormatting sqref="S1011">
    <cfRule type="expression" dxfId="6031" priority="6074" stopIfTrue="1">
      <formula>S1011&gt;10000000000000000</formula>
    </cfRule>
  </conditionalFormatting>
  <conditionalFormatting sqref="R1011">
    <cfRule type="expression" dxfId="6032" priority="6075" stopIfTrue="1">
      <formula>R1011&gt;10000000000000000</formula>
    </cfRule>
  </conditionalFormatting>
  <conditionalFormatting sqref="Q1011">
    <cfRule type="expression" dxfId="6033" priority="6076" stopIfTrue="1">
      <formula>Q1011&gt;10000000000000000</formula>
    </cfRule>
  </conditionalFormatting>
  <conditionalFormatting sqref="N1011:P1011">
    <cfRule type="expression" dxfId="6034" priority="6077" stopIfTrue="1">
      <formula>N1011&gt;10000000000000000</formula>
    </cfRule>
  </conditionalFormatting>
  <conditionalFormatting sqref="K1011:M1011">
    <cfRule type="expression" dxfId="6035" priority="6078" stopIfTrue="1">
      <formula>K1011&gt;10000000000000000</formula>
    </cfRule>
  </conditionalFormatting>
  <conditionalFormatting sqref="T1012">
    <cfRule type="expression" dxfId="6036" priority="6079" stopIfTrue="1">
      <formula>T1012&gt;10000000000000000</formula>
    </cfRule>
  </conditionalFormatting>
  <conditionalFormatting sqref="S1012">
    <cfRule type="expression" dxfId="6037" priority="6080" stopIfTrue="1">
      <formula>S1012&gt;10000000000000000</formula>
    </cfRule>
  </conditionalFormatting>
  <conditionalFormatting sqref="R1012">
    <cfRule type="expression" dxfId="6038" priority="6081" stopIfTrue="1">
      <formula>R1012&gt;10000000000000000</formula>
    </cfRule>
  </conditionalFormatting>
  <conditionalFormatting sqref="Q1012">
    <cfRule type="expression" dxfId="6039" priority="6082" stopIfTrue="1">
      <formula>Q1012&gt;10000000000000000</formula>
    </cfRule>
  </conditionalFormatting>
  <conditionalFormatting sqref="N1012:P1012">
    <cfRule type="expression" dxfId="6040" priority="6083" stopIfTrue="1">
      <formula>N1012&gt;10000000000000000</formula>
    </cfRule>
  </conditionalFormatting>
  <conditionalFormatting sqref="K1012:M1012">
    <cfRule type="expression" dxfId="6041" priority="6084" stopIfTrue="1">
      <formula>K1012&gt;10000000000000000</formula>
    </cfRule>
  </conditionalFormatting>
  <conditionalFormatting sqref="T1013">
    <cfRule type="expression" dxfId="6042" priority="6085" stopIfTrue="1">
      <formula>T1013&gt;10000000000000000</formula>
    </cfRule>
  </conditionalFormatting>
  <conditionalFormatting sqref="S1013">
    <cfRule type="expression" dxfId="6043" priority="6086" stopIfTrue="1">
      <formula>S1013&gt;10000000000000000</formula>
    </cfRule>
  </conditionalFormatting>
  <conditionalFormatting sqref="R1013">
    <cfRule type="expression" dxfId="6044" priority="6087" stopIfTrue="1">
      <formula>R1013&gt;10000000000000000</formula>
    </cfRule>
  </conditionalFormatting>
  <conditionalFormatting sqref="Q1013">
    <cfRule type="expression" dxfId="6045" priority="6088" stopIfTrue="1">
      <formula>Q1013&gt;10000000000000000</formula>
    </cfRule>
  </conditionalFormatting>
  <conditionalFormatting sqref="N1013:P1013">
    <cfRule type="expression" dxfId="6046" priority="6089" stopIfTrue="1">
      <formula>N1013&gt;10000000000000000</formula>
    </cfRule>
  </conditionalFormatting>
  <conditionalFormatting sqref="K1013:M1013">
    <cfRule type="expression" dxfId="6047" priority="6090" stopIfTrue="1">
      <formula>K1013&gt;10000000000000000</formula>
    </cfRule>
  </conditionalFormatting>
  <conditionalFormatting sqref="T1014">
    <cfRule type="expression" dxfId="6048" priority="6091" stopIfTrue="1">
      <formula>T1014&gt;10000000000000000</formula>
    </cfRule>
  </conditionalFormatting>
  <conditionalFormatting sqref="S1014">
    <cfRule type="expression" dxfId="6049" priority="6092" stopIfTrue="1">
      <formula>S1014&gt;10000000000000000</formula>
    </cfRule>
  </conditionalFormatting>
  <conditionalFormatting sqref="R1014">
    <cfRule type="expression" dxfId="6050" priority="6093" stopIfTrue="1">
      <formula>R1014&gt;10000000000000000</formula>
    </cfRule>
  </conditionalFormatting>
  <conditionalFormatting sqref="Q1014">
    <cfRule type="expression" dxfId="6051" priority="6094" stopIfTrue="1">
      <formula>Q1014&gt;10000000000000000</formula>
    </cfRule>
  </conditionalFormatting>
  <conditionalFormatting sqref="N1014:P1014">
    <cfRule type="expression" dxfId="6052" priority="6095" stopIfTrue="1">
      <formula>N1014&gt;10000000000000000</formula>
    </cfRule>
  </conditionalFormatting>
  <conditionalFormatting sqref="K1014:M1014">
    <cfRule type="expression" dxfId="6053" priority="6096" stopIfTrue="1">
      <formula>K1014&gt;10000000000000000</formula>
    </cfRule>
  </conditionalFormatting>
  <conditionalFormatting sqref="T1015">
    <cfRule type="expression" dxfId="6054" priority="6097" stopIfTrue="1">
      <formula>T1015&gt;10000000000000000</formula>
    </cfRule>
  </conditionalFormatting>
  <conditionalFormatting sqref="S1015">
    <cfRule type="expression" dxfId="6055" priority="6098" stopIfTrue="1">
      <formula>S1015&gt;10000000000000000</formula>
    </cfRule>
  </conditionalFormatting>
  <conditionalFormatting sqref="R1015">
    <cfRule type="expression" dxfId="6056" priority="6099" stopIfTrue="1">
      <formula>R1015&gt;10000000000000000</formula>
    </cfRule>
  </conditionalFormatting>
  <conditionalFormatting sqref="Q1015">
    <cfRule type="expression" dxfId="6057" priority="6100" stopIfTrue="1">
      <formula>Q1015&gt;10000000000000000</formula>
    </cfRule>
  </conditionalFormatting>
  <conditionalFormatting sqref="N1015:P1015">
    <cfRule type="expression" dxfId="6058" priority="6101" stopIfTrue="1">
      <formula>N1015&gt;10000000000000000</formula>
    </cfRule>
  </conditionalFormatting>
  <conditionalFormatting sqref="K1015:M1015">
    <cfRule type="expression" dxfId="6059" priority="6102" stopIfTrue="1">
      <formula>K1015&gt;10000000000000000</formula>
    </cfRule>
  </conditionalFormatting>
  <conditionalFormatting sqref="T1016:U1016">
    <cfRule type="expression" dxfId="6060" priority="6103" stopIfTrue="1">
      <formula>T1016&gt;10000000000000000</formula>
    </cfRule>
  </conditionalFormatting>
  <conditionalFormatting sqref="S1016">
    <cfRule type="expression" dxfId="6061" priority="6104" stopIfTrue="1">
      <formula>S1016&gt;10000000000000000</formula>
    </cfRule>
  </conditionalFormatting>
  <conditionalFormatting sqref="R1016">
    <cfRule type="expression" dxfId="6062" priority="6105" stopIfTrue="1">
      <formula>R1016&gt;10000000000000000</formula>
    </cfRule>
  </conditionalFormatting>
  <conditionalFormatting sqref="Q1016">
    <cfRule type="expression" dxfId="6063" priority="6106" stopIfTrue="1">
      <formula>Q1016&gt;10000000000000000</formula>
    </cfRule>
  </conditionalFormatting>
  <conditionalFormatting sqref="N1016:P1016">
    <cfRule type="expression" dxfId="6064" priority="6107" stopIfTrue="1">
      <formula>N1016&gt;10000000000000000</formula>
    </cfRule>
  </conditionalFormatting>
  <conditionalFormatting sqref="K1016:M1016">
    <cfRule type="expression" dxfId="6065" priority="6108" stopIfTrue="1">
      <formula>K1016&gt;10000000000000000</formula>
    </cfRule>
  </conditionalFormatting>
  <conditionalFormatting sqref="T1017:U1017">
    <cfRule type="expression" dxfId="6066" priority="6109" stopIfTrue="1">
      <formula>T1017&gt;10000000000000000</formula>
    </cfRule>
  </conditionalFormatting>
  <conditionalFormatting sqref="S1017">
    <cfRule type="expression" dxfId="6067" priority="6110" stopIfTrue="1">
      <formula>S1017&gt;10000000000000000</formula>
    </cfRule>
  </conditionalFormatting>
  <conditionalFormatting sqref="R1017">
    <cfRule type="expression" dxfId="6068" priority="6111" stopIfTrue="1">
      <formula>R1017&gt;10000000000000000</formula>
    </cfRule>
  </conditionalFormatting>
  <conditionalFormatting sqref="Q1017">
    <cfRule type="expression" dxfId="6069" priority="6112" stopIfTrue="1">
      <formula>Q1017&gt;10000000000000000</formula>
    </cfRule>
  </conditionalFormatting>
  <conditionalFormatting sqref="N1017:P1017">
    <cfRule type="expression" dxfId="6070" priority="6113" stopIfTrue="1">
      <formula>N1017&gt;10000000000000000</formula>
    </cfRule>
  </conditionalFormatting>
  <conditionalFormatting sqref="K1017:M1017">
    <cfRule type="expression" dxfId="6071" priority="6114" stopIfTrue="1">
      <formula>K1017&gt;10000000000000000</formula>
    </cfRule>
  </conditionalFormatting>
  <conditionalFormatting sqref="T1018:U1018">
    <cfRule type="expression" dxfId="6072" priority="6115" stopIfTrue="1">
      <formula>T1018&gt;10000000000000000</formula>
    </cfRule>
  </conditionalFormatting>
  <conditionalFormatting sqref="S1018">
    <cfRule type="expression" dxfId="6073" priority="6116" stopIfTrue="1">
      <formula>S1018&gt;10000000000000000</formula>
    </cfRule>
  </conditionalFormatting>
  <conditionalFormatting sqref="R1018">
    <cfRule type="expression" dxfId="6074" priority="6117" stopIfTrue="1">
      <formula>R1018&gt;10000000000000000</formula>
    </cfRule>
  </conditionalFormatting>
  <conditionalFormatting sqref="Q1018">
    <cfRule type="expression" dxfId="6075" priority="6118" stopIfTrue="1">
      <formula>Q1018&gt;10000000000000000</formula>
    </cfRule>
  </conditionalFormatting>
  <conditionalFormatting sqref="N1018:P1018">
    <cfRule type="expression" dxfId="6076" priority="6119" stopIfTrue="1">
      <formula>N1018&gt;10000000000000000</formula>
    </cfRule>
  </conditionalFormatting>
  <conditionalFormatting sqref="K1018:M1018">
    <cfRule type="expression" dxfId="6077" priority="6120" stopIfTrue="1">
      <formula>K1018&gt;10000000000000000</formula>
    </cfRule>
  </conditionalFormatting>
  <conditionalFormatting sqref="T1019:U1019">
    <cfRule type="expression" dxfId="6078" priority="6121" stopIfTrue="1">
      <formula>T1019&gt;10000000000000000</formula>
    </cfRule>
  </conditionalFormatting>
  <conditionalFormatting sqref="S1019">
    <cfRule type="expression" dxfId="6079" priority="6122" stopIfTrue="1">
      <formula>S1019&gt;10000000000000000</formula>
    </cfRule>
  </conditionalFormatting>
  <conditionalFormatting sqref="R1019">
    <cfRule type="expression" dxfId="6080" priority="6123" stopIfTrue="1">
      <formula>R1019&gt;10000000000000000</formula>
    </cfRule>
  </conditionalFormatting>
  <conditionalFormatting sqref="Q1019">
    <cfRule type="expression" dxfId="6081" priority="6124" stopIfTrue="1">
      <formula>Q1019&gt;10000000000000000</formula>
    </cfRule>
  </conditionalFormatting>
  <conditionalFormatting sqref="N1019:P1019">
    <cfRule type="expression" dxfId="6082" priority="6125" stopIfTrue="1">
      <formula>N1019&gt;10000000000000000</formula>
    </cfRule>
  </conditionalFormatting>
  <conditionalFormatting sqref="K1019:M1019">
    <cfRule type="expression" dxfId="6083" priority="6126" stopIfTrue="1">
      <formula>K1019&gt;10000000000000000</formula>
    </cfRule>
  </conditionalFormatting>
  <conditionalFormatting sqref="T1020:U1020">
    <cfRule type="expression" dxfId="6084" priority="6127" stopIfTrue="1">
      <formula>T1020&gt;10000000000000000</formula>
    </cfRule>
  </conditionalFormatting>
  <conditionalFormatting sqref="S1020">
    <cfRule type="expression" dxfId="6085" priority="6128" stopIfTrue="1">
      <formula>S1020&gt;10000000000000000</formula>
    </cfRule>
  </conditionalFormatting>
  <conditionalFormatting sqref="R1020">
    <cfRule type="expression" dxfId="6086" priority="6129" stopIfTrue="1">
      <formula>R1020&gt;10000000000000000</formula>
    </cfRule>
  </conditionalFormatting>
  <conditionalFormatting sqref="Q1020">
    <cfRule type="expression" dxfId="6087" priority="6130" stopIfTrue="1">
      <formula>Q1020&gt;10000000000000000</formula>
    </cfRule>
  </conditionalFormatting>
  <conditionalFormatting sqref="N1020:P1020">
    <cfRule type="expression" dxfId="6088" priority="6131" stopIfTrue="1">
      <formula>N1020&gt;10000000000000000</formula>
    </cfRule>
  </conditionalFormatting>
  <conditionalFormatting sqref="K1020:M1020">
    <cfRule type="expression" dxfId="6089" priority="6132" stopIfTrue="1">
      <formula>K1020&gt;10000000000000000</formula>
    </cfRule>
  </conditionalFormatting>
  <conditionalFormatting sqref="T1021:U1021">
    <cfRule type="expression" dxfId="6090" priority="6133" stopIfTrue="1">
      <formula>T1021&gt;10000000000000000</formula>
    </cfRule>
  </conditionalFormatting>
  <conditionalFormatting sqref="S1021">
    <cfRule type="expression" dxfId="6091" priority="6134" stopIfTrue="1">
      <formula>S1021&gt;10000000000000000</formula>
    </cfRule>
  </conditionalFormatting>
  <conditionalFormatting sqref="R1021">
    <cfRule type="expression" dxfId="6092" priority="6135" stopIfTrue="1">
      <formula>R1021&gt;10000000000000000</formula>
    </cfRule>
  </conditionalFormatting>
  <conditionalFormatting sqref="Q1021">
    <cfRule type="expression" dxfId="6093" priority="6136" stopIfTrue="1">
      <formula>Q1021&gt;10000000000000000</formula>
    </cfRule>
  </conditionalFormatting>
  <conditionalFormatting sqref="N1021:P1021">
    <cfRule type="expression" dxfId="6094" priority="6137" stopIfTrue="1">
      <formula>N1021&gt;10000000000000000</formula>
    </cfRule>
  </conditionalFormatting>
  <conditionalFormatting sqref="K1021:M1021">
    <cfRule type="expression" dxfId="6095" priority="6138" stopIfTrue="1">
      <formula>K1021&gt;10000000000000000</formula>
    </cfRule>
  </conditionalFormatting>
  <conditionalFormatting sqref="T1022:U1022">
    <cfRule type="expression" dxfId="6096" priority="6139" stopIfTrue="1">
      <formula>T1022&gt;10000000000000000</formula>
    </cfRule>
  </conditionalFormatting>
  <conditionalFormatting sqref="S1022">
    <cfRule type="expression" dxfId="6097" priority="6140" stopIfTrue="1">
      <formula>S1022&gt;10000000000000000</formula>
    </cfRule>
  </conditionalFormatting>
  <conditionalFormatting sqref="R1022">
    <cfRule type="expression" dxfId="6098" priority="6141" stopIfTrue="1">
      <formula>R1022&gt;10000000000000000</formula>
    </cfRule>
  </conditionalFormatting>
  <conditionalFormatting sqref="Q1022">
    <cfRule type="expression" dxfId="6099" priority="6142" stopIfTrue="1">
      <formula>Q1022&gt;10000000000000000</formula>
    </cfRule>
  </conditionalFormatting>
  <conditionalFormatting sqref="N1022:P1022">
    <cfRule type="expression" dxfId="6100" priority="6143" stopIfTrue="1">
      <formula>N1022&gt;10000000000000000</formula>
    </cfRule>
  </conditionalFormatting>
  <conditionalFormatting sqref="K1022:M1022">
    <cfRule type="expression" dxfId="6101" priority="6144" stopIfTrue="1">
      <formula>K1022&gt;10000000000000000</formula>
    </cfRule>
  </conditionalFormatting>
  <conditionalFormatting sqref="T1023:U1023">
    <cfRule type="expression" dxfId="6102" priority="6145" stopIfTrue="1">
      <formula>T1023&gt;10000000000000000</formula>
    </cfRule>
  </conditionalFormatting>
  <conditionalFormatting sqref="S1023">
    <cfRule type="expression" dxfId="6103" priority="6146" stopIfTrue="1">
      <formula>S1023&gt;10000000000000000</formula>
    </cfRule>
  </conditionalFormatting>
  <conditionalFormatting sqref="R1023">
    <cfRule type="expression" dxfId="6104" priority="6147" stopIfTrue="1">
      <formula>R1023&gt;10000000000000000</formula>
    </cfRule>
  </conditionalFormatting>
  <conditionalFormatting sqref="Q1023">
    <cfRule type="expression" dxfId="6105" priority="6148" stopIfTrue="1">
      <formula>Q1023&gt;10000000000000000</formula>
    </cfRule>
  </conditionalFormatting>
  <conditionalFormatting sqref="N1023:P1023">
    <cfRule type="expression" dxfId="6106" priority="6149" stopIfTrue="1">
      <formula>N1023&gt;10000000000000000</formula>
    </cfRule>
  </conditionalFormatting>
  <conditionalFormatting sqref="K1023:M1023">
    <cfRule type="expression" dxfId="6107" priority="6150" stopIfTrue="1">
      <formula>K1023&gt;10000000000000000</formula>
    </cfRule>
  </conditionalFormatting>
  <conditionalFormatting sqref="T1024:U1024">
    <cfRule type="expression" dxfId="6108" priority="6151" stopIfTrue="1">
      <formula>T1024&gt;10000000000000000</formula>
    </cfRule>
  </conditionalFormatting>
  <conditionalFormatting sqref="S1024">
    <cfRule type="expression" dxfId="6109" priority="6152" stopIfTrue="1">
      <formula>S1024&gt;10000000000000000</formula>
    </cfRule>
  </conditionalFormatting>
  <conditionalFormatting sqref="R1024">
    <cfRule type="expression" dxfId="6110" priority="6153" stopIfTrue="1">
      <formula>R1024&gt;10000000000000000</formula>
    </cfRule>
  </conditionalFormatting>
  <conditionalFormatting sqref="Q1024">
    <cfRule type="expression" dxfId="6111" priority="6154" stopIfTrue="1">
      <formula>Q1024&gt;10000000000000000</formula>
    </cfRule>
  </conditionalFormatting>
  <conditionalFormatting sqref="N1024:P1024">
    <cfRule type="expression" dxfId="6112" priority="6155" stopIfTrue="1">
      <formula>N1024&gt;10000000000000000</formula>
    </cfRule>
  </conditionalFormatting>
  <conditionalFormatting sqref="K1024:M1024">
    <cfRule type="expression" dxfId="6113" priority="6156" stopIfTrue="1">
      <formula>K1024&gt;10000000000000000</formula>
    </cfRule>
  </conditionalFormatting>
  <conditionalFormatting sqref="T1025:U1025">
    <cfRule type="expression" dxfId="6114" priority="6157" stopIfTrue="1">
      <formula>T1025&gt;10000000000000000</formula>
    </cfRule>
  </conditionalFormatting>
  <conditionalFormatting sqref="S1025">
    <cfRule type="expression" dxfId="6115" priority="6158" stopIfTrue="1">
      <formula>S1025&gt;10000000000000000</formula>
    </cfRule>
  </conditionalFormatting>
  <conditionalFormatting sqref="R1025">
    <cfRule type="expression" dxfId="6116" priority="6159" stopIfTrue="1">
      <formula>R1025&gt;10000000000000000</formula>
    </cfRule>
  </conditionalFormatting>
  <conditionalFormatting sqref="Q1025">
    <cfRule type="expression" dxfId="6117" priority="6160" stopIfTrue="1">
      <formula>Q1025&gt;10000000000000000</formula>
    </cfRule>
  </conditionalFormatting>
  <conditionalFormatting sqref="N1025:P1025">
    <cfRule type="expression" dxfId="6118" priority="6161" stopIfTrue="1">
      <formula>N1025&gt;10000000000000000</formula>
    </cfRule>
  </conditionalFormatting>
  <conditionalFormatting sqref="K1025:M1025">
    <cfRule type="expression" dxfId="6119" priority="6162" stopIfTrue="1">
      <formula>K1025&gt;10000000000000000</formula>
    </cfRule>
  </conditionalFormatting>
  <conditionalFormatting sqref="T23">
    <cfRule type="expression" dxfId="6120" priority="6163" stopIfTrue="1">
      <formula>T23&gt;10000000000000000</formula>
    </cfRule>
  </conditionalFormatting>
  <conditionalFormatting sqref="S23">
    <cfRule type="expression" dxfId="6121" priority="6164" stopIfTrue="1">
      <formula>S23&gt;10000000000000000</formula>
    </cfRule>
  </conditionalFormatting>
  <conditionalFormatting sqref="R23">
    <cfRule type="expression" dxfId="6122" priority="6165" stopIfTrue="1">
      <formula>R23&gt;10000000000000000</formula>
    </cfRule>
  </conditionalFormatting>
  <conditionalFormatting sqref="Q23">
    <cfRule type="expression" dxfId="6123" priority="6166" stopIfTrue="1">
      <formula>Q23&gt;10000000000000000</formula>
    </cfRule>
  </conditionalFormatting>
  <conditionalFormatting sqref="N23:P23">
    <cfRule type="expression" dxfId="6124" priority="6167" stopIfTrue="1">
      <formula>N23&gt;10000000000000000</formula>
    </cfRule>
  </conditionalFormatting>
  <conditionalFormatting sqref="K23:M23">
    <cfRule type="expression" dxfId="6125" priority="6168" stopIfTrue="1">
      <formula>K23&gt;10000000000000000</formula>
    </cfRule>
  </conditionalFormatting>
  <conditionalFormatting sqref="AF10">
    <cfRule type="expression" dxfId="6126" priority="6169" stopIfTrue="1">
      <formula>AF10&lt;-10000000000000000</formula>
    </cfRule>
  </conditionalFormatting>
  <conditionalFormatting sqref="AE10">
    <cfRule type="expression" dxfId="6127" priority="6170" stopIfTrue="1">
      <formula>AE10&lt;-10000000000000000</formula>
    </cfRule>
  </conditionalFormatting>
  <conditionalFormatting sqref="AG10">
    <cfRule type="expression" dxfId="6128" priority="6171" stopIfTrue="1">
      <formula>AG10&lt;-10000000000000000</formula>
    </cfRule>
  </conditionalFormatting>
  <conditionalFormatting sqref="AH10">
    <cfRule type="expression" dxfId="6129" priority="6172" stopIfTrue="1">
      <formula>AH10&lt;-10000000000000000</formula>
    </cfRule>
  </conditionalFormatting>
  <conditionalFormatting sqref="AI10">
    <cfRule type="expression" dxfId="6130" priority="6173" stopIfTrue="1">
      <formula>AI10&lt;-10000000000000000</formula>
    </cfRule>
  </conditionalFormatting>
  <conditionalFormatting sqref="AJ10">
    <cfRule type="expression" dxfId="6131" priority="6174" stopIfTrue="1">
      <formula>AJ10&lt;-10000000000000000</formula>
    </cfRule>
  </conditionalFormatting>
  <conditionalFormatting sqref="AK10">
    <cfRule type="expression" dxfId="6132" priority="6175" stopIfTrue="1">
      <formula>AK10&lt;-10000000000000000</formula>
    </cfRule>
  </conditionalFormatting>
  <conditionalFormatting sqref="AL10">
    <cfRule type="expression" dxfId="6133" priority="6176" stopIfTrue="1">
      <formula>AL10&lt;-10000000000000000</formula>
    </cfRule>
  </conditionalFormatting>
  <conditionalFormatting sqref="AM10">
    <cfRule type="expression" dxfId="6134" priority="6177" stopIfTrue="1">
      <formula>AM10&lt;-10000000000000000</formula>
    </cfRule>
  </conditionalFormatting>
  <conditionalFormatting sqref="AN10">
    <cfRule type="expression" dxfId="6135" priority="6178" stopIfTrue="1">
      <formula>AN10&lt;-10000000000000000</formula>
    </cfRule>
  </conditionalFormatting>
  <conditionalFormatting sqref="AO10">
    <cfRule type="expression" dxfId="6136" priority="6179" stopIfTrue="1">
      <formula>AO10&lt;-10000000000000000</formula>
    </cfRule>
  </conditionalFormatting>
  <conditionalFormatting sqref="AP10">
    <cfRule type="expression" dxfId="6137" priority="6180" stopIfTrue="1">
      <formula>AP10&lt;-10000000000000000</formula>
    </cfRule>
  </conditionalFormatting>
  <conditionalFormatting sqref="AQ10">
    <cfRule type="expression" dxfId="6138" priority="6181" stopIfTrue="1">
      <formula>AQ10&lt;-10000000000000000</formula>
    </cfRule>
  </conditionalFormatting>
  <conditionalFormatting sqref="AR10">
    <cfRule type="expression" dxfId="6139" priority="6182" stopIfTrue="1">
      <formula>AR10&lt;-10000000000000000</formula>
    </cfRule>
  </conditionalFormatting>
  <conditionalFormatting sqref="AS10">
    <cfRule type="expression" dxfId="6140" priority="6183" stopIfTrue="1">
      <formula>AS10&lt;-10000000000000000</formula>
    </cfRule>
  </conditionalFormatting>
  <conditionalFormatting sqref="AT10">
    <cfRule type="expression" dxfId="6141" priority="6184" stopIfTrue="1">
      <formula>AT10&lt;-10000000000000000</formula>
    </cfRule>
  </conditionalFormatting>
  <conditionalFormatting sqref="AU16">
    <cfRule type="expression" dxfId="6142" priority="6185" stopIfTrue="1">
      <formula>AU16&lt;-10000000000000000</formula>
    </cfRule>
  </conditionalFormatting>
  <conditionalFormatting sqref="AV16">
    <cfRule type="expression" dxfId="6143" priority="6186" stopIfTrue="1">
      <formula>AV16&lt;-10000000000000000</formula>
    </cfRule>
  </conditionalFormatting>
  <conditionalFormatting sqref="AW16">
    <cfRule type="expression" dxfId="6144" priority="6187" stopIfTrue="1">
      <formula>AW16&lt;-10000000000000000</formula>
    </cfRule>
  </conditionalFormatting>
  <conditionalFormatting sqref="AX16">
    <cfRule type="expression" dxfId="6145" priority="6188" stopIfTrue="1">
      <formula>AX16&lt;-10000000000000000</formula>
    </cfRule>
  </conditionalFormatting>
  <conditionalFormatting sqref="AY16">
    <cfRule type="expression" dxfId="6146" priority="6189" stopIfTrue="1">
      <formula>AY16&lt;-10000000000000000</formula>
    </cfRule>
  </conditionalFormatting>
  <conditionalFormatting sqref="AZ16">
    <cfRule type="expression" dxfId="6147" priority="6190" stopIfTrue="1">
      <formula>AZ16&lt;-10000000000000000</formula>
    </cfRule>
  </conditionalFormatting>
  <conditionalFormatting sqref="BA16">
    <cfRule type="expression" dxfId="6148" priority="6191" stopIfTrue="1">
      <formula>BA16&lt;-10000000000000000</formula>
    </cfRule>
  </conditionalFormatting>
  <conditionalFormatting sqref="BB16">
    <cfRule type="expression" dxfId="6149" priority="6192" stopIfTrue="1">
      <formula>BB16&lt;-10000000000000000</formula>
    </cfRule>
  </conditionalFormatting>
  <conditionalFormatting sqref="BC16">
    <cfRule type="expression" dxfId="6150" priority="6193" stopIfTrue="1">
      <formula>BC16&lt;-10000000000000000</formula>
    </cfRule>
  </conditionalFormatting>
  <conditionalFormatting sqref="BD16">
    <cfRule type="expression" dxfId="6151" priority="6194" stopIfTrue="1">
      <formula>BD16&lt;-10000000000000000</formula>
    </cfRule>
  </conditionalFormatting>
  <conditionalFormatting sqref="BE16">
    <cfRule type="expression" dxfId="6152" priority="6195" stopIfTrue="1">
      <formula>BE16&lt;-10000000000000000</formula>
    </cfRule>
  </conditionalFormatting>
  <conditionalFormatting sqref="BF16">
    <cfRule type="expression" dxfId="6153" priority="6196" stopIfTrue="1">
      <formula>BF16&lt;-10000000000000000</formula>
    </cfRule>
  </conditionalFormatting>
  <conditionalFormatting sqref="BG16">
    <cfRule type="expression" dxfId="6154" priority="6197" stopIfTrue="1">
      <formula>BG16&lt;-10000000000000000</formula>
    </cfRule>
  </conditionalFormatting>
  <conditionalFormatting sqref="BH16">
    <cfRule type="expression" dxfId="6155" priority="6198" stopIfTrue="1">
      <formula>BH16&lt;-10000000000000000</formula>
    </cfRule>
  </conditionalFormatting>
  <conditionalFormatting sqref="BI16">
    <cfRule type="expression" dxfId="6156" priority="6199" stopIfTrue="1">
      <formula>BI16&lt;-10000000000000000</formula>
    </cfRule>
  </conditionalFormatting>
  <conditionalFormatting sqref="AU20">
    <cfRule type="expression" dxfId="6157" priority="6200" stopIfTrue="1">
      <formula>AU20&lt;-10000000000000000</formula>
    </cfRule>
  </conditionalFormatting>
  <conditionalFormatting sqref="AV20">
    <cfRule type="expression" dxfId="6158" priority="6201" stopIfTrue="1">
      <formula>AV20&lt;-10000000000000000</formula>
    </cfRule>
  </conditionalFormatting>
  <conditionalFormatting sqref="AW20">
    <cfRule type="expression" dxfId="6159" priority="6202" stopIfTrue="1">
      <formula>AW20&lt;-10000000000000000</formula>
    </cfRule>
  </conditionalFormatting>
  <conditionalFormatting sqref="AX20">
    <cfRule type="expression" dxfId="6160" priority="6203" stopIfTrue="1">
      <formula>AX20&lt;-10000000000000000</formula>
    </cfRule>
  </conditionalFormatting>
  <conditionalFormatting sqref="AY20">
    <cfRule type="expression" dxfId="6161" priority="6204" stopIfTrue="1">
      <formula>AY20&lt;-10000000000000000</formula>
    </cfRule>
  </conditionalFormatting>
  <conditionalFormatting sqref="AZ20">
    <cfRule type="expression" dxfId="6162" priority="6205" stopIfTrue="1">
      <formula>AZ20&lt;-10000000000000000</formula>
    </cfRule>
  </conditionalFormatting>
  <conditionalFormatting sqref="BA20">
    <cfRule type="expression" dxfId="6163" priority="6206" stopIfTrue="1">
      <formula>BA20&lt;-10000000000000000</formula>
    </cfRule>
  </conditionalFormatting>
  <conditionalFormatting sqref="BB20">
    <cfRule type="expression" dxfId="6164" priority="6207" stopIfTrue="1">
      <formula>BB20&lt;-10000000000000000</formula>
    </cfRule>
  </conditionalFormatting>
  <conditionalFormatting sqref="BC20">
    <cfRule type="expression" dxfId="6165" priority="6208" stopIfTrue="1">
      <formula>BC20&lt;-10000000000000000</formula>
    </cfRule>
  </conditionalFormatting>
  <conditionalFormatting sqref="BD20">
    <cfRule type="expression" dxfId="6166" priority="6209" stopIfTrue="1">
      <formula>BD20&lt;-10000000000000000</formula>
    </cfRule>
  </conditionalFormatting>
  <conditionalFormatting sqref="BE20">
    <cfRule type="expression" dxfId="6167" priority="6210" stopIfTrue="1">
      <formula>BE20&lt;-10000000000000000</formula>
    </cfRule>
  </conditionalFormatting>
  <conditionalFormatting sqref="BF20">
    <cfRule type="expression" dxfId="6168" priority="6211" stopIfTrue="1">
      <formula>BF20&lt;-10000000000000000</formula>
    </cfRule>
  </conditionalFormatting>
  <conditionalFormatting sqref="BG20">
    <cfRule type="expression" dxfId="6169" priority="6212" stopIfTrue="1">
      <formula>BG20&lt;-10000000000000000</formula>
    </cfRule>
  </conditionalFormatting>
  <conditionalFormatting sqref="BH20">
    <cfRule type="expression" dxfId="6170" priority="6213" stopIfTrue="1">
      <formula>BH20&lt;-10000000000000000</formula>
    </cfRule>
  </conditionalFormatting>
  <conditionalFormatting sqref="BI20">
    <cfRule type="expression" dxfId="6171" priority="6214" stopIfTrue="1">
      <formula>BI20&lt;-10000000000000000</formula>
    </cfRule>
  </conditionalFormatting>
  <conditionalFormatting sqref="AU25">
    <cfRule type="expression" dxfId="6172" priority="6215" stopIfTrue="1">
      <formula>AU25&lt;-10000000000000000</formula>
    </cfRule>
  </conditionalFormatting>
  <conditionalFormatting sqref="AV25">
    <cfRule type="expression" dxfId="6173" priority="6216" stopIfTrue="1">
      <formula>AV25&lt;-10000000000000000</formula>
    </cfRule>
  </conditionalFormatting>
  <conditionalFormatting sqref="AW25">
    <cfRule type="expression" dxfId="6174" priority="6217" stopIfTrue="1">
      <formula>AW25&lt;-10000000000000000</formula>
    </cfRule>
  </conditionalFormatting>
  <conditionalFormatting sqref="AX25">
    <cfRule type="expression" dxfId="6175" priority="6218" stopIfTrue="1">
      <formula>AX25&lt;-10000000000000000</formula>
    </cfRule>
  </conditionalFormatting>
  <conditionalFormatting sqref="AY25">
    <cfRule type="expression" dxfId="6176" priority="6219" stopIfTrue="1">
      <formula>AY25&lt;-10000000000000000</formula>
    </cfRule>
  </conditionalFormatting>
  <conditionalFormatting sqref="AZ25">
    <cfRule type="expression" dxfId="6177" priority="6220" stopIfTrue="1">
      <formula>AZ25&lt;-10000000000000000</formula>
    </cfRule>
  </conditionalFormatting>
  <conditionalFormatting sqref="BA25">
    <cfRule type="expression" dxfId="6178" priority="6221" stopIfTrue="1">
      <formula>BA25&lt;-10000000000000000</formula>
    </cfRule>
  </conditionalFormatting>
  <conditionalFormatting sqref="BB25">
    <cfRule type="expression" dxfId="6179" priority="6222" stopIfTrue="1">
      <formula>BB25&lt;-10000000000000000</formula>
    </cfRule>
  </conditionalFormatting>
  <conditionalFormatting sqref="BC25">
    <cfRule type="expression" dxfId="6180" priority="6223" stopIfTrue="1">
      <formula>BC25&lt;-10000000000000000</formula>
    </cfRule>
  </conditionalFormatting>
  <conditionalFormatting sqref="BD25">
    <cfRule type="expression" dxfId="6181" priority="6224" stopIfTrue="1">
      <formula>BD25&lt;-10000000000000000</formula>
    </cfRule>
  </conditionalFormatting>
  <conditionalFormatting sqref="BE25">
    <cfRule type="expression" dxfId="6182" priority="6225" stopIfTrue="1">
      <formula>BE25&lt;-10000000000000000</formula>
    </cfRule>
  </conditionalFormatting>
  <conditionalFormatting sqref="BF25">
    <cfRule type="expression" dxfId="6183" priority="6226" stopIfTrue="1">
      <formula>BF25&lt;-10000000000000000</formula>
    </cfRule>
  </conditionalFormatting>
  <conditionalFormatting sqref="BG25">
    <cfRule type="expression" dxfId="6184" priority="6227" stopIfTrue="1">
      <formula>BG25&lt;-10000000000000000</formula>
    </cfRule>
  </conditionalFormatting>
  <conditionalFormatting sqref="BH25">
    <cfRule type="expression" dxfId="6185" priority="6228" stopIfTrue="1">
      <formula>BH25&lt;-10000000000000000</formula>
    </cfRule>
  </conditionalFormatting>
  <conditionalFormatting sqref="BI25">
    <cfRule type="expression" dxfId="6186" priority="6229" stopIfTrue="1">
      <formula>BI25&lt;-10000000000000000</formula>
    </cfRule>
  </conditionalFormatting>
  <conditionalFormatting sqref="AU17">
    <cfRule type="expression" dxfId="6187" priority="6230" stopIfTrue="1">
      <formula>AU17&lt;-10000000000000000</formula>
    </cfRule>
  </conditionalFormatting>
  <conditionalFormatting sqref="AV17">
    <cfRule type="expression" dxfId="6188" priority="6231" stopIfTrue="1">
      <formula>AV17&lt;-10000000000000000</formula>
    </cfRule>
  </conditionalFormatting>
  <conditionalFormatting sqref="AW17">
    <cfRule type="expression" dxfId="6189" priority="6232" stopIfTrue="1">
      <formula>AW17&lt;-10000000000000000</formula>
    </cfRule>
  </conditionalFormatting>
  <conditionalFormatting sqref="AX17">
    <cfRule type="expression" dxfId="6190" priority="6233" stopIfTrue="1">
      <formula>AX17&lt;-10000000000000000</formula>
    </cfRule>
  </conditionalFormatting>
  <conditionalFormatting sqref="AY17">
    <cfRule type="expression" dxfId="6191" priority="6234" stopIfTrue="1">
      <formula>AY17&lt;-10000000000000000</formula>
    </cfRule>
  </conditionalFormatting>
  <conditionalFormatting sqref="AZ17">
    <cfRule type="expression" dxfId="6192" priority="6235" stopIfTrue="1">
      <formula>AZ17&lt;-10000000000000000</formula>
    </cfRule>
  </conditionalFormatting>
  <conditionalFormatting sqref="BA17">
    <cfRule type="expression" dxfId="6193" priority="6236" stopIfTrue="1">
      <formula>BA17&lt;-10000000000000000</formula>
    </cfRule>
  </conditionalFormatting>
  <conditionalFormatting sqref="BB17">
    <cfRule type="expression" dxfId="6194" priority="6237" stopIfTrue="1">
      <formula>BB17&lt;-10000000000000000</formula>
    </cfRule>
  </conditionalFormatting>
  <conditionalFormatting sqref="BC17">
    <cfRule type="expression" dxfId="6195" priority="6238" stopIfTrue="1">
      <formula>BC17&lt;-10000000000000000</formula>
    </cfRule>
  </conditionalFormatting>
  <conditionalFormatting sqref="BD17">
    <cfRule type="expression" dxfId="6196" priority="6239" stopIfTrue="1">
      <formula>BD17&lt;-10000000000000000</formula>
    </cfRule>
  </conditionalFormatting>
  <conditionalFormatting sqref="BE17">
    <cfRule type="expression" dxfId="6197" priority="6240" stopIfTrue="1">
      <formula>BE17&lt;-10000000000000000</formula>
    </cfRule>
  </conditionalFormatting>
  <conditionalFormatting sqref="BF17">
    <cfRule type="expression" dxfId="6198" priority="6241" stopIfTrue="1">
      <formula>BF17&lt;-10000000000000000</formula>
    </cfRule>
  </conditionalFormatting>
  <conditionalFormatting sqref="BG17">
    <cfRule type="expression" dxfId="6199" priority="6242" stopIfTrue="1">
      <formula>BG17&lt;-10000000000000000</formula>
    </cfRule>
  </conditionalFormatting>
  <conditionalFormatting sqref="BH17">
    <cfRule type="expression" dxfId="6200" priority="6243" stopIfTrue="1">
      <formula>BH17&lt;-10000000000000000</formula>
    </cfRule>
  </conditionalFormatting>
  <conditionalFormatting sqref="BI17">
    <cfRule type="expression" dxfId="6201" priority="6244" stopIfTrue="1">
      <formula>BI17&lt;-10000000000000000</formula>
    </cfRule>
  </conditionalFormatting>
  <conditionalFormatting sqref="AF11">
    <cfRule type="expression" dxfId="6202" priority="6245" stopIfTrue="1">
      <formula>AF11&lt;-10000000000000000</formula>
    </cfRule>
  </conditionalFormatting>
  <conditionalFormatting sqref="AE11">
    <cfRule type="expression" dxfId="6203" priority="6246" stopIfTrue="1">
      <formula>AE11&lt;-10000000000000000</formula>
    </cfRule>
  </conditionalFormatting>
  <conditionalFormatting sqref="AG11">
    <cfRule type="expression" dxfId="6204" priority="6247" stopIfTrue="1">
      <formula>AG11&lt;-10000000000000000</formula>
    </cfRule>
  </conditionalFormatting>
  <conditionalFormatting sqref="AH11">
    <cfRule type="expression" dxfId="6205" priority="6248" stopIfTrue="1">
      <formula>AH11&lt;-10000000000000000</formula>
    </cfRule>
  </conditionalFormatting>
  <conditionalFormatting sqref="AI11">
    <cfRule type="expression" dxfId="6206" priority="6249" stopIfTrue="1">
      <formula>AI11&lt;-10000000000000000</formula>
    </cfRule>
  </conditionalFormatting>
  <conditionalFormatting sqref="AJ11">
    <cfRule type="expression" dxfId="6207" priority="6250" stopIfTrue="1">
      <formula>AJ11&lt;-10000000000000000</formula>
    </cfRule>
  </conditionalFormatting>
  <conditionalFormatting sqref="AK11">
    <cfRule type="expression" dxfId="6208" priority="6251" stopIfTrue="1">
      <formula>AK11&lt;-10000000000000000</formula>
    </cfRule>
  </conditionalFormatting>
  <conditionalFormatting sqref="AL11">
    <cfRule type="expression" dxfId="6209" priority="6252" stopIfTrue="1">
      <formula>AL11&lt;-10000000000000000</formula>
    </cfRule>
  </conditionalFormatting>
  <conditionalFormatting sqref="AM11">
    <cfRule type="expression" dxfId="6210" priority="6253" stopIfTrue="1">
      <formula>AM11&lt;-10000000000000000</formula>
    </cfRule>
  </conditionalFormatting>
  <conditionalFormatting sqref="AN11">
    <cfRule type="expression" dxfId="6211" priority="6254" stopIfTrue="1">
      <formula>AN11&lt;-10000000000000000</formula>
    </cfRule>
  </conditionalFormatting>
  <conditionalFormatting sqref="AO11">
    <cfRule type="expression" dxfId="6212" priority="6255" stopIfTrue="1">
      <formula>AO11&lt;-10000000000000000</formula>
    </cfRule>
  </conditionalFormatting>
  <conditionalFormatting sqref="AP11">
    <cfRule type="expression" dxfId="6213" priority="6256" stopIfTrue="1">
      <formula>AP11&lt;-10000000000000000</formula>
    </cfRule>
  </conditionalFormatting>
  <conditionalFormatting sqref="AQ11">
    <cfRule type="expression" dxfId="6214" priority="6257" stopIfTrue="1">
      <formula>AQ11&lt;-10000000000000000</formula>
    </cfRule>
  </conditionalFormatting>
  <conditionalFormatting sqref="AR11">
    <cfRule type="expression" dxfId="6215" priority="6258" stopIfTrue="1">
      <formula>AR11&lt;-10000000000000000</formula>
    </cfRule>
  </conditionalFormatting>
  <conditionalFormatting sqref="AS11">
    <cfRule type="expression" dxfId="6216" priority="6259" stopIfTrue="1">
      <formula>AS11&lt;-10000000000000000</formula>
    </cfRule>
  </conditionalFormatting>
  <conditionalFormatting sqref="AT11">
    <cfRule type="expression" dxfId="6217" priority="6260" stopIfTrue="1">
      <formula>AT11&lt;-10000000000000000</formula>
    </cfRule>
  </conditionalFormatting>
  <conditionalFormatting sqref="AF12">
    <cfRule type="expression" dxfId="6218" priority="6261" stopIfTrue="1">
      <formula>AF12&lt;-10000000000000000</formula>
    </cfRule>
  </conditionalFormatting>
  <conditionalFormatting sqref="AE12">
    <cfRule type="expression" dxfId="6219" priority="6262" stopIfTrue="1">
      <formula>AE12&lt;-10000000000000000</formula>
    </cfRule>
  </conditionalFormatting>
  <conditionalFormatting sqref="AG12">
    <cfRule type="expression" dxfId="6220" priority="6263" stopIfTrue="1">
      <formula>AG12&lt;-10000000000000000</formula>
    </cfRule>
  </conditionalFormatting>
  <conditionalFormatting sqref="AH12">
    <cfRule type="expression" dxfId="6221" priority="6264" stopIfTrue="1">
      <formula>AH12&lt;-10000000000000000</formula>
    </cfRule>
  </conditionalFormatting>
  <conditionalFormatting sqref="AI12">
    <cfRule type="expression" dxfId="6222" priority="6265" stopIfTrue="1">
      <formula>AI12&lt;-10000000000000000</formula>
    </cfRule>
  </conditionalFormatting>
  <conditionalFormatting sqref="AJ12">
    <cfRule type="expression" dxfId="6223" priority="6266" stopIfTrue="1">
      <formula>AJ12&lt;-10000000000000000</formula>
    </cfRule>
  </conditionalFormatting>
  <conditionalFormatting sqref="AK12">
    <cfRule type="expression" dxfId="6224" priority="6267" stopIfTrue="1">
      <formula>AK12&lt;-10000000000000000</formula>
    </cfRule>
  </conditionalFormatting>
  <conditionalFormatting sqref="AL12">
    <cfRule type="expression" dxfId="6225" priority="6268" stopIfTrue="1">
      <formula>AL12&lt;-10000000000000000</formula>
    </cfRule>
  </conditionalFormatting>
  <conditionalFormatting sqref="AM12">
    <cfRule type="expression" dxfId="6226" priority="6269" stopIfTrue="1">
      <formula>AM12&lt;-10000000000000000</formula>
    </cfRule>
  </conditionalFormatting>
  <conditionalFormatting sqref="AN12">
    <cfRule type="expression" dxfId="6227" priority="6270" stopIfTrue="1">
      <formula>AN12&lt;-10000000000000000</formula>
    </cfRule>
  </conditionalFormatting>
  <conditionalFormatting sqref="AO12">
    <cfRule type="expression" dxfId="6228" priority="6271" stopIfTrue="1">
      <formula>AO12&lt;-10000000000000000</formula>
    </cfRule>
  </conditionalFormatting>
  <conditionalFormatting sqref="AP12">
    <cfRule type="expression" dxfId="6229" priority="6272" stopIfTrue="1">
      <formula>AP12&lt;-10000000000000000</formula>
    </cfRule>
  </conditionalFormatting>
  <conditionalFormatting sqref="AQ12">
    <cfRule type="expression" dxfId="6230" priority="6273" stopIfTrue="1">
      <formula>AQ12&lt;-10000000000000000</formula>
    </cfRule>
  </conditionalFormatting>
  <conditionalFormatting sqref="AR12">
    <cfRule type="expression" dxfId="6231" priority="6274" stopIfTrue="1">
      <formula>AR12&lt;-10000000000000000</formula>
    </cfRule>
  </conditionalFormatting>
  <conditionalFormatting sqref="AS12">
    <cfRule type="expression" dxfId="6232" priority="6275" stopIfTrue="1">
      <formula>AS12&lt;-10000000000000000</formula>
    </cfRule>
  </conditionalFormatting>
  <conditionalFormatting sqref="AT12">
    <cfRule type="expression" dxfId="6233" priority="6276" stopIfTrue="1">
      <formula>AT12&lt;-10000000000000000</formula>
    </cfRule>
  </conditionalFormatting>
  <conditionalFormatting sqref="AF13">
    <cfRule type="expression" dxfId="6234" priority="6277" stopIfTrue="1">
      <formula>AF13&lt;-10000000000000000</formula>
    </cfRule>
  </conditionalFormatting>
  <conditionalFormatting sqref="AE13">
    <cfRule type="expression" dxfId="6235" priority="6278" stopIfTrue="1">
      <formula>AE13&lt;-10000000000000000</formula>
    </cfRule>
  </conditionalFormatting>
  <conditionalFormatting sqref="AG13">
    <cfRule type="expression" dxfId="6236" priority="6279" stopIfTrue="1">
      <formula>AG13&lt;-10000000000000000</formula>
    </cfRule>
  </conditionalFormatting>
  <conditionalFormatting sqref="AH13">
    <cfRule type="expression" dxfId="6237" priority="6280" stopIfTrue="1">
      <formula>AH13&lt;-10000000000000000</formula>
    </cfRule>
  </conditionalFormatting>
  <conditionalFormatting sqref="AI13">
    <cfRule type="expression" dxfId="6238" priority="6281" stopIfTrue="1">
      <formula>AI13&lt;-10000000000000000</formula>
    </cfRule>
  </conditionalFormatting>
  <conditionalFormatting sqref="AJ13">
    <cfRule type="expression" dxfId="6239" priority="6282" stopIfTrue="1">
      <formula>AJ13&lt;-10000000000000000</formula>
    </cfRule>
  </conditionalFormatting>
  <conditionalFormatting sqref="AK13">
    <cfRule type="expression" dxfId="6240" priority="6283" stopIfTrue="1">
      <formula>AK13&lt;-10000000000000000</formula>
    </cfRule>
  </conditionalFormatting>
  <conditionalFormatting sqref="AL13">
    <cfRule type="expression" dxfId="6241" priority="6284" stopIfTrue="1">
      <formula>AL13&lt;-10000000000000000</formula>
    </cfRule>
  </conditionalFormatting>
  <conditionalFormatting sqref="AM13">
    <cfRule type="expression" dxfId="6242" priority="6285" stopIfTrue="1">
      <formula>AM13&lt;-10000000000000000</formula>
    </cfRule>
  </conditionalFormatting>
  <conditionalFormatting sqref="AN13">
    <cfRule type="expression" dxfId="6243" priority="6286" stopIfTrue="1">
      <formula>AN13&lt;-10000000000000000</formula>
    </cfRule>
  </conditionalFormatting>
  <conditionalFormatting sqref="AO13">
    <cfRule type="expression" dxfId="6244" priority="6287" stopIfTrue="1">
      <formula>AO13&lt;-10000000000000000</formula>
    </cfRule>
  </conditionalFormatting>
  <conditionalFormatting sqref="AP13">
    <cfRule type="expression" dxfId="6245" priority="6288" stopIfTrue="1">
      <formula>AP13&lt;-10000000000000000</formula>
    </cfRule>
  </conditionalFormatting>
  <conditionalFormatting sqref="AQ13">
    <cfRule type="expression" dxfId="6246" priority="6289" stopIfTrue="1">
      <formula>AQ13&lt;-10000000000000000</formula>
    </cfRule>
  </conditionalFormatting>
  <conditionalFormatting sqref="AR13">
    <cfRule type="expression" dxfId="6247" priority="6290" stopIfTrue="1">
      <formula>AR13&lt;-10000000000000000</formula>
    </cfRule>
  </conditionalFormatting>
  <conditionalFormatting sqref="AS13">
    <cfRule type="expression" dxfId="6248" priority="6291" stopIfTrue="1">
      <formula>AS13&lt;-10000000000000000</formula>
    </cfRule>
  </conditionalFormatting>
  <conditionalFormatting sqref="AT13">
    <cfRule type="expression" dxfId="6249" priority="6292" stopIfTrue="1">
      <formula>AT13&lt;-10000000000000000</formula>
    </cfRule>
  </conditionalFormatting>
  <conditionalFormatting sqref="AF14">
    <cfRule type="expression" dxfId="6250" priority="6293" stopIfTrue="1">
      <formula>AF14&lt;-10000000000000000</formula>
    </cfRule>
  </conditionalFormatting>
  <conditionalFormatting sqref="AE14">
    <cfRule type="expression" dxfId="6251" priority="6294" stopIfTrue="1">
      <formula>AE14&lt;-10000000000000000</formula>
    </cfRule>
  </conditionalFormatting>
  <conditionalFormatting sqref="AG14">
    <cfRule type="expression" dxfId="6252" priority="6295" stopIfTrue="1">
      <formula>AG14&lt;-10000000000000000</formula>
    </cfRule>
  </conditionalFormatting>
  <conditionalFormatting sqref="AH14">
    <cfRule type="expression" dxfId="6253" priority="6296" stopIfTrue="1">
      <formula>AH14&lt;-10000000000000000</formula>
    </cfRule>
  </conditionalFormatting>
  <conditionalFormatting sqref="AI14">
    <cfRule type="expression" dxfId="6254" priority="6297" stopIfTrue="1">
      <formula>AI14&lt;-10000000000000000</formula>
    </cfRule>
  </conditionalFormatting>
  <conditionalFormatting sqref="AJ14">
    <cfRule type="expression" dxfId="6255" priority="6298" stopIfTrue="1">
      <formula>AJ14&lt;-10000000000000000</formula>
    </cfRule>
  </conditionalFormatting>
  <conditionalFormatting sqref="AK14">
    <cfRule type="expression" dxfId="6256" priority="6299" stopIfTrue="1">
      <formula>AK14&lt;-10000000000000000</formula>
    </cfRule>
  </conditionalFormatting>
  <conditionalFormatting sqref="AL14">
    <cfRule type="expression" dxfId="6257" priority="6300" stopIfTrue="1">
      <formula>AL14&lt;-10000000000000000</formula>
    </cfRule>
  </conditionalFormatting>
  <conditionalFormatting sqref="AM14">
    <cfRule type="expression" dxfId="6258" priority="6301" stopIfTrue="1">
      <formula>AM14&lt;-10000000000000000</formula>
    </cfRule>
  </conditionalFormatting>
  <conditionalFormatting sqref="AN14">
    <cfRule type="expression" dxfId="6259" priority="6302" stopIfTrue="1">
      <formula>AN14&lt;-10000000000000000</formula>
    </cfRule>
  </conditionalFormatting>
  <conditionalFormatting sqref="AO14">
    <cfRule type="expression" dxfId="6260" priority="6303" stopIfTrue="1">
      <formula>AO14&lt;-10000000000000000</formula>
    </cfRule>
  </conditionalFormatting>
  <conditionalFormatting sqref="AP14">
    <cfRule type="expression" dxfId="6261" priority="6304" stopIfTrue="1">
      <formula>AP14&lt;-10000000000000000</formula>
    </cfRule>
  </conditionalFormatting>
  <conditionalFormatting sqref="AQ14">
    <cfRule type="expression" dxfId="6262" priority="6305" stopIfTrue="1">
      <formula>AQ14&lt;-10000000000000000</formula>
    </cfRule>
  </conditionalFormatting>
  <conditionalFormatting sqref="AR14">
    <cfRule type="expression" dxfId="6263" priority="6306" stopIfTrue="1">
      <formula>AR14&lt;-10000000000000000</formula>
    </cfRule>
  </conditionalFormatting>
  <conditionalFormatting sqref="AS14">
    <cfRule type="expression" dxfId="6264" priority="6307" stopIfTrue="1">
      <formula>AS14&lt;-10000000000000000</formula>
    </cfRule>
  </conditionalFormatting>
  <conditionalFormatting sqref="AT14">
    <cfRule type="expression" dxfId="6265" priority="6308" stopIfTrue="1">
      <formula>AT14&lt;-10000000000000000</formula>
    </cfRule>
  </conditionalFormatting>
  <conditionalFormatting sqref="AF15">
    <cfRule type="expression" dxfId="6266" priority="6309" stopIfTrue="1">
      <formula>AF15&lt;-10000000000000000</formula>
    </cfRule>
  </conditionalFormatting>
  <conditionalFormatting sqref="AE15">
    <cfRule type="expression" dxfId="6267" priority="6310" stopIfTrue="1">
      <formula>AE15&lt;-10000000000000000</formula>
    </cfRule>
  </conditionalFormatting>
  <conditionalFormatting sqref="AG15">
    <cfRule type="expression" dxfId="6268" priority="6311" stopIfTrue="1">
      <formula>AG15&lt;-10000000000000000</formula>
    </cfRule>
  </conditionalFormatting>
  <conditionalFormatting sqref="AH15">
    <cfRule type="expression" dxfId="6269" priority="6312" stopIfTrue="1">
      <formula>AH15&lt;-10000000000000000</formula>
    </cfRule>
  </conditionalFormatting>
  <conditionalFormatting sqref="AI15">
    <cfRule type="expression" dxfId="6270" priority="6313" stopIfTrue="1">
      <formula>AI15&lt;-10000000000000000</formula>
    </cfRule>
  </conditionalFormatting>
  <conditionalFormatting sqref="AJ15">
    <cfRule type="expression" dxfId="6271" priority="6314" stopIfTrue="1">
      <formula>AJ15&lt;-10000000000000000</formula>
    </cfRule>
  </conditionalFormatting>
  <conditionalFormatting sqref="AK15">
    <cfRule type="expression" dxfId="6272" priority="6315" stopIfTrue="1">
      <formula>AK15&lt;-10000000000000000</formula>
    </cfRule>
  </conditionalFormatting>
  <conditionalFormatting sqref="AL15">
    <cfRule type="expression" dxfId="6273" priority="6316" stopIfTrue="1">
      <formula>AL15&lt;-10000000000000000</formula>
    </cfRule>
  </conditionalFormatting>
  <conditionalFormatting sqref="AM15">
    <cfRule type="expression" dxfId="6274" priority="6317" stopIfTrue="1">
      <formula>AM15&lt;-10000000000000000</formula>
    </cfRule>
  </conditionalFormatting>
  <conditionalFormatting sqref="AN15">
    <cfRule type="expression" dxfId="6275" priority="6318" stopIfTrue="1">
      <formula>AN15&lt;-10000000000000000</formula>
    </cfRule>
  </conditionalFormatting>
  <conditionalFormatting sqref="AO15">
    <cfRule type="expression" dxfId="6276" priority="6319" stopIfTrue="1">
      <formula>AO15&lt;-10000000000000000</formula>
    </cfRule>
  </conditionalFormatting>
  <conditionalFormatting sqref="AP15">
    <cfRule type="expression" dxfId="6277" priority="6320" stopIfTrue="1">
      <formula>AP15&lt;-10000000000000000</formula>
    </cfRule>
  </conditionalFormatting>
  <conditionalFormatting sqref="AQ15">
    <cfRule type="expression" dxfId="6278" priority="6321" stopIfTrue="1">
      <formula>AQ15&lt;-10000000000000000</formula>
    </cfRule>
  </conditionalFormatting>
  <conditionalFormatting sqref="AR15">
    <cfRule type="expression" dxfId="6279" priority="6322" stopIfTrue="1">
      <formula>AR15&lt;-10000000000000000</formula>
    </cfRule>
  </conditionalFormatting>
  <conditionalFormatting sqref="AS15">
    <cfRule type="expression" dxfId="6280" priority="6323" stopIfTrue="1">
      <formula>AS15&lt;-10000000000000000</formula>
    </cfRule>
  </conditionalFormatting>
  <conditionalFormatting sqref="AT15">
    <cfRule type="expression" dxfId="6281" priority="6324" stopIfTrue="1">
      <formula>AT15&lt;-10000000000000000</formula>
    </cfRule>
  </conditionalFormatting>
  <conditionalFormatting sqref="AF16">
    <cfRule type="expression" dxfId="6282" priority="6325" stopIfTrue="1">
      <formula>AF16&lt;-10000000000000000</formula>
    </cfRule>
  </conditionalFormatting>
  <conditionalFormatting sqref="AE16">
    <cfRule type="expression" dxfId="6283" priority="6326" stopIfTrue="1">
      <formula>AE16&lt;-10000000000000000</formula>
    </cfRule>
  </conditionalFormatting>
  <conditionalFormatting sqref="AG16">
    <cfRule type="expression" dxfId="6284" priority="6327" stopIfTrue="1">
      <formula>AG16&lt;-10000000000000000</formula>
    </cfRule>
  </conditionalFormatting>
  <conditionalFormatting sqref="AH16">
    <cfRule type="expression" dxfId="6285" priority="6328" stopIfTrue="1">
      <formula>AH16&lt;-10000000000000000</formula>
    </cfRule>
  </conditionalFormatting>
  <conditionalFormatting sqref="AI16">
    <cfRule type="expression" dxfId="6286" priority="6329" stopIfTrue="1">
      <formula>AI16&lt;-10000000000000000</formula>
    </cfRule>
  </conditionalFormatting>
  <conditionalFormatting sqref="AJ16">
    <cfRule type="expression" dxfId="6287" priority="6330" stopIfTrue="1">
      <formula>AJ16&lt;-10000000000000000</formula>
    </cfRule>
  </conditionalFormatting>
  <conditionalFormatting sqref="AK16">
    <cfRule type="expression" dxfId="6288" priority="6331" stopIfTrue="1">
      <formula>AK16&lt;-10000000000000000</formula>
    </cfRule>
  </conditionalFormatting>
  <conditionalFormatting sqref="AL16">
    <cfRule type="expression" dxfId="6289" priority="6332" stopIfTrue="1">
      <formula>AL16&lt;-10000000000000000</formula>
    </cfRule>
  </conditionalFormatting>
  <conditionalFormatting sqref="AM16">
    <cfRule type="expression" dxfId="6290" priority="6333" stopIfTrue="1">
      <formula>AM16&lt;-10000000000000000</formula>
    </cfRule>
  </conditionalFormatting>
  <conditionalFormatting sqref="AN16">
    <cfRule type="expression" dxfId="6291" priority="6334" stopIfTrue="1">
      <formula>AN16&lt;-10000000000000000</formula>
    </cfRule>
  </conditionalFormatting>
  <conditionalFormatting sqref="AO16">
    <cfRule type="expression" dxfId="6292" priority="6335" stopIfTrue="1">
      <formula>AO16&lt;-10000000000000000</formula>
    </cfRule>
  </conditionalFormatting>
  <conditionalFormatting sqref="AP16">
    <cfRule type="expression" dxfId="6293" priority="6336" stopIfTrue="1">
      <formula>AP16&lt;-10000000000000000</formula>
    </cfRule>
  </conditionalFormatting>
  <conditionalFormatting sqref="AQ16">
    <cfRule type="expression" dxfId="6294" priority="6337" stopIfTrue="1">
      <formula>AQ16&lt;-10000000000000000</formula>
    </cfRule>
  </conditionalFormatting>
  <conditionalFormatting sqref="AR16">
    <cfRule type="expression" dxfId="6295" priority="6338" stopIfTrue="1">
      <formula>AR16&lt;-10000000000000000</formula>
    </cfRule>
  </conditionalFormatting>
  <conditionalFormatting sqref="AS16">
    <cfRule type="expression" dxfId="6296" priority="6339" stopIfTrue="1">
      <formula>AS16&lt;-10000000000000000</formula>
    </cfRule>
  </conditionalFormatting>
  <conditionalFormatting sqref="AT16">
    <cfRule type="expression" dxfId="6297" priority="6340" stopIfTrue="1">
      <formula>AT16&lt;-10000000000000000</formula>
    </cfRule>
  </conditionalFormatting>
  <conditionalFormatting sqref="AF17">
    <cfRule type="expression" dxfId="6298" priority="6341" stopIfTrue="1">
      <formula>AF17&lt;-10000000000000000</formula>
    </cfRule>
  </conditionalFormatting>
  <conditionalFormatting sqref="AE17">
    <cfRule type="expression" dxfId="6299" priority="6342" stopIfTrue="1">
      <formula>AE17&lt;-10000000000000000</formula>
    </cfRule>
  </conditionalFormatting>
  <conditionalFormatting sqref="AG17">
    <cfRule type="expression" dxfId="6300" priority="6343" stopIfTrue="1">
      <formula>AG17&lt;-10000000000000000</formula>
    </cfRule>
  </conditionalFormatting>
  <conditionalFormatting sqref="AH17">
    <cfRule type="expression" dxfId="6301" priority="6344" stopIfTrue="1">
      <formula>AH17&lt;-10000000000000000</formula>
    </cfRule>
  </conditionalFormatting>
  <conditionalFormatting sqref="AI17">
    <cfRule type="expression" dxfId="6302" priority="6345" stopIfTrue="1">
      <formula>AI17&lt;-10000000000000000</formula>
    </cfRule>
  </conditionalFormatting>
  <conditionalFormatting sqref="AJ17">
    <cfRule type="expression" dxfId="6303" priority="6346" stopIfTrue="1">
      <formula>AJ17&lt;-10000000000000000</formula>
    </cfRule>
  </conditionalFormatting>
  <conditionalFormatting sqref="AK17">
    <cfRule type="expression" dxfId="6304" priority="6347" stopIfTrue="1">
      <formula>AK17&lt;-10000000000000000</formula>
    </cfRule>
  </conditionalFormatting>
  <conditionalFormatting sqref="AL17">
    <cfRule type="expression" dxfId="6305" priority="6348" stopIfTrue="1">
      <formula>AL17&lt;-10000000000000000</formula>
    </cfRule>
  </conditionalFormatting>
  <conditionalFormatting sqref="AM17">
    <cfRule type="expression" dxfId="6306" priority="6349" stopIfTrue="1">
      <formula>AM17&lt;-10000000000000000</formula>
    </cfRule>
  </conditionalFormatting>
  <conditionalFormatting sqref="AN17">
    <cfRule type="expression" dxfId="6307" priority="6350" stopIfTrue="1">
      <formula>AN17&lt;-10000000000000000</formula>
    </cfRule>
  </conditionalFormatting>
  <conditionalFormatting sqref="AO17">
    <cfRule type="expression" dxfId="6308" priority="6351" stopIfTrue="1">
      <formula>AO17&lt;-10000000000000000</formula>
    </cfRule>
  </conditionalFormatting>
  <conditionalFormatting sqref="AP17">
    <cfRule type="expression" dxfId="6309" priority="6352" stopIfTrue="1">
      <formula>AP17&lt;-10000000000000000</formula>
    </cfRule>
  </conditionalFormatting>
  <conditionalFormatting sqref="AQ17">
    <cfRule type="expression" dxfId="6310" priority="6353" stopIfTrue="1">
      <formula>AQ17&lt;-10000000000000000</formula>
    </cfRule>
  </conditionalFormatting>
  <conditionalFormatting sqref="AR17">
    <cfRule type="expression" dxfId="6311" priority="6354" stopIfTrue="1">
      <formula>AR17&lt;-10000000000000000</formula>
    </cfRule>
  </conditionalFormatting>
  <conditionalFormatting sqref="AS17">
    <cfRule type="expression" dxfId="6312" priority="6355" stopIfTrue="1">
      <formula>AS17&lt;-10000000000000000</formula>
    </cfRule>
  </conditionalFormatting>
  <conditionalFormatting sqref="AT17">
    <cfRule type="expression" dxfId="6313" priority="6356" stopIfTrue="1">
      <formula>AT17&lt;-10000000000000000</formula>
    </cfRule>
  </conditionalFormatting>
  <conditionalFormatting sqref="AF18">
    <cfRule type="expression" dxfId="6314" priority="6357" stopIfTrue="1">
      <formula>AF18&lt;-10000000000000000</formula>
    </cfRule>
  </conditionalFormatting>
  <conditionalFormatting sqref="AE18">
    <cfRule type="expression" dxfId="6315" priority="6358" stopIfTrue="1">
      <formula>AE18&lt;-10000000000000000</formula>
    </cfRule>
  </conditionalFormatting>
  <conditionalFormatting sqref="AG18">
    <cfRule type="expression" dxfId="6316" priority="6359" stopIfTrue="1">
      <formula>AG18&lt;-10000000000000000</formula>
    </cfRule>
  </conditionalFormatting>
  <conditionalFormatting sqref="AH18">
    <cfRule type="expression" dxfId="6317" priority="6360" stopIfTrue="1">
      <formula>AH18&lt;-10000000000000000</formula>
    </cfRule>
  </conditionalFormatting>
  <conditionalFormatting sqref="AI18">
    <cfRule type="expression" dxfId="6318" priority="6361" stopIfTrue="1">
      <formula>AI18&lt;-10000000000000000</formula>
    </cfRule>
  </conditionalFormatting>
  <conditionalFormatting sqref="AJ18">
    <cfRule type="expression" dxfId="6319" priority="6362" stopIfTrue="1">
      <formula>AJ18&lt;-10000000000000000</formula>
    </cfRule>
  </conditionalFormatting>
  <conditionalFormatting sqref="AK18">
    <cfRule type="expression" dxfId="6320" priority="6363" stopIfTrue="1">
      <formula>AK18&lt;-10000000000000000</formula>
    </cfRule>
  </conditionalFormatting>
  <conditionalFormatting sqref="AL18">
    <cfRule type="expression" dxfId="6321" priority="6364" stopIfTrue="1">
      <formula>AL18&lt;-10000000000000000</formula>
    </cfRule>
  </conditionalFormatting>
  <conditionalFormatting sqref="AM18">
    <cfRule type="expression" dxfId="6322" priority="6365" stopIfTrue="1">
      <formula>AM18&lt;-10000000000000000</formula>
    </cfRule>
  </conditionalFormatting>
  <conditionalFormatting sqref="AN18">
    <cfRule type="expression" dxfId="6323" priority="6366" stopIfTrue="1">
      <formula>AN18&lt;-10000000000000000</formula>
    </cfRule>
  </conditionalFormatting>
  <conditionalFormatting sqref="AO18">
    <cfRule type="expression" dxfId="6324" priority="6367" stopIfTrue="1">
      <formula>AO18&lt;-10000000000000000</formula>
    </cfRule>
  </conditionalFormatting>
  <conditionalFormatting sqref="AP18">
    <cfRule type="expression" dxfId="6325" priority="6368" stopIfTrue="1">
      <formula>AP18&lt;-10000000000000000</formula>
    </cfRule>
  </conditionalFormatting>
  <conditionalFormatting sqref="AQ18">
    <cfRule type="expression" dxfId="6326" priority="6369" stopIfTrue="1">
      <formula>AQ18&lt;-10000000000000000</formula>
    </cfRule>
  </conditionalFormatting>
  <conditionalFormatting sqref="AR18">
    <cfRule type="expression" dxfId="6327" priority="6370" stopIfTrue="1">
      <formula>AR18&lt;-10000000000000000</formula>
    </cfRule>
  </conditionalFormatting>
  <conditionalFormatting sqref="AS18">
    <cfRule type="expression" dxfId="6328" priority="6371" stopIfTrue="1">
      <formula>AS18&lt;-10000000000000000</formula>
    </cfRule>
  </conditionalFormatting>
  <conditionalFormatting sqref="AT18">
    <cfRule type="expression" dxfId="6329" priority="6372" stopIfTrue="1">
      <formula>AT18&lt;-10000000000000000</formula>
    </cfRule>
  </conditionalFormatting>
  <conditionalFormatting sqref="AF19">
    <cfRule type="expression" dxfId="6330" priority="6373" stopIfTrue="1">
      <formula>AF19&lt;-10000000000000000</formula>
    </cfRule>
  </conditionalFormatting>
  <conditionalFormatting sqref="AE19">
    <cfRule type="expression" dxfId="6331" priority="6374" stopIfTrue="1">
      <formula>AE19&lt;-10000000000000000</formula>
    </cfRule>
  </conditionalFormatting>
  <conditionalFormatting sqref="AG19">
    <cfRule type="expression" dxfId="6332" priority="6375" stopIfTrue="1">
      <formula>AG19&lt;-10000000000000000</formula>
    </cfRule>
  </conditionalFormatting>
  <conditionalFormatting sqref="AH19">
    <cfRule type="expression" dxfId="6333" priority="6376" stopIfTrue="1">
      <formula>AH19&lt;-10000000000000000</formula>
    </cfRule>
  </conditionalFormatting>
  <conditionalFormatting sqref="AI19">
    <cfRule type="expression" dxfId="6334" priority="6377" stopIfTrue="1">
      <formula>AI19&lt;-10000000000000000</formula>
    </cfRule>
  </conditionalFormatting>
  <conditionalFormatting sqref="AJ19">
    <cfRule type="expression" dxfId="6335" priority="6378" stopIfTrue="1">
      <formula>AJ19&lt;-10000000000000000</formula>
    </cfRule>
  </conditionalFormatting>
  <conditionalFormatting sqref="AK19">
    <cfRule type="expression" dxfId="6336" priority="6379" stopIfTrue="1">
      <formula>AK19&lt;-10000000000000000</formula>
    </cfRule>
  </conditionalFormatting>
  <conditionalFormatting sqref="AL19">
    <cfRule type="expression" dxfId="6337" priority="6380" stopIfTrue="1">
      <formula>AL19&lt;-10000000000000000</formula>
    </cfRule>
  </conditionalFormatting>
  <conditionalFormatting sqref="AM19">
    <cfRule type="expression" dxfId="6338" priority="6381" stopIfTrue="1">
      <formula>AM19&lt;-10000000000000000</formula>
    </cfRule>
  </conditionalFormatting>
  <conditionalFormatting sqref="AN19">
    <cfRule type="expression" dxfId="6339" priority="6382" stopIfTrue="1">
      <formula>AN19&lt;-10000000000000000</formula>
    </cfRule>
  </conditionalFormatting>
  <conditionalFormatting sqref="AO19">
    <cfRule type="expression" dxfId="6340" priority="6383" stopIfTrue="1">
      <formula>AO19&lt;-10000000000000000</formula>
    </cfRule>
  </conditionalFormatting>
  <conditionalFormatting sqref="AP19">
    <cfRule type="expression" dxfId="6341" priority="6384" stopIfTrue="1">
      <formula>AP19&lt;-10000000000000000</formula>
    </cfRule>
  </conditionalFormatting>
  <conditionalFormatting sqref="AQ19">
    <cfRule type="expression" dxfId="6342" priority="6385" stopIfTrue="1">
      <formula>AQ19&lt;-10000000000000000</formula>
    </cfRule>
  </conditionalFormatting>
  <conditionalFormatting sqref="AR19">
    <cfRule type="expression" dxfId="6343" priority="6386" stopIfTrue="1">
      <formula>AR19&lt;-10000000000000000</formula>
    </cfRule>
  </conditionalFormatting>
  <conditionalFormatting sqref="AS19">
    <cfRule type="expression" dxfId="6344" priority="6387" stopIfTrue="1">
      <formula>AS19&lt;-10000000000000000</formula>
    </cfRule>
  </conditionalFormatting>
  <conditionalFormatting sqref="AT19">
    <cfRule type="expression" dxfId="6345" priority="6388" stopIfTrue="1">
      <formula>AT19&lt;-10000000000000000</formula>
    </cfRule>
  </conditionalFormatting>
  <conditionalFormatting sqref="AF20">
    <cfRule type="expression" dxfId="6346" priority="6389" stopIfTrue="1">
      <formula>AF20&lt;-10000000000000000</formula>
    </cfRule>
  </conditionalFormatting>
  <conditionalFormatting sqref="AE20">
    <cfRule type="expression" dxfId="6347" priority="6390" stopIfTrue="1">
      <formula>AE20&lt;-10000000000000000</formula>
    </cfRule>
  </conditionalFormatting>
  <conditionalFormatting sqref="AG20">
    <cfRule type="expression" dxfId="6348" priority="6391" stopIfTrue="1">
      <formula>AG20&lt;-10000000000000000</formula>
    </cfRule>
  </conditionalFormatting>
  <conditionalFormatting sqref="AH20">
    <cfRule type="expression" dxfId="6349" priority="6392" stopIfTrue="1">
      <formula>AH20&lt;-10000000000000000</formula>
    </cfRule>
  </conditionalFormatting>
  <conditionalFormatting sqref="AI20">
    <cfRule type="expression" dxfId="6350" priority="6393" stopIfTrue="1">
      <formula>AI20&lt;-10000000000000000</formula>
    </cfRule>
  </conditionalFormatting>
  <conditionalFormatting sqref="AJ20">
    <cfRule type="expression" dxfId="6351" priority="6394" stopIfTrue="1">
      <formula>AJ20&lt;-10000000000000000</formula>
    </cfRule>
  </conditionalFormatting>
  <conditionalFormatting sqref="AK20">
    <cfRule type="expression" dxfId="6352" priority="6395" stopIfTrue="1">
      <formula>AK20&lt;-10000000000000000</formula>
    </cfRule>
  </conditionalFormatting>
  <conditionalFormatting sqref="AL20">
    <cfRule type="expression" dxfId="6353" priority="6396" stopIfTrue="1">
      <formula>AL20&lt;-10000000000000000</formula>
    </cfRule>
  </conditionalFormatting>
  <conditionalFormatting sqref="AM20">
    <cfRule type="expression" dxfId="6354" priority="6397" stopIfTrue="1">
      <formula>AM20&lt;-10000000000000000</formula>
    </cfRule>
  </conditionalFormatting>
  <conditionalFormatting sqref="AN20">
    <cfRule type="expression" dxfId="6355" priority="6398" stopIfTrue="1">
      <formula>AN20&lt;-10000000000000000</formula>
    </cfRule>
  </conditionalFormatting>
  <conditionalFormatting sqref="AO20">
    <cfRule type="expression" dxfId="6356" priority="6399" stopIfTrue="1">
      <formula>AO20&lt;-10000000000000000</formula>
    </cfRule>
  </conditionalFormatting>
  <conditionalFormatting sqref="AP20">
    <cfRule type="expression" dxfId="6357" priority="6400" stopIfTrue="1">
      <formula>AP20&lt;-10000000000000000</formula>
    </cfRule>
  </conditionalFormatting>
  <conditionalFormatting sqref="AQ20">
    <cfRule type="expression" dxfId="6358" priority="6401" stopIfTrue="1">
      <formula>AQ20&lt;-10000000000000000</formula>
    </cfRule>
  </conditionalFormatting>
  <conditionalFormatting sqref="AR20">
    <cfRule type="expression" dxfId="6359" priority="6402" stopIfTrue="1">
      <formula>AR20&lt;-10000000000000000</formula>
    </cfRule>
  </conditionalFormatting>
  <conditionalFormatting sqref="AS20">
    <cfRule type="expression" dxfId="6360" priority="6403" stopIfTrue="1">
      <formula>AS20&lt;-10000000000000000</formula>
    </cfRule>
  </conditionalFormatting>
  <conditionalFormatting sqref="AT20">
    <cfRule type="expression" dxfId="6361" priority="6404" stopIfTrue="1">
      <formula>AT20&lt;-10000000000000000</formula>
    </cfRule>
  </conditionalFormatting>
  <conditionalFormatting sqref="AF21">
    <cfRule type="expression" dxfId="6362" priority="6405" stopIfTrue="1">
      <formula>AF21&lt;-10000000000000000</formula>
    </cfRule>
  </conditionalFormatting>
  <conditionalFormatting sqref="AE21">
    <cfRule type="expression" dxfId="6363" priority="6406" stopIfTrue="1">
      <formula>AE21&lt;-10000000000000000</formula>
    </cfRule>
  </conditionalFormatting>
  <conditionalFormatting sqref="AG21">
    <cfRule type="expression" dxfId="6364" priority="6407" stopIfTrue="1">
      <formula>AG21&lt;-10000000000000000</formula>
    </cfRule>
  </conditionalFormatting>
  <conditionalFormatting sqref="AH21">
    <cfRule type="expression" dxfId="6365" priority="6408" stopIfTrue="1">
      <formula>AH21&lt;-10000000000000000</formula>
    </cfRule>
  </conditionalFormatting>
  <conditionalFormatting sqref="AI21">
    <cfRule type="expression" dxfId="6366" priority="6409" stopIfTrue="1">
      <formula>AI21&lt;-10000000000000000</formula>
    </cfRule>
  </conditionalFormatting>
  <conditionalFormatting sqref="AJ21">
    <cfRule type="expression" dxfId="6367" priority="6410" stopIfTrue="1">
      <formula>AJ21&lt;-10000000000000000</formula>
    </cfRule>
  </conditionalFormatting>
  <conditionalFormatting sqref="AK21">
    <cfRule type="expression" dxfId="6368" priority="6411" stopIfTrue="1">
      <formula>AK21&lt;-10000000000000000</formula>
    </cfRule>
  </conditionalFormatting>
  <conditionalFormatting sqref="AL21">
    <cfRule type="expression" dxfId="6369" priority="6412" stopIfTrue="1">
      <formula>AL21&lt;-10000000000000000</formula>
    </cfRule>
  </conditionalFormatting>
  <conditionalFormatting sqref="AM21">
    <cfRule type="expression" dxfId="6370" priority="6413" stopIfTrue="1">
      <formula>AM21&lt;-10000000000000000</formula>
    </cfRule>
  </conditionalFormatting>
  <conditionalFormatting sqref="AN21">
    <cfRule type="expression" dxfId="6371" priority="6414" stopIfTrue="1">
      <formula>AN21&lt;-10000000000000000</formula>
    </cfRule>
  </conditionalFormatting>
  <conditionalFormatting sqref="AO21">
    <cfRule type="expression" dxfId="6372" priority="6415" stopIfTrue="1">
      <formula>AO21&lt;-10000000000000000</formula>
    </cfRule>
  </conditionalFormatting>
  <conditionalFormatting sqref="AP21">
    <cfRule type="expression" dxfId="6373" priority="6416" stopIfTrue="1">
      <formula>AP21&lt;-10000000000000000</formula>
    </cfRule>
  </conditionalFormatting>
  <conditionalFormatting sqref="AQ21">
    <cfRule type="expression" dxfId="6374" priority="6417" stopIfTrue="1">
      <formula>AQ21&lt;-10000000000000000</formula>
    </cfRule>
  </conditionalFormatting>
  <conditionalFormatting sqref="AR21">
    <cfRule type="expression" dxfId="6375" priority="6418" stopIfTrue="1">
      <formula>AR21&lt;-10000000000000000</formula>
    </cfRule>
  </conditionalFormatting>
  <conditionalFormatting sqref="AS21">
    <cfRule type="expression" dxfId="6376" priority="6419" stopIfTrue="1">
      <formula>AS21&lt;-10000000000000000</formula>
    </cfRule>
  </conditionalFormatting>
  <conditionalFormatting sqref="AT21">
    <cfRule type="expression" dxfId="6377" priority="6420" stopIfTrue="1">
      <formula>AT21&lt;-10000000000000000</formula>
    </cfRule>
  </conditionalFormatting>
  <conditionalFormatting sqref="AF22">
    <cfRule type="expression" dxfId="6378" priority="6421" stopIfTrue="1">
      <formula>AF22&lt;-10000000000000000</formula>
    </cfRule>
  </conditionalFormatting>
  <conditionalFormatting sqref="AE22">
    <cfRule type="expression" dxfId="6379" priority="6422" stopIfTrue="1">
      <formula>AE22&lt;-10000000000000000</formula>
    </cfRule>
  </conditionalFormatting>
  <conditionalFormatting sqref="AG22">
    <cfRule type="expression" dxfId="6380" priority="6423" stopIfTrue="1">
      <formula>AG22&lt;-10000000000000000</formula>
    </cfRule>
  </conditionalFormatting>
  <conditionalFormatting sqref="AH22">
    <cfRule type="expression" dxfId="6381" priority="6424" stopIfTrue="1">
      <formula>AH22&lt;-10000000000000000</formula>
    </cfRule>
  </conditionalFormatting>
  <conditionalFormatting sqref="AI22">
    <cfRule type="expression" dxfId="6382" priority="6425" stopIfTrue="1">
      <formula>AI22&lt;-10000000000000000</formula>
    </cfRule>
  </conditionalFormatting>
  <conditionalFormatting sqref="AJ22">
    <cfRule type="expression" dxfId="6383" priority="6426" stopIfTrue="1">
      <formula>AJ22&lt;-10000000000000000</formula>
    </cfRule>
  </conditionalFormatting>
  <conditionalFormatting sqref="AK22">
    <cfRule type="expression" dxfId="6384" priority="6427" stopIfTrue="1">
      <formula>AK22&lt;-10000000000000000</formula>
    </cfRule>
  </conditionalFormatting>
  <conditionalFormatting sqref="AL22">
    <cfRule type="expression" dxfId="6385" priority="6428" stopIfTrue="1">
      <formula>AL22&lt;-10000000000000000</formula>
    </cfRule>
  </conditionalFormatting>
  <conditionalFormatting sqref="AM22">
    <cfRule type="expression" dxfId="6386" priority="6429" stopIfTrue="1">
      <formula>AM22&lt;-10000000000000000</formula>
    </cfRule>
  </conditionalFormatting>
  <conditionalFormatting sqref="AN22">
    <cfRule type="expression" dxfId="6387" priority="6430" stopIfTrue="1">
      <formula>AN22&lt;-10000000000000000</formula>
    </cfRule>
  </conditionalFormatting>
  <conditionalFormatting sqref="AO22">
    <cfRule type="expression" dxfId="6388" priority="6431" stopIfTrue="1">
      <formula>AO22&lt;-10000000000000000</formula>
    </cfRule>
  </conditionalFormatting>
  <conditionalFormatting sqref="AP22">
    <cfRule type="expression" dxfId="6389" priority="6432" stopIfTrue="1">
      <formula>AP22&lt;-10000000000000000</formula>
    </cfRule>
  </conditionalFormatting>
  <conditionalFormatting sqref="AQ22">
    <cfRule type="expression" dxfId="6390" priority="6433" stopIfTrue="1">
      <formula>AQ22&lt;-10000000000000000</formula>
    </cfRule>
  </conditionalFormatting>
  <conditionalFormatting sqref="AR22">
    <cfRule type="expression" dxfId="6391" priority="6434" stopIfTrue="1">
      <formula>AR22&lt;-10000000000000000</formula>
    </cfRule>
  </conditionalFormatting>
  <conditionalFormatting sqref="AS22">
    <cfRule type="expression" dxfId="6392" priority="6435" stopIfTrue="1">
      <formula>AS22&lt;-10000000000000000</formula>
    </cfRule>
  </conditionalFormatting>
  <conditionalFormatting sqref="AT22">
    <cfRule type="expression" dxfId="6393" priority="6436" stopIfTrue="1">
      <formula>AT22&lt;-10000000000000000</formula>
    </cfRule>
  </conditionalFormatting>
  <conditionalFormatting sqref="AF23">
    <cfRule type="expression" dxfId="6394" priority="6437" stopIfTrue="1">
      <formula>AF23&lt;-10000000000000000</formula>
    </cfRule>
  </conditionalFormatting>
  <conditionalFormatting sqref="AE23">
    <cfRule type="expression" dxfId="6395" priority="6438" stopIfTrue="1">
      <formula>AE23&lt;-10000000000000000</formula>
    </cfRule>
  </conditionalFormatting>
  <conditionalFormatting sqref="AG23">
    <cfRule type="expression" dxfId="6396" priority="6439" stopIfTrue="1">
      <formula>AG23&lt;-10000000000000000</formula>
    </cfRule>
  </conditionalFormatting>
  <conditionalFormatting sqref="AH23">
    <cfRule type="expression" dxfId="6397" priority="6440" stopIfTrue="1">
      <formula>AH23&lt;-10000000000000000</formula>
    </cfRule>
  </conditionalFormatting>
  <conditionalFormatting sqref="AI23">
    <cfRule type="expression" dxfId="6398" priority="6441" stopIfTrue="1">
      <formula>AI23&lt;-10000000000000000</formula>
    </cfRule>
  </conditionalFormatting>
  <conditionalFormatting sqref="AJ23">
    <cfRule type="expression" dxfId="6399" priority="6442" stopIfTrue="1">
      <formula>AJ23&lt;-10000000000000000</formula>
    </cfRule>
  </conditionalFormatting>
  <conditionalFormatting sqref="AK23">
    <cfRule type="expression" dxfId="6400" priority="6443" stopIfTrue="1">
      <formula>AK23&lt;-10000000000000000</formula>
    </cfRule>
  </conditionalFormatting>
  <conditionalFormatting sqref="AL23">
    <cfRule type="expression" dxfId="6401" priority="6444" stopIfTrue="1">
      <formula>AL23&lt;-10000000000000000</formula>
    </cfRule>
  </conditionalFormatting>
  <conditionalFormatting sqref="AM23">
    <cfRule type="expression" dxfId="6402" priority="6445" stopIfTrue="1">
      <formula>AM23&lt;-10000000000000000</formula>
    </cfRule>
  </conditionalFormatting>
  <conditionalFormatting sqref="AN23">
    <cfRule type="expression" dxfId="6403" priority="6446" stopIfTrue="1">
      <formula>AN23&lt;-10000000000000000</formula>
    </cfRule>
  </conditionalFormatting>
  <conditionalFormatting sqref="AO23">
    <cfRule type="expression" dxfId="6404" priority="6447" stopIfTrue="1">
      <formula>AO23&lt;-10000000000000000</formula>
    </cfRule>
  </conditionalFormatting>
  <conditionalFormatting sqref="AP23">
    <cfRule type="expression" dxfId="6405" priority="6448" stopIfTrue="1">
      <formula>AP23&lt;-10000000000000000</formula>
    </cfRule>
  </conditionalFormatting>
  <conditionalFormatting sqref="AQ23">
    <cfRule type="expression" dxfId="6406" priority="6449" stopIfTrue="1">
      <formula>AQ23&lt;-10000000000000000</formula>
    </cfRule>
  </conditionalFormatting>
  <conditionalFormatting sqref="AR23">
    <cfRule type="expression" dxfId="6407" priority="6450" stopIfTrue="1">
      <formula>AR23&lt;-10000000000000000</formula>
    </cfRule>
  </conditionalFormatting>
  <conditionalFormatting sqref="AS23">
    <cfRule type="expression" dxfId="6408" priority="6451" stopIfTrue="1">
      <formula>AS23&lt;-10000000000000000</formula>
    </cfRule>
  </conditionalFormatting>
  <conditionalFormatting sqref="AT23">
    <cfRule type="expression" dxfId="6409" priority="6452" stopIfTrue="1">
      <formula>AT23&lt;-10000000000000000</formula>
    </cfRule>
  </conditionalFormatting>
  <conditionalFormatting sqref="AF24">
    <cfRule type="expression" dxfId="6410" priority="6453" stopIfTrue="1">
      <formula>AF24&lt;-10000000000000000</formula>
    </cfRule>
  </conditionalFormatting>
  <conditionalFormatting sqref="AE24">
    <cfRule type="expression" dxfId="6411" priority="6454" stopIfTrue="1">
      <formula>AE24&lt;-10000000000000000</formula>
    </cfRule>
  </conditionalFormatting>
  <conditionalFormatting sqref="AG24">
    <cfRule type="expression" dxfId="6412" priority="6455" stopIfTrue="1">
      <formula>AG24&lt;-10000000000000000</formula>
    </cfRule>
  </conditionalFormatting>
  <conditionalFormatting sqref="AH24">
    <cfRule type="expression" dxfId="6413" priority="6456" stopIfTrue="1">
      <formula>AH24&lt;-10000000000000000</formula>
    </cfRule>
  </conditionalFormatting>
  <conditionalFormatting sqref="AI24">
    <cfRule type="expression" dxfId="6414" priority="6457" stopIfTrue="1">
      <formula>AI24&lt;-10000000000000000</formula>
    </cfRule>
  </conditionalFormatting>
  <conditionalFormatting sqref="AJ24">
    <cfRule type="expression" dxfId="6415" priority="6458" stopIfTrue="1">
      <formula>AJ24&lt;-10000000000000000</formula>
    </cfRule>
  </conditionalFormatting>
  <conditionalFormatting sqref="AK24">
    <cfRule type="expression" dxfId="6416" priority="6459" stopIfTrue="1">
      <formula>AK24&lt;-10000000000000000</formula>
    </cfRule>
  </conditionalFormatting>
  <conditionalFormatting sqref="AL24">
    <cfRule type="expression" dxfId="6417" priority="6460" stopIfTrue="1">
      <formula>AL24&lt;-10000000000000000</formula>
    </cfRule>
  </conditionalFormatting>
  <conditionalFormatting sqref="AM24">
    <cfRule type="expression" dxfId="6418" priority="6461" stopIfTrue="1">
      <formula>AM24&lt;-10000000000000000</formula>
    </cfRule>
  </conditionalFormatting>
  <conditionalFormatting sqref="AN24">
    <cfRule type="expression" dxfId="6419" priority="6462" stopIfTrue="1">
      <formula>AN24&lt;-10000000000000000</formula>
    </cfRule>
  </conditionalFormatting>
  <conditionalFormatting sqref="AO24">
    <cfRule type="expression" dxfId="6420" priority="6463" stopIfTrue="1">
      <formula>AO24&lt;-10000000000000000</formula>
    </cfRule>
  </conditionalFormatting>
  <conditionalFormatting sqref="AP24">
    <cfRule type="expression" dxfId="6421" priority="6464" stopIfTrue="1">
      <formula>AP24&lt;-10000000000000000</formula>
    </cfRule>
  </conditionalFormatting>
  <conditionalFormatting sqref="AQ24">
    <cfRule type="expression" dxfId="6422" priority="6465" stopIfTrue="1">
      <formula>AQ24&lt;-10000000000000000</formula>
    </cfRule>
  </conditionalFormatting>
  <conditionalFormatting sqref="AR24">
    <cfRule type="expression" dxfId="6423" priority="6466" stopIfTrue="1">
      <formula>AR24&lt;-10000000000000000</formula>
    </cfRule>
  </conditionalFormatting>
  <conditionalFormatting sqref="AS24">
    <cfRule type="expression" dxfId="6424" priority="6467" stopIfTrue="1">
      <formula>AS24&lt;-10000000000000000</formula>
    </cfRule>
  </conditionalFormatting>
  <conditionalFormatting sqref="AT24">
    <cfRule type="expression" dxfId="6425" priority="6468" stopIfTrue="1">
      <formula>AT24&lt;-10000000000000000</formula>
    </cfRule>
  </conditionalFormatting>
  <conditionalFormatting sqref="AF25">
    <cfRule type="expression" dxfId="6426" priority="6469" stopIfTrue="1">
      <formula>AF25&lt;-10000000000000000</formula>
    </cfRule>
  </conditionalFormatting>
  <conditionalFormatting sqref="AE25">
    <cfRule type="expression" dxfId="6427" priority="6470" stopIfTrue="1">
      <formula>AE25&lt;-10000000000000000</formula>
    </cfRule>
  </conditionalFormatting>
  <conditionalFormatting sqref="AG25">
    <cfRule type="expression" dxfId="6428" priority="6471" stopIfTrue="1">
      <formula>AG25&lt;-10000000000000000</formula>
    </cfRule>
  </conditionalFormatting>
  <conditionalFormatting sqref="AH25">
    <cfRule type="expression" dxfId="6429" priority="6472" stopIfTrue="1">
      <formula>AH25&lt;-10000000000000000</formula>
    </cfRule>
  </conditionalFormatting>
  <conditionalFormatting sqref="AI25">
    <cfRule type="expression" dxfId="6430" priority="6473" stopIfTrue="1">
      <formula>AI25&lt;-10000000000000000</formula>
    </cfRule>
  </conditionalFormatting>
  <conditionalFormatting sqref="AJ25">
    <cfRule type="expression" dxfId="6431" priority="6474" stopIfTrue="1">
      <formula>AJ25&lt;-10000000000000000</formula>
    </cfRule>
  </conditionalFormatting>
  <conditionalFormatting sqref="AK25">
    <cfRule type="expression" dxfId="6432" priority="6475" stopIfTrue="1">
      <formula>AK25&lt;-10000000000000000</formula>
    </cfRule>
  </conditionalFormatting>
  <conditionalFormatting sqref="AL25">
    <cfRule type="expression" dxfId="6433" priority="6476" stopIfTrue="1">
      <formula>AL25&lt;-10000000000000000</formula>
    </cfRule>
  </conditionalFormatting>
  <conditionalFormatting sqref="AM25">
    <cfRule type="expression" dxfId="6434" priority="6477" stopIfTrue="1">
      <formula>AM25&lt;-10000000000000000</formula>
    </cfRule>
  </conditionalFormatting>
  <conditionalFormatting sqref="AN25">
    <cfRule type="expression" dxfId="6435" priority="6478" stopIfTrue="1">
      <formula>AN25&lt;-10000000000000000</formula>
    </cfRule>
  </conditionalFormatting>
  <conditionalFormatting sqref="AO25">
    <cfRule type="expression" dxfId="6436" priority="6479" stopIfTrue="1">
      <formula>AO25&lt;-10000000000000000</formula>
    </cfRule>
  </conditionalFormatting>
  <conditionalFormatting sqref="AP25">
    <cfRule type="expression" dxfId="6437" priority="6480" stopIfTrue="1">
      <formula>AP25&lt;-10000000000000000</formula>
    </cfRule>
  </conditionalFormatting>
  <conditionalFormatting sqref="AQ25">
    <cfRule type="expression" dxfId="6438" priority="6481" stopIfTrue="1">
      <formula>AQ25&lt;-10000000000000000</formula>
    </cfRule>
  </conditionalFormatting>
  <conditionalFormatting sqref="AR25">
    <cfRule type="expression" dxfId="6439" priority="6482" stopIfTrue="1">
      <formula>AR25&lt;-10000000000000000</formula>
    </cfRule>
  </conditionalFormatting>
  <conditionalFormatting sqref="AS25">
    <cfRule type="expression" dxfId="6440" priority="6483" stopIfTrue="1">
      <formula>AS25&lt;-10000000000000000</formula>
    </cfRule>
  </conditionalFormatting>
  <conditionalFormatting sqref="AT25">
    <cfRule type="expression" dxfId="6441" priority="6484" stopIfTrue="1">
      <formula>AT25&lt;-10000000000000000</formula>
    </cfRule>
  </conditionalFormatting>
  <conditionalFormatting sqref="AF26">
    <cfRule type="expression" dxfId="6442" priority="6485" stopIfTrue="1">
      <formula>AF26&lt;-10000000000000000</formula>
    </cfRule>
  </conditionalFormatting>
  <conditionalFormatting sqref="AE26">
    <cfRule type="expression" dxfId="6443" priority="6486" stopIfTrue="1">
      <formula>AE26&lt;-10000000000000000</formula>
    </cfRule>
  </conditionalFormatting>
  <conditionalFormatting sqref="AG26">
    <cfRule type="expression" dxfId="6444" priority="6487" stopIfTrue="1">
      <formula>AG26&lt;-10000000000000000</formula>
    </cfRule>
  </conditionalFormatting>
  <conditionalFormatting sqref="AH26">
    <cfRule type="expression" dxfId="6445" priority="6488" stopIfTrue="1">
      <formula>AH26&lt;-10000000000000000</formula>
    </cfRule>
  </conditionalFormatting>
  <conditionalFormatting sqref="AI26">
    <cfRule type="expression" dxfId="6446" priority="6489" stopIfTrue="1">
      <formula>AI26&lt;-10000000000000000</formula>
    </cfRule>
  </conditionalFormatting>
  <conditionalFormatting sqref="AJ26">
    <cfRule type="expression" dxfId="6447" priority="6490" stopIfTrue="1">
      <formula>AJ26&lt;-10000000000000000</formula>
    </cfRule>
  </conditionalFormatting>
  <conditionalFormatting sqref="AK26">
    <cfRule type="expression" dxfId="6448" priority="6491" stopIfTrue="1">
      <formula>AK26&lt;-10000000000000000</formula>
    </cfRule>
  </conditionalFormatting>
  <conditionalFormatting sqref="AL26">
    <cfRule type="expression" dxfId="6449" priority="6492" stopIfTrue="1">
      <formula>AL26&lt;-10000000000000000</formula>
    </cfRule>
  </conditionalFormatting>
  <conditionalFormatting sqref="AM26">
    <cfRule type="expression" dxfId="6450" priority="6493" stopIfTrue="1">
      <formula>AM26&lt;-10000000000000000</formula>
    </cfRule>
  </conditionalFormatting>
  <conditionalFormatting sqref="AN26">
    <cfRule type="expression" dxfId="6451" priority="6494" stopIfTrue="1">
      <formula>AN26&lt;-10000000000000000</formula>
    </cfRule>
  </conditionalFormatting>
  <conditionalFormatting sqref="AO26">
    <cfRule type="expression" dxfId="6452" priority="6495" stopIfTrue="1">
      <formula>AO26&lt;-10000000000000000</formula>
    </cfRule>
  </conditionalFormatting>
  <conditionalFormatting sqref="AP26">
    <cfRule type="expression" dxfId="6453" priority="6496" stopIfTrue="1">
      <formula>AP26&lt;-10000000000000000</formula>
    </cfRule>
  </conditionalFormatting>
  <conditionalFormatting sqref="AQ26">
    <cfRule type="expression" dxfId="6454" priority="6497" stopIfTrue="1">
      <formula>AQ26&lt;-10000000000000000</formula>
    </cfRule>
  </conditionalFormatting>
  <conditionalFormatting sqref="AR26">
    <cfRule type="expression" dxfId="6455" priority="6498" stopIfTrue="1">
      <formula>AR26&lt;-10000000000000000</formula>
    </cfRule>
  </conditionalFormatting>
  <conditionalFormatting sqref="AS26">
    <cfRule type="expression" dxfId="6456" priority="6499" stopIfTrue="1">
      <formula>AS26&lt;-10000000000000000</formula>
    </cfRule>
  </conditionalFormatting>
  <conditionalFormatting sqref="AT26">
    <cfRule type="expression" dxfId="6457" priority="6500" stopIfTrue="1">
      <formula>AT26&lt;-10000000000000000</formula>
    </cfRule>
  </conditionalFormatting>
  <conditionalFormatting sqref="AF27">
    <cfRule type="expression" dxfId="6458" priority="6501" stopIfTrue="1">
      <formula>AF27&lt;-10000000000000000</formula>
    </cfRule>
  </conditionalFormatting>
  <conditionalFormatting sqref="AE27">
    <cfRule type="expression" dxfId="6459" priority="6502" stopIfTrue="1">
      <formula>AE27&lt;-10000000000000000</formula>
    </cfRule>
  </conditionalFormatting>
  <conditionalFormatting sqref="AG27">
    <cfRule type="expression" dxfId="6460" priority="6503" stopIfTrue="1">
      <formula>AG27&lt;-10000000000000000</formula>
    </cfRule>
  </conditionalFormatting>
  <conditionalFormatting sqref="AH27">
    <cfRule type="expression" dxfId="6461" priority="6504" stopIfTrue="1">
      <formula>AH27&lt;-10000000000000000</formula>
    </cfRule>
  </conditionalFormatting>
  <conditionalFormatting sqref="AI27">
    <cfRule type="expression" dxfId="6462" priority="6505" stopIfTrue="1">
      <formula>AI27&lt;-10000000000000000</formula>
    </cfRule>
  </conditionalFormatting>
  <conditionalFormatting sqref="AJ27">
    <cfRule type="expression" dxfId="6463" priority="6506" stopIfTrue="1">
      <formula>AJ27&lt;-10000000000000000</formula>
    </cfRule>
  </conditionalFormatting>
  <conditionalFormatting sqref="AK27">
    <cfRule type="expression" dxfId="6464" priority="6507" stopIfTrue="1">
      <formula>AK27&lt;-10000000000000000</formula>
    </cfRule>
  </conditionalFormatting>
  <conditionalFormatting sqref="AL27">
    <cfRule type="expression" dxfId="6465" priority="6508" stopIfTrue="1">
      <formula>AL27&lt;-10000000000000000</formula>
    </cfRule>
  </conditionalFormatting>
  <conditionalFormatting sqref="AM27">
    <cfRule type="expression" dxfId="6466" priority="6509" stopIfTrue="1">
      <formula>AM27&lt;-10000000000000000</formula>
    </cfRule>
  </conditionalFormatting>
  <conditionalFormatting sqref="AN27">
    <cfRule type="expression" dxfId="6467" priority="6510" stopIfTrue="1">
      <formula>AN27&lt;-10000000000000000</formula>
    </cfRule>
  </conditionalFormatting>
  <conditionalFormatting sqref="AO27">
    <cfRule type="expression" dxfId="6468" priority="6511" stopIfTrue="1">
      <formula>AO27&lt;-10000000000000000</formula>
    </cfRule>
  </conditionalFormatting>
  <conditionalFormatting sqref="AP27">
    <cfRule type="expression" dxfId="6469" priority="6512" stopIfTrue="1">
      <formula>AP27&lt;-10000000000000000</formula>
    </cfRule>
  </conditionalFormatting>
  <conditionalFormatting sqref="AQ27">
    <cfRule type="expression" dxfId="6470" priority="6513" stopIfTrue="1">
      <formula>AQ27&lt;-10000000000000000</formula>
    </cfRule>
  </conditionalFormatting>
  <conditionalFormatting sqref="AR27">
    <cfRule type="expression" dxfId="6471" priority="6514" stopIfTrue="1">
      <formula>AR27&lt;-10000000000000000</formula>
    </cfRule>
  </conditionalFormatting>
  <conditionalFormatting sqref="AS27">
    <cfRule type="expression" dxfId="6472" priority="6515" stopIfTrue="1">
      <formula>AS27&lt;-10000000000000000</formula>
    </cfRule>
  </conditionalFormatting>
  <conditionalFormatting sqref="AT27">
    <cfRule type="expression" dxfId="6473" priority="6516" stopIfTrue="1">
      <formula>AT27&lt;-10000000000000000</formula>
    </cfRule>
  </conditionalFormatting>
  <conditionalFormatting sqref="AF28">
    <cfRule type="expression" dxfId="6474" priority="6517" stopIfTrue="1">
      <formula>AF28&lt;-10000000000000000</formula>
    </cfRule>
  </conditionalFormatting>
  <conditionalFormatting sqref="AE28">
    <cfRule type="expression" dxfId="6475" priority="6518" stopIfTrue="1">
      <formula>AE28&lt;-10000000000000000</formula>
    </cfRule>
  </conditionalFormatting>
  <conditionalFormatting sqref="AG28">
    <cfRule type="expression" dxfId="6476" priority="6519" stopIfTrue="1">
      <formula>AG28&lt;-10000000000000000</formula>
    </cfRule>
  </conditionalFormatting>
  <conditionalFormatting sqref="AH28">
    <cfRule type="expression" dxfId="6477" priority="6520" stopIfTrue="1">
      <formula>AH28&lt;-10000000000000000</formula>
    </cfRule>
  </conditionalFormatting>
  <conditionalFormatting sqref="AI28">
    <cfRule type="expression" dxfId="6478" priority="6521" stopIfTrue="1">
      <formula>AI28&lt;-10000000000000000</formula>
    </cfRule>
  </conditionalFormatting>
  <conditionalFormatting sqref="AJ28">
    <cfRule type="expression" dxfId="6479" priority="6522" stopIfTrue="1">
      <formula>AJ28&lt;-10000000000000000</formula>
    </cfRule>
  </conditionalFormatting>
  <conditionalFormatting sqref="AK28">
    <cfRule type="expression" dxfId="6480" priority="6523" stopIfTrue="1">
      <formula>AK28&lt;-10000000000000000</formula>
    </cfRule>
  </conditionalFormatting>
  <conditionalFormatting sqref="AL28">
    <cfRule type="expression" dxfId="6481" priority="6524" stopIfTrue="1">
      <formula>AL28&lt;-10000000000000000</formula>
    </cfRule>
  </conditionalFormatting>
  <conditionalFormatting sqref="AM28">
    <cfRule type="expression" dxfId="6482" priority="6525" stopIfTrue="1">
      <formula>AM28&lt;-10000000000000000</formula>
    </cfRule>
  </conditionalFormatting>
  <conditionalFormatting sqref="AN28">
    <cfRule type="expression" dxfId="6483" priority="6526" stopIfTrue="1">
      <formula>AN28&lt;-10000000000000000</formula>
    </cfRule>
  </conditionalFormatting>
  <conditionalFormatting sqref="AO28">
    <cfRule type="expression" dxfId="6484" priority="6527" stopIfTrue="1">
      <formula>AO28&lt;-10000000000000000</formula>
    </cfRule>
  </conditionalFormatting>
  <conditionalFormatting sqref="AP28">
    <cfRule type="expression" dxfId="6485" priority="6528" stopIfTrue="1">
      <formula>AP28&lt;-10000000000000000</formula>
    </cfRule>
  </conditionalFormatting>
  <conditionalFormatting sqref="AQ28">
    <cfRule type="expression" dxfId="6486" priority="6529" stopIfTrue="1">
      <formula>AQ28&lt;-10000000000000000</formula>
    </cfRule>
  </conditionalFormatting>
  <conditionalFormatting sqref="AR28">
    <cfRule type="expression" dxfId="6487" priority="6530" stopIfTrue="1">
      <formula>AR28&lt;-10000000000000000</formula>
    </cfRule>
  </conditionalFormatting>
  <conditionalFormatting sqref="AS28">
    <cfRule type="expression" dxfId="6488" priority="6531" stopIfTrue="1">
      <formula>AS28&lt;-10000000000000000</formula>
    </cfRule>
  </conditionalFormatting>
  <conditionalFormatting sqref="AT28">
    <cfRule type="expression" dxfId="6489" priority="6532" stopIfTrue="1">
      <formula>AT28&lt;-10000000000000000</formula>
    </cfRule>
  </conditionalFormatting>
  <conditionalFormatting sqref="AF29">
    <cfRule type="expression" dxfId="6490" priority="6533" stopIfTrue="1">
      <formula>AF29&lt;-10000000000000000</formula>
    </cfRule>
  </conditionalFormatting>
  <conditionalFormatting sqref="AE29">
    <cfRule type="expression" dxfId="6491" priority="6534" stopIfTrue="1">
      <formula>AE29&lt;-10000000000000000</formula>
    </cfRule>
  </conditionalFormatting>
  <conditionalFormatting sqref="AG29">
    <cfRule type="expression" dxfId="6492" priority="6535" stopIfTrue="1">
      <formula>AG29&lt;-10000000000000000</formula>
    </cfRule>
  </conditionalFormatting>
  <conditionalFormatting sqref="AH29">
    <cfRule type="expression" dxfId="6493" priority="6536" stopIfTrue="1">
      <formula>AH29&lt;-10000000000000000</formula>
    </cfRule>
  </conditionalFormatting>
  <conditionalFormatting sqref="AI29">
    <cfRule type="expression" dxfId="6494" priority="6537" stopIfTrue="1">
      <formula>AI29&lt;-10000000000000000</formula>
    </cfRule>
  </conditionalFormatting>
  <conditionalFormatting sqref="AJ29">
    <cfRule type="expression" dxfId="6495" priority="6538" stopIfTrue="1">
      <formula>AJ29&lt;-10000000000000000</formula>
    </cfRule>
  </conditionalFormatting>
  <conditionalFormatting sqref="AK29">
    <cfRule type="expression" dxfId="6496" priority="6539" stopIfTrue="1">
      <formula>AK29&lt;-10000000000000000</formula>
    </cfRule>
  </conditionalFormatting>
  <conditionalFormatting sqref="AL29">
    <cfRule type="expression" dxfId="6497" priority="6540" stopIfTrue="1">
      <formula>AL29&lt;-10000000000000000</formula>
    </cfRule>
  </conditionalFormatting>
  <conditionalFormatting sqref="AM29">
    <cfRule type="expression" dxfId="6498" priority="6541" stopIfTrue="1">
      <formula>AM29&lt;-10000000000000000</formula>
    </cfRule>
  </conditionalFormatting>
  <conditionalFormatting sqref="AN29">
    <cfRule type="expression" dxfId="6499" priority="6542" stopIfTrue="1">
      <formula>AN29&lt;-10000000000000000</formula>
    </cfRule>
  </conditionalFormatting>
  <conditionalFormatting sqref="AO29">
    <cfRule type="expression" dxfId="6500" priority="6543" stopIfTrue="1">
      <formula>AO29&lt;-10000000000000000</formula>
    </cfRule>
  </conditionalFormatting>
  <conditionalFormatting sqref="AP29">
    <cfRule type="expression" dxfId="6501" priority="6544" stopIfTrue="1">
      <formula>AP29&lt;-10000000000000000</formula>
    </cfRule>
  </conditionalFormatting>
  <conditionalFormatting sqref="AQ29">
    <cfRule type="expression" dxfId="6502" priority="6545" stopIfTrue="1">
      <formula>AQ29&lt;-10000000000000000</formula>
    </cfRule>
  </conditionalFormatting>
  <conditionalFormatting sqref="AR29">
    <cfRule type="expression" dxfId="6503" priority="6546" stopIfTrue="1">
      <formula>AR29&lt;-10000000000000000</formula>
    </cfRule>
  </conditionalFormatting>
  <conditionalFormatting sqref="AS29">
    <cfRule type="expression" dxfId="6504" priority="6547" stopIfTrue="1">
      <formula>AS29&lt;-10000000000000000</formula>
    </cfRule>
  </conditionalFormatting>
  <conditionalFormatting sqref="AT29">
    <cfRule type="expression" dxfId="6505" priority="6548" stopIfTrue="1">
      <formula>AT29&lt;-10000000000000000</formula>
    </cfRule>
  </conditionalFormatting>
  <conditionalFormatting sqref="AF30">
    <cfRule type="expression" dxfId="6506" priority="6549" stopIfTrue="1">
      <formula>AF30&lt;-10000000000000000</formula>
    </cfRule>
  </conditionalFormatting>
  <conditionalFormatting sqref="AE30">
    <cfRule type="expression" dxfId="6507" priority="6550" stopIfTrue="1">
      <formula>AE30&lt;-10000000000000000</formula>
    </cfRule>
  </conditionalFormatting>
  <conditionalFormatting sqref="AG30">
    <cfRule type="expression" dxfId="6508" priority="6551" stopIfTrue="1">
      <formula>AG30&lt;-10000000000000000</formula>
    </cfRule>
  </conditionalFormatting>
  <conditionalFormatting sqref="AH30">
    <cfRule type="expression" dxfId="6509" priority="6552" stopIfTrue="1">
      <formula>AH30&lt;-10000000000000000</formula>
    </cfRule>
  </conditionalFormatting>
  <conditionalFormatting sqref="AI30">
    <cfRule type="expression" dxfId="6510" priority="6553" stopIfTrue="1">
      <formula>AI30&lt;-10000000000000000</formula>
    </cfRule>
  </conditionalFormatting>
  <conditionalFormatting sqref="AJ30">
    <cfRule type="expression" dxfId="6511" priority="6554" stopIfTrue="1">
      <formula>AJ30&lt;-10000000000000000</formula>
    </cfRule>
  </conditionalFormatting>
  <conditionalFormatting sqref="AK30">
    <cfRule type="expression" dxfId="6512" priority="6555" stopIfTrue="1">
      <formula>AK30&lt;-10000000000000000</formula>
    </cfRule>
  </conditionalFormatting>
  <conditionalFormatting sqref="AL30">
    <cfRule type="expression" dxfId="6513" priority="6556" stopIfTrue="1">
      <formula>AL30&lt;-10000000000000000</formula>
    </cfRule>
  </conditionalFormatting>
  <conditionalFormatting sqref="AM30">
    <cfRule type="expression" dxfId="6514" priority="6557" stopIfTrue="1">
      <formula>AM30&lt;-10000000000000000</formula>
    </cfRule>
  </conditionalFormatting>
  <conditionalFormatting sqref="AN30">
    <cfRule type="expression" dxfId="6515" priority="6558" stopIfTrue="1">
      <formula>AN30&lt;-10000000000000000</formula>
    </cfRule>
  </conditionalFormatting>
  <conditionalFormatting sqref="AO30">
    <cfRule type="expression" dxfId="6516" priority="6559" stopIfTrue="1">
      <formula>AO30&lt;-10000000000000000</formula>
    </cfRule>
  </conditionalFormatting>
  <conditionalFormatting sqref="AP30">
    <cfRule type="expression" dxfId="6517" priority="6560" stopIfTrue="1">
      <formula>AP30&lt;-10000000000000000</formula>
    </cfRule>
  </conditionalFormatting>
  <conditionalFormatting sqref="AQ30">
    <cfRule type="expression" dxfId="6518" priority="6561" stopIfTrue="1">
      <formula>AQ30&lt;-10000000000000000</formula>
    </cfRule>
  </conditionalFormatting>
  <conditionalFormatting sqref="AR30">
    <cfRule type="expression" dxfId="6519" priority="6562" stopIfTrue="1">
      <formula>AR30&lt;-10000000000000000</formula>
    </cfRule>
  </conditionalFormatting>
  <conditionalFormatting sqref="AS30">
    <cfRule type="expression" dxfId="6520" priority="6563" stopIfTrue="1">
      <formula>AS30&lt;-10000000000000000</formula>
    </cfRule>
  </conditionalFormatting>
  <conditionalFormatting sqref="AT30">
    <cfRule type="expression" dxfId="6521" priority="6564" stopIfTrue="1">
      <formula>AT30&lt;-10000000000000000</formula>
    </cfRule>
  </conditionalFormatting>
  <conditionalFormatting sqref="AF31">
    <cfRule type="expression" dxfId="6522" priority="6565" stopIfTrue="1">
      <formula>AF31&lt;-10000000000000000</formula>
    </cfRule>
  </conditionalFormatting>
  <conditionalFormatting sqref="AE31">
    <cfRule type="expression" dxfId="6523" priority="6566" stopIfTrue="1">
      <formula>AE31&lt;-10000000000000000</formula>
    </cfRule>
  </conditionalFormatting>
  <conditionalFormatting sqref="AG31">
    <cfRule type="expression" dxfId="6524" priority="6567" stopIfTrue="1">
      <formula>AG31&lt;-10000000000000000</formula>
    </cfRule>
  </conditionalFormatting>
  <conditionalFormatting sqref="AH31">
    <cfRule type="expression" dxfId="6525" priority="6568" stopIfTrue="1">
      <formula>AH31&lt;-10000000000000000</formula>
    </cfRule>
  </conditionalFormatting>
  <conditionalFormatting sqref="AI31">
    <cfRule type="expression" dxfId="6526" priority="6569" stopIfTrue="1">
      <formula>AI31&lt;-10000000000000000</formula>
    </cfRule>
  </conditionalFormatting>
  <conditionalFormatting sqref="AJ31">
    <cfRule type="expression" dxfId="6527" priority="6570" stopIfTrue="1">
      <formula>AJ31&lt;-10000000000000000</formula>
    </cfRule>
  </conditionalFormatting>
  <conditionalFormatting sqref="AK31">
    <cfRule type="expression" dxfId="6528" priority="6571" stopIfTrue="1">
      <formula>AK31&lt;-10000000000000000</formula>
    </cfRule>
  </conditionalFormatting>
  <conditionalFormatting sqref="AL31">
    <cfRule type="expression" dxfId="6529" priority="6572" stopIfTrue="1">
      <formula>AL31&lt;-10000000000000000</formula>
    </cfRule>
  </conditionalFormatting>
  <conditionalFormatting sqref="AM31">
    <cfRule type="expression" dxfId="6530" priority="6573" stopIfTrue="1">
      <formula>AM31&lt;-10000000000000000</formula>
    </cfRule>
  </conditionalFormatting>
  <conditionalFormatting sqref="AN31">
    <cfRule type="expression" dxfId="6531" priority="6574" stopIfTrue="1">
      <formula>AN31&lt;-10000000000000000</formula>
    </cfRule>
  </conditionalFormatting>
  <conditionalFormatting sqref="AO31">
    <cfRule type="expression" dxfId="6532" priority="6575" stopIfTrue="1">
      <formula>AO31&lt;-10000000000000000</formula>
    </cfRule>
  </conditionalFormatting>
  <conditionalFormatting sqref="AP31">
    <cfRule type="expression" dxfId="6533" priority="6576" stopIfTrue="1">
      <formula>AP31&lt;-10000000000000000</formula>
    </cfRule>
  </conditionalFormatting>
  <conditionalFormatting sqref="AQ31">
    <cfRule type="expression" dxfId="6534" priority="6577" stopIfTrue="1">
      <formula>AQ31&lt;-10000000000000000</formula>
    </cfRule>
  </conditionalFormatting>
  <conditionalFormatting sqref="AR31">
    <cfRule type="expression" dxfId="6535" priority="6578" stopIfTrue="1">
      <formula>AR31&lt;-10000000000000000</formula>
    </cfRule>
  </conditionalFormatting>
  <conditionalFormatting sqref="AS31">
    <cfRule type="expression" dxfId="6536" priority="6579" stopIfTrue="1">
      <formula>AS31&lt;-10000000000000000</formula>
    </cfRule>
  </conditionalFormatting>
  <conditionalFormatting sqref="AT31">
    <cfRule type="expression" dxfId="6537" priority="6580" stopIfTrue="1">
      <formula>AT31&lt;-10000000000000000</formula>
    </cfRule>
  </conditionalFormatting>
  <conditionalFormatting sqref="AF32">
    <cfRule type="expression" dxfId="6538" priority="6581" stopIfTrue="1">
      <formula>AF32&lt;-10000000000000000</formula>
    </cfRule>
  </conditionalFormatting>
  <conditionalFormatting sqref="AE32">
    <cfRule type="expression" dxfId="6539" priority="6582" stopIfTrue="1">
      <formula>AE32&lt;-10000000000000000</formula>
    </cfRule>
  </conditionalFormatting>
  <conditionalFormatting sqref="AG32">
    <cfRule type="expression" dxfId="6540" priority="6583" stopIfTrue="1">
      <formula>AG32&lt;-10000000000000000</formula>
    </cfRule>
  </conditionalFormatting>
  <conditionalFormatting sqref="AH32">
    <cfRule type="expression" dxfId="6541" priority="6584" stopIfTrue="1">
      <formula>AH32&lt;-10000000000000000</formula>
    </cfRule>
  </conditionalFormatting>
  <conditionalFormatting sqref="AI32">
    <cfRule type="expression" dxfId="6542" priority="6585" stopIfTrue="1">
      <formula>AI32&lt;-10000000000000000</formula>
    </cfRule>
  </conditionalFormatting>
  <conditionalFormatting sqref="AJ32">
    <cfRule type="expression" dxfId="6543" priority="6586" stopIfTrue="1">
      <formula>AJ32&lt;-10000000000000000</formula>
    </cfRule>
  </conditionalFormatting>
  <conditionalFormatting sqref="AK32">
    <cfRule type="expression" dxfId="6544" priority="6587" stopIfTrue="1">
      <formula>AK32&lt;-10000000000000000</formula>
    </cfRule>
  </conditionalFormatting>
  <conditionalFormatting sqref="AL32">
    <cfRule type="expression" dxfId="6545" priority="6588" stopIfTrue="1">
      <formula>AL32&lt;-10000000000000000</formula>
    </cfRule>
  </conditionalFormatting>
  <conditionalFormatting sqref="AM32">
    <cfRule type="expression" dxfId="6546" priority="6589" stopIfTrue="1">
      <formula>AM32&lt;-10000000000000000</formula>
    </cfRule>
  </conditionalFormatting>
  <conditionalFormatting sqref="AN32">
    <cfRule type="expression" dxfId="6547" priority="6590" stopIfTrue="1">
      <formula>AN32&lt;-10000000000000000</formula>
    </cfRule>
  </conditionalFormatting>
  <conditionalFormatting sqref="AO32">
    <cfRule type="expression" dxfId="6548" priority="6591" stopIfTrue="1">
      <formula>AO32&lt;-10000000000000000</formula>
    </cfRule>
  </conditionalFormatting>
  <conditionalFormatting sqref="AP32">
    <cfRule type="expression" dxfId="6549" priority="6592" stopIfTrue="1">
      <formula>AP32&lt;-10000000000000000</formula>
    </cfRule>
  </conditionalFormatting>
  <conditionalFormatting sqref="AQ32">
    <cfRule type="expression" dxfId="6550" priority="6593" stopIfTrue="1">
      <formula>AQ32&lt;-10000000000000000</formula>
    </cfRule>
  </conditionalFormatting>
  <conditionalFormatting sqref="AR32">
    <cfRule type="expression" dxfId="6551" priority="6594" stopIfTrue="1">
      <formula>AR32&lt;-10000000000000000</formula>
    </cfRule>
  </conditionalFormatting>
  <conditionalFormatting sqref="AS32">
    <cfRule type="expression" dxfId="6552" priority="6595" stopIfTrue="1">
      <formula>AS32&lt;-10000000000000000</formula>
    </cfRule>
  </conditionalFormatting>
  <conditionalFormatting sqref="AT32">
    <cfRule type="expression" dxfId="6553" priority="6596" stopIfTrue="1">
      <formula>AT32&lt;-10000000000000000</formula>
    </cfRule>
  </conditionalFormatting>
  <conditionalFormatting sqref="AF33">
    <cfRule type="expression" dxfId="6554" priority="6597" stopIfTrue="1">
      <formula>AF33&lt;-10000000000000000</formula>
    </cfRule>
  </conditionalFormatting>
  <conditionalFormatting sqref="AE33">
    <cfRule type="expression" dxfId="6555" priority="6598" stopIfTrue="1">
      <formula>AE33&lt;-10000000000000000</formula>
    </cfRule>
  </conditionalFormatting>
  <conditionalFormatting sqref="AG33">
    <cfRule type="expression" dxfId="6556" priority="6599" stopIfTrue="1">
      <formula>AG33&lt;-10000000000000000</formula>
    </cfRule>
  </conditionalFormatting>
  <conditionalFormatting sqref="AH33">
    <cfRule type="expression" dxfId="6557" priority="6600" stopIfTrue="1">
      <formula>AH33&lt;-10000000000000000</formula>
    </cfRule>
  </conditionalFormatting>
  <conditionalFormatting sqref="AI33">
    <cfRule type="expression" dxfId="6558" priority="6601" stopIfTrue="1">
      <formula>AI33&lt;-10000000000000000</formula>
    </cfRule>
  </conditionalFormatting>
  <conditionalFormatting sqref="AJ33">
    <cfRule type="expression" dxfId="6559" priority="6602" stopIfTrue="1">
      <formula>AJ33&lt;-10000000000000000</formula>
    </cfRule>
  </conditionalFormatting>
  <conditionalFormatting sqref="AK33">
    <cfRule type="expression" dxfId="6560" priority="6603" stopIfTrue="1">
      <formula>AK33&lt;-10000000000000000</formula>
    </cfRule>
  </conditionalFormatting>
  <conditionalFormatting sqref="AL33">
    <cfRule type="expression" dxfId="6561" priority="6604" stopIfTrue="1">
      <formula>AL33&lt;-10000000000000000</formula>
    </cfRule>
  </conditionalFormatting>
  <conditionalFormatting sqref="AM33">
    <cfRule type="expression" dxfId="6562" priority="6605" stopIfTrue="1">
      <formula>AM33&lt;-10000000000000000</formula>
    </cfRule>
  </conditionalFormatting>
  <conditionalFormatting sqref="AN33">
    <cfRule type="expression" dxfId="6563" priority="6606" stopIfTrue="1">
      <formula>AN33&lt;-10000000000000000</formula>
    </cfRule>
  </conditionalFormatting>
  <conditionalFormatting sqref="AO33">
    <cfRule type="expression" dxfId="6564" priority="6607" stopIfTrue="1">
      <formula>AO33&lt;-10000000000000000</formula>
    </cfRule>
  </conditionalFormatting>
  <conditionalFormatting sqref="AP33">
    <cfRule type="expression" dxfId="6565" priority="6608" stopIfTrue="1">
      <formula>AP33&lt;-10000000000000000</formula>
    </cfRule>
  </conditionalFormatting>
  <conditionalFormatting sqref="AQ33">
    <cfRule type="expression" dxfId="6566" priority="6609" stopIfTrue="1">
      <formula>AQ33&lt;-10000000000000000</formula>
    </cfRule>
  </conditionalFormatting>
  <conditionalFormatting sqref="AR33">
    <cfRule type="expression" dxfId="6567" priority="6610" stopIfTrue="1">
      <formula>AR33&lt;-10000000000000000</formula>
    </cfRule>
  </conditionalFormatting>
  <conditionalFormatting sqref="AS33">
    <cfRule type="expression" dxfId="6568" priority="6611" stopIfTrue="1">
      <formula>AS33&lt;-10000000000000000</formula>
    </cfRule>
  </conditionalFormatting>
  <conditionalFormatting sqref="AT33">
    <cfRule type="expression" dxfId="6569" priority="6612" stopIfTrue="1">
      <formula>AT33&lt;-10000000000000000</formula>
    </cfRule>
  </conditionalFormatting>
  <conditionalFormatting sqref="AF34">
    <cfRule type="expression" dxfId="6570" priority="6613" stopIfTrue="1">
      <formula>AF34&lt;-10000000000000000</formula>
    </cfRule>
  </conditionalFormatting>
  <conditionalFormatting sqref="AE34">
    <cfRule type="expression" dxfId="6571" priority="6614" stopIfTrue="1">
      <formula>AE34&lt;-10000000000000000</formula>
    </cfRule>
  </conditionalFormatting>
  <conditionalFormatting sqref="AG34">
    <cfRule type="expression" dxfId="6572" priority="6615" stopIfTrue="1">
      <formula>AG34&lt;-10000000000000000</formula>
    </cfRule>
  </conditionalFormatting>
  <conditionalFormatting sqref="AH34">
    <cfRule type="expression" dxfId="6573" priority="6616" stopIfTrue="1">
      <formula>AH34&lt;-10000000000000000</formula>
    </cfRule>
  </conditionalFormatting>
  <conditionalFormatting sqref="AI34">
    <cfRule type="expression" dxfId="6574" priority="6617" stopIfTrue="1">
      <formula>AI34&lt;-10000000000000000</formula>
    </cfRule>
  </conditionalFormatting>
  <conditionalFormatting sqref="AJ34">
    <cfRule type="expression" dxfId="6575" priority="6618" stopIfTrue="1">
      <formula>AJ34&lt;-10000000000000000</formula>
    </cfRule>
  </conditionalFormatting>
  <conditionalFormatting sqref="AK34">
    <cfRule type="expression" dxfId="6576" priority="6619" stopIfTrue="1">
      <formula>AK34&lt;-10000000000000000</formula>
    </cfRule>
  </conditionalFormatting>
  <conditionalFormatting sqref="AL34">
    <cfRule type="expression" dxfId="6577" priority="6620" stopIfTrue="1">
      <formula>AL34&lt;-10000000000000000</formula>
    </cfRule>
  </conditionalFormatting>
  <conditionalFormatting sqref="AM34">
    <cfRule type="expression" dxfId="6578" priority="6621" stopIfTrue="1">
      <formula>AM34&lt;-10000000000000000</formula>
    </cfRule>
  </conditionalFormatting>
  <conditionalFormatting sqref="AN34">
    <cfRule type="expression" dxfId="6579" priority="6622" stopIfTrue="1">
      <formula>AN34&lt;-10000000000000000</formula>
    </cfRule>
  </conditionalFormatting>
  <conditionalFormatting sqref="AO34">
    <cfRule type="expression" dxfId="6580" priority="6623" stopIfTrue="1">
      <formula>AO34&lt;-10000000000000000</formula>
    </cfRule>
  </conditionalFormatting>
  <conditionalFormatting sqref="AP34">
    <cfRule type="expression" dxfId="6581" priority="6624" stopIfTrue="1">
      <formula>AP34&lt;-10000000000000000</formula>
    </cfRule>
  </conditionalFormatting>
  <conditionalFormatting sqref="AQ34">
    <cfRule type="expression" dxfId="6582" priority="6625" stopIfTrue="1">
      <formula>AQ34&lt;-10000000000000000</formula>
    </cfRule>
  </conditionalFormatting>
  <conditionalFormatting sqref="AR34">
    <cfRule type="expression" dxfId="6583" priority="6626" stopIfTrue="1">
      <formula>AR34&lt;-10000000000000000</formula>
    </cfRule>
  </conditionalFormatting>
  <conditionalFormatting sqref="AS34">
    <cfRule type="expression" dxfId="6584" priority="6627" stopIfTrue="1">
      <formula>AS34&lt;-10000000000000000</formula>
    </cfRule>
  </conditionalFormatting>
  <conditionalFormatting sqref="AT34">
    <cfRule type="expression" dxfId="6585" priority="6628" stopIfTrue="1">
      <formula>AT34&lt;-10000000000000000</formula>
    </cfRule>
  </conditionalFormatting>
  <conditionalFormatting sqref="AF35">
    <cfRule type="expression" dxfId="6586" priority="6629" stopIfTrue="1">
      <formula>AF35&lt;-10000000000000000</formula>
    </cfRule>
  </conditionalFormatting>
  <conditionalFormatting sqref="AE35">
    <cfRule type="expression" dxfId="6587" priority="6630" stopIfTrue="1">
      <formula>AE35&lt;-10000000000000000</formula>
    </cfRule>
  </conditionalFormatting>
  <conditionalFormatting sqref="AG35">
    <cfRule type="expression" dxfId="6588" priority="6631" stopIfTrue="1">
      <formula>AG35&lt;-10000000000000000</formula>
    </cfRule>
  </conditionalFormatting>
  <conditionalFormatting sqref="AH35">
    <cfRule type="expression" dxfId="6589" priority="6632" stopIfTrue="1">
      <formula>AH35&lt;-10000000000000000</formula>
    </cfRule>
  </conditionalFormatting>
  <conditionalFormatting sqref="AI35">
    <cfRule type="expression" dxfId="6590" priority="6633" stopIfTrue="1">
      <formula>AI35&lt;-10000000000000000</formula>
    </cfRule>
  </conditionalFormatting>
  <conditionalFormatting sqref="AJ35">
    <cfRule type="expression" dxfId="6591" priority="6634" stopIfTrue="1">
      <formula>AJ35&lt;-10000000000000000</formula>
    </cfRule>
  </conditionalFormatting>
  <conditionalFormatting sqref="AK35">
    <cfRule type="expression" dxfId="6592" priority="6635" stopIfTrue="1">
      <formula>AK35&lt;-10000000000000000</formula>
    </cfRule>
  </conditionalFormatting>
  <conditionalFormatting sqref="AL35">
    <cfRule type="expression" dxfId="6593" priority="6636" stopIfTrue="1">
      <formula>AL35&lt;-10000000000000000</formula>
    </cfRule>
  </conditionalFormatting>
  <conditionalFormatting sqref="AM35">
    <cfRule type="expression" dxfId="6594" priority="6637" stopIfTrue="1">
      <formula>AM35&lt;-10000000000000000</formula>
    </cfRule>
  </conditionalFormatting>
  <conditionalFormatting sqref="AN35">
    <cfRule type="expression" dxfId="6595" priority="6638" stopIfTrue="1">
      <formula>AN35&lt;-10000000000000000</formula>
    </cfRule>
  </conditionalFormatting>
  <conditionalFormatting sqref="AO35">
    <cfRule type="expression" dxfId="6596" priority="6639" stopIfTrue="1">
      <formula>AO35&lt;-10000000000000000</formula>
    </cfRule>
  </conditionalFormatting>
  <conditionalFormatting sqref="AP35">
    <cfRule type="expression" dxfId="6597" priority="6640" stopIfTrue="1">
      <formula>AP35&lt;-10000000000000000</formula>
    </cfRule>
  </conditionalFormatting>
  <conditionalFormatting sqref="AQ35">
    <cfRule type="expression" dxfId="6598" priority="6641" stopIfTrue="1">
      <formula>AQ35&lt;-10000000000000000</formula>
    </cfRule>
  </conditionalFormatting>
  <conditionalFormatting sqref="AR35">
    <cfRule type="expression" dxfId="6599" priority="6642" stopIfTrue="1">
      <formula>AR35&lt;-10000000000000000</formula>
    </cfRule>
  </conditionalFormatting>
  <conditionalFormatting sqref="AS35">
    <cfRule type="expression" dxfId="6600" priority="6643" stopIfTrue="1">
      <formula>AS35&lt;-10000000000000000</formula>
    </cfRule>
  </conditionalFormatting>
  <conditionalFormatting sqref="AT35">
    <cfRule type="expression" dxfId="6601" priority="6644" stopIfTrue="1">
      <formula>AT35&lt;-10000000000000000</formula>
    </cfRule>
  </conditionalFormatting>
  <conditionalFormatting sqref="AF36">
    <cfRule type="expression" dxfId="6602" priority="6645" stopIfTrue="1">
      <formula>AF36&lt;-10000000000000000</formula>
    </cfRule>
  </conditionalFormatting>
  <conditionalFormatting sqref="AE36">
    <cfRule type="expression" dxfId="6603" priority="6646" stopIfTrue="1">
      <formula>AE36&lt;-10000000000000000</formula>
    </cfRule>
  </conditionalFormatting>
  <conditionalFormatting sqref="AG36">
    <cfRule type="expression" dxfId="6604" priority="6647" stopIfTrue="1">
      <formula>AG36&lt;-10000000000000000</formula>
    </cfRule>
  </conditionalFormatting>
  <conditionalFormatting sqref="AH36">
    <cfRule type="expression" dxfId="6605" priority="6648" stopIfTrue="1">
      <formula>AH36&lt;-10000000000000000</formula>
    </cfRule>
  </conditionalFormatting>
  <conditionalFormatting sqref="AI36">
    <cfRule type="expression" dxfId="6606" priority="6649" stopIfTrue="1">
      <formula>AI36&lt;-10000000000000000</formula>
    </cfRule>
  </conditionalFormatting>
  <conditionalFormatting sqref="AJ36">
    <cfRule type="expression" dxfId="6607" priority="6650" stopIfTrue="1">
      <formula>AJ36&lt;-10000000000000000</formula>
    </cfRule>
  </conditionalFormatting>
  <conditionalFormatting sqref="AK36">
    <cfRule type="expression" dxfId="6608" priority="6651" stopIfTrue="1">
      <formula>AK36&lt;-10000000000000000</formula>
    </cfRule>
  </conditionalFormatting>
  <conditionalFormatting sqref="AL36">
    <cfRule type="expression" dxfId="6609" priority="6652" stopIfTrue="1">
      <formula>AL36&lt;-10000000000000000</formula>
    </cfRule>
  </conditionalFormatting>
  <conditionalFormatting sqref="AM36">
    <cfRule type="expression" dxfId="6610" priority="6653" stopIfTrue="1">
      <formula>AM36&lt;-10000000000000000</formula>
    </cfRule>
  </conditionalFormatting>
  <conditionalFormatting sqref="AN36">
    <cfRule type="expression" dxfId="6611" priority="6654" stopIfTrue="1">
      <formula>AN36&lt;-10000000000000000</formula>
    </cfRule>
  </conditionalFormatting>
  <conditionalFormatting sqref="AO36">
    <cfRule type="expression" dxfId="6612" priority="6655" stopIfTrue="1">
      <formula>AO36&lt;-10000000000000000</formula>
    </cfRule>
  </conditionalFormatting>
  <conditionalFormatting sqref="AP36">
    <cfRule type="expression" dxfId="6613" priority="6656" stopIfTrue="1">
      <formula>AP36&lt;-10000000000000000</formula>
    </cfRule>
  </conditionalFormatting>
  <conditionalFormatting sqref="AQ36">
    <cfRule type="expression" dxfId="6614" priority="6657" stopIfTrue="1">
      <formula>AQ36&lt;-10000000000000000</formula>
    </cfRule>
  </conditionalFormatting>
  <conditionalFormatting sqref="AR36">
    <cfRule type="expression" dxfId="6615" priority="6658" stopIfTrue="1">
      <formula>AR36&lt;-10000000000000000</formula>
    </cfRule>
  </conditionalFormatting>
  <conditionalFormatting sqref="AS36">
    <cfRule type="expression" dxfId="6616" priority="6659" stopIfTrue="1">
      <formula>AS36&lt;-10000000000000000</formula>
    </cfRule>
  </conditionalFormatting>
  <conditionalFormatting sqref="AT36">
    <cfRule type="expression" dxfId="6617" priority="6660" stopIfTrue="1">
      <formula>AT36&lt;-10000000000000000</formula>
    </cfRule>
  </conditionalFormatting>
  <conditionalFormatting sqref="AF37">
    <cfRule type="expression" dxfId="6618" priority="6661" stopIfTrue="1">
      <formula>AF37&lt;-10000000000000000</formula>
    </cfRule>
  </conditionalFormatting>
  <conditionalFormatting sqref="AE37">
    <cfRule type="expression" dxfId="6619" priority="6662" stopIfTrue="1">
      <formula>AE37&lt;-10000000000000000</formula>
    </cfRule>
  </conditionalFormatting>
  <conditionalFormatting sqref="AG37">
    <cfRule type="expression" dxfId="6620" priority="6663" stopIfTrue="1">
      <formula>AG37&lt;-10000000000000000</formula>
    </cfRule>
  </conditionalFormatting>
  <conditionalFormatting sqref="AH37">
    <cfRule type="expression" dxfId="6621" priority="6664" stopIfTrue="1">
      <formula>AH37&lt;-10000000000000000</formula>
    </cfRule>
  </conditionalFormatting>
  <conditionalFormatting sqref="AI37">
    <cfRule type="expression" dxfId="6622" priority="6665" stopIfTrue="1">
      <formula>AI37&lt;-10000000000000000</formula>
    </cfRule>
  </conditionalFormatting>
  <conditionalFormatting sqref="AJ37">
    <cfRule type="expression" dxfId="6623" priority="6666" stopIfTrue="1">
      <formula>AJ37&lt;-10000000000000000</formula>
    </cfRule>
  </conditionalFormatting>
  <conditionalFormatting sqref="AK37">
    <cfRule type="expression" dxfId="6624" priority="6667" stopIfTrue="1">
      <formula>AK37&lt;-10000000000000000</formula>
    </cfRule>
  </conditionalFormatting>
  <conditionalFormatting sqref="AL37">
    <cfRule type="expression" dxfId="6625" priority="6668" stopIfTrue="1">
      <formula>AL37&lt;-10000000000000000</formula>
    </cfRule>
  </conditionalFormatting>
  <conditionalFormatting sqref="AM37">
    <cfRule type="expression" dxfId="6626" priority="6669" stopIfTrue="1">
      <formula>AM37&lt;-10000000000000000</formula>
    </cfRule>
  </conditionalFormatting>
  <conditionalFormatting sqref="AN37">
    <cfRule type="expression" dxfId="6627" priority="6670" stopIfTrue="1">
      <formula>AN37&lt;-10000000000000000</formula>
    </cfRule>
  </conditionalFormatting>
  <conditionalFormatting sqref="AO37">
    <cfRule type="expression" dxfId="6628" priority="6671" stopIfTrue="1">
      <formula>AO37&lt;-10000000000000000</formula>
    </cfRule>
  </conditionalFormatting>
  <conditionalFormatting sqref="AP37">
    <cfRule type="expression" dxfId="6629" priority="6672" stopIfTrue="1">
      <formula>AP37&lt;-10000000000000000</formula>
    </cfRule>
  </conditionalFormatting>
  <conditionalFormatting sqref="AQ37">
    <cfRule type="expression" dxfId="6630" priority="6673" stopIfTrue="1">
      <formula>AQ37&lt;-10000000000000000</formula>
    </cfRule>
  </conditionalFormatting>
  <conditionalFormatting sqref="AR37">
    <cfRule type="expression" dxfId="6631" priority="6674" stopIfTrue="1">
      <formula>AR37&lt;-10000000000000000</formula>
    </cfRule>
  </conditionalFormatting>
  <conditionalFormatting sqref="AS37">
    <cfRule type="expression" dxfId="6632" priority="6675" stopIfTrue="1">
      <formula>AS37&lt;-10000000000000000</formula>
    </cfRule>
  </conditionalFormatting>
  <conditionalFormatting sqref="AT37">
    <cfRule type="expression" dxfId="6633" priority="6676" stopIfTrue="1">
      <formula>AT37&lt;-10000000000000000</formula>
    </cfRule>
  </conditionalFormatting>
  <conditionalFormatting sqref="AF38">
    <cfRule type="expression" dxfId="6634" priority="6677" stopIfTrue="1">
      <formula>AF38&lt;-10000000000000000</formula>
    </cfRule>
  </conditionalFormatting>
  <conditionalFormatting sqref="AE38">
    <cfRule type="expression" dxfId="6635" priority="6678" stopIfTrue="1">
      <formula>AE38&lt;-10000000000000000</formula>
    </cfRule>
  </conditionalFormatting>
  <conditionalFormatting sqref="AG38">
    <cfRule type="expression" dxfId="6636" priority="6679" stopIfTrue="1">
      <formula>AG38&lt;-10000000000000000</formula>
    </cfRule>
  </conditionalFormatting>
  <conditionalFormatting sqref="AH38">
    <cfRule type="expression" dxfId="6637" priority="6680" stopIfTrue="1">
      <formula>AH38&lt;-10000000000000000</formula>
    </cfRule>
  </conditionalFormatting>
  <conditionalFormatting sqref="AI38">
    <cfRule type="expression" dxfId="6638" priority="6681" stopIfTrue="1">
      <formula>AI38&lt;-10000000000000000</formula>
    </cfRule>
  </conditionalFormatting>
  <conditionalFormatting sqref="AJ38">
    <cfRule type="expression" dxfId="6639" priority="6682" stopIfTrue="1">
      <formula>AJ38&lt;-10000000000000000</formula>
    </cfRule>
  </conditionalFormatting>
  <conditionalFormatting sqref="AK38">
    <cfRule type="expression" dxfId="6640" priority="6683" stopIfTrue="1">
      <formula>AK38&lt;-10000000000000000</formula>
    </cfRule>
  </conditionalFormatting>
  <conditionalFormatting sqref="AL38">
    <cfRule type="expression" dxfId="6641" priority="6684" stopIfTrue="1">
      <formula>AL38&lt;-10000000000000000</formula>
    </cfRule>
  </conditionalFormatting>
  <conditionalFormatting sqref="AM38">
    <cfRule type="expression" dxfId="6642" priority="6685" stopIfTrue="1">
      <formula>AM38&lt;-10000000000000000</formula>
    </cfRule>
  </conditionalFormatting>
  <conditionalFormatting sqref="AN38">
    <cfRule type="expression" dxfId="6643" priority="6686" stopIfTrue="1">
      <formula>AN38&lt;-10000000000000000</formula>
    </cfRule>
  </conditionalFormatting>
  <conditionalFormatting sqref="AO38">
    <cfRule type="expression" dxfId="6644" priority="6687" stopIfTrue="1">
      <formula>AO38&lt;-10000000000000000</formula>
    </cfRule>
  </conditionalFormatting>
  <conditionalFormatting sqref="AP38">
    <cfRule type="expression" dxfId="6645" priority="6688" stopIfTrue="1">
      <formula>AP38&lt;-10000000000000000</formula>
    </cfRule>
  </conditionalFormatting>
  <conditionalFormatting sqref="AQ38">
    <cfRule type="expression" dxfId="6646" priority="6689" stopIfTrue="1">
      <formula>AQ38&lt;-10000000000000000</formula>
    </cfRule>
  </conditionalFormatting>
  <conditionalFormatting sqref="AR38">
    <cfRule type="expression" dxfId="6647" priority="6690" stopIfTrue="1">
      <formula>AR38&lt;-10000000000000000</formula>
    </cfRule>
  </conditionalFormatting>
  <conditionalFormatting sqref="AS38">
    <cfRule type="expression" dxfId="6648" priority="6691" stopIfTrue="1">
      <formula>AS38&lt;-10000000000000000</formula>
    </cfRule>
  </conditionalFormatting>
  <conditionalFormatting sqref="AT38">
    <cfRule type="expression" dxfId="6649" priority="6692" stopIfTrue="1">
      <formula>AT38&lt;-10000000000000000</formula>
    </cfRule>
  </conditionalFormatting>
  <conditionalFormatting sqref="AF39">
    <cfRule type="expression" dxfId="6650" priority="6693" stopIfTrue="1">
      <formula>AF39&lt;-10000000000000000</formula>
    </cfRule>
  </conditionalFormatting>
  <conditionalFormatting sqref="AE39">
    <cfRule type="expression" dxfId="6651" priority="6694" stopIfTrue="1">
      <formula>AE39&lt;-10000000000000000</formula>
    </cfRule>
  </conditionalFormatting>
  <conditionalFormatting sqref="AG39">
    <cfRule type="expression" dxfId="6652" priority="6695" stopIfTrue="1">
      <formula>AG39&lt;-10000000000000000</formula>
    </cfRule>
  </conditionalFormatting>
  <conditionalFormatting sqref="AH39">
    <cfRule type="expression" dxfId="6653" priority="6696" stopIfTrue="1">
      <formula>AH39&lt;-10000000000000000</formula>
    </cfRule>
  </conditionalFormatting>
  <conditionalFormatting sqref="AI39">
    <cfRule type="expression" dxfId="6654" priority="6697" stopIfTrue="1">
      <formula>AI39&lt;-10000000000000000</formula>
    </cfRule>
  </conditionalFormatting>
  <conditionalFormatting sqref="AJ39">
    <cfRule type="expression" dxfId="6655" priority="6698" stopIfTrue="1">
      <formula>AJ39&lt;-10000000000000000</formula>
    </cfRule>
  </conditionalFormatting>
  <conditionalFormatting sqref="AK39">
    <cfRule type="expression" dxfId="6656" priority="6699" stopIfTrue="1">
      <formula>AK39&lt;-10000000000000000</formula>
    </cfRule>
  </conditionalFormatting>
  <conditionalFormatting sqref="AL39">
    <cfRule type="expression" dxfId="6657" priority="6700" stopIfTrue="1">
      <formula>AL39&lt;-10000000000000000</formula>
    </cfRule>
  </conditionalFormatting>
  <conditionalFormatting sqref="AM39">
    <cfRule type="expression" dxfId="6658" priority="6701" stopIfTrue="1">
      <formula>AM39&lt;-10000000000000000</formula>
    </cfRule>
  </conditionalFormatting>
  <conditionalFormatting sqref="AN39">
    <cfRule type="expression" dxfId="6659" priority="6702" stopIfTrue="1">
      <formula>AN39&lt;-10000000000000000</formula>
    </cfRule>
  </conditionalFormatting>
  <conditionalFormatting sqref="AO39">
    <cfRule type="expression" dxfId="6660" priority="6703" stopIfTrue="1">
      <formula>AO39&lt;-10000000000000000</formula>
    </cfRule>
  </conditionalFormatting>
  <conditionalFormatting sqref="AP39">
    <cfRule type="expression" dxfId="6661" priority="6704" stopIfTrue="1">
      <formula>AP39&lt;-10000000000000000</formula>
    </cfRule>
  </conditionalFormatting>
  <conditionalFormatting sqref="AQ39">
    <cfRule type="expression" dxfId="6662" priority="6705" stopIfTrue="1">
      <formula>AQ39&lt;-10000000000000000</formula>
    </cfRule>
  </conditionalFormatting>
  <conditionalFormatting sqref="AR39">
    <cfRule type="expression" dxfId="6663" priority="6706" stopIfTrue="1">
      <formula>AR39&lt;-10000000000000000</formula>
    </cfRule>
  </conditionalFormatting>
  <conditionalFormatting sqref="AS39">
    <cfRule type="expression" dxfId="6664" priority="6707" stopIfTrue="1">
      <formula>AS39&lt;-10000000000000000</formula>
    </cfRule>
  </conditionalFormatting>
  <conditionalFormatting sqref="AT39">
    <cfRule type="expression" dxfId="6665" priority="6708" stopIfTrue="1">
      <formula>AT39&lt;-10000000000000000</formula>
    </cfRule>
  </conditionalFormatting>
  <conditionalFormatting sqref="AF40">
    <cfRule type="expression" dxfId="6666" priority="6709" stopIfTrue="1">
      <formula>AF40&lt;-10000000000000000</formula>
    </cfRule>
  </conditionalFormatting>
  <conditionalFormatting sqref="AE40">
    <cfRule type="expression" dxfId="6667" priority="6710" stopIfTrue="1">
      <formula>AE40&lt;-10000000000000000</formula>
    </cfRule>
  </conditionalFormatting>
  <conditionalFormatting sqref="AG40">
    <cfRule type="expression" dxfId="6668" priority="6711" stopIfTrue="1">
      <formula>AG40&lt;-10000000000000000</formula>
    </cfRule>
  </conditionalFormatting>
  <conditionalFormatting sqref="AH40">
    <cfRule type="expression" dxfId="6669" priority="6712" stopIfTrue="1">
      <formula>AH40&lt;-10000000000000000</formula>
    </cfRule>
  </conditionalFormatting>
  <conditionalFormatting sqref="AI40">
    <cfRule type="expression" dxfId="6670" priority="6713" stopIfTrue="1">
      <formula>AI40&lt;-10000000000000000</formula>
    </cfRule>
  </conditionalFormatting>
  <conditionalFormatting sqref="AJ40">
    <cfRule type="expression" dxfId="6671" priority="6714" stopIfTrue="1">
      <formula>AJ40&lt;-10000000000000000</formula>
    </cfRule>
  </conditionalFormatting>
  <conditionalFormatting sqref="AK40">
    <cfRule type="expression" dxfId="6672" priority="6715" stopIfTrue="1">
      <formula>AK40&lt;-10000000000000000</formula>
    </cfRule>
  </conditionalFormatting>
  <conditionalFormatting sqref="AL40">
    <cfRule type="expression" dxfId="6673" priority="6716" stopIfTrue="1">
      <formula>AL40&lt;-10000000000000000</formula>
    </cfRule>
  </conditionalFormatting>
  <conditionalFormatting sqref="AM40">
    <cfRule type="expression" dxfId="6674" priority="6717" stopIfTrue="1">
      <formula>AM40&lt;-10000000000000000</formula>
    </cfRule>
  </conditionalFormatting>
  <conditionalFormatting sqref="AN40">
    <cfRule type="expression" dxfId="6675" priority="6718" stopIfTrue="1">
      <formula>AN40&lt;-10000000000000000</formula>
    </cfRule>
  </conditionalFormatting>
  <conditionalFormatting sqref="AO40">
    <cfRule type="expression" dxfId="6676" priority="6719" stopIfTrue="1">
      <formula>AO40&lt;-10000000000000000</formula>
    </cfRule>
  </conditionalFormatting>
  <conditionalFormatting sqref="AP40">
    <cfRule type="expression" dxfId="6677" priority="6720" stopIfTrue="1">
      <formula>AP40&lt;-10000000000000000</formula>
    </cfRule>
  </conditionalFormatting>
  <conditionalFormatting sqref="AQ40">
    <cfRule type="expression" dxfId="6678" priority="6721" stopIfTrue="1">
      <formula>AQ40&lt;-10000000000000000</formula>
    </cfRule>
  </conditionalFormatting>
  <conditionalFormatting sqref="AR40">
    <cfRule type="expression" dxfId="6679" priority="6722" stopIfTrue="1">
      <formula>AR40&lt;-10000000000000000</formula>
    </cfRule>
  </conditionalFormatting>
  <conditionalFormatting sqref="AS40">
    <cfRule type="expression" dxfId="6680" priority="6723" stopIfTrue="1">
      <formula>AS40&lt;-10000000000000000</formula>
    </cfRule>
  </conditionalFormatting>
  <conditionalFormatting sqref="AT40">
    <cfRule type="expression" dxfId="6681" priority="6724" stopIfTrue="1">
      <formula>AT40&lt;-10000000000000000</formula>
    </cfRule>
  </conditionalFormatting>
  <conditionalFormatting sqref="AF41">
    <cfRule type="expression" dxfId="6682" priority="6725" stopIfTrue="1">
      <formula>AF41&lt;-10000000000000000</formula>
    </cfRule>
  </conditionalFormatting>
  <conditionalFormatting sqref="AE41">
    <cfRule type="expression" dxfId="6683" priority="6726" stopIfTrue="1">
      <formula>AE41&lt;-10000000000000000</formula>
    </cfRule>
  </conditionalFormatting>
  <conditionalFormatting sqref="AG41">
    <cfRule type="expression" dxfId="6684" priority="6727" stopIfTrue="1">
      <formula>AG41&lt;-10000000000000000</formula>
    </cfRule>
  </conditionalFormatting>
  <conditionalFormatting sqref="AH41">
    <cfRule type="expression" dxfId="6685" priority="6728" stopIfTrue="1">
      <formula>AH41&lt;-10000000000000000</formula>
    </cfRule>
  </conditionalFormatting>
  <conditionalFormatting sqref="AI41">
    <cfRule type="expression" dxfId="6686" priority="6729" stopIfTrue="1">
      <formula>AI41&lt;-10000000000000000</formula>
    </cfRule>
  </conditionalFormatting>
  <conditionalFormatting sqref="AJ41">
    <cfRule type="expression" dxfId="6687" priority="6730" stopIfTrue="1">
      <formula>AJ41&lt;-10000000000000000</formula>
    </cfRule>
  </conditionalFormatting>
  <conditionalFormatting sqref="AK41">
    <cfRule type="expression" dxfId="6688" priority="6731" stopIfTrue="1">
      <formula>AK41&lt;-10000000000000000</formula>
    </cfRule>
  </conditionalFormatting>
  <conditionalFormatting sqref="AL41">
    <cfRule type="expression" dxfId="6689" priority="6732" stopIfTrue="1">
      <formula>AL41&lt;-10000000000000000</formula>
    </cfRule>
  </conditionalFormatting>
  <conditionalFormatting sqref="AM41">
    <cfRule type="expression" dxfId="6690" priority="6733" stopIfTrue="1">
      <formula>AM41&lt;-10000000000000000</formula>
    </cfRule>
  </conditionalFormatting>
  <conditionalFormatting sqref="AN41">
    <cfRule type="expression" dxfId="6691" priority="6734" stopIfTrue="1">
      <formula>AN41&lt;-10000000000000000</formula>
    </cfRule>
  </conditionalFormatting>
  <conditionalFormatting sqref="AO41">
    <cfRule type="expression" dxfId="6692" priority="6735" stopIfTrue="1">
      <formula>AO41&lt;-10000000000000000</formula>
    </cfRule>
  </conditionalFormatting>
  <conditionalFormatting sqref="AP41">
    <cfRule type="expression" dxfId="6693" priority="6736" stopIfTrue="1">
      <formula>AP41&lt;-10000000000000000</formula>
    </cfRule>
  </conditionalFormatting>
  <conditionalFormatting sqref="AQ41">
    <cfRule type="expression" dxfId="6694" priority="6737" stopIfTrue="1">
      <formula>AQ41&lt;-10000000000000000</formula>
    </cfRule>
  </conditionalFormatting>
  <conditionalFormatting sqref="AR41">
    <cfRule type="expression" dxfId="6695" priority="6738" stopIfTrue="1">
      <formula>AR41&lt;-10000000000000000</formula>
    </cfRule>
  </conditionalFormatting>
  <conditionalFormatting sqref="AS41">
    <cfRule type="expression" dxfId="6696" priority="6739" stopIfTrue="1">
      <formula>AS41&lt;-10000000000000000</formula>
    </cfRule>
  </conditionalFormatting>
  <conditionalFormatting sqref="AT41">
    <cfRule type="expression" dxfId="6697" priority="6740" stopIfTrue="1">
      <formula>AT41&lt;-10000000000000000</formula>
    </cfRule>
  </conditionalFormatting>
  <conditionalFormatting sqref="AF42">
    <cfRule type="expression" dxfId="6698" priority="6741" stopIfTrue="1">
      <formula>AF42&lt;-10000000000000000</formula>
    </cfRule>
  </conditionalFormatting>
  <conditionalFormatting sqref="AE42">
    <cfRule type="expression" dxfId="6699" priority="6742" stopIfTrue="1">
      <formula>AE42&lt;-10000000000000000</formula>
    </cfRule>
  </conditionalFormatting>
  <conditionalFormatting sqref="AG42">
    <cfRule type="expression" dxfId="6700" priority="6743" stopIfTrue="1">
      <formula>AG42&lt;-10000000000000000</formula>
    </cfRule>
  </conditionalFormatting>
  <conditionalFormatting sqref="AH42">
    <cfRule type="expression" dxfId="6701" priority="6744" stopIfTrue="1">
      <formula>AH42&lt;-10000000000000000</formula>
    </cfRule>
  </conditionalFormatting>
  <conditionalFormatting sqref="AI42">
    <cfRule type="expression" dxfId="6702" priority="6745" stopIfTrue="1">
      <formula>AI42&lt;-10000000000000000</formula>
    </cfRule>
  </conditionalFormatting>
  <conditionalFormatting sqref="AJ42">
    <cfRule type="expression" dxfId="6703" priority="6746" stopIfTrue="1">
      <formula>AJ42&lt;-10000000000000000</formula>
    </cfRule>
  </conditionalFormatting>
  <conditionalFormatting sqref="AK42">
    <cfRule type="expression" dxfId="6704" priority="6747" stopIfTrue="1">
      <formula>AK42&lt;-10000000000000000</formula>
    </cfRule>
  </conditionalFormatting>
  <conditionalFormatting sqref="AL42">
    <cfRule type="expression" dxfId="6705" priority="6748" stopIfTrue="1">
      <formula>AL42&lt;-10000000000000000</formula>
    </cfRule>
  </conditionalFormatting>
  <conditionalFormatting sqref="AM42">
    <cfRule type="expression" dxfId="6706" priority="6749" stopIfTrue="1">
      <formula>AM42&lt;-10000000000000000</formula>
    </cfRule>
  </conditionalFormatting>
  <conditionalFormatting sqref="AN42">
    <cfRule type="expression" dxfId="6707" priority="6750" stopIfTrue="1">
      <formula>AN42&lt;-10000000000000000</formula>
    </cfRule>
  </conditionalFormatting>
  <conditionalFormatting sqref="AO42">
    <cfRule type="expression" dxfId="6708" priority="6751" stopIfTrue="1">
      <formula>AO42&lt;-10000000000000000</formula>
    </cfRule>
  </conditionalFormatting>
  <conditionalFormatting sqref="AP42">
    <cfRule type="expression" dxfId="6709" priority="6752" stopIfTrue="1">
      <formula>AP42&lt;-10000000000000000</formula>
    </cfRule>
  </conditionalFormatting>
  <conditionalFormatting sqref="AQ42">
    <cfRule type="expression" dxfId="6710" priority="6753" stopIfTrue="1">
      <formula>AQ42&lt;-10000000000000000</formula>
    </cfRule>
  </conditionalFormatting>
  <conditionalFormatting sqref="AR42">
    <cfRule type="expression" dxfId="6711" priority="6754" stopIfTrue="1">
      <formula>AR42&lt;-10000000000000000</formula>
    </cfRule>
  </conditionalFormatting>
  <conditionalFormatting sqref="AS42">
    <cfRule type="expression" dxfId="6712" priority="6755" stopIfTrue="1">
      <formula>AS42&lt;-10000000000000000</formula>
    </cfRule>
  </conditionalFormatting>
  <conditionalFormatting sqref="AT42">
    <cfRule type="expression" dxfId="6713" priority="6756" stopIfTrue="1">
      <formula>AT42&lt;-10000000000000000</formula>
    </cfRule>
  </conditionalFormatting>
  <conditionalFormatting sqref="AF43">
    <cfRule type="expression" dxfId="6714" priority="6757" stopIfTrue="1">
      <formula>AF43&lt;-10000000000000000</formula>
    </cfRule>
  </conditionalFormatting>
  <conditionalFormatting sqref="AE43">
    <cfRule type="expression" dxfId="6715" priority="6758" stopIfTrue="1">
      <formula>AE43&lt;-10000000000000000</formula>
    </cfRule>
  </conditionalFormatting>
  <conditionalFormatting sqref="AG43">
    <cfRule type="expression" dxfId="6716" priority="6759" stopIfTrue="1">
      <formula>AG43&lt;-10000000000000000</formula>
    </cfRule>
  </conditionalFormatting>
  <conditionalFormatting sqref="AH43">
    <cfRule type="expression" dxfId="6717" priority="6760" stopIfTrue="1">
      <formula>AH43&lt;-10000000000000000</formula>
    </cfRule>
  </conditionalFormatting>
  <conditionalFormatting sqref="AI43">
    <cfRule type="expression" dxfId="6718" priority="6761" stopIfTrue="1">
      <formula>AI43&lt;-10000000000000000</formula>
    </cfRule>
  </conditionalFormatting>
  <conditionalFormatting sqref="AJ43">
    <cfRule type="expression" dxfId="6719" priority="6762" stopIfTrue="1">
      <formula>AJ43&lt;-10000000000000000</formula>
    </cfRule>
  </conditionalFormatting>
  <conditionalFormatting sqref="AK43">
    <cfRule type="expression" dxfId="6720" priority="6763" stopIfTrue="1">
      <formula>AK43&lt;-10000000000000000</formula>
    </cfRule>
  </conditionalFormatting>
  <conditionalFormatting sqref="AL43">
    <cfRule type="expression" dxfId="6721" priority="6764" stopIfTrue="1">
      <formula>AL43&lt;-10000000000000000</formula>
    </cfRule>
  </conditionalFormatting>
  <conditionalFormatting sqref="AM43">
    <cfRule type="expression" dxfId="6722" priority="6765" stopIfTrue="1">
      <formula>AM43&lt;-10000000000000000</formula>
    </cfRule>
  </conditionalFormatting>
  <conditionalFormatting sqref="AN43">
    <cfRule type="expression" dxfId="6723" priority="6766" stopIfTrue="1">
      <formula>AN43&lt;-10000000000000000</formula>
    </cfRule>
  </conditionalFormatting>
  <conditionalFormatting sqref="AO43">
    <cfRule type="expression" dxfId="6724" priority="6767" stopIfTrue="1">
      <formula>AO43&lt;-10000000000000000</formula>
    </cfRule>
  </conditionalFormatting>
  <conditionalFormatting sqref="AP43">
    <cfRule type="expression" dxfId="6725" priority="6768" stopIfTrue="1">
      <formula>AP43&lt;-10000000000000000</formula>
    </cfRule>
  </conditionalFormatting>
  <conditionalFormatting sqref="AQ43">
    <cfRule type="expression" dxfId="6726" priority="6769" stopIfTrue="1">
      <formula>AQ43&lt;-10000000000000000</formula>
    </cfRule>
  </conditionalFormatting>
  <conditionalFormatting sqref="AR43">
    <cfRule type="expression" dxfId="6727" priority="6770" stopIfTrue="1">
      <formula>AR43&lt;-10000000000000000</formula>
    </cfRule>
  </conditionalFormatting>
  <conditionalFormatting sqref="AS43">
    <cfRule type="expression" dxfId="6728" priority="6771" stopIfTrue="1">
      <formula>AS43&lt;-10000000000000000</formula>
    </cfRule>
  </conditionalFormatting>
  <conditionalFormatting sqref="AT43">
    <cfRule type="expression" dxfId="6729" priority="6772" stopIfTrue="1">
      <formula>AT43&lt;-10000000000000000</formula>
    </cfRule>
  </conditionalFormatting>
  <conditionalFormatting sqref="AF44">
    <cfRule type="expression" dxfId="6730" priority="6773" stopIfTrue="1">
      <formula>AF44&lt;-10000000000000000</formula>
    </cfRule>
  </conditionalFormatting>
  <conditionalFormatting sqref="AE44">
    <cfRule type="expression" dxfId="6731" priority="6774" stopIfTrue="1">
      <formula>AE44&lt;-10000000000000000</formula>
    </cfRule>
  </conditionalFormatting>
  <conditionalFormatting sqref="AG44">
    <cfRule type="expression" dxfId="6732" priority="6775" stopIfTrue="1">
      <formula>AG44&lt;-10000000000000000</formula>
    </cfRule>
  </conditionalFormatting>
  <conditionalFormatting sqref="AH44">
    <cfRule type="expression" dxfId="6733" priority="6776" stopIfTrue="1">
      <formula>AH44&lt;-10000000000000000</formula>
    </cfRule>
  </conditionalFormatting>
  <conditionalFormatting sqref="AI44">
    <cfRule type="expression" dxfId="6734" priority="6777" stopIfTrue="1">
      <formula>AI44&lt;-10000000000000000</formula>
    </cfRule>
  </conditionalFormatting>
  <conditionalFormatting sqref="AJ44">
    <cfRule type="expression" dxfId="6735" priority="6778" stopIfTrue="1">
      <formula>AJ44&lt;-10000000000000000</formula>
    </cfRule>
  </conditionalFormatting>
  <conditionalFormatting sqref="AK44">
    <cfRule type="expression" dxfId="6736" priority="6779" stopIfTrue="1">
      <formula>AK44&lt;-10000000000000000</formula>
    </cfRule>
  </conditionalFormatting>
  <conditionalFormatting sqref="AL44">
    <cfRule type="expression" dxfId="6737" priority="6780" stopIfTrue="1">
      <formula>AL44&lt;-10000000000000000</formula>
    </cfRule>
  </conditionalFormatting>
  <conditionalFormatting sqref="AM44">
    <cfRule type="expression" dxfId="6738" priority="6781" stopIfTrue="1">
      <formula>AM44&lt;-10000000000000000</formula>
    </cfRule>
  </conditionalFormatting>
  <conditionalFormatting sqref="AN44">
    <cfRule type="expression" dxfId="6739" priority="6782" stopIfTrue="1">
      <formula>AN44&lt;-10000000000000000</formula>
    </cfRule>
  </conditionalFormatting>
  <conditionalFormatting sqref="AO44">
    <cfRule type="expression" dxfId="6740" priority="6783" stopIfTrue="1">
      <formula>AO44&lt;-10000000000000000</formula>
    </cfRule>
  </conditionalFormatting>
  <conditionalFormatting sqref="AP44">
    <cfRule type="expression" dxfId="6741" priority="6784" stopIfTrue="1">
      <formula>AP44&lt;-10000000000000000</formula>
    </cfRule>
  </conditionalFormatting>
  <conditionalFormatting sqref="AQ44">
    <cfRule type="expression" dxfId="6742" priority="6785" stopIfTrue="1">
      <formula>AQ44&lt;-10000000000000000</formula>
    </cfRule>
  </conditionalFormatting>
  <conditionalFormatting sqref="AR44">
    <cfRule type="expression" dxfId="6743" priority="6786" stopIfTrue="1">
      <formula>AR44&lt;-10000000000000000</formula>
    </cfRule>
  </conditionalFormatting>
  <conditionalFormatting sqref="AS44">
    <cfRule type="expression" dxfId="6744" priority="6787" stopIfTrue="1">
      <formula>AS44&lt;-10000000000000000</formula>
    </cfRule>
  </conditionalFormatting>
  <conditionalFormatting sqref="AT44">
    <cfRule type="expression" dxfId="6745" priority="6788" stopIfTrue="1">
      <formula>AT44&lt;-10000000000000000</formula>
    </cfRule>
  </conditionalFormatting>
  <conditionalFormatting sqref="AF45">
    <cfRule type="expression" dxfId="6746" priority="6789" stopIfTrue="1">
      <formula>AF45&lt;-10000000000000000</formula>
    </cfRule>
  </conditionalFormatting>
  <conditionalFormatting sqref="AE45">
    <cfRule type="expression" dxfId="6747" priority="6790" stopIfTrue="1">
      <formula>AE45&lt;-10000000000000000</formula>
    </cfRule>
  </conditionalFormatting>
  <conditionalFormatting sqref="AG45">
    <cfRule type="expression" dxfId="6748" priority="6791" stopIfTrue="1">
      <formula>AG45&lt;-10000000000000000</formula>
    </cfRule>
  </conditionalFormatting>
  <conditionalFormatting sqref="AH45">
    <cfRule type="expression" dxfId="6749" priority="6792" stopIfTrue="1">
      <formula>AH45&lt;-10000000000000000</formula>
    </cfRule>
  </conditionalFormatting>
  <conditionalFormatting sqref="AI45">
    <cfRule type="expression" dxfId="6750" priority="6793" stopIfTrue="1">
      <formula>AI45&lt;-10000000000000000</formula>
    </cfRule>
  </conditionalFormatting>
  <conditionalFormatting sqref="AJ45">
    <cfRule type="expression" dxfId="6751" priority="6794" stopIfTrue="1">
      <formula>AJ45&lt;-10000000000000000</formula>
    </cfRule>
  </conditionalFormatting>
  <conditionalFormatting sqref="AK45">
    <cfRule type="expression" dxfId="6752" priority="6795" stopIfTrue="1">
      <formula>AK45&lt;-10000000000000000</formula>
    </cfRule>
  </conditionalFormatting>
  <conditionalFormatting sqref="AL45">
    <cfRule type="expression" dxfId="6753" priority="6796" stopIfTrue="1">
      <formula>AL45&lt;-10000000000000000</formula>
    </cfRule>
  </conditionalFormatting>
  <conditionalFormatting sqref="AM45">
    <cfRule type="expression" dxfId="6754" priority="6797" stopIfTrue="1">
      <formula>AM45&lt;-10000000000000000</formula>
    </cfRule>
  </conditionalFormatting>
  <conditionalFormatting sqref="AN45">
    <cfRule type="expression" dxfId="6755" priority="6798" stopIfTrue="1">
      <formula>AN45&lt;-10000000000000000</formula>
    </cfRule>
  </conditionalFormatting>
  <conditionalFormatting sqref="AO45">
    <cfRule type="expression" dxfId="6756" priority="6799" stopIfTrue="1">
      <formula>AO45&lt;-10000000000000000</formula>
    </cfRule>
  </conditionalFormatting>
  <conditionalFormatting sqref="AP45">
    <cfRule type="expression" dxfId="6757" priority="6800" stopIfTrue="1">
      <formula>AP45&lt;-10000000000000000</formula>
    </cfRule>
  </conditionalFormatting>
  <conditionalFormatting sqref="AQ45">
    <cfRule type="expression" dxfId="6758" priority="6801" stopIfTrue="1">
      <formula>AQ45&lt;-10000000000000000</formula>
    </cfRule>
  </conditionalFormatting>
  <conditionalFormatting sqref="AR45">
    <cfRule type="expression" dxfId="6759" priority="6802" stopIfTrue="1">
      <formula>AR45&lt;-10000000000000000</formula>
    </cfRule>
  </conditionalFormatting>
  <conditionalFormatting sqref="AS45">
    <cfRule type="expression" dxfId="6760" priority="6803" stopIfTrue="1">
      <formula>AS45&lt;-10000000000000000</formula>
    </cfRule>
  </conditionalFormatting>
  <conditionalFormatting sqref="AT45">
    <cfRule type="expression" dxfId="6761" priority="6804" stopIfTrue="1">
      <formula>AT45&lt;-10000000000000000</formula>
    </cfRule>
  </conditionalFormatting>
  <conditionalFormatting sqref="AF46">
    <cfRule type="expression" dxfId="6762" priority="6805" stopIfTrue="1">
      <formula>AF46&lt;-10000000000000000</formula>
    </cfRule>
  </conditionalFormatting>
  <conditionalFormatting sqref="AE46">
    <cfRule type="expression" dxfId="6763" priority="6806" stopIfTrue="1">
      <formula>AE46&lt;-10000000000000000</formula>
    </cfRule>
  </conditionalFormatting>
  <conditionalFormatting sqref="AG46">
    <cfRule type="expression" dxfId="6764" priority="6807" stopIfTrue="1">
      <formula>AG46&lt;-10000000000000000</formula>
    </cfRule>
  </conditionalFormatting>
  <conditionalFormatting sqref="AH46">
    <cfRule type="expression" dxfId="6765" priority="6808" stopIfTrue="1">
      <formula>AH46&lt;-10000000000000000</formula>
    </cfRule>
  </conditionalFormatting>
  <conditionalFormatting sqref="AI46">
    <cfRule type="expression" dxfId="6766" priority="6809" stopIfTrue="1">
      <formula>AI46&lt;-10000000000000000</formula>
    </cfRule>
  </conditionalFormatting>
  <conditionalFormatting sqref="AJ46">
    <cfRule type="expression" dxfId="6767" priority="6810" stopIfTrue="1">
      <formula>AJ46&lt;-10000000000000000</formula>
    </cfRule>
  </conditionalFormatting>
  <conditionalFormatting sqref="AK46">
    <cfRule type="expression" dxfId="6768" priority="6811" stopIfTrue="1">
      <formula>AK46&lt;-10000000000000000</formula>
    </cfRule>
  </conditionalFormatting>
  <conditionalFormatting sqref="AL46">
    <cfRule type="expression" dxfId="6769" priority="6812" stopIfTrue="1">
      <formula>AL46&lt;-10000000000000000</formula>
    </cfRule>
  </conditionalFormatting>
  <conditionalFormatting sqref="AM46">
    <cfRule type="expression" dxfId="6770" priority="6813" stopIfTrue="1">
      <formula>AM46&lt;-10000000000000000</formula>
    </cfRule>
  </conditionalFormatting>
  <conditionalFormatting sqref="AN46">
    <cfRule type="expression" dxfId="6771" priority="6814" stopIfTrue="1">
      <formula>AN46&lt;-10000000000000000</formula>
    </cfRule>
  </conditionalFormatting>
  <conditionalFormatting sqref="AO46">
    <cfRule type="expression" dxfId="6772" priority="6815" stopIfTrue="1">
      <formula>AO46&lt;-10000000000000000</formula>
    </cfRule>
  </conditionalFormatting>
  <conditionalFormatting sqref="AP46">
    <cfRule type="expression" dxfId="6773" priority="6816" stopIfTrue="1">
      <formula>AP46&lt;-10000000000000000</formula>
    </cfRule>
  </conditionalFormatting>
  <conditionalFormatting sqref="AQ46">
    <cfRule type="expression" dxfId="6774" priority="6817" stopIfTrue="1">
      <formula>AQ46&lt;-10000000000000000</formula>
    </cfRule>
  </conditionalFormatting>
  <conditionalFormatting sqref="AR46">
    <cfRule type="expression" dxfId="6775" priority="6818" stopIfTrue="1">
      <formula>AR46&lt;-10000000000000000</formula>
    </cfRule>
  </conditionalFormatting>
  <conditionalFormatting sqref="AS46">
    <cfRule type="expression" dxfId="6776" priority="6819" stopIfTrue="1">
      <formula>AS46&lt;-10000000000000000</formula>
    </cfRule>
  </conditionalFormatting>
  <conditionalFormatting sqref="AT46">
    <cfRule type="expression" dxfId="6777" priority="6820" stopIfTrue="1">
      <formula>AT46&lt;-10000000000000000</formula>
    </cfRule>
  </conditionalFormatting>
  <conditionalFormatting sqref="AF47">
    <cfRule type="expression" dxfId="6778" priority="6821" stopIfTrue="1">
      <formula>AF47&lt;-10000000000000000</formula>
    </cfRule>
  </conditionalFormatting>
  <conditionalFormatting sqref="AE47">
    <cfRule type="expression" dxfId="6779" priority="6822" stopIfTrue="1">
      <formula>AE47&lt;-10000000000000000</formula>
    </cfRule>
  </conditionalFormatting>
  <conditionalFormatting sqref="AG47">
    <cfRule type="expression" dxfId="6780" priority="6823" stopIfTrue="1">
      <formula>AG47&lt;-10000000000000000</formula>
    </cfRule>
  </conditionalFormatting>
  <conditionalFormatting sqref="AH47">
    <cfRule type="expression" dxfId="6781" priority="6824" stopIfTrue="1">
      <formula>AH47&lt;-10000000000000000</formula>
    </cfRule>
  </conditionalFormatting>
  <conditionalFormatting sqref="AI47">
    <cfRule type="expression" dxfId="6782" priority="6825" stopIfTrue="1">
      <formula>AI47&lt;-10000000000000000</formula>
    </cfRule>
  </conditionalFormatting>
  <conditionalFormatting sqref="AJ47">
    <cfRule type="expression" dxfId="6783" priority="6826" stopIfTrue="1">
      <formula>AJ47&lt;-10000000000000000</formula>
    </cfRule>
  </conditionalFormatting>
  <conditionalFormatting sqref="AK47">
    <cfRule type="expression" dxfId="6784" priority="6827" stopIfTrue="1">
      <formula>AK47&lt;-10000000000000000</formula>
    </cfRule>
  </conditionalFormatting>
  <conditionalFormatting sqref="AL47">
    <cfRule type="expression" dxfId="6785" priority="6828" stopIfTrue="1">
      <formula>AL47&lt;-10000000000000000</formula>
    </cfRule>
  </conditionalFormatting>
  <conditionalFormatting sqref="AM47">
    <cfRule type="expression" dxfId="6786" priority="6829" stopIfTrue="1">
      <formula>AM47&lt;-10000000000000000</formula>
    </cfRule>
  </conditionalFormatting>
  <conditionalFormatting sqref="AN47">
    <cfRule type="expression" dxfId="6787" priority="6830" stopIfTrue="1">
      <formula>AN47&lt;-10000000000000000</formula>
    </cfRule>
  </conditionalFormatting>
  <conditionalFormatting sqref="AO47">
    <cfRule type="expression" dxfId="6788" priority="6831" stopIfTrue="1">
      <formula>AO47&lt;-10000000000000000</formula>
    </cfRule>
  </conditionalFormatting>
  <conditionalFormatting sqref="AP47">
    <cfRule type="expression" dxfId="6789" priority="6832" stopIfTrue="1">
      <formula>AP47&lt;-10000000000000000</formula>
    </cfRule>
  </conditionalFormatting>
  <conditionalFormatting sqref="AQ47">
    <cfRule type="expression" dxfId="6790" priority="6833" stopIfTrue="1">
      <formula>AQ47&lt;-10000000000000000</formula>
    </cfRule>
  </conditionalFormatting>
  <conditionalFormatting sqref="AR47">
    <cfRule type="expression" dxfId="6791" priority="6834" stopIfTrue="1">
      <formula>AR47&lt;-10000000000000000</formula>
    </cfRule>
  </conditionalFormatting>
  <conditionalFormatting sqref="AS47">
    <cfRule type="expression" dxfId="6792" priority="6835" stopIfTrue="1">
      <formula>AS47&lt;-10000000000000000</formula>
    </cfRule>
  </conditionalFormatting>
  <conditionalFormatting sqref="AT47">
    <cfRule type="expression" dxfId="6793" priority="6836" stopIfTrue="1">
      <formula>AT47&lt;-10000000000000000</formula>
    </cfRule>
  </conditionalFormatting>
  <conditionalFormatting sqref="AF48">
    <cfRule type="expression" dxfId="6794" priority="6837" stopIfTrue="1">
      <formula>AF48&lt;-10000000000000000</formula>
    </cfRule>
  </conditionalFormatting>
  <conditionalFormatting sqref="AE48">
    <cfRule type="expression" dxfId="6795" priority="6838" stopIfTrue="1">
      <formula>AE48&lt;-10000000000000000</formula>
    </cfRule>
  </conditionalFormatting>
  <conditionalFormatting sqref="AG48">
    <cfRule type="expression" dxfId="6796" priority="6839" stopIfTrue="1">
      <formula>AG48&lt;-10000000000000000</formula>
    </cfRule>
  </conditionalFormatting>
  <conditionalFormatting sqref="AH48">
    <cfRule type="expression" dxfId="6797" priority="6840" stopIfTrue="1">
      <formula>AH48&lt;-10000000000000000</formula>
    </cfRule>
  </conditionalFormatting>
  <conditionalFormatting sqref="AI48">
    <cfRule type="expression" dxfId="6798" priority="6841" stopIfTrue="1">
      <formula>AI48&lt;-10000000000000000</formula>
    </cfRule>
  </conditionalFormatting>
  <conditionalFormatting sqref="AJ48">
    <cfRule type="expression" dxfId="6799" priority="6842" stopIfTrue="1">
      <formula>AJ48&lt;-10000000000000000</formula>
    </cfRule>
  </conditionalFormatting>
  <conditionalFormatting sqref="AK48">
    <cfRule type="expression" dxfId="6800" priority="6843" stopIfTrue="1">
      <formula>AK48&lt;-10000000000000000</formula>
    </cfRule>
  </conditionalFormatting>
  <conditionalFormatting sqref="AL48">
    <cfRule type="expression" dxfId="6801" priority="6844" stopIfTrue="1">
      <formula>AL48&lt;-10000000000000000</formula>
    </cfRule>
  </conditionalFormatting>
  <conditionalFormatting sqref="AM48">
    <cfRule type="expression" dxfId="6802" priority="6845" stopIfTrue="1">
      <formula>AM48&lt;-10000000000000000</formula>
    </cfRule>
  </conditionalFormatting>
  <conditionalFormatting sqref="AN48">
    <cfRule type="expression" dxfId="6803" priority="6846" stopIfTrue="1">
      <formula>AN48&lt;-10000000000000000</formula>
    </cfRule>
  </conditionalFormatting>
  <conditionalFormatting sqref="AO48">
    <cfRule type="expression" dxfId="6804" priority="6847" stopIfTrue="1">
      <formula>AO48&lt;-10000000000000000</formula>
    </cfRule>
  </conditionalFormatting>
  <conditionalFormatting sqref="AP48">
    <cfRule type="expression" dxfId="6805" priority="6848" stopIfTrue="1">
      <formula>AP48&lt;-10000000000000000</formula>
    </cfRule>
  </conditionalFormatting>
  <conditionalFormatting sqref="AQ48">
    <cfRule type="expression" dxfId="6806" priority="6849" stopIfTrue="1">
      <formula>AQ48&lt;-10000000000000000</formula>
    </cfRule>
  </conditionalFormatting>
  <conditionalFormatting sqref="AR48">
    <cfRule type="expression" dxfId="6807" priority="6850" stopIfTrue="1">
      <formula>AR48&lt;-10000000000000000</formula>
    </cfRule>
  </conditionalFormatting>
  <conditionalFormatting sqref="AS48">
    <cfRule type="expression" dxfId="6808" priority="6851" stopIfTrue="1">
      <formula>AS48&lt;-10000000000000000</formula>
    </cfRule>
  </conditionalFormatting>
  <conditionalFormatting sqref="AT48">
    <cfRule type="expression" dxfId="6809" priority="6852" stopIfTrue="1">
      <formula>AT48&lt;-10000000000000000</formula>
    </cfRule>
  </conditionalFormatting>
  <conditionalFormatting sqref="AF49">
    <cfRule type="expression" dxfId="6810" priority="6853" stopIfTrue="1">
      <formula>AF49&lt;-10000000000000000</formula>
    </cfRule>
  </conditionalFormatting>
  <conditionalFormatting sqref="AE49">
    <cfRule type="expression" dxfId="6811" priority="6854" stopIfTrue="1">
      <formula>AE49&lt;-10000000000000000</formula>
    </cfRule>
  </conditionalFormatting>
  <conditionalFormatting sqref="AG49">
    <cfRule type="expression" dxfId="6812" priority="6855" stopIfTrue="1">
      <formula>AG49&lt;-10000000000000000</formula>
    </cfRule>
  </conditionalFormatting>
  <conditionalFormatting sqref="AH49">
    <cfRule type="expression" dxfId="6813" priority="6856" stopIfTrue="1">
      <formula>AH49&lt;-10000000000000000</formula>
    </cfRule>
  </conditionalFormatting>
  <conditionalFormatting sqref="AI49">
    <cfRule type="expression" dxfId="6814" priority="6857" stopIfTrue="1">
      <formula>AI49&lt;-10000000000000000</formula>
    </cfRule>
  </conditionalFormatting>
  <conditionalFormatting sqref="AJ49">
    <cfRule type="expression" dxfId="6815" priority="6858" stopIfTrue="1">
      <formula>AJ49&lt;-10000000000000000</formula>
    </cfRule>
  </conditionalFormatting>
  <conditionalFormatting sqref="AK49">
    <cfRule type="expression" dxfId="6816" priority="6859" stopIfTrue="1">
      <formula>AK49&lt;-10000000000000000</formula>
    </cfRule>
  </conditionalFormatting>
  <conditionalFormatting sqref="AL49">
    <cfRule type="expression" dxfId="6817" priority="6860" stopIfTrue="1">
      <formula>AL49&lt;-10000000000000000</formula>
    </cfRule>
  </conditionalFormatting>
  <conditionalFormatting sqref="AM49">
    <cfRule type="expression" dxfId="6818" priority="6861" stopIfTrue="1">
      <formula>AM49&lt;-10000000000000000</formula>
    </cfRule>
  </conditionalFormatting>
  <conditionalFormatting sqref="AN49">
    <cfRule type="expression" dxfId="6819" priority="6862" stopIfTrue="1">
      <formula>AN49&lt;-10000000000000000</formula>
    </cfRule>
  </conditionalFormatting>
  <conditionalFormatting sqref="AO49">
    <cfRule type="expression" dxfId="6820" priority="6863" stopIfTrue="1">
      <formula>AO49&lt;-10000000000000000</formula>
    </cfRule>
  </conditionalFormatting>
  <conditionalFormatting sqref="AP49">
    <cfRule type="expression" dxfId="6821" priority="6864" stopIfTrue="1">
      <formula>AP49&lt;-10000000000000000</formula>
    </cfRule>
  </conditionalFormatting>
  <conditionalFormatting sqref="AQ49">
    <cfRule type="expression" dxfId="6822" priority="6865" stopIfTrue="1">
      <formula>AQ49&lt;-10000000000000000</formula>
    </cfRule>
  </conditionalFormatting>
  <conditionalFormatting sqref="AR49">
    <cfRule type="expression" dxfId="6823" priority="6866" stopIfTrue="1">
      <formula>AR49&lt;-10000000000000000</formula>
    </cfRule>
  </conditionalFormatting>
  <conditionalFormatting sqref="AS49">
    <cfRule type="expression" dxfId="6824" priority="6867" stopIfTrue="1">
      <formula>AS49&lt;-10000000000000000</formula>
    </cfRule>
  </conditionalFormatting>
  <conditionalFormatting sqref="AT49">
    <cfRule type="expression" dxfId="6825" priority="6868" stopIfTrue="1">
      <formula>AT49&lt;-10000000000000000</formula>
    </cfRule>
  </conditionalFormatting>
  <conditionalFormatting sqref="AF50">
    <cfRule type="expression" dxfId="6826" priority="6869" stopIfTrue="1">
      <formula>AF50&lt;-10000000000000000</formula>
    </cfRule>
  </conditionalFormatting>
  <conditionalFormatting sqref="AE50">
    <cfRule type="expression" dxfId="6827" priority="6870" stopIfTrue="1">
      <formula>AE50&lt;-10000000000000000</formula>
    </cfRule>
  </conditionalFormatting>
  <conditionalFormatting sqref="AG50">
    <cfRule type="expression" dxfId="6828" priority="6871" stopIfTrue="1">
      <formula>AG50&lt;-10000000000000000</formula>
    </cfRule>
  </conditionalFormatting>
  <conditionalFormatting sqref="AH50">
    <cfRule type="expression" dxfId="6829" priority="6872" stopIfTrue="1">
      <formula>AH50&lt;-10000000000000000</formula>
    </cfRule>
  </conditionalFormatting>
  <conditionalFormatting sqref="AI50">
    <cfRule type="expression" dxfId="6830" priority="6873" stopIfTrue="1">
      <formula>AI50&lt;-10000000000000000</formula>
    </cfRule>
  </conditionalFormatting>
  <conditionalFormatting sqref="AJ50">
    <cfRule type="expression" dxfId="6831" priority="6874" stopIfTrue="1">
      <formula>AJ50&lt;-10000000000000000</formula>
    </cfRule>
  </conditionalFormatting>
  <conditionalFormatting sqref="AK50">
    <cfRule type="expression" dxfId="6832" priority="6875" stopIfTrue="1">
      <formula>AK50&lt;-10000000000000000</formula>
    </cfRule>
  </conditionalFormatting>
  <conditionalFormatting sqref="AL50">
    <cfRule type="expression" dxfId="6833" priority="6876" stopIfTrue="1">
      <formula>AL50&lt;-10000000000000000</formula>
    </cfRule>
  </conditionalFormatting>
  <conditionalFormatting sqref="AM50">
    <cfRule type="expression" dxfId="6834" priority="6877" stopIfTrue="1">
      <formula>AM50&lt;-10000000000000000</formula>
    </cfRule>
  </conditionalFormatting>
  <conditionalFormatting sqref="AN50">
    <cfRule type="expression" dxfId="6835" priority="6878" stopIfTrue="1">
      <formula>AN50&lt;-10000000000000000</formula>
    </cfRule>
  </conditionalFormatting>
  <conditionalFormatting sqref="AO50">
    <cfRule type="expression" dxfId="6836" priority="6879" stopIfTrue="1">
      <formula>AO50&lt;-10000000000000000</formula>
    </cfRule>
  </conditionalFormatting>
  <conditionalFormatting sqref="AP50">
    <cfRule type="expression" dxfId="6837" priority="6880" stopIfTrue="1">
      <formula>AP50&lt;-10000000000000000</formula>
    </cfRule>
  </conditionalFormatting>
  <conditionalFormatting sqref="AQ50">
    <cfRule type="expression" dxfId="6838" priority="6881" stopIfTrue="1">
      <formula>AQ50&lt;-10000000000000000</formula>
    </cfRule>
  </conditionalFormatting>
  <conditionalFormatting sqref="AR50">
    <cfRule type="expression" dxfId="6839" priority="6882" stopIfTrue="1">
      <formula>AR50&lt;-10000000000000000</formula>
    </cfRule>
  </conditionalFormatting>
  <conditionalFormatting sqref="AS50">
    <cfRule type="expression" dxfId="6840" priority="6883" stopIfTrue="1">
      <formula>AS50&lt;-10000000000000000</formula>
    </cfRule>
  </conditionalFormatting>
  <conditionalFormatting sqref="AT50">
    <cfRule type="expression" dxfId="6841" priority="6884" stopIfTrue="1">
      <formula>AT50&lt;-10000000000000000</formula>
    </cfRule>
  </conditionalFormatting>
  <conditionalFormatting sqref="AF51">
    <cfRule type="expression" dxfId="6842" priority="6885" stopIfTrue="1">
      <formula>AF51&lt;-10000000000000000</formula>
    </cfRule>
  </conditionalFormatting>
  <conditionalFormatting sqref="AE51">
    <cfRule type="expression" dxfId="6843" priority="6886" stopIfTrue="1">
      <formula>AE51&lt;-10000000000000000</formula>
    </cfRule>
  </conditionalFormatting>
  <conditionalFormatting sqref="AG51">
    <cfRule type="expression" dxfId="6844" priority="6887" stopIfTrue="1">
      <formula>AG51&lt;-10000000000000000</formula>
    </cfRule>
  </conditionalFormatting>
  <conditionalFormatting sqref="AH51">
    <cfRule type="expression" dxfId="6845" priority="6888" stopIfTrue="1">
      <formula>AH51&lt;-10000000000000000</formula>
    </cfRule>
  </conditionalFormatting>
  <conditionalFormatting sqref="AI51">
    <cfRule type="expression" dxfId="6846" priority="6889" stopIfTrue="1">
      <formula>AI51&lt;-10000000000000000</formula>
    </cfRule>
  </conditionalFormatting>
  <conditionalFormatting sqref="AJ51">
    <cfRule type="expression" dxfId="6847" priority="6890" stopIfTrue="1">
      <formula>AJ51&lt;-10000000000000000</formula>
    </cfRule>
  </conditionalFormatting>
  <conditionalFormatting sqref="AK51">
    <cfRule type="expression" dxfId="6848" priority="6891" stopIfTrue="1">
      <formula>AK51&lt;-10000000000000000</formula>
    </cfRule>
  </conditionalFormatting>
  <conditionalFormatting sqref="AL51">
    <cfRule type="expression" dxfId="6849" priority="6892" stopIfTrue="1">
      <formula>AL51&lt;-10000000000000000</formula>
    </cfRule>
  </conditionalFormatting>
  <conditionalFormatting sqref="AM51">
    <cfRule type="expression" dxfId="6850" priority="6893" stopIfTrue="1">
      <formula>AM51&lt;-10000000000000000</formula>
    </cfRule>
  </conditionalFormatting>
  <conditionalFormatting sqref="AN51">
    <cfRule type="expression" dxfId="6851" priority="6894" stopIfTrue="1">
      <formula>AN51&lt;-10000000000000000</formula>
    </cfRule>
  </conditionalFormatting>
  <conditionalFormatting sqref="AO51">
    <cfRule type="expression" dxfId="6852" priority="6895" stopIfTrue="1">
      <formula>AO51&lt;-10000000000000000</formula>
    </cfRule>
  </conditionalFormatting>
  <conditionalFormatting sqref="AP51">
    <cfRule type="expression" dxfId="6853" priority="6896" stopIfTrue="1">
      <formula>AP51&lt;-10000000000000000</formula>
    </cfRule>
  </conditionalFormatting>
  <conditionalFormatting sqref="AQ51">
    <cfRule type="expression" dxfId="6854" priority="6897" stopIfTrue="1">
      <formula>AQ51&lt;-10000000000000000</formula>
    </cfRule>
  </conditionalFormatting>
  <conditionalFormatting sqref="AR51">
    <cfRule type="expression" dxfId="6855" priority="6898" stopIfTrue="1">
      <formula>AR51&lt;-10000000000000000</formula>
    </cfRule>
  </conditionalFormatting>
  <conditionalFormatting sqref="AS51">
    <cfRule type="expression" dxfId="6856" priority="6899" stopIfTrue="1">
      <formula>AS51&lt;-10000000000000000</formula>
    </cfRule>
  </conditionalFormatting>
  <conditionalFormatting sqref="AT51">
    <cfRule type="expression" dxfId="6857" priority="6900" stopIfTrue="1">
      <formula>AT51&lt;-10000000000000000</formula>
    </cfRule>
  </conditionalFormatting>
  <conditionalFormatting sqref="AF52">
    <cfRule type="expression" dxfId="6858" priority="6901" stopIfTrue="1">
      <formula>AF52&lt;-10000000000000000</formula>
    </cfRule>
  </conditionalFormatting>
  <conditionalFormatting sqref="AE52">
    <cfRule type="expression" dxfId="6859" priority="6902" stopIfTrue="1">
      <formula>AE52&lt;-10000000000000000</formula>
    </cfRule>
  </conditionalFormatting>
  <conditionalFormatting sqref="AG52">
    <cfRule type="expression" dxfId="6860" priority="6903" stopIfTrue="1">
      <formula>AG52&lt;-10000000000000000</formula>
    </cfRule>
  </conditionalFormatting>
  <conditionalFormatting sqref="AH52">
    <cfRule type="expression" dxfId="6861" priority="6904" stopIfTrue="1">
      <formula>AH52&lt;-10000000000000000</formula>
    </cfRule>
  </conditionalFormatting>
  <conditionalFormatting sqref="AI52">
    <cfRule type="expression" dxfId="6862" priority="6905" stopIfTrue="1">
      <formula>AI52&lt;-10000000000000000</formula>
    </cfRule>
  </conditionalFormatting>
  <conditionalFormatting sqref="AJ52">
    <cfRule type="expression" dxfId="6863" priority="6906" stopIfTrue="1">
      <formula>AJ52&lt;-10000000000000000</formula>
    </cfRule>
  </conditionalFormatting>
  <conditionalFormatting sqref="AK52">
    <cfRule type="expression" dxfId="6864" priority="6907" stopIfTrue="1">
      <formula>AK52&lt;-10000000000000000</formula>
    </cfRule>
  </conditionalFormatting>
  <conditionalFormatting sqref="AL52">
    <cfRule type="expression" dxfId="6865" priority="6908" stopIfTrue="1">
      <formula>AL52&lt;-10000000000000000</formula>
    </cfRule>
  </conditionalFormatting>
  <conditionalFormatting sqref="AM52">
    <cfRule type="expression" dxfId="6866" priority="6909" stopIfTrue="1">
      <formula>AM52&lt;-10000000000000000</formula>
    </cfRule>
  </conditionalFormatting>
  <conditionalFormatting sqref="AN52">
    <cfRule type="expression" dxfId="6867" priority="6910" stopIfTrue="1">
      <formula>AN52&lt;-10000000000000000</formula>
    </cfRule>
  </conditionalFormatting>
  <conditionalFormatting sqref="AO52">
    <cfRule type="expression" dxfId="6868" priority="6911" stopIfTrue="1">
      <formula>AO52&lt;-10000000000000000</formula>
    </cfRule>
  </conditionalFormatting>
  <conditionalFormatting sqref="AP52">
    <cfRule type="expression" dxfId="6869" priority="6912" stopIfTrue="1">
      <formula>AP52&lt;-10000000000000000</formula>
    </cfRule>
  </conditionalFormatting>
  <conditionalFormatting sqref="AQ52">
    <cfRule type="expression" dxfId="6870" priority="6913" stopIfTrue="1">
      <formula>AQ52&lt;-10000000000000000</formula>
    </cfRule>
  </conditionalFormatting>
  <conditionalFormatting sqref="AR52">
    <cfRule type="expression" dxfId="6871" priority="6914" stopIfTrue="1">
      <formula>AR52&lt;-10000000000000000</formula>
    </cfRule>
  </conditionalFormatting>
  <conditionalFormatting sqref="AS52">
    <cfRule type="expression" dxfId="6872" priority="6915" stopIfTrue="1">
      <formula>AS52&lt;-10000000000000000</formula>
    </cfRule>
  </conditionalFormatting>
  <conditionalFormatting sqref="AT52">
    <cfRule type="expression" dxfId="6873" priority="6916" stopIfTrue="1">
      <formula>AT52&lt;-10000000000000000</formula>
    </cfRule>
  </conditionalFormatting>
  <conditionalFormatting sqref="AF53">
    <cfRule type="expression" dxfId="6874" priority="6917" stopIfTrue="1">
      <formula>AF53&lt;-10000000000000000</formula>
    </cfRule>
  </conditionalFormatting>
  <conditionalFormatting sqref="AE53">
    <cfRule type="expression" dxfId="6875" priority="6918" stopIfTrue="1">
      <formula>AE53&lt;-10000000000000000</formula>
    </cfRule>
  </conditionalFormatting>
  <conditionalFormatting sqref="AG53">
    <cfRule type="expression" dxfId="6876" priority="6919" stopIfTrue="1">
      <formula>AG53&lt;-10000000000000000</formula>
    </cfRule>
  </conditionalFormatting>
  <conditionalFormatting sqref="AH53">
    <cfRule type="expression" dxfId="6877" priority="6920" stopIfTrue="1">
      <formula>AH53&lt;-10000000000000000</formula>
    </cfRule>
  </conditionalFormatting>
  <conditionalFormatting sqref="AI53">
    <cfRule type="expression" dxfId="6878" priority="6921" stopIfTrue="1">
      <formula>AI53&lt;-10000000000000000</formula>
    </cfRule>
  </conditionalFormatting>
  <conditionalFormatting sqref="AJ53">
    <cfRule type="expression" dxfId="6879" priority="6922" stopIfTrue="1">
      <formula>AJ53&lt;-10000000000000000</formula>
    </cfRule>
  </conditionalFormatting>
  <conditionalFormatting sqref="AK53">
    <cfRule type="expression" dxfId="6880" priority="6923" stopIfTrue="1">
      <formula>AK53&lt;-10000000000000000</formula>
    </cfRule>
  </conditionalFormatting>
  <conditionalFormatting sqref="AL53">
    <cfRule type="expression" dxfId="6881" priority="6924" stopIfTrue="1">
      <formula>AL53&lt;-10000000000000000</formula>
    </cfRule>
  </conditionalFormatting>
  <conditionalFormatting sqref="AM53">
    <cfRule type="expression" dxfId="6882" priority="6925" stopIfTrue="1">
      <formula>AM53&lt;-10000000000000000</formula>
    </cfRule>
  </conditionalFormatting>
  <conditionalFormatting sqref="AN53">
    <cfRule type="expression" dxfId="6883" priority="6926" stopIfTrue="1">
      <formula>AN53&lt;-10000000000000000</formula>
    </cfRule>
  </conditionalFormatting>
  <conditionalFormatting sqref="AO53">
    <cfRule type="expression" dxfId="6884" priority="6927" stopIfTrue="1">
      <formula>AO53&lt;-10000000000000000</formula>
    </cfRule>
  </conditionalFormatting>
  <conditionalFormatting sqref="AP53">
    <cfRule type="expression" dxfId="6885" priority="6928" stopIfTrue="1">
      <formula>AP53&lt;-10000000000000000</formula>
    </cfRule>
  </conditionalFormatting>
  <conditionalFormatting sqref="AQ53">
    <cfRule type="expression" dxfId="6886" priority="6929" stopIfTrue="1">
      <formula>AQ53&lt;-10000000000000000</formula>
    </cfRule>
  </conditionalFormatting>
  <conditionalFormatting sqref="AR53">
    <cfRule type="expression" dxfId="6887" priority="6930" stopIfTrue="1">
      <formula>AR53&lt;-10000000000000000</formula>
    </cfRule>
  </conditionalFormatting>
  <conditionalFormatting sqref="AS53">
    <cfRule type="expression" dxfId="6888" priority="6931" stopIfTrue="1">
      <formula>AS53&lt;-10000000000000000</formula>
    </cfRule>
  </conditionalFormatting>
  <conditionalFormatting sqref="AT53">
    <cfRule type="expression" dxfId="6889" priority="6932" stopIfTrue="1">
      <formula>AT53&lt;-10000000000000000</formula>
    </cfRule>
  </conditionalFormatting>
  <conditionalFormatting sqref="AF54">
    <cfRule type="expression" dxfId="6890" priority="6933" stopIfTrue="1">
      <formula>AF54&lt;-10000000000000000</formula>
    </cfRule>
  </conditionalFormatting>
  <conditionalFormatting sqref="AE54">
    <cfRule type="expression" dxfId="6891" priority="6934" stopIfTrue="1">
      <formula>AE54&lt;-10000000000000000</formula>
    </cfRule>
  </conditionalFormatting>
  <conditionalFormatting sqref="AG54">
    <cfRule type="expression" dxfId="6892" priority="6935" stopIfTrue="1">
      <formula>AG54&lt;-10000000000000000</formula>
    </cfRule>
  </conditionalFormatting>
  <conditionalFormatting sqref="AH54">
    <cfRule type="expression" dxfId="6893" priority="6936" stopIfTrue="1">
      <formula>AH54&lt;-10000000000000000</formula>
    </cfRule>
  </conditionalFormatting>
  <conditionalFormatting sqref="AI54">
    <cfRule type="expression" dxfId="6894" priority="6937" stopIfTrue="1">
      <formula>AI54&lt;-10000000000000000</formula>
    </cfRule>
  </conditionalFormatting>
  <conditionalFormatting sqref="AJ54">
    <cfRule type="expression" dxfId="6895" priority="6938" stopIfTrue="1">
      <formula>AJ54&lt;-10000000000000000</formula>
    </cfRule>
  </conditionalFormatting>
  <conditionalFormatting sqref="AK54">
    <cfRule type="expression" dxfId="6896" priority="6939" stopIfTrue="1">
      <formula>AK54&lt;-10000000000000000</formula>
    </cfRule>
  </conditionalFormatting>
  <conditionalFormatting sqref="AL54">
    <cfRule type="expression" dxfId="6897" priority="6940" stopIfTrue="1">
      <formula>AL54&lt;-10000000000000000</formula>
    </cfRule>
  </conditionalFormatting>
  <conditionalFormatting sqref="AM54">
    <cfRule type="expression" dxfId="6898" priority="6941" stopIfTrue="1">
      <formula>AM54&lt;-10000000000000000</formula>
    </cfRule>
  </conditionalFormatting>
  <conditionalFormatting sqref="AN54">
    <cfRule type="expression" dxfId="6899" priority="6942" stopIfTrue="1">
      <formula>AN54&lt;-10000000000000000</formula>
    </cfRule>
  </conditionalFormatting>
  <conditionalFormatting sqref="AO54">
    <cfRule type="expression" dxfId="6900" priority="6943" stopIfTrue="1">
      <formula>AO54&lt;-10000000000000000</formula>
    </cfRule>
  </conditionalFormatting>
  <conditionalFormatting sqref="AP54">
    <cfRule type="expression" dxfId="6901" priority="6944" stopIfTrue="1">
      <formula>AP54&lt;-10000000000000000</formula>
    </cfRule>
  </conditionalFormatting>
  <conditionalFormatting sqref="AQ54">
    <cfRule type="expression" dxfId="6902" priority="6945" stopIfTrue="1">
      <formula>AQ54&lt;-10000000000000000</formula>
    </cfRule>
  </conditionalFormatting>
  <conditionalFormatting sqref="AR54">
    <cfRule type="expression" dxfId="6903" priority="6946" stopIfTrue="1">
      <formula>AR54&lt;-10000000000000000</formula>
    </cfRule>
  </conditionalFormatting>
  <conditionalFormatting sqref="AS54">
    <cfRule type="expression" dxfId="6904" priority="6947" stopIfTrue="1">
      <formula>AS54&lt;-10000000000000000</formula>
    </cfRule>
  </conditionalFormatting>
  <conditionalFormatting sqref="AT54">
    <cfRule type="expression" dxfId="6905" priority="6948" stopIfTrue="1">
      <formula>AT54&lt;-10000000000000000</formula>
    </cfRule>
  </conditionalFormatting>
  <conditionalFormatting sqref="AF55">
    <cfRule type="expression" dxfId="6906" priority="6949" stopIfTrue="1">
      <formula>AF55&lt;-10000000000000000</formula>
    </cfRule>
  </conditionalFormatting>
  <conditionalFormatting sqref="AE55">
    <cfRule type="expression" dxfId="6907" priority="6950" stopIfTrue="1">
      <formula>AE55&lt;-10000000000000000</formula>
    </cfRule>
  </conditionalFormatting>
  <conditionalFormatting sqref="AG55">
    <cfRule type="expression" dxfId="6908" priority="6951" stopIfTrue="1">
      <formula>AG55&lt;-10000000000000000</formula>
    </cfRule>
  </conditionalFormatting>
  <conditionalFormatting sqref="AH55">
    <cfRule type="expression" dxfId="6909" priority="6952" stopIfTrue="1">
      <formula>AH55&lt;-10000000000000000</formula>
    </cfRule>
  </conditionalFormatting>
  <conditionalFormatting sqref="AI55">
    <cfRule type="expression" dxfId="6910" priority="6953" stopIfTrue="1">
      <formula>AI55&lt;-10000000000000000</formula>
    </cfRule>
  </conditionalFormatting>
  <conditionalFormatting sqref="AJ55">
    <cfRule type="expression" dxfId="6911" priority="6954" stopIfTrue="1">
      <formula>AJ55&lt;-10000000000000000</formula>
    </cfRule>
  </conditionalFormatting>
  <conditionalFormatting sqref="AK55">
    <cfRule type="expression" dxfId="6912" priority="6955" stopIfTrue="1">
      <formula>AK55&lt;-10000000000000000</formula>
    </cfRule>
  </conditionalFormatting>
  <conditionalFormatting sqref="AL55">
    <cfRule type="expression" dxfId="6913" priority="6956" stopIfTrue="1">
      <formula>AL55&lt;-10000000000000000</formula>
    </cfRule>
  </conditionalFormatting>
  <conditionalFormatting sqref="AM55">
    <cfRule type="expression" dxfId="6914" priority="6957" stopIfTrue="1">
      <formula>AM55&lt;-10000000000000000</formula>
    </cfRule>
  </conditionalFormatting>
  <conditionalFormatting sqref="AN55">
    <cfRule type="expression" dxfId="6915" priority="6958" stopIfTrue="1">
      <formula>AN55&lt;-10000000000000000</formula>
    </cfRule>
  </conditionalFormatting>
  <conditionalFormatting sqref="AO55">
    <cfRule type="expression" dxfId="6916" priority="6959" stopIfTrue="1">
      <formula>AO55&lt;-10000000000000000</formula>
    </cfRule>
  </conditionalFormatting>
  <conditionalFormatting sqref="AP55">
    <cfRule type="expression" dxfId="6917" priority="6960" stopIfTrue="1">
      <formula>AP55&lt;-10000000000000000</formula>
    </cfRule>
  </conditionalFormatting>
  <conditionalFormatting sqref="AQ55">
    <cfRule type="expression" dxfId="6918" priority="6961" stopIfTrue="1">
      <formula>AQ55&lt;-10000000000000000</formula>
    </cfRule>
  </conditionalFormatting>
  <conditionalFormatting sqref="AR55">
    <cfRule type="expression" dxfId="6919" priority="6962" stopIfTrue="1">
      <formula>AR55&lt;-10000000000000000</formula>
    </cfRule>
  </conditionalFormatting>
  <conditionalFormatting sqref="AS55">
    <cfRule type="expression" dxfId="6920" priority="6963" stopIfTrue="1">
      <formula>AS55&lt;-10000000000000000</formula>
    </cfRule>
  </conditionalFormatting>
  <conditionalFormatting sqref="AT55">
    <cfRule type="expression" dxfId="6921" priority="6964" stopIfTrue="1">
      <formula>AT55&lt;-10000000000000000</formula>
    </cfRule>
  </conditionalFormatting>
  <conditionalFormatting sqref="AF56">
    <cfRule type="expression" dxfId="6922" priority="6965" stopIfTrue="1">
      <formula>AF56&lt;-10000000000000000</formula>
    </cfRule>
  </conditionalFormatting>
  <conditionalFormatting sqref="AE56">
    <cfRule type="expression" dxfId="6923" priority="6966" stopIfTrue="1">
      <formula>AE56&lt;-10000000000000000</formula>
    </cfRule>
  </conditionalFormatting>
  <conditionalFormatting sqref="AG56">
    <cfRule type="expression" dxfId="6924" priority="6967" stopIfTrue="1">
      <formula>AG56&lt;-10000000000000000</formula>
    </cfRule>
  </conditionalFormatting>
  <conditionalFormatting sqref="AH56">
    <cfRule type="expression" dxfId="6925" priority="6968" stopIfTrue="1">
      <formula>AH56&lt;-10000000000000000</formula>
    </cfRule>
  </conditionalFormatting>
  <conditionalFormatting sqref="AI56">
    <cfRule type="expression" dxfId="6926" priority="6969" stopIfTrue="1">
      <formula>AI56&lt;-10000000000000000</formula>
    </cfRule>
  </conditionalFormatting>
  <conditionalFormatting sqref="AJ56">
    <cfRule type="expression" dxfId="6927" priority="6970" stopIfTrue="1">
      <formula>AJ56&lt;-10000000000000000</formula>
    </cfRule>
  </conditionalFormatting>
  <conditionalFormatting sqref="AK56">
    <cfRule type="expression" dxfId="6928" priority="6971" stopIfTrue="1">
      <formula>AK56&lt;-10000000000000000</formula>
    </cfRule>
  </conditionalFormatting>
  <conditionalFormatting sqref="AL56">
    <cfRule type="expression" dxfId="6929" priority="6972" stopIfTrue="1">
      <formula>AL56&lt;-10000000000000000</formula>
    </cfRule>
  </conditionalFormatting>
  <conditionalFormatting sqref="AM56">
    <cfRule type="expression" dxfId="6930" priority="6973" stopIfTrue="1">
      <formula>AM56&lt;-10000000000000000</formula>
    </cfRule>
  </conditionalFormatting>
  <conditionalFormatting sqref="AN56">
    <cfRule type="expression" dxfId="6931" priority="6974" stopIfTrue="1">
      <formula>AN56&lt;-10000000000000000</formula>
    </cfRule>
  </conditionalFormatting>
  <conditionalFormatting sqref="AO56">
    <cfRule type="expression" dxfId="6932" priority="6975" stopIfTrue="1">
      <formula>AO56&lt;-10000000000000000</formula>
    </cfRule>
  </conditionalFormatting>
  <conditionalFormatting sqref="AP56">
    <cfRule type="expression" dxfId="6933" priority="6976" stopIfTrue="1">
      <formula>AP56&lt;-10000000000000000</formula>
    </cfRule>
  </conditionalFormatting>
  <conditionalFormatting sqref="AQ56">
    <cfRule type="expression" dxfId="6934" priority="6977" stopIfTrue="1">
      <formula>AQ56&lt;-10000000000000000</formula>
    </cfRule>
  </conditionalFormatting>
  <conditionalFormatting sqref="AR56">
    <cfRule type="expression" dxfId="6935" priority="6978" stopIfTrue="1">
      <formula>AR56&lt;-10000000000000000</formula>
    </cfRule>
  </conditionalFormatting>
  <conditionalFormatting sqref="AS56">
    <cfRule type="expression" dxfId="6936" priority="6979" stopIfTrue="1">
      <formula>AS56&lt;-10000000000000000</formula>
    </cfRule>
  </conditionalFormatting>
  <conditionalFormatting sqref="AT56">
    <cfRule type="expression" dxfId="6937" priority="6980" stopIfTrue="1">
      <formula>AT56&lt;-10000000000000000</formula>
    </cfRule>
  </conditionalFormatting>
  <conditionalFormatting sqref="AF57">
    <cfRule type="expression" dxfId="6938" priority="6981" stopIfTrue="1">
      <formula>AF57&lt;-10000000000000000</formula>
    </cfRule>
  </conditionalFormatting>
  <conditionalFormatting sqref="AE57">
    <cfRule type="expression" dxfId="6939" priority="6982" stopIfTrue="1">
      <formula>AE57&lt;-10000000000000000</formula>
    </cfRule>
  </conditionalFormatting>
  <conditionalFormatting sqref="AG57">
    <cfRule type="expression" dxfId="6940" priority="6983" stopIfTrue="1">
      <formula>AG57&lt;-10000000000000000</formula>
    </cfRule>
  </conditionalFormatting>
  <conditionalFormatting sqref="AH57">
    <cfRule type="expression" dxfId="6941" priority="6984" stopIfTrue="1">
      <formula>AH57&lt;-10000000000000000</formula>
    </cfRule>
  </conditionalFormatting>
  <conditionalFormatting sqref="AI57">
    <cfRule type="expression" dxfId="6942" priority="6985" stopIfTrue="1">
      <formula>AI57&lt;-10000000000000000</formula>
    </cfRule>
  </conditionalFormatting>
  <conditionalFormatting sqref="AJ57">
    <cfRule type="expression" dxfId="6943" priority="6986" stopIfTrue="1">
      <formula>AJ57&lt;-10000000000000000</formula>
    </cfRule>
  </conditionalFormatting>
  <conditionalFormatting sqref="AK57">
    <cfRule type="expression" dxfId="6944" priority="6987" stopIfTrue="1">
      <formula>AK57&lt;-10000000000000000</formula>
    </cfRule>
  </conditionalFormatting>
  <conditionalFormatting sqref="AL57">
    <cfRule type="expression" dxfId="6945" priority="6988" stopIfTrue="1">
      <formula>AL57&lt;-10000000000000000</formula>
    </cfRule>
  </conditionalFormatting>
  <conditionalFormatting sqref="AM57">
    <cfRule type="expression" dxfId="6946" priority="6989" stopIfTrue="1">
      <formula>AM57&lt;-10000000000000000</formula>
    </cfRule>
  </conditionalFormatting>
  <conditionalFormatting sqref="AN57">
    <cfRule type="expression" dxfId="6947" priority="6990" stopIfTrue="1">
      <formula>AN57&lt;-10000000000000000</formula>
    </cfRule>
  </conditionalFormatting>
  <conditionalFormatting sqref="AO57">
    <cfRule type="expression" dxfId="6948" priority="6991" stopIfTrue="1">
      <formula>AO57&lt;-10000000000000000</formula>
    </cfRule>
  </conditionalFormatting>
  <conditionalFormatting sqref="AP57">
    <cfRule type="expression" dxfId="6949" priority="6992" stopIfTrue="1">
      <formula>AP57&lt;-10000000000000000</formula>
    </cfRule>
  </conditionalFormatting>
  <conditionalFormatting sqref="AQ57">
    <cfRule type="expression" dxfId="6950" priority="6993" stopIfTrue="1">
      <formula>AQ57&lt;-10000000000000000</formula>
    </cfRule>
  </conditionalFormatting>
  <conditionalFormatting sqref="AR57">
    <cfRule type="expression" dxfId="6951" priority="6994" stopIfTrue="1">
      <formula>AR57&lt;-10000000000000000</formula>
    </cfRule>
  </conditionalFormatting>
  <conditionalFormatting sqref="AS57">
    <cfRule type="expression" dxfId="6952" priority="6995" stopIfTrue="1">
      <formula>AS57&lt;-10000000000000000</formula>
    </cfRule>
  </conditionalFormatting>
  <conditionalFormatting sqref="AT57">
    <cfRule type="expression" dxfId="6953" priority="6996" stopIfTrue="1">
      <formula>AT57&lt;-10000000000000000</formula>
    </cfRule>
  </conditionalFormatting>
  <conditionalFormatting sqref="AF58">
    <cfRule type="expression" dxfId="6954" priority="6997" stopIfTrue="1">
      <formula>AF58&lt;-10000000000000000</formula>
    </cfRule>
  </conditionalFormatting>
  <conditionalFormatting sqref="AE58">
    <cfRule type="expression" dxfId="6955" priority="6998" stopIfTrue="1">
      <formula>AE58&lt;-10000000000000000</formula>
    </cfRule>
  </conditionalFormatting>
  <conditionalFormatting sqref="AG58">
    <cfRule type="expression" dxfId="6956" priority="6999" stopIfTrue="1">
      <formula>AG58&lt;-10000000000000000</formula>
    </cfRule>
  </conditionalFormatting>
  <conditionalFormatting sqref="AH58">
    <cfRule type="expression" dxfId="6957" priority="7000" stopIfTrue="1">
      <formula>AH58&lt;-10000000000000000</formula>
    </cfRule>
  </conditionalFormatting>
  <conditionalFormatting sqref="AI58">
    <cfRule type="expression" dxfId="6958" priority="7001" stopIfTrue="1">
      <formula>AI58&lt;-10000000000000000</formula>
    </cfRule>
  </conditionalFormatting>
  <conditionalFormatting sqref="AJ58">
    <cfRule type="expression" dxfId="6959" priority="7002" stopIfTrue="1">
      <formula>AJ58&lt;-10000000000000000</formula>
    </cfRule>
  </conditionalFormatting>
  <conditionalFormatting sqref="AK58">
    <cfRule type="expression" dxfId="6960" priority="7003" stopIfTrue="1">
      <formula>AK58&lt;-10000000000000000</formula>
    </cfRule>
  </conditionalFormatting>
  <conditionalFormatting sqref="AL58">
    <cfRule type="expression" dxfId="6961" priority="7004" stopIfTrue="1">
      <formula>AL58&lt;-10000000000000000</formula>
    </cfRule>
  </conditionalFormatting>
  <conditionalFormatting sqref="AM58">
    <cfRule type="expression" dxfId="6962" priority="7005" stopIfTrue="1">
      <formula>AM58&lt;-10000000000000000</formula>
    </cfRule>
  </conditionalFormatting>
  <conditionalFormatting sqref="AN58">
    <cfRule type="expression" dxfId="6963" priority="7006" stopIfTrue="1">
      <formula>AN58&lt;-10000000000000000</formula>
    </cfRule>
  </conditionalFormatting>
  <conditionalFormatting sqref="AO58">
    <cfRule type="expression" dxfId="6964" priority="7007" stopIfTrue="1">
      <formula>AO58&lt;-10000000000000000</formula>
    </cfRule>
  </conditionalFormatting>
  <conditionalFormatting sqref="AP58">
    <cfRule type="expression" dxfId="6965" priority="7008" stopIfTrue="1">
      <formula>AP58&lt;-10000000000000000</formula>
    </cfRule>
  </conditionalFormatting>
  <conditionalFormatting sqref="AQ58">
    <cfRule type="expression" dxfId="6966" priority="7009" stopIfTrue="1">
      <formula>AQ58&lt;-10000000000000000</formula>
    </cfRule>
  </conditionalFormatting>
  <conditionalFormatting sqref="AR58">
    <cfRule type="expression" dxfId="6967" priority="7010" stopIfTrue="1">
      <formula>AR58&lt;-10000000000000000</formula>
    </cfRule>
  </conditionalFormatting>
  <conditionalFormatting sqref="AS58">
    <cfRule type="expression" dxfId="6968" priority="7011" stopIfTrue="1">
      <formula>AS58&lt;-10000000000000000</formula>
    </cfRule>
  </conditionalFormatting>
  <conditionalFormatting sqref="AT58">
    <cfRule type="expression" dxfId="6969" priority="7012" stopIfTrue="1">
      <formula>AT58&lt;-10000000000000000</formula>
    </cfRule>
  </conditionalFormatting>
  <conditionalFormatting sqref="AF59">
    <cfRule type="expression" dxfId="6970" priority="7013" stopIfTrue="1">
      <formula>AF59&lt;-10000000000000000</formula>
    </cfRule>
  </conditionalFormatting>
  <conditionalFormatting sqref="AE59">
    <cfRule type="expression" dxfId="6971" priority="7014" stopIfTrue="1">
      <formula>AE59&lt;-10000000000000000</formula>
    </cfRule>
  </conditionalFormatting>
  <conditionalFormatting sqref="AG59">
    <cfRule type="expression" dxfId="6972" priority="7015" stopIfTrue="1">
      <formula>AG59&lt;-10000000000000000</formula>
    </cfRule>
  </conditionalFormatting>
  <conditionalFormatting sqref="AH59">
    <cfRule type="expression" dxfId="6973" priority="7016" stopIfTrue="1">
      <formula>AH59&lt;-10000000000000000</formula>
    </cfRule>
  </conditionalFormatting>
  <conditionalFormatting sqref="AI59">
    <cfRule type="expression" dxfId="6974" priority="7017" stopIfTrue="1">
      <formula>AI59&lt;-10000000000000000</formula>
    </cfRule>
  </conditionalFormatting>
  <conditionalFormatting sqref="AJ59">
    <cfRule type="expression" dxfId="6975" priority="7018" stopIfTrue="1">
      <formula>AJ59&lt;-10000000000000000</formula>
    </cfRule>
  </conditionalFormatting>
  <conditionalFormatting sqref="AK59">
    <cfRule type="expression" dxfId="6976" priority="7019" stopIfTrue="1">
      <formula>AK59&lt;-10000000000000000</formula>
    </cfRule>
  </conditionalFormatting>
  <conditionalFormatting sqref="AL59">
    <cfRule type="expression" dxfId="6977" priority="7020" stopIfTrue="1">
      <formula>AL59&lt;-10000000000000000</formula>
    </cfRule>
  </conditionalFormatting>
  <conditionalFormatting sqref="AM59">
    <cfRule type="expression" dxfId="6978" priority="7021" stopIfTrue="1">
      <formula>AM59&lt;-10000000000000000</formula>
    </cfRule>
  </conditionalFormatting>
  <conditionalFormatting sqref="AN59">
    <cfRule type="expression" dxfId="6979" priority="7022" stopIfTrue="1">
      <formula>AN59&lt;-10000000000000000</formula>
    </cfRule>
  </conditionalFormatting>
  <conditionalFormatting sqref="AO59">
    <cfRule type="expression" dxfId="6980" priority="7023" stopIfTrue="1">
      <formula>AO59&lt;-10000000000000000</formula>
    </cfRule>
  </conditionalFormatting>
  <conditionalFormatting sqref="AP59">
    <cfRule type="expression" dxfId="6981" priority="7024" stopIfTrue="1">
      <formula>AP59&lt;-10000000000000000</formula>
    </cfRule>
  </conditionalFormatting>
  <conditionalFormatting sqref="AQ59">
    <cfRule type="expression" dxfId="6982" priority="7025" stopIfTrue="1">
      <formula>AQ59&lt;-10000000000000000</formula>
    </cfRule>
  </conditionalFormatting>
  <conditionalFormatting sqref="AR59">
    <cfRule type="expression" dxfId="6983" priority="7026" stopIfTrue="1">
      <formula>AR59&lt;-10000000000000000</formula>
    </cfRule>
  </conditionalFormatting>
  <conditionalFormatting sqref="AS59">
    <cfRule type="expression" dxfId="6984" priority="7027" stopIfTrue="1">
      <formula>AS59&lt;-10000000000000000</formula>
    </cfRule>
  </conditionalFormatting>
  <conditionalFormatting sqref="AT59">
    <cfRule type="expression" dxfId="6985" priority="7028" stopIfTrue="1">
      <formula>AT59&lt;-10000000000000000</formula>
    </cfRule>
  </conditionalFormatting>
  <conditionalFormatting sqref="AF60">
    <cfRule type="expression" dxfId="6986" priority="7029" stopIfTrue="1">
      <formula>AF60&lt;-10000000000000000</formula>
    </cfRule>
  </conditionalFormatting>
  <conditionalFormatting sqref="AE60">
    <cfRule type="expression" dxfId="6987" priority="7030" stopIfTrue="1">
      <formula>AE60&lt;-10000000000000000</formula>
    </cfRule>
  </conditionalFormatting>
  <conditionalFormatting sqref="AG60">
    <cfRule type="expression" dxfId="6988" priority="7031" stopIfTrue="1">
      <formula>AG60&lt;-10000000000000000</formula>
    </cfRule>
  </conditionalFormatting>
  <conditionalFormatting sqref="AH60">
    <cfRule type="expression" dxfId="6989" priority="7032" stopIfTrue="1">
      <formula>AH60&lt;-10000000000000000</formula>
    </cfRule>
  </conditionalFormatting>
  <conditionalFormatting sqref="AI60">
    <cfRule type="expression" dxfId="6990" priority="7033" stopIfTrue="1">
      <formula>AI60&lt;-10000000000000000</formula>
    </cfRule>
  </conditionalFormatting>
  <conditionalFormatting sqref="AJ60">
    <cfRule type="expression" dxfId="6991" priority="7034" stopIfTrue="1">
      <formula>AJ60&lt;-10000000000000000</formula>
    </cfRule>
  </conditionalFormatting>
  <conditionalFormatting sqref="AK60">
    <cfRule type="expression" dxfId="6992" priority="7035" stopIfTrue="1">
      <formula>AK60&lt;-10000000000000000</formula>
    </cfRule>
  </conditionalFormatting>
  <conditionalFormatting sqref="AL60">
    <cfRule type="expression" dxfId="6993" priority="7036" stopIfTrue="1">
      <formula>AL60&lt;-10000000000000000</formula>
    </cfRule>
  </conditionalFormatting>
  <conditionalFormatting sqref="AM60">
    <cfRule type="expression" dxfId="6994" priority="7037" stopIfTrue="1">
      <formula>AM60&lt;-10000000000000000</formula>
    </cfRule>
  </conditionalFormatting>
  <conditionalFormatting sqref="AN60">
    <cfRule type="expression" dxfId="6995" priority="7038" stopIfTrue="1">
      <formula>AN60&lt;-10000000000000000</formula>
    </cfRule>
  </conditionalFormatting>
  <conditionalFormatting sqref="AO60">
    <cfRule type="expression" dxfId="6996" priority="7039" stopIfTrue="1">
      <formula>AO60&lt;-10000000000000000</formula>
    </cfRule>
  </conditionalFormatting>
  <conditionalFormatting sqref="AP60">
    <cfRule type="expression" dxfId="6997" priority="7040" stopIfTrue="1">
      <formula>AP60&lt;-10000000000000000</formula>
    </cfRule>
  </conditionalFormatting>
  <conditionalFormatting sqref="AQ60">
    <cfRule type="expression" dxfId="6998" priority="7041" stopIfTrue="1">
      <formula>AQ60&lt;-10000000000000000</formula>
    </cfRule>
  </conditionalFormatting>
  <conditionalFormatting sqref="AR60">
    <cfRule type="expression" dxfId="6999" priority="7042" stopIfTrue="1">
      <formula>AR60&lt;-10000000000000000</formula>
    </cfRule>
  </conditionalFormatting>
  <conditionalFormatting sqref="AS60">
    <cfRule type="expression" dxfId="7000" priority="7043" stopIfTrue="1">
      <formula>AS60&lt;-10000000000000000</formula>
    </cfRule>
  </conditionalFormatting>
  <conditionalFormatting sqref="AT60">
    <cfRule type="expression" dxfId="7001" priority="7044" stopIfTrue="1">
      <formula>AT60&lt;-10000000000000000</formula>
    </cfRule>
  </conditionalFormatting>
  <conditionalFormatting sqref="AF61">
    <cfRule type="expression" dxfId="7002" priority="7045" stopIfTrue="1">
      <formula>AF61&lt;-10000000000000000</formula>
    </cfRule>
  </conditionalFormatting>
  <conditionalFormatting sqref="AE61">
    <cfRule type="expression" dxfId="7003" priority="7046" stopIfTrue="1">
      <formula>AE61&lt;-10000000000000000</formula>
    </cfRule>
  </conditionalFormatting>
  <conditionalFormatting sqref="AG61">
    <cfRule type="expression" dxfId="7004" priority="7047" stopIfTrue="1">
      <formula>AG61&lt;-10000000000000000</formula>
    </cfRule>
  </conditionalFormatting>
  <conditionalFormatting sqref="AH61">
    <cfRule type="expression" dxfId="7005" priority="7048" stopIfTrue="1">
      <formula>AH61&lt;-10000000000000000</formula>
    </cfRule>
  </conditionalFormatting>
  <conditionalFormatting sqref="AI61">
    <cfRule type="expression" dxfId="7006" priority="7049" stopIfTrue="1">
      <formula>AI61&lt;-10000000000000000</formula>
    </cfRule>
  </conditionalFormatting>
  <conditionalFormatting sqref="AJ61">
    <cfRule type="expression" dxfId="7007" priority="7050" stopIfTrue="1">
      <formula>AJ61&lt;-10000000000000000</formula>
    </cfRule>
  </conditionalFormatting>
  <conditionalFormatting sqref="AK61">
    <cfRule type="expression" dxfId="7008" priority="7051" stopIfTrue="1">
      <formula>AK61&lt;-10000000000000000</formula>
    </cfRule>
  </conditionalFormatting>
  <conditionalFormatting sqref="AL61">
    <cfRule type="expression" dxfId="7009" priority="7052" stopIfTrue="1">
      <formula>AL61&lt;-10000000000000000</formula>
    </cfRule>
  </conditionalFormatting>
  <conditionalFormatting sqref="AM61">
    <cfRule type="expression" dxfId="7010" priority="7053" stopIfTrue="1">
      <formula>AM61&lt;-10000000000000000</formula>
    </cfRule>
  </conditionalFormatting>
  <conditionalFormatting sqref="AN61">
    <cfRule type="expression" dxfId="7011" priority="7054" stopIfTrue="1">
      <formula>AN61&lt;-10000000000000000</formula>
    </cfRule>
  </conditionalFormatting>
  <conditionalFormatting sqref="AO61">
    <cfRule type="expression" dxfId="7012" priority="7055" stopIfTrue="1">
      <formula>AO61&lt;-10000000000000000</formula>
    </cfRule>
  </conditionalFormatting>
  <conditionalFormatting sqref="AP61">
    <cfRule type="expression" dxfId="7013" priority="7056" stopIfTrue="1">
      <formula>AP61&lt;-10000000000000000</formula>
    </cfRule>
  </conditionalFormatting>
  <conditionalFormatting sqref="AQ61">
    <cfRule type="expression" dxfId="7014" priority="7057" stopIfTrue="1">
      <formula>AQ61&lt;-10000000000000000</formula>
    </cfRule>
  </conditionalFormatting>
  <conditionalFormatting sqref="AR61">
    <cfRule type="expression" dxfId="7015" priority="7058" stopIfTrue="1">
      <formula>AR61&lt;-10000000000000000</formula>
    </cfRule>
  </conditionalFormatting>
  <conditionalFormatting sqref="AS61">
    <cfRule type="expression" dxfId="7016" priority="7059" stopIfTrue="1">
      <formula>AS61&lt;-10000000000000000</formula>
    </cfRule>
  </conditionalFormatting>
  <conditionalFormatting sqref="AT61">
    <cfRule type="expression" dxfId="7017" priority="7060" stopIfTrue="1">
      <formula>AT61&lt;-10000000000000000</formula>
    </cfRule>
  </conditionalFormatting>
  <conditionalFormatting sqref="AF62">
    <cfRule type="expression" dxfId="7018" priority="7061" stopIfTrue="1">
      <formula>AF62&lt;-10000000000000000</formula>
    </cfRule>
  </conditionalFormatting>
  <conditionalFormatting sqref="AE62">
    <cfRule type="expression" dxfId="7019" priority="7062" stopIfTrue="1">
      <formula>AE62&lt;-10000000000000000</formula>
    </cfRule>
  </conditionalFormatting>
  <conditionalFormatting sqref="AG62">
    <cfRule type="expression" dxfId="7020" priority="7063" stopIfTrue="1">
      <formula>AG62&lt;-10000000000000000</formula>
    </cfRule>
  </conditionalFormatting>
  <conditionalFormatting sqref="AH62">
    <cfRule type="expression" dxfId="7021" priority="7064" stopIfTrue="1">
      <formula>AH62&lt;-10000000000000000</formula>
    </cfRule>
  </conditionalFormatting>
  <conditionalFormatting sqref="AI62">
    <cfRule type="expression" dxfId="7022" priority="7065" stopIfTrue="1">
      <formula>AI62&lt;-10000000000000000</formula>
    </cfRule>
  </conditionalFormatting>
  <conditionalFormatting sqref="AJ62">
    <cfRule type="expression" dxfId="7023" priority="7066" stopIfTrue="1">
      <formula>AJ62&lt;-10000000000000000</formula>
    </cfRule>
  </conditionalFormatting>
  <conditionalFormatting sqref="AK62">
    <cfRule type="expression" dxfId="7024" priority="7067" stopIfTrue="1">
      <formula>AK62&lt;-10000000000000000</formula>
    </cfRule>
  </conditionalFormatting>
  <conditionalFormatting sqref="AL62">
    <cfRule type="expression" dxfId="7025" priority="7068" stopIfTrue="1">
      <formula>AL62&lt;-10000000000000000</formula>
    </cfRule>
  </conditionalFormatting>
  <conditionalFormatting sqref="AM62">
    <cfRule type="expression" dxfId="7026" priority="7069" stopIfTrue="1">
      <formula>AM62&lt;-10000000000000000</formula>
    </cfRule>
  </conditionalFormatting>
  <conditionalFormatting sqref="AN62">
    <cfRule type="expression" dxfId="7027" priority="7070" stopIfTrue="1">
      <formula>AN62&lt;-10000000000000000</formula>
    </cfRule>
  </conditionalFormatting>
  <conditionalFormatting sqref="AO62">
    <cfRule type="expression" dxfId="7028" priority="7071" stopIfTrue="1">
      <formula>AO62&lt;-10000000000000000</formula>
    </cfRule>
  </conditionalFormatting>
  <conditionalFormatting sqref="AP62">
    <cfRule type="expression" dxfId="7029" priority="7072" stopIfTrue="1">
      <formula>AP62&lt;-10000000000000000</formula>
    </cfRule>
  </conditionalFormatting>
  <conditionalFormatting sqref="AQ62">
    <cfRule type="expression" dxfId="7030" priority="7073" stopIfTrue="1">
      <formula>AQ62&lt;-10000000000000000</formula>
    </cfRule>
  </conditionalFormatting>
  <conditionalFormatting sqref="AR62">
    <cfRule type="expression" dxfId="7031" priority="7074" stopIfTrue="1">
      <formula>AR62&lt;-10000000000000000</formula>
    </cfRule>
  </conditionalFormatting>
  <conditionalFormatting sqref="AS62">
    <cfRule type="expression" dxfId="7032" priority="7075" stopIfTrue="1">
      <formula>AS62&lt;-10000000000000000</formula>
    </cfRule>
  </conditionalFormatting>
  <conditionalFormatting sqref="AT62">
    <cfRule type="expression" dxfId="7033" priority="7076" stopIfTrue="1">
      <formula>AT62&lt;-10000000000000000</formula>
    </cfRule>
  </conditionalFormatting>
  <conditionalFormatting sqref="AF63">
    <cfRule type="expression" dxfId="7034" priority="7077" stopIfTrue="1">
      <formula>AF63&lt;-10000000000000000</formula>
    </cfRule>
  </conditionalFormatting>
  <conditionalFormatting sqref="AE63">
    <cfRule type="expression" dxfId="7035" priority="7078" stopIfTrue="1">
      <formula>AE63&lt;-10000000000000000</formula>
    </cfRule>
  </conditionalFormatting>
  <conditionalFormatting sqref="AG63">
    <cfRule type="expression" dxfId="7036" priority="7079" stopIfTrue="1">
      <formula>AG63&lt;-10000000000000000</formula>
    </cfRule>
  </conditionalFormatting>
  <conditionalFormatting sqref="AH63">
    <cfRule type="expression" dxfId="7037" priority="7080" stopIfTrue="1">
      <formula>AH63&lt;-10000000000000000</formula>
    </cfRule>
  </conditionalFormatting>
  <conditionalFormatting sqref="AI63">
    <cfRule type="expression" dxfId="7038" priority="7081" stopIfTrue="1">
      <formula>AI63&lt;-10000000000000000</formula>
    </cfRule>
  </conditionalFormatting>
  <conditionalFormatting sqref="AJ63">
    <cfRule type="expression" dxfId="7039" priority="7082" stopIfTrue="1">
      <formula>AJ63&lt;-10000000000000000</formula>
    </cfRule>
  </conditionalFormatting>
  <conditionalFormatting sqref="AK63">
    <cfRule type="expression" dxfId="7040" priority="7083" stopIfTrue="1">
      <formula>AK63&lt;-10000000000000000</formula>
    </cfRule>
  </conditionalFormatting>
  <conditionalFormatting sqref="AL63">
    <cfRule type="expression" dxfId="7041" priority="7084" stopIfTrue="1">
      <formula>AL63&lt;-10000000000000000</formula>
    </cfRule>
  </conditionalFormatting>
  <conditionalFormatting sqref="AM63">
    <cfRule type="expression" dxfId="7042" priority="7085" stopIfTrue="1">
      <formula>AM63&lt;-10000000000000000</formula>
    </cfRule>
  </conditionalFormatting>
  <conditionalFormatting sqref="AN63">
    <cfRule type="expression" dxfId="7043" priority="7086" stopIfTrue="1">
      <formula>AN63&lt;-10000000000000000</formula>
    </cfRule>
  </conditionalFormatting>
  <conditionalFormatting sqref="AO63">
    <cfRule type="expression" dxfId="7044" priority="7087" stopIfTrue="1">
      <formula>AO63&lt;-10000000000000000</formula>
    </cfRule>
  </conditionalFormatting>
  <conditionalFormatting sqref="AP63">
    <cfRule type="expression" dxfId="7045" priority="7088" stopIfTrue="1">
      <formula>AP63&lt;-10000000000000000</formula>
    </cfRule>
  </conditionalFormatting>
  <conditionalFormatting sqref="AQ63">
    <cfRule type="expression" dxfId="7046" priority="7089" stopIfTrue="1">
      <formula>AQ63&lt;-10000000000000000</formula>
    </cfRule>
  </conditionalFormatting>
  <conditionalFormatting sqref="AR63">
    <cfRule type="expression" dxfId="7047" priority="7090" stopIfTrue="1">
      <formula>AR63&lt;-10000000000000000</formula>
    </cfRule>
  </conditionalFormatting>
  <conditionalFormatting sqref="AS63">
    <cfRule type="expression" dxfId="7048" priority="7091" stopIfTrue="1">
      <formula>AS63&lt;-10000000000000000</formula>
    </cfRule>
  </conditionalFormatting>
  <conditionalFormatting sqref="AT63">
    <cfRule type="expression" dxfId="7049" priority="7092" stopIfTrue="1">
      <formula>AT63&lt;-10000000000000000</formula>
    </cfRule>
  </conditionalFormatting>
  <conditionalFormatting sqref="AF64">
    <cfRule type="expression" dxfId="7050" priority="7093" stopIfTrue="1">
      <formula>AF64&lt;-10000000000000000</formula>
    </cfRule>
  </conditionalFormatting>
  <conditionalFormatting sqref="AE64">
    <cfRule type="expression" dxfId="7051" priority="7094" stopIfTrue="1">
      <formula>AE64&lt;-10000000000000000</formula>
    </cfRule>
  </conditionalFormatting>
  <conditionalFormatting sqref="AG64">
    <cfRule type="expression" dxfId="7052" priority="7095" stopIfTrue="1">
      <formula>AG64&lt;-10000000000000000</formula>
    </cfRule>
  </conditionalFormatting>
  <conditionalFormatting sqref="AH64">
    <cfRule type="expression" dxfId="7053" priority="7096" stopIfTrue="1">
      <formula>AH64&lt;-10000000000000000</formula>
    </cfRule>
  </conditionalFormatting>
  <conditionalFormatting sqref="AI64">
    <cfRule type="expression" dxfId="7054" priority="7097" stopIfTrue="1">
      <formula>AI64&lt;-10000000000000000</formula>
    </cfRule>
  </conditionalFormatting>
  <conditionalFormatting sqref="AJ64">
    <cfRule type="expression" dxfId="7055" priority="7098" stopIfTrue="1">
      <formula>AJ64&lt;-10000000000000000</formula>
    </cfRule>
  </conditionalFormatting>
  <conditionalFormatting sqref="AK64">
    <cfRule type="expression" dxfId="7056" priority="7099" stopIfTrue="1">
      <formula>AK64&lt;-10000000000000000</formula>
    </cfRule>
  </conditionalFormatting>
  <conditionalFormatting sqref="AL64">
    <cfRule type="expression" dxfId="7057" priority="7100" stopIfTrue="1">
      <formula>AL64&lt;-10000000000000000</formula>
    </cfRule>
  </conditionalFormatting>
  <conditionalFormatting sqref="AM64">
    <cfRule type="expression" dxfId="7058" priority="7101" stopIfTrue="1">
      <formula>AM64&lt;-10000000000000000</formula>
    </cfRule>
  </conditionalFormatting>
  <conditionalFormatting sqref="AN64">
    <cfRule type="expression" dxfId="7059" priority="7102" stopIfTrue="1">
      <formula>AN64&lt;-10000000000000000</formula>
    </cfRule>
  </conditionalFormatting>
  <conditionalFormatting sqref="AO64">
    <cfRule type="expression" dxfId="7060" priority="7103" stopIfTrue="1">
      <formula>AO64&lt;-10000000000000000</formula>
    </cfRule>
  </conditionalFormatting>
  <conditionalFormatting sqref="AP64">
    <cfRule type="expression" dxfId="7061" priority="7104" stopIfTrue="1">
      <formula>AP64&lt;-10000000000000000</formula>
    </cfRule>
  </conditionalFormatting>
  <conditionalFormatting sqref="AQ64">
    <cfRule type="expression" dxfId="7062" priority="7105" stopIfTrue="1">
      <formula>AQ64&lt;-10000000000000000</formula>
    </cfRule>
  </conditionalFormatting>
  <conditionalFormatting sqref="AR64">
    <cfRule type="expression" dxfId="7063" priority="7106" stopIfTrue="1">
      <formula>AR64&lt;-10000000000000000</formula>
    </cfRule>
  </conditionalFormatting>
  <conditionalFormatting sqref="AS64">
    <cfRule type="expression" dxfId="7064" priority="7107" stopIfTrue="1">
      <formula>AS64&lt;-10000000000000000</formula>
    </cfRule>
  </conditionalFormatting>
  <conditionalFormatting sqref="AT64">
    <cfRule type="expression" dxfId="7065" priority="7108" stopIfTrue="1">
      <formula>AT64&lt;-10000000000000000</formula>
    </cfRule>
  </conditionalFormatting>
  <conditionalFormatting sqref="AF65">
    <cfRule type="expression" dxfId="7066" priority="7109" stopIfTrue="1">
      <formula>AF65&lt;-10000000000000000</formula>
    </cfRule>
  </conditionalFormatting>
  <conditionalFormatting sqref="AE65">
    <cfRule type="expression" dxfId="7067" priority="7110" stopIfTrue="1">
      <formula>AE65&lt;-10000000000000000</formula>
    </cfRule>
  </conditionalFormatting>
  <conditionalFormatting sqref="AG65">
    <cfRule type="expression" dxfId="7068" priority="7111" stopIfTrue="1">
      <formula>AG65&lt;-10000000000000000</formula>
    </cfRule>
  </conditionalFormatting>
  <conditionalFormatting sqref="AH65">
    <cfRule type="expression" dxfId="7069" priority="7112" stopIfTrue="1">
      <formula>AH65&lt;-10000000000000000</formula>
    </cfRule>
  </conditionalFormatting>
  <conditionalFormatting sqref="AI65">
    <cfRule type="expression" dxfId="7070" priority="7113" stopIfTrue="1">
      <formula>AI65&lt;-10000000000000000</formula>
    </cfRule>
  </conditionalFormatting>
  <conditionalFormatting sqref="AJ65">
    <cfRule type="expression" dxfId="7071" priority="7114" stopIfTrue="1">
      <formula>AJ65&lt;-10000000000000000</formula>
    </cfRule>
  </conditionalFormatting>
  <conditionalFormatting sqref="AK65">
    <cfRule type="expression" dxfId="7072" priority="7115" stopIfTrue="1">
      <formula>AK65&lt;-10000000000000000</formula>
    </cfRule>
  </conditionalFormatting>
  <conditionalFormatting sqref="AL65">
    <cfRule type="expression" dxfId="7073" priority="7116" stopIfTrue="1">
      <formula>AL65&lt;-10000000000000000</formula>
    </cfRule>
  </conditionalFormatting>
  <conditionalFormatting sqref="AM65">
    <cfRule type="expression" dxfId="7074" priority="7117" stopIfTrue="1">
      <formula>AM65&lt;-10000000000000000</formula>
    </cfRule>
  </conditionalFormatting>
  <conditionalFormatting sqref="AN65">
    <cfRule type="expression" dxfId="7075" priority="7118" stopIfTrue="1">
      <formula>AN65&lt;-10000000000000000</formula>
    </cfRule>
  </conditionalFormatting>
  <conditionalFormatting sqref="AO65">
    <cfRule type="expression" dxfId="7076" priority="7119" stopIfTrue="1">
      <formula>AO65&lt;-10000000000000000</formula>
    </cfRule>
  </conditionalFormatting>
  <conditionalFormatting sqref="AP65">
    <cfRule type="expression" dxfId="7077" priority="7120" stopIfTrue="1">
      <formula>AP65&lt;-10000000000000000</formula>
    </cfRule>
  </conditionalFormatting>
  <conditionalFormatting sqref="AQ65">
    <cfRule type="expression" dxfId="7078" priority="7121" stopIfTrue="1">
      <formula>AQ65&lt;-10000000000000000</formula>
    </cfRule>
  </conditionalFormatting>
  <conditionalFormatting sqref="AR65">
    <cfRule type="expression" dxfId="7079" priority="7122" stopIfTrue="1">
      <formula>AR65&lt;-10000000000000000</formula>
    </cfRule>
  </conditionalFormatting>
  <conditionalFormatting sqref="AS65">
    <cfRule type="expression" dxfId="7080" priority="7123" stopIfTrue="1">
      <formula>AS65&lt;-10000000000000000</formula>
    </cfRule>
  </conditionalFormatting>
  <conditionalFormatting sqref="AT65">
    <cfRule type="expression" dxfId="7081" priority="7124" stopIfTrue="1">
      <formula>AT65&lt;-10000000000000000</formula>
    </cfRule>
  </conditionalFormatting>
  <conditionalFormatting sqref="AF66">
    <cfRule type="expression" dxfId="7082" priority="7125" stopIfTrue="1">
      <formula>AF66&lt;-10000000000000000</formula>
    </cfRule>
  </conditionalFormatting>
  <conditionalFormatting sqref="AE66">
    <cfRule type="expression" dxfId="7083" priority="7126" stopIfTrue="1">
      <formula>AE66&lt;-10000000000000000</formula>
    </cfRule>
  </conditionalFormatting>
  <conditionalFormatting sqref="AG66">
    <cfRule type="expression" dxfId="7084" priority="7127" stopIfTrue="1">
      <formula>AG66&lt;-10000000000000000</formula>
    </cfRule>
  </conditionalFormatting>
  <conditionalFormatting sqref="AH66">
    <cfRule type="expression" dxfId="7085" priority="7128" stopIfTrue="1">
      <formula>AH66&lt;-10000000000000000</formula>
    </cfRule>
  </conditionalFormatting>
  <conditionalFormatting sqref="AI66">
    <cfRule type="expression" dxfId="7086" priority="7129" stopIfTrue="1">
      <formula>AI66&lt;-10000000000000000</formula>
    </cfRule>
  </conditionalFormatting>
  <conditionalFormatting sqref="AJ66">
    <cfRule type="expression" dxfId="7087" priority="7130" stopIfTrue="1">
      <formula>AJ66&lt;-10000000000000000</formula>
    </cfRule>
  </conditionalFormatting>
  <conditionalFormatting sqref="AK66">
    <cfRule type="expression" dxfId="7088" priority="7131" stopIfTrue="1">
      <formula>AK66&lt;-10000000000000000</formula>
    </cfRule>
  </conditionalFormatting>
  <conditionalFormatting sqref="AL66">
    <cfRule type="expression" dxfId="7089" priority="7132" stopIfTrue="1">
      <formula>AL66&lt;-10000000000000000</formula>
    </cfRule>
  </conditionalFormatting>
  <conditionalFormatting sqref="AM66">
    <cfRule type="expression" dxfId="7090" priority="7133" stopIfTrue="1">
      <formula>AM66&lt;-10000000000000000</formula>
    </cfRule>
  </conditionalFormatting>
  <conditionalFormatting sqref="AN66">
    <cfRule type="expression" dxfId="7091" priority="7134" stopIfTrue="1">
      <formula>AN66&lt;-10000000000000000</formula>
    </cfRule>
  </conditionalFormatting>
  <conditionalFormatting sqref="AO66">
    <cfRule type="expression" dxfId="7092" priority="7135" stopIfTrue="1">
      <formula>AO66&lt;-10000000000000000</formula>
    </cfRule>
  </conditionalFormatting>
  <conditionalFormatting sqref="AP66">
    <cfRule type="expression" dxfId="7093" priority="7136" stopIfTrue="1">
      <formula>AP66&lt;-10000000000000000</formula>
    </cfRule>
  </conditionalFormatting>
  <conditionalFormatting sqref="AQ66">
    <cfRule type="expression" dxfId="7094" priority="7137" stopIfTrue="1">
      <formula>AQ66&lt;-10000000000000000</formula>
    </cfRule>
  </conditionalFormatting>
  <conditionalFormatting sqref="AR66">
    <cfRule type="expression" dxfId="7095" priority="7138" stopIfTrue="1">
      <formula>AR66&lt;-10000000000000000</formula>
    </cfRule>
  </conditionalFormatting>
  <conditionalFormatting sqref="AS66">
    <cfRule type="expression" dxfId="7096" priority="7139" stopIfTrue="1">
      <formula>AS66&lt;-10000000000000000</formula>
    </cfRule>
  </conditionalFormatting>
  <conditionalFormatting sqref="AT66">
    <cfRule type="expression" dxfId="7097" priority="7140" stopIfTrue="1">
      <formula>AT66&lt;-10000000000000000</formula>
    </cfRule>
  </conditionalFormatting>
  <conditionalFormatting sqref="AF67">
    <cfRule type="expression" dxfId="7098" priority="7141" stopIfTrue="1">
      <formula>AF67&lt;-10000000000000000</formula>
    </cfRule>
  </conditionalFormatting>
  <conditionalFormatting sqref="AE67">
    <cfRule type="expression" dxfId="7099" priority="7142" stopIfTrue="1">
      <formula>AE67&lt;-10000000000000000</formula>
    </cfRule>
  </conditionalFormatting>
  <conditionalFormatting sqref="AG67">
    <cfRule type="expression" dxfId="7100" priority="7143" stopIfTrue="1">
      <formula>AG67&lt;-10000000000000000</formula>
    </cfRule>
  </conditionalFormatting>
  <conditionalFormatting sqref="AH67">
    <cfRule type="expression" dxfId="7101" priority="7144" stopIfTrue="1">
      <formula>AH67&lt;-10000000000000000</formula>
    </cfRule>
  </conditionalFormatting>
  <conditionalFormatting sqref="AI67">
    <cfRule type="expression" dxfId="7102" priority="7145" stopIfTrue="1">
      <formula>AI67&lt;-10000000000000000</formula>
    </cfRule>
  </conditionalFormatting>
  <conditionalFormatting sqref="AJ67">
    <cfRule type="expression" dxfId="7103" priority="7146" stopIfTrue="1">
      <formula>AJ67&lt;-10000000000000000</formula>
    </cfRule>
  </conditionalFormatting>
  <conditionalFormatting sqref="AK67">
    <cfRule type="expression" dxfId="7104" priority="7147" stopIfTrue="1">
      <formula>AK67&lt;-10000000000000000</formula>
    </cfRule>
  </conditionalFormatting>
  <conditionalFormatting sqref="AL67">
    <cfRule type="expression" dxfId="7105" priority="7148" stopIfTrue="1">
      <formula>AL67&lt;-10000000000000000</formula>
    </cfRule>
  </conditionalFormatting>
  <conditionalFormatting sqref="AM67">
    <cfRule type="expression" dxfId="7106" priority="7149" stopIfTrue="1">
      <formula>AM67&lt;-10000000000000000</formula>
    </cfRule>
  </conditionalFormatting>
  <conditionalFormatting sqref="AN67">
    <cfRule type="expression" dxfId="7107" priority="7150" stopIfTrue="1">
      <formula>AN67&lt;-10000000000000000</formula>
    </cfRule>
  </conditionalFormatting>
  <conditionalFormatting sqref="AO67">
    <cfRule type="expression" dxfId="7108" priority="7151" stopIfTrue="1">
      <formula>AO67&lt;-10000000000000000</formula>
    </cfRule>
  </conditionalFormatting>
  <conditionalFormatting sqref="AP67">
    <cfRule type="expression" dxfId="7109" priority="7152" stopIfTrue="1">
      <formula>AP67&lt;-10000000000000000</formula>
    </cfRule>
  </conditionalFormatting>
  <conditionalFormatting sqref="AQ67">
    <cfRule type="expression" dxfId="7110" priority="7153" stopIfTrue="1">
      <formula>AQ67&lt;-10000000000000000</formula>
    </cfRule>
  </conditionalFormatting>
  <conditionalFormatting sqref="AR67">
    <cfRule type="expression" dxfId="7111" priority="7154" stopIfTrue="1">
      <formula>AR67&lt;-10000000000000000</formula>
    </cfRule>
  </conditionalFormatting>
  <conditionalFormatting sqref="AS67">
    <cfRule type="expression" dxfId="7112" priority="7155" stopIfTrue="1">
      <formula>AS67&lt;-10000000000000000</formula>
    </cfRule>
  </conditionalFormatting>
  <conditionalFormatting sqref="AT67">
    <cfRule type="expression" dxfId="7113" priority="7156" stopIfTrue="1">
      <formula>AT67&lt;-10000000000000000</formula>
    </cfRule>
  </conditionalFormatting>
  <conditionalFormatting sqref="AF68">
    <cfRule type="expression" dxfId="7114" priority="7157" stopIfTrue="1">
      <formula>AF68&lt;-10000000000000000</formula>
    </cfRule>
  </conditionalFormatting>
  <conditionalFormatting sqref="AE68">
    <cfRule type="expression" dxfId="7115" priority="7158" stopIfTrue="1">
      <formula>AE68&lt;-10000000000000000</formula>
    </cfRule>
  </conditionalFormatting>
  <conditionalFormatting sqref="AG68">
    <cfRule type="expression" dxfId="7116" priority="7159" stopIfTrue="1">
      <formula>AG68&lt;-10000000000000000</formula>
    </cfRule>
  </conditionalFormatting>
  <conditionalFormatting sqref="AH68">
    <cfRule type="expression" dxfId="7117" priority="7160" stopIfTrue="1">
      <formula>AH68&lt;-10000000000000000</formula>
    </cfRule>
  </conditionalFormatting>
  <conditionalFormatting sqref="AI68">
    <cfRule type="expression" dxfId="7118" priority="7161" stopIfTrue="1">
      <formula>AI68&lt;-10000000000000000</formula>
    </cfRule>
  </conditionalFormatting>
  <conditionalFormatting sqref="AJ68">
    <cfRule type="expression" dxfId="7119" priority="7162" stopIfTrue="1">
      <formula>AJ68&lt;-10000000000000000</formula>
    </cfRule>
  </conditionalFormatting>
  <conditionalFormatting sqref="AK68">
    <cfRule type="expression" dxfId="7120" priority="7163" stopIfTrue="1">
      <formula>AK68&lt;-10000000000000000</formula>
    </cfRule>
  </conditionalFormatting>
  <conditionalFormatting sqref="AL68">
    <cfRule type="expression" dxfId="7121" priority="7164" stopIfTrue="1">
      <formula>AL68&lt;-10000000000000000</formula>
    </cfRule>
  </conditionalFormatting>
  <conditionalFormatting sqref="AM68">
    <cfRule type="expression" dxfId="7122" priority="7165" stopIfTrue="1">
      <formula>AM68&lt;-10000000000000000</formula>
    </cfRule>
  </conditionalFormatting>
  <conditionalFormatting sqref="AN68">
    <cfRule type="expression" dxfId="7123" priority="7166" stopIfTrue="1">
      <formula>AN68&lt;-10000000000000000</formula>
    </cfRule>
  </conditionalFormatting>
  <conditionalFormatting sqref="AO68">
    <cfRule type="expression" dxfId="7124" priority="7167" stopIfTrue="1">
      <formula>AO68&lt;-10000000000000000</formula>
    </cfRule>
  </conditionalFormatting>
  <conditionalFormatting sqref="AP68">
    <cfRule type="expression" dxfId="7125" priority="7168" stopIfTrue="1">
      <formula>AP68&lt;-10000000000000000</formula>
    </cfRule>
  </conditionalFormatting>
  <conditionalFormatting sqref="AQ68">
    <cfRule type="expression" dxfId="7126" priority="7169" stopIfTrue="1">
      <formula>AQ68&lt;-10000000000000000</formula>
    </cfRule>
  </conditionalFormatting>
  <conditionalFormatting sqref="AR68">
    <cfRule type="expression" dxfId="7127" priority="7170" stopIfTrue="1">
      <formula>AR68&lt;-10000000000000000</formula>
    </cfRule>
  </conditionalFormatting>
  <conditionalFormatting sqref="AS68">
    <cfRule type="expression" dxfId="7128" priority="7171" stopIfTrue="1">
      <formula>AS68&lt;-10000000000000000</formula>
    </cfRule>
  </conditionalFormatting>
  <conditionalFormatting sqref="AT68">
    <cfRule type="expression" dxfId="7129" priority="7172" stopIfTrue="1">
      <formula>AT68&lt;-10000000000000000</formula>
    </cfRule>
  </conditionalFormatting>
  <conditionalFormatting sqref="AF69">
    <cfRule type="expression" dxfId="7130" priority="7173" stopIfTrue="1">
      <formula>AF69&lt;-10000000000000000</formula>
    </cfRule>
  </conditionalFormatting>
  <conditionalFormatting sqref="AE69">
    <cfRule type="expression" dxfId="7131" priority="7174" stopIfTrue="1">
      <formula>AE69&lt;-10000000000000000</formula>
    </cfRule>
  </conditionalFormatting>
  <conditionalFormatting sqref="AG69">
    <cfRule type="expression" dxfId="7132" priority="7175" stopIfTrue="1">
      <formula>AG69&lt;-10000000000000000</formula>
    </cfRule>
  </conditionalFormatting>
  <conditionalFormatting sqref="AH69">
    <cfRule type="expression" dxfId="7133" priority="7176" stopIfTrue="1">
      <formula>AH69&lt;-10000000000000000</formula>
    </cfRule>
  </conditionalFormatting>
  <conditionalFormatting sqref="AI69">
    <cfRule type="expression" dxfId="7134" priority="7177" stopIfTrue="1">
      <formula>AI69&lt;-10000000000000000</formula>
    </cfRule>
  </conditionalFormatting>
  <conditionalFormatting sqref="AJ69">
    <cfRule type="expression" dxfId="7135" priority="7178" stopIfTrue="1">
      <formula>AJ69&lt;-10000000000000000</formula>
    </cfRule>
  </conditionalFormatting>
  <conditionalFormatting sqref="AK69">
    <cfRule type="expression" dxfId="7136" priority="7179" stopIfTrue="1">
      <formula>AK69&lt;-10000000000000000</formula>
    </cfRule>
  </conditionalFormatting>
  <conditionalFormatting sqref="AL69">
    <cfRule type="expression" dxfId="7137" priority="7180" stopIfTrue="1">
      <formula>AL69&lt;-10000000000000000</formula>
    </cfRule>
  </conditionalFormatting>
  <conditionalFormatting sqref="AM69">
    <cfRule type="expression" dxfId="7138" priority="7181" stopIfTrue="1">
      <formula>AM69&lt;-10000000000000000</formula>
    </cfRule>
  </conditionalFormatting>
  <conditionalFormatting sqref="AN69">
    <cfRule type="expression" dxfId="7139" priority="7182" stopIfTrue="1">
      <formula>AN69&lt;-10000000000000000</formula>
    </cfRule>
  </conditionalFormatting>
  <conditionalFormatting sqref="AO69">
    <cfRule type="expression" dxfId="7140" priority="7183" stopIfTrue="1">
      <formula>AO69&lt;-10000000000000000</formula>
    </cfRule>
  </conditionalFormatting>
  <conditionalFormatting sqref="AP69">
    <cfRule type="expression" dxfId="7141" priority="7184" stopIfTrue="1">
      <formula>AP69&lt;-10000000000000000</formula>
    </cfRule>
  </conditionalFormatting>
  <conditionalFormatting sqref="AQ69">
    <cfRule type="expression" dxfId="7142" priority="7185" stopIfTrue="1">
      <formula>AQ69&lt;-10000000000000000</formula>
    </cfRule>
  </conditionalFormatting>
  <conditionalFormatting sqref="AR69">
    <cfRule type="expression" dxfId="7143" priority="7186" stopIfTrue="1">
      <formula>AR69&lt;-10000000000000000</formula>
    </cfRule>
  </conditionalFormatting>
  <conditionalFormatting sqref="AS69">
    <cfRule type="expression" dxfId="7144" priority="7187" stopIfTrue="1">
      <formula>AS69&lt;-10000000000000000</formula>
    </cfRule>
  </conditionalFormatting>
  <conditionalFormatting sqref="AT69">
    <cfRule type="expression" dxfId="7145" priority="7188" stopIfTrue="1">
      <formula>AT69&lt;-10000000000000000</formula>
    </cfRule>
  </conditionalFormatting>
  <conditionalFormatting sqref="AF70">
    <cfRule type="expression" dxfId="7146" priority="7189" stopIfTrue="1">
      <formula>AF70&lt;-10000000000000000</formula>
    </cfRule>
  </conditionalFormatting>
  <conditionalFormatting sqref="AE70">
    <cfRule type="expression" dxfId="7147" priority="7190" stopIfTrue="1">
      <formula>AE70&lt;-10000000000000000</formula>
    </cfRule>
  </conditionalFormatting>
  <conditionalFormatting sqref="AG70">
    <cfRule type="expression" dxfId="7148" priority="7191" stopIfTrue="1">
      <formula>AG70&lt;-10000000000000000</formula>
    </cfRule>
  </conditionalFormatting>
  <conditionalFormatting sqref="AH70">
    <cfRule type="expression" dxfId="7149" priority="7192" stopIfTrue="1">
      <formula>AH70&lt;-10000000000000000</formula>
    </cfRule>
  </conditionalFormatting>
  <conditionalFormatting sqref="AI70">
    <cfRule type="expression" dxfId="7150" priority="7193" stopIfTrue="1">
      <formula>AI70&lt;-10000000000000000</formula>
    </cfRule>
  </conditionalFormatting>
  <conditionalFormatting sqref="AJ70">
    <cfRule type="expression" dxfId="7151" priority="7194" stopIfTrue="1">
      <formula>AJ70&lt;-10000000000000000</formula>
    </cfRule>
  </conditionalFormatting>
  <conditionalFormatting sqref="AK70">
    <cfRule type="expression" dxfId="7152" priority="7195" stopIfTrue="1">
      <formula>AK70&lt;-10000000000000000</formula>
    </cfRule>
  </conditionalFormatting>
  <conditionalFormatting sqref="AL70">
    <cfRule type="expression" dxfId="7153" priority="7196" stopIfTrue="1">
      <formula>AL70&lt;-10000000000000000</formula>
    </cfRule>
  </conditionalFormatting>
  <conditionalFormatting sqref="AM70">
    <cfRule type="expression" dxfId="7154" priority="7197" stopIfTrue="1">
      <formula>AM70&lt;-10000000000000000</formula>
    </cfRule>
  </conditionalFormatting>
  <conditionalFormatting sqref="AN70">
    <cfRule type="expression" dxfId="7155" priority="7198" stopIfTrue="1">
      <formula>AN70&lt;-10000000000000000</formula>
    </cfRule>
  </conditionalFormatting>
  <conditionalFormatting sqref="AO70">
    <cfRule type="expression" dxfId="7156" priority="7199" stopIfTrue="1">
      <formula>AO70&lt;-10000000000000000</formula>
    </cfRule>
  </conditionalFormatting>
  <conditionalFormatting sqref="AP70">
    <cfRule type="expression" dxfId="7157" priority="7200" stopIfTrue="1">
      <formula>AP70&lt;-10000000000000000</formula>
    </cfRule>
  </conditionalFormatting>
  <conditionalFormatting sqref="AQ70">
    <cfRule type="expression" dxfId="7158" priority="7201" stopIfTrue="1">
      <formula>AQ70&lt;-10000000000000000</formula>
    </cfRule>
  </conditionalFormatting>
  <conditionalFormatting sqref="AR70">
    <cfRule type="expression" dxfId="7159" priority="7202" stopIfTrue="1">
      <formula>AR70&lt;-10000000000000000</formula>
    </cfRule>
  </conditionalFormatting>
  <conditionalFormatting sqref="AS70">
    <cfRule type="expression" dxfId="7160" priority="7203" stopIfTrue="1">
      <formula>AS70&lt;-10000000000000000</formula>
    </cfRule>
  </conditionalFormatting>
  <conditionalFormatting sqref="AT70">
    <cfRule type="expression" dxfId="7161" priority="7204" stopIfTrue="1">
      <formula>AT70&lt;-10000000000000000</formula>
    </cfRule>
  </conditionalFormatting>
  <conditionalFormatting sqref="AF71">
    <cfRule type="expression" dxfId="7162" priority="7205" stopIfTrue="1">
      <formula>AF71&lt;-10000000000000000</formula>
    </cfRule>
  </conditionalFormatting>
  <conditionalFormatting sqref="AE71">
    <cfRule type="expression" dxfId="7163" priority="7206" stopIfTrue="1">
      <formula>AE71&lt;-10000000000000000</formula>
    </cfRule>
  </conditionalFormatting>
  <conditionalFormatting sqref="AG71">
    <cfRule type="expression" dxfId="7164" priority="7207" stopIfTrue="1">
      <formula>AG71&lt;-10000000000000000</formula>
    </cfRule>
  </conditionalFormatting>
  <conditionalFormatting sqref="AH71">
    <cfRule type="expression" dxfId="7165" priority="7208" stopIfTrue="1">
      <formula>AH71&lt;-10000000000000000</formula>
    </cfRule>
  </conditionalFormatting>
  <conditionalFormatting sqref="AI71">
    <cfRule type="expression" dxfId="7166" priority="7209" stopIfTrue="1">
      <formula>AI71&lt;-10000000000000000</formula>
    </cfRule>
  </conditionalFormatting>
  <conditionalFormatting sqref="AJ71">
    <cfRule type="expression" dxfId="7167" priority="7210" stopIfTrue="1">
      <formula>AJ71&lt;-10000000000000000</formula>
    </cfRule>
  </conditionalFormatting>
  <conditionalFormatting sqref="AK71">
    <cfRule type="expression" dxfId="7168" priority="7211" stopIfTrue="1">
      <formula>AK71&lt;-10000000000000000</formula>
    </cfRule>
  </conditionalFormatting>
  <conditionalFormatting sqref="AL71">
    <cfRule type="expression" dxfId="7169" priority="7212" stopIfTrue="1">
      <formula>AL71&lt;-10000000000000000</formula>
    </cfRule>
  </conditionalFormatting>
  <conditionalFormatting sqref="AM71">
    <cfRule type="expression" dxfId="7170" priority="7213" stopIfTrue="1">
      <formula>AM71&lt;-10000000000000000</formula>
    </cfRule>
  </conditionalFormatting>
  <conditionalFormatting sqref="AN71">
    <cfRule type="expression" dxfId="7171" priority="7214" stopIfTrue="1">
      <formula>AN71&lt;-10000000000000000</formula>
    </cfRule>
  </conditionalFormatting>
  <conditionalFormatting sqref="AO71">
    <cfRule type="expression" dxfId="7172" priority="7215" stopIfTrue="1">
      <formula>AO71&lt;-10000000000000000</formula>
    </cfRule>
  </conditionalFormatting>
  <conditionalFormatting sqref="AP71">
    <cfRule type="expression" dxfId="7173" priority="7216" stopIfTrue="1">
      <formula>AP71&lt;-10000000000000000</formula>
    </cfRule>
  </conditionalFormatting>
  <conditionalFormatting sqref="AQ71">
    <cfRule type="expression" dxfId="7174" priority="7217" stopIfTrue="1">
      <formula>AQ71&lt;-10000000000000000</formula>
    </cfRule>
  </conditionalFormatting>
  <conditionalFormatting sqref="AR71">
    <cfRule type="expression" dxfId="7175" priority="7218" stopIfTrue="1">
      <formula>AR71&lt;-10000000000000000</formula>
    </cfRule>
  </conditionalFormatting>
  <conditionalFormatting sqref="AS71">
    <cfRule type="expression" dxfId="7176" priority="7219" stopIfTrue="1">
      <formula>AS71&lt;-10000000000000000</formula>
    </cfRule>
  </conditionalFormatting>
  <conditionalFormatting sqref="AT71">
    <cfRule type="expression" dxfId="7177" priority="7220" stopIfTrue="1">
      <formula>AT71&lt;-10000000000000000</formula>
    </cfRule>
  </conditionalFormatting>
  <conditionalFormatting sqref="AF72">
    <cfRule type="expression" dxfId="7178" priority="7221" stopIfTrue="1">
      <formula>AF72&lt;-10000000000000000</formula>
    </cfRule>
  </conditionalFormatting>
  <conditionalFormatting sqref="AE72">
    <cfRule type="expression" dxfId="7179" priority="7222" stopIfTrue="1">
      <formula>AE72&lt;-10000000000000000</formula>
    </cfRule>
  </conditionalFormatting>
  <conditionalFormatting sqref="AG72">
    <cfRule type="expression" dxfId="7180" priority="7223" stopIfTrue="1">
      <formula>AG72&lt;-10000000000000000</formula>
    </cfRule>
  </conditionalFormatting>
  <conditionalFormatting sqref="AH72">
    <cfRule type="expression" dxfId="7181" priority="7224" stopIfTrue="1">
      <formula>AH72&lt;-10000000000000000</formula>
    </cfRule>
  </conditionalFormatting>
  <conditionalFormatting sqref="AI72">
    <cfRule type="expression" dxfId="7182" priority="7225" stopIfTrue="1">
      <formula>AI72&lt;-10000000000000000</formula>
    </cfRule>
  </conditionalFormatting>
  <conditionalFormatting sqref="AJ72">
    <cfRule type="expression" dxfId="7183" priority="7226" stopIfTrue="1">
      <formula>AJ72&lt;-10000000000000000</formula>
    </cfRule>
  </conditionalFormatting>
  <conditionalFormatting sqref="AK72">
    <cfRule type="expression" dxfId="7184" priority="7227" stopIfTrue="1">
      <formula>AK72&lt;-10000000000000000</formula>
    </cfRule>
  </conditionalFormatting>
  <conditionalFormatting sqref="AL72">
    <cfRule type="expression" dxfId="7185" priority="7228" stopIfTrue="1">
      <formula>AL72&lt;-10000000000000000</formula>
    </cfRule>
  </conditionalFormatting>
  <conditionalFormatting sqref="AM72">
    <cfRule type="expression" dxfId="7186" priority="7229" stopIfTrue="1">
      <formula>AM72&lt;-10000000000000000</formula>
    </cfRule>
  </conditionalFormatting>
  <conditionalFormatting sqref="AN72">
    <cfRule type="expression" dxfId="7187" priority="7230" stopIfTrue="1">
      <formula>AN72&lt;-10000000000000000</formula>
    </cfRule>
  </conditionalFormatting>
  <conditionalFormatting sqref="AO72">
    <cfRule type="expression" dxfId="7188" priority="7231" stopIfTrue="1">
      <formula>AO72&lt;-10000000000000000</formula>
    </cfRule>
  </conditionalFormatting>
  <conditionalFormatting sqref="AP72">
    <cfRule type="expression" dxfId="7189" priority="7232" stopIfTrue="1">
      <formula>AP72&lt;-10000000000000000</formula>
    </cfRule>
  </conditionalFormatting>
  <conditionalFormatting sqref="AQ72">
    <cfRule type="expression" dxfId="7190" priority="7233" stopIfTrue="1">
      <formula>AQ72&lt;-10000000000000000</formula>
    </cfRule>
  </conditionalFormatting>
  <conditionalFormatting sqref="AR72">
    <cfRule type="expression" dxfId="7191" priority="7234" stopIfTrue="1">
      <formula>AR72&lt;-10000000000000000</formula>
    </cfRule>
  </conditionalFormatting>
  <conditionalFormatting sqref="AS72">
    <cfRule type="expression" dxfId="7192" priority="7235" stopIfTrue="1">
      <formula>AS72&lt;-10000000000000000</formula>
    </cfRule>
  </conditionalFormatting>
  <conditionalFormatting sqref="AT72">
    <cfRule type="expression" dxfId="7193" priority="7236" stopIfTrue="1">
      <formula>AT72&lt;-10000000000000000</formula>
    </cfRule>
  </conditionalFormatting>
  <conditionalFormatting sqref="AF73">
    <cfRule type="expression" dxfId="7194" priority="7237" stopIfTrue="1">
      <formula>AF73&lt;-10000000000000000</formula>
    </cfRule>
  </conditionalFormatting>
  <conditionalFormatting sqref="AE73">
    <cfRule type="expression" dxfId="7195" priority="7238" stopIfTrue="1">
      <formula>AE73&lt;-10000000000000000</formula>
    </cfRule>
  </conditionalFormatting>
  <conditionalFormatting sqref="AG73">
    <cfRule type="expression" dxfId="7196" priority="7239" stopIfTrue="1">
      <formula>AG73&lt;-10000000000000000</formula>
    </cfRule>
  </conditionalFormatting>
  <conditionalFormatting sqref="AH73">
    <cfRule type="expression" dxfId="7197" priority="7240" stopIfTrue="1">
      <formula>AH73&lt;-10000000000000000</formula>
    </cfRule>
  </conditionalFormatting>
  <conditionalFormatting sqref="AI73">
    <cfRule type="expression" dxfId="7198" priority="7241" stopIfTrue="1">
      <formula>AI73&lt;-10000000000000000</formula>
    </cfRule>
  </conditionalFormatting>
  <conditionalFormatting sqref="AJ73">
    <cfRule type="expression" dxfId="7199" priority="7242" stopIfTrue="1">
      <formula>AJ73&lt;-10000000000000000</formula>
    </cfRule>
  </conditionalFormatting>
  <conditionalFormatting sqref="AK73">
    <cfRule type="expression" dxfId="7200" priority="7243" stopIfTrue="1">
      <formula>AK73&lt;-10000000000000000</formula>
    </cfRule>
  </conditionalFormatting>
  <conditionalFormatting sqref="AL73">
    <cfRule type="expression" dxfId="7201" priority="7244" stopIfTrue="1">
      <formula>AL73&lt;-10000000000000000</formula>
    </cfRule>
  </conditionalFormatting>
  <conditionalFormatting sqref="AM73">
    <cfRule type="expression" dxfId="7202" priority="7245" stopIfTrue="1">
      <formula>AM73&lt;-10000000000000000</formula>
    </cfRule>
  </conditionalFormatting>
  <conditionalFormatting sqref="AN73">
    <cfRule type="expression" dxfId="7203" priority="7246" stopIfTrue="1">
      <formula>AN73&lt;-10000000000000000</formula>
    </cfRule>
  </conditionalFormatting>
  <conditionalFormatting sqref="AO73">
    <cfRule type="expression" dxfId="7204" priority="7247" stopIfTrue="1">
      <formula>AO73&lt;-10000000000000000</formula>
    </cfRule>
  </conditionalFormatting>
  <conditionalFormatting sqref="AP73">
    <cfRule type="expression" dxfId="7205" priority="7248" stopIfTrue="1">
      <formula>AP73&lt;-10000000000000000</formula>
    </cfRule>
  </conditionalFormatting>
  <conditionalFormatting sqref="AQ73">
    <cfRule type="expression" dxfId="7206" priority="7249" stopIfTrue="1">
      <formula>AQ73&lt;-10000000000000000</formula>
    </cfRule>
  </conditionalFormatting>
  <conditionalFormatting sqref="AR73">
    <cfRule type="expression" dxfId="7207" priority="7250" stopIfTrue="1">
      <formula>AR73&lt;-10000000000000000</formula>
    </cfRule>
  </conditionalFormatting>
  <conditionalFormatting sqref="AS73">
    <cfRule type="expression" dxfId="7208" priority="7251" stopIfTrue="1">
      <formula>AS73&lt;-10000000000000000</formula>
    </cfRule>
  </conditionalFormatting>
  <conditionalFormatting sqref="AT73">
    <cfRule type="expression" dxfId="7209" priority="7252" stopIfTrue="1">
      <formula>AT73&lt;-10000000000000000</formula>
    </cfRule>
  </conditionalFormatting>
  <conditionalFormatting sqref="AF74">
    <cfRule type="expression" dxfId="7210" priority="7253" stopIfTrue="1">
      <formula>AF74&lt;-10000000000000000</formula>
    </cfRule>
  </conditionalFormatting>
  <conditionalFormatting sqref="AE74">
    <cfRule type="expression" dxfId="7211" priority="7254" stopIfTrue="1">
      <formula>AE74&lt;-10000000000000000</formula>
    </cfRule>
  </conditionalFormatting>
  <conditionalFormatting sqref="AG74">
    <cfRule type="expression" dxfId="7212" priority="7255" stopIfTrue="1">
      <formula>AG74&lt;-10000000000000000</formula>
    </cfRule>
  </conditionalFormatting>
  <conditionalFormatting sqref="AH74">
    <cfRule type="expression" dxfId="7213" priority="7256" stopIfTrue="1">
      <formula>AH74&lt;-10000000000000000</formula>
    </cfRule>
  </conditionalFormatting>
  <conditionalFormatting sqref="AI74">
    <cfRule type="expression" dxfId="7214" priority="7257" stopIfTrue="1">
      <formula>AI74&lt;-10000000000000000</formula>
    </cfRule>
  </conditionalFormatting>
  <conditionalFormatting sqref="AJ74">
    <cfRule type="expression" dxfId="7215" priority="7258" stopIfTrue="1">
      <formula>AJ74&lt;-10000000000000000</formula>
    </cfRule>
  </conditionalFormatting>
  <conditionalFormatting sqref="AK74">
    <cfRule type="expression" dxfId="7216" priority="7259" stopIfTrue="1">
      <formula>AK74&lt;-10000000000000000</formula>
    </cfRule>
  </conditionalFormatting>
  <conditionalFormatting sqref="AL74">
    <cfRule type="expression" dxfId="7217" priority="7260" stopIfTrue="1">
      <formula>AL74&lt;-10000000000000000</formula>
    </cfRule>
  </conditionalFormatting>
  <conditionalFormatting sqref="AM74">
    <cfRule type="expression" dxfId="7218" priority="7261" stopIfTrue="1">
      <formula>AM74&lt;-10000000000000000</formula>
    </cfRule>
  </conditionalFormatting>
  <conditionalFormatting sqref="AN74">
    <cfRule type="expression" dxfId="7219" priority="7262" stopIfTrue="1">
      <formula>AN74&lt;-10000000000000000</formula>
    </cfRule>
  </conditionalFormatting>
  <conditionalFormatting sqref="AO74">
    <cfRule type="expression" dxfId="7220" priority="7263" stopIfTrue="1">
      <formula>AO74&lt;-10000000000000000</formula>
    </cfRule>
  </conditionalFormatting>
  <conditionalFormatting sqref="AP74">
    <cfRule type="expression" dxfId="7221" priority="7264" stopIfTrue="1">
      <formula>AP74&lt;-10000000000000000</formula>
    </cfRule>
  </conditionalFormatting>
  <conditionalFormatting sqref="AQ74">
    <cfRule type="expression" dxfId="7222" priority="7265" stopIfTrue="1">
      <formula>AQ74&lt;-10000000000000000</formula>
    </cfRule>
  </conditionalFormatting>
  <conditionalFormatting sqref="AR74">
    <cfRule type="expression" dxfId="7223" priority="7266" stopIfTrue="1">
      <formula>AR74&lt;-10000000000000000</formula>
    </cfRule>
  </conditionalFormatting>
  <conditionalFormatting sqref="AS74">
    <cfRule type="expression" dxfId="7224" priority="7267" stopIfTrue="1">
      <formula>AS74&lt;-10000000000000000</formula>
    </cfRule>
  </conditionalFormatting>
  <conditionalFormatting sqref="AT74">
    <cfRule type="expression" dxfId="7225" priority="7268" stopIfTrue="1">
      <formula>AT74&lt;-10000000000000000</formula>
    </cfRule>
  </conditionalFormatting>
  <conditionalFormatting sqref="AF75">
    <cfRule type="expression" dxfId="7226" priority="7269" stopIfTrue="1">
      <formula>AF75&lt;-10000000000000000</formula>
    </cfRule>
  </conditionalFormatting>
  <conditionalFormatting sqref="AE75">
    <cfRule type="expression" dxfId="7227" priority="7270" stopIfTrue="1">
      <formula>AE75&lt;-10000000000000000</formula>
    </cfRule>
  </conditionalFormatting>
  <conditionalFormatting sqref="AG75">
    <cfRule type="expression" dxfId="7228" priority="7271" stopIfTrue="1">
      <formula>AG75&lt;-10000000000000000</formula>
    </cfRule>
  </conditionalFormatting>
  <conditionalFormatting sqref="AH75">
    <cfRule type="expression" dxfId="7229" priority="7272" stopIfTrue="1">
      <formula>AH75&lt;-10000000000000000</formula>
    </cfRule>
  </conditionalFormatting>
  <conditionalFormatting sqref="AI75">
    <cfRule type="expression" dxfId="7230" priority="7273" stopIfTrue="1">
      <formula>AI75&lt;-10000000000000000</formula>
    </cfRule>
  </conditionalFormatting>
  <conditionalFormatting sqref="AJ75">
    <cfRule type="expression" dxfId="7231" priority="7274" stopIfTrue="1">
      <formula>AJ75&lt;-10000000000000000</formula>
    </cfRule>
  </conditionalFormatting>
  <conditionalFormatting sqref="AK75">
    <cfRule type="expression" dxfId="7232" priority="7275" stopIfTrue="1">
      <formula>AK75&lt;-10000000000000000</formula>
    </cfRule>
  </conditionalFormatting>
  <conditionalFormatting sqref="AL75">
    <cfRule type="expression" dxfId="7233" priority="7276" stopIfTrue="1">
      <formula>AL75&lt;-10000000000000000</formula>
    </cfRule>
  </conditionalFormatting>
  <conditionalFormatting sqref="AM75">
    <cfRule type="expression" dxfId="7234" priority="7277" stopIfTrue="1">
      <formula>AM75&lt;-10000000000000000</formula>
    </cfRule>
  </conditionalFormatting>
  <conditionalFormatting sqref="AN75">
    <cfRule type="expression" dxfId="7235" priority="7278" stopIfTrue="1">
      <formula>AN75&lt;-10000000000000000</formula>
    </cfRule>
  </conditionalFormatting>
  <conditionalFormatting sqref="AO75">
    <cfRule type="expression" dxfId="7236" priority="7279" stopIfTrue="1">
      <formula>AO75&lt;-10000000000000000</formula>
    </cfRule>
  </conditionalFormatting>
  <conditionalFormatting sqref="AP75">
    <cfRule type="expression" dxfId="7237" priority="7280" stopIfTrue="1">
      <formula>AP75&lt;-10000000000000000</formula>
    </cfRule>
  </conditionalFormatting>
  <conditionalFormatting sqref="AQ75">
    <cfRule type="expression" dxfId="7238" priority="7281" stopIfTrue="1">
      <formula>AQ75&lt;-10000000000000000</formula>
    </cfRule>
  </conditionalFormatting>
  <conditionalFormatting sqref="AR75">
    <cfRule type="expression" dxfId="7239" priority="7282" stopIfTrue="1">
      <formula>AR75&lt;-10000000000000000</formula>
    </cfRule>
  </conditionalFormatting>
  <conditionalFormatting sqref="AS75">
    <cfRule type="expression" dxfId="7240" priority="7283" stopIfTrue="1">
      <formula>AS75&lt;-10000000000000000</formula>
    </cfRule>
  </conditionalFormatting>
  <conditionalFormatting sqref="AT75">
    <cfRule type="expression" dxfId="7241" priority="7284" stopIfTrue="1">
      <formula>AT75&lt;-10000000000000000</formula>
    </cfRule>
  </conditionalFormatting>
  <conditionalFormatting sqref="AF76">
    <cfRule type="expression" dxfId="7242" priority="7285" stopIfTrue="1">
      <formula>AF76&lt;-10000000000000000</formula>
    </cfRule>
  </conditionalFormatting>
  <conditionalFormatting sqref="AE76">
    <cfRule type="expression" dxfId="7243" priority="7286" stopIfTrue="1">
      <formula>AE76&lt;-10000000000000000</formula>
    </cfRule>
  </conditionalFormatting>
  <conditionalFormatting sqref="AG76">
    <cfRule type="expression" dxfId="7244" priority="7287" stopIfTrue="1">
      <formula>AG76&lt;-10000000000000000</formula>
    </cfRule>
  </conditionalFormatting>
  <conditionalFormatting sqref="AH76">
    <cfRule type="expression" dxfId="7245" priority="7288" stopIfTrue="1">
      <formula>AH76&lt;-10000000000000000</formula>
    </cfRule>
  </conditionalFormatting>
  <conditionalFormatting sqref="AI76">
    <cfRule type="expression" dxfId="7246" priority="7289" stopIfTrue="1">
      <formula>AI76&lt;-10000000000000000</formula>
    </cfRule>
  </conditionalFormatting>
  <conditionalFormatting sqref="AJ76">
    <cfRule type="expression" dxfId="7247" priority="7290" stopIfTrue="1">
      <formula>AJ76&lt;-10000000000000000</formula>
    </cfRule>
  </conditionalFormatting>
  <conditionalFormatting sqref="AK76">
    <cfRule type="expression" dxfId="7248" priority="7291" stopIfTrue="1">
      <formula>AK76&lt;-10000000000000000</formula>
    </cfRule>
  </conditionalFormatting>
  <conditionalFormatting sqref="AL76">
    <cfRule type="expression" dxfId="7249" priority="7292" stopIfTrue="1">
      <formula>AL76&lt;-10000000000000000</formula>
    </cfRule>
  </conditionalFormatting>
  <conditionalFormatting sqref="AM76">
    <cfRule type="expression" dxfId="7250" priority="7293" stopIfTrue="1">
      <formula>AM76&lt;-10000000000000000</formula>
    </cfRule>
  </conditionalFormatting>
  <conditionalFormatting sqref="AN76">
    <cfRule type="expression" dxfId="7251" priority="7294" stopIfTrue="1">
      <formula>AN76&lt;-10000000000000000</formula>
    </cfRule>
  </conditionalFormatting>
  <conditionalFormatting sqref="AO76">
    <cfRule type="expression" dxfId="7252" priority="7295" stopIfTrue="1">
      <formula>AO76&lt;-10000000000000000</formula>
    </cfRule>
  </conditionalFormatting>
  <conditionalFormatting sqref="AP76">
    <cfRule type="expression" dxfId="7253" priority="7296" stopIfTrue="1">
      <formula>AP76&lt;-10000000000000000</formula>
    </cfRule>
  </conditionalFormatting>
  <conditionalFormatting sqref="AQ76">
    <cfRule type="expression" dxfId="7254" priority="7297" stopIfTrue="1">
      <formula>AQ76&lt;-10000000000000000</formula>
    </cfRule>
  </conditionalFormatting>
  <conditionalFormatting sqref="AR76">
    <cfRule type="expression" dxfId="7255" priority="7298" stopIfTrue="1">
      <formula>AR76&lt;-10000000000000000</formula>
    </cfRule>
  </conditionalFormatting>
  <conditionalFormatting sqref="AS76">
    <cfRule type="expression" dxfId="7256" priority="7299" stopIfTrue="1">
      <formula>AS76&lt;-10000000000000000</formula>
    </cfRule>
  </conditionalFormatting>
  <conditionalFormatting sqref="AT76">
    <cfRule type="expression" dxfId="7257" priority="7300" stopIfTrue="1">
      <formula>AT76&lt;-10000000000000000</formula>
    </cfRule>
  </conditionalFormatting>
  <conditionalFormatting sqref="AF77">
    <cfRule type="expression" dxfId="7258" priority="7301" stopIfTrue="1">
      <formula>AF77&lt;-10000000000000000</formula>
    </cfRule>
  </conditionalFormatting>
  <conditionalFormatting sqref="AE77">
    <cfRule type="expression" dxfId="7259" priority="7302" stopIfTrue="1">
      <formula>AE77&lt;-10000000000000000</formula>
    </cfRule>
  </conditionalFormatting>
  <conditionalFormatting sqref="AG77">
    <cfRule type="expression" dxfId="7260" priority="7303" stopIfTrue="1">
      <formula>AG77&lt;-10000000000000000</formula>
    </cfRule>
  </conditionalFormatting>
  <conditionalFormatting sqref="AH77">
    <cfRule type="expression" dxfId="7261" priority="7304" stopIfTrue="1">
      <formula>AH77&lt;-10000000000000000</formula>
    </cfRule>
  </conditionalFormatting>
  <conditionalFormatting sqref="AI77">
    <cfRule type="expression" dxfId="7262" priority="7305" stopIfTrue="1">
      <formula>AI77&lt;-10000000000000000</formula>
    </cfRule>
  </conditionalFormatting>
  <conditionalFormatting sqref="AJ77">
    <cfRule type="expression" dxfId="7263" priority="7306" stopIfTrue="1">
      <formula>AJ77&lt;-10000000000000000</formula>
    </cfRule>
  </conditionalFormatting>
  <conditionalFormatting sqref="AK77">
    <cfRule type="expression" dxfId="7264" priority="7307" stopIfTrue="1">
      <formula>AK77&lt;-10000000000000000</formula>
    </cfRule>
  </conditionalFormatting>
  <conditionalFormatting sqref="AL77">
    <cfRule type="expression" dxfId="7265" priority="7308" stopIfTrue="1">
      <formula>AL77&lt;-10000000000000000</formula>
    </cfRule>
  </conditionalFormatting>
  <conditionalFormatting sqref="AM77">
    <cfRule type="expression" dxfId="7266" priority="7309" stopIfTrue="1">
      <formula>AM77&lt;-10000000000000000</formula>
    </cfRule>
  </conditionalFormatting>
  <conditionalFormatting sqref="AN77">
    <cfRule type="expression" dxfId="7267" priority="7310" stopIfTrue="1">
      <formula>AN77&lt;-10000000000000000</formula>
    </cfRule>
  </conditionalFormatting>
  <conditionalFormatting sqref="AO77">
    <cfRule type="expression" dxfId="7268" priority="7311" stopIfTrue="1">
      <formula>AO77&lt;-10000000000000000</formula>
    </cfRule>
  </conditionalFormatting>
  <conditionalFormatting sqref="AP77">
    <cfRule type="expression" dxfId="7269" priority="7312" stopIfTrue="1">
      <formula>AP77&lt;-10000000000000000</formula>
    </cfRule>
  </conditionalFormatting>
  <conditionalFormatting sqref="AQ77">
    <cfRule type="expression" dxfId="7270" priority="7313" stopIfTrue="1">
      <formula>AQ77&lt;-10000000000000000</formula>
    </cfRule>
  </conditionalFormatting>
  <conditionalFormatting sqref="AR77">
    <cfRule type="expression" dxfId="7271" priority="7314" stopIfTrue="1">
      <formula>AR77&lt;-10000000000000000</formula>
    </cfRule>
  </conditionalFormatting>
  <conditionalFormatting sqref="AS77">
    <cfRule type="expression" dxfId="7272" priority="7315" stopIfTrue="1">
      <formula>AS77&lt;-10000000000000000</formula>
    </cfRule>
  </conditionalFormatting>
  <conditionalFormatting sqref="AT77">
    <cfRule type="expression" dxfId="7273" priority="7316" stopIfTrue="1">
      <formula>AT77&lt;-10000000000000000</formula>
    </cfRule>
  </conditionalFormatting>
  <conditionalFormatting sqref="AF78">
    <cfRule type="expression" dxfId="7274" priority="7317" stopIfTrue="1">
      <formula>AF78&lt;-10000000000000000</formula>
    </cfRule>
  </conditionalFormatting>
  <conditionalFormatting sqref="AE78">
    <cfRule type="expression" dxfId="7275" priority="7318" stopIfTrue="1">
      <formula>AE78&lt;-10000000000000000</formula>
    </cfRule>
  </conditionalFormatting>
  <conditionalFormatting sqref="AG78">
    <cfRule type="expression" dxfId="7276" priority="7319" stopIfTrue="1">
      <formula>AG78&lt;-10000000000000000</formula>
    </cfRule>
  </conditionalFormatting>
  <conditionalFormatting sqref="AH78">
    <cfRule type="expression" dxfId="7277" priority="7320" stopIfTrue="1">
      <formula>AH78&lt;-10000000000000000</formula>
    </cfRule>
  </conditionalFormatting>
  <conditionalFormatting sqref="AI78">
    <cfRule type="expression" dxfId="7278" priority="7321" stopIfTrue="1">
      <formula>AI78&lt;-10000000000000000</formula>
    </cfRule>
  </conditionalFormatting>
  <conditionalFormatting sqref="AJ78">
    <cfRule type="expression" dxfId="7279" priority="7322" stopIfTrue="1">
      <formula>AJ78&lt;-10000000000000000</formula>
    </cfRule>
  </conditionalFormatting>
  <conditionalFormatting sqref="AK78">
    <cfRule type="expression" dxfId="7280" priority="7323" stopIfTrue="1">
      <formula>AK78&lt;-10000000000000000</formula>
    </cfRule>
  </conditionalFormatting>
  <conditionalFormatting sqref="AL78">
    <cfRule type="expression" dxfId="7281" priority="7324" stopIfTrue="1">
      <formula>AL78&lt;-10000000000000000</formula>
    </cfRule>
  </conditionalFormatting>
  <conditionalFormatting sqref="AM78">
    <cfRule type="expression" dxfId="7282" priority="7325" stopIfTrue="1">
      <formula>AM78&lt;-10000000000000000</formula>
    </cfRule>
  </conditionalFormatting>
  <conditionalFormatting sqref="AN78">
    <cfRule type="expression" dxfId="7283" priority="7326" stopIfTrue="1">
      <formula>AN78&lt;-10000000000000000</formula>
    </cfRule>
  </conditionalFormatting>
  <conditionalFormatting sqref="AO78">
    <cfRule type="expression" dxfId="7284" priority="7327" stopIfTrue="1">
      <formula>AO78&lt;-10000000000000000</formula>
    </cfRule>
  </conditionalFormatting>
  <conditionalFormatting sqref="AP78">
    <cfRule type="expression" dxfId="7285" priority="7328" stopIfTrue="1">
      <formula>AP78&lt;-10000000000000000</formula>
    </cfRule>
  </conditionalFormatting>
  <conditionalFormatting sqref="AQ78">
    <cfRule type="expression" dxfId="7286" priority="7329" stopIfTrue="1">
      <formula>AQ78&lt;-10000000000000000</formula>
    </cfRule>
  </conditionalFormatting>
  <conditionalFormatting sqref="AR78">
    <cfRule type="expression" dxfId="7287" priority="7330" stopIfTrue="1">
      <formula>AR78&lt;-10000000000000000</formula>
    </cfRule>
  </conditionalFormatting>
  <conditionalFormatting sqref="AS78">
    <cfRule type="expression" dxfId="7288" priority="7331" stopIfTrue="1">
      <formula>AS78&lt;-10000000000000000</formula>
    </cfRule>
  </conditionalFormatting>
  <conditionalFormatting sqref="AT78">
    <cfRule type="expression" dxfId="7289" priority="7332" stopIfTrue="1">
      <formula>AT78&lt;-10000000000000000</formula>
    </cfRule>
  </conditionalFormatting>
  <conditionalFormatting sqref="AF79">
    <cfRule type="expression" dxfId="7290" priority="7333" stopIfTrue="1">
      <formula>AF79&lt;-10000000000000000</formula>
    </cfRule>
  </conditionalFormatting>
  <conditionalFormatting sqref="AE79">
    <cfRule type="expression" dxfId="7291" priority="7334" stopIfTrue="1">
      <formula>AE79&lt;-10000000000000000</formula>
    </cfRule>
  </conditionalFormatting>
  <conditionalFormatting sqref="AG79">
    <cfRule type="expression" dxfId="7292" priority="7335" stopIfTrue="1">
      <formula>AG79&lt;-10000000000000000</formula>
    </cfRule>
  </conditionalFormatting>
  <conditionalFormatting sqref="AH79">
    <cfRule type="expression" dxfId="7293" priority="7336" stopIfTrue="1">
      <formula>AH79&lt;-10000000000000000</formula>
    </cfRule>
  </conditionalFormatting>
  <conditionalFormatting sqref="AI79">
    <cfRule type="expression" dxfId="7294" priority="7337" stopIfTrue="1">
      <formula>AI79&lt;-10000000000000000</formula>
    </cfRule>
  </conditionalFormatting>
  <conditionalFormatting sqref="AJ79">
    <cfRule type="expression" dxfId="7295" priority="7338" stopIfTrue="1">
      <formula>AJ79&lt;-10000000000000000</formula>
    </cfRule>
  </conditionalFormatting>
  <conditionalFormatting sqref="AK79">
    <cfRule type="expression" dxfId="7296" priority="7339" stopIfTrue="1">
      <formula>AK79&lt;-10000000000000000</formula>
    </cfRule>
  </conditionalFormatting>
  <conditionalFormatting sqref="AL79">
    <cfRule type="expression" dxfId="7297" priority="7340" stopIfTrue="1">
      <formula>AL79&lt;-10000000000000000</formula>
    </cfRule>
  </conditionalFormatting>
  <conditionalFormatting sqref="AM79">
    <cfRule type="expression" dxfId="7298" priority="7341" stopIfTrue="1">
      <formula>AM79&lt;-10000000000000000</formula>
    </cfRule>
  </conditionalFormatting>
  <conditionalFormatting sqref="AN79">
    <cfRule type="expression" dxfId="7299" priority="7342" stopIfTrue="1">
      <formula>AN79&lt;-10000000000000000</formula>
    </cfRule>
  </conditionalFormatting>
  <conditionalFormatting sqref="AO79">
    <cfRule type="expression" dxfId="7300" priority="7343" stopIfTrue="1">
      <formula>AO79&lt;-10000000000000000</formula>
    </cfRule>
  </conditionalFormatting>
  <conditionalFormatting sqref="AP79">
    <cfRule type="expression" dxfId="7301" priority="7344" stopIfTrue="1">
      <formula>AP79&lt;-10000000000000000</formula>
    </cfRule>
  </conditionalFormatting>
  <conditionalFormatting sqref="AQ79">
    <cfRule type="expression" dxfId="7302" priority="7345" stopIfTrue="1">
      <formula>AQ79&lt;-10000000000000000</formula>
    </cfRule>
  </conditionalFormatting>
  <conditionalFormatting sqref="AR79">
    <cfRule type="expression" dxfId="7303" priority="7346" stopIfTrue="1">
      <formula>AR79&lt;-10000000000000000</formula>
    </cfRule>
  </conditionalFormatting>
  <conditionalFormatting sqref="AS79">
    <cfRule type="expression" dxfId="7304" priority="7347" stopIfTrue="1">
      <formula>AS79&lt;-10000000000000000</formula>
    </cfRule>
  </conditionalFormatting>
  <conditionalFormatting sqref="AT79">
    <cfRule type="expression" dxfId="7305" priority="7348" stopIfTrue="1">
      <formula>AT79&lt;-10000000000000000</formula>
    </cfRule>
  </conditionalFormatting>
  <conditionalFormatting sqref="AF80">
    <cfRule type="expression" dxfId="7306" priority="7349" stopIfTrue="1">
      <formula>AF80&lt;-10000000000000000</formula>
    </cfRule>
  </conditionalFormatting>
  <conditionalFormatting sqref="AE80">
    <cfRule type="expression" dxfId="7307" priority="7350" stopIfTrue="1">
      <formula>AE80&lt;-10000000000000000</formula>
    </cfRule>
  </conditionalFormatting>
  <conditionalFormatting sqref="AG80">
    <cfRule type="expression" dxfId="7308" priority="7351" stopIfTrue="1">
      <formula>AG80&lt;-10000000000000000</formula>
    </cfRule>
  </conditionalFormatting>
  <conditionalFormatting sqref="AH80">
    <cfRule type="expression" dxfId="7309" priority="7352" stopIfTrue="1">
      <formula>AH80&lt;-10000000000000000</formula>
    </cfRule>
  </conditionalFormatting>
  <conditionalFormatting sqref="AI80">
    <cfRule type="expression" dxfId="7310" priority="7353" stopIfTrue="1">
      <formula>AI80&lt;-10000000000000000</formula>
    </cfRule>
  </conditionalFormatting>
  <conditionalFormatting sqref="AJ80">
    <cfRule type="expression" dxfId="7311" priority="7354" stopIfTrue="1">
      <formula>AJ80&lt;-10000000000000000</formula>
    </cfRule>
  </conditionalFormatting>
  <conditionalFormatting sqref="AK80">
    <cfRule type="expression" dxfId="7312" priority="7355" stopIfTrue="1">
      <formula>AK80&lt;-10000000000000000</formula>
    </cfRule>
  </conditionalFormatting>
  <conditionalFormatting sqref="AL80">
    <cfRule type="expression" dxfId="7313" priority="7356" stopIfTrue="1">
      <formula>AL80&lt;-10000000000000000</formula>
    </cfRule>
  </conditionalFormatting>
  <conditionalFormatting sqref="AM80">
    <cfRule type="expression" dxfId="7314" priority="7357" stopIfTrue="1">
      <formula>AM80&lt;-10000000000000000</formula>
    </cfRule>
  </conditionalFormatting>
  <conditionalFormatting sqref="AN80">
    <cfRule type="expression" dxfId="7315" priority="7358" stopIfTrue="1">
      <formula>AN80&lt;-10000000000000000</formula>
    </cfRule>
  </conditionalFormatting>
  <conditionalFormatting sqref="AO80">
    <cfRule type="expression" dxfId="7316" priority="7359" stopIfTrue="1">
      <formula>AO80&lt;-10000000000000000</formula>
    </cfRule>
  </conditionalFormatting>
  <conditionalFormatting sqref="AP80">
    <cfRule type="expression" dxfId="7317" priority="7360" stopIfTrue="1">
      <formula>AP80&lt;-10000000000000000</formula>
    </cfRule>
  </conditionalFormatting>
  <conditionalFormatting sqref="AQ80">
    <cfRule type="expression" dxfId="7318" priority="7361" stopIfTrue="1">
      <formula>AQ80&lt;-10000000000000000</formula>
    </cfRule>
  </conditionalFormatting>
  <conditionalFormatting sqref="AR80">
    <cfRule type="expression" dxfId="7319" priority="7362" stopIfTrue="1">
      <formula>AR80&lt;-10000000000000000</formula>
    </cfRule>
  </conditionalFormatting>
  <conditionalFormatting sqref="AS80">
    <cfRule type="expression" dxfId="7320" priority="7363" stopIfTrue="1">
      <formula>AS80&lt;-10000000000000000</formula>
    </cfRule>
  </conditionalFormatting>
  <conditionalFormatting sqref="AT80">
    <cfRule type="expression" dxfId="7321" priority="7364" stopIfTrue="1">
      <formula>AT80&lt;-10000000000000000</formula>
    </cfRule>
  </conditionalFormatting>
  <conditionalFormatting sqref="AF81">
    <cfRule type="expression" dxfId="7322" priority="7365" stopIfTrue="1">
      <formula>AF81&lt;-10000000000000000</formula>
    </cfRule>
  </conditionalFormatting>
  <conditionalFormatting sqref="AE81">
    <cfRule type="expression" dxfId="7323" priority="7366" stopIfTrue="1">
      <formula>AE81&lt;-10000000000000000</formula>
    </cfRule>
  </conditionalFormatting>
  <conditionalFormatting sqref="AG81">
    <cfRule type="expression" dxfId="7324" priority="7367" stopIfTrue="1">
      <formula>AG81&lt;-10000000000000000</formula>
    </cfRule>
  </conditionalFormatting>
  <conditionalFormatting sqref="AH81">
    <cfRule type="expression" dxfId="7325" priority="7368" stopIfTrue="1">
      <formula>AH81&lt;-10000000000000000</formula>
    </cfRule>
  </conditionalFormatting>
  <conditionalFormatting sqref="AI81">
    <cfRule type="expression" dxfId="7326" priority="7369" stopIfTrue="1">
      <formula>AI81&lt;-10000000000000000</formula>
    </cfRule>
  </conditionalFormatting>
  <conditionalFormatting sqref="AJ81">
    <cfRule type="expression" dxfId="7327" priority="7370" stopIfTrue="1">
      <formula>AJ81&lt;-10000000000000000</formula>
    </cfRule>
  </conditionalFormatting>
  <conditionalFormatting sqref="AK81">
    <cfRule type="expression" dxfId="7328" priority="7371" stopIfTrue="1">
      <formula>AK81&lt;-10000000000000000</formula>
    </cfRule>
  </conditionalFormatting>
  <conditionalFormatting sqref="AL81">
    <cfRule type="expression" dxfId="7329" priority="7372" stopIfTrue="1">
      <formula>AL81&lt;-10000000000000000</formula>
    </cfRule>
  </conditionalFormatting>
  <conditionalFormatting sqref="AM81">
    <cfRule type="expression" dxfId="7330" priority="7373" stopIfTrue="1">
      <formula>AM81&lt;-10000000000000000</formula>
    </cfRule>
  </conditionalFormatting>
  <conditionalFormatting sqref="AN81">
    <cfRule type="expression" dxfId="7331" priority="7374" stopIfTrue="1">
      <formula>AN81&lt;-10000000000000000</formula>
    </cfRule>
  </conditionalFormatting>
  <conditionalFormatting sqref="AO81">
    <cfRule type="expression" dxfId="7332" priority="7375" stopIfTrue="1">
      <formula>AO81&lt;-10000000000000000</formula>
    </cfRule>
  </conditionalFormatting>
  <conditionalFormatting sqref="AP81">
    <cfRule type="expression" dxfId="7333" priority="7376" stopIfTrue="1">
      <formula>AP81&lt;-10000000000000000</formula>
    </cfRule>
  </conditionalFormatting>
  <conditionalFormatting sqref="AQ81">
    <cfRule type="expression" dxfId="7334" priority="7377" stopIfTrue="1">
      <formula>AQ81&lt;-10000000000000000</formula>
    </cfRule>
  </conditionalFormatting>
  <conditionalFormatting sqref="AR81">
    <cfRule type="expression" dxfId="7335" priority="7378" stopIfTrue="1">
      <formula>AR81&lt;-10000000000000000</formula>
    </cfRule>
  </conditionalFormatting>
  <conditionalFormatting sqref="AS81">
    <cfRule type="expression" dxfId="7336" priority="7379" stopIfTrue="1">
      <formula>AS81&lt;-10000000000000000</formula>
    </cfRule>
  </conditionalFormatting>
  <conditionalFormatting sqref="AT81">
    <cfRule type="expression" dxfId="7337" priority="7380" stopIfTrue="1">
      <formula>AT81&lt;-10000000000000000</formula>
    </cfRule>
  </conditionalFormatting>
  <conditionalFormatting sqref="AF82">
    <cfRule type="expression" dxfId="7338" priority="7381" stopIfTrue="1">
      <formula>AF82&lt;-10000000000000000</formula>
    </cfRule>
  </conditionalFormatting>
  <conditionalFormatting sqref="AE82">
    <cfRule type="expression" dxfId="7339" priority="7382" stopIfTrue="1">
      <formula>AE82&lt;-10000000000000000</formula>
    </cfRule>
  </conditionalFormatting>
  <conditionalFormatting sqref="AG82">
    <cfRule type="expression" dxfId="7340" priority="7383" stopIfTrue="1">
      <formula>AG82&lt;-10000000000000000</formula>
    </cfRule>
  </conditionalFormatting>
  <conditionalFormatting sqref="AH82">
    <cfRule type="expression" dxfId="7341" priority="7384" stopIfTrue="1">
      <formula>AH82&lt;-10000000000000000</formula>
    </cfRule>
  </conditionalFormatting>
  <conditionalFormatting sqref="AI82">
    <cfRule type="expression" dxfId="7342" priority="7385" stopIfTrue="1">
      <formula>AI82&lt;-10000000000000000</formula>
    </cfRule>
  </conditionalFormatting>
  <conditionalFormatting sqref="AJ82">
    <cfRule type="expression" dxfId="7343" priority="7386" stopIfTrue="1">
      <formula>AJ82&lt;-10000000000000000</formula>
    </cfRule>
  </conditionalFormatting>
  <conditionalFormatting sqref="AK82">
    <cfRule type="expression" dxfId="7344" priority="7387" stopIfTrue="1">
      <formula>AK82&lt;-10000000000000000</formula>
    </cfRule>
  </conditionalFormatting>
  <conditionalFormatting sqref="AL82">
    <cfRule type="expression" dxfId="7345" priority="7388" stopIfTrue="1">
      <formula>AL82&lt;-10000000000000000</formula>
    </cfRule>
  </conditionalFormatting>
  <conditionalFormatting sqref="AM82">
    <cfRule type="expression" dxfId="7346" priority="7389" stopIfTrue="1">
      <formula>AM82&lt;-10000000000000000</formula>
    </cfRule>
  </conditionalFormatting>
  <conditionalFormatting sqref="AN82">
    <cfRule type="expression" dxfId="7347" priority="7390" stopIfTrue="1">
      <formula>AN82&lt;-10000000000000000</formula>
    </cfRule>
  </conditionalFormatting>
  <conditionalFormatting sqref="AO82">
    <cfRule type="expression" dxfId="7348" priority="7391" stopIfTrue="1">
      <formula>AO82&lt;-10000000000000000</formula>
    </cfRule>
  </conditionalFormatting>
  <conditionalFormatting sqref="AP82">
    <cfRule type="expression" dxfId="7349" priority="7392" stopIfTrue="1">
      <formula>AP82&lt;-10000000000000000</formula>
    </cfRule>
  </conditionalFormatting>
  <conditionalFormatting sqref="AQ82">
    <cfRule type="expression" dxfId="7350" priority="7393" stopIfTrue="1">
      <formula>AQ82&lt;-10000000000000000</formula>
    </cfRule>
  </conditionalFormatting>
  <conditionalFormatting sqref="AR82">
    <cfRule type="expression" dxfId="7351" priority="7394" stopIfTrue="1">
      <formula>AR82&lt;-10000000000000000</formula>
    </cfRule>
  </conditionalFormatting>
  <conditionalFormatting sqref="AS82">
    <cfRule type="expression" dxfId="7352" priority="7395" stopIfTrue="1">
      <formula>AS82&lt;-10000000000000000</formula>
    </cfRule>
  </conditionalFormatting>
  <conditionalFormatting sqref="AT82">
    <cfRule type="expression" dxfId="7353" priority="7396" stopIfTrue="1">
      <formula>AT82&lt;-10000000000000000</formula>
    </cfRule>
  </conditionalFormatting>
  <conditionalFormatting sqref="AF83">
    <cfRule type="expression" dxfId="7354" priority="7397" stopIfTrue="1">
      <formula>AF83&lt;-10000000000000000</formula>
    </cfRule>
  </conditionalFormatting>
  <conditionalFormatting sqref="AE83">
    <cfRule type="expression" dxfId="7355" priority="7398" stopIfTrue="1">
      <formula>AE83&lt;-10000000000000000</formula>
    </cfRule>
  </conditionalFormatting>
  <conditionalFormatting sqref="AG83">
    <cfRule type="expression" dxfId="7356" priority="7399" stopIfTrue="1">
      <formula>AG83&lt;-10000000000000000</formula>
    </cfRule>
  </conditionalFormatting>
  <conditionalFormatting sqref="AH83">
    <cfRule type="expression" dxfId="7357" priority="7400" stopIfTrue="1">
      <formula>AH83&lt;-10000000000000000</formula>
    </cfRule>
  </conditionalFormatting>
  <conditionalFormatting sqref="AI83">
    <cfRule type="expression" dxfId="7358" priority="7401" stopIfTrue="1">
      <formula>AI83&lt;-10000000000000000</formula>
    </cfRule>
  </conditionalFormatting>
  <conditionalFormatting sqref="AJ83">
    <cfRule type="expression" dxfId="7359" priority="7402" stopIfTrue="1">
      <formula>AJ83&lt;-10000000000000000</formula>
    </cfRule>
  </conditionalFormatting>
  <conditionalFormatting sqref="AK83">
    <cfRule type="expression" dxfId="7360" priority="7403" stopIfTrue="1">
      <formula>AK83&lt;-10000000000000000</formula>
    </cfRule>
  </conditionalFormatting>
  <conditionalFormatting sqref="AL83">
    <cfRule type="expression" dxfId="7361" priority="7404" stopIfTrue="1">
      <formula>AL83&lt;-10000000000000000</formula>
    </cfRule>
  </conditionalFormatting>
  <conditionalFormatting sqref="AM83">
    <cfRule type="expression" dxfId="7362" priority="7405" stopIfTrue="1">
      <formula>AM83&lt;-10000000000000000</formula>
    </cfRule>
  </conditionalFormatting>
  <conditionalFormatting sqref="AN83">
    <cfRule type="expression" dxfId="7363" priority="7406" stopIfTrue="1">
      <formula>AN83&lt;-10000000000000000</formula>
    </cfRule>
  </conditionalFormatting>
  <conditionalFormatting sqref="AO83">
    <cfRule type="expression" dxfId="7364" priority="7407" stopIfTrue="1">
      <formula>AO83&lt;-10000000000000000</formula>
    </cfRule>
  </conditionalFormatting>
  <conditionalFormatting sqref="AP83">
    <cfRule type="expression" dxfId="7365" priority="7408" stopIfTrue="1">
      <formula>AP83&lt;-10000000000000000</formula>
    </cfRule>
  </conditionalFormatting>
  <conditionalFormatting sqref="AQ83">
    <cfRule type="expression" dxfId="7366" priority="7409" stopIfTrue="1">
      <formula>AQ83&lt;-10000000000000000</formula>
    </cfRule>
  </conditionalFormatting>
  <conditionalFormatting sqref="AR83">
    <cfRule type="expression" dxfId="7367" priority="7410" stopIfTrue="1">
      <formula>AR83&lt;-10000000000000000</formula>
    </cfRule>
  </conditionalFormatting>
  <conditionalFormatting sqref="AS83">
    <cfRule type="expression" dxfId="7368" priority="7411" stopIfTrue="1">
      <formula>AS83&lt;-10000000000000000</formula>
    </cfRule>
  </conditionalFormatting>
  <conditionalFormatting sqref="AT83">
    <cfRule type="expression" dxfId="7369" priority="7412" stopIfTrue="1">
      <formula>AT83&lt;-10000000000000000</formula>
    </cfRule>
  </conditionalFormatting>
  <conditionalFormatting sqref="AF84">
    <cfRule type="expression" dxfId="7370" priority="7413" stopIfTrue="1">
      <formula>AF84&lt;-10000000000000000</formula>
    </cfRule>
  </conditionalFormatting>
  <conditionalFormatting sqref="AE84">
    <cfRule type="expression" dxfId="7371" priority="7414" stopIfTrue="1">
      <formula>AE84&lt;-10000000000000000</formula>
    </cfRule>
  </conditionalFormatting>
  <conditionalFormatting sqref="AG84">
    <cfRule type="expression" dxfId="7372" priority="7415" stopIfTrue="1">
      <formula>AG84&lt;-10000000000000000</formula>
    </cfRule>
  </conditionalFormatting>
  <conditionalFormatting sqref="AH84">
    <cfRule type="expression" dxfId="7373" priority="7416" stopIfTrue="1">
      <formula>AH84&lt;-10000000000000000</formula>
    </cfRule>
  </conditionalFormatting>
  <conditionalFormatting sqref="AI84">
    <cfRule type="expression" dxfId="7374" priority="7417" stopIfTrue="1">
      <formula>AI84&lt;-10000000000000000</formula>
    </cfRule>
  </conditionalFormatting>
  <conditionalFormatting sqref="AJ84">
    <cfRule type="expression" dxfId="7375" priority="7418" stopIfTrue="1">
      <formula>AJ84&lt;-10000000000000000</formula>
    </cfRule>
  </conditionalFormatting>
  <conditionalFormatting sqref="AK84">
    <cfRule type="expression" dxfId="7376" priority="7419" stopIfTrue="1">
      <formula>AK84&lt;-10000000000000000</formula>
    </cfRule>
  </conditionalFormatting>
  <conditionalFormatting sqref="AL84">
    <cfRule type="expression" dxfId="7377" priority="7420" stopIfTrue="1">
      <formula>AL84&lt;-10000000000000000</formula>
    </cfRule>
  </conditionalFormatting>
  <conditionalFormatting sqref="AM84">
    <cfRule type="expression" dxfId="7378" priority="7421" stopIfTrue="1">
      <formula>AM84&lt;-10000000000000000</formula>
    </cfRule>
  </conditionalFormatting>
  <conditionalFormatting sqref="AN84">
    <cfRule type="expression" dxfId="7379" priority="7422" stopIfTrue="1">
      <formula>AN84&lt;-10000000000000000</formula>
    </cfRule>
  </conditionalFormatting>
  <conditionalFormatting sqref="AO84">
    <cfRule type="expression" dxfId="7380" priority="7423" stopIfTrue="1">
      <formula>AO84&lt;-10000000000000000</formula>
    </cfRule>
  </conditionalFormatting>
  <conditionalFormatting sqref="AP84">
    <cfRule type="expression" dxfId="7381" priority="7424" stopIfTrue="1">
      <formula>AP84&lt;-10000000000000000</formula>
    </cfRule>
  </conditionalFormatting>
  <conditionalFormatting sqref="AQ84">
    <cfRule type="expression" dxfId="7382" priority="7425" stopIfTrue="1">
      <formula>AQ84&lt;-10000000000000000</formula>
    </cfRule>
  </conditionalFormatting>
  <conditionalFormatting sqref="AR84">
    <cfRule type="expression" dxfId="7383" priority="7426" stopIfTrue="1">
      <formula>AR84&lt;-10000000000000000</formula>
    </cfRule>
  </conditionalFormatting>
  <conditionalFormatting sqref="AS84">
    <cfRule type="expression" dxfId="7384" priority="7427" stopIfTrue="1">
      <formula>AS84&lt;-10000000000000000</formula>
    </cfRule>
  </conditionalFormatting>
  <conditionalFormatting sqref="AT84">
    <cfRule type="expression" dxfId="7385" priority="7428" stopIfTrue="1">
      <formula>AT84&lt;-10000000000000000</formula>
    </cfRule>
  </conditionalFormatting>
  <conditionalFormatting sqref="AF85">
    <cfRule type="expression" dxfId="7386" priority="7429" stopIfTrue="1">
      <formula>AF85&lt;-10000000000000000</formula>
    </cfRule>
  </conditionalFormatting>
  <conditionalFormatting sqref="AE85">
    <cfRule type="expression" dxfId="7387" priority="7430" stopIfTrue="1">
      <formula>AE85&lt;-10000000000000000</formula>
    </cfRule>
  </conditionalFormatting>
  <conditionalFormatting sqref="AG85">
    <cfRule type="expression" dxfId="7388" priority="7431" stopIfTrue="1">
      <formula>AG85&lt;-10000000000000000</formula>
    </cfRule>
  </conditionalFormatting>
  <conditionalFormatting sqref="AH85">
    <cfRule type="expression" dxfId="7389" priority="7432" stopIfTrue="1">
      <formula>AH85&lt;-10000000000000000</formula>
    </cfRule>
  </conditionalFormatting>
  <conditionalFormatting sqref="AI85">
    <cfRule type="expression" dxfId="7390" priority="7433" stopIfTrue="1">
      <formula>AI85&lt;-10000000000000000</formula>
    </cfRule>
  </conditionalFormatting>
  <conditionalFormatting sqref="AJ85">
    <cfRule type="expression" dxfId="7391" priority="7434" stopIfTrue="1">
      <formula>AJ85&lt;-10000000000000000</formula>
    </cfRule>
  </conditionalFormatting>
  <conditionalFormatting sqref="AK85">
    <cfRule type="expression" dxfId="7392" priority="7435" stopIfTrue="1">
      <formula>AK85&lt;-10000000000000000</formula>
    </cfRule>
  </conditionalFormatting>
  <conditionalFormatting sqref="AL85">
    <cfRule type="expression" dxfId="7393" priority="7436" stopIfTrue="1">
      <formula>AL85&lt;-10000000000000000</formula>
    </cfRule>
  </conditionalFormatting>
  <conditionalFormatting sqref="AM85">
    <cfRule type="expression" dxfId="7394" priority="7437" stopIfTrue="1">
      <formula>AM85&lt;-10000000000000000</formula>
    </cfRule>
  </conditionalFormatting>
  <conditionalFormatting sqref="AN85">
    <cfRule type="expression" dxfId="7395" priority="7438" stopIfTrue="1">
      <formula>AN85&lt;-10000000000000000</formula>
    </cfRule>
  </conditionalFormatting>
  <conditionalFormatting sqref="AO85">
    <cfRule type="expression" dxfId="7396" priority="7439" stopIfTrue="1">
      <formula>AO85&lt;-10000000000000000</formula>
    </cfRule>
  </conditionalFormatting>
  <conditionalFormatting sqref="AP85">
    <cfRule type="expression" dxfId="7397" priority="7440" stopIfTrue="1">
      <formula>AP85&lt;-10000000000000000</formula>
    </cfRule>
  </conditionalFormatting>
  <conditionalFormatting sqref="AQ85">
    <cfRule type="expression" dxfId="7398" priority="7441" stopIfTrue="1">
      <formula>AQ85&lt;-10000000000000000</formula>
    </cfRule>
  </conditionalFormatting>
  <conditionalFormatting sqref="AR85">
    <cfRule type="expression" dxfId="7399" priority="7442" stopIfTrue="1">
      <formula>AR85&lt;-10000000000000000</formula>
    </cfRule>
  </conditionalFormatting>
  <conditionalFormatting sqref="AS85">
    <cfRule type="expression" dxfId="7400" priority="7443" stopIfTrue="1">
      <formula>AS85&lt;-10000000000000000</formula>
    </cfRule>
  </conditionalFormatting>
  <conditionalFormatting sqref="AT85">
    <cfRule type="expression" dxfId="7401" priority="7444" stopIfTrue="1">
      <formula>AT85&lt;-10000000000000000</formula>
    </cfRule>
  </conditionalFormatting>
  <conditionalFormatting sqref="AF86">
    <cfRule type="expression" dxfId="7402" priority="7445" stopIfTrue="1">
      <formula>AF86&lt;-10000000000000000</formula>
    </cfRule>
  </conditionalFormatting>
  <conditionalFormatting sqref="AE86">
    <cfRule type="expression" dxfId="7403" priority="7446" stopIfTrue="1">
      <formula>AE86&lt;-10000000000000000</formula>
    </cfRule>
  </conditionalFormatting>
  <conditionalFormatting sqref="AG86">
    <cfRule type="expression" dxfId="7404" priority="7447" stopIfTrue="1">
      <formula>AG86&lt;-10000000000000000</formula>
    </cfRule>
  </conditionalFormatting>
  <conditionalFormatting sqref="AH86">
    <cfRule type="expression" dxfId="7405" priority="7448" stopIfTrue="1">
      <formula>AH86&lt;-10000000000000000</formula>
    </cfRule>
  </conditionalFormatting>
  <conditionalFormatting sqref="AI86">
    <cfRule type="expression" dxfId="7406" priority="7449" stopIfTrue="1">
      <formula>AI86&lt;-10000000000000000</formula>
    </cfRule>
  </conditionalFormatting>
  <conditionalFormatting sqref="AJ86">
    <cfRule type="expression" dxfId="7407" priority="7450" stopIfTrue="1">
      <formula>AJ86&lt;-10000000000000000</formula>
    </cfRule>
  </conditionalFormatting>
  <conditionalFormatting sqref="AK86">
    <cfRule type="expression" dxfId="7408" priority="7451" stopIfTrue="1">
      <formula>AK86&lt;-10000000000000000</formula>
    </cfRule>
  </conditionalFormatting>
  <conditionalFormatting sqref="AL86">
    <cfRule type="expression" dxfId="7409" priority="7452" stopIfTrue="1">
      <formula>AL86&lt;-10000000000000000</formula>
    </cfRule>
  </conditionalFormatting>
  <conditionalFormatting sqref="AM86">
    <cfRule type="expression" dxfId="7410" priority="7453" stopIfTrue="1">
      <formula>AM86&lt;-10000000000000000</formula>
    </cfRule>
  </conditionalFormatting>
  <conditionalFormatting sqref="AN86">
    <cfRule type="expression" dxfId="7411" priority="7454" stopIfTrue="1">
      <formula>AN86&lt;-10000000000000000</formula>
    </cfRule>
  </conditionalFormatting>
  <conditionalFormatting sqref="AO86">
    <cfRule type="expression" dxfId="7412" priority="7455" stopIfTrue="1">
      <formula>AO86&lt;-10000000000000000</formula>
    </cfRule>
  </conditionalFormatting>
  <conditionalFormatting sqref="AP86">
    <cfRule type="expression" dxfId="7413" priority="7456" stopIfTrue="1">
      <formula>AP86&lt;-10000000000000000</formula>
    </cfRule>
  </conditionalFormatting>
  <conditionalFormatting sqref="AQ86">
    <cfRule type="expression" dxfId="7414" priority="7457" stopIfTrue="1">
      <formula>AQ86&lt;-10000000000000000</formula>
    </cfRule>
  </conditionalFormatting>
  <conditionalFormatting sqref="AR86">
    <cfRule type="expression" dxfId="7415" priority="7458" stopIfTrue="1">
      <formula>AR86&lt;-10000000000000000</formula>
    </cfRule>
  </conditionalFormatting>
  <conditionalFormatting sqref="AS86">
    <cfRule type="expression" dxfId="7416" priority="7459" stopIfTrue="1">
      <formula>AS86&lt;-10000000000000000</formula>
    </cfRule>
  </conditionalFormatting>
  <conditionalFormatting sqref="AT86">
    <cfRule type="expression" dxfId="7417" priority="7460" stopIfTrue="1">
      <formula>AT86&lt;-10000000000000000</formula>
    </cfRule>
  </conditionalFormatting>
  <conditionalFormatting sqref="AF87">
    <cfRule type="expression" dxfId="7418" priority="7461" stopIfTrue="1">
      <formula>AF87&lt;-10000000000000000</formula>
    </cfRule>
  </conditionalFormatting>
  <conditionalFormatting sqref="AE87">
    <cfRule type="expression" dxfId="7419" priority="7462" stopIfTrue="1">
      <formula>AE87&lt;-10000000000000000</formula>
    </cfRule>
  </conditionalFormatting>
  <conditionalFormatting sqref="AG87">
    <cfRule type="expression" dxfId="7420" priority="7463" stopIfTrue="1">
      <formula>AG87&lt;-10000000000000000</formula>
    </cfRule>
  </conditionalFormatting>
  <conditionalFormatting sqref="AH87">
    <cfRule type="expression" dxfId="7421" priority="7464" stopIfTrue="1">
      <formula>AH87&lt;-10000000000000000</formula>
    </cfRule>
  </conditionalFormatting>
  <conditionalFormatting sqref="AI87">
    <cfRule type="expression" dxfId="7422" priority="7465" stopIfTrue="1">
      <formula>AI87&lt;-10000000000000000</formula>
    </cfRule>
  </conditionalFormatting>
  <conditionalFormatting sqref="AJ87">
    <cfRule type="expression" dxfId="7423" priority="7466" stopIfTrue="1">
      <formula>AJ87&lt;-10000000000000000</formula>
    </cfRule>
  </conditionalFormatting>
  <conditionalFormatting sqref="AK87">
    <cfRule type="expression" dxfId="7424" priority="7467" stopIfTrue="1">
      <formula>AK87&lt;-10000000000000000</formula>
    </cfRule>
  </conditionalFormatting>
  <conditionalFormatting sqref="AL87">
    <cfRule type="expression" dxfId="7425" priority="7468" stopIfTrue="1">
      <formula>AL87&lt;-10000000000000000</formula>
    </cfRule>
  </conditionalFormatting>
  <conditionalFormatting sqref="AM87">
    <cfRule type="expression" dxfId="7426" priority="7469" stopIfTrue="1">
      <formula>AM87&lt;-10000000000000000</formula>
    </cfRule>
  </conditionalFormatting>
  <conditionalFormatting sqref="AN87">
    <cfRule type="expression" dxfId="7427" priority="7470" stopIfTrue="1">
      <formula>AN87&lt;-10000000000000000</formula>
    </cfRule>
  </conditionalFormatting>
  <conditionalFormatting sqref="AO87">
    <cfRule type="expression" dxfId="7428" priority="7471" stopIfTrue="1">
      <formula>AO87&lt;-10000000000000000</formula>
    </cfRule>
  </conditionalFormatting>
  <conditionalFormatting sqref="AP87">
    <cfRule type="expression" dxfId="7429" priority="7472" stopIfTrue="1">
      <formula>AP87&lt;-10000000000000000</formula>
    </cfRule>
  </conditionalFormatting>
  <conditionalFormatting sqref="AQ87">
    <cfRule type="expression" dxfId="7430" priority="7473" stopIfTrue="1">
      <formula>AQ87&lt;-10000000000000000</formula>
    </cfRule>
  </conditionalFormatting>
  <conditionalFormatting sqref="AR87">
    <cfRule type="expression" dxfId="7431" priority="7474" stopIfTrue="1">
      <formula>AR87&lt;-10000000000000000</formula>
    </cfRule>
  </conditionalFormatting>
  <conditionalFormatting sqref="AS87">
    <cfRule type="expression" dxfId="7432" priority="7475" stopIfTrue="1">
      <formula>AS87&lt;-10000000000000000</formula>
    </cfRule>
  </conditionalFormatting>
  <conditionalFormatting sqref="AT87">
    <cfRule type="expression" dxfId="7433" priority="7476" stopIfTrue="1">
      <formula>AT87&lt;-10000000000000000</formula>
    </cfRule>
  </conditionalFormatting>
  <conditionalFormatting sqref="AF88">
    <cfRule type="expression" dxfId="7434" priority="7477" stopIfTrue="1">
      <formula>AF88&lt;-10000000000000000</formula>
    </cfRule>
  </conditionalFormatting>
  <conditionalFormatting sqref="AE88">
    <cfRule type="expression" dxfId="7435" priority="7478" stopIfTrue="1">
      <formula>AE88&lt;-10000000000000000</formula>
    </cfRule>
  </conditionalFormatting>
  <conditionalFormatting sqref="AG88">
    <cfRule type="expression" dxfId="7436" priority="7479" stopIfTrue="1">
      <formula>AG88&lt;-10000000000000000</formula>
    </cfRule>
  </conditionalFormatting>
  <conditionalFormatting sqref="AH88">
    <cfRule type="expression" dxfId="7437" priority="7480" stopIfTrue="1">
      <formula>AH88&lt;-10000000000000000</formula>
    </cfRule>
  </conditionalFormatting>
  <conditionalFormatting sqref="AI88">
    <cfRule type="expression" dxfId="7438" priority="7481" stopIfTrue="1">
      <formula>AI88&lt;-10000000000000000</formula>
    </cfRule>
  </conditionalFormatting>
  <conditionalFormatting sqref="AJ88">
    <cfRule type="expression" dxfId="7439" priority="7482" stopIfTrue="1">
      <formula>AJ88&lt;-10000000000000000</formula>
    </cfRule>
  </conditionalFormatting>
  <conditionalFormatting sqref="AK88">
    <cfRule type="expression" dxfId="7440" priority="7483" stopIfTrue="1">
      <formula>AK88&lt;-10000000000000000</formula>
    </cfRule>
  </conditionalFormatting>
  <conditionalFormatting sqref="AL88">
    <cfRule type="expression" dxfId="7441" priority="7484" stopIfTrue="1">
      <formula>AL88&lt;-10000000000000000</formula>
    </cfRule>
  </conditionalFormatting>
  <conditionalFormatting sqref="AM88">
    <cfRule type="expression" dxfId="7442" priority="7485" stopIfTrue="1">
      <formula>AM88&lt;-10000000000000000</formula>
    </cfRule>
  </conditionalFormatting>
  <conditionalFormatting sqref="AN88">
    <cfRule type="expression" dxfId="7443" priority="7486" stopIfTrue="1">
      <formula>AN88&lt;-10000000000000000</formula>
    </cfRule>
  </conditionalFormatting>
  <conditionalFormatting sqref="AO88">
    <cfRule type="expression" dxfId="7444" priority="7487" stopIfTrue="1">
      <formula>AO88&lt;-10000000000000000</formula>
    </cfRule>
  </conditionalFormatting>
  <conditionalFormatting sqref="AP88">
    <cfRule type="expression" dxfId="7445" priority="7488" stopIfTrue="1">
      <formula>AP88&lt;-10000000000000000</formula>
    </cfRule>
  </conditionalFormatting>
  <conditionalFormatting sqref="AQ88">
    <cfRule type="expression" dxfId="7446" priority="7489" stopIfTrue="1">
      <formula>AQ88&lt;-10000000000000000</formula>
    </cfRule>
  </conditionalFormatting>
  <conditionalFormatting sqref="AR88">
    <cfRule type="expression" dxfId="7447" priority="7490" stopIfTrue="1">
      <formula>AR88&lt;-10000000000000000</formula>
    </cfRule>
  </conditionalFormatting>
  <conditionalFormatting sqref="AS88">
    <cfRule type="expression" dxfId="7448" priority="7491" stopIfTrue="1">
      <formula>AS88&lt;-10000000000000000</formula>
    </cfRule>
  </conditionalFormatting>
  <conditionalFormatting sqref="AT88">
    <cfRule type="expression" dxfId="7449" priority="7492" stopIfTrue="1">
      <formula>AT88&lt;-10000000000000000</formula>
    </cfRule>
  </conditionalFormatting>
  <conditionalFormatting sqref="AF89">
    <cfRule type="expression" dxfId="7450" priority="7493" stopIfTrue="1">
      <formula>AF89&lt;-10000000000000000</formula>
    </cfRule>
  </conditionalFormatting>
  <conditionalFormatting sqref="AE89">
    <cfRule type="expression" dxfId="7451" priority="7494" stopIfTrue="1">
      <formula>AE89&lt;-10000000000000000</formula>
    </cfRule>
  </conditionalFormatting>
  <conditionalFormatting sqref="AG89">
    <cfRule type="expression" dxfId="7452" priority="7495" stopIfTrue="1">
      <formula>AG89&lt;-10000000000000000</formula>
    </cfRule>
  </conditionalFormatting>
  <conditionalFormatting sqref="AH89">
    <cfRule type="expression" dxfId="7453" priority="7496" stopIfTrue="1">
      <formula>AH89&lt;-10000000000000000</formula>
    </cfRule>
  </conditionalFormatting>
  <conditionalFormatting sqref="AI89">
    <cfRule type="expression" dxfId="7454" priority="7497" stopIfTrue="1">
      <formula>AI89&lt;-10000000000000000</formula>
    </cfRule>
  </conditionalFormatting>
  <conditionalFormatting sqref="AJ89">
    <cfRule type="expression" dxfId="7455" priority="7498" stopIfTrue="1">
      <formula>AJ89&lt;-10000000000000000</formula>
    </cfRule>
  </conditionalFormatting>
  <conditionalFormatting sqref="AK89">
    <cfRule type="expression" dxfId="7456" priority="7499" stopIfTrue="1">
      <formula>AK89&lt;-10000000000000000</formula>
    </cfRule>
  </conditionalFormatting>
  <conditionalFormatting sqref="AL89">
    <cfRule type="expression" dxfId="7457" priority="7500" stopIfTrue="1">
      <formula>AL89&lt;-10000000000000000</formula>
    </cfRule>
  </conditionalFormatting>
  <conditionalFormatting sqref="AM89">
    <cfRule type="expression" dxfId="7458" priority="7501" stopIfTrue="1">
      <formula>AM89&lt;-10000000000000000</formula>
    </cfRule>
  </conditionalFormatting>
  <conditionalFormatting sqref="AN89">
    <cfRule type="expression" dxfId="7459" priority="7502" stopIfTrue="1">
      <formula>AN89&lt;-10000000000000000</formula>
    </cfRule>
  </conditionalFormatting>
  <conditionalFormatting sqref="AO89">
    <cfRule type="expression" dxfId="7460" priority="7503" stopIfTrue="1">
      <formula>AO89&lt;-10000000000000000</formula>
    </cfRule>
  </conditionalFormatting>
  <conditionalFormatting sqref="AP89">
    <cfRule type="expression" dxfId="7461" priority="7504" stopIfTrue="1">
      <formula>AP89&lt;-10000000000000000</formula>
    </cfRule>
  </conditionalFormatting>
  <conditionalFormatting sqref="AQ89">
    <cfRule type="expression" dxfId="7462" priority="7505" stopIfTrue="1">
      <formula>AQ89&lt;-10000000000000000</formula>
    </cfRule>
  </conditionalFormatting>
  <conditionalFormatting sqref="AR89">
    <cfRule type="expression" dxfId="7463" priority="7506" stopIfTrue="1">
      <formula>AR89&lt;-10000000000000000</formula>
    </cfRule>
  </conditionalFormatting>
  <conditionalFormatting sqref="AS89">
    <cfRule type="expression" dxfId="7464" priority="7507" stopIfTrue="1">
      <formula>AS89&lt;-10000000000000000</formula>
    </cfRule>
  </conditionalFormatting>
  <conditionalFormatting sqref="AT89">
    <cfRule type="expression" dxfId="7465" priority="7508" stopIfTrue="1">
      <formula>AT89&lt;-10000000000000000</formula>
    </cfRule>
  </conditionalFormatting>
  <conditionalFormatting sqref="AF90">
    <cfRule type="expression" dxfId="7466" priority="7509" stopIfTrue="1">
      <formula>AF90&lt;-10000000000000000</formula>
    </cfRule>
  </conditionalFormatting>
  <conditionalFormatting sqref="AE90">
    <cfRule type="expression" dxfId="7467" priority="7510" stopIfTrue="1">
      <formula>AE90&lt;-10000000000000000</formula>
    </cfRule>
  </conditionalFormatting>
  <conditionalFormatting sqref="AG90">
    <cfRule type="expression" dxfId="7468" priority="7511" stopIfTrue="1">
      <formula>AG90&lt;-10000000000000000</formula>
    </cfRule>
  </conditionalFormatting>
  <conditionalFormatting sqref="AH90">
    <cfRule type="expression" dxfId="7469" priority="7512" stopIfTrue="1">
      <formula>AH90&lt;-10000000000000000</formula>
    </cfRule>
  </conditionalFormatting>
  <conditionalFormatting sqref="AI90">
    <cfRule type="expression" dxfId="7470" priority="7513" stopIfTrue="1">
      <formula>AI90&lt;-10000000000000000</formula>
    </cfRule>
  </conditionalFormatting>
  <conditionalFormatting sqref="AJ90">
    <cfRule type="expression" dxfId="7471" priority="7514" stopIfTrue="1">
      <formula>AJ90&lt;-10000000000000000</formula>
    </cfRule>
  </conditionalFormatting>
  <conditionalFormatting sqref="AK90">
    <cfRule type="expression" dxfId="7472" priority="7515" stopIfTrue="1">
      <formula>AK90&lt;-10000000000000000</formula>
    </cfRule>
  </conditionalFormatting>
  <conditionalFormatting sqref="AL90">
    <cfRule type="expression" dxfId="7473" priority="7516" stopIfTrue="1">
      <formula>AL90&lt;-10000000000000000</formula>
    </cfRule>
  </conditionalFormatting>
  <conditionalFormatting sqref="AM90">
    <cfRule type="expression" dxfId="7474" priority="7517" stopIfTrue="1">
      <formula>AM90&lt;-10000000000000000</formula>
    </cfRule>
  </conditionalFormatting>
  <conditionalFormatting sqref="AN90">
    <cfRule type="expression" dxfId="7475" priority="7518" stopIfTrue="1">
      <formula>AN90&lt;-10000000000000000</formula>
    </cfRule>
  </conditionalFormatting>
  <conditionalFormatting sqref="AO90">
    <cfRule type="expression" dxfId="7476" priority="7519" stopIfTrue="1">
      <formula>AO90&lt;-10000000000000000</formula>
    </cfRule>
  </conditionalFormatting>
  <conditionalFormatting sqref="AP90">
    <cfRule type="expression" dxfId="7477" priority="7520" stopIfTrue="1">
      <formula>AP90&lt;-10000000000000000</formula>
    </cfRule>
  </conditionalFormatting>
  <conditionalFormatting sqref="AQ90">
    <cfRule type="expression" dxfId="7478" priority="7521" stopIfTrue="1">
      <formula>AQ90&lt;-10000000000000000</formula>
    </cfRule>
  </conditionalFormatting>
  <conditionalFormatting sqref="AR90">
    <cfRule type="expression" dxfId="7479" priority="7522" stopIfTrue="1">
      <formula>AR90&lt;-10000000000000000</formula>
    </cfRule>
  </conditionalFormatting>
  <conditionalFormatting sqref="AS90">
    <cfRule type="expression" dxfId="7480" priority="7523" stopIfTrue="1">
      <formula>AS90&lt;-10000000000000000</formula>
    </cfRule>
  </conditionalFormatting>
  <conditionalFormatting sqref="AT90">
    <cfRule type="expression" dxfId="7481" priority="7524" stopIfTrue="1">
      <formula>AT90&lt;-10000000000000000</formula>
    </cfRule>
  </conditionalFormatting>
  <conditionalFormatting sqref="AF91">
    <cfRule type="expression" dxfId="7482" priority="7525" stopIfTrue="1">
      <formula>AF91&lt;-10000000000000000</formula>
    </cfRule>
  </conditionalFormatting>
  <conditionalFormatting sqref="AE91">
    <cfRule type="expression" dxfId="7483" priority="7526" stopIfTrue="1">
      <formula>AE91&lt;-10000000000000000</formula>
    </cfRule>
  </conditionalFormatting>
  <conditionalFormatting sqref="AG91">
    <cfRule type="expression" dxfId="7484" priority="7527" stopIfTrue="1">
      <formula>AG91&lt;-10000000000000000</formula>
    </cfRule>
  </conditionalFormatting>
  <conditionalFormatting sqref="AH91">
    <cfRule type="expression" dxfId="7485" priority="7528" stopIfTrue="1">
      <formula>AH91&lt;-10000000000000000</formula>
    </cfRule>
  </conditionalFormatting>
  <conditionalFormatting sqref="AI91">
    <cfRule type="expression" dxfId="7486" priority="7529" stopIfTrue="1">
      <formula>AI91&lt;-10000000000000000</formula>
    </cfRule>
  </conditionalFormatting>
  <conditionalFormatting sqref="AJ91">
    <cfRule type="expression" dxfId="7487" priority="7530" stopIfTrue="1">
      <formula>AJ91&lt;-10000000000000000</formula>
    </cfRule>
  </conditionalFormatting>
  <conditionalFormatting sqref="AK91">
    <cfRule type="expression" dxfId="7488" priority="7531" stopIfTrue="1">
      <formula>AK91&lt;-10000000000000000</formula>
    </cfRule>
  </conditionalFormatting>
  <conditionalFormatting sqref="AL91">
    <cfRule type="expression" dxfId="7489" priority="7532" stopIfTrue="1">
      <formula>AL91&lt;-10000000000000000</formula>
    </cfRule>
  </conditionalFormatting>
  <conditionalFormatting sqref="AM91">
    <cfRule type="expression" dxfId="7490" priority="7533" stopIfTrue="1">
      <formula>AM91&lt;-10000000000000000</formula>
    </cfRule>
  </conditionalFormatting>
  <conditionalFormatting sqref="AN91">
    <cfRule type="expression" dxfId="7491" priority="7534" stopIfTrue="1">
      <formula>AN91&lt;-10000000000000000</formula>
    </cfRule>
  </conditionalFormatting>
  <conditionalFormatting sqref="AO91">
    <cfRule type="expression" dxfId="7492" priority="7535" stopIfTrue="1">
      <formula>AO91&lt;-10000000000000000</formula>
    </cfRule>
  </conditionalFormatting>
  <conditionalFormatting sqref="AP91">
    <cfRule type="expression" dxfId="7493" priority="7536" stopIfTrue="1">
      <formula>AP91&lt;-10000000000000000</formula>
    </cfRule>
  </conditionalFormatting>
  <conditionalFormatting sqref="AQ91">
    <cfRule type="expression" dxfId="7494" priority="7537" stopIfTrue="1">
      <formula>AQ91&lt;-10000000000000000</formula>
    </cfRule>
  </conditionalFormatting>
  <conditionalFormatting sqref="AR91">
    <cfRule type="expression" dxfId="7495" priority="7538" stopIfTrue="1">
      <formula>AR91&lt;-10000000000000000</formula>
    </cfRule>
  </conditionalFormatting>
  <conditionalFormatting sqref="AS91">
    <cfRule type="expression" dxfId="7496" priority="7539" stopIfTrue="1">
      <formula>AS91&lt;-10000000000000000</formula>
    </cfRule>
  </conditionalFormatting>
  <conditionalFormatting sqref="AT91">
    <cfRule type="expression" dxfId="7497" priority="7540" stopIfTrue="1">
      <formula>AT91&lt;-10000000000000000</formula>
    </cfRule>
  </conditionalFormatting>
  <conditionalFormatting sqref="AF92">
    <cfRule type="expression" dxfId="7498" priority="7541" stopIfTrue="1">
      <formula>AF92&lt;-10000000000000000</formula>
    </cfRule>
  </conditionalFormatting>
  <conditionalFormatting sqref="AE92">
    <cfRule type="expression" dxfId="7499" priority="7542" stopIfTrue="1">
      <formula>AE92&lt;-10000000000000000</formula>
    </cfRule>
  </conditionalFormatting>
  <conditionalFormatting sqref="AG92">
    <cfRule type="expression" dxfId="7500" priority="7543" stopIfTrue="1">
      <formula>AG92&lt;-10000000000000000</formula>
    </cfRule>
  </conditionalFormatting>
  <conditionalFormatting sqref="AH92">
    <cfRule type="expression" dxfId="7501" priority="7544" stopIfTrue="1">
      <formula>AH92&lt;-10000000000000000</formula>
    </cfRule>
  </conditionalFormatting>
  <conditionalFormatting sqref="AI92">
    <cfRule type="expression" dxfId="7502" priority="7545" stopIfTrue="1">
      <formula>AI92&lt;-10000000000000000</formula>
    </cfRule>
  </conditionalFormatting>
  <conditionalFormatting sqref="AJ92">
    <cfRule type="expression" dxfId="7503" priority="7546" stopIfTrue="1">
      <formula>AJ92&lt;-10000000000000000</formula>
    </cfRule>
  </conditionalFormatting>
  <conditionalFormatting sqref="AK92">
    <cfRule type="expression" dxfId="7504" priority="7547" stopIfTrue="1">
      <formula>AK92&lt;-10000000000000000</formula>
    </cfRule>
  </conditionalFormatting>
  <conditionalFormatting sqref="AL92">
    <cfRule type="expression" dxfId="7505" priority="7548" stopIfTrue="1">
      <formula>AL92&lt;-10000000000000000</formula>
    </cfRule>
  </conditionalFormatting>
  <conditionalFormatting sqref="AM92">
    <cfRule type="expression" dxfId="7506" priority="7549" stopIfTrue="1">
      <formula>AM92&lt;-10000000000000000</formula>
    </cfRule>
  </conditionalFormatting>
  <conditionalFormatting sqref="AN92">
    <cfRule type="expression" dxfId="7507" priority="7550" stopIfTrue="1">
      <formula>AN92&lt;-10000000000000000</formula>
    </cfRule>
  </conditionalFormatting>
  <conditionalFormatting sqref="AO92">
    <cfRule type="expression" dxfId="7508" priority="7551" stopIfTrue="1">
      <formula>AO92&lt;-10000000000000000</formula>
    </cfRule>
  </conditionalFormatting>
  <conditionalFormatting sqref="AP92">
    <cfRule type="expression" dxfId="7509" priority="7552" stopIfTrue="1">
      <formula>AP92&lt;-10000000000000000</formula>
    </cfRule>
  </conditionalFormatting>
  <conditionalFormatting sqref="AQ92">
    <cfRule type="expression" dxfId="7510" priority="7553" stopIfTrue="1">
      <formula>AQ92&lt;-10000000000000000</formula>
    </cfRule>
  </conditionalFormatting>
  <conditionalFormatting sqref="AR92">
    <cfRule type="expression" dxfId="7511" priority="7554" stopIfTrue="1">
      <formula>AR92&lt;-10000000000000000</formula>
    </cfRule>
  </conditionalFormatting>
  <conditionalFormatting sqref="AS92">
    <cfRule type="expression" dxfId="7512" priority="7555" stopIfTrue="1">
      <formula>AS92&lt;-10000000000000000</formula>
    </cfRule>
  </conditionalFormatting>
  <conditionalFormatting sqref="AT92">
    <cfRule type="expression" dxfId="7513" priority="7556" stopIfTrue="1">
      <formula>AT92&lt;-10000000000000000</formula>
    </cfRule>
  </conditionalFormatting>
  <conditionalFormatting sqref="AF93">
    <cfRule type="expression" dxfId="7514" priority="7557" stopIfTrue="1">
      <formula>AF93&lt;-10000000000000000</formula>
    </cfRule>
  </conditionalFormatting>
  <conditionalFormatting sqref="AE93">
    <cfRule type="expression" dxfId="7515" priority="7558" stopIfTrue="1">
      <formula>AE93&lt;-10000000000000000</formula>
    </cfRule>
  </conditionalFormatting>
  <conditionalFormatting sqref="AG93">
    <cfRule type="expression" dxfId="7516" priority="7559" stopIfTrue="1">
      <formula>AG93&lt;-10000000000000000</formula>
    </cfRule>
  </conditionalFormatting>
  <conditionalFormatting sqref="AH93">
    <cfRule type="expression" dxfId="7517" priority="7560" stopIfTrue="1">
      <formula>AH93&lt;-10000000000000000</formula>
    </cfRule>
  </conditionalFormatting>
  <conditionalFormatting sqref="AI93">
    <cfRule type="expression" dxfId="7518" priority="7561" stopIfTrue="1">
      <formula>AI93&lt;-10000000000000000</formula>
    </cfRule>
  </conditionalFormatting>
  <conditionalFormatting sqref="AJ93">
    <cfRule type="expression" dxfId="7519" priority="7562" stopIfTrue="1">
      <formula>AJ93&lt;-10000000000000000</formula>
    </cfRule>
  </conditionalFormatting>
  <conditionalFormatting sqref="AK93">
    <cfRule type="expression" dxfId="7520" priority="7563" stopIfTrue="1">
      <formula>AK93&lt;-10000000000000000</formula>
    </cfRule>
  </conditionalFormatting>
  <conditionalFormatting sqref="AL93">
    <cfRule type="expression" dxfId="7521" priority="7564" stopIfTrue="1">
      <formula>AL93&lt;-10000000000000000</formula>
    </cfRule>
  </conditionalFormatting>
  <conditionalFormatting sqref="AM93">
    <cfRule type="expression" dxfId="7522" priority="7565" stopIfTrue="1">
      <formula>AM93&lt;-10000000000000000</formula>
    </cfRule>
  </conditionalFormatting>
  <conditionalFormatting sqref="AN93">
    <cfRule type="expression" dxfId="7523" priority="7566" stopIfTrue="1">
      <formula>AN93&lt;-10000000000000000</formula>
    </cfRule>
  </conditionalFormatting>
  <conditionalFormatting sqref="AO93">
    <cfRule type="expression" dxfId="7524" priority="7567" stopIfTrue="1">
      <formula>AO93&lt;-10000000000000000</formula>
    </cfRule>
  </conditionalFormatting>
  <conditionalFormatting sqref="AP93">
    <cfRule type="expression" dxfId="7525" priority="7568" stopIfTrue="1">
      <formula>AP93&lt;-10000000000000000</formula>
    </cfRule>
  </conditionalFormatting>
  <conditionalFormatting sqref="AQ93">
    <cfRule type="expression" dxfId="7526" priority="7569" stopIfTrue="1">
      <formula>AQ93&lt;-10000000000000000</formula>
    </cfRule>
  </conditionalFormatting>
  <conditionalFormatting sqref="AR93">
    <cfRule type="expression" dxfId="7527" priority="7570" stopIfTrue="1">
      <formula>AR93&lt;-10000000000000000</formula>
    </cfRule>
  </conditionalFormatting>
  <conditionalFormatting sqref="AS93">
    <cfRule type="expression" dxfId="7528" priority="7571" stopIfTrue="1">
      <formula>AS93&lt;-10000000000000000</formula>
    </cfRule>
  </conditionalFormatting>
  <conditionalFormatting sqref="AT93">
    <cfRule type="expression" dxfId="7529" priority="7572" stopIfTrue="1">
      <formula>AT93&lt;-10000000000000000</formula>
    </cfRule>
  </conditionalFormatting>
  <conditionalFormatting sqref="AF94">
    <cfRule type="expression" dxfId="7530" priority="7573" stopIfTrue="1">
      <formula>AF94&lt;-10000000000000000</formula>
    </cfRule>
  </conditionalFormatting>
  <conditionalFormatting sqref="AE94">
    <cfRule type="expression" dxfId="7531" priority="7574" stopIfTrue="1">
      <formula>AE94&lt;-10000000000000000</formula>
    </cfRule>
  </conditionalFormatting>
  <conditionalFormatting sqref="AG94">
    <cfRule type="expression" dxfId="7532" priority="7575" stopIfTrue="1">
      <formula>AG94&lt;-10000000000000000</formula>
    </cfRule>
  </conditionalFormatting>
  <conditionalFormatting sqref="AH94">
    <cfRule type="expression" dxfId="7533" priority="7576" stopIfTrue="1">
      <formula>AH94&lt;-10000000000000000</formula>
    </cfRule>
  </conditionalFormatting>
  <conditionalFormatting sqref="AI94">
    <cfRule type="expression" dxfId="7534" priority="7577" stopIfTrue="1">
      <formula>AI94&lt;-10000000000000000</formula>
    </cfRule>
  </conditionalFormatting>
  <conditionalFormatting sqref="AJ94">
    <cfRule type="expression" dxfId="7535" priority="7578" stopIfTrue="1">
      <formula>AJ94&lt;-10000000000000000</formula>
    </cfRule>
  </conditionalFormatting>
  <conditionalFormatting sqref="AK94">
    <cfRule type="expression" dxfId="7536" priority="7579" stopIfTrue="1">
      <formula>AK94&lt;-10000000000000000</formula>
    </cfRule>
  </conditionalFormatting>
  <conditionalFormatting sqref="AL94">
    <cfRule type="expression" dxfId="7537" priority="7580" stopIfTrue="1">
      <formula>AL94&lt;-10000000000000000</formula>
    </cfRule>
  </conditionalFormatting>
  <conditionalFormatting sqref="AM94">
    <cfRule type="expression" dxfId="7538" priority="7581" stopIfTrue="1">
      <formula>AM94&lt;-10000000000000000</formula>
    </cfRule>
  </conditionalFormatting>
  <conditionalFormatting sqref="AN94">
    <cfRule type="expression" dxfId="7539" priority="7582" stopIfTrue="1">
      <formula>AN94&lt;-10000000000000000</formula>
    </cfRule>
  </conditionalFormatting>
  <conditionalFormatting sqref="AO94">
    <cfRule type="expression" dxfId="7540" priority="7583" stopIfTrue="1">
      <formula>AO94&lt;-10000000000000000</formula>
    </cfRule>
  </conditionalFormatting>
  <conditionalFormatting sqref="AP94">
    <cfRule type="expression" dxfId="7541" priority="7584" stopIfTrue="1">
      <formula>AP94&lt;-10000000000000000</formula>
    </cfRule>
  </conditionalFormatting>
  <conditionalFormatting sqref="AQ94">
    <cfRule type="expression" dxfId="7542" priority="7585" stopIfTrue="1">
      <formula>AQ94&lt;-10000000000000000</formula>
    </cfRule>
  </conditionalFormatting>
  <conditionalFormatting sqref="AR94">
    <cfRule type="expression" dxfId="7543" priority="7586" stopIfTrue="1">
      <formula>AR94&lt;-10000000000000000</formula>
    </cfRule>
  </conditionalFormatting>
  <conditionalFormatting sqref="AS94">
    <cfRule type="expression" dxfId="7544" priority="7587" stopIfTrue="1">
      <formula>AS94&lt;-10000000000000000</formula>
    </cfRule>
  </conditionalFormatting>
  <conditionalFormatting sqref="AT94">
    <cfRule type="expression" dxfId="7545" priority="7588" stopIfTrue="1">
      <formula>AT94&lt;-10000000000000000</formula>
    </cfRule>
  </conditionalFormatting>
  <conditionalFormatting sqref="AF95">
    <cfRule type="expression" dxfId="7546" priority="7589" stopIfTrue="1">
      <formula>AF95&lt;-10000000000000000</formula>
    </cfRule>
  </conditionalFormatting>
  <conditionalFormatting sqref="AE95">
    <cfRule type="expression" dxfId="7547" priority="7590" stopIfTrue="1">
      <formula>AE95&lt;-10000000000000000</formula>
    </cfRule>
  </conditionalFormatting>
  <conditionalFormatting sqref="AG95">
    <cfRule type="expression" dxfId="7548" priority="7591" stopIfTrue="1">
      <formula>AG95&lt;-10000000000000000</formula>
    </cfRule>
  </conditionalFormatting>
  <conditionalFormatting sqref="AH95">
    <cfRule type="expression" dxfId="7549" priority="7592" stopIfTrue="1">
      <formula>AH95&lt;-10000000000000000</formula>
    </cfRule>
  </conditionalFormatting>
  <conditionalFormatting sqref="AI95">
    <cfRule type="expression" dxfId="7550" priority="7593" stopIfTrue="1">
      <formula>AI95&lt;-10000000000000000</formula>
    </cfRule>
  </conditionalFormatting>
  <conditionalFormatting sqref="AJ95">
    <cfRule type="expression" dxfId="7551" priority="7594" stopIfTrue="1">
      <formula>AJ95&lt;-10000000000000000</formula>
    </cfRule>
  </conditionalFormatting>
  <conditionalFormatting sqref="AK95">
    <cfRule type="expression" dxfId="7552" priority="7595" stopIfTrue="1">
      <formula>AK95&lt;-10000000000000000</formula>
    </cfRule>
  </conditionalFormatting>
  <conditionalFormatting sqref="AL95">
    <cfRule type="expression" dxfId="7553" priority="7596" stopIfTrue="1">
      <formula>AL95&lt;-10000000000000000</formula>
    </cfRule>
  </conditionalFormatting>
  <conditionalFormatting sqref="AM95">
    <cfRule type="expression" dxfId="7554" priority="7597" stopIfTrue="1">
      <formula>AM95&lt;-10000000000000000</formula>
    </cfRule>
  </conditionalFormatting>
  <conditionalFormatting sqref="AN95">
    <cfRule type="expression" dxfId="7555" priority="7598" stopIfTrue="1">
      <formula>AN95&lt;-10000000000000000</formula>
    </cfRule>
  </conditionalFormatting>
  <conditionalFormatting sqref="AO95">
    <cfRule type="expression" dxfId="7556" priority="7599" stopIfTrue="1">
      <formula>AO95&lt;-10000000000000000</formula>
    </cfRule>
  </conditionalFormatting>
  <conditionalFormatting sqref="AP95">
    <cfRule type="expression" dxfId="7557" priority="7600" stopIfTrue="1">
      <formula>AP95&lt;-10000000000000000</formula>
    </cfRule>
  </conditionalFormatting>
  <conditionalFormatting sqref="AQ95">
    <cfRule type="expression" dxfId="7558" priority="7601" stopIfTrue="1">
      <formula>AQ95&lt;-10000000000000000</formula>
    </cfRule>
  </conditionalFormatting>
  <conditionalFormatting sqref="AR95">
    <cfRule type="expression" dxfId="7559" priority="7602" stopIfTrue="1">
      <formula>AR95&lt;-10000000000000000</formula>
    </cfRule>
  </conditionalFormatting>
  <conditionalFormatting sqref="AS95">
    <cfRule type="expression" dxfId="7560" priority="7603" stopIfTrue="1">
      <formula>AS95&lt;-10000000000000000</formula>
    </cfRule>
  </conditionalFormatting>
  <conditionalFormatting sqref="AT95">
    <cfRule type="expression" dxfId="7561" priority="7604" stopIfTrue="1">
      <formula>AT95&lt;-10000000000000000</formula>
    </cfRule>
  </conditionalFormatting>
  <conditionalFormatting sqref="AF96">
    <cfRule type="expression" dxfId="7562" priority="7605" stopIfTrue="1">
      <formula>AF96&lt;-10000000000000000</formula>
    </cfRule>
  </conditionalFormatting>
  <conditionalFormatting sqref="AE96">
    <cfRule type="expression" dxfId="7563" priority="7606" stopIfTrue="1">
      <formula>AE96&lt;-10000000000000000</formula>
    </cfRule>
  </conditionalFormatting>
  <conditionalFormatting sqref="AG96">
    <cfRule type="expression" dxfId="7564" priority="7607" stopIfTrue="1">
      <formula>AG96&lt;-10000000000000000</formula>
    </cfRule>
  </conditionalFormatting>
  <conditionalFormatting sqref="AH96">
    <cfRule type="expression" dxfId="7565" priority="7608" stopIfTrue="1">
      <formula>AH96&lt;-10000000000000000</formula>
    </cfRule>
  </conditionalFormatting>
  <conditionalFormatting sqref="AI96">
    <cfRule type="expression" dxfId="7566" priority="7609" stopIfTrue="1">
      <formula>AI96&lt;-10000000000000000</formula>
    </cfRule>
  </conditionalFormatting>
  <conditionalFormatting sqref="AJ96">
    <cfRule type="expression" dxfId="7567" priority="7610" stopIfTrue="1">
      <formula>AJ96&lt;-10000000000000000</formula>
    </cfRule>
  </conditionalFormatting>
  <conditionalFormatting sqref="AK96">
    <cfRule type="expression" dxfId="7568" priority="7611" stopIfTrue="1">
      <formula>AK96&lt;-10000000000000000</formula>
    </cfRule>
  </conditionalFormatting>
  <conditionalFormatting sqref="AL96">
    <cfRule type="expression" dxfId="7569" priority="7612" stopIfTrue="1">
      <formula>AL96&lt;-10000000000000000</formula>
    </cfRule>
  </conditionalFormatting>
  <conditionalFormatting sqref="AM96">
    <cfRule type="expression" dxfId="7570" priority="7613" stopIfTrue="1">
      <formula>AM96&lt;-10000000000000000</formula>
    </cfRule>
  </conditionalFormatting>
  <conditionalFormatting sqref="AN96">
    <cfRule type="expression" dxfId="7571" priority="7614" stopIfTrue="1">
      <formula>AN96&lt;-10000000000000000</formula>
    </cfRule>
  </conditionalFormatting>
  <conditionalFormatting sqref="AO96">
    <cfRule type="expression" dxfId="7572" priority="7615" stopIfTrue="1">
      <formula>AO96&lt;-10000000000000000</formula>
    </cfRule>
  </conditionalFormatting>
  <conditionalFormatting sqref="AP96">
    <cfRule type="expression" dxfId="7573" priority="7616" stopIfTrue="1">
      <formula>AP96&lt;-10000000000000000</formula>
    </cfRule>
  </conditionalFormatting>
  <conditionalFormatting sqref="AQ96">
    <cfRule type="expression" dxfId="7574" priority="7617" stopIfTrue="1">
      <formula>AQ96&lt;-10000000000000000</formula>
    </cfRule>
  </conditionalFormatting>
  <conditionalFormatting sqref="AR96">
    <cfRule type="expression" dxfId="7575" priority="7618" stopIfTrue="1">
      <formula>AR96&lt;-10000000000000000</formula>
    </cfRule>
  </conditionalFormatting>
  <conditionalFormatting sqref="AS96">
    <cfRule type="expression" dxfId="7576" priority="7619" stopIfTrue="1">
      <formula>AS96&lt;-10000000000000000</formula>
    </cfRule>
  </conditionalFormatting>
  <conditionalFormatting sqref="AT96">
    <cfRule type="expression" dxfId="7577" priority="7620" stopIfTrue="1">
      <formula>AT96&lt;-10000000000000000</formula>
    </cfRule>
  </conditionalFormatting>
  <conditionalFormatting sqref="AF97">
    <cfRule type="expression" dxfId="7578" priority="7621" stopIfTrue="1">
      <formula>AF97&lt;-10000000000000000</formula>
    </cfRule>
  </conditionalFormatting>
  <conditionalFormatting sqref="AE97">
    <cfRule type="expression" dxfId="7579" priority="7622" stopIfTrue="1">
      <formula>AE97&lt;-10000000000000000</formula>
    </cfRule>
  </conditionalFormatting>
  <conditionalFormatting sqref="AG97">
    <cfRule type="expression" dxfId="7580" priority="7623" stopIfTrue="1">
      <formula>AG97&lt;-10000000000000000</formula>
    </cfRule>
  </conditionalFormatting>
  <conditionalFormatting sqref="AH97">
    <cfRule type="expression" dxfId="7581" priority="7624" stopIfTrue="1">
      <formula>AH97&lt;-10000000000000000</formula>
    </cfRule>
  </conditionalFormatting>
  <conditionalFormatting sqref="AI97">
    <cfRule type="expression" dxfId="7582" priority="7625" stopIfTrue="1">
      <formula>AI97&lt;-10000000000000000</formula>
    </cfRule>
  </conditionalFormatting>
  <conditionalFormatting sqref="AJ97">
    <cfRule type="expression" dxfId="7583" priority="7626" stopIfTrue="1">
      <formula>AJ97&lt;-10000000000000000</formula>
    </cfRule>
  </conditionalFormatting>
  <conditionalFormatting sqref="AK97">
    <cfRule type="expression" dxfId="7584" priority="7627" stopIfTrue="1">
      <formula>AK97&lt;-10000000000000000</formula>
    </cfRule>
  </conditionalFormatting>
  <conditionalFormatting sqref="AL97">
    <cfRule type="expression" dxfId="7585" priority="7628" stopIfTrue="1">
      <formula>AL97&lt;-10000000000000000</formula>
    </cfRule>
  </conditionalFormatting>
  <conditionalFormatting sqref="AM97">
    <cfRule type="expression" dxfId="7586" priority="7629" stopIfTrue="1">
      <formula>AM97&lt;-10000000000000000</formula>
    </cfRule>
  </conditionalFormatting>
  <conditionalFormatting sqref="AN97">
    <cfRule type="expression" dxfId="7587" priority="7630" stopIfTrue="1">
      <formula>AN97&lt;-10000000000000000</formula>
    </cfRule>
  </conditionalFormatting>
  <conditionalFormatting sqref="AO97">
    <cfRule type="expression" dxfId="7588" priority="7631" stopIfTrue="1">
      <formula>AO97&lt;-10000000000000000</formula>
    </cfRule>
  </conditionalFormatting>
  <conditionalFormatting sqref="AP97">
    <cfRule type="expression" dxfId="7589" priority="7632" stopIfTrue="1">
      <formula>AP97&lt;-10000000000000000</formula>
    </cfRule>
  </conditionalFormatting>
  <conditionalFormatting sqref="AQ97">
    <cfRule type="expression" dxfId="7590" priority="7633" stopIfTrue="1">
      <formula>AQ97&lt;-10000000000000000</formula>
    </cfRule>
  </conditionalFormatting>
  <conditionalFormatting sqref="AR97">
    <cfRule type="expression" dxfId="7591" priority="7634" stopIfTrue="1">
      <formula>AR97&lt;-10000000000000000</formula>
    </cfRule>
  </conditionalFormatting>
  <conditionalFormatting sqref="AS97">
    <cfRule type="expression" dxfId="7592" priority="7635" stopIfTrue="1">
      <formula>AS97&lt;-10000000000000000</formula>
    </cfRule>
  </conditionalFormatting>
  <conditionalFormatting sqref="AT97">
    <cfRule type="expression" dxfId="7593" priority="7636" stopIfTrue="1">
      <formula>AT97&lt;-10000000000000000</formula>
    </cfRule>
  </conditionalFormatting>
  <conditionalFormatting sqref="AF98">
    <cfRule type="expression" dxfId="7594" priority="7637" stopIfTrue="1">
      <formula>AF98&lt;-10000000000000000</formula>
    </cfRule>
  </conditionalFormatting>
  <conditionalFormatting sqref="AE98">
    <cfRule type="expression" dxfId="7595" priority="7638" stopIfTrue="1">
      <formula>AE98&lt;-10000000000000000</formula>
    </cfRule>
  </conditionalFormatting>
  <conditionalFormatting sqref="AG98">
    <cfRule type="expression" dxfId="7596" priority="7639" stopIfTrue="1">
      <formula>AG98&lt;-10000000000000000</formula>
    </cfRule>
  </conditionalFormatting>
  <conditionalFormatting sqref="AH98">
    <cfRule type="expression" dxfId="7597" priority="7640" stopIfTrue="1">
      <formula>AH98&lt;-10000000000000000</formula>
    </cfRule>
  </conditionalFormatting>
  <conditionalFormatting sqref="AI98">
    <cfRule type="expression" dxfId="7598" priority="7641" stopIfTrue="1">
      <formula>AI98&lt;-10000000000000000</formula>
    </cfRule>
  </conditionalFormatting>
  <conditionalFormatting sqref="AJ98">
    <cfRule type="expression" dxfId="7599" priority="7642" stopIfTrue="1">
      <formula>AJ98&lt;-10000000000000000</formula>
    </cfRule>
  </conditionalFormatting>
  <conditionalFormatting sqref="AK98">
    <cfRule type="expression" dxfId="7600" priority="7643" stopIfTrue="1">
      <formula>AK98&lt;-10000000000000000</formula>
    </cfRule>
  </conditionalFormatting>
  <conditionalFormatting sqref="AL98">
    <cfRule type="expression" dxfId="7601" priority="7644" stopIfTrue="1">
      <formula>AL98&lt;-10000000000000000</formula>
    </cfRule>
  </conditionalFormatting>
  <conditionalFormatting sqref="AM98">
    <cfRule type="expression" dxfId="7602" priority="7645" stopIfTrue="1">
      <formula>AM98&lt;-10000000000000000</formula>
    </cfRule>
  </conditionalFormatting>
  <conditionalFormatting sqref="AN98">
    <cfRule type="expression" dxfId="7603" priority="7646" stopIfTrue="1">
      <formula>AN98&lt;-10000000000000000</formula>
    </cfRule>
  </conditionalFormatting>
  <conditionalFormatting sqref="AO98">
    <cfRule type="expression" dxfId="7604" priority="7647" stopIfTrue="1">
      <formula>AO98&lt;-10000000000000000</formula>
    </cfRule>
  </conditionalFormatting>
  <conditionalFormatting sqref="AP98">
    <cfRule type="expression" dxfId="7605" priority="7648" stopIfTrue="1">
      <formula>AP98&lt;-10000000000000000</formula>
    </cfRule>
  </conditionalFormatting>
  <conditionalFormatting sqref="AQ98">
    <cfRule type="expression" dxfId="7606" priority="7649" stopIfTrue="1">
      <formula>AQ98&lt;-10000000000000000</formula>
    </cfRule>
  </conditionalFormatting>
  <conditionalFormatting sqref="AR98">
    <cfRule type="expression" dxfId="7607" priority="7650" stopIfTrue="1">
      <formula>AR98&lt;-10000000000000000</formula>
    </cfRule>
  </conditionalFormatting>
  <conditionalFormatting sqref="AS98">
    <cfRule type="expression" dxfId="7608" priority="7651" stopIfTrue="1">
      <formula>AS98&lt;-10000000000000000</formula>
    </cfRule>
  </conditionalFormatting>
  <conditionalFormatting sqref="AT98">
    <cfRule type="expression" dxfId="7609" priority="7652" stopIfTrue="1">
      <formula>AT98&lt;-10000000000000000</formula>
    </cfRule>
  </conditionalFormatting>
  <conditionalFormatting sqref="AF99">
    <cfRule type="expression" dxfId="7610" priority="7653" stopIfTrue="1">
      <formula>AF99&lt;-10000000000000000</formula>
    </cfRule>
  </conditionalFormatting>
  <conditionalFormatting sqref="AE99">
    <cfRule type="expression" dxfId="7611" priority="7654" stopIfTrue="1">
      <formula>AE99&lt;-10000000000000000</formula>
    </cfRule>
  </conditionalFormatting>
  <conditionalFormatting sqref="AG99">
    <cfRule type="expression" dxfId="7612" priority="7655" stopIfTrue="1">
      <formula>AG99&lt;-10000000000000000</formula>
    </cfRule>
  </conditionalFormatting>
  <conditionalFormatting sqref="AH99">
    <cfRule type="expression" dxfId="7613" priority="7656" stopIfTrue="1">
      <formula>AH99&lt;-10000000000000000</formula>
    </cfRule>
  </conditionalFormatting>
  <conditionalFormatting sqref="AI99">
    <cfRule type="expression" dxfId="7614" priority="7657" stopIfTrue="1">
      <formula>AI99&lt;-10000000000000000</formula>
    </cfRule>
  </conditionalFormatting>
  <conditionalFormatting sqref="AJ99">
    <cfRule type="expression" dxfId="7615" priority="7658" stopIfTrue="1">
      <formula>AJ99&lt;-10000000000000000</formula>
    </cfRule>
  </conditionalFormatting>
  <conditionalFormatting sqref="AK99">
    <cfRule type="expression" dxfId="7616" priority="7659" stopIfTrue="1">
      <formula>AK99&lt;-10000000000000000</formula>
    </cfRule>
  </conditionalFormatting>
  <conditionalFormatting sqref="AL99">
    <cfRule type="expression" dxfId="7617" priority="7660" stopIfTrue="1">
      <formula>AL99&lt;-10000000000000000</formula>
    </cfRule>
  </conditionalFormatting>
  <conditionalFormatting sqref="AM99">
    <cfRule type="expression" dxfId="7618" priority="7661" stopIfTrue="1">
      <formula>AM99&lt;-10000000000000000</formula>
    </cfRule>
  </conditionalFormatting>
  <conditionalFormatting sqref="AN99">
    <cfRule type="expression" dxfId="7619" priority="7662" stopIfTrue="1">
      <formula>AN99&lt;-10000000000000000</formula>
    </cfRule>
  </conditionalFormatting>
  <conditionalFormatting sqref="AO99">
    <cfRule type="expression" dxfId="7620" priority="7663" stopIfTrue="1">
      <formula>AO99&lt;-10000000000000000</formula>
    </cfRule>
  </conditionalFormatting>
  <conditionalFormatting sqref="AP99">
    <cfRule type="expression" dxfId="7621" priority="7664" stopIfTrue="1">
      <formula>AP99&lt;-10000000000000000</formula>
    </cfRule>
  </conditionalFormatting>
  <conditionalFormatting sqref="AQ99">
    <cfRule type="expression" dxfId="7622" priority="7665" stopIfTrue="1">
      <formula>AQ99&lt;-10000000000000000</formula>
    </cfRule>
  </conditionalFormatting>
  <conditionalFormatting sqref="AR99">
    <cfRule type="expression" dxfId="7623" priority="7666" stopIfTrue="1">
      <formula>AR99&lt;-10000000000000000</formula>
    </cfRule>
  </conditionalFormatting>
  <conditionalFormatting sqref="AS99">
    <cfRule type="expression" dxfId="7624" priority="7667" stopIfTrue="1">
      <formula>AS99&lt;-10000000000000000</formula>
    </cfRule>
  </conditionalFormatting>
  <conditionalFormatting sqref="AT99">
    <cfRule type="expression" dxfId="7625" priority="7668" stopIfTrue="1">
      <formula>AT99&lt;-10000000000000000</formula>
    </cfRule>
  </conditionalFormatting>
  <conditionalFormatting sqref="AF100">
    <cfRule type="expression" dxfId="7626" priority="7669" stopIfTrue="1">
      <formula>AF100&lt;-10000000000000000</formula>
    </cfRule>
  </conditionalFormatting>
  <conditionalFormatting sqref="AE100">
    <cfRule type="expression" dxfId="7627" priority="7670" stopIfTrue="1">
      <formula>AE100&lt;-10000000000000000</formula>
    </cfRule>
  </conditionalFormatting>
  <conditionalFormatting sqref="AG100">
    <cfRule type="expression" dxfId="7628" priority="7671" stopIfTrue="1">
      <formula>AG100&lt;-10000000000000000</formula>
    </cfRule>
  </conditionalFormatting>
  <conditionalFormatting sqref="AH100">
    <cfRule type="expression" dxfId="7629" priority="7672" stopIfTrue="1">
      <formula>AH100&lt;-10000000000000000</formula>
    </cfRule>
  </conditionalFormatting>
  <conditionalFormatting sqref="AI100">
    <cfRule type="expression" dxfId="7630" priority="7673" stopIfTrue="1">
      <formula>AI100&lt;-10000000000000000</formula>
    </cfRule>
  </conditionalFormatting>
  <conditionalFormatting sqref="AJ100">
    <cfRule type="expression" dxfId="7631" priority="7674" stopIfTrue="1">
      <formula>AJ100&lt;-10000000000000000</formula>
    </cfRule>
  </conditionalFormatting>
  <conditionalFormatting sqref="AK100">
    <cfRule type="expression" dxfId="7632" priority="7675" stopIfTrue="1">
      <formula>AK100&lt;-10000000000000000</formula>
    </cfRule>
  </conditionalFormatting>
  <conditionalFormatting sqref="AL100">
    <cfRule type="expression" dxfId="7633" priority="7676" stopIfTrue="1">
      <formula>AL100&lt;-10000000000000000</formula>
    </cfRule>
  </conditionalFormatting>
  <conditionalFormatting sqref="AM100">
    <cfRule type="expression" dxfId="7634" priority="7677" stopIfTrue="1">
      <formula>AM100&lt;-10000000000000000</formula>
    </cfRule>
  </conditionalFormatting>
  <conditionalFormatting sqref="AN100">
    <cfRule type="expression" dxfId="7635" priority="7678" stopIfTrue="1">
      <formula>AN100&lt;-10000000000000000</formula>
    </cfRule>
  </conditionalFormatting>
  <conditionalFormatting sqref="AO100">
    <cfRule type="expression" dxfId="7636" priority="7679" stopIfTrue="1">
      <formula>AO100&lt;-10000000000000000</formula>
    </cfRule>
  </conditionalFormatting>
  <conditionalFormatting sqref="AP100">
    <cfRule type="expression" dxfId="7637" priority="7680" stopIfTrue="1">
      <formula>AP100&lt;-10000000000000000</formula>
    </cfRule>
  </conditionalFormatting>
  <conditionalFormatting sqref="AQ100">
    <cfRule type="expression" dxfId="7638" priority="7681" stopIfTrue="1">
      <formula>AQ100&lt;-10000000000000000</formula>
    </cfRule>
  </conditionalFormatting>
  <conditionalFormatting sqref="AR100">
    <cfRule type="expression" dxfId="7639" priority="7682" stopIfTrue="1">
      <formula>AR100&lt;-10000000000000000</formula>
    </cfRule>
  </conditionalFormatting>
  <conditionalFormatting sqref="AS100">
    <cfRule type="expression" dxfId="7640" priority="7683" stopIfTrue="1">
      <formula>AS100&lt;-10000000000000000</formula>
    </cfRule>
  </conditionalFormatting>
  <conditionalFormatting sqref="AT100">
    <cfRule type="expression" dxfId="7641" priority="7684" stopIfTrue="1">
      <formula>AT100&lt;-10000000000000000</formula>
    </cfRule>
  </conditionalFormatting>
  <conditionalFormatting sqref="AF101">
    <cfRule type="expression" dxfId="7642" priority="7685" stopIfTrue="1">
      <formula>AF101&lt;-10000000000000000</formula>
    </cfRule>
  </conditionalFormatting>
  <conditionalFormatting sqref="AE101">
    <cfRule type="expression" dxfId="7643" priority="7686" stopIfTrue="1">
      <formula>AE101&lt;-10000000000000000</formula>
    </cfRule>
  </conditionalFormatting>
  <conditionalFormatting sqref="AG101">
    <cfRule type="expression" dxfId="7644" priority="7687" stopIfTrue="1">
      <formula>AG101&lt;-10000000000000000</formula>
    </cfRule>
  </conditionalFormatting>
  <conditionalFormatting sqref="AH101">
    <cfRule type="expression" dxfId="7645" priority="7688" stopIfTrue="1">
      <formula>AH101&lt;-10000000000000000</formula>
    </cfRule>
  </conditionalFormatting>
  <conditionalFormatting sqref="AI101">
    <cfRule type="expression" dxfId="7646" priority="7689" stopIfTrue="1">
      <formula>AI101&lt;-10000000000000000</formula>
    </cfRule>
  </conditionalFormatting>
  <conditionalFormatting sqref="AJ101">
    <cfRule type="expression" dxfId="7647" priority="7690" stopIfTrue="1">
      <formula>AJ101&lt;-10000000000000000</formula>
    </cfRule>
  </conditionalFormatting>
  <conditionalFormatting sqref="AK101">
    <cfRule type="expression" dxfId="7648" priority="7691" stopIfTrue="1">
      <formula>AK101&lt;-10000000000000000</formula>
    </cfRule>
  </conditionalFormatting>
  <conditionalFormatting sqref="AL101">
    <cfRule type="expression" dxfId="7649" priority="7692" stopIfTrue="1">
      <formula>AL101&lt;-10000000000000000</formula>
    </cfRule>
  </conditionalFormatting>
  <conditionalFormatting sqref="AM101">
    <cfRule type="expression" dxfId="7650" priority="7693" stopIfTrue="1">
      <formula>AM101&lt;-10000000000000000</formula>
    </cfRule>
  </conditionalFormatting>
  <conditionalFormatting sqref="AN101">
    <cfRule type="expression" dxfId="7651" priority="7694" stopIfTrue="1">
      <formula>AN101&lt;-10000000000000000</formula>
    </cfRule>
  </conditionalFormatting>
  <conditionalFormatting sqref="AO101">
    <cfRule type="expression" dxfId="7652" priority="7695" stopIfTrue="1">
      <formula>AO101&lt;-10000000000000000</formula>
    </cfRule>
  </conditionalFormatting>
  <conditionalFormatting sqref="AP101">
    <cfRule type="expression" dxfId="7653" priority="7696" stopIfTrue="1">
      <formula>AP101&lt;-10000000000000000</formula>
    </cfRule>
  </conditionalFormatting>
  <conditionalFormatting sqref="AQ101">
    <cfRule type="expression" dxfId="7654" priority="7697" stopIfTrue="1">
      <formula>AQ101&lt;-10000000000000000</formula>
    </cfRule>
  </conditionalFormatting>
  <conditionalFormatting sqref="AR101">
    <cfRule type="expression" dxfId="7655" priority="7698" stopIfTrue="1">
      <formula>AR101&lt;-10000000000000000</formula>
    </cfRule>
  </conditionalFormatting>
  <conditionalFormatting sqref="AS101">
    <cfRule type="expression" dxfId="7656" priority="7699" stopIfTrue="1">
      <formula>AS101&lt;-10000000000000000</formula>
    </cfRule>
  </conditionalFormatting>
  <conditionalFormatting sqref="AT101">
    <cfRule type="expression" dxfId="7657" priority="7700" stopIfTrue="1">
      <formula>AT101&lt;-10000000000000000</formula>
    </cfRule>
  </conditionalFormatting>
  <conditionalFormatting sqref="AF102">
    <cfRule type="expression" dxfId="7658" priority="7701" stopIfTrue="1">
      <formula>AF102&lt;-10000000000000000</formula>
    </cfRule>
  </conditionalFormatting>
  <conditionalFormatting sqref="AE102">
    <cfRule type="expression" dxfId="7659" priority="7702" stopIfTrue="1">
      <formula>AE102&lt;-10000000000000000</formula>
    </cfRule>
  </conditionalFormatting>
  <conditionalFormatting sqref="AG102">
    <cfRule type="expression" dxfId="7660" priority="7703" stopIfTrue="1">
      <formula>AG102&lt;-10000000000000000</formula>
    </cfRule>
  </conditionalFormatting>
  <conditionalFormatting sqref="AH102">
    <cfRule type="expression" dxfId="7661" priority="7704" stopIfTrue="1">
      <formula>AH102&lt;-10000000000000000</formula>
    </cfRule>
  </conditionalFormatting>
  <conditionalFormatting sqref="AI102">
    <cfRule type="expression" dxfId="7662" priority="7705" stopIfTrue="1">
      <formula>AI102&lt;-10000000000000000</formula>
    </cfRule>
  </conditionalFormatting>
  <conditionalFormatting sqref="AJ102">
    <cfRule type="expression" dxfId="7663" priority="7706" stopIfTrue="1">
      <formula>AJ102&lt;-10000000000000000</formula>
    </cfRule>
  </conditionalFormatting>
  <conditionalFormatting sqref="AK102">
    <cfRule type="expression" dxfId="7664" priority="7707" stopIfTrue="1">
      <formula>AK102&lt;-10000000000000000</formula>
    </cfRule>
  </conditionalFormatting>
  <conditionalFormatting sqref="AL102">
    <cfRule type="expression" dxfId="7665" priority="7708" stopIfTrue="1">
      <formula>AL102&lt;-10000000000000000</formula>
    </cfRule>
  </conditionalFormatting>
  <conditionalFormatting sqref="AM102">
    <cfRule type="expression" dxfId="7666" priority="7709" stopIfTrue="1">
      <formula>AM102&lt;-10000000000000000</formula>
    </cfRule>
  </conditionalFormatting>
  <conditionalFormatting sqref="AN102">
    <cfRule type="expression" dxfId="7667" priority="7710" stopIfTrue="1">
      <formula>AN102&lt;-10000000000000000</formula>
    </cfRule>
  </conditionalFormatting>
  <conditionalFormatting sqref="AO102">
    <cfRule type="expression" dxfId="7668" priority="7711" stopIfTrue="1">
      <formula>AO102&lt;-10000000000000000</formula>
    </cfRule>
  </conditionalFormatting>
  <conditionalFormatting sqref="AP102">
    <cfRule type="expression" dxfId="7669" priority="7712" stopIfTrue="1">
      <formula>AP102&lt;-10000000000000000</formula>
    </cfRule>
  </conditionalFormatting>
  <conditionalFormatting sqref="AQ102">
    <cfRule type="expression" dxfId="7670" priority="7713" stopIfTrue="1">
      <formula>AQ102&lt;-10000000000000000</formula>
    </cfRule>
  </conditionalFormatting>
  <conditionalFormatting sqref="AR102">
    <cfRule type="expression" dxfId="7671" priority="7714" stopIfTrue="1">
      <formula>AR102&lt;-10000000000000000</formula>
    </cfRule>
  </conditionalFormatting>
  <conditionalFormatting sqref="AS102">
    <cfRule type="expression" dxfId="7672" priority="7715" stopIfTrue="1">
      <formula>AS102&lt;-10000000000000000</formula>
    </cfRule>
  </conditionalFormatting>
  <conditionalFormatting sqref="AT102">
    <cfRule type="expression" dxfId="7673" priority="7716" stopIfTrue="1">
      <formula>AT102&lt;-10000000000000000</formula>
    </cfRule>
  </conditionalFormatting>
  <conditionalFormatting sqref="AF103">
    <cfRule type="expression" dxfId="7674" priority="7717" stopIfTrue="1">
      <formula>AF103&lt;-10000000000000000</formula>
    </cfRule>
  </conditionalFormatting>
  <conditionalFormatting sqref="AE103">
    <cfRule type="expression" dxfId="7675" priority="7718" stopIfTrue="1">
      <formula>AE103&lt;-10000000000000000</formula>
    </cfRule>
  </conditionalFormatting>
  <conditionalFormatting sqref="AG103">
    <cfRule type="expression" dxfId="7676" priority="7719" stopIfTrue="1">
      <formula>AG103&lt;-10000000000000000</formula>
    </cfRule>
  </conditionalFormatting>
  <conditionalFormatting sqref="AH103">
    <cfRule type="expression" dxfId="7677" priority="7720" stopIfTrue="1">
      <formula>AH103&lt;-10000000000000000</formula>
    </cfRule>
  </conditionalFormatting>
  <conditionalFormatting sqref="AI103">
    <cfRule type="expression" dxfId="7678" priority="7721" stopIfTrue="1">
      <formula>AI103&lt;-10000000000000000</formula>
    </cfRule>
  </conditionalFormatting>
  <conditionalFormatting sqref="AJ103">
    <cfRule type="expression" dxfId="7679" priority="7722" stopIfTrue="1">
      <formula>AJ103&lt;-10000000000000000</formula>
    </cfRule>
  </conditionalFormatting>
  <conditionalFormatting sqref="AK103">
    <cfRule type="expression" dxfId="7680" priority="7723" stopIfTrue="1">
      <formula>AK103&lt;-10000000000000000</formula>
    </cfRule>
  </conditionalFormatting>
  <conditionalFormatting sqref="AL103">
    <cfRule type="expression" dxfId="7681" priority="7724" stopIfTrue="1">
      <formula>AL103&lt;-10000000000000000</formula>
    </cfRule>
  </conditionalFormatting>
  <conditionalFormatting sqref="AM103">
    <cfRule type="expression" dxfId="7682" priority="7725" stopIfTrue="1">
      <formula>AM103&lt;-10000000000000000</formula>
    </cfRule>
  </conditionalFormatting>
  <conditionalFormatting sqref="AN103">
    <cfRule type="expression" dxfId="7683" priority="7726" stopIfTrue="1">
      <formula>AN103&lt;-10000000000000000</formula>
    </cfRule>
  </conditionalFormatting>
  <conditionalFormatting sqref="AO103">
    <cfRule type="expression" dxfId="7684" priority="7727" stopIfTrue="1">
      <formula>AO103&lt;-10000000000000000</formula>
    </cfRule>
  </conditionalFormatting>
  <conditionalFormatting sqref="AP103">
    <cfRule type="expression" dxfId="7685" priority="7728" stopIfTrue="1">
      <formula>AP103&lt;-10000000000000000</formula>
    </cfRule>
  </conditionalFormatting>
  <conditionalFormatting sqref="AQ103">
    <cfRule type="expression" dxfId="7686" priority="7729" stopIfTrue="1">
      <formula>AQ103&lt;-10000000000000000</formula>
    </cfRule>
  </conditionalFormatting>
  <conditionalFormatting sqref="AR103">
    <cfRule type="expression" dxfId="7687" priority="7730" stopIfTrue="1">
      <formula>AR103&lt;-10000000000000000</formula>
    </cfRule>
  </conditionalFormatting>
  <conditionalFormatting sqref="AS103">
    <cfRule type="expression" dxfId="7688" priority="7731" stopIfTrue="1">
      <formula>AS103&lt;-10000000000000000</formula>
    </cfRule>
  </conditionalFormatting>
  <conditionalFormatting sqref="AT103">
    <cfRule type="expression" dxfId="7689" priority="7732" stopIfTrue="1">
      <formula>AT103&lt;-10000000000000000</formula>
    </cfRule>
  </conditionalFormatting>
  <conditionalFormatting sqref="AF104">
    <cfRule type="expression" dxfId="7690" priority="7733" stopIfTrue="1">
      <formula>AF104&lt;-10000000000000000</formula>
    </cfRule>
  </conditionalFormatting>
  <conditionalFormatting sqref="AE104">
    <cfRule type="expression" dxfId="7691" priority="7734" stopIfTrue="1">
      <formula>AE104&lt;-10000000000000000</formula>
    </cfRule>
  </conditionalFormatting>
  <conditionalFormatting sqref="AG104">
    <cfRule type="expression" dxfId="7692" priority="7735" stopIfTrue="1">
      <formula>AG104&lt;-10000000000000000</formula>
    </cfRule>
  </conditionalFormatting>
  <conditionalFormatting sqref="AH104">
    <cfRule type="expression" dxfId="7693" priority="7736" stopIfTrue="1">
      <formula>AH104&lt;-10000000000000000</formula>
    </cfRule>
  </conditionalFormatting>
  <conditionalFormatting sqref="AI104">
    <cfRule type="expression" dxfId="7694" priority="7737" stopIfTrue="1">
      <formula>AI104&lt;-10000000000000000</formula>
    </cfRule>
  </conditionalFormatting>
  <conditionalFormatting sqref="AJ104">
    <cfRule type="expression" dxfId="7695" priority="7738" stopIfTrue="1">
      <formula>AJ104&lt;-10000000000000000</formula>
    </cfRule>
  </conditionalFormatting>
  <conditionalFormatting sqref="AK104">
    <cfRule type="expression" dxfId="7696" priority="7739" stopIfTrue="1">
      <formula>AK104&lt;-10000000000000000</formula>
    </cfRule>
  </conditionalFormatting>
  <conditionalFormatting sqref="AL104">
    <cfRule type="expression" dxfId="7697" priority="7740" stopIfTrue="1">
      <formula>AL104&lt;-10000000000000000</formula>
    </cfRule>
  </conditionalFormatting>
  <conditionalFormatting sqref="AM104">
    <cfRule type="expression" dxfId="7698" priority="7741" stopIfTrue="1">
      <formula>AM104&lt;-10000000000000000</formula>
    </cfRule>
  </conditionalFormatting>
  <conditionalFormatting sqref="AN104">
    <cfRule type="expression" dxfId="7699" priority="7742" stopIfTrue="1">
      <formula>AN104&lt;-10000000000000000</formula>
    </cfRule>
  </conditionalFormatting>
  <conditionalFormatting sqref="AO104">
    <cfRule type="expression" dxfId="7700" priority="7743" stopIfTrue="1">
      <formula>AO104&lt;-10000000000000000</formula>
    </cfRule>
  </conditionalFormatting>
  <conditionalFormatting sqref="AP104">
    <cfRule type="expression" dxfId="7701" priority="7744" stopIfTrue="1">
      <formula>AP104&lt;-10000000000000000</formula>
    </cfRule>
  </conditionalFormatting>
  <conditionalFormatting sqref="AQ104">
    <cfRule type="expression" dxfId="7702" priority="7745" stopIfTrue="1">
      <formula>AQ104&lt;-10000000000000000</formula>
    </cfRule>
  </conditionalFormatting>
  <conditionalFormatting sqref="AR104">
    <cfRule type="expression" dxfId="7703" priority="7746" stopIfTrue="1">
      <formula>AR104&lt;-10000000000000000</formula>
    </cfRule>
  </conditionalFormatting>
  <conditionalFormatting sqref="AS104">
    <cfRule type="expression" dxfId="7704" priority="7747" stopIfTrue="1">
      <formula>AS104&lt;-10000000000000000</formula>
    </cfRule>
  </conditionalFormatting>
  <conditionalFormatting sqref="AT104">
    <cfRule type="expression" dxfId="7705" priority="7748" stopIfTrue="1">
      <formula>AT104&lt;-10000000000000000</formula>
    </cfRule>
  </conditionalFormatting>
  <conditionalFormatting sqref="AF105">
    <cfRule type="expression" dxfId="7706" priority="7749" stopIfTrue="1">
      <formula>AF105&lt;-10000000000000000</formula>
    </cfRule>
  </conditionalFormatting>
  <conditionalFormatting sqref="AE105">
    <cfRule type="expression" dxfId="7707" priority="7750" stopIfTrue="1">
      <formula>AE105&lt;-10000000000000000</formula>
    </cfRule>
  </conditionalFormatting>
  <conditionalFormatting sqref="AG105">
    <cfRule type="expression" dxfId="7708" priority="7751" stopIfTrue="1">
      <formula>AG105&lt;-10000000000000000</formula>
    </cfRule>
  </conditionalFormatting>
  <conditionalFormatting sqref="AH105">
    <cfRule type="expression" dxfId="7709" priority="7752" stopIfTrue="1">
      <formula>AH105&lt;-10000000000000000</formula>
    </cfRule>
  </conditionalFormatting>
  <conditionalFormatting sqref="AI105">
    <cfRule type="expression" dxfId="7710" priority="7753" stopIfTrue="1">
      <formula>AI105&lt;-10000000000000000</formula>
    </cfRule>
  </conditionalFormatting>
  <conditionalFormatting sqref="AJ105">
    <cfRule type="expression" dxfId="7711" priority="7754" stopIfTrue="1">
      <formula>AJ105&lt;-10000000000000000</formula>
    </cfRule>
  </conditionalFormatting>
  <conditionalFormatting sqref="AK105">
    <cfRule type="expression" dxfId="7712" priority="7755" stopIfTrue="1">
      <formula>AK105&lt;-10000000000000000</formula>
    </cfRule>
  </conditionalFormatting>
  <conditionalFormatting sqref="AL105">
    <cfRule type="expression" dxfId="7713" priority="7756" stopIfTrue="1">
      <formula>AL105&lt;-10000000000000000</formula>
    </cfRule>
  </conditionalFormatting>
  <conditionalFormatting sqref="AM105">
    <cfRule type="expression" dxfId="7714" priority="7757" stopIfTrue="1">
      <formula>AM105&lt;-10000000000000000</formula>
    </cfRule>
  </conditionalFormatting>
  <conditionalFormatting sqref="AN105">
    <cfRule type="expression" dxfId="7715" priority="7758" stopIfTrue="1">
      <formula>AN105&lt;-10000000000000000</formula>
    </cfRule>
  </conditionalFormatting>
  <conditionalFormatting sqref="AO105">
    <cfRule type="expression" dxfId="7716" priority="7759" stopIfTrue="1">
      <formula>AO105&lt;-10000000000000000</formula>
    </cfRule>
  </conditionalFormatting>
  <conditionalFormatting sqref="AP105">
    <cfRule type="expression" dxfId="7717" priority="7760" stopIfTrue="1">
      <formula>AP105&lt;-10000000000000000</formula>
    </cfRule>
  </conditionalFormatting>
  <conditionalFormatting sqref="AQ105">
    <cfRule type="expression" dxfId="7718" priority="7761" stopIfTrue="1">
      <formula>AQ105&lt;-10000000000000000</formula>
    </cfRule>
  </conditionalFormatting>
  <conditionalFormatting sqref="AR105">
    <cfRule type="expression" dxfId="7719" priority="7762" stopIfTrue="1">
      <formula>AR105&lt;-10000000000000000</formula>
    </cfRule>
  </conditionalFormatting>
  <conditionalFormatting sqref="AS105">
    <cfRule type="expression" dxfId="7720" priority="7763" stopIfTrue="1">
      <formula>AS105&lt;-10000000000000000</formula>
    </cfRule>
  </conditionalFormatting>
  <conditionalFormatting sqref="AT105">
    <cfRule type="expression" dxfId="7721" priority="7764" stopIfTrue="1">
      <formula>AT105&lt;-10000000000000000</formula>
    </cfRule>
  </conditionalFormatting>
  <conditionalFormatting sqref="AF106">
    <cfRule type="expression" dxfId="7722" priority="7765" stopIfTrue="1">
      <formula>AF106&lt;-10000000000000000</formula>
    </cfRule>
  </conditionalFormatting>
  <conditionalFormatting sqref="AE106">
    <cfRule type="expression" dxfId="7723" priority="7766" stopIfTrue="1">
      <formula>AE106&lt;-10000000000000000</formula>
    </cfRule>
  </conditionalFormatting>
  <conditionalFormatting sqref="AG106">
    <cfRule type="expression" dxfId="7724" priority="7767" stopIfTrue="1">
      <formula>AG106&lt;-10000000000000000</formula>
    </cfRule>
  </conditionalFormatting>
  <conditionalFormatting sqref="AH106">
    <cfRule type="expression" dxfId="7725" priority="7768" stopIfTrue="1">
      <formula>AH106&lt;-10000000000000000</formula>
    </cfRule>
  </conditionalFormatting>
  <conditionalFormatting sqref="AI106">
    <cfRule type="expression" dxfId="7726" priority="7769" stopIfTrue="1">
      <formula>AI106&lt;-10000000000000000</formula>
    </cfRule>
  </conditionalFormatting>
  <conditionalFormatting sqref="AJ106">
    <cfRule type="expression" dxfId="7727" priority="7770" stopIfTrue="1">
      <formula>AJ106&lt;-10000000000000000</formula>
    </cfRule>
  </conditionalFormatting>
  <conditionalFormatting sqref="AK106">
    <cfRule type="expression" dxfId="7728" priority="7771" stopIfTrue="1">
      <formula>AK106&lt;-10000000000000000</formula>
    </cfRule>
  </conditionalFormatting>
  <conditionalFormatting sqref="AL106">
    <cfRule type="expression" dxfId="7729" priority="7772" stopIfTrue="1">
      <formula>AL106&lt;-10000000000000000</formula>
    </cfRule>
  </conditionalFormatting>
  <conditionalFormatting sqref="AM106">
    <cfRule type="expression" dxfId="7730" priority="7773" stopIfTrue="1">
      <formula>AM106&lt;-10000000000000000</formula>
    </cfRule>
  </conditionalFormatting>
  <conditionalFormatting sqref="AN106">
    <cfRule type="expression" dxfId="7731" priority="7774" stopIfTrue="1">
      <formula>AN106&lt;-10000000000000000</formula>
    </cfRule>
  </conditionalFormatting>
  <conditionalFormatting sqref="AO106">
    <cfRule type="expression" dxfId="7732" priority="7775" stopIfTrue="1">
      <formula>AO106&lt;-10000000000000000</formula>
    </cfRule>
  </conditionalFormatting>
  <conditionalFormatting sqref="AP106">
    <cfRule type="expression" dxfId="7733" priority="7776" stopIfTrue="1">
      <formula>AP106&lt;-10000000000000000</formula>
    </cfRule>
  </conditionalFormatting>
  <conditionalFormatting sqref="AQ106">
    <cfRule type="expression" dxfId="7734" priority="7777" stopIfTrue="1">
      <formula>AQ106&lt;-10000000000000000</formula>
    </cfRule>
  </conditionalFormatting>
  <conditionalFormatting sqref="AR106">
    <cfRule type="expression" dxfId="7735" priority="7778" stopIfTrue="1">
      <formula>AR106&lt;-10000000000000000</formula>
    </cfRule>
  </conditionalFormatting>
  <conditionalFormatting sqref="AS106">
    <cfRule type="expression" dxfId="7736" priority="7779" stopIfTrue="1">
      <formula>AS106&lt;-10000000000000000</formula>
    </cfRule>
  </conditionalFormatting>
  <conditionalFormatting sqref="AT106">
    <cfRule type="expression" dxfId="7737" priority="7780" stopIfTrue="1">
      <formula>AT106&lt;-10000000000000000</formula>
    </cfRule>
  </conditionalFormatting>
  <conditionalFormatting sqref="AF107">
    <cfRule type="expression" dxfId="7738" priority="7781" stopIfTrue="1">
      <formula>AF107&lt;-10000000000000000</formula>
    </cfRule>
  </conditionalFormatting>
  <conditionalFormatting sqref="AE107">
    <cfRule type="expression" dxfId="7739" priority="7782" stopIfTrue="1">
      <formula>AE107&lt;-10000000000000000</formula>
    </cfRule>
  </conditionalFormatting>
  <conditionalFormatting sqref="AG107">
    <cfRule type="expression" dxfId="7740" priority="7783" stopIfTrue="1">
      <formula>AG107&lt;-10000000000000000</formula>
    </cfRule>
  </conditionalFormatting>
  <conditionalFormatting sqref="AH107">
    <cfRule type="expression" dxfId="7741" priority="7784" stopIfTrue="1">
      <formula>AH107&lt;-10000000000000000</formula>
    </cfRule>
  </conditionalFormatting>
  <conditionalFormatting sqref="AI107">
    <cfRule type="expression" dxfId="7742" priority="7785" stopIfTrue="1">
      <formula>AI107&lt;-10000000000000000</formula>
    </cfRule>
  </conditionalFormatting>
  <conditionalFormatting sqref="AJ107">
    <cfRule type="expression" dxfId="7743" priority="7786" stopIfTrue="1">
      <formula>AJ107&lt;-10000000000000000</formula>
    </cfRule>
  </conditionalFormatting>
  <conditionalFormatting sqref="AK107">
    <cfRule type="expression" dxfId="7744" priority="7787" stopIfTrue="1">
      <formula>AK107&lt;-10000000000000000</formula>
    </cfRule>
  </conditionalFormatting>
  <conditionalFormatting sqref="AL107">
    <cfRule type="expression" dxfId="7745" priority="7788" stopIfTrue="1">
      <formula>AL107&lt;-10000000000000000</formula>
    </cfRule>
  </conditionalFormatting>
  <conditionalFormatting sqref="AM107">
    <cfRule type="expression" dxfId="7746" priority="7789" stopIfTrue="1">
      <formula>AM107&lt;-10000000000000000</formula>
    </cfRule>
  </conditionalFormatting>
  <conditionalFormatting sqref="AN107">
    <cfRule type="expression" dxfId="7747" priority="7790" stopIfTrue="1">
      <formula>AN107&lt;-10000000000000000</formula>
    </cfRule>
  </conditionalFormatting>
  <conditionalFormatting sqref="AO107">
    <cfRule type="expression" dxfId="7748" priority="7791" stopIfTrue="1">
      <formula>AO107&lt;-10000000000000000</formula>
    </cfRule>
  </conditionalFormatting>
  <conditionalFormatting sqref="AP107">
    <cfRule type="expression" dxfId="7749" priority="7792" stopIfTrue="1">
      <formula>AP107&lt;-10000000000000000</formula>
    </cfRule>
  </conditionalFormatting>
  <conditionalFormatting sqref="AQ107">
    <cfRule type="expression" dxfId="7750" priority="7793" stopIfTrue="1">
      <formula>AQ107&lt;-10000000000000000</formula>
    </cfRule>
  </conditionalFormatting>
  <conditionalFormatting sqref="AR107">
    <cfRule type="expression" dxfId="7751" priority="7794" stopIfTrue="1">
      <formula>AR107&lt;-10000000000000000</formula>
    </cfRule>
  </conditionalFormatting>
  <conditionalFormatting sqref="AS107">
    <cfRule type="expression" dxfId="7752" priority="7795" stopIfTrue="1">
      <formula>AS107&lt;-10000000000000000</formula>
    </cfRule>
  </conditionalFormatting>
  <conditionalFormatting sqref="AT107">
    <cfRule type="expression" dxfId="7753" priority="7796" stopIfTrue="1">
      <formula>AT107&lt;-10000000000000000</formula>
    </cfRule>
  </conditionalFormatting>
  <conditionalFormatting sqref="AF108">
    <cfRule type="expression" dxfId="7754" priority="7797" stopIfTrue="1">
      <formula>AF108&lt;-10000000000000000</formula>
    </cfRule>
  </conditionalFormatting>
  <conditionalFormatting sqref="AE108">
    <cfRule type="expression" dxfId="7755" priority="7798" stopIfTrue="1">
      <formula>AE108&lt;-10000000000000000</formula>
    </cfRule>
  </conditionalFormatting>
  <conditionalFormatting sqref="AG108">
    <cfRule type="expression" dxfId="7756" priority="7799" stopIfTrue="1">
      <formula>AG108&lt;-10000000000000000</formula>
    </cfRule>
  </conditionalFormatting>
  <conditionalFormatting sqref="AH108">
    <cfRule type="expression" dxfId="7757" priority="7800" stopIfTrue="1">
      <formula>AH108&lt;-10000000000000000</formula>
    </cfRule>
  </conditionalFormatting>
  <conditionalFormatting sqref="AI108">
    <cfRule type="expression" dxfId="7758" priority="7801" stopIfTrue="1">
      <formula>AI108&lt;-10000000000000000</formula>
    </cfRule>
  </conditionalFormatting>
  <conditionalFormatting sqref="AJ108">
    <cfRule type="expression" dxfId="7759" priority="7802" stopIfTrue="1">
      <formula>AJ108&lt;-10000000000000000</formula>
    </cfRule>
  </conditionalFormatting>
  <conditionalFormatting sqref="AK108">
    <cfRule type="expression" dxfId="7760" priority="7803" stopIfTrue="1">
      <formula>AK108&lt;-10000000000000000</formula>
    </cfRule>
  </conditionalFormatting>
  <conditionalFormatting sqref="AL108">
    <cfRule type="expression" dxfId="7761" priority="7804" stopIfTrue="1">
      <formula>AL108&lt;-10000000000000000</formula>
    </cfRule>
  </conditionalFormatting>
  <conditionalFormatting sqref="AM108">
    <cfRule type="expression" dxfId="7762" priority="7805" stopIfTrue="1">
      <formula>AM108&lt;-10000000000000000</formula>
    </cfRule>
  </conditionalFormatting>
  <conditionalFormatting sqref="AN108">
    <cfRule type="expression" dxfId="7763" priority="7806" stopIfTrue="1">
      <formula>AN108&lt;-10000000000000000</formula>
    </cfRule>
  </conditionalFormatting>
  <conditionalFormatting sqref="AO108">
    <cfRule type="expression" dxfId="7764" priority="7807" stopIfTrue="1">
      <formula>AO108&lt;-10000000000000000</formula>
    </cfRule>
  </conditionalFormatting>
  <conditionalFormatting sqref="AP108">
    <cfRule type="expression" dxfId="7765" priority="7808" stopIfTrue="1">
      <formula>AP108&lt;-10000000000000000</formula>
    </cfRule>
  </conditionalFormatting>
  <conditionalFormatting sqref="AQ108">
    <cfRule type="expression" dxfId="7766" priority="7809" stopIfTrue="1">
      <formula>AQ108&lt;-10000000000000000</formula>
    </cfRule>
  </conditionalFormatting>
  <conditionalFormatting sqref="AR108">
    <cfRule type="expression" dxfId="7767" priority="7810" stopIfTrue="1">
      <formula>AR108&lt;-10000000000000000</formula>
    </cfRule>
  </conditionalFormatting>
  <conditionalFormatting sqref="AS108">
    <cfRule type="expression" dxfId="7768" priority="7811" stopIfTrue="1">
      <formula>AS108&lt;-10000000000000000</formula>
    </cfRule>
  </conditionalFormatting>
  <conditionalFormatting sqref="AT108">
    <cfRule type="expression" dxfId="7769" priority="7812" stopIfTrue="1">
      <formula>AT108&lt;-10000000000000000</formula>
    </cfRule>
  </conditionalFormatting>
  <conditionalFormatting sqref="AF109">
    <cfRule type="expression" dxfId="7770" priority="7813" stopIfTrue="1">
      <formula>AF109&lt;-10000000000000000</formula>
    </cfRule>
  </conditionalFormatting>
  <conditionalFormatting sqref="AE109">
    <cfRule type="expression" dxfId="7771" priority="7814" stopIfTrue="1">
      <formula>AE109&lt;-10000000000000000</formula>
    </cfRule>
  </conditionalFormatting>
  <conditionalFormatting sqref="AG109">
    <cfRule type="expression" dxfId="7772" priority="7815" stopIfTrue="1">
      <formula>AG109&lt;-10000000000000000</formula>
    </cfRule>
  </conditionalFormatting>
  <conditionalFormatting sqref="AH109">
    <cfRule type="expression" dxfId="7773" priority="7816" stopIfTrue="1">
      <formula>AH109&lt;-10000000000000000</formula>
    </cfRule>
  </conditionalFormatting>
  <conditionalFormatting sqref="AI109">
    <cfRule type="expression" dxfId="7774" priority="7817" stopIfTrue="1">
      <formula>AI109&lt;-10000000000000000</formula>
    </cfRule>
  </conditionalFormatting>
  <conditionalFormatting sqref="AJ109">
    <cfRule type="expression" dxfId="7775" priority="7818" stopIfTrue="1">
      <formula>AJ109&lt;-10000000000000000</formula>
    </cfRule>
  </conditionalFormatting>
  <conditionalFormatting sqref="AK109">
    <cfRule type="expression" dxfId="7776" priority="7819" stopIfTrue="1">
      <formula>AK109&lt;-10000000000000000</formula>
    </cfRule>
  </conditionalFormatting>
  <conditionalFormatting sqref="AL109">
    <cfRule type="expression" dxfId="7777" priority="7820" stopIfTrue="1">
      <formula>AL109&lt;-10000000000000000</formula>
    </cfRule>
  </conditionalFormatting>
  <conditionalFormatting sqref="AM109">
    <cfRule type="expression" dxfId="7778" priority="7821" stopIfTrue="1">
      <formula>AM109&lt;-10000000000000000</formula>
    </cfRule>
  </conditionalFormatting>
  <conditionalFormatting sqref="AN109">
    <cfRule type="expression" dxfId="7779" priority="7822" stopIfTrue="1">
      <formula>AN109&lt;-10000000000000000</formula>
    </cfRule>
  </conditionalFormatting>
  <conditionalFormatting sqref="AO109">
    <cfRule type="expression" dxfId="7780" priority="7823" stopIfTrue="1">
      <formula>AO109&lt;-10000000000000000</formula>
    </cfRule>
  </conditionalFormatting>
  <conditionalFormatting sqref="AP109">
    <cfRule type="expression" dxfId="7781" priority="7824" stopIfTrue="1">
      <formula>AP109&lt;-10000000000000000</formula>
    </cfRule>
  </conditionalFormatting>
  <conditionalFormatting sqref="AQ109">
    <cfRule type="expression" dxfId="7782" priority="7825" stopIfTrue="1">
      <formula>AQ109&lt;-10000000000000000</formula>
    </cfRule>
  </conditionalFormatting>
  <conditionalFormatting sqref="AR109">
    <cfRule type="expression" dxfId="7783" priority="7826" stopIfTrue="1">
      <formula>AR109&lt;-10000000000000000</formula>
    </cfRule>
  </conditionalFormatting>
  <conditionalFormatting sqref="AS109">
    <cfRule type="expression" dxfId="7784" priority="7827" stopIfTrue="1">
      <formula>AS109&lt;-10000000000000000</formula>
    </cfRule>
  </conditionalFormatting>
  <conditionalFormatting sqref="AT109">
    <cfRule type="expression" dxfId="7785" priority="7828" stopIfTrue="1">
      <formula>AT109&lt;-10000000000000000</formula>
    </cfRule>
  </conditionalFormatting>
  <conditionalFormatting sqref="AF110">
    <cfRule type="expression" dxfId="7786" priority="7829" stopIfTrue="1">
      <formula>AF110&lt;-10000000000000000</formula>
    </cfRule>
  </conditionalFormatting>
  <conditionalFormatting sqref="AE110">
    <cfRule type="expression" dxfId="7787" priority="7830" stopIfTrue="1">
      <formula>AE110&lt;-10000000000000000</formula>
    </cfRule>
  </conditionalFormatting>
  <conditionalFormatting sqref="AG110">
    <cfRule type="expression" dxfId="7788" priority="7831" stopIfTrue="1">
      <formula>AG110&lt;-10000000000000000</formula>
    </cfRule>
  </conditionalFormatting>
  <conditionalFormatting sqref="AH110">
    <cfRule type="expression" dxfId="7789" priority="7832" stopIfTrue="1">
      <formula>AH110&lt;-10000000000000000</formula>
    </cfRule>
  </conditionalFormatting>
  <conditionalFormatting sqref="AI110">
    <cfRule type="expression" dxfId="7790" priority="7833" stopIfTrue="1">
      <formula>AI110&lt;-10000000000000000</formula>
    </cfRule>
  </conditionalFormatting>
  <conditionalFormatting sqref="AJ110">
    <cfRule type="expression" dxfId="7791" priority="7834" stopIfTrue="1">
      <formula>AJ110&lt;-10000000000000000</formula>
    </cfRule>
  </conditionalFormatting>
  <conditionalFormatting sqref="AK110">
    <cfRule type="expression" dxfId="7792" priority="7835" stopIfTrue="1">
      <formula>AK110&lt;-10000000000000000</formula>
    </cfRule>
  </conditionalFormatting>
  <conditionalFormatting sqref="AL110">
    <cfRule type="expression" dxfId="7793" priority="7836" stopIfTrue="1">
      <formula>AL110&lt;-10000000000000000</formula>
    </cfRule>
  </conditionalFormatting>
  <conditionalFormatting sqref="AM110">
    <cfRule type="expression" dxfId="7794" priority="7837" stopIfTrue="1">
      <formula>AM110&lt;-10000000000000000</formula>
    </cfRule>
  </conditionalFormatting>
  <conditionalFormatting sqref="AN110">
    <cfRule type="expression" dxfId="7795" priority="7838" stopIfTrue="1">
      <formula>AN110&lt;-10000000000000000</formula>
    </cfRule>
  </conditionalFormatting>
  <conditionalFormatting sqref="AO110">
    <cfRule type="expression" dxfId="7796" priority="7839" stopIfTrue="1">
      <formula>AO110&lt;-10000000000000000</formula>
    </cfRule>
  </conditionalFormatting>
  <conditionalFormatting sqref="AP110">
    <cfRule type="expression" dxfId="7797" priority="7840" stopIfTrue="1">
      <formula>AP110&lt;-10000000000000000</formula>
    </cfRule>
  </conditionalFormatting>
  <conditionalFormatting sqref="AQ110">
    <cfRule type="expression" dxfId="7798" priority="7841" stopIfTrue="1">
      <formula>AQ110&lt;-10000000000000000</formula>
    </cfRule>
  </conditionalFormatting>
  <conditionalFormatting sqref="AR110">
    <cfRule type="expression" dxfId="7799" priority="7842" stopIfTrue="1">
      <formula>AR110&lt;-10000000000000000</formula>
    </cfRule>
  </conditionalFormatting>
  <conditionalFormatting sqref="AS110">
    <cfRule type="expression" dxfId="7800" priority="7843" stopIfTrue="1">
      <formula>AS110&lt;-10000000000000000</formula>
    </cfRule>
  </conditionalFormatting>
  <conditionalFormatting sqref="AT110">
    <cfRule type="expression" dxfId="7801" priority="7844" stopIfTrue="1">
      <formula>AT110&lt;-10000000000000000</formula>
    </cfRule>
  </conditionalFormatting>
  <conditionalFormatting sqref="AF111">
    <cfRule type="expression" dxfId="7802" priority="7845" stopIfTrue="1">
      <formula>AF111&lt;-10000000000000000</formula>
    </cfRule>
  </conditionalFormatting>
  <conditionalFormatting sqref="AE111">
    <cfRule type="expression" dxfId="7803" priority="7846" stopIfTrue="1">
      <formula>AE111&lt;-10000000000000000</formula>
    </cfRule>
  </conditionalFormatting>
  <conditionalFormatting sqref="AG111">
    <cfRule type="expression" dxfId="7804" priority="7847" stopIfTrue="1">
      <formula>AG111&lt;-10000000000000000</formula>
    </cfRule>
  </conditionalFormatting>
  <conditionalFormatting sqref="AH111">
    <cfRule type="expression" dxfId="7805" priority="7848" stopIfTrue="1">
      <formula>AH111&lt;-10000000000000000</formula>
    </cfRule>
  </conditionalFormatting>
  <conditionalFormatting sqref="AI111">
    <cfRule type="expression" dxfId="7806" priority="7849" stopIfTrue="1">
      <formula>AI111&lt;-10000000000000000</formula>
    </cfRule>
  </conditionalFormatting>
  <conditionalFormatting sqref="AJ111">
    <cfRule type="expression" dxfId="7807" priority="7850" stopIfTrue="1">
      <formula>AJ111&lt;-10000000000000000</formula>
    </cfRule>
  </conditionalFormatting>
  <conditionalFormatting sqref="AK111">
    <cfRule type="expression" dxfId="7808" priority="7851" stopIfTrue="1">
      <formula>AK111&lt;-10000000000000000</formula>
    </cfRule>
  </conditionalFormatting>
  <conditionalFormatting sqref="AL111">
    <cfRule type="expression" dxfId="7809" priority="7852" stopIfTrue="1">
      <formula>AL111&lt;-10000000000000000</formula>
    </cfRule>
  </conditionalFormatting>
  <conditionalFormatting sqref="AM111">
    <cfRule type="expression" dxfId="7810" priority="7853" stopIfTrue="1">
      <formula>AM111&lt;-10000000000000000</formula>
    </cfRule>
  </conditionalFormatting>
  <conditionalFormatting sqref="AN111">
    <cfRule type="expression" dxfId="7811" priority="7854" stopIfTrue="1">
      <formula>AN111&lt;-10000000000000000</formula>
    </cfRule>
  </conditionalFormatting>
  <conditionalFormatting sqref="AO111">
    <cfRule type="expression" dxfId="7812" priority="7855" stopIfTrue="1">
      <formula>AO111&lt;-10000000000000000</formula>
    </cfRule>
  </conditionalFormatting>
  <conditionalFormatting sqref="AP111">
    <cfRule type="expression" dxfId="7813" priority="7856" stopIfTrue="1">
      <formula>AP111&lt;-10000000000000000</formula>
    </cfRule>
  </conditionalFormatting>
  <conditionalFormatting sqref="AQ111">
    <cfRule type="expression" dxfId="7814" priority="7857" stopIfTrue="1">
      <formula>AQ111&lt;-10000000000000000</formula>
    </cfRule>
  </conditionalFormatting>
  <conditionalFormatting sqref="AR111">
    <cfRule type="expression" dxfId="7815" priority="7858" stopIfTrue="1">
      <formula>AR111&lt;-10000000000000000</formula>
    </cfRule>
  </conditionalFormatting>
  <conditionalFormatting sqref="AS111">
    <cfRule type="expression" dxfId="7816" priority="7859" stopIfTrue="1">
      <formula>AS111&lt;-10000000000000000</formula>
    </cfRule>
  </conditionalFormatting>
  <conditionalFormatting sqref="AT111">
    <cfRule type="expression" dxfId="7817" priority="7860" stopIfTrue="1">
      <formula>AT111&lt;-10000000000000000</formula>
    </cfRule>
  </conditionalFormatting>
  <conditionalFormatting sqref="AF112">
    <cfRule type="expression" dxfId="7818" priority="7861" stopIfTrue="1">
      <formula>AF112&lt;-10000000000000000</formula>
    </cfRule>
  </conditionalFormatting>
  <conditionalFormatting sqref="AE112">
    <cfRule type="expression" dxfId="7819" priority="7862" stopIfTrue="1">
      <formula>AE112&lt;-10000000000000000</formula>
    </cfRule>
  </conditionalFormatting>
  <conditionalFormatting sqref="AG112">
    <cfRule type="expression" dxfId="7820" priority="7863" stopIfTrue="1">
      <formula>AG112&lt;-10000000000000000</formula>
    </cfRule>
  </conditionalFormatting>
  <conditionalFormatting sqref="AH112">
    <cfRule type="expression" dxfId="7821" priority="7864" stopIfTrue="1">
      <formula>AH112&lt;-10000000000000000</formula>
    </cfRule>
  </conditionalFormatting>
  <conditionalFormatting sqref="AI112">
    <cfRule type="expression" dxfId="7822" priority="7865" stopIfTrue="1">
      <formula>AI112&lt;-10000000000000000</formula>
    </cfRule>
  </conditionalFormatting>
  <conditionalFormatting sqref="AJ112">
    <cfRule type="expression" dxfId="7823" priority="7866" stopIfTrue="1">
      <formula>AJ112&lt;-10000000000000000</formula>
    </cfRule>
  </conditionalFormatting>
  <conditionalFormatting sqref="AK112">
    <cfRule type="expression" dxfId="7824" priority="7867" stopIfTrue="1">
      <formula>AK112&lt;-10000000000000000</formula>
    </cfRule>
  </conditionalFormatting>
  <conditionalFormatting sqref="AL112">
    <cfRule type="expression" dxfId="7825" priority="7868" stopIfTrue="1">
      <formula>AL112&lt;-10000000000000000</formula>
    </cfRule>
  </conditionalFormatting>
  <conditionalFormatting sqref="AM112">
    <cfRule type="expression" dxfId="7826" priority="7869" stopIfTrue="1">
      <formula>AM112&lt;-10000000000000000</formula>
    </cfRule>
  </conditionalFormatting>
  <conditionalFormatting sqref="AN112">
    <cfRule type="expression" dxfId="7827" priority="7870" stopIfTrue="1">
      <formula>AN112&lt;-10000000000000000</formula>
    </cfRule>
  </conditionalFormatting>
  <conditionalFormatting sqref="AO112">
    <cfRule type="expression" dxfId="7828" priority="7871" stopIfTrue="1">
      <formula>AO112&lt;-10000000000000000</formula>
    </cfRule>
  </conditionalFormatting>
  <conditionalFormatting sqref="AP112">
    <cfRule type="expression" dxfId="7829" priority="7872" stopIfTrue="1">
      <formula>AP112&lt;-10000000000000000</formula>
    </cfRule>
  </conditionalFormatting>
  <conditionalFormatting sqref="AQ112">
    <cfRule type="expression" dxfId="7830" priority="7873" stopIfTrue="1">
      <formula>AQ112&lt;-10000000000000000</formula>
    </cfRule>
  </conditionalFormatting>
  <conditionalFormatting sqref="AR112">
    <cfRule type="expression" dxfId="7831" priority="7874" stopIfTrue="1">
      <formula>AR112&lt;-10000000000000000</formula>
    </cfRule>
  </conditionalFormatting>
  <conditionalFormatting sqref="AS112">
    <cfRule type="expression" dxfId="7832" priority="7875" stopIfTrue="1">
      <formula>AS112&lt;-10000000000000000</formula>
    </cfRule>
  </conditionalFormatting>
  <conditionalFormatting sqref="AT112">
    <cfRule type="expression" dxfId="7833" priority="7876" stopIfTrue="1">
      <formula>AT112&lt;-10000000000000000</formula>
    </cfRule>
  </conditionalFormatting>
  <conditionalFormatting sqref="AF113">
    <cfRule type="expression" dxfId="7834" priority="7877" stopIfTrue="1">
      <formula>AF113&lt;-10000000000000000</formula>
    </cfRule>
  </conditionalFormatting>
  <conditionalFormatting sqref="AE113">
    <cfRule type="expression" dxfId="7835" priority="7878" stopIfTrue="1">
      <formula>AE113&lt;-10000000000000000</formula>
    </cfRule>
  </conditionalFormatting>
  <conditionalFormatting sqref="AG113">
    <cfRule type="expression" dxfId="7836" priority="7879" stopIfTrue="1">
      <formula>AG113&lt;-10000000000000000</formula>
    </cfRule>
  </conditionalFormatting>
  <conditionalFormatting sqref="AH113">
    <cfRule type="expression" dxfId="7837" priority="7880" stopIfTrue="1">
      <formula>AH113&lt;-10000000000000000</formula>
    </cfRule>
  </conditionalFormatting>
  <conditionalFormatting sqref="AI113">
    <cfRule type="expression" dxfId="7838" priority="7881" stopIfTrue="1">
      <formula>AI113&lt;-10000000000000000</formula>
    </cfRule>
  </conditionalFormatting>
  <conditionalFormatting sqref="AJ113">
    <cfRule type="expression" dxfId="7839" priority="7882" stopIfTrue="1">
      <formula>AJ113&lt;-10000000000000000</formula>
    </cfRule>
  </conditionalFormatting>
  <conditionalFormatting sqref="AK113">
    <cfRule type="expression" dxfId="7840" priority="7883" stopIfTrue="1">
      <formula>AK113&lt;-10000000000000000</formula>
    </cfRule>
  </conditionalFormatting>
  <conditionalFormatting sqref="AL113">
    <cfRule type="expression" dxfId="7841" priority="7884" stopIfTrue="1">
      <formula>AL113&lt;-10000000000000000</formula>
    </cfRule>
  </conditionalFormatting>
  <conditionalFormatting sqref="AM113">
    <cfRule type="expression" dxfId="7842" priority="7885" stopIfTrue="1">
      <formula>AM113&lt;-10000000000000000</formula>
    </cfRule>
  </conditionalFormatting>
  <conditionalFormatting sqref="AN113">
    <cfRule type="expression" dxfId="7843" priority="7886" stopIfTrue="1">
      <formula>AN113&lt;-10000000000000000</formula>
    </cfRule>
  </conditionalFormatting>
  <conditionalFormatting sqref="AO113">
    <cfRule type="expression" dxfId="7844" priority="7887" stopIfTrue="1">
      <formula>AO113&lt;-10000000000000000</formula>
    </cfRule>
  </conditionalFormatting>
  <conditionalFormatting sqref="AP113">
    <cfRule type="expression" dxfId="7845" priority="7888" stopIfTrue="1">
      <formula>AP113&lt;-10000000000000000</formula>
    </cfRule>
  </conditionalFormatting>
  <conditionalFormatting sqref="AQ113">
    <cfRule type="expression" dxfId="7846" priority="7889" stopIfTrue="1">
      <formula>AQ113&lt;-10000000000000000</formula>
    </cfRule>
  </conditionalFormatting>
  <conditionalFormatting sqref="AR113">
    <cfRule type="expression" dxfId="7847" priority="7890" stopIfTrue="1">
      <formula>AR113&lt;-10000000000000000</formula>
    </cfRule>
  </conditionalFormatting>
  <conditionalFormatting sqref="AS113">
    <cfRule type="expression" dxfId="7848" priority="7891" stopIfTrue="1">
      <formula>AS113&lt;-10000000000000000</formula>
    </cfRule>
  </conditionalFormatting>
  <conditionalFormatting sqref="AT113">
    <cfRule type="expression" dxfId="7849" priority="7892" stopIfTrue="1">
      <formula>AT113&lt;-10000000000000000</formula>
    </cfRule>
  </conditionalFormatting>
  <conditionalFormatting sqref="AF114">
    <cfRule type="expression" dxfId="7850" priority="7893" stopIfTrue="1">
      <formula>AF114&lt;-10000000000000000</formula>
    </cfRule>
  </conditionalFormatting>
  <conditionalFormatting sqref="AE114">
    <cfRule type="expression" dxfId="7851" priority="7894" stopIfTrue="1">
      <formula>AE114&lt;-10000000000000000</formula>
    </cfRule>
  </conditionalFormatting>
  <conditionalFormatting sqref="AG114">
    <cfRule type="expression" dxfId="7852" priority="7895" stopIfTrue="1">
      <formula>AG114&lt;-10000000000000000</formula>
    </cfRule>
  </conditionalFormatting>
  <conditionalFormatting sqref="AH114">
    <cfRule type="expression" dxfId="7853" priority="7896" stopIfTrue="1">
      <formula>AH114&lt;-10000000000000000</formula>
    </cfRule>
  </conditionalFormatting>
  <conditionalFormatting sqref="AI114">
    <cfRule type="expression" dxfId="7854" priority="7897" stopIfTrue="1">
      <formula>AI114&lt;-10000000000000000</formula>
    </cfRule>
  </conditionalFormatting>
  <conditionalFormatting sqref="AJ114">
    <cfRule type="expression" dxfId="7855" priority="7898" stopIfTrue="1">
      <formula>AJ114&lt;-10000000000000000</formula>
    </cfRule>
  </conditionalFormatting>
  <conditionalFormatting sqref="AK114">
    <cfRule type="expression" dxfId="7856" priority="7899" stopIfTrue="1">
      <formula>AK114&lt;-10000000000000000</formula>
    </cfRule>
  </conditionalFormatting>
  <conditionalFormatting sqref="AL114">
    <cfRule type="expression" dxfId="7857" priority="7900" stopIfTrue="1">
      <formula>AL114&lt;-10000000000000000</formula>
    </cfRule>
  </conditionalFormatting>
  <conditionalFormatting sqref="AM114">
    <cfRule type="expression" dxfId="7858" priority="7901" stopIfTrue="1">
      <formula>AM114&lt;-10000000000000000</formula>
    </cfRule>
  </conditionalFormatting>
  <conditionalFormatting sqref="AN114">
    <cfRule type="expression" dxfId="7859" priority="7902" stopIfTrue="1">
      <formula>AN114&lt;-10000000000000000</formula>
    </cfRule>
  </conditionalFormatting>
  <conditionalFormatting sqref="AO114">
    <cfRule type="expression" dxfId="7860" priority="7903" stopIfTrue="1">
      <formula>AO114&lt;-10000000000000000</formula>
    </cfRule>
  </conditionalFormatting>
  <conditionalFormatting sqref="AP114">
    <cfRule type="expression" dxfId="7861" priority="7904" stopIfTrue="1">
      <formula>AP114&lt;-10000000000000000</formula>
    </cfRule>
  </conditionalFormatting>
  <conditionalFormatting sqref="AQ114">
    <cfRule type="expression" dxfId="7862" priority="7905" stopIfTrue="1">
      <formula>AQ114&lt;-10000000000000000</formula>
    </cfRule>
  </conditionalFormatting>
  <conditionalFormatting sqref="AR114">
    <cfRule type="expression" dxfId="7863" priority="7906" stopIfTrue="1">
      <formula>AR114&lt;-10000000000000000</formula>
    </cfRule>
  </conditionalFormatting>
  <conditionalFormatting sqref="AS114">
    <cfRule type="expression" dxfId="7864" priority="7907" stopIfTrue="1">
      <formula>AS114&lt;-10000000000000000</formula>
    </cfRule>
  </conditionalFormatting>
  <conditionalFormatting sqref="AT114">
    <cfRule type="expression" dxfId="7865" priority="7908" stopIfTrue="1">
      <formula>AT114&lt;-10000000000000000</formula>
    </cfRule>
  </conditionalFormatting>
  <conditionalFormatting sqref="AF115">
    <cfRule type="expression" dxfId="7866" priority="7909" stopIfTrue="1">
      <formula>AF115&lt;-10000000000000000</formula>
    </cfRule>
  </conditionalFormatting>
  <conditionalFormatting sqref="AE115">
    <cfRule type="expression" dxfId="7867" priority="7910" stopIfTrue="1">
      <formula>AE115&lt;-10000000000000000</formula>
    </cfRule>
  </conditionalFormatting>
  <conditionalFormatting sqref="AG115">
    <cfRule type="expression" dxfId="7868" priority="7911" stopIfTrue="1">
      <formula>AG115&lt;-10000000000000000</formula>
    </cfRule>
  </conditionalFormatting>
  <conditionalFormatting sqref="AH115">
    <cfRule type="expression" dxfId="7869" priority="7912" stopIfTrue="1">
      <formula>AH115&lt;-10000000000000000</formula>
    </cfRule>
  </conditionalFormatting>
  <conditionalFormatting sqref="AI115">
    <cfRule type="expression" dxfId="7870" priority="7913" stopIfTrue="1">
      <formula>AI115&lt;-10000000000000000</formula>
    </cfRule>
  </conditionalFormatting>
  <conditionalFormatting sqref="AJ115">
    <cfRule type="expression" dxfId="7871" priority="7914" stopIfTrue="1">
      <formula>AJ115&lt;-10000000000000000</formula>
    </cfRule>
  </conditionalFormatting>
  <conditionalFormatting sqref="AK115">
    <cfRule type="expression" dxfId="7872" priority="7915" stopIfTrue="1">
      <formula>AK115&lt;-10000000000000000</formula>
    </cfRule>
  </conditionalFormatting>
  <conditionalFormatting sqref="AL115">
    <cfRule type="expression" dxfId="7873" priority="7916" stopIfTrue="1">
      <formula>AL115&lt;-10000000000000000</formula>
    </cfRule>
  </conditionalFormatting>
  <conditionalFormatting sqref="AM115">
    <cfRule type="expression" dxfId="7874" priority="7917" stopIfTrue="1">
      <formula>AM115&lt;-10000000000000000</formula>
    </cfRule>
  </conditionalFormatting>
  <conditionalFormatting sqref="AN115">
    <cfRule type="expression" dxfId="7875" priority="7918" stopIfTrue="1">
      <formula>AN115&lt;-10000000000000000</formula>
    </cfRule>
  </conditionalFormatting>
  <conditionalFormatting sqref="AO115">
    <cfRule type="expression" dxfId="7876" priority="7919" stopIfTrue="1">
      <formula>AO115&lt;-10000000000000000</formula>
    </cfRule>
  </conditionalFormatting>
  <conditionalFormatting sqref="AP115">
    <cfRule type="expression" dxfId="7877" priority="7920" stopIfTrue="1">
      <formula>AP115&lt;-10000000000000000</formula>
    </cfRule>
  </conditionalFormatting>
  <conditionalFormatting sqref="AQ115">
    <cfRule type="expression" dxfId="7878" priority="7921" stopIfTrue="1">
      <formula>AQ115&lt;-10000000000000000</formula>
    </cfRule>
  </conditionalFormatting>
  <conditionalFormatting sqref="AR115">
    <cfRule type="expression" dxfId="7879" priority="7922" stopIfTrue="1">
      <formula>AR115&lt;-10000000000000000</formula>
    </cfRule>
  </conditionalFormatting>
  <conditionalFormatting sqref="AS115">
    <cfRule type="expression" dxfId="7880" priority="7923" stopIfTrue="1">
      <formula>AS115&lt;-10000000000000000</formula>
    </cfRule>
  </conditionalFormatting>
  <conditionalFormatting sqref="AT115">
    <cfRule type="expression" dxfId="7881" priority="7924" stopIfTrue="1">
      <formula>AT115&lt;-10000000000000000</formula>
    </cfRule>
  </conditionalFormatting>
  <conditionalFormatting sqref="AF116">
    <cfRule type="expression" dxfId="7882" priority="7925" stopIfTrue="1">
      <formula>AF116&lt;-10000000000000000</formula>
    </cfRule>
  </conditionalFormatting>
  <conditionalFormatting sqref="AE116">
    <cfRule type="expression" dxfId="7883" priority="7926" stopIfTrue="1">
      <formula>AE116&lt;-10000000000000000</formula>
    </cfRule>
  </conditionalFormatting>
  <conditionalFormatting sqref="AG116">
    <cfRule type="expression" dxfId="7884" priority="7927" stopIfTrue="1">
      <formula>AG116&lt;-10000000000000000</formula>
    </cfRule>
  </conditionalFormatting>
  <conditionalFormatting sqref="AH116">
    <cfRule type="expression" dxfId="7885" priority="7928" stopIfTrue="1">
      <formula>AH116&lt;-10000000000000000</formula>
    </cfRule>
  </conditionalFormatting>
  <conditionalFormatting sqref="AI116">
    <cfRule type="expression" dxfId="7886" priority="7929" stopIfTrue="1">
      <formula>AI116&lt;-10000000000000000</formula>
    </cfRule>
  </conditionalFormatting>
  <conditionalFormatting sqref="AJ116">
    <cfRule type="expression" dxfId="7887" priority="7930" stopIfTrue="1">
      <formula>AJ116&lt;-10000000000000000</formula>
    </cfRule>
  </conditionalFormatting>
  <conditionalFormatting sqref="AK116">
    <cfRule type="expression" dxfId="7888" priority="7931" stopIfTrue="1">
      <formula>AK116&lt;-10000000000000000</formula>
    </cfRule>
  </conditionalFormatting>
  <conditionalFormatting sqref="AL116">
    <cfRule type="expression" dxfId="7889" priority="7932" stopIfTrue="1">
      <formula>AL116&lt;-10000000000000000</formula>
    </cfRule>
  </conditionalFormatting>
  <conditionalFormatting sqref="AM116">
    <cfRule type="expression" dxfId="7890" priority="7933" stopIfTrue="1">
      <formula>AM116&lt;-10000000000000000</formula>
    </cfRule>
  </conditionalFormatting>
  <conditionalFormatting sqref="AN116">
    <cfRule type="expression" dxfId="7891" priority="7934" stopIfTrue="1">
      <formula>AN116&lt;-10000000000000000</formula>
    </cfRule>
  </conditionalFormatting>
  <conditionalFormatting sqref="AO116">
    <cfRule type="expression" dxfId="7892" priority="7935" stopIfTrue="1">
      <formula>AO116&lt;-10000000000000000</formula>
    </cfRule>
  </conditionalFormatting>
  <conditionalFormatting sqref="AP116">
    <cfRule type="expression" dxfId="7893" priority="7936" stopIfTrue="1">
      <formula>AP116&lt;-10000000000000000</formula>
    </cfRule>
  </conditionalFormatting>
  <conditionalFormatting sqref="AQ116">
    <cfRule type="expression" dxfId="7894" priority="7937" stopIfTrue="1">
      <formula>AQ116&lt;-10000000000000000</formula>
    </cfRule>
  </conditionalFormatting>
  <conditionalFormatting sqref="AR116">
    <cfRule type="expression" dxfId="7895" priority="7938" stopIfTrue="1">
      <formula>AR116&lt;-10000000000000000</formula>
    </cfRule>
  </conditionalFormatting>
  <conditionalFormatting sqref="AS116">
    <cfRule type="expression" dxfId="7896" priority="7939" stopIfTrue="1">
      <formula>AS116&lt;-10000000000000000</formula>
    </cfRule>
  </conditionalFormatting>
  <conditionalFormatting sqref="AT116">
    <cfRule type="expression" dxfId="7897" priority="7940" stopIfTrue="1">
      <formula>AT116&lt;-10000000000000000</formula>
    </cfRule>
  </conditionalFormatting>
  <conditionalFormatting sqref="AF117">
    <cfRule type="expression" dxfId="7898" priority="7941" stopIfTrue="1">
      <formula>AF117&lt;-10000000000000000</formula>
    </cfRule>
  </conditionalFormatting>
  <conditionalFormatting sqref="AE117">
    <cfRule type="expression" dxfId="7899" priority="7942" stopIfTrue="1">
      <formula>AE117&lt;-10000000000000000</formula>
    </cfRule>
  </conditionalFormatting>
  <conditionalFormatting sqref="AG117">
    <cfRule type="expression" dxfId="7900" priority="7943" stopIfTrue="1">
      <formula>AG117&lt;-10000000000000000</formula>
    </cfRule>
  </conditionalFormatting>
  <conditionalFormatting sqref="AH117">
    <cfRule type="expression" dxfId="7901" priority="7944" stopIfTrue="1">
      <formula>AH117&lt;-10000000000000000</formula>
    </cfRule>
  </conditionalFormatting>
  <conditionalFormatting sqref="AI117">
    <cfRule type="expression" dxfId="7902" priority="7945" stopIfTrue="1">
      <formula>AI117&lt;-10000000000000000</formula>
    </cfRule>
  </conditionalFormatting>
  <conditionalFormatting sqref="AJ117">
    <cfRule type="expression" dxfId="7903" priority="7946" stopIfTrue="1">
      <formula>AJ117&lt;-10000000000000000</formula>
    </cfRule>
  </conditionalFormatting>
  <conditionalFormatting sqref="AK117">
    <cfRule type="expression" dxfId="7904" priority="7947" stopIfTrue="1">
      <formula>AK117&lt;-10000000000000000</formula>
    </cfRule>
  </conditionalFormatting>
  <conditionalFormatting sqref="AL117">
    <cfRule type="expression" dxfId="7905" priority="7948" stopIfTrue="1">
      <formula>AL117&lt;-10000000000000000</formula>
    </cfRule>
  </conditionalFormatting>
  <conditionalFormatting sqref="AM117">
    <cfRule type="expression" dxfId="7906" priority="7949" stopIfTrue="1">
      <formula>AM117&lt;-10000000000000000</formula>
    </cfRule>
  </conditionalFormatting>
  <conditionalFormatting sqref="AN117">
    <cfRule type="expression" dxfId="7907" priority="7950" stopIfTrue="1">
      <formula>AN117&lt;-10000000000000000</formula>
    </cfRule>
  </conditionalFormatting>
  <conditionalFormatting sqref="AO117">
    <cfRule type="expression" dxfId="7908" priority="7951" stopIfTrue="1">
      <formula>AO117&lt;-10000000000000000</formula>
    </cfRule>
  </conditionalFormatting>
  <conditionalFormatting sqref="AP117">
    <cfRule type="expression" dxfId="7909" priority="7952" stopIfTrue="1">
      <formula>AP117&lt;-10000000000000000</formula>
    </cfRule>
  </conditionalFormatting>
  <conditionalFormatting sqref="AQ117">
    <cfRule type="expression" dxfId="7910" priority="7953" stopIfTrue="1">
      <formula>AQ117&lt;-10000000000000000</formula>
    </cfRule>
  </conditionalFormatting>
  <conditionalFormatting sqref="AR117">
    <cfRule type="expression" dxfId="7911" priority="7954" stopIfTrue="1">
      <formula>AR117&lt;-10000000000000000</formula>
    </cfRule>
  </conditionalFormatting>
  <conditionalFormatting sqref="AS117">
    <cfRule type="expression" dxfId="7912" priority="7955" stopIfTrue="1">
      <formula>AS117&lt;-10000000000000000</formula>
    </cfRule>
  </conditionalFormatting>
  <conditionalFormatting sqref="AT117">
    <cfRule type="expression" dxfId="7913" priority="7956" stopIfTrue="1">
      <formula>AT117&lt;-10000000000000000</formula>
    </cfRule>
  </conditionalFormatting>
  <conditionalFormatting sqref="AF118">
    <cfRule type="expression" dxfId="7914" priority="7957" stopIfTrue="1">
      <formula>AF118&lt;-10000000000000000</formula>
    </cfRule>
  </conditionalFormatting>
  <conditionalFormatting sqref="AE118">
    <cfRule type="expression" dxfId="7915" priority="7958" stopIfTrue="1">
      <formula>AE118&lt;-10000000000000000</formula>
    </cfRule>
  </conditionalFormatting>
  <conditionalFormatting sqref="AG118">
    <cfRule type="expression" dxfId="7916" priority="7959" stopIfTrue="1">
      <formula>AG118&lt;-10000000000000000</formula>
    </cfRule>
  </conditionalFormatting>
  <conditionalFormatting sqref="AH118">
    <cfRule type="expression" dxfId="7917" priority="7960" stopIfTrue="1">
      <formula>AH118&lt;-10000000000000000</formula>
    </cfRule>
  </conditionalFormatting>
  <conditionalFormatting sqref="AI118">
    <cfRule type="expression" dxfId="7918" priority="7961" stopIfTrue="1">
      <formula>AI118&lt;-10000000000000000</formula>
    </cfRule>
  </conditionalFormatting>
  <conditionalFormatting sqref="AJ118">
    <cfRule type="expression" dxfId="7919" priority="7962" stopIfTrue="1">
      <formula>AJ118&lt;-10000000000000000</formula>
    </cfRule>
  </conditionalFormatting>
  <conditionalFormatting sqref="AK118">
    <cfRule type="expression" dxfId="7920" priority="7963" stopIfTrue="1">
      <formula>AK118&lt;-10000000000000000</formula>
    </cfRule>
  </conditionalFormatting>
  <conditionalFormatting sqref="AL118">
    <cfRule type="expression" dxfId="7921" priority="7964" stopIfTrue="1">
      <formula>AL118&lt;-10000000000000000</formula>
    </cfRule>
  </conditionalFormatting>
  <conditionalFormatting sqref="AM118">
    <cfRule type="expression" dxfId="7922" priority="7965" stopIfTrue="1">
      <formula>AM118&lt;-10000000000000000</formula>
    </cfRule>
  </conditionalFormatting>
  <conditionalFormatting sqref="AN118">
    <cfRule type="expression" dxfId="7923" priority="7966" stopIfTrue="1">
      <formula>AN118&lt;-10000000000000000</formula>
    </cfRule>
  </conditionalFormatting>
  <conditionalFormatting sqref="AO118">
    <cfRule type="expression" dxfId="7924" priority="7967" stopIfTrue="1">
      <formula>AO118&lt;-10000000000000000</formula>
    </cfRule>
  </conditionalFormatting>
  <conditionalFormatting sqref="AP118">
    <cfRule type="expression" dxfId="7925" priority="7968" stopIfTrue="1">
      <formula>AP118&lt;-10000000000000000</formula>
    </cfRule>
  </conditionalFormatting>
  <conditionalFormatting sqref="AQ118">
    <cfRule type="expression" dxfId="7926" priority="7969" stopIfTrue="1">
      <formula>AQ118&lt;-10000000000000000</formula>
    </cfRule>
  </conditionalFormatting>
  <conditionalFormatting sqref="AR118">
    <cfRule type="expression" dxfId="7927" priority="7970" stopIfTrue="1">
      <formula>AR118&lt;-10000000000000000</formula>
    </cfRule>
  </conditionalFormatting>
  <conditionalFormatting sqref="AS118">
    <cfRule type="expression" dxfId="7928" priority="7971" stopIfTrue="1">
      <formula>AS118&lt;-10000000000000000</formula>
    </cfRule>
  </conditionalFormatting>
  <conditionalFormatting sqref="AT118">
    <cfRule type="expression" dxfId="7929" priority="7972" stopIfTrue="1">
      <formula>AT118&lt;-10000000000000000</formula>
    </cfRule>
  </conditionalFormatting>
  <conditionalFormatting sqref="AF119">
    <cfRule type="expression" dxfId="7930" priority="7973" stopIfTrue="1">
      <formula>AF119&lt;-10000000000000000</formula>
    </cfRule>
  </conditionalFormatting>
  <conditionalFormatting sqref="AE119">
    <cfRule type="expression" dxfId="7931" priority="7974" stopIfTrue="1">
      <formula>AE119&lt;-10000000000000000</formula>
    </cfRule>
  </conditionalFormatting>
  <conditionalFormatting sqref="AG119">
    <cfRule type="expression" dxfId="7932" priority="7975" stopIfTrue="1">
      <formula>AG119&lt;-10000000000000000</formula>
    </cfRule>
  </conditionalFormatting>
  <conditionalFormatting sqref="AH119">
    <cfRule type="expression" dxfId="7933" priority="7976" stopIfTrue="1">
      <formula>AH119&lt;-10000000000000000</formula>
    </cfRule>
  </conditionalFormatting>
  <conditionalFormatting sqref="AI119">
    <cfRule type="expression" dxfId="7934" priority="7977" stopIfTrue="1">
      <formula>AI119&lt;-10000000000000000</formula>
    </cfRule>
  </conditionalFormatting>
  <conditionalFormatting sqref="AJ119">
    <cfRule type="expression" dxfId="7935" priority="7978" stopIfTrue="1">
      <formula>AJ119&lt;-10000000000000000</formula>
    </cfRule>
  </conditionalFormatting>
  <conditionalFormatting sqref="AK119">
    <cfRule type="expression" dxfId="7936" priority="7979" stopIfTrue="1">
      <formula>AK119&lt;-10000000000000000</formula>
    </cfRule>
  </conditionalFormatting>
  <conditionalFormatting sqref="AL119">
    <cfRule type="expression" dxfId="7937" priority="7980" stopIfTrue="1">
      <formula>AL119&lt;-10000000000000000</formula>
    </cfRule>
  </conditionalFormatting>
  <conditionalFormatting sqref="AM119">
    <cfRule type="expression" dxfId="7938" priority="7981" stopIfTrue="1">
      <formula>AM119&lt;-10000000000000000</formula>
    </cfRule>
  </conditionalFormatting>
  <conditionalFormatting sqref="AN119">
    <cfRule type="expression" dxfId="7939" priority="7982" stopIfTrue="1">
      <formula>AN119&lt;-10000000000000000</formula>
    </cfRule>
  </conditionalFormatting>
  <conditionalFormatting sqref="AO119">
    <cfRule type="expression" dxfId="7940" priority="7983" stopIfTrue="1">
      <formula>AO119&lt;-10000000000000000</formula>
    </cfRule>
  </conditionalFormatting>
  <conditionalFormatting sqref="AP119">
    <cfRule type="expression" dxfId="7941" priority="7984" stopIfTrue="1">
      <formula>AP119&lt;-10000000000000000</formula>
    </cfRule>
  </conditionalFormatting>
  <conditionalFormatting sqref="AQ119">
    <cfRule type="expression" dxfId="7942" priority="7985" stopIfTrue="1">
      <formula>AQ119&lt;-10000000000000000</formula>
    </cfRule>
  </conditionalFormatting>
  <conditionalFormatting sqref="AR119">
    <cfRule type="expression" dxfId="7943" priority="7986" stopIfTrue="1">
      <formula>AR119&lt;-10000000000000000</formula>
    </cfRule>
  </conditionalFormatting>
  <conditionalFormatting sqref="AS119">
    <cfRule type="expression" dxfId="7944" priority="7987" stopIfTrue="1">
      <formula>AS119&lt;-10000000000000000</formula>
    </cfRule>
  </conditionalFormatting>
  <conditionalFormatting sqref="AT119">
    <cfRule type="expression" dxfId="7945" priority="7988" stopIfTrue="1">
      <formula>AT119&lt;-10000000000000000</formula>
    </cfRule>
  </conditionalFormatting>
  <conditionalFormatting sqref="AF120">
    <cfRule type="expression" dxfId="7946" priority="7989" stopIfTrue="1">
      <formula>AF120&lt;-10000000000000000</formula>
    </cfRule>
  </conditionalFormatting>
  <conditionalFormatting sqref="AE120">
    <cfRule type="expression" dxfId="7947" priority="7990" stopIfTrue="1">
      <formula>AE120&lt;-10000000000000000</formula>
    </cfRule>
  </conditionalFormatting>
  <conditionalFormatting sqref="AG120">
    <cfRule type="expression" dxfId="7948" priority="7991" stopIfTrue="1">
      <formula>AG120&lt;-10000000000000000</formula>
    </cfRule>
  </conditionalFormatting>
  <conditionalFormatting sqref="AH120">
    <cfRule type="expression" dxfId="7949" priority="7992" stopIfTrue="1">
      <formula>AH120&lt;-10000000000000000</formula>
    </cfRule>
  </conditionalFormatting>
  <conditionalFormatting sqref="AI120">
    <cfRule type="expression" dxfId="7950" priority="7993" stopIfTrue="1">
      <formula>AI120&lt;-10000000000000000</formula>
    </cfRule>
  </conditionalFormatting>
  <conditionalFormatting sqref="AJ120">
    <cfRule type="expression" dxfId="7951" priority="7994" stopIfTrue="1">
      <formula>AJ120&lt;-10000000000000000</formula>
    </cfRule>
  </conditionalFormatting>
  <conditionalFormatting sqref="AK120">
    <cfRule type="expression" dxfId="7952" priority="7995" stopIfTrue="1">
      <formula>AK120&lt;-10000000000000000</formula>
    </cfRule>
  </conditionalFormatting>
  <conditionalFormatting sqref="AL120">
    <cfRule type="expression" dxfId="7953" priority="7996" stopIfTrue="1">
      <formula>AL120&lt;-10000000000000000</formula>
    </cfRule>
  </conditionalFormatting>
  <conditionalFormatting sqref="AM120">
    <cfRule type="expression" dxfId="7954" priority="7997" stopIfTrue="1">
      <formula>AM120&lt;-10000000000000000</formula>
    </cfRule>
  </conditionalFormatting>
  <conditionalFormatting sqref="AN120">
    <cfRule type="expression" dxfId="7955" priority="7998" stopIfTrue="1">
      <formula>AN120&lt;-10000000000000000</formula>
    </cfRule>
  </conditionalFormatting>
  <conditionalFormatting sqref="AO120">
    <cfRule type="expression" dxfId="7956" priority="7999" stopIfTrue="1">
      <formula>AO120&lt;-10000000000000000</formula>
    </cfRule>
  </conditionalFormatting>
  <conditionalFormatting sqref="AP120">
    <cfRule type="expression" dxfId="7957" priority="8000" stopIfTrue="1">
      <formula>AP120&lt;-10000000000000000</formula>
    </cfRule>
  </conditionalFormatting>
  <conditionalFormatting sqref="AQ120">
    <cfRule type="expression" dxfId="7958" priority="8001" stopIfTrue="1">
      <formula>AQ120&lt;-10000000000000000</formula>
    </cfRule>
  </conditionalFormatting>
  <conditionalFormatting sqref="AR120">
    <cfRule type="expression" dxfId="7959" priority="8002" stopIfTrue="1">
      <formula>AR120&lt;-10000000000000000</formula>
    </cfRule>
  </conditionalFormatting>
  <conditionalFormatting sqref="AS120">
    <cfRule type="expression" dxfId="7960" priority="8003" stopIfTrue="1">
      <formula>AS120&lt;-10000000000000000</formula>
    </cfRule>
  </conditionalFormatting>
  <conditionalFormatting sqref="AT120">
    <cfRule type="expression" dxfId="7961" priority="8004" stopIfTrue="1">
      <formula>AT120&lt;-10000000000000000</formula>
    </cfRule>
  </conditionalFormatting>
  <conditionalFormatting sqref="AF121">
    <cfRule type="expression" dxfId="7962" priority="8005" stopIfTrue="1">
      <formula>AF121&lt;-10000000000000000</formula>
    </cfRule>
  </conditionalFormatting>
  <conditionalFormatting sqref="AE121">
    <cfRule type="expression" dxfId="7963" priority="8006" stopIfTrue="1">
      <formula>AE121&lt;-10000000000000000</formula>
    </cfRule>
  </conditionalFormatting>
  <conditionalFormatting sqref="AG121">
    <cfRule type="expression" dxfId="7964" priority="8007" stopIfTrue="1">
      <formula>AG121&lt;-10000000000000000</formula>
    </cfRule>
  </conditionalFormatting>
  <conditionalFormatting sqref="AH121">
    <cfRule type="expression" dxfId="7965" priority="8008" stopIfTrue="1">
      <formula>AH121&lt;-10000000000000000</formula>
    </cfRule>
  </conditionalFormatting>
  <conditionalFormatting sqref="AI121">
    <cfRule type="expression" dxfId="7966" priority="8009" stopIfTrue="1">
      <formula>AI121&lt;-10000000000000000</formula>
    </cfRule>
  </conditionalFormatting>
  <conditionalFormatting sqref="AJ121">
    <cfRule type="expression" dxfId="7967" priority="8010" stopIfTrue="1">
      <formula>AJ121&lt;-10000000000000000</formula>
    </cfRule>
  </conditionalFormatting>
  <conditionalFormatting sqref="AK121">
    <cfRule type="expression" dxfId="7968" priority="8011" stopIfTrue="1">
      <formula>AK121&lt;-10000000000000000</formula>
    </cfRule>
  </conditionalFormatting>
  <conditionalFormatting sqref="AL121">
    <cfRule type="expression" dxfId="7969" priority="8012" stopIfTrue="1">
      <formula>AL121&lt;-10000000000000000</formula>
    </cfRule>
  </conditionalFormatting>
  <conditionalFormatting sqref="AM121">
    <cfRule type="expression" dxfId="7970" priority="8013" stopIfTrue="1">
      <formula>AM121&lt;-10000000000000000</formula>
    </cfRule>
  </conditionalFormatting>
  <conditionalFormatting sqref="AN121">
    <cfRule type="expression" dxfId="7971" priority="8014" stopIfTrue="1">
      <formula>AN121&lt;-10000000000000000</formula>
    </cfRule>
  </conditionalFormatting>
  <conditionalFormatting sqref="AO121">
    <cfRule type="expression" dxfId="7972" priority="8015" stopIfTrue="1">
      <formula>AO121&lt;-10000000000000000</formula>
    </cfRule>
  </conditionalFormatting>
  <conditionalFormatting sqref="AP121">
    <cfRule type="expression" dxfId="7973" priority="8016" stopIfTrue="1">
      <formula>AP121&lt;-10000000000000000</formula>
    </cfRule>
  </conditionalFormatting>
  <conditionalFormatting sqref="AQ121">
    <cfRule type="expression" dxfId="7974" priority="8017" stopIfTrue="1">
      <formula>AQ121&lt;-10000000000000000</formula>
    </cfRule>
  </conditionalFormatting>
  <conditionalFormatting sqref="AR121">
    <cfRule type="expression" dxfId="7975" priority="8018" stopIfTrue="1">
      <formula>AR121&lt;-10000000000000000</formula>
    </cfRule>
  </conditionalFormatting>
  <conditionalFormatting sqref="AS121">
    <cfRule type="expression" dxfId="7976" priority="8019" stopIfTrue="1">
      <formula>AS121&lt;-10000000000000000</formula>
    </cfRule>
  </conditionalFormatting>
  <conditionalFormatting sqref="AT121">
    <cfRule type="expression" dxfId="7977" priority="8020" stopIfTrue="1">
      <formula>AT121&lt;-10000000000000000</formula>
    </cfRule>
  </conditionalFormatting>
  <conditionalFormatting sqref="AF122">
    <cfRule type="expression" dxfId="7978" priority="8021" stopIfTrue="1">
      <formula>AF122&lt;-10000000000000000</formula>
    </cfRule>
  </conditionalFormatting>
  <conditionalFormatting sqref="AE122">
    <cfRule type="expression" dxfId="7979" priority="8022" stopIfTrue="1">
      <formula>AE122&lt;-10000000000000000</formula>
    </cfRule>
  </conditionalFormatting>
  <conditionalFormatting sqref="AG122">
    <cfRule type="expression" dxfId="7980" priority="8023" stopIfTrue="1">
      <formula>AG122&lt;-10000000000000000</formula>
    </cfRule>
  </conditionalFormatting>
  <conditionalFormatting sqref="AH122">
    <cfRule type="expression" dxfId="7981" priority="8024" stopIfTrue="1">
      <formula>AH122&lt;-10000000000000000</formula>
    </cfRule>
  </conditionalFormatting>
  <conditionalFormatting sqref="AI122">
    <cfRule type="expression" dxfId="7982" priority="8025" stopIfTrue="1">
      <formula>AI122&lt;-10000000000000000</formula>
    </cfRule>
  </conditionalFormatting>
  <conditionalFormatting sqref="AJ122">
    <cfRule type="expression" dxfId="7983" priority="8026" stopIfTrue="1">
      <formula>AJ122&lt;-10000000000000000</formula>
    </cfRule>
  </conditionalFormatting>
  <conditionalFormatting sqref="AK122">
    <cfRule type="expression" dxfId="7984" priority="8027" stopIfTrue="1">
      <formula>AK122&lt;-10000000000000000</formula>
    </cfRule>
  </conditionalFormatting>
  <conditionalFormatting sqref="AL122">
    <cfRule type="expression" dxfId="7985" priority="8028" stopIfTrue="1">
      <formula>AL122&lt;-10000000000000000</formula>
    </cfRule>
  </conditionalFormatting>
  <conditionalFormatting sqref="AM122">
    <cfRule type="expression" dxfId="7986" priority="8029" stopIfTrue="1">
      <formula>AM122&lt;-10000000000000000</formula>
    </cfRule>
  </conditionalFormatting>
  <conditionalFormatting sqref="AN122">
    <cfRule type="expression" dxfId="7987" priority="8030" stopIfTrue="1">
      <formula>AN122&lt;-10000000000000000</formula>
    </cfRule>
  </conditionalFormatting>
  <conditionalFormatting sqref="AO122">
    <cfRule type="expression" dxfId="7988" priority="8031" stopIfTrue="1">
      <formula>AO122&lt;-10000000000000000</formula>
    </cfRule>
  </conditionalFormatting>
  <conditionalFormatting sqref="AP122">
    <cfRule type="expression" dxfId="7989" priority="8032" stopIfTrue="1">
      <formula>AP122&lt;-10000000000000000</formula>
    </cfRule>
  </conditionalFormatting>
  <conditionalFormatting sqref="AQ122">
    <cfRule type="expression" dxfId="7990" priority="8033" stopIfTrue="1">
      <formula>AQ122&lt;-10000000000000000</formula>
    </cfRule>
  </conditionalFormatting>
  <conditionalFormatting sqref="AR122">
    <cfRule type="expression" dxfId="7991" priority="8034" stopIfTrue="1">
      <formula>AR122&lt;-10000000000000000</formula>
    </cfRule>
  </conditionalFormatting>
  <conditionalFormatting sqref="AS122">
    <cfRule type="expression" dxfId="7992" priority="8035" stopIfTrue="1">
      <formula>AS122&lt;-10000000000000000</formula>
    </cfRule>
  </conditionalFormatting>
  <conditionalFormatting sqref="AT122">
    <cfRule type="expression" dxfId="7993" priority="8036" stopIfTrue="1">
      <formula>AT122&lt;-10000000000000000</formula>
    </cfRule>
  </conditionalFormatting>
  <conditionalFormatting sqref="AF123">
    <cfRule type="expression" dxfId="7994" priority="8037" stopIfTrue="1">
      <formula>AF123&lt;-10000000000000000</formula>
    </cfRule>
  </conditionalFormatting>
  <conditionalFormatting sqref="AE123">
    <cfRule type="expression" dxfId="7995" priority="8038" stopIfTrue="1">
      <formula>AE123&lt;-10000000000000000</formula>
    </cfRule>
  </conditionalFormatting>
  <conditionalFormatting sqref="AG123">
    <cfRule type="expression" dxfId="7996" priority="8039" stopIfTrue="1">
      <formula>AG123&lt;-10000000000000000</formula>
    </cfRule>
  </conditionalFormatting>
  <conditionalFormatting sqref="AH123">
    <cfRule type="expression" dxfId="7997" priority="8040" stopIfTrue="1">
      <formula>AH123&lt;-10000000000000000</formula>
    </cfRule>
  </conditionalFormatting>
  <conditionalFormatting sqref="AI123">
    <cfRule type="expression" dxfId="7998" priority="8041" stopIfTrue="1">
      <formula>AI123&lt;-10000000000000000</formula>
    </cfRule>
  </conditionalFormatting>
  <conditionalFormatting sqref="AJ123">
    <cfRule type="expression" dxfId="7999" priority="8042" stopIfTrue="1">
      <formula>AJ123&lt;-10000000000000000</formula>
    </cfRule>
  </conditionalFormatting>
  <conditionalFormatting sqref="AK123">
    <cfRule type="expression" dxfId="8000" priority="8043" stopIfTrue="1">
      <formula>AK123&lt;-10000000000000000</formula>
    </cfRule>
  </conditionalFormatting>
  <conditionalFormatting sqref="AL123">
    <cfRule type="expression" dxfId="8001" priority="8044" stopIfTrue="1">
      <formula>AL123&lt;-10000000000000000</formula>
    </cfRule>
  </conditionalFormatting>
  <conditionalFormatting sqref="AM123">
    <cfRule type="expression" dxfId="8002" priority="8045" stopIfTrue="1">
      <formula>AM123&lt;-10000000000000000</formula>
    </cfRule>
  </conditionalFormatting>
  <conditionalFormatting sqref="AN123">
    <cfRule type="expression" dxfId="8003" priority="8046" stopIfTrue="1">
      <formula>AN123&lt;-10000000000000000</formula>
    </cfRule>
  </conditionalFormatting>
  <conditionalFormatting sqref="AO123">
    <cfRule type="expression" dxfId="8004" priority="8047" stopIfTrue="1">
      <formula>AO123&lt;-10000000000000000</formula>
    </cfRule>
  </conditionalFormatting>
  <conditionalFormatting sqref="AP123">
    <cfRule type="expression" dxfId="8005" priority="8048" stopIfTrue="1">
      <formula>AP123&lt;-10000000000000000</formula>
    </cfRule>
  </conditionalFormatting>
  <conditionalFormatting sqref="AQ123">
    <cfRule type="expression" dxfId="8006" priority="8049" stopIfTrue="1">
      <formula>AQ123&lt;-10000000000000000</formula>
    </cfRule>
  </conditionalFormatting>
  <conditionalFormatting sqref="AR123">
    <cfRule type="expression" dxfId="8007" priority="8050" stopIfTrue="1">
      <formula>AR123&lt;-10000000000000000</formula>
    </cfRule>
  </conditionalFormatting>
  <conditionalFormatting sqref="AS123">
    <cfRule type="expression" dxfId="8008" priority="8051" stopIfTrue="1">
      <formula>AS123&lt;-10000000000000000</formula>
    </cfRule>
  </conditionalFormatting>
  <conditionalFormatting sqref="AT123">
    <cfRule type="expression" dxfId="8009" priority="8052" stopIfTrue="1">
      <formula>AT123&lt;-10000000000000000</formula>
    </cfRule>
  </conditionalFormatting>
  <conditionalFormatting sqref="AF124">
    <cfRule type="expression" dxfId="8010" priority="8053" stopIfTrue="1">
      <formula>AF124&lt;-10000000000000000</formula>
    </cfRule>
  </conditionalFormatting>
  <conditionalFormatting sqref="AE124">
    <cfRule type="expression" dxfId="8011" priority="8054" stopIfTrue="1">
      <formula>AE124&lt;-10000000000000000</formula>
    </cfRule>
  </conditionalFormatting>
  <conditionalFormatting sqref="AG124">
    <cfRule type="expression" dxfId="8012" priority="8055" stopIfTrue="1">
      <formula>AG124&lt;-10000000000000000</formula>
    </cfRule>
  </conditionalFormatting>
  <conditionalFormatting sqref="AH124">
    <cfRule type="expression" dxfId="8013" priority="8056" stopIfTrue="1">
      <formula>AH124&lt;-10000000000000000</formula>
    </cfRule>
  </conditionalFormatting>
  <conditionalFormatting sqref="AI124">
    <cfRule type="expression" dxfId="8014" priority="8057" stopIfTrue="1">
      <formula>AI124&lt;-10000000000000000</formula>
    </cfRule>
  </conditionalFormatting>
  <conditionalFormatting sqref="AJ124">
    <cfRule type="expression" dxfId="8015" priority="8058" stopIfTrue="1">
      <formula>AJ124&lt;-10000000000000000</formula>
    </cfRule>
  </conditionalFormatting>
  <conditionalFormatting sqref="AK124">
    <cfRule type="expression" dxfId="8016" priority="8059" stopIfTrue="1">
      <formula>AK124&lt;-10000000000000000</formula>
    </cfRule>
  </conditionalFormatting>
  <conditionalFormatting sqref="AL124">
    <cfRule type="expression" dxfId="8017" priority="8060" stopIfTrue="1">
      <formula>AL124&lt;-10000000000000000</formula>
    </cfRule>
  </conditionalFormatting>
  <conditionalFormatting sqref="AM124">
    <cfRule type="expression" dxfId="8018" priority="8061" stopIfTrue="1">
      <formula>AM124&lt;-10000000000000000</formula>
    </cfRule>
  </conditionalFormatting>
  <conditionalFormatting sqref="AN124">
    <cfRule type="expression" dxfId="8019" priority="8062" stopIfTrue="1">
      <formula>AN124&lt;-10000000000000000</formula>
    </cfRule>
  </conditionalFormatting>
  <conditionalFormatting sqref="AO124">
    <cfRule type="expression" dxfId="8020" priority="8063" stopIfTrue="1">
      <formula>AO124&lt;-10000000000000000</formula>
    </cfRule>
  </conditionalFormatting>
  <conditionalFormatting sqref="AP124">
    <cfRule type="expression" dxfId="8021" priority="8064" stopIfTrue="1">
      <formula>AP124&lt;-10000000000000000</formula>
    </cfRule>
  </conditionalFormatting>
  <conditionalFormatting sqref="AQ124">
    <cfRule type="expression" dxfId="8022" priority="8065" stopIfTrue="1">
      <formula>AQ124&lt;-10000000000000000</formula>
    </cfRule>
  </conditionalFormatting>
  <conditionalFormatting sqref="AR124">
    <cfRule type="expression" dxfId="8023" priority="8066" stopIfTrue="1">
      <formula>AR124&lt;-10000000000000000</formula>
    </cfRule>
  </conditionalFormatting>
  <conditionalFormatting sqref="AS124">
    <cfRule type="expression" dxfId="8024" priority="8067" stopIfTrue="1">
      <formula>AS124&lt;-10000000000000000</formula>
    </cfRule>
  </conditionalFormatting>
  <conditionalFormatting sqref="AT124">
    <cfRule type="expression" dxfId="8025" priority="8068" stopIfTrue="1">
      <formula>AT124&lt;-10000000000000000</formula>
    </cfRule>
  </conditionalFormatting>
  <conditionalFormatting sqref="AF125">
    <cfRule type="expression" dxfId="8026" priority="8069" stopIfTrue="1">
      <formula>AF125&lt;-10000000000000000</formula>
    </cfRule>
  </conditionalFormatting>
  <conditionalFormatting sqref="AE125">
    <cfRule type="expression" dxfId="8027" priority="8070" stopIfTrue="1">
      <formula>AE125&lt;-10000000000000000</formula>
    </cfRule>
  </conditionalFormatting>
  <conditionalFormatting sqref="AG125">
    <cfRule type="expression" dxfId="8028" priority="8071" stopIfTrue="1">
      <formula>AG125&lt;-10000000000000000</formula>
    </cfRule>
  </conditionalFormatting>
  <conditionalFormatting sqref="AH125">
    <cfRule type="expression" dxfId="8029" priority="8072" stopIfTrue="1">
      <formula>AH125&lt;-10000000000000000</formula>
    </cfRule>
  </conditionalFormatting>
  <conditionalFormatting sqref="AI125">
    <cfRule type="expression" dxfId="8030" priority="8073" stopIfTrue="1">
      <formula>AI125&lt;-10000000000000000</formula>
    </cfRule>
  </conditionalFormatting>
  <conditionalFormatting sqref="AJ125">
    <cfRule type="expression" dxfId="8031" priority="8074" stopIfTrue="1">
      <formula>AJ125&lt;-10000000000000000</formula>
    </cfRule>
  </conditionalFormatting>
  <conditionalFormatting sqref="AK125">
    <cfRule type="expression" dxfId="8032" priority="8075" stopIfTrue="1">
      <formula>AK125&lt;-10000000000000000</formula>
    </cfRule>
  </conditionalFormatting>
  <conditionalFormatting sqref="AL125">
    <cfRule type="expression" dxfId="8033" priority="8076" stopIfTrue="1">
      <formula>AL125&lt;-10000000000000000</formula>
    </cfRule>
  </conditionalFormatting>
  <conditionalFormatting sqref="AM125">
    <cfRule type="expression" dxfId="8034" priority="8077" stopIfTrue="1">
      <formula>AM125&lt;-10000000000000000</formula>
    </cfRule>
  </conditionalFormatting>
  <conditionalFormatting sqref="AN125">
    <cfRule type="expression" dxfId="8035" priority="8078" stopIfTrue="1">
      <formula>AN125&lt;-10000000000000000</formula>
    </cfRule>
  </conditionalFormatting>
  <conditionalFormatting sqref="AO125">
    <cfRule type="expression" dxfId="8036" priority="8079" stopIfTrue="1">
      <formula>AO125&lt;-10000000000000000</formula>
    </cfRule>
  </conditionalFormatting>
  <conditionalFormatting sqref="AP125">
    <cfRule type="expression" dxfId="8037" priority="8080" stopIfTrue="1">
      <formula>AP125&lt;-10000000000000000</formula>
    </cfRule>
  </conditionalFormatting>
  <conditionalFormatting sqref="AQ125">
    <cfRule type="expression" dxfId="8038" priority="8081" stopIfTrue="1">
      <formula>AQ125&lt;-10000000000000000</formula>
    </cfRule>
  </conditionalFormatting>
  <conditionalFormatting sqref="AR125">
    <cfRule type="expression" dxfId="8039" priority="8082" stopIfTrue="1">
      <formula>AR125&lt;-10000000000000000</formula>
    </cfRule>
  </conditionalFormatting>
  <conditionalFormatting sqref="AS125">
    <cfRule type="expression" dxfId="8040" priority="8083" stopIfTrue="1">
      <formula>AS125&lt;-10000000000000000</formula>
    </cfRule>
  </conditionalFormatting>
  <conditionalFormatting sqref="AT125">
    <cfRule type="expression" dxfId="8041" priority="8084" stopIfTrue="1">
      <formula>AT125&lt;-10000000000000000</formula>
    </cfRule>
  </conditionalFormatting>
  <conditionalFormatting sqref="AF126">
    <cfRule type="expression" dxfId="8042" priority="8085" stopIfTrue="1">
      <formula>AF126&lt;-10000000000000000</formula>
    </cfRule>
  </conditionalFormatting>
  <conditionalFormatting sqref="AE126">
    <cfRule type="expression" dxfId="8043" priority="8086" stopIfTrue="1">
      <formula>AE126&lt;-10000000000000000</formula>
    </cfRule>
  </conditionalFormatting>
  <conditionalFormatting sqref="AG126">
    <cfRule type="expression" dxfId="8044" priority="8087" stopIfTrue="1">
      <formula>AG126&lt;-10000000000000000</formula>
    </cfRule>
  </conditionalFormatting>
  <conditionalFormatting sqref="AH126">
    <cfRule type="expression" dxfId="8045" priority="8088" stopIfTrue="1">
      <formula>AH126&lt;-10000000000000000</formula>
    </cfRule>
  </conditionalFormatting>
  <conditionalFormatting sqref="AI126">
    <cfRule type="expression" dxfId="8046" priority="8089" stopIfTrue="1">
      <formula>AI126&lt;-10000000000000000</formula>
    </cfRule>
  </conditionalFormatting>
  <conditionalFormatting sqref="AJ126">
    <cfRule type="expression" dxfId="8047" priority="8090" stopIfTrue="1">
      <formula>AJ126&lt;-10000000000000000</formula>
    </cfRule>
  </conditionalFormatting>
  <conditionalFormatting sqref="AK126">
    <cfRule type="expression" dxfId="8048" priority="8091" stopIfTrue="1">
      <formula>AK126&lt;-10000000000000000</formula>
    </cfRule>
  </conditionalFormatting>
  <conditionalFormatting sqref="AL126">
    <cfRule type="expression" dxfId="8049" priority="8092" stopIfTrue="1">
      <formula>AL126&lt;-10000000000000000</formula>
    </cfRule>
  </conditionalFormatting>
  <conditionalFormatting sqref="AM126">
    <cfRule type="expression" dxfId="8050" priority="8093" stopIfTrue="1">
      <formula>AM126&lt;-10000000000000000</formula>
    </cfRule>
  </conditionalFormatting>
  <conditionalFormatting sqref="AN126">
    <cfRule type="expression" dxfId="8051" priority="8094" stopIfTrue="1">
      <formula>AN126&lt;-10000000000000000</formula>
    </cfRule>
  </conditionalFormatting>
  <conditionalFormatting sqref="AO126">
    <cfRule type="expression" dxfId="8052" priority="8095" stopIfTrue="1">
      <formula>AO126&lt;-10000000000000000</formula>
    </cfRule>
  </conditionalFormatting>
  <conditionalFormatting sqref="AP126">
    <cfRule type="expression" dxfId="8053" priority="8096" stopIfTrue="1">
      <formula>AP126&lt;-10000000000000000</formula>
    </cfRule>
  </conditionalFormatting>
  <conditionalFormatting sqref="AQ126">
    <cfRule type="expression" dxfId="8054" priority="8097" stopIfTrue="1">
      <formula>AQ126&lt;-10000000000000000</formula>
    </cfRule>
  </conditionalFormatting>
  <conditionalFormatting sqref="AR126">
    <cfRule type="expression" dxfId="8055" priority="8098" stopIfTrue="1">
      <formula>AR126&lt;-10000000000000000</formula>
    </cfRule>
  </conditionalFormatting>
  <conditionalFormatting sqref="AS126">
    <cfRule type="expression" dxfId="8056" priority="8099" stopIfTrue="1">
      <formula>AS126&lt;-10000000000000000</formula>
    </cfRule>
  </conditionalFormatting>
  <conditionalFormatting sqref="AT126">
    <cfRule type="expression" dxfId="8057" priority="8100" stopIfTrue="1">
      <formula>AT126&lt;-10000000000000000</formula>
    </cfRule>
  </conditionalFormatting>
  <conditionalFormatting sqref="AF127">
    <cfRule type="expression" dxfId="8058" priority="8101" stopIfTrue="1">
      <formula>AF127&lt;-10000000000000000</formula>
    </cfRule>
  </conditionalFormatting>
  <conditionalFormatting sqref="AE127">
    <cfRule type="expression" dxfId="8059" priority="8102" stopIfTrue="1">
      <formula>AE127&lt;-10000000000000000</formula>
    </cfRule>
  </conditionalFormatting>
  <conditionalFormatting sqref="AG127">
    <cfRule type="expression" dxfId="8060" priority="8103" stopIfTrue="1">
      <formula>AG127&lt;-10000000000000000</formula>
    </cfRule>
  </conditionalFormatting>
  <conditionalFormatting sqref="AH127">
    <cfRule type="expression" dxfId="8061" priority="8104" stopIfTrue="1">
      <formula>AH127&lt;-10000000000000000</formula>
    </cfRule>
  </conditionalFormatting>
  <conditionalFormatting sqref="AI127">
    <cfRule type="expression" dxfId="8062" priority="8105" stopIfTrue="1">
      <formula>AI127&lt;-10000000000000000</formula>
    </cfRule>
  </conditionalFormatting>
  <conditionalFormatting sqref="AJ127">
    <cfRule type="expression" dxfId="8063" priority="8106" stopIfTrue="1">
      <formula>AJ127&lt;-10000000000000000</formula>
    </cfRule>
  </conditionalFormatting>
  <conditionalFormatting sqref="AK127">
    <cfRule type="expression" dxfId="8064" priority="8107" stopIfTrue="1">
      <formula>AK127&lt;-10000000000000000</formula>
    </cfRule>
  </conditionalFormatting>
  <conditionalFormatting sqref="AL127">
    <cfRule type="expression" dxfId="8065" priority="8108" stopIfTrue="1">
      <formula>AL127&lt;-10000000000000000</formula>
    </cfRule>
  </conditionalFormatting>
  <conditionalFormatting sqref="AM127">
    <cfRule type="expression" dxfId="8066" priority="8109" stopIfTrue="1">
      <formula>AM127&lt;-10000000000000000</formula>
    </cfRule>
  </conditionalFormatting>
  <conditionalFormatting sqref="AN127">
    <cfRule type="expression" dxfId="8067" priority="8110" stopIfTrue="1">
      <formula>AN127&lt;-10000000000000000</formula>
    </cfRule>
  </conditionalFormatting>
  <conditionalFormatting sqref="AO127">
    <cfRule type="expression" dxfId="8068" priority="8111" stopIfTrue="1">
      <formula>AO127&lt;-10000000000000000</formula>
    </cfRule>
  </conditionalFormatting>
  <conditionalFormatting sqref="AP127">
    <cfRule type="expression" dxfId="8069" priority="8112" stopIfTrue="1">
      <formula>AP127&lt;-10000000000000000</formula>
    </cfRule>
  </conditionalFormatting>
  <conditionalFormatting sqref="AQ127">
    <cfRule type="expression" dxfId="8070" priority="8113" stopIfTrue="1">
      <formula>AQ127&lt;-10000000000000000</formula>
    </cfRule>
  </conditionalFormatting>
  <conditionalFormatting sqref="AR127">
    <cfRule type="expression" dxfId="8071" priority="8114" stopIfTrue="1">
      <formula>AR127&lt;-10000000000000000</formula>
    </cfRule>
  </conditionalFormatting>
  <conditionalFormatting sqref="AS127">
    <cfRule type="expression" dxfId="8072" priority="8115" stopIfTrue="1">
      <formula>AS127&lt;-10000000000000000</formula>
    </cfRule>
  </conditionalFormatting>
  <conditionalFormatting sqref="AT127">
    <cfRule type="expression" dxfId="8073" priority="8116" stopIfTrue="1">
      <formula>AT127&lt;-10000000000000000</formula>
    </cfRule>
  </conditionalFormatting>
  <conditionalFormatting sqref="AF128">
    <cfRule type="expression" dxfId="8074" priority="8117" stopIfTrue="1">
      <formula>AF128&lt;-10000000000000000</formula>
    </cfRule>
  </conditionalFormatting>
  <conditionalFormatting sqref="AE128">
    <cfRule type="expression" dxfId="8075" priority="8118" stopIfTrue="1">
      <formula>AE128&lt;-10000000000000000</formula>
    </cfRule>
  </conditionalFormatting>
  <conditionalFormatting sqref="AG128">
    <cfRule type="expression" dxfId="8076" priority="8119" stopIfTrue="1">
      <formula>AG128&lt;-10000000000000000</formula>
    </cfRule>
  </conditionalFormatting>
  <conditionalFormatting sqref="AH128">
    <cfRule type="expression" dxfId="8077" priority="8120" stopIfTrue="1">
      <formula>AH128&lt;-10000000000000000</formula>
    </cfRule>
  </conditionalFormatting>
  <conditionalFormatting sqref="AI128">
    <cfRule type="expression" dxfId="8078" priority="8121" stopIfTrue="1">
      <formula>AI128&lt;-10000000000000000</formula>
    </cfRule>
  </conditionalFormatting>
  <conditionalFormatting sqref="AJ128">
    <cfRule type="expression" dxfId="8079" priority="8122" stopIfTrue="1">
      <formula>AJ128&lt;-10000000000000000</formula>
    </cfRule>
  </conditionalFormatting>
  <conditionalFormatting sqref="AK128">
    <cfRule type="expression" dxfId="8080" priority="8123" stopIfTrue="1">
      <formula>AK128&lt;-10000000000000000</formula>
    </cfRule>
  </conditionalFormatting>
  <conditionalFormatting sqref="AL128">
    <cfRule type="expression" dxfId="8081" priority="8124" stopIfTrue="1">
      <formula>AL128&lt;-10000000000000000</formula>
    </cfRule>
  </conditionalFormatting>
  <conditionalFormatting sqref="AM128">
    <cfRule type="expression" dxfId="8082" priority="8125" stopIfTrue="1">
      <formula>AM128&lt;-10000000000000000</formula>
    </cfRule>
  </conditionalFormatting>
  <conditionalFormatting sqref="AN128">
    <cfRule type="expression" dxfId="8083" priority="8126" stopIfTrue="1">
      <formula>AN128&lt;-10000000000000000</formula>
    </cfRule>
  </conditionalFormatting>
  <conditionalFormatting sqref="AO128">
    <cfRule type="expression" dxfId="8084" priority="8127" stopIfTrue="1">
      <formula>AO128&lt;-10000000000000000</formula>
    </cfRule>
  </conditionalFormatting>
  <conditionalFormatting sqref="AP128">
    <cfRule type="expression" dxfId="8085" priority="8128" stopIfTrue="1">
      <formula>AP128&lt;-10000000000000000</formula>
    </cfRule>
  </conditionalFormatting>
  <conditionalFormatting sqref="AQ128">
    <cfRule type="expression" dxfId="8086" priority="8129" stopIfTrue="1">
      <formula>AQ128&lt;-10000000000000000</formula>
    </cfRule>
  </conditionalFormatting>
  <conditionalFormatting sqref="AR128">
    <cfRule type="expression" dxfId="8087" priority="8130" stopIfTrue="1">
      <formula>AR128&lt;-10000000000000000</formula>
    </cfRule>
  </conditionalFormatting>
  <conditionalFormatting sqref="AS128">
    <cfRule type="expression" dxfId="8088" priority="8131" stopIfTrue="1">
      <formula>AS128&lt;-10000000000000000</formula>
    </cfRule>
  </conditionalFormatting>
  <conditionalFormatting sqref="AT128">
    <cfRule type="expression" dxfId="8089" priority="8132" stopIfTrue="1">
      <formula>AT128&lt;-10000000000000000</formula>
    </cfRule>
  </conditionalFormatting>
  <conditionalFormatting sqref="AF129">
    <cfRule type="expression" dxfId="8090" priority="8133" stopIfTrue="1">
      <formula>AF129&lt;-10000000000000000</formula>
    </cfRule>
  </conditionalFormatting>
  <conditionalFormatting sqref="AE129">
    <cfRule type="expression" dxfId="8091" priority="8134" stopIfTrue="1">
      <formula>AE129&lt;-10000000000000000</formula>
    </cfRule>
  </conditionalFormatting>
  <conditionalFormatting sqref="AG129">
    <cfRule type="expression" dxfId="8092" priority="8135" stopIfTrue="1">
      <formula>AG129&lt;-10000000000000000</formula>
    </cfRule>
  </conditionalFormatting>
  <conditionalFormatting sqref="AH129">
    <cfRule type="expression" dxfId="8093" priority="8136" stopIfTrue="1">
      <formula>AH129&lt;-10000000000000000</formula>
    </cfRule>
  </conditionalFormatting>
  <conditionalFormatting sqref="AI129">
    <cfRule type="expression" dxfId="8094" priority="8137" stopIfTrue="1">
      <formula>AI129&lt;-10000000000000000</formula>
    </cfRule>
  </conditionalFormatting>
  <conditionalFormatting sqref="AJ129">
    <cfRule type="expression" dxfId="8095" priority="8138" stopIfTrue="1">
      <formula>AJ129&lt;-10000000000000000</formula>
    </cfRule>
  </conditionalFormatting>
  <conditionalFormatting sqref="AK129">
    <cfRule type="expression" dxfId="8096" priority="8139" stopIfTrue="1">
      <formula>AK129&lt;-10000000000000000</formula>
    </cfRule>
  </conditionalFormatting>
  <conditionalFormatting sqref="AL129">
    <cfRule type="expression" dxfId="8097" priority="8140" stopIfTrue="1">
      <formula>AL129&lt;-10000000000000000</formula>
    </cfRule>
  </conditionalFormatting>
  <conditionalFormatting sqref="AM129">
    <cfRule type="expression" dxfId="8098" priority="8141" stopIfTrue="1">
      <formula>AM129&lt;-10000000000000000</formula>
    </cfRule>
  </conditionalFormatting>
  <conditionalFormatting sqref="AN129">
    <cfRule type="expression" dxfId="8099" priority="8142" stopIfTrue="1">
      <formula>AN129&lt;-10000000000000000</formula>
    </cfRule>
  </conditionalFormatting>
  <conditionalFormatting sqref="AO129">
    <cfRule type="expression" dxfId="8100" priority="8143" stopIfTrue="1">
      <formula>AO129&lt;-10000000000000000</formula>
    </cfRule>
  </conditionalFormatting>
  <conditionalFormatting sqref="AP129">
    <cfRule type="expression" dxfId="8101" priority="8144" stopIfTrue="1">
      <formula>AP129&lt;-10000000000000000</formula>
    </cfRule>
  </conditionalFormatting>
  <conditionalFormatting sqref="AQ129">
    <cfRule type="expression" dxfId="8102" priority="8145" stopIfTrue="1">
      <formula>AQ129&lt;-10000000000000000</formula>
    </cfRule>
  </conditionalFormatting>
  <conditionalFormatting sqref="AR129">
    <cfRule type="expression" dxfId="8103" priority="8146" stopIfTrue="1">
      <formula>AR129&lt;-10000000000000000</formula>
    </cfRule>
  </conditionalFormatting>
  <conditionalFormatting sqref="AS129">
    <cfRule type="expression" dxfId="8104" priority="8147" stopIfTrue="1">
      <formula>AS129&lt;-10000000000000000</formula>
    </cfRule>
  </conditionalFormatting>
  <conditionalFormatting sqref="AT129">
    <cfRule type="expression" dxfId="8105" priority="8148" stopIfTrue="1">
      <formula>AT129&lt;-10000000000000000</formula>
    </cfRule>
  </conditionalFormatting>
  <conditionalFormatting sqref="AF130">
    <cfRule type="expression" dxfId="8106" priority="8149" stopIfTrue="1">
      <formula>AF130&lt;-10000000000000000</formula>
    </cfRule>
  </conditionalFormatting>
  <conditionalFormatting sqref="AE130">
    <cfRule type="expression" dxfId="8107" priority="8150" stopIfTrue="1">
      <formula>AE130&lt;-10000000000000000</formula>
    </cfRule>
  </conditionalFormatting>
  <conditionalFormatting sqref="AG130">
    <cfRule type="expression" dxfId="8108" priority="8151" stopIfTrue="1">
      <formula>AG130&lt;-10000000000000000</formula>
    </cfRule>
  </conditionalFormatting>
  <conditionalFormatting sqref="AH130">
    <cfRule type="expression" dxfId="8109" priority="8152" stopIfTrue="1">
      <formula>AH130&lt;-10000000000000000</formula>
    </cfRule>
  </conditionalFormatting>
  <conditionalFormatting sqref="AI130">
    <cfRule type="expression" dxfId="8110" priority="8153" stopIfTrue="1">
      <formula>AI130&lt;-10000000000000000</formula>
    </cfRule>
  </conditionalFormatting>
  <conditionalFormatting sqref="AJ130">
    <cfRule type="expression" dxfId="8111" priority="8154" stopIfTrue="1">
      <formula>AJ130&lt;-10000000000000000</formula>
    </cfRule>
  </conditionalFormatting>
  <conditionalFormatting sqref="AK130">
    <cfRule type="expression" dxfId="8112" priority="8155" stopIfTrue="1">
      <formula>AK130&lt;-10000000000000000</formula>
    </cfRule>
  </conditionalFormatting>
  <conditionalFormatting sqref="AL130">
    <cfRule type="expression" dxfId="8113" priority="8156" stopIfTrue="1">
      <formula>AL130&lt;-10000000000000000</formula>
    </cfRule>
  </conditionalFormatting>
  <conditionalFormatting sqref="AM130">
    <cfRule type="expression" dxfId="8114" priority="8157" stopIfTrue="1">
      <formula>AM130&lt;-10000000000000000</formula>
    </cfRule>
  </conditionalFormatting>
  <conditionalFormatting sqref="AN130">
    <cfRule type="expression" dxfId="8115" priority="8158" stopIfTrue="1">
      <formula>AN130&lt;-10000000000000000</formula>
    </cfRule>
  </conditionalFormatting>
  <conditionalFormatting sqref="AO130">
    <cfRule type="expression" dxfId="8116" priority="8159" stopIfTrue="1">
      <formula>AO130&lt;-10000000000000000</formula>
    </cfRule>
  </conditionalFormatting>
  <conditionalFormatting sqref="AP130">
    <cfRule type="expression" dxfId="8117" priority="8160" stopIfTrue="1">
      <formula>AP130&lt;-10000000000000000</formula>
    </cfRule>
  </conditionalFormatting>
  <conditionalFormatting sqref="AQ130">
    <cfRule type="expression" dxfId="8118" priority="8161" stopIfTrue="1">
      <formula>AQ130&lt;-10000000000000000</formula>
    </cfRule>
  </conditionalFormatting>
  <conditionalFormatting sqref="AR130">
    <cfRule type="expression" dxfId="8119" priority="8162" stopIfTrue="1">
      <formula>AR130&lt;-10000000000000000</formula>
    </cfRule>
  </conditionalFormatting>
  <conditionalFormatting sqref="AS130">
    <cfRule type="expression" dxfId="8120" priority="8163" stopIfTrue="1">
      <formula>AS130&lt;-10000000000000000</formula>
    </cfRule>
  </conditionalFormatting>
  <conditionalFormatting sqref="AT130">
    <cfRule type="expression" dxfId="8121" priority="8164" stopIfTrue="1">
      <formula>AT130&lt;-10000000000000000</formula>
    </cfRule>
  </conditionalFormatting>
  <conditionalFormatting sqref="AF131">
    <cfRule type="expression" dxfId="8122" priority="8165" stopIfTrue="1">
      <formula>AF131&lt;-10000000000000000</formula>
    </cfRule>
  </conditionalFormatting>
  <conditionalFormatting sqref="AE131">
    <cfRule type="expression" dxfId="8123" priority="8166" stopIfTrue="1">
      <formula>AE131&lt;-10000000000000000</formula>
    </cfRule>
  </conditionalFormatting>
  <conditionalFormatting sqref="AG131">
    <cfRule type="expression" dxfId="8124" priority="8167" stopIfTrue="1">
      <formula>AG131&lt;-10000000000000000</formula>
    </cfRule>
  </conditionalFormatting>
  <conditionalFormatting sqref="AH131">
    <cfRule type="expression" dxfId="8125" priority="8168" stopIfTrue="1">
      <formula>AH131&lt;-10000000000000000</formula>
    </cfRule>
  </conditionalFormatting>
  <conditionalFormatting sqref="AI131">
    <cfRule type="expression" dxfId="8126" priority="8169" stopIfTrue="1">
      <formula>AI131&lt;-10000000000000000</formula>
    </cfRule>
  </conditionalFormatting>
  <conditionalFormatting sqref="AJ131">
    <cfRule type="expression" dxfId="8127" priority="8170" stopIfTrue="1">
      <formula>AJ131&lt;-10000000000000000</formula>
    </cfRule>
  </conditionalFormatting>
  <conditionalFormatting sqref="AK131">
    <cfRule type="expression" dxfId="8128" priority="8171" stopIfTrue="1">
      <formula>AK131&lt;-10000000000000000</formula>
    </cfRule>
  </conditionalFormatting>
  <conditionalFormatting sqref="AL131">
    <cfRule type="expression" dxfId="8129" priority="8172" stopIfTrue="1">
      <formula>AL131&lt;-10000000000000000</formula>
    </cfRule>
  </conditionalFormatting>
  <conditionalFormatting sqref="AM131">
    <cfRule type="expression" dxfId="8130" priority="8173" stopIfTrue="1">
      <formula>AM131&lt;-10000000000000000</formula>
    </cfRule>
  </conditionalFormatting>
  <conditionalFormatting sqref="AN131">
    <cfRule type="expression" dxfId="8131" priority="8174" stopIfTrue="1">
      <formula>AN131&lt;-10000000000000000</formula>
    </cfRule>
  </conditionalFormatting>
  <conditionalFormatting sqref="AO131">
    <cfRule type="expression" dxfId="8132" priority="8175" stopIfTrue="1">
      <formula>AO131&lt;-10000000000000000</formula>
    </cfRule>
  </conditionalFormatting>
  <conditionalFormatting sqref="AP131">
    <cfRule type="expression" dxfId="8133" priority="8176" stopIfTrue="1">
      <formula>AP131&lt;-10000000000000000</formula>
    </cfRule>
  </conditionalFormatting>
  <conditionalFormatting sqref="AQ131">
    <cfRule type="expression" dxfId="8134" priority="8177" stopIfTrue="1">
      <formula>AQ131&lt;-10000000000000000</formula>
    </cfRule>
  </conditionalFormatting>
  <conditionalFormatting sqref="AR131">
    <cfRule type="expression" dxfId="8135" priority="8178" stopIfTrue="1">
      <formula>AR131&lt;-10000000000000000</formula>
    </cfRule>
  </conditionalFormatting>
  <conditionalFormatting sqref="AS131">
    <cfRule type="expression" dxfId="8136" priority="8179" stopIfTrue="1">
      <formula>AS131&lt;-10000000000000000</formula>
    </cfRule>
  </conditionalFormatting>
  <conditionalFormatting sqref="AT131">
    <cfRule type="expression" dxfId="8137" priority="8180" stopIfTrue="1">
      <formula>AT131&lt;-10000000000000000</formula>
    </cfRule>
  </conditionalFormatting>
  <conditionalFormatting sqref="AF132">
    <cfRule type="expression" dxfId="8138" priority="8181" stopIfTrue="1">
      <formula>AF132&lt;-10000000000000000</formula>
    </cfRule>
  </conditionalFormatting>
  <conditionalFormatting sqref="AE132">
    <cfRule type="expression" dxfId="8139" priority="8182" stopIfTrue="1">
      <formula>AE132&lt;-10000000000000000</formula>
    </cfRule>
  </conditionalFormatting>
  <conditionalFormatting sqref="AG132">
    <cfRule type="expression" dxfId="8140" priority="8183" stopIfTrue="1">
      <formula>AG132&lt;-10000000000000000</formula>
    </cfRule>
  </conditionalFormatting>
  <conditionalFormatting sqref="AH132">
    <cfRule type="expression" dxfId="8141" priority="8184" stopIfTrue="1">
      <formula>AH132&lt;-10000000000000000</formula>
    </cfRule>
  </conditionalFormatting>
  <conditionalFormatting sqref="AI132">
    <cfRule type="expression" dxfId="8142" priority="8185" stopIfTrue="1">
      <formula>AI132&lt;-10000000000000000</formula>
    </cfRule>
  </conditionalFormatting>
  <conditionalFormatting sqref="AJ132">
    <cfRule type="expression" dxfId="8143" priority="8186" stopIfTrue="1">
      <formula>AJ132&lt;-10000000000000000</formula>
    </cfRule>
  </conditionalFormatting>
  <conditionalFormatting sqref="AK132">
    <cfRule type="expression" dxfId="8144" priority="8187" stopIfTrue="1">
      <formula>AK132&lt;-10000000000000000</formula>
    </cfRule>
  </conditionalFormatting>
  <conditionalFormatting sqref="AL132">
    <cfRule type="expression" dxfId="8145" priority="8188" stopIfTrue="1">
      <formula>AL132&lt;-10000000000000000</formula>
    </cfRule>
  </conditionalFormatting>
  <conditionalFormatting sqref="AM132">
    <cfRule type="expression" dxfId="8146" priority="8189" stopIfTrue="1">
      <formula>AM132&lt;-10000000000000000</formula>
    </cfRule>
  </conditionalFormatting>
  <conditionalFormatting sqref="AN132">
    <cfRule type="expression" dxfId="8147" priority="8190" stopIfTrue="1">
      <formula>AN132&lt;-10000000000000000</formula>
    </cfRule>
  </conditionalFormatting>
  <conditionalFormatting sqref="AO132">
    <cfRule type="expression" dxfId="8148" priority="8191" stopIfTrue="1">
      <formula>AO132&lt;-10000000000000000</formula>
    </cfRule>
  </conditionalFormatting>
  <conditionalFormatting sqref="AP132">
    <cfRule type="expression" dxfId="8149" priority="8192" stopIfTrue="1">
      <formula>AP132&lt;-10000000000000000</formula>
    </cfRule>
  </conditionalFormatting>
  <conditionalFormatting sqref="AQ132">
    <cfRule type="expression" dxfId="8150" priority="8193" stopIfTrue="1">
      <formula>AQ132&lt;-10000000000000000</formula>
    </cfRule>
  </conditionalFormatting>
  <conditionalFormatting sqref="AR132">
    <cfRule type="expression" dxfId="8151" priority="8194" stopIfTrue="1">
      <formula>AR132&lt;-10000000000000000</formula>
    </cfRule>
  </conditionalFormatting>
  <conditionalFormatting sqref="AS132">
    <cfRule type="expression" dxfId="8152" priority="8195" stopIfTrue="1">
      <formula>AS132&lt;-10000000000000000</formula>
    </cfRule>
  </conditionalFormatting>
  <conditionalFormatting sqref="AT132">
    <cfRule type="expression" dxfId="8153" priority="8196" stopIfTrue="1">
      <formula>AT132&lt;-10000000000000000</formula>
    </cfRule>
  </conditionalFormatting>
  <conditionalFormatting sqref="AF133">
    <cfRule type="expression" dxfId="8154" priority="8197" stopIfTrue="1">
      <formula>AF133&lt;-10000000000000000</formula>
    </cfRule>
  </conditionalFormatting>
  <conditionalFormatting sqref="AE133">
    <cfRule type="expression" dxfId="8155" priority="8198" stopIfTrue="1">
      <formula>AE133&lt;-10000000000000000</formula>
    </cfRule>
  </conditionalFormatting>
  <conditionalFormatting sqref="AG133">
    <cfRule type="expression" dxfId="8156" priority="8199" stopIfTrue="1">
      <formula>AG133&lt;-10000000000000000</formula>
    </cfRule>
  </conditionalFormatting>
  <conditionalFormatting sqref="AH133">
    <cfRule type="expression" dxfId="8157" priority="8200" stopIfTrue="1">
      <formula>AH133&lt;-10000000000000000</formula>
    </cfRule>
  </conditionalFormatting>
  <conditionalFormatting sqref="AI133">
    <cfRule type="expression" dxfId="8158" priority="8201" stopIfTrue="1">
      <formula>AI133&lt;-10000000000000000</formula>
    </cfRule>
  </conditionalFormatting>
  <conditionalFormatting sqref="AJ133">
    <cfRule type="expression" dxfId="8159" priority="8202" stopIfTrue="1">
      <formula>AJ133&lt;-10000000000000000</formula>
    </cfRule>
  </conditionalFormatting>
  <conditionalFormatting sqref="AK133">
    <cfRule type="expression" dxfId="8160" priority="8203" stopIfTrue="1">
      <formula>AK133&lt;-10000000000000000</formula>
    </cfRule>
  </conditionalFormatting>
  <conditionalFormatting sqref="AL133">
    <cfRule type="expression" dxfId="8161" priority="8204" stopIfTrue="1">
      <formula>AL133&lt;-10000000000000000</formula>
    </cfRule>
  </conditionalFormatting>
  <conditionalFormatting sqref="AM133">
    <cfRule type="expression" dxfId="8162" priority="8205" stopIfTrue="1">
      <formula>AM133&lt;-10000000000000000</formula>
    </cfRule>
  </conditionalFormatting>
  <conditionalFormatting sqref="AN133">
    <cfRule type="expression" dxfId="8163" priority="8206" stopIfTrue="1">
      <formula>AN133&lt;-10000000000000000</formula>
    </cfRule>
  </conditionalFormatting>
  <conditionalFormatting sqref="AO133">
    <cfRule type="expression" dxfId="8164" priority="8207" stopIfTrue="1">
      <formula>AO133&lt;-10000000000000000</formula>
    </cfRule>
  </conditionalFormatting>
  <conditionalFormatting sqref="AP133">
    <cfRule type="expression" dxfId="8165" priority="8208" stopIfTrue="1">
      <formula>AP133&lt;-10000000000000000</formula>
    </cfRule>
  </conditionalFormatting>
  <conditionalFormatting sqref="AQ133">
    <cfRule type="expression" dxfId="8166" priority="8209" stopIfTrue="1">
      <formula>AQ133&lt;-10000000000000000</formula>
    </cfRule>
  </conditionalFormatting>
  <conditionalFormatting sqref="AR133">
    <cfRule type="expression" dxfId="8167" priority="8210" stopIfTrue="1">
      <formula>AR133&lt;-10000000000000000</formula>
    </cfRule>
  </conditionalFormatting>
  <conditionalFormatting sqref="AS133">
    <cfRule type="expression" dxfId="8168" priority="8211" stopIfTrue="1">
      <formula>AS133&lt;-10000000000000000</formula>
    </cfRule>
  </conditionalFormatting>
  <conditionalFormatting sqref="AT133">
    <cfRule type="expression" dxfId="8169" priority="8212" stopIfTrue="1">
      <formula>AT133&lt;-10000000000000000</formula>
    </cfRule>
  </conditionalFormatting>
  <conditionalFormatting sqref="AF134">
    <cfRule type="expression" dxfId="8170" priority="8213" stopIfTrue="1">
      <formula>AF134&lt;-10000000000000000</formula>
    </cfRule>
  </conditionalFormatting>
  <conditionalFormatting sqref="AE134">
    <cfRule type="expression" dxfId="8171" priority="8214" stopIfTrue="1">
      <formula>AE134&lt;-10000000000000000</formula>
    </cfRule>
  </conditionalFormatting>
  <conditionalFormatting sqref="AG134">
    <cfRule type="expression" dxfId="8172" priority="8215" stopIfTrue="1">
      <formula>AG134&lt;-10000000000000000</formula>
    </cfRule>
  </conditionalFormatting>
  <conditionalFormatting sqref="AH134">
    <cfRule type="expression" dxfId="8173" priority="8216" stopIfTrue="1">
      <formula>AH134&lt;-10000000000000000</formula>
    </cfRule>
  </conditionalFormatting>
  <conditionalFormatting sqref="AI134">
    <cfRule type="expression" dxfId="8174" priority="8217" stopIfTrue="1">
      <formula>AI134&lt;-10000000000000000</formula>
    </cfRule>
  </conditionalFormatting>
  <conditionalFormatting sqref="AJ134">
    <cfRule type="expression" dxfId="8175" priority="8218" stopIfTrue="1">
      <formula>AJ134&lt;-10000000000000000</formula>
    </cfRule>
  </conditionalFormatting>
  <conditionalFormatting sqref="AK134">
    <cfRule type="expression" dxfId="8176" priority="8219" stopIfTrue="1">
      <formula>AK134&lt;-10000000000000000</formula>
    </cfRule>
  </conditionalFormatting>
  <conditionalFormatting sqref="AL134">
    <cfRule type="expression" dxfId="8177" priority="8220" stopIfTrue="1">
      <formula>AL134&lt;-10000000000000000</formula>
    </cfRule>
  </conditionalFormatting>
  <conditionalFormatting sqref="AM134">
    <cfRule type="expression" dxfId="8178" priority="8221" stopIfTrue="1">
      <formula>AM134&lt;-10000000000000000</formula>
    </cfRule>
  </conditionalFormatting>
  <conditionalFormatting sqref="AN134">
    <cfRule type="expression" dxfId="8179" priority="8222" stopIfTrue="1">
      <formula>AN134&lt;-10000000000000000</formula>
    </cfRule>
  </conditionalFormatting>
  <conditionalFormatting sqref="AO134">
    <cfRule type="expression" dxfId="8180" priority="8223" stopIfTrue="1">
      <formula>AO134&lt;-10000000000000000</formula>
    </cfRule>
  </conditionalFormatting>
  <conditionalFormatting sqref="AP134">
    <cfRule type="expression" dxfId="8181" priority="8224" stopIfTrue="1">
      <formula>AP134&lt;-10000000000000000</formula>
    </cfRule>
  </conditionalFormatting>
  <conditionalFormatting sqref="AQ134">
    <cfRule type="expression" dxfId="8182" priority="8225" stopIfTrue="1">
      <formula>AQ134&lt;-10000000000000000</formula>
    </cfRule>
  </conditionalFormatting>
  <conditionalFormatting sqref="AR134">
    <cfRule type="expression" dxfId="8183" priority="8226" stopIfTrue="1">
      <formula>AR134&lt;-10000000000000000</formula>
    </cfRule>
  </conditionalFormatting>
  <conditionalFormatting sqref="AS134">
    <cfRule type="expression" dxfId="8184" priority="8227" stopIfTrue="1">
      <formula>AS134&lt;-10000000000000000</formula>
    </cfRule>
  </conditionalFormatting>
  <conditionalFormatting sqref="AT134">
    <cfRule type="expression" dxfId="8185" priority="8228" stopIfTrue="1">
      <formula>AT134&lt;-10000000000000000</formula>
    </cfRule>
  </conditionalFormatting>
  <conditionalFormatting sqref="AF135">
    <cfRule type="expression" dxfId="8186" priority="8229" stopIfTrue="1">
      <formula>AF135&lt;-10000000000000000</formula>
    </cfRule>
  </conditionalFormatting>
  <conditionalFormatting sqref="AE135">
    <cfRule type="expression" dxfId="8187" priority="8230" stopIfTrue="1">
      <formula>AE135&lt;-10000000000000000</formula>
    </cfRule>
  </conditionalFormatting>
  <conditionalFormatting sqref="AG135">
    <cfRule type="expression" dxfId="8188" priority="8231" stopIfTrue="1">
      <formula>AG135&lt;-10000000000000000</formula>
    </cfRule>
  </conditionalFormatting>
  <conditionalFormatting sqref="AH135">
    <cfRule type="expression" dxfId="8189" priority="8232" stopIfTrue="1">
      <formula>AH135&lt;-10000000000000000</formula>
    </cfRule>
  </conditionalFormatting>
  <conditionalFormatting sqref="AI135">
    <cfRule type="expression" dxfId="8190" priority="8233" stopIfTrue="1">
      <formula>AI135&lt;-10000000000000000</formula>
    </cfRule>
  </conditionalFormatting>
  <conditionalFormatting sqref="AJ135">
    <cfRule type="expression" dxfId="8191" priority="8234" stopIfTrue="1">
      <formula>AJ135&lt;-10000000000000000</formula>
    </cfRule>
  </conditionalFormatting>
  <conditionalFormatting sqref="AK135">
    <cfRule type="expression" dxfId="8192" priority="8235" stopIfTrue="1">
      <formula>AK135&lt;-10000000000000000</formula>
    </cfRule>
  </conditionalFormatting>
  <conditionalFormatting sqref="AL135">
    <cfRule type="expression" dxfId="8193" priority="8236" stopIfTrue="1">
      <formula>AL135&lt;-10000000000000000</formula>
    </cfRule>
  </conditionalFormatting>
  <conditionalFormatting sqref="AM135">
    <cfRule type="expression" dxfId="8194" priority="8237" stopIfTrue="1">
      <formula>AM135&lt;-10000000000000000</formula>
    </cfRule>
  </conditionalFormatting>
  <conditionalFormatting sqref="AN135">
    <cfRule type="expression" dxfId="8195" priority="8238" stopIfTrue="1">
      <formula>AN135&lt;-10000000000000000</formula>
    </cfRule>
  </conditionalFormatting>
  <conditionalFormatting sqref="AO135">
    <cfRule type="expression" dxfId="8196" priority="8239" stopIfTrue="1">
      <formula>AO135&lt;-10000000000000000</formula>
    </cfRule>
  </conditionalFormatting>
  <conditionalFormatting sqref="AP135">
    <cfRule type="expression" dxfId="8197" priority="8240" stopIfTrue="1">
      <formula>AP135&lt;-10000000000000000</formula>
    </cfRule>
  </conditionalFormatting>
  <conditionalFormatting sqref="AQ135">
    <cfRule type="expression" dxfId="8198" priority="8241" stopIfTrue="1">
      <formula>AQ135&lt;-10000000000000000</formula>
    </cfRule>
  </conditionalFormatting>
  <conditionalFormatting sqref="AR135">
    <cfRule type="expression" dxfId="8199" priority="8242" stopIfTrue="1">
      <formula>AR135&lt;-10000000000000000</formula>
    </cfRule>
  </conditionalFormatting>
  <conditionalFormatting sqref="AS135">
    <cfRule type="expression" dxfId="8200" priority="8243" stopIfTrue="1">
      <formula>AS135&lt;-10000000000000000</formula>
    </cfRule>
  </conditionalFormatting>
  <conditionalFormatting sqref="AT135">
    <cfRule type="expression" dxfId="8201" priority="8244" stopIfTrue="1">
      <formula>AT135&lt;-10000000000000000</formula>
    </cfRule>
  </conditionalFormatting>
  <conditionalFormatting sqref="AF136">
    <cfRule type="expression" dxfId="8202" priority="8245" stopIfTrue="1">
      <formula>AF136&lt;-10000000000000000</formula>
    </cfRule>
  </conditionalFormatting>
  <conditionalFormatting sqref="AE136">
    <cfRule type="expression" dxfId="8203" priority="8246" stopIfTrue="1">
      <formula>AE136&lt;-10000000000000000</formula>
    </cfRule>
  </conditionalFormatting>
  <conditionalFormatting sqref="AG136">
    <cfRule type="expression" dxfId="8204" priority="8247" stopIfTrue="1">
      <formula>AG136&lt;-10000000000000000</formula>
    </cfRule>
  </conditionalFormatting>
  <conditionalFormatting sqref="AH136">
    <cfRule type="expression" dxfId="8205" priority="8248" stopIfTrue="1">
      <formula>AH136&lt;-10000000000000000</formula>
    </cfRule>
  </conditionalFormatting>
  <conditionalFormatting sqref="AI136">
    <cfRule type="expression" dxfId="8206" priority="8249" stopIfTrue="1">
      <formula>AI136&lt;-10000000000000000</formula>
    </cfRule>
  </conditionalFormatting>
  <conditionalFormatting sqref="AJ136">
    <cfRule type="expression" dxfId="8207" priority="8250" stopIfTrue="1">
      <formula>AJ136&lt;-10000000000000000</formula>
    </cfRule>
  </conditionalFormatting>
  <conditionalFormatting sqref="AK136">
    <cfRule type="expression" dxfId="8208" priority="8251" stopIfTrue="1">
      <formula>AK136&lt;-10000000000000000</formula>
    </cfRule>
  </conditionalFormatting>
  <conditionalFormatting sqref="AL136">
    <cfRule type="expression" dxfId="8209" priority="8252" stopIfTrue="1">
      <formula>AL136&lt;-10000000000000000</formula>
    </cfRule>
  </conditionalFormatting>
  <conditionalFormatting sqref="AM136">
    <cfRule type="expression" dxfId="8210" priority="8253" stopIfTrue="1">
      <formula>AM136&lt;-10000000000000000</formula>
    </cfRule>
  </conditionalFormatting>
  <conditionalFormatting sqref="AN136">
    <cfRule type="expression" dxfId="8211" priority="8254" stopIfTrue="1">
      <formula>AN136&lt;-10000000000000000</formula>
    </cfRule>
  </conditionalFormatting>
  <conditionalFormatting sqref="AO136">
    <cfRule type="expression" dxfId="8212" priority="8255" stopIfTrue="1">
      <formula>AO136&lt;-10000000000000000</formula>
    </cfRule>
  </conditionalFormatting>
  <conditionalFormatting sqref="AP136">
    <cfRule type="expression" dxfId="8213" priority="8256" stopIfTrue="1">
      <formula>AP136&lt;-10000000000000000</formula>
    </cfRule>
  </conditionalFormatting>
  <conditionalFormatting sqref="AQ136">
    <cfRule type="expression" dxfId="8214" priority="8257" stopIfTrue="1">
      <formula>AQ136&lt;-10000000000000000</formula>
    </cfRule>
  </conditionalFormatting>
  <conditionalFormatting sqref="AR136">
    <cfRule type="expression" dxfId="8215" priority="8258" stopIfTrue="1">
      <formula>AR136&lt;-10000000000000000</formula>
    </cfRule>
  </conditionalFormatting>
  <conditionalFormatting sqref="AS136">
    <cfRule type="expression" dxfId="8216" priority="8259" stopIfTrue="1">
      <formula>AS136&lt;-10000000000000000</formula>
    </cfRule>
  </conditionalFormatting>
  <conditionalFormatting sqref="AT136">
    <cfRule type="expression" dxfId="8217" priority="8260" stopIfTrue="1">
      <formula>AT136&lt;-10000000000000000</formula>
    </cfRule>
  </conditionalFormatting>
  <conditionalFormatting sqref="AF137">
    <cfRule type="expression" dxfId="8218" priority="8261" stopIfTrue="1">
      <formula>AF137&lt;-10000000000000000</formula>
    </cfRule>
  </conditionalFormatting>
  <conditionalFormatting sqref="AE137">
    <cfRule type="expression" dxfId="8219" priority="8262" stopIfTrue="1">
      <formula>AE137&lt;-10000000000000000</formula>
    </cfRule>
  </conditionalFormatting>
  <conditionalFormatting sqref="AG137">
    <cfRule type="expression" dxfId="8220" priority="8263" stopIfTrue="1">
      <formula>AG137&lt;-10000000000000000</formula>
    </cfRule>
  </conditionalFormatting>
  <conditionalFormatting sqref="AH137">
    <cfRule type="expression" dxfId="8221" priority="8264" stopIfTrue="1">
      <formula>AH137&lt;-10000000000000000</formula>
    </cfRule>
  </conditionalFormatting>
  <conditionalFormatting sqref="AI137">
    <cfRule type="expression" dxfId="8222" priority="8265" stopIfTrue="1">
      <formula>AI137&lt;-10000000000000000</formula>
    </cfRule>
  </conditionalFormatting>
  <conditionalFormatting sqref="AJ137">
    <cfRule type="expression" dxfId="8223" priority="8266" stopIfTrue="1">
      <formula>AJ137&lt;-10000000000000000</formula>
    </cfRule>
  </conditionalFormatting>
  <conditionalFormatting sqref="AK137">
    <cfRule type="expression" dxfId="8224" priority="8267" stopIfTrue="1">
      <formula>AK137&lt;-10000000000000000</formula>
    </cfRule>
  </conditionalFormatting>
  <conditionalFormatting sqref="AL137">
    <cfRule type="expression" dxfId="8225" priority="8268" stopIfTrue="1">
      <formula>AL137&lt;-10000000000000000</formula>
    </cfRule>
  </conditionalFormatting>
  <conditionalFormatting sqref="AM137">
    <cfRule type="expression" dxfId="8226" priority="8269" stopIfTrue="1">
      <formula>AM137&lt;-10000000000000000</formula>
    </cfRule>
  </conditionalFormatting>
  <conditionalFormatting sqref="AN137">
    <cfRule type="expression" dxfId="8227" priority="8270" stopIfTrue="1">
      <formula>AN137&lt;-10000000000000000</formula>
    </cfRule>
  </conditionalFormatting>
  <conditionalFormatting sqref="AO137">
    <cfRule type="expression" dxfId="8228" priority="8271" stopIfTrue="1">
      <formula>AO137&lt;-10000000000000000</formula>
    </cfRule>
  </conditionalFormatting>
  <conditionalFormatting sqref="AP137">
    <cfRule type="expression" dxfId="8229" priority="8272" stopIfTrue="1">
      <formula>AP137&lt;-10000000000000000</formula>
    </cfRule>
  </conditionalFormatting>
  <conditionalFormatting sqref="AQ137">
    <cfRule type="expression" dxfId="8230" priority="8273" stopIfTrue="1">
      <formula>AQ137&lt;-10000000000000000</formula>
    </cfRule>
  </conditionalFormatting>
  <conditionalFormatting sqref="AR137">
    <cfRule type="expression" dxfId="8231" priority="8274" stopIfTrue="1">
      <formula>AR137&lt;-10000000000000000</formula>
    </cfRule>
  </conditionalFormatting>
  <conditionalFormatting sqref="AS137">
    <cfRule type="expression" dxfId="8232" priority="8275" stopIfTrue="1">
      <formula>AS137&lt;-10000000000000000</formula>
    </cfRule>
  </conditionalFormatting>
  <conditionalFormatting sqref="AT137">
    <cfRule type="expression" dxfId="8233" priority="8276" stopIfTrue="1">
      <formula>AT137&lt;-10000000000000000</formula>
    </cfRule>
  </conditionalFormatting>
  <conditionalFormatting sqref="AF138">
    <cfRule type="expression" dxfId="8234" priority="8277" stopIfTrue="1">
      <formula>AF138&lt;-10000000000000000</formula>
    </cfRule>
  </conditionalFormatting>
  <conditionalFormatting sqref="AE138">
    <cfRule type="expression" dxfId="8235" priority="8278" stopIfTrue="1">
      <formula>AE138&lt;-10000000000000000</formula>
    </cfRule>
  </conditionalFormatting>
  <conditionalFormatting sqref="AG138">
    <cfRule type="expression" dxfId="8236" priority="8279" stopIfTrue="1">
      <formula>AG138&lt;-10000000000000000</formula>
    </cfRule>
  </conditionalFormatting>
  <conditionalFormatting sqref="AH138">
    <cfRule type="expression" dxfId="8237" priority="8280" stopIfTrue="1">
      <formula>AH138&lt;-10000000000000000</formula>
    </cfRule>
  </conditionalFormatting>
  <conditionalFormatting sqref="AI138">
    <cfRule type="expression" dxfId="8238" priority="8281" stopIfTrue="1">
      <formula>AI138&lt;-10000000000000000</formula>
    </cfRule>
  </conditionalFormatting>
  <conditionalFormatting sqref="AJ138">
    <cfRule type="expression" dxfId="8239" priority="8282" stopIfTrue="1">
      <formula>AJ138&lt;-10000000000000000</formula>
    </cfRule>
  </conditionalFormatting>
  <conditionalFormatting sqref="AK138">
    <cfRule type="expression" dxfId="8240" priority="8283" stopIfTrue="1">
      <formula>AK138&lt;-10000000000000000</formula>
    </cfRule>
  </conditionalFormatting>
  <conditionalFormatting sqref="AL138">
    <cfRule type="expression" dxfId="8241" priority="8284" stopIfTrue="1">
      <formula>AL138&lt;-10000000000000000</formula>
    </cfRule>
  </conditionalFormatting>
  <conditionalFormatting sqref="AM138">
    <cfRule type="expression" dxfId="8242" priority="8285" stopIfTrue="1">
      <formula>AM138&lt;-10000000000000000</formula>
    </cfRule>
  </conditionalFormatting>
  <conditionalFormatting sqref="AN138">
    <cfRule type="expression" dxfId="8243" priority="8286" stopIfTrue="1">
      <formula>AN138&lt;-10000000000000000</formula>
    </cfRule>
  </conditionalFormatting>
  <conditionalFormatting sqref="AO138">
    <cfRule type="expression" dxfId="8244" priority="8287" stopIfTrue="1">
      <formula>AO138&lt;-10000000000000000</formula>
    </cfRule>
  </conditionalFormatting>
  <conditionalFormatting sqref="AP138">
    <cfRule type="expression" dxfId="8245" priority="8288" stopIfTrue="1">
      <formula>AP138&lt;-10000000000000000</formula>
    </cfRule>
  </conditionalFormatting>
  <conditionalFormatting sqref="AQ138">
    <cfRule type="expression" dxfId="8246" priority="8289" stopIfTrue="1">
      <formula>AQ138&lt;-10000000000000000</formula>
    </cfRule>
  </conditionalFormatting>
  <conditionalFormatting sqref="AR138">
    <cfRule type="expression" dxfId="8247" priority="8290" stopIfTrue="1">
      <formula>AR138&lt;-10000000000000000</formula>
    </cfRule>
  </conditionalFormatting>
  <conditionalFormatting sqref="AS138">
    <cfRule type="expression" dxfId="8248" priority="8291" stopIfTrue="1">
      <formula>AS138&lt;-10000000000000000</formula>
    </cfRule>
  </conditionalFormatting>
  <conditionalFormatting sqref="AT138">
    <cfRule type="expression" dxfId="8249" priority="8292" stopIfTrue="1">
      <formula>AT138&lt;-10000000000000000</formula>
    </cfRule>
  </conditionalFormatting>
  <conditionalFormatting sqref="AF139">
    <cfRule type="expression" dxfId="8250" priority="8293" stopIfTrue="1">
      <formula>AF139&lt;-10000000000000000</formula>
    </cfRule>
  </conditionalFormatting>
  <conditionalFormatting sqref="AE139">
    <cfRule type="expression" dxfId="8251" priority="8294" stopIfTrue="1">
      <formula>AE139&lt;-10000000000000000</formula>
    </cfRule>
  </conditionalFormatting>
  <conditionalFormatting sqref="AG139">
    <cfRule type="expression" dxfId="8252" priority="8295" stopIfTrue="1">
      <formula>AG139&lt;-10000000000000000</formula>
    </cfRule>
  </conditionalFormatting>
  <conditionalFormatting sqref="AH139">
    <cfRule type="expression" dxfId="8253" priority="8296" stopIfTrue="1">
      <formula>AH139&lt;-10000000000000000</formula>
    </cfRule>
  </conditionalFormatting>
  <conditionalFormatting sqref="AI139">
    <cfRule type="expression" dxfId="8254" priority="8297" stopIfTrue="1">
      <formula>AI139&lt;-10000000000000000</formula>
    </cfRule>
  </conditionalFormatting>
  <conditionalFormatting sqref="AJ139">
    <cfRule type="expression" dxfId="8255" priority="8298" stopIfTrue="1">
      <formula>AJ139&lt;-10000000000000000</formula>
    </cfRule>
  </conditionalFormatting>
  <conditionalFormatting sqref="AK139">
    <cfRule type="expression" dxfId="8256" priority="8299" stopIfTrue="1">
      <formula>AK139&lt;-10000000000000000</formula>
    </cfRule>
  </conditionalFormatting>
  <conditionalFormatting sqref="AL139">
    <cfRule type="expression" dxfId="8257" priority="8300" stopIfTrue="1">
      <formula>AL139&lt;-10000000000000000</formula>
    </cfRule>
  </conditionalFormatting>
  <conditionalFormatting sqref="AM139">
    <cfRule type="expression" dxfId="8258" priority="8301" stopIfTrue="1">
      <formula>AM139&lt;-10000000000000000</formula>
    </cfRule>
  </conditionalFormatting>
  <conditionalFormatting sqref="AN139">
    <cfRule type="expression" dxfId="8259" priority="8302" stopIfTrue="1">
      <formula>AN139&lt;-10000000000000000</formula>
    </cfRule>
  </conditionalFormatting>
  <conditionalFormatting sqref="AO139">
    <cfRule type="expression" dxfId="8260" priority="8303" stopIfTrue="1">
      <formula>AO139&lt;-10000000000000000</formula>
    </cfRule>
  </conditionalFormatting>
  <conditionalFormatting sqref="AP139">
    <cfRule type="expression" dxfId="8261" priority="8304" stopIfTrue="1">
      <formula>AP139&lt;-10000000000000000</formula>
    </cfRule>
  </conditionalFormatting>
  <conditionalFormatting sqref="AQ139">
    <cfRule type="expression" dxfId="8262" priority="8305" stopIfTrue="1">
      <formula>AQ139&lt;-10000000000000000</formula>
    </cfRule>
  </conditionalFormatting>
  <conditionalFormatting sqref="AR139">
    <cfRule type="expression" dxfId="8263" priority="8306" stopIfTrue="1">
      <formula>AR139&lt;-10000000000000000</formula>
    </cfRule>
  </conditionalFormatting>
  <conditionalFormatting sqref="AS139">
    <cfRule type="expression" dxfId="8264" priority="8307" stopIfTrue="1">
      <formula>AS139&lt;-10000000000000000</formula>
    </cfRule>
  </conditionalFormatting>
  <conditionalFormatting sqref="AT139">
    <cfRule type="expression" dxfId="8265" priority="8308" stopIfTrue="1">
      <formula>AT139&lt;-10000000000000000</formula>
    </cfRule>
  </conditionalFormatting>
  <conditionalFormatting sqref="AF140">
    <cfRule type="expression" dxfId="8266" priority="8309" stopIfTrue="1">
      <formula>AF140&lt;-10000000000000000</formula>
    </cfRule>
  </conditionalFormatting>
  <conditionalFormatting sqref="AE140">
    <cfRule type="expression" dxfId="8267" priority="8310" stopIfTrue="1">
      <formula>AE140&lt;-10000000000000000</formula>
    </cfRule>
  </conditionalFormatting>
  <conditionalFormatting sqref="AG140">
    <cfRule type="expression" dxfId="8268" priority="8311" stopIfTrue="1">
      <formula>AG140&lt;-10000000000000000</formula>
    </cfRule>
  </conditionalFormatting>
  <conditionalFormatting sqref="AH140">
    <cfRule type="expression" dxfId="8269" priority="8312" stopIfTrue="1">
      <formula>AH140&lt;-10000000000000000</formula>
    </cfRule>
  </conditionalFormatting>
  <conditionalFormatting sqref="AI140">
    <cfRule type="expression" dxfId="8270" priority="8313" stopIfTrue="1">
      <formula>AI140&lt;-10000000000000000</formula>
    </cfRule>
  </conditionalFormatting>
  <conditionalFormatting sqref="AJ140">
    <cfRule type="expression" dxfId="8271" priority="8314" stopIfTrue="1">
      <formula>AJ140&lt;-10000000000000000</formula>
    </cfRule>
  </conditionalFormatting>
  <conditionalFormatting sqref="AK140">
    <cfRule type="expression" dxfId="8272" priority="8315" stopIfTrue="1">
      <formula>AK140&lt;-10000000000000000</formula>
    </cfRule>
  </conditionalFormatting>
  <conditionalFormatting sqref="AL140">
    <cfRule type="expression" dxfId="8273" priority="8316" stopIfTrue="1">
      <formula>AL140&lt;-10000000000000000</formula>
    </cfRule>
  </conditionalFormatting>
  <conditionalFormatting sqref="AM140">
    <cfRule type="expression" dxfId="8274" priority="8317" stopIfTrue="1">
      <formula>AM140&lt;-10000000000000000</formula>
    </cfRule>
  </conditionalFormatting>
  <conditionalFormatting sqref="AN140">
    <cfRule type="expression" dxfId="8275" priority="8318" stopIfTrue="1">
      <formula>AN140&lt;-10000000000000000</formula>
    </cfRule>
  </conditionalFormatting>
  <conditionalFormatting sqref="AO140">
    <cfRule type="expression" dxfId="8276" priority="8319" stopIfTrue="1">
      <formula>AO140&lt;-10000000000000000</formula>
    </cfRule>
  </conditionalFormatting>
  <conditionalFormatting sqref="AP140">
    <cfRule type="expression" dxfId="8277" priority="8320" stopIfTrue="1">
      <formula>AP140&lt;-10000000000000000</formula>
    </cfRule>
  </conditionalFormatting>
  <conditionalFormatting sqref="AQ140">
    <cfRule type="expression" dxfId="8278" priority="8321" stopIfTrue="1">
      <formula>AQ140&lt;-10000000000000000</formula>
    </cfRule>
  </conditionalFormatting>
  <conditionalFormatting sqref="AR140">
    <cfRule type="expression" dxfId="8279" priority="8322" stopIfTrue="1">
      <formula>AR140&lt;-10000000000000000</formula>
    </cfRule>
  </conditionalFormatting>
  <conditionalFormatting sqref="AS140">
    <cfRule type="expression" dxfId="8280" priority="8323" stopIfTrue="1">
      <formula>AS140&lt;-10000000000000000</formula>
    </cfRule>
  </conditionalFormatting>
  <conditionalFormatting sqref="AT140">
    <cfRule type="expression" dxfId="8281" priority="8324" stopIfTrue="1">
      <formula>AT140&lt;-10000000000000000</formula>
    </cfRule>
  </conditionalFormatting>
  <conditionalFormatting sqref="AF141">
    <cfRule type="expression" dxfId="8282" priority="8325" stopIfTrue="1">
      <formula>AF141&lt;-10000000000000000</formula>
    </cfRule>
  </conditionalFormatting>
  <conditionalFormatting sqref="AE141">
    <cfRule type="expression" dxfId="8283" priority="8326" stopIfTrue="1">
      <formula>AE141&lt;-10000000000000000</formula>
    </cfRule>
  </conditionalFormatting>
  <conditionalFormatting sqref="AG141">
    <cfRule type="expression" dxfId="8284" priority="8327" stopIfTrue="1">
      <formula>AG141&lt;-10000000000000000</formula>
    </cfRule>
  </conditionalFormatting>
  <conditionalFormatting sqref="AH141">
    <cfRule type="expression" dxfId="8285" priority="8328" stopIfTrue="1">
      <formula>AH141&lt;-10000000000000000</formula>
    </cfRule>
  </conditionalFormatting>
  <conditionalFormatting sqref="AI141">
    <cfRule type="expression" dxfId="8286" priority="8329" stopIfTrue="1">
      <formula>AI141&lt;-10000000000000000</formula>
    </cfRule>
  </conditionalFormatting>
  <conditionalFormatting sqref="AJ141">
    <cfRule type="expression" dxfId="8287" priority="8330" stopIfTrue="1">
      <formula>AJ141&lt;-10000000000000000</formula>
    </cfRule>
  </conditionalFormatting>
  <conditionalFormatting sqref="AK141">
    <cfRule type="expression" dxfId="8288" priority="8331" stopIfTrue="1">
      <formula>AK141&lt;-10000000000000000</formula>
    </cfRule>
  </conditionalFormatting>
  <conditionalFormatting sqref="AL141">
    <cfRule type="expression" dxfId="8289" priority="8332" stopIfTrue="1">
      <formula>AL141&lt;-10000000000000000</formula>
    </cfRule>
  </conditionalFormatting>
  <conditionalFormatting sqref="AM141">
    <cfRule type="expression" dxfId="8290" priority="8333" stopIfTrue="1">
      <formula>AM141&lt;-10000000000000000</formula>
    </cfRule>
  </conditionalFormatting>
  <conditionalFormatting sqref="AN141">
    <cfRule type="expression" dxfId="8291" priority="8334" stopIfTrue="1">
      <formula>AN141&lt;-10000000000000000</formula>
    </cfRule>
  </conditionalFormatting>
  <conditionalFormatting sqref="AO141">
    <cfRule type="expression" dxfId="8292" priority="8335" stopIfTrue="1">
      <formula>AO141&lt;-10000000000000000</formula>
    </cfRule>
  </conditionalFormatting>
  <conditionalFormatting sqref="AP141">
    <cfRule type="expression" dxfId="8293" priority="8336" stopIfTrue="1">
      <formula>AP141&lt;-10000000000000000</formula>
    </cfRule>
  </conditionalFormatting>
  <conditionalFormatting sqref="AQ141">
    <cfRule type="expression" dxfId="8294" priority="8337" stopIfTrue="1">
      <formula>AQ141&lt;-10000000000000000</formula>
    </cfRule>
  </conditionalFormatting>
  <conditionalFormatting sqref="AR141">
    <cfRule type="expression" dxfId="8295" priority="8338" stopIfTrue="1">
      <formula>AR141&lt;-10000000000000000</formula>
    </cfRule>
  </conditionalFormatting>
  <conditionalFormatting sqref="AS141">
    <cfRule type="expression" dxfId="8296" priority="8339" stopIfTrue="1">
      <formula>AS141&lt;-10000000000000000</formula>
    </cfRule>
  </conditionalFormatting>
  <conditionalFormatting sqref="AT141">
    <cfRule type="expression" dxfId="8297" priority="8340" stopIfTrue="1">
      <formula>AT141&lt;-10000000000000000</formula>
    </cfRule>
  </conditionalFormatting>
  <conditionalFormatting sqref="AF142">
    <cfRule type="expression" dxfId="8298" priority="8341" stopIfTrue="1">
      <formula>AF142&lt;-10000000000000000</formula>
    </cfRule>
  </conditionalFormatting>
  <conditionalFormatting sqref="AE142">
    <cfRule type="expression" dxfId="8299" priority="8342" stopIfTrue="1">
      <formula>AE142&lt;-10000000000000000</formula>
    </cfRule>
  </conditionalFormatting>
  <conditionalFormatting sqref="AG142">
    <cfRule type="expression" dxfId="8300" priority="8343" stopIfTrue="1">
      <formula>AG142&lt;-10000000000000000</formula>
    </cfRule>
  </conditionalFormatting>
  <conditionalFormatting sqref="AH142">
    <cfRule type="expression" dxfId="8301" priority="8344" stopIfTrue="1">
      <formula>AH142&lt;-10000000000000000</formula>
    </cfRule>
  </conditionalFormatting>
  <conditionalFormatting sqref="AI142">
    <cfRule type="expression" dxfId="8302" priority="8345" stopIfTrue="1">
      <formula>AI142&lt;-10000000000000000</formula>
    </cfRule>
  </conditionalFormatting>
  <conditionalFormatting sqref="AJ142">
    <cfRule type="expression" dxfId="8303" priority="8346" stopIfTrue="1">
      <formula>AJ142&lt;-10000000000000000</formula>
    </cfRule>
  </conditionalFormatting>
  <conditionalFormatting sqref="AK142">
    <cfRule type="expression" dxfId="8304" priority="8347" stopIfTrue="1">
      <formula>AK142&lt;-10000000000000000</formula>
    </cfRule>
  </conditionalFormatting>
  <conditionalFormatting sqref="AL142">
    <cfRule type="expression" dxfId="8305" priority="8348" stopIfTrue="1">
      <formula>AL142&lt;-10000000000000000</formula>
    </cfRule>
  </conditionalFormatting>
  <conditionalFormatting sqref="AM142">
    <cfRule type="expression" dxfId="8306" priority="8349" stopIfTrue="1">
      <formula>AM142&lt;-10000000000000000</formula>
    </cfRule>
  </conditionalFormatting>
  <conditionalFormatting sqref="AN142">
    <cfRule type="expression" dxfId="8307" priority="8350" stopIfTrue="1">
      <formula>AN142&lt;-10000000000000000</formula>
    </cfRule>
  </conditionalFormatting>
  <conditionalFormatting sqref="AO142">
    <cfRule type="expression" dxfId="8308" priority="8351" stopIfTrue="1">
      <formula>AO142&lt;-10000000000000000</formula>
    </cfRule>
  </conditionalFormatting>
  <conditionalFormatting sqref="AP142">
    <cfRule type="expression" dxfId="8309" priority="8352" stopIfTrue="1">
      <formula>AP142&lt;-10000000000000000</formula>
    </cfRule>
  </conditionalFormatting>
  <conditionalFormatting sqref="AQ142">
    <cfRule type="expression" dxfId="8310" priority="8353" stopIfTrue="1">
      <formula>AQ142&lt;-10000000000000000</formula>
    </cfRule>
  </conditionalFormatting>
  <conditionalFormatting sqref="AR142">
    <cfRule type="expression" dxfId="8311" priority="8354" stopIfTrue="1">
      <formula>AR142&lt;-10000000000000000</formula>
    </cfRule>
  </conditionalFormatting>
  <conditionalFormatting sqref="AS142">
    <cfRule type="expression" dxfId="8312" priority="8355" stopIfTrue="1">
      <formula>AS142&lt;-10000000000000000</formula>
    </cfRule>
  </conditionalFormatting>
  <conditionalFormatting sqref="AT142">
    <cfRule type="expression" dxfId="8313" priority="8356" stopIfTrue="1">
      <formula>AT142&lt;-10000000000000000</formula>
    </cfRule>
  </conditionalFormatting>
  <conditionalFormatting sqref="AF143">
    <cfRule type="expression" dxfId="8314" priority="8357" stopIfTrue="1">
      <formula>AF143&lt;-10000000000000000</formula>
    </cfRule>
  </conditionalFormatting>
  <conditionalFormatting sqref="AE143">
    <cfRule type="expression" dxfId="8315" priority="8358" stopIfTrue="1">
      <formula>AE143&lt;-10000000000000000</formula>
    </cfRule>
  </conditionalFormatting>
  <conditionalFormatting sqref="AG143">
    <cfRule type="expression" dxfId="8316" priority="8359" stopIfTrue="1">
      <formula>AG143&lt;-10000000000000000</formula>
    </cfRule>
  </conditionalFormatting>
  <conditionalFormatting sqref="AH143">
    <cfRule type="expression" dxfId="8317" priority="8360" stopIfTrue="1">
      <formula>AH143&lt;-10000000000000000</formula>
    </cfRule>
  </conditionalFormatting>
  <conditionalFormatting sqref="AI143">
    <cfRule type="expression" dxfId="8318" priority="8361" stopIfTrue="1">
      <formula>AI143&lt;-10000000000000000</formula>
    </cfRule>
  </conditionalFormatting>
  <conditionalFormatting sqref="AJ143">
    <cfRule type="expression" dxfId="8319" priority="8362" stopIfTrue="1">
      <formula>AJ143&lt;-10000000000000000</formula>
    </cfRule>
  </conditionalFormatting>
  <conditionalFormatting sqref="AK143">
    <cfRule type="expression" dxfId="8320" priority="8363" stopIfTrue="1">
      <formula>AK143&lt;-10000000000000000</formula>
    </cfRule>
  </conditionalFormatting>
  <conditionalFormatting sqref="AL143">
    <cfRule type="expression" dxfId="8321" priority="8364" stopIfTrue="1">
      <formula>AL143&lt;-10000000000000000</formula>
    </cfRule>
  </conditionalFormatting>
  <conditionalFormatting sqref="AM143">
    <cfRule type="expression" dxfId="8322" priority="8365" stopIfTrue="1">
      <formula>AM143&lt;-10000000000000000</formula>
    </cfRule>
  </conditionalFormatting>
  <conditionalFormatting sqref="AN143">
    <cfRule type="expression" dxfId="8323" priority="8366" stopIfTrue="1">
      <formula>AN143&lt;-10000000000000000</formula>
    </cfRule>
  </conditionalFormatting>
  <conditionalFormatting sqref="AO143">
    <cfRule type="expression" dxfId="8324" priority="8367" stopIfTrue="1">
      <formula>AO143&lt;-10000000000000000</formula>
    </cfRule>
  </conditionalFormatting>
  <conditionalFormatting sqref="AP143">
    <cfRule type="expression" dxfId="8325" priority="8368" stopIfTrue="1">
      <formula>AP143&lt;-10000000000000000</formula>
    </cfRule>
  </conditionalFormatting>
  <conditionalFormatting sqref="AQ143">
    <cfRule type="expression" dxfId="8326" priority="8369" stopIfTrue="1">
      <formula>AQ143&lt;-10000000000000000</formula>
    </cfRule>
  </conditionalFormatting>
  <conditionalFormatting sqref="AR143">
    <cfRule type="expression" dxfId="8327" priority="8370" stopIfTrue="1">
      <formula>AR143&lt;-10000000000000000</formula>
    </cfRule>
  </conditionalFormatting>
  <conditionalFormatting sqref="AS143">
    <cfRule type="expression" dxfId="8328" priority="8371" stopIfTrue="1">
      <formula>AS143&lt;-10000000000000000</formula>
    </cfRule>
  </conditionalFormatting>
  <conditionalFormatting sqref="AT143">
    <cfRule type="expression" dxfId="8329" priority="8372" stopIfTrue="1">
      <formula>AT143&lt;-10000000000000000</formula>
    </cfRule>
  </conditionalFormatting>
  <conditionalFormatting sqref="AF144">
    <cfRule type="expression" dxfId="8330" priority="8373" stopIfTrue="1">
      <formula>AF144&lt;-10000000000000000</formula>
    </cfRule>
  </conditionalFormatting>
  <conditionalFormatting sqref="AE144">
    <cfRule type="expression" dxfId="8331" priority="8374" stopIfTrue="1">
      <formula>AE144&lt;-10000000000000000</formula>
    </cfRule>
  </conditionalFormatting>
  <conditionalFormatting sqref="AG144">
    <cfRule type="expression" dxfId="8332" priority="8375" stopIfTrue="1">
      <formula>AG144&lt;-10000000000000000</formula>
    </cfRule>
  </conditionalFormatting>
  <conditionalFormatting sqref="AH144">
    <cfRule type="expression" dxfId="8333" priority="8376" stopIfTrue="1">
      <formula>AH144&lt;-10000000000000000</formula>
    </cfRule>
  </conditionalFormatting>
  <conditionalFormatting sqref="AI144">
    <cfRule type="expression" dxfId="8334" priority="8377" stopIfTrue="1">
      <formula>AI144&lt;-10000000000000000</formula>
    </cfRule>
  </conditionalFormatting>
  <conditionalFormatting sqref="AJ144">
    <cfRule type="expression" dxfId="8335" priority="8378" stopIfTrue="1">
      <formula>AJ144&lt;-10000000000000000</formula>
    </cfRule>
  </conditionalFormatting>
  <conditionalFormatting sqref="AK144">
    <cfRule type="expression" dxfId="8336" priority="8379" stopIfTrue="1">
      <formula>AK144&lt;-10000000000000000</formula>
    </cfRule>
  </conditionalFormatting>
  <conditionalFormatting sqref="AL144">
    <cfRule type="expression" dxfId="8337" priority="8380" stopIfTrue="1">
      <formula>AL144&lt;-10000000000000000</formula>
    </cfRule>
  </conditionalFormatting>
  <conditionalFormatting sqref="AM144">
    <cfRule type="expression" dxfId="8338" priority="8381" stopIfTrue="1">
      <formula>AM144&lt;-10000000000000000</formula>
    </cfRule>
  </conditionalFormatting>
  <conditionalFormatting sqref="AN144">
    <cfRule type="expression" dxfId="8339" priority="8382" stopIfTrue="1">
      <formula>AN144&lt;-10000000000000000</formula>
    </cfRule>
  </conditionalFormatting>
  <conditionalFormatting sqref="AO144">
    <cfRule type="expression" dxfId="8340" priority="8383" stopIfTrue="1">
      <formula>AO144&lt;-10000000000000000</formula>
    </cfRule>
  </conditionalFormatting>
  <conditionalFormatting sqref="AP144">
    <cfRule type="expression" dxfId="8341" priority="8384" stopIfTrue="1">
      <formula>AP144&lt;-10000000000000000</formula>
    </cfRule>
  </conditionalFormatting>
  <conditionalFormatting sqref="AQ144">
    <cfRule type="expression" dxfId="8342" priority="8385" stopIfTrue="1">
      <formula>AQ144&lt;-10000000000000000</formula>
    </cfRule>
  </conditionalFormatting>
  <conditionalFormatting sqref="AR144">
    <cfRule type="expression" dxfId="8343" priority="8386" stopIfTrue="1">
      <formula>AR144&lt;-10000000000000000</formula>
    </cfRule>
  </conditionalFormatting>
  <conditionalFormatting sqref="AS144">
    <cfRule type="expression" dxfId="8344" priority="8387" stopIfTrue="1">
      <formula>AS144&lt;-10000000000000000</formula>
    </cfRule>
  </conditionalFormatting>
  <conditionalFormatting sqref="AT144">
    <cfRule type="expression" dxfId="8345" priority="8388" stopIfTrue="1">
      <formula>AT144&lt;-10000000000000000</formula>
    </cfRule>
  </conditionalFormatting>
  <conditionalFormatting sqref="AF145">
    <cfRule type="expression" dxfId="8346" priority="8389" stopIfTrue="1">
      <formula>AF145&lt;-10000000000000000</formula>
    </cfRule>
  </conditionalFormatting>
  <conditionalFormatting sqref="AE145">
    <cfRule type="expression" dxfId="8347" priority="8390" stopIfTrue="1">
      <formula>AE145&lt;-10000000000000000</formula>
    </cfRule>
  </conditionalFormatting>
  <conditionalFormatting sqref="AG145">
    <cfRule type="expression" dxfId="8348" priority="8391" stopIfTrue="1">
      <formula>AG145&lt;-10000000000000000</formula>
    </cfRule>
  </conditionalFormatting>
  <conditionalFormatting sqref="AH145">
    <cfRule type="expression" dxfId="8349" priority="8392" stopIfTrue="1">
      <formula>AH145&lt;-10000000000000000</formula>
    </cfRule>
  </conditionalFormatting>
  <conditionalFormatting sqref="AI145">
    <cfRule type="expression" dxfId="8350" priority="8393" stopIfTrue="1">
      <formula>AI145&lt;-10000000000000000</formula>
    </cfRule>
  </conditionalFormatting>
  <conditionalFormatting sqref="AJ145">
    <cfRule type="expression" dxfId="8351" priority="8394" stopIfTrue="1">
      <formula>AJ145&lt;-10000000000000000</formula>
    </cfRule>
  </conditionalFormatting>
  <conditionalFormatting sqref="AK145">
    <cfRule type="expression" dxfId="8352" priority="8395" stopIfTrue="1">
      <formula>AK145&lt;-10000000000000000</formula>
    </cfRule>
  </conditionalFormatting>
  <conditionalFormatting sqref="AL145">
    <cfRule type="expression" dxfId="8353" priority="8396" stopIfTrue="1">
      <formula>AL145&lt;-10000000000000000</formula>
    </cfRule>
  </conditionalFormatting>
  <conditionalFormatting sqref="AM145">
    <cfRule type="expression" dxfId="8354" priority="8397" stopIfTrue="1">
      <formula>AM145&lt;-10000000000000000</formula>
    </cfRule>
  </conditionalFormatting>
  <conditionalFormatting sqref="AN145">
    <cfRule type="expression" dxfId="8355" priority="8398" stopIfTrue="1">
      <formula>AN145&lt;-10000000000000000</formula>
    </cfRule>
  </conditionalFormatting>
  <conditionalFormatting sqref="AO145">
    <cfRule type="expression" dxfId="8356" priority="8399" stopIfTrue="1">
      <formula>AO145&lt;-10000000000000000</formula>
    </cfRule>
  </conditionalFormatting>
  <conditionalFormatting sqref="AP145">
    <cfRule type="expression" dxfId="8357" priority="8400" stopIfTrue="1">
      <formula>AP145&lt;-10000000000000000</formula>
    </cfRule>
  </conditionalFormatting>
  <conditionalFormatting sqref="AQ145">
    <cfRule type="expression" dxfId="8358" priority="8401" stopIfTrue="1">
      <formula>AQ145&lt;-10000000000000000</formula>
    </cfRule>
  </conditionalFormatting>
  <conditionalFormatting sqref="AR145">
    <cfRule type="expression" dxfId="8359" priority="8402" stopIfTrue="1">
      <formula>AR145&lt;-10000000000000000</formula>
    </cfRule>
  </conditionalFormatting>
  <conditionalFormatting sqref="AS145">
    <cfRule type="expression" dxfId="8360" priority="8403" stopIfTrue="1">
      <formula>AS145&lt;-10000000000000000</formula>
    </cfRule>
  </conditionalFormatting>
  <conditionalFormatting sqref="AT145">
    <cfRule type="expression" dxfId="8361" priority="8404" stopIfTrue="1">
      <formula>AT145&lt;-10000000000000000</formula>
    </cfRule>
  </conditionalFormatting>
  <conditionalFormatting sqref="AF146">
    <cfRule type="expression" dxfId="8362" priority="8405" stopIfTrue="1">
      <formula>AF146&lt;-10000000000000000</formula>
    </cfRule>
  </conditionalFormatting>
  <conditionalFormatting sqref="AE146">
    <cfRule type="expression" dxfId="8363" priority="8406" stopIfTrue="1">
      <formula>AE146&lt;-10000000000000000</formula>
    </cfRule>
  </conditionalFormatting>
  <conditionalFormatting sqref="AG146">
    <cfRule type="expression" dxfId="8364" priority="8407" stopIfTrue="1">
      <formula>AG146&lt;-10000000000000000</formula>
    </cfRule>
  </conditionalFormatting>
  <conditionalFormatting sqref="AH146">
    <cfRule type="expression" dxfId="8365" priority="8408" stopIfTrue="1">
      <formula>AH146&lt;-10000000000000000</formula>
    </cfRule>
  </conditionalFormatting>
  <conditionalFormatting sqref="AI146">
    <cfRule type="expression" dxfId="8366" priority="8409" stopIfTrue="1">
      <formula>AI146&lt;-10000000000000000</formula>
    </cfRule>
  </conditionalFormatting>
  <conditionalFormatting sqref="AJ146">
    <cfRule type="expression" dxfId="8367" priority="8410" stopIfTrue="1">
      <formula>AJ146&lt;-10000000000000000</formula>
    </cfRule>
  </conditionalFormatting>
  <conditionalFormatting sqref="AK146">
    <cfRule type="expression" dxfId="8368" priority="8411" stopIfTrue="1">
      <formula>AK146&lt;-10000000000000000</formula>
    </cfRule>
  </conditionalFormatting>
  <conditionalFormatting sqref="AL146">
    <cfRule type="expression" dxfId="8369" priority="8412" stopIfTrue="1">
      <formula>AL146&lt;-10000000000000000</formula>
    </cfRule>
  </conditionalFormatting>
  <conditionalFormatting sqref="AM146">
    <cfRule type="expression" dxfId="8370" priority="8413" stopIfTrue="1">
      <formula>AM146&lt;-10000000000000000</formula>
    </cfRule>
  </conditionalFormatting>
  <conditionalFormatting sqref="AN146">
    <cfRule type="expression" dxfId="8371" priority="8414" stopIfTrue="1">
      <formula>AN146&lt;-10000000000000000</formula>
    </cfRule>
  </conditionalFormatting>
  <conditionalFormatting sqref="AO146">
    <cfRule type="expression" dxfId="8372" priority="8415" stopIfTrue="1">
      <formula>AO146&lt;-10000000000000000</formula>
    </cfRule>
  </conditionalFormatting>
  <conditionalFormatting sqref="AP146">
    <cfRule type="expression" dxfId="8373" priority="8416" stopIfTrue="1">
      <formula>AP146&lt;-10000000000000000</formula>
    </cfRule>
  </conditionalFormatting>
  <conditionalFormatting sqref="AQ146">
    <cfRule type="expression" dxfId="8374" priority="8417" stopIfTrue="1">
      <formula>AQ146&lt;-10000000000000000</formula>
    </cfRule>
  </conditionalFormatting>
  <conditionalFormatting sqref="AR146">
    <cfRule type="expression" dxfId="8375" priority="8418" stopIfTrue="1">
      <formula>AR146&lt;-10000000000000000</formula>
    </cfRule>
  </conditionalFormatting>
  <conditionalFormatting sqref="AS146">
    <cfRule type="expression" dxfId="8376" priority="8419" stopIfTrue="1">
      <formula>AS146&lt;-10000000000000000</formula>
    </cfRule>
  </conditionalFormatting>
  <conditionalFormatting sqref="AT146">
    <cfRule type="expression" dxfId="8377" priority="8420" stopIfTrue="1">
      <formula>AT146&lt;-10000000000000000</formula>
    </cfRule>
  </conditionalFormatting>
  <conditionalFormatting sqref="AF147">
    <cfRule type="expression" dxfId="8378" priority="8421" stopIfTrue="1">
      <formula>AF147&lt;-10000000000000000</formula>
    </cfRule>
  </conditionalFormatting>
  <conditionalFormatting sqref="AE147">
    <cfRule type="expression" dxfId="8379" priority="8422" stopIfTrue="1">
      <formula>AE147&lt;-10000000000000000</formula>
    </cfRule>
  </conditionalFormatting>
  <conditionalFormatting sqref="AG147">
    <cfRule type="expression" dxfId="8380" priority="8423" stopIfTrue="1">
      <formula>AG147&lt;-10000000000000000</formula>
    </cfRule>
  </conditionalFormatting>
  <conditionalFormatting sqref="AH147">
    <cfRule type="expression" dxfId="8381" priority="8424" stopIfTrue="1">
      <formula>AH147&lt;-10000000000000000</formula>
    </cfRule>
  </conditionalFormatting>
  <conditionalFormatting sqref="AI147">
    <cfRule type="expression" dxfId="8382" priority="8425" stopIfTrue="1">
      <formula>AI147&lt;-10000000000000000</formula>
    </cfRule>
  </conditionalFormatting>
  <conditionalFormatting sqref="AJ147">
    <cfRule type="expression" dxfId="8383" priority="8426" stopIfTrue="1">
      <formula>AJ147&lt;-10000000000000000</formula>
    </cfRule>
  </conditionalFormatting>
  <conditionalFormatting sqref="AK147">
    <cfRule type="expression" dxfId="8384" priority="8427" stopIfTrue="1">
      <formula>AK147&lt;-10000000000000000</formula>
    </cfRule>
  </conditionalFormatting>
  <conditionalFormatting sqref="AL147">
    <cfRule type="expression" dxfId="8385" priority="8428" stopIfTrue="1">
      <formula>AL147&lt;-10000000000000000</formula>
    </cfRule>
  </conditionalFormatting>
  <conditionalFormatting sqref="AM147">
    <cfRule type="expression" dxfId="8386" priority="8429" stopIfTrue="1">
      <formula>AM147&lt;-10000000000000000</formula>
    </cfRule>
  </conditionalFormatting>
  <conditionalFormatting sqref="AN147">
    <cfRule type="expression" dxfId="8387" priority="8430" stopIfTrue="1">
      <formula>AN147&lt;-10000000000000000</formula>
    </cfRule>
  </conditionalFormatting>
  <conditionalFormatting sqref="AO147">
    <cfRule type="expression" dxfId="8388" priority="8431" stopIfTrue="1">
      <formula>AO147&lt;-10000000000000000</formula>
    </cfRule>
  </conditionalFormatting>
  <conditionalFormatting sqref="AP147">
    <cfRule type="expression" dxfId="8389" priority="8432" stopIfTrue="1">
      <formula>AP147&lt;-10000000000000000</formula>
    </cfRule>
  </conditionalFormatting>
  <conditionalFormatting sqref="AQ147">
    <cfRule type="expression" dxfId="8390" priority="8433" stopIfTrue="1">
      <formula>AQ147&lt;-10000000000000000</formula>
    </cfRule>
  </conditionalFormatting>
  <conditionalFormatting sqref="AR147">
    <cfRule type="expression" dxfId="8391" priority="8434" stopIfTrue="1">
      <formula>AR147&lt;-10000000000000000</formula>
    </cfRule>
  </conditionalFormatting>
  <conditionalFormatting sqref="AS147">
    <cfRule type="expression" dxfId="8392" priority="8435" stopIfTrue="1">
      <formula>AS147&lt;-10000000000000000</formula>
    </cfRule>
  </conditionalFormatting>
  <conditionalFormatting sqref="AT147">
    <cfRule type="expression" dxfId="8393" priority="8436" stopIfTrue="1">
      <formula>AT147&lt;-10000000000000000</formula>
    </cfRule>
  </conditionalFormatting>
  <conditionalFormatting sqref="AF148">
    <cfRule type="expression" dxfId="8394" priority="8437" stopIfTrue="1">
      <formula>AF148&lt;-10000000000000000</formula>
    </cfRule>
  </conditionalFormatting>
  <conditionalFormatting sqref="AE148">
    <cfRule type="expression" dxfId="8395" priority="8438" stopIfTrue="1">
      <formula>AE148&lt;-10000000000000000</formula>
    </cfRule>
  </conditionalFormatting>
  <conditionalFormatting sqref="AG148">
    <cfRule type="expression" dxfId="8396" priority="8439" stopIfTrue="1">
      <formula>AG148&lt;-10000000000000000</formula>
    </cfRule>
  </conditionalFormatting>
  <conditionalFormatting sqref="AH148">
    <cfRule type="expression" dxfId="8397" priority="8440" stopIfTrue="1">
      <formula>AH148&lt;-10000000000000000</formula>
    </cfRule>
  </conditionalFormatting>
  <conditionalFormatting sqref="AI148">
    <cfRule type="expression" dxfId="8398" priority="8441" stopIfTrue="1">
      <formula>AI148&lt;-10000000000000000</formula>
    </cfRule>
  </conditionalFormatting>
  <conditionalFormatting sqref="AJ148">
    <cfRule type="expression" dxfId="8399" priority="8442" stopIfTrue="1">
      <formula>AJ148&lt;-10000000000000000</formula>
    </cfRule>
  </conditionalFormatting>
  <conditionalFormatting sqref="AK148">
    <cfRule type="expression" dxfId="8400" priority="8443" stopIfTrue="1">
      <formula>AK148&lt;-10000000000000000</formula>
    </cfRule>
  </conditionalFormatting>
  <conditionalFormatting sqref="AL148">
    <cfRule type="expression" dxfId="8401" priority="8444" stopIfTrue="1">
      <formula>AL148&lt;-10000000000000000</formula>
    </cfRule>
  </conditionalFormatting>
  <conditionalFormatting sqref="AM148">
    <cfRule type="expression" dxfId="8402" priority="8445" stopIfTrue="1">
      <formula>AM148&lt;-10000000000000000</formula>
    </cfRule>
  </conditionalFormatting>
  <conditionalFormatting sqref="AN148">
    <cfRule type="expression" dxfId="8403" priority="8446" stopIfTrue="1">
      <formula>AN148&lt;-10000000000000000</formula>
    </cfRule>
  </conditionalFormatting>
  <conditionalFormatting sqref="AO148">
    <cfRule type="expression" dxfId="8404" priority="8447" stopIfTrue="1">
      <formula>AO148&lt;-10000000000000000</formula>
    </cfRule>
  </conditionalFormatting>
  <conditionalFormatting sqref="AP148">
    <cfRule type="expression" dxfId="8405" priority="8448" stopIfTrue="1">
      <formula>AP148&lt;-10000000000000000</formula>
    </cfRule>
  </conditionalFormatting>
  <conditionalFormatting sqref="AQ148">
    <cfRule type="expression" dxfId="8406" priority="8449" stopIfTrue="1">
      <formula>AQ148&lt;-10000000000000000</formula>
    </cfRule>
  </conditionalFormatting>
  <conditionalFormatting sqref="AR148">
    <cfRule type="expression" dxfId="8407" priority="8450" stopIfTrue="1">
      <formula>AR148&lt;-10000000000000000</formula>
    </cfRule>
  </conditionalFormatting>
  <conditionalFormatting sqref="AS148">
    <cfRule type="expression" dxfId="8408" priority="8451" stopIfTrue="1">
      <formula>AS148&lt;-10000000000000000</formula>
    </cfRule>
  </conditionalFormatting>
  <conditionalFormatting sqref="AT148">
    <cfRule type="expression" dxfId="8409" priority="8452" stopIfTrue="1">
      <formula>AT148&lt;-10000000000000000</formula>
    </cfRule>
  </conditionalFormatting>
  <conditionalFormatting sqref="AF149">
    <cfRule type="expression" dxfId="8410" priority="8453" stopIfTrue="1">
      <formula>AF149&lt;-10000000000000000</formula>
    </cfRule>
  </conditionalFormatting>
  <conditionalFormatting sqref="AE149">
    <cfRule type="expression" dxfId="8411" priority="8454" stopIfTrue="1">
      <formula>AE149&lt;-10000000000000000</formula>
    </cfRule>
  </conditionalFormatting>
  <conditionalFormatting sqref="AG149">
    <cfRule type="expression" dxfId="8412" priority="8455" stopIfTrue="1">
      <formula>AG149&lt;-10000000000000000</formula>
    </cfRule>
  </conditionalFormatting>
  <conditionalFormatting sqref="AH149">
    <cfRule type="expression" dxfId="8413" priority="8456" stopIfTrue="1">
      <formula>AH149&lt;-10000000000000000</formula>
    </cfRule>
  </conditionalFormatting>
  <conditionalFormatting sqref="AI149">
    <cfRule type="expression" dxfId="8414" priority="8457" stopIfTrue="1">
      <formula>AI149&lt;-10000000000000000</formula>
    </cfRule>
  </conditionalFormatting>
  <conditionalFormatting sqref="AJ149">
    <cfRule type="expression" dxfId="8415" priority="8458" stopIfTrue="1">
      <formula>AJ149&lt;-10000000000000000</formula>
    </cfRule>
  </conditionalFormatting>
  <conditionalFormatting sqref="AK149">
    <cfRule type="expression" dxfId="8416" priority="8459" stopIfTrue="1">
      <formula>AK149&lt;-10000000000000000</formula>
    </cfRule>
  </conditionalFormatting>
  <conditionalFormatting sqref="AL149">
    <cfRule type="expression" dxfId="8417" priority="8460" stopIfTrue="1">
      <formula>AL149&lt;-10000000000000000</formula>
    </cfRule>
  </conditionalFormatting>
  <conditionalFormatting sqref="AM149">
    <cfRule type="expression" dxfId="8418" priority="8461" stopIfTrue="1">
      <formula>AM149&lt;-10000000000000000</formula>
    </cfRule>
  </conditionalFormatting>
  <conditionalFormatting sqref="AN149">
    <cfRule type="expression" dxfId="8419" priority="8462" stopIfTrue="1">
      <formula>AN149&lt;-10000000000000000</formula>
    </cfRule>
  </conditionalFormatting>
  <conditionalFormatting sqref="AO149">
    <cfRule type="expression" dxfId="8420" priority="8463" stopIfTrue="1">
      <formula>AO149&lt;-10000000000000000</formula>
    </cfRule>
  </conditionalFormatting>
  <conditionalFormatting sqref="AP149">
    <cfRule type="expression" dxfId="8421" priority="8464" stopIfTrue="1">
      <formula>AP149&lt;-10000000000000000</formula>
    </cfRule>
  </conditionalFormatting>
  <conditionalFormatting sqref="AQ149">
    <cfRule type="expression" dxfId="8422" priority="8465" stopIfTrue="1">
      <formula>AQ149&lt;-10000000000000000</formula>
    </cfRule>
  </conditionalFormatting>
  <conditionalFormatting sqref="AR149">
    <cfRule type="expression" dxfId="8423" priority="8466" stopIfTrue="1">
      <formula>AR149&lt;-10000000000000000</formula>
    </cfRule>
  </conditionalFormatting>
  <conditionalFormatting sqref="AS149">
    <cfRule type="expression" dxfId="8424" priority="8467" stopIfTrue="1">
      <formula>AS149&lt;-10000000000000000</formula>
    </cfRule>
  </conditionalFormatting>
  <conditionalFormatting sqref="AT149">
    <cfRule type="expression" dxfId="8425" priority="8468" stopIfTrue="1">
      <formula>AT149&lt;-10000000000000000</formula>
    </cfRule>
  </conditionalFormatting>
  <conditionalFormatting sqref="AF150">
    <cfRule type="expression" dxfId="8426" priority="8469" stopIfTrue="1">
      <formula>AF150&lt;-10000000000000000</formula>
    </cfRule>
  </conditionalFormatting>
  <conditionalFormatting sqref="AE150">
    <cfRule type="expression" dxfId="8427" priority="8470" stopIfTrue="1">
      <formula>AE150&lt;-10000000000000000</formula>
    </cfRule>
  </conditionalFormatting>
  <conditionalFormatting sqref="AG150">
    <cfRule type="expression" dxfId="8428" priority="8471" stopIfTrue="1">
      <formula>AG150&lt;-10000000000000000</formula>
    </cfRule>
  </conditionalFormatting>
  <conditionalFormatting sqref="AH150">
    <cfRule type="expression" dxfId="8429" priority="8472" stopIfTrue="1">
      <formula>AH150&lt;-10000000000000000</formula>
    </cfRule>
  </conditionalFormatting>
  <conditionalFormatting sqref="AI150">
    <cfRule type="expression" dxfId="8430" priority="8473" stopIfTrue="1">
      <formula>AI150&lt;-10000000000000000</formula>
    </cfRule>
  </conditionalFormatting>
  <conditionalFormatting sqref="AJ150">
    <cfRule type="expression" dxfId="8431" priority="8474" stopIfTrue="1">
      <formula>AJ150&lt;-10000000000000000</formula>
    </cfRule>
  </conditionalFormatting>
  <conditionalFormatting sqref="AK150">
    <cfRule type="expression" dxfId="8432" priority="8475" stopIfTrue="1">
      <formula>AK150&lt;-10000000000000000</formula>
    </cfRule>
  </conditionalFormatting>
  <conditionalFormatting sqref="AL150">
    <cfRule type="expression" dxfId="8433" priority="8476" stopIfTrue="1">
      <formula>AL150&lt;-10000000000000000</formula>
    </cfRule>
  </conditionalFormatting>
  <conditionalFormatting sqref="AM150">
    <cfRule type="expression" dxfId="8434" priority="8477" stopIfTrue="1">
      <formula>AM150&lt;-10000000000000000</formula>
    </cfRule>
  </conditionalFormatting>
  <conditionalFormatting sqref="AN150">
    <cfRule type="expression" dxfId="8435" priority="8478" stopIfTrue="1">
      <formula>AN150&lt;-10000000000000000</formula>
    </cfRule>
  </conditionalFormatting>
  <conditionalFormatting sqref="AO150">
    <cfRule type="expression" dxfId="8436" priority="8479" stopIfTrue="1">
      <formula>AO150&lt;-10000000000000000</formula>
    </cfRule>
  </conditionalFormatting>
  <conditionalFormatting sqref="AP150">
    <cfRule type="expression" dxfId="8437" priority="8480" stopIfTrue="1">
      <formula>AP150&lt;-10000000000000000</formula>
    </cfRule>
  </conditionalFormatting>
  <conditionalFormatting sqref="AQ150">
    <cfRule type="expression" dxfId="8438" priority="8481" stopIfTrue="1">
      <formula>AQ150&lt;-10000000000000000</formula>
    </cfRule>
  </conditionalFormatting>
  <conditionalFormatting sqref="AR150">
    <cfRule type="expression" dxfId="8439" priority="8482" stopIfTrue="1">
      <formula>AR150&lt;-10000000000000000</formula>
    </cfRule>
  </conditionalFormatting>
  <conditionalFormatting sqref="AS150">
    <cfRule type="expression" dxfId="8440" priority="8483" stopIfTrue="1">
      <formula>AS150&lt;-10000000000000000</formula>
    </cfRule>
  </conditionalFormatting>
  <conditionalFormatting sqref="AT150">
    <cfRule type="expression" dxfId="8441" priority="8484" stopIfTrue="1">
      <formula>AT150&lt;-10000000000000000</formula>
    </cfRule>
  </conditionalFormatting>
  <conditionalFormatting sqref="AF151">
    <cfRule type="expression" dxfId="8442" priority="8485" stopIfTrue="1">
      <formula>AF151&lt;-10000000000000000</formula>
    </cfRule>
  </conditionalFormatting>
  <conditionalFormatting sqref="AE151">
    <cfRule type="expression" dxfId="8443" priority="8486" stopIfTrue="1">
      <formula>AE151&lt;-10000000000000000</formula>
    </cfRule>
  </conditionalFormatting>
  <conditionalFormatting sqref="AG151">
    <cfRule type="expression" dxfId="8444" priority="8487" stopIfTrue="1">
      <formula>AG151&lt;-10000000000000000</formula>
    </cfRule>
  </conditionalFormatting>
  <conditionalFormatting sqref="AH151">
    <cfRule type="expression" dxfId="8445" priority="8488" stopIfTrue="1">
      <formula>AH151&lt;-10000000000000000</formula>
    </cfRule>
  </conditionalFormatting>
  <conditionalFormatting sqref="AI151">
    <cfRule type="expression" dxfId="8446" priority="8489" stopIfTrue="1">
      <formula>AI151&lt;-10000000000000000</formula>
    </cfRule>
  </conditionalFormatting>
  <conditionalFormatting sqref="AJ151">
    <cfRule type="expression" dxfId="8447" priority="8490" stopIfTrue="1">
      <formula>AJ151&lt;-10000000000000000</formula>
    </cfRule>
  </conditionalFormatting>
  <conditionalFormatting sqref="AK151">
    <cfRule type="expression" dxfId="8448" priority="8491" stopIfTrue="1">
      <formula>AK151&lt;-10000000000000000</formula>
    </cfRule>
  </conditionalFormatting>
  <conditionalFormatting sqref="AL151">
    <cfRule type="expression" dxfId="8449" priority="8492" stopIfTrue="1">
      <formula>AL151&lt;-10000000000000000</formula>
    </cfRule>
  </conditionalFormatting>
  <conditionalFormatting sqref="AM151">
    <cfRule type="expression" dxfId="8450" priority="8493" stopIfTrue="1">
      <formula>AM151&lt;-10000000000000000</formula>
    </cfRule>
  </conditionalFormatting>
  <conditionalFormatting sqref="AN151">
    <cfRule type="expression" dxfId="8451" priority="8494" stopIfTrue="1">
      <formula>AN151&lt;-10000000000000000</formula>
    </cfRule>
  </conditionalFormatting>
  <conditionalFormatting sqref="AO151">
    <cfRule type="expression" dxfId="8452" priority="8495" stopIfTrue="1">
      <formula>AO151&lt;-10000000000000000</formula>
    </cfRule>
  </conditionalFormatting>
  <conditionalFormatting sqref="AP151">
    <cfRule type="expression" dxfId="8453" priority="8496" stopIfTrue="1">
      <formula>AP151&lt;-10000000000000000</formula>
    </cfRule>
  </conditionalFormatting>
  <conditionalFormatting sqref="AQ151">
    <cfRule type="expression" dxfId="8454" priority="8497" stopIfTrue="1">
      <formula>AQ151&lt;-10000000000000000</formula>
    </cfRule>
  </conditionalFormatting>
  <conditionalFormatting sqref="AR151">
    <cfRule type="expression" dxfId="8455" priority="8498" stopIfTrue="1">
      <formula>AR151&lt;-10000000000000000</formula>
    </cfRule>
  </conditionalFormatting>
  <conditionalFormatting sqref="AS151">
    <cfRule type="expression" dxfId="8456" priority="8499" stopIfTrue="1">
      <formula>AS151&lt;-10000000000000000</formula>
    </cfRule>
  </conditionalFormatting>
  <conditionalFormatting sqref="AT151">
    <cfRule type="expression" dxfId="8457" priority="8500" stopIfTrue="1">
      <formula>AT151&lt;-10000000000000000</formula>
    </cfRule>
  </conditionalFormatting>
  <conditionalFormatting sqref="AF152">
    <cfRule type="expression" dxfId="8458" priority="8501" stopIfTrue="1">
      <formula>AF152&lt;-10000000000000000</formula>
    </cfRule>
  </conditionalFormatting>
  <conditionalFormatting sqref="AE152">
    <cfRule type="expression" dxfId="8459" priority="8502" stopIfTrue="1">
      <formula>AE152&lt;-10000000000000000</formula>
    </cfRule>
  </conditionalFormatting>
  <conditionalFormatting sqref="AG152">
    <cfRule type="expression" dxfId="8460" priority="8503" stopIfTrue="1">
      <formula>AG152&lt;-10000000000000000</formula>
    </cfRule>
  </conditionalFormatting>
  <conditionalFormatting sqref="AH152">
    <cfRule type="expression" dxfId="8461" priority="8504" stopIfTrue="1">
      <formula>AH152&lt;-10000000000000000</formula>
    </cfRule>
  </conditionalFormatting>
  <conditionalFormatting sqref="AI152">
    <cfRule type="expression" dxfId="8462" priority="8505" stopIfTrue="1">
      <formula>AI152&lt;-10000000000000000</formula>
    </cfRule>
  </conditionalFormatting>
  <conditionalFormatting sqref="AJ152">
    <cfRule type="expression" dxfId="8463" priority="8506" stopIfTrue="1">
      <formula>AJ152&lt;-10000000000000000</formula>
    </cfRule>
  </conditionalFormatting>
  <conditionalFormatting sqref="AK152">
    <cfRule type="expression" dxfId="8464" priority="8507" stopIfTrue="1">
      <formula>AK152&lt;-10000000000000000</formula>
    </cfRule>
  </conditionalFormatting>
  <conditionalFormatting sqref="AL152">
    <cfRule type="expression" dxfId="8465" priority="8508" stopIfTrue="1">
      <formula>AL152&lt;-10000000000000000</formula>
    </cfRule>
  </conditionalFormatting>
  <conditionalFormatting sqref="AM152">
    <cfRule type="expression" dxfId="8466" priority="8509" stopIfTrue="1">
      <formula>AM152&lt;-10000000000000000</formula>
    </cfRule>
  </conditionalFormatting>
  <conditionalFormatting sqref="AN152">
    <cfRule type="expression" dxfId="8467" priority="8510" stopIfTrue="1">
      <formula>AN152&lt;-10000000000000000</formula>
    </cfRule>
  </conditionalFormatting>
  <conditionalFormatting sqref="AO152">
    <cfRule type="expression" dxfId="8468" priority="8511" stopIfTrue="1">
      <formula>AO152&lt;-10000000000000000</formula>
    </cfRule>
  </conditionalFormatting>
  <conditionalFormatting sqref="AP152">
    <cfRule type="expression" dxfId="8469" priority="8512" stopIfTrue="1">
      <formula>AP152&lt;-10000000000000000</formula>
    </cfRule>
  </conditionalFormatting>
  <conditionalFormatting sqref="AQ152">
    <cfRule type="expression" dxfId="8470" priority="8513" stopIfTrue="1">
      <formula>AQ152&lt;-10000000000000000</formula>
    </cfRule>
  </conditionalFormatting>
  <conditionalFormatting sqref="AR152">
    <cfRule type="expression" dxfId="8471" priority="8514" stopIfTrue="1">
      <formula>AR152&lt;-10000000000000000</formula>
    </cfRule>
  </conditionalFormatting>
  <conditionalFormatting sqref="AS152">
    <cfRule type="expression" dxfId="8472" priority="8515" stopIfTrue="1">
      <formula>AS152&lt;-10000000000000000</formula>
    </cfRule>
  </conditionalFormatting>
  <conditionalFormatting sqref="AT152">
    <cfRule type="expression" dxfId="8473" priority="8516" stopIfTrue="1">
      <formula>AT152&lt;-10000000000000000</formula>
    </cfRule>
  </conditionalFormatting>
  <conditionalFormatting sqref="AF153">
    <cfRule type="expression" dxfId="8474" priority="8517" stopIfTrue="1">
      <formula>AF153&lt;-10000000000000000</formula>
    </cfRule>
  </conditionalFormatting>
  <conditionalFormatting sqref="AE153">
    <cfRule type="expression" dxfId="8475" priority="8518" stopIfTrue="1">
      <formula>AE153&lt;-10000000000000000</formula>
    </cfRule>
  </conditionalFormatting>
  <conditionalFormatting sqref="AG153">
    <cfRule type="expression" dxfId="8476" priority="8519" stopIfTrue="1">
      <formula>AG153&lt;-10000000000000000</formula>
    </cfRule>
  </conditionalFormatting>
  <conditionalFormatting sqref="AH153">
    <cfRule type="expression" dxfId="8477" priority="8520" stopIfTrue="1">
      <formula>AH153&lt;-10000000000000000</formula>
    </cfRule>
  </conditionalFormatting>
  <conditionalFormatting sqref="AI153">
    <cfRule type="expression" dxfId="8478" priority="8521" stopIfTrue="1">
      <formula>AI153&lt;-10000000000000000</formula>
    </cfRule>
  </conditionalFormatting>
  <conditionalFormatting sqref="AJ153">
    <cfRule type="expression" dxfId="8479" priority="8522" stopIfTrue="1">
      <formula>AJ153&lt;-10000000000000000</formula>
    </cfRule>
  </conditionalFormatting>
  <conditionalFormatting sqref="AK153">
    <cfRule type="expression" dxfId="8480" priority="8523" stopIfTrue="1">
      <formula>AK153&lt;-10000000000000000</formula>
    </cfRule>
  </conditionalFormatting>
  <conditionalFormatting sqref="AL153">
    <cfRule type="expression" dxfId="8481" priority="8524" stopIfTrue="1">
      <formula>AL153&lt;-10000000000000000</formula>
    </cfRule>
  </conditionalFormatting>
  <conditionalFormatting sqref="AM153">
    <cfRule type="expression" dxfId="8482" priority="8525" stopIfTrue="1">
      <formula>AM153&lt;-10000000000000000</formula>
    </cfRule>
  </conditionalFormatting>
  <conditionalFormatting sqref="AN153">
    <cfRule type="expression" dxfId="8483" priority="8526" stopIfTrue="1">
      <formula>AN153&lt;-10000000000000000</formula>
    </cfRule>
  </conditionalFormatting>
  <conditionalFormatting sqref="AO153">
    <cfRule type="expression" dxfId="8484" priority="8527" stopIfTrue="1">
      <formula>AO153&lt;-10000000000000000</formula>
    </cfRule>
  </conditionalFormatting>
  <conditionalFormatting sqref="AP153">
    <cfRule type="expression" dxfId="8485" priority="8528" stopIfTrue="1">
      <formula>AP153&lt;-10000000000000000</formula>
    </cfRule>
  </conditionalFormatting>
  <conditionalFormatting sqref="AQ153">
    <cfRule type="expression" dxfId="8486" priority="8529" stopIfTrue="1">
      <formula>AQ153&lt;-10000000000000000</formula>
    </cfRule>
  </conditionalFormatting>
  <conditionalFormatting sqref="AR153">
    <cfRule type="expression" dxfId="8487" priority="8530" stopIfTrue="1">
      <formula>AR153&lt;-10000000000000000</formula>
    </cfRule>
  </conditionalFormatting>
  <conditionalFormatting sqref="AS153">
    <cfRule type="expression" dxfId="8488" priority="8531" stopIfTrue="1">
      <formula>AS153&lt;-10000000000000000</formula>
    </cfRule>
  </conditionalFormatting>
  <conditionalFormatting sqref="AT153">
    <cfRule type="expression" dxfId="8489" priority="8532" stopIfTrue="1">
      <formula>AT153&lt;-10000000000000000</formula>
    </cfRule>
  </conditionalFormatting>
  <conditionalFormatting sqref="AF154">
    <cfRule type="expression" dxfId="8490" priority="8533" stopIfTrue="1">
      <formula>AF154&lt;-10000000000000000</formula>
    </cfRule>
  </conditionalFormatting>
  <conditionalFormatting sqref="AE154">
    <cfRule type="expression" dxfId="8491" priority="8534" stopIfTrue="1">
      <formula>AE154&lt;-10000000000000000</formula>
    </cfRule>
  </conditionalFormatting>
  <conditionalFormatting sqref="AG154">
    <cfRule type="expression" dxfId="8492" priority="8535" stopIfTrue="1">
      <formula>AG154&lt;-10000000000000000</formula>
    </cfRule>
  </conditionalFormatting>
  <conditionalFormatting sqref="AH154">
    <cfRule type="expression" dxfId="8493" priority="8536" stopIfTrue="1">
      <formula>AH154&lt;-10000000000000000</formula>
    </cfRule>
  </conditionalFormatting>
  <conditionalFormatting sqref="AI154">
    <cfRule type="expression" dxfId="8494" priority="8537" stopIfTrue="1">
      <formula>AI154&lt;-10000000000000000</formula>
    </cfRule>
  </conditionalFormatting>
  <conditionalFormatting sqref="AJ154">
    <cfRule type="expression" dxfId="8495" priority="8538" stopIfTrue="1">
      <formula>AJ154&lt;-10000000000000000</formula>
    </cfRule>
  </conditionalFormatting>
  <conditionalFormatting sqref="AK154">
    <cfRule type="expression" dxfId="8496" priority="8539" stopIfTrue="1">
      <formula>AK154&lt;-10000000000000000</formula>
    </cfRule>
  </conditionalFormatting>
  <conditionalFormatting sqref="AL154">
    <cfRule type="expression" dxfId="8497" priority="8540" stopIfTrue="1">
      <formula>AL154&lt;-10000000000000000</formula>
    </cfRule>
  </conditionalFormatting>
  <conditionalFormatting sqref="AM154">
    <cfRule type="expression" dxfId="8498" priority="8541" stopIfTrue="1">
      <formula>AM154&lt;-10000000000000000</formula>
    </cfRule>
  </conditionalFormatting>
  <conditionalFormatting sqref="AN154">
    <cfRule type="expression" dxfId="8499" priority="8542" stopIfTrue="1">
      <formula>AN154&lt;-10000000000000000</formula>
    </cfRule>
  </conditionalFormatting>
  <conditionalFormatting sqref="AO154">
    <cfRule type="expression" dxfId="8500" priority="8543" stopIfTrue="1">
      <formula>AO154&lt;-10000000000000000</formula>
    </cfRule>
  </conditionalFormatting>
  <conditionalFormatting sqref="AP154">
    <cfRule type="expression" dxfId="8501" priority="8544" stopIfTrue="1">
      <formula>AP154&lt;-10000000000000000</formula>
    </cfRule>
  </conditionalFormatting>
  <conditionalFormatting sqref="AQ154">
    <cfRule type="expression" dxfId="8502" priority="8545" stopIfTrue="1">
      <formula>AQ154&lt;-10000000000000000</formula>
    </cfRule>
  </conditionalFormatting>
  <conditionalFormatting sqref="AR154">
    <cfRule type="expression" dxfId="8503" priority="8546" stopIfTrue="1">
      <formula>AR154&lt;-10000000000000000</formula>
    </cfRule>
  </conditionalFormatting>
  <conditionalFormatting sqref="AS154">
    <cfRule type="expression" dxfId="8504" priority="8547" stopIfTrue="1">
      <formula>AS154&lt;-10000000000000000</formula>
    </cfRule>
  </conditionalFormatting>
  <conditionalFormatting sqref="AT154">
    <cfRule type="expression" dxfId="8505" priority="8548" stopIfTrue="1">
      <formula>AT154&lt;-10000000000000000</formula>
    </cfRule>
  </conditionalFormatting>
  <conditionalFormatting sqref="AF155">
    <cfRule type="expression" dxfId="8506" priority="8549" stopIfTrue="1">
      <formula>AF155&lt;-10000000000000000</formula>
    </cfRule>
  </conditionalFormatting>
  <conditionalFormatting sqref="AE155">
    <cfRule type="expression" dxfId="8507" priority="8550" stopIfTrue="1">
      <formula>AE155&lt;-10000000000000000</formula>
    </cfRule>
  </conditionalFormatting>
  <conditionalFormatting sqref="AG155">
    <cfRule type="expression" dxfId="8508" priority="8551" stopIfTrue="1">
      <formula>AG155&lt;-10000000000000000</formula>
    </cfRule>
  </conditionalFormatting>
  <conditionalFormatting sqref="AH155">
    <cfRule type="expression" dxfId="8509" priority="8552" stopIfTrue="1">
      <formula>AH155&lt;-10000000000000000</formula>
    </cfRule>
  </conditionalFormatting>
  <conditionalFormatting sqref="AI155">
    <cfRule type="expression" dxfId="8510" priority="8553" stopIfTrue="1">
      <formula>AI155&lt;-10000000000000000</formula>
    </cfRule>
  </conditionalFormatting>
  <conditionalFormatting sqref="AJ155">
    <cfRule type="expression" dxfId="8511" priority="8554" stopIfTrue="1">
      <formula>AJ155&lt;-10000000000000000</formula>
    </cfRule>
  </conditionalFormatting>
  <conditionalFormatting sqref="AK155">
    <cfRule type="expression" dxfId="8512" priority="8555" stopIfTrue="1">
      <formula>AK155&lt;-10000000000000000</formula>
    </cfRule>
  </conditionalFormatting>
  <conditionalFormatting sqref="AL155">
    <cfRule type="expression" dxfId="8513" priority="8556" stopIfTrue="1">
      <formula>AL155&lt;-10000000000000000</formula>
    </cfRule>
  </conditionalFormatting>
  <conditionalFormatting sqref="AM155">
    <cfRule type="expression" dxfId="8514" priority="8557" stopIfTrue="1">
      <formula>AM155&lt;-10000000000000000</formula>
    </cfRule>
  </conditionalFormatting>
  <conditionalFormatting sqref="AN155">
    <cfRule type="expression" dxfId="8515" priority="8558" stopIfTrue="1">
      <formula>AN155&lt;-10000000000000000</formula>
    </cfRule>
  </conditionalFormatting>
  <conditionalFormatting sqref="AO155">
    <cfRule type="expression" dxfId="8516" priority="8559" stopIfTrue="1">
      <formula>AO155&lt;-10000000000000000</formula>
    </cfRule>
  </conditionalFormatting>
  <conditionalFormatting sqref="AP155">
    <cfRule type="expression" dxfId="8517" priority="8560" stopIfTrue="1">
      <formula>AP155&lt;-10000000000000000</formula>
    </cfRule>
  </conditionalFormatting>
  <conditionalFormatting sqref="AQ155">
    <cfRule type="expression" dxfId="8518" priority="8561" stopIfTrue="1">
      <formula>AQ155&lt;-10000000000000000</formula>
    </cfRule>
  </conditionalFormatting>
  <conditionalFormatting sqref="AR155">
    <cfRule type="expression" dxfId="8519" priority="8562" stopIfTrue="1">
      <formula>AR155&lt;-10000000000000000</formula>
    </cfRule>
  </conditionalFormatting>
  <conditionalFormatting sqref="AS155">
    <cfRule type="expression" dxfId="8520" priority="8563" stopIfTrue="1">
      <formula>AS155&lt;-10000000000000000</formula>
    </cfRule>
  </conditionalFormatting>
  <conditionalFormatting sqref="AT155">
    <cfRule type="expression" dxfId="8521" priority="8564" stopIfTrue="1">
      <formula>AT155&lt;-10000000000000000</formula>
    </cfRule>
  </conditionalFormatting>
  <conditionalFormatting sqref="AF156">
    <cfRule type="expression" dxfId="8522" priority="8565" stopIfTrue="1">
      <formula>AF156&lt;-10000000000000000</formula>
    </cfRule>
  </conditionalFormatting>
  <conditionalFormatting sqref="AE156">
    <cfRule type="expression" dxfId="8523" priority="8566" stopIfTrue="1">
      <formula>AE156&lt;-10000000000000000</formula>
    </cfRule>
  </conditionalFormatting>
  <conditionalFormatting sqref="AG156">
    <cfRule type="expression" dxfId="8524" priority="8567" stopIfTrue="1">
      <formula>AG156&lt;-10000000000000000</formula>
    </cfRule>
  </conditionalFormatting>
  <conditionalFormatting sqref="AH156">
    <cfRule type="expression" dxfId="8525" priority="8568" stopIfTrue="1">
      <formula>AH156&lt;-10000000000000000</formula>
    </cfRule>
  </conditionalFormatting>
  <conditionalFormatting sqref="AI156">
    <cfRule type="expression" dxfId="8526" priority="8569" stopIfTrue="1">
      <formula>AI156&lt;-10000000000000000</formula>
    </cfRule>
  </conditionalFormatting>
  <conditionalFormatting sqref="AJ156">
    <cfRule type="expression" dxfId="8527" priority="8570" stopIfTrue="1">
      <formula>AJ156&lt;-10000000000000000</formula>
    </cfRule>
  </conditionalFormatting>
  <conditionalFormatting sqref="AK156">
    <cfRule type="expression" dxfId="8528" priority="8571" stopIfTrue="1">
      <formula>AK156&lt;-10000000000000000</formula>
    </cfRule>
  </conditionalFormatting>
  <conditionalFormatting sqref="AL156">
    <cfRule type="expression" dxfId="8529" priority="8572" stopIfTrue="1">
      <formula>AL156&lt;-10000000000000000</formula>
    </cfRule>
  </conditionalFormatting>
  <conditionalFormatting sqref="AM156">
    <cfRule type="expression" dxfId="8530" priority="8573" stopIfTrue="1">
      <formula>AM156&lt;-10000000000000000</formula>
    </cfRule>
  </conditionalFormatting>
  <conditionalFormatting sqref="AN156">
    <cfRule type="expression" dxfId="8531" priority="8574" stopIfTrue="1">
      <formula>AN156&lt;-10000000000000000</formula>
    </cfRule>
  </conditionalFormatting>
  <conditionalFormatting sqref="AO156">
    <cfRule type="expression" dxfId="8532" priority="8575" stopIfTrue="1">
      <formula>AO156&lt;-10000000000000000</formula>
    </cfRule>
  </conditionalFormatting>
  <conditionalFormatting sqref="AP156">
    <cfRule type="expression" dxfId="8533" priority="8576" stopIfTrue="1">
      <formula>AP156&lt;-10000000000000000</formula>
    </cfRule>
  </conditionalFormatting>
  <conditionalFormatting sqref="AQ156">
    <cfRule type="expression" dxfId="8534" priority="8577" stopIfTrue="1">
      <formula>AQ156&lt;-10000000000000000</formula>
    </cfRule>
  </conditionalFormatting>
  <conditionalFormatting sqref="AR156">
    <cfRule type="expression" dxfId="8535" priority="8578" stopIfTrue="1">
      <formula>AR156&lt;-10000000000000000</formula>
    </cfRule>
  </conditionalFormatting>
  <conditionalFormatting sqref="AS156">
    <cfRule type="expression" dxfId="8536" priority="8579" stopIfTrue="1">
      <formula>AS156&lt;-10000000000000000</formula>
    </cfRule>
  </conditionalFormatting>
  <conditionalFormatting sqref="AT156">
    <cfRule type="expression" dxfId="8537" priority="8580" stopIfTrue="1">
      <formula>AT156&lt;-10000000000000000</formula>
    </cfRule>
  </conditionalFormatting>
  <conditionalFormatting sqref="AF157">
    <cfRule type="expression" dxfId="8538" priority="8581" stopIfTrue="1">
      <formula>AF157&lt;-10000000000000000</formula>
    </cfRule>
  </conditionalFormatting>
  <conditionalFormatting sqref="AE157">
    <cfRule type="expression" dxfId="8539" priority="8582" stopIfTrue="1">
      <formula>AE157&lt;-10000000000000000</formula>
    </cfRule>
  </conditionalFormatting>
  <conditionalFormatting sqref="AG157">
    <cfRule type="expression" dxfId="8540" priority="8583" stopIfTrue="1">
      <formula>AG157&lt;-10000000000000000</formula>
    </cfRule>
  </conditionalFormatting>
  <conditionalFormatting sqref="AH157">
    <cfRule type="expression" dxfId="8541" priority="8584" stopIfTrue="1">
      <formula>AH157&lt;-10000000000000000</formula>
    </cfRule>
  </conditionalFormatting>
  <conditionalFormatting sqref="AI157">
    <cfRule type="expression" dxfId="8542" priority="8585" stopIfTrue="1">
      <formula>AI157&lt;-10000000000000000</formula>
    </cfRule>
  </conditionalFormatting>
  <conditionalFormatting sqref="AJ157">
    <cfRule type="expression" dxfId="8543" priority="8586" stopIfTrue="1">
      <formula>AJ157&lt;-10000000000000000</formula>
    </cfRule>
  </conditionalFormatting>
  <conditionalFormatting sqref="AK157">
    <cfRule type="expression" dxfId="8544" priority="8587" stopIfTrue="1">
      <formula>AK157&lt;-10000000000000000</formula>
    </cfRule>
  </conditionalFormatting>
  <conditionalFormatting sqref="AL157">
    <cfRule type="expression" dxfId="8545" priority="8588" stopIfTrue="1">
      <formula>AL157&lt;-10000000000000000</formula>
    </cfRule>
  </conditionalFormatting>
  <conditionalFormatting sqref="AM157">
    <cfRule type="expression" dxfId="8546" priority="8589" stopIfTrue="1">
      <formula>AM157&lt;-10000000000000000</formula>
    </cfRule>
  </conditionalFormatting>
  <conditionalFormatting sqref="AN157">
    <cfRule type="expression" dxfId="8547" priority="8590" stopIfTrue="1">
      <formula>AN157&lt;-10000000000000000</formula>
    </cfRule>
  </conditionalFormatting>
  <conditionalFormatting sqref="AO157">
    <cfRule type="expression" dxfId="8548" priority="8591" stopIfTrue="1">
      <formula>AO157&lt;-10000000000000000</formula>
    </cfRule>
  </conditionalFormatting>
  <conditionalFormatting sqref="AP157">
    <cfRule type="expression" dxfId="8549" priority="8592" stopIfTrue="1">
      <formula>AP157&lt;-10000000000000000</formula>
    </cfRule>
  </conditionalFormatting>
  <conditionalFormatting sqref="AQ157">
    <cfRule type="expression" dxfId="8550" priority="8593" stopIfTrue="1">
      <formula>AQ157&lt;-10000000000000000</formula>
    </cfRule>
  </conditionalFormatting>
  <conditionalFormatting sqref="AR157">
    <cfRule type="expression" dxfId="8551" priority="8594" stopIfTrue="1">
      <formula>AR157&lt;-10000000000000000</formula>
    </cfRule>
  </conditionalFormatting>
  <conditionalFormatting sqref="AS157">
    <cfRule type="expression" dxfId="8552" priority="8595" stopIfTrue="1">
      <formula>AS157&lt;-10000000000000000</formula>
    </cfRule>
  </conditionalFormatting>
  <conditionalFormatting sqref="AT157">
    <cfRule type="expression" dxfId="8553" priority="8596" stopIfTrue="1">
      <formula>AT157&lt;-10000000000000000</formula>
    </cfRule>
  </conditionalFormatting>
  <conditionalFormatting sqref="AF158">
    <cfRule type="expression" dxfId="8554" priority="8597" stopIfTrue="1">
      <formula>AF158&lt;-10000000000000000</formula>
    </cfRule>
  </conditionalFormatting>
  <conditionalFormatting sqref="AE158">
    <cfRule type="expression" dxfId="8555" priority="8598" stopIfTrue="1">
      <formula>AE158&lt;-10000000000000000</formula>
    </cfRule>
  </conditionalFormatting>
  <conditionalFormatting sqref="AG158">
    <cfRule type="expression" dxfId="8556" priority="8599" stopIfTrue="1">
      <formula>AG158&lt;-10000000000000000</formula>
    </cfRule>
  </conditionalFormatting>
  <conditionalFormatting sqref="AH158">
    <cfRule type="expression" dxfId="8557" priority="8600" stopIfTrue="1">
      <formula>AH158&lt;-10000000000000000</formula>
    </cfRule>
  </conditionalFormatting>
  <conditionalFormatting sqref="AI158">
    <cfRule type="expression" dxfId="8558" priority="8601" stopIfTrue="1">
      <formula>AI158&lt;-10000000000000000</formula>
    </cfRule>
  </conditionalFormatting>
  <conditionalFormatting sqref="AJ158">
    <cfRule type="expression" dxfId="8559" priority="8602" stopIfTrue="1">
      <formula>AJ158&lt;-10000000000000000</formula>
    </cfRule>
  </conditionalFormatting>
  <conditionalFormatting sqref="AK158">
    <cfRule type="expression" dxfId="8560" priority="8603" stopIfTrue="1">
      <formula>AK158&lt;-10000000000000000</formula>
    </cfRule>
  </conditionalFormatting>
  <conditionalFormatting sqref="AL158">
    <cfRule type="expression" dxfId="8561" priority="8604" stopIfTrue="1">
      <formula>AL158&lt;-10000000000000000</formula>
    </cfRule>
  </conditionalFormatting>
  <conditionalFormatting sqref="AM158">
    <cfRule type="expression" dxfId="8562" priority="8605" stopIfTrue="1">
      <formula>AM158&lt;-10000000000000000</formula>
    </cfRule>
  </conditionalFormatting>
  <conditionalFormatting sqref="AN158">
    <cfRule type="expression" dxfId="8563" priority="8606" stopIfTrue="1">
      <formula>AN158&lt;-10000000000000000</formula>
    </cfRule>
  </conditionalFormatting>
  <conditionalFormatting sqref="AO158">
    <cfRule type="expression" dxfId="8564" priority="8607" stopIfTrue="1">
      <formula>AO158&lt;-10000000000000000</formula>
    </cfRule>
  </conditionalFormatting>
  <conditionalFormatting sqref="AP158">
    <cfRule type="expression" dxfId="8565" priority="8608" stopIfTrue="1">
      <formula>AP158&lt;-10000000000000000</formula>
    </cfRule>
  </conditionalFormatting>
  <conditionalFormatting sqref="AQ158">
    <cfRule type="expression" dxfId="8566" priority="8609" stopIfTrue="1">
      <formula>AQ158&lt;-10000000000000000</formula>
    </cfRule>
  </conditionalFormatting>
  <conditionalFormatting sqref="AR158">
    <cfRule type="expression" dxfId="8567" priority="8610" stopIfTrue="1">
      <formula>AR158&lt;-10000000000000000</formula>
    </cfRule>
  </conditionalFormatting>
  <conditionalFormatting sqref="AS158">
    <cfRule type="expression" dxfId="8568" priority="8611" stopIfTrue="1">
      <formula>AS158&lt;-10000000000000000</formula>
    </cfRule>
  </conditionalFormatting>
  <conditionalFormatting sqref="AT158">
    <cfRule type="expression" dxfId="8569" priority="8612" stopIfTrue="1">
      <formula>AT158&lt;-10000000000000000</formula>
    </cfRule>
  </conditionalFormatting>
  <conditionalFormatting sqref="AF159">
    <cfRule type="expression" dxfId="8570" priority="8613" stopIfTrue="1">
      <formula>AF159&lt;-10000000000000000</formula>
    </cfRule>
  </conditionalFormatting>
  <conditionalFormatting sqref="AE159">
    <cfRule type="expression" dxfId="8571" priority="8614" stopIfTrue="1">
      <formula>AE159&lt;-10000000000000000</formula>
    </cfRule>
  </conditionalFormatting>
  <conditionalFormatting sqref="AG159">
    <cfRule type="expression" dxfId="8572" priority="8615" stopIfTrue="1">
      <formula>AG159&lt;-10000000000000000</formula>
    </cfRule>
  </conditionalFormatting>
  <conditionalFormatting sqref="AH159">
    <cfRule type="expression" dxfId="8573" priority="8616" stopIfTrue="1">
      <formula>AH159&lt;-10000000000000000</formula>
    </cfRule>
  </conditionalFormatting>
  <conditionalFormatting sqref="AI159">
    <cfRule type="expression" dxfId="8574" priority="8617" stopIfTrue="1">
      <formula>AI159&lt;-10000000000000000</formula>
    </cfRule>
  </conditionalFormatting>
  <conditionalFormatting sqref="AJ159">
    <cfRule type="expression" dxfId="8575" priority="8618" stopIfTrue="1">
      <formula>AJ159&lt;-10000000000000000</formula>
    </cfRule>
  </conditionalFormatting>
  <conditionalFormatting sqref="AK159">
    <cfRule type="expression" dxfId="8576" priority="8619" stopIfTrue="1">
      <formula>AK159&lt;-10000000000000000</formula>
    </cfRule>
  </conditionalFormatting>
  <conditionalFormatting sqref="AL159">
    <cfRule type="expression" dxfId="8577" priority="8620" stopIfTrue="1">
      <formula>AL159&lt;-10000000000000000</formula>
    </cfRule>
  </conditionalFormatting>
  <conditionalFormatting sqref="AM159">
    <cfRule type="expression" dxfId="8578" priority="8621" stopIfTrue="1">
      <formula>AM159&lt;-10000000000000000</formula>
    </cfRule>
  </conditionalFormatting>
  <conditionalFormatting sqref="AN159">
    <cfRule type="expression" dxfId="8579" priority="8622" stopIfTrue="1">
      <formula>AN159&lt;-10000000000000000</formula>
    </cfRule>
  </conditionalFormatting>
  <conditionalFormatting sqref="AO159">
    <cfRule type="expression" dxfId="8580" priority="8623" stopIfTrue="1">
      <formula>AO159&lt;-10000000000000000</formula>
    </cfRule>
  </conditionalFormatting>
  <conditionalFormatting sqref="AP159">
    <cfRule type="expression" dxfId="8581" priority="8624" stopIfTrue="1">
      <formula>AP159&lt;-10000000000000000</formula>
    </cfRule>
  </conditionalFormatting>
  <conditionalFormatting sqref="AQ159">
    <cfRule type="expression" dxfId="8582" priority="8625" stopIfTrue="1">
      <formula>AQ159&lt;-10000000000000000</formula>
    </cfRule>
  </conditionalFormatting>
  <conditionalFormatting sqref="AR159">
    <cfRule type="expression" dxfId="8583" priority="8626" stopIfTrue="1">
      <formula>AR159&lt;-10000000000000000</formula>
    </cfRule>
  </conditionalFormatting>
  <conditionalFormatting sqref="AS159">
    <cfRule type="expression" dxfId="8584" priority="8627" stopIfTrue="1">
      <formula>AS159&lt;-10000000000000000</formula>
    </cfRule>
  </conditionalFormatting>
  <conditionalFormatting sqref="AT159">
    <cfRule type="expression" dxfId="8585" priority="8628" stopIfTrue="1">
      <formula>AT159&lt;-10000000000000000</formula>
    </cfRule>
  </conditionalFormatting>
  <conditionalFormatting sqref="AF160">
    <cfRule type="expression" dxfId="8586" priority="8629" stopIfTrue="1">
      <formula>AF160&lt;-10000000000000000</formula>
    </cfRule>
  </conditionalFormatting>
  <conditionalFormatting sqref="AE160">
    <cfRule type="expression" dxfId="8587" priority="8630" stopIfTrue="1">
      <formula>AE160&lt;-10000000000000000</formula>
    </cfRule>
  </conditionalFormatting>
  <conditionalFormatting sqref="AG160">
    <cfRule type="expression" dxfId="8588" priority="8631" stopIfTrue="1">
      <formula>AG160&lt;-10000000000000000</formula>
    </cfRule>
  </conditionalFormatting>
  <conditionalFormatting sqref="AH160">
    <cfRule type="expression" dxfId="8589" priority="8632" stopIfTrue="1">
      <formula>AH160&lt;-10000000000000000</formula>
    </cfRule>
  </conditionalFormatting>
  <conditionalFormatting sqref="AI160">
    <cfRule type="expression" dxfId="8590" priority="8633" stopIfTrue="1">
      <formula>AI160&lt;-10000000000000000</formula>
    </cfRule>
  </conditionalFormatting>
  <conditionalFormatting sqref="AJ160">
    <cfRule type="expression" dxfId="8591" priority="8634" stopIfTrue="1">
      <formula>AJ160&lt;-10000000000000000</formula>
    </cfRule>
  </conditionalFormatting>
  <conditionalFormatting sqref="AK160">
    <cfRule type="expression" dxfId="8592" priority="8635" stopIfTrue="1">
      <formula>AK160&lt;-10000000000000000</formula>
    </cfRule>
  </conditionalFormatting>
  <conditionalFormatting sqref="AL160">
    <cfRule type="expression" dxfId="8593" priority="8636" stopIfTrue="1">
      <formula>AL160&lt;-10000000000000000</formula>
    </cfRule>
  </conditionalFormatting>
  <conditionalFormatting sqref="AM160">
    <cfRule type="expression" dxfId="8594" priority="8637" stopIfTrue="1">
      <formula>AM160&lt;-10000000000000000</formula>
    </cfRule>
  </conditionalFormatting>
  <conditionalFormatting sqref="AN160">
    <cfRule type="expression" dxfId="8595" priority="8638" stopIfTrue="1">
      <formula>AN160&lt;-10000000000000000</formula>
    </cfRule>
  </conditionalFormatting>
  <conditionalFormatting sqref="AO160">
    <cfRule type="expression" dxfId="8596" priority="8639" stopIfTrue="1">
      <formula>AO160&lt;-10000000000000000</formula>
    </cfRule>
  </conditionalFormatting>
  <conditionalFormatting sqref="AP160">
    <cfRule type="expression" dxfId="8597" priority="8640" stopIfTrue="1">
      <formula>AP160&lt;-10000000000000000</formula>
    </cfRule>
  </conditionalFormatting>
  <conditionalFormatting sqref="AQ160">
    <cfRule type="expression" dxfId="8598" priority="8641" stopIfTrue="1">
      <formula>AQ160&lt;-10000000000000000</formula>
    </cfRule>
  </conditionalFormatting>
  <conditionalFormatting sqref="AR160">
    <cfRule type="expression" dxfId="8599" priority="8642" stopIfTrue="1">
      <formula>AR160&lt;-10000000000000000</formula>
    </cfRule>
  </conditionalFormatting>
  <conditionalFormatting sqref="AS160">
    <cfRule type="expression" dxfId="8600" priority="8643" stopIfTrue="1">
      <formula>AS160&lt;-10000000000000000</formula>
    </cfRule>
  </conditionalFormatting>
  <conditionalFormatting sqref="AT160">
    <cfRule type="expression" dxfId="8601" priority="8644" stopIfTrue="1">
      <formula>AT160&lt;-10000000000000000</formula>
    </cfRule>
  </conditionalFormatting>
  <conditionalFormatting sqref="AF161">
    <cfRule type="expression" dxfId="8602" priority="8645" stopIfTrue="1">
      <formula>AF161&lt;-10000000000000000</formula>
    </cfRule>
  </conditionalFormatting>
  <conditionalFormatting sqref="AE161">
    <cfRule type="expression" dxfId="8603" priority="8646" stopIfTrue="1">
      <formula>AE161&lt;-10000000000000000</formula>
    </cfRule>
  </conditionalFormatting>
  <conditionalFormatting sqref="AG161">
    <cfRule type="expression" dxfId="8604" priority="8647" stopIfTrue="1">
      <formula>AG161&lt;-10000000000000000</formula>
    </cfRule>
  </conditionalFormatting>
  <conditionalFormatting sqref="AH161">
    <cfRule type="expression" dxfId="8605" priority="8648" stopIfTrue="1">
      <formula>AH161&lt;-10000000000000000</formula>
    </cfRule>
  </conditionalFormatting>
  <conditionalFormatting sqref="AI161">
    <cfRule type="expression" dxfId="8606" priority="8649" stopIfTrue="1">
      <formula>AI161&lt;-10000000000000000</formula>
    </cfRule>
  </conditionalFormatting>
  <conditionalFormatting sqref="AJ161">
    <cfRule type="expression" dxfId="8607" priority="8650" stopIfTrue="1">
      <formula>AJ161&lt;-10000000000000000</formula>
    </cfRule>
  </conditionalFormatting>
  <conditionalFormatting sqref="AK161">
    <cfRule type="expression" dxfId="8608" priority="8651" stopIfTrue="1">
      <formula>AK161&lt;-10000000000000000</formula>
    </cfRule>
  </conditionalFormatting>
  <conditionalFormatting sqref="AL161">
    <cfRule type="expression" dxfId="8609" priority="8652" stopIfTrue="1">
      <formula>AL161&lt;-10000000000000000</formula>
    </cfRule>
  </conditionalFormatting>
  <conditionalFormatting sqref="AM161">
    <cfRule type="expression" dxfId="8610" priority="8653" stopIfTrue="1">
      <formula>AM161&lt;-10000000000000000</formula>
    </cfRule>
  </conditionalFormatting>
  <conditionalFormatting sqref="AN161">
    <cfRule type="expression" dxfId="8611" priority="8654" stopIfTrue="1">
      <formula>AN161&lt;-10000000000000000</formula>
    </cfRule>
  </conditionalFormatting>
  <conditionalFormatting sqref="AO161">
    <cfRule type="expression" dxfId="8612" priority="8655" stopIfTrue="1">
      <formula>AO161&lt;-10000000000000000</formula>
    </cfRule>
  </conditionalFormatting>
  <conditionalFormatting sqref="AP161">
    <cfRule type="expression" dxfId="8613" priority="8656" stopIfTrue="1">
      <formula>AP161&lt;-10000000000000000</formula>
    </cfRule>
  </conditionalFormatting>
  <conditionalFormatting sqref="AQ161">
    <cfRule type="expression" dxfId="8614" priority="8657" stopIfTrue="1">
      <formula>AQ161&lt;-10000000000000000</formula>
    </cfRule>
  </conditionalFormatting>
  <conditionalFormatting sqref="AR161">
    <cfRule type="expression" dxfId="8615" priority="8658" stopIfTrue="1">
      <formula>AR161&lt;-10000000000000000</formula>
    </cfRule>
  </conditionalFormatting>
  <conditionalFormatting sqref="AS161">
    <cfRule type="expression" dxfId="8616" priority="8659" stopIfTrue="1">
      <formula>AS161&lt;-10000000000000000</formula>
    </cfRule>
  </conditionalFormatting>
  <conditionalFormatting sqref="AT161">
    <cfRule type="expression" dxfId="8617" priority="8660" stopIfTrue="1">
      <formula>AT161&lt;-10000000000000000</formula>
    </cfRule>
  </conditionalFormatting>
  <conditionalFormatting sqref="AF162">
    <cfRule type="expression" dxfId="8618" priority="8661" stopIfTrue="1">
      <formula>AF162&lt;-10000000000000000</formula>
    </cfRule>
  </conditionalFormatting>
  <conditionalFormatting sqref="AE162">
    <cfRule type="expression" dxfId="8619" priority="8662" stopIfTrue="1">
      <formula>AE162&lt;-10000000000000000</formula>
    </cfRule>
  </conditionalFormatting>
  <conditionalFormatting sqref="AG162">
    <cfRule type="expression" dxfId="8620" priority="8663" stopIfTrue="1">
      <formula>AG162&lt;-10000000000000000</formula>
    </cfRule>
  </conditionalFormatting>
  <conditionalFormatting sqref="AH162">
    <cfRule type="expression" dxfId="8621" priority="8664" stopIfTrue="1">
      <formula>AH162&lt;-10000000000000000</formula>
    </cfRule>
  </conditionalFormatting>
  <conditionalFormatting sqref="AI162">
    <cfRule type="expression" dxfId="8622" priority="8665" stopIfTrue="1">
      <formula>AI162&lt;-10000000000000000</formula>
    </cfRule>
  </conditionalFormatting>
  <conditionalFormatting sqref="AJ162">
    <cfRule type="expression" dxfId="8623" priority="8666" stopIfTrue="1">
      <formula>AJ162&lt;-10000000000000000</formula>
    </cfRule>
  </conditionalFormatting>
  <conditionalFormatting sqref="AK162">
    <cfRule type="expression" dxfId="8624" priority="8667" stopIfTrue="1">
      <formula>AK162&lt;-10000000000000000</formula>
    </cfRule>
  </conditionalFormatting>
  <conditionalFormatting sqref="AL162">
    <cfRule type="expression" dxfId="8625" priority="8668" stopIfTrue="1">
      <formula>AL162&lt;-10000000000000000</formula>
    </cfRule>
  </conditionalFormatting>
  <conditionalFormatting sqref="AM162">
    <cfRule type="expression" dxfId="8626" priority="8669" stopIfTrue="1">
      <formula>AM162&lt;-10000000000000000</formula>
    </cfRule>
  </conditionalFormatting>
  <conditionalFormatting sqref="AN162">
    <cfRule type="expression" dxfId="8627" priority="8670" stopIfTrue="1">
      <formula>AN162&lt;-10000000000000000</formula>
    </cfRule>
  </conditionalFormatting>
  <conditionalFormatting sqref="AO162">
    <cfRule type="expression" dxfId="8628" priority="8671" stopIfTrue="1">
      <formula>AO162&lt;-10000000000000000</formula>
    </cfRule>
  </conditionalFormatting>
  <conditionalFormatting sqref="AP162">
    <cfRule type="expression" dxfId="8629" priority="8672" stopIfTrue="1">
      <formula>AP162&lt;-10000000000000000</formula>
    </cfRule>
  </conditionalFormatting>
  <conditionalFormatting sqref="AQ162">
    <cfRule type="expression" dxfId="8630" priority="8673" stopIfTrue="1">
      <formula>AQ162&lt;-10000000000000000</formula>
    </cfRule>
  </conditionalFormatting>
  <conditionalFormatting sqref="AR162">
    <cfRule type="expression" dxfId="8631" priority="8674" stopIfTrue="1">
      <formula>AR162&lt;-10000000000000000</formula>
    </cfRule>
  </conditionalFormatting>
  <conditionalFormatting sqref="AS162">
    <cfRule type="expression" dxfId="8632" priority="8675" stopIfTrue="1">
      <formula>AS162&lt;-10000000000000000</formula>
    </cfRule>
  </conditionalFormatting>
  <conditionalFormatting sqref="AT162">
    <cfRule type="expression" dxfId="8633" priority="8676" stopIfTrue="1">
      <formula>AT162&lt;-10000000000000000</formula>
    </cfRule>
  </conditionalFormatting>
  <conditionalFormatting sqref="AF163">
    <cfRule type="expression" dxfId="8634" priority="8677" stopIfTrue="1">
      <formula>AF163&lt;-10000000000000000</formula>
    </cfRule>
  </conditionalFormatting>
  <conditionalFormatting sqref="AE163">
    <cfRule type="expression" dxfId="8635" priority="8678" stopIfTrue="1">
      <formula>AE163&lt;-10000000000000000</formula>
    </cfRule>
  </conditionalFormatting>
  <conditionalFormatting sqref="AG163">
    <cfRule type="expression" dxfId="8636" priority="8679" stopIfTrue="1">
      <formula>AG163&lt;-10000000000000000</formula>
    </cfRule>
  </conditionalFormatting>
  <conditionalFormatting sqref="AH163">
    <cfRule type="expression" dxfId="8637" priority="8680" stopIfTrue="1">
      <formula>AH163&lt;-10000000000000000</formula>
    </cfRule>
  </conditionalFormatting>
  <conditionalFormatting sqref="AI163">
    <cfRule type="expression" dxfId="8638" priority="8681" stopIfTrue="1">
      <formula>AI163&lt;-10000000000000000</formula>
    </cfRule>
  </conditionalFormatting>
  <conditionalFormatting sqref="AJ163">
    <cfRule type="expression" dxfId="8639" priority="8682" stopIfTrue="1">
      <formula>AJ163&lt;-10000000000000000</formula>
    </cfRule>
  </conditionalFormatting>
  <conditionalFormatting sqref="AK163">
    <cfRule type="expression" dxfId="8640" priority="8683" stopIfTrue="1">
      <formula>AK163&lt;-10000000000000000</formula>
    </cfRule>
  </conditionalFormatting>
  <conditionalFormatting sqref="AL163">
    <cfRule type="expression" dxfId="8641" priority="8684" stopIfTrue="1">
      <formula>AL163&lt;-10000000000000000</formula>
    </cfRule>
  </conditionalFormatting>
  <conditionalFormatting sqref="AM163">
    <cfRule type="expression" dxfId="8642" priority="8685" stopIfTrue="1">
      <formula>AM163&lt;-10000000000000000</formula>
    </cfRule>
  </conditionalFormatting>
  <conditionalFormatting sqref="AN163">
    <cfRule type="expression" dxfId="8643" priority="8686" stopIfTrue="1">
      <formula>AN163&lt;-10000000000000000</formula>
    </cfRule>
  </conditionalFormatting>
  <conditionalFormatting sqref="AO163">
    <cfRule type="expression" dxfId="8644" priority="8687" stopIfTrue="1">
      <formula>AO163&lt;-10000000000000000</formula>
    </cfRule>
  </conditionalFormatting>
  <conditionalFormatting sqref="AP163">
    <cfRule type="expression" dxfId="8645" priority="8688" stopIfTrue="1">
      <formula>AP163&lt;-10000000000000000</formula>
    </cfRule>
  </conditionalFormatting>
  <conditionalFormatting sqref="AQ163">
    <cfRule type="expression" dxfId="8646" priority="8689" stopIfTrue="1">
      <formula>AQ163&lt;-10000000000000000</formula>
    </cfRule>
  </conditionalFormatting>
  <conditionalFormatting sqref="AR163">
    <cfRule type="expression" dxfId="8647" priority="8690" stopIfTrue="1">
      <formula>AR163&lt;-10000000000000000</formula>
    </cfRule>
  </conditionalFormatting>
  <conditionalFormatting sqref="AS163">
    <cfRule type="expression" dxfId="8648" priority="8691" stopIfTrue="1">
      <formula>AS163&lt;-10000000000000000</formula>
    </cfRule>
  </conditionalFormatting>
  <conditionalFormatting sqref="AT163">
    <cfRule type="expression" dxfId="8649" priority="8692" stopIfTrue="1">
      <formula>AT163&lt;-10000000000000000</formula>
    </cfRule>
  </conditionalFormatting>
  <conditionalFormatting sqref="AF164">
    <cfRule type="expression" dxfId="8650" priority="8693" stopIfTrue="1">
      <formula>AF164&lt;-10000000000000000</formula>
    </cfRule>
  </conditionalFormatting>
  <conditionalFormatting sqref="AE164">
    <cfRule type="expression" dxfId="8651" priority="8694" stopIfTrue="1">
      <formula>AE164&lt;-10000000000000000</formula>
    </cfRule>
  </conditionalFormatting>
  <conditionalFormatting sqref="AG164">
    <cfRule type="expression" dxfId="8652" priority="8695" stopIfTrue="1">
      <formula>AG164&lt;-10000000000000000</formula>
    </cfRule>
  </conditionalFormatting>
  <conditionalFormatting sqref="AH164">
    <cfRule type="expression" dxfId="8653" priority="8696" stopIfTrue="1">
      <formula>AH164&lt;-10000000000000000</formula>
    </cfRule>
  </conditionalFormatting>
  <conditionalFormatting sqref="AI164">
    <cfRule type="expression" dxfId="8654" priority="8697" stopIfTrue="1">
      <formula>AI164&lt;-10000000000000000</formula>
    </cfRule>
  </conditionalFormatting>
  <conditionalFormatting sqref="AJ164">
    <cfRule type="expression" dxfId="8655" priority="8698" stopIfTrue="1">
      <formula>AJ164&lt;-10000000000000000</formula>
    </cfRule>
  </conditionalFormatting>
  <conditionalFormatting sqref="AK164">
    <cfRule type="expression" dxfId="8656" priority="8699" stopIfTrue="1">
      <formula>AK164&lt;-10000000000000000</formula>
    </cfRule>
  </conditionalFormatting>
  <conditionalFormatting sqref="AL164">
    <cfRule type="expression" dxfId="8657" priority="8700" stopIfTrue="1">
      <formula>AL164&lt;-10000000000000000</formula>
    </cfRule>
  </conditionalFormatting>
  <conditionalFormatting sqref="AM164">
    <cfRule type="expression" dxfId="8658" priority="8701" stopIfTrue="1">
      <formula>AM164&lt;-10000000000000000</formula>
    </cfRule>
  </conditionalFormatting>
  <conditionalFormatting sqref="AN164">
    <cfRule type="expression" dxfId="8659" priority="8702" stopIfTrue="1">
      <formula>AN164&lt;-10000000000000000</formula>
    </cfRule>
  </conditionalFormatting>
  <conditionalFormatting sqref="AO164">
    <cfRule type="expression" dxfId="8660" priority="8703" stopIfTrue="1">
      <formula>AO164&lt;-10000000000000000</formula>
    </cfRule>
  </conditionalFormatting>
  <conditionalFormatting sqref="AP164">
    <cfRule type="expression" dxfId="8661" priority="8704" stopIfTrue="1">
      <formula>AP164&lt;-10000000000000000</formula>
    </cfRule>
  </conditionalFormatting>
  <conditionalFormatting sqref="AQ164">
    <cfRule type="expression" dxfId="8662" priority="8705" stopIfTrue="1">
      <formula>AQ164&lt;-10000000000000000</formula>
    </cfRule>
  </conditionalFormatting>
  <conditionalFormatting sqref="AR164">
    <cfRule type="expression" dxfId="8663" priority="8706" stopIfTrue="1">
      <formula>AR164&lt;-10000000000000000</formula>
    </cfRule>
  </conditionalFormatting>
  <conditionalFormatting sqref="AS164">
    <cfRule type="expression" dxfId="8664" priority="8707" stopIfTrue="1">
      <formula>AS164&lt;-10000000000000000</formula>
    </cfRule>
  </conditionalFormatting>
  <conditionalFormatting sqref="AT164">
    <cfRule type="expression" dxfId="8665" priority="8708" stopIfTrue="1">
      <formula>AT164&lt;-10000000000000000</formula>
    </cfRule>
  </conditionalFormatting>
  <conditionalFormatting sqref="AF165">
    <cfRule type="expression" dxfId="8666" priority="8709" stopIfTrue="1">
      <formula>AF165&lt;-10000000000000000</formula>
    </cfRule>
  </conditionalFormatting>
  <conditionalFormatting sqref="AE165">
    <cfRule type="expression" dxfId="8667" priority="8710" stopIfTrue="1">
      <formula>AE165&lt;-10000000000000000</formula>
    </cfRule>
  </conditionalFormatting>
  <conditionalFormatting sqref="AG165">
    <cfRule type="expression" dxfId="8668" priority="8711" stopIfTrue="1">
      <formula>AG165&lt;-10000000000000000</formula>
    </cfRule>
  </conditionalFormatting>
  <conditionalFormatting sqref="AH165">
    <cfRule type="expression" dxfId="8669" priority="8712" stopIfTrue="1">
      <formula>AH165&lt;-10000000000000000</formula>
    </cfRule>
  </conditionalFormatting>
  <conditionalFormatting sqref="AI165">
    <cfRule type="expression" dxfId="8670" priority="8713" stopIfTrue="1">
      <formula>AI165&lt;-10000000000000000</formula>
    </cfRule>
  </conditionalFormatting>
  <conditionalFormatting sqref="AJ165">
    <cfRule type="expression" dxfId="8671" priority="8714" stopIfTrue="1">
      <formula>AJ165&lt;-10000000000000000</formula>
    </cfRule>
  </conditionalFormatting>
  <conditionalFormatting sqref="AK165">
    <cfRule type="expression" dxfId="8672" priority="8715" stopIfTrue="1">
      <formula>AK165&lt;-10000000000000000</formula>
    </cfRule>
  </conditionalFormatting>
  <conditionalFormatting sqref="AL165">
    <cfRule type="expression" dxfId="8673" priority="8716" stopIfTrue="1">
      <formula>AL165&lt;-10000000000000000</formula>
    </cfRule>
  </conditionalFormatting>
  <conditionalFormatting sqref="AM165">
    <cfRule type="expression" dxfId="8674" priority="8717" stopIfTrue="1">
      <formula>AM165&lt;-10000000000000000</formula>
    </cfRule>
  </conditionalFormatting>
  <conditionalFormatting sqref="AN165">
    <cfRule type="expression" dxfId="8675" priority="8718" stopIfTrue="1">
      <formula>AN165&lt;-10000000000000000</formula>
    </cfRule>
  </conditionalFormatting>
  <conditionalFormatting sqref="AO165">
    <cfRule type="expression" dxfId="8676" priority="8719" stopIfTrue="1">
      <formula>AO165&lt;-10000000000000000</formula>
    </cfRule>
  </conditionalFormatting>
  <conditionalFormatting sqref="AP165">
    <cfRule type="expression" dxfId="8677" priority="8720" stopIfTrue="1">
      <formula>AP165&lt;-10000000000000000</formula>
    </cfRule>
  </conditionalFormatting>
  <conditionalFormatting sqref="AQ165">
    <cfRule type="expression" dxfId="8678" priority="8721" stopIfTrue="1">
      <formula>AQ165&lt;-10000000000000000</formula>
    </cfRule>
  </conditionalFormatting>
  <conditionalFormatting sqref="AR165">
    <cfRule type="expression" dxfId="8679" priority="8722" stopIfTrue="1">
      <formula>AR165&lt;-10000000000000000</formula>
    </cfRule>
  </conditionalFormatting>
  <conditionalFormatting sqref="AS165">
    <cfRule type="expression" dxfId="8680" priority="8723" stopIfTrue="1">
      <formula>AS165&lt;-10000000000000000</formula>
    </cfRule>
  </conditionalFormatting>
  <conditionalFormatting sqref="AT165">
    <cfRule type="expression" dxfId="8681" priority="8724" stopIfTrue="1">
      <formula>AT165&lt;-10000000000000000</formula>
    </cfRule>
  </conditionalFormatting>
  <conditionalFormatting sqref="AF166">
    <cfRule type="expression" dxfId="8682" priority="8725" stopIfTrue="1">
      <formula>AF166&lt;-10000000000000000</formula>
    </cfRule>
  </conditionalFormatting>
  <conditionalFormatting sqref="AE166">
    <cfRule type="expression" dxfId="8683" priority="8726" stopIfTrue="1">
      <formula>AE166&lt;-10000000000000000</formula>
    </cfRule>
  </conditionalFormatting>
  <conditionalFormatting sqref="AG166">
    <cfRule type="expression" dxfId="8684" priority="8727" stopIfTrue="1">
      <formula>AG166&lt;-10000000000000000</formula>
    </cfRule>
  </conditionalFormatting>
  <conditionalFormatting sqref="AH166">
    <cfRule type="expression" dxfId="8685" priority="8728" stopIfTrue="1">
      <formula>AH166&lt;-10000000000000000</formula>
    </cfRule>
  </conditionalFormatting>
  <conditionalFormatting sqref="AI166">
    <cfRule type="expression" dxfId="8686" priority="8729" stopIfTrue="1">
      <formula>AI166&lt;-10000000000000000</formula>
    </cfRule>
  </conditionalFormatting>
  <conditionalFormatting sqref="AJ166">
    <cfRule type="expression" dxfId="8687" priority="8730" stopIfTrue="1">
      <formula>AJ166&lt;-10000000000000000</formula>
    </cfRule>
  </conditionalFormatting>
  <conditionalFormatting sqref="AK166">
    <cfRule type="expression" dxfId="8688" priority="8731" stopIfTrue="1">
      <formula>AK166&lt;-10000000000000000</formula>
    </cfRule>
  </conditionalFormatting>
  <conditionalFormatting sqref="AL166">
    <cfRule type="expression" dxfId="8689" priority="8732" stopIfTrue="1">
      <formula>AL166&lt;-10000000000000000</formula>
    </cfRule>
  </conditionalFormatting>
  <conditionalFormatting sqref="AM166">
    <cfRule type="expression" dxfId="8690" priority="8733" stopIfTrue="1">
      <formula>AM166&lt;-10000000000000000</formula>
    </cfRule>
  </conditionalFormatting>
  <conditionalFormatting sqref="AN166">
    <cfRule type="expression" dxfId="8691" priority="8734" stopIfTrue="1">
      <formula>AN166&lt;-10000000000000000</formula>
    </cfRule>
  </conditionalFormatting>
  <conditionalFormatting sqref="AO166">
    <cfRule type="expression" dxfId="8692" priority="8735" stopIfTrue="1">
      <formula>AO166&lt;-10000000000000000</formula>
    </cfRule>
  </conditionalFormatting>
  <conditionalFormatting sqref="AP166">
    <cfRule type="expression" dxfId="8693" priority="8736" stopIfTrue="1">
      <formula>AP166&lt;-10000000000000000</formula>
    </cfRule>
  </conditionalFormatting>
  <conditionalFormatting sqref="AQ166">
    <cfRule type="expression" dxfId="8694" priority="8737" stopIfTrue="1">
      <formula>AQ166&lt;-10000000000000000</formula>
    </cfRule>
  </conditionalFormatting>
  <conditionalFormatting sqref="AR166">
    <cfRule type="expression" dxfId="8695" priority="8738" stopIfTrue="1">
      <formula>AR166&lt;-10000000000000000</formula>
    </cfRule>
  </conditionalFormatting>
  <conditionalFormatting sqref="AS166">
    <cfRule type="expression" dxfId="8696" priority="8739" stopIfTrue="1">
      <formula>AS166&lt;-10000000000000000</formula>
    </cfRule>
  </conditionalFormatting>
  <conditionalFormatting sqref="AT166">
    <cfRule type="expression" dxfId="8697" priority="8740" stopIfTrue="1">
      <formula>AT166&lt;-10000000000000000</formula>
    </cfRule>
  </conditionalFormatting>
  <conditionalFormatting sqref="AF167">
    <cfRule type="expression" dxfId="8698" priority="8741" stopIfTrue="1">
      <formula>AF167&lt;-10000000000000000</formula>
    </cfRule>
  </conditionalFormatting>
  <conditionalFormatting sqref="AE167">
    <cfRule type="expression" dxfId="8699" priority="8742" stopIfTrue="1">
      <formula>AE167&lt;-10000000000000000</formula>
    </cfRule>
  </conditionalFormatting>
  <conditionalFormatting sqref="AG167">
    <cfRule type="expression" dxfId="8700" priority="8743" stopIfTrue="1">
      <formula>AG167&lt;-10000000000000000</formula>
    </cfRule>
  </conditionalFormatting>
  <conditionalFormatting sqref="AH167">
    <cfRule type="expression" dxfId="8701" priority="8744" stopIfTrue="1">
      <formula>AH167&lt;-10000000000000000</formula>
    </cfRule>
  </conditionalFormatting>
  <conditionalFormatting sqref="AI167">
    <cfRule type="expression" dxfId="8702" priority="8745" stopIfTrue="1">
      <formula>AI167&lt;-10000000000000000</formula>
    </cfRule>
  </conditionalFormatting>
  <conditionalFormatting sqref="AJ167">
    <cfRule type="expression" dxfId="8703" priority="8746" stopIfTrue="1">
      <formula>AJ167&lt;-10000000000000000</formula>
    </cfRule>
  </conditionalFormatting>
  <conditionalFormatting sqref="AK167">
    <cfRule type="expression" dxfId="8704" priority="8747" stopIfTrue="1">
      <formula>AK167&lt;-10000000000000000</formula>
    </cfRule>
  </conditionalFormatting>
  <conditionalFormatting sqref="AL167">
    <cfRule type="expression" dxfId="8705" priority="8748" stopIfTrue="1">
      <formula>AL167&lt;-10000000000000000</formula>
    </cfRule>
  </conditionalFormatting>
  <conditionalFormatting sqref="AM167">
    <cfRule type="expression" dxfId="8706" priority="8749" stopIfTrue="1">
      <formula>AM167&lt;-10000000000000000</formula>
    </cfRule>
  </conditionalFormatting>
  <conditionalFormatting sqref="AN167">
    <cfRule type="expression" dxfId="8707" priority="8750" stopIfTrue="1">
      <formula>AN167&lt;-10000000000000000</formula>
    </cfRule>
  </conditionalFormatting>
  <conditionalFormatting sqref="AO167">
    <cfRule type="expression" dxfId="8708" priority="8751" stopIfTrue="1">
      <formula>AO167&lt;-10000000000000000</formula>
    </cfRule>
  </conditionalFormatting>
  <conditionalFormatting sqref="AP167">
    <cfRule type="expression" dxfId="8709" priority="8752" stopIfTrue="1">
      <formula>AP167&lt;-10000000000000000</formula>
    </cfRule>
  </conditionalFormatting>
  <conditionalFormatting sqref="AQ167">
    <cfRule type="expression" dxfId="8710" priority="8753" stopIfTrue="1">
      <formula>AQ167&lt;-10000000000000000</formula>
    </cfRule>
  </conditionalFormatting>
  <conditionalFormatting sqref="AR167">
    <cfRule type="expression" dxfId="8711" priority="8754" stopIfTrue="1">
      <formula>AR167&lt;-10000000000000000</formula>
    </cfRule>
  </conditionalFormatting>
  <conditionalFormatting sqref="AS167">
    <cfRule type="expression" dxfId="8712" priority="8755" stopIfTrue="1">
      <formula>AS167&lt;-10000000000000000</formula>
    </cfRule>
  </conditionalFormatting>
  <conditionalFormatting sqref="AT167">
    <cfRule type="expression" dxfId="8713" priority="8756" stopIfTrue="1">
      <formula>AT167&lt;-10000000000000000</formula>
    </cfRule>
  </conditionalFormatting>
  <conditionalFormatting sqref="AF168">
    <cfRule type="expression" dxfId="8714" priority="8757" stopIfTrue="1">
      <formula>AF168&lt;-10000000000000000</formula>
    </cfRule>
  </conditionalFormatting>
  <conditionalFormatting sqref="AE168">
    <cfRule type="expression" dxfId="8715" priority="8758" stopIfTrue="1">
      <formula>AE168&lt;-10000000000000000</formula>
    </cfRule>
  </conditionalFormatting>
  <conditionalFormatting sqref="AG168">
    <cfRule type="expression" dxfId="8716" priority="8759" stopIfTrue="1">
      <formula>AG168&lt;-10000000000000000</formula>
    </cfRule>
  </conditionalFormatting>
  <conditionalFormatting sqref="AH168">
    <cfRule type="expression" dxfId="8717" priority="8760" stopIfTrue="1">
      <formula>AH168&lt;-10000000000000000</formula>
    </cfRule>
  </conditionalFormatting>
  <conditionalFormatting sqref="AI168">
    <cfRule type="expression" dxfId="8718" priority="8761" stopIfTrue="1">
      <formula>AI168&lt;-10000000000000000</formula>
    </cfRule>
  </conditionalFormatting>
  <conditionalFormatting sqref="AJ168">
    <cfRule type="expression" dxfId="8719" priority="8762" stopIfTrue="1">
      <formula>AJ168&lt;-10000000000000000</formula>
    </cfRule>
  </conditionalFormatting>
  <conditionalFormatting sqref="AK168">
    <cfRule type="expression" dxfId="8720" priority="8763" stopIfTrue="1">
      <formula>AK168&lt;-10000000000000000</formula>
    </cfRule>
  </conditionalFormatting>
  <conditionalFormatting sqref="AL168">
    <cfRule type="expression" dxfId="8721" priority="8764" stopIfTrue="1">
      <formula>AL168&lt;-10000000000000000</formula>
    </cfRule>
  </conditionalFormatting>
  <conditionalFormatting sqref="AM168">
    <cfRule type="expression" dxfId="8722" priority="8765" stopIfTrue="1">
      <formula>AM168&lt;-10000000000000000</formula>
    </cfRule>
  </conditionalFormatting>
  <conditionalFormatting sqref="AN168">
    <cfRule type="expression" dxfId="8723" priority="8766" stopIfTrue="1">
      <formula>AN168&lt;-10000000000000000</formula>
    </cfRule>
  </conditionalFormatting>
  <conditionalFormatting sqref="AO168">
    <cfRule type="expression" dxfId="8724" priority="8767" stopIfTrue="1">
      <formula>AO168&lt;-10000000000000000</formula>
    </cfRule>
  </conditionalFormatting>
  <conditionalFormatting sqref="AP168">
    <cfRule type="expression" dxfId="8725" priority="8768" stopIfTrue="1">
      <formula>AP168&lt;-10000000000000000</formula>
    </cfRule>
  </conditionalFormatting>
  <conditionalFormatting sqref="AQ168">
    <cfRule type="expression" dxfId="8726" priority="8769" stopIfTrue="1">
      <formula>AQ168&lt;-10000000000000000</formula>
    </cfRule>
  </conditionalFormatting>
  <conditionalFormatting sqref="AR168">
    <cfRule type="expression" dxfId="8727" priority="8770" stopIfTrue="1">
      <formula>AR168&lt;-10000000000000000</formula>
    </cfRule>
  </conditionalFormatting>
  <conditionalFormatting sqref="AS168">
    <cfRule type="expression" dxfId="8728" priority="8771" stopIfTrue="1">
      <formula>AS168&lt;-10000000000000000</formula>
    </cfRule>
  </conditionalFormatting>
  <conditionalFormatting sqref="AT168">
    <cfRule type="expression" dxfId="8729" priority="8772" stopIfTrue="1">
      <formula>AT168&lt;-10000000000000000</formula>
    </cfRule>
  </conditionalFormatting>
  <conditionalFormatting sqref="AF169">
    <cfRule type="expression" dxfId="8730" priority="8773" stopIfTrue="1">
      <formula>AF169&lt;-10000000000000000</formula>
    </cfRule>
  </conditionalFormatting>
  <conditionalFormatting sqref="AE169">
    <cfRule type="expression" dxfId="8731" priority="8774" stopIfTrue="1">
      <formula>AE169&lt;-10000000000000000</formula>
    </cfRule>
  </conditionalFormatting>
  <conditionalFormatting sqref="AG169">
    <cfRule type="expression" dxfId="8732" priority="8775" stopIfTrue="1">
      <formula>AG169&lt;-10000000000000000</formula>
    </cfRule>
  </conditionalFormatting>
  <conditionalFormatting sqref="AH169">
    <cfRule type="expression" dxfId="8733" priority="8776" stopIfTrue="1">
      <formula>AH169&lt;-10000000000000000</formula>
    </cfRule>
  </conditionalFormatting>
  <conditionalFormatting sqref="AI169">
    <cfRule type="expression" dxfId="8734" priority="8777" stopIfTrue="1">
      <formula>AI169&lt;-10000000000000000</formula>
    </cfRule>
  </conditionalFormatting>
  <conditionalFormatting sqref="AJ169">
    <cfRule type="expression" dxfId="8735" priority="8778" stopIfTrue="1">
      <formula>AJ169&lt;-10000000000000000</formula>
    </cfRule>
  </conditionalFormatting>
  <conditionalFormatting sqref="AK169">
    <cfRule type="expression" dxfId="8736" priority="8779" stopIfTrue="1">
      <formula>AK169&lt;-10000000000000000</formula>
    </cfRule>
  </conditionalFormatting>
  <conditionalFormatting sqref="AL169">
    <cfRule type="expression" dxfId="8737" priority="8780" stopIfTrue="1">
      <formula>AL169&lt;-10000000000000000</formula>
    </cfRule>
  </conditionalFormatting>
  <conditionalFormatting sqref="AM169">
    <cfRule type="expression" dxfId="8738" priority="8781" stopIfTrue="1">
      <formula>AM169&lt;-10000000000000000</formula>
    </cfRule>
  </conditionalFormatting>
  <conditionalFormatting sqref="AN169">
    <cfRule type="expression" dxfId="8739" priority="8782" stopIfTrue="1">
      <formula>AN169&lt;-10000000000000000</formula>
    </cfRule>
  </conditionalFormatting>
  <conditionalFormatting sqref="AO169">
    <cfRule type="expression" dxfId="8740" priority="8783" stopIfTrue="1">
      <formula>AO169&lt;-10000000000000000</formula>
    </cfRule>
  </conditionalFormatting>
  <conditionalFormatting sqref="AP169">
    <cfRule type="expression" dxfId="8741" priority="8784" stopIfTrue="1">
      <formula>AP169&lt;-10000000000000000</formula>
    </cfRule>
  </conditionalFormatting>
  <conditionalFormatting sqref="AQ169">
    <cfRule type="expression" dxfId="8742" priority="8785" stopIfTrue="1">
      <formula>AQ169&lt;-10000000000000000</formula>
    </cfRule>
  </conditionalFormatting>
  <conditionalFormatting sqref="AR169">
    <cfRule type="expression" dxfId="8743" priority="8786" stopIfTrue="1">
      <formula>AR169&lt;-10000000000000000</formula>
    </cfRule>
  </conditionalFormatting>
  <conditionalFormatting sqref="AS169">
    <cfRule type="expression" dxfId="8744" priority="8787" stopIfTrue="1">
      <formula>AS169&lt;-10000000000000000</formula>
    </cfRule>
  </conditionalFormatting>
  <conditionalFormatting sqref="AT169">
    <cfRule type="expression" dxfId="8745" priority="8788" stopIfTrue="1">
      <formula>AT169&lt;-10000000000000000</formula>
    </cfRule>
  </conditionalFormatting>
  <conditionalFormatting sqref="AF170">
    <cfRule type="expression" dxfId="8746" priority="8789" stopIfTrue="1">
      <formula>AF170&lt;-10000000000000000</formula>
    </cfRule>
  </conditionalFormatting>
  <conditionalFormatting sqref="AE170">
    <cfRule type="expression" dxfId="8747" priority="8790" stopIfTrue="1">
      <formula>AE170&lt;-10000000000000000</formula>
    </cfRule>
  </conditionalFormatting>
  <conditionalFormatting sqref="AG170">
    <cfRule type="expression" dxfId="8748" priority="8791" stopIfTrue="1">
      <formula>AG170&lt;-10000000000000000</formula>
    </cfRule>
  </conditionalFormatting>
  <conditionalFormatting sqref="AH170">
    <cfRule type="expression" dxfId="8749" priority="8792" stopIfTrue="1">
      <formula>AH170&lt;-10000000000000000</formula>
    </cfRule>
  </conditionalFormatting>
  <conditionalFormatting sqref="AI170">
    <cfRule type="expression" dxfId="8750" priority="8793" stopIfTrue="1">
      <formula>AI170&lt;-10000000000000000</formula>
    </cfRule>
  </conditionalFormatting>
  <conditionalFormatting sqref="AJ170">
    <cfRule type="expression" dxfId="8751" priority="8794" stopIfTrue="1">
      <formula>AJ170&lt;-10000000000000000</formula>
    </cfRule>
  </conditionalFormatting>
  <conditionalFormatting sqref="AK170">
    <cfRule type="expression" dxfId="8752" priority="8795" stopIfTrue="1">
      <formula>AK170&lt;-10000000000000000</formula>
    </cfRule>
  </conditionalFormatting>
  <conditionalFormatting sqref="AL170">
    <cfRule type="expression" dxfId="8753" priority="8796" stopIfTrue="1">
      <formula>AL170&lt;-10000000000000000</formula>
    </cfRule>
  </conditionalFormatting>
  <conditionalFormatting sqref="AM170">
    <cfRule type="expression" dxfId="8754" priority="8797" stopIfTrue="1">
      <formula>AM170&lt;-10000000000000000</formula>
    </cfRule>
  </conditionalFormatting>
  <conditionalFormatting sqref="AN170">
    <cfRule type="expression" dxfId="8755" priority="8798" stopIfTrue="1">
      <formula>AN170&lt;-10000000000000000</formula>
    </cfRule>
  </conditionalFormatting>
  <conditionalFormatting sqref="AO170">
    <cfRule type="expression" dxfId="8756" priority="8799" stopIfTrue="1">
      <formula>AO170&lt;-10000000000000000</formula>
    </cfRule>
  </conditionalFormatting>
  <conditionalFormatting sqref="AP170">
    <cfRule type="expression" dxfId="8757" priority="8800" stopIfTrue="1">
      <formula>AP170&lt;-10000000000000000</formula>
    </cfRule>
  </conditionalFormatting>
  <conditionalFormatting sqref="AQ170">
    <cfRule type="expression" dxfId="8758" priority="8801" stopIfTrue="1">
      <formula>AQ170&lt;-10000000000000000</formula>
    </cfRule>
  </conditionalFormatting>
  <conditionalFormatting sqref="AR170">
    <cfRule type="expression" dxfId="8759" priority="8802" stopIfTrue="1">
      <formula>AR170&lt;-10000000000000000</formula>
    </cfRule>
  </conditionalFormatting>
  <conditionalFormatting sqref="AS170">
    <cfRule type="expression" dxfId="8760" priority="8803" stopIfTrue="1">
      <formula>AS170&lt;-10000000000000000</formula>
    </cfRule>
  </conditionalFormatting>
  <conditionalFormatting sqref="AT170">
    <cfRule type="expression" dxfId="8761" priority="8804" stopIfTrue="1">
      <formula>AT170&lt;-10000000000000000</formula>
    </cfRule>
  </conditionalFormatting>
  <conditionalFormatting sqref="AF171">
    <cfRule type="expression" dxfId="8762" priority="8805" stopIfTrue="1">
      <formula>AF171&lt;-10000000000000000</formula>
    </cfRule>
  </conditionalFormatting>
  <conditionalFormatting sqref="AE171">
    <cfRule type="expression" dxfId="8763" priority="8806" stopIfTrue="1">
      <formula>AE171&lt;-10000000000000000</formula>
    </cfRule>
  </conditionalFormatting>
  <conditionalFormatting sqref="AG171">
    <cfRule type="expression" dxfId="8764" priority="8807" stopIfTrue="1">
      <formula>AG171&lt;-10000000000000000</formula>
    </cfRule>
  </conditionalFormatting>
  <conditionalFormatting sqref="AH171">
    <cfRule type="expression" dxfId="8765" priority="8808" stopIfTrue="1">
      <formula>AH171&lt;-10000000000000000</formula>
    </cfRule>
  </conditionalFormatting>
  <conditionalFormatting sqref="AI171">
    <cfRule type="expression" dxfId="8766" priority="8809" stopIfTrue="1">
      <formula>AI171&lt;-10000000000000000</formula>
    </cfRule>
  </conditionalFormatting>
  <conditionalFormatting sqref="AJ171">
    <cfRule type="expression" dxfId="8767" priority="8810" stopIfTrue="1">
      <formula>AJ171&lt;-10000000000000000</formula>
    </cfRule>
  </conditionalFormatting>
  <conditionalFormatting sqref="AK171">
    <cfRule type="expression" dxfId="8768" priority="8811" stopIfTrue="1">
      <formula>AK171&lt;-10000000000000000</formula>
    </cfRule>
  </conditionalFormatting>
  <conditionalFormatting sqref="AL171">
    <cfRule type="expression" dxfId="8769" priority="8812" stopIfTrue="1">
      <formula>AL171&lt;-10000000000000000</formula>
    </cfRule>
  </conditionalFormatting>
  <conditionalFormatting sqref="AM171">
    <cfRule type="expression" dxfId="8770" priority="8813" stopIfTrue="1">
      <formula>AM171&lt;-10000000000000000</formula>
    </cfRule>
  </conditionalFormatting>
  <conditionalFormatting sqref="AN171">
    <cfRule type="expression" dxfId="8771" priority="8814" stopIfTrue="1">
      <formula>AN171&lt;-10000000000000000</formula>
    </cfRule>
  </conditionalFormatting>
  <conditionalFormatting sqref="AO171">
    <cfRule type="expression" dxfId="8772" priority="8815" stopIfTrue="1">
      <formula>AO171&lt;-10000000000000000</formula>
    </cfRule>
  </conditionalFormatting>
  <conditionalFormatting sqref="AP171">
    <cfRule type="expression" dxfId="8773" priority="8816" stopIfTrue="1">
      <formula>AP171&lt;-10000000000000000</formula>
    </cfRule>
  </conditionalFormatting>
  <conditionalFormatting sqref="AQ171">
    <cfRule type="expression" dxfId="8774" priority="8817" stopIfTrue="1">
      <formula>AQ171&lt;-10000000000000000</formula>
    </cfRule>
  </conditionalFormatting>
  <conditionalFormatting sqref="AR171">
    <cfRule type="expression" dxfId="8775" priority="8818" stopIfTrue="1">
      <formula>AR171&lt;-10000000000000000</formula>
    </cfRule>
  </conditionalFormatting>
  <conditionalFormatting sqref="AS171">
    <cfRule type="expression" dxfId="8776" priority="8819" stopIfTrue="1">
      <formula>AS171&lt;-10000000000000000</formula>
    </cfRule>
  </conditionalFormatting>
  <conditionalFormatting sqref="AT171">
    <cfRule type="expression" dxfId="8777" priority="8820" stopIfTrue="1">
      <formula>AT171&lt;-10000000000000000</formula>
    </cfRule>
  </conditionalFormatting>
  <conditionalFormatting sqref="AF172">
    <cfRule type="expression" dxfId="8778" priority="8821" stopIfTrue="1">
      <formula>AF172&lt;-10000000000000000</formula>
    </cfRule>
  </conditionalFormatting>
  <conditionalFormatting sqref="AE172">
    <cfRule type="expression" dxfId="8779" priority="8822" stopIfTrue="1">
      <formula>AE172&lt;-10000000000000000</formula>
    </cfRule>
  </conditionalFormatting>
  <conditionalFormatting sqref="AG172">
    <cfRule type="expression" dxfId="8780" priority="8823" stopIfTrue="1">
      <formula>AG172&lt;-10000000000000000</formula>
    </cfRule>
  </conditionalFormatting>
  <conditionalFormatting sqref="AH172">
    <cfRule type="expression" dxfId="8781" priority="8824" stopIfTrue="1">
      <formula>AH172&lt;-10000000000000000</formula>
    </cfRule>
  </conditionalFormatting>
  <conditionalFormatting sqref="AI172">
    <cfRule type="expression" dxfId="8782" priority="8825" stopIfTrue="1">
      <formula>AI172&lt;-10000000000000000</formula>
    </cfRule>
  </conditionalFormatting>
  <conditionalFormatting sqref="AJ172">
    <cfRule type="expression" dxfId="8783" priority="8826" stopIfTrue="1">
      <formula>AJ172&lt;-10000000000000000</formula>
    </cfRule>
  </conditionalFormatting>
  <conditionalFormatting sqref="AK172">
    <cfRule type="expression" dxfId="8784" priority="8827" stopIfTrue="1">
      <formula>AK172&lt;-10000000000000000</formula>
    </cfRule>
  </conditionalFormatting>
  <conditionalFormatting sqref="AL172">
    <cfRule type="expression" dxfId="8785" priority="8828" stopIfTrue="1">
      <formula>AL172&lt;-10000000000000000</formula>
    </cfRule>
  </conditionalFormatting>
  <conditionalFormatting sqref="AM172">
    <cfRule type="expression" dxfId="8786" priority="8829" stopIfTrue="1">
      <formula>AM172&lt;-10000000000000000</formula>
    </cfRule>
  </conditionalFormatting>
  <conditionalFormatting sqref="AN172">
    <cfRule type="expression" dxfId="8787" priority="8830" stopIfTrue="1">
      <formula>AN172&lt;-10000000000000000</formula>
    </cfRule>
  </conditionalFormatting>
  <conditionalFormatting sqref="AO172">
    <cfRule type="expression" dxfId="8788" priority="8831" stopIfTrue="1">
      <formula>AO172&lt;-10000000000000000</formula>
    </cfRule>
  </conditionalFormatting>
  <conditionalFormatting sqref="AP172">
    <cfRule type="expression" dxfId="8789" priority="8832" stopIfTrue="1">
      <formula>AP172&lt;-10000000000000000</formula>
    </cfRule>
  </conditionalFormatting>
  <conditionalFormatting sqref="AQ172">
    <cfRule type="expression" dxfId="8790" priority="8833" stopIfTrue="1">
      <formula>AQ172&lt;-10000000000000000</formula>
    </cfRule>
  </conditionalFormatting>
  <conditionalFormatting sqref="AR172">
    <cfRule type="expression" dxfId="8791" priority="8834" stopIfTrue="1">
      <formula>AR172&lt;-10000000000000000</formula>
    </cfRule>
  </conditionalFormatting>
  <conditionalFormatting sqref="AS172">
    <cfRule type="expression" dxfId="8792" priority="8835" stopIfTrue="1">
      <formula>AS172&lt;-10000000000000000</formula>
    </cfRule>
  </conditionalFormatting>
  <conditionalFormatting sqref="AT172">
    <cfRule type="expression" dxfId="8793" priority="8836" stopIfTrue="1">
      <formula>AT172&lt;-10000000000000000</formula>
    </cfRule>
  </conditionalFormatting>
  <conditionalFormatting sqref="AF173">
    <cfRule type="expression" dxfId="8794" priority="8837" stopIfTrue="1">
      <formula>AF173&lt;-10000000000000000</formula>
    </cfRule>
  </conditionalFormatting>
  <conditionalFormatting sqref="AE173">
    <cfRule type="expression" dxfId="8795" priority="8838" stopIfTrue="1">
      <formula>AE173&lt;-10000000000000000</formula>
    </cfRule>
  </conditionalFormatting>
  <conditionalFormatting sqref="AG173">
    <cfRule type="expression" dxfId="8796" priority="8839" stopIfTrue="1">
      <formula>AG173&lt;-10000000000000000</formula>
    </cfRule>
  </conditionalFormatting>
  <conditionalFormatting sqref="AH173">
    <cfRule type="expression" dxfId="8797" priority="8840" stopIfTrue="1">
      <formula>AH173&lt;-10000000000000000</formula>
    </cfRule>
  </conditionalFormatting>
  <conditionalFormatting sqref="AI173">
    <cfRule type="expression" dxfId="8798" priority="8841" stopIfTrue="1">
      <formula>AI173&lt;-10000000000000000</formula>
    </cfRule>
  </conditionalFormatting>
  <conditionalFormatting sqref="AJ173">
    <cfRule type="expression" dxfId="8799" priority="8842" stopIfTrue="1">
      <formula>AJ173&lt;-10000000000000000</formula>
    </cfRule>
  </conditionalFormatting>
  <conditionalFormatting sqref="AK173">
    <cfRule type="expression" dxfId="8800" priority="8843" stopIfTrue="1">
      <formula>AK173&lt;-10000000000000000</formula>
    </cfRule>
  </conditionalFormatting>
  <conditionalFormatting sqref="AL173">
    <cfRule type="expression" dxfId="8801" priority="8844" stopIfTrue="1">
      <formula>AL173&lt;-10000000000000000</formula>
    </cfRule>
  </conditionalFormatting>
  <conditionalFormatting sqref="AM173">
    <cfRule type="expression" dxfId="8802" priority="8845" stopIfTrue="1">
      <formula>AM173&lt;-10000000000000000</formula>
    </cfRule>
  </conditionalFormatting>
  <conditionalFormatting sqref="AN173">
    <cfRule type="expression" dxfId="8803" priority="8846" stopIfTrue="1">
      <formula>AN173&lt;-10000000000000000</formula>
    </cfRule>
  </conditionalFormatting>
  <conditionalFormatting sqref="AO173">
    <cfRule type="expression" dxfId="8804" priority="8847" stopIfTrue="1">
      <formula>AO173&lt;-10000000000000000</formula>
    </cfRule>
  </conditionalFormatting>
  <conditionalFormatting sqref="AP173">
    <cfRule type="expression" dxfId="8805" priority="8848" stopIfTrue="1">
      <formula>AP173&lt;-10000000000000000</formula>
    </cfRule>
  </conditionalFormatting>
  <conditionalFormatting sqref="AQ173">
    <cfRule type="expression" dxfId="8806" priority="8849" stopIfTrue="1">
      <formula>AQ173&lt;-10000000000000000</formula>
    </cfRule>
  </conditionalFormatting>
  <conditionalFormatting sqref="AR173">
    <cfRule type="expression" dxfId="8807" priority="8850" stopIfTrue="1">
      <formula>AR173&lt;-10000000000000000</formula>
    </cfRule>
  </conditionalFormatting>
  <conditionalFormatting sqref="AS173">
    <cfRule type="expression" dxfId="8808" priority="8851" stopIfTrue="1">
      <formula>AS173&lt;-10000000000000000</formula>
    </cfRule>
  </conditionalFormatting>
  <conditionalFormatting sqref="AT173">
    <cfRule type="expression" dxfId="8809" priority="8852" stopIfTrue="1">
      <formula>AT173&lt;-10000000000000000</formula>
    </cfRule>
  </conditionalFormatting>
  <conditionalFormatting sqref="AF174">
    <cfRule type="expression" dxfId="8810" priority="8853" stopIfTrue="1">
      <formula>AF174&lt;-10000000000000000</formula>
    </cfRule>
  </conditionalFormatting>
  <conditionalFormatting sqref="AE174">
    <cfRule type="expression" dxfId="8811" priority="8854" stopIfTrue="1">
      <formula>AE174&lt;-10000000000000000</formula>
    </cfRule>
  </conditionalFormatting>
  <conditionalFormatting sqref="AG174">
    <cfRule type="expression" dxfId="8812" priority="8855" stopIfTrue="1">
      <formula>AG174&lt;-10000000000000000</formula>
    </cfRule>
  </conditionalFormatting>
  <conditionalFormatting sqref="AH174">
    <cfRule type="expression" dxfId="8813" priority="8856" stopIfTrue="1">
      <formula>AH174&lt;-10000000000000000</formula>
    </cfRule>
  </conditionalFormatting>
  <conditionalFormatting sqref="AI174">
    <cfRule type="expression" dxfId="8814" priority="8857" stopIfTrue="1">
      <formula>AI174&lt;-10000000000000000</formula>
    </cfRule>
  </conditionalFormatting>
  <conditionalFormatting sqref="AJ174">
    <cfRule type="expression" dxfId="8815" priority="8858" stopIfTrue="1">
      <formula>AJ174&lt;-10000000000000000</formula>
    </cfRule>
  </conditionalFormatting>
  <conditionalFormatting sqref="AK174">
    <cfRule type="expression" dxfId="8816" priority="8859" stopIfTrue="1">
      <formula>AK174&lt;-10000000000000000</formula>
    </cfRule>
  </conditionalFormatting>
  <conditionalFormatting sqref="AL174">
    <cfRule type="expression" dxfId="8817" priority="8860" stopIfTrue="1">
      <formula>AL174&lt;-10000000000000000</formula>
    </cfRule>
  </conditionalFormatting>
  <conditionalFormatting sqref="AM174">
    <cfRule type="expression" dxfId="8818" priority="8861" stopIfTrue="1">
      <formula>AM174&lt;-10000000000000000</formula>
    </cfRule>
  </conditionalFormatting>
  <conditionalFormatting sqref="AN174">
    <cfRule type="expression" dxfId="8819" priority="8862" stopIfTrue="1">
      <formula>AN174&lt;-10000000000000000</formula>
    </cfRule>
  </conditionalFormatting>
  <conditionalFormatting sqref="AO174">
    <cfRule type="expression" dxfId="8820" priority="8863" stopIfTrue="1">
      <formula>AO174&lt;-10000000000000000</formula>
    </cfRule>
  </conditionalFormatting>
  <conditionalFormatting sqref="AP174">
    <cfRule type="expression" dxfId="8821" priority="8864" stopIfTrue="1">
      <formula>AP174&lt;-10000000000000000</formula>
    </cfRule>
  </conditionalFormatting>
  <conditionalFormatting sqref="AQ174">
    <cfRule type="expression" dxfId="8822" priority="8865" stopIfTrue="1">
      <formula>AQ174&lt;-10000000000000000</formula>
    </cfRule>
  </conditionalFormatting>
  <conditionalFormatting sqref="AR174">
    <cfRule type="expression" dxfId="8823" priority="8866" stopIfTrue="1">
      <formula>AR174&lt;-10000000000000000</formula>
    </cfRule>
  </conditionalFormatting>
  <conditionalFormatting sqref="AS174">
    <cfRule type="expression" dxfId="8824" priority="8867" stopIfTrue="1">
      <formula>AS174&lt;-10000000000000000</formula>
    </cfRule>
  </conditionalFormatting>
  <conditionalFormatting sqref="AT174">
    <cfRule type="expression" dxfId="8825" priority="8868" stopIfTrue="1">
      <formula>AT174&lt;-10000000000000000</formula>
    </cfRule>
  </conditionalFormatting>
  <conditionalFormatting sqref="AF175">
    <cfRule type="expression" dxfId="8826" priority="8869" stopIfTrue="1">
      <formula>AF175&lt;-10000000000000000</formula>
    </cfRule>
  </conditionalFormatting>
  <conditionalFormatting sqref="AE175">
    <cfRule type="expression" dxfId="8827" priority="8870" stopIfTrue="1">
      <formula>AE175&lt;-10000000000000000</formula>
    </cfRule>
  </conditionalFormatting>
  <conditionalFormatting sqref="AG175">
    <cfRule type="expression" dxfId="8828" priority="8871" stopIfTrue="1">
      <formula>AG175&lt;-10000000000000000</formula>
    </cfRule>
  </conditionalFormatting>
  <conditionalFormatting sqref="AH175">
    <cfRule type="expression" dxfId="8829" priority="8872" stopIfTrue="1">
      <formula>AH175&lt;-10000000000000000</formula>
    </cfRule>
  </conditionalFormatting>
  <conditionalFormatting sqref="AI175">
    <cfRule type="expression" dxfId="8830" priority="8873" stopIfTrue="1">
      <formula>AI175&lt;-10000000000000000</formula>
    </cfRule>
  </conditionalFormatting>
  <conditionalFormatting sqref="AJ175">
    <cfRule type="expression" dxfId="8831" priority="8874" stopIfTrue="1">
      <formula>AJ175&lt;-10000000000000000</formula>
    </cfRule>
  </conditionalFormatting>
  <conditionalFormatting sqref="AK175">
    <cfRule type="expression" dxfId="8832" priority="8875" stopIfTrue="1">
      <formula>AK175&lt;-10000000000000000</formula>
    </cfRule>
  </conditionalFormatting>
  <conditionalFormatting sqref="AL175">
    <cfRule type="expression" dxfId="8833" priority="8876" stopIfTrue="1">
      <formula>AL175&lt;-10000000000000000</formula>
    </cfRule>
  </conditionalFormatting>
  <conditionalFormatting sqref="AM175">
    <cfRule type="expression" dxfId="8834" priority="8877" stopIfTrue="1">
      <formula>AM175&lt;-10000000000000000</formula>
    </cfRule>
  </conditionalFormatting>
  <conditionalFormatting sqref="AN175">
    <cfRule type="expression" dxfId="8835" priority="8878" stopIfTrue="1">
      <formula>AN175&lt;-10000000000000000</formula>
    </cfRule>
  </conditionalFormatting>
  <conditionalFormatting sqref="AO175">
    <cfRule type="expression" dxfId="8836" priority="8879" stopIfTrue="1">
      <formula>AO175&lt;-10000000000000000</formula>
    </cfRule>
  </conditionalFormatting>
  <conditionalFormatting sqref="AP175">
    <cfRule type="expression" dxfId="8837" priority="8880" stopIfTrue="1">
      <formula>AP175&lt;-10000000000000000</formula>
    </cfRule>
  </conditionalFormatting>
  <conditionalFormatting sqref="AQ175">
    <cfRule type="expression" dxfId="8838" priority="8881" stopIfTrue="1">
      <formula>AQ175&lt;-10000000000000000</formula>
    </cfRule>
  </conditionalFormatting>
  <conditionalFormatting sqref="AR175">
    <cfRule type="expression" dxfId="8839" priority="8882" stopIfTrue="1">
      <formula>AR175&lt;-10000000000000000</formula>
    </cfRule>
  </conditionalFormatting>
  <conditionalFormatting sqref="AS175">
    <cfRule type="expression" dxfId="8840" priority="8883" stopIfTrue="1">
      <formula>AS175&lt;-10000000000000000</formula>
    </cfRule>
  </conditionalFormatting>
  <conditionalFormatting sqref="AT175">
    <cfRule type="expression" dxfId="8841" priority="8884" stopIfTrue="1">
      <formula>AT175&lt;-10000000000000000</formula>
    </cfRule>
  </conditionalFormatting>
  <conditionalFormatting sqref="AF176">
    <cfRule type="expression" dxfId="8842" priority="8885" stopIfTrue="1">
      <formula>AF176&lt;-10000000000000000</formula>
    </cfRule>
  </conditionalFormatting>
  <conditionalFormatting sqref="AE176">
    <cfRule type="expression" dxfId="8843" priority="8886" stopIfTrue="1">
      <formula>AE176&lt;-10000000000000000</formula>
    </cfRule>
  </conditionalFormatting>
  <conditionalFormatting sqref="AG176">
    <cfRule type="expression" dxfId="8844" priority="8887" stopIfTrue="1">
      <formula>AG176&lt;-10000000000000000</formula>
    </cfRule>
  </conditionalFormatting>
  <conditionalFormatting sqref="AH176">
    <cfRule type="expression" dxfId="8845" priority="8888" stopIfTrue="1">
      <formula>AH176&lt;-10000000000000000</formula>
    </cfRule>
  </conditionalFormatting>
  <conditionalFormatting sqref="AI176">
    <cfRule type="expression" dxfId="8846" priority="8889" stopIfTrue="1">
      <formula>AI176&lt;-10000000000000000</formula>
    </cfRule>
  </conditionalFormatting>
  <conditionalFormatting sqref="AJ176">
    <cfRule type="expression" dxfId="8847" priority="8890" stopIfTrue="1">
      <formula>AJ176&lt;-10000000000000000</formula>
    </cfRule>
  </conditionalFormatting>
  <conditionalFormatting sqref="AK176">
    <cfRule type="expression" dxfId="8848" priority="8891" stopIfTrue="1">
      <formula>AK176&lt;-10000000000000000</formula>
    </cfRule>
  </conditionalFormatting>
  <conditionalFormatting sqref="AL176">
    <cfRule type="expression" dxfId="8849" priority="8892" stopIfTrue="1">
      <formula>AL176&lt;-10000000000000000</formula>
    </cfRule>
  </conditionalFormatting>
  <conditionalFormatting sqref="AM176">
    <cfRule type="expression" dxfId="8850" priority="8893" stopIfTrue="1">
      <formula>AM176&lt;-10000000000000000</formula>
    </cfRule>
  </conditionalFormatting>
  <conditionalFormatting sqref="AN176">
    <cfRule type="expression" dxfId="8851" priority="8894" stopIfTrue="1">
      <formula>AN176&lt;-10000000000000000</formula>
    </cfRule>
  </conditionalFormatting>
  <conditionalFormatting sqref="AO176">
    <cfRule type="expression" dxfId="8852" priority="8895" stopIfTrue="1">
      <formula>AO176&lt;-10000000000000000</formula>
    </cfRule>
  </conditionalFormatting>
  <conditionalFormatting sqref="AP176">
    <cfRule type="expression" dxfId="8853" priority="8896" stopIfTrue="1">
      <formula>AP176&lt;-10000000000000000</formula>
    </cfRule>
  </conditionalFormatting>
  <conditionalFormatting sqref="AQ176">
    <cfRule type="expression" dxfId="8854" priority="8897" stopIfTrue="1">
      <formula>AQ176&lt;-10000000000000000</formula>
    </cfRule>
  </conditionalFormatting>
  <conditionalFormatting sqref="AR176">
    <cfRule type="expression" dxfId="8855" priority="8898" stopIfTrue="1">
      <formula>AR176&lt;-10000000000000000</formula>
    </cfRule>
  </conditionalFormatting>
  <conditionalFormatting sqref="AS176">
    <cfRule type="expression" dxfId="8856" priority="8899" stopIfTrue="1">
      <formula>AS176&lt;-10000000000000000</formula>
    </cfRule>
  </conditionalFormatting>
  <conditionalFormatting sqref="AT176">
    <cfRule type="expression" dxfId="8857" priority="8900" stopIfTrue="1">
      <formula>AT176&lt;-10000000000000000</formula>
    </cfRule>
  </conditionalFormatting>
  <conditionalFormatting sqref="AF177">
    <cfRule type="expression" dxfId="8858" priority="8901" stopIfTrue="1">
      <formula>AF177&lt;-10000000000000000</formula>
    </cfRule>
  </conditionalFormatting>
  <conditionalFormatting sqref="AE177">
    <cfRule type="expression" dxfId="8859" priority="8902" stopIfTrue="1">
      <formula>AE177&lt;-10000000000000000</formula>
    </cfRule>
  </conditionalFormatting>
  <conditionalFormatting sqref="AG177">
    <cfRule type="expression" dxfId="8860" priority="8903" stopIfTrue="1">
      <formula>AG177&lt;-10000000000000000</formula>
    </cfRule>
  </conditionalFormatting>
  <conditionalFormatting sqref="AH177">
    <cfRule type="expression" dxfId="8861" priority="8904" stopIfTrue="1">
      <formula>AH177&lt;-10000000000000000</formula>
    </cfRule>
  </conditionalFormatting>
  <conditionalFormatting sqref="AI177">
    <cfRule type="expression" dxfId="8862" priority="8905" stopIfTrue="1">
      <formula>AI177&lt;-10000000000000000</formula>
    </cfRule>
  </conditionalFormatting>
  <conditionalFormatting sqref="AJ177">
    <cfRule type="expression" dxfId="8863" priority="8906" stopIfTrue="1">
      <formula>AJ177&lt;-10000000000000000</formula>
    </cfRule>
  </conditionalFormatting>
  <conditionalFormatting sqref="AK177">
    <cfRule type="expression" dxfId="8864" priority="8907" stopIfTrue="1">
      <formula>AK177&lt;-10000000000000000</formula>
    </cfRule>
  </conditionalFormatting>
  <conditionalFormatting sqref="AL177">
    <cfRule type="expression" dxfId="8865" priority="8908" stopIfTrue="1">
      <formula>AL177&lt;-10000000000000000</formula>
    </cfRule>
  </conditionalFormatting>
  <conditionalFormatting sqref="AM177">
    <cfRule type="expression" dxfId="8866" priority="8909" stopIfTrue="1">
      <formula>AM177&lt;-10000000000000000</formula>
    </cfRule>
  </conditionalFormatting>
  <conditionalFormatting sqref="AN177">
    <cfRule type="expression" dxfId="8867" priority="8910" stopIfTrue="1">
      <formula>AN177&lt;-10000000000000000</formula>
    </cfRule>
  </conditionalFormatting>
  <conditionalFormatting sqref="AO177">
    <cfRule type="expression" dxfId="8868" priority="8911" stopIfTrue="1">
      <formula>AO177&lt;-10000000000000000</formula>
    </cfRule>
  </conditionalFormatting>
  <conditionalFormatting sqref="AP177">
    <cfRule type="expression" dxfId="8869" priority="8912" stopIfTrue="1">
      <formula>AP177&lt;-10000000000000000</formula>
    </cfRule>
  </conditionalFormatting>
  <conditionalFormatting sqref="AQ177">
    <cfRule type="expression" dxfId="8870" priority="8913" stopIfTrue="1">
      <formula>AQ177&lt;-10000000000000000</formula>
    </cfRule>
  </conditionalFormatting>
  <conditionalFormatting sqref="AR177">
    <cfRule type="expression" dxfId="8871" priority="8914" stopIfTrue="1">
      <formula>AR177&lt;-10000000000000000</formula>
    </cfRule>
  </conditionalFormatting>
  <conditionalFormatting sqref="AS177">
    <cfRule type="expression" dxfId="8872" priority="8915" stopIfTrue="1">
      <formula>AS177&lt;-10000000000000000</formula>
    </cfRule>
  </conditionalFormatting>
  <conditionalFormatting sqref="AT177">
    <cfRule type="expression" dxfId="8873" priority="8916" stopIfTrue="1">
      <formula>AT177&lt;-10000000000000000</formula>
    </cfRule>
  </conditionalFormatting>
  <conditionalFormatting sqref="AF178">
    <cfRule type="expression" dxfId="8874" priority="8917" stopIfTrue="1">
      <formula>AF178&lt;-10000000000000000</formula>
    </cfRule>
  </conditionalFormatting>
  <conditionalFormatting sqref="AE178">
    <cfRule type="expression" dxfId="8875" priority="8918" stopIfTrue="1">
      <formula>AE178&lt;-10000000000000000</formula>
    </cfRule>
  </conditionalFormatting>
  <conditionalFormatting sqref="AG178">
    <cfRule type="expression" dxfId="8876" priority="8919" stopIfTrue="1">
      <formula>AG178&lt;-10000000000000000</formula>
    </cfRule>
  </conditionalFormatting>
  <conditionalFormatting sqref="AH178">
    <cfRule type="expression" dxfId="8877" priority="8920" stopIfTrue="1">
      <formula>AH178&lt;-10000000000000000</formula>
    </cfRule>
  </conditionalFormatting>
  <conditionalFormatting sqref="AI178">
    <cfRule type="expression" dxfId="8878" priority="8921" stopIfTrue="1">
      <formula>AI178&lt;-10000000000000000</formula>
    </cfRule>
  </conditionalFormatting>
  <conditionalFormatting sqref="AJ178">
    <cfRule type="expression" dxfId="8879" priority="8922" stopIfTrue="1">
      <formula>AJ178&lt;-10000000000000000</formula>
    </cfRule>
  </conditionalFormatting>
  <conditionalFormatting sqref="AK178">
    <cfRule type="expression" dxfId="8880" priority="8923" stopIfTrue="1">
      <formula>AK178&lt;-10000000000000000</formula>
    </cfRule>
  </conditionalFormatting>
  <conditionalFormatting sqref="AL178">
    <cfRule type="expression" dxfId="8881" priority="8924" stopIfTrue="1">
      <formula>AL178&lt;-10000000000000000</formula>
    </cfRule>
  </conditionalFormatting>
  <conditionalFormatting sqref="AM178">
    <cfRule type="expression" dxfId="8882" priority="8925" stopIfTrue="1">
      <formula>AM178&lt;-10000000000000000</formula>
    </cfRule>
  </conditionalFormatting>
  <conditionalFormatting sqref="AN178">
    <cfRule type="expression" dxfId="8883" priority="8926" stopIfTrue="1">
      <formula>AN178&lt;-10000000000000000</formula>
    </cfRule>
  </conditionalFormatting>
  <conditionalFormatting sqref="AO178">
    <cfRule type="expression" dxfId="8884" priority="8927" stopIfTrue="1">
      <formula>AO178&lt;-10000000000000000</formula>
    </cfRule>
  </conditionalFormatting>
  <conditionalFormatting sqref="AP178">
    <cfRule type="expression" dxfId="8885" priority="8928" stopIfTrue="1">
      <formula>AP178&lt;-10000000000000000</formula>
    </cfRule>
  </conditionalFormatting>
  <conditionalFormatting sqref="AQ178">
    <cfRule type="expression" dxfId="8886" priority="8929" stopIfTrue="1">
      <formula>AQ178&lt;-10000000000000000</formula>
    </cfRule>
  </conditionalFormatting>
  <conditionalFormatting sqref="AR178">
    <cfRule type="expression" dxfId="8887" priority="8930" stopIfTrue="1">
      <formula>AR178&lt;-10000000000000000</formula>
    </cfRule>
  </conditionalFormatting>
  <conditionalFormatting sqref="AS178">
    <cfRule type="expression" dxfId="8888" priority="8931" stopIfTrue="1">
      <formula>AS178&lt;-10000000000000000</formula>
    </cfRule>
  </conditionalFormatting>
  <conditionalFormatting sqref="AT178">
    <cfRule type="expression" dxfId="8889" priority="8932" stopIfTrue="1">
      <formula>AT178&lt;-10000000000000000</formula>
    </cfRule>
  </conditionalFormatting>
  <conditionalFormatting sqref="AF179">
    <cfRule type="expression" dxfId="8890" priority="8933" stopIfTrue="1">
      <formula>AF179&lt;-10000000000000000</formula>
    </cfRule>
  </conditionalFormatting>
  <conditionalFormatting sqref="AE179">
    <cfRule type="expression" dxfId="8891" priority="8934" stopIfTrue="1">
      <formula>AE179&lt;-10000000000000000</formula>
    </cfRule>
  </conditionalFormatting>
  <conditionalFormatting sqref="AG179">
    <cfRule type="expression" dxfId="8892" priority="8935" stopIfTrue="1">
      <formula>AG179&lt;-10000000000000000</formula>
    </cfRule>
  </conditionalFormatting>
  <conditionalFormatting sqref="AH179">
    <cfRule type="expression" dxfId="8893" priority="8936" stopIfTrue="1">
      <formula>AH179&lt;-10000000000000000</formula>
    </cfRule>
  </conditionalFormatting>
  <conditionalFormatting sqref="AI179">
    <cfRule type="expression" dxfId="8894" priority="8937" stopIfTrue="1">
      <formula>AI179&lt;-10000000000000000</formula>
    </cfRule>
  </conditionalFormatting>
  <conditionalFormatting sqref="AJ179">
    <cfRule type="expression" dxfId="8895" priority="8938" stopIfTrue="1">
      <formula>AJ179&lt;-10000000000000000</formula>
    </cfRule>
  </conditionalFormatting>
  <conditionalFormatting sqref="AK179">
    <cfRule type="expression" dxfId="8896" priority="8939" stopIfTrue="1">
      <formula>AK179&lt;-10000000000000000</formula>
    </cfRule>
  </conditionalFormatting>
  <conditionalFormatting sqref="AL179">
    <cfRule type="expression" dxfId="8897" priority="8940" stopIfTrue="1">
      <formula>AL179&lt;-10000000000000000</formula>
    </cfRule>
  </conditionalFormatting>
  <conditionalFormatting sqref="AM179">
    <cfRule type="expression" dxfId="8898" priority="8941" stopIfTrue="1">
      <formula>AM179&lt;-10000000000000000</formula>
    </cfRule>
  </conditionalFormatting>
  <conditionalFormatting sqref="AN179">
    <cfRule type="expression" dxfId="8899" priority="8942" stopIfTrue="1">
      <formula>AN179&lt;-10000000000000000</formula>
    </cfRule>
  </conditionalFormatting>
  <conditionalFormatting sqref="AO179">
    <cfRule type="expression" dxfId="8900" priority="8943" stopIfTrue="1">
      <formula>AO179&lt;-10000000000000000</formula>
    </cfRule>
  </conditionalFormatting>
  <conditionalFormatting sqref="AP179">
    <cfRule type="expression" dxfId="8901" priority="8944" stopIfTrue="1">
      <formula>AP179&lt;-10000000000000000</formula>
    </cfRule>
  </conditionalFormatting>
  <conditionalFormatting sqref="AQ179">
    <cfRule type="expression" dxfId="8902" priority="8945" stopIfTrue="1">
      <formula>AQ179&lt;-10000000000000000</formula>
    </cfRule>
  </conditionalFormatting>
  <conditionalFormatting sqref="AR179">
    <cfRule type="expression" dxfId="8903" priority="8946" stopIfTrue="1">
      <formula>AR179&lt;-10000000000000000</formula>
    </cfRule>
  </conditionalFormatting>
  <conditionalFormatting sqref="AS179">
    <cfRule type="expression" dxfId="8904" priority="8947" stopIfTrue="1">
      <formula>AS179&lt;-10000000000000000</formula>
    </cfRule>
  </conditionalFormatting>
  <conditionalFormatting sqref="AT179">
    <cfRule type="expression" dxfId="8905" priority="8948" stopIfTrue="1">
      <formula>AT179&lt;-10000000000000000</formula>
    </cfRule>
  </conditionalFormatting>
  <conditionalFormatting sqref="AF180">
    <cfRule type="expression" dxfId="8906" priority="8949" stopIfTrue="1">
      <formula>AF180&lt;-10000000000000000</formula>
    </cfRule>
  </conditionalFormatting>
  <conditionalFormatting sqref="AE180">
    <cfRule type="expression" dxfId="8907" priority="8950" stopIfTrue="1">
      <formula>AE180&lt;-10000000000000000</formula>
    </cfRule>
  </conditionalFormatting>
  <conditionalFormatting sqref="AG180">
    <cfRule type="expression" dxfId="8908" priority="8951" stopIfTrue="1">
      <formula>AG180&lt;-10000000000000000</formula>
    </cfRule>
  </conditionalFormatting>
  <conditionalFormatting sqref="AH180">
    <cfRule type="expression" dxfId="8909" priority="8952" stopIfTrue="1">
      <formula>AH180&lt;-10000000000000000</formula>
    </cfRule>
  </conditionalFormatting>
  <conditionalFormatting sqref="AI180">
    <cfRule type="expression" dxfId="8910" priority="8953" stopIfTrue="1">
      <formula>AI180&lt;-10000000000000000</formula>
    </cfRule>
  </conditionalFormatting>
  <conditionalFormatting sqref="AJ180">
    <cfRule type="expression" dxfId="8911" priority="8954" stopIfTrue="1">
      <formula>AJ180&lt;-10000000000000000</formula>
    </cfRule>
  </conditionalFormatting>
  <conditionalFormatting sqref="AK180">
    <cfRule type="expression" dxfId="8912" priority="8955" stopIfTrue="1">
      <formula>AK180&lt;-10000000000000000</formula>
    </cfRule>
  </conditionalFormatting>
  <conditionalFormatting sqref="AL180">
    <cfRule type="expression" dxfId="8913" priority="8956" stopIfTrue="1">
      <formula>AL180&lt;-10000000000000000</formula>
    </cfRule>
  </conditionalFormatting>
  <conditionalFormatting sqref="AM180">
    <cfRule type="expression" dxfId="8914" priority="8957" stopIfTrue="1">
      <formula>AM180&lt;-10000000000000000</formula>
    </cfRule>
  </conditionalFormatting>
  <conditionalFormatting sqref="AN180">
    <cfRule type="expression" dxfId="8915" priority="8958" stopIfTrue="1">
      <formula>AN180&lt;-10000000000000000</formula>
    </cfRule>
  </conditionalFormatting>
  <conditionalFormatting sqref="AO180">
    <cfRule type="expression" dxfId="8916" priority="8959" stopIfTrue="1">
      <formula>AO180&lt;-10000000000000000</formula>
    </cfRule>
  </conditionalFormatting>
  <conditionalFormatting sqref="AP180">
    <cfRule type="expression" dxfId="8917" priority="8960" stopIfTrue="1">
      <formula>AP180&lt;-10000000000000000</formula>
    </cfRule>
  </conditionalFormatting>
  <conditionalFormatting sqref="AQ180">
    <cfRule type="expression" dxfId="8918" priority="8961" stopIfTrue="1">
      <formula>AQ180&lt;-10000000000000000</formula>
    </cfRule>
  </conditionalFormatting>
  <conditionalFormatting sqref="AR180">
    <cfRule type="expression" dxfId="8919" priority="8962" stopIfTrue="1">
      <formula>AR180&lt;-10000000000000000</formula>
    </cfRule>
  </conditionalFormatting>
  <conditionalFormatting sqref="AS180">
    <cfRule type="expression" dxfId="8920" priority="8963" stopIfTrue="1">
      <formula>AS180&lt;-10000000000000000</formula>
    </cfRule>
  </conditionalFormatting>
  <conditionalFormatting sqref="AT180">
    <cfRule type="expression" dxfId="8921" priority="8964" stopIfTrue="1">
      <formula>AT180&lt;-10000000000000000</formula>
    </cfRule>
  </conditionalFormatting>
  <conditionalFormatting sqref="AF181">
    <cfRule type="expression" dxfId="8922" priority="8965" stopIfTrue="1">
      <formula>AF181&lt;-10000000000000000</formula>
    </cfRule>
  </conditionalFormatting>
  <conditionalFormatting sqref="AE181">
    <cfRule type="expression" dxfId="8923" priority="8966" stopIfTrue="1">
      <formula>AE181&lt;-10000000000000000</formula>
    </cfRule>
  </conditionalFormatting>
  <conditionalFormatting sqref="AG181">
    <cfRule type="expression" dxfId="8924" priority="8967" stopIfTrue="1">
      <formula>AG181&lt;-10000000000000000</formula>
    </cfRule>
  </conditionalFormatting>
  <conditionalFormatting sqref="AH181">
    <cfRule type="expression" dxfId="8925" priority="8968" stopIfTrue="1">
      <formula>AH181&lt;-10000000000000000</formula>
    </cfRule>
  </conditionalFormatting>
  <conditionalFormatting sqref="AI181">
    <cfRule type="expression" dxfId="8926" priority="8969" stopIfTrue="1">
      <formula>AI181&lt;-10000000000000000</formula>
    </cfRule>
  </conditionalFormatting>
  <conditionalFormatting sqref="AJ181">
    <cfRule type="expression" dxfId="8927" priority="8970" stopIfTrue="1">
      <formula>AJ181&lt;-10000000000000000</formula>
    </cfRule>
  </conditionalFormatting>
  <conditionalFormatting sqref="AK181">
    <cfRule type="expression" dxfId="8928" priority="8971" stopIfTrue="1">
      <formula>AK181&lt;-10000000000000000</formula>
    </cfRule>
  </conditionalFormatting>
  <conditionalFormatting sqref="AL181">
    <cfRule type="expression" dxfId="8929" priority="8972" stopIfTrue="1">
      <formula>AL181&lt;-10000000000000000</formula>
    </cfRule>
  </conditionalFormatting>
  <conditionalFormatting sqref="AM181">
    <cfRule type="expression" dxfId="8930" priority="8973" stopIfTrue="1">
      <formula>AM181&lt;-10000000000000000</formula>
    </cfRule>
  </conditionalFormatting>
  <conditionalFormatting sqref="AN181">
    <cfRule type="expression" dxfId="8931" priority="8974" stopIfTrue="1">
      <formula>AN181&lt;-10000000000000000</formula>
    </cfRule>
  </conditionalFormatting>
  <conditionalFormatting sqref="AO181">
    <cfRule type="expression" dxfId="8932" priority="8975" stopIfTrue="1">
      <formula>AO181&lt;-10000000000000000</formula>
    </cfRule>
  </conditionalFormatting>
  <conditionalFormatting sqref="AP181">
    <cfRule type="expression" dxfId="8933" priority="8976" stopIfTrue="1">
      <formula>AP181&lt;-10000000000000000</formula>
    </cfRule>
  </conditionalFormatting>
  <conditionalFormatting sqref="AQ181">
    <cfRule type="expression" dxfId="8934" priority="8977" stopIfTrue="1">
      <formula>AQ181&lt;-10000000000000000</formula>
    </cfRule>
  </conditionalFormatting>
  <conditionalFormatting sqref="AR181">
    <cfRule type="expression" dxfId="8935" priority="8978" stopIfTrue="1">
      <formula>AR181&lt;-10000000000000000</formula>
    </cfRule>
  </conditionalFormatting>
  <conditionalFormatting sqref="AS181">
    <cfRule type="expression" dxfId="8936" priority="8979" stopIfTrue="1">
      <formula>AS181&lt;-10000000000000000</formula>
    </cfRule>
  </conditionalFormatting>
  <conditionalFormatting sqref="AT181">
    <cfRule type="expression" dxfId="8937" priority="8980" stopIfTrue="1">
      <formula>AT181&lt;-10000000000000000</formula>
    </cfRule>
  </conditionalFormatting>
  <conditionalFormatting sqref="AF182">
    <cfRule type="expression" dxfId="8938" priority="8981" stopIfTrue="1">
      <formula>AF182&lt;-10000000000000000</formula>
    </cfRule>
  </conditionalFormatting>
  <conditionalFormatting sqref="AE182">
    <cfRule type="expression" dxfId="8939" priority="8982" stopIfTrue="1">
      <formula>AE182&lt;-10000000000000000</formula>
    </cfRule>
  </conditionalFormatting>
  <conditionalFormatting sqref="AG182">
    <cfRule type="expression" dxfId="8940" priority="8983" stopIfTrue="1">
      <formula>AG182&lt;-10000000000000000</formula>
    </cfRule>
  </conditionalFormatting>
  <conditionalFormatting sqref="AH182">
    <cfRule type="expression" dxfId="8941" priority="8984" stopIfTrue="1">
      <formula>AH182&lt;-10000000000000000</formula>
    </cfRule>
  </conditionalFormatting>
  <conditionalFormatting sqref="AI182">
    <cfRule type="expression" dxfId="8942" priority="8985" stopIfTrue="1">
      <formula>AI182&lt;-10000000000000000</formula>
    </cfRule>
  </conditionalFormatting>
  <conditionalFormatting sqref="AJ182">
    <cfRule type="expression" dxfId="8943" priority="8986" stopIfTrue="1">
      <formula>AJ182&lt;-10000000000000000</formula>
    </cfRule>
  </conditionalFormatting>
  <conditionalFormatting sqref="AK182">
    <cfRule type="expression" dxfId="8944" priority="8987" stopIfTrue="1">
      <formula>AK182&lt;-10000000000000000</formula>
    </cfRule>
  </conditionalFormatting>
  <conditionalFormatting sqref="AL182">
    <cfRule type="expression" dxfId="8945" priority="8988" stopIfTrue="1">
      <formula>AL182&lt;-10000000000000000</formula>
    </cfRule>
  </conditionalFormatting>
  <conditionalFormatting sqref="AM182">
    <cfRule type="expression" dxfId="8946" priority="8989" stopIfTrue="1">
      <formula>AM182&lt;-10000000000000000</formula>
    </cfRule>
  </conditionalFormatting>
  <conditionalFormatting sqref="AN182">
    <cfRule type="expression" dxfId="8947" priority="8990" stopIfTrue="1">
      <formula>AN182&lt;-10000000000000000</formula>
    </cfRule>
  </conditionalFormatting>
  <conditionalFormatting sqref="AO182">
    <cfRule type="expression" dxfId="8948" priority="8991" stopIfTrue="1">
      <formula>AO182&lt;-10000000000000000</formula>
    </cfRule>
  </conditionalFormatting>
  <conditionalFormatting sqref="AP182">
    <cfRule type="expression" dxfId="8949" priority="8992" stopIfTrue="1">
      <formula>AP182&lt;-10000000000000000</formula>
    </cfRule>
  </conditionalFormatting>
  <conditionalFormatting sqref="AQ182">
    <cfRule type="expression" dxfId="8950" priority="8993" stopIfTrue="1">
      <formula>AQ182&lt;-10000000000000000</formula>
    </cfRule>
  </conditionalFormatting>
  <conditionalFormatting sqref="AR182">
    <cfRule type="expression" dxfId="8951" priority="8994" stopIfTrue="1">
      <formula>AR182&lt;-10000000000000000</formula>
    </cfRule>
  </conditionalFormatting>
  <conditionalFormatting sqref="AS182">
    <cfRule type="expression" dxfId="8952" priority="8995" stopIfTrue="1">
      <formula>AS182&lt;-10000000000000000</formula>
    </cfRule>
  </conditionalFormatting>
  <conditionalFormatting sqref="AT182">
    <cfRule type="expression" dxfId="8953" priority="8996" stopIfTrue="1">
      <formula>AT182&lt;-10000000000000000</formula>
    </cfRule>
  </conditionalFormatting>
  <conditionalFormatting sqref="AF183">
    <cfRule type="expression" dxfId="8954" priority="8997" stopIfTrue="1">
      <formula>AF183&lt;-10000000000000000</formula>
    </cfRule>
  </conditionalFormatting>
  <conditionalFormatting sqref="AE183">
    <cfRule type="expression" dxfId="8955" priority="8998" stopIfTrue="1">
      <formula>AE183&lt;-10000000000000000</formula>
    </cfRule>
  </conditionalFormatting>
  <conditionalFormatting sqref="AG183">
    <cfRule type="expression" dxfId="8956" priority="8999" stopIfTrue="1">
      <formula>AG183&lt;-10000000000000000</formula>
    </cfRule>
  </conditionalFormatting>
  <conditionalFormatting sqref="AH183">
    <cfRule type="expression" dxfId="8957" priority="9000" stopIfTrue="1">
      <formula>AH183&lt;-10000000000000000</formula>
    </cfRule>
  </conditionalFormatting>
  <conditionalFormatting sqref="AI183">
    <cfRule type="expression" dxfId="8958" priority="9001" stopIfTrue="1">
      <formula>AI183&lt;-10000000000000000</formula>
    </cfRule>
  </conditionalFormatting>
  <conditionalFormatting sqref="AJ183">
    <cfRule type="expression" dxfId="8959" priority="9002" stopIfTrue="1">
      <formula>AJ183&lt;-10000000000000000</formula>
    </cfRule>
  </conditionalFormatting>
  <conditionalFormatting sqref="AK183">
    <cfRule type="expression" dxfId="8960" priority="9003" stopIfTrue="1">
      <formula>AK183&lt;-10000000000000000</formula>
    </cfRule>
  </conditionalFormatting>
  <conditionalFormatting sqref="AL183">
    <cfRule type="expression" dxfId="8961" priority="9004" stopIfTrue="1">
      <formula>AL183&lt;-10000000000000000</formula>
    </cfRule>
  </conditionalFormatting>
  <conditionalFormatting sqref="AM183">
    <cfRule type="expression" dxfId="8962" priority="9005" stopIfTrue="1">
      <formula>AM183&lt;-10000000000000000</formula>
    </cfRule>
  </conditionalFormatting>
  <conditionalFormatting sqref="AN183">
    <cfRule type="expression" dxfId="8963" priority="9006" stopIfTrue="1">
      <formula>AN183&lt;-10000000000000000</formula>
    </cfRule>
  </conditionalFormatting>
  <conditionalFormatting sqref="AO183">
    <cfRule type="expression" dxfId="8964" priority="9007" stopIfTrue="1">
      <formula>AO183&lt;-10000000000000000</formula>
    </cfRule>
  </conditionalFormatting>
  <conditionalFormatting sqref="AP183">
    <cfRule type="expression" dxfId="8965" priority="9008" stopIfTrue="1">
      <formula>AP183&lt;-10000000000000000</formula>
    </cfRule>
  </conditionalFormatting>
  <conditionalFormatting sqref="AQ183">
    <cfRule type="expression" dxfId="8966" priority="9009" stopIfTrue="1">
      <formula>AQ183&lt;-10000000000000000</formula>
    </cfRule>
  </conditionalFormatting>
  <conditionalFormatting sqref="AR183">
    <cfRule type="expression" dxfId="8967" priority="9010" stopIfTrue="1">
      <formula>AR183&lt;-10000000000000000</formula>
    </cfRule>
  </conditionalFormatting>
  <conditionalFormatting sqref="AS183">
    <cfRule type="expression" dxfId="8968" priority="9011" stopIfTrue="1">
      <formula>AS183&lt;-10000000000000000</formula>
    </cfRule>
  </conditionalFormatting>
  <conditionalFormatting sqref="AT183">
    <cfRule type="expression" dxfId="8969" priority="9012" stopIfTrue="1">
      <formula>AT183&lt;-10000000000000000</formula>
    </cfRule>
  </conditionalFormatting>
  <conditionalFormatting sqref="AF184">
    <cfRule type="expression" dxfId="8970" priority="9013" stopIfTrue="1">
      <formula>AF184&lt;-10000000000000000</formula>
    </cfRule>
  </conditionalFormatting>
  <conditionalFormatting sqref="AE184">
    <cfRule type="expression" dxfId="8971" priority="9014" stopIfTrue="1">
      <formula>AE184&lt;-10000000000000000</formula>
    </cfRule>
  </conditionalFormatting>
  <conditionalFormatting sqref="AG184">
    <cfRule type="expression" dxfId="8972" priority="9015" stopIfTrue="1">
      <formula>AG184&lt;-10000000000000000</formula>
    </cfRule>
  </conditionalFormatting>
  <conditionalFormatting sqref="AH184">
    <cfRule type="expression" dxfId="8973" priority="9016" stopIfTrue="1">
      <formula>AH184&lt;-10000000000000000</formula>
    </cfRule>
  </conditionalFormatting>
  <conditionalFormatting sqref="AI184">
    <cfRule type="expression" dxfId="8974" priority="9017" stopIfTrue="1">
      <formula>AI184&lt;-10000000000000000</formula>
    </cfRule>
  </conditionalFormatting>
  <conditionalFormatting sqref="AJ184">
    <cfRule type="expression" dxfId="8975" priority="9018" stopIfTrue="1">
      <formula>AJ184&lt;-10000000000000000</formula>
    </cfRule>
  </conditionalFormatting>
  <conditionalFormatting sqref="AK184">
    <cfRule type="expression" dxfId="8976" priority="9019" stopIfTrue="1">
      <formula>AK184&lt;-10000000000000000</formula>
    </cfRule>
  </conditionalFormatting>
  <conditionalFormatting sqref="AL184">
    <cfRule type="expression" dxfId="8977" priority="9020" stopIfTrue="1">
      <formula>AL184&lt;-10000000000000000</formula>
    </cfRule>
  </conditionalFormatting>
  <conditionalFormatting sqref="AM184">
    <cfRule type="expression" dxfId="8978" priority="9021" stopIfTrue="1">
      <formula>AM184&lt;-10000000000000000</formula>
    </cfRule>
  </conditionalFormatting>
  <conditionalFormatting sqref="AN184">
    <cfRule type="expression" dxfId="8979" priority="9022" stopIfTrue="1">
      <formula>AN184&lt;-10000000000000000</formula>
    </cfRule>
  </conditionalFormatting>
  <conditionalFormatting sqref="AO184">
    <cfRule type="expression" dxfId="8980" priority="9023" stopIfTrue="1">
      <formula>AO184&lt;-10000000000000000</formula>
    </cfRule>
  </conditionalFormatting>
  <conditionalFormatting sqref="AP184">
    <cfRule type="expression" dxfId="8981" priority="9024" stopIfTrue="1">
      <formula>AP184&lt;-10000000000000000</formula>
    </cfRule>
  </conditionalFormatting>
  <conditionalFormatting sqref="AQ184">
    <cfRule type="expression" dxfId="8982" priority="9025" stopIfTrue="1">
      <formula>AQ184&lt;-10000000000000000</formula>
    </cfRule>
  </conditionalFormatting>
  <conditionalFormatting sqref="AR184">
    <cfRule type="expression" dxfId="8983" priority="9026" stopIfTrue="1">
      <formula>AR184&lt;-10000000000000000</formula>
    </cfRule>
  </conditionalFormatting>
  <conditionalFormatting sqref="AS184">
    <cfRule type="expression" dxfId="8984" priority="9027" stopIfTrue="1">
      <formula>AS184&lt;-10000000000000000</formula>
    </cfRule>
  </conditionalFormatting>
  <conditionalFormatting sqref="AT184">
    <cfRule type="expression" dxfId="8985" priority="9028" stopIfTrue="1">
      <formula>AT184&lt;-10000000000000000</formula>
    </cfRule>
  </conditionalFormatting>
  <conditionalFormatting sqref="AF185">
    <cfRule type="expression" dxfId="8986" priority="9029" stopIfTrue="1">
      <formula>AF185&lt;-10000000000000000</formula>
    </cfRule>
  </conditionalFormatting>
  <conditionalFormatting sqref="AE185">
    <cfRule type="expression" dxfId="8987" priority="9030" stopIfTrue="1">
      <formula>AE185&lt;-10000000000000000</formula>
    </cfRule>
  </conditionalFormatting>
  <conditionalFormatting sqref="AG185">
    <cfRule type="expression" dxfId="8988" priority="9031" stopIfTrue="1">
      <formula>AG185&lt;-10000000000000000</formula>
    </cfRule>
  </conditionalFormatting>
  <conditionalFormatting sqref="AH185">
    <cfRule type="expression" dxfId="8989" priority="9032" stopIfTrue="1">
      <formula>AH185&lt;-10000000000000000</formula>
    </cfRule>
  </conditionalFormatting>
  <conditionalFormatting sqref="AI185">
    <cfRule type="expression" dxfId="8990" priority="9033" stopIfTrue="1">
      <formula>AI185&lt;-10000000000000000</formula>
    </cfRule>
  </conditionalFormatting>
  <conditionalFormatting sqref="AJ185">
    <cfRule type="expression" dxfId="8991" priority="9034" stopIfTrue="1">
      <formula>AJ185&lt;-10000000000000000</formula>
    </cfRule>
  </conditionalFormatting>
  <conditionalFormatting sqref="AK185">
    <cfRule type="expression" dxfId="8992" priority="9035" stopIfTrue="1">
      <formula>AK185&lt;-10000000000000000</formula>
    </cfRule>
  </conditionalFormatting>
  <conditionalFormatting sqref="AL185">
    <cfRule type="expression" dxfId="8993" priority="9036" stopIfTrue="1">
      <formula>AL185&lt;-10000000000000000</formula>
    </cfRule>
  </conditionalFormatting>
  <conditionalFormatting sqref="AM185">
    <cfRule type="expression" dxfId="8994" priority="9037" stopIfTrue="1">
      <formula>AM185&lt;-10000000000000000</formula>
    </cfRule>
  </conditionalFormatting>
  <conditionalFormatting sqref="AN185">
    <cfRule type="expression" dxfId="8995" priority="9038" stopIfTrue="1">
      <formula>AN185&lt;-10000000000000000</formula>
    </cfRule>
  </conditionalFormatting>
  <conditionalFormatting sqref="AO185">
    <cfRule type="expression" dxfId="8996" priority="9039" stopIfTrue="1">
      <formula>AO185&lt;-10000000000000000</formula>
    </cfRule>
  </conditionalFormatting>
  <conditionalFormatting sqref="AP185">
    <cfRule type="expression" dxfId="8997" priority="9040" stopIfTrue="1">
      <formula>AP185&lt;-10000000000000000</formula>
    </cfRule>
  </conditionalFormatting>
  <conditionalFormatting sqref="AQ185">
    <cfRule type="expression" dxfId="8998" priority="9041" stopIfTrue="1">
      <formula>AQ185&lt;-10000000000000000</formula>
    </cfRule>
  </conditionalFormatting>
  <conditionalFormatting sqref="AR185">
    <cfRule type="expression" dxfId="8999" priority="9042" stopIfTrue="1">
      <formula>AR185&lt;-10000000000000000</formula>
    </cfRule>
  </conditionalFormatting>
  <conditionalFormatting sqref="AS185">
    <cfRule type="expression" dxfId="9000" priority="9043" stopIfTrue="1">
      <formula>AS185&lt;-10000000000000000</formula>
    </cfRule>
  </conditionalFormatting>
  <conditionalFormatting sqref="AT185">
    <cfRule type="expression" dxfId="9001" priority="9044" stopIfTrue="1">
      <formula>AT185&lt;-10000000000000000</formula>
    </cfRule>
  </conditionalFormatting>
  <conditionalFormatting sqref="AF186">
    <cfRule type="expression" dxfId="9002" priority="9045" stopIfTrue="1">
      <formula>AF186&lt;-10000000000000000</formula>
    </cfRule>
  </conditionalFormatting>
  <conditionalFormatting sqref="AE186">
    <cfRule type="expression" dxfId="9003" priority="9046" stopIfTrue="1">
      <formula>AE186&lt;-10000000000000000</formula>
    </cfRule>
  </conditionalFormatting>
  <conditionalFormatting sqref="AG186">
    <cfRule type="expression" dxfId="9004" priority="9047" stopIfTrue="1">
      <formula>AG186&lt;-10000000000000000</formula>
    </cfRule>
  </conditionalFormatting>
  <conditionalFormatting sqref="AH186">
    <cfRule type="expression" dxfId="9005" priority="9048" stopIfTrue="1">
      <formula>AH186&lt;-10000000000000000</formula>
    </cfRule>
  </conditionalFormatting>
  <conditionalFormatting sqref="AI186">
    <cfRule type="expression" dxfId="9006" priority="9049" stopIfTrue="1">
      <formula>AI186&lt;-10000000000000000</formula>
    </cfRule>
  </conditionalFormatting>
  <conditionalFormatting sqref="AJ186">
    <cfRule type="expression" dxfId="9007" priority="9050" stopIfTrue="1">
      <formula>AJ186&lt;-10000000000000000</formula>
    </cfRule>
  </conditionalFormatting>
  <conditionalFormatting sqref="AK186">
    <cfRule type="expression" dxfId="9008" priority="9051" stopIfTrue="1">
      <formula>AK186&lt;-10000000000000000</formula>
    </cfRule>
  </conditionalFormatting>
  <conditionalFormatting sqref="AL186">
    <cfRule type="expression" dxfId="9009" priority="9052" stopIfTrue="1">
      <formula>AL186&lt;-10000000000000000</formula>
    </cfRule>
  </conditionalFormatting>
  <conditionalFormatting sqref="AM186">
    <cfRule type="expression" dxfId="9010" priority="9053" stopIfTrue="1">
      <formula>AM186&lt;-10000000000000000</formula>
    </cfRule>
  </conditionalFormatting>
  <conditionalFormatting sqref="AN186">
    <cfRule type="expression" dxfId="9011" priority="9054" stopIfTrue="1">
      <formula>AN186&lt;-10000000000000000</formula>
    </cfRule>
  </conditionalFormatting>
  <conditionalFormatting sqref="AO186">
    <cfRule type="expression" dxfId="9012" priority="9055" stopIfTrue="1">
      <formula>AO186&lt;-10000000000000000</formula>
    </cfRule>
  </conditionalFormatting>
  <conditionalFormatting sqref="AP186">
    <cfRule type="expression" dxfId="9013" priority="9056" stopIfTrue="1">
      <formula>AP186&lt;-10000000000000000</formula>
    </cfRule>
  </conditionalFormatting>
  <conditionalFormatting sqref="AQ186">
    <cfRule type="expression" dxfId="9014" priority="9057" stopIfTrue="1">
      <formula>AQ186&lt;-10000000000000000</formula>
    </cfRule>
  </conditionalFormatting>
  <conditionalFormatting sqref="AR186">
    <cfRule type="expression" dxfId="9015" priority="9058" stopIfTrue="1">
      <formula>AR186&lt;-10000000000000000</formula>
    </cfRule>
  </conditionalFormatting>
  <conditionalFormatting sqref="AS186">
    <cfRule type="expression" dxfId="9016" priority="9059" stopIfTrue="1">
      <formula>AS186&lt;-10000000000000000</formula>
    </cfRule>
  </conditionalFormatting>
  <conditionalFormatting sqref="AT186">
    <cfRule type="expression" dxfId="9017" priority="9060" stopIfTrue="1">
      <formula>AT186&lt;-10000000000000000</formula>
    </cfRule>
  </conditionalFormatting>
  <conditionalFormatting sqref="AF187">
    <cfRule type="expression" dxfId="9018" priority="9061" stopIfTrue="1">
      <formula>AF187&lt;-10000000000000000</formula>
    </cfRule>
  </conditionalFormatting>
  <conditionalFormatting sqref="AE187">
    <cfRule type="expression" dxfId="9019" priority="9062" stopIfTrue="1">
      <formula>AE187&lt;-10000000000000000</formula>
    </cfRule>
  </conditionalFormatting>
  <conditionalFormatting sqref="AG187">
    <cfRule type="expression" dxfId="9020" priority="9063" stopIfTrue="1">
      <formula>AG187&lt;-10000000000000000</formula>
    </cfRule>
  </conditionalFormatting>
  <conditionalFormatting sqref="AH187">
    <cfRule type="expression" dxfId="9021" priority="9064" stopIfTrue="1">
      <formula>AH187&lt;-10000000000000000</formula>
    </cfRule>
  </conditionalFormatting>
  <conditionalFormatting sqref="AI187">
    <cfRule type="expression" dxfId="9022" priority="9065" stopIfTrue="1">
      <formula>AI187&lt;-10000000000000000</formula>
    </cfRule>
  </conditionalFormatting>
  <conditionalFormatting sqref="AJ187">
    <cfRule type="expression" dxfId="9023" priority="9066" stopIfTrue="1">
      <formula>AJ187&lt;-10000000000000000</formula>
    </cfRule>
  </conditionalFormatting>
  <conditionalFormatting sqref="AK187">
    <cfRule type="expression" dxfId="9024" priority="9067" stopIfTrue="1">
      <formula>AK187&lt;-10000000000000000</formula>
    </cfRule>
  </conditionalFormatting>
  <conditionalFormatting sqref="AL187">
    <cfRule type="expression" dxfId="9025" priority="9068" stopIfTrue="1">
      <formula>AL187&lt;-10000000000000000</formula>
    </cfRule>
  </conditionalFormatting>
  <conditionalFormatting sqref="AM187">
    <cfRule type="expression" dxfId="9026" priority="9069" stopIfTrue="1">
      <formula>AM187&lt;-10000000000000000</formula>
    </cfRule>
  </conditionalFormatting>
  <conditionalFormatting sqref="AN187">
    <cfRule type="expression" dxfId="9027" priority="9070" stopIfTrue="1">
      <formula>AN187&lt;-10000000000000000</formula>
    </cfRule>
  </conditionalFormatting>
  <conditionalFormatting sqref="AO187">
    <cfRule type="expression" dxfId="9028" priority="9071" stopIfTrue="1">
      <formula>AO187&lt;-10000000000000000</formula>
    </cfRule>
  </conditionalFormatting>
  <conditionalFormatting sqref="AP187">
    <cfRule type="expression" dxfId="9029" priority="9072" stopIfTrue="1">
      <formula>AP187&lt;-10000000000000000</formula>
    </cfRule>
  </conditionalFormatting>
  <conditionalFormatting sqref="AQ187">
    <cfRule type="expression" dxfId="9030" priority="9073" stopIfTrue="1">
      <formula>AQ187&lt;-10000000000000000</formula>
    </cfRule>
  </conditionalFormatting>
  <conditionalFormatting sqref="AR187">
    <cfRule type="expression" dxfId="9031" priority="9074" stopIfTrue="1">
      <formula>AR187&lt;-10000000000000000</formula>
    </cfRule>
  </conditionalFormatting>
  <conditionalFormatting sqref="AS187">
    <cfRule type="expression" dxfId="9032" priority="9075" stopIfTrue="1">
      <formula>AS187&lt;-10000000000000000</formula>
    </cfRule>
  </conditionalFormatting>
  <conditionalFormatting sqref="AT187">
    <cfRule type="expression" dxfId="9033" priority="9076" stopIfTrue="1">
      <formula>AT187&lt;-10000000000000000</formula>
    </cfRule>
  </conditionalFormatting>
  <conditionalFormatting sqref="AF188">
    <cfRule type="expression" dxfId="9034" priority="9077" stopIfTrue="1">
      <formula>AF188&lt;-10000000000000000</formula>
    </cfRule>
  </conditionalFormatting>
  <conditionalFormatting sqref="AE188">
    <cfRule type="expression" dxfId="9035" priority="9078" stopIfTrue="1">
      <formula>AE188&lt;-10000000000000000</formula>
    </cfRule>
  </conditionalFormatting>
  <conditionalFormatting sqref="AG188">
    <cfRule type="expression" dxfId="9036" priority="9079" stopIfTrue="1">
      <formula>AG188&lt;-10000000000000000</formula>
    </cfRule>
  </conditionalFormatting>
  <conditionalFormatting sqref="AH188">
    <cfRule type="expression" dxfId="9037" priority="9080" stopIfTrue="1">
      <formula>AH188&lt;-10000000000000000</formula>
    </cfRule>
  </conditionalFormatting>
  <conditionalFormatting sqref="AI188">
    <cfRule type="expression" dxfId="9038" priority="9081" stopIfTrue="1">
      <formula>AI188&lt;-10000000000000000</formula>
    </cfRule>
  </conditionalFormatting>
  <conditionalFormatting sqref="AJ188">
    <cfRule type="expression" dxfId="9039" priority="9082" stopIfTrue="1">
      <formula>AJ188&lt;-10000000000000000</formula>
    </cfRule>
  </conditionalFormatting>
  <conditionalFormatting sqref="AK188">
    <cfRule type="expression" dxfId="9040" priority="9083" stopIfTrue="1">
      <formula>AK188&lt;-10000000000000000</formula>
    </cfRule>
  </conditionalFormatting>
  <conditionalFormatting sqref="AL188">
    <cfRule type="expression" dxfId="9041" priority="9084" stopIfTrue="1">
      <formula>AL188&lt;-10000000000000000</formula>
    </cfRule>
  </conditionalFormatting>
  <conditionalFormatting sqref="AM188">
    <cfRule type="expression" dxfId="9042" priority="9085" stopIfTrue="1">
      <formula>AM188&lt;-10000000000000000</formula>
    </cfRule>
  </conditionalFormatting>
  <conditionalFormatting sqref="AN188">
    <cfRule type="expression" dxfId="9043" priority="9086" stopIfTrue="1">
      <formula>AN188&lt;-10000000000000000</formula>
    </cfRule>
  </conditionalFormatting>
  <conditionalFormatting sqref="AO188">
    <cfRule type="expression" dxfId="9044" priority="9087" stopIfTrue="1">
      <formula>AO188&lt;-10000000000000000</formula>
    </cfRule>
  </conditionalFormatting>
  <conditionalFormatting sqref="AP188">
    <cfRule type="expression" dxfId="9045" priority="9088" stopIfTrue="1">
      <formula>AP188&lt;-10000000000000000</formula>
    </cfRule>
  </conditionalFormatting>
  <conditionalFormatting sqref="AQ188">
    <cfRule type="expression" dxfId="9046" priority="9089" stopIfTrue="1">
      <formula>AQ188&lt;-10000000000000000</formula>
    </cfRule>
  </conditionalFormatting>
  <conditionalFormatting sqref="AR188">
    <cfRule type="expression" dxfId="9047" priority="9090" stopIfTrue="1">
      <formula>AR188&lt;-10000000000000000</formula>
    </cfRule>
  </conditionalFormatting>
  <conditionalFormatting sqref="AS188">
    <cfRule type="expression" dxfId="9048" priority="9091" stopIfTrue="1">
      <formula>AS188&lt;-10000000000000000</formula>
    </cfRule>
  </conditionalFormatting>
  <conditionalFormatting sqref="AT188">
    <cfRule type="expression" dxfId="9049" priority="9092" stopIfTrue="1">
      <formula>AT188&lt;-10000000000000000</formula>
    </cfRule>
  </conditionalFormatting>
  <conditionalFormatting sqref="AF189">
    <cfRule type="expression" dxfId="9050" priority="9093" stopIfTrue="1">
      <formula>AF189&lt;-10000000000000000</formula>
    </cfRule>
  </conditionalFormatting>
  <conditionalFormatting sqref="AE189">
    <cfRule type="expression" dxfId="9051" priority="9094" stopIfTrue="1">
      <formula>AE189&lt;-10000000000000000</formula>
    </cfRule>
  </conditionalFormatting>
  <conditionalFormatting sqref="AG189">
    <cfRule type="expression" dxfId="9052" priority="9095" stopIfTrue="1">
      <formula>AG189&lt;-10000000000000000</formula>
    </cfRule>
  </conditionalFormatting>
  <conditionalFormatting sqref="AH189">
    <cfRule type="expression" dxfId="9053" priority="9096" stopIfTrue="1">
      <formula>AH189&lt;-10000000000000000</formula>
    </cfRule>
  </conditionalFormatting>
  <conditionalFormatting sqref="AI189">
    <cfRule type="expression" dxfId="9054" priority="9097" stopIfTrue="1">
      <formula>AI189&lt;-10000000000000000</formula>
    </cfRule>
  </conditionalFormatting>
  <conditionalFormatting sqref="AJ189">
    <cfRule type="expression" dxfId="9055" priority="9098" stopIfTrue="1">
      <formula>AJ189&lt;-10000000000000000</formula>
    </cfRule>
  </conditionalFormatting>
  <conditionalFormatting sqref="AK189">
    <cfRule type="expression" dxfId="9056" priority="9099" stopIfTrue="1">
      <formula>AK189&lt;-10000000000000000</formula>
    </cfRule>
  </conditionalFormatting>
  <conditionalFormatting sqref="AL189">
    <cfRule type="expression" dxfId="9057" priority="9100" stopIfTrue="1">
      <formula>AL189&lt;-10000000000000000</formula>
    </cfRule>
  </conditionalFormatting>
  <conditionalFormatting sqref="AM189">
    <cfRule type="expression" dxfId="9058" priority="9101" stopIfTrue="1">
      <formula>AM189&lt;-10000000000000000</formula>
    </cfRule>
  </conditionalFormatting>
  <conditionalFormatting sqref="AN189">
    <cfRule type="expression" dxfId="9059" priority="9102" stopIfTrue="1">
      <formula>AN189&lt;-10000000000000000</formula>
    </cfRule>
  </conditionalFormatting>
  <conditionalFormatting sqref="AO189">
    <cfRule type="expression" dxfId="9060" priority="9103" stopIfTrue="1">
      <formula>AO189&lt;-10000000000000000</formula>
    </cfRule>
  </conditionalFormatting>
  <conditionalFormatting sqref="AP189">
    <cfRule type="expression" dxfId="9061" priority="9104" stopIfTrue="1">
      <formula>AP189&lt;-10000000000000000</formula>
    </cfRule>
  </conditionalFormatting>
  <conditionalFormatting sqref="AQ189">
    <cfRule type="expression" dxfId="9062" priority="9105" stopIfTrue="1">
      <formula>AQ189&lt;-10000000000000000</formula>
    </cfRule>
  </conditionalFormatting>
  <conditionalFormatting sqref="AR189">
    <cfRule type="expression" dxfId="9063" priority="9106" stopIfTrue="1">
      <formula>AR189&lt;-10000000000000000</formula>
    </cfRule>
  </conditionalFormatting>
  <conditionalFormatting sqref="AS189">
    <cfRule type="expression" dxfId="9064" priority="9107" stopIfTrue="1">
      <formula>AS189&lt;-10000000000000000</formula>
    </cfRule>
  </conditionalFormatting>
  <conditionalFormatting sqref="AT189">
    <cfRule type="expression" dxfId="9065" priority="9108" stopIfTrue="1">
      <formula>AT189&lt;-10000000000000000</formula>
    </cfRule>
  </conditionalFormatting>
  <conditionalFormatting sqref="AF190">
    <cfRule type="expression" dxfId="9066" priority="9109" stopIfTrue="1">
      <formula>AF190&lt;-10000000000000000</formula>
    </cfRule>
  </conditionalFormatting>
  <conditionalFormatting sqref="AE190">
    <cfRule type="expression" dxfId="9067" priority="9110" stopIfTrue="1">
      <formula>AE190&lt;-10000000000000000</formula>
    </cfRule>
  </conditionalFormatting>
  <conditionalFormatting sqref="AG190">
    <cfRule type="expression" dxfId="9068" priority="9111" stopIfTrue="1">
      <formula>AG190&lt;-10000000000000000</formula>
    </cfRule>
  </conditionalFormatting>
  <conditionalFormatting sqref="AH190">
    <cfRule type="expression" dxfId="9069" priority="9112" stopIfTrue="1">
      <formula>AH190&lt;-10000000000000000</formula>
    </cfRule>
  </conditionalFormatting>
  <conditionalFormatting sqref="AI190">
    <cfRule type="expression" dxfId="9070" priority="9113" stopIfTrue="1">
      <formula>AI190&lt;-10000000000000000</formula>
    </cfRule>
  </conditionalFormatting>
  <conditionalFormatting sqref="AJ190">
    <cfRule type="expression" dxfId="9071" priority="9114" stopIfTrue="1">
      <formula>AJ190&lt;-10000000000000000</formula>
    </cfRule>
  </conditionalFormatting>
  <conditionalFormatting sqref="AK190">
    <cfRule type="expression" dxfId="9072" priority="9115" stopIfTrue="1">
      <formula>AK190&lt;-10000000000000000</formula>
    </cfRule>
  </conditionalFormatting>
  <conditionalFormatting sqref="AL190">
    <cfRule type="expression" dxfId="9073" priority="9116" stopIfTrue="1">
      <formula>AL190&lt;-10000000000000000</formula>
    </cfRule>
  </conditionalFormatting>
  <conditionalFormatting sqref="AM190">
    <cfRule type="expression" dxfId="9074" priority="9117" stopIfTrue="1">
      <formula>AM190&lt;-10000000000000000</formula>
    </cfRule>
  </conditionalFormatting>
  <conditionalFormatting sqref="AN190">
    <cfRule type="expression" dxfId="9075" priority="9118" stopIfTrue="1">
      <formula>AN190&lt;-10000000000000000</formula>
    </cfRule>
  </conditionalFormatting>
  <conditionalFormatting sqref="AO190">
    <cfRule type="expression" dxfId="9076" priority="9119" stopIfTrue="1">
      <formula>AO190&lt;-10000000000000000</formula>
    </cfRule>
  </conditionalFormatting>
  <conditionalFormatting sqref="AP190">
    <cfRule type="expression" dxfId="9077" priority="9120" stopIfTrue="1">
      <formula>AP190&lt;-10000000000000000</formula>
    </cfRule>
  </conditionalFormatting>
  <conditionalFormatting sqref="AQ190">
    <cfRule type="expression" dxfId="9078" priority="9121" stopIfTrue="1">
      <formula>AQ190&lt;-10000000000000000</formula>
    </cfRule>
  </conditionalFormatting>
  <conditionalFormatting sqref="AR190">
    <cfRule type="expression" dxfId="9079" priority="9122" stopIfTrue="1">
      <formula>AR190&lt;-10000000000000000</formula>
    </cfRule>
  </conditionalFormatting>
  <conditionalFormatting sqref="AS190">
    <cfRule type="expression" dxfId="9080" priority="9123" stopIfTrue="1">
      <formula>AS190&lt;-10000000000000000</formula>
    </cfRule>
  </conditionalFormatting>
  <conditionalFormatting sqref="AT190">
    <cfRule type="expression" dxfId="9081" priority="9124" stopIfTrue="1">
      <formula>AT190&lt;-10000000000000000</formula>
    </cfRule>
  </conditionalFormatting>
  <conditionalFormatting sqref="AF191">
    <cfRule type="expression" dxfId="9082" priority="9125" stopIfTrue="1">
      <formula>AF191&lt;-10000000000000000</formula>
    </cfRule>
  </conditionalFormatting>
  <conditionalFormatting sqref="AE191">
    <cfRule type="expression" dxfId="9083" priority="9126" stopIfTrue="1">
      <formula>AE191&lt;-10000000000000000</formula>
    </cfRule>
  </conditionalFormatting>
  <conditionalFormatting sqref="AG191">
    <cfRule type="expression" dxfId="9084" priority="9127" stopIfTrue="1">
      <formula>AG191&lt;-10000000000000000</formula>
    </cfRule>
  </conditionalFormatting>
  <conditionalFormatting sqref="AH191">
    <cfRule type="expression" dxfId="9085" priority="9128" stopIfTrue="1">
      <formula>AH191&lt;-10000000000000000</formula>
    </cfRule>
  </conditionalFormatting>
  <conditionalFormatting sqref="AI191">
    <cfRule type="expression" dxfId="9086" priority="9129" stopIfTrue="1">
      <formula>AI191&lt;-10000000000000000</formula>
    </cfRule>
  </conditionalFormatting>
  <conditionalFormatting sqref="AJ191">
    <cfRule type="expression" dxfId="9087" priority="9130" stopIfTrue="1">
      <formula>AJ191&lt;-10000000000000000</formula>
    </cfRule>
  </conditionalFormatting>
  <conditionalFormatting sqref="AK191">
    <cfRule type="expression" dxfId="9088" priority="9131" stopIfTrue="1">
      <formula>AK191&lt;-10000000000000000</formula>
    </cfRule>
  </conditionalFormatting>
  <conditionalFormatting sqref="AL191">
    <cfRule type="expression" dxfId="9089" priority="9132" stopIfTrue="1">
      <formula>AL191&lt;-10000000000000000</formula>
    </cfRule>
  </conditionalFormatting>
  <conditionalFormatting sqref="AM191">
    <cfRule type="expression" dxfId="9090" priority="9133" stopIfTrue="1">
      <formula>AM191&lt;-10000000000000000</formula>
    </cfRule>
  </conditionalFormatting>
  <conditionalFormatting sqref="AN191">
    <cfRule type="expression" dxfId="9091" priority="9134" stopIfTrue="1">
      <formula>AN191&lt;-10000000000000000</formula>
    </cfRule>
  </conditionalFormatting>
  <conditionalFormatting sqref="AO191">
    <cfRule type="expression" dxfId="9092" priority="9135" stopIfTrue="1">
      <formula>AO191&lt;-10000000000000000</formula>
    </cfRule>
  </conditionalFormatting>
  <conditionalFormatting sqref="AP191">
    <cfRule type="expression" dxfId="9093" priority="9136" stopIfTrue="1">
      <formula>AP191&lt;-10000000000000000</formula>
    </cfRule>
  </conditionalFormatting>
  <conditionalFormatting sqref="AQ191">
    <cfRule type="expression" dxfId="9094" priority="9137" stopIfTrue="1">
      <formula>AQ191&lt;-10000000000000000</formula>
    </cfRule>
  </conditionalFormatting>
  <conditionalFormatting sqref="AR191">
    <cfRule type="expression" dxfId="9095" priority="9138" stopIfTrue="1">
      <formula>AR191&lt;-10000000000000000</formula>
    </cfRule>
  </conditionalFormatting>
  <conditionalFormatting sqref="AS191">
    <cfRule type="expression" dxfId="9096" priority="9139" stopIfTrue="1">
      <formula>AS191&lt;-10000000000000000</formula>
    </cfRule>
  </conditionalFormatting>
  <conditionalFormatting sqref="AT191">
    <cfRule type="expression" dxfId="9097" priority="9140" stopIfTrue="1">
      <formula>AT191&lt;-10000000000000000</formula>
    </cfRule>
  </conditionalFormatting>
  <conditionalFormatting sqref="AF192">
    <cfRule type="expression" dxfId="9098" priority="9141" stopIfTrue="1">
      <formula>AF192&lt;-10000000000000000</formula>
    </cfRule>
  </conditionalFormatting>
  <conditionalFormatting sqref="AE192">
    <cfRule type="expression" dxfId="9099" priority="9142" stopIfTrue="1">
      <formula>AE192&lt;-10000000000000000</formula>
    </cfRule>
  </conditionalFormatting>
  <conditionalFormatting sqref="AG192">
    <cfRule type="expression" dxfId="9100" priority="9143" stopIfTrue="1">
      <formula>AG192&lt;-10000000000000000</formula>
    </cfRule>
  </conditionalFormatting>
  <conditionalFormatting sqref="AH192">
    <cfRule type="expression" dxfId="9101" priority="9144" stopIfTrue="1">
      <formula>AH192&lt;-10000000000000000</formula>
    </cfRule>
  </conditionalFormatting>
  <conditionalFormatting sqref="AI192">
    <cfRule type="expression" dxfId="9102" priority="9145" stopIfTrue="1">
      <formula>AI192&lt;-10000000000000000</formula>
    </cfRule>
  </conditionalFormatting>
  <conditionalFormatting sqref="AJ192">
    <cfRule type="expression" dxfId="9103" priority="9146" stopIfTrue="1">
      <formula>AJ192&lt;-10000000000000000</formula>
    </cfRule>
  </conditionalFormatting>
  <conditionalFormatting sqref="AK192">
    <cfRule type="expression" dxfId="9104" priority="9147" stopIfTrue="1">
      <formula>AK192&lt;-10000000000000000</formula>
    </cfRule>
  </conditionalFormatting>
  <conditionalFormatting sqref="AL192">
    <cfRule type="expression" dxfId="9105" priority="9148" stopIfTrue="1">
      <formula>AL192&lt;-10000000000000000</formula>
    </cfRule>
  </conditionalFormatting>
  <conditionalFormatting sqref="AM192">
    <cfRule type="expression" dxfId="9106" priority="9149" stopIfTrue="1">
      <formula>AM192&lt;-10000000000000000</formula>
    </cfRule>
  </conditionalFormatting>
  <conditionalFormatting sqref="AN192">
    <cfRule type="expression" dxfId="9107" priority="9150" stopIfTrue="1">
      <formula>AN192&lt;-10000000000000000</formula>
    </cfRule>
  </conditionalFormatting>
  <conditionalFormatting sqref="AO192">
    <cfRule type="expression" dxfId="9108" priority="9151" stopIfTrue="1">
      <formula>AO192&lt;-10000000000000000</formula>
    </cfRule>
  </conditionalFormatting>
  <conditionalFormatting sqref="AP192">
    <cfRule type="expression" dxfId="9109" priority="9152" stopIfTrue="1">
      <formula>AP192&lt;-10000000000000000</formula>
    </cfRule>
  </conditionalFormatting>
  <conditionalFormatting sqref="AQ192">
    <cfRule type="expression" dxfId="9110" priority="9153" stopIfTrue="1">
      <formula>AQ192&lt;-10000000000000000</formula>
    </cfRule>
  </conditionalFormatting>
  <conditionalFormatting sqref="AR192">
    <cfRule type="expression" dxfId="9111" priority="9154" stopIfTrue="1">
      <formula>AR192&lt;-10000000000000000</formula>
    </cfRule>
  </conditionalFormatting>
  <conditionalFormatting sqref="AS192">
    <cfRule type="expression" dxfId="9112" priority="9155" stopIfTrue="1">
      <formula>AS192&lt;-10000000000000000</formula>
    </cfRule>
  </conditionalFormatting>
  <conditionalFormatting sqref="AT192">
    <cfRule type="expression" dxfId="9113" priority="9156" stopIfTrue="1">
      <formula>AT192&lt;-10000000000000000</formula>
    </cfRule>
  </conditionalFormatting>
  <conditionalFormatting sqref="AF193">
    <cfRule type="expression" dxfId="9114" priority="9157" stopIfTrue="1">
      <formula>AF193&lt;-10000000000000000</formula>
    </cfRule>
  </conditionalFormatting>
  <conditionalFormatting sqref="AE193">
    <cfRule type="expression" dxfId="9115" priority="9158" stopIfTrue="1">
      <formula>AE193&lt;-10000000000000000</formula>
    </cfRule>
  </conditionalFormatting>
  <conditionalFormatting sqref="AG193">
    <cfRule type="expression" dxfId="9116" priority="9159" stopIfTrue="1">
      <formula>AG193&lt;-10000000000000000</formula>
    </cfRule>
  </conditionalFormatting>
  <conditionalFormatting sqref="AH193">
    <cfRule type="expression" dxfId="9117" priority="9160" stopIfTrue="1">
      <formula>AH193&lt;-10000000000000000</formula>
    </cfRule>
  </conditionalFormatting>
  <conditionalFormatting sqref="AI193">
    <cfRule type="expression" dxfId="9118" priority="9161" stopIfTrue="1">
      <formula>AI193&lt;-10000000000000000</formula>
    </cfRule>
  </conditionalFormatting>
  <conditionalFormatting sqref="AJ193">
    <cfRule type="expression" dxfId="9119" priority="9162" stopIfTrue="1">
      <formula>AJ193&lt;-10000000000000000</formula>
    </cfRule>
  </conditionalFormatting>
  <conditionalFormatting sqref="AK193">
    <cfRule type="expression" dxfId="9120" priority="9163" stopIfTrue="1">
      <formula>AK193&lt;-10000000000000000</formula>
    </cfRule>
  </conditionalFormatting>
  <conditionalFormatting sqref="AL193">
    <cfRule type="expression" dxfId="9121" priority="9164" stopIfTrue="1">
      <formula>AL193&lt;-10000000000000000</formula>
    </cfRule>
  </conditionalFormatting>
  <conditionalFormatting sqref="AM193">
    <cfRule type="expression" dxfId="9122" priority="9165" stopIfTrue="1">
      <formula>AM193&lt;-10000000000000000</formula>
    </cfRule>
  </conditionalFormatting>
  <conditionalFormatting sqref="AN193">
    <cfRule type="expression" dxfId="9123" priority="9166" stopIfTrue="1">
      <formula>AN193&lt;-10000000000000000</formula>
    </cfRule>
  </conditionalFormatting>
  <conditionalFormatting sqref="AO193">
    <cfRule type="expression" dxfId="9124" priority="9167" stopIfTrue="1">
      <formula>AO193&lt;-10000000000000000</formula>
    </cfRule>
  </conditionalFormatting>
  <conditionalFormatting sqref="AP193">
    <cfRule type="expression" dxfId="9125" priority="9168" stopIfTrue="1">
      <formula>AP193&lt;-10000000000000000</formula>
    </cfRule>
  </conditionalFormatting>
  <conditionalFormatting sqref="AQ193">
    <cfRule type="expression" dxfId="9126" priority="9169" stopIfTrue="1">
      <formula>AQ193&lt;-10000000000000000</formula>
    </cfRule>
  </conditionalFormatting>
  <conditionalFormatting sqref="AR193">
    <cfRule type="expression" dxfId="9127" priority="9170" stopIfTrue="1">
      <formula>AR193&lt;-10000000000000000</formula>
    </cfRule>
  </conditionalFormatting>
  <conditionalFormatting sqref="AS193">
    <cfRule type="expression" dxfId="9128" priority="9171" stopIfTrue="1">
      <formula>AS193&lt;-10000000000000000</formula>
    </cfRule>
  </conditionalFormatting>
  <conditionalFormatting sqref="AT193">
    <cfRule type="expression" dxfId="9129" priority="9172" stopIfTrue="1">
      <formula>AT193&lt;-10000000000000000</formula>
    </cfRule>
  </conditionalFormatting>
  <conditionalFormatting sqref="AF194">
    <cfRule type="expression" dxfId="9130" priority="9173" stopIfTrue="1">
      <formula>AF194&lt;-10000000000000000</formula>
    </cfRule>
  </conditionalFormatting>
  <conditionalFormatting sqref="AE194">
    <cfRule type="expression" dxfId="9131" priority="9174" stopIfTrue="1">
      <formula>AE194&lt;-10000000000000000</formula>
    </cfRule>
  </conditionalFormatting>
  <conditionalFormatting sqref="AG194">
    <cfRule type="expression" dxfId="9132" priority="9175" stopIfTrue="1">
      <formula>AG194&lt;-10000000000000000</formula>
    </cfRule>
  </conditionalFormatting>
  <conditionalFormatting sqref="AH194">
    <cfRule type="expression" dxfId="9133" priority="9176" stopIfTrue="1">
      <formula>AH194&lt;-10000000000000000</formula>
    </cfRule>
  </conditionalFormatting>
  <conditionalFormatting sqref="AI194">
    <cfRule type="expression" dxfId="9134" priority="9177" stopIfTrue="1">
      <formula>AI194&lt;-10000000000000000</formula>
    </cfRule>
  </conditionalFormatting>
  <conditionalFormatting sqref="AJ194">
    <cfRule type="expression" dxfId="9135" priority="9178" stopIfTrue="1">
      <formula>AJ194&lt;-10000000000000000</formula>
    </cfRule>
  </conditionalFormatting>
  <conditionalFormatting sqref="AK194">
    <cfRule type="expression" dxfId="9136" priority="9179" stopIfTrue="1">
      <formula>AK194&lt;-10000000000000000</formula>
    </cfRule>
  </conditionalFormatting>
  <conditionalFormatting sqref="AL194">
    <cfRule type="expression" dxfId="9137" priority="9180" stopIfTrue="1">
      <formula>AL194&lt;-10000000000000000</formula>
    </cfRule>
  </conditionalFormatting>
  <conditionalFormatting sqref="AM194">
    <cfRule type="expression" dxfId="9138" priority="9181" stopIfTrue="1">
      <formula>AM194&lt;-10000000000000000</formula>
    </cfRule>
  </conditionalFormatting>
  <conditionalFormatting sqref="AN194">
    <cfRule type="expression" dxfId="9139" priority="9182" stopIfTrue="1">
      <formula>AN194&lt;-10000000000000000</formula>
    </cfRule>
  </conditionalFormatting>
  <conditionalFormatting sqref="AO194">
    <cfRule type="expression" dxfId="9140" priority="9183" stopIfTrue="1">
      <formula>AO194&lt;-10000000000000000</formula>
    </cfRule>
  </conditionalFormatting>
  <conditionalFormatting sqref="AP194">
    <cfRule type="expression" dxfId="9141" priority="9184" stopIfTrue="1">
      <formula>AP194&lt;-10000000000000000</formula>
    </cfRule>
  </conditionalFormatting>
  <conditionalFormatting sqref="AQ194">
    <cfRule type="expression" dxfId="9142" priority="9185" stopIfTrue="1">
      <formula>AQ194&lt;-10000000000000000</formula>
    </cfRule>
  </conditionalFormatting>
  <conditionalFormatting sqref="AR194">
    <cfRule type="expression" dxfId="9143" priority="9186" stopIfTrue="1">
      <formula>AR194&lt;-10000000000000000</formula>
    </cfRule>
  </conditionalFormatting>
  <conditionalFormatting sqref="AS194">
    <cfRule type="expression" dxfId="9144" priority="9187" stopIfTrue="1">
      <formula>AS194&lt;-10000000000000000</formula>
    </cfRule>
  </conditionalFormatting>
  <conditionalFormatting sqref="AT194">
    <cfRule type="expression" dxfId="9145" priority="9188" stopIfTrue="1">
      <formula>AT194&lt;-10000000000000000</formula>
    </cfRule>
  </conditionalFormatting>
  <conditionalFormatting sqref="AF195">
    <cfRule type="expression" dxfId="9146" priority="9189" stopIfTrue="1">
      <formula>AF195&lt;-10000000000000000</formula>
    </cfRule>
  </conditionalFormatting>
  <conditionalFormatting sqref="AE195">
    <cfRule type="expression" dxfId="9147" priority="9190" stopIfTrue="1">
      <formula>AE195&lt;-10000000000000000</formula>
    </cfRule>
  </conditionalFormatting>
  <conditionalFormatting sqref="AG195">
    <cfRule type="expression" dxfId="9148" priority="9191" stopIfTrue="1">
      <formula>AG195&lt;-10000000000000000</formula>
    </cfRule>
  </conditionalFormatting>
  <conditionalFormatting sqref="AH195">
    <cfRule type="expression" dxfId="9149" priority="9192" stopIfTrue="1">
      <formula>AH195&lt;-10000000000000000</formula>
    </cfRule>
  </conditionalFormatting>
  <conditionalFormatting sqref="AI195">
    <cfRule type="expression" dxfId="9150" priority="9193" stopIfTrue="1">
      <formula>AI195&lt;-10000000000000000</formula>
    </cfRule>
  </conditionalFormatting>
  <conditionalFormatting sqref="AJ195">
    <cfRule type="expression" dxfId="9151" priority="9194" stopIfTrue="1">
      <formula>AJ195&lt;-10000000000000000</formula>
    </cfRule>
  </conditionalFormatting>
  <conditionalFormatting sqref="AK195">
    <cfRule type="expression" dxfId="9152" priority="9195" stopIfTrue="1">
      <formula>AK195&lt;-10000000000000000</formula>
    </cfRule>
  </conditionalFormatting>
  <conditionalFormatting sqref="AL195">
    <cfRule type="expression" dxfId="9153" priority="9196" stopIfTrue="1">
      <formula>AL195&lt;-10000000000000000</formula>
    </cfRule>
  </conditionalFormatting>
  <conditionalFormatting sqref="AM195">
    <cfRule type="expression" dxfId="9154" priority="9197" stopIfTrue="1">
      <formula>AM195&lt;-10000000000000000</formula>
    </cfRule>
  </conditionalFormatting>
  <conditionalFormatting sqref="AN195">
    <cfRule type="expression" dxfId="9155" priority="9198" stopIfTrue="1">
      <formula>AN195&lt;-10000000000000000</formula>
    </cfRule>
  </conditionalFormatting>
  <conditionalFormatting sqref="AO195">
    <cfRule type="expression" dxfId="9156" priority="9199" stopIfTrue="1">
      <formula>AO195&lt;-10000000000000000</formula>
    </cfRule>
  </conditionalFormatting>
  <conditionalFormatting sqref="AP195">
    <cfRule type="expression" dxfId="9157" priority="9200" stopIfTrue="1">
      <formula>AP195&lt;-10000000000000000</formula>
    </cfRule>
  </conditionalFormatting>
  <conditionalFormatting sqref="AQ195">
    <cfRule type="expression" dxfId="9158" priority="9201" stopIfTrue="1">
      <formula>AQ195&lt;-10000000000000000</formula>
    </cfRule>
  </conditionalFormatting>
  <conditionalFormatting sqref="AR195">
    <cfRule type="expression" dxfId="9159" priority="9202" stopIfTrue="1">
      <formula>AR195&lt;-10000000000000000</formula>
    </cfRule>
  </conditionalFormatting>
  <conditionalFormatting sqref="AS195">
    <cfRule type="expression" dxfId="9160" priority="9203" stopIfTrue="1">
      <formula>AS195&lt;-10000000000000000</formula>
    </cfRule>
  </conditionalFormatting>
  <conditionalFormatting sqref="AT195">
    <cfRule type="expression" dxfId="9161" priority="9204" stopIfTrue="1">
      <formula>AT195&lt;-10000000000000000</formula>
    </cfRule>
  </conditionalFormatting>
  <conditionalFormatting sqref="AF196">
    <cfRule type="expression" dxfId="9162" priority="9205" stopIfTrue="1">
      <formula>AF196&lt;-10000000000000000</formula>
    </cfRule>
  </conditionalFormatting>
  <conditionalFormatting sqref="AE196">
    <cfRule type="expression" dxfId="9163" priority="9206" stopIfTrue="1">
      <formula>AE196&lt;-10000000000000000</formula>
    </cfRule>
  </conditionalFormatting>
  <conditionalFormatting sqref="AG196">
    <cfRule type="expression" dxfId="9164" priority="9207" stopIfTrue="1">
      <formula>AG196&lt;-10000000000000000</formula>
    </cfRule>
  </conditionalFormatting>
  <conditionalFormatting sqref="AH196">
    <cfRule type="expression" dxfId="9165" priority="9208" stopIfTrue="1">
      <formula>AH196&lt;-10000000000000000</formula>
    </cfRule>
  </conditionalFormatting>
  <conditionalFormatting sqref="AI196">
    <cfRule type="expression" dxfId="9166" priority="9209" stopIfTrue="1">
      <formula>AI196&lt;-10000000000000000</formula>
    </cfRule>
  </conditionalFormatting>
  <conditionalFormatting sqref="AJ196">
    <cfRule type="expression" dxfId="9167" priority="9210" stopIfTrue="1">
      <formula>AJ196&lt;-10000000000000000</formula>
    </cfRule>
  </conditionalFormatting>
  <conditionalFormatting sqref="AK196">
    <cfRule type="expression" dxfId="9168" priority="9211" stopIfTrue="1">
      <formula>AK196&lt;-10000000000000000</formula>
    </cfRule>
  </conditionalFormatting>
  <conditionalFormatting sqref="AL196">
    <cfRule type="expression" dxfId="9169" priority="9212" stopIfTrue="1">
      <formula>AL196&lt;-10000000000000000</formula>
    </cfRule>
  </conditionalFormatting>
  <conditionalFormatting sqref="AM196">
    <cfRule type="expression" dxfId="9170" priority="9213" stopIfTrue="1">
      <formula>AM196&lt;-10000000000000000</formula>
    </cfRule>
  </conditionalFormatting>
  <conditionalFormatting sqref="AN196">
    <cfRule type="expression" dxfId="9171" priority="9214" stopIfTrue="1">
      <formula>AN196&lt;-10000000000000000</formula>
    </cfRule>
  </conditionalFormatting>
  <conditionalFormatting sqref="AO196">
    <cfRule type="expression" dxfId="9172" priority="9215" stopIfTrue="1">
      <formula>AO196&lt;-10000000000000000</formula>
    </cfRule>
  </conditionalFormatting>
  <conditionalFormatting sqref="AP196">
    <cfRule type="expression" dxfId="9173" priority="9216" stopIfTrue="1">
      <formula>AP196&lt;-10000000000000000</formula>
    </cfRule>
  </conditionalFormatting>
  <conditionalFormatting sqref="AQ196">
    <cfRule type="expression" dxfId="9174" priority="9217" stopIfTrue="1">
      <formula>AQ196&lt;-10000000000000000</formula>
    </cfRule>
  </conditionalFormatting>
  <conditionalFormatting sqref="AR196">
    <cfRule type="expression" dxfId="9175" priority="9218" stopIfTrue="1">
      <formula>AR196&lt;-10000000000000000</formula>
    </cfRule>
  </conditionalFormatting>
  <conditionalFormatting sqref="AS196">
    <cfRule type="expression" dxfId="9176" priority="9219" stopIfTrue="1">
      <formula>AS196&lt;-10000000000000000</formula>
    </cfRule>
  </conditionalFormatting>
  <conditionalFormatting sqref="AT196">
    <cfRule type="expression" dxfId="9177" priority="9220" stopIfTrue="1">
      <formula>AT196&lt;-10000000000000000</formula>
    </cfRule>
  </conditionalFormatting>
  <conditionalFormatting sqref="AF197">
    <cfRule type="expression" dxfId="9178" priority="9221" stopIfTrue="1">
      <formula>AF197&lt;-10000000000000000</formula>
    </cfRule>
  </conditionalFormatting>
  <conditionalFormatting sqref="AE197">
    <cfRule type="expression" dxfId="9179" priority="9222" stopIfTrue="1">
      <formula>AE197&lt;-10000000000000000</formula>
    </cfRule>
  </conditionalFormatting>
  <conditionalFormatting sqref="AG197">
    <cfRule type="expression" dxfId="9180" priority="9223" stopIfTrue="1">
      <formula>AG197&lt;-10000000000000000</formula>
    </cfRule>
  </conditionalFormatting>
  <conditionalFormatting sqref="AH197">
    <cfRule type="expression" dxfId="9181" priority="9224" stopIfTrue="1">
      <formula>AH197&lt;-10000000000000000</formula>
    </cfRule>
  </conditionalFormatting>
  <conditionalFormatting sqref="AI197">
    <cfRule type="expression" dxfId="9182" priority="9225" stopIfTrue="1">
      <formula>AI197&lt;-10000000000000000</formula>
    </cfRule>
  </conditionalFormatting>
  <conditionalFormatting sqref="AJ197">
    <cfRule type="expression" dxfId="9183" priority="9226" stopIfTrue="1">
      <formula>AJ197&lt;-10000000000000000</formula>
    </cfRule>
  </conditionalFormatting>
  <conditionalFormatting sqref="AK197">
    <cfRule type="expression" dxfId="9184" priority="9227" stopIfTrue="1">
      <formula>AK197&lt;-10000000000000000</formula>
    </cfRule>
  </conditionalFormatting>
  <conditionalFormatting sqref="AL197">
    <cfRule type="expression" dxfId="9185" priority="9228" stopIfTrue="1">
      <formula>AL197&lt;-10000000000000000</formula>
    </cfRule>
  </conditionalFormatting>
  <conditionalFormatting sqref="AM197">
    <cfRule type="expression" dxfId="9186" priority="9229" stopIfTrue="1">
      <formula>AM197&lt;-10000000000000000</formula>
    </cfRule>
  </conditionalFormatting>
  <conditionalFormatting sqref="AN197">
    <cfRule type="expression" dxfId="9187" priority="9230" stopIfTrue="1">
      <formula>AN197&lt;-10000000000000000</formula>
    </cfRule>
  </conditionalFormatting>
  <conditionalFormatting sqref="AO197">
    <cfRule type="expression" dxfId="9188" priority="9231" stopIfTrue="1">
      <formula>AO197&lt;-10000000000000000</formula>
    </cfRule>
  </conditionalFormatting>
  <conditionalFormatting sqref="AP197">
    <cfRule type="expression" dxfId="9189" priority="9232" stopIfTrue="1">
      <formula>AP197&lt;-10000000000000000</formula>
    </cfRule>
  </conditionalFormatting>
  <conditionalFormatting sqref="AQ197">
    <cfRule type="expression" dxfId="9190" priority="9233" stopIfTrue="1">
      <formula>AQ197&lt;-10000000000000000</formula>
    </cfRule>
  </conditionalFormatting>
  <conditionalFormatting sqref="AR197">
    <cfRule type="expression" dxfId="9191" priority="9234" stopIfTrue="1">
      <formula>AR197&lt;-10000000000000000</formula>
    </cfRule>
  </conditionalFormatting>
  <conditionalFormatting sqref="AS197">
    <cfRule type="expression" dxfId="9192" priority="9235" stopIfTrue="1">
      <formula>AS197&lt;-10000000000000000</formula>
    </cfRule>
  </conditionalFormatting>
  <conditionalFormatting sqref="AT197">
    <cfRule type="expression" dxfId="9193" priority="9236" stopIfTrue="1">
      <formula>AT197&lt;-10000000000000000</formula>
    </cfRule>
  </conditionalFormatting>
  <conditionalFormatting sqref="AF198">
    <cfRule type="expression" dxfId="9194" priority="9237" stopIfTrue="1">
      <formula>AF198&lt;-10000000000000000</formula>
    </cfRule>
  </conditionalFormatting>
  <conditionalFormatting sqref="AE198">
    <cfRule type="expression" dxfId="9195" priority="9238" stopIfTrue="1">
      <formula>AE198&lt;-10000000000000000</formula>
    </cfRule>
  </conditionalFormatting>
  <conditionalFormatting sqref="AG198">
    <cfRule type="expression" dxfId="9196" priority="9239" stopIfTrue="1">
      <formula>AG198&lt;-10000000000000000</formula>
    </cfRule>
  </conditionalFormatting>
  <conditionalFormatting sqref="AH198">
    <cfRule type="expression" dxfId="9197" priority="9240" stopIfTrue="1">
      <formula>AH198&lt;-10000000000000000</formula>
    </cfRule>
  </conditionalFormatting>
  <conditionalFormatting sqref="AI198">
    <cfRule type="expression" dxfId="9198" priority="9241" stopIfTrue="1">
      <formula>AI198&lt;-10000000000000000</formula>
    </cfRule>
  </conditionalFormatting>
  <conditionalFormatting sqref="AJ198">
    <cfRule type="expression" dxfId="9199" priority="9242" stopIfTrue="1">
      <formula>AJ198&lt;-10000000000000000</formula>
    </cfRule>
  </conditionalFormatting>
  <conditionalFormatting sqref="AK198">
    <cfRule type="expression" dxfId="9200" priority="9243" stopIfTrue="1">
      <formula>AK198&lt;-10000000000000000</formula>
    </cfRule>
  </conditionalFormatting>
  <conditionalFormatting sqref="AL198">
    <cfRule type="expression" dxfId="9201" priority="9244" stopIfTrue="1">
      <formula>AL198&lt;-10000000000000000</formula>
    </cfRule>
  </conditionalFormatting>
  <conditionalFormatting sqref="AM198">
    <cfRule type="expression" dxfId="9202" priority="9245" stopIfTrue="1">
      <formula>AM198&lt;-10000000000000000</formula>
    </cfRule>
  </conditionalFormatting>
  <conditionalFormatting sqref="AN198">
    <cfRule type="expression" dxfId="9203" priority="9246" stopIfTrue="1">
      <formula>AN198&lt;-10000000000000000</formula>
    </cfRule>
  </conditionalFormatting>
  <conditionalFormatting sqref="AO198">
    <cfRule type="expression" dxfId="9204" priority="9247" stopIfTrue="1">
      <formula>AO198&lt;-10000000000000000</formula>
    </cfRule>
  </conditionalFormatting>
  <conditionalFormatting sqref="AP198">
    <cfRule type="expression" dxfId="9205" priority="9248" stopIfTrue="1">
      <formula>AP198&lt;-10000000000000000</formula>
    </cfRule>
  </conditionalFormatting>
  <conditionalFormatting sqref="AQ198">
    <cfRule type="expression" dxfId="9206" priority="9249" stopIfTrue="1">
      <formula>AQ198&lt;-10000000000000000</formula>
    </cfRule>
  </conditionalFormatting>
  <conditionalFormatting sqref="AR198">
    <cfRule type="expression" dxfId="9207" priority="9250" stopIfTrue="1">
      <formula>AR198&lt;-10000000000000000</formula>
    </cfRule>
  </conditionalFormatting>
  <conditionalFormatting sqref="AS198">
    <cfRule type="expression" dxfId="9208" priority="9251" stopIfTrue="1">
      <formula>AS198&lt;-10000000000000000</formula>
    </cfRule>
  </conditionalFormatting>
  <conditionalFormatting sqref="AT198">
    <cfRule type="expression" dxfId="9209" priority="9252" stopIfTrue="1">
      <formula>AT198&lt;-10000000000000000</formula>
    </cfRule>
  </conditionalFormatting>
  <conditionalFormatting sqref="AF199">
    <cfRule type="expression" dxfId="9210" priority="9253" stopIfTrue="1">
      <formula>AF199&lt;-10000000000000000</formula>
    </cfRule>
  </conditionalFormatting>
  <conditionalFormatting sqref="AE199">
    <cfRule type="expression" dxfId="9211" priority="9254" stopIfTrue="1">
      <formula>AE199&lt;-10000000000000000</formula>
    </cfRule>
  </conditionalFormatting>
  <conditionalFormatting sqref="AG199">
    <cfRule type="expression" dxfId="9212" priority="9255" stopIfTrue="1">
      <formula>AG199&lt;-10000000000000000</formula>
    </cfRule>
  </conditionalFormatting>
  <conditionalFormatting sqref="AH199">
    <cfRule type="expression" dxfId="9213" priority="9256" stopIfTrue="1">
      <formula>AH199&lt;-10000000000000000</formula>
    </cfRule>
  </conditionalFormatting>
  <conditionalFormatting sqref="AI199">
    <cfRule type="expression" dxfId="9214" priority="9257" stopIfTrue="1">
      <formula>AI199&lt;-10000000000000000</formula>
    </cfRule>
  </conditionalFormatting>
  <conditionalFormatting sqref="AJ199">
    <cfRule type="expression" dxfId="9215" priority="9258" stopIfTrue="1">
      <formula>AJ199&lt;-10000000000000000</formula>
    </cfRule>
  </conditionalFormatting>
  <conditionalFormatting sqref="AK199">
    <cfRule type="expression" dxfId="9216" priority="9259" stopIfTrue="1">
      <formula>AK199&lt;-10000000000000000</formula>
    </cfRule>
  </conditionalFormatting>
  <conditionalFormatting sqref="AL199">
    <cfRule type="expression" dxfId="9217" priority="9260" stopIfTrue="1">
      <formula>AL199&lt;-10000000000000000</formula>
    </cfRule>
  </conditionalFormatting>
  <conditionalFormatting sqref="AM199">
    <cfRule type="expression" dxfId="9218" priority="9261" stopIfTrue="1">
      <formula>AM199&lt;-10000000000000000</formula>
    </cfRule>
  </conditionalFormatting>
  <conditionalFormatting sqref="AN199">
    <cfRule type="expression" dxfId="9219" priority="9262" stopIfTrue="1">
      <formula>AN199&lt;-10000000000000000</formula>
    </cfRule>
  </conditionalFormatting>
  <conditionalFormatting sqref="AO199">
    <cfRule type="expression" dxfId="9220" priority="9263" stopIfTrue="1">
      <formula>AO199&lt;-10000000000000000</formula>
    </cfRule>
  </conditionalFormatting>
  <conditionalFormatting sqref="AP199">
    <cfRule type="expression" dxfId="9221" priority="9264" stopIfTrue="1">
      <formula>AP199&lt;-10000000000000000</formula>
    </cfRule>
  </conditionalFormatting>
  <conditionalFormatting sqref="AQ199">
    <cfRule type="expression" dxfId="9222" priority="9265" stopIfTrue="1">
      <formula>AQ199&lt;-10000000000000000</formula>
    </cfRule>
  </conditionalFormatting>
  <conditionalFormatting sqref="AR199">
    <cfRule type="expression" dxfId="9223" priority="9266" stopIfTrue="1">
      <formula>AR199&lt;-10000000000000000</formula>
    </cfRule>
  </conditionalFormatting>
  <conditionalFormatting sqref="AS199">
    <cfRule type="expression" dxfId="9224" priority="9267" stopIfTrue="1">
      <formula>AS199&lt;-10000000000000000</formula>
    </cfRule>
  </conditionalFormatting>
  <conditionalFormatting sqref="AT199">
    <cfRule type="expression" dxfId="9225" priority="9268" stopIfTrue="1">
      <formula>AT199&lt;-10000000000000000</formula>
    </cfRule>
  </conditionalFormatting>
  <conditionalFormatting sqref="AF200">
    <cfRule type="expression" dxfId="9226" priority="9269" stopIfTrue="1">
      <formula>AF200&lt;-10000000000000000</formula>
    </cfRule>
  </conditionalFormatting>
  <conditionalFormatting sqref="AE200">
    <cfRule type="expression" dxfId="9227" priority="9270" stopIfTrue="1">
      <formula>AE200&lt;-10000000000000000</formula>
    </cfRule>
  </conditionalFormatting>
  <conditionalFormatting sqref="AG200">
    <cfRule type="expression" dxfId="9228" priority="9271" stopIfTrue="1">
      <formula>AG200&lt;-10000000000000000</formula>
    </cfRule>
  </conditionalFormatting>
  <conditionalFormatting sqref="AH200">
    <cfRule type="expression" dxfId="9229" priority="9272" stopIfTrue="1">
      <formula>AH200&lt;-10000000000000000</formula>
    </cfRule>
  </conditionalFormatting>
  <conditionalFormatting sqref="AI200">
    <cfRule type="expression" dxfId="9230" priority="9273" stopIfTrue="1">
      <formula>AI200&lt;-10000000000000000</formula>
    </cfRule>
  </conditionalFormatting>
  <conditionalFormatting sqref="AJ200">
    <cfRule type="expression" dxfId="9231" priority="9274" stopIfTrue="1">
      <formula>AJ200&lt;-10000000000000000</formula>
    </cfRule>
  </conditionalFormatting>
  <conditionalFormatting sqref="AK200">
    <cfRule type="expression" dxfId="9232" priority="9275" stopIfTrue="1">
      <formula>AK200&lt;-10000000000000000</formula>
    </cfRule>
  </conditionalFormatting>
  <conditionalFormatting sqref="AL200">
    <cfRule type="expression" dxfId="9233" priority="9276" stopIfTrue="1">
      <formula>AL200&lt;-10000000000000000</formula>
    </cfRule>
  </conditionalFormatting>
  <conditionalFormatting sqref="AM200">
    <cfRule type="expression" dxfId="9234" priority="9277" stopIfTrue="1">
      <formula>AM200&lt;-10000000000000000</formula>
    </cfRule>
  </conditionalFormatting>
  <conditionalFormatting sqref="AN200">
    <cfRule type="expression" dxfId="9235" priority="9278" stopIfTrue="1">
      <formula>AN200&lt;-10000000000000000</formula>
    </cfRule>
  </conditionalFormatting>
  <conditionalFormatting sqref="AO200">
    <cfRule type="expression" dxfId="9236" priority="9279" stopIfTrue="1">
      <formula>AO200&lt;-10000000000000000</formula>
    </cfRule>
  </conditionalFormatting>
  <conditionalFormatting sqref="AP200">
    <cfRule type="expression" dxfId="9237" priority="9280" stopIfTrue="1">
      <formula>AP200&lt;-10000000000000000</formula>
    </cfRule>
  </conditionalFormatting>
  <conditionalFormatting sqref="AQ200">
    <cfRule type="expression" dxfId="9238" priority="9281" stopIfTrue="1">
      <formula>AQ200&lt;-10000000000000000</formula>
    </cfRule>
  </conditionalFormatting>
  <conditionalFormatting sqref="AR200">
    <cfRule type="expression" dxfId="9239" priority="9282" stopIfTrue="1">
      <formula>AR200&lt;-10000000000000000</formula>
    </cfRule>
  </conditionalFormatting>
  <conditionalFormatting sqref="AS200">
    <cfRule type="expression" dxfId="9240" priority="9283" stopIfTrue="1">
      <formula>AS200&lt;-10000000000000000</formula>
    </cfRule>
  </conditionalFormatting>
  <conditionalFormatting sqref="AT200">
    <cfRule type="expression" dxfId="9241" priority="9284" stopIfTrue="1">
      <formula>AT200&lt;-10000000000000000</formula>
    </cfRule>
  </conditionalFormatting>
  <conditionalFormatting sqref="AF201">
    <cfRule type="expression" dxfId="9242" priority="9285" stopIfTrue="1">
      <formula>AF201&lt;-10000000000000000</formula>
    </cfRule>
  </conditionalFormatting>
  <conditionalFormatting sqref="AE201">
    <cfRule type="expression" dxfId="9243" priority="9286" stopIfTrue="1">
      <formula>AE201&lt;-10000000000000000</formula>
    </cfRule>
  </conditionalFormatting>
  <conditionalFormatting sqref="AG201">
    <cfRule type="expression" dxfId="9244" priority="9287" stopIfTrue="1">
      <formula>AG201&lt;-10000000000000000</formula>
    </cfRule>
  </conditionalFormatting>
  <conditionalFormatting sqref="AH201">
    <cfRule type="expression" dxfId="9245" priority="9288" stopIfTrue="1">
      <formula>AH201&lt;-10000000000000000</formula>
    </cfRule>
  </conditionalFormatting>
  <conditionalFormatting sqref="AI201">
    <cfRule type="expression" dxfId="9246" priority="9289" stopIfTrue="1">
      <formula>AI201&lt;-10000000000000000</formula>
    </cfRule>
  </conditionalFormatting>
  <conditionalFormatting sqref="AJ201">
    <cfRule type="expression" dxfId="9247" priority="9290" stopIfTrue="1">
      <formula>AJ201&lt;-10000000000000000</formula>
    </cfRule>
  </conditionalFormatting>
  <conditionalFormatting sqref="AK201">
    <cfRule type="expression" dxfId="9248" priority="9291" stopIfTrue="1">
      <formula>AK201&lt;-10000000000000000</formula>
    </cfRule>
  </conditionalFormatting>
  <conditionalFormatting sqref="AL201">
    <cfRule type="expression" dxfId="9249" priority="9292" stopIfTrue="1">
      <formula>AL201&lt;-10000000000000000</formula>
    </cfRule>
  </conditionalFormatting>
  <conditionalFormatting sqref="AM201">
    <cfRule type="expression" dxfId="9250" priority="9293" stopIfTrue="1">
      <formula>AM201&lt;-10000000000000000</formula>
    </cfRule>
  </conditionalFormatting>
  <conditionalFormatting sqref="AN201">
    <cfRule type="expression" dxfId="9251" priority="9294" stopIfTrue="1">
      <formula>AN201&lt;-10000000000000000</formula>
    </cfRule>
  </conditionalFormatting>
  <conditionalFormatting sqref="AO201">
    <cfRule type="expression" dxfId="9252" priority="9295" stopIfTrue="1">
      <formula>AO201&lt;-10000000000000000</formula>
    </cfRule>
  </conditionalFormatting>
  <conditionalFormatting sqref="AP201">
    <cfRule type="expression" dxfId="9253" priority="9296" stopIfTrue="1">
      <formula>AP201&lt;-10000000000000000</formula>
    </cfRule>
  </conditionalFormatting>
  <conditionalFormatting sqref="AQ201">
    <cfRule type="expression" dxfId="9254" priority="9297" stopIfTrue="1">
      <formula>AQ201&lt;-10000000000000000</formula>
    </cfRule>
  </conditionalFormatting>
  <conditionalFormatting sqref="AR201">
    <cfRule type="expression" dxfId="9255" priority="9298" stopIfTrue="1">
      <formula>AR201&lt;-10000000000000000</formula>
    </cfRule>
  </conditionalFormatting>
  <conditionalFormatting sqref="AS201">
    <cfRule type="expression" dxfId="9256" priority="9299" stopIfTrue="1">
      <formula>AS201&lt;-10000000000000000</formula>
    </cfRule>
  </conditionalFormatting>
  <conditionalFormatting sqref="AT201">
    <cfRule type="expression" dxfId="9257" priority="9300" stopIfTrue="1">
      <formula>AT201&lt;-10000000000000000</formula>
    </cfRule>
  </conditionalFormatting>
  <conditionalFormatting sqref="AF202">
    <cfRule type="expression" dxfId="9258" priority="9301" stopIfTrue="1">
      <formula>AF202&lt;-10000000000000000</formula>
    </cfRule>
  </conditionalFormatting>
  <conditionalFormatting sqref="AE202">
    <cfRule type="expression" dxfId="9259" priority="9302" stopIfTrue="1">
      <formula>AE202&lt;-10000000000000000</formula>
    </cfRule>
  </conditionalFormatting>
  <conditionalFormatting sqref="AG202">
    <cfRule type="expression" dxfId="9260" priority="9303" stopIfTrue="1">
      <formula>AG202&lt;-10000000000000000</formula>
    </cfRule>
  </conditionalFormatting>
  <conditionalFormatting sqref="AH202">
    <cfRule type="expression" dxfId="9261" priority="9304" stopIfTrue="1">
      <formula>AH202&lt;-10000000000000000</formula>
    </cfRule>
  </conditionalFormatting>
  <conditionalFormatting sqref="AI202">
    <cfRule type="expression" dxfId="9262" priority="9305" stopIfTrue="1">
      <formula>AI202&lt;-10000000000000000</formula>
    </cfRule>
  </conditionalFormatting>
  <conditionalFormatting sqref="AJ202">
    <cfRule type="expression" dxfId="9263" priority="9306" stopIfTrue="1">
      <formula>AJ202&lt;-10000000000000000</formula>
    </cfRule>
  </conditionalFormatting>
  <conditionalFormatting sqref="AK202">
    <cfRule type="expression" dxfId="9264" priority="9307" stopIfTrue="1">
      <formula>AK202&lt;-10000000000000000</formula>
    </cfRule>
  </conditionalFormatting>
  <conditionalFormatting sqref="AL202">
    <cfRule type="expression" dxfId="9265" priority="9308" stopIfTrue="1">
      <formula>AL202&lt;-10000000000000000</formula>
    </cfRule>
  </conditionalFormatting>
  <conditionalFormatting sqref="AM202">
    <cfRule type="expression" dxfId="9266" priority="9309" stopIfTrue="1">
      <formula>AM202&lt;-10000000000000000</formula>
    </cfRule>
  </conditionalFormatting>
  <conditionalFormatting sqref="AN202">
    <cfRule type="expression" dxfId="9267" priority="9310" stopIfTrue="1">
      <formula>AN202&lt;-10000000000000000</formula>
    </cfRule>
  </conditionalFormatting>
  <conditionalFormatting sqref="AO202">
    <cfRule type="expression" dxfId="9268" priority="9311" stopIfTrue="1">
      <formula>AO202&lt;-10000000000000000</formula>
    </cfRule>
  </conditionalFormatting>
  <conditionalFormatting sqref="AP202">
    <cfRule type="expression" dxfId="9269" priority="9312" stopIfTrue="1">
      <formula>AP202&lt;-10000000000000000</formula>
    </cfRule>
  </conditionalFormatting>
  <conditionalFormatting sqref="AQ202">
    <cfRule type="expression" dxfId="9270" priority="9313" stopIfTrue="1">
      <formula>AQ202&lt;-10000000000000000</formula>
    </cfRule>
  </conditionalFormatting>
  <conditionalFormatting sqref="AR202">
    <cfRule type="expression" dxfId="9271" priority="9314" stopIfTrue="1">
      <formula>AR202&lt;-10000000000000000</formula>
    </cfRule>
  </conditionalFormatting>
  <conditionalFormatting sqref="AS202">
    <cfRule type="expression" dxfId="9272" priority="9315" stopIfTrue="1">
      <formula>AS202&lt;-10000000000000000</formula>
    </cfRule>
  </conditionalFormatting>
  <conditionalFormatting sqref="AT202">
    <cfRule type="expression" dxfId="9273" priority="9316" stopIfTrue="1">
      <formula>AT202&lt;-10000000000000000</formula>
    </cfRule>
  </conditionalFormatting>
  <conditionalFormatting sqref="AF203">
    <cfRule type="expression" dxfId="9274" priority="9317" stopIfTrue="1">
      <formula>AF203&lt;-10000000000000000</formula>
    </cfRule>
  </conditionalFormatting>
  <conditionalFormatting sqref="AE203">
    <cfRule type="expression" dxfId="9275" priority="9318" stopIfTrue="1">
      <formula>AE203&lt;-10000000000000000</formula>
    </cfRule>
  </conditionalFormatting>
  <conditionalFormatting sqref="AG203">
    <cfRule type="expression" dxfId="9276" priority="9319" stopIfTrue="1">
      <formula>AG203&lt;-10000000000000000</formula>
    </cfRule>
  </conditionalFormatting>
  <conditionalFormatting sqref="AH203">
    <cfRule type="expression" dxfId="9277" priority="9320" stopIfTrue="1">
      <formula>AH203&lt;-10000000000000000</formula>
    </cfRule>
  </conditionalFormatting>
  <conditionalFormatting sqref="AI203">
    <cfRule type="expression" dxfId="9278" priority="9321" stopIfTrue="1">
      <formula>AI203&lt;-10000000000000000</formula>
    </cfRule>
  </conditionalFormatting>
  <conditionalFormatting sqref="AJ203">
    <cfRule type="expression" dxfId="9279" priority="9322" stopIfTrue="1">
      <formula>AJ203&lt;-10000000000000000</formula>
    </cfRule>
  </conditionalFormatting>
  <conditionalFormatting sqref="AK203">
    <cfRule type="expression" dxfId="9280" priority="9323" stopIfTrue="1">
      <formula>AK203&lt;-10000000000000000</formula>
    </cfRule>
  </conditionalFormatting>
  <conditionalFormatting sqref="AL203">
    <cfRule type="expression" dxfId="9281" priority="9324" stopIfTrue="1">
      <formula>AL203&lt;-10000000000000000</formula>
    </cfRule>
  </conditionalFormatting>
  <conditionalFormatting sqref="AM203">
    <cfRule type="expression" dxfId="9282" priority="9325" stopIfTrue="1">
      <formula>AM203&lt;-10000000000000000</formula>
    </cfRule>
  </conditionalFormatting>
  <conditionalFormatting sqref="AN203">
    <cfRule type="expression" dxfId="9283" priority="9326" stopIfTrue="1">
      <formula>AN203&lt;-10000000000000000</formula>
    </cfRule>
  </conditionalFormatting>
  <conditionalFormatting sqref="AO203">
    <cfRule type="expression" dxfId="9284" priority="9327" stopIfTrue="1">
      <formula>AO203&lt;-10000000000000000</formula>
    </cfRule>
  </conditionalFormatting>
  <conditionalFormatting sqref="AP203">
    <cfRule type="expression" dxfId="9285" priority="9328" stopIfTrue="1">
      <formula>AP203&lt;-10000000000000000</formula>
    </cfRule>
  </conditionalFormatting>
  <conditionalFormatting sqref="AQ203">
    <cfRule type="expression" dxfId="9286" priority="9329" stopIfTrue="1">
      <formula>AQ203&lt;-10000000000000000</formula>
    </cfRule>
  </conditionalFormatting>
  <conditionalFormatting sqref="AR203">
    <cfRule type="expression" dxfId="9287" priority="9330" stopIfTrue="1">
      <formula>AR203&lt;-10000000000000000</formula>
    </cfRule>
  </conditionalFormatting>
  <conditionalFormatting sqref="AS203">
    <cfRule type="expression" dxfId="9288" priority="9331" stopIfTrue="1">
      <formula>AS203&lt;-10000000000000000</formula>
    </cfRule>
  </conditionalFormatting>
  <conditionalFormatting sqref="AT203">
    <cfRule type="expression" dxfId="9289" priority="9332" stopIfTrue="1">
      <formula>AT203&lt;-10000000000000000</formula>
    </cfRule>
  </conditionalFormatting>
  <conditionalFormatting sqref="AF204">
    <cfRule type="expression" dxfId="9290" priority="9333" stopIfTrue="1">
      <formula>AF204&lt;-10000000000000000</formula>
    </cfRule>
  </conditionalFormatting>
  <conditionalFormatting sqref="AE204">
    <cfRule type="expression" dxfId="9291" priority="9334" stopIfTrue="1">
      <formula>AE204&lt;-10000000000000000</formula>
    </cfRule>
  </conditionalFormatting>
  <conditionalFormatting sqref="AG204">
    <cfRule type="expression" dxfId="9292" priority="9335" stopIfTrue="1">
      <formula>AG204&lt;-10000000000000000</formula>
    </cfRule>
  </conditionalFormatting>
  <conditionalFormatting sqref="AH204">
    <cfRule type="expression" dxfId="9293" priority="9336" stopIfTrue="1">
      <formula>AH204&lt;-10000000000000000</formula>
    </cfRule>
  </conditionalFormatting>
  <conditionalFormatting sqref="AI204">
    <cfRule type="expression" dxfId="9294" priority="9337" stopIfTrue="1">
      <formula>AI204&lt;-10000000000000000</formula>
    </cfRule>
  </conditionalFormatting>
  <conditionalFormatting sqref="AJ204">
    <cfRule type="expression" dxfId="9295" priority="9338" stopIfTrue="1">
      <formula>AJ204&lt;-10000000000000000</formula>
    </cfRule>
  </conditionalFormatting>
  <conditionalFormatting sqref="AK204">
    <cfRule type="expression" dxfId="9296" priority="9339" stopIfTrue="1">
      <formula>AK204&lt;-10000000000000000</formula>
    </cfRule>
  </conditionalFormatting>
  <conditionalFormatting sqref="AL204">
    <cfRule type="expression" dxfId="9297" priority="9340" stopIfTrue="1">
      <formula>AL204&lt;-10000000000000000</formula>
    </cfRule>
  </conditionalFormatting>
  <conditionalFormatting sqref="AM204">
    <cfRule type="expression" dxfId="9298" priority="9341" stopIfTrue="1">
      <formula>AM204&lt;-10000000000000000</formula>
    </cfRule>
  </conditionalFormatting>
  <conditionalFormatting sqref="AN204">
    <cfRule type="expression" dxfId="9299" priority="9342" stopIfTrue="1">
      <formula>AN204&lt;-10000000000000000</formula>
    </cfRule>
  </conditionalFormatting>
  <conditionalFormatting sqref="AO204">
    <cfRule type="expression" dxfId="9300" priority="9343" stopIfTrue="1">
      <formula>AO204&lt;-10000000000000000</formula>
    </cfRule>
  </conditionalFormatting>
  <conditionalFormatting sqref="AP204">
    <cfRule type="expression" dxfId="9301" priority="9344" stopIfTrue="1">
      <formula>AP204&lt;-10000000000000000</formula>
    </cfRule>
  </conditionalFormatting>
  <conditionalFormatting sqref="AQ204">
    <cfRule type="expression" dxfId="9302" priority="9345" stopIfTrue="1">
      <formula>AQ204&lt;-10000000000000000</formula>
    </cfRule>
  </conditionalFormatting>
  <conditionalFormatting sqref="AR204">
    <cfRule type="expression" dxfId="9303" priority="9346" stopIfTrue="1">
      <formula>AR204&lt;-10000000000000000</formula>
    </cfRule>
  </conditionalFormatting>
  <conditionalFormatting sqref="AS204">
    <cfRule type="expression" dxfId="9304" priority="9347" stopIfTrue="1">
      <formula>AS204&lt;-10000000000000000</formula>
    </cfRule>
  </conditionalFormatting>
  <conditionalFormatting sqref="AT204">
    <cfRule type="expression" dxfId="9305" priority="9348" stopIfTrue="1">
      <formula>AT204&lt;-10000000000000000</formula>
    </cfRule>
  </conditionalFormatting>
  <conditionalFormatting sqref="AF205">
    <cfRule type="expression" dxfId="9306" priority="9349" stopIfTrue="1">
      <formula>AF205&lt;-10000000000000000</formula>
    </cfRule>
  </conditionalFormatting>
  <conditionalFormatting sqref="AE205">
    <cfRule type="expression" dxfId="9307" priority="9350" stopIfTrue="1">
      <formula>AE205&lt;-10000000000000000</formula>
    </cfRule>
  </conditionalFormatting>
  <conditionalFormatting sqref="AG205">
    <cfRule type="expression" dxfId="9308" priority="9351" stopIfTrue="1">
      <formula>AG205&lt;-10000000000000000</formula>
    </cfRule>
  </conditionalFormatting>
  <conditionalFormatting sqref="AH205">
    <cfRule type="expression" dxfId="9309" priority="9352" stopIfTrue="1">
      <formula>AH205&lt;-10000000000000000</formula>
    </cfRule>
  </conditionalFormatting>
  <conditionalFormatting sqref="AI205">
    <cfRule type="expression" dxfId="9310" priority="9353" stopIfTrue="1">
      <formula>AI205&lt;-10000000000000000</formula>
    </cfRule>
  </conditionalFormatting>
  <conditionalFormatting sqref="AJ205">
    <cfRule type="expression" dxfId="9311" priority="9354" stopIfTrue="1">
      <formula>AJ205&lt;-10000000000000000</formula>
    </cfRule>
  </conditionalFormatting>
  <conditionalFormatting sqref="AK205">
    <cfRule type="expression" dxfId="9312" priority="9355" stopIfTrue="1">
      <formula>AK205&lt;-10000000000000000</formula>
    </cfRule>
  </conditionalFormatting>
  <conditionalFormatting sqref="AL205">
    <cfRule type="expression" dxfId="9313" priority="9356" stopIfTrue="1">
      <formula>AL205&lt;-10000000000000000</formula>
    </cfRule>
  </conditionalFormatting>
  <conditionalFormatting sqref="AM205">
    <cfRule type="expression" dxfId="9314" priority="9357" stopIfTrue="1">
      <formula>AM205&lt;-10000000000000000</formula>
    </cfRule>
  </conditionalFormatting>
  <conditionalFormatting sqref="AN205">
    <cfRule type="expression" dxfId="9315" priority="9358" stopIfTrue="1">
      <formula>AN205&lt;-10000000000000000</formula>
    </cfRule>
  </conditionalFormatting>
  <conditionalFormatting sqref="AO205">
    <cfRule type="expression" dxfId="9316" priority="9359" stopIfTrue="1">
      <formula>AO205&lt;-10000000000000000</formula>
    </cfRule>
  </conditionalFormatting>
  <conditionalFormatting sqref="AP205">
    <cfRule type="expression" dxfId="9317" priority="9360" stopIfTrue="1">
      <formula>AP205&lt;-10000000000000000</formula>
    </cfRule>
  </conditionalFormatting>
  <conditionalFormatting sqref="AQ205">
    <cfRule type="expression" dxfId="9318" priority="9361" stopIfTrue="1">
      <formula>AQ205&lt;-10000000000000000</formula>
    </cfRule>
  </conditionalFormatting>
  <conditionalFormatting sqref="AR205">
    <cfRule type="expression" dxfId="9319" priority="9362" stopIfTrue="1">
      <formula>AR205&lt;-10000000000000000</formula>
    </cfRule>
  </conditionalFormatting>
  <conditionalFormatting sqref="AS205">
    <cfRule type="expression" dxfId="9320" priority="9363" stopIfTrue="1">
      <formula>AS205&lt;-10000000000000000</formula>
    </cfRule>
  </conditionalFormatting>
  <conditionalFormatting sqref="AT205">
    <cfRule type="expression" dxfId="9321" priority="9364" stopIfTrue="1">
      <formula>AT205&lt;-10000000000000000</formula>
    </cfRule>
  </conditionalFormatting>
  <conditionalFormatting sqref="AF206">
    <cfRule type="expression" dxfId="9322" priority="9365" stopIfTrue="1">
      <formula>AF206&lt;-10000000000000000</formula>
    </cfRule>
  </conditionalFormatting>
  <conditionalFormatting sqref="AE206">
    <cfRule type="expression" dxfId="9323" priority="9366" stopIfTrue="1">
      <formula>AE206&lt;-10000000000000000</formula>
    </cfRule>
  </conditionalFormatting>
  <conditionalFormatting sqref="AG206">
    <cfRule type="expression" dxfId="9324" priority="9367" stopIfTrue="1">
      <formula>AG206&lt;-10000000000000000</formula>
    </cfRule>
  </conditionalFormatting>
  <conditionalFormatting sqref="AH206">
    <cfRule type="expression" dxfId="9325" priority="9368" stopIfTrue="1">
      <formula>AH206&lt;-10000000000000000</formula>
    </cfRule>
  </conditionalFormatting>
  <conditionalFormatting sqref="AI206">
    <cfRule type="expression" dxfId="9326" priority="9369" stopIfTrue="1">
      <formula>AI206&lt;-10000000000000000</formula>
    </cfRule>
  </conditionalFormatting>
  <conditionalFormatting sqref="AJ206">
    <cfRule type="expression" dxfId="9327" priority="9370" stopIfTrue="1">
      <formula>AJ206&lt;-10000000000000000</formula>
    </cfRule>
  </conditionalFormatting>
  <conditionalFormatting sqref="AK206">
    <cfRule type="expression" dxfId="9328" priority="9371" stopIfTrue="1">
      <formula>AK206&lt;-10000000000000000</formula>
    </cfRule>
  </conditionalFormatting>
  <conditionalFormatting sqref="AL206">
    <cfRule type="expression" dxfId="9329" priority="9372" stopIfTrue="1">
      <formula>AL206&lt;-10000000000000000</formula>
    </cfRule>
  </conditionalFormatting>
  <conditionalFormatting sqref="AM206">
    <cfRule type="expression" dxfId="9330" priority="9373" stopIfTrue="1">
      <formula>AM206&lt;-10000000000000000</formula>
    </cfRule>
  </conditionalFormatting>
  <conditionalFormatting sqref="AN206">
    <cfRule type="expression" dxfId="9331" priority="9374" stopIfTrue="1">
      <formula>AN206&lt;-10000000000000000</formula>
    </cfRule>
  </conditionalFormatting>
  <conditionalFormatting sqref="AO206">
    <cfRule type="expression" dxfId="9332" priority="9375" stopIfTrue="1">
      <formula>AO206&lt;-10000000000000000</formula>
    </cfRule>
  </conditionalFormatting>
  <conditionalFormatting sqref="AP206">
    <cfRule type="expression" dxfId="9333" priority="9376" stopIfTrue="1">
      <formula>AP206&lt;-10000000000000000</formula>
    </cfRule>
  </conditionalFormatting>
  <conditionalFormatting sqref="AQ206">
    <cfRule type="expression" dxfId="9334" priority="9377" stopIfTrue="1">
      <formula>AQ206&lt;-10000000000000000</formula>
    </cfRule>
  </conditionalFormatting>
  <conditionalFormatting sqref="AR206">
    <cfRule type="expression" dxfId="9335" priority="9378" stopIfTrue="1">
      <formula>AR206&lt;-10000000000000000</formula>
    </cfRule>
  </conditionalFormatting>
  <conditionalFormatting sqref="AS206">
    <cfRule type="expression" dxfId="9336" priority="9379" stopIfTrue="1">
      <formula>AS206&lt;-10000000000000000</formula>
    </cfRule>
  </conditionalFormatting>
  <conditionalFormatting sqref="AT206">
    <cfRule type="expression" dxfId="9337" priority="9380" stopIfTrue="1">
      <formula>AT206&lt;-10000000000000000</formula>
    </cfRule>
  </conditionalFormatting>
  <conditionalFormatting sqref="AF207">
    <cfRule type="expression" dxfId="9338" priority="9381" stopIfTrue="1">
      <formula>AF207&lt;-10000000000000000</formula>
    </cfRule>
  </conditionalFormatting>
  <conditionalFormatting sqref="AE207">
    <cfRule type="expression" dxfId="9339" priority="9382" stopIfTrue="1">
      <formula>AE207&lt;-10000000000000000</formula>
    </cfRule>
  </conditionalFormatting>
  <conditionalFormatting sqref="AG207">
    <cfRule type="expression" dxfId="9340" priority="9383" stopIfTrue="1">
      <formula>AG207&lt;-10000000000000000</formula>
    </cfRule>
  </conditionalFormatting>
  <conditionalFormatting sqref="AH207">
    <cfRule type="expression" dxfId="9341" priority="9384" stopIfTrue="1">
      <formula>AH207&lt;-10000000000000000</formula>
    </cfRule>
  </conditionalFormatting>
  <conditionalFormatting sqref="AI207">
    <cfRule type="expression" dxfId="9342" priority="9385" stopIfTrue="1">
      <formula>AI207&lt;-10000000000000000</formula>
    </cfRule>
  </conditionalFormatting>
  <conditionalFormatting sqref="AJ207">
    <cfRule type="expression" dxfId="9343" priority="9386" stopIfTrue="1">
      <formula>AJ207&lt;-10000000000000000</formula>
    </cfRule>
  </conditionalFormatting>
  <conditionalFormatting sqref="AK207">
    <cfRule type="expression" dxfId="9344" priority="9387" stopIfTrue="1">
      <formula>AK207&lt;-10000000000000000</formula>
    </cfRule>
  </conditionalFormatting>
  <conditionalFormatting sqref="AL207">
    <cfRule type="expression" dxfId="9345" priority="9388" stopIfTrue="1">
      <formula>AL207&lt;-10000000000000000</formula>
    </cfRule>
  </conditionalFormatting>
  <conditionalFormatting sqref="AM207">
    <cfRule type="expression" dxfId="9346" priority="9389" stopIfTrue="1">
      <formula>AM207&lt;-10000000000000000</formula>
    </cfRule>
  </conditionalFormatting>
  <conditionalFormatting sqref="AN207">
    <cfRule type="expression" dxfId="9347" priority="9390" stopIfTrue="1">
      <formula>AN207&lt;-10000000000000000</formula>
    </cfRule>
  </conditionalFormatting>
  <conditionalFormatting sqref="AO207">
    <cfRule type="expression" dxfId="9348" priority="9391" stopIfTrue="1">
      <formula>AO207&lt;-10000000000000000</formula>
    </cfRule>
  </conditionalFormatting>
  <conditionalFormatting sqref="AP207">
    <cfRule type="expression" dxfId="9349" priority="9392" stopIfTrue="1">
      <formula>AP207&lt;-10000000000000000</formula>
    </cfRule>
  </conditionalFormatting>
  <conditionalFormatting sqref="AQ207">
    <cfRule type="expression" dxfId="9350" priority="9393" stopIfTrue="1">
      <formula>AQ207&lt;-10000000000000000</formula>
    </cfRule>
  </conditionalFormatting>
  <conditionalFormatting sqref="AR207">
    <cfRule type="expression" dxfId="9351" priority="9394" stopIfTrue="1">
      <formula>AR207&lt;-10000000000000000</formula>
    </cfRule>
  </conditionalFormatting>
  <conditionalFormatting sqref="AS207">
    <cfRule type="expression" dxfId="9352" priority="9395" stopIfTrue="1">
      <formula>AS207&lt;-10000000000000000</formula>
    </cfRule>
  </conditionalFormatting>
  <conditionalFormatting sqref="AT207">
    <cfRule type="expression" dxfId="9353" priority="9396" stopIfTrue="1">
      <formula>AT207&lt;-10000000000000000</formula>
    </cfRule>
  </conditionalFormatting>
  <conditionalFormatting sqref="AF208">
    <cfRule type="expression" dxfId="9354" priority="9397" stopIfTrue="1">
      <formula>AF208&lt;-10000000000000000</formula>
    </cfRule>
  </conditionalFormatting>
  <conditionalFormatting sqref="AE208">
    <cfRule type="expression" dxfId="9355" priority="9398" stopIfTrue="1">
      <formula>AE208&lt;-10000000000000000</formula>
    </cfRule>
  </conditionalFormatting>
  <conditionalFormatting sqref="AG208">
    <cfRule type="expression" dxfId="9356" priority="9399" stopIfTrue="1">
      <formula>AG208&lt;-10000000000000000</formula>
    </cfRule>
  </conditionalFormatting>
  <conditionalFormatting sqref="AH208">
    <cfRule type="expression" dxfId="9357" priority="9400" stopIfTrue="1">
      <formula>AH208&lt;-10000000000000000</formula>
    </cfRule>
  </conditionalFormatting>
  <conditionalFormatting sqref="AI208">
    <cfRule type="expression" dxfId="9358" priority="9401" stopIfTrue="1">
      <formula>AI208&lt;-10000000000000000</formula>
    </cfRule>
  </conditionalFormatting>
  <conditionalFormatting sqref="AJ208">
    <cfRule type="expression" dxfId="9359" priority="9402" stopIfTrue="1">
      <formula>AJ208&lt;-10000000000000000</formula>
    </cfRule>
  </conditionalFormatting>
  <conditionalFormatting sqref="AK208">
    <cfRule type="expression" dxfId="9360" priority="9403" stopIfTrue="1">
      <formula>AK208&lt;-10000000000000000</formula>
    </cfRule>
  </conditionalFormatting>
  <conditionalFormatting sqref="AL208">
    <cfRule type="expression" dxfId="9361" priority="9404" stopIfTrue="1">
      <formula>AL208&lt;-10000000000000000</formula>
    </cfRule>
  </conditionalFormatting>
  <conditionalFormatting sqref="AM208">
    <cfRule type="expression" dxfId="9362" priority="9405" stopIfTrue="1">
      <formula>AM208&lt;-10000000000000000</formula>
    </cfRule>
  </conditionalFormatting>
  <conditionalFormatting sqref="AN208">
    <cfRule type="expression" dxfId="9363" priority="9406" stopIfTrue="1">
      <formula>AN208&lt;-10000000000000000</formula>
    </cfRule>
  </conditionalFormatting>
  <conditionalFormatting sqref="AO208">
    <cfRule type="expression" dxfId="9364" priority="9407" stopIfTrue="1">
      <formula>AO208&lt;-10000000000000000</formula>
    </cfRule>
  </conditionalFormatting>
  <conditionalFormatting sqref="AP208">
    <cfRule type="expression" dxfId="9365" priority="9408" stopIfTrue="1">
      <formula>AP208&lt;-10000000000000000</formula>
    </cfRule>
  </conditionalFormatting>
  <conditionalFormatting sqref="AQ208">
    <cfRule type="expression" dxfId="9366" priority="9409" stopIfTrue="1">
      <formula>AQ208&lt;-10000000000000000</formula>
    </cfRule>
  </conditionalFormatting>
  <conditionalFormatting sqref="AR208">
    <cfRule type="expression" dxfId="9367" priority="9410" stopIfTrue="1">
      <formula>AR208&lt;-10000000000000000</formula>
    </cfRule>
  </conditionalFormatting>
  <conditionalFormatting sqref="AS208">
    <cfRule type="expression" dxfId="9368" priority="9411" stopIfTrue="1">
      <formula>AS208&lt;-10000000000000000</formula>
    </cfRule>
  </conditionalFormatting>
  <conditionalFormatting sqref="AT208">
    <cfRule type="expression" dxfId="9369" priority="9412" stopIfTrue="1">
      <formula>AT208&lt;-10000000000000000</formula>
    </cfRule>
  </conditionalFormatting>
  <conditionalFormatting sqref="AF209">
    <cfRule type="expression" dxfId="9370" priority="9413" stopIfTrue="1">
      <formula>AF209&lt;-10000000000000000</formula>
    </cfRule>
  </conditionalFormatting>
  <conditionalFormatting sqref="AE209">
    <cfRule type="expression" dxfId="9371" priority="9414" stopIfTrue="1">
      <formula>AE209&lt;-10000000000000000</formula>
    </cfRule>
  </conditionalFormatting>
  <conditionalFormatting sqref="AG209">
    <cfRule type="expression" dxfId="9372" priority="9415" stopIfTrue="1">
      <formula>AG209&lt;-10000000000000000</formula>
    </cfRule>
  </conditionalFormatting>
  <conditionalFormatting sqref="AH209">
    <cfRule type="expression" dxfId="9373" priority="9416" stopIfTrue="1">
      <formula>AH209&lt;-10000000000000000</formula>
    </cfRule>
  </conditionalFormatting>
  <conditionalFormatting sqref="AI209">
    <cfRule type="expression" dxfId="9374" priority="9417" stopIfTrue="1">
      <formula>AI209&lt;-10000000000000000</formula>
    </cfRule>
  </conditionalFormatting>
  <conditionalFormatting sqref="AJ209">
    <cfRule type="expression" dxfId="9375" priority="9418" stopIfTrue="1">
      <formula>AJ209&lt;-10000000000000000</formula>
    </cfRule>
  </conditionalFormatting>
  <conditionalFormatting sqref="AK209">
    <cfRule type="expression" dxfId="9376" priority="9419" stopIfTrue="1">
      <formula>AK209&lt;-10000000000000000</formula>
    </cfRule>
  </conditionalFormatting>
  <conditionalFormatting sqref="AL209">
    <cfRule type="expression" dxfId="9377" priority="9420" stopIfTrue="1">
      <formula>AL209&lt;-10000000000000000</formula>
    </cfRule>
  </conditionalFormatting>
  <conditionalFormatting sqref="AM209">
    <cfRule type="expression" dxfId="9378" priority="9421" stopIfTrue="1">
      <formula>AM209&lt;-10000000000000000</formula>
    </cfRule>
  </conditionalFormatting>
  <conditionalFormatting sqref="AN209">
    <cfRule type="expression" dxfId="9379" priority="9422" stopIfTrue="1">
      <formula>AN209&lt;-10000000000000000</formula>
    </cfRule>
  </conditionalFormatting>
  <conditionalFormatting sqref="AO209">
    <cfRule type="expression" dxfId="9380" priority="9423" stopIfTrue="1">
      <formula>AO209&lt;-10000000000000000</formula>
    </cfRule>
  </conditionalFormatting>
  <conditionalFormatting sqref="AP209">
    <cfRule type="expression" dxfId="9381" priority="9424" stopIfTrue="1">
      <formula>AP209&lt;-10000000000000000</formula>
    </cfRule>
  </conditionalFormatting>
  <conditionalFormatting sqref="AQ209">
    <cfRule type="expression" dxfId="9382" priority="9425" stopIfTrue="1">
      <formula>AQ209&lt;-10000000000000000</formula>
    </cfRule>
  </conditionalFormatting>
  <conditionalFormatting sqref="AR209">
    <cfRule type="expression" dxfId="9383" priority="9426" stopIfTrue="1">
      <formula>AR209&lt;-10000000000000000</formula>
    </cfRule>
  </conditionalFormatting>
  <conditionalFormatting sqref="AS209">
    <cfRule type="expression" dxfId="9384" priority="9427" stopIfTrue="1">
      <formula>AS209&lt;-10000000000000000</formula>
    </cfRule>
  </conditionalFormatting>
  <conditionalFormatting sqref="AT209">
    <cfRule type="expression" dxfId="9385" priority="9428" stopIfTrue="1">
      <formula>AT209&lt;-10000000000000000</formula>
    </cfRule>
  </conditionalFormatting>
  <conditionalFormatting sqref="AF210">
    <cfRule type="expression" dxfId="9386" priority="9429" stopIfTrue="1">
      <formula>AF210&lt;-10000000000000000</formula>
    </cfRule>
  </conditionalFormatting>
  <conditionalFormatting sqref="AE210">
    <cfRule type="expression" dxfId="9387" priority="9430" stopIfTrue="1">
      <formula>AE210&lt;-10000000000000000</formula>
    </cfRule>
  </conditionalFormatting>
  <conditionalFormatting sqref="AG210">
    <cfRule type="expression" dxfId="9388" priority="9431" stopIfTrue="1">
      <formula>AG210&lt;-10000000000000000</formula>
    </cfRule>
  </conditionalFormatting>
  <conditionalFormatting sqref="AH210">
    <cfRule type="expression" dxfId="9389" priority="9432" stopIfTrue="1">
      <formula>AH210&lt;-10000000000000000</formula>
    </cfRule>
  </conditionalFormatting>
  <conditionalFormatting sqref="AI210">
    <cfRule type="expression" dxfId="9390" priority="9433" stopIfTrue="1">
      <formula>AI210&lt;-10000000000000000</formula>
    </cfRule>
  </conditionalFormatting>
  <conditionalFormatting sqref="AJ210">
    <cfRule type="expression" dxfId="9391" priority="9434" stopIfTrue="1">
      <formula>AJ210&lt;-10000000000000000</formula>
    </cfRule>
  </conditionalFormatting>
  <conditionalFormatting sqref="AK210">
    <cfRule type="expression" dxfId="9392" priority="9435" stopIfTrue="1">
      <formula>AK210&lt;-10000000000000000</formula>
    </cfRule>
  </conditionalFormatting>
  <conditionalFormatting sqref="AL210">
    <cfRule type="expression" dxfId="9393" priority="9436" stopIfTrue="1">
      <formula>AL210&lt;-10000000000000000</formula>
    </cfRule>
  </conditionalFormatting>
  <conditionalFormatting sqref="AM210">
    <cfRule type="expression" dxfId="9394" priority="9437" stopIfTrue="1">
      <formula>AM210&lt;-10000000000000000</formula>
    </cfRule>
  </conditionalFormatting>
  <conditionalFormatting sqref="AN210">
    <cfRule type="expression" dxfId="9395" priority="9438" stopIfTrue="1">
      <formula>AN210&lt;-10000000000000000</formula>
    </cfRule>
  </conditionalFormatting>
  <conditionalFormatting sqref="AO210">
    <cfRule type="expression" dxfId="9396" priority="9439" stopIfTrue="1">
      <formula>AO210&lt;-10000000000000000</formula>
    </cfRule>
  </conditionalFormatting>
  <conditionalFormatting sqref="AP210">
    <cfRule type="expression" dxfId="9397" priority="9440" stopIfTrue="1">
      <formula>AP210&lt;-10000000000000000</formula>
    </cfRule>
  </conditionalFormatting>
  <conditionalFormatting sqref="AQ210">
    <cfRule type="expression" dxfId="9398" priority="9441" stopIfTrue="1">
      <formula>AQ210&lt;-10000000000000000</formula>
    </cfRule>
  </conditionalFormatting>
  <conditionalFormatting sqref="AR210">
    <cfRule type="expression" dxfId="9399" priority="9442" stopIfTrue="1">
      <formula>AR210&lt;-10000000000000000</formula>
    </cfRule>
  </conditionalFormatting>
  <conditionalFormatting sqref="AS210">
    <cfRule type="expression" dxfId="9400" priority="9443" stopIfTrue="1">
      <formula>AS210&lt;-10000000000000000</formula>
    </cfRule>
  </conditionalFormatting>
  <conditionalFormatting sqref="AT210">
    <cfRule type="expression" dxfId="9401" priority="9444" stopIfTrue="1">
      <formula>AT210&lt;-10000000000000000</formula>
    </cfRule>
  </conditionalFormatting>
  <conditionalFormatting sqref="AF211">
    <cfRule type="expression" dxfId="9402" priority="9445" stopIfTrue="1">
      <formula>AF211&lt;-10000000000000000</formula>
    </cfRule>
  </conditionalFormatting>
  <conditionalFormatting sqref="AE211">
    <cfRule type="expression" dxfId="9403" priority="9446" stopIfTrue="1">
      <formula>AE211&lt;-10000000000000000</formula>
    </cfRule>
  </conditionalFormatting>
  <conditionalFormatting sqref="AG211">
    <cfRule type="expression" dxfId="9404" priority="9447" stopIfTrue="1">
      <formula>AG211&lt;-10000000000000000</formula>
    </cfRule>
  </conditionalFormatting>
  <conditionalFormatting sqref="AH211">
    <cfRule type="expression" dxfId="9405" priority="9448" stopIfTrue="1">
      <formula>AH211&lt;-10000000000000000</formula>
    </cfRule>
  </conditionalFormatting>
  <conditionalFormatting sqref="AI211">
    <cfRule type="expression" dxfId="9406" priority="9449" stopIfTrue="1">
      <formula>AI211&lt;-10000000000000000</formula>
    </cfRule>
  </conditionalFormatting>
  <conditionalFormatting sqref="AJ211">
    <cfRule type="expression" dxfId="9407" priority="9450" stopIfTrue="1">
      <formula>AJ211&lt;-10000000000000000</formula>
    </cfRule>
  </conditionalFormatting>
  <conditionalFormatting sqref="AK211">
    <cfRule type="expression" dxfId="9408" priority="9451" stopIfTrue="1">
      <formula>AK211&lt;-10000000000000000</formula>
    </cfRule>
  </conditionalFormatting>
  <conditionalFormatting sqref="AL211">
    <cfRule type="expression" dxfId="9409" priority="9452" stopIfTrue="1">
      <formula>AL211&lt;-10000000000000000</formula>
    </cfRule>
  </conditionalFormatting>
  <conditionalFormatting sqref="AM211">
    <cfRule type="expression" dxfId="9410" priority="9453" stopIfTrue="1">
      <formula>AM211&lt;-10000000000000000</formula>
    </cfRule>
  </conditionalFormatting>
  <conditionalFormatting sqref="AN211">
    <cfRule type="expression" dxfId="9411" priority="9454" stopIfTrue="1">
      <formula>AN211&lt;-10000000000000000</formula>
    </cfRule>
  </conditionalFormatting>
  <conditionalFormatting sqref="AO211">
    <cfRule type="expression" dxfId="9412" priority="9455" stopIfTrue="1">
      <formula>AO211&lt;-10000000000000000</formula>
    </cfRule>
  </conditionalFormatting>
  <conditionalFormatting sqref="AP211">
    <cfRule type="expression" dxfId="9413" priority="9456" stopIfTrue="1">
      <formula>AP211&lt;-10000000000000000</formula>
    </cfRule>
  </conditionalFormatting>
  <conditionalFormatting sqref="AQ211">
    <cfRule type="expression" dxfId="9414" priority="9457" stopIfTrue="1">
      <formula>AQ211&lt;-10000000000000000</formula>
    </cfRule>
  </conditionalFormatting>
  <conditionalFormatting sqref="AR211">
    <cfRule type="expression" dxfId="9415" priority="9458" stopIfTrue="1">
      <formula>AR211&lt;-10000000000000000</formula>
    </cfRule>
  </conditionalFormatting>
  <conditionalFormatting sqref="AS211">
    <cfRule type="expression" dxfId="9416" priority="9459" stopIfTrue="1">
      <formula>AS211&lt;-10000000000000000</formula>
    </cfRule>
  </conditionalFormatting>
  <conditionalFormatting sqref="AT211">
    <cfRule type="expression" dxfId="9417" priority="9460" stopIfTrue="1">
      <formula>AT211&lt;-10000000000000000</formula>
    </cfRule>
  </conditionalFormatting>
  <conditionalFormatting sqref="AF212">
    <cfRule type="expression" dxfId="9418" priority="9461" stopIfTrue="1">
      <formula>AF212&lt;-10000000000000000</formula>
    </cfRule>
  </conditionalFormatting>
  <conditionalFormatting sqref="AE212">
    <cfRule type="expression" dxfId="9419" priority="9462" stopIfTrue="1">
      <formula>AE212&lt;-10000000000000000</formula>
    </cfRule>
  </conditionalFormatting>
  <conditionalFormatting sqref="AG212">
    <cfRule type="expression" dxfId="9420" priority="9463" stopIfTrue="1">
      <formula>AG212&lt;-10000000000000000</formula>
    </cfRule>
  </conditionalFormatting>
  <conditionalFormatting sqref="AH212">
    <cfRule type="expression" dxfId="9421" priority="9464" stopIfTrue="1">
      <formula>AH212&lt;-10000000000000000</formula>
    </cfRule>
  </conditionalFormatting>
  <conditionalFormatting sqref="AI212">
    <cfRule type="expression" dxfId="9422" priority="9465" stopIfTrue="1">
      <formula>AI212&lt;-10000000000000000</formula>
    </cfRule>
  </conditionalFormatting>
  <conditionalFormatting sqref="AJ212">
    <cfRule type="expression" dxfId="9423" priority="9466" stopIfTrue="1">
      <formula>AJ212&lt;-10000000000000000</formula>
    </cfRule>
  </conditionalFormatting>
  <conditionalFormatting sqref="AK212">
    <cfRule type="expression" dxfId="9424" priority="9467" stopIfTrue="1">
      <formula>AK212&lt;-10000000000000000</formula>
    </cfRule>
  </conditionalFormatting>
  <conditionalFormatting sqref="AL212">
    <cfRule type="expression" dxfId="9425" priority="9468" stopIfTrue="1">
      <formula>AL212&lt;-10000000000000000</formula>
    </cfRule>
  </conditionalFormatting>
  <conditionalFormatting sqref="AM212">
    <cfRule type="expression" dxfId="9426" priority="9469" stopIfTrue="1">
      <formula>AM212&lt;-10000000000000000</formula>
    </cfRule>
  </conditionalFormatting>
  <conditionalFormatting sqref="AN212">
    <cfRule type="expression" dxfId="9427" priority="9470" stopIfTrue="1">
      <formula>AN212&lt;-10000000000000000</formula>
    </cfRule>
  </conditionalFormatting>
  <conditionalFormatting sqref="AO212">
    <cfRule type="expression" dxfId="9428" priority="9471" stopIfTrue="1">
      <formula>AO212&lt;-10000000000000000</formula>
    </cfRule>
  </conditionalFormatting>
  <conditionalFormatting sqref="AP212">
    <cfRule type="expression" dxfId="9429" priority="9472" stopIfTrue="1">
      <formula>AP212&lt;-10000000000000000</formula>
    </cfRule>
  </conditionalFormatting>
  <conditionalFormatting sqref="AQ212">
    <cfRule type="expression" dxfId="9430" priority="9473" stopIfTrue="1">
      <formula>AQ212&lt;-10000000000000000</formula>
    </cfRule>
  </conditionalFormatting>
  <conditionalFormatting sqref="AR212">
    <cfRule type="expression" dxfId="9431" priority="9474" stopIfTrue="1">
      <formula>AR212&lt;-10000000000000000</formula>
    </cfRule>
  </conditionalFormatting>
  <conditionalFormatting sqref="AS212">
    <cfRule type="expression" dxfId="9432" priority="9475" stopIfTrue="1">
      <formula>AS212&lt;-10000000000000000</formula>
    </cfRule>
  </conditionalFormatting>
  <conditionalFormatting sqref="AT212">
    <cfRule type="expression" dxfId="9433" priority="9476" stopIfTrue="1">
      <formula>AT212&lt;-10000000000000000</formula>
    </cfRule>
  </conditionalFormatting>
  <conditionalFormatting sqref="AF213">
    <cfRule type="expression" dxfId="9434" priority="9477" stopIfTrue="1">
      <formula>AF213&lt;-10000000000000000</formula>
    </cfRule>
  </conditionalFormatting>
  <conditionalFormatting sqref="AE213">
    <cfRule type="expression" dxfId="9435" priority="9478" stopIfTrue="1">
      <formula>AE213&lt;-10000000000000000</formula>
    </cfRule>
  </conditionalFormatting>
  <conditionalFormatting sqref="AG213">
    <cfRule type="expression" dxfId="9436" priority="9479" stopIfTrue="1">
      <formula>AG213&lt;-10000000000000000</formula>
    </cfRule>
  </conditionalFormatting>
  <conditionalFormatting sqref="AH213">
    <cfRule type="expression" dxfId="9437" priority="9480" stopIfTrue="1">
      <formula>AH213&lt;-10000000000000000</formula>
    </cfRule>
  </conditionalFormatting>
  <conditionalFormatting sqref="AI213">
    <cfRule type="expression" dxfId="9438" priority="9481" stopIfTrue="1">
      <formula>AI213&lt;-10000000000000000</formula>
    </cfRule>
  </conditionalFormatting>
  <conditionalFormatting sqref="AJ213">
    <cfRule type="expression" dxfId="9439" priority="9482" stopIfTrue="1">
      <formula>AJ213&lt;-10000000000000000</formula>
    </cfRule>
  </conditionalFormatting>
  <conditionalFormatting sqref="AK213">
    <cfRule type="expression" dxfId="9440" priority="9483" stopIfTrue="1">
      <formula>AK213&lt;-10000000000000000</formula>
    </cfRule>
  </conditionalFormatting>
  <conditionalFormatting sqref="AL213">
    <cfRule type="expression" dxfId="9441" priority="9484" stopIfTrue="1">
      <formula>AL213&lt;-10000000000000000</formula>
    </cfRule>
  </conditionalFormatting>
  <conditionalFormatting sqref="AM213">
    <cfRule type="expression" dxfId="9442" priority="9485" stopIfTrue="1">
      <formula>AM213&lt;-10000000000000000</formula>
    </cfRule>
  </conditionalFormatting>
  <conditionalFormatting sqref="AN213">
    <cfRule type="expression" dxfId="9443" priority="9486" stopIfTrue="1">
      <formula>AN213&lt;-10000000000000000</formula>
    </cfRule>
  </conditionalFormatting>
  <conditionalFormatting sqref="AO213">
    <cfRule type="expression" dxfId="9444" priority="9487" stopIfTrue="1">
      <formula>AO213&lt;-10000000000000000</formula>
    </cfRule>
  </conditionalFormatting>
  <conditionalFormatting sqref="AP213">
    <cfRule type="expression" dxfId="9445" priority="9488" stopIfTrue="1">
      <formula>AP213&lt;-10000000000000000</formula>
    </cfRule>
  </conditionalFormatting>
  <conditionalFormatting sqref="AQ213">
    <cfRule type="expression" dxfId="9446" priority="9489" stopIfTrue="1">
      <formula>AQ213&lt;-10000000000000000</formula>
    </cfRule>
  </conditionalFormatting>
  <conditionalFormatting sqref="AR213">
    <cfRule type="expression" dxfId="9447" priority="9490" stopIfTrue="1">
      <formula>AR213&lt;-10000000000000000</formula>
    </cfRule>
  </conditionalFormatting>
  <conditionalFormatting sqref="AS213">
    <cfRule type="expression" dxfId="9448" priority="9491" stopIfTrue="1">
      <formula>AS213&lt;-10000000000000000</formula>
    </cfRule>
  </conditionalFormatting>
  <conditionalFormatting sqref="AT213">
    <cfRule type="expression" dxfId="9449" priority="9492" stopIfTrue="1">
      <formula>AT213&lt;-10000000000000000</formula>
    </cfRule>
  </conditionalFormatting>
  <conditionalFormatting sqref="AF214">
    <cfRule type="expression" dxfId="9450" priority="9493" stopIfTrue="1">
      <formula>AF214&lt;-10000000000000000</formula>
    </cfRule>
  </conditionalFormatting>
  <conditionalFormatting sqref="AE214">
    <cfRule type="expression" dxfId="9451" priority="9494" stopIfTrue="1">
      <formula>AE214&lt;-10000000000000000</formula>
    </cfRule>
  </conditionalFormatting>
  <conditionalFormatting sqref="AG214">
    <cfRule type="expression" dxfId="9452" priority="9495" stopIfTrue="1">
      <formula>AG214&lt;-10000000000000000</formula>
    </cfRule>
  </conditionalFormatting>
  <conditionalFormatting sqref="AH214">
    <cfRule type="expression" dxfId="9453" priority="9496" stopIfTrue="1">
      <formula>AH214&lt;-10000000000000000</formula>
    </cfRule>
  </conditionalFormatting>
  <conditionalFormatting sqref="AI214">
    <cfRule type="expression" dxfId="9454" priority="9497" stopIfTrue="1">
      <formula>AI214&lt;-10000000000000000</formula>
    </cfRule>
  </conditionalFormatting>
  <conditionalFormatting sqref="AJ214">
    <cfRule type="expression" dxfId="9455" priority="9498" stopIfTrue="1">
      <formula>AJ214&lt;-10000000000000000</formula>
    </cfRule>
  </conditionalFormatting>
  <conditionalFormatting sqref="AK214">
    <cfRule type="expression" dxfId="9456" priority="9499" stopIfTrue="1">
      <formula>AK214&lt;-10000000000000000</formula>
    </cfRule>
  </conditionalFormatting>
  <conditionalFormatting sqref="AL214">
    <cfRule type="expression" dxfId="9457" priority="9500" stopIfTrue="1">
      <formula>AL214&lt;-10000000000000000</formula>
    </cfRule>
  </conditionalFormatting>
  <conditionalFormatting sqref="AM214">
    <cfRule type="expression" dxfId="9458" priority="9501" stopIfTrue="1">
      <formula>AM214&lt;-10000000000000000</formula>
    </cfRule>
  </conditionalFormatting>
  <conditionalFormatting sqref="AN214">
    <cfRule type="expression" dxfId="9459" priority="9502" stopIfTrue="1">
      <formula>AN214&lt;-10000000000000000</formula>
    </cfRule>
  </conditionalFormatting>
  <conditionalFormatting sqref="AO214">
    <cfRule type="expression" dxfId="9460" priority="9503" stopIfTrue="1">
      <formula>AO214&lt;-10000000000000000</formula>
    </cfRule>
  </conditionalFormatting>
  <conditionalFormatting sqref="AP214">
    <cfRule type="expression" dxfId="9461" priority="9504" stopIfTrue="1">
      <formula>AP214&lt;-10000000000000000</formula>
    </cfRule>
  </conditionalFormatting>
  <conditionalFormatting sqref="AQ214">
    <cfRule type="expression" dxfId="9462" priority="9505" stopIfTrue="1">
      <formula>AQ214&lt;-10000000000000000</formula>
    </cfRule>
  </conditionalFormatting>
  <conditionalFormatting sqref="AR214">
    <cfRule type="expression" dxfId="9463" priority="9506" stopIfTrue="1">
      <formula>AR214&lt;-10000000000000000</formula>
    </cfRule>
  </conditionalFormatting>
  <conditionalFormatting sqref="AS214">
    <cfRule type="expression" dxfId="9464" priority="9507" stopIfTrue="1">
      <formula>AS214&lt;-10000000000000000</formula>
    </cfRule>
  </conditionalFormatting>
  <conditionalFormatting sqref="AT214">
    <cfRule type="expression" dxfId="9465" priority="9508" stopIfTrue="1">
      <formula>AT214&lt;-10000000000000000</formula>
    </cfRule>
  </conditionalFormatting>
  <conditionalFormatting sqref="AF215">
    <cfRule type="expression" dxfId="9466" priority="9509" stopIfTrue="1">
      <formula>AF215&lt;-10000000000000000</formula>
    </cfRule>
  </conditionalFormatting>
  <conditionalFormatting sqref="AE215">
    <cfRule type="expression" dxfId="9467" priority="9510" stopIfTrue="1">
      <formula>AE215&lt;-10000000000000000</formula>
    </cfRule>
  </conditionalFormatting>
  <conditionalFormatting sqref="AG215">
    <cfRule type="expression" dxfId="9468" priority="9511" stopIfTrue="1">
      <formula>AG215&lt;-10000000000000000</formula>
    </cfRule>
  </conditionalFormatting>
  <conditionalFormatting sqref="AH215">
    <cfRule type="expression" dxfId="9469" priority="9512" stopIfTrue="1">
      <formula>AH215&lt;-10000000000000000</formula>
    </cfRule>
  </conditionalFormatting>
  <conditionalFormatting sqref="AI215">
    <cfRule type="expression" dxfId="9470" priority="9513" stopIfTrue="1">
      <formula>AI215&lt;-10000000000000000</formula>
    </cfRule>
  </conditionalFormatting>
  <conditionalFormatting sqref="AJ215">
    <cfRule type="expression" dxfId="9471" priority="9514" stopIfTrue="1">
      <formula>AJ215&lt;-10000000000000000</formula>
    </cfRule>
  </conditionalFormatting>
  <conditionalFormatting sqref="AK215">
    <cfRule type="expression" dxfId="9472" priority="9515" stopIfTrue="1">
      <formula>AK215&lt;-10000000000000000</formula>
    </cfRule>
  </conditionalFormatting>
  <conditionalFormatting sqref="AL215">
    <cfRule type="expression" dxfId="9473" priority="9516" stopIfTrue="1">
      <formula>AL215&lt;-10000000000000000</formula>
    </cfRule>
  </conditionalFormatting>
  <conditionalFormatting sqref="AM215">
    <cfRule type="expression" dxfId="9474" priority="9517" stopIfTrue="1">
      <formula>AM215&lt;-10000000000000000</formula>
    </cfRule>
  </conditionalFormatting>
  <conditionalFormatting sqref="AN215">
    <cfRule type="expression" dxfId="9475" priority="9518" stopIfTrue="1">
      <formula>AN215&lt;-10000000000000000</formula>
    </cfRule>
  </conditionalFormatting>
  <conditionalFormatting sqref="AO215">
    <cfRule type="expression" dxfId="9476" priority="9519" stopIfTrue="1">
      <formula>AO215&lt;-10000000000000000</formula>
    </cfRule>
  </conditionalFormatting>
  <conditionalFormatting sqref="AP215">
    <cfRule type="expression" dxfId="9477" priority="9520" stopIfTrue="1">
      <formula>AP215&lt;-10000000000000000</formula>
    </cfRule>
  </conditionalFormatting>
  <conditionalFormatting sqref="AQ215">
    <cfRule type="expression" dxfId="9478" priority="9521" stopIfTrue="1">
      <formula>AQ215&lt;-10000000000000000</formula>
    </cfRule>
  </conditionalFormatting>
  <conditionalFormatting sqref="AR215">
    <cfRule type="expression" dxfId="9479" priority="9522" stopIfTrue="1">
      <formula>AR215&lt;-10000000000000000</formula>
    </cfRule>
  </conditionalFormatting>
  <conditionalFormatting sqref="AS215">
    <cfRule type="expression" dxfId="9480" priority="9523" stopIfTrue="1">
      <formula>AS215&lt;-10000000000000000</formula>
    </cfRule>
  </conditionalFormatting>
  <conditionalFormatting sqref="AT215">
    <cfRule type="expression" dxfId="9481" priority="9524" stopIfTrue="1">
      <formula>AT215&lt;-10000000000000000</formula>
    </cfRule>
  </conditionalFormatting>
  <conditionalFormatting sqref="AF216">
    <cfRule type="expression" dxfId="9482" priority="9525" stopIfTrue="1">
      <formula>AF216&lt;-10000000000000000</formula>
    </cfRule>
  </conditionalFormatting>
  <conditionalFormatting sqref="AE216">
    <cfRule type="expression" dxfId="9483" priority="9526" stopIfTrue="1">
      <formula>AE216&lt;-10000000000000000</formula>
    </cfRule>
  </conditionalFormatting>
  <conditionalFormatting sqref="AG216">
    <cfRule type="expression" dxfId="9484" priority="9527" stopIfTrue="1">
      <formula>AG216&lt;-10000000000000000</formula>
    </cfRule>
  </conditionalFormatting>
  <conditionalFormatting sqref="AH216">
    <cfRule type="expression" dxfId="9485" priority="9528" stopIfTrue="1">
      <formula>AH216&lt;-10000000000000000</formula>
    </cfRule>
  </conditionalFormatting>
  <conditionalFormatting sqref="AI216">
    <cfRule type="expression" dxfId="9486" priority="9529" stopIfTrue="1">
      <formula>AI216&lt;-10000000000000000</formula>
    </cfRule>
  </conditionalFormatting>
  <conditionalFormatting sqref="AJ216">
    <cfRule type="expression" dxfId="9487" priority="9530" stopIfTrue="1">
      <formula>AJ216&lt;-10000000000000000</formula>
    </cfRule>
  </conditionalFormatting>
  <conditionalFormatting sqref="AK216">
    <cfRule type="expression" dxfId="9488" priority="9531" stopIfTrue="1">
      <formula>AK216&lt;-10000000000000000</formula>
    </cfRule>
  </conditionalFormatting>
  <conditionalFormatting sqref="AL216">
    <cfRule type="expression" dxfId="9489" priority="9532" stopIfTrue="1">
      <formula>AL216&lt;-10000000000000000</formula>
    </cfRule>
  </conditionalFormatting>
  <conditionalFormatting sqref="AM216">
    <cfRule type="expression" dxfId="9490" priority="9533" stopIfTrue="1">
      <formula>AM216&lt;-10000000000000000</formula>
    </cfRule>
  </conditionalFormatting>
  <conditionalFormatting sqref="AN216">
    <cfRule type="expression" dxfId="9491" priority="9534" stopIfTrue="1">
      <formula>AN216&lt;-10000000000000000</formula>
    </cfRule>
  </conditionalFormatting>
  <conditionalFormatting sqref="AO216">
    <cfRule type="expression" dxfId="9492" priority="9535" stopIfTrue="1">
      <formula>AO216&lt;-10000000000000000</formula>
    </cfRule>
  </conditionalFormatting>
  <conditionalFormatting sqref="AP216">
    <cfRule type="expression" dxfId="9493" priority="9536" stopIfTrue="1">
      <formula>AP216&lt;-10000000000000000</formula>
    </cfRule>
  </conditionalFormatting>
  <conditionalFormatting sqref="AQ216">
    <cfRule type="expression" dxfId="9494" priority="9537" stopIfTrue="1">
      <formula>AQ216&lt;-10000000000000000</formula>
    </cfRule>
  </conditionalFormatting>
  <conditionalFormatting sqref="AR216">
    <cfRule type="expression" dxfId="9495" priority="9538" stopIfTrue="1">
      <formula>AR216&lt;-10000000000000000</formula>
    </cfRule>
  </conditionalFormatting>
  <conditionalFormatting sqref="AS216">
    <cfRule type="expression" dxfId="9496" priority="9539" stopIfTrue="1">
      <formula>AS216&lt;-10000000000000000</formula>
    </cfRule>
  </conditionalFormatting>
  <conditionalFormatting sqref="AT216">
    <cfRule type="expression" dxfId="9497" priority="9540" stopIfTrue="1">
      <formula>AT216&lt;-10000000000000000</formula>
    </cfRule>
  </conditionalFormatting>
  <conditionalFormatting sqref="AF217">
    <cfRule type="expression" dxfId="9498" priority="9541" stopIfTrue="1">
      <formula>AF217&lt;-10000000000000000</formula>
    </cfRule>
  </conditionalFormatting>
  <conditionalFormatting sqref="AE217">
    <cfRule type="expression" dxfId="9499" priority="9542" stopIfTrue="1">
      <formula>AE217&lt;-10000000000000000</formula>
    </cfRule>
  </conditionalFormatting>
  <conditionalFormatting sqref="AG217">
    <cfRule type="expression" dxfId="9500" priority="9543" stopIfTrue="1">
      <formula>AG217&lt;-10000000000000000</formula>
    </cfRule>
  </conditionalFormatting>
  <conditionalFormatting sqref="AH217">
    <cfRule type="expression" dxfId="9501" priority="9544" stopIfTrue="1">
      <formula>AH217&lt;-10000000000000000</formula>
    </cfRule>
  </conditionalFormatting>
  <conditionalFormatting sqref="AI217">
    <cfRule type="expression" dxfId="9502" priority="9545" stopIfTrue="1">
      <formula>AI217&lt;-10000000000000000</formula>
    </cfRule>
  </conditionalFormatting>
  <conditionalFormatting sqref="AJ217">
    <cfRule type="expression" dxfId="9503" priority="9546" stopIfTrue="1">
      <formula>AJ217&lt;-10000000000000000</formula>
    </cfRule>
  </conditionalFormatting>
  <conditionalFormatting sqref="AK217">
    <cfRule type="expression" dxfId="9504" priority="9547" stopIfTrue="1">
      <formula>AK217&lt;-10000000000000000</formula>
    </cfRule>
  </conditionalFormatting>
  <conditionalFormatting sqref="AL217">
    <cfRule type="expression" dxfId="9505" priority="9548" stopIfTrue="1">
      <formula>AL217&lt;-10000000000000000</formula>
    </cfRule>
  </conditionalFormatting>
  <conditionalFormatting sqref="AM217">
    <cfRule type="expression" dxfId="9506" priority="9549" stopIfTrue="1">
      <formula>AM217&lt;-10000000000000000</formula>
    </cfRule>
  </conditionalFormatting>
  <conditionalFormatting sqref="AN217">
    <cfRule type="expression" dxfId="9507" priority="9550" stopIfTrue="1">
      <formula>AN217&lt;-10000000000000000</formula>
    </cfRule>
  </conditionalFormatting>
  <conditionalFormatting sqref="AO217">
    <cfRule type="expression" dxfId="9508" priority="9551" stopIfTrue="1">
      <formula>AO217&lt;-10000000000000000</formula>
    </cfRule>
  </conditionalFormatting>
  <conditionalFormatting sqref="AP217">
    <cfRule type="expression" dxfId="9509" priority="9552" stopIfTrue="1">
      <formula>AP217&lt;-10000000000000000</formula>
    </cfRule>
  </conditionalFormatting>
  <conditionalFormatting sqref="AQ217">
    <cfRule type="expression" dxfId="9510" priority="9553" stopIfTrue="1">
      <formula>AQ217&lt;-10000000000000000</formula>
    </cfRule>
  </conditionalFormatting>
  <conditionalFormatting sqref="AR217">
    <cfRule type="expression" dxfId="9511" priority="9554" stopIfTrue="1">
      <formula>AR217&lt;-10000000000000000</formula>
    </cfRule>
  </conditionalFormatting>
  <conditionalFormatting sqref="AS217">
    <cfRule type="expression" dxfId="9512" priority="9555" stopIfTrue="1">
      <formula>AS217&lt;-10000000000000000</formula>
    </cfRule>
  </conditionalFormatting>
  <conditionalFormatting sqref="AT217">
    <cfRule type="expression" dxfId="9513" priority="9556" stopIfTrue="1">
      <formula>AT217&lt;-10000000000000000</formula>
    </cfRule>
  </conditionalFormatting>
  <conditionalFormatting sqref="AF218">
    <cfRule type="expression" dxfId="9514" priority="9557" stopIfTrue="1">
      <formula>AF218&lt;-10000000000000000</formula>
    </cfRule>
  </conditionalFormatting>
  <conditionalFormatting sqref="AE218">
    <cfRule type="expression" dxfId="9515" priority="9558" stopIfTrue="1">
      <formula>AE218&lt;-10000000000000000</formula>
    </cfRule>
  </conditionalFormatting>
  <conditionalFormatting sqref="AG218">
    <cfRule type="expression" dxfId="9516" priority="9559" stopIfTrue="1">
      <formula>AG218&lt;-10000000000000000</formula>
    </cfRule>
  </conditionalFormatting>
  <conditionalFormatting sqref="AH218">
    <cfRule type="expression" dxfId="9517" priority="9560" stopIfTrue="1">
      <formula>AH218&lt;-10000000000000000</formula>
    </cfRule>
  </conditionalFormatting>
  <conditionalFormatting sqref="AI218">
    <cfRule type="expression" dxfId="9518" priority="9561" stopIfTrue="1">
      <formula>AI218&lt;-10000000000000000</formula>
    </cfRule>
  </conditionalFormatting>
  <conditionalFormatting sqref="AJ218">
    <cfRule type="expression" dxfId="9519" priority="9562" stopIfTrue="1">
      <formula>AJ218&lt;-10000000000000000</formula>
    </cfRule>
  </conditionalFormatting>
  <conditionalFormatting sqref="AK218">
    <cfRule type="expression" dxfId="9520" priority="9563" stopIfTrue="1">
      <formula>AK218&lt;-10000000000000000</formula>
    </cfRule>
  </conditionalFormatting>
  <conditionalFormatting sqref="AL218">
    <cfRule type="expression" dxfId="9521" priority="9564" stopIfTrue="1">
      <formula>AL218&lt;-10000000000000000</formula>
    </cfRule>
  </conditionalFormatting>
  <conditionalFormatting sqref="AM218">
    <cfRule type="expression" dxfId="9522" priority="9565" stopIfTrue="1">
      <formula>AM218&lt;-10000000000000000</formula>
    </cfRule>
  </conditionalFormatting>
  <conditionalFormatting sqref="AN218">
    <cfRule type="expression" dxfId="9523" priority="9566" stopIfTrue="1">
      <formula>AN218&lt;-10000000000000000</formula>
    </cfRule>
  </conditionalFormatting>
  <conditionalFormatting sqref="AO218">
    <cfRule type="expression" dxfId="9524" priority="9567" stopIfTrue="1">
      <formula>AO218&lt;-10000000000000000</formula>
    </cfRule>
  </conditionalFormatting>
  <conditionalFormatting sqref="AP218">
    <cfRule type="expression" dxfId="9525" priority="9568" stopIfTrue="1">
      <formula>AP218&lt;-10000000000000000</formula>
    </cfRule>
  </conditionalFormatting>
  <conditionalFormatting sqref="AQ218">
    <cfRule type="expression" dxfId="9526" priority="9569" stopIfTrue="1">
      <formula>AQ218&lt;-10000000000000000</formula>
    </cfRule>
  </conditionalFormatting>
  <conditionalFormatting sqref="AR218">
    <cfRule type="expression" dxfId="9527" priority="9570" stopIfTrue="1">
      <formula>AR218&lt;-10000000000000000</formula>
    </cfRule>
  </conditionalFormatting>
  <conditionalFormatting sqref="AS218">
    <cfRule type="expression" dxfId="9528" priority="9571" stopIfTrue="1">
      <formula>AS218&lt;-10000000000000000</formula>
    </cfRule>
  </conditionalFormatting>
  <conditionalFormatting sqref="AT218">
    <cfRule type="expression" dxfId="9529" priority="9572" stopIfTrue="1">
      <formula>AT218&lt;-10000000000000000</formula>
    </cfRule>
  </conditionalFormatting>
  <conditionalFormatting sqref="AF219">
    <cfRule type="expression" dxfId="9530" priority="9573" stopIfTrue="1">
      <formula>AF219&lt;-10000000000000000</formula>
    </cfRule>
  </conditionalFormatting>
  <conditionalFormatting sqref="AE219">
    <cfRule type="expression" dxfId="9531" priority="9574" stopIfTrue="1">
      <formula>AE219&lt;-10000000000000000</formula>
    </cfRule>
  </conditionalFormatting>
  <conditionalFormatting sqref="AG219">
    <cfRule type="expression" dxfId="9532" priority="9575" stopIfTrue="1">
      <formula>AG219&lt;-10000000000000000</formula>
    </cfRule>
  </conditionalFormatting>
  <conditionalFormatting sqref="AH219">
    <cfRule type="expression" dxfId="9533" priority="9576" stopIfTrue="1">
      <formula>AH219&lt;-10000000000000000</formula>
    </cfRule>
  </conditionalFormatting>
  <conditionalFormatting sqref="AI219">
    <cfRule type="expression" dxfId="9534" priority="9577" stopIfTrue="1">
      <formula>AI219&lt;-10000000000000000</formula>
    </cfRule>
  </conditionalFormatting>
  <conditionalFormatting sqref="AJ219">
    <cfRule type="expression" dxfId="9535" priority="9578" stopIfTrue="1">
      <formula>AJ219&lt;-10000000000000000</formula>
    </cfRule>
  </conditionalFormatting>
  <conditionalFormatting sqref="AK219">
    <cfRule type="expression" dxfId="9536" priority="9579" stopIfTrue="1">
      <formula>AK219&lt;-10000000000000000</formula>
    </cfRule>
  </conditionalFormatting>
  <conditionalFormatting sqref="AL219">
    <cfRule type="expression" dxfId="9537" priority="9580" stopIfTrue="1">
      <formula>AL219&lt;-10000000000000000</formula>
    </cfRule>
  </conditionalFormatting>
  <conditionalFormatting sqref="AM219">
    <cfRule type="expression" dxfId="9538" priority="9581" stopIfTrue="1">
      <formula>AM219&lt;-10000000000000000</formula>
    </cfRule>
  </conditionalFormatting>
  <conditionalFormatting sqref="AN219">
    <cfRule type="expression" dxfId="9539" priority="9582" stopIfTrue="1">
      <formula>AN219&lt;-10000000000000000</formula>
    </cfRule>
  </conditionalFormatting>
  <conditionalFormatting sqref="AO219">
    <cfRule type="expression" dxfId="9540" priority="9583" stopIfTrue="1">
      <formula>AO219&lt;-10000000000000000</formula>
    </cfRule>
  </conditionalFormatting>
  <conditionalFormatting sqref="AP219">
    <cfRule type="expression" dxfId="9541" priority="9584" stopIfTrue="1">
      <formula>AP219&lt;-10000000000000000</formula>
    </cfRule>
  </conditionalFormatting>
  <conditionalFormatting sqref="AQ219">
    <cfRule type="expression" dxfId="9542" priority="9585" stopIfTrue="1">
      <formula>AQ219&lt;-10000000000000000</formula>
    </cfRule>
  </conditionalFormatting>
  <conditionalFormatting sqref="AR219">
    <cfRule type="expression" dxfId="9543" priority="9586" stopIfTrue="1">
      <formula>AR219&lt;-10000000000000000</formula>
    </cfRule>
  </conditionalFormatting>
  <conditionalFormatting sqref="AS219">
    <cfRule type="expression" dxfId="9544" priority="9587" stopIfTrue="1">
      <formula>AS219&lt;-10000000000000000</formula>
    </cfRule>
  </conditionalFormatting>
  <conditionalFormatting sqref="AT219">
    <cfRule type="expression" dxfId="9545" priority="9588" stopIfTrue="1">
      <formula>AT219&lt;-10000000000000000</formula>
    </cfRule>
  </conditionalFormatting>
  <conditionalFormatting sqref="AF220">
    <cfRule type="expression" dxfId="9546" priority="9589" stopIfTrue="1">
      <formula>AF220&lt;-10000000000000000</formula>
    </cfRule>
  </conditionalFormatting>
  <conditionalFormatting sqref="AE220">
    <cfRule type="expression" dxfId="9547" priority="9590" stopIfTrue="1">
      <formula>AE220&lt;-10000000000000000</formula>
    </cfRule>
  </conditionalFormatting>
  <conditionalFormatting sqref="AG220">
    <cfRule type="expression" dxfId="9548" priority="9591" stopIfTrue="1">
      <formula>AG220&lt;-10000000000000000</formula>
    </cfRule>
  </conditionalFormatting>
  <conditionalFormatting sqref="AH220">
    <cfRule type="expression" dxfId="9549" priority="9592" stopIfTrue="1">
      <formula>AH220&lt;-10000000000000000</formula>
    </cfRule>
  </conditionalFormatting>
  <conditionalFormatting sqref="AI220">
    <cfRule type="expression" dxfId="9550" priority="9593" stopIfTrue="1">
      <formula>AI220&lt;-10000000000000000</formula>
    </cfRule>
  </conditionalFormatting>
  <conditionalFormatting sqref="AJ220">
    <cfRule type="expression" dxfId="9551" priority="9594" stopIfTrue="1">
      <formula>AJ220&lt;-10000000000000000</formula>
    </cfRule>
  </conditionalFormatting>
  <conditionalFormatting sqref="AK220">
    <cfRule type="expression" dxfId="9552" priority="9595" stopIfTrue="1">
      <formula>AK220&lt;-10000000000000000</formula>
    </cfRule>
  </conditionalFormatting>
  <conditionalFormatting sqref="AL220">
    <cfRule type="expression" dxfId="9553" priority="9596" stopIfTrue="1">
      <formula>AL220&lt;-10000000000000000</formula>
    </cfRule>
  </conditionalFormatting>
  <conditionalFormatting sqref="AM220">
    <cfRule type="expression" dxfId="9554" priority="9597" stopIfTrue="1">
      <formula>AM220&lt;-10000000000000000</formula>
    </cfRule>
  </conditionalFormatting>
  <conditionalFormatting sqref="AN220">
    <cfRule type="expression" dxfId="9555" priority="9598" stopIfTrue="1">
      <formula>AN220&lt;-10000000000000000</formula>
    </cfRule>
  </conditionalFormatting>
  <conditionalFormatting sqref="AO220">
    <cfRule type="expression" dxfId="9556" priority="9599" stopIfTrue="1">
      <formula>AO220&lt;-10000000000000000</formula>
    </cfRule>
  </conditionalFormatting>
  <conditionalFormatting sqref="AP220">
    <cfRule type="expression" dxfId="9557" priority="9600" stopIfTrue="1">
      <formula>AP220&lt;-10000000000000000</formula>
    </cfRule>
  </conditionalFormatting>
  <conditionalFormatting sqref="AQ220">
    <cfRule type="expression" dxfId="9558" priority="9601" stopIfTrue="1">
      <formula>AQ220&lt;-10000000000000000</formula>
    </cfRule>
  </conditionalFormatting>
  <conditionalFormatting sqref="AR220">
    <cfRule type="expression" dxfId="9559" priority="9602" stopIfTrue="1">
      <formula>AR220&lt;-10000000000000000</formula>
    </cfRule>
  </conditionalFormatting>
  <conditionalFormatting sqref="AS220">
    <cfRule type="expression" dxfId="9560" priority="9603" stopIfTrue="1">
      <formula>AS220&lt;-10000000000000000</formula>
    </cfRule>
  </conditionalFormatting>
  <conditionalFormatting sqref="AT220">
    <cfRule type="expression" dxfId="9561" priority="9604" stopIfTrue="1">
      <formula>AT220&lt;-10000000000000000</formula>
    </cfRule>
  </conditionalFormatting>
  <conditionalFormatting sqref="AF221">
    <cfRule type="expression" dxfId="9562" priority="9605" stopIfTrue="1">
      <formula>AF221&lt;-10000000000000000</formula>
    </cfRule>
  </conditionalFormatting>
  <conditionalFormatting sqref="AE221">
    <cfRule type="expression" dxfId="9563" priority="9606" stopIfTrue="1">
      <formula>AE221&lt;-10000000000000000</formula>
    </cfRule>
  </conditionalFormatting>
  <conditionalFormatting sqref="AG221">
    <cfRule type="expression" dxfId="9564" priority="9607" stopIfTrue="1">
      <formula>AG221&lt;-10000000000000000</formula>
    </cfRule>
  </conditionalFormatting>
  <conditionalFormatting sqref="AH221">
    <cfRule type="expression" dxfId="9565" priority="9608" stopIfTrue="1">
      <formula>AH221&lt;-10000000000000000</formula>
    </cfRule>
  </conditionalFormatting>
  <conditionalFormatting sqref="AI221">
    <cfRule type="expression" dxfId="9566" priority="9609" stopIfTrue="1">
      <formula>AI221&lt;-10000000000000000</formula>
    </cfRule>
  </conditionalFormatting>
  <conditionalFormatting sqref="AJ221">
    <cfRule type="expression" dxfId="9567" priority="9610" stopIfTrue="1">
      <formula>AJ221&lt;-10000000000000000</formula>
    </cfRule>
  </conditionalFormatting>
  <conditionalFormatting sqref="AK221">
    <cfRule type="expression" dxfId="9568" priority="9611" stopIfTrue="1">
      <formula>AK221&lt;-10000000000000000</formula>
    </cfRule>
  </conditionalFormatting>
  <conditionalFormatting sqref="AL221">
    <cfRule type="expression" dxfId="9569" priority="9612" stopIfTrue="1">
      <formula>AL221&lt;-10000000000000000</formula>
    </cfRule>
  </conditionalFormatting>
  <conditionalFormatting sqref="AM221">
    <cfRule type="expression" dxfId="9570" priority="9613" stopIfTrue="1">
      <formula>AM221&lt;-10000000000000000</formula>
    </cfRule>
  </conditionalFormatting>
  <conditionalFormatting sqref="AN221">
    <cfRule type="expression" dxfId="9571" priority="9614" stopIfTrue="1">
      <formula>AN221&lt;-10000000000000000</formula>
    </cfRule>
  </conditionalFormatting>
  <conditionalFormatting sqref="AO221">
    <cfRule type="expression" dxfId="9572" priority="9615" stopIfTrue="1">
      <formula>AO221&lt;-10000000000000000</formula>
    </cfRule>
  </conditionalFormatting>
  <conditionalFormatting sqref="AP221">
    <cfRule type="expression" dxfId="9573" priority="9616" stopIfTrue="1">
      <formula>AP221&lt;-10000000000000000</formula>
    </cfRule>
  </conditionalFormatting>
  <conditionalFormatting sqref="AQ221">
    <cfRule type="expression" dxfId="9574" priority="9617" stopIfTrue="1">
      <formula>AQ221&lt;-10000000000000000</formula>
    </cfRule>
  </conditionalFormatting>
  <conditionalFormatting sqref="AR221">
    <cfRule type="expression" dxfId="9575" priority="9618" stopIfTrue="1">
      <formula>AR221&lt;-10000000000000000</formula>
    </cfRule>
  </conditionalFormatting>
  <conditionalFormatting sqref="AS221">
    <cfRule type="expression" dxfId="9576" priority="9619" stopIfTrue="1">
      <formula>AS221&lt;-10000000000000000</formula>
    </cfRule>
  </conditionalFormatting>
  <conditionalFormatting sqref="AT221">
    <cfRule type="expression" dxfId="9577" priority="9620" stopIfTrue="1">
      <formula>AT221&lt;-10000000000000000</formula>
    </cfRule>
  </conditionalFormatting>
  <conditionalFormatting sqref="AF222">
    <cfRule type="expression" dxfId="9578" priority="9621" stopIfTrue="1">
      <formula>AF222&lt;-10000000000000000</formula>
    </cfRule>
  </conditionalFormatting>
  <conditionalFormatting sqref="AE222">
    <cfRule type="expression" dxfId="9579" priority="9622" stopIfTrue="1">
      <formula>AE222&lt;-10000000000000000</formula>
    </cfRule>
  </conditionalFormatting>
  <conditionalFormatting sqref="AG222">
    <cfRule type="expression" dxfId="9580" priority="9623" stopIfTrue="1">
      <formula>AG222&lt;-10000000000000000</formula>
    </cfRule>
  </conditionalFormatting>
  <conditionalFormatting sqref="AH222">
    <cfRule type="expression" dxfId="9581" priority="9624" stopIfTrue="1">
      <formula>AH222&lt;-10000000000000000</formula>
    </cfRule>
  </conditionalFormatting>
  <conditionalFormatting sqref="AI222">
    <cfRule type="expression" dxfId="9582" priority="9625" stopIfTrue="1">
      <formula>AI222&lt;-10000000000000000</formula>
    </cfRule>
  </conditionalFormatting>
  <conditionalFormatting sqref="AJ222">
    <cfRule type="expression" dxfId="9583" priority="9626" stopIfTrue="1">
      <formula>AJ222&lt;-10000000000000000</formula>
    </cfRule>
  </conditionalFormatting>
  <conditionalFormatting sqref="AK222">
    <cfRule type="expression" dxfId="9584" priority="9627" stopIfTrue="1">
      <formula>AK222&lt;-10000000000000000</formula>
    </cfRule>
  </conditionalFormatting>
  <conditionalFormatting sqref="AL222">
    <cfRule type="expression" dxfId="9585" priority="9628" stopIfTrue="1">
      <formula>AL222&lt;-10000000000000000</formula>
    </cfRule>
  </conditionalFormatting>
  <conditionalFormatting sqref="AM222">
    <cfRule type="expression" dxfId="9586" priority="9629" stopIfTrue="1">
      <formula>AM222&lt;-10000000000000000</formula>
    </cfRule>
  </conditionalFormatting>
  <conditionalFormatting sqref="AN222">
    <cfRule type="expression" dxfId="9587" priority="9630" stopIfTrue="1">
      <formula>AN222&lt;-10000000000000000</formula>
    </cfRule>
  </conditionalFormatting>
  <conditionalFormatting sqref="AO222">
    <cfRule type="expression" dxfId="9588" priority="9631" stopIfTrue="1">
      <formula>AO222&lt;-10000000000000000</formula>
    </cfRule>
  </conditionalFormatting>
  <conditionalFormatting sqref="AP222">
    <cfRule type="expression" dxfId="9589" priority="9632" stopIfTrue="1">
      <formula>AP222&lt;-10000000000000000</formula>
    </cfRule>
  </conditionalFormatting>
  <conditionalFormatting sqref="AQ222">
    <cfRule type="expression" dxfId="9590" priority="9633" stopIfTrue="1">
      <formula>AQ222&lt;-10000000000000000</formula>
    </cfRule>
  </conditionalFormatting>
  <conditionalFormatting sqref="AR222">
    <cfRule type="expression" dxfId="9591" priority="9634" stopIfTrue="1">
      <formula>AR222&lt;-10000000000000000</formula>
    </cfRule>
  </conditionalFormatting>
  <conditionalFormatting sqref="AS222">
    <cfRule type="expression" dxfId="9592" priority="9635" stopIfTrue="1">
      <formula>AS222&lt;-10000000000000000</formula>
    </cfRule>
  </conditionalFormatting>
  <conditionalFormatting sqref="AT222">
    <cfRule type="expression" dxfId="9593" priority="9636" stopIfTrue="1">
      <formula>AT222&lt;-10000000000000000</formula>
    </cfRule>
  </conditionalFormatting>
  <conditionalFormatting sqref="AF223">
    <cfRule type="expression" dxfId="9594" priority="9637" stopIfTrue="1">
      <formula>AF223&lt;-10000000000000000</formula>
    </cfRule>
  </conditionalFormatting>
  <conditionalFormatting sqref="AE223">
    <cfRule type="expression" dxfId="9595" priority="9638" stopIfTrue="1">
      <formula>AE223&lt;-10000000000000000</formula>
    </cfRule>
  </conditionalFormatting>
  <conditionalFormatting sqref="AG223">
    <cfRule type="expression" dxfId="9596" priority="9639" stopIfTrue="1">
      <formula>AG223&lt;-10000000000000000</formula>
    </cfRule>
  </conditionalFormatting>
  <conditionalFormatting sqref="AH223">
    <cfRule type="expression" dxfId="9597" priority="9640" stopIfTrue="1">
      <formula>AH223&lt;-10000000000000000</formula>
    </cfRule>
  </conditionalFormatting>
  <conditionalFormatting sqref="AI223">
    <cfRule type="expression" dxfId="9598" priority="9641" stopIfTrue="1">
      <formula>AI223&lt;-10000000000000000</formula>
    </cfRule>
  </conditionalFormatting>
  <conditionalFormatting sqref="AJ223">
    <cfRule type="expression" dxfId="9599" priority="9642" stopIfTrue="1">
      <formula>AJ223&lt;-10000000000000000</formula>
    </cfRule>
  </conditionalFormatting>
  <conditionalFormatting sqref="AK223">
    <cfRule type="expression" dxfId="9600" priority="9643" stopIfTrue="1">
      <formula>AK223&lt;-10000000000000000</formula>
    </cfRule>
  </conditionalFormatting>
  <conditionalFormatting sqref="AL223">
    <cfRule type="expression" dxfId="9601" priority="9644" stopIfTrue="1">
      <formula>AL223&lt;-10000000000000000</formula>
    </cfRule>
  </conditionalFormatting>
  <conditionalFormatting sqref="AM223">
    <cfRule type="expression" dxfId="9602" priority="9645" stopIfTrue="1">
      <formula>AM223&lt;-10000000000000000</formula>
    </cfRule>
  </conditionalFormatting>
  <conditionalFormatting sqref="AN223">
    <cfRule type="expression" dxfId="9603" priority="9646" stopIfTrue="1">
      <formula>AN223&lt;-10000000000000000</formula>
    </cfRule>
  </conditionalFormatting>
  <conditionalFormatting sqref="AO223">
    <cfRule type="expression" dxfId="9604" priority="9647" stopIfTrue="1">
      <formula>AO223&lt;-10000000000000000</formula>
    </cfRule>
  </conditionalFormatting>
  <conditionalFormatting sqref="AP223">
    <cfRule type="expression" dxfId="9605" priority="9648" stopIfTrue="1">
      <formula>AP223&lt;-10000000000000000</formula>
    </cfRule>
  </conditionalFormatting>
  <conditionalFormatting sqref="AQ223">
    <cfRule type="expression" dxfId="9606" priority="9649" stopIfTrue="1">
      <formula>AQ223&lt;-10000000000000000</formula>
    </cfRule>
  </conditionalFormatting>
  <conditionalFormatting sqref="AR223">
    <cfRule type="expression" dxfId="9607" priority="9650" stopIfTrue="1">
      <formula>AR223&lt;-10000000000000000</formula>
    </cfRule>
  </conditionalFormatting>
  <conditionalFormatting sqref="AS223">
    <cfRule type="expression" dxfId="9608" priority="9651" stopIfTrue="1">
      <formula>AS223&lt;-10000000000000000</formula>
    </cfRule>
  </conditionalFormatting>
  <conditionalFormatting sqref="AT223">
    <cfRule type="expression" dxfId="9609" priority="9652" stopIfTrue="1">
      <formula>AT223&lt;-10000000000000000</formula>
    </cfRule>
  </conditionalFormatting>
  <conditionalFormatting sqref="AF224">
    <cfRule type="expression" dxfId="9610" priority="9653" stopIfTrue="1">
      <formula>AF224&lt;-10000000000000000</formula>
    </cfRule>
  </conditionalFormatting>
  <conditionalFormatting sqref="AE224">
    <cfRule type="expression" dxfId="9611" priority="9654" stopIfTrue="1">
      <formula>AE224&lt;-10000000000000000</formula>
    </cfRule>
  </conditionalFormatting>
  <conditionalFormatting sqref="AG224">
    <cfRule type="expression" dxfId="9612" priority="9655" stopIfTrue="1">
      <formula>AG224&lt;-10000000000000000</formula>
    </cfRule>
  </conditionalFormatting>
  <conditionalFormatting sqref="AH224">
    <cfRule type="expression" dxfId="9613" priority="9656" stopIfTrue="1">
      <formula>AH224&lt;-10000000000000000</formula>
    </cfRule>
  </conditionalFormatting>
  <conditionalFormatting sqref="AI224">
    <cfRule type="expression" dxfId="9614" priority="9657" stopIfTrue="1">
      <formula>AI224&lt;-10000000000000000</formula>
    </cfRule>
  </conditionalFormatting>
  <conditionalFormatting sqref="AJ224">
    <cfRule type="expression" dxfId="9615" priority="9658" stopIfTrue="1">
      <formula>AJ224&lt;-10000000000000000</formula>
    </cfRule>
  </conditionalFormatting>
  <conditionalFormatting sqref="AK224">
    <cfRule type="expression" dxfId="9616" priority="9659" stopIfTrue="1">
      <formula>AK224&lt;-10000000000000000</formula>
    </cfRule>
  </conditionalFormatting>
  <conditionalFormatting sqref="AL224">
    <cfRule type="expression" dxfId="9617" priority="9660" stopIfTrue="1">
      <formula>AL224&lt;-10000000000000000</formula>
    </cfRule>
  </conditionalFormatting>
  <conditionalFormatting sqref="AM224">
    <cfRule type="expression" dxfId="9618" priority="9661" stopIfTrue="1">
      <formula>AM224&lt;-10000000000000000</formula>
    </cfRule>
  </conditionalFormatting>
  <conditionalFormatting sqref="AN224">
    <cfRule type="expression" dxfId="9619" priority="9662" stopIfTrue="1">
      <formula>AN224&lt;-10000000000000000</formula>
    </cfRule>
  </conditionalFormatting>
  <conditionalFormatting sqref="AO224">
    <cfRule type="expression" dxfId="9620" priority="9663" stopIfTrue="1">
      <formula>AO224&lt;-10000000000000000</formula>
    </cfRule>
  </conditionalFormatting>
  <conditionalFormatting sqref="AP224">
    <cfRule type="expression" dxfId="9621" priority="9664" stopIfTrue="1">
      <formula>AP224&lt;-10000000000000000</formula>
    </cfRule>
  </conditionalFormatting>
  <conditionalFormatting sqref="AQ224">
    <cfRule type="expression" dxfId="9622" priority="9665" stopIfTrue="1">
      <formula>AQ224&lt;-10000000000000000</formula>
    </cfRule>
  </conditionalFormatting>
  <conditionalFormatting sqref="AR224">
    <cfRule type="expression" dxfId="9623" priority="9666" stopIfTrue="1">
      <formula>AR224&lt;-10000000000000000</formula>
    </cfRule>
  </conditionalFormatting>
  <conditionalFormatting sqref="AS224">
    <cfRule type="expression" dxfId="9624" priority="9667" stopIfTrue="1">
      <formula>AS224&lt;-10000000000000000</formula>
    </cfRule>
  </conditionalFormatting>
  <conditionalFormatting sqref="AT224">
    <cfRule type="expression" dxfId="9625" priority="9668" stopIfTrue="1">
      <formula>AT224&lt;-10000000000000000</formula>
    </cfRule>
  </conditionalFormatting>
  <conditionalFormatting sqref="AF225">
    <cfRule type="expression" dxfId="9626" priority="9669" stopIfTrue="1">
      <formula>AF225&lt;-10000000000000000</formula>
    </cfRule>
  </conditionalFormatting>
  <conditionalFormatting sqref="AE225">
    <cfRule type="expression" dxfId="9627" priority="9670" stopIfTrue="1">
      <formula>AE225&lt;-10000000000000000</formula>
    </cfRule>
  </conditionalFormatting>
  <conditionalFormatting sqref="AG225">
    <cfRule type="expression" dxfId="9628" priority="9671" stopIfTrue="1">
      <formula>AG225&lt;-10000000000000000</formula>
    </cfRule>
  </conditionalFormatting>
  <conditionalFormatting sqref="AH225">
    <cfRule type="expression" dxfId="9629" priority="9672" stopIfTrue="1">
      <formula>AH225&lt;-10000000000000000</formula>
    </cfRule>
  </conditionalFormatting>
  <conditionalFormatting sqref="AI225">
    <cfRule type="expression" dxfId="9630" priority="9673" stopIfTrue="1">
      <formula>AI225&lt;-10000000000000000</formula>
    </cfRule>
  </conditionalFormatting>
  <conditionalFormatting sqref="AJ225">
    <cfRule type="expression" dxfId="9631" priority="9674" stopIfTrue="1">
      <formula>AJ225&lt;-10000000000000000</formula>
    </cfRule>
  </conditionalFormatting>
  <conditionalFormatting sqref="AK225">
    <cfRule type="expression" dxfId="9632" priority="9675" stopIfTrue="1">
      <formula>AK225&lt;-10000000000000000</formula>
    </cfRule>
  </conditionalFormatting>
  <conditionalFormatting sqref="AL225">
    <cfRule type="expression" dxfId="9633" priority="9676" stopIfTrue="1">
      <formula>AL225&lt;-10000000000000000</formula>
    </cfRule>
  </conditionalFormatting>
  <conditionalFormatting sqref="AM225">
    <cfRule type="expression" dxfId="9634" priority="9677" stopIfTrue="1">
      <formula>AM225&lt;-10000000000000000</formula>
    </cfRule>
  </conditionalFormatting>
  <conditionalFormatting sqref="AN225">
    <cfRule type="expression" dxfId="9635" priority="9678" stopIfTrue="1">
      <formula>AN225&lt;-10000000000000000</formula>
    </cfRule>
  </conditionalFormatting>
  <conditionalFormatting sqref="AO225">
    <cfRule type="expression" dxfId="9636" priority="9679" stopIfTrue="1">
      <formula>AO225&lt;-10000000000000000</formula>
    </cfRule>
  </conditionalFormatting>
  <conditionalFormatting sqref="AP225">
    <cfRule type="expression" dxfId="9637" priority="9680" stopIfTrue="1">
      <formula>AP225&lt;-10000000000000000</formula>
    </cfRule>
  </conditionalFormatting>
  <conditionalFormatting sqref="AQ225">
    <cfRule type="expression" dxfId="9638" priority="9681" stopIfTrue="1">
      <formula>AQ225&lt;-10000000000000000</formula>
    </cfRule>
  </conditionalFormatting>
  <conditionalFormatting sqref="AR225">
    <cfRule type="expression" dxfId="9639" priority="9682" stopIfTrue="1">
      <formula>AR225&lt;-10000000000000000</formula>
    </cfRule>
  </conditionalFormatting>
  <conditionalFormatting sqref="AS225">
    <cfRule type="expression" dxfId="9640" priority="9683" stopIfTrue="1">
      <formula>AS225&lt;-10000000000000000</formula>
    </cfRule>
  </conditionalFormatting>
  <conditionalFormatting sqref="AT225">
    <cfRule type="expression" dxfId="9641" priority="9684" stopIfTrue="1">
      <formula>AT225&lt;-10000000000000000</formula>
    </cfRule>
  </conditionalFormatting>
  <conditionalFormatting sqref="AF226">
    <cfRule type="expression" dxfId="9642" priority="9685" stopIfTrue="1">
      <formula>AF226&lt;-10000000000000000</formula>
    </cfRule>
  </conditionalFormatting>
  <conditionalFormatting sqref="AE226">
    <cfRule type="expression" dxfId="9643" priority="9686" stopIfTrue="1">
      <formula>AE226&lt;-10000000000000000</formula>
    </cfRule>
  </conditionalFormatting>
  <conditionalFormatting sqref="AG226">
    <cfRule type="expression" dxfId="9644" priority="9687" stopIfTrue="1">
      <formula>AG226&lt;-10000000000000000</formula>
    </cfRule>
  </conditionalFormatting>
  <conditionalFormatting sqref="AH226">
    <cfRule type="expression" dxfId="9645" priority="9688" stopIfTrue="1">
      <formula>AH226&lt;-10000000000000000</formula>
    </cfRule>
  </conditionalFormatting>
  <conditionalFormatting sqref="AI226">
    <cfRule type="expression" dxfId="9646" priority="9689" stopIfTrue="1">
      <formula>AI226&lt;-10000000000000000</formula>
    </cfRule>
  </conditionalFormatting>
  <conditionalFormatting sqref="AJ226">
    <cfRule type="expression" dxfId="9647" priority="9690" stopIfTrue="1">
      <formula>AJ226&lt;-10000000000000000</formula>
    </cfRule>
  </conditionalFormatting>
  <conditionalFormatting sqref="AK226">
    <cfRule type="expression" dxfId="9648" priority="9691" stopIfTrue="1">
      <formula>AK226&lt;-10000000000000000</formula>
    </cfRule>
  </conditionalFormatting>
  <conditionalFormatting sqref="AL226">
    <cfRule type="expression" dxfId="9649" priority="9692" stopIfTrue="1">
      <formula>AL226&lt;-10000000000000000</formula>
    </cfRule>
  </conditionalFormatting>
  <conditionalFormatting sqref="AM226">
    <cfRule type="expression" dxfId="9650" priority="9693" stopIfTrue="1">
      <formula>AM226&lt;-10000000000000000</formula>
    </cfRule>
  </conditionalFormatting>
  <conditionalFormatting sqref="AN226">
    <cfRule type="expression" dxfId="9651" priority="9694" stopIfTrue="1">
      <formula>AN226&lt;-10000000000000000</formula>
    </cfRule>
  </conditionalFormatting>
  <conditionalFormatting sqref="AO226">
    <cfRule type="expression" dxfId="9652" priority="9695" stopIfTrue="1">
      <formula>AO226&lt;-10000000000000000</formula>
    </cfRule>
  </conditionalFormatting>
  <conditionalFormatting sqref="AP226">
    <cfRule type="expression" dxfId="9653" priority="9696" stopIfTrue="1">
      <formula>AP226&lt;-10000000000000000</formula>
    </cfRule>
  </conditionalFormatting>
  <conditionalFormatting sqref="AQ226">
    <cfRule type="expression" dxfId="9654" priority="9697" stopIfTrue="1">
      <formula>AQ226&lt;-10000000000000000</formula>
    </cfRule>
  </conditionalFormatting>
  <conditionalFormatting sqref="AR226">
    <cfRule type="expression" dxfId="9655" priority="9698" stopIfTrue="1">
      <formula>AR226&lt;-10000000000000000</formula>
    </cfRule>
  </conditionalFormatting>
  <conditionalFormatting sqref="AS226">
    <cfRule type="expression" dxfId="9656" priority="9699" stopIfTrue="1">
      <formula>AS226&lt;-10000000000000000</formula>
    </cfRule>
  </conditionalFormatting>
  <conditionalFormatting sqref="AT226">
    <cfRule type="expression" dxfId="9657" priority="9700" stopIfTrue="1">
      <formula>AT226&lt;-10000000000000000</formula>
    </cfRule>
  </conditionalFormatting>
  <conditionalFormatting sqref="AF227">
    <cfRule type="expression" dxfId="9658" priority="9701" stopIfTrue="1">
      <formula>AF227&lt;-10000000000000000</formula>
    </cfRule>
  </conditionalFormatting>
  <conditionalFormatting sqref="AE227">
    <cfRule type="expression" dxfId="9659" priority="9702" stopIfTrue="1">
      <formula>AE227&lt;-10000000000000000</formula>
    </cfRule>
  </conditionalFormatting>
  <conditionalFormatting sqref="AG227">
    <cfRule type="expression" dxfId="9660" priority="9703" stopIfTrue="1">
      <formula>AG227&lt;-10000000000000000</formula>
    </cfRule>
  </conditionalFormatting>
  <conditionalFormatting sqref="AH227">
    <cfRule type="expression" dxfId="9661" priority="9704" stopIfTrue="1">
      <formula>AH227&lt;-10000000000000000</formula>
    </cfRule>
  </conditionalFormatting>
  <conditionalFormatting sqref="AI227">
    <cfRule type="expression" dxfId="9662" priority="9705" stopIfTrue="1">
      <formula>AI227&lt;-10000000000000000</formula>
    </cfRule>
  </conditionalFormatting>
  <conditionalFormatting sqref="AJ227">
    <cfRule type="expression" dxfId="9663" priority="9706" stopIfTrue="1">
      <formula>AJ227&lt;-10000000000000000</formula>
    </cfRule>
  </conditionalFormatting>
  <conditionalFormatting sqref="AK227">
    <cfRule type="expression" dxfId="9664" priority="9707" stopIfTrue="1">
      <formula>AK227&lt;-10000000000000000</formula>
    </cfRule>
  </conditionalFormatting>
  <conditionalFormatting sqref="AL227">
    <cfRule type="expression" dxfId="9665" priority="9708" stopIfTrue="1">
      <formula>AL227&lt;-10000000000000000</formula>
    </cfRule>
  </conditionalFormatting>
  <conditionalFormatting sqref="AM227">
    <cfRule type="expression" dxfId="9666" priority="9709" stopIfTrue="1">
      <formula>AM227&lt;-10000000000000000</formula>
    </cfRule>
  </conditionalFormatting>
  <conditionalFormatting sqref="AN227">
    <cfRule type="expression" dxfId="9667" priority="9710" stopIfTrue="1">
      <formula>AN227&lt;-10000000000000000</formula>
    </cfRule>
  </conditionalFormatting>
  <conditionalFormatting sqref="AO227">
    <cfRule type="expression" dxfId="9668" priority="9711" stopIfTrue="1">
      <formula>AO227&lt;-10000000000000000</formula>
    </cfRule>
  </conditionalFormatting>
  <conditionalFormatting sqref="AP227">
    <cfRule type="expression" dxfId="9669" priority="9712" stopIfTrue="1">
      <formula>AP227&lt;-10000000000000000</formula>
    </cfRule>
  </conditionalFormatting>
  <conditionalFormatting sqref="AQ227">
    <cfRule type="expression" dxfId="9670" priority="9713" stopIfTrue="1">
      <formula>AQ227&lt;-10000000000000000</formula>
    </cfRule>
  </conditionalFormatting>
  <conditionalFormatting sqref="AR227">
    <cfRule type="expression" dxfId="9671" priority="9714" stopIfTrue="1">
      <formula>AR227&lt;-10000000000000000</formula>
    </cfRule>
  </conditionalFormatting>
  <conditionalFormatting sqref="AS227">
    <cfRule type="expression" dxfId="9672" priority="9715" stopIfTrue="1">
      <formula>AS227&lt;-10000000000000000</formula>
    </cfRule>
  </conditionalFormatting>
  <conditionalFormatting sqref="AT227">
    <cfRule type="expression" dxfId="9673" priority="9716" stopIfTrue="1">
      <formula>AT227&lt;-10000000000000000</formula>
    </cfRule>
  </conditionalFormatting>
  <conditionalFormatting sqref="AF228">
    <cfRule type="expression" dxfId="9674" priority="9717" stopIfTrue="1">
      <formula>AF228&lt;-10000000000000000</formula>
    </cfRule>
  </conditionalFormatting>
  <conditionalFormatting sqref="AE228">
    <cfRule type="expression" dxfId="9675" priority="9718" stopIfTrue="1">
      <formula>AE228&lt;-10000000000000000</formula>
    </cfRule>
  </conditionalFormatting>
  <conditionalFormatting sqref="AG228">
    <cfRule type="expression" dxfId="9676" priority="9719" stopIfTrue="1">
      <formula>AG228&lt;-10000000000000000</formula>
    </cfRule>
  </conditionalFormatting>
  <conditionalFormatting sqref="AH228">
    <cfRule type="expression" dxfId="9677" priority="9720" stopIfTrue="1">
      <formula>AH228&lt;-10000000000000000</formula>
    </cfRule>
  </conditionalFormatting>
  <conditionalFormatting sqref="AI228">
    <cfRule type="expression" dxfId="9678" priority="9721" stopIfTrue="1">
      <formula>AI228&lt;-10000000000000000</formula>
    </cfRule>
  </conditionalFormatting>
  <conditionalFormatting sqref="AJ228">
    <cfRule type="expression" dxfId="9679" priority="9722" stopIfTrue="1">
      <formula>AJ228&lt;-10000000000000000</formula>
    </cfRule>
  </conditionalFormatting>
  <conditionalFormatting sqref="AK228">
    <cfRule type="expression" dxfId="9680" priority="9723" stopIfTrue="1">
      <formula>AK228&lt;-10000000000000000</formula>
    </cfRule>
  </conditionalFormatting>
  <conditionalFormatting sqref="AL228">
    <cfRule type="expression" dxfId="9681" priority="9724" stopIfTrue="1">
      <formula>AL228&lt;-10000000000000000</formula>
    </cfRule>
  </conditionalFormatting>
  <conditionalFormatting sqref="AM228">
    <cfRule type="expression" dxfId="9682" priority="9725" stopIfTrue="1">
      <formula>AM228&lt;-10000000000000000</formula>
    </cfRule>
  </conditionalFormatting>
  <conditionalFormatting sqref="AN228">
    <cfRule type="expression" dxfId="9683" priority="9726" stopIfTrue="1">
      <formula>AN228&lt;-10000000000000000</formula>
    </cfRule>
  </conditionalFormatting>
  <conditionalFormatting sqref="AO228">
    <cfRule type="expression" dxfId="9684" priority="9727" stopIfTrue="1">
      <formula>AO228&lt;-10000000000000000</formula>
    </cfRule>
  </conditionalFormatting>
  <conditionalFormatting sqref="AP228">
    <cfRule type="expression" dxfId="9685" priority="9728" stopIfTrue="1">
      <formula>AP228&lt;-10000000000000000</formula>
    </cfRule>
  </conditionalFormatting>
  <conditionalFormatting sqref="AQ228">
    <cfRule type="expression" dxfId="9686" priority="9729" stopIfTrue="1">
      <formula>AQ228&lt;-10000000000000000</formula>
    </cfRule>
  </conditionalFormatting>
  <conditionalFormatting sqref="AR228">
    <cfRule type="expression" dxfId="9687" priority="9730" stopIfTrue="1">
      <formula>AR228&lt;-10000000000000000</formula>
    </cfRule>
  </conditionalFormatting>
  <conditionalFormatting sqref="AS228">
    <cfRule type="expression" dxfId="9688" priority="9731" stopIfTrue="1">
      <formula>AS228&lt;-10000000000000000</formula>
    </cfRule>
  </conditionalFormatting>
  <conditionalFormatting sqref="AT228">
    <cfRule type="expression" dxfId="9689" priority="9732" stopIfTrue="1">
      <formula>AT228&lt;-10000000000000000</formula>
    </cfRule>
  </conditionalFormatting>
  <conditionalFormatting sqref="AF229">
    <cfRule type="expression" dxfId="9690" priority="9733" stopIfTrue="1">
      <formula>AF229&lt;-10000000000000000</formula>
    </cfRule>
  </conditionalFormatting>
  <conditionalFormatting sqref="AE229">
    <cfRule type="expression" dxfId="9691" priority="9734" stopIfTrue="1">
      <formula>AE229&lt;-10000000000000000</formula>
    </cfRule>
  </conditionalFormatting>
  <conditionalFormatting sqref="AG229">
    <cfRule type="expression" dxfId="9692" priority="9735" stopIfTrue="1">
      <formula>AG229&lt;-10000000000000000</formula>
    </cfRule>
  </conditionalFormatting>
  <conditionalFormatting sqref="AH229">
    <cfRule type="expression" dxfId="9693" priority="9736" stopIfTrue="1">
      <formula>AH229&lt;-10000000000000000</formula>
    </cfRule>
  </conditionalFormatting>
  <conditionalFormatting sqref="AI229">
    <cfRule type="expression" dxfId="9694" priority="9737" stopIfTrue="1">
      <formula>AI229&lt;-10000000000000000</formula>
    </cfRule>
  </conditionalFormatting>
  <conditionalFormatting sqref="AJ229">
    <cfRule type="expression" dxfId="9695" priority="9738" stopIfTrue="1">
      <formula>AJ229&lt;-10000000000000000</formula>
    </cfRule>
  </conditionalFormatting>
  <conditionalFormatting sqref="AK229">
    <cfRule type="expression" dxfId="9696" priority="9739" stopIfTrue="1">
      <formula>AK229&lt;-10000000000000000</formula>
    </cfRule>
  </conditionalFormatting>
  <conditionalFormatting sqref="AL229">
    <cfRule type="expression" dxfId="9697" priority="9740" stopIfTrue="1">
      <formula>AL229&lt;-10000000000000000</formula>
    </cfRule>
  </conditionalFormatting>
  <conditionalFormatting sqref="AM229">
    <cfRule type="expression" dxfId="9698" priority="9741" stopIfTrue="1">
      <formula>AM229&lt;-10000000000000000</formula>
    </cfRule>
  </conditionalFormatting>
  <conditionalFormatting sqref="AN229">
    <cfRule type="expression" dxfId="9699" priority="9742" stopIfTrue="1">
      <formula>AN229&lt;-10000000000000000</formula>
    </cfRule>
  </conditionalFormatting>
  <conditionalFormatting sqref="AO229">
    <cfRule type="expression" dxfId="9700" priority="9743" stopIfTrue="1">
      <formula>AO229&lt;-10000000000000000</formula>
    </cfRule>
  </conditionalFormatting>
  <conditionalFormatting sqref="AP229">
    <cfRule type="expression" dxfId="9701" priority="9744" stopIfTrue="1">
      <formula>AP229&lt;-10000000000000000</formula>
    </cfRule>
  </conditionalFormatting>
  <conditionalFormatting sqref="AQ229">
    <cfRule type="expression" dxfId="9702" priority="9745" stopIfTrue="1">
      <formula>AQ229&lt;-10000000000000000</formula>
    </cfRule>
  </conditionalFormatting>
  <conditionalFormatting sqref="AR229">
    <cfRule type="expression" dxfId="9703" priority="9746" stopIfTrue="1">
      <formula>AR229&lt;-10000000000000000</formula>
    </cfRule>
  </conditionalFormatting>
  <conditionalFormatting sqref="AS229">
    <cfRule type="expression" dxfId="9704" priority="9747" stopIfTrue="1">
      <formula>AS229&lt;-10000000000000000</formula>
    </cfRule>
  </conditionalFormatting>
  <conditionalFormatting sqref="AT229">
    <cfRule type="expression" dxfId="9705" priority="9748" stopIfTrue="1">
      <formula>AT229&lt;-10000000000000000</formula>
    </cfRule>
  </conditionalFormatting>
  <conditionalFormatting sqref="AF230">
    <cfRule type="expression" dxfId="9706" priority="9749" stopIfTrue="1">
      <formula>AF230&lt;-10000000000000000</formula>
    </cfRule>
  </conditionalFormatting>
  <conditionalFormatting sqref="AE230">
    <cfRule type="expression" dxfId="9707" priority="9750" stopIfTrue="1">
      <formula>AE230&lt;-10000000000000000</formula>
    </cfRule>
  </conditionalFormatting>
  <conditionalFormatting sqref="AG230">
    <cfRule type="expression" dxfId="9708" priority="9751" stopIfTrue="1">
      <formula>AG230&lt;-10000000000000000</formula>
    </cfRule>
  </conditionalFormatting>
  <conditionalFormatting sqref="AH230">
    <cfRule type="expression" dxfId="9709" priority="9752" stopIfTrue="1">
      <formula>AH230&lt;-10000000000000000</formula>
    </cfRule>
  </conditionalFormatting>
  <conditionalFormatting sqref="AI230">
    <cfRule type="expression" dxfId="9710" priority="9753" stopIfTrue="1">
      <formula>AI230&lt;-10000000000000000</formula>
    </cfRule>
  </conditionalFormatting>
  <conditionalFormatting sqref="AJ230">
    <cfRule type="expression" dxfId="9711" priority="9754" stopIfTrue="1">
      <formula>AJ230&lt;-10000000000000000</formula>
    </cfRule>
  </conditionalFormatting>
  <conditionalFormatting sqref="AK230">
    <cfRule type="expression" dxfId="9712" priority="9755" stopIfTrue="1">
      <formula>AK230&lt;-10000000000000000</formula>
    </cfRule>
  </conditionalFormatting>
  <conditionalFormatting sqref="AL230">
    <cfRule type="expression" dxfId="9713" priority="9756" stopIfTrue="1">
      <formula>AL230&lt;-10000000000000000</formula>
    </cfRule>
  </conditionalFormatting>
  <conditionalFormatting sqref="AM230">
    <cfRule type="expression" dxfId="9714" priority="9757" stopIfTrue="1">
      <formula>AM230&lt;-10000000000000000</formula>
    </cfRule>
  </conditionalFormatting>
  <conditionalFormatting sqref="AN230">
    <cfRule type="expression" dxfId="9715" priority="9758" stopIfTrue="1">
      <formula>AN230&lt;-10000000000000000</formula>
    </cfRule>
  </conditionalFormatting>
  <conditionalFormatting sqref="AO230">
    <cfRule type="expression" dxfId="9716" priority="9759" stopIfTrue="1">
      <formula>AO230&lt;-10000000000000000</formula>
    </cfRule>
  </conditionalFormatting>
  <conditionalFormatting sqref="AP230">
    <cfRule type="expression" dxfId="9717" priority="9760" stopIfTrue="1">
      <formula>AP230&lt;-10000000000000000</formula>
    </cfRule>
  </conditionalFormatting>
  <conditionalFormatting sqref="AQ230">
    <cfRule type="expression" dxfId="9718" priority="9761" stopIfTrue="1">
      <formula>AQ230&lt;-10000000000000000</formula>
    </cfRule>
  </conditionalFormatting>
  <conditionalFormatting sqref="AR230">
    <cfRule type="expression" dxfId="9719" priority="9762" stopIfTrue="1">
      <formula>AR230&lt;-10000000000000000</formula>
    </cfRule>
  </conditionalFormatting>
  <conditionalFormatting sqref="AS230">
    <cfRule type="expression" dxfId="9720" priority="9763" stopIfTrue="1">
      <formula>AS230&lt;-10000000000000000</formula>
    </cfRule>
  </conditionalFormatting>
  <conditionalFormatting sqref="AT230">
    <cfRule type="expression" dxfId="9721" priority="9764" stopIfTrue="1">
      <formula>AT230&lt;-10000000000000000</formula>
    </cfRule>
  </conditionalFormatting>
  <conditionalFormatting sqref="AF231">
    <cfRule type="expression" dxfId="9722" priority="9765" stopIfTrue="1">
      <formula>AF231&lt;-10000000000000000</formula>
    </cfRule>
  </conditionalFormatting>
  <conditionalFormatting sqref="AE231">
    <cfRule type="expression" dxfId="9723" priority="9766" stopIfTrue="1">
      <formula>AE231&lt;-10000000000000000</formula>
    </cfRule>
  </conditionalFormatting>
  <conditionalFormatting sqref="AG231">
    <cfRule type="expression" dxfId="9724" priority="9767" stopIfTrue="1">
      <formula>AG231&lt;-10000000000000000</formula>
    </cfRule>
  </conditionalFormatting>
  <conditionalFormatting sqref="AH231">
    <cfRule type="expression" dxfId="9725" priority="9768" stopIfTrue="1">
      <formula>AH231&lt;-10000000000000000</formula>
    </cfRule>
  </conditionalFormatting>
  <conditionalFormatting sqref="AI231">
    <cfRule type="expression" dxfId="9726" priority="9769" stopIfTrue="1">
      <formula>AI231&lt;-10000000000000000</formula>
    </cfRule>
  </conditionalFormatting>
  <conditionalFormatting sqref="AJ231">
    <cfRule type="expression" dxfId="9727" priority="9770" stopIfTrue="1">
      <formula>AJ231&lt;-10000000000000000</formula>
    </cfRule>
  </conditionalFormatting>
  <conditionalFormatting sqref="AK231">
    <cfRule type="expression" dxfId="9728" priority="9771" stopIfTrue="1">
      <formula>AK231&lt;-10000000000000000</formula>
    </cfRule>
  </conditionalFormatting>
  <conditionalFormatting sqref="AL231">
    <cfRule type="expression" dxfId="9729" priority="9772" stopIfTrue="1">
      <formula>AL231&lt;-10000000000000000</formula>
    </cfRule>
  </conditionalFormatting>
  <conditionalFormatting sqref="AM231">
    <cfRule type="expression" dxfId="9730" priority="9773" stopIfTrue="1">
      <formula>AM231&lt;-10000000000000000</formula>
    </cfRule>
  </conditionalFormatting>
  <conditionalFormatting sqref="AN231">
    <cfRule type="expression" dxfId="9731" priority="9774" stopIfTrue="1">
      <formula>AN231&lt;-10000000000000000</formula>
    </cfRule>
  </conditionalFormatting>
  <conditionalFormatting sqref="AO231">
    <cfRule type="expression" dxfId="9732" priority="9775" stopIfTrue="1">
      <formula>AO231&lt;-10000000000000000</formula>
    </cfRule>
  </conditionalFormatting>
  <conditionalFormatting sqref="AP231">
    <cfRule type="expression" dxfId="9733" priority="9776" stopIfTrue="1">
      <formula>AP231&lt;-10000000000000000</formula>
    </cfRule>
  </conditionalFormatting>
  <conditionalFormatting sqref="AQ231">
    <cfRule type="expression" dxfId="9734" priority="9777" stopIfTrue="1">
      <formula>AQ231&lt;-10000000000000000</formula>
    </cfRule>
  </conditionalFormatting>
  <conditionalFormatting sqref="AR231">
    <cfRule type="expression" dxfId="9735" priority="9778" stopIfTrue="1">
      <formula>AR231&lt;-10000000000000000</formula>
    </cfRule>
  </conditionalFormatting>
  <conditionalFormatting sqref="AS231">
    <cfRule type="expression" dxfId="9736" priority="9779" stopIfTrue="1">
      <formula>AS231&lt;-10000000000000000</formula>
    </cfRule>
  </conditionalFormatting>
  <conditionalFormatting sqref="AT231">
    <cfRule type="expression" dxfId="9737" priority="9780" stopIfTrue="1">
      <formula>AT231&lt;-10000000000000000</formula>
    </cfRule>
  </conditionalFormatting>
  <conditionalFormatting sqref="AF232">
    <cfRule type="expression" dxfId="9738" priority="9781" stopIfTrue="1">
      <formula>AF232&lt;-10000000000000000</formula>
    </cfRule>
  </conditionalFormatting>
  <conditionalFormatting sqref="AE232">
    <cfRule type="expression" dxfId="9739" priority="9782" stopIfTrue="1">
      <formula>AE232&lt;-10000000000000000</formula>
    </cfRule>
  </conditionalFormatting>
  <conditionalFormatting sqref="AG232">
    <cfRule type="expression" dxfId="9740" priority="9783" stopIfTrue="1">
      <formula>AG232&lt;-10000000000000000</formula>
    </cfRule>
  </conditionalFormatting>
  <conditionalFormatting sqref="AH232">
    <cfRule type="expression" dxfId="9741" priority="9784" stopIfTrue="1">
      <formula>AH232&lt;-10000000000000000</formula>
    </cfRule>
  </conditionalFormatting>
  <conditionalFormatting sqref="AI232">
    <cfRule type="expression" dxfId="9742" priority="9785" stopIfTrue="1">
      <formula>AI232&lt;-10000000000000000</formula>
    </cfRule>
  </conditionalFormatting>
  <conditionalFormatting sqref="AJ232">
    <cfRule type="expression" dxfId="9743" priority="9786" stopIfTrue="1">
      <formula>AJ232&lt;-10000000000000000</formula>
    </cfRule>
  </conditionalFormatting>
  <conditionalFormatting sqref="AK232">
    <cfRule type="expression" dxfId="9744" priority="9787" stopIfTrue="1">
      <formula>AK232&lt;-10000000000000000</formula>
    </cfRule>
  </conditionalFormatting>
  <conditionalFormatting sqref="AL232">
    <cfRule type="expression" dxfId="9745" priority="9788" stopIfTrue="1">
      <formula>AL232&lt;-10000000000000000</formula>
    </cfRule>
  </conditionalFormatting>
  <conditionalFormatting sqref="AM232">
    <cfRule type="expression" dxfId="9746" priority="9789" stopIfTrue="1">
      <formula>AM232&lt;-10000000000000000</formula>
    </cfRule>
  </conditionalFormatting>
  <conditionalFormatting sqref="AN232">
    <cfRule type="expression" dxfId="9747" priority="9790" stopIfTrue="1">
      <formula>AN232&lt;-10000000000000000</formula>
    </cfRule>
  </conditionalFormatting>
  <conditionalFormatting sqref="AO232">
    <cfRule type="expression" dxfId="9748" priority="9791" stopIfTrue="1">
      <formula>AO232&lt;-10000000000000000</formula>
    </cfRule>
  </conditionalFormatting>
  <conditionalFormatting sqref="AP232">
    <cfRule type="expression" dxfId="9749" priority="9792" stopIfTrue="1">
      <formula>AP232&lt;-10000000000000000</formula>
    </cfRule>
  </conditionalFormatting>
  <conditionalFormatting sqref="AQ232">
    <cfRule type="expression" dxfId="9750" priority="9793" stopIfTrue="1">
      <formula>AQ232&lt;-10000000000000000</formula>
    </cfRule>
  </conditionalFormatting>
  <conditionalFormatting sqref="AR232">
    <cfRule type="expression" dxfId="9751" priority="9794" stopIfTrue="1">
      <formula>AR232&lt;-10000000000000000</formula>
    </cfRule>
  </conditionalFormatting>
  <conditionalFormatting sqref="AS232">
    <cfRule type="expression" dxfId="9752" priority="9795" stopIfTrue="1">
      <formula>AS232&lt;-10000000000000000</formula>
    </cfRule>
  </conditionalFormatting>
  <conditionalFormatting sqref="AT232">
    <cfRule type="expression" dxfId="9753" priority="9796" stopIfTrue="1">
      <formula>AT232&lt;-10000000000000000</formula>
    </cfRule>
  </conditionalFormatting>
  <conditionalFormatting sqref="AF233">
    <cfRule type="expression" dxfId="9754" priority="9797" stopIfTrue="1">
      <formula>AF233&lt;-10000000000000000</formula>
    </cfRule>
  </conditionalFormatting>
  <conditionalFormatting sqref="AE233">
    <cfRule type="expression" dxfId="9755" priority="9798" stopIfTrue="1">
      <formula>AE233&lt;-10000000000000000</formula>
    </cfRule>
  </conditionalFormatting>
  <conditionalFormatting sqref="AG233">
    <cfRule type="expression" dxfId="9756" priority="9799" stopIfTrue="1">
      <formula>AG233&lt;-10000000000000000</formula>
    </cfRule>
  </conditionalFormatting>
  <conditionalFormatting sqref="AH233">
    <cfRule type="expression" dxfId="9757" priority="9800" stopIfTrue="1">
      <formula>AH233&lt;-10000000000000000</formula>
    </cfRule>
  </conditionalFormatting>
  <conditionalFormatting sqref="AI233">
    <cfRule type="expression" dxfId="9758" priority="9801" stopIfTrue="1">
      <formula>AI233&lt;-10000000000000000</formula>
    </cfRule>
  </conditionalFormatting>
  <conditionalFormatting sqref="AJ233">
    <cfRule type="expression" dxfId="9759" priority="9802" stopIfTrue="1">
      <formula>AJ233&lt;-10000000000000000</formula>
    </cfRule>
  </conditionalFormatting>
  <conditionalFormatting sqref="AK233">
    <cfRule type="expression" dxfId="9760" priority="9803" stopIfTrue="1">
      <formula>AK233&lt;-10000000000000000</formula>
    </cfRule>
  </conditionalFormatting>
  <conditionalFormatting sqref="AL233">
    <cfRule type="expression" dxfId="9761" priority="9804" stopIfTrue="1">
      <formula>AL233&lt;-10000000000000000</formula>
    </cfRule>
  </conditionalFormatting>
  <conditionalFormatting sqref="AM233">
    <cfRule type="expression" dxfId="9762" priority="9805" stopIfTrue="1">
      <formula>AM233&lt;-10000000000000000</formula>
    </cfRule>
  </conditionalFormatting>
  <conditionalFormatting sqref="AN233">
    <cfRule type="expression" dxfId="9763" priority="9806" stopIfTrue="1">
      <formula>AN233&lt;-10000000000000000</formula>
    </cfRule>
  </conditionalFormatting>
  <conditionalFormatting sqref="AO233">
    <cfRule type="expression" dxfId="9764" priority="9807" stopIfTrue="1">
      <formula>AO233&lt;-10000000000000000</formula>
    </cfRule>
  </conditionalFormatting>
  <conditionalFormatting sqref="AP233">
    <cfRule type="expression" dxfId="9765" priority="9808" stopIfTrue="1">
      <formula>AP233&lt;-10000000000000000</formula>
    </cfRule>
  </conditionalFormatting>
  <conditionalFormatting sqref="AQ233">
    <cfRule type="expression" dxfId="9766" priority="9809" stopIfTrue="1">
      <formula>AQ233&lt;-10000000000000000</formula>
    </cfRule>
  </conditionalFormatting>
  <conditionalFormatting sqref="AR233">
    <cfRule type="expression" dxfId="9767" priority="9810" stopIfTrue="1">
      <formula>AR233&lt;-10000000000000000</formula>
    </cfRule>
  </conditionalFormatting>
  <conditionalFormatting sqref="AS233">
    <cfRule type="expression" dxfId="9768" priority="9811" stopIfTrue="1">
      <formula>AS233&lt;-10000000000000000</formula>
    </cfRule>
  </conditionalFormatting>
  <conditionalFormatting sqref="AT233">
    <cfRule type="expression" dxfId="9769" priority="9812" stopIfTrue="1">
      <formula>AT233&lt;-10000000000000000</formula>
    </cfRule>
  </conditionalFormatting>
  <conditionalFormatting sqref="AF234">
    <cfRule type="expression" dxfId="9770" priority="9813" stopIfTrue="1">
      <formula>AF234&lt;-10000000000000000</formula>
    </cfRule>
  </conditionalFormatting>
  <conditionalFormatting sqref="AE234">
    <cfRule type="expression" dxfId="9771" priority="9814" stopIfTrue="1">
      <formula>AE234&lt;-10000000000000000</formula>
    </cfRule>
  </conditionalFormatting>
  <conditionalFormatting sqref="AG234">
    <cfRule type="expression" dxfId="9772" priority="9815" stopIfTrue="1">
      <formula>AG234&lt;-10000000000000000</formula>
    </cfRule>
  </conditionalFormatting>
  <conditionalFormatting sqref="AH234">
    <cfRule type="expression" dxfId="9773" priority="9816" stopIfTrue="1">
      <formula>AH234&lt;-10000000000000000</formula>
    </cfRule>
  </conditionalFormatting>
  <conditionalFormatting sqref="AI234">
    <cfRule type="expression" dxfId="9774" priority="9817" stopIfTrue="1">
      <formula>AI234&lt;-10000000000000000</formula>
    </cfRule>
  </conditionalFormatting>
  <conditionalFormatting sqref="AJ234">
    <cfRule type="expression" dxfId="9775" priority="9818" stopIfTrue="1">
      <formula>AJ234&lt;-10000000000000000</formula>
    </cfRule>
  </conditionalFormatting>
  <conditionalFormatting sqref="AK234">
    <cfRule type="expression" dxfId="9776" priority="9819" stopIfTrue="1">
      <formula>AK234&lt;-10000000000000000</formula>
    </cfRule>
  </conditionalFormatting>
  <conditionalFormatting sqref="AL234">
    <cfRule type="expression" dxfId="9777" priority="9820" stopIfTrue="1">
      <formula>AL234&lt;-10000000000000000</formula>
    </cfRule>
  </conditionalFormatting>
  <conditionalFormatting sqref="AM234">
    <cfRule type="expression" dxfId="9778" priority="9821" stopIfTrue="1">
      <formula>AM234&lt;-10000000000000000</formula>
    </cfRule>
  </conditionalFormatting>
  <conditionalFormatting sqref="AN234">
    <cfRule type="expression" dxfId="9779" priority="9822" stopIfTrue="1">
      <formula>AN234&lt;-10000000000000000</formula>
    </cfRule>
  </conditionalFormatting>
  <conditionalFormatting sqref="AO234">
    <cfRule type="expression" dxfId="9780" priority="9823" stopIfTrue="1">
      <formula>AO234&lt;-10000000000000000</formula>
    </cfRule>
  </conditionalFormatting>
  <conditionalFormatting sqref="AP234">
    <cfRule type="expression" dxfId="9781" priority="9824" stopIfTrue="1">
      <formula>AP234&lt;-10000000000000000</formula>
    </cfRule>
  </conditionalFormatting>
  <conditionalFormatting sqref="AQ234">
    <cfRule type="expression" dxfId="9782" priority="9825" stopIfTrue="1">
      <formula>AQ234&lt;-10000000000000000</formula>
    </cfRule>
  </conditionalFormatting>
  <conditionalFormatting sqref="AR234">
    <cfRule type="expression" dxfId="9783" priority="9826" stopIfTrue="1">
      <formula>AR234&lt;-10000000000000000</formula>
    </cfRule>
  </conditionalFormatting>
  <conditionalFormatting sqref="AS234">
    <cfRule type="expression" dxfId="9784" priority="9827" stopIfTrue="1">
      <formula>AS234&lt;-10000000000000000</formula>
    </cfRule>
  </conditionalFormatting>
  <conditionalFormatting sqref="AT234">
    <cfRule type="expression" dxfId="9785" priority="9828" stopIfTrue="1">
      <formula>AT234&lt;-10000000000000000</formula>
    </cfRule>
  </conditionalFormatting>
  <conditionalFormatting sqref="AF235">
    <cfRule type="expression" dxfId="9786" priority="9829" stopIfTrue="1">
      <formula>AF235&lt;-10000000000000000</formula>
    </cfRule>
  </conditionalFormatting>
  <conditionalFormatting sqref="AE235">
    <cfRule type="expression" dxfId="9787" priority="9830" stopIfTrue="1">
      <formula>AE235&lt;-10000000000000000</formula>
    </cfRule>
  </conditionalFormatting>
  <conditionalFormatting sqref="AG235">
    <cfRule type="expression" dxfId="9788" priority="9831" stopIfTrue="1">
      <formula>AG235&lt;-10000000000000000</formula>
    </cfRule>
  </conditionalFormatting>
  <conditionalFormatting sqref="AH235">
    <cfRule type="expression" dxfId="9789" priority="9832" stopIfTrue="1">
      <formula>AH235&lt;-10000000000000000</formula>
    </cfRule>
  </conditionalFormatting>
  <conditionalFormatting sqref="AI235">
    <cfRule type="expression" dxfId="9790" priority="9833" stopIfTrue="1">
      <formula>AI235&lt;-10000000000000000</formula>
    </cfRule>
  </conditionalFormatting>
  <conditionalFormatting sqref="AJ235">
    <cfRule type="expression" dxfId="9791" priority="9834" stopIfTrue="1">
      <formula>AJ235&lt;-10000000000000000</formula>
    </cfRule>
  </conditionalFormatting>
  <conditionalFormatting sqref="AK235">
    <cfRule type="expression" dxfId="9792" priority="9835" stopIfTrue="1">
      <formula>AK235&lt;-10000000000000000</formula>
    </cfRule>
  </conditionalFormatting>
  <conditionalFormatting sqref="AL235">
    <cfRule type="expression" dxfId="9793" priority="9836" stopIfTrue="1">
      <formula>AL235&lt;-10000000000000000</formula>
    </cfRule>
  </conditionalFormatting>
  <conditionalFormatting sqref="AM235">
    <cfRule type="expression" dxfId="9794" priority="9837" stopIfTrue="1">
      <formula>AM235&lt;-10000000000000000</formula>
    </cfRule>
  </conditionalFormatting>
  <conditionalFormatting sqref="AN235">
    <cfRule type="expression" dxfId="9795" priority="9838" stopIfTrue="1">
      <formula>AN235&lt;-10000000000000000</formula>
    </cfRule>
  </conditionalFormatting>
  <conditionalFormatting sqref="AO235">
    <cfRule type="expression" dxfId="9796" priority="9839" stopIfTrue="1">
      <formula>AO235&lt;-10000000000000000</formula>
    </cfRule>
  </conditionalFormatting>
  <conditionalFormatting sqref="AP235">
    <cfRule type="expression" dxfId="9797" priority="9840" stopIfTrue="1">
      <formula>AP235&lt;-10000000000000000</formula>
    </cfRule>
  </conditionalFormatting>
  <conditionalFormatting sqref="AQ235">
    <cfRule type="expression" dxfId="9798" priority="9841" stopIfTrue="1">
      <formula>AQ235&lt;-10000000000000000</formula>
    </cfRule>
  </conditionalFormatting>
  <conditionalFormatting sqref="AR235">
    <cfRule type="expression" dxfId="9799" priority="9842" stopIfTrue="1">
      <formula>AR235&lt;-10000000000000000</formula>
    </cfRule>
  </conditionalFormatting>
  <conditionalFormatting sqref="AS235">
    <cfRule type="expression" dxfId="9800" priority="9843" stopIfTrue="1">
      <formula>AS235&lt;-10000000000000000</formula>
    </cfRule>
  </conditionalFormatting>
  <conditionalFormatting sqref="AT235">
    <cfRule type="expression" dxfId="9801" priority="9844" stopIfTrue="1">
      <formula>AT235&lt;-10000000000000000</formula>
    </cfRule>
  </conditionalFormatting>
  <conditionalFormatting sqref="AF236">
    <cfRule type="expression" dxfId="9802" priority="9845" stopIfTrue="1">
      <formula>AF236&lt;-10000000000000000</formula>
    </cfRule>
  </conditionalFormatting>
  <conditionalFormatting sqref="AE236">
    <cfRule type="expression" dxfId="9803" priority="9846" stopIfTrue="1">
      <formula>AE236&lt;-10000000000000000</formula>
    </cfRule>
  </conditionalFormatting>
  <conditionalFormatting sqref="AG236">
    <cfRule type="expression" dxfId="9804" priority="9847" stopIfTrue="1">
      <formula>AG236&lt;-10000000000000000</formula>
    </cfRule>
  </conditionalFormatting>
  <conditionalFormatting sqref="AH236">
    <cfRule type="expression" dxfId="9805" priority="9848" stopIfTrue="1">
      <formula>AH236&lt;-10000000000000000</formula>
    </cfRule>
  </conditionalFormatting>
  <conditionalFormatting sqref="AI236">
    <cfRule type="expression" dxfId="9806" priority="9849" stopIfTrue="1">
      <formula>AI236&lt;-10000000000000000</formula>
    </cfRule>
  </conditionalFormatting>
  <conditionalFormatting sqref="AJ236">
    <cfRule type="expression" dxfId="9807" priority="9850" stopIfTrue="1">
      <formula>AJ236&lt;-10000000000000000</formula>
    </cfRule>
  </conditionalFormatting>
  <conditionalFormatting sqref="AK236">
    <cfRule type="expression" dxfId="9808" priority="9851" stopIfTrue="1">
      <formula>AK236&lt;-10000000000000000</formula>
    </cfRule>
  </conditionalFormatting>
  <conditionalFormatting sqref="AL236">
    <cfRule type="expression" dxfId="9809" priority="9852" stopIfTrue="1">
      <formula>AL236&lt;-10000000000000000</formula>
    </cfRule>
  </conditionalFormatting>
  <conditionalFormatting sqref="AM236">
    <cfRule type="expression" dxfId="9810" priority="9853" stopIfTrue="1">
      <formula>AM236&lt;-10000000000000000</formula>
    </cfRule>
  </conditionalFormatting>
  <conditionalFormatting sqref="AN236">
    <cfRule type="expression" dxfId="9811" priority="9854" stopIfTrue="1">
      <formula>AN236&lt;-10000000000000000</formula>
    </cfRule>
  </conditionalFormatting>
  <conditionalFormatting sqref="AO236">
    <cfRule type="expression" dxfId="9812" priority="9855" stopIfTrue="1">
      <formula>AO236&lt;-10000000000000000</formula>
    </cfRule>
  </conditionalFormatting>
  <conditionalFormatting sqref="AP236">
    <cfRule type="expression" dxfId="9813" priority="9856" stopIfTrue="1">
      <formula>AP236&lt;-10000000000000000</formula>
    </cfRule>
  </conditionalFormatting>
  <conditionalFormatting sqref="AQ236">
    <cfRule type="expression" dxfId="9814" priority="9857" stopIfTrue="1">
      <formula>AQ236&lt;-10000000000000000</formula>
    </cfRule>
  </conditionalFormatting>
  <conditionalFormatting sqref="AR236">
    <cfRule type="expression" dxfId="9815" priority="9858" stopIfTrue="1">
      <formula>AR236&lt;-10000000000000000</formula>
    </cfRule>
  </conditionalFormatting>
  <conditionalFormatting sqref="AS236">
    <cfRule type="expression" dxfId="9816" priority="9859" stopIfTrue="1">
      <formula>AS236&lt;-10000000000000000</formula>
    </cfRule>
  </conditionalFormatting>
  <conditionalFormatting sqref="AT236">
    <cfRule type="expression" dxfId="9817" priority="9860" stopIfTrue="1">
      <formula>AT236&lt;-10000000000000000</formula>
    </cfRule>
  </conditionalFormatting>
  <conditionalFormatting sqref="AF237">
    <cfRule type="expression" dxfId="9818" priority="9861" stopIfTrue="1">
      <formula>AF237&lt;-10000000000000000</formula>
    </cfRule>
  </conditionalFormatting>
  <conditionalFormatting sqref="AE237">
    <cfRule type="expression" dxfId="9819" priority="9862" stopIfTrue="1">
      <formula>AE237&lt;-10000000000000000</formula>
    </cfRule>
  </conditionalFormatting>
  <conditionalFormatting sqref="AG237">
    <cfRule type="expression" dxfId="9820" priority="9863" stopIfTrue="1">
      <formula>AG237&lt;-10000000000000000</formula>
    </cfRule>
  </conditionalFormatting>
  <conditionalFormatting sqref="AH237">
    <cfRule type="expression" dxfId="9821" priority="9864" stopIfTrue="1">
      <formula>AH237&lt;-10000000000000000</formula>
    </cfRule>
  </conditionalFormatting>
  <conditionalFormatting sqref="AI237">
    <cfRule type="expression" dxfId="9822" priority="9865" stopIfTrue="1">
      <formula>AI237&lt;-10000000000000000</formula>
    </cfRule>
  </conditionalFormatting>
  <conditionalFormatting sqref="AJ237">
    <cfRule type="expression" dxfId="9823" priority="9866" stopIfTrue="1">
      <formula>AJ237&lt;-10000000000000000</formula>
    </cfRule>
  </conditionalFormatting>
  <conditionalFormatting sqref="AK237">
    <cfRule type="expression" dxfId="9824" priority="9867" stopIfTrue="1">
      <formula>AK237&lt;-10000000000000000</formula>
    </cfRule>
  </conditionalFormatting>
  <conditionalFormatting sqref="AL237">
    <cfRule type="expression" dxfId="9825" priority="9868" stopIfTrue="1">
      <formula>AL237&lt;-10000000000000000</formula>
    </cfRule>
  </conditionalFormatting>
  <conditionalFormatting sqref="AM237">
    <cfRule type="expression" dxfId="9826" priority="9869" stopIfTrue="1">
      <formula>AM237&lt;-10000000000000000</formula>
    </cfRule>
  </conditionalFormatting>
  <conditionalFormatting sqref="AN237">
    <cfRule type="expression" dxfId="9827" priority="9870" stopIfTrue="1">
      <formula>AN237&lt;-10000000000000000</formula>
    </cfRule>
  </conditionalFormatting>
  <conditionalFormatting sqref="AO237">
    <cfRule type="expression" dxfId="9828" priority="9871" stopIfTrue="1">
      <formula>AO237&lt;-10000000000000000</formula>
    </cfRule>
  </conditionalFormatting>
  <conditionalFormatting sqref="AP237">
    <cfRule type="expression" dxfId="9829" priority="9872" stopIfTrue="1">
      <formula>AP237&lt;-10000000000000000</formula>
    </cfRule>
  </conditionalFormatting>
  <conditionalFormatting sqref="AQ237">
    <cfRule type="expression" dxfId="9830" priority="9873" stopIfTrue="1">
      <formula>AQ237&lt;-10000000000000000</formula>
    </cfRule>
  </conditionalFormatting>
  <conditionalFormatting sqref="AR237">
    <cfRule type="expression" dxfId="9831" priority="9874" stopIfTrue="1">
      <formula>AR237&lt;-10000000000000000</formula>
    </cfRule>
  </conditionalFormatting>
  <conditionalFormatting sqref="AS237">
    <cfRule type="expression" dxfId="9832" priority="9875" stopIfTrue="1">
      <formula>AS237&lt;-10000000000000000</formula>
    </cfRule>
  </conditionalFormatting>
  <conditionalFormatting sqref="AT237">
    <cfRule type="expression" dxfId="9833" priority="9876" stopIfTrue="1">
      <formula>AT237&lt;-10000000000000000</formula>
    </cfRule>
  </conditionalFormatting>
  <conditionalFormatting sqref="AF238">
    <cfRule type="expression" dxfId="9834" priority="9877" stopIfTrue="1">
      <formula>AF238&lt;-10000000000000000</formula>
    </cfRule>
  </conditionalFormatting>
  <conditionalFormatting sqref="AE238">
    <cfRule type="expression" dxfId="9835" priority="9878" stopIfTrue="1">
      <formula>AE238&lt;-10000000000000000</formula>
    </cfRule>
  </conditionalFormatting>
  <conditionalFormatting sqref="AG238">
    <cfRule type="expression" dxfId="9836" priority="9879" stopIfTrue="1">
      <formula>AG238&lt;-10000000000000000</formula>
    </cfRule>
  </conditionalFormatting>
  <conditionalFormatting sqref="AH238">
    <cfRule type="expression" dxfId="9837" priority="9880" stopIfTrue="1">
      <formula>AH238&lt;-10000000000000000</formula>
    </cfRule>
  </conditionalFormatting>
  <conditionalFormatting sqref="AI238">
    <cfRule type="expression" dxfId="9838" priority="9881" stopIfTrue="1">
      <formula>AI238&lt;-10000000000000000</formula>
    </cfRule>
  </conditionalFormatting>
  <conditionalFormatting sqref="AJ238">
    <cfRule type="expression" dxfId="9839" priority="9882" stopIfTrue="1">
      <formula>AJ238&lt;-10000000000000000</formula>
    </cfRule>
  </conditionalFormatting>
  <conditionalFormatting sqref="AK238">
    <cfRule type="expression" dxfId="9840" priority="9883" stopIfTrue="1">
      <formula>AK238&lt;-10000000000000000</formula>
    </cfRule>
  </conditionalFormatting>
  <conditionalFormatting sqref="AL238">
    <cfRule type="expression" dxfId="9841" priority="9884" stopIfTrue="1">
      <formula>AL238&lt;-10000000000000000</formula>
    </cfRule>
  </conditionalFormatting>
  <conditionalFormatting sqref="AM238">
    <cfRule type="expression" dxfId="9842" priority="9885" stopIfTrue="1">
      <formula>AM238&lt;-10000000000000000</formula>
    </cfRule>
  </conditionalFormatting>
  <conditionalFormatting sqref="AN238">
    <cfRule type="expression" dxfId="9843" priority="9886" stopIfTrue="1">
      <formula>AN238&lt;-10000000000000000</formula>
    </cfRule>
  </conditionalFormatting>
  <conditionalFormatting sqref="AO238">
    <cfRule type="expression" dxfId="9844" priority="9887" stopIfTrue="1">
      <formula>AO238&lt;-10000000000000000</formula>
    </cfRule>
  </conditionalFormatting>
  <conditionalFormatting sqref="AP238">
    <cfRule type="expression" dxfId="9845" priority="9888" stopIfTrue="1">
      <formula>AP238&lt;-10000000000000000</formula>
    </cfRule>
  </conditionalFormatting>
  <conditionalFormatting sqref="AQ238">
    <cfRule type="expression" dxfId="9846" priority="9889" stopIfTrue="1">
      <formula>AQ238&lt;-10000000000000000</formula>
    </cfRule>
  </conditionalFormatting>
  <conditionalFormatting sqref="AR238">
    <cfRule type="expression" dxfId="9847" priority="9890" stopIfTrue="1">
      <formula>AR238&lt;-10000000000000000</formula>
    </cfRule>
  </conditionalFormatting>
  <conditionalFormatting sqref="AS238">
    <cfRule type="expression" dxfId="9848" priority="9891" stopIfTrue="1">
      <formula>AS238&lt;-10000000000000000</formula>
    </cfRule>
  </conditionalFormatting>
  <conditionalFormatting sqref="AT238">
    <cfRule type="expression" dxfId="9849" priority="9892" stopIfTrue="1">
      <formula>AT238&lt;-10000000000000000</formula>
    </cfRule>
  </conditionalFormatting>
  <conditionalFormatting sqref="AF239">
    <cfRule type="expression" dxfId="9850" priority="9893" stopIfTrue="1">
      <formula>AF239&lt;-10000000000000000</formula>
    </cfRule>
  </conditionalFormatting>
  <conditionalFormatting sqref="AE239">
    <cfRule type="expression" dxfId="9851" priority="9894" stopIfTrue="1">
      <formula>AE239&lt;-10000000000000000</formula>
    </cfRule>
  </conditionalFormatting>
  <conditionalFormatting sqref="AG239">
    <cfRule type="expression" dxfId="9852" priority="9895" stopIfTrue="1">
      <formula>AG239&lt;-10000000000000000</formula>
    </cfRule>
  </conditionalFormatting>
  <conditionalFormatting sqref="AH239">
    <cfRule type="expression" dxfId="9853" priority="9896" stopIfTrue="1">
      <formula>AH239&lt;-10000000000000000</formula>
    </cfRule>
  </conditionalFormatting>
  <conditionalFormatting sqref="AI239">
    <cfRule type="expression" dxfId="9854" priority="9897" stopIfTrue="1">
      <formula>AI239&lt;-10000000000000000</formula>
    </cfRule>
  </conditionalFormatting>
  <conditionalFormatting sqref="AJ239">
    <cfRule type="expression" dxfId="9855" priority="9898" stopIfTrue="1">
      <formula>AJ239&lt;-10000000000000000</formula>
    </cfRule>
  </conditionalFormatting>
  <conditionalFormatting sqref="AK239">
    <cfRule type="expression" dxfId="9856" priority="9899" stopIfTrue="1">
      <formula>AK239&lt;-10000000000000000</formula>
    </cfRule>
  </conditionalFormatting>
  <conditionalFormatting sqref="AL239">
    <cfRule type="expression" dxfId="9857" priority="9900" stopIfTrue="1">
      <formula>AL239&lt;-10000000000000000</formula>
    </cfRule>
  </conditionalFormatting>
  <conditionalFormatting sqref="AM239">
    <cfRule type="expression" dxfId="9858" priority="9901" stopIfTrue="1">
      <formula>AM239&lt;-10000000000000000</formula>
    </cfRule>
  </conditionalFormatting>
  <conditionalFormatting sqref="AN239">
    <cfRule type="expression" dxfId="9859" priority="9902" stopIfTrue="1">
      <formula>AN239&lt;-10000000000000000</formula>
    </cfRule>
  </conditionalFormatting>
  <conditionalFormatting sqref="AO239">
    <cfRule type="expression" dxfId="9860" priority="9903" stopIfTrue="1">
      <formula>AO239&lt;-10000000000000000</formula>
    </cfRule>
  </conditionalFormatting>
  <conditionalFormatting sqref="AP239">
    <cfRule type="expression" dxfId="9861" priority="9904" stopIfTrue="1">
      <formula>AP239&lt;-10000000000000000</formula>
    </cfRule>
  </conditionalFormatting>
  <conditionalFormatting sqref="AQ239">
    <cfRule type="expression" dxfId="9862" priority="9905" stopIfTrue="1">
      <formula>AQ239&lt;-10000000000000000</formula>
    </cfRule>
  </conditionalFormatting>
  <conditionalFormatting sqref="AR239">
    <cfRule type="expression" dxfId="9863" priority="9906" stopIfTrue="1">
      <formula>AR239&lt;-10000000000000000</formula>
    </cfRule>
  </conditionalFormatting>
  <conditionalFormatting sqref="AS239">
    <cfRule type="expression" dxfId="9864" priority="9907" stopIfTrue="1">
      <formula>AS239&lt;-10000000000000000</formula>
    </cfRule>
  </conditionalFormatting>
  <conditionalFormatting sqref="AT239">
    <cfRule type="expression" dxfId="9865" priority="9908" stopIfTrue="1">
      <formula>AT239&lt;-10000000000000000</formula>
    </cfRule>
  </conditionalFormatting>
  <conditionalFormatting sqref="AF240">
    <cfRule type="expression" dxfId="9866" priority="9909" stopIfTrue="1">
      <formula>AF240&lt;-10000000000000000</formula>
    </cfRule>
  </conditionalFormatting>
  <conditionalFormatting sqref="AE240">
    <cfRule type="expression" dxfId="9867" priority="9910" stopIfTrue="1">
      <formula>AE240&lt;-10000000000000000</formula>
    </cfRule>
  </conditionalFormatting>
  <conditionalFormatting sqref="AG240">
    <cfRule type="expression" dxfId="9868" priority="9911" stopIfTrue="1">
      <formula>AG240&lt;-10000000000000000</formula>
    </cfRule>
  </conditionalFormatting>
  <conditionalFormatting sqref="AH240">
    <cfRule type="expression" dxfId="9869" priority="9912" stopIfTrue="1">
      <formula>AH240&lt;-10000000000000000</formula>
    </cfRule>
  </conditionalFormatting>
  <conditionalFormatting sqref="AI240">
    <cfRule type="expression" dxfId="9870" priority="9913" stopIfTrue="1">
      <formula>AI240&lt;-10000000000000000</formula>
    </cfRule>
  </conditionalFormatting>
  <conditionalFormatting sqref="AJ240">
    <cfRule type="expression" dxfId="9871" priority="9914" stopIfTrue="1">
      <formula>AJ240&lt;-10000000000000000</formula>
    </cfRule>
  </conditionalFormatting>
  <conditionalFormatting sqref="AK240">
    <cfRule type="expression" dxfId="9872" priority="9915" stopIfTrue="1">
      <formula>AK240&lt;-10000000000000000</formula>
    </cfRule>
  </conditionalFormatting>
  <conditionalFormatting sqref="AL240">
    <cfRule type="expression" dxfId="9873" priority="9916" stopIfTrue="1">
      <formula>AL240&lt;-10000000000000000</formula>
    </cfRule>
  </conditionalFormatting>
  <conditionalFormatting sqref="AM240">
    <cfRule type="expression" dxfId="9874" priority="9917" stopIfTrue="1">
      <formula>AM240&lt;-10000000000000000</formula>
    </cfRule>
  </conditionalFormatting>
  <conditionalFormatting sqref="AN240">
    <cfRule type="expression" dxfId="9875" priority="9918" stopIfTrue="1">
      <formula>AN240&lt;-10000000000000000</formula>
    </cfRule>
  </conditionalFormatting>
  <conditionalFormatting sqref="AO240">
    <cfRule type="expression" dxfId="9876" priority="9919" stopIfTrue="1">
      <formula>AO240&lt;-10000000000000000</formula>
    </cfRule>
  </conditionalFormatting>
  <conditionalFormatting sqref="AP240">
    <cfRule type="expression" dxfId="9877" priority="9920" stopIfTrue="1">
      <formula>AP240&lt;-10000000000000000</formula>
    </cfRule>
  </conditionalFormatting>
  <conditionalFormatting sqref="AQ240">
    <cfRule type="expression" dxfId="9878" priority="9921" stopIfTrue="1">
      <formula>AQ240&lt;-10000000000000000</formula>
    </cfRule>
  </conditionalFormatting>
  <conditionalFormatting sqref="AR240">
    <cfRule type="expression" dxfId="9879" priority="9922" stopIfTrue="1">
      <formula>AR240&lt;-10000000000000000</formula>
    </cfRule>
  </conditionalFormatting>
  <conditionalFormatting sqref="AS240">
    <cfRule type="expression" dxfId="9880" priority="9923" stopIfTrue="1">
      <formula>AS240&lt;-10000000000000000</formula>
    </cfRule>
  </conditionalFormatting>
  <conditionalFormatting sqref="AT240">
    <cfRule type="expression" dxfId="9881" priority="9924" stopIfTrue="1">
      <formula>AT240&lt;-10000000000000000</formula>
    </cfRule>
  </conditionalFormatting>
  <conditionalFormatting sqref="AF241">
    <cfRule type="expression" dxfId="9882" priority="9925" stopIfTrue="1">
      <formula>AF241&lt;-10000000000000000</formula>
    </cfRule>
  </conditionalFormatting>
  <conditionalFormatting sqref="AE241">
    <cfRule type="expression" dxfId="9883" priority="9926" stopIfTrue="1">
      <formula>AE241&lt;-10000000000000000</formula>
    </cfRule>
  </conditionalFormatting>
  <conditionalFormatting sqref="AG241">
    <cfRule type="expression" dxfId="9884" priority="9927" stopIfTrue="1">
      <formula>AG241&lt;-10000000000000000</formula>
    </cfRule>
  </conditionalFormatting>
  <conditionalFormatting sqref="AH241">
    <cfRule type="expression" dxfId="9885" priority="9928" stopIfTrue="1">
      <formula>AH241&lt;-10000000000000000</formula>
    </cfRule>
  </conditionalFormatting>
  <conditionalFormatting sqref="AI241">
    <cfRule type="expression" dxfId="9886" priority="9929" stopIfTrue="1">
      <formula>AI241&lt;-10000000000000000</formula>
    </cfRule>
  </conditionalFormatting>
  <conditionalFormatting sqref="AJ241">
    <cfRule type="expression" dxfId="9887" priority="9930" stopIfTrue="1">
      <formula>AJ241&lt;-10000000000000000</formula>
    </cfRule>
  </conditionalFormatting>
  <conditionalFormatting sqref="AK241">
    <cfRule type="expression" dxfId="9888" priority="9931" stopIfTrue="1">
      <formula>AK241&lt;-10000000000000000</formula>
    </cfRule>
  </conditionalFormatting>
  <conditionalFormatting sqref="AL241">
    <cfRule type="expression" dxfId="9889" priority="9932" stopIfTrue="1">
      <formula>AL241&lt;-10000000000000000</formula>
    </cfRule>
  </conditionalFormatting>
  <conditionalFormatting sqref="AM241">
    <cfRule type="expression" dxfId="9890" priority="9933" stopIfTrue="1">
      <formula>AM241&lt;-10000000000000000</formula>
    </cfRule>
  </conditionalFormatting>
  <conditionalFormatting sqref="AN241">
    <cfRule type="expression" dxfId="9891" priority="9934" stopIfTrue="1">
      <formula>AN241&lt;-10000000000000000</formula>
    </cfRule>
  </conditionalFormatting>
  <conditionalFormatting sqref="AO241">
    <cfRule type="expression" dxfId="9892" priority="9935" stopIfTrue="1">
      <formula>AO241&lt;-10000000000000000</formula>
    </cfRule>
  </conditionalFormatting>
  <conditionalFormatting sqref="AP241">
    <cfRule type="expression" dxfId="9893" priority="9936" stopIfTrue="1">
      <formula>AP241&lt;-10000000000000000</formula>
    </cfRule>
  </conditionalFormatting>
  <conditionalFormatting sqref="AQ241">
    <cfRule type="expression" dxfId="9894" priority="9937" stopIfTrue="1">
      <formula>AQ241&lt;-10000000000000000</formula>
    </cfRule>
  </conditionalFormatting>
  <conditionalFormatting sqref="AR241">
    <cfRule type="expression" dxfId="9895" priority="9938" stopIfTrue="1">
      <formula>AR241&lt;-10000000000000000</formula>
    </cfRule>
  </conditionalFormatting>
  <conditionalFormatting sqref="AS241">
    <cfRule type="expression" dxfId="9896" priority="9939" stopIfTrue="1">
      <formula>AS241&lt;-10000000000000000</formula>
    </cfRule>
  </conditionalFormatting>
  <conditionalFormatting sqref="AT241">
    <cfRule type="expression" dxfId="9897" priority="9940" stopIfTrue="1">
      <formula>AT241&lt;-10000000000000000</formula>
    </cfRule>
  </conditionalFormatting>
  <conditionalFormatting sqref="AF242">
    <cfRule type="expression" dxfId="9898" priority="9941" stopIfTrue="1">
      <formula>AF242&lt;-10000000000000000</formula>
    </cfRule>
  </conditionalFormatting>
  <conditionalFormatting sqref="AE242">
    <cfRule type="expression" dxfId="9899" priority="9942" stopIfTrue="1">
      <formula>AE242&lt;-10000000000000000</formula>
    </cfRule>
  </conditionalFormatting>
  <conditionalFormatting sqref="AG242">
    <cfRule type="expression" dxfId="9900" priority="9943" stopIfTrue="1">
      <formula>AG242&lt;-10000000000000000</formula>
    </cfRule>
  </conditionalFormatting>
  <conditionalFormatting sqref="AH242">
    <cfRule type="expression" dxfId="9901" priority="9944" stopIfTrue="1">
      <formula>AH242&lt;-10000000000000000</formula>
    </cfRule>
  </conditionalFormatting>
  <conditionalFormatting sqref="AI242">
    <cfRule type="expression" dxfId="9902" priority="9945" stopIfTrue="1">
      <formula>AI242&lt;-10000000000000000</formula>
    </cfRule>
  </conditionalFormatting>
  <conditionalFormatting sqref="AJ242">
    <cfRule type="expression" dxfId="9903" priority="9946" stopIfTrue="1">
      <formula>AJ242&lt;-10000000000000000</formula>
    </cfRule>
  </conditionalFormatting>
  <conditionalFormatting sqref="AK242">
    <cfRule type="expression" dxfId="9904" priority="9947" stopIfTrue="1">
      <formula>AK242&lt;-10000000000000000</formula>
    </cfRule>
  </conditionalFormatting>
  <conditionalFormatting sqref="AL242">
    <cfRule type="expression" dxfId="9905" priority="9948" stopIfTrue="1">
      <formula>AL242&lt;-10000000000000000</formula>
    </cfRule>
  </conditionalFormatting>
  <conditionalFormatting sqref="AM242">
    <cfRule type="expression" dxfId="9906" priority="9949" stopIfTrue="1">
      <formula>AM242&lt;-10000000000000000</formula>
    </cfRule>
  </conditionalFormatting>
  <conditionalFormatting sqref="AN242">
    <cfRule type="expression" dxfId="9907" priority="9950" stopIfTrue="1">
      <formula>AN242&lt;-10000000000000000</formula>
    </cfRule>
  </conditionalFormatting>
  <conditionalFormatting sqref="AO242">
    <cfRule type="expression" dxfId="9908" priority="9951" stopIfTrue="1">
      <formula>AO242&lt;-10000000000000000</formula>
    </cfRule>
  </conditionalFormatting>
  <conditionalFormatting sqref="AP242">
    <cfRule type="expression" dxfId="9909" priority="9952" stopIfTrue="1">
      <formula>AP242&lt;-10000000000000000</formula>
    </cfRule>
  </conditionalFormatting>
  <conditionalFormatting sqref="AQ242">
    <cfRule type="expression" dxfId="9910" priority="9953" stopIfTrue="1">
      <formula>AQ242&lt;-10000000000000000</formula>
    </cfRule>
  </conditionalFormatting>
  <conditionalFormatting sqref="AR242">
    <cfRule type="expression" dxfId="9911" priority="9954" stopIfTrue="1">
      <formula>AR242&lt;-10000000000000000</formula>
    </cfRule>
  </conditionalFormatting>
  <conditionalFormatting sqref="AS242">
    <cfRule type="expression" dxfId="9912" priority="9955" stopIfTrue="1">
      <formula>AS242&lt;-10000000000000000</formula>
    </cfRule>
  </conditionalFormatting>
  <conditionalFormatting sqref="AT242">
    <cfRule type="expression" dxfId="9913" priority="9956" stopIfTrue="1">
      <formula>AT242&lt;-10000000000000000</formula>
    </cfRule>
  </conditionalFormatting>
  <conditionalFormatting sqref="AF243">
    <cfRule type="expression" dxfId="9914" priority="9957" stopIfTrue="1">
      <formula>AF243&lt;-10000000000000000</formula>
    </cfRule>
  </conditionalFormatting>
  <conditionalFormatting sqref="AE243">
    <cfRule type="expression" dxfId="9915" priority="9958" stopIfTrue="1">
      <formula>AE243&lt;-10000000000000000</formula>
    </cfRule>
  </conditionalFormatting>
  <conditionalFormatting sqref="AG243">
    <cfRule type="expression" dxfId="9916" priority="9959" stopIfTrue="1">
      <formula>AG243&lt;-10000000000000000</formula>
    </cfRule>
  </conditionalFormatting>
  <conditionalFormatting sqref="AH243">
    <cfRule type="expression" dxfId="9917" priority="9960" stopIfTrue="1">
      <formula>AH243&lt;-10000000000000000</formula>
    </cfRule>
  </conditionalFormatting>
  <conditionalFormatting sqref="AI243">
    <cfRule type="expression" dxfId="9918" priority="9961" stopIfTrue="1">
      <formula>AI243&lt;-10000000000000000</formula>
    </cfRule>
  </conditionalFormatting>
  <conditionalFormatting sqref="AJ243">
    <cfRule type="expression" dxfId="9919" priority="9962" stopIfTrue="1">
      <formula>AJ243&lt;-10000000000000000</formula>
    </cfRule>
  </conditionalFormatting>
  <conditionalFormatting sqref="AK243">
    <cfRule type="expression" dxfId="9920" priority="9963" stopIfTrue="1">
      <formula>AK243&lt;-10000000000000000</formula>
    </cfRule>
  </conditionalFormatting>
  <conditionalFormatting sqref="AL243">
    <cfRule type="expression" dxfId="9921" priority="9964" stopIfTrue="1">
      <formula>AL243&lt;-10000000000000000</formula>
    </cfRule>
  </conditionalFormatting>
  <conditionalFormatting sqref="AM243">
    <cfRule type="expression" dxfId="9922" priority="9965" stopIfTrue="1">
      <formula>AM243&lt;-10000000000000000</formula>
    </cfRule>
  </conditionalFormatting>
  <conditionalFormatting sqref="AN243">
    <cfRule type="expression" dxfId="9923" priority="9966" stopIfTrue="1">
      <formula>AN243&lt;-10000000000000000</formula>
    </cfRule>
  </conditionalFormatting>
  <conditionalFormatting sqref="AO243">
    <cfRule type="expression" dxfId="9924" priority="9967" stopIfTrue="1">
      <formula>AO243&lt;-10000000000000000</formula>
    </cfRule>
  </conditionalFormatting>
  <conditionalFormatting sqref="AP243">
    <cfRule type="expression" dxfId="9925" priority="9968" stopIfTrue="1">
      <formula>AP243&lt;-10000000000000000</formula>
    </cfRule>
  </conditionalFormatting>
  <conditionalFormatting sqref="AQ243">
    <cfRule type="expression" dxfId="9926" priority="9969" stopIfTrue="1">
      <formula>AQ243&lt;-10000000000000000</formula>
    </cfRule>
  </conditionalFormatting>
  <conditionalFormatting sqref="AR243">
    <cfRule type="expression" dxfId="9927" priority="9970" stopIfTrue="1">
      <formula>AR243&lt;-10000000000000000</formula>
    </cfRule>
  </conditionalFormatting>
  <conditionalFormatting sqref="AS243">
    <cfRule type="expression" dxfId="9928" priority="9971" stopIfTrue="1">
      <formula>AS243&lt;-10000000000000000</formula>
    </cfRule>
  </conditionalFormatting>
  <conditionalFormatting sqref="AT243">
    <cfRule type="expression" dxfId="9929" priority="9972" stopIfTrue="1">
      <formula>AT243&lt;-10000000000000000</formula>
    </cfRule>
  </conditionalFormatting>
  <conditionalFormatting sqref="AF244">
    <cfRule type="expression" dxfId="9930" priority="9973" stopIfTrue="1">
      <formula>AF244&lt;-10000000000000000</formula>
    </cfRule>
  </conditionalFormatting>
  <conditionalFormatting sqref="AE244">
    <cfRule type="expression" dxfId="9931" priority="9974" stopIfTrue="1">
      <formula>AE244&lt;-10000000000000000</formula>
    </cfRule>
  </conditionalFormatting>
  <conditionalFormatting sqref="AG244">
    <cfRule type="expression" dxfId="9932" priority="9975" stopIfTrue="1">
      <formula>AG244&lt;-10000000000000000</formula>
    </cfRule>
  </conditionalFormatting>
  <conditionalFormatting sqref="AH244">
    <cfRule type="expression" dxfId="9933" priority="9976" stopIfTrue="1">
      <formula>AH244&lt;-10000000000000000</formula>
    </cfRule>
  </conditionalFormatting>
  <conditionalFormatting sqref="AI244">
    <cfRule type="expression" dxfId="9934" priority="9977" stopIfTrue="1">
      <formula>AI244&lt;-10000000000000000</formula>
    </cfRule>
  </conditionalFormatting>
  <conditionalFormatting sqref="AJ244">
    <cfRule type="expression" dxfId="9935" priority="9978" stopIfTrue="1">
      <formula>AJ244&lt;-10000000000000000</formula>
    </cfRule>
  </conditionalFormatting>
  <conditionalFormatting sqref="AK244">
    <cfRule type="expression" dxfId="9936" priority="9979" stopIfTrue="1">
      <formula>AK244&lt;-10000000000000000</formula>
    </cfRule>
  </conditionalFormatting>
  <conditionalFormatting sqref="AL244">
    <cfRule type="expression" dxfId="9937" priority="9980" stopIfTrue="1">
      <formula>AL244&lt;-10000000000000000</formula>
    </cfRule>
  </conditionalFormatting>
  <conditionalFormatting sqref="AM244">
    <cfRule type="expression" dxfId="9938" priority="9981" stopIfTrue="1">
      <formula>AM244&lt;-10000000000000000</formula>
    </cfRule>
  </conditionalFormatting>
  <conditionalFormatting sqref="AN244">
    <cfRule type="expression" dxfId="9939" priority="9982" stopIfTrue="1">
      <formula>AN244&lt;-10000000000000000</formula>
    </cfRule>
  </conditionalFormatting>
  <conditionalFormatting sqref="AO244">
    <cfRule type="expression" dxfId="9940" priority="9983" stopIfTrue="1">
      <formula>AO244&lt;-10000000000000000</formula>
    </cfRule>
  </conditionalFormatting>
  <conditionalFormatting sqref="AP244">
    <cfRule type="expression" dxfId="9941" priority="9984" stopIfTrue="1">
      <formula>AP244&lt;-10000000000000000</formula>
    </cfRule>
  </conditionalFormatting>
  <conditionalFormatting sqref="AQ244">
    <cfRule type="expression" dxfId="9942" priority="9985" stopIfTrue="1">
      <formula>AQ244&lt;-10000000000000000</formula>
    </cfRule>
  </conditionalFormatting>
  <conditionalFormatting sqref="AR244">
    <cfRule type="expression" dxfId="9943" priority="9986" stopIfTrue="1">
      <formula>AR244&lt;-10000000000000000</formula>
    </cfRule>
  </conditionalFormatting>
  <conditionalFormatting sqref="AS244">
    <cfRule type="expression" dxfId="9944" priority="9987" stopIfTrue="1">
      <formula>AS244&lt;-10000000000000000</formula>
    </cfRule>
  </conditionalFormatting>
  <conditionalFormatting sqref="AT244">
    <cfRule type="expression" dxfId="9945" priority="9988" stopIfTrue="1">
      <formula>AT244&lt;-10000000000000000</formula>
    </cfRule>
  </conditionalFormatting>
  <conditionalFormatting sqref="AF245">
    <cfRule type="expression" dxfId="9946" priority="9989" stopIfTrue="1">
      <formula>AF245&lt;-10000000000000000</formula>
    </cfRule>
  </conditionalFormatting>
  <conditionalFormatting sqref="AE245">
    <cfRule type="expression" dxfId="9947" priority="9990" stopIfTrue="1">
      <formula>AE245&lt;-10000000000000000</formula>
    </cfRule>
  </conditionalFormatting>
  <conditionalFormatting sqref="AG245">
    <cfRule type="expression" dxfId="9948" priority="9991" stopIfTrue="1">
      <formula>AG245&lt;-10000000000000000</formula>
    </cfRule>
  </conditionalFormatting>
  <conditionalFormatting sqref="AH245">
    <cfRule type="expression" dxfId="9949" priority="9992" stopIfTrue="1">
      <formula>AH245&lt;-10000000000000000</formula>
    </cfRule>
  </conditionalFormatting>
  <conditionalFormatting sqref="AI245">
    <cfRule type="expression" dxfId="9950" priority="9993" stopIfTrue="1">
      <formula>AI245&lt;-10000000000000000</formula>
    </cfRule>
  </conditionalFormatting>
  <conditionalFormatting sqref="AJ245">
    <cfRule type="expression" dxfId="9951" priority="9994" stopIfTrue="1">
      <formula>AJ245&lt;-10000000000000000</formula>
    </cfRule>
  </conditionalFormatting>
  <conditionalFormatting sqref="AK245">
    <cfRule type="expression" dxfId="9952" priority="9995" stopIfTrue="1">
      <formula>AK245&lt;-10000000000000000</formula>
    </cfRule>
  </conditionalFormatting>
  <conditionalFormatting sqref="AL245">
    <cfRule type="expression" dxfId="9953" priority="9996" stopIfTrue="1">
      <formula>AL245&lt;-10000000000000000</formula>
    </cfRule>
  </conditionalFormatting>
  <conditionalFormatting sqref="AM245">
    <cfRule type="expression" dxfId="9954" priority="9997" stopIfTrue="1">
      <formula>AM245&lt;-10000000000000000</formula>
    </cfRule>
  </conditionalFormatting>
  <conditionalFormatting sqref="AN245">
    <cfRule type="expression" dxfId="9955" priority="9998" stopIfTrue="1">
      <formula>AN245&lt;-10000000000000000</formula>
    </cfRule>
  </conditionalFormatting>
  <conditionalFormatting sqref="AO245">
    <cfRule type="expression" dxfId="9956" priority="9999" stopIfTrue="1">
      <formula>AO245&lt;-10000000000000000</formula>
    </cfRule>
  </conditionalFormatting>
  <conditionalFormatting sqref="AP245">
    <cfRule type="expression" dxfId="9957" priority="10000" stopIfTrue="1">
      <formula>AP245&lt;-10000000000000000</formula>
    </cfRule>
  </conditionalFormatting>
  <conditionalFormatting sqref="AQ245">
    <cfRule type="expression" dxfId="9958" priority="10001" stopIfTrue="1">
      <formula>AQ245&lt;-10000000000000000</formula>
    </cfRule>
  </conditionalFormatting>
  <conditionalFormatting sqref="AR245">
    <cfRule type="expression" dxfId="9959" priority="10002" stopIfTrue="1">
      <formula>AR245&lt;-10000000000000000</formula>
    </cfRule>
  </conditionalFormatting>
  <conditionalFormatting sqref="AS245">
    <cfRule type="expression" dxfId="9960" priority="10003" stopIfTrue="1">
      <formula>AS245&lt;-10000000000000000</formula>
    </cfRule>
  </conditionalFormatting>
  <conditionalFormatting sqref="AT245">
    <cfRule type="expression" dxfId="9961" priority="10004" stopIfTrue="1">
      <formula>AT245&lt;-10000000000000000</formula>
    </cfRule>
  </conditionalFormatting>
  <conditionalFormatting sqref="AF246">
    <cfRule type="expression" dxfId="9962" priority="10005" stopIfTrue="1">
      <formula>AF246&lt;-10000000000000000</formula>
    </cfRule>
  </conditionalFormatting>
  <conditionalFormatting sqref="AE246">
    <cfRule type="expression" dxfId="9963" priority="10006" stopIfTrue="1">
      <formula>AE246&lt;-10000000000000000</formula>
    </cfRule>
  </conditionalFormatting>
  <conditionalFormatting sqref="AG246">
    <cfRule type="expression" dxfId="9964" priority="10007" stopIfTrue="1">
      <formula>AG246&lt;-10000000000000000</formula>
    </cfRule>
  </conditionalFormatting>
  <conditionalFormatting sqref="AH246">
    <cfRule type="expression" dxfId="9965" priority="10008" stopIfTrue="1">
      <formula>AH246&lt;-10000000000000000</formula>
    </cfRule>
  </conditionalFormatting>
  <conditionalFormatting sqref="AI246">
    <cfRule type="expression" dxfId="9966" priority="10009" stopIfTrue="1">
      <formula>AI246&lt;-10000000000000000</formula>
    </cfRule>
  </conditionalFormatting>
  <conditionalFormatting sqref="AJ246">
    <cfRule type="expression" dxfId="9967" priority="10010" stopIfTrue="1">
      <formula>AJ246&lt;-10000000000000000</formula>
    </cfRule>
  </conditionalFormatting>
  <conditionalFormatting sqref="AK246">
    <cfRule type="expression" dxfId="9968" priority="10011" stopIfTrue="1">
      <formula>AK246&lt;-10000000000000000</formula>
    </cfRule>
  </conditionalFormatting>
  <conditionalFormatting sqref="AL246">
    <cfRule type="expression" dxfId="9969" priority="10012" stopIfTrue="1">
      <formula>AL246&lt;-10000000000000000</formula>
    </cfRule>
  </conditionalFormatting>
  <conditionalFormatting sqref="AM246">
    <cfRule type="expression" dxfId="9970" priority="10013" stopIfTrue="1">
      <formula>AM246&lt;-10000000000000000</formula>
    </cfRule>
  </conditionalFormatting>
  <conditionalFormatting sqref="AN246">
    <cfRule type="expression" dxfId="9971" priority="10014" stopIfTrue="1">
      <formula>AN246&lt;-10000000000000000</formula>
    </cfRule>
  </conditionalFormatting>
  <conditionalFormatting sqref="AO246">
    <cfRule type="expression" dxfId="9972" priority="10015" stopIfTrue="1">
      <formula>AO246&lt;-10000000000000000</formula>
    </cfRule>
  </conditionalFormatting>
  <conditionalFormatting sqref="AP246">
    <cfRule type="expression" dxfId="9973" priority="10016" stopIfTrue="1">
      <formula>AP246&lt;-10000000000000000</formula>
    </cfRule>
  </conditionalFormatting>
  <conditionalFormatting sqref="AQ246">
    <cfRule type="expression" dxfId="9974" priority="10017" stopIfTrue="1">
      <formula>AQ246&lt;-10000000000000000</formula>
    </cfRule>
  </conditionalFormatting>
  <conditionalFormatting sqref="AR246">
    <cfRule type="expression" dxfId="9975" priority="10018" stopIfTrue="1">
      <formula>AR246&lt;-10000000000000000</formula>
    </cfRule>
  </conditionalFormatting>
  <conditionalFormatting sqref="AS246">
    <cfRule type="expression" dxfId="9976" priority="10019" stopIfTrue="1">
      <formula>AS246&lt;-10000000000000000</formula>
    </cfRule>
  </conditionalFormatting>
  <conditionalFormatting sqref="AT246">
    <cfRule type="expression" dxfId="9977" priority="10020" stopIfTrue="1">
      <formula>AT246&lt;-10000000000000000</formula>
    </cfRule>
  </conditionalFormatting>
  <conditionalFormatting sqref="AF247">
    <cfRule type="expression" dxfId="9978" priority="10021" stopIfTrue="1">
      <formula>AF247&lt;-10000000000000000</formula>
    </cfRule>
  </conditionalFormatting>
  <conditionalFormatting sqref="AE247">
    <cfRule type="expression" dxfId="9979" priority="10022" stopIfTrue="1">
      <formula>AE247&lt;-10000000000000000</formula>
    </cfRule>
  </conditionalFormatting>
  <conditionalFormatting sqref="AG247">
    <cfRule type="expression" dxfId="9980" priority="10023" stopIfTrue="1">
      <formula>AG247&lt;-10000000000000000</formula>
    </cfRule>
  </conditionalFormatting>
  <conditionalFormatting sqref="AH247">
    <cfRule type="expression" dxfId="9981" priority="10024" stopIfTrue="1">
      <formula>AH247&lt;-10000000000000000</formula>
    </cfRule>
  </conditionalFormatting>
  <conditionalFormatting sqref="AI247">
    <cfRule type="expression" dxfId="9982" priority="10025" stopIfTrue="1">
      <formula>AI247&lt;-10000000000000000</formula>
    </cfRule>
  </conditionalFormatting>
  <conditionalFormatting sqref="AJ247">
    <cfRule type="expression" dxfId="9983" priority="10026" stopIfTrue="1">
      <formula>AJ247&lt;-10000000000000000</formula>
    </cfRule>
  </conditionalFormatting>
  <conditionalFormatting sqref="AK247">
    <cfRule type="expression" dxfId="9984" priority="10027" stopIfTrue="1">
      <formula>AK247&lt;-10000000000000000</formula>
    </cfRule>
  </conditionalFormatting>
  <conditionalFormatting sqref="AL247">
    <cfRule type="expression" dxfId="9985" priority="10028" stopIfTrue="1">
      <formula>AL247&lt;-10000000000000000</formula>
    </cfRule>
  </conditionalFormatting>
  <conditionalFormatting sqref="AM247">
    <cfRule type="expression" dxfId="9986" priority="10029" stopIfTrue="1">
      <formula>AM247&lt;-10000000000000000</formula>
    </cfRule>
  </conditionalFormatting>
  <conditionalFormatting sqref="AN247">
    <cfRule type="expression" dxfId="9987" priority="10030" stopIfTrue="1">
      <formula>AN247&lt;-10000000000000000</formula>
    </cfRule>
  </conditionalFormatting>
  <conditionalFormatting sqref="AO247">
    <cfRule type="expression" dxfId="9988" priority="10031" stopIfTrue="1">
      <formula>AO247&lt;-10000000000000000</formula>
    </cfRule>
  </conditionalFormatting>
  <conditionalFormatting sqref="AP247">
    <cfRule type="expression" dxfId="9989" priority="10032" stopIfTrue="1">
      <formula>AP247&lt;-10000000000000000</formula>
    </cfRule>
  </conditionalFormatting>
  <conditionalFormatting sqref="AQ247">
    <cfRule type="expression" dxfId="9990" priority="10033" stopIfTrue="1">
      <formula>AQ247&lt;-10000000000000000</formula>
    </cfRule>
  </conditionalFormatting>
  <conditionalFormatting sqref="AR247">
    <cfRule type="expression" dxfId="9991" priority="10034" stopIfTrue="1">
      <formula>AR247&lt;-10000000000000000</formula>
    </cfRule>
  </conditionalFormatting>
  <conditionalFormatting sqref="AS247">
    <cfRule type="expression" dxfId="9992" priority="10035" stopIfTrue="1">
      <formula>AS247&lt;-10000000000000000</formula>
    </cfRule>
  </conditionalFormatting>
  <conditionalFormatting sqref="AT247">
    <cfRule type="expression" dxfId="9993" priority="10036" stopIfTrue="1">
      <formula>AT247&lt;-10000000000000000</formula>
    </cfRule>
  </conditionalFormatting>
  <conditionalFormatting sqref="AF248">
    <cfRule type="expression" dxfId="9994" priority="10037" stopIfTrue="1">
      <formula>AF248&lt;-10000000000000000</formula>
    </cfRule>
  </conditionalFormatting>
  <conditionalFormatting sqref="AE248">
    <cfRule type="expression" dxfId="9995" priority="10038" stopIfTrue="1">
      <formula>AE248&lt;-10000000000000000</formula>
    </cfRule>
  </conditionalFormatting>
  <conditionalFormatting sqref="AG248">
    <cfRule type="expression" dxfId="9996" priority="10039" stopIfTrue="1">
      <formula>AG248&lt;-10000000000000000</formula>
    </cfRule>
  </conditionalFormatting>
  <conditionalFormatting sqref="AH248">
    <cfRule type="expression" dxfId="9997" priority="10040" stopIfTrue="1">
      <formula>AH248&lt;-10000000000000000</formula>
    </cfRule>
  </conditionalFormatting>
  <conditionalFormatting sqref="AI248">
    <cfRule type="expression" dxfId="9998" priority="10041" stopIfTrue="1">
      <formula>AI248&lt;-10000000000000000</formula>
    </cfRule>
  </conditionalFormatting>
  <conditionalFormatting sqref="AJ248">
    <cfRule type="expression" dxfId="9999" priority="10042" stopIfTrue="1">
      <formula>AJ248&lt;-10000000000000000</formula>
    </cfRule>
  </conditionalFormatting>
  <conditionalFormatting sqref="AK248">
    <cfRule type="expression" dxfId="10000" priority="10043" stopIfTrue="1">
      <formula>AK248&lt;-10000000000000000</formula>
    </cfRule>
  </conditionalFormatting>
  <conditionalFormatting sqref="AL248">
    <cfRule type="expression" dxfId="10001" priority="10044" stopIfTrue="1">
      <formula>AL248&lt;-10000000000000000</formula>
    </cfRule>
  </conditionalFormatting>
  <conditionalFormatting sqref="AM248">
    <cfRule type="expression" dxfId="10002" priority="10045" stopIfTrue="1">
      <formula>AM248&lt;-10000000000000000</formula>
    </cfRule>
  </conditionalFormatting>
  <conditionalFormatting sqref="AN248">
    <cfRule type="expression" dxfId="10003" priority="10046" stopIfTrue="1">
      <formula>AN248&lt;-10000000000000000</formula>
    </cfRule>
  </conditionalFormatting>
  <conditionalFormatting sqref="AO248">
    <cfRule type="expression" dxfId="10004" priority="10047" stopIfTrue="1">
      <formula>AO248&lt;-10000000000000000</formula>
    </cfRule>
  </conditionalFormatting>
  <conditionalFormatting sqref="AP248">
    <cfRule type="expression" dxfId="10005" priority="10048" stopIfTrue="1">
      <formula>AP248&lt;-10000000000000000</formula>
    </cfRule>
  </conditionalFormatting>
  <conditionalFormatting sqref="AQ248">
    <cfRule type="expression" dxfId="10006" priority="10049" stopIfTrue="1">
      <formula>AQ248&lt;-10000000000000000</formula>
    </cfRule>
  </conditionalFormatting>
  <conditionalFormatting sqref="AR248">
    <cfRule type="expression" dxfId="10007" priority="10050" stopIfTrue="1">
      <formula>AR248&lt;-10000000000000000</formula>
    </cfRule>
  </conditionalFormatting>
  <conditionalFormatting sqref="AS248">
    <cfRule type="expression" dxfId="10008" priority="10051" stopIfTrue="1">
      <formula>AS248&lt;-10000000000000000</formula>
    </cfRule>
  </conditionalFormatting>
  <conditionalFormatting sqref="AT248">
    <cfRule type="expression" dxfId="10009" priority="10052" stopIfTrue="1">
      <formula>AT248&lt;-10000000000000000</formula>
    </cfRule>
  </conditionalFormatting>
  <conditionalFormatting sqref="AF249">
    <cfRule type="expression" dxfId="10010" priority="10053" stopIfTrue="1">
      <formula>AF249&lt;-10000000000000000</formula>
    </cfRule>
  </conditionalFormatting>
  <conditionalFormatting sqref="AE249">
    <cfRule type="expression" dxfId="10011" priority="10054" stopIfTrue="1">
      <formula>AE249&lt;-10000000000000000</formula>
    </cfRule>
  </conditionalFormatting>
  <conditionalFormatting sqref="AG249">
    <cfRule type="expression" dxfId="10012" priority="10055" stopIfTrue="1">
      <formula>AG249&lt;-10000000000000000</formula>
    </cfRule>
  </conditionalFormatting>
  <conditionalFormatting sqref="AH249">
    <cfRule type="expression" dxfId="10013" priority="10056" stopIfTrue="1">
      <formula>AH249&lt;-10000000000000000</formula>
    </cfRule>
  </conditionalFormatting>
  <conditionalFormatting sqref="AI249">
    <cfRule type="expression" dxfId="10014" priority="10057" stopIfTrue="1">
      <formula>AI249&lt;-10000000000000000</formula>
    </cfRule>
  </conditionalFormatting>
  <conditionalFormatting sqref="AJ249">
    <cfRule type="expression" dxfId="10015" priority="10058" stopIfTrue="1">
      <formula>AJ249&lt;-10000000000000000</formula>
    </cfRule>
  </conditionalFormatting>
  <conditionalFormatting sqref="AK249">
    <cfRule type="expression" dxfId="10016" priority="10059" stopIfTrue="1">
      <formula>AK249&lt;-10000000000000000</formula>
    </cfRule>
  </conditionalFormatting>
  <conditionalFormatting sqref="AL249">
    <cfRule type="expression" dxfId="10017" priority="10060" stopIfTrue="1">
      <formula>AL249&lt;-10000000000000000</formula>
    </cfRule>
  </conditionalFormatting>
  <conditionalFormatting sqref="AM249">
    <cfRule type="expression" dxfId="10018" priority="10061" stopIfTrue="1">
      <formula>AM249&lt;-10000000000000000</formula>
    </cfRule>
  </conditionalFormatting>
  <conditionalFormatting sqref="AN249">
    <cfRule type="expression" dxfId="10019" priority="10062" stopIfTrue="1">
      <formula>AN249&lt;-10000000000000000</formula>
    </cfRule>
  </conditionalFormatting>
  <conditionalFormatting sqref="AO249">
    <cfRule type="expression" dxfId="10020" priority="10063" stopIfTrue="1">
      <formula>AO249&lt;-10000000000000000</formula>
    </cfRule>
  </conditionalFormatting>
  <conditionalFormatting sqref="AP249">
    <cfRule type="expression" dxfId="10021" priority="10064" stopIfTrue="1">
      <formula>AP249&lt;-10000000000000000</formula>
    </cfRule>
  </conditionalFormatting>
  <conditionalFormatting sqref="AQ249">
    <cfRule type="expression" dxfId="10022" priority="10065" stopIfTrue="1">
      <formula>AQ249&lt;-10000000000000000</formula>
    </cfRule>
  </conditionalFormatting>
  <conditionalFormatting sqref="AR249">
    <cfRule type="expression" dxfId="10023" priority="10066" stopIfTrue="1">
      <formula>AR249&lt;-10000000000000000</formula>
    </cfRule>
  </conditionalFormatting>
  <conditionalFormatting sqref="AS249">
    <cfRule type="expression" dxfId="10024" priority="10067" stopIfTrue="1">
      <formula>AS249&lt;-10000000000000000</formula>
    </cfRule>
  </conditionalFormatting>
  <conditionalFormatting sqref="AT249">
    <cfRule type="expression" dxfId="10025" priority="10068" stopIfTrue="1">
      <formula>AT249&lt;-10000000000000000</formula>
    </cfRule>
  </conditionalFormatting>
  <conditionalFormatting sqref="AF250">
    <cfRule type="expression" dxfId="10026" priority="10069" stopIfTrue="1">
      <formula>AF250&lt;-10000000000000000</formula>
    </cfRule>
  </conditionalFormatting>
  <conditionalFormatting sqref="AE250">
    <cfRule type="expression" dxfId="10027" priority="10070" stopIfTrue="1">
      <formula>AE250&lt;-10000000000000000</formula>
    </cfRule>
  </conditionalFormatting>
  <conditionalFormatting sqref="AG250">
    <cfRule type="expression" dxfId="10028" priority="10071" stopIfTrue="1">
      <formula>AG250&lt;-10000000000000000</formula>
    </cfRule>
  </conditionalFormatting>
  <conditionalFormatting sqref="AH250">
    <cfRule type="expression" dxfId="10029" priority="10072" stopIfTrue="1">
      <formula>AH250&lt;-10000000000000000</formula>
    </cfRule>
  </conditionalFormatting>
  <conditionalFormatting sqref="AI250">
    <cfRule type="expression" dxfId="10030" priority="10073" stopIfTrue="1">
      <formula>AI250&lt;-10000000000000000</formula>
    </cfRule>
  </conditionalFormatting>
  <conditionalFormatting sqref="AJ250">
    <cfRule type="expression" dxfId="10031" priority="10074" stopIfTrue="1">
      <formula>AJ250&lt;-10000000000000000</formula>
    </cfRule>
  </conditionalFormatting>
  <conditionalFormatting sqref="AK250">
    <cfRule type="expression" dxfId="10032" priority="10075" stopIfTrue="1">
      <formula>AK250&lt;-10000000000000000</formula>
    </cfRule>
  </conditionalFormatting>
  <conditionalFormatting sqref="AL250">
    <cfRule type="expression" dxfId="10033" priority="10076" stopIfTrue="1">
      <formula>AL250&lt;-10000000000000000</formula>
    </cfRule>
  </conditionalFormatting>
  <conditionalFormatting sqref="AM250">
    <cfRule type="expression" dxfId="10034" priority="10077" stopIfTrue="1">
      <formula>AM250&lt;-10000000000000000</formula>
    </cfRule>
  </conditionalFormatting>
  <conditionalFormatting sqref="AN250">
    <cfRule type="expression" dxfId="10035" priority="10078" stopIfTrue="1">
      <formula>AN250&lt;-10000000000000000</formula>
    </cfRule>
  </conditionalFormatting>
  <conditionalFormatting sqref="AO250">
    <cfRule type="expression" dxfId="10036" priority="10079" stopIfTrue="1">
      <formula>AO250&lt;-10000000000000000</formula>
    </cfRule>
  </conditionalFormatting>
  <conditionalFormatting sqref="AP250">
    <cfRule type="expression" dxfId="10037" priority="10080" stopIfTrue="1">
      <formula>AP250&lt;-10000000000000000</formula>
    </cfRule>
  </conditionalFormatting>
  <conditionalFormatting sqref="AQ250">
    <cfRule type="expression" dxfId="10038" priority="10081" stopIfTrue="1">
      <formula>AQ250&lt;-10000000000000000</formula>
    </cfRule>
  </conditionalFormatting>
  <conditionalFormatting sqref="AR250">
    <cfRule type="expression" dxfId="10039" priority="10082" stopIfTrue="1">
      <formula>AR250&lt;-10000000000000000</formula>
    </cfRule>
  </conditionalFormatting>
  <conditionalFormatting sqref="AS250">
    <cfRule type="expression" dxfId="10040" priority="10083" stopIfTrue="1">
      <formula>AS250&lt;-10000000000000000</formula>
    </cfRule>
  </conditionalFormatting>
  <conditionalFormatting sqref="AT250">
    <cfRule type="expression" dxfId="10041" priority="10084" stopIfTrue="1">
      <formula>AT250&lt;-10000000000000000</formula>
    </cfRule>
  </conditionalFormatting>
  <conditionalFormatting sqref="AF251">
    <cfRule type="expression" dxfId="10042" priority="10085" stopIfTrue="1">
      <formula>AF251&lt;-10000000000000000</formula>
    </cfRule>
  </conditionalFormatting>
  <conditionalFormatting sqref="AE251">
    <cfRule type="expression" dxfId="10043" priority="10086" stopIfTrue="1">
      <formula>AE251&lt;-10000000000000000</formula>
    </cfRule>
  </conditionalFormatting>
  <conditionalFormatting sqref="AG251">
    <cfRule type="expression" dxfId="10044" priority="10087" stopIfTrue="1">
      <formula>AG251&lt;-10000000000000000</formula>
    </cfRule>
  </conditionalFormatting>
  <conditionalFormatting sqref="AH251">
    <cfRule type="expression" dxfId="10045" priority="10088" stopIfTrue="1">
      <formula>AH251&lt;-10000000000000000</formula>
    </cfRule>
  </conditionalFormatting>
  <conditionalFormatting sqref="AI251">
    <cfRule type="expression" dxfId="10046" priority="10089" stopIfTrue="1">
      <formula>AI251&lt;-10000000000000000</formula>
    </cfRule>
  </conditionalFormatting>
  <conditionalFormatting sqref="AJ251">
    <cfRule type="expression" dxfId="10047" priority="10090" stopIfTrue="1">
      <formula>AJ251&lt;-10000000000000000</formula>
    </cfRule>
  </conditionalFormatting>
  <conditionalFormatting sqref="AK251">
    <cfRule type="expression" dxfId="10048" priority="10091" stopIfTrue="1">
      <formula>AK251&lt;-10000000000000000</formula>
    </cfRule>
  </conditionalFormatting>
  <conditionalFormatting sqref="AL251">
    <cfRule type="expression" dxfId="10049" priority="10092" stopIfTrue="1">
      <formula>AL251&lt;-10000000000000000</formula>
    </cfRule>
  </conditionalFormatting>
  <conditionalFormatting sqref="AM251">
    <cfRule type="expression" dxfId="10050" priority="10093" stopIfTrue="1">
      <formula>AM251&lt;-10000000000000000</formula>
    </cfRule>
  </conditionalFormatting>
  <conditionalFormatting sqref="AN251">
    <cfRule type="expression" dxfId="10051" priority="10094" stopIfTrue="1">
      <formula>AN251&lt;-10000000000000000</formula>
    </cfRule>
  </conditionalFormatting>
  <conditionalFormatting sqref="AO251">
    <cfRule type="expression" dxfId="10052" priority="10095" stopIfTrue="1">
      <formula>AO251&lt;-10000000000000000</formula>
    </cfRule>
  </conditionalFormatting>
  <conditionalFormatting sqref="AP251">
    <cfRule type="expression" dxfId="10053" priority="10096" stopIfTrue="1">
      <formula>AP251&lt;-10000000000000000</formula>
    </cfRule>
  </conditionalFormatting>
  <conditionalFormatting sqref="AQ251">
    <cfRule type="expression" dxfId="10054" priority="10097" stopIfTrue="1">
      <formula>AQ251&lt;-10000000000000000</formula>
    </cfRule>
  </conditionalFormatting>
  <conditionalFormatting sqref="AR251">
    <cfRule type="expression" dxfId="10055" priority="10098" stopIfTrue="1">
      <formula>AR251&lt;-10000000000000000</formula>
    </cfRule>
  </conditionalFormatting>
  <conditionalFormatting sqref="AS251">
    <cfRule type="expression" dxfId="10056" priority="10099" stopIfTrue="1">
      <formula>AS251&lt;-10000000000000000</formula>
    </cfRule>
  </conditionalFormatting>
  <conditionalFormatting sqref="AT251">
    <cfRule type="expression" dxfId="10057" priority="10100" stopIfTrue="1">
      <formula>AT251&lt;-10000000000000000</formula>
    </cfRule>
  </conditionalFormatting>
  <conditionalFormatting sqref="AF252">
    <cfRule type="expression" dxfId="10058" priority="10101" stopIfTrue="1">
      <formula>AF252&lt;-10000000000000000</formula>
    </cfRule>
  </conditionalFormatting>
  <conditionalFormatting sqref="AE252">
    <cfRule type="expression" dxfId="10059" priority="10102" stopIfTrue="1">
      <formula>AE252&lt;-10000000000000000</formula>
    </cfRule>
  </conditionalFormatting>
  <conditionalFormatting sqref="AG252">
    <cfRule type="expression" dxfId="10060" priority="10103" stopIfTrue="1">
      <formula>AG252&lt;-10000000000000000</formula>
    </cfRule>
  </conditionalFormatting>
  <conditionalFormatting sqref="AH252">
    <cfRule type="expression" dxfId="10061" priority="10104" stopIfTrue="1">
      <formula>AH252&lt;-10000000000000000</formula>
    </cfRule>
  </conditionalFormatting>
  <conditionalFormatting sqref="AI252">
    <cfRule type="expression" dxfId="10062" priority="10105" stopIfTrue="1">
      <formula>AI252&lt;-10000000000000000</formula>
    </cfRule>
  </conditionalFormatting>
  <conditionalFormatting sqref="AJ252">
    <cfRule type="expression" dxfId="10063" priority="10106" stopIfTrue="1">
      <formula>AJ252&lt;-10000000000000000</formula>
    </cfRule>
  </conditionalFormatting>
  <conditionalFormatting sqref="AK252">
    <cfRule type="expression" dxfId="10064" priority="10107" stopIfTrue="1">
      <formula>AK252&lt;-10000000000000000</formula>
    </cfRule>
  </conditionalFormatting>
  <conditionalFormatting sqref="AL252">
    <cfRule type="expression" dxfId="10065" priority="10108" stopIfTrue="1">
      <formula>AL252&lt;-10000000000000000</formula>
    </cfRule>
  </conditionalFormatting>
  <conditionalFormatting sqref="AM252">
    <cfRule type="expression" dxfId="10066" priority="10109" stopIfTrue="1">
      <formula>AM252&lt;-10000000000000000</formula>
    </cfRule>
  </conditionalFormatting>
  <conditionalFormatting sqref="AN252">
    <cfRule type="expression" dxfId="10067" priority="10110" stopIfTrue="1">
      <formula>AN252&lt;-10000000000000000</formula>
    </cfRule>
  </conditionalFormatting>
  <conditionalFormatting sqref="AO252">
    <cfRule type="expression" dxfId="10068" priority="10111" stopIfTrue="1">
      <formula>AO252&lt;-10000000000000000</formula>
    </cfRule>
  </conditionalFormatting>
  <conditionalFormatting sqref="AP252">
    <cfRule type="expression" dxfId="10069" priority="10112" stopIfTrue="1">
      <formula>AP252&lt;-10000000000000000</formula>
    </cfRule>
  </conditionalFormatting>
  <conditionalFormatting sqref="AQ252">
    <cfRule type="expression" dxfId="10070" priority="10113" stopIfTrue="1">
      <formula>AQ252&lt;-10000000000000000</formula>
    </cfRule>
  </conditionalFormatting>
  <conditionalFormatting sqref="AR252">
    <cfRule type="expression" dxfId="10071" priority="10114" stopIfTrue="1">
      <formula>AR252&lt;-10000000000000000</formula>
    </cfRule>
  </conditionalFormatting>
  <conditionalFormatting sqref="AS252">
    <cfRule type="expression" dxfId="10072" priority="10115" stopIfTrue="1">
      <formula>AS252&lt;-10000000000000000</formula>
    </cfRule>
  </conditionalFormatting>
  <conditionalFormatting sqref="AT252">
    <cfRule type="expression" dxfId="10073" priority="10116" stopIfTrue="1">
      <formula>AT252&lt;-10000000000000000</formula>
    </cfRule>
  </conditionalFormatting>
  <conditionalFormatting sqref="AF253">
    <cfRule type="expression" dxfId="10074" priority="10117" stopIfTrue="1">
      <formula>AF253&lt;-10000000000000000</formula>
    </cfRule>
  </conditionalFormatting>
  <conditionalFormatting sqref="AE253">
    <cfRule type="expression" dxfId="10075" priority="10118" stopIfTrue="1">
      <formula>AE253&lt;-10000000000000000</formula>
    </cfRule>
  </conditionalFormatting>
  <conditionalFormatting sqref="AG253">
    <cfRule type="expression" dxfId="10076" priority="10119" stopIfTrue="1">
      <formula>AG253&lt;-10000000000000000</formula>
    </cfRule>
  </conditionalFormatting>
  <conditionalFormatting sqref="AH253">
    <cfRule type="expression" dxfId="10077" priority="10120" stopIfTrue="1">
      <formula>AH253&lt;-10000000000000000</formula>
    </cfRule>
  </conditionalFormatting>
  <conditionalFormatting sqref="AI253">
    <cfRule type="expression" dxfId="10078" priority="10121" stopIfTrue="1">
      <formula>AI253&lt;-10000000000000000</formula>
    </cfRule>
  </conditionalFormatting>
  <conditionalFormatting sqref="AJ253">
    <cfRule type="expression" dxfId="10079" priority="10122" stopIfTrue="1">
      <formula>AJ253&lt;-10000000000000000</formula>
    </cfRule>
  </conditionalFormatting>
  <conditionalFormatting sqref="AK253">
    <cfRule type="expression" dxfId="10080" priority="10123" stopIfTrue="1">
      <formula>AK253&lt;-10000000000000000</formula>
    </cfRule>
  </conditionalFormatting>
  <conditionalFormatting sqref="AL253">
    <cfRule type="expression" dxfId="10081" priority="10124" stopIfTrue="1">
      <formula>AL253&lt;-10000000000000000</formula>
    </cfRule>
  </conditionalFormatting>
  <conditionalFormatting sqref="AM253">
    <cfRule type="expression" dxfId="10082" priority="10125" stopIfTrue="1">
      <formula>AM253&lt;-10000000000000000</formula>
    </cfRule>
  </conditionalFormatting>
  <conditionalFormatting sqref="AN253">
    <cfRule type="expression" dxfId="10083" priority="10126" stopIfTrue="1">
      <formula>AN253&lt;-10000000000000000</formula>
    </cfRule>
  </conditionalFormatting>
  <conditionalFormatting sqref="AO253">
    <cfRule type="expression" dxfId="10084" priority="10127" stopIfTrue="1">
      <formula>AO253&lt;-10000000000000000</formula>
    </cfRule>
  </conditionalFormatting>
  <conditionalFormatting sqref="AP253">
    <cfRule type="expression" dxfId="10085" priority="10128" stopIfTrue="1">
      <formula>AP253&lt;-10000000000000000</formula>
    </cfRule>
  </conditionalFormatting>
  <conditionalFormatting sqref="AQ253">
    <cfRule type="expression" dxfId="10086" priority="10129" stopIfTrue="1">
      <formula>AQ253&lt;-10000000000000000</formula>
    </cfRule>
  </conditionalFormatting>
  <conditionalFormatting sqref="AR253">
    <cfRule type="expression" dxfId="10087" priority="10130" stopIfTrue="1">
      <formula>AR253&lt;-10000000000000000</formula>
    </cfRule>
  </conditionalFormatting>
  <conditionalFormatting sqref="AS253">
    <cfRule type="expression" dxfId="10088" priority="10131" stopIfTrue="1">
      <formula>AS253&lt;-10000000000000000</formula>
    </cfRule>
  </conditionalFormatting>
  <conditionalFormatting sqref="AT253">
    <cfRule type="expression" dxfId="10089" priority="10132" stopIfTrue="1">
      <formula>AT253&lt;-10000000000000000</formula>
    </cfRule>
  </conditionalFormatting>
  <conditionalFormatting sqref="AF254">
    <cfRule type="expression" dxfId="10090" priority="10133" stopIfTrue="1">
      <formula>AF254&lt;-10000000000000000</formula>
    </cfRule>
  </conditionalFormatting>
  <conditionalFormatting sqref="AE254">
    <cfRule type="expression" dxfId="10091" priority="10134" stopIfTrue="1">
      <formula>AE254&lt;-10000000000000000</formula>
    </cfRule>
  </conditionalFormatting>
  <conditionalFormatting sqref="AG254">
    <cfRule type="expression" dxfId="10092" priority="10135" stopIfTrue="1">
      <formula>AG254&lt;-10000000000000000</formula>
    </cfRule>
  </conditionalFormatting>
  <conditionalFormatting sqref="AH254">
    <cfRule type="expression" dxfId="10093" priority="10136" stopIfTrue="1">
      <formula>AH254&lt;-10000000000000000</formula>
    </cfRule>
  </conditionalFormatting>
  <conditionalFormatting sqref="AI254">
    <cfRule type="expression" dxfId="10094" priority="10137" stopIfTrue="1">
      <formula>AI254&lt;-10000000000000000</formula>
    </cfRule>
  </conditionalFormatting>
  <conditionalFormatting sqref="AJ254">
    <cfRule type="expression" dxfId="10095" priority="10138" stopIfTrue="1">
      <formula>AJ254&lt;-10000000000000000</formula>
    </cfRule>
  </conditionalFormatting>
  <conditionalFormatting sqref="AK254">
    <cfRule type="expression" dxfId="10096" priority="10139" stopIfTrue="1">
      <formula>AK254&lt;-10000000000000000</formula>
    </cfRule>
  </conditionalFormatting>
  <conditionalFormatting sqref="AL254">
    <cfRule type="expression" dxfId="10097" priority="10140" stopIfTrue="1">
      <formula>AL254&lt;-10000000000000000</formula>
    </cfRule>
  </conditionalFormatting>
  <conditionalFormatting sqref="AM254">
    <cfRule type="expression" dxfId="10098" priority="10141" stopIfTrue="1">
      <formula>AM254&lt;-10000000000000000</formula>
    </cfRule>
  </conditionalFormatting>
  <conditionalFormatting sqref="AN254">
    <cfRule type="expression" dxfId="10099" priority="10142" stopIfTrue="1">
      <formula>AN254&lt;-10000000000000000</formula>
    </cfRule>
  </conditionalFormatting>
  <conditionalFormatting sqref="AO254">
    <cfRule type="expression" dxfId="10100" priority="10143" stopIfTrue="1">
      <formula>AO254&lt;-10000000000000000</formula>
    </cfRule>
  </conditionalFormatting>
  <conditionalFormatting sqref="AP254">
    <cfRule type="expression" dxfId="10101" priority="10144" stopIfTrue="1">
      <formula>AP254&lt;-10000000000000000</formula>
    </cfRule>
  </conditionalFormatting>
  <conditionalFormatting sqref="AQ254">
    <cfRule type="expression" dxfId="10102" priority="10145" stopIfTrue="1">
      <formula>AQ254&lt;-10000000000000000</formula>
    </cfRule>
  </conditionalFormatting>
  <conditionalFormatting sqref="AR254">
    <cfRule type="expression" dxfId="10103" priority="10146" stopIfTrue="1">
      <formula>AR254&lt;-10000000000000000</formula>
    </cfRule>
  </conditionalFormatting>
  <conditionalFormatting sqref="AS254">
    <cfRule type="expression" dxfId="10104" priority="10147" stopIfTrue="1">
      <formula>AS254&lt;-10000000000000000</formula>
    </cfRule>
  </conditionalFormatting>
  <conditionalFormatting sqref="AT254">
    <cfRule type="expression" dxfId="10105" priority="10148" stopIfTrue="1">
      <formula>AT254&lt;-10000000000000000</formula>
    </cfRule>
  </conditionalFormatting>
  <conditionalFormatting sqref="AF255">
    <cfRule type="expression" dxfId="10106" priority="10149" stopIfTrue="1">
      <formula>AF255&lt;-10000000000000000</formula>
    </cfRule>
  </conditionalFormatting>
  <conditionalFormatting sqref="AE255">
    <cfRule type="expression" dxfId="10107" priority="10150" stopIfTrue="1">
      <formula>AE255&lt;-10000000000000000</formula>
    </cfRule>
  </conditionalFormatting>
  <conditionalFormatting sqref="AG255">
    <cfRule type="expression" dxfId="10108" priority="10151" stopIfTrue="1">
      <formula>AG255&lt;-10000000000000000</formula>
    </cfRule>
  </conditionalFormatting>
  <conditionalFormatting sqref="AH255">
    <cfRule type="expression" dxfId="10109" priority="10152" stopIfTrue="1">
      <formula>AH255&lt;-10000000000000000</formula>
    </cfRule>
  </conditionalFormatting>
  <conditionalFormatting sqref="AI255">
    <cfRule type="expression" dxfId="10110" priority="10153" stopIfTrue="1">
      <formula>AI255&lt;-10000000000000000</formula>
    </cfRule>
  </conditionalFormatting>
  <conditionalFormatting sqref="AJ255">
    <cfRule type="expression" dxfId="10111" priority="10154" stopIfTrue="1">
      <formula>AJ255&lt;-10000000000000000</formula>
    </cfRule>
  </conditionalFormatting>
  <conditionalFormatting sqref="AK255">
    <cfRule type="expression" dxfId="10112" priority="10155" stopIfTrue="1">
      <formula>AK255&lt;-10000000000000000</formula>
    </cfRule>
  </conditionalFormatting>
  <conditionalFormatting sqref="AL255">
    <cfRule type="expression" dxfId="10113" priority="10156" stopIfTrue="1">
      <formula>AL255&lt;-10000000000000000</formula>
    </cfRule>
  </conditionalFormatting>
  <conditionalFormatting sqref="AM255">
    <cfRule type="expression" dxfId="10114" priority="10157" stopIfTrue="1">
      <formula>AM255&lt;-10000000000000000</formula>
    </cfRule>
  </conditionalFormatting>
  <conditionalFormatting sqref="AN255">
    <cfRule type="expression" dxfId="10115" priority="10158" stopIfTrue="1">
      <formula>AN255&lt;-10000000000000000</formula>
    </cfRule>
  </conditionalFormatting>
  <conditionalFormatting sqref="AO255">
    <cfRule type="expression" dxfId="10116" priority="10159" stopIfTrue="1">
      <formula>AO255&lt;-10000000000000000</formula>
    </cfRule>
  </conditionalFormatting>
  <conditionalFormatting sqref="AP255">
    <cfRule type="expression" dxfId="10117" priority="10160" stopIfTrue="1">
      <formula>AP255&lt;-10000000000000000</formula>
    </cfRule>
  </conditionalFormatting>
  <conditionalFormatting sqref="AQ255">
    <cfRule type="expression" dxfId="10118" priority="10161" stopIfTrue="1">
      <formula>AQ255&lt;-10000000000000000</formula>
    </cfRule>
  </conditionalFormatting>
  <conditionalFormatting sqref="AR255">
    <cfRule type="expression" dxfId="10119" priority="10162" stopIfTrue="1">
      <formula>AR255&lt;-10000000000000000</formula>
    </cfRule>
  </conditionalFormatting>
  <conditionalFormatting sqref="AS255">
    <cfRule type="expression" dxfId="10120" priority="10163" stopIfTrue="1">
      <formula>AS255&lt;-10000000000000000</formula>
    </cfRule>
  </conditionalFormatting>
  <conditionalFormatting sqref="AT255">
    <cfRule type="expression" dxfId="10121" priority="10164" stopIfTrue="1">
      <formula>AT255&lt;-10000000000000000</formula>
    </cfRule>
  </conditionalFormatting>
  <conditionalFormatting sqref="AF256">
    <cfRule type="expression" dxfId="10122" priority="10165" stopIfTrue="1">
      <formula>AF256&lt;-10000000000000000</formula>
    </cfRule>
  </conditionalFormatting>
  <conditionalFormatting sqref="AE256">
    <cfRule type="expression" dxfId="10123" priority="10166" stopIfTrue="1">
      <formula>AE256&lt;-10000000000000000</formula>
    </cfRule>
  </conditionalFormatting>
  <conditionalFormatting sqref="AG256">
    <cfRule type="expression" dxfId="10124" priority="10167" stopIfTrue="1">
      <formula>AG256&lt;-10000000000000000</formula>
    </cfRule>
  </conditionalFormatting>
  <conditionalFormatting sqref="AH256">
    <cfRule type="expression" dxfId="10125" priority="10168" stopIfTrue="1">
      <formula>AH256&lt;-10000000000000000</formula>
    </cfRule>
  </conditionalFormatting>
  <conditionalFormatting sqref="AI256">
    <cfRule type="expression" dxfId="10126" priority="10169" stopIfTrue="1">
      <formula>AI256&lt;-10000000000000000</formula>
    </cfRule>
  </conditionalFormatting>
  <conditionalFormatting sqref="AJ256">
    <cfRule type="expression" dxfId="10127" priority="10170" stopIfTrue="1">
      <formula>AJ256&lt;-10000000000000000</formula>
    </cfRule>
  </conditionalFormatting>
  <conditionalFormatting sqref="AK256">
    <cfRule type="expression" dxfId="10128" priority="10171" stopIfTrue="1">
      <formula>AK256&lt;-10000000000000000</formula>
    </cfRule>
  </conditionalFormatting>
  <conditionalFormatting sqref="AL256">
    <cfRule type="expression" dxfId="10129" priority="10172" stopIfTrue="1">
      <formula>AL256&lt;-10000000000000000</formula>
    </cfRule>
  </conditionalFormatting>
  <conditionalFormatting sqref="AM256">
    <cfRule type="expression" dxfId="10130" priority="10173" stopIfTrue="1">
      <formula>AM256&lt;-10000000000000000</formula>
    </cfRule>
  </conditionalFormatting>
  <conditionalFormatting sqref="AN256">
    <cfRule type="expression" dxfId="10131" priority="10174" stopIfTrue="1">
      <formula>AN256&lt;-10000000000000000</formula>
    </cfRule>
  </conditionalFormatting>
  <conditionalFormatting sqref="AO256">
    <cfRule type="expression" dxfId="10132" priority="10175" stopIfTrue="1">
      <formula>AO256&lt;-10000000000000000</formula>
    </cfRule>
  </conditionalFormatting>
  <conditionalFormatting sqref="AP256">
    <cfRule type="expression" dxfId="10133" priority="10176" stopIfTrue="1">
      <formula>AP256&lt;-10000000000000000</formula>
    </cfRule>
  </conditionalFormatting>
  <conditionalFormatting sqref="AQ256">
    <cfRule type="expression" dxfId="10134" priority="10177" stopIfTrue="1">
      <formula>AQ256&lt;-10000000000000000</formula>
    </cfRule>
  </conditionalFormatting>
  <conditionalFormatting sqref="AR256">
    <cfRule type="expression" dxfId="10135" priority="10178" stopIfTrue="1">
      <formula>AR256&lt;-10000000000000000</formula>
    </cfRule>
  </conditionalFormatting>
  <conditionalFormatting sqref="AS256">
    <cfRule type="expression" dxfId="10136" priority="10179" stopIfTrue="1">
      <formula>AS256&lt;-10000000000000000</formula>
    </cfRule>
  </conditionalFormatting>
  <conditionalFormatting sqref="AT256">
    <cfRule type="expression" dxfId="10137" priority="10180" stopIfTrue="1">
      <formula>AT256&lt;-10000000000000000</formula>
    </cfRule>
  </conditionalFormatting>
  <conditionalFormatting sqref="AF257">
    <cfRule type="expression" dxfId="10138" priority="10181" stopIfTrue="1">
      <formula>AF257&lt;-10000000000000000</formula>
    </cfRule>
  </conditionalFormatting>
  <conditionalFormatting sqref="AE257">
    <cfRule type="expression" dxfId="10139" priority="10182" stopIfTrue="1">
      <formula>AE257&lt;-10000000000000000</formula>
    </cfRule>
  </conditionalFormatting>
  <conditionalFormatting sqref="AG257">
    <cfRule type="expression" dxfId="10140" priority="10183" stopIfTrue="1">
      <formula>AG257&lt;-10000000000000000</formula>
    </cfRule>
  </conditionalFormatting>
  <conditionalFormatting sqref="AH257">
    <cfRule type="expression" dxfId="10141" priority="10184" stopIfTrue="1">
      <formula>AH257&lt;-10000000000000000</formula>
    </cfRule>
  </conditionalFormatting>
  <conditionalFormatting sqref="AI257">
    <cfRule type="expression" dxfId="10142" priority="10185" stopIfTrue="1">
      <formula>AI257&lt;-10000000000000000</formula>
    </cfRule>
  </conditionalFormatting>
  <conditionalFormatting sqref="AJ257">
    <cfRule type="expression" dxfId="10143" priority="10186" stopIfTrue="1">
      <formula>AJ257&lt;-10000000000000000</formula>
    </cfRule>
  </conditionalFormatting>
  <conditionalFormatting sqref="AK257">
    <cfRule type="expression" dxfId="10144" priority="10187" stopIfTrue="1">
      <formula>AK257&lt;-10000000000000000</formula>
    </cfRule>
  </conditionalFormatting>
  <conditionalFormatting sqref="AL257">
    <cfRule type="expression" dxfId="10145" priority="10188" stopIfTrue="1">
      <formula>AL257&lt;-10000000000000000</formula>
    </cfRule>
  </conditionalFormatting>
  <conditionalFormatting sqref="AM257">
    <cfRule type="expression" dxfId="10146" priority="10189" stopIfTrue="1">
      <formula>AM257&lt;-10000000000000000</formula>
    </cfRule>
  </conditionalFormatting>
  <conditionalFormatting sqref="AN257">
    <cfRule type="expression" dxfId="10147" priority="10190" stopIfTrue="1">
      <formula>AN257&lt;-10000000000000000</formula>
    </cfRule>
  </conditionalFormatting>
  <conditionalFormatting sqref="AO257">
    <cfRule type="expression" dxfId="10148" priority="10191" stopIfTrue="1">
      <formula>AO257&lt;-10000000000000000</formula>
    </cfRule>
  </conditionalFormatting>
  <conditionalFormatting sqref="AP257">
    <cfRule type="expression" dxfId="10149" priority="10192" stopIfTrue="1">
      <formula>AP257&lt;-10000000000000000</formula>
    </cfRule>
  </conditionalFormatting>
  <conditionalFormatting sqref="AQ257">
    <cfRule type="expression" dxfId="10150" priority="10193" stopIfTrue="1">
      <formula>AQ257&lt;-10000000000000000</formula>
    </cfRule>
  </conditionalFormatting>
  <conditionalFormatting sqref="AR257">
    <cfRule type="expression" dxfId="10151" priority="10194" stopIfTrue="1">
      <formula>AR257&lt;-10000000000000000</formula>
    </cfRule>
  </conditionalFormatting>
  <conditionalFormatting sqref="AS257">
    <cfRule type="expression" dxfId="10152" priority="10195" stopIfTrue="1">
      <formula>AS257&lt;-10000000000000000</formula>
    </cfRule>
  </conditionalFormatting>
  <conditionalFormatting sqref="AT257">
    <cfRule type="expression" dxfId="10153" priority="10196" stopIfTrue="1">
      <formula>AT257&lt;-10000000000000000</formula>
    </cfRule>
  </conditionalFormatting>
  <conditionalFormatting sqref="AF258">
    <cfRule type="expression" dxfId="10154" priority="10197" stopIfTrue="1">
      <formula>AF258&lt;-10000000000000000</formula>
    </cfRule>
  </conditionalFormatting>
  <conditionalFormatting sqref="AE258">
    <cfRule type="expression" dxfId="10155" priority="10198" stopIfTrue="1">
      <formula>AE258&lt;-10000000000000000</formula>
    </cfRule>
  </conditionalFormatting>
  <conditionalFormatting sqref="AG258">
    <cfRule type="expression" dxfId="10156" priority="10199" stopIfTrue="1">
      <formula>AG258&lt;-10000000000000000</formula>
    </cfRule>
  </conditionalFormatting>
  <conditionalFormatting sqref="AH258">
    <cfRule type="expression" dxfId="10157" priority="10200" stopIfTrue="1">
      <formula>AH258&lt;-10000000000000000</formula>
    </cfRule>
  </conditionalFormatting>
  <conditionalFormatting sqref="AI258">
    <cfRule type="expression" dxfId="10158" priority="10201" stopIfTrue="1">
      <formula>AI258&lt;-10000000000000000</formula>
    </cfRule>
  </conditionalFormatting>
  <conditionalFormatting sqref="AJ258">
    <cfRule type="expression" dxfId="10159" priority="10202" stopIfTrue="1">
      <formula>AJ258&lt;-10000000000000000</formula>
    </cfRule>
  </conditionalFormatting>
  <conditionalFormatting sqref="AK258">
    <cfRule type="expression" dxfId="10160" priority="10203" stopIfTrue="1">
      <formula>AK258&lt;-10000000000000000</formula>
    </cfRule>
  </conditionalFormatting>
  <conditionalFormatting sqref="AL258">
    <cfRule type="expression" dxfId="10161" priority="10204" stopIfTrue="1">
      <formula>AL258&lt;-10000000000000000</formula>
    </cfRule>
  </conditionalFormatting>
  <conditionalFormatting sqref="AM258">
    <cfRule type="expression" dxfId="10162" priority="10205" stopIfTrue="1">
      <formula>AM258&lt;-10000000000000000</formula>
    </cfRule>
  </conditionalFormatting>
  <conditionalFormatting sqref="AN258">
    <cfRule type="expression" dxfId="10163" priority="10206" stopIfTrue="1">
      <formula>AN258&lt;-10000000000000000</formula>
    </cfRule>
  </conditionalFormatting>
  <conditionalFormatting sqref="AO258">
    <cfRule type="expression" dxfId="10164" priority="10207" stopIfTrue="1">
      <formula>AO258&lt;-10000000000000000</formula>
    </cfRule>
  </conditionalFormatting>
  <conditionalFormatting sqref="AP258">
    <cfRule type="expression" dxfId="10165" priority="10208" stopIfTrue="1">
      <formula>AP258&lt;-10000000000000000</formula>
    </cfRule>
  </conditionalFormatting>
  <conditionalFormatting sqref="AQ258">
    <cfRule type="expression" dxfId="10166" priority="10209" stopIfTrue="1">
      <formula>AQ258&lt;-10000000000000000</formula>
    </cfRule>
  </conditionalFormatting>
  <conditionalFormatting sqref="AR258">
    <cfRule type="expression" dxfId="10167" priority="10210" stopIfTrue="1">
      <formula>AR258&lt;-10000000000000000</formula>
    </cfRule>
  </conditionalFormatting>
  <conditionalFormatting sqref="AS258">
    <cfRule type="expression" dxfId="10168" priority="10211" stopIfTrue="1">
      <formula>AS258&lt;-10000000000000000</formula>
    </cfRule>
  </conditionalFormatting>
  <conditionalFormatting sqref="AT258">
    <cfRule type="expression" dxfId="10169" priority="10212" stopIfTrue="1">
      <formula>AT258&lt;-10000000000000000</formula>
    </cfRule>
  </conditionalFormatting>
  <conditionalFormatting sqref="AF259">
    <cfRule type="expression" dxfId="10170" priority="10213" stopIfTrue="1">
      <formula>AF259&lt;-10000000000000000</formula>
    </cfRule>
  </conditionalFormatting>
  <conditionalFormatting sqref="AE259">
    <cfRule type="expression" dxfId="10171" priority="10214" stopIfTrue="1">
      <formula>AE259&lt;-10000000000000000</formula>
    </cfRule>
  </conditionalFormatting>
  <conditionalFormatting sqref="AG259">
    <cfRule type="expression" dxfId="10172" priority="10215" stopIfTrue="1">
      <formula>AG259&lt;-10000000000000000</formula>
    </cfRule>
  </conditionalFormatting>
  <conditionalFormatting sqref="AH259">
    <cfRule type="expression" dxfId="10173" priority="10216" stopIfTrue="1">
      <formula>AH259&lt;-10000000000000000</formula>
    </cfRule>
  </conditionalFormatting>
  <conditionalFormatting sqref="AI259">
    <cfRule type="expression" dxfId="10174" priority="10217" stopIfTrue="1">
      <formula>AI259&lt;-10000000000000000</formula>
    </cfRule>
  </conditionalFormatting>
  <conditionalFormatting sqref="AJ259">
    <cfRule type="expression" dxfId="10175" priority="10218" stopIfTrue="1">
      <formula>AJ259&lt;-10000000000000000</formula>
    </cfRule>
  </conditionalFormatting>
  <conditionalFormatting sqref="AK259">
    <cfRule type="expression" dxfId="10176" priority="10219" stopIfTrue="1">
      <formula>AK259&lt;-10000000000000000</formula>
    </cfRule>
  </conditionalFormatting>
  <conditionalFormatting sqref="AL259">
    <cfRule type="expression" dxfId="10177" priority="10220" stopIfTrue="1">
      <formula>AL259&lt;-10000000000000000</formula>
    </cfRule>
  </conditionalFormatting>
  <conditionalFormatting sqref="AM259">
    <cfRule type="expression" dxfId="10178" priority="10221" stopIfTrue="1">
      <formula>AM259&lt;-10000000000000000</formula>
    </cfRule>
  </conditionalFormatting>
  <conditionalFormatting sqref="AN259">
    <cfRule type="expression" dxfId="10179" priority="10222" stopIfTrue="1">
      <formula>AN259&lt;-10000000000000000</formula>
    </cfRule>
  </conditionalFormatting>
  <conditionalFormatting sqref="AO259">
    <cfRule type="expression" dxfId="10180" priority="10223" stopIfTrue="1">
      <formula>AO259&lt;-10000000000000000</formula>
    </cfRule>
  </conditionalFormatting>
  <conditionalFormatting sqref="AP259">
    <cfRule type="expression" dxfId="10181" priority="10224" stopIfTrue="1">
      <formula>AP259&lt;-10000000000000000</formula>
    </cfRule>
  </conditionalFormatting>
  <conditionalFormatting sqref="AQ259">
    <cfRule type="expression" dxfId="10182" priority="10225" stopIfTrue="1">
      <formula>AQ259&lt;-10000000000000000</formula>
    </cfRule>
  </conditionalFormatting>
  <conditionalFormatting sqref="AR259">
    <cfRule type="expression" dxfId="10183" priority="10226" stopIfTrue="1">
      <formula>AR259&lt;-10000000000000000</formula>
    </cfRule>
  </conditionalFormatting>
  <conditionalFormatting sqref="AS259">
    <cfRule type="expression" dxfId="10184" priority="10227" stopIfTrue="1">
      <formula>AS259&lt;-10000000000000000</formula>
    </cfRule>
  </conditionalFormatting>
  <conditionalFormatting sqref="AT259">
    <cfRule type="expression" dxfId="10185" priority="10228" stopIfTrue="1">
      <formula>AT259&lt;-10000000000000000</formula>
    </cfRule>
  </conditionalFormatting>
  <conditionalFormatting sqref="AF260">
    <cfRule type="expression" dxfId="10186" priority="10229" stopIfTrue="1">
      <formula>AF260&lt;-10000000000000000</formula>
    </cfRule>
  </conditionalFormatting>
  <conditionalFormatting sqref="AE260">
    <cfRule type="expression" dxfId="10187" priority="10230" stopIfTrue="1">
      <formula>AE260&lt;-10000000000000000</formula>
    </cfRule>
  </conditionalFormatting>
  <conditionalFormatting sqref="AG260">
    <cfRule type="expression" dxfId="10188" priority="10231" stopIfTrue="1">
      <formula>AG260&lt;-10000000000000000</formula>
    </cfRule>
  </conditionalFormatting>
  <conditionalFormatting sqref="AH260">
    <cfRule type="expression" dxfId="10189" priority="10232" stopIfTrue="1">
      <formula>AH260&lt;-10000000000000000</formula>
    </cfRule>
  </conditionalFormatting>
  <conditionalFormatting sqref="AI260">
    <cfRule type="expression" dxfId="10190" priority="10233" stopIfTrue="1">
      <formula>AI260&lt;-10000000000000000</formula>
    </cfRule>
  </conditionalFormatting>
  <conditionalFormatting sqref="AJ260">
    <cfRule type="expression" dxfId="10191" priority="10234" stopIfTrue="1">
      <formula>AJ260&lt;-10000000000000000</formula>
    </cfRule>
  </conditionalFormatting>
  <conditionalFormatting sqref="AK260">
    <cfRule type="expression" dxfId="10192" priority="10235" stopIfTrue="1">
      <formula>AK260&lt;-10000000000000000</formula>
    </cfRule>
  </conditionalFormatting>
  <conditionalFormatting sqref="AL260">
    <cfRule type="expression" dxfId="10193" priority="10236" stopIfTrue="1">
      <formula>AL260&lt;-10000000000000000</formula>
    </cfRule>
  </conditionalFormatting>
  <conditionalFormatting sqref="AM260">
    <cfRule type="expression" dxfId="10194" priority="10237" stopIfTrue="1">
      <formula>AM260&lt;-10000000000000000</formula>
    </cfRule>
  </conditionalFormatting>
  <conditionalFormatting sqref="AN260">
    <cfRule type="expression" dxfId="10195" priority="10238" stopIfTrue="1">
      <formula>AN260&lt;-10000000000000000</formula>
    </cfRule>
  </conditionalFormatting>
  <conditionalFormatting sqref="AO260">
    <cfRule type="expression" dxfId="10196" priority="10239" stopIfTrue="1">
      <formula>AO260&lt;-10000000000000000</formula>
    </cfRule>
  </conditionalFormatting>
  <conditionalFormatting sqref="AP260">
    <cfRule type="expression" dxfId="10197" priority="10240" stopIfTrue="1">
      <formula>AP260&lt;-10000000000000000</formula>
    </cfRule>
  </conditionalFormatting>
  <conditionalFormatting sqref="AQ260">
    <cfRule type="expression" dxfId="10198" priority="10241" stopIfTrue="1">
      <formula>AQ260&lt;-10000000000000000</formula>
    </cfRule>
  </conditionalFormatting>
  <conditionalFormatting sqref="AR260">
    <cfRule type="expression" dxfId="10199" priority="10242" stopIfTrue="1">
      <formula>AR260&lt;-10000000000000000</formula>
    </cfRule>
  </conditionalFormatting>
  <conditionalFormatting sqref="AS260">
    <cfRule type="expression" dxfId="10200" priority="10243" stopIfTrue="1">
      <formula>AS260&lt;-10000000000000000</formula>
    </cfRule>
  </conditionalFormatting>
  <conditionalFormatting sqref="AT260">
    <cfRule type="expression" dxfId="10201" priority="10244" stopIfTrue="1">
      <formula>AT260&lt;-10000000000000000</formula>
    </cfRule>
  </conditionalFormatting>
  <conditionalFormatting sqref="AF261">
    <cfRule type="expression" dxfId="10202" priority="10245" stopIfTrue="1">
      <formula>AF261&lt;-10000000000000000</formula>
    </cfRule>
  </conditionalFormatting>
  <conditionalFormatting sqref="AE261">
    <cfRule type="expression" dxfId="10203" priority="10246" stopIfTrue="1">
      <formula>AE261&lt;-10000000000000000</formula>
    </cfRule>
  </conditionalFormatting>
  <conditionalFormatting sqref="AG261">
    <cfRule type="expression" dxfId="10204" priority="10247" stopIfTrue="1">
      <formula>AG261&lt;-10000000000000000</formula>
    </cfRule>
  </conditionalFormatting>
  <conditionalFormatting sqref="AH261">
    <cfRule type="expression" dxfId="10205" priority="10248" stopIfTrue="1">
      <formula>AH261&lt;-10000000000000000</formula>
    </cfRule>
  </conditionalFormatting>
  <conditionalFormatting sqref="AI261">
    <cfRule type="expression" dxfId="10206" priority="10249" stopIfTrue="1">
      <formula>AI261&lt;-10000000000000000</formula>
    </cfRule>
  </conditionalFormatting>
  <conditionalFormatting sqref="AJ261">
    <cfRule type="expression" dxfId="10207" priority="10250" stopIfTrue="1">
      <formula>AJ261&lt;-10000000000000000</formula>
    </cfRule>
  </conditionalFormatting>
  <conditionalFormatting sqref="AK261">
    <cfRule type="expression" dxfId="10208" priority="10251" stopIfTrue="1">
      <formula>AK261&lt;-10000000000000000</formula>
    </cfRule>
  </conditionalFormatting>
  <conditionalFormatting sqref="AL261">
    <cfRule type="expression" dxfId="10209" priority="10252" stopIfTrue="1">
      <formula>AL261&lt;-10000000000000000</formula>
    </cfRule>
  </conditionalFormatting>
  <conditionalFormatting sqref="AM261">
    <cfRule type="expression" dxfId="10210" priority="10253" stopIfTrue="1">
      <formula>AM261&lt;-10000000000000000</formula>
    </cfRule>
  </conditionalFormatting>
  <conditionalFormatting sqref="AN261">
    <cfRule type="expression" dxfId="10211" priority="10254" stopIfTrue="1">
      <formula>AN261&lt;-10000000000000000</formula>
    </cfRule>
  </conditionalFormatting>
  <conditionalFormatting sqref="AO261">
    <cfRule type="expression" dxfId="10212" priority="10255" stopIfTrue="1">
      <formula>AO261&lt;-10000000000000000</formula>
    </cfRule>
  </conditionalFormatting>
  <conditionalFormatting sqref="AP261">
    <cfRule type="expression" dxfId="10213" priority="10256" stopIfTrue="1">
      <formula>AP261&lt;-10000000000000000</formula>
    </cfRule>
  </conditionalFormatting>
  <conditionalFormatting sqref="AQ261">
    <cfRule type="expression" dxfId="10214" priority="10257" stopIfTrue="1">
      <formula>AQ261&lt;-10000000000000000</formula>
    </cfRule>
  </conditionalFormatting>
  <conditionalFormatting sqref="AR261">
    <cfRule type="expression" dxfId="10215" priority="10258" stopIfTrue="1">
      <formula>AR261&lt;-10000000000000000</formula>
    </cfRule>
  </conditionalFormatting>
  <conditionalFormatting sqref="AS261">
    <cfRule type="expression" dxfId="10216" priority="10259" stopIfTrue="1">
      <formula>AS261&lt;-10000000000000000</formula>
    </cfRule>
  </conditionalFormatting>
  <conditionalFormatting sqref="AT261">
    <cfRule type="expression" dxfId="10217" priority="10260" stopIfTrue="1">
      <formula>AT261&lt;-10000000000000000</formula>
    </cfRule>
  </conditionalFormatting>
  <conditionalFormatting sqref="AF262">
    <cfRule type="expression" dxfId="10218" priority="10261" stopIfTrue="1">
      <formula>AF262&lt;-10000000000000000</formula>
    </cfRule>
  </conditionalFormatting>
  <conditionalFormatting sqref="AE262">
    <cfRule type="expression" dxfId="10219" priority="10262" stopIfTrue="1">
      <formula>AE262&lt;-10000000000000000</formula>
    </cfRule>
  </conditionalFormatting>
  <conditionalFormatting sqref="AG262">
    <cfRule type="expression" dxfId="10220" priority="10263" stopIfTrue="1">
      <formula>AG262&lt;-10000000000000000</formula>
    </cfRule>
  </conditionalFormatting>
  <conditionalFormatting sqref="AH262">
    <cfRule type="expression" dxfId="10221" priority="10264" stopIfTrue="1">
      <formula>AH262&lt;-10000000000000000</formula>
    </cfRule>
  </conditionalFormatting>
  <conditionalFormatting sqref="AI262">
    <cfRule type="expression" dxfId="10222" priority="10265" stopIfTrue="1">
      <formula>AI262&lt;-10000000000000000</formula>
    </cfRule>
  </conditionalFormatting>
  <conditionalFormatting sqref="AJ262">
    <cfRule type="expression" dxfId="10223" priority="10266" stopIfTrue="1">
      <formula>AJ262&lt;-10000000000000000</formula>
    </cfRule>
  </conditionalFormatting>
  <conditionalFormatting sqref="AK262">
    <cfRule type="expression" dxfId="10224" priority="10267" stopIfTrue="1">
      <formula>AK262&lt;-10000000000000000</formula>
    </cfRule>
  </conditionalFormatting>
  <conditionalFormatting sqref="AL262">
    <cfRule type="expression" dxfId="10225" priority="10268" stopIfTrue="1">
      <formula>AL262&lt;-10000000000000000</formula>
    </cfRule>
  </conditionalFormatting>
  <conditionalFormatting sqref="AM262">
    <cfRule type="expression" dxfId="10226" priority="10269" stopIfTrue="1">
      <formula>AM262&lt;-10000000000000000</formula>
    </cfRule>
  </conditionalFormatting>
  <conditionalFormatting sqref="AN262">
    <cfRule type="expression" dxfId="10227" priority="10270" stopIfTrue="1">
      <formula>AN262&lt;-10000000000000000</formula>
    </cfRule>
  </conditionalFormatting>
  <conditionalFormatting sqref="AO262">
    <cfRule type="expression" dxfId="10228" priority="10271" stopIfTrue="1">
      <formula>AO262&lt;-10000000000000000</formula>
    </cfRule>
  </conditionalFormatting>
  <conditionalFormatting sqref="AP262">
    <cfRule type="expression" dxfId="10229" priority="10272" stopIfTrue="1">
      <formula>AP262&lt;-10000000000000000</formula>
    </cfRule>
  </conditionalFormatting>
  <conditionalFormatting sqref="AQ262">
    <cfRule type="expression" dxfId="10230" priority="10273" stopIfTrue="1">
      <formula>AQ262&lt;-10000000000000000</formula>
    </cfRule>
  </conditionalFormatting>
  <conditionalFormatting sqref="AR262">
    <cfRule type="expression" dxfId="10231" priority="10274" stopIfTrue="1">
      <formula>AR262&lt;-10000000000000000</formula>
    </cfRule>
  </conditionalFormatting>
  <conditionalFormatting sqref="AS262">
    <cfRule type="expression" dxfId="10232" priority="10275" stopIfTrue="1">
      <formula>AS262&lt;-10000000000000000</formula>
    </cfRule>
  </conditionalFormatting>
  <conditionalFormatting sqref="AT262">
    <cfRule type="expression" dxfId="10233" priority="10276" stopIfTrue="1">
      <formula>AT262&lt;-10000000000000000</formula>
    </cfRule>
  </conditionalFormatting>
  <conditionalFormatting sqref="AF263">
    <cfRule type="expression" dxfId="10234" priority="10277" stopIfTrue="1">
      <formula>AF263&lt;-10000000000000000</formula>
    </cfRule>
  </conditionalFormatting>
  <conditionalFormatting sqref="AE263">
    <cfRule type="expression" dxfId="10235" priority="10278" stopIfTrue="1">
      <formula>AE263&lt;-10000000000000000</formula>
    </cfRule>
  </conditionalFormatting>
  <conditionalFormatting sqref="AG263">
    <cfRule type="expression" dxfId="10236" priority="10279" stopIfTrue="1">
      <formula>AG263&lt;-10000000000000000</formula>
    </cfRule>
  </conditionalFormatting>
  <conditionalFormatting sqref="AH263">
    <cfRule type="expression" dxfId="10237" priority="10280" stopIfTrue="1">
      <formula>AH263&lt;-10000000000000000</formula>
    </cfRule>
  </conditionalFormatting>
  <conditionalFormatting sqref="AI263">
    <cfRule type="expression" dxfId="10238" priority="10281" stopIfTrue="1">
      <formula>AI263&lt;-10000000000000000</formula>
    </cfRule>
  </conditionalFormatting>
  <conditionalFormatting sqref="AJ263">
    <cfRule type="expression" dxfId="10239" priority="10282" stopIfTrue="1">
      <formula>AJ263&lt;-10000000000000000</formula>
    </cfRule>
  </conditionalFormatting>
  <conditionalFormatting sqref="AK263">
    <cfRule type="expression" dxfId="10240" priority="10283" stopIfTrue="1">
      <formula>AK263&lt;-10000000000000000</formula>
    </cfRule>
  </conditionalFormatting>
  <conditionalFormatting sqref="AL263">
    <cfRule type="expression" dxfId="10241" priority="10284" stopIfTrue="1">
      <formula>AL263&lt;-10000000000000000</formula>
    </cfRule>
  </conditionalFormatting>
  <conditionalFormatting sqref="AM263">
    <cfRule type="expression" dxfId="10242" priority="10285" stopIfTrue="1">
      <formula>AM263&lt;-10000000000000000</formula>
    </cfRule>
  </conditionalFormatting>
  <conditionalFormatting sqref="AN263">
    <cfRule type="expression" dxfId="10243" priority="10286" stopIfTrue="1">
      <formula>AN263&lt;-10000000000000000</formula>
    </cfRule>
  </conditionalFormatting>
  <conditionalFormatting sqref="AO263">
    <cfRule type="expression" dxfId="10244" priority="10287" stopIfTrue="1">
      <formula>AO263&lt;-10000000000000000</formula>
    </cfRule>
  </conditionalFormatting>
  <conditionalFormatting sqref="AP263">
    <cfRule type="expression" dxfId="10245" priority="10288" stopIfTrue="1">
      <formula>AP263&lt;-10000000000000000</formula>
    </cfRule>
  </conditionalFormatting>
  <conditionalFormatting sqref="AQ263">
    <cfRule type="expression" dxfId="10246" priority="10289" stopIfTrue="1">
      <formula>AQ263&lt;-10000000000000000</formula>
    </cfRule>
  </conditionalFormatting>
  <conditionalFormatting sqref="AR263">
    <cfRule type="expression" dxfId="10247" priority="10290" stopIfTrue="1">
      <formula>AR263&lt;-10000000000000000</formula>
    </cfRule>
  </conditionalFormatting>
  <conditionalFormatting sqref="AS263">
    <cfRule type="expression" dxfId="10248" priority="10291" stopIfTrue="1">
      <formula>AS263&lt;-10000000000000000</formula>
    </cfRule>
  </conditionalFormatting>
  <conditionalFormatting sqref="AT263">
    <cfRule type="expression" dxfId="10249" priority="10292" stopIfTrue="1">
      <formula>AT263&lt;-10000000000000000</formula>
    </cfRule>
  </conditionalFormatting>
  <conditionalFormatting sqref="AF264">
    <cfRule type="expression" dxfId="10250" priority="10293" stopIfTrue="1">
      <formula>AF264&lt;-10000000000000000</formula>
    </cfRule>
  </conditionalFormatting>
  <conditionalFormatting sqref="AE264">
    <cfRule type="expression" dxfId="10251" priority="10294" stopIfTrue="1">
      <formula>AE264&lt;-10000000000000000</formula>
    </cfRule>
  </conditionalFormatting>
  <conditionalFormatting sqref="AG264">
    <cfRule type="expression" dxfId="10252" priority="10295" stopIfTrue="1">
      <formula>AG264&lt;-10000000000000000</formula>
    </cfRule>
  </conditionalFormatting>
  <conditionalFormatting sqref="AH264">
    <cfRule type="expression" dxfId="10253" priority="10296" stopIfTrue="1">
      <formula>AH264&lt;-10000000000000000</formula>
    </cfRule>
  </conditionalFormatting>
  <conditionalFormatting sqref="AI264">
    <cfRule type="expression" dxfId="10254" priority="10297" stopIfTrue="1">
      <formula>AI264&lt;-10000000000000000</formula>
    </cfRule>
  </conditionalFormatting>
  <conditionalFormatting sqref="AJ264">
    <cfRule type="expression" dxfId="10255" priority="10298" stopIfTrue="1">
      <formula>AJ264&lt;-10000000000000000</formula>
    </cfRule>
  </conditionalFormatting>
  <conditionalFormatting sqref="AK264">
    <cfRule type="expression" dxfId="10256" priority="10299" stopIfTrue="1">
      <formula>AK264&lt;-10000000000000000</formula>
    </cfRule>
  </conditionalFormatting>
  <conditionalFormatting sqref="AL264">
    <cfRule type="expression" dxfId="10257" priority="10300" stopIfTrue="1">
      <formula>AL264&lt;-10000000000000000</formula>
    </cfRule>
  </conditionalFormatting>
  <conditionalFormatting sqref="AM264">
    <cfRule type="expression" dxfId="10258" priority="10301" stopIfTrue="1">
      <formula>AM264&lt;-10000000000000000</formula>
    </cfRule>
  </conditionalFormatting>
  <conditionalFormatting sqref="AN264">
    <cfRule type="expression" dxfId="10259" priority="10302" stopIfTrue="1">
      <formula>AN264&lt;-10000000000000000</formula>
    </cfRule>
  </conditionalFormatting>
  <conditionalFormatting sqref="AO264">
    <cfRule type="expression" dxfId="10260" priority="10303" stopIfTrue="1">
      <formula>AO264&lt;-10000000000000000</formula>
    </cfRule>
  </conditionalFormatting>
  <conditionalFormatting sqref="AP264">
    <cfRule type="expression" dxfId="10261" priority="10304" stopIfTrue="1">
      <formula>AP264&lt;-10000000000000000</formula>
    </cfRule>
  </conditionalFormatting>
  <conditionalFormatting sqref="AQ264">
    <cfRule type="expression" dxfId="10262" priority="10305" stopIfTrue="1">
      <formula>AQ264&lt;-10000000000000000</formula>
    </cfRule>
  </conditionalFormatting>
  <conditionalFormatting sqref="AR264">
    <cfRule type="expression" dxfId="10263" priority="10306" stopIfTrue="1">
      <formula>AR264&lt;-10000000000000000</formula>
    </cfRule>
  </conditionalFormatting>
  <conditionalFormatting sqref="AS264">
    <cfRule type="expression" dxfId="10264" priority="10307" stopIfTrue="1">
      <formula>AS264&lt;-10000000000000000</formula>
    </cfRule>
  </conditionalFormatting>
  <conditionalFormatting sqref="AT264">
    <cfRule type="expression" dxfId="10265" priority="10308" stopIfTrue="1">
      <formula>AT264&lt;-10000000000000000</formula>
    </cfRule>
  </conditionalFormatting>
  <conditionalFormatting sqref="AF265">
    <cfRule type="expression" dxfId="10266" priority="10309" stopIfTrue="1">
      <formula>AF265&lt;-10000000000000000</formula>
    </cfRule>
  </conditionalFormatting>
  <conditionalFormatting sqref="AE265">
    <cfRule type="expression" dxfId="10267" priority="10310" stopIfTrue="1">
      <formula>AE265&lt;-10000000000000000</formula>
    </cfRule>
  </conditionalFormatting>
  <conditionalFormatting sqref="AG265">
    <cfRule type="expression" dxfId="10268" priority="10311" stopIfTrue="1">
      <formula>AG265&lt;-10000000000000000</formula>
    </cfRule>
  </conditionalFormatting>
  <conditionalFormatting sqref="AH265">
    <cfRule type="expression" dxfId="10269" priority="10312" stopIfTrue="1">
      <formula>AH265&lt;-10000000000000000</formula>
    </cfRule>
  </conditionalFormatting>
  <conditionalFormatting sqref="AI265">
    <cfRule type="expression" dxfId="10270" priority="10313" stopIfTrue="1">
      <formula>AI265&lt;-10000000000000000</formula>
    </cfRule>
  </conditionalFormatting>
  <conditionalFormatting sqref="AJ265">
    <cfRule type="expression" dxfId="10271" priority="10314" stopIfTrue="1">
      <formula>AJ265&lt;-10000000000000000</formula>
    </cfRule>
  </conditionalFormatting>
  <conditionalFormatting sqref="AK265">
    <cfRule type="expression" dxfId="10272" priority="10315" stopIfTrue="1">
      <formula>AK265&lt;-10000000000000000</formula>
    </cfRule>
  </conditionalFormatting>
  <conditionalFormatting sqref="AL265">
    <cfRule type="expression" dxfId="10273" priority="10316" stopIfTrue="1">
      <formula>AL265&lt;-10000000000000000</formula>
    </cfRule>
  </conditionalFormatting>
  <conditionalFormatting sqref="AM265">
    <cfRule type="expression" dxfId="10274" priority="10317" stopIfTrue="1">
      <formula>AM265&lt;-10000000000000000</formula>
    </cfRule>
  </conditionalFormatting>
  <conditionalFormatting sqref="AN265">
    <cfRule type="expression" dxfId="10275" priority="10318" stopIfTrue="1">
      <formula>AN265&lt;-10000000000000000</formula>
    </cfRule>
  </conditionalFormatting>
  <conditionalFormatting sqref="AO265">
    <cfRule type="expression" dxfId="10276" priority="10319" stopIfTrue="1">
      <formula>AO265&lt;-10000000000000000</formula>
    </cfRule>
  </conditionalFormatting>
  <conditionalFormatting sqref="AP265">
    <cfRule type="expression" dxfId="10277" priority="10320" stopIfTrue="1">
      <formula>AP265&lt;-10000000000000000</formula>
    </cfRule>
  </conditionalFormatting>
  <conditionalFormatting sqref="AQ265">
    <cfRule type="expression" dxfId="10278" priority="10321" stopIfTrue="1">
      <formula>AQ265&lt;-10000000000000000</formula>
    </cfRule>
  </conditionalFormatting>
  <conditionalFormatting sqref="AR265">
    <cfRule type="expression" dxfId="10279" priority="10322" stopIfTrue="1">
      <formula>AR265&lt;-10000000000000000</formula>
    </cfRule>
  </conditionalFormatting>
  <conditionalFormatting sqref="AS265">
    <cfRule type="expression" dxfId="10280" priority="10323" stopIfTrue="1">
      <formula>AS265&lt;-10000000000000000</formula>
    </cfRule>
  </conditionalFormatting>
  <conditionalFormatting sqref="AT265">
    <cfRule type="expression" dxfId="10281" priority="10324" stopIfTrue="1">
      <formula>AT265&lt;-10000000000000000</formula>
    </cfRule>
  </conditionalFormatting>
  <conditionalFormatting sqref="AF266">
    <cfRule type="expression" dxfId="10282" priority="10325" stopIfTrue="1">
      <formula>AF266&lt;-10000000000000000</formula>
    </cfRule>
  </conditionalFormatting>
  <conditionalFormatting sqref="AE266">
    <cfRule type="expression" dxfId="10283" priority="10326" stopIfTrue="1">
      <formula>AE266&lt;-10000000000000000</formula>
    </cfRule>
  </conditionalFormatting>
  <conditionalFormatting sqref="AG266">
    <cfRule type="expression" dxfId="10284" priority="10327" stopIfTrue="1">
      <formula>AG266&lt;-10000000000000000</formula>
    </cfRule>
  </conditionalFormatting>
  <conditionalFormatting sqref="AH266">
    <cfRule type="expression" dxfId="10285" priority="10328" stopIfTrue="1">
      <formula>AH266&lt;-10000000000000000</formula>
    </cfRule>
  </conditionalFormatting>
  <conditionalFormatting sqref="AI266">
    <cfRule type="expression" dxfId="10286" priority="10329" stopIfTrue="1">
      <formula>AI266&lt;-10000000000000000</formula>
    </cfRule>
  </conditionalFormatting>
  <conditionalFormatting sqref="AJ266">
    <cfRule type="expression" dxfId="10287" priority="10330" stopIfTrue="1">
      <formula>AJ266&lt;-10000000000000000</formula>
    </cfRule>
  </conditionalFormatting>
  <conditionalFormatting sqref="AK266">
    <cfRule type="expression" dxfId="10288" priority="10331" stopIfTrue="1">
      <formula>AK266&lt;-10000000000000000</formula>
    </cfRule>
  </conditionalFormatting>
  <conditionalFormatting sqref="AL266">
    <cfRule type="expression" dxfId="10289" priority="10332" stopIfTrue="1">
      <formula>AL266&lt;-10000000000000000</formula>
    </cfRule>
  </conditionalFormatting>
  <conditionalFormatting sqref="AM266">
    <cfRule type="expression" dxfId="10290" priority="10333" stopIfTrue="1">
      <formula>AM266&lt;-10000000000000000</formula>
    </cfRule>
  </conditionalFormatting>
  <conditionalFormatting sqref="AN266">
    <cfRule type="expression" dxfId="10291" priority="10334" stopIfTrue="1">
      <formula>AN266&lt;-10000000000000000</formula>
    </cfRule>
  </conditionalFormatting>
  <conditionalFormatting sqref="AO266">
    <cfRule type="expression" dxfId="10292" priority="10335" stopIfTrue="1">
      <formula>AO266&lt;-10000000000000000</formula>
    </cfRule>
  </conditionalFormatting>
  <conditionalFormatting sqref="AP266">
    <cfRule type="expression" dxfId="10293" priority="10336" stopIfTrue="1">
      <formula>AP266&lt;-10000000000000000</formula>
    </cfRule>
  </conditionalFormatting>
  <conditionalFormatting sqref="AQ266">
    <cfRule type="expression" dxfId="10294" priority="10337" stopIfTrue="1">
      <formula>AQ266&lt;-10000000000000000</formula>
    </cfRule>
  </conditionalFormatting>
  <conditionalFormatting sqref="AR266">
    <cfRule type="expression" dxfId="10295" priority="10338" stopIfTrue="1">
      <formula>AR266&lt;-10000000000000000</formula>
    </cfRule>
  </conditionalFormatting>
  <conditionalFormatting sqref="AS266">
    <cfRule type="expression" dxfId="10296" priority="10339" stopIfTrue="1">
      <formula>AS266&lt;-10000000000000000</formula>
    </cfRule>
  </conditionalFormatting>
  <conditionalFormatting sqref="AT266">
    <cfRule type="expression" dxfId="10297" priority="10340" stopIfTrue="1">
      <formula>AT266&lt;-10000000000000000</formula>
    </cfRule>
  </conditionalFormatting>
  <conditionalFormatting sqref="AF267">
    <cfRule type="expression" dxfId="10298" priority="10341" stopIfTrue="1">
      <formula>AF267&lt;-10000000000000000</formula>
    </cfRule>
  </conditionalFormatting>
  <conditionalFormatting sqref="AE267">
    <cfRule type="expression" dxfId="10299" priority="10342" stopIfTrue="1">
      <formula>AE267&lt;-10000000000000000</formula>
    </cfRule>
  </conditionalFormatting>
  <conditionalFormatting sqref="AG267">
    <cfRule type="expression" dxfId="10300" priority="10343" stopIfTrue="1">
      <formula>AG267&lt;-10000000000000000</formula>
    </cfRule>
  </conditionalFormatting>
  <conditionalFormatting sqref="AH267">
    <cfRule type="expression" dxfId="10301" priority="10344" stopIfTrue="1">
      <formula>AH267&lt;-10000000000000000</formula>
    </cfRule>
  </conditionalFormatting>
  <conditionalFormatting sqref="AI267">
    <cfRule type="expression" dxfId="10302" priority="10345" stopIfTrue="1">
      <formula>AI267&lt;-10000000000000000</formula>
    </cfRule>
  </conditionalFormatting>
  <conditionalFormatting sqref="AJ267">
    <cfRule type="expression" dxfId="10303" priority="10346" stopIfTrue="1">
      <formula>AJ267&lt;-10000000000000000</formula>
    </cfRule>
  </conditionalFormatting>
  <conditionalFormatting sqref="AK267">
    <cfRule type="expression" dxfId="10304" priority="10347" stopIfTrue="1">
      <formula>AK267&lt;-10000000000000000</formula>
    </cfRule>
  </conditionalFormatting>
  <conditionalFormatting sqref="AL267">
    <cfRule type="expression" dxfId="10305" priority="10348" stopIfTrue="1">
      <formula>AL267&lt;-10000000000000000</formula>
    </cfRule>
  </conditionalFormatting>
  <conditionalFormatting sqref="AM267">
    <cfRule type="expression" dxfId="10306" priority="10349" stopIfTrue="1">
      <formula>AM267&lt;-10000000000000000</formula>
    </cfRule>
  </conditionalFormatting>
  <conditionalFormatting sqref="AN267">
    <cfRule type="expression" dxfId="10307" priority="10350" stopIfTrue="1">
      <formula>AN267&lt;-10000000000000000</formula>
    </cfRule>
  </conditionalFormatting>
  <conditionalFormatting sqref="AO267">
    <cfRule type="expression" dxfId="10308" priority="10351" stopIfTrue="1">
      <formula>AO267&lt;-10000000000000000</formula>
    </cfRule>
  </conditionalFormatting>
  <conditionalFormatting sqref="AP267">
    <cfRule type="expression" dxfId="10309" priority="10352" stopIfTrue="1">
      <formula>AP267&lt;-10000000000000000</formula>
    </cfRule>
  </conditionalFormatting>
  <conditionalFormatting sqref="AQ267">
    <cfRule type="expression" dxfId="10310" priority="10353" stopIfTrue="1">
      <formula>AQ267&lt;-10000000000000000</formula>
    </cfRule>
  </conditionalFormatting>
  <conditionalFormatting sqref="AR267">
    <cfRule type="expression" dxfId="10311" priority="10354" stopIfTrue="1">
      <formula>AR267&lt;-10000000000000000</formula>
    </cfRule>
  </conditionalFormatting>
  <conditionalFormatting sqref="AS267">
    <cfRule type="expression" dxfId="10312" priority="10355" stopIfTrue="1">
      <formula>AS267&lt;-10000000000000000</formula>
    </cfRule>
  </conditionalFormatting>
  <conditionalFormatting sqref="AT267">
    <cfRule type="expression" dxfId="10313" priority="10356" stopIfTrue="1">
      <formula>AT267&lt;-10000000000000000</formula>
    </cfRule>
  </conditionalFormatting>
  <conditionalFormatting sqref="AF268">
    <cfRule type="expression" dxfId="10314" priority="10357" stopIfTrue="1">
      <formula>AF268&lt;-10000000000000000</formula>
    </cfRule>
  </conditionalFormatting>
  <conditionalFormatting sqref="AE268">
    <cfRule type="expression" dxfId="10315" priority="10358" stopIfTrue="1">
      <formula>AE268&lt;-10000000000000000</formula>
    </cfRule>
  </conditionalFormatting>
  <conditionalFormatting sqref="AG268">
    <cfRule type="expression" dxfId="10316" priority="10359" stopIfTrue="1">
      <formula>AG268&lt;-10000000000000000</formula>
    </cfRule>
  </conditionalFormatting>
  <conditionalFormatting sqref="AH268">
    <cfRule type="expression" dxfId="10317" priority="10360" stopIfTrue="1">
      <formula>AH268&lt;-10000000000000000</formula>
    </cfRule>
  </conditionalFormatting>
  <conditionalFormatting sqref="AI268">
    <cfRule type="expression" dxfId="10318" priority="10361" stopIfTrue="1">
      <formula>AI268&lt;-10000000000000000</formula>
    </cfRule>
  </conditionalFormatting>
  <conditionalFormatting sqref="AJ268">
    <cfRule type="expression" dxfId="10319" priority="10362" stopIfTrue="1">
      <formula>AJ268&lt;-10000000000000000</formula>
    </cfRule>
  </conditionalFormatting>
  <conditionalFormatting sqref="AK268">
    <cfRule type="expression" dxfId="10320" priority="10363" stopIfTrue="1">
      <formula>AK268&lt;-10000000000000000</formula>
    </cfRule>
  </conditionalFormatting>
  <conditionalFormatting sqref="AL268">
    <cfRule type="expression" dxfId="10321" priority="10364" stopIfTrue="1">
      <formula>AL268&lt;-10000000000000000</formula>
    </cfRule>
  </conditionalFormatting>
  <conditionalFormatting sqref="AM268">
    <cfRule type="expression" dxfId="10322" priority="10365" stopIfTrue="1">
      <formula>AM268&lt;-10000000000000000</formula>
    </cfRule>
  </conditionalFormatting>
  <conditionalFormatting sqref="AN268">
    <cfRule type="expression" dxfId="10323" priority="10366" stopIfTrue="1">
      <formula>AN268&lt;-10000000000000000</formula>
    </cfRule>
  </conditionalFormatting>
  <conditionalFormatting sqref="AO268">
    <cfRule type="expression" dxfId="10324" priority="10367" stopIfTrue="1">
      <formula>AO268&lt;-10000000000000000</formula>
    </cfRule>
  </conditionalFormatting>
  <conditionalFormatting sqref="AP268">
    <cfRule type="expression" dxfId="10325" priority="10368" stopIfTrue="1">
      <formula>AP268&lt;-10000000000000000</formula>
    </cfRule>
  </conditionalFormatting>
  <conditionalFormatting sqref="AQ268">
    <cfRule type="expression" dxfId="10326" priority="10369" stopIfTrue="1">
      <formula>AQ268&lt;-10000000000000000</formula>
    </cfRule>
  </conditionalFormatting>
  <conditionalFormatting sqref="AR268">
    <cfRule type="expression" dxfId="10327" priority="10370" stopIfTrue="1">
      <formula>AR268&lt;-10000000000000000</formula>
    </cfRule>
  </conditionalFormatting>
  <conditionalFormatting sqref="AS268">
    <cfRule type="expression" dxfId="10328" priority="10371" stopIfTrue="1">
      <formula>AS268&lt;-10000000000000000</formula>
    </cfRule>
  </conditionalFormatting>
  <conditionalFormatting sqref="AT268">
    <cfRule type="expression" dxfId="10329" priority="10372" stopIfTrue="1">
      <formula>AT268&lt;-10000000000000000</formula>
    </cfRule>
  </conditionalFormatting>
  <conditionalFormatting sqref="AF269">
    <cfRule type="expression" dxfId="10330" priority="10373" stopIfTrue="1">
      <formula>AF269&lt;-10000000000000000</formula>
    </cfRule>
  </conditionalFormatting>
  <conditionalFormatting sqref="AE269">
    <cfRule type="expression" dxfId="10331" priority="10374" stopIfTrue="1">
      <formula>AE269&lt;-10000000000000000</formula>
    </cfRule>
  </conditionalFormatting>
  <conditionalFormatting sqref="AG269">
    <cfRule type="expression" dxfId="10332" priority="10375" stopIfTrue="1">
      <formula>AG269&lt;-10000000000000000</formula>
    </cfRule>
  </conditionalFormatting>
  <conditionalFormatting sqref="AH269">
    <cfRule type="expression" dxfId="10333" priority="10376" stopIfTrue="1">
      <formula>AH269&lt;-10000000000000000</formula>
    </cfRule>
  </conditionalFormatting>
  <conditionalFormatting sqref="AI269">
    <cfRule type="expression" dxfId="10334" priority="10377" stopIfTrue="1">
      <formula>AI269&lt;-10000000000000000</formula>
    </cfRule>
  </conditionalFormatting>
  <conditionalFormatting sqref="AJ269">
    <cfRule type="expression" dxfId="10335" priority="10378" stopIfTrue="1">
      <formula>AJ269&lt;-10000000000000000</formula>
    </cfRule>
  </conditionalFormatting>
  <conditionalFormatting sqref="AK269">
    <cfRule type="expression" dxfId="10336" priority="10379" stopIfTrue="1">
      <formula>AK269&lt;-10000000000000000</formula>
    </cfRule>
  </conditionalFormatting>
  <conditionalFormatting sqref="AL269">
    <cfRule type="expression" dxfId="10337" priority="10380" stopIfTrue="1">
      <formula>AL269&lt;-10000000000000000</formula>
    </cfRule>
  </conditionalFormatting>
  <conditionalFormatting sqref="AM269">
    <cfRule type="expression" dxfId="10338" priority="10381" stopIfTrue="1">
      <formula>AM269&lt;-10000000000000000</formula>
    </cfRule>
  </conditionalFormatting>
  <conditionalFormatting sqref="AN269">
    <cfRule type="expression" dxfId="10339" priority="10382" stopIfTrue="1">
      <formula>AN269&lt;-10000000000000000</formula>
    </cfRule>
  </conditionalFormatting>
  <conditionalFormatting sqref="AO269">
    <cfRule type="expression" dxfId="10340" priority="10383" stopIfTrue="1">
      <formula>AO269&lt;-10000000000000000</formula>
    </cfRule>
  </conditionalFormatting>
  <conditionalFormatting sqref="AP269">
    <cfRule type="expression" dxfId="10341" priority="10384" stopIfTrue="1">
      <formula>AP269&lt;-10000000000000000</formula>
    </cfRule>
  </conditionalFormatting>
  <conditionalFormatting sqref="AQ269">
    <cfRule type="expression" dxfId="10342" priority="10385" stopIfTrue="1">
      <formula>AQ269&lt;-10000000000000000</formula>
    </cfRule>
  </conditionalFormatting>
  <conditionalFormatting sqref="AR269">
    <cfRule type="expression" dxfId="10343" priority="10386" stopIfTrue="1">
      <formula>AR269&lt;-10000000000000000</formula>
    </cfRule>
  </conditionalFormatting>
  <conditionalFormatting sqref="AS269">
    <cfRule type="expression" dxfId="10344" priority="10387" stopIfTrue="1">
      <formula>AS269&lt;-10000000000000000</formula>
    </cfRule>
  </conditionalFormatting>
  <conditionalFormatting sqref="AT269">
    <cfRule type="expression" dxfId="10345" priority="10388" stopIfTrue="1">
      <formula>AT269&lt;-10000000000000000</formula>
    </cfRule>
  </conditionalFormatting>
  <conditionalFormatting sqref="AF270">
    <cfRule type="expression" dxfId="10346" priority="10389" stopIfTrue="1">
      <formula>AF270&lt;-10000000000000000</formula>
    </cfRule>
  </conditionalFormatting>
  <conditionalFormatting sqref="AE270">
    <cfRule type="expression" dxfId="10347" priority="10390" stopIfTrue="1">
      <formula>AE270&lt;-10000000000000000</formula>
    </cfRule>
  </conditionalFormatting>
  <conditionalFormatting sqref="AG270">
    <cfRule type="expression" dxfId="10348" priority="10391" stopIfTrue="1">
      <formula>AG270&lt;-10000000000000000</formula>
    </cfRule>
  </conditionalFormatting>
  <conditionalFormatting sqref="AH270">
    <cfRule type="expression" dxfId="10349" priority="10392" stopIfTrue="1">
      <formula>AH270&lt;-10000000000000000</formula>
    </cfRule>
  </conditionalFormatting>
  <conditionalFormatting sqref="AI270">
    <cfRule type="expression" dxfId="10350" priority="10393" stopIfTrue="1">
      <formula>AI270&lt;-10000000000000000</formula>
    </cfRule>
  </conditionalFormatting>
  <conditionalFormatting sqref="AJ270">
    <cfRule type="expression" dxfId="10351" priority="10394" stopIfTrue="1">
      <formula>AJ270&lt;-10000000000000000</formula>
    </cfRule>
  </conditionalFormatting>
  <conditionalFormatting sqref="AK270">
    <cfRule type="expression" dxfId="10352" priority="10395" stopIfTrue="1">
      <formula>AK270&lt;-10000000000000000</formula>
    </cfRule>
  </conditionalFormatting>
  <conditionalFormatting sqref="AL270">
    <cfRule type="expression" dxfId="10353" priority="10396" stopIfTrue="1">
      <formula>AL270&lt;-10000000000000000</formula>
    </cfRule>
  </conditionalFormatting>
  <conditionalFormatting sqref="AM270">
    <cfRule type="expression" dxfId="10354" priority="10397" stopIfTrue="1">
      <formula>AM270&lt;-10000000000000000</formula>
    </cfRule>
  </conditionalFormatting>
  <conditionalFormatting sqref="AN270">
    <cfRule type="expression" dxfId="10355" priority="10398" stopIfTrue="1">
      <formula>AN270&lt;-10000000000000000</formula>
    </cfRule>
  </conditionalFormatting>
  <conditionalFormatting sqref="AO270">
    <cfRule type="expression" dxfId="10356" priority="10399" stopIfTrue="1">
      <formula>AO270&lt;-10000000000000000</formula>
    </cfRule>
  </conditionalFormatting>
  <conditionalFormatting sqref="AP270">
    <cfRule type="expression" dxfId="10357" priority="10400" stopIfTrue="1">
      <formula>AP270&lt;-10000000000000000</formula>
    </cfRule>
  </conditionalFormatting>
  <conditionalFormatting sqref="AQ270">
    <cfRule type="expression" dxfId="10358" priority="10401" stopIfTrue="1">
      <formula>AQ270&lt;-10000000000000000</formula>
    </cfRule>
  </conditionalFormatting>
  <conditionalFormatting sqref="AR270">
    <cfRule type="expression" dxfId="10359" priority="10402" stopIfTrue="1">
      <formula>AR270&lt;-10000000000000000</formula>
    </cfRule>
  </conditionalFormatting>
  <conditionalFormatting sqref="AS270">
    <cfRule type="expression" dxfId="10360" priority="10403" stopIfTrue="1">
      <formula>AS270&lt;-10000000000000000</formula>
    </cfRule>
  </conditionalFormatting>
  <conditionalFormatting sqref="AT270">
    <cfRule type="expression" dxfId="10361" priority="10404" stopIfTrue="1">
      <formula>AT270&lt;-10000000000000000</formula>
    </cfRule>
  </conditionalFormatting>
  <conditionalFormatting sqref="AF271">
    <cfRule type="expression" dxfId="10362" priority="10405" stopIfTrue="1">
      <formula>AF271&lt;-10000000000000000</formula>
    </cfRule>
  </conditionalFormatting>
  <conditionalFormatting sqref="AE271">
    <cfRule type="expression" dxfId="10363" priority="10406" stopIfTrue="1">
      <formula>AE271&lt;-10000000000000000</formula>
    </cfRule>
  </conditionalFormatting>
  <conditionalFormatting sqref="AG271">
    <cfRule type="expression" dxfId="10364" priority="10407" stopIfTrue="1">
      <formula>AG271&lt;-10000000000000000</formula>
    </cfRule>
  </conditionalFormatting>
  <conditionalFormatting sqref="AH271">
    <cfRule type="expression" dxfId="10365" priority="10408" stopIfTrue="1">
      <formula>AH271&lt;-10000000000000000</formula>
    </cfRule>
  </conditionalFormatting>
  <conditionalFormatting sqref="AI271">
    <cfRule type="expression" dxfId="10366" priority="10409" stopIfTrue="1">
      <formula>AI271&lt;-10000000000000000</formula>
    </cfRule>
  </conditionalFormatting>
  <conditionalFormatting sqref="AJ271">
    <cfRule type="expression" dxfId="10367" priority="10410" stopIfTrue="1">
      <formula>AJ271&lt;-10000000000000000</formula>
    </cfRule>
  </conditionalFormatting>
  <conditionalFormatting sqref="AK271">
    <cfRule type="expression" dxfId="10368" priority="10411" stopIfTrue="1">
      <formula>AK271&lt;-10000000000000000</formula>
    </cfRule>
  </conditionalFormatting>
  <conditionalFormatting sqref="AL271">
    <cfRule type="expression" dxfId="10369" priority="10412" stopIfTrue="1">
      <formula>AL271&lt;-10000000000000000</formula>
    </cfRule>
  </conditionalFormatting>
  <conditionalFormatting sqref="AM271">
    <cfRule type="expression" dxfId="10370" priority="10413" stopIfTrue="1">
      <formula>AM271&lt;-10000000000000000</formula>
    </cfRule>
  </conditionalFormatting>
  <conditionalFormatting sqref="AN271">
    <cfRule type="expression" dxfId="10371" priority="10414" stopIfTrue="1">
      <formula>AN271&lt;-10000000000000000</formula>
    </cfRule>
  </conditionalFormatting>
  <conditionalFormatting sqref="AO271">
    <cfRule type="expression" dxfId="10372" priority="10415" stopIfTrue="1">
      <formula>AO271&lt;-10000000000000000</formula>
    </cfRule>
  </conditionalFormatting>
  <conditionalFormatting sqref="AP271">
    <cfRule type="expression" dxfId="10373" priority="10416" stopIfTrue="1">
      <formula>AP271&lt;-10000000000000000</formula>
    </cfRule>
  </conditionalFormatting>
  <conditionalFormatting sqref="AQ271">
    <cfRule type="expression" dxfId="10374" priority="10417" stopIfTrue="1">
      <formula>AQ271&lt;-10000000000000000</formula>
    </cfRule>
  </conditionalFormatting>
  <conditionalFormatting sqref="AR271">
    <cfRule type="expression" dxfId="10375" priority="10418" stopIfTrue="1">
      <formula>AR271&lt;-10000000000000000</formula>
    </cfRule>
  </conditionalFormatting>
  <conditionalFormatting sqref="AS271">
    <cfRule type="expression" dxfId="10376" priority="10419" stopIfTrue="1">
      <formula>AS271&lt;-10000000000000000</formula>
    </cfRule>
  </conditionalFormatting>
  <conditionalFormatting sqref="AT271">
    <cfRule type="expression" dxfId="10377" priority="10420" stopIfTrue="1">
      <formula>AT271&lt;-10000000000000000</formula>
    </cfRule>
  </conditionalFormatting>
  <conditionalFormatting sqref="AF272">
    <cfRule type="expression" dxfId="10378" priority="10421" stopIfTrue="1">
      <formula>AF272&lt;-10000000000000000</formula>
    </cfRule>
  </conditionalFormatting>
  <conditionalFormatting sqref="AE272">
    <cfRule type="expression" dxfId="10379" priority="10422" stopIfTrue="1">
      <formula>AE272&lt;-10000000000000000</formula>
    </cfRule>
  </conditionalFormatting>
  <conditionalFormatting sqref="AG272">
    <cfRule type="expression" dxfId="10380" priority="10423" stopIfTrue="1">
      <formula>AG272&lt;-10000000000000000</formula>
    </cfRule>
  </conditionalFormatting>
  <conditionalFormatting sqref="AH272">
    <cfRule type="expression" dxfId="10381" priority="10424" stopIfTrue="1">
      <formula>AH272&lt;-10000000000000000</formula>
    </cfRule>
  </conditionalFormatting>
  <conditionalFormatting sqref="AI272">
    <cfRule type="expression" dxfId="10382" priority="10425" stopIfTrue="1">
      <formula>AI272&lt;-10000000000000000</formula>
    </cfRule>
  </conditionalFormatting>
  <conditionalFormatting sqref="AJ272">
    <cfRule type="expression" dxfId="10383" priority="10426" stopIfTrue="1">
      <formula>AJ272&lt;-10000000000000000</formula>
    </cfRule>
  </conditionalFormatting>
  <conditionalFormatting sqref="AK272">
    <cfRule type="expression" dxfId="10384" priority="10427" stopIfTrue="1">
      <formula>AK272&lt;-10000000000000000</formula>
    </cfRule>
  </conditionalFormatting>
  <conditionalFormatting sqref="AL272">
    <cfRule type="expression" dxfId="10385" priority="10428" stopIfTrue="1">
      <formula>AL272&lt;-10000000000000000</formula>
    </cfRule>
  </conditionalFormatting>
  <conditionalFormatting sqref="AM272">
    <cfRule type="expression" dxfId="10386" priority="10429" stopIfTrue="1">
      <formula>AM272&lt;-10000000000000000</formula>
    </cfRule>
  </conditionalFormatting>
  <conditionalFormatting sqref="AN272">
    <cfRule type="expression" dxfId="10387" priority="10430" stopIfTrue="1">
      <formula>AN272&lt;-10000000000000000</formula>
    </cfRule>
  </conditionalFormatting>
  <conditionalFormatting sqref="AO272">
    <cfRule type="expression" dxfId="10388" priority="10431" stopIfTrue="1">
      <formula>AO272&lt;-10000000000000000</formula>
    </cfRule>
  </conditionalFormatting>
  <conditionalFormatting sqref="AP272">
    <cfRule type="expression" dxfId="10389" priority="10432" stopIfTrue="1">
      <formula>AP272&lt;-10000000000000000</formula>
    </cfRule>
  </conditionalFormatting>
  <conditionalFormatting sqref="AQ272">
    <cfRule type="expression" dxfId="10390" priority="10433" stopIfTrue="1">
      <formula>AQ272&lt;-10000000000000000</formula>
    </cfRule>
  </conditionalFormatting>
  <conditionalFormatting sqref="AR272">
    <cfRule type="expression" dxfId="10391" priority="10434" stopIfTrue="1">
      <formula>AR272&lt;-10000000000000000</formula>
    </cfRule>
  </conditionalFormatting>
  <conditionalFormatting sqref="AS272">
    <cfRule type="expression" dxfId="10392" priority="10435" stopIfTrue="1">
      <formula>AS272&lt;-10000000000000000</formula>
    </cfRule>
  </conditionalFormatting>
  <conditionalFormatting sqref="AT272">
    <cfRule type="expression" dxfId="10393" priority="10436" stopIfTrue="1">
      <formula>AT272&lt;-10000000000000000</formula>
    </cfRule>
  </conditionalFormatting>
  <conditionalFormatting sqref="AF273">
    <cfRule type="expression" dxfId="10394" priority="10437" stopIfTrue="1">
      <formula>AF273&lt;-10000000000000000</formula>
    </cfRule>
  </conditionalFormatting>
  <conditionalFormatting sqref="AE273">
    <cfRule type="expression" dxfId="10395" priority="10438" stopIfTrue="1">
      <formula>AE273&lt;-10000000000000000</formula>
    </cfRule>
  </conditionalFormatting>
  <conditionalFormatting sqref="AG273">
    <cfRule type="expression" dxfId="10396" priority="10439" stopIfTrue="1">
      <formula>AG273&lt;-10000000000000000</formula>
    </cfRule>
  </conditionalFormatting>
  <conditionalFormatting sqref="AH273">
    <cfRule type="expression" dxfId="10397" priority="10440" stopIfTrue="1">
      <formula>AH273&lt;-10000000000000000</formula>
    </cfRule>
  </conditionalFormatting>
  <conditionalFormatting sqref="AI273">
    <cfRule type="expression" dxfId="10398" priority="10441" stopIfTrue="1">
      <formula>AI273&lt;-10000000000000000</formula>
    </cfRule>
  </conditionalFormatting>
  <conditionalFormatting sqref="AJ273">
    <cfRule type="expression" dxfId="10399" priority="10442" stopIfTrue="1">
      <formula>AJ273&lt;-10000000000000000</formula>
    </cfRule>
  </conditionalFormatting>
  <conditionalFormatting sqref="AK273">
    <cfRule type="expression" dxfId="10400" priority="10443" stopIfTrue="1">
      <formula>AK273&lt;-10000000000000000</formula>
    </cfRule>
  </conditionalFormatting>
  <conditionalFormatting sqref="AL273">
    <cfRule type="expression" dxfId="10401" priority="10444" stopIfTrue="1">
      <formula>AL273&lt;-10000000000000000</formula>
    </cfRule>
  </conditionalFormatting>
  <conditionalFormatting sqref="AM273">
    <cfRule type="expression" dxfId="10402" priority="10445" stopIfTrue="1">
      <formula>AM273&lt;-10000000000000000</formula>
    </cfRule>
  </conditionalFormatting>
  <conditionalFormatting sqref="AN273">
    <cfRule type="expression" dxfId="10403" priority="10446" stopIfTrue="1">
      <formula>AN273&lt;-10000000000000000</formula>
    </cfRule>
  </conditionalFormatting>
  <conditionalFormatting sqref="AO273">
    <cfRule type="expression" dxfId="10404" priority="10447" stopIfTrue="1">
      <formula>AO273&lt;-10000000000000000</formula>
    </cfRule>
  </conditionalFormatting>
  <conditionalFormatting sqref="AP273">
    <cfRule type="expression" dxfId="10405" priority="10448" stopIfTrue="1">
      <formula>AP273&lt;-10000000000000000</formula>
    </cfRule>
  </conditionalFormatting>
  <conditionalFormatting sqref="AQ273">
    <cfRule type="expression" dxfId="10406" priority="10449" stopIfTrue="1">
      <formula>AQ273&lt;-10000000000000000</formula>
    </cfRule>
  </conditionalFormatting>
  <conditionalFormatting sqref="AR273">
    <cfRule type="expression" dxfId="10407" priority="10450" stopIfTrue="1">
      <formula>AR273&lt;-10000000000000000</formula>
    </cfRule>
  </conditionalFormatting>
  <conditionalFormatting sqref="AS273">
    <cfRule type="expression" dxfId="10408" priority="10451" stopIfTrue="1">
      <formula>AS273&lt;-10000000000000000</formula>
    </cfRule>
  </conditionalFormatting>
  <conditionalFormatting sqref="AT273">
    <cfRule type="expression" dxfId="10409" priority="10452" stopIfTrue="1">
      <formula>AT273&lt;-10000000000000000</formula>
    </cfRule>
  </conditionalFormatting>
  <conditionalFormatting sqref="AF274">
    <cfRule type="expression" dxfId="10410" priority="10453" stopIfTrue="1">
      <formula>AF274&lt;-10000000000000000</formula>
    </cfRule>
  </conditionalFormatting>
  <conditionalFormatting sqref="AE274">
    <cfRule type="expression" dxfId="10411" priority="10454" stopIfTrue="1">
      <formula>AE274&lt;-10000000000000000</formula>
    </cfRule>
  </conditionalFormatting>
  <conditionalFormatting sqref="AG274">
    <cfRule type="expression" dxfId="10412" priority="10455" stopIfTrue="1">
      <formula>AG274&lt;-10000000000000000</formula>
    </cfRule>
  </conditionalFormatting>
  <conditionalFormatting sqref="AH274">
    <cfRule type="expression" dxfId="10413" priority="10456" stopIfTrue="1">
      <formula>AH274&lt;-10000000000000000</formula>
    </cfRule>
  </conditionalFormatting>
  <conditionalFormatting sqref="AI274">
    <cfRule type="expression" dxfId="10414" priority="10457" stopIfTrue="1">
      <formula>AI274&lt;-10000000000000000</formula>
    </cfRule>
  </conditionalFormatting>
  <conditionalFormatting sqref="AJ274">
    <cfRule type="expression" dxfId="10415" priority="10458" stopIfTrue="1">
      <formula>AJ274&lt;-10000000000000000</formula>
    </cfRule>
  </conditionalFormatting>
  <conditionalFormatting sqref="AK274">
    <cfRule type="expression" dxfId="10416" priority="10459" stopIfTrue="1">
      <formula>AK274&lt;-10000000000000000</formula>
    </cfRule>
  </conditionalFormatting>
  <conditionalFormatting sqref="AL274">
    <cfRule type="expression" dxfId="10417" priority="10460" stopIfTrue="1">
      <formula>AL274&lt;-10000000000000000</formula>
    </cfRule>
  </conditionalFormatting>
  <conditionalFormatting sqref="AM274">
    <cfRule type="expression" dxfId="10418" priority="10461" stopIfTrue="1">
      <formula>AM274&lt;-10000000000000000</formula>
    </cfRule>
  </conditionalFormatting>
  <conditionalFormatting sqref="AN274">
    <cfRule type="expression" dxfId="10419" priority="10462" stopIfTrue="1">
      <formula>AN274&lt;-10000000000000000</formula>
    </cfRule>
  </conditionalFormatting>
  <conditionalFormatting sqref="AO274">
    <cfRule type="expression" dxfId="10420" priority="10463" stopIfTrue="1">
      <formula>AO274&lt;-10000000000000000</formula>
    </cfRule>
  </conditionalFormatting>
  <conditionalFormatting sqref="AP274">
    <cfRule type="expression" dxfId="10421" priority="10464" stopIfTrue="1">
      <formula>AP274&lt;-10000000000000000</formula>
    </cfRule>
  </conditionalFormatting>
  <conditionalFormatting sqref="AQ274">
    <cfRule type="expression" dxfId="10422" priority="10465" stopIfTrue="1">
      <formula>AQ274&lt;-10000000000000000</formula>
    </cfRule>
  </conditionalFormatting>
  <conditionalFormatting sqref="AR274">
    <cfRule type="expression" dxfId="10423" priority="10466" stopIfTrue="1">
      <formula>AR274&lt;-10000000000000000</formula>
    </cfRule>
  </conditionalFormatting>
  <conditionalFormatting sqref="AS274">
    <cfRule type="expression" dxfId="10424" priority="10467" stopIfTrue="1">
      <formula>AS274&lt;-10000000000000000</formula>
    </cfRule>
  </conditionalFormatting>
  <conditionalFormatting sqref="AT274">
    <cfRule type="expression" dxfId="10425" priority="10468" stopIfTrue="1">
      <formula>AT274&lt;-10000000000000000</formula>
    </cfRule>
  </conditionalFormatting>
  <conditionalFormatting sqref="AF275">
    <cfRule type="expression" dxfId="10426" priority="10469" stopIfTrue="1">
      <formula>AF275&lt;-10000000000000000</formula>
    </cfRule>
  </conditionalFormatting>
  <conditionalFormatting sqref="AE275">
    <cfRule type="expression" dxfId="10427" priority="10470" stopIfTrue="1">
      <formula>AE275&lt;-10000000000000000</formula>
    </cfRule>
  </conditionalFormatting>
  <conditionalFormatting sqref="AG275">
    <cfRule type="expression" dxfId="10428" priority="10471" stopIfTrue="1">
      <formula>AG275&lt;-10000000000000000</formula>
    </cfRule>
  </conditionalFormatting>
  <conditionalFormatting sqref="AH275">
    <cfRule type="expression" dxfId="10429" priority="10472" stopIfTrue="1">
      <formula>AH275&lt;-10000000000000000</formula>
    </cfRule>
  </conditionalFormatting>
  <conditionalFormatting sqref="AI275">
    <cfRule type="expression" dxfId="10430" priority="10473" stopIfTrue="1">
      <formula>AI275&lt;-10000000000000000</formula>
    </cfRule>
  </conditionalFormatting>
  <conditionalFormatting sqref="AJ275">
    <cfRule type="expression" dxfId="10431" priority="10474" stopIfTrue="1">
      <formula>AJ275&lt;-10000000000000000</formula>
    </cfRule>
  </conditionalFormatting>
  <conditionalFormatting sqref="AK275">
    <cfRule type="expression" dxfId="10432" priority="10475" stopIfTrue="1">
      <formula>AK275&lt;-10000000000000000</formula>
    </cfRule>
  </conditionalFormatting>
  <conditionalFormatting sqref="AL275">
    <cfRule type="expression" dxfId="10433" priority="10476" stopIfTrue="1">
      <formula>AL275&lt;-10000000000000000</formula>
    </cfRule>
  </conditionalFormatting>
  <conditionalFormatting sqref="AM275">
    <cfRule type="expression" dxfId="10434" priority="10477" stopIfTrue="1">
      <formula>AM275&lt;-10000000000000000</formula>
    </cfRule>
  </conditionalFormatting>
  <conditionalFormatting sqref="AN275">
    <cfRule type="expression" dxfId="10435" priority="10478" stopIfTrue="1">
      <formula>AN275&lt;-10000000000000000</formula>
    </cfRule>
  </conditionalFormatting>
  <conditionalFormatting sqref="AO275">
    <cfRule type="expression" dxfId="10436" priority="10479" stopIfTrue="1">
      <formula>AO275&lt;-10000000000000000</formula>
    </cfRule>
  </conditionalFormatting>
  <conditionalFormatting sqref="AP275">
    <cfRule type="expression" dxfId="10437" priority="10480" stopIfTrue="1">
      <formula>AP275&lt;-10000000000000000</formula>
    </cfRule>
  </conditionalFormatting>
  <conditionalFormatting sqref="AQ275">
    <cfRule type="expression" dxfId="10438" priority="10481" stopIfTrue="1">
      <formula>AQ275&lt;-10000000000000000</formula>
    </cfRule>
  </conditionalFormatting>
  <conditionalFormatting sqref="AR275">
    <cfRule type="expression" dxfId="10439" priority="10482" stopIfTrue="1">
      <formula>AR275&lt;-10000000000000000</formula>
    </cfRule>
  </conditionalFormatting>
  <conditionalFormatting sqref="AS275">
    <cfRule type="expression" dxfId="10440" priority="10483" stopIfTrue="1">
      <formula>AS275&lt;-10000000000000000</formula>
    </cfRule>
  </conditionalFormatting>
  <conditionalFormatting sqref="AT275">
    <cfRule type="expression" dxfId="10441" priority="10484" stopIfTrue="1">
      <formula>AT275&lt;-10000000000000000</formula>
    </cfRule>
  </conditionalFormatting>
  <conditionalFormatting sqref="AF276">
    <cfRule type="expression" dxfId="10442" priority="10485" stopIfTrue="1">
      <formula>AF276&lt;-10000000000000000</formula>
    </cfRule>
  </conditionalFormatting>
  <conditionalFormatting sqref="AE276">
    <cfRule type="expression" dxfId="10443" priority="10486" stopIfTrue="1">
      <formula>AE276&lt;-10000000000000000</formula>
    </cfRule>
  </conditionalFormatting>
  <conditionalFormatting sqref="AG276">
    <cfRule type="expression" dxfId="10444" priority="10487" stopIfTrue="1">
      <formula>AG276&lt;-10000000000000000</formula>
    </cfRule>
  </conditionalFormatting>
  <conditionalFormatting sqref="AH276">
    <cfRule type="expression" dxfId="10445" priority="10488" stopIfTrue="1">
      <formula>AH276&lt;-10000000000000000</formula>
    </cfRule>
  </conditionalFormatting>
  <conditionalFormatting sqref="AI276">
    <cfRule type="expression" dxfId="10446" priority="10489" stopIfTrue="1">
      <formula>AI276&lt;-10000000000000000</formula>
    </cfRule>
  </conditionalFormatting>
  <conditionalFormatting sqref="AJ276">
    <cfRule type="expression" dxfId="10447" priority="10490" stopIfTrue="1">
      <formula>AJ276&lt;-10000000000000000</formula>
    </cfRule>
  </conditionalFormatting>
  <conditionalFormatting sqref="AK276">
    <cfRule type="expression" dxfId="10448" priority="10491" stopIfTrue="1">
      <formula>AK276&lt;-10000000000000000</formula>
    </cfRule>
  </conditionalFormatting>
  <conditionalFormatting sqref="AL276">
    <cfRule type="expression" dxfId="10449" priority="10492" stopIfTrue="1">
      <formula>AL276&lt;-10000000000000000</formula>
    </cfRule>
  </conditionalFormatting>
  <conditionalFormatting sqref="AM276">
    <cfRule type="expression" dxfId="10450" priority="10493" stopIfTrue="1">
      <formula>AM276&lt;-10000000000000000</formula>
    </cfRule>
  </conditionalFormatting>
  <conditionalFormatting sqref="AN276">
    <cfRule type="expression" dxfId="10451" priority="10494" stopIfTrue="1">
      <formula>AN276&lt;-10000000000000000</formula>
    </cfRule>
  </conditionalFormatting>
  <conditionalFormatting sqref="AO276">
    <cfRule type="expression" dxfId="10452" priority="10495" stopIfTrue="1">
      <formula>AO276&lt;-10000000000000000</formula>
    </cfRule>
  </conditionalFormatting>
  <conditionalFormatting sqref="AP276">
    <cfRule type="expression" dxfId="10453" priority="10496" stopIfTrue="1">
      <formula>AP276&lt;-10000000000000000</formula>
    </cfRule>
  </conditionalFormatting>
  <conditionalFormatting sqref="AQ276">
    <cfRule type="expression" dxfId="10454" priority="10497" stopIfTrue="1">
      <formula>AQ276&lt;-10000000000000000</formula>
    </cfRule>
  </conditionalFormatting>
  <conditionalFormatting sqref="AR276">
    <cfRule type="expression" dxfId="10455" priority="10498" stopIfTrue="1">
      <formula>AR276&lt;-10000000000000000</formula>
    </cfRule>
  </conditionalFormatting>
  <conditionalFormatting sqref="AS276">
    <cfRule type="expression" dxfId="10456" priority="10499" stopIfTrue="1">
      <formula>AS276&lt;-10000000000000000</formula>
    </cfRule>
  </conditionalFormatting>
  <conditionalFormatting sqref="AT276">
    <cfRule type="expression" dxfId="10457" priority="10500" stopIfTrue="1">
      <formula>AT276&lt;-10000000000000000</formula>
    </cfRule>
  </conditionalFormatting>
  <conditionalFormatting sqref="AF277">
    <cfRule type="expression" dxfId="10458" priority="10501" stopIfTrue="1">
      <formula>AF277&lt;-10000000000000000</formula>
    </cfRule>
  </conditionalFormatting>
  <conditionalFormatting sqref="AE277">
    <cfRule type="expression" dxfId="10459" priority="10502" stopIfTrue="1">
      <formula>AE277&lt;-10000000000000000</formula>
    </cfRule>
  </conditionalFormatting>
  <conditionalFormatting sqref="AG277">
    <cfRule type="expression" dxfId="10460" priority="10503" stopIfTrue="1">
      <formula>AG277&lt;-10000000000000000</formula>
    </cfRule>
  </conditionalFormatting>
  <conditionalFormatting sqref="AH277">
    <cfRule type="expression" dxfId="10461" priority="10504" stopIfTrue="1">
      <formula>AH277&lt;-10000000000000000</formula>
    </cfRule>
  </conditionalFormatting>
  <conditionalFormatting sqref="AI277">
    <cfRule type="expression" dxfId="10462" priority="10505" stopIfTrue="1">
      <formula>AI277&lt;-10000000000000000</formula>
    </cfRule>
  </conditionalFormatting>
  <conditionalFormatting sqref="AJ277">
    <cfRule type="expression" dxfId="10463" priority="10506" stopIfTrue="1">
      <formula>AJ277&lt;-10000000000000000</formula>
    </cfRule>
  </conditionalFormatting>
  <conditionalFormatting sqref="AK277">
    <cfRule type="expression" dxfId="10464" priority="10507" stopIfTrue="1">
      <formula>AK277&lt;-10000000000000000</formula>
    </cfRule>
  </conditionalFormatting>
  <conditionalFormatting sqref="AL277">
    <cfRule type="expression" dxfId="10465" priority="10508" stopIfTrue="1">
      <formula>AL277&lt;-10000000000000000</formula>
    </cfRule>
  </conditionalFormatting>
  <conditionalFormatting sqref="AM277">
    <cfRule type="expression" dxfId="10466" priority="10509" stopIfTrue="1">
      <formula>AM277&lt;-10000000000000000</formula>
    </cfRule>
  </conditionalFormatting>
  <conditionalFormatting sqref="AN277">
    <cfRule type="expression" dxfId="10467" priority="10510" stopIfTrue="1">
      <formula>AN277&lt;-10000000000000000</formula>
    </cfRule>
  </conditionalFormatting>
  <conditionalFormatting sqref="AO277">
    <cfRule type="expression" dxfId="10468" priority="10511" stopIfTrue="1">
      <formula>AO277&lt;-10000000000000000</formula>
    </cfRule>
  </conditionalFormatting>
  <conditionalFormatting sqref="AP277">
    <cfRule type="expression" dxfId="10469" priority="10512" stopIfTrue="1">
      <formula>AP277&lt;-10000000000000000</formula>
    </cfRule>
  </conditionalFormatting>
  <conditionalFormatting sqref="AQ277">
    <cfRule type="expression" dxfId="10470" priority="10513" stopIfTrue="1">
      <formula>AQ277&lt;-10000000000000000</formula>
    </cfRule>
  </conditionalFormatting>
  <conditionalFormatting sqref="AR277">
    <cfRule type="expression" dxfId="10471" priority="10514" stopIfTrue="1">
      <formula>AR277&lt;-10000000000000000</formula>
    </cfRule>
  </conditionalFormatting>
  <conditionalFormatting sqref="AS277">
    <cfRule type="expression" dxfId="10472" priority="10515" stopIfTrue="1">
      <formula>AS277&lt;-10000000000000000</formula>
    </cfRule>
  </conditionalFormatting>
  <conditionalFormatting sqref="AT277">
    <cfRule type="expression" dxfId="10473" priority="10516" stopIfTrue="1">
      <formula>AT277&lt;-10000000000000000</formula>
    </cfRule>
  </conditionalFormatting>
  <conditionalFormatting sqref="AF278">
    <cfRule type="expression" dxfId="10474" priority="10517" stopIfTrue="1">
      <formula>AF278&lt;-10000000000000000</formula>
    </cfRule>
  </conditionalFormatting>
  <conditionalFormatting sqref="AE278">
    <cfRule type="expression" dxfId="10475" priority="10518" stopIfTrue="1">
      <formula>AE278&lt;-10000000000000000</formula>
    </cfRule>
  </conditionalFormatting>
  <conditionalFormatting sqref="AG278">
    <cfRule type="expression" dxfId="10476" priority="10519" stopIfTrue="1">
      <formula>AG278&lt;-10000000000000000</formula>
    </cfRule>
  </conditionalFormatting>
  <conditionalFormatting sqref="AH278">
    <cfRule type="expression" dxfId="10477" priority="10520" stopIfTrue="1">
      <formula>AH278&lt;-10000000000000000</formula>
    </cfRule>
  </conditionalFormatting>
  <conditionalFormatting sqref="AI278">
    <cfRule type="expression" dxfId="10478" priority="10521" stopIfTrue="1">
      <formula>AI278&lt;-10000000000000000</formula>
    </cfRule>
  </conditionalFormatting>
  <conditionalFormatting sqref="AJ278">
    <cfRule type="expression" dxfId="10479" priority="10522" stopIfTrue="1">
      <formula>AJ278&lt;-10000000000000000</formula>
    </cfRule>
  </conditionalFormatting>
  <conditionalFormatting sqref="AK278">
    <cfRule type="expression" dxfId="10480" priority="10523" stopIfTrue="1">
      <formula>AK278&lt;-10000000000000000</formula>
    </cfRule>
  </conditionalFormatting>
  <conditionalFormatting sqref="AL278">
    <cfRule type="expression" dxfId="10481" priority="10524" stopIfTrue="1">
      <formula>AL278&lt;-10000000000000000</formula>
    </cfRule>
  </conditionalFormatting>
  <conditionalFormatting sqref="AM278">
    <cfRule type="expression" dxfId="10482" priority="10525" stopIfTrue="1">
      <formula>AM278&lt;-10000000000000000</formula>
    </cfRule>
  </conditionalFormatting>
  <conditionalFormatting sqref="AN278">
    <cfRule type="expression" dxfId="10483" priority="10526" stopIfTrue="1">
      <formula>AN278&lt;-10000000000000000</formula>
    </cfRule>
  </conditionalFormatting>
  <conditionalFormatting sqref="AO278">
    <cfRule type="expression" dxfId="10484" priority="10527" stopIfTrue="1">
      <formula>AO278&lt;-10000000000000000</formula>
    </cfRule>
  </conditionalFormatting>
  <conditionalFormatting sqref="AP278">
    <cfRule type="expression" dxfId="10485" priority="10528" stopIfTrue="1">
      <formula>AP278&lt;-10000000000000000</formula>
    </cfRule>
  </conditionalFormatting>
  <conditionalFormatting sqref="AQ278">
    <cfRule type="expression" dxfId="10486" priority="10529" stopIfTrue="1">
      <formula>AQ278&lt;-10000000000000000</formula>
    </cfRule>
  </conditionalFormatting>
  <conditionalFormatting sqref="AR278">
    <cfRule type="expression" dxfId="10487" priority="10530" stopIfTrue="1">
      <formula>AR278&lt;-10000000000000000</formula>
    </cfRule>
  </conditionalFormatting>
  <conditionalFormatting sqref="AS278">
    <cfRule type="expression" dxfId="10488" priority="10531" stopIfTrue="1">
      <formula>AS278&lt;-10000000000000000</formula>
    </cfRule>
  </conditionalFormatting>
  <conditionalFormatting sqref="AT278">
    <cfRule type="expression" dxfId="10489" priority="10532" stopIfTrue="1">
      <formula>AT278&lt;-10000000000000000</formula>
    </cfRule>
  </conditionalFormatting>
  <conditionalFormatting sqref="AF279">
    <cfRule type="expression" dxfId="10490" priority="10533" stopIfTrue="1">
      <formula>AF279&lt;-10000000000000000</formula>
    </cfRule>
  </conditionalFormatting>
  <conditionalFormatting sqref="AE279">
    <cfRule type="expression" dxfId="10491" priority="10534" stopIfTrue="1">
      <formula>AE279&lt;-10000000000000000</formula>
    </cfRule>
  </conditionalFormatting>
  <conditionalFormatting sqref="AG279">
    <cfRule type="expression" dxfId="10492" priority="10535" stopIfTrue="1">
      <formula>AG279&lt;-10000000000000000</formula>
    </cfRule>
  </conditionalFormatting>
  <conditionalFormatting sqref="AH279">
    <cfRule type="expression" dxfId="10493" priority="10536" stopIfTrue="1">
      <formula>AH279&lt;-10000000000000000</formula>
    </cfRule>
  </conditionalFormatting>
  <conditionalFormatting sqref="AI279">
    <cfRule type="expression" dxfId="10494" priority="10537" stopIfTrue="1">
      <formula>AI279&lt;-10000000000000000</formula>
    </cfRule>
  </conditionalFormatting>
  <conditionalFormatting sqref="AJ279">
    <cfRule type="expression" dxfId="10495" priority="10538" stopIfTrue="1">
      <formula>AJ279&lt;-10000000000000000</formula>
    </cfRule>
  </conditionalFormatting>
  <conditionalFormatting sqref="AK279">
    <cfRule type="expression" dxfId="10496" priority="10539" stopIfTrue="1">
      <formula>AK279&lt;-10000000000000000</formula>
    </cfRule>
  </conditionalFormatting>
  <conditionalFormatting sqref="AL279">
    <cfRule type="expression" dxfId="10497" priority="10540" stopIfTrue="1">
      <formula>AL279&lt;-10000000000000000</formula>
    </cfRule>
  </conditionalFormatting>
  <conditionalFormatting sqref="AM279">
    <cfRule type="expression" dxfId="10498" priority="10541" stopIfTrue="1">
      <formula>AM279&lt;-10000000000000000</formula>
    </cfRule>
  </conditionalFormatting>
  <conditionalFormatting sqref="AN279">
    <cfRule type="expression" dxfId="10499" priority="10542" stopIfTrue="1">
      <formula>AN279&lt;-10000000000000000</formula>
    </cfRule>
  </conditionalFormatting>
  <conditionalFormatting sqref="AO279">
    <cfRule type="expression" dxfId="10500" priority="10543" stopIfTrue="1">
      <formula>AO279&lt;-10000000000000000</formula>
    </cfRule>
  </conditionalFormatting>
  <conditionalFormatting sqref="AP279">
    <cfRule type="expression" dxfId="10501" priority="10544" stopIfTrue="1">
      <formula>AP279&lt;-10000000000000000</formula>
    </cfRule>
  </conditionalFormatting>
  <conditionalFormatting sqref="AQ279">
    <cfRule type="expression" dxfId="10502" priority="10545" stopIfTrue="1">
      <formula>AQ279&lt;-10000000000000000</formula>
    </cfRule>
  </conditionalFormatting>
  <conditionalFormatting sqref="AR279">
    <cfRule type="expression" dxfId="10503" priority="10546" stopIfTrue="1">
      <formula>AR279&lt;-10000000000000000</formula>
    </cfRule>
  </conditionalFormatting>
  <conditionalFormatting sqref="AS279">
    <cfRule type="expression" dxfId="10504" priority="10547" stopIfTrue="1">
      <formula>AS279&lt;-10000000000000000</formula>
    </cfRule>
  </conditionalFormatting>
  <conditionalFormatting sqref="AT279">
    <cfRule type="expression" dxfId="10505" priority="10548" stopIfTrue="1">
      <formula>AT279&lt;-10000000000000000</formula>
    </cfRule>
  </conditionalFormatting>
  <conditionalFormatting sqref="AF280">
    <cfRule type="expression" dxfId="10506" priority="10549" stopIfTrue="1">
      <formula>AF280&lt;-10000000000000000</formula>
    </cfRule>
  </conditionalFormatting>
  <conditionalFormatting sqref="AE280">
    <cfRule type="expression" dxfId="10507" priority="10550" stopIfTrue="1">
      <formula>AE280&lt;-10000000000000000</formula>
    </cfRule>
  </conditionalFormatting>
  <conditionalFormatting sqref="AG280">
    <cfRule type="expression" dxfId="10508" priority="10551" stopIfTrue="1">
      <formula>AG280&lt;-10000000000000000</formula>
    </cfRule>
  </conditionalFormatting>
  <conditionalFormatting sqref="AH280">
    <cfRule type="expression" dxfId="10509" priority="10552" stopIfTrue="1">
      <formula>AH280&lt;-10000000000000000</formula>
    </cfRule>
  </conditionalFormatting>
  <conditionalFormatting sqref="AI280">
    <cfRule type="expression" dxfId="10510" priority="10553" stopIfTrue="1">
      <formula>AI280&lt;-10000000000000000</formula>
    </cfRule>
  </conditionalFormatting>
  <conditionalFormatting sqref="AJ280">
    <cfRule type="expression" dxfId="10511" priority="10554" stopIfTrue="1">
      <formula>AJ280&lt;-10000000000000000</formula>
    </cfRule>
  </conditionalFormatting>
  <conditionalFormatting sqref="AK280">
    <cfRule type="expression" dxfId="10512" priority="10555" stopIfTrue="1">
      <formula>AK280&lt;-10000000000000000</formula>
    </cfRule>
  </conditionalFormatting>
  <conditionalFormatting sqref="AL280">
    <cfRule type="expression" dxfId="10513" priority="10556" stopIfTrue="1">
      <formula>AL280&lt;-10000000000000000</formula>
    </cfRule>
  </conditionalFormatting>
  <conditionalFormatting sqref="AM280">
    <cfRule type="expression" dxfId="10514" priority="10557" stopIfTrue="1">
      <formula>AM280&lt;-10000000000000000</formula>
    </cfRule>
  </conditionalFormatting>
  <conditionalFormatting sqref="AN280">
    <cfRule type="expression" dxfId="10515" priority="10558" stopIfTrue="1">
      <formula>AN280&lt;-10000000000000000</formula>
    </cfRule>
  </conditionalFormatting>
  <conditionalFormatting sqref="AO280">
    <cfRule type="expression" dxfId="10516" priority="10559" stopIfTrue="1">
      <formula>AO280&lt;-10000000000000000</formula>
    </cfRule>
  </conditionalFormatting>
  <conditionalFormatting sqref="AP280">
    <cfRule type="expression" dxfId="10517" priority="10560" stopIfTrue="1">
      <formula>AP280&lt;-10000000000000000</formula>
    </cfRule>
  </conditionalFormatting>
  <conditionalFormatting sqref="AQ280">
    <cfRule type="expression" dxfId="10518" priority="10561" stopIfTrue="1">
      <formula>AQ280&lt;-10000000000000000</formula>
    </cfRule>
  </conditionalFormatting>
  <conditionalFormatting sqref="AR280">
    <cfRule type="expression" dxfId="10519" priority="10562" stopIfTrue="1">
      <formula>AR280&lt;-10000000000000000</formula>
    </cfRule>
  </conditionalFormatting>
  <conditionalFormatting sqref="AS280">
    <cfRule type="expression" dxfId="10520" priority="10563" stopIfTrue="1">
      <formula>AS280&lt;-10000000000000000</formula>
    </cfRule>
  </conditionalFormatting>
  <conditionalFormatting sqref="AT280">
    <cfRule type="expression" dxfId="10521" priority="10564" stopIfTrue="1">
      <formula>AT280&lt;-10000000000000000</formula>
    </cfRule>
  </conditionalFormatting>
  <conditionalFormatting sqref="AF281">
    <cfRule type="expression" dxfId="10522" priority="10565" stopIfTrue="1">
      <formula>AF281&lt;-10000000000000000</formula>
    </cfRule>
  </conditionalFormatting>
  <conditionalFormatting sqref="AE281">
    <cfRule type="expression" dxfId="10523" priority="10566" stopIfTrue="1">
      <formula>AE281&lt;-10000000000000000</formula>
    </cfRule>
  </conditionalFormatting>
  <conditionalFormatting sqref="AG281">
    <cfRule type="expression" dxfId="10524" priority="10567" stopIfTrue="1">
      <formula>AG281&lt;-10000000000000000</formula>
    </cfRule>
  </conditionalFormatting>
  <conditionalFormatting sqref="AH281">
    <cfRule type="expression" dxfId="10525" priority="10568" stopIfTrue="1">
      <formula>AH281&lt;-10000000000000000</formula>
    </cfRule>
  </conditionalFormatting>
  <conditionalFormatting sqref="AI281">
    <cfRule type="expression" dxfId="10526" priority="10569" stopIfTrue="1">
      <formula>AI281&lt;-10000000000000000</formula>
    </cfRule>
  </conditionalFormatting>
  <conditionalFormatting sqref="AJ281">
    <cfRule type="expression" dxfId="10527" priority="10570" stopIfTrue="1">
      <formula>AJ281&lt;-10000000000000000</formula>
    </cfRule>
  </conditionalFormatting>
  <conditionalFormatting sqref="AK281">
    <cfRule type="expression" dxfId="10528" priority="10571" stopIfTrue="1">
      <formula>AK281&lt;-10000000000000000</formula>
    </cfRule>
  </conditionalFormatting>
  <conditionalFormatting sqref="AL281">
    <cfRule type="expression" dxfId="10529" priority="10572" stopIfTrue="1">
      <formula>AL281&lt;-10000000000000000</formula>
    </cfRule>
  </conditionalFormatting>
  <conditionalFormatting sqref="AM281">
    <cfRule type="expression" dxfId="10530" priority="10573" stopIfTrue="1">
      <formula>AM281&lt;-10000000000000000</formula>
    </cfRule>
  </conditionalFormatting>
  <conditionalFormatting sqref="AN281">
    <cfRule type="expression" dxfId="10531" priority="10574" stopIfTrue="1">
      <formula>AN281&lt;-10000000000000000</formula>
    </cfRule>
  </conditionalFormatting>
  <conditionalFormatting sqref="AO281">
    <cfRule type="expression" dxfId="10532" priority="10575" stopIfTrue="1">
      <formula>AO281&lt;-10000000000000000</formula>
    </cfRule>
  </conditionalFormatting>
  <conditionalFormatting sqref="AP281">
    <cfRule type="expression" dxfId="10533" priority="10576" stopIfTrue="1">
      <formula>AP281&lt;-10000000000000000</formula>
    </cfRule>
  </conditionalFormatting>
  <conditionalFormatting sqref="AQ281">
    <cfRule type="expression" dxfId="10534" priority="10577" stopIfTrue="1">
      <formula>AQ281&lt;-10000000000000000</formula>
    </cfRule>
  </conditionalFormatting>
  <conditionalFormatting sqref="AR281">
    <cfRule type="expression" dxfId="10535" priority="10578" stopIfTrue="1">
      <formula>AR281&lt;-10000000000000000</formula>
    </cfRule>
  </conditionalFormatting>
  <conditionalFormatting sqref="AS281">
    <cfRule type="expression" dxfId="10536" priority="10579" stopIfTrue="1">
      <formula>AS281&lt;-10000000000000000</formula>
    </cfRule>
  </conditionalFormatting>
  <conditionalFormatting sqref="AT281">
    <cfRule type="expression" dxfId="10537" priority="10580" stopIfTrue="1">
      <formula>AT281&lt;-10000000000000000</formula>
    </cfRule>
  </conditionalFormatting>
  <conditionalFormatting sqref="AF282">
    <cfRule type="expression" dxfId="10538" priority="10581" stopIfTrue="1">
      <formula>AF282&lt;-10000000000000000</formula>
    </cfRule>
  </conditionalFormatting>
  <conditionalFormatting sqref="AE282">
    <cfRule type="expression" dxfId="10539" priority="10582" stopIfTrue="1">
      <formula>AE282&lt;-10000000000000000</formula>
    </cfRule>
  </conditionalFormatting>
  <conditionalFormatting sqref="AG282">
    <cfRule type="expression" dxfId="10540" priority="10583" stopIfTrue="1">
      <formula>AG282&lt;-10000000000000000</formula>
    </cfRule>
  </conditionalFormatting>
  <conditionalFormatting sqref="AH282">
    <cfRule type="expression" dxfId="10541" priority="10584" stopIfTrue="1">
      <formula>AH282&lt;-10000000000000000</formula>
    </cfRule>
  </conditionalFormatting>
  <conditionalFormatting sqref="AI282">
    <cfRule type="expression" dxfId="10542" priority="10585" stopIfTrue="1">
      <formula>AI282&lt;-10000000000000000</formula>
    </cfRule>
  </conditionalFormatting>
  <conditionalFormatting sqref="AJ282">
    <cfRule type="expression" dxfId="10543" priority="10586" stopIfTrue="1">
      <formula>AJ282&lt;-10000000000000000</formula>
    </cfRule>
  </conditionalFormatting>
  <conditionalFormatting sqref="AK282">
    <cfRule type="expression" dxfId="10544" priority="10587" stopIfTrue="1">
      <formula>AK282&lt;-10000000000000000</formula>
    </cfRule>
  </conditionalFormatting>
  <conditionalFormatting sqref="AL282">
    <cfRule type="expression" dxfId="10545" priority="10588" stopIfTrue="1">
      <formula>AL282&lt;-10000000000000000</formula>
    </cfRule>
  </conditionalFormatting>
  <conditionalFormatting sqref="AM282">
    <cfRule type="expression" dxfId="10546" priority="10589" stopIfTrue="1">
      <formula>AM282&lt;-10000000000000000</formula>
    </cfRule>
  </conditionalFormatting>
  <conditionalFormatting sqref="AN282">
    <cfRule type="expression" dxfId="10547" priority="10590" stopIfTrue="1">
      <formula>AN282&lt;-10000000000000000</formula>
    </cfRule>
  </conditionalFormatting>
  <conditionalFormatting sqref="AO282">
    <cfRule type="expression" dxfId="10548" priority="10591" stopIfTrue="1">
      <formula>AO282&lt;-10000000000000000</formula>
    </cfRule>
  </conditionalFormatting>
  <conditionalFormatting sqref="AP282">
    <cfRule type="expression" dxfId="10549" priority="10592" stopIfTrue="1">
      <formula>AP282&lt;-10000000000000000</formula>
    </cfRule>
  </conditionalFormatting>
  <conditionalFormatting sqref="AQ282">
    <cfRule type="expression" dxfId="10550" priority="10593" stopIfTrue="1">
      <formula>AQ282&lt;-10000000000000000</formula>
    </cfRule>
  </conditionalFormatting>
  <conditionalFormatting sqref="AR282">
    <cfRule type="expression" dxfId="10551" priority="10594" stopIfTrue="1">
      <formula>AR282&lt;-10000000000000000</formula>
    </cfRule>
  </conditionalFormatting>
  <conditionalFormatting sqref="AS282">
    <cfRule type="expression" dxfId="10552" priority="10595" stopIfTrue="1">
      <formula>AS282&lt;-10000000000000000</formula>
    </cfRule>
  </conditionalFormatting>
  <conditionalFormatting sqref="AT282">
    <cfRule type="expression" dxfId="10553" priority="10596" stopIfTrue="1">
      <formula>AT282&lt;-10000000000000000</formula>
    </cfRule>
  </conditionalFormatting>
  <conditionalFormatting sqref="AF283">
    <cfRule type="expression" dxfId="10554" priority="10597" stopIfTrue="1">
      <formula>AF283&lt;-10000000000000000</formula>
    </cfRule>
  </conditionalFormatting>
  <conditionalFormatting sqref="AE283">
    <cfRule type="expression" dxfId="10555" priority="10598" stopIfTrue="1">
      <formula>AE283&lt;-10000000000000000</formula>
    </cfRule>
  </conditionalFormatting>
  <conditionalFormatting sqref="AG283">
    <cfRule type="expression" dxfId="10556" priority="10599" stopIfTrue="1">
      <formula>AG283&lt;-10000000000000000</formula>
    </cfRule>
  </conditionalFormatting>
  <conditionalFormatting sqref="AH283">
    <cfRule type="expression" dxfId="10557" priority="10600" stopIfTrue="1">
      <formula>AH283&lt;-10000000000000000</formula>
    </cfRule>
  </conditionalFormatting>
  <conditionalFormatting sqref="AI283">
    <cfRule type="expression" dxfId="10558" priority="10601" stopIfTrue="1">
      <formula>AI283&lt;-10000000000000000</formula>
    </cfRule>
  </conditionalFormatting>
  <conditionalFormatting sqref="AJ283">
    <cfRule type="expression" dxfId="10559" priority="10602" stopIfTrue="1">
      <formula>AJ283&lt;-10000000000000000</formula>
    </cfRule>
  </conditionalFormatting>
  <conditionalFormatting sqref="AK283">
    <cfRule type="expression" dxfId="10560" priority="10603" stopIfTrue="1">
      <formula>AK283&lt;-10000000000000000</formula>
    </cfRule>
  </conditionalFormatting>
  <conditionalFormatting sqref="AL283">
    <cfRule type="expression" dxfId="10561" priority="10604" stopIfTrue="1">
      <formula>AL283&lt;-10000000000000000</formula>
    </cfRule>
  </conditionalFormatting>
  <conditionalFormatting sqref="AM283">
    <cfRule type="expression" dxfId="10562" priority="10605" stopIfTrue="1">
      <formula>AM283&lt;-10000000000000000</formula>
    </cfRule>
  </conditionalFormatting>
  <conditionalFormatting sqref="AN283">
    <cfRule type="expression" dxfId="10563" priority="10606" stopIfTrue="1">
      <formula>AN283&lt;-10000000000000000</formula>
    </cfRule>
  </conditionalFormatting>
  <conditionalFormatting sqref="AO283">
    <cfRule type="expression" dxfId="10564" priority="10607" stopIfTrue="1">
      <formula>AO283&lt;-10000000000000000</formula>
    </cfRule>
  </conditionalFormatting>
  <conditionalFormatting sqref="AP283">
    <cfRule type="expression" dxfId="10565" priority="10608" stopIfTrue="1">
      <formula>AP283&lt;-10000000000000000</formula>
    </cfRule>
  </conditionalFormatting>
  <conditionalFormatting sqref="AQ283">
    <cfRule type="expression" dxfId="10566" priority="10609" stopIfTrue="1">
      <formula>AQ283&lt;-10000000000000000</formula>
    </cfRule>
  </conditionalFormatting>
  <conditionalFormatting sqref="AR283">
    <cfRule type="expression" dxfId="10567" priority="10610" stopIfTrue="1">
      <formula>AR283&lt;-10000000000000000</formula>
    </cfRule>
  </conditionalFormatting>
  <conditionalFormatting sqref="AS283">
    <cfRule type="expression" dxfId="10568" priority="10611" stopIfTrue="1">
      <formula>AS283&lt;-10000000000000000</formula>
    </cfRule>
  </conditionalFormatting>
  <conditionalFormatting sqref="AT283">
    <cfRule type="expression" dxfId="10569" priority="10612" stopIfTrue="1">
      <formula>AT283&lt;-10000000000000000</formula>
    </cfRule>
  </conditionalFormatting>
  <conditionalFormatting sqref="AF284">
    <cfRule type="expression" dxfId="10570" priority="10613" stopIfTrue="1">
      <formula>AF284&lt;-10000000000000000</formula>
    </cfRule>
  </conditionalFormatting>
  <conditionalFormatting sqref="AE284">
    <cfRule type="expression" dxfId="10571" priority="10614" stopIfTrue="1">
      <formula>AE284&lt;-10000000000000000</formula>
    </cfRule>
  </conditionalFormatting>
  <conditionalFormatting sqref="AG284">
    <cfRule type="expression" dxfId="10572" priority="10615" stopIfTrue="1">
      <formula>AG284&lt;-10000000000000000</formula>
    </cfRule>
  </conditionalFormatting>
  <conditionalFormatting sqref="AH284">
    <cfRule type="expression" dxfId="10573" priority="10616" stopIfTrue="1">
      <formula>AH284&lt;-10000000000000000</formula>
    </cfRule>
  </conditionalFormatting>
  <conditionalFormatting sqref="AI284">
    <cfRule type="expression" dxfId="10574" priority="10617" stopIfTrue="1">
      <formula>AI284&lt;-10000000000000000</formula>
    </cfRule>
  </conditionalFormatting>
  <conditionalFormatting sqref="AJ284">
    <cfRule type="expression" dxfId="10575" priority="10618" stopIfTrue="1">
      <formula>AJ284&lt;-10000000000000000</formula>
    </cfRule>
  </conditionalFormatting>
  <conditionalFormatting sqref="AK284">
    <cfRule type="expression" dxfId="10576" priority="10619" stopIfTrue="1">
      <formula>AK284&lt;-10000000000000000</formula>
    </cfRule>
  </conditionalFormatting>
  <conditionalFormatting sqref="AL284">
    <cfRule type="expression" dxfId="10577" priority="10620" stopIfTrue="1">
      <formula>AL284&lt;-10000000000000000</formula>
    </cfRule>
  </conditionalFormatting>
  <conditionalFormatting sqref="AM284">
    <cfRule type="expression" dxfId="10578" priority="10621" stopIfTrue="1">
      <formula>AM284&lt;-10000000000000000</formula>
    </cfRule>
  </conditionalFormatting>
  <conditionalFormatting sqref="AN284">
    <cfRule type="expression" dxfId="10579" priority="10622" stopIfTrue="1">
      <formula>AN284&lt;-10000000000000000</formula>
    </cfRule>
  </conditionalFormatting>
  <conditionalFormatting sqref="AO284">
    <cfRule type="expression" dxfId="10580" priority="10623" stopIfTrue="1">
      <formula>AO284&lt;-10000000000000000</formula>
    </cfRule>
  </conditionalFormatting>
  <conditionalFormatting sqref="AP284">
    <cfRule type="expression" dxfId="10581" priority="10624" stopIfTrue="1">
      <formula>AP284&lt;-10000000000000000</formula>
    </cfRule>
  </conditionalFormatting>
  <conditionalFormatting sqref="AQ284">
    <cfRule type="expression" dxfId="10582" priority="10625" stopIfTrue="1">
      <formula>AQ284&lt;-10000000000000000</formula>
    </cfRule>
  </conditionalFormatting>
  <conditionalFormatting sqref="AR284">
    <cfRule type="expression" dxfId="10583" priority="10626" stopIfTrue="1">
      <formula>AR284&lt;-10000000000000000</formula>
    </cfRule>
  </conditionalFormatting>
  <conditionalFormatting sqref="AS284">
    <cfRule type="expression" dxfId="10584" priority="10627" stopIfTrue="1">
      <formula>AS284&lt;-10000000000000000</formula>
    </cfRule>
  </conditionalFormatting>
  <conditionalFormatting sqref="AT284">
    <cfRule type="expression" dxfId="10585" priority="10628" stopIfTrue="1">
      <formula>AT284&lt;-10000000000000000</formula>
    </cfRule>
  </conditionalFormatting>
  <conditionalFormatting sqref="AF285">
    <cfRule type="expression" dxfId="10586" priority="10629" stopIfTrue="1">
      <formula>AF285&lt;-10000000000000000</formula>
    </cfRule>
  </conditionalFormatting>
  <conditionalFormatting sqref="AE285">
    <cfRule type="expression" dxfId="10587" priority="10630" stopIfTrue="1">
      <formula>AE285&lt;-10000000000000000</formula>
    </cfRule>
  </conditionalFormatting>
  <conditionalFormatting sqref="AG285">
    <cfRule type="expression" dxfId="10588" priority="10631" stopIfTrue="1">
      <formula>AG285&lt;-10000000000000000</formula>
    </cfRule>
  </conditionalFormatting>
  <conditionalFormatting sqref="AH285">
    <cfRule type="expression" dxfId="10589" priority="10632" stopIfTrue="1">
      <formula>AH285&lt;-10000000000000000</formula>
    </cfRule>
  </conditionalFormatting>
  <conditionalFormatting sqref="AI285">
    <cfRule type="expression" dxfId="10590" priority="10633" stopIfTrue="1">
      <formula>AI285&lt;-10000000000000000</formula>
    </cfRule>
  </conditionalFormatting>
  <conditionalFormatting sqref="AJ285">
    <cfRule type="expression" dxfId="10591" priority="10634" stopIfTrue="1">
      <formula>AJ285&lt;-10000000000000000</formula>
    </cfRule>
  </conditionalFormatting>
  <conditionalFormatting sqref="AK285">
    <cfRule type="expression" dxfId="10592" priority="10635" stopIfTrue="1">
      <formula>AK285&lt;-10000000000000000</formula>
    </cfRule>
  </conditionalFormatting>
  <conditionalFormatting sqref="AL285">
    <cfRule type="expression" dxfId="10593" priority="10636" stopIfTrue="1">
      <formula>AL285&lt;-10000000000000000</formula>
    </cfRule>
  </conditionalFormatting>
  <conditionalFormatting sqref="AM285">
    <cfRule type="expression" dxfId="10594" priority="10637" stopIfTrue="1">
      <formula>AM285&lt;-10000000000000000</formula>
    </cfRule>
  </conditionalFormatting>
  <conditionalFormatting sqref="AN285">
    <cfRule type="expression" dxfId="10595" priority="10638" stopIfTrue="1">
      <formula>AN285&lt;-10000000000000000</formula>
    </cfRule>
  </conditionalFormatting>
  <conditionalFormatting sqref="AO285">
    <cfRule type="expression" dxfId="10596" priority="10639" stopIfTrue="1">
      <formula>AO285&lt;-10000000000000000</formula>
    </cfRule>
  </conditionalFormatting>
  <conditionalFormatting sqref="AP285">
    <cfRule type="expression" dxfId="10597" priority="10640" stopIfTrue="1">
      <formula>AP285&lt;-10000000000000000</formula>
    </cfRule>
  </conditionalFormatting>
  <conditionalFormatting sqref="AQ285">
    <cfRule type="expression" dxfId="10598" priority="10641" stopIfTrue="1">
      <formula>AQ285&lt;-10000000000000000</formula>
    </cfRule>
  </conditionalFormatting>
  <conditionalFormatting sqref="AR285">
    <cfRule type="expression" dxfId="10599" priority="10642" stopIfTrue="1">
      <formula>AR285&lt;-10000000000000000</formula>
    </cfRule>
  </conditionalFormatting>
  <conditionalFormatting sqref="AS285">
    <cfRule type="expression" dxfId="10600" priority="10643" stopIfTrue="1">
      <formula>AS285&lt;-10000000000000000</formula>
    </cfRule>
  </conditionalFormatting>
  <conditionalFormatting sqref="AT285">
    <cfRule type="expression" dxfId="10601" priority="10644" stopIfTrue="1">
      <formula>AT285&lt;-10000000000000000</formula>
    </cfRule>
  </conditionalFormatting>
  <conditionalFormatting sqref="AF286">
    <cfRule type="expression" dxfId="10602" priority="10645" stopIfTrue="1">
      <formula>AF286&lt;-10000000000000000</formula>
    </cfRule>
  </conditionalFormatting>
  <conditionalFormatting sqref="AE286">
    <cfRule type="expression" dxfId="10603" priority="10646" stopIfTrue="1">
      <formula>AE286&lt;-10000000000000000</formula>
    </cfRule>
  </conditionalFormatting>
  <conditionalFormatting sqref="AG286">
    <cfRule type="expression" dxfId="10604" priority="10647" stopIfTrue="1">
      <formula>AG286&lt;-10000000000000000</formula>
    </cfRule>
  </conditionalFormatting>
  <conditionalFormatting sqref="AH286">
    <cfRule type="expression" dxfId="10605" priority="10648" stopIfTrue="1">
      <formula>AH286&lt;-10000000000000000</formula>
    </cfRule>
  </conditionalFormatting>
  <conditionalFormatting sqref="AI286">
    <cfRule type="expression" dxfId="10606" priority="10649" stopIfTrue="1">
      <formula>AI286&lt;-10000000000000000</formula>
    </cfRule>
  </conditionalFormatting>
  <conditionalFormatting sqref="AJ286">
    <cfRule type="expression" dxfId="10607" priority="10650" stopIfTrue="1">
      <formula>AJ286&lt;-10000000000000000</formula>
    </cfRule>
  </conditionalFormatting>
  <conditionalFormatting sqref="AK286">
    <cfRule type="expression" dxfId="10608" priority="10651" stopIfTrue="1">
      <formula>AK286&lt;-10000000000000000</formula>
    </cfRule>
  </conditionalFormatting>
  <conditionalFormatting sqref="AL286">
    <cfRule type="expression" dxfId="10609" priority="10652" stopIfTrue="1">
      <formula>AL286&lt;-10000000000000000</formula>
    </cfRule>
  </conditionalFormatting>
  <conditionalFormatting sqref="AM286">
    <cfRule type="expression" dxfId="10610" priority="10653" stopIfTrue="1">
      <formula>AM286&lt;-10000000000000000</formula>
    </cfRule>
  </conditionalFormatting>
  <conditionalFormatting sqref="AN286">
    <cfRule type="expression" dxfId="10611" priority="10654" stopIfTrue="1">
      <formula>AN286&lt;-10000000000000000</formula>
    </cfRule>
  </conditionalFormatting>
  <conditionalFormatting sqref="AO286">
    <cfRule type="expression" dxfId="10612" priority="10655" stopIfTrue="1">
      <formula>AO286&lt;-10000000000000000</formula>
    </cfRule>
  </conditionalFormatting>
  <conditionalFormatting sqref="AP286">
    <cfRule type="expression" dxfId="10613" priority="10656" stopIfTrue="1">
      <formula>AP286&lt;-10000000000000000</formula>
    </cfRule>
  </conditionalFormatting>
  <conditionalFormatting sqref="AQ286">
    <cfRule type="expression" dxfId="10614" priority="10657" stopIfTrue="1">
      <formula>AQ286&lt;-10000000000000000</formula>
    </cfRule>
  </conditionalFormatting>
  <conditionalFormatting sqref="AR286">
    <cfRule type="expression" dxfId="10615" priority="10658" stopIfTrue="1">
      <formula>AR286&lt;-10000000000000000</formula>
    </cfRule>
  </conditionalFormatting>
  <conditionalFormatting sqref="AS286">
    <cfRule type="expression" dxfId="10616" priority="10659" stopIfTrue="1">
      <formula>AS286&lt;-10000000000000000</formula>
    </cfRule>
  </conditionalFormatting>
  <conditionalFormatting sqref="AT286">
    <cfRule type="expression" dxfId="10617" priority="10660" stopIfTrue="1">
      <formula>AT286&lt;-10000000000000000</formula>
    </cfRule>
  </conditionalFormatting>
  <conditionalFormatting sqref="AF287">
    <cfRule type="expression" dxfId="10618" priority="10661" stopIfTrue="1">
      <formula>AF287&lt;-10000000000000000</formula>
    </cfRule>
  </conditionalFormatting>
  <conditionalFormatting sqref="AE287">
    <cfRule type="expression" dxfId="10619" priority="10662" stopIfTrue="1">
      <formula>AE287&lt;-10000000000000000</formula>
    </cfRule>
  </conditionalFormatting>
  <conditionalFormatting sqref="AG287">
    <cfRule type="expression" dxfId="10620" priority="10663" stopIfTrue="1">
      <formula>AG287&lt;-10000000000000000</formula>
    </cfRule>
  </conditionalFormatting>
  <conditionalFormatting sqref="AH287">
    <cfRule type="expression" dxfId="10621" priority="10664" stopIfTrue="1">
      <formula>AH287&lt;-10000000000000000</formula>
    </cfRule>
  </conditionalFormatting>
  <conditionalFormatting sqref="AI287">
    <cfRule type="expression" dxfId="10622" priority="10665" stopIfTrue="1">
      <formula>AI287&lt;-10000000000000000</formula>
    </cfRule>
  </conditionalFormatting>
  <conditionalFormatting sqref="AJ287">
    <cfRule type="expression" dxfId="10623" priority="10666" stopIfTrue="1">
      <formula>AJ287&lt;-10000000000000000</formula>
    </cfRule>
  </conditionalFormatting>
  <conditionalFormatting sqref="AK287">
    <cfRule type="expression" dxfId="10624" priority="10667" stopIfTrue="1">
      <formula>AK287&lt;-10000000000000000</formula>
    </cfRule>
  </conditionalFormatting>
  <conditionalFormatting sqref="AL287">
    <cfRule type="expression" dxfId="10625" priority="10668" stopIfTrue="1">
      <formula>AL287&lt;-10000000000000000</formula>
    </cfRule>
  </conditionalFormatting>
  <conditionalFormatting sqref="AM287">
    <cfRule type="expression" dxfId="10626" priority="10669" stopIfTrue="1">
      <formula>AM287&lt;-10000000000000000</formula>
    </cfRule>
  </conditionalFormatting>
  <conditionalFormatting sqref="AN287">
    <cfRule type="expression" dxfId="10627" priority="10670" stopIfTrue="1">
      <formula>AN287&lt;-10000000000000000</formula>
    </cfRule>
  </conditionalFormatting>
  <conditionalFormatting sqref="AO287">
    <cfRule type="expression" dxfId="10628" priority="10671" stopIfTrue="1">
      <formula>AO287&lt;-10000000000000000</formula>
    </cfRule>
  </conditionalFormatting>
  <conditionalFormatting sqref="AP287">
    <cfRule type="expression" dxfId="10629" priority="10672" stopIfTrue="1">
      <formula>AP287&lt;-10000000000000000</formula>
    </cfRule>
  </conditionalFormatting>
  <conditionalFormatting sqref="AQ287">
    <cfRule type="expression" dxfId="10630" priority="10673" stopIfTrue="1">
      <formula>AQ287&lt;-10000000000000000</formula>
    </cfRule>
  </conditionalFormatting>
  <conditionalFormatting sqref="AR287">
    <cfRule type="expression" dxfId="10631" priority="10674" stopIfTrue="1">
      <formula>AR287&lt;-10000000000000000</formula>
    </cfRule>
  </conditionalFormatting>
  <conditionalFormatting sqref="AS287">
    <cfRule type="expression" dxfId="10632" priority="10675" stopIfTrue="1">
      <formula>AS287&lt;-10000000000000000</formula>
    </cfRule>
  </conditionalFormatting>
  <conditionalFormatting sqref="AT287">
    <cfRule type="expression" dxfId="10633" priority="10676" stopIfTrue="1">
      <formula>AT287&lt;-10000000000000000</formula>
    </cfRule>
  </conditionalFormatting>
  <conditionalFormatting sqref="AF288">
    <cfRule type="expression" dxfId="10634" priority="10677" stopIfTrue="1">
      <formula>AF288&lt;-10000000000000000</formula>
    </cfRule>
  </conditionalFormatting>
  <conditionalFormatting sqref="AE288">
    <cfRule type="expression" dxfId="10635" priority="10678" stopIfTrue="1">
      <formula>AE288&lt;-10000000000000000</formula>
    </cfRule>
  </conditionalFormatting>
  <conditionalFormatting sqref="AG288">
    <cfRule type="expression" dxfId="10636" priority="10679" stopIfTrue="1">
      <formula>AG288&lt;-10000000000000000</formula>
    </cfRule>
  </conditionalFormatting>
  <conditionalFormatting sqref="AH288">
    <cfRule type="expression" dxfId="10637" priority="10680" stopIfTrue="1">
      <formula>AH288&lt;-10000000000000000</formula>
    </cfRule>
  </conditionalFormatting>
  <conditionalFormatting sqref="AI288">
    <cfRule type="expression" dxfId="10638" priority="10681" stopIfTrue="1">
      <formula>AI288&lt;-10000000000000000</formula>
    </cfRule>
  </conditionalFormatting>
  <conditionalFormatting sqref="AJ288">
    <cfRule type="expression" dxfId="10639" priority="10682" stopIfTrue="1">
      <formula>AJ288&lt;-10000000000000000</formula>
    </cfRule>
  </conditionalFormatting>
  <conditionalFormatting sqref="AK288">
    <cfRule type="expression" dxfId="10640" priority="10683" stopIfTrue="1">
      <formula>AK288&lt;-10000000000000000</formula>
    </cfRule>
  </conditionalFormatting>
  <conditionalFormatting sqref="AL288">
    <cfRule type="expression" dxfId="10641" priority="10684" stopIfTrue="1">
      <formula>AL288&lt;-10000000000000000</formula>
    </cfRule>
  </conditionalFormatting>
  <conditionalFormatting sqref="AM288">
    <cfRule type="expression" dxfId="10642" priority="10685" stopIfTrue="1">
      <formula>AM288&lt;-10000000000000000</formula>
    </cfRule>
  </conditionalFormatting>
  <conditionalFormatting sqref="AN288">
    <cfRule type="expression" dxfId="10643" priority="10686" stopIfTrue="1">
      <formula>AN288&lt;-10000000000000000</formula>
    </cfRule>
  </conditionalFormatting>
  <conditionalFormatting sqref="AO288">
    <cfRule type="expression" dxfId="10644" priority="10687" stopIfTrue="1">
      <formula>AO288&lt;-10000000000000000</formula>
    </cfRule>
  </conditionalFormatting>
  <conditionalFormatting sqref="AP288">
    <cfRule type="expression" dxfId="10645" priority="10688" stopIfTrue="1">
      <formula>AP288&lt;-10000000000000000</formula>
    </cfRule>
  </conditionalFormatting>
  <conditionalFormatting sqref="AQ288">
    <cfRule type="expression" dxfId="10646" priority="10689" stopIfTrue="1">
      <formula>AQ288&lt;-10000000000000000</formula>
    </cfRule>
  </conditionalFormatting>
  <conditionalFormatting sqref="AR288">
    <cfRule type="expression" dxfId="10647" priority="10690" stopIfTrue="1">
      <formula>AR288&lt;-10000000000000000</formula>
    </cfRule>
  </conditionalFormatting>
  <conditionalFormatting sqref="AS288">
    <cfRule type="expression" dxfId="10648" priority="10691" stopIfTrue="1">
      <formula>AS288&lt;-10000000000000000</formula>
    </cfRule>
  </conditionalFormatting>
  <conditionalFormatting sqref="AT288">
    <cfRule type="expression" dxfId="10649" priority="10692" stopIfTrue="1">
      <formula>AT288&lt;-10000000000000000</formula>
    </cfRule>
  </conditionalFormatting>
  <conditionalFormatting sqref="AF289">
    <cfRule type="expression" dxfId="10650" priority="10693" stopIfTrue="1">
      <formula>AF289&lt;-10000000000000000</formula>
    </cfRule>
  </conditionalFormatting>
  <conditionalFormatting sqref="AE289">
    <cfRule type="expression" dxfId="10651" priority="10694" stopIfTrue="1">
      <formula>AE289&lt;-10000000000000000</formula>
    </cfRule>
  </conditionalFormatting>
  <conditionalFormatting sqref="AG289">
    <cfRule type="expression" dxfId="10652" priority="10695" stopIfTrue="1">
      <formula>AG289&lt;-10000000000000000</formula>
    </cfRule>
  </conditionalFormatting>
  <conditionalFormatting sqref="AH289">
    <cfRule type="expression" dxfId="10653" priority="10696" stopIfTrue="1">
      <formula>AH289&lt;-10000000000000000</formula>
    </cfRule>
  </conditionalFormatting>
  <conditionalFormatting sqref="AI289">
    <cfRule type="expression" dxfId="10654" priority="10697" stopIfTrue="1">
      <formula>AI289&lt;-10000000000000000</formula>
    </cfRule>
  </conditionalFormatting>
  <conditionalFormatting sqref="AJ289">
    <cfRule type="expression" dxfId="10655" priority="10698" stopIfTrue="1">
      <formula>AJ289&lt;-10000000000000000</formula>
    </cfRule>
  </conditionalFormatting>
  <conditionalFormatting sqref="AK289">
    <cfRule type="expression" dxfId="10656" priority="10699" stopIfTrue="1">
      <formula>AK289&lt;-10000000000000000</formula>
    </cfRule>
  </conditionalFormatting>
  <conditionalFormatting sqref="AL289">
    <cfRule type="expression" dxfId="10657" priority="10700" stopIfTrue="1">
      <formula>AL289&lt;-10000000000000000</formula>
    </cfRule>
  </conditionalFormatting>
  <conditionalFormatting sqref="AM289">
    <cfRule type="expression" dxfId="10658" priority="10701" stopIfTrue="1">
      <formula>AM289&lt;-10000000000000000</formula>
    </cfRule>
  </conditionalFormatting>
  <conditionalFormatting sqref="AN289">
    <cfRule type="expression" dxfId="10659" priority="10702" stopIfTrue="1">
      <formula>AN289&lt;-10000000000000000</formula>
    </cfRule>
  </conditionalFormatting>
  <conditionalFormatting sqref="AO289">
    <cfRule type="expression" dxfId="10660" priority="10703" stopIfTrue="1">
      <formula>AO289&lt;-10000000000000000</formula>
    </cfRule>
  </conditionalFormatting>
  <conditionalFormatting sqref="AP289">
    <cfRule type="expression" dxfId="10661" priority="10704" stopIfTrue="1">
      <formula>AP289&lt;-10000000000000000</formula>
    </cfRule>
  </conditionalFormatting>
  <conditionalFormatting sqref="AQ289">
    <cfRule type="expression" dxfId="10662" priority="10705" stopIfTrue="1">
      <formula>AQ289&lt;-10000000000000000</formula>
    </cfRule>
  </conditionalFormatting>
  <conditionalFormatting sqref="AR289">
    <cfRule type="expression" dxfId="10663" priority="10706" stopIfTrue="1">
      <formula>AR289&lt;-10000000000000000</formula>
    </cfRule>
  </conditionalFormatting>
  <conditionalFormatting sqref="AS289">
    <cfRule type="expression" dxfId="10664" priority="10707" stopIfTrue="1">
      <formula>AS289&lt;-10000000000000000</formula>
    </cfRule>
  </conditionalFormatting>
  <conditionalFormatting sqref="AT289">
    <cfRule type="expression" dxfId="10665" priority="10708" stopIfTrue="1">
      <formula>AT289&lt;-10000000000000000</formula>
    </cfRule>
  </conditionalFormatting>
  <conditionalFormatting sqref="AF290">
    <cfRule type="expression" dxfId="10666" priority="10709" stopIfTrue="1">
      <formula>AF290&lt;-10000000000000000</formula>
    </cfRule>
  </conditionalFormatting>
  <conditionalFormatting sqref="AE290">
    <cfRule type="expression" dxfId="10667" priority="10710" stopIfTrue="1">
      <formula>AE290&lt;-10000000000000000</formula>
    </cfRule>
  </conditionalFormatting>
  <conditionalFormatting sqref="AG290">
    <cfRule type="expression" dxfId="10668" priority="10711" stopIfTrue="1">
      <formula>AG290&lt;-10000000000000000</formula>
    </cfRule>
  </conditionalFormatting>
  <conditionalFormatting sqref="AH290">
    <cfRule type="expression" dxfId="10669" priority="10712" stopIfTrue="1">
      <formula>AH290&lt;-10000000000000000</formula>
    </cfRule>
  </conditionalFormatting>
  <conditionalFormatting sqref="AI290">
    <cfRule type="expression" dxfId="10670" priority="10713" stopIfTrue="1">
      <formula>AI290&lt;-10000000000000000</formula>
    </cfRule>
  </conditionalFormatting>
  <conditionalFormatting sqref="AJ290">
    <cfRule type="expression" dxfId="10671" priority="10714" stopIfTrue="1">
      <formula>AJ290&lt;-10000000000000000</formula>
    </cfRule>
  </conditionalFormatting>
  <conditionalFormatting sqref="AK290">
    <cfRule type="expression" dxfId="10672" priority="10715" stopIfTrue="1">
      <formula>AK290&lt;-10000000000000000</formula>
    </cfRule>
  </conditionalFormatting>
  <conditionalFormatting sqref="AL290">
    <cfRule type="expression" dxfId="10673" priority="10716" stopIfTrue="1">
      <formula>AL290&lt;-10000000000000000</formula>
    </cfRule>
  </conditionalFormatting>
  <conditionalFormatting sqref="AM290">
    <cfRule type="expression" dxfId="10674" priority="10717" stopIfTrue="1">
      <formula>AM290&lt;-10000000000000000</formula>
    </cfRule>
  </conditionalFormatting>
  <conditionalFormatting sqref="AN290">
    <cfRule type="expression" dxfId="10675" priority="10718" stopIfTrue="1">
      <formula>AN290&lt;-10000000000000000</formula>
    </cfRule>
  </conditionalFormatting>
  <conditionalFormatting sqref="AO290">
    <cfRule type="expression" dxfId="10676" priority="10719" stopIfTrue="1">
      <formula>AO290&lt;-10000000000000000</formula>
    </cfRule>
  </conditionalFormatting>
  <conditionalFormatting sqref="AP290">
    <cfRule type="expression" dxfId="10677" priority="10720" stopIfTrue="1">
      <formula>AP290&lt;-10000000000000000</formula>
    </cfRule>
  </conditionalFormatting>
  <conditionalFormatting sqref="AQ290">
    <cfRule type="expression" dxfId="10678" priority="10721" stopIfTrue="1">
      <formula>AQ290&lt;-10000000000000000</formula>
    </cfRule>
  </conditionalFormatting>
  <conditionalFormatting sqref="AR290">
    <cfRule type="expression" dxfId="10679" priority="10722" stopIfTrue="1">
      <formula>AR290&lt;-10000000000000000</formula>
    </cfRule>
  </conditionalFormatting>
  <conditionalFormatting sqref="AS290">
    <cfRule type="expression" dxfId="10680" priority="10723" stopIfTrue="1">
      <formula>AS290&lt;-10000000000000000</formula>
    </cfRule>
  </conditionalFormatting>
  <conditionalFormatting sqref="AT290">
    <cfRule type="expression" dxfId="10681" priority="10724" stopIfTrue="1">
      <formula>AT290&lt;-10000000000000000</formula>
    </cfRule>
  </conditionalFormatting>
  <conditionalFormatting sqref="AF291">
    <cfRule type="expression" dxfId="10682" priority="10725" stopIfTrue="1">
      <formula>AF291&lt;-10000000000000000</formula>
    </cfRule>
  </conditionalFormatting>
  <conditionalFormatting sqref="AE291">
    <cfRule type="expression" dxfId="10683" priority="10726" stopIfTrue="1">
      <formula>AE291&lt;-10000000000000000</formula>
    </cfRule>
  </conditionalFormatting>
  <conditionalFormatting sqref="AG291">
    <cfRule type="expression" dxfId="10684" priority="10727" stopIfTrue="1">
      <formula>AG291&lt;-10000000000000000</formula>
    </cfRule>
  </conditionalFormatting>
  <conditionalFormatting sqref="AH291">
    <cfRule type="expression" dxfId="10685" priority="10728" stopIfTrue="1">
      <formula>AH291&lt;-10000000000000000</formula>
    </cfRule>
  </conditionalFormatting>
  <conditionalFormatting sqref="AI291">
    <cfRule type="expression" dxfId="10686" priority="10729" stopIfTrue="1">
      <formula>AI291&lt;-10000000000000000</formula>
    </cfRule>
  </conditionalFormatting>
  <conditionalFormatting sqref="AJ291">
    <cfRule type="expression" dxfId="10687" priority="10730" stopIfTrue="1">
      <formula>AJ291&lt;-10000000000000000</formula>
    </cfRule>
  </conditionalFormatting>
  <conditionalFormatting sqref="AK291">
    <cfRule type="expression" dxfId="10688" priority="10731" stopIfTrue="1">
      <formula>AK291&lt;-10000000000000000</formula>
    </cfRule>
  </conditionalFormatting>
  <conditionalFormatting sqref="AL291">
    <cfRule type="expression" dxfId="10689" priority="10732" stopIfTrue="1">
      <formula>AL291&lt;-10000000000000000</formula>
    </cfRule>
  </conditionalFormatting>
  <conditionalFormatting sqref="AM291">
    <cfRule type="expression" dxfId="10690" priority="10733" stopIfTrue="1">
      <formula>AM291&lt;-10000000000000000</formula>
    </cfRule>
  </conditionalFormatting>
  <conditionalFormatting sqref="AN291">
    <cfRule type="expression" dxfId="10691" priority="10734" stopIfTrue="1">
      <formula>AN291&lt;-10000000000000000</formula>
    </cfRule>
  </conditionalFormatting>
  <conditionalFormatting sqref="AO291">
    <cfRule type="expression" dxfId="10692" priority="10735" stopIfTrue="1">
      <formula>AO291&lt;-10000000000000000</formula>
    </cfRule>
  </conditionalFormatting>
  <conditionalFormatting sqref="AP291">
    <cfRule type="expression" dxfId="10693" priority="10736" stopIfTrue="1">
      <formula>AP291&lt;-10000000000000000</formula>
    </cfRule>
  </conditionalFormatting>
  <conditionalFormatting sqref="AQ291">
    <cfRule type="expression" dxfId="10694" priority="10737" stopIfTrue="1">
      <formula>AQ291&lt;-10000000000000000</formula>
    </cfRule>
  </conditionalFormatting>
  <conditionalFormatting sqref="AR291">
    <cfRule type="expression" dxfId="10695" priority="10738" stopIfTrue="1">
      <formula>AR291&lt;-10000000000000000</formula>
    </cfRule>
  </conditionalFormatting>
  <conditionalFormatting sqref="AS291">
    <cfRule type="expression" dxfId="10696" priority="10739" stopIfTrue="1">
      <formula>AS291&lt;-10000000000000000</formula>
    </cfRule>
  </conditionalFormatting>
  <conditionalFormatting sqref="AT291">
    <cfRule type="expression" dxfId="10697" priority="10740" stopIfTrue="1">
      <formula>AT291&lt;-10000000000000000</formula>
    </cfRule>
  </conditionalFormatting>
  <conditionalFormatting sqref="AF292">
    <cfRule type="expression" dxfId="10698" priority="10741" stopIfTrue="1">
      <formula>AF292&lt;-10000000000000000</formula>
    </cfRule>
  </conditionalFormatting>
  <conditionalFormatting sqref="AE292">
    <cfRule type="expression" dxfId="10699" priority="10742" stopIfTrue="1">
      <formula>AE292&lt;-10000000000000000</formula>
    </cfRule>
  </conditionalFormatting>
  <conditionalFormatting sqref="AG292">
    <cfRule type="expression" dxfId="10700" priority="10743" stopIfTrue="1">
      <formula>AG292&lt;-10000000000000000</formula>
    </cfRule>
  </conditionalFormatting>
  <conditionalFormatting sqref="AH292">
    <cfRule type="expression" dxfId="10701" priority="10744" stopIfTrue="1">
      <formula>AH292&lt;-10000000000000000</formula>
    </cfRule>
  </conditionalFormatting>
  <conditionalFormatting sqref="AI292">
    <cfRule type="expression" dxfId="10702" priority="10745" stopIfTrue="1">
      <formula>AI292&lt;-10000000000000000</formula>
    </cfRule>
  </conditionalFormatting>
  <conditionalFormatting sqref="AJ292">
    <cfRule type="expression" dxfId="10703" priority="10746" stopIfTrue="1">
      <formula>AJ292&lt;-10000000000000000</formula>
    </cfRule>
  </conditionalFormatting>
  <conditionalFormatting sqref="AK292">
    <cfRule type="expression" dxfId="10704" priority="10747" stopIfTrue="1">
      <formula>AK292&lt;-10000000000000000</formula>
    </cfRule>
  </conditionalFormatting>
  <conditionalFormatting sqref="AL292">
    <cfRule type="expression" dxfId="10705" priority="10748" stopIfTrue="1">
      <formula>AL292&lt;-10000000000000000</formula>
    </cfRule>
  </conditionalFormatting>
  <conditionalFormatting sqref="AM292">
    <cfRule type="expression" dxfId="10706" priority="10749" stopIfTrue="1">
      <formula>AM292&lt;-10000000000000000</formula>
    </cfRule>
  </conditionalFormatting>
  <conditionalFormatting sqref="AN292">
    <cfRule type="expression" dxfId="10707" priority="10750" stopIfTrue="1">
      <formula>AN292&lt;-10000000000000000</formula>
    </cfRule>
  </conditionalFormatting>
  <conditionalFormatting sqref="AO292">
    <cfRule type="expression" dxfId="10708" priority="10751" stopIfTrue="1">
      <formula>AO292&lt;-10000000000000000</formula>
    </cfRule>
  </conditionalFormatting>
  <conditionalFormatting sqref="AP292">
    <cfRule type="expression" dxfId="10709" priority="10752" stopIfTrue="1">
      <formula>AP292&lt;-10000000000000000</formula>
    </cfRule>
  </conditionalFormatting>
  <conditionalFormatting sqref="AQ292">
    <cfRule type="expression" dxfId="10710" priority="10753" stopIfTrue="1">
      <formula>AQ292&lt;-10000000000000000</formula>
    </cfRule>
  </conditionalFormatting>
  <conditionalFormatting sqref="AR292">
    <cfRule type="expression" dxfId="10711" priority="10754" stopIfTrue="1">
      <formula>AR292&lt;-10000000000000000</formula>
    </cfRule>
  </conditionalFormatting>
  <conditionalFormatting sqref="AS292">
    <cfRule type="expression" dxfId="10712" priority="10755" stopIfTrue="1">
      <formula>AS292&lt;-10000000000000000</formula>
    </cfRule>
  </conditionalFormatting>
  <conditionalFormatting sqref="AT292">
    <cfRule type="expression" dxfId="10713" priority="10756" stopIfTrue="1">
      <formula>AT292&lt;-10000000000000000</formula>
    </cfRule>
  </conditionalFormatting>
  <conditionalFormatting sqref="AF293">
    <cfRule type="expression" dxfId="10714" priority="10757" stopIfTrue="1">
      <formula>AF293&lt;-10000000000000000</formula>
    </cfRule>
  </conditionalFormatting>
  <conditionalFormatting sqref="AE293">
    <cfRule type="expression" dxfId="10715" priority="10758" stopIfTrue="1">
      <formula>AE293&lt;-10000000000000000</formula>
    </cfRule>
  </conditionalFormatting>
  <conditionalFormatting sqref="AG293">
    <cfRule type="expression" dxfId="10716" priority="10759" stopIfTrue="1">
      <formula>AG293&lt;-10000000000000000</formula>
    </cfRule>
  </conditionalFormatting>
  <conditionalFormatting sqref="AH293">
    <cfRule type="expression" dxfId="10717" priority="10760" stopIfTrue="1">
      <formula>AH293&lt;-10000000000000000</formula>
    </cfRule>
  </conditionalFormatting>
  <conditionalFormatting sqref="AI293">
    <cfRule type="expression" dxfId="10718" priority="10761" stopIfTrue="1">
      <formula>AI293&lt;-10000000000000000</formula>
    </cfRule>
  </conditionalFormatting>
  <conditionalFormatting sqref="AJ293">
    <cfRule type="expression" dxfId="10719" priority="10762" stopIfTrue="1">
      <formula>AJ293&lt;-10000000000000000</formula>
    </cfRule>
  </conditionalFormatting>
  <conditionalFormatting sqref="AK293">
    <cfRule type="expression" dxfId="10720" priority="10763" stopIfTrue="1">
      <formula>AK293&lt;-10000000000000000</formula>
    </cfRule>
  </conditionalFormatting>
  <conditionalFormatting sqref="AL293">
    <cfRule type="expression" dxfId="10721" priority="10764" stopIfTrue="1">
      <formula>AL293&lt;-10000000000000000</formula>
    </cfRule>
  </conditionalFormatting>
  <conditionalFormatting sqref="AM293">
    <cfRule type="expression" dxfId="10722" priority="10765" stopIfTrue="1">
      <formula>AM293&lt;-10000000000000000</formula>
    </cfRule>
  </conditionalFormatting>
  <conditionalFormatting sqref="AN293">
    <cfRule type="expression" dxfId="10723" priority="10766" stopIfTrue="1">
      <formula>AN293&lt;-10000000000000000</formula>
    </cfRule>
  </conditionalFormatting>
  <conditionalFormatting sqref="AO293">
    <cfRule type="expression" dxfId="10724" priority="10767" stopIfTrue="1">
      <formula>AO293&lt;-10000000000000000</formula>
    </cfRule>
  </conditionalFormatting>
  <conditionalFormatting sqref="AP293">
    <cfRule type="expression" dxfId="10725" priority="10768" stopIfTrue="1">
      <formula>AP293&lt;-10000000000000000</formula>
    </cfRule>
  </conditionalFormatting>
  <conditionalFormatting sqref="AQ293">
    <cfRule type="expression" dxfId="10726" priority="10769" stopIfTrue="1">
      <formula>AQ293&lt;-10000000000000000</formula>
    </cfRule>
  </conditionalFormatting>
  <conditionalFormatting sqref="AR293">
    <cfRule type="expression" dxfId="10727" priority="10770" stopIfTrue="1">
      <formula>AR293&lt;-10000000000000000</formula>
    </cfRule>
  </conditionalFormatting>
  <conditionalFormatting sqref="AS293">
    <cfRule type="expression" dxfId="10728" priority="10771" stopIfTrue="1">
      <formula>AS293&lt;-10000000000000000</formula>
    </cfRule>
  </conditionalFormatting>
  <conditionalFormatting sqref="AT293">
    <cfRule type="expression" dxfId="10729" priority="10772" stopIfTrue="1">
      <formula>AT293&lt;-10000000000000000</formula>
    </cfRule>
  </conditionalFormatting>
  <conditionalFormatting sqref="AF294">
    <cfRule type="expression" dxfId="10730" priority="10773" stopIfTrue="1">
      <formula>AF294&lt;-10000000000000000</formula>
    </cfRule>
  </conditionalFormatting>
  <conditionalFormatting sqref="AE294">
    <cfRule type="expression" dxfId="10731" priority="10774" stopIfTrue="1">
      <formula>AE294&lt;-10000000000000000</formula>
    </cfRule>
  </conditionalFormatting>
  <conditionalFormatting sqref="AG294">
    <cfRule type="expression" dxfId="10732" priority="10775" stopIfTrue="1">
      <formula>AG294&lt;-10000000000000000</formula>
    </cfRule>
  </conditionalFormatting>
  <conditionalFormatting sqref="AH294">
    <cfRule type="expression" dxfId="10733" priority="10776" stopIfTrue="1">
      <formula>AH294&lt;-10000000000000000</formula>
    </cfRule>
  </conditionalFormatting>
  <conditionalFormatting sqref="AI294">
    <cfRule type="expression" dxfId="10734" priority="10777" stopIfTrue="1">
      <formula>AI294&lt;-10000000000000000</formula>
    </cfRule>
  </conditionalFormatting>
  <conditionalFormatting sqref="AJ294">
    <cfRule type="expression" dxfId="10735" priority="10778" stopIfTrue="1">
      <formula>AJ294&lt;-10000000000000000</formula>
    </cfRule>
  </conditionalFormatting>
  <conditionalFormatting sqref="AK294">
    <cfRule type="expression" dxfId="10736" priority="10779" stopIfTrue="1">
      <formula>AK294&lt;-10000000000000000</formula>
    </cfRule>
  </conditionalFormatting>
  <conditionalFormatting sqref="AL294">
    <cfRule type="expression" dxfId="10737" priority="10780" stopIfTrue="1">
      <formula>AL294&lt;-10000000000000000</formula>
    </cfRule>
  </conditionalFormatting>
  <conditionalFormatting sqref="AM294">
    <cfRule type="expression" dxfId="10738" priority="10781" stopIfTrue="1">
      <formula>AM294&lt;-10000000000000000</formula>
    </cfRule>
  </conditionalFormatting>
  <conditionalFormatting sqref="AN294">
    <cfRule type="expression" dxfId="10739" priority="10782" stopIfTrue="1">
      <formula>AN294&lt;-10000000000000000</formula>
    </cfRule>
  </conditionalFormatting>
  <conditionalFormatting sqref="AO294">
    <cfRule type="expression" dxfId="10740" priority="10783" stopIfTrue="1">
      <formula>AO294&lt;-10000000000000000</formula>
    </cfRule>
  </conditionalFormatting>
  <conditionalFormatting sqref="AP294">
    <cfRule type="expression" dxfId="10741" priority="10784" stopIfTrue="1">
      <formula>AP294&lt;-10000000000000000</formula>
    </cfRule>
  </conditionalFormatting>
  <conditionalFormatting sqref="AQ294">
    <cfRule type="expression" dxfId="10742" priority="10785" stopIfTrue="1">
      <formula>AQ294&lt;-10000000000000000</formula>
    </cfRule>
  </conditionalFormatting>
  <conditionalFormatting sqref="AR294">
    <cfRule type="expression" dxfId="10743" priority="10786" stopIfTrue="1">
      <formula>AR294&lt;-10000000000000000</formula>
    </cfRule>
  </conditionalFormatting>
  <conditionalFormatting sqref="AS294">
    <cfRule type="expression" dxfId="10744" priority="10787" stopIfTrue="1">
      <formula>AS294&lt;-10000000000000000</formula>
    </cfRule>
  </conditionalFormatting>
  <conditionalFormatting sqref="AT294">
    <cfRule type="expression" dxfId="10745" priority="10788" stopIfTrue="1">
      <formula>AT294&lt;-10000000000000000</formula>
    </cfRule>
  </conditionalFormatting>
  <conditionalFormatting sqref="AF295">
    <cfRule type="expression" dxfId="10746" priority="10789" stopIfTrue="1">
      <formula>AF295&lt;-10000000000000000</formula>
    </cfRule>
  </conditionalFormatting>
  <conditionalFormatting sqref="AE295">
    <cfRule type="expression" dxfId="10747" priority="10790" stopIfTrue="1">
      <formula>AE295&lt;-10000000000000000</formula>
    </cfRule>
  </conditionalFormatting>
  <conditionalFormatting sqref="AG295">
    <cfRule type="expression" dxfId="10748" priority="10791" stopIfTrue="1">
      <formula>AG295&lt;-10000000000000000</formula>
    </cfRule>
  </conditionalFormatting>
  <conditionalFormatting sqref="AH295">
    <cfRule type="expression" dxfId="10749" priority="10792" stopIfTrue="1">
      <formula>AH295&lt;-10000000000000000</formula>
    </cfRule>
  </conditionalFormatting>
  <conditionalFormatting sqref="AI295">
    <cfRule type="expression" dxfId="10750" priority="10793" stopIfTrue="1">
      <formula>AI295&lt;-10000000000000000</formula>
    </cfRule>
  </conditionalFormatting>
  <conditionalFormatting sqref="AJ295">
    <cfRule type="expression" dxfId="10751" priority="10794" stopIfTrue="1">
      <formula>AJ295&lt;-10000000000000000</formula>
    </cfRule>
  </conditionalFormatting>
  <conditionalFormatting sqref="AK295">
    <cfRule type="expression" dxfId="10752" priority="10795" stopIfTrue="1">
      <formula>AK295&lt;-10000000000000000</formula>
    </cfRule>
  </conditionalFormatting>
  <conditionalFormatting sqref="AL295">
    <cfRule type="expression" dxfId="10753" priority="10796" stopIfTrue="1">
      <formula>AL295&lt;-10000000000000000</formula>
    </cfRule>
  </conditionalFormatting>
  <conditionalFormatting sqref="AM295">
    <cfRule type="expression" dxfId="10754" priority="10797" stopIfTrue="1">
      <formula>AM295&lt;-10000000000000000</formula>
    </cfRule>
  </conditionalFormatting>
  <conditionalFormatting sqref="AN295">
    <cfRule type="expression" dxfId="10755" priority="10798" stopIfTrue="1">
      <formula>AN295&lt;-10000000000000000</formula>
    </cfRule>
  </conditionalFormatting>
  <conditionalFormatting sqref="AO295">
    <cfRule type="expression" dxfId="10756" priority="10799" stopIfTrue="1">
      <formula>AO295&lt;-10000000000000000</formula>
    </cfRule>
  </conditionalFormatting>
  <conditionalFormatting sqref="AP295">
    <cfRule type="expression" dxfId="10757" priority="10800" stopIfTrue="1">
      <formula>AP295&lt;-10000000000000000</formula>
    </cfRule>
  </conditionalFormatting>
  <conditionalFormatting sqref="AQ295">
    <cfRule type="expression" dxfId="10758" priority="10801" stopIfTrue="1">
      <formula>AQ295&lt;-10000000000000000</formula>
    </cfRule>
  </conditionalFormatting>
  <conditionalFormatting sqref="AR295">
    <cfRule type="expression" dxfId="10759" priority="10802" stopIfTrue="1">
      <formula>AR295&lt;-10000000000000000</formula>
    </cfRule>
  </conditionalFormatting>
  <conditionalFormatting sqref="AS295">
    <cfRule type="expression" dxfId="10760" priority="10803" stopIfTrue="1">
      <formula>AS295&lt;-10000000000000000</formula>
    </cfRule>
  </conditionalFormatting>
  <conditionalFormatting sqref="AT295">
    <cfRule type="expression" dxfId="10761" priority="10804" stopIfTrue="1">
      <formula>AT295&lt;-10000000000000000</formula>
    </cfRule>
  </conditionalFormatting>
  <conditionalFormatting sqref="AF296">
    <cfRule type="expression" dxfId="10762" priority="10805" stopIfTrue="1">
      <formula>AF296&lt;-10000000000000000</formula>
    </cfRule>
  </conditionalFormatting>
  <conditionalFormatting sqref="AE296">
    <cfRule type="expression" dxfId="10763" priority="10806" stopIfTrue="1">
      <formula>AE296&lt;-10000000000000000</formula>
    </cfRule>
  </conditionalFormatting>
  <conditionalFormatting sqref="AG296">
    <cfRule type="expression" dxfId="10764" priority="10807" stopIfTrue="1">
      <formula>AG296&lt;-10000000000000000</formula>
    </cfRule>
  </conditionalFormatting>
  <conditionalFormatting sqref="AH296">
    <cfRule type="expression" dxfId="10765" priority="10808" stopIfTrue="1">
      <formula>AH296&lt;-10000000000000000</formula>
    </cfRule>
  </conditionalFormatting>
  <conditionalFormatting sqref="AI296">
    <cfRule type="expression" dxfId="10766" priority="10809" stopIfTrue="1">
      <formula>AI296&lt;-10000000000000000</formula>
    </cfRule>
  </conditionalFormatting>
  <conditionalFormatting sqref="AJ296">
    <cfRule type="expression" dxfId="10767" priority="10810" stopIfTrue="1">
      <formula>AJ296&lt;-10000000000000000</formula>
    </cfRule>
  </conditionalFormatting>
  <conditionalFormatting sqref="AK296">
    <cfRule type="expression" dxfId="10768" priority="10811" stopIfTrue="1">
      <formula>AK296&lt;-10000000000000000</formula>
    </cfRule>
  </conditionalFormatting>
  <conditionalFormatting sqref="AL296">
    <cfRule type="expression" dxfId="10769" priority="10812" stopIfTrue="1">
      <formula>AL296&lt;-10000000000000000</formula>
    </cfRule>
  </conditionalFormatting>
  <conditionalFormatting sqref="AM296">
    <cfRule type="expression" dxfId="10770" priority="10813" stopIfTrue="1">
      <formula>AM296&lt;-10000000000000000</formula>
    </cfRule>
  </conditionalFormatting>
  <conditionalFormatting sqref="AN296">
    <cfRule type="expression" dxfId="10771" priority="10814" stopIfTrue="1">
      <formula>AN296&lt;-10000000000000000</formula>
    </cfRule>
  </conditionalFormatting>
  <conditionalFormatting sqref="AO296">
    <cfRule type="expression" dxfId="10772" priority="10815" stopIfTrue="1">
      <formula>AO296&lt;-10000000000000000</formula>
    </cfRule>
  </conditionalFormatting>
  <conditionalFormatting sqref="AP296">
    <cfRule type="expression" dxfId="10773" priority="10816" stopIfTrue="1">
      <formula>AP296&lt;-10000000000000000</formula>
    </cfRule>
  </conditionalFormatting>
  <conditionalFormatting sqref="AQ296">
    <cfRule type="expression" dxfId="10774" priority="10817" stopIfTrue="1">
      <formula>AQ296&lt;-10000000000000000</formula>
    </cfRule>
  </conditionalFormatting>
  <conditionalFormatting sqref="AR296">
    <cfRule type="expression" dxfId="10775" priority="10818" stopIfTrue="1">
      <formula>AR296&lt;-10000000000000000</formula>
    </cfRule>
  </conditionalFormatting>
  <conditionalFormatting sqref="AS296">
    <cfRule type="expression" dxfId="10776" priority="10819" stopIfTrue="1">
      <formula>AS296&lt;-10000000000000000</formula>
    </cfRule>
  </conditionalFormatting>
  <conditionalFormatting sqref="AT296">
    <cfRule type="expression" dxfId="10777" priority="10820" stopIfTrue="1">
      <formula>AT296&lt;-10000000000000000</formula>
    </cfRule>
  </conditionalFormatting>
  <conditionalFormatting sqref="AF297">
    <cfRule type="expression" dxfId="10778" priority="10821" stopIfTrue="1">
      <formula>AF297&lt;-10000000000000000</formula>
    </cfRule>
  </conditionalFormatting>
  <conditionalFormatting sqref="AE297">
    <cfRule type="expression" dxfId="10779" priority="10822" stopIfTrue="1">
      <formula>AE297&lt;-10000000000000000</formula>
    </cfRule>
  </conditionalFormatting>
  <conditionalFormatting sqref="AG297">
    <cfRule type="expression" dxfId="10780" priority="10823" stopIfTrue="1">
      <formula>AG297&lt;-10000000000000000</formula>
    </cfRule>
  </conditionalFormatting>
  <conditionalFormatting sqref="AH297">
    <cfRule type="expression" dxfId="10781" priority="10824" stopIfTrue="1">
      <formula>AH297&lt;-10000000000000000</formula>
    </cfRule>
  </conditionalFormatting>
  <conditionalFormatting sqref="AI297">
    <cfRule type="expression" dxfId="10782" priority="10825" stopIfTrue="1">
      <formula>AI297&lt;-10000000000000000</formula>
    </cfRule>
  </conditionalFormatting>
  <conditionalFormatting sqref="AJ297">
    <cfRule type="expression" dxfId="10783" priority="10826" stopIfTrue="1">
      <formula>AJ297&lt;-10000000000000000</formula>
    </cfRule>
  </conditionalFormatting>
  <conditionalFormatting sqref="AK297">
    <cfRule type="expression" dxfId="10784" priority="10827" stopIfTrue="1">
      <formula>AK297&lt;-10000000000000000</formula>
    </cfRule>
  </conditionalFormatting>
  <conditionalFormatting sqref="AL297">
    <cfRule type="expression" dxfId="10785" priority="10828" stopIfTrue="1">
      <formula>AL297&lt;-10000000000000000</formula>
    </cfRule>
  </conditionalFormatting>
  <conditionalFormatting sqref="AM297">
    <cfRule type="expression" dxfId="10786" priority="10829" stopIfTrue="1">
      <formula>AM297&lt;-10000000000000000</formula>
    </cfRule>
  </conditionalFormatting>
  <conditionalFormatting sqref="AN297">
    <cfRule type="expression" dxfId="10787" priority="10830" stopIfTrue="1">
      <formula>AN297&lt;-10000000000000000</formula>
    </cfRule>
  </conditionalFormatting>
  <conditionalFormatting sqref="AO297">
    <cfRule type="expression" dxfId="10788" priority="10831" stopIfTrue="1">
      <formula>AO297&lt;-10000000000000000</formula>
    </cfRule>
  </conditionalFormatting>
  <conditionalFormatting sqref="AP297">
    <cfRule type="expression" dxfId="10789" priority="10832" stopIfTrue="1">
      <formula>AP297&lt;-10000000000000000</formula>
    </cfRule>
  </conditionalFormatting>
  <conditionalFormatting sqref="AQ297">
    <cfRule type="expression" dxfId="10790" priority="10833" stopIfTrue="1">
      <formula>AQ297&lt;-10000000000000000</formula>
    </cfRule>
  </conditionalFormatting>
  <conditionalFormatting sqref="AR297">
    <cfRule type="expression" dxfId="10791" priority="10834" stopIfTrue="1">
      <formula>AR297&lt;-10000000000000000</formula>
    </cfRule>
  </conditionalFormatting>
  <conditionalFormatting sqref="AS297">
    <cfRule type="expression" dxfId="10792" priority="10835" stopIfTrue="1">
      <formula>AS297&lt;-10000000000000000</formula>
    </cfRule>
  </conditionalFormatting>
  <conditionalFormatting sqref="AT297">
    <cfRule type="expression" dxfId="10793" priority="10836" stopIfTrue="1">
      <formula>AT297&lt;-10000000000000000</formula>
    </cfRule>
  </conditionalFormatting>
  <conditionalFormatting sqref="AF298">
    <cfRule type="expression" dxfId="10794" priority="10837" stopIfTrue="1">
      <formula>AF298&lt;-10000000000000000</formula>
    </cfRule>
  </conditionalFormatting>
  <conditionalFormatting sqref="AE298">
    <cfRule type="expression" dxfId="10795" priority="10838" stopIfTrue="1">
      <formula>AE298&lt;-10000000000000000</formula>
    </cfRule>
  </conditionalFormatting>
  <conditionalFormatting sqref="AG298">
    <cfRule type="expression" dxfId="10796" priority="10839" stopIfTrue="1">
      <formula>AG298&lt;-10000000000000000</formula>
    </cfRule>
  </conditionalFormatting>
  <conditionalFormatting sqref="AH298">
    <cfRule type="expression" dxfId="10797" priority="10840" stopIfTrue="1">
      <formula>AH298&lt;-10000000000000000</formula>
    </cfRule>
  </conditionalFormatting>
  <conditionalFormatting sqref="AI298">
    <cfRule type="expression" dxfId="10798" priority="10841" stopIfTrue="1">
      <formula>AI298&lt;-10000000000000000</formula>
    </cfRule>
  </conditionalFormatting>
  <conditionalFormatting sqref="AJ298">
    <cfRule type="expression" dxfId="10799" priority="10842" stopIfTrue="1">
      <formula>AJ298&lt;-10000000000000000</formula>
    </cfRule>
  </conditionalFormatting>
  <conditionalFormatting sqref="AK298">
    <cfRule type="expression" dxfId="10800" priority="10843" stopIfTrue="1">
      <formula>AK298&lt;-10000000000000000</formula>
    </cfRule>
  </conditionalFormatting>
  <conditionalFormatting sqref="AL298">
    <cfRule type="expression" dxfId="10801" priority="10844" stopIfTrue="1">
      <formula>AL298&lt;-10000000000000000</formula>
    </cfRule>
  </conditionalFormatting>
  <conditionalFormatting sqref="AM298">
    <cfRule type="expression" dxfId="10802" priority="10845" stopIfTrue="1">
      <formula>AM298&lt;-10000000000000000</formula>
    </cfRule>
  </conditionalFormatting>
  <conditionalFormatting sqref="AN298">
    <cfRule type="expression" dxfId="10803" priority="10846" stopIfTrue="1">
      <formula>AN298&lt;-10000000000000000</formula>
    </cfRule>
  </conditionalFormatting>
  <conditionalFormatting sqref="AO298">
    <cfRule type="expression" dxfId="10804" priority="10847" stopIfTrue="1">
      <formula>AO298&lt;-10000000000000000</formula>
    </cfRule>
  </conditionalFormatting>
  <conditionalFormatting sqref="AP298">
    <cfRule type="expression" dxfId="10805" priority="10848" stopIfTrue="1">
      <formula>AP298&lt;-10000000000000000</formula>
    </cfRule>
  </conditionalFormatting>
  <conditionalFormatting sqref="AQ298">
    <cfRule type="expression" dxfId="10806" priority="10849" stopIfTrue="1">
      <formula>AQ298&lt;-10000000000000000</formula>
    </cfRule>
  </conditionalFormatting>
  <conditionalFormatting sqref="AR298">
    <cfRule type="expression" dxfId="10807" priority="10850" stopIfTrue="1">
      <formula>AR298&lt;-10000000000000000</formula>
    </cfRule>
  </conditionalFormatting>
  <conditionalFormatting sqref="AS298">
    <cfRule type="expression" dxfId="10808" priority="10851" stopIfTrue="1">
      <formula>AS298&lt;-10000000000000000</formula>
    </cfRule>
  </conditionalFormatting>
  <conditionalFormatting sqref="AT298">
    <cfRule type="expression" dxfId="10809" priority="10852" stopIfTrue="1">
      <formula>AT298&lt;-10000000000000000</formula>
    </cfRule>
  </conditionalFormatting>
  <conditionalFormatting sqref="AF299">
    <cfRule type="expression" dxfId="10810" priority="10853" stopIfTrue="1">
      <formula>AF299&lt;-10000000000000000</formula>
    </cfRule>
  </conditionalFormatting>
  <conditionalFormatting sqref="AE299">
    <cfRule type="expression" dxfId="10811" priority="10854" stopIfTrue="1">
      <formula>AE299&lt;-10000000000000000</formula>
    </cfRule>
  </conditionalFormatting>
  <conditionalFormatting sqref="AG299">
    <cfRule type="expression" dxfId="10812" priority="10855" stopIfTrue="1">
      <formula>AG299&lt;-10000000000000000</formula>
    </cfRule>
  </conditionalFormatting>
  <conditionalFormatting sqref="AH299">
    <cfRule type="expression" dxfId="10813" priority="10856" stopIfTrue="1">
      <formula>AH299&lt;-10000000000000000</formula>
    </cfRule>
  </conditionalFormatting>
  <conditionalFormatting sqref="AI299">
    <cfRule type="expression" dxfId="10814" priority="10857" stopIfTrue="1">
      <formula>AI299&lt;-10000000000000000</formula>
    </cfRule>
  </conditionalFormatting>
  <conditionalFormatting sqref="AJ299">
    <cfRule type="expression" dxfId="10815" priority="10858" stopIfTrue="1">
      <formula>AJ299&lt;-10000000000000000</formula>
    </cfRule>
  </conditionalFormatting>
  <conditionalFormatting sqref="AK299">
    <cfRule type="expression" dxfId="10816" priority="10859" stopIfTrue="1">
      <formula>AK299&lt;-10000000000000000</formula>
    </cfRule>
  </conditionalFormatting>
  <conditionalFormatting sqref="AL299">
    <cfRule type="expression" dxfId="10817" priority="10860" stopIfTrue="1">
      <formula>AL299&lt;-10000000000000000</formula>
    </cfRule>
  </conditionalFormatting>
  <conditionalFormatting sqref="AM299">
    <cfRule type="expression" dxfId="10818" priority="10861" stopIfTrue="1">
      <formula>AM299&lt;-10000000000000000</formula>
    </cfRule>
  </conditionalFormatting>
  <conditionalFormatting sqref="AN299">
    <cfRule type="expression" dxfId="10819" priority="10862" stopIfTrue="1">
      <formula>AN299&lt;-10000000000000000</formula>
    </cfRule>
  </conditionalFormatting>
  <conditionalFormatting sqref="AO299">
    <cfRule type="expression" dxfId="10820" priority="10863" stopIfTrue="1">
      <formula>AO299&lt;-10000000000000000</formula>
    </cfRule>
  </conditionalFormatting>
  <conditionalFormatting sqref="AP299">
    <cfRule type="expression" dxfId="10821" priority="10864" stopIfTrue="1">
      <formula>AP299&lt;-10000000000000000</formula>
    </cfRule>
  </conditionalFormatting>
  <conditionalFormatting sqref="AQ299">
    <cfRule type="expression" dxfId="10822" priority="10865" stopIfTrue="1">
      <formula>AQ299&lt;-10000000000000000</formula>
    </cfRule>
  </conditionalFormatting>
  <conditionalFormatting sqref="AR299">
    <cfRule type="expression" dxfId="10823" priority="10866" stopIfTrue="1">
      <formula>AR299&lt;-10000000000000000</formula>
    </cfRule>
  </conditionalFormatting>
  <conditionalFormatting sqref="AS299">
    <cfRule type="expression" dxfId="10824" priority="10867" stopIfTrue="1">
      <formula>AS299&lt;-10000000000000000</formula>
    </cfRule>
  </conditionalFormatting>
  <conditionalFormatting sqref="AT299">
    <cfRule type="expression" dxfId="10825" priority="10868" stopIfTrue="1">
      <formula>AT299&lt;-10000000000000000</formula>
    </cfRule>
  </conditionalFormatting>
  <conditionalFormatting sqref="AF300">
    <cfRule type="expression" dxfId="10826" priority="10869" stopIfTrue="1">
      <formula>AF300&lt;-10000000000000000</formula>
    </cfRule>
  </conditionalFormatting>
  <conditionalFormatting sqref="AE300">
    <cfRule type="expression" dxfId="10827" priority="10870" stopIfTrue="1">
      <formula>AE300&lt;-10000000000000000</formula>
    </cfRule>
  </conditionalFormatting>
  <conditionalFormatting sqref="AG300">
    <cfRule type="expression" dxfId="10828" priority="10871" stopIfTrue="1">
      <formula>AG300&lt;-10000000000000000</formula>
    </cfRule>
  </conditionalFormatting>
  <conditionalFormatting sqref="AH300">
    <cfRule type="expression" dxfId="10829" priority="10872" stopIfTrue="1">
      <formula>AH300&lt;-10000000000000000</formula>
    </cfRule>
  </conditionalFormatting>
  <conditionalFormatting sqref="AI300">
    <cfRule type="expression" dxfId="10830" priority="10873" stopIfTrue="1">
      <formula>AI300&lt;-10000000000000000</formula>
    </cfRule>
  </conditionalFormatting>
  <conditionalFormatting sqref="AJ300">
    <cfRule type="expression" dxfId="10831" priority="10874" stopIfTrue="1">
      <formula>AJ300&lt;-10000000000000000</formula>
    </cfRule>
  </conditionalFormatting>
  <conditionalFormatting sqref="AK300">
    <cfRule type="expression" dxfId="10832" priority="10875" stopIfTrue="1">
      <formula>AK300&lt;-10000000000000000</formula>
    </cfRule>
  </conditionalFormatting>
  <conditionalFormatting sqref="AL300">
    <cfRule type="expression" dxfId="10833" priority="10876" stopIfTrue="1">
      <formula>AL300&lt;-10000000000000000</formula>
    </cfRule>
  </conditionalFormatting>
  <conditionalFormatting sqref="AM300">
    <cfRule type="expression" dxfId="10834" priority="10877" stopIfTrue="1">
      <formula>AM300&lt;-10000000000000000</formula>
    </cfRule>
  </conditionalFormatting>
  <conditionalFormatting sqref="AN300">
    <cfRule type="expression" dxfId="10835" priority="10878" stopIfTrue="1">
      <formula>AN300&lt;-10000000000000000</formula>
    </cfRule>
  </conditionalFormatting>
  <conditionalFormatting sqref="AO300">
    <cfRule type="expression" dxfId="10836" priority="10879" stopIfTrue="1">
      <formula>AO300&lt;-10000000000000000</formula>
    </cfRule>
  </conditionalFormatting>
  <conditionalFormatting sqref="AP300">
    <cfRule type="expression" dxfId="10837" priority="10880" stopIfTrue="1">
      <formula>AP300&lt;-10000000000000000</formula>
    </cfRule>
  </conditionalFormatting>
  <conditionalFormatting sqref="AQ300">
    <cfRule type="expression" dxfId="10838" priority="10881" stopIfTrue="1">
      <formula>AQ300&lt;-10000000000000000</formula>
    </cfRule>
  </conditionalFormatting>
  <conditionalFormatting sqref="AR300">
    <cfRule type="expression" dxfId="10839" priority="10882" stopIfTrue="1">
      <formula>AR300&lt;-10000000000000000</formula>
    </cfRule>
  </conditionalFormatting>
  <conditionalFormatting sqref="AS300">
    <cfRule type="expression" dxfId="10840" priority="10883" stopIfTrue="1">
      <formula>AS300&lt;-10000000000000000</formula>
    </cfRule>
  </conditionalFormatting>
  <conditionalFormatting sqref="AT300">
    <cfRule type="expression" dxfId="10841" priority="10884" stopIfTrue="1">
      <formula>AT300&lt;-10000000000000000</formula>
    </cfRule>
  </conditionalFormatting>
  <conditionalFormatting sqref="AF301">
    <cfRule type="expression" dxfId="10842" priority="10885" stopIfTrue="1">
      <formula>AF301&lt;-10000000000000000</formula>
    </cfRule>
  </conditionalFormatting>
  <conditionalFormatting sqref="AE301">
    <cfRule type="expression" dxfId="10843" priority="10886" stopIfTrue="1">
      <formula>AE301&lt;-10000000000000000</formula>
    </cfRule>
  </conditionalFormatting>
  <conditionalFormatting sqref="AG301">
    <cfRule type="expression" dxfId="10844" priority="10887" stopIfTrue="1">
      <formula>AG301&lt;-10000000000000000</formula>
    </cfRule>
  </conditionalFormatting>
  <conditionalFormatting sqref="AH301">
    <cfRule type="expression" dxfId="10845" priority="10888" stopIfTrue="1">
      <formula>AH301&lt;-10000000000000000</formula>
    </cfRule>
  </conditionalFormatting>
  <conditionalFormatting sqref="AI301">
    <cfRule type="expression" dxfId="10846" priority="10889" stopIfTrue="1">
      <formula>AI301&lt;-10000000000000000</formula>
    </cfRule>
  </conditionalFormatting>
  <conditionalFormatting sqref="AJ301">
    <cfRule type="expression" dxfId="10847" priority="10890" stopIfTrue="1">
      <formula>AJ301&lt;-10000000000000000</formula>
    </cfRule>
  </conditionalFormatting>
  <conditionalFormatting sqref="AK301">
    <cfRule type="expression" dxfId="10848" priority="10891" stopIfTrue="1">
      <formula>AK301&lt;-10000000000000000</formula>
    </cfRule>
  </conditionalFormatting>
  <conditionalFormatting sqref="AL301">
    <cfRule type="expression" dxfId="10849" priority="10892" stopIfTrue="1">
      <formula>AL301&lt;-10000000000000000</formula>
    </cfRule>
  </conditionalFormatting>
  <conditionalFormatting sqref="AM301">
    <cfRule type="expression" dxfId="10850" priority="10893" stopIfTrue="1">
      <formula>AM301&lt;-10000000000000000</formula>
    </cfRule>
  </conditionalFormatting>
  <conditionalFormatting sqref="AN301">
    <cfRule type="expression" dxfId="10851" priority="10894" stopIfTrue="1">
      <formula>AN301&lt;-10000000000000000</formula>
    </cfRule>
  </conditionalFormatting>
  <conditionalFormatting sqref="AO301">
    <cfRule type="expression" dxfId="10852" priority="10895" stopIfTrue="1">
      <formula>AO301&lt;-10000000000000000</formula>
    </cfRule>
  </conditionalFormatting>
  <conditionalFormatting sqref="AP301">
    <cfRule type="expression" dxfId="10853" priority="10896" stopIfTrue="1">
      <formula>AP301&lt;-10000000000000000</formula>
    </cfRule>
  </conditionalFormatting>
  <conditionalFormatting sqref="AQ301">
    <cfRule type="expression" dxfId="10854" priority="10897" stopIfTrue="1">
      <formula>AQ301&lt;-10000000000000000</formula>
    </cfRule>
  </conditionalFormatting>
  <conditionalFormatting sqref="AR301">
    <cfRule type="expression" dxfId="10855" priority="10898" stopIfTrue="1">
      <formula>AR301&lt;-10000000000000000</formula>
    </cfRule>
  </conditionalFormatting>
  <conditionalFormatting sqref="AS301">
    <cfRule type="expression" dxfId="10856" priority="10899" stopIfTrue="1">
      <formula>AS301&lt;-10000000000000000</formula>
    </cfRule>
  </conditionalFormatting>
  <conditionalFormatting sqref="AT301">
    <cfRule type="expression" dxfId="10857" priority="10900" stopIfTrue="1">
      <formula>AT301&lt;-10000000000000000</formula>
    </cfRule>
  </conditionalFormatting>
  <conditionalFormatting sqref="AF302">
    <cfRule type="expression" dxfId="10858" priority="10901" stopIfTrue="1">
      <formula>AF302&lt;-10000000000000000</formula>
    </cfRule>
  </conditionalFormatting>
  <conditionalFormatting sqref="AE302">
    <cfRule type="expression" dxfId="10859" priority="10902" stopIfTrue="1">
      <formula>AE302&lt;-10000000000000000</formula>
    </cfRule>
  </conditionalFormatting>
  <conditionalFormatting sqref="AG302">
    <cfRule type="expression" dxfId="10860" priority="10903" stopIfTrue="1">
      <formula>AG302&lt;-10000000000000000</formula>
    </cfRule>
  </conditionalFormatting>
  <conditionalFormatting sqref="AH302">
    <cfRule type="expression" dxfId="10861" priority="10904" stopIfTrue="1">
      <formula>AH302&lt;-10000000000000000</formula>
    </cfRule>
  </conditionalFormatting>
  <conditionalFormatting sqref="AI302">
    <cfRule type="expression" dxfId="10862" priority="10905" stopIfTrue="1">
      <formula>AI302&lt;-10000000000000000</formula>
    </cfRule>
  </conditionalFormatting>
  <conditionalFormatting sqref="AJ302">
    <cfRule type="expression" dxfId="10863" priority="10906" stopIfTrue="1">
      <formula>AJ302&lt;-10000000000000000</formula>
    </cfRule>
  </conditionalFormatting>
  <conditionalFormatting sqref="AK302">
    <cfRule type="expression" dxfId="10864" priority="10907" stopIfTrue="1">
      <formula>AK302&lt;-10000000000000000</formula>
    </cfRule>
  </conditionalFormatting>
  <conditionalFormatting sqref="AL302">
    <cfRule type="expression" dxfId="10865" priority="10908" stopIfTrue="1">
      <formula>AL302&lt;-10000000000000000</formula>
    </cfRule>
  </conditionalFormatting>
  <conditionalFormatting sqref="AM302">
    <cfRule type="expression" dxfId="10866" priority="10909" stopIfTrue="1">
      <formula>AM302&lt;-10000000000000000</formula>
    </cfRule>
  </conditionalFormatting>
  <conditionalFormatting sqref="AN302">
    <cfRule type="expression" dxfId="10867" priority="10910" stopIfTrue="1">
      <formula>AN302&lt;-10000000000000000</formula>
    </cfRule>
  </conditionalFormatting>
  <conditionalFormatting sqref="AO302">
    <cfRule type="expression" dxfId="10868" priority="10911" stopIfTrue="1">
      <formula>AO302&lt;-10000000000000000</formula>
    </cfRule>
  </conditionalFormatting>
  <conditionalFormatting sqref="AP302">
    <cfRule type="expression" dxfId="10869" priority="10912" stopIfTrue="1">
      <formula>AP302&lt;-10000000000000000</formula>
    </cfRule>
  </conditionalFormatting>
  <conditionalFormatting sqref="AQ302">
    <cfRule type="expression" dxfId="10870" priority="10913" stopIfTrue="1">
      <formula>AQ302&lt;-10000000000000000</formula>
    </cfRule>
  </conditionalFormatting>
  <conditionalFormatting sqref="AR302">
    <cfRule type="expression" dxfId="10871" priority="10914" stopIfTrue="1">
      <formula>AR302&lt;-10000000000000000</formula>
    </cfRule>
  </conditionalFormatting>
  <conditionalFormatting sqref="AS302">
    <cfRule type="expression" dxfId="10872" priority="10915" stopIfTrue="1">
      <formula>AS302&lt;-10000000000000000</formula>
    </cfRule>
  </conditionalFormatting>
  <conditionalFormatting sqref="AT302">
    <cfRule type="expression" dxfId="10873" priority="10916" stopIfTrue="1">
      <formula>AT302&lt;-10000000000000000</formula>
    </cfRule>
  </conditionalFormatting>
  <conditionalFormatting sqref="AF303">
    <cfRule type="expression" dxfId="10874" priority="10917" stopIfTrue="1">
      <formula>AF303&lt;-10000000000000000</formula>
    </cfRule>
  </conditionalFormatting>
  <conditionalFormatting sqref="AE303">
    <cfRule type="expression" dxfId="10875" priority="10918" stopIfTrue="1">
      <formula>AE303&lt;-10000000000000000</formula>
    </cfRule>
  </conditionalFormatting>
  <conditionalFormatting sqref="AG303">
    <cfRule type="expression" dxfId="10876" priority="10919" stopIfTrue="1">
      <formula>AG303&lt;-10000000000000000</formula>
    </cfRule>
  </conditionalFormatting>
  <conditionalFormatting sqref="AH303">
    <cfRule type="expression" dxfId="10877" priority="10920" stopIfTrue="1">
      <formula>AH303&lt;-10000000000000000</formula>
    </cfRule>
  </conditionalFormatting>
  <conditionalFormatting sqref="AI303">
    <cfRule type="expression" dxfId="10878" priority="10921" stopIfTrue="1">
      <formula>AI303&lt;-10000000000000000</formula>
    </cfRule>
  </conditionalFormatting>
  <conditionalFormatting sqref="AJ303">
    <cfRule type="expression" dxfId="10879" priority="10922" stopIfTrue="1">
      <formula>AJ303&lt;-10000000000000000</formula>
    </cfRule>
  </conditionalFormatting>
  <conditionalFormatting sqref="AK303">
    <cfRule type="expression" dxfId="10880" priority="10923" stopIfTrue="1">
      <formula>AK303&lt;-10000000000000000</formula>
    </cfRule>
  </conditionalFormatting>
  <conditionalFormatting sqref="AL303">
    <cfRule type="expression" dxfId="10881" priority="10924" stopIfTrue="1">
      <formula>AL303&lt;-10000000000000000</formula>
    </cfRule>
  </conditionalFormatting>
  <conditionalFormatting sqref="AM303">
    <cfRule type="expression" dxfId="10882" priority="10925" stopIfTrue="1">
      <formula>AM303&lt;-10000000000000000</formula>
    </cfRule>
  </conditionalFormatting>
  <conditionalFormatting sqref="AN303">
    <cfRule type="expression" dxfId="10883" priority="10926" stopIfTrue="1">
      <formula>AN303&lt;-10000000000000000</formula>
    </cfRule>
  </conditionalFormatting>
  <conditionalFormatting sqref="AO303">
    <cfRule type="expression" dxfId="10884" priority="10927" stopIfTrue="1">
      <formula>AO303&lt;-10000000000000000</formula>
    </cfRule>
  </conditionalFormatting>
  <conditionalFormatting sqref="AP303">
    <cfRule type="expression" dxfId="10885" priority="10928" stopIfTrue="1">
      <formula>AP303&lt;-10000000000000000</formula>
    </cfRule>
  </conditionalFormatting>
  <conditionalFormatting sqref="AQ303">
    <cfRule type="expression" dxfId="10886" priority="10929" stopIfTrue="1">
      <formula>AQ303&lt;-10000000000000000</formula>
    </cfRule>
  </conditionalFormatting>
  <conditionalFormatting sqref="AR303">
    <cfRule type="expression" dxfId="10887" priority="10930" stopIfTrue="1">
      <formula>AR303&lt;-10000000000000000</formula>
    </cfRule>
  </conditionalFormatting>
  <conditionalFormatting sqref="AS303">
    <cfRule type="expression" dxfId="10888" priority="10931" stopIfTrue="1">
      <formula>AS303&lt;-10000000000000000</formula>
    </cfRule>
  </conditionalFormatting>
  <conditionalFormatting sqref="AT303">
    <cfRule type="expression" dxfId="10889" priority="10932" stopIfTrue="1">
      <formula>AT303&lt;-10000000000000000</formula>
    </cfRule>
  </conditionalFormatting>
  <conditionalFormatting sqref="AF304">
    <cfRule type="expression" dxfId="10890" priority="10933" stopIfTrue="1">
      <formula>AF304&lt;-10000000000000000</formula>
    </cfRule>
  </conditionalFormatting>
  <conditionalFormatting sqref="AE304">
    <cfRule type="expression" dxfId="10891" priority="10934" stopIfTrue="1">
      <formula>AE304&lt;-10000000000000000</formula>
    </cfRule>
  </conditionalFormatting>
  <conditionalFormatting sqref="AG304">
    <cfRule type="expression" dxfId="10892" priority="10935" stopIfTrue="1">
      <formula>AG304&lt;-10000000000000000</formula>
    </cfRule>
  </conditionalFormatting>
  <conditionalFormatting sqref="AH304">
    <cfRule type="expression" dxfId="10893" priority="10936" stopIfTrue="1">
      <formula>AH304&lt;-10000000000000000</formula>
    </cfRule>
  </conditionalFormatting>
  <conditionalFormatting sqref="AI304">
    <cfRule type="expression" dxfId="10894" priority="10937" stopIfTrue="1">
      <formula>AI304&lt;-10000000000000000</formula>
    </cfRule>
  </conditionalFormatting>
  <conditionalFormatting sqref="AJ304">
    <cfRule type="expression" dxfId="10895" priority="10938" stopIfTrue="1">
      <formula>AJ304&lt;-10000000000000000</formula>
    </cfRule>
  </conditionalFormatting>
  <conditionalFormatting sqref="AK304">
    <cfRule type="expression" dxfId="10896" priority="10939" stopIfTrue="1">
      <formula>AK304&lt;-10000000000000000</formula>
    </cfRule>
  </conditionalFormatting>
  <conditionalFormatting sqref="AL304">
    <cfRule type="expression" dxfId="10897" priority="10940" stopIfTrue="1">
      <formula>AL304&lt;-10000000000000000</formula>
    </cfRule>
  </conditionalFormatting>
  <conditionalFormatting sqref="AM304">
    <cfRule type="expression" dxfId="10898" priority="10941" stopIfTrue="1">
      <formula>AM304&lt;-10000000000000000</formula>
    </cfRule>
  </conditionalFormatting>
  <conditionalFormatting sqref="AN304">
    <cfRule type="expression" dxfId="10899" priority="10942" stopIfTrue="1">
      <formula>AN304&lt;-10000000000000000</formula>
    </cfRule>
  </conditionalFormatting>
  <conditionalFormatting sqref="AO304">
    <cfRule type="expression" dxfId="10900" priority="10943" stopIfTrue="1">
      <formula>AO304&lt;-10000000000000000</formula>
    </cfRule>
  </conditionalFormatting>
  <conditionalFormatting sqref="AP304">
    <cfRule type="expression" dxfId="10901" priority="10944" stopIfTrue="1">
      <formula>AP304&lt;-10000000000000000</formula>
    </cfRule>
  </conditionalFormatting>
  <conditionalFormatting sqref="AQ304">
    <cfRule type="expression" dxfId="10902" priority="10945" stopIfTrue="1">
      <formula>AQ304&lt;-10000000000000000</formula>
    </cfRule>
  </conditionalFormatting>
  <conditionalFormatting sqref="AR304">
    <cfRule type="expression" dxfId="10903" priority="10946" stopIfTrue="1">
      <formula>AR304&lt;-10000000000000000</formula>
    </cfRule>
  </conditionalFormatting>
  <conditionalFormatting sqref="AS304">
    <cfRule type="expression" dxfId="10904" priority="10947" stopIfTrue="1">
      <formula>AS304&lt;-10000000000000000</formula>
    </cfRule>
  </conditionalFormatting>
  <conditionalFormatting sqref="AT304">
    <cfRule type="expression" dxfId="10905" priority="10948" stopIfTrue="1">
      <formula>AT304&lt;-10000000000000000</formula>
    </cfRule>
  </conditionalFormatting>
  <conditionalFormatting sqref="AF305">
    <cfRule type="expression" dxfId="10906" priority="10949" stopIfTrue="1">
      <formula>AF305&lt;-10000000000000000</formula>
    </cfRule>
  </conditionalFormatting>
  <conditionalFormatting sqref="AE305">
    <cfRule type="expression" dxfId="10907" priority="10950" stopIfTrue="1">
      <formula>AE305&lt;-10000000000000000</formula>
    </cfRule>
  </conditionalFormatting>
  <conditionalFormatting sqref="AG305">
    <cfRule type="expression" dxfId="10908" priority="10951" stopIfTrue="1">
      <formula>AG305&lt;-10000000000000000</formula>
    </cfRule>
  </conditionalFormatting>
  <conditionalFormatting sqref="AH305">
    <cfRule type="expression" dxfId="10909" priority="10952" stopIfTrue="1">
      <formula>AH305&lt;-10000000000000000</formula>
    </cfRule>
  </conditionalFormatting>
  <conditionalFormatting sqref="AI305">
    <cfRule type="expression" dxfId="10910" priority="10953" stopIfTrue="1">
      <formula>AI305&lt;-10000000000000000</formula>
    </cfRule>
  </conditionalFormatting>
  <conditionalFormatting sqref="AJ305">
    <cfRule type="expression" dxfId="10911" priority="10954" stopIfTrue="1">
      <formula>AJ305&lt;-10000000000000000</formula>
    </cfRule>
  </conditionalFormatting>
  <conditionalFormatting sqref="AK305">
    <cfRule type="expression" dxfId="10912" priority="10955" stopIfTrue="1">
      <formula>AK305&lt;-10000000000000000</formula>
    </cfRule>
  </conditionalFormatting>
  <conditionalFormatting sqref="AL305">
    <cfRule type="expression" dxfId="10913" priority="10956" stopIfTrue="1">
      <formula>AL305&lt;-10000000000000000</formula>
    </cfRule>
  </conditionalFormatting>
  <conditionalFormatting sqref="AM305">
    <cfRule type="expression" dxfId="10914" priority="10957" stopIfTrue="1">
      <formula>AM305&lt;-10000000000000000</formula>
    </cfRule>
  </conditionalFormatting>
  <conditionalFormatting sqref="AN305">
    <cfRule type="expression" dxfId="10915" priority="10958" stopIfTrue="1">
      <formula>AN305&lt;-10000000000000000</formula>
    </cfRule>
  </conditionalFormatting>
  <conditionalFormatting sqref="AO305">
    <cfRule type="expression" dxfId="10916" priority="10959" stopIfTrue="1">
      <formula>AO305&lt;-10000000000000000</formula>
    </cfRule>
  </conditionalFormatting>
  <conditionalFormatting sqref="AP305">
    <cfRule type="expression" dxfId="10917" priority="10960" stopIfTrue="1">
      <formula>AP305&lt;-10000000000000000</formula>
    </cfRule>
  </conditionalFormatting>
  <conditionalFormatting sqref="AQ305">
    <cfRule type="expression" dxfId="10918" priority="10961" stopIfTrue="1">
      <formula>AQ305&lt;-10000000000000000</formula>
    </cfRule>
  </conditionalFormatting>
  <conditionalFormatting sqref="AR305">
    <cfRule type="expression" dxfId="10919" priority="10962" stopIfTrue="1">
      <formula>AR305&lt;-10000000000000000</formula>
    </cfRule>
  </conditionalFormatting>
  <conditionalFormatting sqref="AS305">
    <cfRule type="expression" dxfId="10920" priority="10963" stopIfTrue="1">
      <formula>AS305&lt;-10000000000000000</formula>
    </cfRule>
  </conditionalFormatting>
  <conditionalFormatting sqref="AT305">
    <cfRule type="expression" dxfId="10921" priority="10964" stopIfTrue="1">
      <formula>AT305&lt;-10000000000000000</formula>
    </cfRule>
  </conditionalFormatting>
  <conditionalFormatting sqref="AF306">
    <cfRule type="expression" dxfId="10922" priority="10965" stopIfTrue="1">
      <formula>AF306&lt;-10000000000000000</formula>
    </cfRule>
  </conditionalFormatting>
  <conditionalFormatting sqref="AE306">
    <cfRule type="expression" dxfId="10923" priority="10966" stopIfTrue="1">
      <formula>AE306&lt;-10000000000000000</formula>
    </cfRule>
  </conditionalFormatting>
  <conditionalFormatting sqref="AG306">
    <cfRule type="expression" dxfId="10924" priority="10967" stopIfTrue="1">
      <formula>AG306&lt;-10000000000000000</formula>
    </cfRule>
  </conditionalFormatting>
  <conditionalFormatting sqref="AH306">
    <cfRule type="expression" dxfId="10925" priority="10968" stopIfTrue="1">
      <formula>AH306&lt;-10000000000000000</formula>
    </cfRule>
  </conditionalFormatting>
  <conditionalFormatting sqref="AI306">
    <cfRule type="expression" dxfId="10926" priority="10969" stopIfTrue="1">
      <formula>AI306&lt;-10000000000000000</formula>
    </cfRule>
  </conditionalFormatting>
  <conditionalFormatting sqref="AJ306">
    <cfRule type="expression" dxfId="10927" priority="10970" stopIfTrue="1">
      <formula>AJ306&lt;-10000000000000000</formula>
    </cfRule>
  </conditionalFormatting>
  <conditionalFormatting sqref="AK306">
    <cfRule type="expression" dxfId="10928" priority="10971" stopIfTrue="1">
      <formula>AK306&lt;-10000000000000000</formula>
    </cfRule>
  </conditionalFormatting>
  <conditionalFormatting sqref="AL306">
    <cfRule type="expression" dxfId="10929" priority="10972" stopIfTrue="1">
      <formula>AL306&lt;-10000000000000000</formula>
    </cfRule>
  </conditionalFormatting>
  <conditionalFormatting sqref="AM306">
    <cfRule type="expression" dxfId="10930" priority="10973" stopIfTrue="1">
      <formula>AM306&lt;-10000000000000000</formula>
    </cfRule>
  </conditionalFormatting>
  <conditionalFormatting sqref="AN306">
    <cfRule type="expression" dxfId="10931" priority="10974" stopIfTrue="1">
      <formula>AN306&lt;-10000000000000000</formula>
    </cfRule>
  </conditionalFormatting>
  <conditionalFormatting sqref="AO306">
    <cfRule type="expression" dxfId="10932" priority="10975" stopIfTrue="1">
      <formula>AO306&lt;-10000000000000000</formula>
    </cfRule>
  </conditionalFormatting>
  <conditionalFormatting sqref="AP306">
    <cfRule type="expression" dxfId="10933" priority="10976" stopIfTrue="1">
      <formula>AP306&lt;-10000000000000000</formula>
    </cfRule>
  </conditionalFormatting>
  <conditionalFormatting sqref="AQ306">
    <cfRule type="expression" dxfId="10934" priority="10977" stopIfTrue="1">
      <formula>AQ306&lt;-10000000000000000</formula>
    </cfRule>
  </conditionalFormatting>
  <conditionalFormatting sqref="AR306">
    <cfRule type="expression" dxfId="10935" priority="10978" stopIfTrue="1">
      <formula>AR306&lt;-10000000000000000</formula>
    </cfRule>
  </conditionalFormatting>
  <conditionalFormatting sqref="AS306">
    <cfRule type="expression" dxfId="10936" priority="10979" stopIfTrue="1">
      <formula>AS306&lt;-10000000000000000</formula>
    </cfRule>
  </conditionalFormatting>
  <conditionalFormatting sqref="AT306">
    <cfRule type="expression" dxfId="10937" priority="10980" stopIfTrue="1">
      <formula>AT306&lt;-10000000000000000</formula>
    </cfRule>
  </conditionalFormatting>
  <conditionalFormatting sqref="AF307">
    <cfRule type="expression" dxfId="10938" priority="10981" stopIfTrue="1">
      <formula>AF307&lt;-10000000000000000</formula>
    </cfRule>
  </conditionalFormatting>
  <conditionalFormatting sqref="AE307">
    <cfRule type="expression" dxfId="10939" priority="10982" stopIfTrue="1">
      <formula>AE307&lt;-10000000000000000</formula>
    </cfRule>
  </conditionalFormatting>
  <conditionalFormatting sqref="AG307">
    <cfRule type="expression" dxfId="10940" priority="10983" stopIfTrue="1">
      <formula>AG307&lt;-10000000000000000</formula>
    </cfRule>
  </conditionalFormatting>
  <conditionalFormatting sqref="AH307">
    <cfRule type="expression" dxfId="10941" priority="10984" stopIfTrue="1">
      <formula>AH307&lt;-10000000000000000</formula>
    </cfRule>
  </conditionalFormatting>
  <conditionalFormatting sqref="AI307">
    <cfRule type="expression" dxfId="10942" priority="10985" stopIfTrue="1">
      <formula>AI307&lt;-10000000000000000</formula>
    </cfRule>
  </conditionalFormatting>
  <conditionalFormatting sqref="AJ307">
    <cfRule type="expression" dxfId="10943" priority="10986" stopIfTrue="1">
      <formula>AJ307&lt;-10000000000000000</formula>
    </cfRule>
  </conditionalFormatting>
  <conditionalFormatting sqref="AK307">
    <cfRule type="expression" dxfId="10944" priority="10987" stopIfTrue="1">
      <formula>AK307&lt;-10000000000000000</formula>
    </cfRule>
  </conditionalFormatting>
  <conditionalFormatting sqref="AL307">
    <cfRule type="expression" dxfId="10945" priority="10988" stopIfTrue="1">
      <formula>AL307&lt;-10000000000000000</formula>
    </cfRule>
  </conditionalFormatting>
  <conditionalFormatting sqref="AM307">
    <cfRule type="expression" dxfId="10946" priority="10989" stopIfTrue="1">
      <formula>AM307&lt;-10000000000000000</formula>
    </cfRule>
  </conditionalFormatting>
  <conditionalFormatting sqref="AN307">
    <cfRule type="expression" dxfId="10947" priority="10990" stopIfTrue="1">
      <formula>AN307&lt;-10000000000000000</formula>
    </cfRule>
  </conditionalFormatting>
  <conditionalFormatting sqref="AO307">
    <cfRule type="expression" dxfId="10948" priority="10991" stopIfTrue="1">
      <formula>AO307&lt;-10000000000000000</formula>
    </cfRule>
  </conditionalFormatting>
  <conditionalFormatting sqref="AP307">
    <cfRule type="expression" dxfId="10949" priority="10992" stopIfTrue="1">
      <formula>AP307&lt;-10000000000000000</formula>
    </cfRule>
  </conditionalFormatting>
  <conditionalFormatting sqref="AQ307">
    <cfRule type="expression" dxfId="10950" priority="10993" stopIfTrue="1">
      <formula>AQ307&lt;-10000000000000000</formula>
    </cfRule>
  </conditionalFormatting>
  <conditionalFormatting sqref="AR307">
    <cfRule type="expression" dxfId="10951" priority="10994" stopIfTrue="1">
      <formula>AR307&lt;-10000000000000000</formula>
    </cfRule>
  </conditionalFormatting>
  <conditionalFormatting sqref="AS307">
    <cfRule type="expression" dxfId="10952" priority="10995" stopIfTrue="1">
      <formula>AS307&lt;-10000000000000000</formula>
    </cfRule>
  </conditionalFormatting>
  <conditionalFormatting sqref="AT307">
    <cfRule type="expression" dxfId="10953" priority="10996" stopIfTrue="1">
      <formula>AT307&lt;-10000000000000000</formula>
    </cfRule>
  </conditionalFormatting>
  <conditionalFormatting sqref="AF308">
    <cfRule type="expression" dxfId="10954" priority="10997" stopIfTrue="1">
      <formula>AF308&lt;-10000000000000000</formula>
    </cfRule>
  </conditionalFormatting>
  <conditionalFormatting sqref="AE308">
    <cfRule type="expression" dxfId="10955" priority="10998" stopIfTrue="1">
      <formula>AE308&lt;-10000000000000000</formula>
    </cfRule>
  </conditionalFormatting>
  <conditionalFormatting sqref="AG308">
    <cfRule type="expression" dxfId="10956" priority="10999" stopIfTrue="1">
      <formula>AG308&lt;-10000000000000000</formula>
    </cfRule>
  </conditionalFormatting>
  <conditionalFormatting sqref="AH308">
    <cfRule type="expression" dxfId="10957" priority="11000" stopIfTrue="1">
      <formula>AH308&lt;-10000000000000000</formula>
    </cfRule>
  </conditionalFormatting>
  <conditionalFormatting sqref="AI308">
    <cfRule type="expression" dxfId="10958" priority="11001" stopIfTrue="1">
      <formula>AI308&lt;-10000000000000000</formula>
    </cfRule>
  </conditionalFormatting>
  <conditionalFormatting sqref="AJ308">
    <cfRule type="expression" dxfId="10959" priority="11002" stopIfTrue="1">
      <formula>AJ308&lt;-10000000000000000</formula>
    </cfRule>
  </conditionalFormatting>
  <conditionalFormatting sqref="AK308">
    <cfRule type="expression" dxfId="10960" priority="11003" stopIfTrue="1">
      <formula>AK308&lt;-10000000000000000</formula>
    </cfRule>
  </conditionalFormatting>
  <conditionalFormatting sqref="AL308">
    <cfRule type="expression" dxfId="10961" priority="11004" stopIfTrue="1">
      <formula>AL308&lt;-10000000000000000</formula>
    </cfRule>
  </conditionalFormatting>
  <conditionalFormatting sqref="AM308">
    <cfRule type="expression" dxfId="10962" priority="11005" stopIfTrue="1">
      <formula>AM308&lt;-10000000000000000</formula>
    </cfRule>
  </conditionalFormatting>
  <conditionalFormatting sqref="AN308">
    <cfRule type="expression" dxfId="10963" priority="11006" stopIfTrue="1">
      <formula>AN308&lt;-10000000000000000</formula>
    </cfRule>
  </conditionalFormatting>
  <conditionalFormatting sqref="AO308">
    <cfRule type="expression" dxfId="10964" priority="11007" stopIfTrue="1">
      <formula>AO308&lt;-10000000000000000</formula>
    </cfRule>
  </conditionalFormatting>
  <conditionalFormatting sqref="AP308">
    <cfRule type="expression" dxfId="10965" priority="11008" stopIfTrue="1">
      <formula>AP308&lt;-10000000000000000</formula>
    </cfRule>
  </conditionalFormatting>
  <conditionalFormatting sqref="AQ308">
    <cfRule type="expression" dxfId="10966" priority="11009" stopIfTrue="1">
      <formula>AQ308&lt;-10000000000000000</formula>
    </cfRule>
  </conditionalFormatting>
  <conditionalFormatting sqref="AR308">
    <cfRule type="expression" dxfId="10967" priority="11010" stopIfTrue="1">
      <formula>AR308&lt;-10000000000000000</formula>
    </cfRule>
  </conditionalFormatting>
  <conditionalFormatting sqref="AS308">
    <cfRule type="expression" dxfId="10968" priority="11011" stopIfTrue="1">
      <formula>AS308&lt;-10000000000000000</formula>
    </cfRule>
  </conditionalFormatting>
  <conditionalFormatting sqref="AT308">
    <cfRule type="expression" dxfId="10969" priority="11012" stopIfTrue="1">
      <formula>AT308&lt;-10000000000000000</formula>
    </cfRule>
  </conditionalFormatting>
  <conditionalFormatting sqref="AF309">
    <cfRule type="expression" dxfId="10970" priority="11013" stopIfTrue="1">
      <formula>AF309&lt;-10000000000000000</formula>
    </cfRule>
  </conditionalFormatting>
  <conditionalFormatting sqref="AE309">
    <cfRule type="expression" dxfId="10971" priority="11014" stopIfTrue="1">
      <formula>AE309&lt;-10000000000000000</formula>
    </cfRule>
  </conditionalFormatting>
  <conditionalFormatting sqref="AG309">
    <cfRule type="expression" dxfId="10972" priority="11015" stopIfTrue="1">
      <formula>AG309&lt;-10000000000000000</formula>
    </cfRule>
  </conditionalFormatting>
  <conditionalFormatting sqref="AH309">
    <cfRule type="expression" dxfId="10973" priority="11016" stopIfTrue="1">
      <formula>AH309&lt;-10000000000000000</formula>
    </cfRule>
  </conditionalFormatting>
  <conditionalFormatting sqref="AI309">
    <cfRule type="expression" dxfId="10974" priority="11017" stopIfTrue="1">
      <formula>AI309&lt;-10000000000000000</formula>
    </cfRule>
  </conditionalFormatting>
  <conditionalFormatting sqref="AJ309">
    <cfRule type="expression" dxfId="10975" priority="11018" stopIfTrue="1">
      <formula>AJ309&lt;-10000000000000000</formula>
    </cfRule>
  </conditionalFormatting>
  <conditionalFormatting sqref="AK309">
    <cfRule type="expression" dxfId="10976" priority="11019" stopIfTrue="1">
      <formula>AK309&lt;-10000000000000000</formula>
    </cfRule>
  </conditionalFormatting>
  <conditionalFormatting sqref="AL309">
    <cfRule type="expression" dxfId="10977" priority="11020" stopIfTrue="1">
      <formula>AL309&lt;-10000000000000000</formula>
    </cfRule>
  </conditionalFormatting>
  <conditionalFormatting sqref="AM309">
    <cfRule type="expression" dxfId="10978" priority="11021" stopIfTrue="1">
      <formula>AM309&lt;-10000000000000000</formula>
    </cfRule>
  </conditionalFormatting>
  <conditionalFormatting sqref="AN309">
    <cfRule type="expression" dxfId="10979" priority="11022" stopIfTrue="1">
      <formula>AN309&lt;-10000000000000000</formula>
    </cfRule>
  </conditionalFormatting>
  <conditionalFormatting sqref="AO309">
    <cfRule type="expression" dxfId="10980" priority="11023" stopIfTrue="1">
      <formula>AO309&lt;-10000000000000000</formula>
    </cfRule>
  </conditionalFormatting>
  <conditionalFormatting sqref="AP309">
    <cfRule type="expression" dxfId="10981" priority="11024" stopIfTrue="1">
      <formula>AP309&lt;-10000000000000000</formula>
    </cfRule>
  </conditionalFormatting>
  <conditionalFormatting sqref="AQ309">
    <cfRule type="expression" dxfId="10982" priority="11025" stopIfTrue="1">
      <formula>AQ309&lt;-10000000000000000</formula>
    </cfRule>
  </conditionalFormatting>
  <conditionalFormatting sqref="AR309">
    <cfRule type="expression" dxfId="10983" priority="11026" stopIfTrue="1">
      <formula>AR309&lt;-10000000000000000</formula>
    </cfRule>
  </conditionalFormatting>
  <conditionalFormatting sqref="AS309">
    <cfRule type="expression" dxfId="10984" priority="11027" stopIfTrue="1">
      <formula>AS309&lt;-10000000000000000</formula>
    </cfRule>
  </conditionalFormatting>
  <conditionalFormatting sqref="AT309">
    <cfRule type="expression" dxfId="10985" priority="11028" stopIfTrue="1">
      <formula>AT309&lt;-10000000000000000</formula>
    </cfRule>
  </conditionalFormatting>
  <conditionalFormatting sqref="AF310">
    <cfRule type="expression" dxfId="10986" priority="11029" stopIfTrue="1">
      <formula>AF310&lt;-10000000000000000</formula>
    </cfRule>
  </conditionalFormatting>
  <conditionalFormatting sqref="AE310">
    <cfRule type="expression" dxfId="10987" priority="11030" stopIfTrue="1">
      <formula>AE310&lt;-10000000000000000</formula>
    </cfRule>
  </conditionalFormatting>
  <conditionalFormatting sqref="AG310">
    <cfRule type="expression" dxfId="10988" priority="11031" stopIfTrue="1">
      <formula>AG310&lt;-10000000000000000</formula>
    </cfRule>
  </conditionalFormatting>
  <conditionalFormatting sqref="AH310">
    <cfRule type="expression" dxfId="10989" priority="11032" stopIfTrue="1">
      <formula>AH310&lt;-10000000000000000</formula>
    </cfRule>
  </conditionalFormatting>
  <conditionalFormatting sqref="AI310">
    <cfRule type="expression" dxfId="10990" priority="11033" stopIfTrue="1">
      <formula>AI310&lt;-10000000000000000</formula>
    </cfRule>
  </conditionalFormatting>
  <conditionalFormatting sqref="AJ310">
    <cfRule type="expression" dxfId="10991" priority="11034" stopIfTrue="1">
      <formula>AJ310&lt;-10000000000000000</formula>
    </cfRule>
  </conditionalFormatting>
  <conditionalFormatting sqref="AK310">
    <cfRule type="expression" dxfId="10992" priority="11035" stopIfTrue="1">
      <formula>AK310&lt;-10000000000000000</formula>
    </cfRule>
  </conditionalFormatting>
  <conditionalFormatting sqref="AL310">
    <cfRule type="expression" dxfId="10993" priority="11036" stopIfTrue="1">
      <formula>AL310&lt;-10000000000000000</formula>
    </cfRule>
  </conditionalFormatting>
  <conditionalFormatting sqref="AM310">
    <cfRule type="expression" dxfId="10994" priority="11037" stopIfTrue="1">
      <formula>AM310&lt;-10000000000000000</formula>
    </cfRule>
  </conditionalFormatting>
  <conditionalFormatting sqref="AN310">
    <cfRule type="expression" dxfId="10995" priority="11038" stopIfTrue="1">
      <formula>AN310&lt;-10000000000000000</formula>
    </cfRule>
  </conditionalFormatting>
  <conditionalFormatting sqref="AO310">
    <cfRule type="expression" dxfId="10996" priority="11039" stopIfTrue="1">
      <formula>AO310&lt;-10000000000000000</formula>
    </cfRule>
  </conditionalFormatting>
  <conditionalFormatting sqref="AP310">
    <cfRule type="expression" dxfId="10997" priority="11040" stopIfTrue="1">
      <formula>AP310&lt;-10000000000000000</formula>
    </cfRule>
  </conditionalFormatting>
  <conditionalFormatting sqref="AQ310">
    <cfRule type="expression" dxfId="10998" priority="11041" stopIfTrue="1">
      <formula>AQ310&lt;-10000000000000000</formula>
    </cfRule>
  </conditionalFormatting>
  <conditionalFormatting sqref="AR310">
    <cfRule type="expression" dxfId="10999" priority="11042" stopIfTrue="1">
      <formula>AR310&lt;-10000000000000000</formula>
    </cfRule>
  </conditionalFormatting>
  <conditionalFormatting sqref="AS310">
    <cfRule type="expression" dxfId="11000" priority="11043" stopIfTrue="1">
      <formula>AS310&lt;-10000000000000000</formula>
    </cfRule>
  </conditionalFormatting>
  <conditionalFormatting sqref="AT310">
    <cfRule type="expression" dxfId="11001" priority="11044" stopIfTrue="1">
      <formula>AT310&lt;-10000000000000000</formula>
    </cfRule>
  </conditionalFormatting>
  <conditionalFormatting sqref="AF311">
    <cfRule type="expression" dxfId="11002" priority="11045" stopIfTrue="1">
      <formula>AF311&lt;-10000000000000000</formula>
    </cfRule>
  </conditionalFormatting>
  <conditionalFormatting sqref="AE311">
    <cfRule type="expression" dxfId="11003" priority="11046" stopIfTrue="1">
      <formula>AE311&lt;-10000000000000000</formula>
    </cfRule>
  </conditionalFormatting>
  <conditionalFormatting sqref="AG311">
    <cfRule type="expression" dxfId="11004" priority="11047" stopIfTrue="1">
      <formula>AG311&lt;-10000000000000000</formula>
    </cfRule>
  </conditionalFormatting>
  <conditionalFormatting sqref="AH311">
    <cfRule type="expression" dxfId="11005" priority="11048" stopIfTrue="1">
      <formula>AH311&lt;-10000000000000000</formula>
    </cfRule>
  </conditionalFormatting>
  <conditionalFormatting sqref="AI311">
    <cfRule type="expression" dxfId="11006" priority="11049" stopIfTrue="1">
      <formula>AI311&lt;-10000000000000000</formula>
    </cfRule>
  </conditionalFormatting>
  <conditionalFormatting sqref="AJ311">
    <cfRule type="expression" dxfId="11007" priority="11050" stopIfTrue="1">
      <formula>AJ311&lt;-10000000000000000</formula>
    </cfRule>
  </conditionalFormatting>
  <conditionalFormatting sqref="AK311">
    <cfRule type="expression" dxfId="11008" priority="11051" stopIfTrue="1">
      <formula>AK311&lt;-10000000000000000</formula>
    </cfRule>
  </conditionalFormatting>
  <conditionalFormatting sqref="AL311">
    <cfRule type="expression" dxfId="11009" priority="11052" stopIfTrue="1">
      <formula>AL311&lt;-10000000000000000</formula>
    </cfRule>
  </conditionalFormatting>
  <conditionalFormatting sqref="AM311">
    <cfRule type="expression" dxfId="11010" priority="11053" stopIfTrue="1">
      <formula>AM311&lt;-10000000000000000</formula>
    </cfRule>
  </conditionalFormatting>
  <conditionalFormatting sqref="AN311">
    <cfRule type="expression" dxfId="11011" priority="11054" stopIfTrue="1">
      <formula>AN311&lt;-10000000000000000</formula>
    </cfRule>
  </conditionalFormatting>
  <conditionalFormatting sqref="AO311">
    <cfRule type="expression" dxfId="11012" priority="11055" stopIfTrue="1">
      <formula>AO311&lt;-10000000000000000</formula>
    </cfRule>
  </conditionalFormatting>
  <conditionalFormatting sqref="AP311">
    <cfRule type="expression" dxfId="11013" priority="11056" stopIfTrue="1">
      <formula>AP311&lt;-10000000000000000</formula>
    </cfRule>
  </conditionalFormatting>
  <conditionalFormatting sqref="AQ311">
    <cfRule type="expression" dxfId="11014" priority="11057" stopIfTrue="1">
      <formula>AQ311&lt;-10000000000000000</formula>
    </cfRule>
  </conditionalFormatting>
  <conditionalFormatting sqref="AR311">
    <cfRule type="expression" dxfId="11015" priority="11058" stopIfTrue="1">
      <formula>AR311&lt;-10000000000000000</formula>
    </cfRule>
  </conditionalFormatting>
  <conditionalFormatting sqref="AS311">
    <cfRule type="expression" dxfId="11016" priority="11059" stopIfTrue="1">
      <formula>AS311&lt;-10000000000000000</formula>
    </cfRule>
  </conditionalFormatting>
  <conditionalFormatting sqref="AT311">
    <cfRule type="expression" dxfId="11017" priority="11060" stopIfTrue="1">
      <formula>AT311&lt;-10000000000000000</formula>
    </cfRule>
  </conditionalFormatting>
  <conditionalFormatting sqref="AF312">
    <cfRule type="expression" dxfId="11018" priority="11061" stopIfTrue="1">
      <formula>AF312&lt;-10000000000000000</formula>
    </cfRule>
  </conditionalFormatting>
  <conditionalFormatting sqref="AE312">
    <cfRule type="expression" dxfId="11019" priority="11062" stopIfTrue="1">
      <formula>AE312&lt;-10000000000000000</formula>
    </cfRule>
  </conditionalFormatting>
  <conditionalFormatting sqref="AG312">
    <cfRule type="expression" dxfId="11020" priority="11063" stopIfTrue="1">
      <formula>AG312&lt;-10000000000000000</formula>
    </cfRule>
  </conditionalFormatting>
  <conditionalFormatting sqref="AH312">
    <cfRule type="expression" dxfId="11021" priority="11064" stopIfTrue="1">
      <formula>AH312&lt;-10000000000000000</formula>
    </cfRule>
  </conditionalFormatting>
  <conditionalFormatting sqref="AI312">
    <cfRule type="expression" dxfId="11022" priority="11065" stopIfTrue="1">
      <formula>AI312&lt;-10000000000000000</formula>
    </cfRule>
  </conditionalFormatting>
  <conditionalFormatting sqref="AJ312">
    <cfRule type="expression" dxfId="11023" priority="11066" stopIfTrue="1">
      <formula>AJ312&lt;-10000000000000000</formula>
    </cfRule>
  </conditionalFormatting>
  <conditionalFormatting sqref="AK312">
    <cfRule type="expression" dxfId="11024" priority="11067" stopIfTrue="1">
      <formula>AK312&lt;-10000000000000000</formula>
    </cfRule>
  </conditionalFormatting>
  <conditionalFormatting sqref="AL312">
    <cfRule type="expression" dxfId="11025" priority="11068" stopIfTrue="1">
      <formula>AL312&lt;-10000000000000000</formula>
    </cfRule>
  </conditionalFormatting>
  <conditionalFormatting sqref="AM312">
    <cfRule type="expression" dxfId="11026" priority="11069" stopIfTrue="1">
      <formula>AM312&lt;-10000000000000000</formula>
    </cfRule>
  </conditionalFormatting>
  <conditionalFormatting sqref="AN312">
    <cfRule type="expression" dxfId="11027" priority="11070" stopIfTrue="1">
      <formula>AN312&lt;-10000000000000000</formula>
    </cfRule>
  </conditionalFormatting>
  <conditionalFormatting sqref="AO312">
    <cfRule type="expression" dxfId="11028" priority="11071" stopIfTrue="1">
      <formula>AO312&lt;-10000000000000000</formula>
    </cfRule>
  </conditionalFormatting>
  <conditionalFormatting sqref="AP312">
    <cfRule type="expression" dxfId="11029" priority="11072" stopIfTrue="1">
      <formula>AP312&lt;-10000000000000000</formula>
    </cfRule>
  </conditionalFormatting>
  <conditionalFormatting sqref="AQ312">
    <cfRule type="expression" dxfId="11030" priority="11073" stopIfTrue="1">
      <formula>AQ312&lt;-10000000000000000</formula>
    </cfRule>
  </conditionalFormatting>
  <conditionalFormatting sqref="AR312">
    <cfRule type="expression" dxfId="11031" priority="11074" stopIfTrue="1">
      <formula>AR312&lt;-10000000000000000</formula>
    </cfRule>
  </conditionalFormatting>
  <conditionalFormatting sqref="AS312">
    <cfRule type="expression" dxfId="11032" priority="11075" stopIfTrue="1">
      <formula>AS312&lt;-10000000000000000</formula>
    </cfRule>
  </conditionalFormatting>
  <conditionalFormatting sqref="AT312">
    <cfRule type="expression" dxfId="11033" priority="11076" stopIfTrue="1">
      <formula>AT312&lt;-10000000000000000</formula>
    </cfRule>
  </conditionalFormatting>
  <conditionalFormatting sqref="AF313">
    <cfRule type="expression" dxfId="11034" priority="11077" stopIfTrue="1">
      <formula>AF313&lt;-10000000000000000</formula>
    </cfRule>
  </conditionalFormatting>
  <conditionalFormatting sqref="AE313">
    <cfRule type="expression" dxfId="11035" priority="11078" stopIfTrue="1">
      <formula>AE313&lt;-10000000000000000</formula>
    </cfRule>
  </conditionalFormatting>
  <conditionalFormatting sqref="AG313">
    <cfRule type="expression" dxfId="11036" priority="11079" stopIfTrue="1">
      <formula>AG313&lt;-10000000000000000</formula>
    </cfRule>
  </conditionalFormatting>
  <conditionalFormatting sqref="AH313">
    <cfRule type="expression" dxfId="11037" priority="11080" stopIfTrue="1">
      <formula>AH313&lt;-10000000000000000</formula>
    </cfRule>
  </conditionalFormatting>
  <conditionalFormatting sqref="AI313">
    <cfRule type="expression" dxfId="11038" priority="11081" stopIfTrue="1">
      <formula>AI313&lt;-10000000000000000</formula>
    </cfRule>
  </conditionalFormatting>
  <conditionalFormatting sqref="AJ313">
    <cfRule type="expression" dxfId="11039" priority="11082" stopIfTrue="1">
      <formula>AJ313&lt;-10000000000000000</formula>
    </cfRule>
  </conditionalFormatting>
  <conditionalFormatting sqref="AK313">
    <cfRule type="expression" dxfId="11040" priority="11083" stopIfTrue="1">
      <formula>AK313&lt;-10000000000000000</formula>
    </cfRule>
  </conditionalFormatting>
  <conditionalFormatting sqref="AL313">
    <cfRule type="expression" dxfId="11041" priority="11084" stopIfTrue="1">
      <formula>AL313&lt;-10000000000000000</formula>
    </cfRule>
  </conditionalFormatting>
  <conditionalFormatting sqref="AM313">
    <cfRule type="expression" dxfId="11042" priority="11085" stopIfTrue="1">
      <formula>AM313&lt;-10000000000000000</formula>
    </cfRule>
  </conditionalFormatting>
  <conditionalFormatting sqref="AN313">
    <cfRule type="expression" dxfId="11043" priority="11086" stopIfTrue="1">
      <formula>AN313&lt;-10000000000000000</formula>
    </cfRule>
  </conditionalFormatting>
  <conditionalFormatting sqref="AO313">
    <cfRule type="expression" dxfId="11044" priority="11087" stopIfTrue="1">
      <formula>AO313&lt;-10000000000000000</formula>
    </cfRule>
  </conditionalFormatting>
  <conditionalFormatting sqref="AP313">
    <cfRule type="expression" dxfId="11045" priority="11088" stopIfTrue="1">
      <formula>AP313&lt;-10000000000000000</formula>
    </cfRule>
  </conditionalFormatting>
  <conditionalFormatting sqref="AQ313">
    <cfRule type="expression" dxfId="11046" priority="11089" stopIfTrue="1">
      <formula>AQ313&lt;-10000000000000000</formula>
    </cfRule>
  </conditionalFormatting>
  <conditionalFormatting sqref="AR313">
    <cfRule type="expression" dxfId="11047" priority="11090" stopIfTrue="1">
      <formula>AR313&lt;-10000000000000000</formula>
    </cfRule>
  </conditionalFormatting>
  <conditionalFormatting sqref="AS313">
    <cfRule type="expression" dxfId="11048" priority="11091" stopIfTrue="1">
      <formula>AS313&lt;-10000000000000000</formula>
    </cfRule>
  </conditionalFormatting>
  <conditionalFormatting sqref="AT313">
    <cfRule type="expression" dxfId="11049" priority="11092" stopIfTrue="1">
      <formula>AT313&lt;-10000000000000000</formula>
    </cfRule>
  </conditionalFormatting>
  <conditionalFormatting sqref="AF314">
    <cfRule type="expression" dxfId="11050" priority="11093" stopIfTrue="1">
      <formula>AF314&lt;-10000000000000000</formula>
    </cfRule>
  </conditionalFormatting>
  <conditionalFormatting sqref="AE314">
    <cfRule type="expression" dxfId="11051" priority="11094" stopIfTrue="1">
      <formula>AE314&lt;-10000000000000000</formula>
    </cfRule>
  </conditionalFormatting>
  <conditionalFormatting sqref="AG314">
    <cfRule type="expression" dxfId="11052" priority="11095" stopIfTrue="1">
      <formula>AG314&lt;-10000000000000000</formula>
    </cfRule>
  </conditionalFormatting>
  <conditionalFormatting sqref="AH314">
    <cfRule type="expression" dxfId="11053" priority="11096" stopIfTrue="1">
      <formula>AH314&lt;-10000000000000000</formula>
    </cfRule>
  </conditionalFormatting>
  <conditionalFormatting sqref="AI314">
    <cfRule type="expression" dxfId="11054" priority="11097" stopIfTrue="1">
      <formula>AI314&lt;-10000000000000000</formula>
    </cfRule>
  </conditionalFormatting>
  <conditionalFormatting sqref="AJ314">
    <cfRule type="expression" dxfId="11055" priority="11098" stopIfTrue="1">
      <formula>AJ314&lt;-10000000000000000</formula>
    </cfRule>
  </conditionalFormatting>
  <conditionalFormatting sqref="AK314">
    <cfRule type="expression" dxfId="11056" priority="11099" stopIfTrue="1">
      <formula>AK314&lt;-10000000000000000</formula>
    </cfRule>
  </conditionalFormatting>
  <conditionalFormatting sqref="AL314">
    <cfRule type="expression" dxfId="11057" priority="11100" stopIfTrue="1">
      <formula>AL314&lt;-10000000000000000</formula>
    </cfRule>
  </conditionalFormatting>
  <conditionalFormatting sqref="AM314">
    <cfRule type="expression" dxfId="11058" priority="11101" stopIfTrue="1">
      <formula>AM314&lt;-10000000000000000</formula>
    </cfRule>
  </conditionalFormatting>
  <conditionalFormatting sqref="AN314">
    <cfRule type="expression" dxfId="11059" priority="11102" stopIfTrue="1">
      <formula>AN314&lt;-10000000000000000</formula>
    </cfRule>
  </conditionalFormatting>
  <conditionalFormatting sqref="AO314">
    <cfRule type="expression" dxfId="11060" priority="11103" stopIfTrue="1">
      <formula>AO314&lt;-10000000000000000</formula>
    </cfRule>
  </conditionalFormatting>
  <conditionalFormatting sqref="AP314">
    <cfRule type="expression" dxfId="11061" priority="11104" stopIfTrue="1">
      <formula>AP314&lt;-10000000000000000</formula>
    </cfRule>
  </conditionalFormatting>
  <conditionalFormatting sqref="AQ314">
    <cfRule type="expression" dxfId="11062" priority="11105" stopIfTrue="1">
      <formula>AQ314&lt;-10000000000000000</formula>
    </cfRule>
  </conditionalFormatting>
  <conditionalFormatting sqref="AR314">
    <cfRule type="expression" dxfId="11063" priority="11106" stopIfTrue="1">
      <formula>AR314&lt;-10000000000000000</formula>
    </cfRule>
  </conditionalFormatting>
  <conditionalFormatting sqref="AS314">
    <cfRule type="expression" dxfId="11064" priority="11107" stopIfTrue="1">
      <formula>AS314&lt;-10000000000000000</formula>
    </cfRule>
  </conditionalFormatting>
  <conditionalFormatting sqref="AT314">
    <cfRule type="expression" dxfId="11065" priority="11108" stopIfTrue="1">
      <formula>AT314&lt;-10000000000000000</formula>
    </cfRule>
  </conditionalFormatting>
  <conditionalFormatting sqref="AF315">
    <cfRule type="expression" dxfId="11066" priority="11109" stopIfTrue="1">
      <formula>AF315&lt;-10000000000000000</formula>
    </cfRule>
  </conditionalFormatting>
  <conditionalFormatting sqref="AE315">
    <cfRule type="expression" dxfId="11067" priority="11110" stopIfTrue="1">
      <formula>AE315&lt;-10000000000000000</formula>
    </cfRule>
  </conditionalFormatting>
  <conditionalFormatting sqref="AG315">
    <cfRule type="expression" dxfId="11068" priority="11111" stopIfTrue="1">
      <formula>AG315&lt;-10000000000000000</formula>
    </cfRule>
  </conditionalFormatting>
  <conditionalFormatting sqref="AH315">
    <cfRule type="expression" dxfId="11069" priority="11112" stopIfTrue="1">
      <formula>AH315&lt;-10000000000000000</formula>
    </cfRule>
  </conditionalFormatting>
  <conditionalFormatting sqref="AI315">
    <cfRule type="expression" dxfId="11070" priority="11113" stopIfTrue="1">
      <formula>AI315&lt;-10000000000000000</formula>
    </cfRule>
  </conditionalFormatting>
  <conditionalFormatting sqref="AJ315">
    <cfRule type="expression" dxfId="11071" priority="11114" stopIfTrue="1">
      <formula>AJ315&lt;-10000000000000000</formula>
    </cfRule>
  </conditionalFormatting>
  <conditionalFormatting sqref="AK315">
    <cfRule type="expression" dxfId="11072" priority="11115" stopIfTrue="1">
      <formula>AK315&lt;-10000000000000000</formula>
    </cfRule>
  </conditionalFormatting>
  <conditionalFormatting sqref="AL315">
    <cfRule type="expression" dxfId="11073" priority="11116" stopIfTrue="1">
      <formula>AL315&lt;-10000000000000000</formula>
    </cfRule>
  </conditionalFormatting>
  <conditionalFormatting sqref="AM315">
    <cfRule type="expression" dxfId="11074" priority="11117" stopIfTrue="1">
      <formula>AM315&lt;-10000000000000000</formula>
    </cfRule>
  </conditionalFormatting>
  <conditionalFormatting sqref="AN315">
    <cfRule type="expression" dxfId="11075" priority="11118" stopIfTrue="1">
      <formula>AN315&lt;-10000000000000000</formula>
    </cfRule>
  </conditionalFormatting>
  <conditionalFormatting sqref="AO315">
    <cfRule type="expression" dxfId="11076" priority="11119" stopIfTrue="1">
      <formula>AO315&lt;-10000000000000000</formula>
    </cfRule>
  </conditionalFormatting>
  <conditionalFormatting sqref="AP315">
    <cfRule type="expression" dxfId="11077" priority="11120" stopIfTrue="1">
      <formula>AP315&lt;-10000000000000000</formula>
    </cfRule>
  </conditionalFormatting>
  <conditionalFormatting sqref="AQ315">
    <cfRule type="expression" dxfId="11078" priority="11121" stopIfTrue="1">
      <formula>AQ315&lt;-10000000000000000</formula>
    </cfRule>
  </conditionalFormatting>
  <conditionalFormatting sqref="AR315">
    <cfRule type="expression" dxfId="11079" priority="11122" stopIfTrue="1">
      <formula>AR315&lt;-10000000000000000</formula>
    </cfRule>
  </conditionalFormatting>
  <conditionalFormatting sqref="AS315">
    <cfRule type="expression" dxfId="11080" priority="11123" stopIfTrue="1">
      <formula>AS315&lt;-10000000000000000</formula>
    </cfRule>
  </conditionalFormatting>
  <conditionalFormatting sqref="AT315">
    <cfRule type="expression" dxfId="11081" priority="11124" stopIfTrue="1">
      <formula>AT315&lt;-10000000000000000</formula>
    </cfRule>
  </conditionalFormatting>
  <conditionalFormatting sqref="AF316">
    <cfRule type="expression" dxfId="11082" priority="11125" stopIfTrue="1">
      <formula>AF316&lt;-10000000000000000</formula>
    </cfRule>
  </conditionalFormatting>
  <conditionalFormatting sqref="AE316">
    <cfRule type="expression" dxfId="11083" priority="11126" stopIfTrue="1">
      <formula>AE316&lt;-10000000000000000</formula>
    </cfRule>
  </conditionalFormatting>
  <conditionalFormatting sqref="AG316">
    <cfRule type="expression" dxfId="11084" priority="11127" stopIfTrue="1">
      <formula>AG316&lt;-10000000000000000</formula>
    </cfRule>
  </conditionalFormatting>
  <conditionalFormatting sqref="AH316">
    <cfRule type="expression" dxfId="11085" priority="11128" stopIfTrue="1">
      <formula>AH316&lt;-10000000000000000</formula>
    </cfRule>
  </conditionalFormatting>
  <conditionalFormatting sqref="AI316">
    <cfRule type="expression" dxfId="11086" priority="11129" stopIfTrue="1">
      <formula>AI316&lt;-10000000000000000</formula>
    </cfRule>
  </conditionalFormatting>
  <conditionalFormatting sqref="AJ316">
    <cfRule type="expression" dxfId="11087" priority="11130" stopIfTrue="1">
      <formula>AJ316&lt;-10000000000000000</formula>
    </cfRule>
  </conditionalFormatting>
  <conditionalFormatting sqref="AK316">
    <cfRule type="expression" dxfId="11088" priority="11131" stopIfTrue="1">
      <formula>AK316&lt;-10000000000000000</formula>
    </cfRule>
  </conditionalFormatting>
  <conditionalFormatting sqref="AL316">
    <cfRule type="expression" dxfId="11089" priority="11132" stopIfTrue="1">
      <formula>AL316&lt;-10000000000000000</formula>
    </cfRule>
  </conditionalFormatting>
  <conditionalFormatting sqref="AM316">
    <cfRule type="expression" dxfId="11090" priority="11133" stopIfTrue="1">
      <formula>AM316&lt;-10000000000000000</formula>
    </cfRule>
  </conditionalFormatting>
  <conditionalFormatting sqref="AN316">
    <cfRule type="expression" dxfId="11091" priority="11134" stopIfTrue="1">
      <formula>AN316&lt;-10000000000000000</formula>
    </cfRule>
  </conditionalFormatting>
  <conditionalFormatting sqref="AO316">
    <cfRule type="expression" dxfId="11092" priority="11135" stopIfTrue="1">
      <formula>AO316&lt;-10000000000000000</formula>
    </cfRule>
  </conditionalFormatting>
  <conditionalFormatting sqref="AP316">
    <cfRule type="expression" dxfId="11093" priority="11136" stopIfTrue="1">
      <formula>AP316&lt;-10000000000000000</formula>
    </cfRule>
  </conditionalFormatting>
  <conditionalFormatting sqref="AQ316">
    <cfRule type="expression" dxfId="11094" priority="11137" stopIfTrue="1">
      <formula>AQ316&lt;-10000000000000000</formula>
    </cfRule>
  </conditionalFormatting>
  <conditionalFormatting sqref="AR316">
    <cfRule type="expression" dxfId="11095" priority="11138" stopIfTrue="1">
      <formula>AR316&lt;-10000000000000000</formula>
    </cfRule>
  </conditionalFormatting>
  <conditionalFormatting sqref="AS316">
    <cfRule type="expression" dxfId="11096" priority="11139" stopIfTrue="1">
      <formula>AS316&lt;-10000000000000000</formula>
    </cfRule>
  </conditionalFormatting>
  <conditionalFormatting sqref="AT316">
    <cfRule type="expression" dxfId="11097" priority="11140" stopIfTrue="1">
      <formula>AT316&lt;-10000000000000000</formula>
    </cfRule>
  </conditionalFormatting>
  <conditionalFormatting sqref="AF317">
    <cfRule type="expression" dxfId="11098" priority="11141" stopIfTrue="1">
      <formula>AF317&lt;-10000000000000000</formula>
    </cfRule>
  </conditionalFormatting>
  <conditionalFormatting sqref="AE317">
    <cfRule type="expression" dxfId="11099" priority="11142" stopIfTrue="1">
      <formula>AE317&lt;-10000000000000000</formula>
    </cfRule>
  </conditionalFormatting>
  <conditionalFormatting sqref="AG317">
    <cfRule type="expression" dxfId="11100" priority="11143" stopIfTrue="1">
      <formula>AG317&lt;-10000000000000000</formula>
    </cfRule>
  </conditionalFormatting>
  <conditionalFormatting sqref="AH317">
    <cfRule type="expression" dxfId="11101" priority="11144" stopIfTrue="1">
      <formula>AH317&lt;-10000000000000000</formula>
    </cfRule>
  </conditionalFormatting>
  <conditionalFormatting sqref="AI317">
    <cfRule type="expression" dxfId="11102" priority="11145" stopIfTrue="1">
      <formula>AI317&lt;-10000000000000000</formula>
    </cfRule>
  </conditionalFormatting>
  <conditionalFormatting sqref="AJ317">
    <cfRule type="expression" dxfId="11103" priority="11146" stopIfTrue="1">
      <formula>AJ317&lt;-10000000000000000</formula>
    </cfRule>
  </conditionalFormatting>
  <conditionalFormatting sqref="AK317">
    <cfRule type="expression" dxfId="11104" priority="11147" stopIfTrue="1">
      <formula>AK317&lt;-10000000000000000</formula>
    </cfRule>
  </conditionalFormatting>
  <conditionalFormatting sqref="AL317">
    <cfRule type="expression" dxfId="11105" priority="11148" stopIfTrue="1">
      <formula>AL317&lt;-10000000000000000</formula>
    </cfRule>
  </conditionalFormatting>
  <conditionalFormatting sqref="AM317">
    <cfRule type="expression" dxfId="11106" priority="11149" stopIfTrue="1">
      <formula>AM317&lt;-10000000000000000</formula>
    </cfRule>
  </conditionalFormatting>
  <conditionalFormatting sqref="AN317">
    <cfRule type="expression" dxfId="11107" priority="11150" stopIfTrue="1">
      <formula>AN317&lt;-10000000000000000</formula>
    </cfRule>
  </conditionalFormatting>
  <conditionalFormatting sqref="AO317">
    <cfRule type="expression" dxfId="11108" priority="11151" stopIfTrue="1">
      <formula>AO317&lt;-10000000000000000</formula>
    </cfRule>
  </conditionalFormatting>
  <conditionalFormatting sqref="AP317">
    <cfRule type="expression" dxfId="11109" priority="11152" stopIfTrue="1">
      <formula>AP317&lt;-10000000000000000</formula>
    </cfRule>
  </conditionalFormatting>
  <conditionalFormatting sqref="AQ317">
    <cfRule type="expression" dxfId="11110" priority="11153" stopIfTrue="1">
      <formula>AQ317&lt;-10000000000000000</formula>
    </cfRule>
  </conditionalFormatting>
  <conditionalFormatting sqref="AR317">
    <cfRule type="expression" dxfId="11111" priority="11154" stopIfTrue="1">
      <formula>AR317&lt;-10000000000000000</formula>
    </cfRule>
  </conditionalFormatting>
  <conditionalFormatting sqref="AS317">
    <cfRule type="expression" dxfId="11112" priority="11155" stopIfTrue="1">
      <formula>AS317&lt;-10000000000000000</formula>
    </cfRule>
  </conditionalFormatting>
  <conditionalFormatting sqref="AT317">
    <cfRule type="expression" dxfId="11113" priority="11156" stopIfTrue="1">
      <formula>AT317&lt;-10000000000000000</formula>
    </cfRule>
  </conditionalFormatting>
  <conditionalFormatting sqref="AF318">
    <cfRule type="expression" dxfId="11114" priority="11157" stopIfTrue="1">
      <formula>AF318&lt;-10000000000000000</formula>
    </cfRule>
  </conditionalFormatting>
  <conditionalFormatting sqref="AE318">
    <cfRule type="expression" dxfId="11115" priority="11158" stopIfTrue="1">
      <formula>AE318&lt;-10000000000000000</formula>
    </cfRule>
  </conditionalFormatting>
  <conditionalFormatting sqref="AG318">
    <cfRule type="expression" dxfId="11116" priority="11159" stopIfTrue="1">
      <formula>AG318&lt;-10000000000000000</formula>
    </cfRule>
  </conditionalFormatting>
  <conditionalFormatting sqref="AH318">
    <cfRule type="expression" dxfId="11117" priority="11160" stopIfTrue="1">
      <formula>AH318&lt;-10000000000000000</formula>
    </cfRule>
  </conditionalFormatting>
  <conditionalFormatting sqref="AI318">
    <cfRule type="expression" dxfId="11118" priority="11161" stopIfTrue="1">
      <formula>AI318&lt;-10000000000000000</formula>
    </cfRule>
  </conditionalFormatting>
  <conditionalFormatting sqref="AJ318">
    <cfRule type="expression" dxfId="11119" priority="11162" stopIfTrue="1">
      <formula>AJ318&lt;-10000000000000000</formula>
    </cfRule>
  </conditionalFormatting>
  <conditionalFormatting sqref="AK318">
    <cfRule type="expression" dxfId="11120" priority="11163" stopIfTrue="1">
      <formula>AK318&lt;-10000000000000000</formula>
    </cfRule>
  </conditionalFormatting>
  <conditionalFormatting sqref="AL318">
    <cfRule type="expression" dxfId="11121" priority="11164" stopIfTrue="1">
      <formula>AL318&lt;-10000000000000000</formula>
    </cfRule>
  </conditionalFormatting>
  <conditionalFormatting sqref="AM318">
    <cfRule type="expression" dxfId="11122" priority="11165" stopIfTrue="1">
      <formula>AM318&lt;-10000000000000000</formula>
    </cfRule>
  </conditionalFormatting>
  <conditionalFormatting sqref="AN318">
    <cfRule type="expression" dxfId="11123" priority="11166" stopIfTrue="1">
      <formula>AN318&lt;-10000000000000000</formula>
    </cfRule>
  </conditionalFormatting>
  <conditionalFormatting sqref="AO318">
    <cfRule type="expression" dxfId="11124" priority="11167" stopIfTrue="1">
      <formula>AO318&lt;-10000000000000000</formula>
    </cfRule>
  </conditionalFormatting>
  <conditionalFormatting sqref="AP318">
    <cfRule type="expression" dxfId="11125" priority="11168" stopIfTrue="1">
      <formula>AP318&lt;-10000000000000000</formula>
    </cfRule>
  </conditionalFormatting>
  <conditionalFormatting sqref="AQ318">
    <cfRule type="expression" dxfId="11126" priority="11169" stopIfTrue="1">
      <formula>AQ318&lt;-10000000000000000</formula>
    </cfRule>
  </conditionalFormatting>
  <conditionalFormatting sqref="AR318">
    <cfRule type="expression" dxfId="11127" priority="11170" stopIfTrue="1">
      <formula>AR318&lt;-10000000000000000</formula>
    </cfRule>
  </conditionalFormatting>
  <conditionalFormatting sqref="AS318">
    <cfRule type="expression" dxfId="11128" priority="11171" stopIfTrue="1">
      <formula>AS318&lt;-10000000000000000</formula>
    </cfRule>
  </conditionalFormatting>
  <conditionalFormatting sqref="AT318">
    <cfRule type="expression" dxfId="11129" priority="11172" stopIfTrue="1">
      <formula>AT318&lt;-10000000000000000</formula>
    </cfRule>
  </conditionalFormatting>
  <conditionalFormatting sqref="AF319">
    <cfRule type="expression" dxfId="11130" priority="11173" stopIfTrue="1">
      <formula>AF319&lt;-10000000000000000</formula>
    </cfRule>
  </conditionalFormatting>
  <conditionalFormatting sqref="AE319">
    <cfRule type="expression" dxfId="11131" priority="11174" stopIfTrue="1">
      <formula>AE319&lt;-10000000000000000</formula>
    </cfRule>
  </conditionalFormatting>
  <conditionalFormatting sqref="AG319">
    <cfRule type="expression" dxfId="11132" priority="11175" stopIfTrue="1">
      <formula>AG319&lt;-10000000000000000</formula>
    </cfRule>
  </conditionalFormatting>
  <conditionalFormatting sqref="AH319">
    <cfRule type="expression" dxfId="11133" priority="11176" stopIfTrue="1">
      <formula>AH319&lt;-10000000000000000</formula>
    </cfRule>
  </conditionalFormatting>
  <conditionalFormatting sqref="AI319">
    <cfRule type="expression" dxfId="11134" priority="11177" stopIfTrue="1">
      <formula>AI319&lt;-10000000000000000</formula>
    </cfRule>
  </conditionalFormatting>
  <conditionalFormatting sqref="AJ319">
    <cfRule type="expression" dxfId="11135" priority="11178" stopIfTrue="1">
      <formula>AJ319&lt;-10000000000000000</formula>
    </cfRule>
  </conditionalFormatting>
  <conditionalFormatting sqref="AK319">
    <cfRule type="expression" dxfId="11136" priority="11179" stopIfTrue="1">
      <formula>AK319&lt;-10000000000000000</formula>
    </cfRule>
  </conditionalFormatting>
  <conditionalFormatting sqref="AL319">
    <cfRule type="expression" dxfId="11137" priority="11180" stopIfTrue="1">
      <formula>AL319&lt;-10000000000000000</formula>
    </cfRule>
  </conditionalFormatting>
  <conditionalFormatting sqref="AM319">
    <cfRule type="expression" dxfId="11138" priority="11181" stopIfTrue="1">
      <formula>AM319&lt;-10000000000000000</formula>
    </cfRule>
  </conditionalFormatting>
  <conditionalFormatting sqref="AN319">
    <cfRule type="expression" dxfId="11139" priority="11182" stopIfTrue="1">
      <formula>AN319&lt;-10000000000000000</formula>
    </cfRule>
  </conditionalFormatting>
  <conditionalFormatting sqref="AO319">
    <cfRule type="expression" dxfId="11140" priority="11183" stopIfTrue="1">
      <formula>AO319&lt;-10000000000000000</formula>
    </cfRule>
  </conditionalFormatting>
  <conditionalFormatting sqref="AP319">
    <cfRule type="expression" dxfId="11141" priority="11184" stopIfTrue="1">
      <formula>AP319&lt;-10000000000000000</formula>
    </cfRule>
  </conditionalFormatting>
  <conditionalFormatting sqref="AQ319">
    <cfRule type="expression" dxfId="11142" priority="11185" stopIfTrue="1">
      <formula>AQ319&lt;-10000000000000000</formula>
    </cfRule>
  </conditionalFormatting>
  <conditionalFormatting sqref="AR319">
    <cfRule type="expression" dxfId="11143" priority="11186" stopIfTrue="1">
      <formula>AR319&lt;-10000000000000000</formula>
    </cfRule>
  </conditionalFormatting>
  <conditionalFormatting sqref="AS319">
    <cfRule type="expression" dxfId="11144" priority="11187" stopIfTrue="1">
      <formula>AS319&lt;-10000000000000000</formula>
    </cfRule>
  </conditionalFormatting>
  <conditionalFormatting sqref="AT319">
    <cfRule type="expression" dxfId="11145" priority="11188" stopIfTrue="1">
      <formula>AT319&lt;-10000000000000000</formula>
    </cfRule>
  </conditionalFormatting>
  <conditionalFormatting sqref="AF320">
    <cfRule type="expression" dxfId="11146" priority="11189" stopIfTrue="1">
      <formula>AF320&lt;-10000000000000000</formula>
    </cfRule>
  </conditionalFormatting>
  <conditionalFormatting sqref="AE320">
    <cfRule type="expression" dxfId="11147" priority="11190" stopIfTrue="1">
      <formula>AE320&lt;-10000000000000000</formula>
    </cfRule>
  </conditionalFormatting>
  <conditionalFormatting sqref="AG320">
    <cfRule type="expression" dxfId="11148" priority="11191" stopIfTrue="1">
      <formula>AG320&lt;-10000000000000000</formula>
    </cfRule>
  </conditionalFormatting>
  <conditionalFormatting sqref="AH320">
    <cfRule type="expression" dxfId="11149" priority="11192" stopIfTrue="1">
      <formula>AH320&lt;-10000000000000000</formula>
    </cfRule>
  </conditionalFormatting>
  <conditionalFormatting sqref="AI320">
    <cfRule type="expression" dxfId="11150" priority="11193" stopIfTrue="1">
      <formula>AI320&lt;-10000000000000000</formula>
    </cfRule>
  </conditionalFormatting>
  <conditionalFormatting sqref="AJ320">
    <cfRule type="expression" dxfId="11151" priority="11194" stopIfTrue="1">
      <formula>AJ320&lt;-10000000000000000</formula>
    </cfRule>
  </conditionalFormatting>
  <conditionalFormatting sqref="AK320">
    <cfRule type="expression" dxfId="11152" priority="11195" stopIfTrue="1">
      <formula>AK320&lt;-10000000000000000</formula>
    </cfRule>
  </conditionalFormatting>
  <conditionalFormatting sqref="AL320">
    <cfRule type="expression" dxfId="11153" priority="11196" stopIfTrue="1">
      <formula>AL320&lt;-10000000000000000</formula>
    </cfRule>
  </conditionalFormatting>
  <conditionalFormatting sqref="AM320">
    <cfRule type="expression" dxfId="11154" priority="11197" stopIfTrue="1">
      <formula>AM320&lt;-10000000000000000</formula>
    </cfRule>
  </conditionalFormatting>
  <conditionalFormatting sqref="AN320">
    <cfRule type="expression" dxfId="11155" priority="11198" stopIfTrue="1">
      <formula>AN320&lt;-10000000000000000</formula>
    </cfRule>
  </conditionalFormatting>
  <conditionalFormatting sqref="AO320">
    <cfRule type="expression" dxfId="11156" priority="11199" stopIfTrue="1">
      <formula>AO320&lt;-10000000000000000</formula>
    </cfRule>
  </conditionalFormatting>
  <conditionalFormatting sqref="AP320">
    <cfRule type="expression" dxfId="11157" priority="11200" stopIfTrue="1">
      <formula>AP320&lt;-10000000000000000</formula>
    </cfRule>
  </conditionalFormatting>
  <conditionalFormatting sqref="AQ320">
    <cfRule type="expression" dxfId="11158" priority="11201" stopIfTrue="1">
      <formula>AQ320&lt;-10000000000000000</formula>
    </cfRule>
  </conditionalFormatting>
  <conditionalFormatting sqref="AR320">
    <cfRule type="expression" dxfId="11159" priority="11202" stopIfTrue="1">
      <formula>AR320&lt;-10000000000000000</formula>
    </cfRule>
  </conditionalFormatting>
  <conditionalFormatting sqref="AS320">
    <cfRule type="expression" dxfId="11160" priority="11203" stopIfTrue="1">
      <formula>AS320&lt;-10000000000000000</formula>
    </cfRule>
  </conditionalFormatting>
  <conditionalFormatting sqref="AT320">
    <cfRule type="expression" dxfId="11161" priority="11204" stopIfTrue="1">
      <formula>AT320&lt;-10000000000000000</formula>
    </cfRule>
  </conditionalFormatting>
  <conditionalFormatting sqref="AF321">
    <cfRule type="expression" dxfId="11162" priority="11205" stopIfTrue="1">
      <formula>AF321&lt;-10000000000000000</formula>
    </cfRule>
  </conditionalFormatting>
  <conditionalFormatting sqref="AE321">
    <cfRule type="expression" dxfId="11163" priority="11206" stopIfTrue="1">
      <formula>AE321&lt;-10000000000000000</formula>
    </cfRule>
  </conditionalFormatting>
  <conditionalFormatting sqref="AG321">
    <cfRule type="expression" dxfId="11164" priority="11207" stopIfTrue="1">
      <formula>AG321&lt;-10000000000000000</formula>
    </cfRule>
  </conditionalFormatting>
  <conditionalFormatting sqref="AH321">
    <cfRule type="expression" dxfId="11165" priority="11208" stopIfTrue="1">
      <formula>AH321&lt;-10000000000000000</formula>
    </cfRule>
  </conditionalFormatting>
  <conditionalFormatting sqref="AI321">
    <cfRule type="expression" dxfId="11166" priority="11209" stopIfTrue="1">
      <formula>AI321&lt;-10000000000000000</formula>
    </cfRule>
  </conditionalFormatting>
  <conditionalFormatting sqref="AJ321">
    <cfRule type="expression" dxfId="11167" priority="11210" stopIfTrue="1">
      <formula>AJ321&lt;-10000000000000000</formula>
    </cfRule>
  </conditionalFormatting>
  <conditionalFormatting sqref="AK321">
    <cfRule type="expression" dxfId="11168" priority="11211" stopIfTrue="1">
      <formula>AK321&lt;-10000000000000000</formula>
    </cfRule>
  </conditionalFormatting>
  <conditionalFormatting sqref="AL321">
    <cfRule type="expression" dxfId="11169" priority="11212" stopIfTrue="1">
      <formula>AL321&lt;-10000000000000000</formula>
    </cfRule>
  </conditionalFormatting>
  <conditionalFormatting sqref="AM321">
    <cfRule type="expression" dxfId="11170" priority="11213" stopIfTrue="1">
      <formula>AM321&lt;-10000000000000000</formula>
    </cfRule>
  </conditionalFormatting>
  <conditionalFormatting sqref="AN321">
    <cfRule type="expression" dxfId="11171" priority="11214" stopIfTrue="1">
      <formula>AN321&lt;-10000000000000000</formula>
    </cfRule>
  </conditionalFormatting>
  <conditionalFormatting sqref="AO321">
    <cfRule type="expression" dxfId="11172" priority="11215" stopIfTrue="1">
      <formula>AO321&lt;-10000000000000000</formula>
    </cfRule>
  </conditionalFormatting>
  <conditionalFormatting sqref="AP321">
    <cfRule type="expression" dxfId="11173" priority="11216" stopIfTrue="1">
      <formula>AP321&lt;-10000000000000000</formula>
    </cfRule>
  </conditionalFormatting>
  <conditionalFormatting sqref="AQ321">
    <cfRule type="expression" dxfId="11174" priority="11217" stopIfTrue="1">
      <formula>AQ321&lt;-10000000000000000</formula>
    </cfRule>
  </conditionalFormatting>
  <conditionalFormatting sqref="AR321">
    <cfRule type="expression" dxfId="11175" priority="11218" stopIfTrue="1">
      <formula>AR321&lt;-10000000000000000</formula>
    </cfRule>
  </conditionalFormatting>
  <conditionalFormatting sqref="AS321">
    <cfRule type="expression" dxfId="11176" priority="11219" stopIfTrue="1">
      <formula>AS321&lt;-10000000000000000</formula>
    </cfRule>
  </conditionalFormatting>
  <conditionalFormatting sqref="AT321">
    <cfRule type="expression" dxfId="11177" priority="11220" stopIfTrue="1">
      <formula>AT321&lt;-10000000000000000</formula>
    </cfRule>
  </conditionalFormatting>
  <conditionalFormatting sqref="AF322">
    <cfRule type="expression" dxfId="11178" priority="11221" stopIfTrue="1">
      <formula>AF322&lt;-10000000000000000</formula>
    </cfRule>
  </conditionalFormatting>
  <conditionalFormatting sqref="AE322">
    <cfRule type="expression" dxfId="11179" priority="11222" stopIfTrue="1">
      <formula>AE322&lt;-10000000000000000</formula>
    </cfRule>
  </conditionalFormatting>
  <conditionalFormatting sqref="AG322">
    <cfRule type="expression" dxfId="11180" priority="11223" stopIfTrue="1">
      <formula>AG322&lt;-10000000000000000</formula>
    </cfRule>
  </conditionalFormatting>
  <conditionalFormatting sqref="AH322">
    <cfRule type="expression" dxfId="11181" priority="11224" stopIfTrue="1">
      <formula>AH322&lt;-10000000000000000</formula>
    </cfRule>
  </conditionalFormatting>
  <conditionalFormatting sqref="AI322">
    <cfRule type="expression" dxfId="11182" priority="11225" stopIfTrue="1">
      <formula>AI322&lt;-10000000000000000</formula>
    </cfRule>
  </conditionalFormatting>
  <conditionalFormatting sqref="AJ322">
    <cfRule type="expression" dxfId="11183" priority="11226" stopIfTrue="1">
      <formula>AJ322&lt;-10000000000000000</formula>
    </cfRule>
  </conditionalFormatting>
  <conditionalFormatting sqref="AK322">
    <cfRule type="expression" dxfId="11184" priority="11227" stopIfTrue="1">
      <formula>AK322&lt;-10000000000000000</formula>
    </cfRule>
  </conditionalFormatting>
  <conditionalFormatting sqref="AL322">
    <cfRule type="expression" dxfId="11185" priority="11228" stopIfTrue="1">
      <formula>AL322&lt;-10000000000000000</formula>
    </cfRule>
  </conditionalFormatting>
  <conditionalFormatting sqref="AM322">
    <cfRule type="expression" dxfId="11186" priority="11229" stopIfTrue="1">
      <formula>AM322&lt;-10000000000000000</formula>
    </cfRule>
  </conditionalFormatting>
  <conditionalFormatting sqref="AN322">
    <cfRule type="expression" dxfId="11187" priority="11230" stopIfTrue="1">
      <formula>AN322&lt;-10000000000000000</formula>
    </cfRule>
  </conditionalFormatting>
  <conditionalFormatting sqref="AO322">
    <cfRule type="expression" dxfId="11188" priority="11231" stopIfTrue="1">
      <formula>AO322&lt;-10000000000000000</formula>
    </cfRule>
  </conditionalFormatting>
  <conditionalFormatting sqref="AP322">
    <cfRule type="expression" dxfId="11189" priority="11232" stopIfTrue="1">
      <formula>AP322&lt;-10000000000000000</formula>
    </cfRule>
  </conditionalFormatting>
  <conditionalFormatting sqref="AQ322">
    <cfRule type="expression" dxfId="11190" priority="11233" stopIfTrue="1">
      <formula>AQ322&lt;-10000000000000000</formula>
    </cfRule>
  </conditionalFormatting>
  <conditionalFormatting sqref="AR322">
    <cfRule type="expression" dxfId="11191" priority="11234" stopIfTrue="1">
      <formula>AR322&lt;-10000000000000000</formula>
    </cfRule>
  </conditionalFormatting>
  <conditionalFormatting sqref="AS322">
    <cfRule type="expression" dxfId="11192" priority="11235" stopIfTrue="1">
      <formula>AS322&lt;-10000000000000000</formula>
    </cfRule>
  </conditionalFormatting>
  <conditionalFormatting sqref="AT322">
    <cfRule type="expression" dxfId="11193" priority="11236" stopIfTrue="1">
      <formula>AT322&lt;-10000000000000000</formula>
    </cfRule>
  </conditionalFormatting>
  <conditionalFormatting sqref="AF323">
    <cfRule type="expression" dxfId="11194" priority="11237" stopIfTrue="1">
      <formula>AF323&lt;-10000000000000000</formula>
    </cfRule>
  </conditionalFormatting>
  <conditionalFormatting sqref="AE323">
    <cfRule type="expression" dxfId="11195" priority="11238" stopIfTrue="1">
      <formula>AE323&lt;-10000000000000000</formula>
    </cfRule>
  </conditionalFormatting>
  <conditionalFormatting sqref="AG323">
    <cfRule type="expression" dxfId="11196" priority="11239" stopIfTrue="1">
      <formula>AG323&lt;-10000000000000000</formula>
    </cfRule>
  </conditionalFormatting>
  <conditionalFormatting sqref="AH323">
    <cfRule type="expression" dxfId="11197" priority="11240" stopIfTrue="1">
      <formula>AH323&lt;-10000000000000000</formula>
    </cfRule>
  </conditionalFormatting>
  <conditionalFormatting sqref="AI323">
    <cfRule type="expression" dxfId="11198" priority="11241" stopIfTrue="1">
      <formula>AI323&lt;-10000000000000000</formula>
    </cfRule>
  </conditionalFormatting>
  <conditionalFormatting sqref="AJ323">
    <cfRule type="expression" dxfId="11199" priority="11242" stopIfTrue="1">
      <formula>AJ323&lt;-10000000000000000</formula>
    </cfRule>
  </conditionalFormatting>
  <conditionalFormatting sqref="AK323">
    <cfRule type="expression" dxfId="11200" priority="11243" stopIfTrue="1">
      <formula>AK323&lt;-10000000000000000</formula>
    </cfRule>
  </conditionalFormatting>
  <conditionalFormatting sqref="AL323">
    <cfRule type="expression" dxfId="11201" priority="11244" stopIfTrue="1">
      <formula>AL323&lt;-10000000000000000</formula>
    </cfRule>
  </conditionalFormatting>
  <conditionalFormatting sqref="AM323">
    <cfRule type="expression" dxfId="11202" priority="11245" stopIfTrue="1">
      <formula>AM323&lt;-10000000000000000</formula>
    </cfRule>
  </conditionalFormatting>
  <conditionalFormatting sqref="AN323">
    <cfRule type="expression" dxfId="11203" priority="11246" stopIfTrue="1">
      <formula>AN323&lt;-10000000000000000</formula>
    </cfRule>
  </conditionalFormatting>
  <conditionalFormatting sqref="AO323">
    <cfRule type="expression" dxfId="11204" priority="11247" stopIfTrue="1">
      <formula>AO323&lt;-10000000000000000</formula>
    </cfRule>
  </conditionalFormatting>
  <conditionalFormatting sqref="AP323">
    <cfRule type="expression" dxfId="11205" priority="11248" stopIfTrue="1">
      <formula>AP323&lt;-10000000000000000</formula>
    </cfRule>
  </conditionalFormatting>
  <conditionalFormatting sqref="AQ323">
    <cfRule type="expression" dxfId="11206" priority="11249" stopIfTrue="1">
      <formula>AQ323&lt;-10000000000000000</formula>
    </cfRule>
  </conditionalFormatting>
  <conditionalFormatting sqref="AR323">
    <cfRule type="expression" dxfId="11207" priority="11250" stopIfTrue="1">
      <formula>AR323&lt;-10000000000000000</formula>
    </cfRule>
  </conditionalFormatting>
  <conditionalFormatting sqref="AS323">
    <cfRule type="expression" dxfId="11208" priority="11251" stopIfTrue="1">
      <formula>AS323&lt;-10000000000000000</formula>
    </cfRule>
  </conditionalFormatting>
  <conditionalFormatting sqref="AT323">
    <cfRule type="expression" dxfId="11209" priority="11252" stopIfTrue="1">
      <formula>AT323&lt;-10000000000000000</formula>
    </cfRule>
  </conditionalFormatting>
  <conditionalFormatting sqref="AF324">
    <cfRule type="expression" dxfId="11210" priority="11253" stopIfTrue="1">
      <formula>AF324&lt;-10000000000000000</formula>
    </cfRule>
  </conditionalFormatting>
  <conditionalFormatting sqref="AE324">
    <cfRule type="expression" dxfId="11211" priority="11254" stopIfTrue="1">
      <formula>AE324&lt;-10000000000000000</formula>
    </cfRule>
  </conditionalFormatting>
  <conditionalFormatting sqref="AG324">
    <cfRule type="expression" dxfId="11212" priority="11255" stopIfTrue="1">
      <formula>AG324&lt;-10000000000000000</formula>
    </cfRule>
  </conditionalFormatting>
  <conditionalFormatting sqref="AH324">
    <cfRule type="expression" dxfId="11213" priority="11256" stopIfTrue="1">
      <formula>AH324&lt;-10000000000000000</formula>
    </cfRule>
  </conditionalFormatting>
  <conditionalFormatting sqref="AI324">
    <cfRule type="expression" dxfId="11214" priority="11257" stopIfTrue="1">
      <formula>AI324&lt;-10000000000000000</formula>
    </cfRule>
  </conditionalFormatting>
  <conditionalFormatting sqref="AJ324">
    <cfRule type="expression" dxfId="11215" priority="11258" stopIfTrue="1">
      <formula>AJ324&lt;-10000000000000000</formula>
    </cfRule>
  </conditionalFormatting>
  <conditionalFormatting sqref="AK324">
    <cfRule type="expression" dxfId="11216" priority="11259" stopIfTrue="1">
      <formula>AK324&lt;-10000000000000000</formula>
    </cfRule>
  </conditionalFormatting>
  <conditionalFormatting sqref="AL324">
    <cfRule type="expression" dxfId="11217" priority="11260" stopIfTrue="1">
      <formula>AL324&lt;-10000000000000000</formula>
    </cfRule>
  </conditionalFormatting>
  <conditionalFormatting sqref="AM324">
    <cfRule type="expression" dxfId="11218" priority="11261" stopIfTrue="1">
      <formula>AM324&lt;-10000000000000000</formula>
    </cfRule>
  </conditionalFormatting>
  <conditionalFormatting sqref="AN324">
    <cfRule type="expression" dxfId="11219" priority="11262" stopIfTrue="1">
      <formula>AN324&lt;-10000000000000000</formula>
    </cfRule>
  </conditionalFormatting>
  <conditionalFormatting sqref="AO324">
    <cfRule type="expression" dxfId="11220" priority="11263" stopIfTrue="1">
      <formula>AO324&lt;-10000000000000000</formula>
    </cfRule>
  </conditionalFormatting>
  <conditionalFormatting sqref="AP324">
    <cfRule type="expression" dxfId="11221" priority="11264" stopIfTrue="1">
      <formula>AP324&lt;-10000000000000000</formula>
    </cfRule>
  </conditionalFormatting>
  <conditionalFormatting sqref="AQ324">
    <cfRule type="expression" dxfId="11222" priority="11265" stopIfTrue="1">
      <formula>AQ324&lt;-10000000000000000</formula>
    </cfRule>
  </conditionalFormatting>
  <conditionalFormatting sqref="AR324">
    <cfRule type="expression" dxfId="11223" priority="11266" stopIfTrue="1">
      <formula>AR324&lt;-10000000000000000</formula>
    </cfRule>
  </conditionalFormatting>
  <conditionalFormatting sqref="AS324">
    <cfRule type="expression" dxfId="11224" priority="11267" stopIfTrue="1">
      <formula>AS324&lt;-10000000000000000</formula>
    </cfRule>
  </conditionalFormatting>
  <conditionalFormatting sqref="AT324">
    <cfRule type="expression" dxfId="11225" priority="11268" stopIfTrue="1">
      <formula>AT324&lt;-10000000000000000</formula>
    </cfRule>
  </conditionalFormatting>
  <conditionalFormatting sqref="AF325">
    <cfRule type="expression" dxfId="11226" priority="11269" stopIfTrue="1">
      <formula>AF325&lt;-10000000000000000</formula>
    </cfRule>
  </conditionalFormatting>
  <conditionalFormatting sqref="AE325">
    <cfRule type="expression" dxfId="11227" priority="11270" stopIfTrue="1">
      <formula>AE325&lt;-10000000000000000</formula>
    </cfRule>
  </conditionalFormatting>
  <conditionalFormatting sqref="AG325">
    <cfRule type="expression" dxfId="11228" priority="11271" stopIfTrue="1">
      <formula>AG325&lt;-10000000000000000</formula>
    </cfRule>
  </conditionalFormatting>
  <conditionalFormatting sqref="AH325">
    <cfRule type="expression" dxfId="11229" priority="11272" stopIfTrue="1">
      <formula>AH325&lt;-10000000000000000</formula>
    </cfRule>
  </conditionalFormatting>
  <conditionalFormatting sqref="AI325">
    <cfRule type="expression" dxfId="11230" priority="11273" stopIfTrue="1">
      <formula>AI325&lt;-10000000000000000</formula>
    </cfRule>
  </conditionalFormatting>
  <conditionalFormatting sqref="AJ325">
    <cfRule type="expression" dxfId="11231" priority="11274" stopIfTrue="1">
      <formula>AJ325&lt;-10000000000000000</formula>
    </cfRule>
  </conditionalFormatting>
  <conditionalFormatting sqref="AK325">
    <cfRule type="expression" dxfId="11232" priority="11275" stopIfTrue="1">
      <formula>AK325&lt;-10000000000000000</formula>
    </cfRule>
  </conditionalFormatting>
  <conditionalFormatting sqref="AL325">
    <cfRule type="expression" dxfId="11233" priority="11276" stopIfTrue="1">
      <formula>AL325&lt;-10000000000000000</formula>
    </cfRule>
  </conditionalFormatting>
  <conditionalFormatting sqref="AM325">
    <cfRule type="expression" dxfId="11234" priority="11277" stopIfTrue="1">
      <formula>AM325&lt;-10000000000000000</formula>
    </cfRule>
  </conditionalFormatting>
  <conditionalFormatting sqref="AN325">
    <cfRule type="expression" dxfId="11235" priority="11278" stopIfTrue="1">
      <formula>AN325&lt;-10000000000000000</formula>
    </cfRule>
  </conditionalFormatting>
  <conditionalFormatting sqref="AO325">
    <cfRule type="expression" dxfId="11236" priority="11279" stopIfTrue="1">
      <formula>AO325&lt;-10000000000000000</formula>
    </cfRule>
  </conditionalFormatting>
  <conditionalFormatting sqref="AP325">
    <cfRule type="expression" dxfId="11237" priority="11280" stopIfTrue="1">
      <formula>AP325&lt;-10000000000000000</formula>
    </cfRule>
  </conditionalFormatting>
  <conditionalFormatting sqref="AQ325">
    <cfRule type="expression" dxfId="11238" priority="11281" stopIfTrue="1">
      <formula>AQ325&lt;-10000000000000000</formula>
    </cfRule>
  </conditionalFormatting>
  <conditionalFormatting sqref="AR325">
    <cfRule type="expression" dxfId="11239" priority="11282" stopIfTrue="1">
      <formula>AR325&lt;-10000000000000000</formula>
    </cfRule>
  </conditionalFormatting>
  <conditionalFormatting sqref="AS325">
    <cfRule type="expression" dxfId="11240" priority="11283" stopIfTrue="1">
      <formula>AS325&lt;-10000000000000000</formula>
    </cfRule>
  </conditionalFormatting>
  <conditionalFormatting sqref="AT325">
    <cfRule type="expression" dxfId="11241" priority="11284" stopIfTrue="1">
      <formula>AT325&lt;-10000000000000000</formula>
    </cfRule>
  </conditionalFormatting>
  <conditionalFormatting sqref="AF326">
    <cfRule type="expression" dxfId="11242" priority="11285" stopIfTrue="1">
      <formula>AF326&lt;-10000000000000000</formula>
    </cfRule>
  </conditionalFormatting>
  <conditionalFormatting sqref="AE326">
    <cfRule type="expression" dxfId="11243" priority="11286" stopIfTrue="1">
      <formula>AE326&lt;-10000000000000000</formula>
    </cfRule>
  </conditionalFormatting>
  <conditionalFormatting sqref="AG326">
    <cfRule type="expression" dxfId="11244" priority="11287" stopIfTrue="1">
      <formula>AG326&lt;-10000000000000000</formula>
    </cfRule>
  </conditionalFormatting>
  <conditionalFormatting sqref="AH326">
    <cfRule type="expression" dxfId="11245" priority="11288" stopIfTrue="1">
      <formula>AH326&lt;-10000000000000000</formula>
    </cfRule>
  </conditionalFormatting>
  <conditionalFormatting sqref="AI326">
    <cfRule type="expression" dxfId="11246" priority="11289" stopIfTrue="1">
      <formula>AI326&lt;-10000000000000000</formula>
    </cfRule>
  </conditionalFormatting>
  <conditionalFormatting sqref="AJ326">
    <cfRule type="expression" dxfId="11247" priority="11290" stopIfTrue="1">
      <formula>AJ326&lt;-10000000000000000</formula>
    </cfRule>
  </conditionalFormatting>
  <conditionalFormatting sqref="AK326">
    <cfRule type="expression" dxfId="11248" priority="11291" stopIfTrue="1">
      <formula>AK326&lt;-10000000000000000</formula>
    </cfRule>
  </conditionalFormatting>
  <conditionalFormatting sqref="AL326">
    <cfRule type="expression" dxfId="11249" priority="11292" stopIfTrue="1">
      <formula>AL326&lt;-10000000000000000</formula>
    </cfRule>
  </conditionalFormatting>
  <conditionalFormatting sqref="AM326">
    <cfRule type="expression" dxfId="11250" priority="11293" stopIfTrue="1">
      <formula>AM326&lt;-10000000000000000</formula>
    </cfRule>
  </conditionalFormatting>
  <conditionalFormatting sqref="AN326">
    <cfRule type="expression" dxfId="11251" priority="11294" stopIfTrue="1">
      <formula>AN326&lt;-10000000000000000</formula>
    </cfRule>
  </conditionalFormatting>
  <conditionalFormatting sqref="AO326">
    <cfRule type="expression" dxfId="11252" priority="11295" stopIfTrue="1">
      <formula>AO326&lt;-10000000000000000</formula>
    </cfRule>
  </conditionalFormatting>
  <conditionalFormatting sqref="AP326">
    <cfRule type="expression" dxfId="11253" priority="11296" stopIfTrue="1">
      <formula>AP326&lt;-10000000000000000</formula>
    </cfRule>
  </conditionalFormatting>
  <conditionalFormatting sqref="AQ326">
    <cfRule type="expression" dxfId="11254" priority="11297" stopIfTrue="1">
      <formula>AQ326&lt;-10000000000000000</formula>
    </cfRule>
  </conditionalFormatting>
  <conditionalFormatting sqref="AR326">
    <cfRule type="expression" dxfId="11255" priority="11298" stopIfTrue="1">
      <formula>AR326&lt;-10000000000000000</formula>
    </cfRule>
  </conditionalFormatting>
  <conditionalFormatting sqref="AS326">
    <cfRule type="expression" dxfId="11256" priority="11299" stopIfTrue="1">
      <formula>AS326&lt;-10000000000000000</formula>
    </cfRule>
  </conditionalFormatting>
  <conditionalFormatting sqref="AT326">
    <cfRule type="expression" dxfId="11257" priority="11300" stopIfTrue="1">
      <formula>AT326&lt;-10000000000000000</formula>
    </cfRule>
  </conditionalFormatting>
  <conditionalFormatting sqref="AF327">
    <cfRule type="expression" dxfId="11258" priority="11301" stopIfTrue="1">
      <formula>AF327&lt;-10000000000000000</formula>
    </cfRule>
  </conditionalFormatting>
  <conditionalFormatting sqref="AE327">
    <cfRule type="expression" dxfId="11259" priority="11302" stopIfTrue="1">
      <formula>AE327&lt;-10000000000000000</formula>
    </cfRule>
  </conditionalFormatting>
  <conditionalFormatting sqref="AG327">
    <cfRule type="expression" dxfId="11260" priority="11303" stopIfTrue="1">
      <formula>AG327&lt;-10000000000000000</formula>
    </cfRule>
  </conditionalFormatting>
  <conditionalFormatting sqref="AH327">
    <cfRule type="expression" dxfId="11261" priority="11304" stopIfTrue="1">
      <formula>AH327&lt;-10000000000000000</formula>
    </cfRule>
  </conditionalFormatting>
  <conditionalFormatting sqref="AI327">
    <cfRule type="expression" dxfId="11262" priority="11305" stopIfTrue="1">
      <formula>AI327&lt;-10000000000000000</formula>
    </cfRule>
  </conditionalFormatting>
  <conditionalFormatting sqref="AJ327">
    <cfRule type="expression" dxfId="11263" priority="11306" stopIfTrue="1">
      <formula>AJ327&lt;-10000000000000000</formula>
    </cfRule>
  </conditionalFormatting>
  <conditionalFormatting sqref="AK327">
    <cfRule type="expression" dxfId="11264" priority="11307" stopIfTrue="1">
      <formula>AK327&lt;-10000000000000000</formula>
    </cfRule>
  </conditionalFormatting>
  <conditionalFormatting sqref="AL327">
    <cfRule type="expression" dxfId="11265" priority="11308" stopIfTrue="1">
      <formula>AL327&lt;-10000000000000000</formula>
    </cfRule>
  </conditionalFormatting>
  <conditionalFormatting sqref="AM327">
    <cfRule type="expression" dxfId="11266" priority="11309" stopIfTrue="1">
      <formula>AM327&lt;-10000000000000000</formula>
    </cfRule>
  </conditionalFormatting>
  <conditionalFormatting sqref="AN327">
    <cfRule type="expression" dxfId="11267" priority="11310" stopIfTrue="1">
      <formula>AN327&lt;-10000000000000000</formula>
    </cfRule>
  </conditionalFormatting>
  <conditionalFormatting sqref="AO327">
    <cfRule type="expression" dxfId="11268" priority="11311" stopIfTrue="1">
      <formula>AO327&lt;-10000000000000000</formula>
    </cfRule>
  </conditionalFormatting>
  <conditionalFormatting sqref="AP327">
    <cfRule type="expression" dxfId="11269" priority="11312" stopIfTrue="1">
      <formula>AP327&lt;-10000000000000000</formula>
    </cfRule>
  </conditionalFormatting>
  <conditionalFormatting sqref="AQ327">
    <cfRule type="expression" dxfId="11270" priority="11313" stopIfTrue="1">
      <formula>AQ327&lt;-10000000000000000</formula>
    </cfRule>
  </conditionalFormatting>
  <conditionalFormatting sqref="AR327">
    <cfRule type="expression" dxfId="11271" priority="11314" stopIfTrue="1">
      <formula>AR327&lt;-10000000000000000</formula>
    </cfRule>
  </conditionalFormatting>
  <conditionalFormatting sqref="AS327">
    <cfRule type="expression" dxfId="11272" priority="11315" stopIfTrue="1">
      <formula>AS327&lt;-10000000000000000</formula>
    </cfRule>
  </conditionalFormatting>
  <conditionalFormatting sqref="AT327">
    <cfRule type="expression" dxfId="11273" priority="11316" stopIfTrue="1">
      <formula>AT327&lt;-10000000000000000</formula>
    </cfRule>
  </conditionalFormatting>
  <conditionalFormatting sqref="AF328">
    <cfRule type="expression" dxfId="11274" priority="11317" stopIfTrue="1">
      <formula>AF328&lt;-10000000000000000</formula>
    </cfRule>
  </conditionalFormatting>
  <conditionalFormatting sqref="AE328">
    <cfRule type="expression" dxfId="11275" priority="11318" stopIfTrue="1">
      <formula>AE328&lt;-10000000000000000</formula>
    </cfRule>
  </conditionalFormatting>
  <conditionalFormatting sqref="AG328">
    <cfRule type="expression" dxfId="11276" priority="11319" stopIfTrue="1">
      <formula>AG328&lt;-10000000000000000</formula>
    </cfRule>
  </conditionalFormatting>
  <conditionalFormatting sqref="AH328">
    <cfRule type="expression" dxfId="11277" priority="11320" stopIfTrue="1">
      <formula>AH328&lt;-10000000000000000</formula>
    </cfRule>
  </conditionalFormatting>
  <conditionalFormatting sqref="AI328">
    <cfRule type="expression" dxfId="11278" priority="11321" stopIfTrue="1">
      <formula>AI328&lt;-10000000000000000</formula>
    </cfRule>
  </conditionalFormatting>
  <conditionalFormatting sqref="AJ328">
    <cfRule type="expression" dxfId="11279" priority="11322" stopIfTrue="1">
      <formula>AJ328&lt;-10000000000000000</formula>
    </cfRule>
  </conditionalFormatting>
  <conditionalFormatting sqref="AK328">
    <cfRule type="expression" dxfId="11280" priority="11323" stopIfTrue="1">
      <formula>AK328&lt;-10000000000000000</formula>
    </cfRule>
  </conditionalFormatting>
  <conditionalFormatting sqref="AL328">
    <cfRule type="expression" dxfId="11281" priority="11324" stopIfTrue="1">
      <formula>AL328&lt;-10000000000000000</formula>
    </cfRule>
  </conditionalFormatting>
  <conditionalFormatting sqref="AM328">
    <cfRule type="expression" dxfId="11282" priority="11325" stopIfTrue="1">
      <formula>AM328&lt;-10000000000000000</formula>
    </cfRule>
  </conditionalFormatting>
  <conditionalFormatting sqref="AN328">
    <cfRule type="expression" dxfId="11283" priority="11326" stopIfTrue="1">
      <formula>AN328&lt;-10000000000000000</formula>
    </cfRule>
  </conditionalFormatting>
  <conditionalFormatting sqref="AO328">
    <cfRule type="expression" dxfId="11284" priority="11327" stopIfTrue="1">
      <formula>AO328&lt;-10000000000000000</formula>
    </cfRule>
  </conditionalFormatting>
  <conditionalFormatting sqref="AP328">
    <cfRule type="expression" dxfId="11285" priority="11328" stopIfTrue="1">
      <formula>AP328&lt;-10000000000000000</formula>
    </cfRule>
  </conditionalFormatting>
  <conditionalFormatting sqref="AQ328">
    <cfRule type="expression" dxfId="11286" priority="11329" stopIfTrue="1">
      <formula>AQ328&lt;-10000000000000000</formula>
    </cfRule>
  </conditionalFormatting>
  <conditionalFormatting sqref="AR328">
    <cfRule type="expression" dxfId="11287" priority="11330" stopIfTrue="1">
      <formula>AR328&lt;-10000000000000000</formula>
    </cfRule>
  </conditionalFormatting>
  <conditionalFormatting sqref="AS328">
    <cfRule type="expression" dxfId="11288" priority="11331" stopIfTrue="1">
      <formula>AS328&lt;-10000000000000000</formula>
    </cfRule>
  </conditionalFormatting>
  <conditionalFormatting sqref="AT328">
    <cfRule type="expression" dxfId="11289" priority="11332" stopIfTrue="1">
      <formula>AT328&lt;-10000000000000000</formula>
    </cfRule>
  </conditionalFormatting>
  <conditionalFormatting sqref="AF329">
    <cfRule type="expression" dxfId="11290" priority="11333" stopIfTrue="1">
      <formula>AF329&lt;-10000000000000000</formula>
    </cfRule>
  </conditionalFormatting>
  <conditionalFormatting sqref="AE329">
    <cfRule type="expression" dxfId="11291" priority="11334" stopIfTrue="1">
      <formula>AE329&lt;-10000000000000000</formula>
    </cfRule>
  </conditionalFormatting>
  <conditionalFormatting sqref="AG329">
    <cfRule type="expression" dxfId="11292" priority="11335" stopIfTrue="1">
      <formula>AG329&lt;-10000000000000000</formula>
    </cfRule>
  </conditionalFormatting>
  <conditionalFormatting sqref="AH329">
    <cfRule type="expression" dxfId="11293" priority="11336" stopIfTrue="1">
      <formula>AH329&lt;-10000000000000000</formula>
    </cfRule>
  </conditionalFormatting>
  <conditionalFormatting sqref="AI329">
    <cfRule type="expression" dxfId="11294" priority="11337" stopIfTrue="1">
      <formula>AI329&lt;-10000000000000000</formula>
    </cfRule>
  </conditionalFormatting>
  <conditionalFormatting sqref="AJ329">
    <cfRule type="expression" dxfId="11295" priority="11338" stopIfTrue="1">
      <formula>AJ329&lt;-10000000000000000</formula>
    </cfRule>
  </conditionalFormatting>
  <conditionalFormatting sqref="AK329">
    <cfRule type="expression" dxfId="11296" priority="11339" stopIfTrue="1">
      <formula>AK329&lt;-10000000000000000</formula>
    </cfRule>
  </conditionalFormatting>
  <conditionalFormatting sqref="AL329">
    <cfRule type="expression" dxfId="11297" priority="11340" stopIfTrue="1">
      <formula>AL329&lt;-10000000000000000</formula>
    </cfRule>
  </conditionalFormatting>
  <conditionalFormatting sqref="AM329">
    <cfRule type="expression" dxfId="11298" priority="11341" stopIfTrue="1">
      <formula>AM329&lt;-10000000000000000</formula>
    </cfRule>
  </conditionalFormatting>
  <conditionalFormatting sqref="AN329">
    <cfRule type="expression" dxfId="11299" priority="11342" stopIfTrue="1">
      <formula>AN329&lt;-10000000000000000</formula>
    </cfRule>
  </conditionalFormatting>
  <conditionalFormatting sqref="AO329">
    <cfRule type="expression" dxfId="11300" priority="11343" stopIfTrue="1">
      <formula>AO329&lt;-10000000000000000</formula>
    </cfRule>
  </conditionalFormatting>
  <conditionalFormatting sqref="AP329">
    <cfRule type="expression" dxfId="11301" priority="11344" stopIfTrue="1">
      <formula>AP329&lt;-10000000000000000</formula>
    </cfRule>
  </conditionalFormatting>
  <conditionalFormatting sqref="AQ329">
    <cfRule type="expression" dxfId="11302" priority="11345" stopIfTrue="1">
      <formula>AQ329&lt;-10000000000000000</formula>
    </cfRule>
  </conditionalFormatting>
  <conditionalFormatting sqref="AR329">
    <cfRule type="expression" dxfId="11303" priority="11346" stopIfTrue="1">
      <formula>AR329&lt;-10000000000000000</formula>
    </cfRule>
  </conditionalFormatting>
  <conditionalFormatting sqref="AS329">
    <cfRule type="expression" dxfId="11304" priority="11347" stopIfTrue="1">
      <formula>AS329&lt;-10000000000000000</formula>
    </cfRule>
  </conditionalFormatting>
  <conditionalFormatting sqref="AT329">
    <cfRule type="expression" dxfId="11305" priority="11348" stopIfTrue="1">
      <formula>AT329&lt;-10000000000000000</formula>
    </cfRule>
  </conditionalFormatting>
  <conditionalFormatting sqref="AF330">
    <cfRule type="expression" dxfId="11306" priority="11349" stopIfTrue="1">
      <formula>AF330&lt;-10000000000000000</formula>
    </cfRule>
  </conditionalFormatting>
  <conditionalFormatting sqref="AE330">
    <cfRule type="expression" dxfId="11307" priority="11350" stopIfTrue="1">
      <formula>AE330&lt;-10000000000000000</formula>
    </cfRule>
  </conditionalFormatting>
  <conditionalFormatting sqref="AG330">
    <cfRule type="expression" dxfId="11308" priority="11351" stopIfTrue="1">
      <formula>AG330&lt;-10000000000000000</formula>
    </cfRule>
  </conditionalFormatting>
  <conditionalFormatting sqref="AH330">
    <cfRule type="expression" dxfId="11309" priority="11352" stopIfTrue="1">
      <formula>AH330&lt;-10000000000000000</formula>
    </cfRule>
  </conditionalFormatting>
  <conditionalFormatting sqref="AI330">
    <cfRule type="expression" dxfId="11310" priority="11353" stopIfTrue="1">
      <formula>AI330&lt;-10000000000000000</formula>
    </cfRule>
  </conditionalFormatting>
  <conditionalFormatting sqref="AJ330">
    <cfRule type="expression" dxfId="11311" priority="11354" stopIfTrue="1">
      <formula>AJ330&lt;-10000000000000000</formula>
    </cfRule>
  </conditionalFormatting>
  <conditionalFormatting sqref="AK330">
    <cfRule type="expression" dxfId="11312" priority="11355" stopIfTrue="1">
      <formula>AK330&lt;-10000000000000000</formula>
    </cfRule>
  </conditionalFormatting>
  <conditionalFormatting sqref="AL330">
    <cfRule type="expression" dxfId="11313" priority="11356" stopIfTrue="1">
      <formula>AL330&lt;-10000000000000000</formula>
    </cfRule>
  </conditionalFormatting>
  <conditionalFormatting sqref="AM330">
    <cfRule type="expression" dxfId="11314" priority="11357" stopIfTrue="1">
      <formula>AM330&lt;-10000000000000000</formula>
    </cfRule>
  </conditionalFormatting>
  <conditionalFormatting sqref="AN330">
    <cfRule type="expression" dxfId="11315" priority="11358" stopIfTrue="1">
      <formula>AN330&lt;-10000000000000000</formula>
    </cfRule>
  </conditionalFormatting>
  <conditionalFormatting sqref="AO330">
    <cfRule type="expression" dxfId="11316" priority="11359" stopIfTrue="1">
      <formula>AO330&lt;-10000000000000000</formula>
    </cfRule>
  </conditionalFormatting>
  <conditionalFormatting sqref="AP330">
    <cfRule type="expression" dxfId="11317" priority="11360" stopIfTrue="1">
      <formula>AP330&lt;-10000000000000000</formula>
    </cfRule>
  </conditionalFormatting>
  <conditionalFormatting sqref="AQ330">
    <cfRule type="expression" dxfId="11318" priority="11361" stopIfTrue="1">
      <formula>AQ330&lt;-10000000000000000</formula>
    </cfRule>
  </conditionalFormatting>
  <conditionalFormatting sqref="AR330">
    <cfRule type="expression" dxfId="11319" priority="11362" stopIfTrue="1">
      <formula>AR330&lt;-10000000000000000</formula>
    </cfRule>
  </conditionalFormatting>
  <conditionalFormatting sqref="AS330">
    <cfRule type="expression" dxfId="11320" priority="11363" stopIfTrue="1">
      <formula>AS330&lt;-10000000000000000</formula>
    </cfRule>
  </conditionalFormatting>
  <conditionalFormatting sqref="AT330">
    <cfRule type="expression" dxfId="11321" priority="11364" stopIfTrue="1">
      <formula>AT330&lt;-10000000000000000</formula>
    </cfRule>
  </conditionalFormatting>
  <conditionalFormatting sqref="AF331">
    <cfRule type="expression" dxfId="11322" priority="11365" stopIfTrue="1">
      <formula>AF331&lt;-10000000000000000</formula>
    </cfRule>
  </conditionalFormatting>
  <conditionalFormatting sqref="AE331">
    <cfRule type="expression" dxfId="11323" priority="11366" stopIfTrue="1">
      <formula>AE331&lt;-10000000000000000</formula>
    </cfRule>
  </conditionalFormatting>
  <conditionalFormatting sqref="AG331">
    <cfRule type="expression" dxfId="11324" priority="11367" stopIfTrue="1">
      <formula>AG331&lt;-10000000000000000</formula>
    </cfRule>
  </conditionalFormatting>
  <conditionalFormatting sqref="AH331">
    <cfRule type="expression" dxfId="11325" priority="11368" stopIfTrue="1">
      <formula>AH331&lt;-10000000000000000</formula>
    </cfRule>
  </conditionalFormatting>
  <conditionalFormatting sqref="AI331">
    <cfRule type="expression" dxfId="11326" priority="11369" stopIfTrue="1">
      <formula>AI331&lt;-10000000000000000</formula>
    </cfRule>
  </conditionalFormatting>
  <conditionalFormatting sqref="AJ331">
    <cfRule type="expression" dxfId="11327" priority="11370" stopIfTrue="1">
      <formula>AJ331&lt;-10000000000000000</formula>
    </cfRule>
  </conditionalFormatting>
  <conditionalFormatting sqref="AK331">
    <cfRule type="expression" dxfId="11328" priority="11371" stopIfTrue="1">
      <formula>AK331&lt;-10000000000000000</formula>
    </cfRule>
  </conditionalFormatting>
  <conditionalFormatting sqref="AL331">
    <cfRule type="expression" dxfId="11329" priority="11372" stopIfTrue="1">
      <formula>AL331&lt;-10000000000000000</formula>
    </cfRule>
  </conditionalFormatting>
  <conditionalFormatting sqref="AM331">
    <cfRule type="expression" dxfId="11330" priority="11373" stopIfTrue="1">
      <formula>AM331&lt;-10000000000000000</formula>
    </cfRule>
  </conditionalFormatting>
  <conditionalFormatting sqref="AN331">
    <cfRule type="expression" dxfId="11331" priority="11374" stopIfTrue="1">
      <formula>AN331&lt;-10000000000000000</formula>
    </cfRule>
  </conditionalFormatting>
  <conditionalFormatting sqref="AO331">
    <cfRule type="expression" dxfId="11332" priority="11375" stopIfTrue="1">
      <formula>AO331&lt;-10000000000000000</formula>
    </cfRule>
  </conditionalFormatting>
  <conditionalFormatting sqref="AP331">
    <cfRule type="expression" dxfId="11333" priority="11376" stopIfTrue="1">
      <formula>AP331&lt;-10000000000000000</formula>
    </cfRule>
  </conditionalFormatting>
  <conditionalFormatting sqref="AQ331">
    <cfRule type="expression" dxfId="11334" priority="11377" stopIfTrue="1">
      <formula>AQ331&lt;-10000000000000000</formula>
    </cfRule>
  </conditionalFormatting>
  <conditionalFormatting sqref="AR331">
    <cfRule type="expression" dxfId="11335" priority="11378" stopIfTrue="1">
      <formula>AR331&lt;-10000000000000000</formula>
    </cfRule>
  </conditionalFormatting>
  <conditionalFormatting sqref="AS331">
    <cfRule type="expression" dxfId="11336" priority="11379" stopIfTrue="1">
      <formula>AS331&lt;-10000000000000000</formula>
    </cfRule>
  </conditionalFormatting>
  <conditionalFormatting sqref="AT331">
    <cfRule type="expression" dxfId="11337" priority="11380" stopIfTrue="1">
      <formula>AT331&lt;-10000000000000000</formula>
    </cfRule>
  </conditionalFormatting>
  <conditionalFormatting sqref="AF332">
    <cfRule type="expression" dxfId="11338" priority="11381" stopIfTrue="1">
      <formula>AF332&lt;-10000000000000000</formula>
    </cfRule>
  </conditionalFormatting>
  <conditionalFormatting sqref="AE332">
    <cfRule type="expression" dxfId="11339" priority="11382" stopIfTrue="1">
      <formula>AE332&lt;-10000000000000000</formula>
    </cfRule>
  </conditionalFormatting>
  <conditionalFormatting sqref="AG332">
    <cfRule type="expression" dxfId="11340" priority="11383" stopIfTrue="1">
      <formula>AG332&lt;-10000000000000000</formula>
    </cfRule>
  </conditionalFormatting>
  <conditionalFormatting sqref="AH332">
    <cfRule type="expression" dxfId="11341" priority="11384" stopIfTrue="1">
      <formula>AH332&lt;-10000000000000000</formula>
    </cfRule>
  </conditionalFormatting>
  <conditionalFormatting sqref="AI332">
    <cfRule type="expression" dxfId="11342" priority="11385" stopIfTrue="1">
      <formula>AI332&lt;-10000000000000000</formula>
    </cfRule>
  </conditionalFormatting>
  <conditionalFormatting sqref="AJ332">
    <cfRule type="expression" dxfId="11343" priority="11386" stopIfTrue="1">
      <formula>AJ332&lt;-10000000000000000</formula>
    </cfRule>
  </conditionalFormatting>
  <conditionalFormatting sqref="AK332">
    <cfRule type="expression" dxfId="11344" priority="11387" stopIfTrue="1">
      <formula>AK332&lt;-10000000000000000</formula>
    </cfRule>
  </conditionalFormatting>
  <conditionalFormatting sqref="AL332">
    <cfRule type="expression" dxfId="11345" priority="11388" stopIfTrue="1">
      <formula>AL332&lt;-10000000000000000</formula>
    </cfRule>
  </conditionalFormatting>
  <conditionalFormatting sqref="AM332">
    <cfRule type="expression" dxfId="11346" priority="11389" stopIfTrue="1">
      <formula>AM332&lt;-10000000000000000</formula>
    </cfRule>
  </conditionalFormatting>
  <conditionalFormatting sqref="AN332">
    <cfRule type="expression" dxfId="11347" priority="11390" stopIfTrue="1">
      <formula>AN332&lt;-10000000000000000</formula>
    </cfRule>
  </conditionalFormatting>
  <conditionalFormatting sqref="AO332">
    <cfRule type="expression" dxfId="11348" priority="11391" stopIfTrue="1">
      <formula>AO332&lt;-10000000000000000</formula>
    </cfRule>
  </conditionalFormatting>
  <conditionalFormatting sqref="AP332">
    <cfRule type="expression" dxfId="11349" priority="11392" stopIfTrue="1">
      <formula>AP332&lt;-10000000000000000</formula>
    </cfRule>
  </conditionalFormatting>
  <conditionalFormatting sqref="AQ332">
    <cfRule type="expression" dxfId="11350" priority="11393" stopIfTrue="1">
      <formula>AQ332&lt;-10000000000000000</formula>
    </cfRule>
  </conditionalFormatting>
  <conditionalFormatting sqref="AR332">
    <cfRule type="expression" dxfId="11351" priority="11394" stopIfTrue="1">
      <formula>AR332&lt;-10000000000000000</formula>
    </cfRule>
  </conditionalFormatting>
  <conditionalFormatting sqref="AS332">
    <cfRule type="expression" dxfId="11352" priority="11395" stopIfTrue="1">
      <formula>AS332&lt;-10000000000000000</formula>
    </cfRule>
  </conditionalFormatting>
  <conditionalFormatting sqref="AT332">
    <cfRule type="expression" dxfId="11353" priority="11396" stopIfTrue="1">
      <formula>AT332&lt;-10000000000000000</formula>
    </cfRule>
  </conditionalFormatting>
  <conditionalFormatting sqref="AF333">
    <cfRule type="expression" dxfId="11354" priority="11397" stopIfTrue="1">
      <formula>AF333&lt;-10000000000000000</formula>
    </cfRule>
  </conditionalFormatting>
  <conditionalFormatting sqref="AE333">
    <cfRule type="expression" dxfId="11355" priority="11398" stopIfTrue="1">
      <formula>AE333&lt;-10000000000000000</formula>
    </cfRule>
  </conditionalFormatting>
  <conditionalFormatting sqref="AG333">
    <cfRule type="expression" dxfId="11356" priority="11399" stopIfTrue="1">
      <formula>AG333&lt;-10000000000000000</formula>
    </cfRule>
  </conditionalFormatting>
  <conditionalFormatting sqref="AH333">
    <cfRule type="expression" dxfId="11357" priority="11400" stopIfTrue="1">
      <formula>AH333&lt;-10000000000000000</formula>
    </cfRule>
  </conditionalFormatting>
  <conditionalFormatting sqref="AI333">
    <cfRule type="expression" dxfId="11358" priority="11401" stopIfTrue="1">
      <formula>AI333&lt;-10000000000000000</formula>
    </cfRule>
  </conditionalFormatting>
  <conditionalFormatting sqref="AJ333">
    <cfRule type="expression" dxfId="11359" priority="11402" stopIfTrue="1">
      <formula>AJ333&lt;-10000000000000000</formula>
    </cfRule>
  </conditionalFormatting>
  <conditionalFormatting sqref="AK333">
    <cfRule type="expression" dxfId="11360" priority="11403" stopIfTrue="1">
      <formula>AK333&lt;-10000000000000000</formula>
    </cfRule>
  </conditionalFormatting>
  <conditionalFormatting sqref="AL333">
    <cfRule type="expression" dxfId="11361" priority="11404" stopIfTrue="1">
      <formula>AL333&lt;-10000000000000000</formula>
    </cfRule>
  </conditionalFormatting>
  <conditionalFormatting sqref="AM333">
    <cfRule type="expression" dxfId="11362" priority="11405" stopIfTrue="1">
      <formula>AM333&lt;-10000000000000000</formula>
    </cfRule>
  </conditionalFormatting>
  <conditionalFormatting sqref="AN333">
    <cfRule type="expression" dxfId="11363" priority="11406" stopIfTrue="1">
      <formula>AN333&lt;-10000000000000000</formula>
    </cfRule>
  </conditionalFormatting>
  <conditionalFormatting sqref="AO333">
    <cfRule type="expression" dxfId="11364" priority="11407" stopIfTrue="1">
      <formula>AO333&lt;-10000000000000000</formula>
    </cfRule>
  </conditionalFormatting>
  <conditionalFormatting sqref="AP333">
    <cfRule type="expression" dxfId="11365" priority="11408" stopIfTrue="1">
      <formula>AP333&lt;-10000000000000000</formula>
    </cfRule>
  </conditionalFormatting>
  <conditionalFormatting sqref="AQ333">
    <cfRule type="expression" dxfId="11366" priority="11409" stopIfTrue="1">
      <formula>AQ333&lt;-10000000000000000</formula>
    </cfRule>
  </conditionalFormatting>
  <conditionalFormatting sqref="AR333">
    <cfRule type="expression" dxfId="11367" priority="11410" stopIfTrue="1">
      <formula>AR333&lt;-10000000000000000</formula>
    </cfRule>
  </conditionalFormatting>
  <conditionalFormatting sqref="AS333">
    <cfRule type="expression" dxfId="11368" priority="11411" stopIfTrue="1">
      <formula>AS333&lt;-10000000000000000</formula>
    </cfRule>
  </conditionalFormatting>
  <conditionalFormatting sqref="AT333">
    <cfRule type="expression" dxfId="11369" priority="11412" stopIfTrue="1">
      <formula>AT333&lt;-10000000000000000</formula>
    </cfRule>
  </conditionalFormatting>
  <conditionalFormatting sqref="AF334">
    <cfRule type="expression" dxfId="11370" priority="11413" stopIfTrue="1">
      <formula>AF334&lt;-10000000000000000</formula>
    </cfRule>
  </conditionalFormatting>
  <conditionalFormatting sqref="AE334">
    <cfRule type="expression" dxfId="11371" priority="11414" stopIfTrue="1">
      <formula>AE334&lt;-10000000000000000</formula>
    </cfRule>
  </conditionalFormatting>
  <conditionalFormatting sqref="AG334">
    <cfRule type="expression" dxfId="11372" priority="11415" stopIfTrue="1">
      <formula>AG334&lt;-10000000000000000</formula>
    </cfRule>
  </conditionalFormatting>
  <conditionalFormatting sqref="AH334">
    <cfRule type="expression" dxfId="11373" priority="11416" stopIfTrue="1">
      <formula>AH334&lt;-10000000000000000</formula>
    </cfRule>
  </conditionalFormatting>
  <conditionalFormatting sqref="AI334">
    <cfRule type="expression" dxfId="11374" priority="11417" stopIfTrue="1">
      <formula>AI334&lt;-10000000000000000</formula>
    </cfRule>
  </conditionalFormatting>
  <conditionalFormatting sqref="AJ334">
    <cfRule type="expression" dxfId="11375" priority="11418" stopIfTrue="1">
      <formula>AJ334&lt;-10000000000000000</formula>
    </cfRule>
  </conditionalFormatting>
  <conditionalFormatting sqref="AK334">
    <cfRule type="expression" dxfId="11376" priority="11419" stopIfTrue="1">
      <formula>AK334&lt;-10000000000000000</formula>
    </cfRule>
  </conditionalFormatting>
  <conditionalFormatting sqref="AL334">
    <cfRule type="expression" dxfId="11377" priority="11420" stopIfTrue="1">
      <formula>AL334&lt;-10000000000000000</formula>
    </cfRule>
  </conditionalFormatting>
  <conditionalFormatting sqref="AM334">
    <cfRule type="expression" dxfId="11378" priority="11421" stopIfTrue="1">
      <formula>AM334&lt;-10000000000000000</formula>
    </cfRule>
  </conditionalFormatting>
  <conditionalFormatting sqref="AN334">
    <cfRule type="expression" dxfId="11379" priority="11422" stopIfTrue="1">
      <formula>AN334&lt;-10000000000000000</formula>
    </cfRule>
  </conditionalFormatting>
  <conditionalFormatting sqref="AO334">
    <cfRule type="expression" dxfId="11380" priority="11423" stopIfTrue="1">
      <formula>AO334&lt;-10000000000000000</formula>
    </cfRule>
  </conditionalFormatting>
  <conditionalFormatting sqref="AP334">
    <cfRule type="expression" dxfId="11381" priority="11424" stopIfTrue="1">
      <formula>AP334&lt;-10000000000000000</formula>
    </cfRule>
  </conditionalFormatting>
  <conditionalFormatting sqref="AQ334">
    <cfRule type="expression" dxfId="11382" priority="11425" stopIfTrue="1">
      <formula>AQ334&lt;-10000000000000000</formula>
    </cfRule>
  </conditionalFormatting>
  <conditionalFormatting sqref="AR334">
    <cfRule type="expression" dxfId="11383" priority="11426" stopIfTrue="1">
      <formula>AR334&lt;-10000000000000000</formula>
    </cfRule>
  </conditionalFormatting>
  <conditionalFormatting sqref="AS334">
    <cfRule type="expression" dxfId="11384" priority="11427" stopIfTrue="1">
      <formula>AS334&lt;-10000000000000000</formula>
    </cfRule>
  </conditionalFormatting>
  <conditionalFormatting sqref="AT334">
    <cfRule type="expression" dxfId="11385" priority="11428" stopIfTrue="1">
      <formula>AT334&lt;-10000000000000000</formula>
    </cfRule>
  </conditionalFormatting>
  <conditionalFormatting sqref="AF335">
    <cfRule type="expression" dxfId="11386" priority="11429" stopIfTrue="1">
      <formula>AF335&lt;-10000000000000000</formula>
    </cfRule>
  </conditionalFormatting>
  <conditionalFormatting sqref="AE335">
    <cfRule type="expression" dxfId="11387" priority="11430" stopIfTrue="1">
      <formula>AE335&lt;-10000000000000000</formula>
    </cfRule>
  </conditionalFormatting>
  <conditionalFormatting sqref="AG335">
    <cfRule type="expression" dxfId="11388" priority="11431" stopIfTrue="1">
      <formula>AG335&lt;-10000000000000000</formula>
    </cfRule>
  </conditionalFormatting>
  <conditionalFormatting sqref="AH335">
    <cfRule type="expression" dxfId="11389" priority="11432" stopIfTrue="1">
      <formula>AH335&lt;-10000000000000000</formula>
    </cfRule>
  </conditionalFormatting>
  <conditionalFormatting sqref="AI335">
    <cfRule type="expression" dxfId="11390" priority="11433" stopIfTrue="1">
      <formula>AI335&lt;-10000000000000000</formula>
    </cfRule>
  </conditionalFormatting>
  <conditionalFormatting sqref="AJ335">
    <cfRule type="expression" dxfId="11391" priority="11434" stopIfTrue="1">
      <formula>AJ335&lt;-10000000000000000</formula>
    </cfRule>
  </conditionalFormatting>
  <conditionalFormatting sqref="AK335">
    <cfRule type="expression" dxfId="11392" priority="11435" stopIfTrue="1">
      <formula>AK335&lt;-10000000000000000</formula>
    </cfRule>
  </conditionalFormatting>
  <conditionalFormatting sqref="AL335">
    <cfRule type="expression" dxfId="11393" priority="11436" stopIfTrue="1">
      <formula>AL335&lt;-10000000000000000</formula>
    </cfRule>
  </conditionalFormatting>
  <conditionalFormatting sqref="AM335">
    <cfRule type="expression" dxfId="11394" priority="11437" stopIfTrue="1">
      <formula>AM335&lt;-10000000000000000</formula>
    </cfRule>
  </conditionalFormatting>
  <conditionalFormatting sqref="AN335">
    <cfRule type="expression" dxfId="11395" priority="11438" stopIfTrue="1">
      <formula>AN335&lt;-10000000000000000</formula>
    </cfRule>
  </conditionalFormatting>
  <conditionalFormatting sqref="AO335">
    <cfRule type="expression" dxfId="11396" priority="11439" stopIfTrue="1">
      <formula>AO335&lt;-10000000000000000</formula>
    </cfRule>
  </conditionalFormatting>
  <conditionalFormatting sqref="AP335">
    <cfRule type="expression" dxfId="11397" priority="11440" stopIfTrue="1">
      <formula>AP335&lt;-10000000000000000</formula>
    </cfRule>
  </conditionalFormatting>
  <conditionalFormatting sqref="AQ335">
    <cfRule type="expression" dxfId="11398" priority="11441" stopIfTrue="1">
      <formula>AQ335&lt;-10000000000000000</formula>
    </cfRule>
  </conditionalFormatting>
  <conditionalFormatting sqref="AR335">
    <cfRule type="expression" dxfId="11399" priority="11442" stopIfTrue="1">
      <formula>AR335&lt;-10000000000000000</formula>
    </cfRule>
  </conditionalFormatting>
  <conditionalFormatting sqref="AS335">
    <cfRule type="expression" dxfId="11400" priority="11443" stopIfTrue="1">
      <formula>AS335&lt;-10000000000000000</formula>
    </cfRule>
  </conditionalFormatting>
  <conditionalFormatting sqref="AT335">
    <cfRule type="expression" dxfId="11401" priority="11444" stopIfTrue="1">
      <formula>AT335&lt;-10000000000000000</formula>
    </cfRule>
  </conditionalFormatting>
  <conditionalFormatting sqref="AF336">
    <cfRule type="expression" dxfId="11402" priority="11445" stopIfTrue="1">
      <formula>AF336&lt;-10000000000000000</formula>
    </cfRule>
  </conditionalFormatting>
  <conditionalFormatting sqref="AE336">
    <cfRule type="expression" dxfId="11403" priority="11446" stopIfTrue="1">
      <formula>AE336&lt;-10000000000000000</formula>
    </cfRule>
  </conditionalFormatting>
  <conditionalFormatting sqref="AG336">
    <cfRule type="expression" dxfId="11404" priority="11447" stopIfTrue="1">
      <formula>AG336&lt;-10000000000000000</formula>
    </cfRule>
  </conditionalFormatting>
  <conditionalFormatting sqref="AH336">
    <cfRule type="expression" dxfId="11405" priority="11448" stopIfTrue="1">
      <formula>AH336&lt;-10000000000000000</formula>
    </cfRule>
  </conditionalFormatting>
  <conditionalFormatting sqref="AI336">
    <cfRule type="expression" dxfId="11406" priority="11449" stopIfTrue="1">
      <formula>AI336&lt;-10000000000000000</formula>
    </cfRule>
  </conditionalFormatting>
  <conditionalFormatting sqref="AJ336">
    <cfRule type="expression" dxfId="11407" priority="11450" stopIfTrue="1">
      <formula>AJ336&lt;-10000000000000000</formula>
    </cfRule>
  </conditionalFormatting>
  <conditionalFormatting sqref="AK336">
    <cfRule type="expression" dxfId="11408" priority="11451" stopIfTrue="1">
      <formula>AK336&lt;-10000000000000000</formula>
    </cfRule>
  </conditionalFormatting>
  <conditionalFormatting sqref="AL336">
    <cfRule type="expression" dxfId="11409" priority="11452" stopIfTrue="1">
      <formula>AL336&lt;-10000000000000000</formula>
    </cfRule>
  </conditionalFormatting>
  <conditionalFormatting sqref="AM336">
    <cfRule type="expression" dxfId="11410" priority="11453" stopIfTrue="1">
      <formula>AM336&lt;-10000000000000000</formula>
    </cfRule>
  </conditionalFormatting>
  <conditionalFormatting sqref="AN336">
    <cfRule type="expression" dxfId="11411" priority="11454" stopIfTrue="1">
      <formula>AN336&lt;-10000000000000000</formula>
    </cfRule>
  </conditionalFormatting>
  <conditionalFormatting sqref="AO336">
    <cfRule type="expression" dxfId="11412" priority="11455" stopIfTrue="1">
      <formula>AO336&lt;-10000000000000000</formula>
    </cfRule>
  </conditionalFormatting>
  <conditionalFormatting sqref="AP336">
    <cfRule type="expression" dxfId="11413" priority="11456" stopIfTrue="1">
      <formula>AP336&lt;-10000000000000000</formula>
    </cfRule>
  </conditionalFormatting>
  <conditionalFormatting sqref="AQ336">
    <cfRule type="expression" dxfId="11414" priority="11457" stopIfTrue="1">
      <formula>AQ336&lt;-10000000000000000</formula>
    </cfRule>
  </conditionalFormatting>
  <conditionalFormatting sqref="AR336">
    <cfRule type="expression" dxfId="11415" priority="11458" stopIfTrue="1">
      <formula>AR336&lt;-10000000000000000</formula>
    </cfRule>
  </conditionalFormatting>
  <conditionalFormatting sqref="AS336">
    <cfRule type="expression" dxfId="11416" priority="11459" stopIfTrue="1">
      <formula>AS336&lt;-10000000000000000</formula>
    </cfRule>
  </conditionalFormatting>
  <conditionalFormatting sqref="AT336">
    <cfRule type="expression" dxfId="11417" priority="11460" stopIfTrue="1">
      <formula>AT336&lt;-10000000000000000</formula>
    </cfRule>
  </conditionalFormatting>
  <conditionalFormatting sqref="AF337">
    <cfRule type="expression" dxfId="11418" priority="11461" stopIfTrue="1">
      <formula>AF337&lt;-10000000000000000</formula>
    </cfRule>
  </conditionalFormatting>
  <conditionalFormatting sqref="AE337">
    <cfRule type="expression" dxfId="11419" priority="11462" stopIfTrue="1">
      <formula>AE337&lt;-10000000000000000</formula>
    </cfRule>
  </conditionalFormatting>
  <conditionalFormatting sqref="AG337">
    <cfRule type="expression" dxfId="11420" priority="11463" stopIfTrue="1">
      <formula>AG337&lt;-10000000000000000</formula>
    </cfRule>
  </conditionalFormatting>
  <conditionalFormatting sqref="AH337">
    <cfRule type="expression" dxfId="11421" priority="11464" stopIfTrue="1">
      <formula>AH337&lt;-10000000000000000</formula>
    </cfRule>
  </conditionalFormatting>
  <conditionalFormatting sqref="AI337">
    <cfRule type="expression" dxfId="11422" priority="11465" stopIfTrue="1">
      <formula>AI337&lt;-10000000000000000</formula>
    </cfRule>
  </conditionalFormatting>
  <conditionalFormatting sqref="AJ337">
    <cfRule type="expression" dxfId="11423" priority="11466" stopIfTrue="1">
      <formula>AJ337&lt;-10000000000000000</formula>
    </cfRule>
  </conditionalFormatting>
  <conditionalFormatting sqref="AK337">
    <cfRule type="expression" dxfId="11424" priority="11467" stopIfTrue="1">
      <formula>AK337&lt;-10000000000000000</formula>
    </cfRule>
  </conditionalFormatting>
  <conditionalFormatting sqref="AL337">
    <cfRule type="expression" dxfId="11425" priority="11468" stopIfTrue="1">
      <formula>AL337&lt;-10000000000000000</formula>
    </cfRule>
  </conditionalFormatting>
  <conditionalFormatting sqref="AM337">
    <cfRule type="expression" dxfId="11426" priority="11469" stopIfTrue="1">
      <formula>AM337&lt;-10000000000000000</formula>
    </cfRule>
  </conditionalFormatting>
  <conditionalFormatting sqref="AN337">
    <cfRule type="expression" dxfId="11427" priority="11470" stopIfTrue="1">
      <formula>AN337&lt;-10000000000000000</formula>
    </cfRule>
  </conditionalFormatting>
  <conditionalFormatting sqref="AO337">
    <cfRule type="expression" dxfId="11428" priority="11471" stopIfTrue="1">
      <formula>AO337&lt;-10000000000000000</formula>
    </cfRule>
  </conditionalFormatting>
  <conditionalFormatting sqref="AP337">
    <cfRule type="expression" dxfId="11429" priority="11472" stopIfTrue="1">
      <formula>AP337&lt;-10000000000000000</formula>
    </cfRule>
  </conditionalFormatting>
  <conditionalFormatting sqref="AQ337">
    <cfRule type="expression" dxfId="11430" priority="11473" stopIfTrue="1">
      <formula>AQ337&lt;-10000000000000000</formula>
    </cfRule>
  </conditionalFormatting>
  <conditionalFormatting sqref="AR337">
    <cfRule type="expression" dxfId="11431" priority="11474" stopIfTrue="1">
      <formula>AR337&lt;-10000000000000000</formula>
    </cfRule>
  </conditionalFormatting>
  <conditionalFormatting sqref="AS337">
    <cfRule type="expression" dxfId="11432" priority="11475" stopIfTrue="1">
      <formula>AS337&lt;-10000000000000000</formula>
    </cfRule>
  </conditionalFormatting>
  <conditionalFormatting sqref="AT337">
    <cfRule type="expression" dxfId="11433" priority="11476" stopIfTrue="1">
      <formula>AT337&lt;-10000000000000000</formula>
    </cfRule>
  </conditionalFormatting>
  <conditionalFormatting sqref="AF338">
    <cfRule type="expression" dxfId="11434" priority="11477" stopIfTrue="1">
      <formula>AF338&lt;-10000000000000000</formula>
    </cfRule>
  </conditionalFormatting>
  <conditionalFormatting sqref="AE338">
    <cfRule type="expression" dxfId="11435" priority="11478" stopIfTrue="1">
      <formula>AE338&lt;-10000000000000000</formula>
    </cfRule>
  </conditionalFormatting>
  <conditionalFormatting sqref="AG338">
    <cfRule type="expression" dxfId="11436" priority="11479" stopIfTrue="1">
      <formula>AG338&lt;-10000000000000000</formula>
    </cfRule>
  </conditionalFormatting>
  <conditionalFormatting sqref="AH338">
    <cfRule type="expression" dxfId="11437" priority="11480" stopIfTrue="1">
      <formula>AH338&lt;-10000000000000000</formula>
    </cfRule>
  </conditionalFormatting>
  <conditionalFormatting sqref="AI338">
    <cfRule type="expression" dxfId="11438" priority="11481" stopIfTrue="1">
      <formula>AI338&lt;-10000000000000000</formula>
    </cfRule>
  </conditionalFormatting>
  <conditionalFormatting sqref="AJ338">
    <cfRule type="expression" dxfId="11439" priority="11482" stopIfTrue="1">
      <formula>AJ338&lt;-10000000000000000</formula>
    </cfRule>
  </conditionalFormatting>
  <conditionalFormatting sqref="AK338">
    <cfRule type="expression" dxfId="11440" priority="11483" stopIfTrue="1">
      <formula>AK338&lt;-10000000000000000</formula>
    </cfRule>
  </conditionalFormatting>
  <conditionalFormatting sqref="AL338">
    <cfRule type="expression" dxfId="11441" priority="11484" stopIfTrue="1">
      <formula>AL338&lt;-10000000000000000</formula>
    </cfRule>
  </conditionalFormatting>
  <conditionalFormatting sqref="AM338">
    <cfRule type="expression" dxfId="11442" priority="11485" stopIfTrue="1">
      <formula>AM338&lt;-10000000000000000</formula>
    </cfRule>
  </conditionalFormatting>
  <conditionalFormatting sqref="AN338">
    <cfRule type="expression" dxfId="11443" priority="11486" stopIfTrue="1">
      <formula>AN338&lt;-10000000000000000</formula>
    </cfRule>
  </conditionalFormatting>
  <conditionalFormatting sqref="AO338">
    <cfRule type="expression" dxfId="11444" priority="11487" stopIfTrue="1">
      <formula>AO338&lt;-10000000000000000</formula>
    </cfRule>
  </conditionalFormatting>
  <conditionalFormatting sqref="AP338">
    <cfRule type="expression" dxfId="11445" priority="11488" stopIfTrue="1">
      <formula>AP338&lt;-10000000000000000</formula>
    </cfRule>
  </conditionalFormatting>
  <conditionalFormatting sqref="AQ338">
    <cfRule type="expression" dxfId="11446" priority="11489" stopIfTrue="1">
      <formula>AQ338&lt;-10000000000000000</formula>
    </cfRule>
  </conditionalFormatting>
  <conditionalFormatting sqref="AR338">
    <cfRule type="expression" dxfId="11447" priority="11490" stopIfTrue="1">
      <formula>AR338&lt;-10000000000000000</formula>
    </cfRule>
  </conditionalFormatting>
  <conditionalFormatting sqref="AS338">
    <cfRule type="expression" dxfId="11448" priority="11491" stopIfTrue="1">
      <formula>AS338&lt;-10000000000000000</formula>
    </cfRule>
  </conditionalFormatting>
  <conditionalFormatting sqref="AT338">
    <cfRule type="expression" dxfId="11449" priority="11492" stopIfTrue="1">
      <formula>AT338&lt;-10000000000000000</formula>
    </cfRule>
  </conditionalFormatting>
  <conditionalFormatting sqref="AF339">
    <cfRule type="expression" dxfId="11450" priority="11493" stopIfTrue="1">
      <formula>AF339&lt;-10000000000000000</formula>
    </cfRule>
  </conditionalFormatting>
  <conditionalFormatting sqref="AE339">
    <cfRule type="expression" dxfId="11451" priority="11494" stopIfTrue="1">
      <formula>AE339&lt;-10000000000000000</formula>
    </cfRule>
  </conditionalFormatting>
  <conditionalFormatting sqref="AG339">
    <cfRule type="expression" dxfId="11452" priority="11495" stopIfTrue="1">
      <formula>AG339&lt;-10000000000000000</formula>
    </cfRule>
  </conditionalFormatting>
  <conditionalFormatting sqref="AH339">
    <cfRule type="expression" dxfId="11453" priority="11496" stopIfTrue="1">
      <formula>AH339&lt;-10000000000000000</formula>
    </cfRule>
  </conditionalFormatting>
  <conditionalFormatting sqref="AI339">
    <cfRule type="expression" dxfId="11454" priority="11497" stopIfTrue="1">
      <formula>AI339&lt;-10000000000000000</formula>
    </cfRule>
  </conditionalFormatting>
  <conditionalFormatting sqref="AJ339">
    <cfRule type="expression" dxfId="11455" priority="11498" stopIfTrue="1">
      <formula>AJ339&lt;-10000000000000000</formula>
    </cfRule>
  </conditionalFormatting>
  <conditionalFormatting sqref="AK339">
    <cfRule type="expression" dxfId="11456" priority="11499" stopIfTrue="1">
      <formula>AK339&lt;-10000000000000000</formula>
    </cfRule>
  </conditionalFormatting>
  <conditionalFormatting sqref="AL339">
    <cfRule type="expression" dxfId="11457" priority="11500" stopIfTrue="1">
      <formula>AL339&lt;-10000000000000000</formula>
    </cfRule>
  </conditionalFormatting>
  <conditionalFormatting sqref="AM339">
    <cfRule type="expression" dxfId="11458" priority="11501" stopIfTrue="1">
      <formula>AM339&lt;-10000000000000000</formula>
    </cfRule>
  </conditionalFormatting>
  <conditionalFormatting sqref="AN339">
    <cfRule type="expression" dxfId="11459" priority="11502" stopIfTrue="1">
      <formula>AN339&lt;-10000000000000000</formula>
    </cfRule>
  </conditionalFormatting>
  <conditionalFormatting sqref="AO339">
    <cfRule type="expression" dxfId="11460" priority="11503" stopIfTrue="1">
      <formula>AO339&lt;-10000000000000000</formula>
    </cfRule>
  </conditionalFormatting>
  <conditionalFormatting sqref="AP339">
    <cfRule type="expression" dxfId="11461" priority="11504" stopIfTrue="1">
      <formula>AP339&lt;-10000000000000000</formula>
    </cfRule>
  </conditionalFormatting>
  <conditionalFormatting sqref="AQ339">
    <cfRule type="expression" dxfId="11462" priority="11505" stopIfTrue="1">
      <formula>AQ339&lt;-10000000000000000</formula>
    </cfRule>
  </conditionalFormatting>
  <conditionalFormatting sqref="AR339">
    <cfRule type="expression" dxfId="11463" priority="11506" stopIfTrue="1">
      <formula>AR339&lt;-10000000000000000</formula>
    </cfRule>
  </conditionalFormatting>
  <conditionalFormatting sqref="AS339">
    <cfRule type="expression" dxfId="11464" priority="11507" stopIfTrue="1">
      <formula>AS339&lt;-10000000000000000</formula>
    </cfRule>
  </conditionalFormatting>
  <conditionalFormatting sqref="AT339">
    <cfRule type="expression" dxfId="11465" priority="11508" stopIfTrue="1">
      <formula>AT339&lt;-10000000000000000</formula>
    </cfRule>
  </conditionalFormatting>
  <conditionalFormatting sqref="AF340">
    <cfRule type="expression" dxfId="11466" priority="11509" stopIfTrue="1">
      <formula>AF340&lt;-10000000000000000</formula>
    </cfRule>
  </conditionalFormatting>
  <conditionalFormatting sqref="AE340">
    <cfRule type="expression" dxfId="11467" priority="11510" stopIfTrue="1">
      <formula>AE340&lt;-10000000000000000</formula>
    </cfRule>
  </conditionalFormatting>
  <conditionalFormatting sqref="AG340">
    <cfRule type="expression" dxfId="11468" priority="11511" stopIfTrue="1">
      <formula>AG340&lt;-10000000000000000</formula>
    </cfRule>
  </conditionalFormatting>
  <conditionalFormatting sqref="AH340">
    <cfRule type="expression" dxfId="11469" priority="11512" stopIfTrue="1">
      <formula>AH340&lt;-10000000000000000</formula>
    </cfRule>
  </conditionalFormatting>
  <conditionalFormatting sqref="AI340">
    <cfRule type="expression" dxfId="11470" priority="11513" stopIfTrue="1">
      <formula>AI340&lt;-10000000000000000</formula>
    </cfRule>
  </conditionalFormatting>
  <conditionalFormatting sqref="AJ340">
    <cfRule type="expression" dxfId="11471" priority="11514" stopIfTrue="1">
      <formula>AJ340&lt;-10000000000000000</formula>
    </cfRule>
  </conditionalFormatting>
  <conditionalFormatting sqref="AK340">
    <cfRule type="expression" dxfId="11472" priority="11515" stopIfTrue="1">
      <formula>AK340&lt;-10000000000000000</formula>
    </cfRule>
  </conditionalFormatting>
  <conditionalFormatting sqref="AL340">
    <cfRule type="expression" dxfId="11473" priority="11516" stopIfTrue="1">
      <formula>AL340&lt;-10000000000000000</formula>
    </cfRule>
  </conditionalFormatting>
  <conditionalFormatting sqref="AM340">
    <cfRule type="expression" dxfId="11474" priority="11517" stopIfTrue="1">
      <formula>AM340&lt;-10000000000000000</formula>
    </cfRule>
  </conditionalFormatting>
  <conditionalFormatting sqref="AN340">
    <cfRule type="expression" dxfId="11475" priority="11518" stopIfTrue="1">
      <formula>AN340&lt;-10000000000000000</formula>
    </cfRule>
  </conditionalFormatting>
  <conditionalFormatting sqref="AO340">
    <cfRule type="expression" dxfId="11476" priority="11519" stopIfTrue="1">
      <formula>AO340&lt;-10000000000000000</formula>
    </cfRule>
  </conditionalFormatting>
  <conditionalFormatting sqref="AP340">
    <cfRule type="expression" dxfId="11477" priority="11520" stopIfTrue="1">
      <formula>AP340&lt;-10000000000000000</formula>
    </cfRule>
  </conditionalFormatting>
  <conditionalFormatting sqref="AQ340">
    <cfRule type="expression" dxfId="11478" priority="11521" stopIfTrue="1">
      <formula>AQ340&lt;-10000000000000000</formula>
    </cfRule>
  </conditionalFormatting>
  <conditionalFormatting sqref="AR340">
    <cfRule type="expression" dxfId="11479" priority="11522" stopIfTrue="1">
      <formula>AR340&lt;-10000000000000000</formula>
    </cfRule>
  </conditionalFormatting>
  <conditionalFormatting sqref="AS340">
    <cfRule type="expression" dxfId="11480" priority="11523" stopIfTrue="1">
      <formula>AS340&lt;-10000000000000000</formula>
    </cfRule>
  </conditionalFormatting>
  <conditionalFormatting sqref="AT340">
    <cfRule type="expression" dxfId="11481" priority="11524" stopIfTrue="1">
      <formula>AT340&lt;-10000000000000000</formula>
    </cfRule>
  </conditionalFormatting>
  <conditionalFormatting sqref="AF341">
    <cfRule type="expression" dxfId="11482" priority="11525" stopIfTrue="1">
      <formula>AF341&lt;-10000000000000000</formula>
    </cfRule>
  </conditionalFormatting>
  <conditionalFormatting sqref="AE341">
    <cfRule type="expression" dxfId="11483" priority="11526" stopIfTrue="1">
      <formula>AE341&lt;-10000000000000000</formula>
    </cfRule>
  </conditionalFormatting>
  <conditionalFormatting sqref="AG341">
    <cfRule type="expression" dxfId="11484" priority="11527" stopIfTrue="1">
      <formula>AG341&lt;-10000000000000000</formula>
    </cfRule>
  </conditionalFormatting>
  <conditionalFormatting sqref="AH341">
    <cfRule type="expression" dxfId="11485" priority="11528" stopIfTrue="1">
      <formula>AH341&lt;-10000000000000000</formula>
    </cfRule>
  </conditionalFormatting>
  <conditionalFormatting sqref="AI341">
    <cfRule type="expression" dxfId="11486" priority="11529" stopIfTrue="1">
      <formula>AI341&lt;-10000000000000000</formula>
    </cfRule>
  </conditionalFormatting>
  <conditionalFormatting sqref="AJ341">
    <cfRule type="expression" dxfId="11487" priority="11530" stopIfTrue="1">
      <formula>AJ341&lt;-10000000000000000</formula>
    </cfRule>
  </conditionalFormatting>
  <conditionalFormatting sqref="AK341">
    <cfRule type="expression" dxfId="11488" priority="11531" stopIfTrue="1">
      <formula>AK341&lt;-10000000000000000</formula>
    </cfRule>
  </conditionalFormatting>
  <conditionalFormatting sqref="AL341">
    <cfRule type="expression" dxfId="11489" priority="11532" stopIfTrue="1">
      <formula>AL341&lt;-10000000000000000</formula>
    </cfRule>
  </conditionalFormatting>
  <conditionalFormatting sqref="AM341">
    <cfRule type="expression" dxfId="11490" priority="11533" stopIfTrue="1">
      <formula>AM341&lt;-10000000000000000</formula>
    </cfRule>
  </conditionalFormatting>
  <conditionalFormatting sqref="AN341">
    <cfRule type="expression" dxfId="11491" priority="11534" stopIfTrue="1">
      <formula>AN341&lt;-10000000000000000</formula>
    </cfRule>
  </conditionalFormatting>
  <conditionalFormatting sqref="AO341">
    <cfRule type="expression" dxfId="11492" priority="11535" stopIfTrue="1">
      <formula>AO341&lt;-10000000000000000</formula>
    </cfRule>
  </conditionalFormatting>
  <conditionalFormatting sqref="AP341">
    <cfRule type="expression" dxfId="11493" priority="11536" stopIfTrue="1">
      <formula>AP341&lt;-10000000000000000</formula>
    </cfRule>
  </conditionalFormatting>
  <conditionalFormatting sqref="AQ341">
    <cfRule type="expression" dxfId="11494" priority="11537" stopIfTrue="1">
      <formula>AQ341&lt;-10000000000000000</formula>
    </cfRule>
  </conditionalFormatting>
  <conditionalFormatting sqref="AR341">
    <cfRule type="expression" dxfId="11495" priority="11538" stopIfTrue="1">
      <formula>AR341&lt;-10000000000000000</formula>
    </cfRule>
  </conditionalFormatting>
  <conditionalFormatting sqref="AS341">
    <cfRule type="expression" dxfId="11496" priority="11539" stopIfTrue="1">
      <formula>AS341&lt;-10000000000000000</formula>
    </cfRule>
  </conditionalFormatting>
  <conditionalFormatting sqref="AT341">
    <cfRule type="expression" dxfId="11497" priority="11540" stopIfTrue="1">
      <formula>AT341&lt;-10000000000000000</formula>
    </cfRule>
  </conditionalFormatting>
  <conditionalFormatting sqref="AF342">
    <cfRule type="expression" dxfId="11498" priority="11541" stopIfTrue="1">
      <formula>AF342&lt;-10000000000000000</formula>
    </cfRule>
  </conditionalFormatting>
  <conditionalFormatting sqref="AE342">
    <cfRule type="expression" dxfId="11499" priority="11542" stopIfTrue="1">
      <formula>AE342&lt;-10000000000000000</formula>
    </cfRule>
  </conditionalFormatting>
  <conditionalFormatting sqref="AG342">
    <cfRule type="expression" dxfId="11500" priority="11543" stopIfTrue="1">
      <formula>AG342&lt;-10000000000000000</formula>
    </cfRule>
  </conditionalFormatting>
  <conditionalFormatting sqref="AH342">
    <cfRule type="expression" dxfId="11501" priority="11544" stopIfTrue="1">
      <formula>AH342&lt;-10000000000000000</formula>
    </cfRule>
  </conditionalFormatting>
  <conditionalFormatting sqref="AI342">
    <cfRule type="expression" dxfId="11502" priority="11545" stopIfTrue="1">
      <formula>AI342&lt;-10000000000000000</formula>
    </cfRule>
  </conditionalFormatting>
  <conditionalFormatting sqref="AJ342">
    <cfRule type="expression" dxfId="11503" priority="11546" stopIfTrue="1">
      <formula>AJ342&lt;-10000000000000000</formula>
    </cfRule>
  </conditionalFormatting>
  <conditionalFormatting sqref="AK342">
    <cfRule type="expression" dxfId="11504" priority="11547" stopIfTrue="1">
      <formula>AK342&lt;-10000000000000000</formula>
    </cfRule>
  </conditionalFormatting>
  <conditionalFormatting sqref="AL342">
    <cfRule type="expression" dxfId="11505" priority="11548" stopIfTrue="1">
      <formula>AL342&lt;-10000000000000000</formula>
    </cfRule>
  </conditionalFormatting>
  <conditionalFormatting sqref="AM342">
    <cfRule type="expression" dxfId="11506" priority="11549" stopIfTrue="1">
      <formula>AM342&lt;-10000000000000000</formula>
    </cfRule>
  </conditionalFormatting>
  <conditionalFormatting sqref="AN342">
    <cfRule type="expression" dxfId="11507" priority="11550" stopIfTrue="1">
      <formula>AN342&lt;-10000000000000000</formula>
    </cfRule>
  </conditionalFormatting>
  <conditionalFormatting sqref="AO342">
    <cfRule type="expression" dxfId="11508" priority="11551" stopIfTrue="1">
      <formula>AO342&lt;-10000000000000000</formula>
    </cfRule>
  </conditionalFormatting>
  <conditionalFormatting sqref="AP342">
    <cfRule type="expression" dxfId="11509" priority="11552" stopIfTrue="1">
      <formula>AP342&lt;-10000000000000000</formula>
    </cfRule>
  </conditionalFormatting>
  <conditionalFormatting sqref="AQ342">
    <cfRule type="expression" dxfId="11510" priority="11553" stopIfTrue="1">
      <formula>AQ342&lt;-10000000000000000</formula>
    </cfRule>
  </conditionalFormatting>
  <conditionalFormatting sqref="AR342">
    <cfRule type="expression" dxfId="11511" priority="11554" stopIfTrue="1">
      <formula>AR342&lt;-10000000000000000</formula>
    </cfRule>
  </conditionalFormatting>
  <conditionalFormatting sqref="AS342">
    <cfRule type="expression" dxfId="11512" priority="11555" stopIfTrue="1">
      <formula>AS342&lt;-10000000000000000</formula>
    </cfRule>
  </conditionalFormatting>
  <conditionalFormatting sqref="AT342">
    <cfRule type="expression" dxfId="11513" priority="11556" stopIfTrue="1">
      <formula>AT342&lt;-10000000000000000</formula>
    </cfRule>
  </conditionalFormatting>
  <conditionalFormatting sqref="AF343">
    <cfRule type="expression" dxfId="11514" priority="11557" stopIfTrue="1">
      <formula>AF343&lt;-10000000000000000</formula>
    </cfRule>
  </conditionalFormatting>
  <conditionalFormatting sqref="AE343">
    <cfRule type="expression" dxfId="11515" priority="11558" stopIfTrue="1">
      <formula>AE343&lt;-10000000000000000</formula>
    </cfRule>
  </conditionalFormatting>
  <conditionalFormatting sqref="AG343">
    <cfRule type="expression" dxfId="11516" priority="11559" stopIfTrue="1">
      <formula>AG343&lt;-10000000000000000</formula>
    </cfRule>
  </conditionalFormatting>
  <conditionalFormatting sqref="AH343">
    <cfRule type="expression" dxfId="11517" priority="11560" stopIfTrue="1">
      <formula>AH343&lt;-10000000000000000</formula>
    </cfRule>
  </conditionalFormatting>
  <conditionalFormatting sqref="AI343">
    <cfRule type="expression" dxfId="11518" priority="11561" stopIfTrue="1">
      <formula>AI343&lt;-10000000000000000</formula>
    </cfRule>
  </conditionalFormatting>
  <conditionalFormatting sqref="AJ343">
    <cfRule type="expression" dxfId="11519" priority="11562" stopIfTrue="1">
      <formula>AJ343&lt;-10000000000000000</formula>
    </cfRule>
  </conditionalFormatting>
  <conditionalFormatting sqref="AK343">
    <cfRule type="expression" dxfId="11520" priority="11563" stopIfTrue="1">
      <formula>AK343&lt;-10000000000000000</formula>
    </cfRule>
  </conditionalFormatting>
  <conditionalFormatting sqref="AL343">
    <cfRule type="expression" dxfId="11521" priority="11564" stopIfTrue="1">
      <formula>AL343&lt;-10000000000000000</formula>
    </cfRule>
  </conditionalFormatting>
  <conditionalFormatting sqref="AM343">
    <cfRule type="expression" dxfId="11522" priority="11565" stopIfTrue="1">
      <formula>AM343&lt;-10000000000000000</formula>
    </cfRule>
  </conditionalFormatting>
  <conditionalFormatting sqref="AN343">
    <cfRule type="expression" dxfId="11523" priority="11566" stopIfTrue="1">
      <formula>AN343&lt;-10000000000000000</formula>
    </cfRule>
  </conditionalFormatting>
  <conditionalFormatting sqref="AO343">
    <cfRule type="expression" dxfId="11524" priority="11567" stopIfTrue="1">
      <formula>AO343&lt;-10000000000000000</formula>
    </cfRule>
  </conditionalFormatting>
  <conditionalFormatting sqref="AP343">
    <cfRule type="expression" dxfId="11525" priority="11568" stopIfTrue="1">
      <formula>AP343&lt;-10000000000000000</formula>
    </cfRule>
  </conditionalFormatting>
  <conditionalFormatting sqref="AQ343">
    <cfRule type="expression" dxfId="11526" priority="11569" stopIfTrue="1">
      <formula>AQ343&lt;-10000000000000000</formula>
    </cfRule>
  </conditionalFormatting>
  <conditionalFormatting sqref="AR343">
    <cfRule type="expression" dxfId="11527" priority="11570" stopIfTrue="1">
      <formula>AR343&lt;-10000000000000000</formula>
    </cfRule>
  </conditionalFormatting>
  <conditionalFormatting sqref="AS343">
    <cfRule type="expression" dxfId="11528" priority="11571" stopIfTrue="1">
      <formula>AS343&lt;-10000000000000000</formula>
    </cfRule>
  </conditionalFormatting>
  <conditionalFormatting sqref="AT343">
    <cfRule type="expression" dxfId="11529" priority="11572" stopIfTrue="1">
      <formula>AT343&lt;-10000000000000000</formula>
    </cfRule>
  </conditionalFormatting>
  <conditionalFormatting sqref="AF344">
    <cfRule type="expression" dxfId="11530" priority="11573" stopIfTrue="1">
      <formula>AF344&lt;-10000000000000000</formula>
    </cfRule>
  </conditionalFormatting>
  <conditionalFormatting sqref="AE344">
    <cfRule type="expression" dxfId="11531" priority="11574" stopIfTrue="1">
      <formula>AE344&lt;-10000000000000000</formula>
    </cfRule>
  </conditionalFormatting>
  <conditionalFormatting sqref="AG344">
    <cfRule type="expression" dxfId="11532" priority="11575" stopIfTrue="1">
      <formula>AG344&lt;-10000000000000000</formula>
    </cfRule>
  </conditionalFormatting>
  <conditionalFormatting sqref="AH344">
    <cfRule type="expression" dxfId="11533" priority="11576" stopIfTrue="1">
      <formula>AH344&lt;-10000000000000000</formula>
    </cfRule>
  </conditionalFormatting>
  <conditionalFormatting sqref="AI344">
    <cfRule type="expression" dxfId="11534" priority="11577" stopIfTrue="1">
      <formula>AI344&lt;-10000000000000000</formula>
    </cfRule>
  </conditionalFormatting>
  <conditionalFormatting sqref="AJ344">
    <cfRule type="expression" dxfId="11535" priority="11578" stopIfTrue="1">
      <formula>AJ344&lt;-10000000000000000</formula>
    </cfRule>
  </conditionalFormatting>
  <conditionalFormatting sqref="AK344">
    <cfRule type="expression" dxfId="11536" priority="11579" stopIfTrue="1">
      <formula>AK344&lt;-10000000000000000</formula>
    </cfRule>
  </conditionalFormatting>
  <conditionalFormatting sqref="AL344">
    <cfRule type="expression" dxfId="11537" priority="11580" stopIfTrue="1">
      <formula>AL344&lt;-10000000000000000</formula>
    </cfRule>
  </conditionalFormatting>
  <conditionalFormatting sqref="AM344">
    <cfRule type="expression" dxfId="11538" priority="11581" stopIfTrue="1">
      <formula>AM344&lt;-10000000000000000</formula>
    </cfRule>
  </conditionalFormatting>
  <conditionalFormatting sqref="AN344">
    <cfRule type="expression" dxfId="11539" priority="11582" stopIfTrue="1">
      <formula>AN344&lt;-10000000000000000</formula>
    </cfRule>
  </conditionalFormatting>
  <conditionalFormatting sqref="AO344">
    <cfRule type="expression" dxfId="11540" priority="11583" stopIfTrue="1">
      <formula>AO344&lt;-10000000000000000</formula>
    </cfRule>
  </conditionalFormatting>
  <conditionalFormatting sqref="AP344">
    <cfRule type="expression" dxfId="11541" priority="11584" stopIfTrue="1">
      <formula>AP344&lt;-10000000000000000</formula>
    </cfRule>
  </conditionalFormatting>
  <conditionalFormatting sqref="AQ344">
    <cfRule type="expression" dxfId="11542" priority="11585" stopIfTrue="1">
      <formula>AQ344&lt;-10000000000000000</formula>
    </cfRule>
  </conditionalFormatting>
  <conditionalFormatting sqref="AR344">
    <cfRule type="expression" dxfId="11543" priority="11586" stopIfTrue="1">
      <formula>AR344&lt;-10000000000000000</formula>
    </cfRule>
  </conditionalFormatting>
  <conditionalFormatting sqref="AS344">
    <cfRule type="expression" dxfId="11544" priority="11587" stopIfTrue="1">
      <formula>AS344&lt;-10000000000000000</formula>
    </cfRule>
  </conditionalFormatting>
  <conditionalFormatting sqref="AT344">
    <cfRule type="expression" dxfId="11545" priority="11588" stopIfTrue="1">
      <formula>AT344&lt;-10000000000000000</formula>
    </cfRule>
  </conditionalFormatting>
  <conditionalFormatting sqref="AF345">
    <cfRule type="expression" dxfId="11546" priority="11589" stopIfTrue="1">
      <formula>AF345&lt;-10000000000000000</formula>
    </cfRule>
  </conditionalFormatting>
  <conditionalFormatting sqref="AE345">
    <cfRule type="expression" dxfId="11547" priority="11590" stopIfTrue="1">
      <formula>AE345&lt;-10000000000000000</formula>
    </cfRule>
  </conditionalFormatting>
  <conditionalFormatting sqref="AG345">
    <cfRule type="expression" dxfId="11548" priority="11591" stopIfTrue="1">
      <formula>AG345&lt;-10000000000000000</formula>
    </cfRule>
  </conditionalFormatting>
  <conditionalFormatting sqref="AH345">
    <cfRule type="expression" dxfId="11549" priority="11592" stopIfTrue="1">
      <formula>AH345&lt;-10000000000000000</formula>
    </cfRule>
  </conditionalFormatting>
  <conditionalFormatting sqref="AI345">
    <cfRule type="expression" dxfId="11550" priority="11593" stopIfTrue="1">
      <formula>AI345&lt;-10000000000000000</formula>
    </cfRule>
  </conditionalFormatting>
  <conditionalFormatting sqref="AJ345">
    <cfRule type="expression" dxfId="11551" priority="11594" stopIfTrue="1">
      <formula>AJ345&lt;-10000000000000000</formula>
    </cfRule>
  </conditionalFormatting>
  <conditionalFormatting sqref="AK345">
    <cfRule type="expression" dxfId="11552" priority="11595" stopIfTrue="1">
      <formula>AK345&lt;-10000000000000000</formula>
    </cfRule>
  </conditionalFormatting>
  <conditionalFormatting sqref="AL345">
    <cfRule type="expression" dxfId="11553" priority="11596" stopIfTrue="1">
      <formula>AL345&lt;-10000000000000000</formula>
    </cfRule>
  </conditionalFormatting>
  <conditionalFormatting sqref="AM345">
    <cfRule type="expression" dxfId="11554" priority="11597" stopIfTrue="1">
      <formula>AM345&lt;-10000000000000000</formula>
    </cfRule>
  </conditionalFormatting>
  <conditionalFormatting sqref="AN345">
    <cfRule type="expression" dxfId="11555" priority="11598" stopIfTrue="1">
      <formula>AN345&lt;-10000000000000000</formula>
    </cfRule>
  </conditionalFormatting>
  <conditionalFormatting sqref="AO345">
    <cfRule type="expression" dxfId="11556" priority="11599" stopIfTrue="1">
      <formula>AO345&lt;-10000000000000000</formula>
    </cfRule>
  </conditionalFormatting>
  <conditionalFormatting sqref="AP345">
    <cfRule type="expression" dxfId="11557" priority="11600" stopIfTrue="1">
      <formula>AP345&lt;-10000000000000000</formula>
    </cfRule>
  </conditionalFormatting>
  <conditionalFormatting sqref="AQ345">
    <cfRule type="expression" dxfId="11558" priority="11601" stopIfTrue="1">
      <formula>AQ345&lt;-10000000000000000</formula>
    </cfRule>
  </conditionalFormatting>
  <conditionalFormatting sqref="AR345">
    <cfRule type="expression" dxfId="11559" priority="11602" stopIfTrue="1">
      <formula>AR345&lt;-10000000000000000</formula>
    </cfRule>
  </conditionalFormatting>
  <conditionalFormatting sqref="AS345">
    <cfRule type="expression" dxfId="11560" priority="11603" stopIfTrue="1">
      <formula>AS345&lt;-10000000000000000</formula>
    </cfRule>
  </conditionalFormatting>
  <conditionalFormatting sqref="AT345">
    <cfRule type="expression" dxfId="11561" priority="11604" stopIfTrue="1">
      <formula>AT345&lt;-10000000000000000</formula>
    </cfRule>
  </conditionalFormatting>
  <conditionalFormatting sqref="AF346">
    <cfRule type="expression" dxfId="11562" priority="11605" stopIfTrue="1">
      <formula>AF346&lt;-10000000000000000</formula>
    </cfRule>
  </conditionalFormatting>
  <conditionalFormatting sqref="AE346">
    <cfRule type="expression" dxfId="11563" priority="11606" stopIfTrue="1">
      <formula>AE346&lt;-10000000000000000</formula>
    </cfRule>
  </conditionalFormatting>
  <conditionalFormatting sqref="AG346">
    <cfRule type="expression" dxfId="11564" priority="11607" stopIfTrue="1">
      <formula>AG346&lt;-10000000000000000</formula>
    </cfRule>
  </conditionalFormatting>
  <conditionalFormatting sqref="AH346">
    <cfRule type="expression" dxfId="11565" priority="11608" stopIfTrue="1">
      <formula>AH346&lt;-10000000000000000</formula>
    </cfRule>
  </conditionalFormatting>
  <conditionalFormatting sqref="AI346">
    <cfRule type="expression" dxfId="11566" priority="11609" stopIfTrue="1">
      <formula>AI346&lt;-10000000000000000</formula>
    </cfRule>
  </conditionalFormatting>
  <conditionalFormatting sqref="AJ346">
    <cfRule type="expression" dxfId="11567" priority="11610" stopIfTrue="1">
      <formula>AJ346&lt;-10000000000000000</formula>
    </cfRule>
  </conditionalFormatting>
  <conditionalFormatting sqref="AK346">
    <cfRule type="expression" dxfId="11568" priority="11611" stopIfTrue="1">
      <formula>AK346&lt;-10000000000000000</formula>
    </cfRule>
  </conditionalFormatting>
  <conditionalFormatting sqref="AL346">
    <cfRule type="expression" dxfId="11569" priority="11612" stopIfTrue="1">
      <formula>AL346&lt;-10000000000000000</formula>
    </cfRule>
  </conditionalFormatting>
  <conditionalFormatting sqref="AM346">
    <cfRule type="expression" dxfId="11570" priority="11613" stopIfTrue="1">
      <formula>AM346&lt;-10000000000000000</formula>
    </cfRule>
  </conditionalFormatting>
  <conditionalFormatting sqref="AN346">
    <cfRule type="expression" dxfId="11571" priority="11614" stopIfTrue="1">
      <formula>AN346&lt;-10000000000000000</formula>
    </cfRule>
  </conditionalFormatting>
  <conditionalFormatting sqref="AO346">
    <cfRule type="expression" dxfId="11572" priority="11615" stopIfTrue="1">
      <formula>AO346&lt;-10000000000000000</formula>
    </cfRule>
  </conditionalFormatting>
  <conditionalFormatting sqref="AP346">
    <cfRule type="expression" dxfId="11573" priority="11616" stopIfTrue="1">
      <formula>AP346&lt;-10000000000000000</formula>
    </cfRule>
  </conditionalFormatting>
  <conditionalFormatting sqref="AQ346">
    <cfRule type="expression" dxfId="11574" priority="11617" stopIfTrue="1">
      <formula>AQ346&lt;-10000000000000000</formula>
    </cfRule>
  </conditionalFormatting>
  <conditionalFormatting sqref="AR346">
    <cfRule type="expression" dxfId="11575" priority="11618" stopIfTrue="1">
      <formula>AR346&lt;-10000000000000000</formula>
    </cfRule>
  </conditionalFormatting>
  <conditionalFormatting sqref="AS346">
    <cfRule type="expression" dxfId="11576" priority="11619" stopIfTrue="1">
      <formula>AS346&lt;-10000000000000000</formula>
    </cfRule>
  </conditionalFormatting>
  <conditionalFormatting sqref="AT346">
    <cfRule type="expression" dxfId="11577" priority="11620" stopIfTrue="1">
      <formula>AT346&lt;-10000000000000000</formula>
    </cfRule>
  </conditionalFormatting>
  <conditionalFormatting sqref="AF347">
    <cfRule type="expression" dxfId="11578" priority="11621" stopIfTrue="1">
      <formula>AF347&lt;-10000000000000000</formula>
    </cfRule>
  </conditionalFormatting>
  <conditionalFormatting sqref="AE347">
    <cfRule type="expression" dxfId="11579" priority="11622" stopIfTrue="1">
      <formula>AE347&lt;-10000000000000000</formula>
    </cfRule>
  </conditionalFormatting>
  <conditionalFormatting sqref="AG347">
    <cfRule type="expression" dxfId="11580" priority="11623" stopIfTrue="1">
      <formula>AG347&lt;-10000000000000000</formula>
    </cfRule>
  </conditionalFormatting>
  <conditionalFormatting sqref="AH347">
    <cfRule type="expression" dxfId="11581" priority="11624" stopIfTrue="1">
      <formula>AH347&lt;-10000000000000000</formula>
    </cfRule>
  </conditionalFormatting>
  <conditionalFormatting sqref="AI347">
    <cfRule type="expression" dxfId="11582" priority="11625" stopIfTrue="1">
      <formula>AI347&lt;-10000000000000000</formula>
    </cfRule>
  </conditionalFormatting>
  <conditionalFormatting sqref="AJ347">
    <cfRule type="expression" dxfId="11583" priority="11626" stopIfTrue="1">
      <formula>AJ347&lt;-10000000000000000</formula>
    </cfRule>
  </conditionalFormatting>
  <conditionalFormatting sqref="AK347">
    <cfRule type="expression" dxfId="11584" priority="11627" stopIfTrue="1">
      <formula>AK347&lt;-10000000000000000</formula>
    </cfRule>
  </conditionalFormatting>
  <conditionalFormatting sqref="AL347">
    <cfRule type="expression" dxfId="11585" priority="11628" stopIfTrue="1">
      <formula>AL347&lt;-10000000000000000</formula>
    </cfRule>
  </conditionalFormatting>
  <conditionalFormatting sqref="AM347">
    <cfRule type="expression" dxfId="11586" priority="11629" stopIfTrue="1">
      <formula>AM347&lt;-10000000000000000</formula>
    </cfRule>
  </conditionalFormatting>
  <conditionalFormatting sqref="AN347">
    <cfRule type="expression" dxfId="11587" priority="11630" stopIfTrue="1">
      <formula>AN347&lt;-10000000000000000</formula>
    </cfRule>
  </conditionalFormatting>
  <conditionalFormatting sqref="AO347">
    <cfRule type="expression" dxfId="11588" priority="11631" stopIfTrue="1">
      <formula>AO347&lt;-10000000000000000</formula>
    </cfRule>
  </conditionalFormatting>
  <conditionalFormatting sqref="AP347">
    <cfRule type="expression" dxfId="11589" priority="11632" stopIfTrue="1">
      <formula>AP347&lt;-10000000000000000</formula>
    </cfRule>
  </conditionalFormatting>
  <conditionalFormatting sqref="AQ347">
    <cfRule type="expression" dxfId="11590" priority="11633" stopIfTrue="1">
      <formula>AQ347&lt;-10000000000000000</formula>
    </cfRule>
  </conditionalFormatting>
  <conditionalFormatting sqref="AR347">
    <cfRule type="expression" dxfId="11591" priority="11634" stopIfTrue="1">
      <formula>AR347&lt;-10000000000000000</formula>
    </cfRule>
  </conditionalFormatting>
  <conditionalFormatting sqref="AS347">
    <cfRule type="expression" dxfId="11592" priority="11635" stopIfTrue="1">
      <formula>AS347&lt;-10000000000000000</formula>
    </cfRule>
  </conditionalFormatting>
  <conditionalFormatting sqref="AT347">
    <cfRule type="expression" dxfId="11593" priority="11636" stopIfTrue="1">
      <formula>AT347&lt;-10000000000000000</formula>
    </cfRule>
  </conditionalFormatting>
  <conditionalFormatting sqref="AF348">
    <cfRule type="expression" dxfId="11594" priority="11637" stopIfTrue="1">
      <formula>AF348&lt;-10000000000000000</formula>
    </cfRule>
  </conditionalFormatting>
  <conditionalFormatting sqref="AE348">
    <cfRule type="expression" dxfId="11595" priority="11638" stopIfTrue="1">
      <formula>AE348&lt;-10000000000000000</formula>
    </cfRule>
  </conditionalFormatting>
  <conditionalFormatting sqref="AG348">
    <cfRule type="expression" dxfId="11596" priority="11639" stopIfTrue="1">
      <formula>AG348&lt;-10000000000000000</formula>
    </cfRule>
  </conditionalFormatting>
  <conditionalFormatting sqref="AH348">
    <cfRule type="expression" dxfId="11597" priority="11640" stopIfTrue="1">
      <formula>AH348&lt;-10000000000000000</formula>
    </cfRule>
  </conditionalFormatting>
  <conditionalFormatting sqref="AI348">
    <cfRule type="expression" dxfId="11598" priority="11641" stopIfTrue="1">
      <formula>AI348&lt;-10000000000000000</formula>
    </cfRule>
  </conditionalFormatting>
  <conditionalFormatting sqref="AJ348">
    <cfRule type="expression" dxfId="11599" priority="11642" stopIfTrue="1">
      <formula>AJ348&lt;-10000000000000000</formula>
    </cfRule>
  </conditionalFormatting>
  <conditionalFormatting sqref="AK348">
    <cfRule type="expression" dxfId="11600" priority="11643" stopIfTrue="1">
      <formula>AK348&lt;-10000000000000000</formula>
    </cfRule>
  </conditionalFormatting>
  <conditionalFormatting sqref="AL348">
    <cfRule type="expression" dxfId="11601" priority="11644" stopIfTrue="1">
      <formula>AL348&lt;-10000000000000000</formula>
    </cfRule>
  </conditionalFormatting>
  <conditionalFormatting sqref="AM348">
    <cfRule type="expression" dxfId="11602" priority="11645" stopIfTrue="1">
      <formula>AM348&lt;-10000000000000000</formula>
    </cfRule>
  </conditionalFormatting>
  <conditionalFormatting sqref="AN348">
    <cfRule type="expression" dxfId="11603" priority="11646" stopIfTrue="1">
      <formula>AN348&lt;-10000000000000000</formula>
    </cfRule>
  </conditionalFormatting>
  <conditionalFormatting sqref="AO348">
    <cfRule type="expression" dxfId="11604" priority="11647" stopIfTrue="1">
      <formula>AO348&lt;-10000000000000000</formula>
    </cfRule>
  </conditionalFormatting>
  <conditionalFormatting sqref="AP348">
    <cfRule type="expression" dxfId="11605" priority="11648" stopIfTrue="1">
      <formula>AP348&lt;-10000000000000000</formula>
    </cfRule>
  </conditionalFormatting>
  <conditionalFormatting sqref="AQ348">
    <cfRule type="expression" dxfId="11606" priority="11649" stopIfTrue="1">
      <formula>AQ348&lt;-10000000000000000</formula>
    </cfRule>
  </conditionalFormatting>
  <conditionalFormatting sqref="AR348">
    <cfRule type="expression" dxfId="11607" priority="11650" stopIfTrue="1">
      <formula>AR348&lt;-10000000000000000</formula>
    </cfRule>
  </conditionalFormatting>
  <conditionalFormatting sqref="AS348">
    <cfRule type="expression" dxfId="11608" priority="11651" stopIfTrue="1">
      <formula>AS348&lt;-10000000000000000</formula>
    </cfRule>
  </conditionalFormatting>
  <conditionalFormatting sqref="AT348">
    <cfRule type="expression" dxfId="11609" priority="11652" stopIfTrue="1">
      <formula>AT348&lt;-10000000000000000</formula>
    </cfRule>
  </conditionalFormatting>
  <conditionalFormatting sqref="AF349">
    <cfRule type="expression" dxfId="11610" priority="11653" stopIfTrue="1">
      <formula>AF349&lt;-10000000000000000</formula>
    </cfRule>
  </conditionalFormatting>
  <conditionalFormatting sqref="AE349">
    <cfRule type="expression" dxfId="11611" priority="11654" stopIfTrue="1">
      <formula>AE349&lt;-10000000000000000</formula>
    </cfRule>
  </conditionalFormatting>
  <conditionalFormatting sqref="AG349">
    <cfRule type="expression" dxfId="11612" priority="11655" stopIfTrue="1">
      <formula>AG349&lt;-10000000000000000</formula>
    </cfRule>
  </conditionalFormatting>
  <conditionalFormatting sqref="AH349">
    <cfRule type="expression" dxfId="11613" priority="11656" stopIfTrue="1">
      <formula>AH349&lt;-10000000000000000</formula>
    </cfRule>
  </conditionalFormatting>
  <conditionalFormatting sqref="AI349">
    <cfRule type="expression" dxfId="11614" priority="11657" stopIfTrue="1">
      <formula>AI349&lt;-10000000000000000</formula>
    </cfRule>
  </conditionalFormatting>
  <conditionalFormatting sqref="AJ349">
    <cfRule type="expression" dxfId="11615" priority="11658" stopIfTrue="1">
      <formula>AJ349&lt;-10000000000000000</formula>
    </cfRule>
  </conditionalFormatting>
  <conditionalFormatting sqref="AK349">
    <cfRule type="expression" dxfId="11616" priority="11659" stopIfTrue="1">
      <formula>AK349&lt;-10000000000000000</formula>
    </cfRule>
  </conditionalFormatting>
  <conditionalFormatting sqref="AL349">
    <cfRule type="expression" dxfId="11617" priority="11660" stopIfTrue="1">
      <formula>AL349&lt;-10000000000000000</formula>
    </cfRule>
  </conditionalFormatting>
  <conditionalFormatting sqref="AM349">
    <cfRule type="expression" dxfId="11618" priority="11661" stopIfTrue="1">
      <formula>AM349&lt;-10000000000000000</formula>
    </cfRule>
  </conditionalFormatting>
  <conditionalFormatting sqref="AN349">
    <cfRule type="expression" dxfId="11619" priority="11662" stopIfTrue="1">
      <formula>AN349&lt;-10000000000000000</formula>
    </cfRule>
  </conditionalFormatting>
  <conditionalFormatting sqref="AO349">
    <cfRule type="expression" dxfId="11620" priority="11663" stopIfTrue="1">
      <formula>AO349&lt;-10000000000000000</formula>
    </cfRule>
  </conditionalFormatting>
  <conditionalFormatting sqref="AP349">
    <cfRule type="expression" dxfId="11621" priority="11664" stopIfTrue="1">
      <formula>AP349&lt;-10000000000000000</formula>
    </cfRule>
  </conditionalFormatting>
  <conditionalFormatting sqref="AQ349">
    <cfRule type="expression" dxfId="11622" priority="11665" stopIfTrue="1">
      <formula>AQ349&lt;-10000000000000000</formula>
    </cfRule>
  </conditionalFormatting>
  <conditionalFormatting sqref="AR349">
    <cfRule type="expression" dxfId="11623" priority="11666" stopIfTrue="1">
      <formula>AR349&lt;-10000000000000000</formula>
    </cfRule>
  </conditionalFormatting>
  <conditionalFormatting sqref="AS349">
    <cfRule type="expression" dxfId="11624" priority="11667" stopIfTrue="1">
      <formula>AS349&lt;-10000000000000000</formula>
    </cfRule>
  </conditionalFormatting>
  <conditionalFormatting sqref="AT349">
    <cfRule type="expression" dxfId="11625" priority="11668" stopIfTrue="1">
      <formula>AT349&lt;-10000000000000000</formula>
    </cfRule>
  </conditionalFormatting>
  <conditionalFormatting sqref="AF350">
    <cfRule type="expression" dxfId="11626" priority="11669" stopIfTrue="1">
      <formula>AF350&lt;-10000000000000000</formula>
    </cfRule>
  </conditionalFormatting>
  <conditionalFormatting sqref="AE350">
    <cfRule type="expression" dxfId="11627" priority="11670" stopIfTrue="1">
      <formula>AE350&lt;-10000000000000000</formula>
    </cfRule>
  </conditionalFormatting>
  <conditionalFormatting sqref="AG350">
    <cfRule type="expression" dxfId="11628" priority="11671" stopIfTrue="1">
      <formula>AG350&lt;-10000000000000000</formula>
    </cfRule>
  </conditionalFormatting>
  <conditionalFormatting sqref="AH350">
    <cfRule type="expression" dxfId="11629" priority="11672" stopIfTrue="1">
      <formula>AH350&lt;-10000000000000000</formula>
    </cfRule>
  </conditionalFormatting>
  <conditionalFormatting sqref="AI350">
    <cfRule type="expression" dxfId="11630" priority="11673" stopIfTrue="1">
      <formula>AI350&lt;-10000000000000000</formula>
    </cfRule>
  </conditionalFormatting>
  <conditionalFormatting sqref="AJ350">
    <cfRule type="expression" dxfId="11631" priority="11674" stopIfTrue="1">
      <formula>AJ350&lt;-10000000000000000</formula>
    </cfRule>
  </conditionalFormatting>
  <conditionalFormatting sqref="AK350">
    <cfRule type="expression" dxfId="11632" priority="11675" stopIfTrue="1">
      <formula>AK350&lt;-10000000000000000</formula>
    </cfRule>
  </conditionalFormatting>
  <conditionalFormatting sqref="AL350">
    <cfRule type="expression" dxfId="11633" priority="11676" stopIfTrue="1">
      <formula>AL350&lt;-10000000000000000</formula>
    </cfRule>
  </conditionalFormatting>
  <conditionalFormatting sqref="AM350">
    <cfRule type="expression" dxfId="11634" priority="11677" stopIfTrue="1">
      <formula>AM350&lt;-10000000000000000</formula>
    </cfRule>
  </conditionalFormatting>
  <conditionalFormatting sqref="AN350">
    <cfRule type="expression" dxfId="11635" priority="11678" stopIfTrue="1">
      <formula>AN350&lt;-10000000000000000</formula>
    </cfRule>
  </conditionalFormatting>
  <conditionalFormatting sqref="AO350">
    <cfRule type="expression" dxfId="11636" priority="11679" stopIfTrue="1">
      <formula>AO350&lt;-10000000000000000</formula>
    </cfRule>
  </conditionalFormatting>
  <conditionalFormatting sqref="AP350">
    <cfRule type="expression" dxfId="11637" priority="11680" stopIfTrue="1">
      <formula>AP350&lt;-10000000000000000</formula>
    </cfRule>
  </conditionalFormatting>
  <conditionalFormatting sqref="AQ350">
    <cfRule type="expression" dxfId="11638" priority="11681" stopIfTrue="1">
      <formula>AQ350&lt;-10000000000000000</formula>
    </cfRule>
  </conditionalFormatting>
  <conditionalFormatting sqref="AR350">
    <cfRule type="expression" dxfId="11639" priority="11682" stopIfTrue="1">
      <formula>AR350&lt;-10000000000000000</formula>
    </cfRule>
  </conditionalFormatting>
  <conditionalFormatting sqref="AS350">
    <cfRule type="expression" dxfId="11640" priority="11683" stopIfTrue="1">
      <formula>AS350&lt;-10000000000000000</formula>
    </cfRule>
  </conditionalFormatting>
  <conditionalFormatting sqref="AT350">
    <cfRule type="expression" dxfId="11641" priority="11684" stopIfTrue="1">
      <formula>AT350&lt;-10000000000000000</formula>
    </cfRule>
  </conditionalFormatting>
  <conditionalFormatting sqref="AF351">
    <cfRule type="expression" dxfId="11642" priority="11685" stopIfTrue="1">
      <formula>AF351&lt;-10000000000000000</formula>
    </cfRule>
  </conditionalFormatting>
  <conditionalFormatting sqref="AE351">
    <cfRule type="expression" dxfId="11643" priority="11686" stopIfTrue="1">
      <formula>AE351&lt;-10000000000000000</formula>
    </cfRule>
  </conditionalFormatting>
  <conditionalFormatting sqref="AG351">
    <cfRule type="expression" dxfId="11644" priority="11687" stopIfTrue="1">
      <formula>AG351&lt;-10000000000000000</formula>
    </cfRule>
  </conditionalFormatting>
  <conditionalFormatting sqref="AH351">
    <cfRule type="expression" dxfId="11645" priority="11688" stopIfTrue="1">
      <formula>AH351&lt;-10000000000000000</formula>
    </cfRule>
  </conditionalFormatting>
  <conditionalFormatting sqref="AI351">
    <cfRule type="expression" dxfId="11646" priority="11689" stopIfTrue="1">
      <formula>AI351&lt;-10000000000000000</formula>
    </cfRule>
  </conditionalFormatting>
  <conditionalFormatting sqref="AJ351">
    <cfRule type="expression" dxfId="11647" priority="11690" stopIfTrue="1">
      <formula>AJ351&lt;-10000000000000000</formula>
    </cfRule>
  </conditionalFormatting>
  <conditionalFormatting sqref="AK351">
    <cfRule type="expression" dxfId="11648" priority="11691" stopIfTrue="1">
      <formula>AK351&lt;-10000000000000000</formula>
    </cfRule>
  </conditionalFormatting>
  <conditionalFormatting sqref="AL351">
    <cfRule type="expression" dxfId="11649" priority="11692" stopIfTrue="1">
      <formula>AL351&lt;-10000000000000000</formula>
    </cfRule>
  </conditionalFormatting>
  <conditionalFormatting sqref="AM351">
    <cfRule type="expression" dxfId="11650" priority="11693" stopIfTrue="1">
      <formula>AM351&lt;-10000000000000000</formula>
    </cfRule>
  </conditionalFormatting>
  <conditionalFormatting sqref="AN351">
    <cfRule type="expression" dxfId="11651" priority="11694" stopIfTrue="1">
      <formula>AN351&lt;-10000000000000000</formula>
    </cfRule>
  </conditionalFormatting>
  <conditionalFormatting sqref="AO351">
    <cfRule type="expression" dxfId="11652" priority="11695" stopIfTrue="1">
      <formula>AO351&lt;-10000000000000000</formula>
    </cfRule>
  </conditionalFormatting>
  <conditionalFormatting sqref="AP351">
    <cfRule type="expression" dxfId="11653" priority="11696" stopIfTrue="1">
      <formula>AP351&lt;-10000000000000000</formula>
    </cfRule>
  </conditionalFormatting>
  <conditionalFormatting sqref="AQ351">
    <cfRule type="expression" dxfId="11654" priority="11697" stopIfTrue="1">
      <formula>AQ351&lt;-10000000000000000</formula>
    </cfRule>
  </conditionalFormatting>
  <conditionalFormatting sqref="AR351">
    <cfRule type="expression" dxfId="11655" priority="11698" stopIfTrue="1">
      <formula>AR351&lt;-10000000000000000</formula>
    </cfRule>
  </conditionalFormatting>
  <conditionalFormatting sqref="AS351">
    <cfRule type="expression" dxfId="11656" priority="11699" stopIfTrue="1">
      <formula>AS351&lt;-10000000000000000</formula>
    </cfRule>
  </conditionalFormatting>
  <conditionalFormatting sqref="AT351">
    <cfRule type="expression" dxfId="11657" priority="11700" stopIfTrue="1">
      <formula>AT351&lt;-10000000000000000</formula>
    </cfRule>
  </conditionalFormatting>
  <conditionalFormatting sqref="AF352">
    <cfRule type="expression" dxfId="11658" priority="11701" stopIfTrue="1">
      <formula>AF352&lt;-10000000000000000</formula>
    </cfRule>
  </conditionalFormatting>
  <conditionalFormatting sqref="AE352">
    <cfRule type="expression" dxfId="11659" priority="11702" stopIfTrue="1">
      <formula>AE352&lt;-10000000000000000</formula>
    </cfRule>
  </conditionalFormatting>
  <conditionalFormatting sqref="AG352">
    <cfRule type="expression" dxfId="11660" priority="11703" stopIfTrue="1">
      <formula>AG352&lt;-10000000000000000</formula>
    </cfRule>
  </conditionalFormatting>
  <conditionalFormatting sqref="AH352">
    <cfRule type="expression" dxfId="11661" priority="11704" stopIfTrue="1">
      <formula>AH352&lt;-10000000000000000</formula>
    </cfRule>
  </conditionalFormatting>
  <conditionalFormatting sqref="AI352">
    <cfRule type="expression" dxfId="11662" priority="11705" stopIfTrue="1">
      <formula>AI352&lt;-10000000000000000</formula>
    </cfRule>
  </conditionalFormatting>
  <conditionalFormatting sqref="AJ352">
    <cfRule type="expression" dxfId="11663" priority="11706" stopIfTrue="1">
      <formula>AJ352&lt;-10000000000000000</formula>
    </cfRule>
  </conditionalFormatting>
  <conditionalFormatting sqref="AK352">
    <cfRule type="expression" dxfId="11664" priority="11707" stopIfTrue="1">
      <formula>AK352&lt;-10000000000000000</formula>
    </cfRule>
  </conditionalFormatting>
  <conditionalFormatting sqref="AL352">
    <cfRule type="expression" dxfId="11665" priority="11708" stopIfTrue="1">
      <formula>AL352&lt;-10000000000000000</formula>
    </cfRule>
  </conditionalFormatting>
  <conditionalFormatting sqref="AM352">
    <cfRule type="expression" dxfId="11666" priority="11709" stopIfTrue="1">
      <formula>AM352&lt;-10000000000000000</formula>
    </cfRule>
  </conditionalFormatting>
  <conditionalFormatting sqref="AN352">
    <cfRule type="expression" dxfId="11667" priority="11710" stopIfTrue="1">
      <formula>AN352&lt;-10000000000000000</formula>
    </cfRule>
  </conditionalFormatting>
  <conditionalFormatting sqref="AO352">
    <cfRule type="expression" dxfId="11668" priority="11711" stopIfTrue="1">
      <formula>AO352&lt;-10000000000000000</formula>
    </cfRule>
  </conditionalFormatting>
  <conditionalFormatting sqref="AP352">
    <cfRule type="expression" dxfId="11669" priority="11712" stopIfTrue="1">
      <formula>AP352&lt;-10000000000000000</formula>
    </cfRule>
  </conditionalFormatting>
  <conditionalFormatting sqref="AQ352">
    <cfRule type="expression" dxfId="11670" priority="11713" stopIfTrue="1">
      <formula>AQ352&lt;-10000000000000000</formula>
    </cfRule>
  </conditionalFormatting>
  <conditionalFormatting sqref="AR352">
    <cfRule type="expression" dxfId="11671" priority="11714" stopIfTrue="1">
      <formula>AR352&lt;-10000000000000000</formula>
    </cfRule>
  </conditionalFormatting>
  <conditionalFormatting sqref="AS352">
    <cfRule type="expression" dxfId="11672" priority="11715" stopIfTrue="1">
      <formula>AS352&lt;-10000000000000000</formula>
    </cfRule>
  </conditionalFormatting>
  <conditionalFormatting sqref="AT352">
    <cfRule type="expression" dxfId="11673" priority="11716" stopIfTrue="1">
      <formula>AT352&lt;-10000000000000000</formula>
    </cfRule>
  </conditionalFormatting>
  <conditionalFormatting sqref="AF353">
    <cfRule type="expression" dxfId="11674" priority="11717" stopIfTrue="1">
      <formula>AF353&lt;-10000000000000000</formula>
    </cfRule>
  </conditionalFormatting>
  <conditionalFormatting sqref="AE353">
    <cfRule type="expression" dxfId="11675" priority="11718" stopIfTrue="1">
      <formula>AE353&lt;-10000000000000000</formula>
    </cfRule>
  </conditionalFormatting>
  <conditionalFormatting sqref="AG353">
    <cfRule type="expression" dxfId="11676" priority="11719" stopIfTrue="1">
      <formula>AG353&lt;-10000000000000000</formula>
    </cfRule>
  </conditionalFormatting>
  <conditionalFormatting sqref="AH353">
    <cfRule type="expression" dxfId="11677" priority="11720" stopIfTrue="1">
      <formula>AH353&lt;-10000000000000000</formula>
    </cfRule>
  </conditionalFormatting>
  <conditionalFormatting sqref="AI353">
    <cfRule type="expression" dxfId="11678" priority="11721" stopIfTrue="1">
      <formula>AI353&lt;-10000000000000000</formula>
    </cfRule>
  </conditionalFormatting>
  <conditionalFormatting sqref="AJ353">
    <cfRule type="expression" dxfId="11679" priority="11722" stopIfTrue="1">
      <formula>AJ353&lt;-10000000000000000</formula>
    </cfRule>
  </conditionalFormatting>
  <conditionalFormatting sqref="AK353">
    <cfRule type="expression" dxfId="11680" priority="11723" stopIfTrue="1">
      <formula>AK353&lt;-10000000000000000</formula>
    </cfRule>
  </conditionalFormatting>
  <conditionalFormatting sqref="AL353">
    <cfRule type="expression" dxfId="11681" priority="11724" stopIfTrue="1">
      <formula>AL353&lt;-10000000000000000</formula>
    </cfRule>
  </conditionalFormatting>
  <conditionalFormatting sqref="AM353">
    <cfRule type="expression" dxfId="11682" priority="11725" stopIfTrue="1">
      <formula>AM353&lt;-10000000000000000</formula>
    </cfRule>
  </conditionalFormatting>
  <conditionalFormatting sqref="AN353">
    <cfRule type="expression" dxfId="11683" priority="11726" stopIfTrue="1">
      <formula>AN353&lt;-10000000000000000</formula>
    </cfRule>
  </conditionalFormatting>
  <conditionalFormatting sqref="AO353">
    <cfRule type="expression" dxfId="11684" priority="11727" stopIfTrue="1">
      <formula>AO353&lt;-10000000000000000</formula>
    </cfRule>
  </conditionalFormatting>
  <conditionalFormatting sqref="AP353">
    <cfRule type="expression" dxfId="11685" priority="11728" stopIfTrue="1">
      <formula>AP353&lt;-10000000000000000</formula>
    </cfRule>
  </conditionalFormatting>
  <conditionalFormatting sqref="AQ353">
    <cfRule type="expression" dxfId="11686" priority="11729" stopIfTrue="1">
      <formula>AQ353&lt;-10000000000000000</formula>
    </cfRule>
  </conditionalFormatting>
  <conditionalFormatting sqref="AR353">
    <cfRule type="expression" dxfId="11687" priority="11730" stopIfTrue="1">
      <formula>AR353&lt;-10000000000000000</formula>
    </cfRule>
  </conditionalFormatting>
  <conditionalFormatting sqref="AS353">
    <cfRule type="expression" dxfId="11688" priority="11731" stopIfTrue="1">
      <formula>AS353&lt;-10000000000000000</formula>
    </cfRule>
  </conditionalFormatting>
  <conditionalFormatting sqref="AT353">
    <cfRule type="expression" dxfId="11689" priority="11732" stopIfTrue="1">
      <formula>AT353&lt;-10000000000000000</formula>
    </cfRule>
  </conditionalFormatting>
  <conditionalFormatting sqref="AF354">
    <cfRule type="expression" dxfId="11690" priority="11733" stopIfTrue="1">
      <formula>AF354&lt;-10000000000000000</formula>
    </cfRule>
  </conditionalFormatting>
  <conditionalFormatting sqref="AE354">
    <cfRule type="expression" dxfId="11691" priority="11734" stopIfTrue="1">
      <formula>AE354&lt;-10000000000000000</formula>
    </cfRule>
  </conditionalFormatting>
  <conditionalFormatting sqref="AG354">
    <cfRule type="expression" dxfId="11692" priority="11735" stopIfTrue="1">
      <formula>AG354&lt;-10000000000000000</formula>
    </cfRule>
  </conditionalFormatting>
  <conditionalFormatting sqref="AH354">
    <cfRule type="expression" dxfId="11693" priority="11736" stopIfTrue="1">
      <formula>AH354&lt;-10000000000000000</formula>
    </cfRule>
  </conditionalFormatting>
  <conditionalFormatting sqref="AI354">
    <cfRule type="expression" dxfId="11694" priority="11737" stopIfTrue="1">
      <formula>AI354&lt;-10000000000000000</formula>
    </cfRule>
  </conditionalFormatting>
  <conditionalFormatting sqref="AJ354">
    <cfRule type="expression" dxfId="11695" priority="11738" stopIfTrue="1">
      <formula>AJ354&lt;-10000000000000000</formula>
    </cfRule>
  </conditionalFormatting>
  <conditionalFormatting sqref="AK354">
    <cfRule type="expression" dxfId="11696" priority="11739" stopIfTrue="1">
      <formula>AK354&lt;-10000000000000000</formula>
    </cfRule>
  </conditionalFormatting>
  <conditionalFormatting sqref="AL354">
    <cfRule type="expression" dxfId="11697" priority="11740" stopIfTrue="1">
      <formula>AL354&lt;-10000000000000000</formula>
    </cfRule>
  </conditionalFormatting>
  <conditionalFormatting sqref="AM354">
    <cfRule type="expression" dxfId="11698" priority="11741" stopIfTrue="1">
      <formula>AM354&lt;-10000000000000000</formula>
    </cfRule>
  </conditionalFormatting>
  <conditionalFormatting sqref="AN354">
    <cfRule type="expression" dxfId="11699" priority="11742" stopIfTrue="1">
      <formula>AN354&lt;-10000000000000000</formula>
    </cfRule>
  </conditionalFormatting>
  <conditionalFormatting sqref="AO354">
    <cfRule type="expression" dxfId="11700" priority="11743" stopIfTrue="1">
      <formula>AO354&lt;-10000000000000000</formula>
    </cfRule>
  </conditionalFormatting>
  <conditionalFormatting sqref="AP354">
    <cfRule type="expression" dxfId="11701" priority="11744" stopIfTrue="1">
      <formula>AP354&lt;-10000000000000000</formula>
    </cfRule>
  </conditionalFormatting>
  <conditionalFormatting sqref="AQ354">
    <cfRule type="expression" dxfId="11702" priority="11745" stopIfTrue="1">
      <formula>AQ354&lt;-10000000000000000</formula>
    </cfRule>
  </conditionalFormatting>
  <conditionalFormatting sqref="AR354">
    <cfRule type="expression" dxfId="11703" priority="11746" stopIfTrue="1">
      <formula>AR354&lt;-10000000000000000</formula>
    </cfRule>
  </conditionalFormatting>
  <conditionalFormatting sqref="AS354">
    <cfRule type="expression" dxfId="11704" priority="11747" stopIfTrue="1">
      <formula>AS354&lt;-10000000000000000</formula>
    </cfRule>
  </conditionalFormatting>
  <conditionalFormatting sqref="AT354">
    <cfRule type="expression" dxfId="11705" priority="11748" stopIfTrue="1">
      <formula>AT354&lt;-10000000000000000</formula>
    </cfRule>
  </conditionalFormatting>
  <conditionalFormatting sqref="AF355">
    <cfRule type="expression" dxfId="11706" priority="11749" stopIfTrue="1">
      <formula>AF355&lt;-10000000000000000</formula>
    </cfRule>
  </conditionalFormatting>
  <conditionalFormatting sqref="AE355">
    <cfRule type="expression" dxfId="11707" priority="11750" stopIfTrue="1">
      <formula>AE355&lt;-10000000000000000</formula>
    </cfRule>
  </conditionalFormatting>
  <conditionalFormatting sqref="AG355">
    <cfRule type="expression" dxfId="11708" priority="11751" stopIfTrue="1">
      <formula>AG355&lt;-10000000000000000</formula>
    </cfRule>
  </conditionalFormatting>
  <conditionalFormatting sqref="AH355">
    <cfRule type="expression" dxfId="11709" priority="11752" stopIfTrue="1">
      <formula>AH355&lt;-10000000000000000</formula>
    </cfRule>
  </conditionalFormatting>
  <conditionalFormatting sqref="AI355">
    <cfRule type="expression" dxfId="11710" priority="11753" stopIfTrue="1">
      <formula>AI355&lt;-10000000000000000</formula>
    </cfRule>
  </conditionalFormatting>
  <conditionalFormatting sqref="AJ355">
    <cfRule type="expression" dxfId="11711" priority="11754" stopIfTrue="1">
      <formula>AJ355&lt;-10000000000000000</formula>
    </cfRule>
  </conditionalFormatting>
  <conditionalFormatting sqref="AK355">
    <cfRule type="expression" dxfId="11712" priority="11755" stopIfTrue="1">
      <formula>AK355&lt;-10000000000000000</formula>
    </cfRule>
  </conditionalFormatting>
  <conditionalFormatting sqref="AL355">
    <cfRule type="expression" dxfId="11713" priority="11756" stopIfTrue="1">
      <formula>AL355&lt;-10000000000000000</formula>
    </cfRule>
  </conditionalFormatting>
  <conditionalFormatting sqref="AM355">
    <cfRule type="expression" dxfId="11714" priority="11757" stopIfTrue="1">
      <formula>AM355&lt;-10000000000000000</formula>
    </cfRule>
  </conditionalFormatting>
  <conditionalFormatting sqref="AN355">
    <cfRule type="expression" dxfId="11715" priority="11758" stopIfTrue="1">
      <formula>AN355&lt;-10000000000000000</formula>
    </cfRule>
  </conditionalFormatting>
  <conditionalFormatting sqref="AO355">
    <cfRule type="expression" dxfId="11716" priority="11759" stopIfTrue="1">
      <formula>AO355&lt;-10000000000000000</formula>
    </cfRule>
  </conditionalFormatting>
  <conditionalFormatting sqref="AP355">
    <cfRule type="expression" dxfId="11717" priority="11760" stopIfTrue="1">
      <formula>AP355&lt;-10000000000000000</formula>
    </cfRule>
  </conditionalFormatting>
  <conditionalFormatting sqref="AQ355">
    <cfRule type="expression" dxfId="11718" priority="11761" stopIfTrue="1">
      <formula>AQ355&lt;-10000000000000000</formula>
    </cfRule>
  </conditionalFormatting>
  <conditionalFormatting sqref="AR355">
    <cfRule type="expression" dxfId="11719" priority="11762" stopIfTrue="1">
      <formula>AR355&lt;-10000000000000000</formula>
    </cfRule>
  </conditionalFormatting>
  <conditionalFormatting sqref="AS355">
    <cfRule type="expression" dxfId="11720" priority="11763" stopIfTrue="1">
      <formula>AS355&lt;-10000000000000000</formula>
    </cfRule>
  </conditionalFormatting>
  <conditionalFormatting sqref="AT355">
    <cfRule type="expression" dxfId="11721" priority="11764" stopIfTrue="1">
      <formula>AT355&lt;-10000000000000000</formula>
    </cfRule>
  </conditionalFormatting>
  <conditionalFormatting sqref="AF356">
    <cfRule type="expression" dxfId="11722" priority="11765" stopIfTrue="1">
      <formula>AF356&lt;-10000000000000000</formula>
    </cfRule>
  </conditionalFormatting>
  <conditionalFormatting sqref="AE356">
    <cfRule type="expression" dxfId="11723" priority="11766" stopIfTrue="1">
      <formula>AE356&lt;-10000000000000000</formula>
    </cfRule>
  </conditionalFormatting>
  <conditionalFormatting sqref="AG356">
    <cfRule type="expression" dxfId="11724" priority="11767" stopIfTrue="1">
      <formula>AG356&lt;-10000000000000000</formula>
    </cfRule>
  </conditionalFormatting>
  <conditionalFormatting sqref="AH356">
    <cfRule type="expression" dxfId="11725" priority="11768" stopIfTrue="1">
      <formula>AH356&lt;-10000000000000000</formula>
    </cfRule>
  </conditionalFormatting>
  <conditionalFormatting sqref="AI356">
    <cfRule type="expression" dxfId="11726" priority="11769" stopIfTrue="1">
      <formula>AI356&lt;-10000000000000000</formula>
    </cfRule>
  </conditionalFormatting>
  <conditionalFormatting sqref="AJ356">
    <cfRule type="expression" dxfId="11727" priority="11770" stopIfTrue="1">
      <formula>AJ356&lt;-10000000000000000</formula>
    </cfRule>
  </conditionalFormatting>
  <conditionalFormatting sqref="AK356">
    <cfRule type="expression" dxfId="11728" priority="11771" stopIfTrue="1">
      <formula>AK356&lt;-10000000000000000</formula>
    </cfRule>
  </conditionalFormatting>
  <conditionalFormatting sqref="AL356">
    <cfRule type="expression" dxfId="11729" priority="11772" stopIfTrue="1">
      <formula>AL356&lt;-10000000000000000</formula>
    </cfRule>
  </conditionalFormatting>
  <conditionalFormatting sqref="AM356">
    <cfRule type="expression" dxfId="11730" priority="11773" stopIfTrue="1">
      <formula>AM356&lt;-10000000000000000</formula>
    </cfRule>
  </conditionalFormatting>
  <conditionalFormatting sqref="AN356">
    <cfRule type="expression" dxfId="11731" priority="11774" stopIfTrue="1">
      <formula>AN356&lt;-10000000000000000</formula>
    </cfRule>
  </conditionalFormatting>
  <conditionalFormatting sqref="AO356">
    <cfRule type="expression" dxfId="11732" priority="11775" stopIfTrue="1">
      <formula>AO356&lt;-10000000000000000</formula>
    </cfRule>
  </conditionalFormatting>
  <conditionalFormatting sqref="AP356">
    <cfRule type="expression" dxfId="11733" priority="11776" stopIfTrue="1">
      <formula>AP356&lt;-10000000000000000</formula>
    </cfRule>
  </conditionalFormatting>
  <conditionalFormatting sqref="AQ356">
    <cfRule type="expression" dxfId="11734" priority="11777" stopIfTrue="1">
      <formula>AQ356&lt;-10000000000000000</formula>
    </cfRule>
  </conditionalFormatting>
  <conditionalFormatting sqref="AR356">
    <cfRule type="expression" dxfId="11735" priority="11778" stopIfTrue="1">
      <formula>AR356&lt;-10000000000000000</formula>
    </cfRule>
  </conditionalFormatting>
  <conditionalFormatting sqref="AS356">
    <cfRule type="expression" dxfId="11736" priority="11779" stopIfTrue="1">
      <formula>AS356&lt;-10000000000000000</formula>
    </cfRule>
  </conditionalFormatting>
  <conditionalFormatting sqref="AT356">
    <cfRule type="expression" dxfId="11737" priority="11780" stopIfTrue="1">
      <formula>AT356&lt;-10000000000000000</formula>
    </cfRule>
  </conditionalFormatting>
  <conditionalFormatting sqref="AF357">
    <cfRule type="expression" dxfId="11738" priority="11781" stopIfTrue="1">
      <formula>AF357&lt;-10000000000000000</formula>
    </cfRule>
  </conditionalFormatting>
  <conditionalFormatting sqref="AE357">
    <cfRule type="expression" dxfId="11739" priority="11782" stopIfTrue="1">
      <formula>AE357&lt;-10000000000000000</formula>
    </cfRule>
  </conditionalFormatting>
  <conditionalFormatting sqref="AG357">
    <cfRule type="expression" dxfId="11740" priority="11783" stopIfTrue="1">
      <formula>AG357&lt;-10000000000000000</formula>
    </cfRule>
  </conditionalFormatting>
  <conditionalFormatting sqref="AH357">
    <cfRule type="expression" dxfId="11741" priority="11784" stopIfTrue="1">
      <formula>AH357&lt;-10000000000000000</formula>
    </cfRule>
  </conditionalFormatting>
  <conditionalFormatting sqref="AI357">
    <cfRule type="expression" dxfId="11742" priority="11785" stopIfTrue="1">
      <formula>AI357&lt;-10000000000000000</formula>
    </cfRule>
  </conditionalFormatting>
  <conditionalFormatting sqref="AJ357">
    <cfRule type="expression" dxfId="11743" priority="11786" stopIfTrue="1">
      <formula>AJ357&lt;-10000000000000000</formula>
    </cfRule>
  </conditionalFormatting>
  <conditionalFormatting sqref="AK357">
    <cfRule type="expression" dxfId="11744" priority="11787" stopIfTrue="1">
      <formula>AK357&lt;-10000000000000000</formula>
    </cfRule>
  </conditionalFormatting>
  <conditionalFormatting sqref="AL357">
    <cfRule type="expression" dxfId="11745" priority="11788" stopIfTrue="1">
      <formula>AL357&lt;-10000000000000000</formula>
    </cfRule>
  </conditionalFormatting>
  <conditionalFormatting sqref="AM357">
    <cfRule type="expression" dxfId="11746" priority="11789" stopIfTrue="1">
      <formula>AM357&lt;-10000000000000000</formula>
    </cfRule>
  </conditionalFormatting>
  <conditionalFormatting sqref="AN357">
    <cfRule type="expression" dxfId="11747" priority="11790" stopIfTrue="1">
      <formula>AN357&lt;-10000000000000000</formula>
    </cfRule>
  </conditionalFormatting>
  <conditionalFormatting sqref="AO357">
    <cfRule type="expression" dxfId="11748" priority="11791" stopIfTrue="1">
      <formula>AO357&lt;-10000000000000000</formula>
    </cfRule>
  </conditionalFormatting>
  <conditionalFormatting sqref="AP357">
    <cfRule type="expression" dxfId="11749" priority="11792" stopIfTrue="1">
      <formula>AP357&lt;-10000000000000000</formula>
    </cfRule>
  </conditionalFormatting>
  <conditionalFormatting sqref="AQ357">
    <cfRule type="expression" dxfId="11750" priority="11793" stopIfTrue="1">
      <formula>AQ357&lt;-10000000000000000</formula>
    </cfRule>
  </conditionalFormatting>
  <conditionalFormatting sqref="AR357">
    <cfRule type="expression" dxfId="11751" priority="11794" stopIfTrue="1">
      <formula>AR357&lt;-10000000000000000</formula>
    </cfRule>
  </conditionalFormatting>
  <conditionalFormatting sqref="AS357">
    <cfRule type="expression" dxfId="11752" priority="11795" stopIfTrue="1">
      <formula>AS357&lt;-10000000000000000</formula>
    </cfRule>
  </conditionalFormatting>
  <conditionalFormatting sqref="AT357">
    <cfRule type="expression" dxfId="11753" priority="11796" stopIfTrue="1">
      <formula>AT357&lt;-10000000000000000</formula>
    </cfRule>
  </conditionalFormatting>
  <conditionalFormatting sqref="AF358">
    <cfRule type="expression" dxfId="11754" priority="11797" stopIfTrue="1">
      <formula>AF358&lt;-10000000000000000</formula>
    </cfRule>
  </conditionalFormatting>
  <conditionalFormatting sqref="AE358">
    <cfRule type="expression" dxfId="11755" priority="11798" stopIfTrue="1">
      <formula>AE358&lt;-10000000000000000</formula>
    </cfRule>
  </conditionalFormatting>
  <conditionalFormatting sqref="AG358">
    <cfRule type="expression" dxfId="11756" priority="11799" stopIfTrue="1">
      <formula>AG358&lt;-10000000000000000</formula>
    </cfRule>
  </conditionalFormatting>
  <conditionalFormatting sqref="AH358">
    <cfRule type="expression" dxfId="11757" priority="11800" stopIfTrue="1">
      <formula>AH358&lt;-10000000000000000</formula>
    </cfRule>
  </conditionalFormatting>
  <conditionalFormatting sqref="AI358">
    <cfRule type="expression" dxfId="11758" priority="11801" stopIfTrue="1">
      <formula>AI358&lt;-10000000000000000</formula>
    </cfRule>
  </conditionalFormatting>
  <conditionalFormatting sqref="AJ358">
    <cfRule type="expression" dxfId="11759" priority="11802" stopIfTrue="1">
      <formula>AJ358&lt;-10000000000000000</formula>
    </cfRule>
  </conditionalFormatting>
  <conditionalFormatting sqref="AK358">
    <cfRule type="expression" dxfId="11760" priority="11803" stopIfTrue="1">
      <formula>AK358&lt;-10000000000000000</formula>
    </cfRule>
  </conditionalFormatting>
  <conditionalFormatting sqref="AL358">
    <cfRule type="expression" dxfId="11761" priority="11804" stopIfTrue="1">
      <formula>AL358&lt;-10000000000000000</formula>
    </cfRule>
  </conditionalFormatting>
  <conditionalFormatting sqref="AM358">
    <cfRule type="expression" dxfId="11762" priority="11805" stopIfTrue="1">
      <formula>AM358&lt;-10000000000000000</formula>
    </cfRule>
  </conditionalFormatting>
  <conditionalFormatting sqref="AN358">
    <cfRule type="expression" dxfId="11763" priority="11806" stopIfTrue="1">
      <formula>AN358&lt;-10000000000000000</formula>
    </cfRule>
  </conditionalFormatting>
  <conditionalFormatting sqref="AO358">
    <cfRule type="expression" dxfId="11764" priority="11807" stopIfTrue="1">
      <formula>AO358&lt;-10000000000000000</formula>
    </cfRule>
  </conditionalFormatting>
  <conditionalFormatting sqref="AP358">
    <cfRule type="expression" dxfId="11765" priority="11808" stopIfTrue="1">
      <formula>AP358&lt;-10000000000000000</formula>
    </cfRule>
  </conditionalFormatting>
  <conditionalFormatting sqref="AQ358">
    <cfRule type="expression" dxfId="11766" priority="11809" stopIfTrue="1">
      <formula>AQ358&lt;-10000000000000000</formula>
    </cfRule>
  </conditionalFormatting>
  <conditionalFormatting sqref="AR358">
    <cfRule type="expression" dxfId="11767" priority="11810" stopIfTrue="1">
      <formula>AR358&lt;-10000000000000000</formula>
    </cfRule>
  </conditionalFormatting>
  <conditionalFormatting sqref="AS358">
    <cfRule type="expression" dxfId="11768" priority="11811" stopIfTrue="1">
      <formula>AS358&lt;-10000000000000000</formula>
    </cfRule>
  </conditionalFormatting>
  <conditionalFormatting sqref="AT358">
    <cfRule type="expression" dxfId="11769" priority="11812" stopIfTrue="1">
      <formula>AT358&lt;-10000000000000000</formula>
    </cfRule>
  </conditionalFormatting>
  <conditionalFormatting sqref="AF359">
    <cfRule type="expression" dxfId="11770" priority="11813" stopIfTrue="1">
      <formula>AF359&lt;-10000000000000000</formula>
    </cfRule>
  </conditionalFormatting>
  <conditionalFormatting sqref="AE359">
    <cfRule type="expression" dxfId="11771" priority="11814" stopIfTrue="1">
      <formula>AE359&lt;-10000000000000000</formula>
    </cfRule>
  </conditionalFormatting>
  <conditionalFormatting sqref="AG359">
    <cfRule type="expression" dxfId="11772" priority="11815" stopIfTrue="1">
      <formula>AG359&lt;-10000000000000000</formula>
    </cfRule>
  </conditionalFormatting>
  <conditionalFormatting sqref="AH359">
    <cfRule type="expression" dxfId="11773" priority="11816" stopIfTrue="1">
      <formula>AH359&lt;-10000000000000000</formula>
    </cfRule>
  </conditionalFormatting>
  <conditionalFormatting sqref="AI359">
    <cfRule type="expression" dxfId="11774" priority="11817" stopIfTrue="1">
      <formula>AI359&lt;-10000000000000000</formula>
    </cfRule>
  </conditionalFormatting>
  <conditionalFormatting sqref="AJ359">
    <cfRule type="expression" dxfId="11775" priority="11818" stopIfTrue="1">
      <formula>AJ359&lt;-10000000000000000</formula>
    </cfRule>
  </conditionalFormatting>
  <conditionalFormatting sqref="AK359">
    <cfRule type="expression" dxfId="11776" priority="11819" stopIfTrue="1">
      <formula>AK359&lt;-10000000000000000</formula>
    </cfRule>
  </conditionalFormatting>
  <conditionalFormatting sqref="AL359">
    <cfRule type="expression" dxfId="11777" priority="11820" stopIfTrue="1">
      <formula>AL359&lt;-10000000000000000</formula>
    </cfRule>
  </conditionalFormatting>
  <conditionalFormatting sqref="AM359">
    <cfRule type="expression" dxfId="11778" priority="11821" stopIfTrue="1">
      <formula>AM359&lt;-10000000000000000</formula>
    </cfRule>
  </conditionalFormatting>
  <conditionalFormatting sqref="AN359">
    <cfRule type="expression" dxfId="11779" priority="11822" stopIfTrue="1">
      <formula>AN359&lt;-10000000000000000</formula>
    </cfRule>
  </conditionalFormatting>
  <conditionalFormatting sqref="AO359">
    <cfRule type="expression" dxfId="11780" priority="11823" stopIfTrue="1">
      <formula>AO359&lt;-10000000000000000</formula>
    </cfRule>
  </conditionalFormatting>
  <conditionalFormatting sqref="AP359">
    <cfRule type="expression" dxfId="11781" priority="11824" stopIfTrue="1">
      <formula>AP359&lt;-10000000000000000</formula>
    </cfRule>
  </conditionalFormatting>
  <conditionalFormatting sqref="AQ359">
    <cfRule type="expression" dxfId="11782" priority="11825" stopIfTrue="1">
      <formula>AQ359&lt;-10000000000000000</formula>
    </cfRule>
  </conditionalFormatting>
  <conditionalFormatting sqref="AR359">
    <cfRule type="expression" dxfId="11783" priority="11826" stopIfTrue="1">
      <formula>AR359&lt;-10000000000000000</formula>
    </cfRule>
  </conditionalFormatting>
  <conditionalFormatting sqref="AS359">
    <cfRule type="expression" dxfId="11784" priority="11827" stopIfTrue="1">
      <formula>AS359&lt;-10000000000000000</formula>
    </cfRule>
  </conditionalFormatting>
  <conditionalFormatting sqref="AT359">
    <cfRule type="expression" dxfId="11785" priority="11828" stopIfTrue="1">
      <formula>AT359&lt;-10000000000000000</formula>
    </cfRule>
  </conditionalFormatting>
  <conditionalFormatting sqref="AF360">
    <cfRule type="expression" dxfId="11786" priority="11829" stopIfTrue="1">
      <formula>AF360&lt;-10000000000000000</formula>
    </cfRule>
  </conditionalFormatting>
  <conditionalFormatting sqref="AE360">
    <cfRule type="expression" dxfId="11787" priority="11830" stopIfTrue="1">
      <formula>AE360&lt;-10000000000000000</formula>
    </cfRule>
  </conditionalFormatting>
  <conditionalFormatting sqref="AG360">
    <cfRule type="expression" dxfId="11788" priority="11831" stopIfTrue="1">
      <formula>AG360&lt;-10000000000000000</formula>
    </cfRule>
  </conditionalFormatting>
  <conditionalFormatting sqref="AH360">
    <cfRule type="expression" dxfId="11789" priority="11832" stopIfTrue="1">
      <formula>AH360&lt;-10000000000000000</formula>
    </cfRule>
  </conditionalFormatting>
  <conditionalFormatting sqref="AI360">
    <cfRule type="expression" dxfId="11790" priority="11833" stopIfTrue="1">
      <formula>AI360&lt;-10000000000000000</formula>
    </cfRule>
  </conditionalFormatting>
  <conditionalFormatting sqref="AJ360">
    <cfRule type="expression" dxfId="11791" priority="11834" stopIfTrue="1">
      <formula>AJ360&lt;-10000000000000000</formula>
    </cfRule>
  </conditionalFormatting>
  <conditionalFormatting sqref="AK360">
    <cfRule type="expression" dxfId="11792" priority="11835" stopIfTrue="1">
      <formula>AK360&lt;-10000000000000000</formula>
    </cfRule>
  </conditionalFormatting>
  <conditionalFormatting sqref="AL360">
    <cfRule type="expression" dxfId="11793" priority="11836" stopIfTrue="1">
      <formula>AL360&lt;-10000000000000000</formula>
    </cfRule>
  </conditionalFormatting>
  <conditionalFormatting sqref="AM360">
    <cfRule type="expression" dxfId="11794" priority="11837" stopIfTrue="1">
      <formula>AM360&lt;-10000000000000000</formula>
    </cfRule>
  </conditionalFormatting>
  <conditionalFormatting sqref="AN360">
    <cfRule type="expression" dxfId="11795" priority="11838" stopIfTrue="1">
      <formula>AN360&lt;-10000000000000000</formula>
    </cfRule>
  </conditionalFormatting>
  <conditionalFormatting sqref="AO360">
    <cfRule type="expression" dxfId="11796" priority="11839" stopIfTrue="1">
      <formula>AO360&lt;-10000000000000000</formula>
    </cfRule>
  </conditionalFormatting>
  <conditionalFormatting sqref="AP360">
    <cfRule type="expression" dxfId="11797" priority="11840" stopIfTrue="1">
      <formula>AP360&lt;-10000000000000000</formula>
    </cfRule>
  </conditionalFormatting>
  <conditionalFormatting sqref="AQ360">
    <cfRule type="expression" dxfId="11798" priority="11841" stopIfTrue="1">
      <formula>AQ360&lt;-10000000000000000</formula>
    </cfRule>
  </conditionalFormatting>
  <conditionalFormatting sqref="AR360">
    <cfRule type="expression" dxfId="11799" priority="11842" stopIfTrue="1">
      <formula>AR360&lt;-10000000000000000</formula>
    </cfRule>
  </conditionalFormatting>
  <conditionalFormatting sqref="AS360">
    <cfRule type="expression" dxfId="11800" priority="11843" stopIfTrue="1">
      <formula>AS360&lt;-10000000000000000</formula>
    </cfRule>
  </conditionalFormatting>
  <conditionalFormatting sqref="AT360">
    <cfRule type="expression" dxfId="11801" priority="11844" stopIfTrue="1">
      <formula>AT360&lt;-10000000000000000</formula>
    </cfRule>
  </conditionalFormatting>
  <conditionalFormatting sqref="AF361">
    <cfRule type="expression" dxfId="11802" priority="11845" stopIfTrue="1">
      <formula>AF361&lt;-10000000000000000</formula>
    </cfRule>
  </conditionalFormatting>
  <conditionalFormatting sqref="AE361">
    <cfRule type="expression" dxfId="11803" priority="11846" stopIfTrue="1">
      <formula>AE361&lt;-10000000000000000</formula>
    </cfRule>
  </conditionalFormatting>
  <conditionalFormatting sqref="AG361">
    <cfRule type="expression" dxfId="11804" priority="11847" stopIfTrue="1">
      <formula>AG361&lt;-10000000000000000</formula>
    </cfRule>
  </conditionalFormatting>
  <conditionalFormatting sqref="AH361">
    <cfRule type="expression" dxfId="11805" priority="11848" stopIfTrue="1">
      <formula>AH361&lt;-10000000000000000</formula>
    </cfRule>
  </conditionalFormatting>
  <conditionalFormatting sqref="AI361">
    <cfRule type="expression" dxfId="11806" priority="11849" stopIfTrue="1">
      <formula>AI361&lt;-10000000000000000</formula>
    </cfRule>
  </conditionalFormatting>
  <conditionalFormatting sqref="AJ361">
    <cfRule type="expression" dxfId="11807" priority="11850" stopIfTrue="1">
      <formula>AJ361&lt;-10000000000000000</formula>
    </cfRule>
  </conditionalFormatting>
  <conditionalFormatting sqref="AK361">
    <cfRule type="expression" dxfId="11808" priority="11851" stopIfTrue="1">
      <formula>AK361&lt;-10000000000000000</formula>
    </cfRule>
  </conditionalFormatting>
  <conditionalFormatting sqref="AL361">
    <cfRule type="expression" dxfId="11809" priority="11852" stopIfTrue="1">
      <formula>AL361&lt;-10000000000000000</formula>
    </cfRule>
  </conditionalFormatting>
  <conditionalFormatting sqref="AM361">
    <cfRule type="expression" dxfId="11810" priority="11853" stopIfTrue="1">
      <formula>AM361&lt;-10000000000000000</formula>
    </cfRule>
  </conditionalFormatting>
  <conditionalFormatting sqref="AN361">
    <cfRule type="expression" dxfId="11811" priority="11854" stopIfTrue="1">
      <formula>AN361&lt;-10000000000000000</formula>
    </cfRule>
  </conditionalFormatting>
  <conditionalFormatting sqref="AO361">
    <cfRule type="expression" dxfId="11812" priority="11855" stopIfTrue="1">
      <formula>AO361&lt;-10000000000000000</formula>
    </cfRule>
  </conditionalFormatting>
  <conditionalFormatting sqref="AP361">
    <cfRule type="expression" dxfId="11813" priority="11856" stopIfTrue="1">
      <formula>AP361&lt;-10000000000000000</formula>
    </cfRule>
  </conditionalFormatting>
  <conditionalFormatting sqref="AQ361">
    <cfRule type="expression" dxfId="11814" priority="11857" stopIfTrue="1">
      <formula>AQ361&lt;-10000000000000000</formula>
    </cfRule>
  </conditionalFormatting>
  <conditionalFormatting sqref="AR361">
    <cfRule type="expression" dxfId="11815" priority="11858" stopIfTrue="1">
      <formula>AR361&lt;-10000000000000000</formula>
    </cfRule>
  </conditionalFormatting>
  <conditionalFormatting sqref="AS361">
    <cfRule type="expression" dxfId="11816" priority="11859" stopIfTrue="1">
      <formula>AS361&lt;-10000000000000000</formula>
    </cfRule>
  </conditionalFormatting>
  <conditionalFormatting sqref="AT361">
    <cfRule type="expression" dxfId="11817" priority="11860" stopIfTrue="1">
      <formula>AT361&lt;-10000000000000000</formula>
    </cfRule>
  </conditionalFormatting>
  <conditionalFormatting sqref="AF362">
    <cfRule type="expression" dxfId="11818" priority="11861" stopIfTrue="1">
      <formula>AF362&lt;-10000000000000000</formula>
    </cfRule>
  </conditionalFormatting>
  <conditionalFormatting sqref="AE362">
    <cfRule type="expression" dxfId="11819" priority="11862" stopIfTrue="1">
      <formula>AE362&lt;-10000000000000000</formula>
    </cfRule>
  </conditionalFormatting>
  <conditionalFormatting sqref="AG362">
    <cfRule type="expression" dxfId="11820" priority="11863" stopIfTrue="1">
      <formula>AG362&lt;-10000000000000000</formula>
    </cfRule>
  </conditionalFormatting>
  <conditionalFormatting sqref="AH362">
    <cfRule type="expression" dxfId="11821" priority="11864" stopIfTrue="1">
      <formula>AH362&lt;-10000000000000000</formula>
    </cfRule>
  </conditionalFormatting>
  <conditionalFormatting sqref="AI362">
    <cfRule type="expression" dxfId="11822" priority="11865" stopIfTrue="1">
      <formula>AI362&lt;-10000000000000000</formula>
    </cfRule>
  </conditionalFormatting>
  <conditionalFormatting sqref="AJ362">
    <cfRule type="expression" dxfId="11823" priority="11866" stopIfTrue="1">
      <formula>AJ362&lt;-10000000000000000</formula>
    </cfRule>
  </conditionalFormatting>
  <conditionalFormatting sqref="AK362">
    <cfRule type="expression" dxfId="11824" priority="11867" stopIfTrue="1">
      <formula>AK362&lt;-10000000000000000</formula>
    </cfRule>
  </conditionalFormatting>
  <conditionalFormatting sqref="AL362">
    <cfRule type="expression" dxfId="11825" priority="11868" stopIfTrue="1">
      <formula>AL362&lt;-10000000000000000</formula>
    </cfRule>
  </conditionalFormatting>
  <conditionalFormatting sqref="AM362">
    <cfRule type="expression" dxfId="11826" priority="11869" stopIfTrue="1">
      <formula>AM362&lt;-10000000000000000</formula>
    </cfRule>
  </conditionalFormatting>
  <conditionalFormatting sqref="AN362">
    <cfRule type="expression" dxfId="11827" priority="11870" stopIfTrue="1">
      <formula>AN362&lt;-10000000000000000</formula>
    </cfRule>
  </conditionalFormatting>
  <conditionalFormatting sqref="AO362">
    <cfRule type="expression" dxfId="11828" priority="11871" stopIfTrue="1">
      <formula>AO362&lt;-10000000000000000</formula>
    </cfRule>
  </conditionalFormatting>
  <conditionalFormatting sqref="AP362">
    <cfRule type="expression" dxfId="11829" priority="11872" stopIfTrue="1">
      <formula>AP362&lt;-10000000000000000</formula>
    </cfRule>
  </conditionalFormatting>
  <conditionalFormatting sqref="AQ362">
    <cfRule type="expression" dxfId="11830" priority="11873" stopIfTrue="1">
      <formula>AQ362&lt;-10000000000000000</formula>
    </cfRule>
  </conditionalFormatting>
  <conditionalFormatting sqref="AR362">
    <cfRule type="expression" dxfId="11831" priority="11874" stopIfTrue="1">
      <formula>AR362&lt;-10000000000000000</formula>
    </cfRule>
  </conditionalFormatting>
  <conditionalFormatting sqref="AS362">
    <cfRule type="expression" dxfId="11832" priority="11875" stopIfTrue="1">
      <formula>AS362&lt;-10000000000000000</formula>
    </cfRule>
  </conditionalFormatting>
  <conditionalFormatting sqref="AT362">
    <cfRule type="expression" dxfId="11833" priority="11876" stopIfTrue="1">
      <formula>AT362&lt;-10000000000000000</formula>
    </cfRule>
  </conditionalFormatting>
  <conditionalFormatting sqref="AF363">
    <cfRule type="expression" dxfId="11834" priority="11877" stopIfTrue="1">
      <formula>AF363&lt;-10000000000000000</formula>
    </cfRule>
  </conditionalFormatting>
  <conditionalFormatting sqref="AE363">
    <cfRule type="expression" dxfId="11835" priority="11878" stopIfTrue="1">
      <formula>AE363&lt;-10000000000000000</formula>
    </cfRule>
  </conditionalFormatting>
  <conditionalFormatting sqref="AG363">
    <cfRule type="expression" dxfId="11836" priority="11879" stopIfTrue="1">
      <formula>AG363&lt;-10000000000000000</formula>
    </cfRule>
  </conditionalFormatting>
  <conditionalFormatting sqref="AH363">
    <cfRule type="expression" dxfId="11837" priority="11880" stopIfTrue="1">
      <formula>AH363&lt;-10000000000000000</formula>
    </cfRule>
  </conditionalFormatting>
  <conditionalFormatting sqref="AI363">
    <cfRule type="expression" dxfId="11838" priority="11881" stopIfTrue="1">
      <formula>AI363&lt;-10000000000000000</formula>
    </cfRule>
  </conditionalFormatting>
  <conditionalFormatting sqref="AJ363">
    <cfRule type="expression" dxfId="11839" priority="11882" stopIfTrue="1">
      <formula>AJ363&lt;-10000000000000000</formula>
    </cfRule>
  </conditionalFormatting>
  <conditionalFormatting sqref="AK363">
    <cfRule type="expression" dxfId="11840" priority="11883" stopIfTrue="1">
      <formula>AK363&lt;-10000000000000000</formula>
    </cfRule>
  </conditionalFormatting>
  <conditionalFormatting sqref="AL363">
    <cfRule type="expression" dxfId="11841" priority="11884" stopIfTrue="1">
      <formula>AL363&lt;-10000000000000000</formula>
    </cfRule>
  </conditionalFormatting>
  <conditionalFormatting sqref="AM363">
    <cfRule type="expression" dxfId="11842" priority="11885" stopIfTrue="1">
      <formula>AM363&lt;-10000000000000000</formula>
    </cfRule>
  </conditionalFormatting>
  <conditionalFormatting sqref="AN363">
    <cfRule type="expression" dxfId="11843" priority="11886" stopIfTrue="1">
      <formula>AN363&lt;-10000000000000000</formula>
    </cfRule>
  </conditionalFormatting>
  <conditionalFormatting sqref="AO363">
    <cfRule type="expression" dxfId="11844" priority="11887" stopIfTrue="1">
      <formula>AO363&lt;-10000000000000000</formula>
    </cfRule>
  </conditionalFormatting>
  <conditionalFormatting sqref="AP363">
    <cfRule type="expression" dxfId="11845" priority="11888" stopIfTrue="1">
      <formula>AP363&lt;-10000000000000000</formula>
    </cfRule>
  </conditionalFormatting>
  <conditionalFormatting sqref="AQ363">
    <cfRule type="expression" dxfId="11846" priority="11889" stopIfTrue="1">
      <formula>AQ363&lt;-10000000000000000</formula>
    </cfRule>
  </conditionalFormatting>
  <conditionalFormatting sqref="AR363">
    <cfRule type="expression" dxfId="11847" priority="11890" stopIfTrue="1">
      <formula>AR363&lt;-10000000000000000</formula>
    </cfRule>
  </conditionalFormatting>
  <conditionalFormatting sqref="AS363">
    <cfRule type="expression" dxfId="11848" priority="11891" stopIfTrue="1">
      <formula>AS363&lt;-10000000000000000</formula>
    </cfRule>
  </conditionalFormatting>
  <conditionalFormatting sqref="AT363">
    <cfRule type="expression" dxfId="11849" priority="11892" stopIfTrue="1">
      <formula>AT363&lt;-10000000000000000</formula>
    </cfRule>
  </conditionalFormatting>
  <conditionalFormatting sqref="AF364">
    <cfRule type="expression" dxfId="11850" priority="11893" stopIfTrue="1">
      <formula>AF364&lt;-10000000000000000</formula>
    </cfRule>
  </conditionalFormatting>
  <conditionalFormatting sqref="AE364">
    <cfRule type="expression" dxfId="11851" priority="11894" stopIfTrue="1">
      <formula>AE364&lt;-10000000000000000</formula>
    </cfRule>
  </conditionalFormatting>
  <conditionalFormatting sqref="AG364">
    <cfRule type="expression" dxfId="11852" priority="11895" stopIfTrue="1">
      <formula>AG364&lt;-10000000000000000</formula>
    </cfRule>
  </conditionalFormatting>
  <conditionalFormatting sqref="AH364">
    <cfRule type="expression" dxfId="11853" priority="11896" stopIfTrue="1">
      <formula>AH364&lt;-10000000000000000</formula>
    </cfRule>
  </conditionalFormatting>
  <conditionalFormatting sqref="AI364">
    <cfRule type="expression" dxfId="11854" priority="11897" stopIfTrue="1">
      <formula>AI364&lt;-10000000000000000</formula>
    </cfRule>
  </conditionalFormatting>
  <conditionalFormatting sqref="AJ364">
    <cfRule type="expression" dxfId="11855" priority="11898" stopIfTrue="1">
      <formula>AJ364&lt;-10000000000000000</formula>
    </cfRule>
  </conditionalFormatting>
  <conditionalFormatting sqref="AK364">
    <cfRule type="expression" dxfId="11856" priority="11899" stopIfTrue="1">
      <formula>AK364&lt;-10000000000000000</formula>
    </cfRule>
  </conditionalFormatting>
  <conditionalFormatting sqref="AL364">
    <cfRule type="expression" dxfId="11857" priority="11900" stopIfTrue="1">
      <formula>AL364&lt;-10000000000000000</formula>
    </cfRule>
  </conditionalFormatting>
  <conditionalFormatting sqref="AM364">
    <cfRule type="expression" dxfId="11858" priority="11901" stopIfTrue="1">
      <formula>AM364&lt;-10000000000000000</formula>
    </cfRule>
  </conditionalFormatting>
  <conditionalFormatting sqref="AN364">
    <cfRule type="expression" dxfId="11859" priority="11902" stopIfTrue="1">
      <formula>AN364&lt;-10000000000000000</formula>
    </cfRule>
  </conditionalFormatting>
  <conditionalFormatting sqref="AO364">
    <cfRule type="expression" dxfId="11860" priority="11903" stopIfTrue="1">
      <formula>AO364&lt;-10000000000000000</formula>
    </cfRule>
  </conditionalFormatting>
  <conditionalFormatting sqref="AP364">
    <cfRule type="expression" dxfId="11861" priority="11904" stopIfTrue="1">
      <formula>AP364&lt;-10000000000000000</formula>
    </cfRule>
  </conditionalFormatting>
  <conditionalFormatting sqref="AQ364">
    <cfRule type="expression" dxfId="11862" priority="11905" stopIfTrue="1">
      <formula>AQ364&lt;-10000000000000000</formula>
    </cfRule>
  </conditionalFormatting>
  <conditionalFormatting sqref="AR364">
    <cfRule type="expression" dxfId="11863" priority="11906" stopIfTrue="1">
      <formula>AR364&lt;-10000000000000000</formula>
    </cfRule>
  </conditionalFormatting>
  <conditionalFormatting sqref="AS364">
    <cfRule type="expression" dxfId="11864" priority="11907" stopIfTrue="1">
      <formula>AS364&lt;-10000000000000000</formula>
    </cfRule>
  </conditionalFormatting>
  <conditionalFormatting sqref="AT364">
    <cfRule type="expression" dxfId="11865" priority="11908" stopIfTrue="1">
      <formula>AT364&lt;-10000000000000000</formula>
    </cfRule>
  </conditionalFormatting>
  <conditionalFormatting sqref="AF365">
    <cfRule type="expression" dxfId="11866" priority="11909" stopIfTrue="1">
      <formula>AF365&lt;-10000000000000000</formula>
    </cfRule>
  </conditionalFormatting>
  <conditionalFormatting sqref="AE365">
    <cfRule type="expression" dxfId="11867" priority="11910" stopIfTrue="1">
      <formula>AE365&lt;-10000000000000000</formula>
    </cfRule>
  </conditionalFormatting>
  <conditionalFormatting sqref="AG365">
    <cfRule type="expression" dxfId="11868" priority="11911" stopIfTrue="1">
      <formula>AG365&lt;-10000000000000000</formula>
    </cfRule>
  </conditionalFormatting>
  <conditionalFormatting sqref="AH365">
    <cfRule type="expression" dxfId="11869" priority="11912" stopIfTrue="1">
      <formula>AH365&lt;-10000000000000000</formula>
    </cfRule>
  </conditionalFormatting>
  <conditionalFormatting sqref="AI365">
    <cfRule type="expression" dxfId="11870" priority="11913" stopIfTrue="1">
      <formula>AI365&lt;-10000000000000000</formula>
    </cfRule>
  </conditionalFormatting>
  <conditionalFormatting sqref="AJ365">
    <cfRule type="expression" dxfId="11871" priority="11914" stopIfTrue="1">
      <formula>AJ365&lt;-10000000000000000</formula>
    </cfRule>
  </conditionalFormatting>
  <conditionalFormatting sqref="AK365">
    <cfRule type="expression" dxfId="11872" priority="11915" stopIfTrue="1">
      <formula>AK365&lt;-10000000000000000</formula>
    </cfRule>
  </conditionalFormatting>
  <conditionalFormatting sqref="AL365">
    <cfRule type="expression" dxfId="11873" priority="11916" stopIfTrue="1">
      <formula>AL365&lt;-10000000000000000</formula>
    </cfRule>
  </conditionalFormatting>
  <conditionalFormatting sqref="AM365">
    <cfRule type="expression" dxfId="11874" priority="11917" stopIfTrue="1">
      <formula>AM365&lt;-10000000000000000</formula>
    </cfRule>
  </conditionalFormatting>
  <conditionalFormatting sqref="AN365">
    <cfRule type="expression" dxfId="11875" priority="11918" stopIfTrue="1">
      <formula>AN365&lt;-10000000000000000</formula>
    </cfRule>
  </conditionalFormatting>
  <conditionalFormatting sqref="AO365">
    <cfRule type="expression" dxfId="11876" priority="11919" stopIfTrue="1">
      <formula>AO365&lt;-10000000000000000</formula>
    </cfRule>
  </conditionalFormatting>
  <conditionalFormatting sqref="AP365">
    <cfRule type="expression" dxfId="11877" priority="11920" stopIfTrue="1">
      <formula>AP365&lt;-10000000000000000</formula>
    </cfRule>
  </conditionalFormatting>
  <conditionalFormatting sqref="AQ365">
    <cfRule type="expression" dxfId="11878" priority="11921" stopIfTrue="1">
      <formula>AQ365&lt;-10000000000000000</formula>
    </cfRule>
  </conditionalFormatting>
  <conditionalFormatting sqref="AR365">
    <cfRule type="expression" dxfId="11879" priority="11922" stopIfTrue="1">
      <formula>AR365&lt;-10000000000000000</formula>
    </cfRule>
  </conditionalFormatting>
  <conditionalFormatting sqref="AS365">
    <cfRule type="expression" dxfId="11880" priority="11923" stopIfTrue="1">
      <formula>AS365&lt;-10000000000000000</formula>
    </cfRule>
  </conditionalFormatting>
  <conditionalFormatting sqref="AT365">
    <cfRule type="expression" dxfId="11881" priority="11924" stopIfTrue="1">
      <formula>AT365&lt;-10000000000000000</formula>
    </cfRule>
  </conditionalFormatting>
  <conditionalFormatting sqref="AF366">
    <cfRule type="expression" dxfId="11882" priority="11925" stopIfTrue="1">
      <formula>AF366&lt;-10000000000000000</formula>
    </cfRule>
  </conditionalFormatting>
  <conditionalFormatting sqref="AE366">
    <cfRule type="expression" dxfId="11883" priority="11926" stopIfTrue="1">
      <formula>AE366&lt;-10000000000000000</formula>
    </cfRule>
  </conditionalFormatting>
  <conditionalFormatting sqref="AG366">
    <cfRule type="expression" dxfId="11884" priority="11927" stopIfTrue="1">
      <formula>AG366&lt;-10000000000000000</formula>
    </cfRule>
  </conditionalFormatting>
  <conditionalFormatting sqref="AH366">
    <cfRule type="expression" dxfId="11885" priority="11928" stopIfTrue="1">
      <formula>AH366&lt;-10000000000000000</formula>
    </cfRule>
  </conditionalFormatting>
  <conditionalFormatting sqref="AI366">
    <cfRule type="expression" dxfId="11886" priority="11929" stopIfTrue="1">
      <formula>AI366&lt;-10000000000000000</formula>
    </cfRule>
  </conditionalFormatting>
  <conditionalFormatting sqref="AJ366">
    <cfRule type="expression" dxfId="11887" priority="11930" stopIfTrue="1">
      <formula>AJ366&lt;-10000000000000000</formula>
    </cfRule>
  </conditionalFormatting>
  <conditionalFormatting sqref="AK366">
    <cfRule type="expression" dxfId="11888" priority="11931" stopIfTrue="1">
      <formula>AK366&lt;-10000000000000000</formula>
    </cfRule>
  </conditionalFormatting>
  <conditionalFormatting sqref="AL366">
    <cfRule type="expression" dxfId="11889" priority="11932" stopIfTrue="1">
      <formula>AL366&lt;-10000000000000000</formula>
    </cfRule>
  </conditionalFormatting>
  <conditionalFormatting sqref="AM366">
    <cfRule type="expression" dxfId="11890" priority="11933" stopIfTrue="1">
      <formula>AM366&lt;-10000000000000000</formula>
    </cfRule>
  </conditionalFormatting>
  <conditionalFormatting sqref="AN366">
    <cfRule type="expression" dxfId="11891" priority="11934" stopIfTrue="1">
      <formula>AN366&lt;-10000000000000000</formula>
    </cfRule>
  </conditionalFormatting>
  <conditionalFormatting sqref="AO366">
    <cfRule type="expression" dxfId="11892" priority="11935" stopIfTrue="1">
      <formula>AO366&lt;-10000000000000000</formula>
    </cfRule>
  </conditionalFormatting>
  <conditionalFormatting sqref="AP366">
    <cfRule type="expression" dxfId="11893" priority="11936" stopIfTrue="1">
      <formula>AP366&lt;-10000000000000000</formula>
    </cfRule>
  </conditionalFormatting>
  <conditionalFormatting sqref="AQ366">
    <cfRule type="expression" dxfId="11894" priority="11937" stopIfTrue="1">
      <formula>AQ366&lt;-10000000000000000</formula>
    </cfRule>
  </conditionalFormatting>
  <conditionalFormatting sqref="AR366">
    <cfRule type="expression" dxfId="11895" priority="11938" stopIfTrue="1">
      <formula>AR366&lt;-10000000000000000</formula>
    </cfRule>
  </conditionalFormatting>
  <conditionalFormatting sqref="AS366">
    <cfRule type="expression" dxfId="11896" priority="11939" stopIfTrue="1">
      <formula>AS366&lt;-10000000000000000</formula>
    </cfRule>
  </conditionalFormatting>
  <conditionalFormatting sqref="AT366">
    <cfRule type="expression" dxfId="11897" priority="11940" stopIfTrue="1">
      <formula>AT366&lt;-10000000000000000</formula>
    </cfRule>
  </conditionalFormatting>
  <conditionalFormatting sqref="AF367">
    <cfRule type="expression" dxfId="11898" priority="11941" stopIfTrue="1">
      <formula>AF367&lt;-10000000000000000</formula>
    </cfRule>
  </conditionalFormatting>
  <conditionalFormatting sqref="AE367">
    <cfRule type="expression" dxfId="11899" priority="11942" stopIfTrue="1">
      <formula>AE367&lt;-10000000000000000</formula>
    </cfRule>
  </conditionalFormatting>
  <conditionalFormatting sqref="AG367">
    <cfRule type="expression" dxfId="11900" priority="11943" stopIfTrue="1">
      <formula>AG367&lt;-10000000000000000</formula>
    </cfRule>
  </conditionalFormatting>
  <conditionalFormatting sqref="AH367">
    <cfRule type="expression" dxfId="11901" priority="11944" stopIfTrue="1">
      <formula>AH367&lt;-10000000000000000</formula>
    </cfRule>
  </conditionalFormatting>
  <conditionalFormatting sqref="AI367">
    <cfRule type="expression" dxfId="11902" priority="11945" stopIfTrue="1">
      <formula>AI367&lt;-10000000000000000</formula>
    </cfRule>
  </conditionalFormatting>
  <conditionalFormatting sqref="AJ367">
    <cfRule type="expression" dxfId="11903" priority="11946" stopIfTrue="1">
      <formula>AJ367&lt;-10000000000000000</formula>
    </cfRule>
  </conditionalFormatting>
  <conditionalFormatting sqref="AK367">
    <cfRule type="expression" dxfId="11904" priority="11947" stopIfTrue="1">
      <formula>AK367&lt;-10000000000000000</formula>
    </cfRule>
  </conditionalFormatting>
  <conditionalFormatting sqref="AL367">
    <cfRule type="expression" dxfId="11905" priority="11948" stopIfTrue="1">
      <formula>AL367&lt;-10000000000000000</formula>
    </cfRule>
  </conditionalFormatting>
  <conditionalFormatting sqref="AM367">
    <cfRule type="expression" dxfId="11906" priority="11949" stopIfTrue="1">
      <formula>AM367&lt;-10000000000000000</formula>
    </cfRule>
  </conditionalFormatting>
  <conditionalFormatting sqref="AN367">
    <cfRule type="expression" dxfId="11907" priority="11950" stopIfTrue="1">
      <formula>AN367&lt;-10000000000000000</formula>
    </cfRule>
  </conditionalFormatting>
  <conditionalFormatting sqref="AO367">
    <cfRule type="expression" dxfId="11908" priority="11951" stopIfTrue="1">
      <formula>AO367&lt;-10000000000000000</formula>
    </cfRule>
  </conditionalFormatting>
  <conditionalFormatting sqref="AP367">
    <cfRule type="expression" dxfId="11909" priority="11952" stopIfTrue="1">
      <formula>AP367&lt;-10000000000000000</formula>
    </cfRule>
  </conditionalFormatting>
  <conditionalFormatting sqref="AQ367">
    <cfRule type="expression" dxfId="11910" priority="11953" stopIfTrue="1">
      <formula>AQ367&lt;-10000000000000000</formula>
    </cfRule>
  </conditionalFormatting>
  <conditionalFormatting sqref="AR367">
    <cfRule type="expression" dxfId="11911" priority="11954" stopIfTrue="1">
      <formula>AR367&lt;-10000000000000000</formula>
    </cfRule>
  </conditionalFormatting>
  <conditionalFormatting sqref="AS367">
    <cfRule type="expression" dxfId="11912" priority="11955" stopIfTrue="1">
      <formula>AS367&lt;-10000000000000000</formula>
    </cfRule>
  </conditionalFormatting>
  <conditionalFormatting sqref="AT367">
    <cfRule type="expression" dxfId="11913" priority="11956" stopIfTrue="1">
      <formula>AT367&lt;-10000000000000000</formula>
    </cfRule>
  </conditionalFormatting>
  <conditionalFormatting sqref="AF368">
    <cfRule type="expression" dxfId="11914" priority="11957" stopIfTrue="1">
      <formula>AF368&lt;-10000000000000000</formula>
    </cfRule>
  </conditionalFormatting>
  <conditionalFormatting sqref="AE368">
    <cfRule type="expression" dxfId="11915" priority="11958" stopIfTrue="1">
      <formula>AE368&lt;-10000000000000000</formula>
    </cfRule>
  </conditionalFormatting>
  <conditionalFormatting sqref="AG368">
    <cfRule type="expression" dxfId="11916" priority="11959" stopIfTrue="1">
      <formula>AG368&lt;-10000000000000000</formula>
    </cfRule>
  </conditionalFormatting>
  <conditionalFormatting sqref="AH368">
    <cfRule type="expression" dxfId="11917" priority="11960" stopIfTrue="1">
      <formula>AH368&lt;-10000000000000000</formula>
    </cfRule>
  </conditionalFormatting>
  <conditionalFormatting sqref="AI368">
    <cfRule type="expression" dxfId="11918" priority="11961" stopIfTrue="1">
      <formula>AI368&lt;-10000000000000000</formula>
    </cfRule>
  </conditionalFormatting>
  <conditionalFormatting sqref="AJ368">
    <cfRule type="expression" dxfId="11919" priority="11962" stopIfTrue="1">
      <formula>AJ368&lt;-10000000000000000</formula>
    </cfRule>
  </conditionalFormatting>
  <conditionalFormatting sqref="AK368">
    <cfRule type="expression" dxfId="11920" priority="11963" stopIfTrue="1">
      <formula>AK368&lt;-10000000000000000</formula>
    </cfRule>
  </conditionalFormatting>
  <conditionalFormatting sqref="AL368">
    <cfRule type="expression" dxfId="11921" priority="11964" stopIfTrue="1">
      <formula>AL368&lt;-10000000000000000</formula>
    </cfRule>
  </conditionalFormatting>
  <conditionalFormatting sqref="AM368">
    <cfRule type="expression" dxfId="11922" priority="11965" stopIfTrue="1">
      <formula>AM368&lt;-10000000000000000</formula>
    </cfRule>
  </conditionalFormatting>
  <conditionalFormatting sqref="AN368">
    <cfRule type="expression" dxfId="11923" priority="11966" stopIfTrue="1">
      <formula>AN368&lt;-10000000000000000</formula>
    </cfRule>
  </conditionalFormatting>
  <conditionalFormatting sqref="AO368">
    <cfRule type="expression" dxfId="11924" priority="11967" stopIfTrue="1">
      <formula>AO368&lt;-10000000000000000</formula>
    </cfRule>
  </conditionalFormatting>
  <conditionalFormatting sqref="AP368">
    <cfRule type="expression" dxfId="11925" priority="11968" stopIfTrue="1">
      <formula>AP368&lt;-10000000000000000</formula>
    </cfRule>
  </conditionalFormatting>
  <conditionalFormatting sqref="AQ368">
    <cfRule type="expression" dxfId="11926" priority="11969" stopIfTrue="1">
      <formula>AQ368&lt;-10000000000000000</formula>
    </cfRule>
  </conditionalFormatting>
  <conditionalFormatting sqref="AR368">
    <cfRule type="expression" dxfId="11927" priority="11970" stopIfTrue="1">
      <formula>AR368&lt;-10000000000000000</formula>
    </cfRule>
  </conditionalFormatting>
  <conditionalFormatting sqref="AS368">
    <cfRule type="expression" dxfId="11928" priority="11971" stopIfTrue="1">
      <formula>AS368&lt;-10000000000000000</formula>
    </cfRule>
  </conditionalFormatting>
  <conditionalFormatting sqref="AT368">
    <cfRule type="expression" dxfId="11929" priority="11972" stopIfTrue="1">
      <formula>AT368&lt;-10000000000000000</formula>
    </cfRule>
  </conditionalFormatting>
  <conditionalFormatting sqref="AF369">
    <cfRule type="expression" dxfId="11930" priority="11973" stopIfTrue="1">
      <formula>AF369&lt;-10000000000000000</formula>
    </cfRule>
  </conditionalFormatting>
  <conditionalFormatting sqref="AE369">
    <cfRule type="expression" dxfId="11931" priority="11974" stopIfTrue="1">
      <formula>AE369&lt;-10000000000000000</formula>
    </cfRule>
  </conditionalFormatting>
  <conditionalFormatting sqref="AG369">
    <cfRule type="expression" dxfId="11932" priority="11975" stopIfTrue="1">
      <formula>AG369&lt;-10000000000000000</formula>
    </cfRule>
  </conditionalFormatting>
  <conditionalFormatting sqref="AH369">
    <cfRule type="expression" dxfId="11933" priority="11976" stopIfTrue="1">
      <formula>AH369&lt;-10000000000000000</formula>
    </cfRule>
  </conditionalFormatting>
  <conditionalFormatting sqref="AI369">
    <cfRule type="expression" dxfId="11934" priority="11977" stopIfTrue="1">
      <formula>AI369&lt;-10000000000000000</formula>
    </cfRule>
  </conditionalFormatting>
  <conditionalFormatting sqref="AJ369">
    <cfRule type="expression" dxfId="11935" priority="11978" stopIfTrue="1">
      <formula>AJ369&lt;-10000000000000000</formula>
    </cfRule>
  </conditionalFormatting>
  <conditionalFormatting sqref="AK369">
    <cfRule type="expression" dxfId="11936" priority="11979" stopIfTrue="1">
      <formula>AK369&lt;-10000000000000000</formula>
    </cfRule>
  </conditionalFormatting>
  <conditionalFormatting sqref="AL369">
    <cfRule type="expression" dxfId="11937" priority="11980" stopIfTrue="1">
      <formula>AL369&lt;-10000000000000000</formula>
    </cfRule>
  </conditionalFormatting>
  <conditionalFormatting sqref="AM369">
    <cfRule type="expression" dxfId="11938" priority="11981" stopIfTrue="1">
      <formula>AM369&lt;-10000000000000000</formula>
    </cfRule>
  </conditionalFormatting>
  <conditionalFormatting sqref="AN369">
    <cfRule type="expression" dxfId="11939" priority="11982" stopIfTrue="1">
      <formula>AN369&lt;-10000000000000000</formula>
    </cfRule>
  </conditionalFormatting>
  <conditionalFormatting sqref="AO369">
    <cfRule type="expression" dxfId="11940" priority="11983" stopIfTrue="1">
      <formula>AO369&lt;-10000000000000000</formula>
    </cfRule>
  </conditionalFormatting>
  <conditionalFormatting sqref="AP369">
    <cfRule type="expression" dxfId="11941" priority="11984" stopIfTrue="1">
      <formula>AP369&lt;-10000000000000000</formula>
    </cfRule>
  </conditionalFormatting>
  <conditionalFormatting sqref="AQ369">
    <cfRule type="expression" dxfId="11942" priority="11985" stopIfTrue="1">
      <formula>AQ369&lt;-10000000000000000</formula>
    </cfRule>
  </conditionalFormatting>
  <conditionalFormatting sqref="AR369">
    <cfRule type="expression" dxfId="11943" priority="11986" stopIfTrue="1">
      <formula>AR369&lt;-10000000000000000</formula>
    </cfRule>
  </conditionalFormatting>
  <conditionalFormatting sqref="AS369">
    <cfRule type="expression" dxfId="11944" priority="11987" stopIfTrue="1">
      <formula>AS369&lt;-10000000000000000</formula>
    </cfRule>
  </conditionalFormatting>
  <conditionalFormatting sqref="AT369">
    <cfRule type="expression" dxfId="11945" priority="11988" stopIfTrue="1">
      <formula>AT369&lt;-10000000000000000</formula>
    </cfRule>
  </conditionalFormatting>
  <conditionalFormatting sqref="AF370">
    <cfRule type="expression" dxfId="11946" priority="11989" stopIfTrue="1">
      <formula>AF370&lt;-10000000000000000</formula>
    </cfRule>
  </conditionalFormatting>
  <conditionalFormatting sqref="AE370">
    <cfRule type="expression" dxfId="11947" priority="11990" stopIfTrue="1">
      <formula>AE370&lt;-10000000000000000</formula>
    </cfRule>
  </conditionalFormatting>
  <conditionalFormatting sqref="AG370">
    <cfRule type="expression" dxfId="11948" priority="11991" stopIfTrue="1">
      <formula>AG370&lt;-10000000000000000</formula>
    </cfRule>
  </conditionalFormatting>
  <conditionalFormatting sqref="AH370">
    <cfRule type="expression" dxfId="11949" priority="11992" stopIfTrue="1">
      <formula>AH370&lt;-10000000000000000</formula>
    </cfRule>
  </conditionalFormatting>
  <conditionalFormatting sqref="AI370">
    <cfRule type="expression" dxfId="11950" priority="11993" stopIfTrue="1">
      <formula>AI370&lt;-10000000000000000</formula>
    </cfRule>
  </conditionalFormatting>
  <conditionalFormatting sqref="AJ370">
    <cfRule type="expression" dxfId="11951" priority="11994" stopIfTrue="1">
      <formula>AJ370&lt;-10000000000000000</formula>
    </cfRule>
  </conditionalFormatting>
  <conditionalFormatting sqref="AK370">
    <cfRule type="expression" dxfId="11952" priority="11995" stopIfTrue="1">
      <formula>AK370&lt;-10000000000000000</formula>
    </cfRule>
  </conditionalFormatting>
  <conditionalFormatting sqref="AL370">
    <cfRule type="expression" dxfId="11953" priority="11996" stopIfTrue="1">
      <formula>AL370&lt;-10000000000000000</formula>
    </cfRule>
  </conditionalFormatting>
  <conditionalFormatting sqref="AM370">
    <cfRule type="expression" dxfId="11954" priority="11997" stopIfTrue="1">
      <formula>AM370&lt;-10000000000000000</formula>
    </cfRule>
  </conditionalFormatting>
  <conditionalFormatting sqref="AN370">
    <cfRule type="expression" dxfId="11955" priority="11998" stopIfTrue="1">
      <formula>AN370&lt;-10000000000000000</formula>
    </cfRule>
  </conditionalFormatting>
  <conditionalFormatting sqref="AO370">
    <cfRule type="expression" dxfId="11956" priority="11999" stopIfTrue="1">
      <formula>AO370&lt;-10000000000000000</formula>
    </cfRule>
  </conditionalFormatting>
  <conditionalFormatting sqref="AP370">
    <cfRule type="expression" dxfId="11957" priority="12000" stopIfTrue="1">
      <formula>AP370&lt;-10000000000000000</formula>
    </cfRule>
  </conditionalFormatting>
  <conditionalFormatting sqref="AQ370">
    <cfRule type="expression" dxfId="11958" priority="12001" stopIfTrue="1">
      <formula>AQ370&lt;-10000000000000000</formula>
    </cfRule>
  </conditionalFormatting>
  <conditionalFormatting sqref="AR370">
    <cfRule type="expression" dxfId="11959" priority="12002" stopIfTrue="1">
      <formula>AR370&lt;-10000000000000000</formula>
    </cfRule>
  </conditionalFormatting>
  <conditionalFormatting sqref="AS370">
    <cfRule type="expression" dxfId="11960" priority="12003" stopIfTrue="1">
      <formula>AS370&lt;-10000000000000000</formula>
    </cfRule>
  </conditionalFormatting>
  <conditionalFormatting sqref="AT370">
    <cfRule type="expression" dxfId="11961" priority="12004" stopIfTrue="1">
      <formula>AT370&lt;-10000000000000000</formula>
    </cfRule>
  </conditionalFormatting>
  <conditionalFormatting sqref="AF371">
    <cfRule type="expression" dxfId="11962" priority="12005" stopIfTrue="1">
      <formula>AF371&lt;-10000000000000000</formula>
    </cfRule>
  </conditionalFormatting>
  <conditionalFormatting sqref="AE371">
    <cfRule type="expression" dxfId="11963" priority="12006" stopIfTrue="1">
      <formula>AE371&lt;-10000000000000000</formula>
    </cfRule>
  </conditionalFormatting>
  <conditionalFormatting sqref="AG371">
    <cfRule type="expression" dxfId="11964" priority="12007" stopIfTrue="1">
      <formula>AG371&lt;-10000000000000000</formula>
    </cfRule>
  </conditionalFormatting>
  <conditionalFormatting sqref="AH371">
    <cfRule type="expression" dxfId="11965" priority="12008" stopIfTrue="1">
      <formula>AH371&lt;-10000000000000000</formula>
    </cfRule>
  </conditionalFormatting>
  <conditionalFormatting sqref="AI371">
    <cfRule type="expression" dxfId="11966" priority="12009" stopIfTrue="1">
      <formula>AI371&lt;-10000000000000000</formula>
    </cfRule>
  </conditionalFormatting>
  <conditionalFormatting sqref="AJ371">
    <cfRule type="expression" dxfId="11967" priority="12010" stopIfTrue="1">
      <formula>AJ371&lt;-10000000000000000</formula>
    </cfRule>
  </conditionalFormatting>
  <conditionalFormatting sqref="AK371">
    <cfRule type="expression" dxfId="11968" priority="12011" stopIfTrue="1">
      <formula>AK371&lt;-10000000000000000</formula>
    </cfRule>
  </conditionalFormatting>
  <conditionalFormatting sqref="AL371">
    <cfRule type="expression" dxfId="11969" priority="12012" stopIfTrue="1">
      <formula>AL371&lt;-10000000000000000</formula>
    </cfRule>
  </conditionalFormatting>
  <conditionalFormatting sqref="AM371">
    <cfRule type="expression" dxfId="11970" priority="12013" stopIfTrue="1">
      <formula>AM371&lt;-10000000000000000</formula>
    </cfRule>
  </conditionalFormatting>
  <conditionalFormatting sqref="AN371">
    <cfRule type="expression" dxfId="11971" priority="12014" stopIfTrue="1">
      <formula>AN371&lt;-10000000000000000</formula>
    </cfRule>
  </conditionalFormatting>
  <conditionalFormatting sqref="AO371">
    <cfRule type="expression" dxfId="11972" priority="12015" stopIfTrue="1">
      <formula>AO371&lt;-10000000000000000</formula>
    </cfRule>
  </conditionalFormatting>
  <conditionalFormatting sqref="AP371">
    <cfRule type="expression" dxfId="11973" priority="12016" stopIfTrue="1">
      <formula>AP371&lt;-10000000000000000</formula>
    </cfRule>
  </conditionalFormatting>
  <conditionalFormatting sqref="AQ371">
    <cfRule type="expression" dxfId="11974" priority="12017" stopIfTrue="1">
      <formula>AQ371&lt;-10000000000000000</formula>
    </cfRule>
  </conditionalFormatting>
  <conditionalFormatting sqref="AR371">
    <cfRule type="expression" dxfId="11975" priority="12018" stopIfTrue="1">
      <formula>AR371&lt;-10000000000000000</formula>
    </cfRule>
  </conditionalFormatting>
  <conditionalFormatting sqref="AS371">
    <cfRule type="expression" dxfId="11976" priority="12019" stopIfTrue="1">
      <formula>AS371&lt;-10000000000000000</formula>
    </cfRule>
  </conditionalFormatting>
  <conditionalFormatting sqref="AT371">
    <cfRule type="expression" dxfId="11977" priority="12020" stopIfTrue="1">
      <formula>AT371&lt;-10000000000000000</formula>
    </cfRule>
  </conditionalFormatting>
  <conditionalFormatting sqref="AF372">
    <cfRule type="expression" dxfId="11978" priority="12021" stopIfTrue="1">
      <formula>AF372&lt;-10000000000000000</formula>
    </cfRule>
  </conditionalFormatting>
  <conditionalFormatting sqref="AE372">
    <cfRule type="expression" dxfId="11979" priority="12022" stopIfTrue="1">
      <formula>AE372&lt;-10000000000000000</formula>
    </cfRule>
  </conditionalFormatting>
  <conditionalFormatting sqref="AG372">
    <cfRule type="expression" dxfId="11980" priority="12023" stopIfTrue="1">
      <formula>AG372&lt;-10000000000000000</formula>
    </cfRule>
  </conditionalFormatting>
  <conditionalFormatting sqref="AH372">
    <cfRule type="expression" dxfId="11981" priority="12024" stopIfTrue="1">
      <formula>AH372&lt;-10000000000000000</formula>
    </cfRule>
  </conditionalFormatting>
  <conditionalFormatting sqref="AI372">
    <cfRule type="expression" dxfId="11982" priority="12025" stopIfTrue="1">
      <formula>AI372&lt;-10000000000000000</formula>
    </cfRule>
  </conditionalFormatting>
  <conditionalFormatting sqref="AJ372">
    <cfRule type="expression" dxfId="11983" priority="12026" stopIfTrue="1">
      <formula>AJ372&lt;-10000000000000000</formula>
    </cfRule>
  </conditionalFormatting>
  <conditionalFormatting sqref="AK372">
    <cfRule type="expression" dxfId="11984" priority="12027" stopIfTrue="1">
      <formula>AK372&lt;-10000000000000000</formula>
    </cfRule>
  </conditionalFormatting>
  <conditionalFormatting sqref="AL372">
    <cfRule type="expression" dxfId="11985" priority="12028" stopIfTrue="1">
      <formula>AL372&lt;-10000000000000000</formula>
    </cfRule>
  </conditionalFormatting>
  <conditionalFormatting sqref="AM372">
    <cfRule type="expression" dxfId="11986" priority="12029" stopIfTrue="1">
      <formula>AM372&lt;-10000000000000000</formula>
    </cfRule>
  </conditionalFormatting>
  <conditionalFormatting sqref="AN372">
    <cfRule type="expression" dxfId="11987" priority="12030" stopIfTrue="1">
      <formula>AN372&lt;-10000000000000000</formula>
    </cfRule>
  </conditionalFormatting>
  <conditionalFormatting sqref="AO372">
    <cfRule type="expression" dxfId="11988" priority="12031" stopIfTrue="1">
      <formula>AO372&lt;-10000000000000000</formula>
    </cfRule>
  </conditionalFormatting>
  <conditionalFormatting sqref="AP372">
    <cfRule type="expression" dxfId="11989" priority="12032" stopIfTrue="1">
      <formula>AP372&lt;-10000000000000000</formula>
    </cfRule>
  </conditionalFormatting>
  <conditionalFormatting sqref="AQ372">
    <cfRule type="expression" dxfId="11990" priority="12033" stopIfTrue="1">
      <formula>AQ372&lt;-10000000000000000</formula>
    </cfRule>
  </conditionalFormatting>
  <conditionalFormatting sqref="AR372">
    <cfRule type="expression" dxfId="11991" priority="12034" stopIfTrue="1">
      <formula>AR372&lt;-10000000000000000</formula>
    </cfRule>
  </conditionalFormatting>
  <conditionalFormatting sqref="AS372">
    <cfRule type="expression" dxfId="11992" priority="12035" stopIfTrue="1">
      <formula>AS372&lt;-10000000000000000</formula>
    </cfRule>
  </conditionalFormatting>
  <conditionalFormatting sqref="AT372">
    <cfRule type="expression" dxfId="11993" priority="12036" stopIfTrue="1">
      <formula>AT372&lt;-10000000000000000</formula>
    </cfRule>
  </conditionalFormatting>
  <conditionalFormatting sqref="AF373">
    <cfRule type="expression" dxfId="11994" priority="12037" stopIfTrue="1">
      <formula>AF373&lt;-10000000000000000</formula>
    </cfRule>
  </conditionalFormatting>
  <conditionalFormatting sqref="AE373">
    <cfRule type="expression" dxfId="11995" priority="12038" stopIfTrue="1">
      <formula>AE373&lt;-10000000000000000</formula>
    </cfRule>
  </conditionalFormatting>
  <conditionalFormatting sqref="AG373">
    <cfRule type="expression" dxfId="11996" priority="12039" stopIfTrue="1">
      <formula>AG373&lt;-10000000000000000</formula>
    </cfRule>
  </conditionalFormatting>
  <conditionalFormatting sqref="AH373">
    <cfRule type="expression" dxfId="11997" priority="12040" stopIfTrue="1">
      <formula>AH373&lt;-10000000000000000</formula>
    </cfRule>
  </conditionalFormatting>
  <conditionalFormatting sqref="AI373">
    <cfRule type="expression" dxfId="11998" priority="12041" stopIfTrue="1">
      <formula>AI373&lt;-10000000000000000</formula>
    </cfRule>
  </conditionalFormatting>
  <conditionalFormatting sqref="AJ373">
    <cfRule type="expression" dxfId="11999" priority="12042" stopIfTrue="1">
      <formula>AJ373&lt;-10000000000000000</formula>
    </cfRule>
  </conditionalFormatting>
  <conditionalFormatting sqref="AK373">
    <cfRule type="expression" dxfId="12000" priority="12043" stopIfTrue="1">
      <formula>AK373&lt;-10000000000000000</formula>
    </cfRule>
  </conditionalFormatting>
  <conditionalFormatting sqref="AL373">
    <cfRule type="expression" dxfId="12001" priority="12044" stopIfTrue="1">
      <formula>AL373&lt;-10000000000000000</formula>
    </cfRule>
  </conditionalFormatting>
  <conditionalFormatting sqref="AM373">
    <cfRule type="expression" dxfId="12002" priority="12045" stopIfTrue="1">
      <formula>AM373&lt;-10000000000000000</formula>
    </cfRule>
  </conditionalFormatting>
  <conditionalFormatting sqref="AN373">
    <cfRule type="expression" dxfId="12003" priority="12046" stopIfTrue="1">
      <formula>AN373&lt;-10000000000000000</formula>
    </cfRule>
  </conditionalFormatting>
  <conditionalFormatting sqref="AO373">
    <cfRule type="expression" dxfId="12004" priority="12047" stopIfTrue="1">
      <formula>AO373&lt;-10000000000000000</formula>
    </cfRule>
  </conditionalFormatting>
  <conditionalFormatting sqref="AP373">
    <cfRule type="expression" dxfId="12005" priority="12048" stopIfTrue="1">
      <formula>AP373&lt;-10000000000000000</formula>
    </cfRule>
  </conditionalFormatting>
  <conditionalFormatting sqref="AQ373">
    <cfRule type="expression" dxfId="12006" priority="12049" stopIfTrue="1">
      <formula>AQ373&lt;-10000000000000000</formula>
    </cfRule>
  </conditionalFormatting>
  <conditionalFormatting sqref="AR373">
    <cfRule type="expression" dxfId="12007" priority="12050" stopIfTrue="1">
      <formula>AR373&lt;-10000000000000000</formula>
    </cfRule>
  </conditionalFormatting>
  <conditionalFormatting sqref="AS373">
    <cfRule type="expression" dxfId="12008" priority="12051" stopIfTrue="1">
      <formula>AS373&lt;-10000000000000000</formula>
    </cfRule>
  </conditionalFormatting>
  <conditionalFormatting sqref="AT373">
    <cfRule type="expression" dxfId="12009" priority="12052" stopIfTrue="1">
      <formula>AT373&lt;-10000000000000000</formula>
    </cfRule>
  </conditionalFormatting>
  <conditionalFormatting sqref="AF374">
    <cfRule type="expression" dxfId="12010" priority="12053" stopIfTrue="1">
      <formula>AF374&lt;-10000000000000000</formula>
    </cfRule>
  </conditionalFormatting>
  <conditionalFormatting sqref="AE374">
    <cfRule type="expression" dxfId="12011" priority="12054" stopIfTrue="1">
      <formula>AE374&lt;-10000000000000000</formula>
    </cfRule>
  </conditionalFormatting>
  <conditionalFormatting sqref="AG374">
    <cfRule type="expression" dxfId="12012" priority="12055" stopIfTrue="1">
      <formula>AG374&lt;-10000000000000000</formula>
    </cfRule>
  </conditionalFormatting>
  <conditionalFormatting sqref="AH374">
    <cfRule type="expression" dxfId="12013" priority="12056" stopIfTrue="1">
      <formula>AH374&lt;-10000000000000000</formula>
    </cfRule>
  </conditionalFormatting>
  <conditionalFormatting sqref="AI374">
    <cfRule type="expression" dxfId="12014" priority="12057" stopIfTrue="1">
      <formula>AI374&lt;-10000000000000000</formula>
    </cfRule>
  </conditionalFormatting>
  <conditionalFormatting sqref="AJ374">
    <cfRule type="expression" dxfId="12015" priority="12058" stopIfTrue="1">
      <formula>AJ374&lt;-10000000000000000</formula>
    </cfRule>
  </conditionalFormatting>
  <conditionalFormatting sqref="AK374">
    <cfRule type="expression" dxfId="12016" priority="12059" stopIfTrue="1">
      <formula>AK374&lt;-10000000000000000</formula>
    </cfRule>
  </conditionalFormatting>
  <conditionalFormatting sqref="AL374">
    <cfRule type="expression" dxfId="12017" priority="12060" stopIfTrue="1">
      <formula>AL374&lt;-10000000000000000</formula>
    </cfRule>
  </conditionalFormatting>
  <conditionalFormatting sqref="AM374">
    <cfRule type="expression" dxfId="12018" priority="12061" stopIfTrue="1">
      <formula>AM374&lt;-10000000000000000</formula>
    </cfRule>
  </conditionalFormatting>
  <conditionalFormatting sqref="AN374">
    <cfRule type="expression" dxfId="12019" priority="12062" stopIfTrue="1">
      <formula>AN374&lt;-10000000000000000</formula>
    </cfRule>
  </conditionalFormatting>
  <conditionalFormatting sqref="AO374">
    <cfRule type="expression" dxfId="12020" priority="12063" stopIfTrue="1">
      <formula>AO374&lt;-10000000000000000</formula>
    </cfRule>
  </conditionalFormatting>
  <conditionalFormatting sqref="AP374">
    <cfRule type="expression" dxfId="12021" priority="12064" stopIfTrue="1">
      <formula>AP374&lt;-10000000000000000</formula>
    </cfRule>
  </conditionalFormatting>
  <conditionalFormatting sqref="AQ374">
    <cfRule type="expression" dxfId="12022" priority="12065" stopIfTrue="1">
      <formula>AQ374&lt;-10000000000000000</formula>
    </cfRule>
  </conditionalFormatting>
  <conditionalFormatting sqref="AR374">
    <cfRule type="expression" dxfId="12023" priority="12066" stopIfTrue="1">
      <formula>AR374&lt;-10000000000000000</formula>
    </cfRule>
  </conditionalFormatting>
  <conditionalFormatting sqref="AS374">
    <cfRule type="expression" dxfId="12024" priority="12067" stopIfTrue="1">
      <formula>AS374&lt;-10000000000000000</formula>
    </cfRule>
  </conditionalFormatting>
  <conditionalFormatting sqref="AT374">
    <cfRule type="expression" dxfId="12025" priority="12068" stopIfTrue="1">
      <formula>AT374&lt;-10000000000000000</formula>
    </cfRule>
  </conditionalFormatting>
  <conditionalFormatting sqref="AF375">
    <cfRule type="expression" dxfId="12026" priority="12069" stopIfTrue="1">
      <formula>AF375&lt;-10000000000000000</formula>
    </cfRule>
  </conditionalFormatting>
  <conditionalFormatting sqref="AE375">
    <cfRule type="expression" dxfId="12027" priority="12070" stopIfTrue="1">
      <formula>AE375&lt;-10000000000000000</formula>
    </cfRule>
  </conditionalFormatting>
  <conditionalFormatting sqref="AG375">
    <cfRule type="expression" dxfId="12028" priority="12071" stopIfTrue="1">
      <formula>AG375&lt;-10000000000000000</formula>
    </cfRule>
  </conditionalFormatting>
  <conditionalFormatting sqref="AH375">
    <cfRule type="expression" dxfId="12029" priority="12072" stopIfTrue="1">
      <formula>AH375&lt;-10000000000000000</formula>
    </cfRule>
  </conditionalFormatting>
  <conditionalFormatting sqref="AI375">
    <cfRule type="expression" dxfId="12030" priority="12073" stopIfTrue="1">
      <formula>AI375&lt;-10000000000000000</formula>
    </cfRule>
  </conditionalFormatting>
  <conditionalFormatting sqref="AJ375">
    <cfRule type="expression" dxfId="12031" priority="12074" stopIfTrue="1">
      <formula>AJ375&lt;-10000000000000000</formula>
    </cfRule>
  </conditionalFormatting>
  <conditionalFormatting sqref="AK375">
    <cfRule type="expression" dxfId="12032" priority="12075" stopIfTrue="1">
      <formula>AK375&lt;-10000000000000000</formula>
    </cfRule>
  </conditionalFormatting>
  <conditionalFormatting sqref="AL375">
    <cfRule type="expression" dxfId="12033" priority="12076" stopIfTrue="1">
      <formula>AL375&lt;-10000000000000000</formula>
    </cfRule>
  </conditionalFormatting>
  <conditionalFormatting sqref="AM375">
    <cfRule type="expression" dxfId="12034" priority="12077" stopIfTrue="1">
      <formula>AM375&lt;-10000000000000000</formula>
    </cfRule>
  </conditionalFormatting>
  <conditionalFormatting sqref="AN375">
    <cfRule type="expression" dxfId="12035" priority="12078" stopIfTrue="1">
      <formula>AN375&lt;-10000000000000000</formula>
    </cfRule>
  </conditionalFormatting>
  <conditionalFormatting sqref="AO375">
    <cfRule type="expression" dxfId="12036" priority="12079" stopIfTrue="1">
      <formula>AO375&lt;-10000000000000000</formula>
    </cfRule>
  </conditionalFormatting>
  <conditionalFormatting sqref="AP375">
    <cfRule type="expression" dxfId="12037" priority="12080" stopIfTrue="1">
      <formula>AP375&lt;-10000000000000000</formula>
    </cfRule>
  </conditionalFormatting>
  <conditionalFormatting sqref="AQ375">
    <cfRule type="expression" dxfId="12038" priority="12081" stopIfTrue="1">
      <formula>AQ375&lt;-10000000000000000</formula>
    </cfRule>
  </conditionalFormatting>
  <conditionalFormatting sqref="AR375">
    <cfRule type="expression" dxfId="12039" priority="12082" stopIfTrue="1">
      <formula>AR375&lt;-10000000000000000</formula>
    </cfRule>
  </conditionalFormatting>
  <conditionalFormatting sqref="AS375">
    <cfRule type="expression" dxfId="12040" priority="12083" stopIfTrue="1">
      <formula>AS375&lt;-10000000000000000</formula>
    </cfRule>
  </conditionalFormatting>
  <conditionalFormatting sqref="AT375">
    <cfRule type="expression" dxfId="12041" priority="12084" stopIfTrue="1">
      <formula>AT375&lt;-10000000000000000</formula>
    </cfRule>
  </conditionalFormatting>
  <conditionalFormatting sqref="AF376">
    <cfRule type="expression" dxfId="12042" priority="12085" stopIfTrue="1">
      <formula>AF376&lt;-10000000000000000</formula>
    </cfRule>
  </conditionalFormatting>
  <conditionalFormatting sqref="AE376">
    <cfRule type="expression" dxfId="12043" priority="12086" stopIfTrue="1">
      <formula>AE376&lt;-10000000000000000</formula>
    </cfRule>
  </conditionalFormatting>
  <conditionalFormatting sqref="AG376">
    <cfRule type="expression" dxfId="12044" priority="12087" stopIfTrue="1">
      <formula>AG376&lt;-10000000000000000</formula>
    </cfRule>
  </conditionalFormatting>
  <conditionalFormatting sqref="AH376">
    <cfRule type="expression" dxfId="12045" priority="12088" stopIfTrue="1">
      <formula>AH376&lt;-10000000000000000</formula>
    </cfRule>
  </conditionalFormatting>
  <conditionalFormatting sqref="AI376">
    <cfRule type="expression" dxfId="12046" priority="12089" stopIfTrue="1">
      <formula>AI376&lt;-10000000000000000</formula>
    </cfRule>
  </conditionalFormatting>
  <conditionalFormatting sqref="AJ376">
    <cfRule type="expression" dxfId="12047" priority="12090" stopIfTrue="1">
      <formula>AJ376&lt;-10000000000000000</formula>
    </cfRule>
  </conditionalFormatting>
  <conditionalFormatting sqref="AK376">
    <cfRule type="expression" dxfId="12048" priority="12091" stopIfTrue="1">
      <formula>AK376&lt;-10000000000000000</formula>
    </cfRule>
  </conditionalFormatting>
  <conditionalFormatting sqref="AL376">
    <cfRule type="expression" dxfId="12049" priority="12092" stopIfTrue="1">
      <formula>AL376&lt;-10000000000000000</formula>
    </cfRule>
  </conditionalFormatting>
  <conditionalFormatting sqref="AM376">
    <cfRule type="expression" dxfId="12050" priority="12093" stopIfTrue="1">
      <formula>AM376&lt;-10000000000000000</formula>
    </cfRule>
  </conditionalFormatting>
  <conditionalFormatting sqref="AN376">
    <cfRule type="expression" dxfId="12051" priority="12094" stopIfTrue="1">
      <formula>AN376&lt;-10000000000000000</formula>
    </cfRule>
  </conditionalFormatting>
  <conditionalFormatting sqref="AO376">
    <cfRule type="expression" dxfId="12052" priority="12095" stopIfTrue="1">
      <formula>AO376&lt;-10000000000000000</formula>
    </cfRule>
  </conditionalFormatting>
  <conditionalFormatting sqref="AP376">
    <cfRule type="expression" dxfId="12053" priority="12096" stopIfTrue="1">
      <formula>AP376&lt;-10000000000000000</formula>
    </cfRule>
  </conditionalFormatting>
  <conditionalFormatting sqref="AQ376">
    <cfRule type="expression" dxfId="12054" priority="12097" stopIfTrue="1">
      <formula>AQ376&lt;-10000000000000000</formula>
    </cfRule>
  </conditionalFormatting>
  <conditionalFormatting sqref="AR376">
    <cfRule type="expression" dxfId="12055" priority="12098" stopIfTrue="1">
      <formula>AR376&lt;-10000000000000000</formula>
    </cfRule>
  </conditionalFormatting>
  <conditionalFormatting sqref="AS376">
    <cfRule type="expression" dxfId="12056" priority="12099" stopIfTrue="1">
      <formula>AS376&lt;-10000000000000000</formula>
    </cfRule>
  </conditionalFormatting>
  <conditionalFormatting sqref="AT376">
    <cfRule type="expression" dxfId="12057" priority="12100" stopIfTrue="1">
      <formula>AT376&lt;-10000000000000000</formula>
    </cfRule>
  </conditionalFormatting>
  <conditionalFormatting sqref="AF377">
    <cfRule type="expression" dxfId="12058" priority="12101" stopIfTrue="1">
      <formula>AF377&lt;-10000000000000000</formula>
    </cfRule>
  </conditionalFormatting>
  <conditionalFormatting sqref="AE377">
    <cfRule type="expression" dxfId="12059" priority="12102" stopIfTrue="1">
      <formula>AE377&lt;-10000000000000000</formula>
    </cfRule>
  </conditionalFormatting>
  <conditionalFormatting sqref="AG377">
    <cfRule type="expression" dxfId="12060" priority="12103" stopIfTrue="1">
      <formula>AG377&lt;-10000000000000000</formula>
    </cfRule>
  </conditionalFormatting>
  <conditionalFormatting sqref="AH377">
    <cfRule type="expression" dxfId="12061" priority="12104" stopIfTrue="1">
      <formula>AH377&lt;-10000000000000000</formula>
    </cfRule>
  </conditionalFormatting>
  <conditionalFormatting sqref="AI377">
    <cfRule type="expression" dxfId="12062" priority="12105" stopIfTrue="1">
      <formula>AI377&lt;-10000000000000000</formula>
    </cfRule>
  </conditionalFormatting>
  <conditionalFormatting sqref="AJ377">
    <cfRule type="expression" dxfId="12063" priority="12106" stopIfTrue="1">
      <formula>AJ377&lt;-10000000000000000</formula>
    </cfRule>
  </conditionalFormatting>
  <conditionalFormatting sqref="AK377">
    <cfRule type="expression" dxfId="12064" priority="12107" stopIfTrue="1">
      <formula>AK377&lt;-10000000000000000</formula>
    </cfRule>
  </conditionalFormatting>
  <conditionalFormatting sqref="AL377">
    <cfRule type="expression" dxfId="12065" priority="12108" stopIfTrue="1">
      <formula>AL377&lt;-10000000000000000</formula>
    </cfRule>
  </conditionalFormatting>
  <conditionalFormatting sqref="AM377">
    <cfRule type="expression" dxfId="12066" priority="12109" stopIfTrue="1">
      <formula>AM377&lt;-10000000000000000</formula>
    </cfRule>
  </conditionalFormatting>
  <conditionalFormatting sqref="AN377">
    <cfRule type="expression" dxfId="12067" priority="12110" stopIfTrue="1">
      <formula>AN377&lt;-10000000000000000</formula>
    </cfRule>
  </conditionalFormatting>
  <conditionalFormatting sqref="AO377">
    <cfRule type="expression" dxfId="12068" priority="12111" stopIfTrue="1">
      <formula>AO377&lt;-10000000000000000</formula>
    </cfRule>
  </conditionalFormatting>
  <conditionalFormatting sqref="AP377">
    <cfRule type="expression" dxfId="12069" priority="12112" stopIfTrue="1">
      <formula>AP377&lt;-10000000000000000</formula>
    </cfRule>
  </conditionalFormatting>
  <conditionalFormatting sqref="AQ377">
    <cfRule type="expression" dxfId="12070" priority="12113" stopIfTrue="1">
      <formula>AQ377&lt;-10000000000000000</formula>
    </cfRule>
  </conditionalFormatting>
  <conditionalFormatting sqref="AR377">
    <cfRule type="expression" dxfId="12071" priority="12114" stopIfTrue="1">
      <formula>AR377&lt;-10000000000000000</formula>
    </cfRule>
  </conditionalFormatting>
  <conditionalFormatting sqref="AS377">
    <cfRule type="expression" dxfId="12072" priority="12115" stopIfTrue="1">
      <formula>AS377&lt;-10000000000000000</formula>
    </cfRule>
  </conditionalFormatting>
  <conditionalFormatting sqref="AT377">
    <cfRule type="expression" dxfId="12073" priority="12116" stopIfTrue="1">
      <formula>AT377&lt;-10000000000000000</formula>
    </cfRule>
  </conditionalFormatting>
  <conditionalFormatting sqref="AF378">
    <cfRule type="expression" dxfId="12074" priority="12117" stopIfTrue="1">
      <formula>AF378&lt;-10000000000000000</formula>
    </cfRule>
  </conditionalFormatting>
  <conditionalFormatting sqref="AE378">
    <cfRule type="expression" dxfId="12075" priority="12118" stopIfTrue="1">
      <formula>AE378&lt;-10000000000000000</formula>
    </cfRule>
  </conditionalFormatting>
  <conditionalFormatting sqref="AG378">
    <cfRule type="expression" dxfId="12076" priority="12119" stopIfTrue="1">
      <formula>AG378&lt;-10000000000000000</formula>
    </cfRule>
  </conditionalFormatting>
  <conditionalFormatting sqref="AH378">
    <cfRule type="expression" dxfId="12077" priority="12120" stopIfTrue="1">
      <formula>AH378&lt;-10000000000000000</formula>
    </cfRule>
  </conditionalFormatting>
  <conditionalFormatting sqref="AI378">
    <cfRule type="expression" dxfId="12078" priority="12121" stopIfTrue="1">
      <formula>AI378&lt;-10000000000000000</formula>
    </cfRule>
  </conditionalFormatting>
  <conditionalFormatting sqref="AJ378">
    <cfRule type="expression" dxfId="12079" priority="12122" stopIfTrue="1">
      <formula>AJ378&lt;-10000000000000000</formula>
    </cfRule>
  </conditionalFormatting>
  <conditionalFormatting sqref="AK378">
    <cfRule type="expression" dxfId="12080" priority="12123" stopIfTrue="1">
      <formula>AK378&lt;-10000000000000000</formula>
    </cfRule>
  </conditionalFormatting>
  <conditionalFormatting sqref="AL378">
    <cfRule type="expression" dxfId="12081" priority="12124" stopIfTrue="1">
      <formula>AL378&lt;-10000000000000000</formula>
    </cfRule>
  </conditionalFormatting>
  <conditionalFormatting sqref="AM378">
    <cfRule type="expression" dxfId="12082" priority="12125" stopIfTrue="1">
      <formula>AM378&lt;-10000000000000000</formula>
    </cfRule>
  </conditionalFormatting>
  <conditionalFormatting sqref="AN378">
    <cfRule type="expression" dxfId="12083" priority="12126" stopIfTrue="1">
      <formula>AN378&lt;-10000000000000000</formula>
    </cfRule>
  </conditionalFormatting>
  <conditionalFormatting sqref="AO378">
    <cfRule type="expression" dxfId="12084" priority="12127" stopIfTrue="1">
      <formula>AO378&lt;-10000000000000000</formula>
    </cfRule>
  </conditionalFormatting>
  <conditionalFormatting sqref="AP378">
    <cfRule type="expression" dxfId="12085" priority="12128" stopIfTrue="1">
      <formula>AP378&lt;-10000000000000000</formula>
    </cfRule>
  </conditionalFormatting>
  <conditionalFormatting sqref="AQ378">
    <cfRule type="expression" dxfId="12086" priority="12129" stopIfTrue="1">
      <formula>AQ378&lt;-10000000000000000</formula>
    </cfRule>
  </conditionalFormatting>
  <conditionalFormatting sqref="AR378">
    <cfRule type="expression" dxfId="12087" priority="12130" stopIfTrue="1">
      <formula>AR378&lt;-10000000000000000</formula>
    </cfRule>
  </conditionalFormatting>
  <conditionalFormatting sqref="AS378">
    <cfRule type="expression" dxfId="12088" priority="12131" stopIfTrue="1">
      <formula>AS378&lt;-10000000000000000</formula>
    </cfRule>
  </conditionalFormatting>
  <conditionalFormatting sqref="AT378">
    <cfRule type="expression" dxfId="12089" priority="12132" stopIfTrue="1">
      <formula>AT378&lt;-10000000000000000</formula>
    </cfRule>
  </conditionalFormatting>
  <conditionalFormatting sqref="AF379">
    <cfRule type="expression" dxfId="12090" priority="12133" stopIfTrue="1">
      <formula>AF379&lt;-10000000000000000</formula>
    </cfRule>
  </conditionalFormatting>
  <conditionalFormatting sqref="AE379">
    <cfRule type="expression" dxfId="12091" priority="12134" stopIfTrue="1">
      <formula>AE379&lt;-10000000000000000</formula>
    </cfRule>
  </conditionalFormatting>
  <conditionalFormatting sqref="AG379">
    <cfRule type="expression" dxfId="12092" priority="12135" stopIfTrue="1">
      <formula>AG379&lt;-10000000000000000</formula>
    </cfRule>
  </conditionalFormatting>
  <conditionalFormatting sqref="AH379">
    <cfRule type="expression" dxfId="12093" priority="12136" stopIfTrue="1">
      <formula>AH379&lt;-10000000000000000</formula>
    </cfRule>
  </conditionalFormatting>
  <conditionalFormatting sqref="AI379">
    <cfRule type="expression" dxfId="12094" priority="12137" stopIfTrue="1">
      <formula>AI379&lt;-10000000000000000</formula>
    </cfRule>
  </conditionalFormatting>
  <conditionalFormatting sqref="AJ379">
    <cfRule type="expression" dxfId="12095" priority="12138" stopIfTrue="1">
      <formula>AJ379&lt;-10000000000000000</formula>
    </cfRule>
  </conditionalFormatting>
  <conditionalFormatting sqref="AK379">
    <cfRule type="expression" dxfId="12096" priority="12139" stopIfTrue="1">
      <formula>AK379&lt;-10000000000000000</formula>
    </cfRule>
  </conditionalFormatting>
  <conditionalFormatting sqref="AL379">
    <cfRule type="expression" dxfId="12097" priority="12140" stopIfTrue="1">
      <formula>AL379&lt;-10000000000000000</formula>
    </cfRule>
  </conditionalFormatting>
  <conditionalFormatting sqref="AM379">
    <cfRule type="expression" dxfId="12098" priority="12141" stopIfTrue="1">
      <formula>AM379&lt;-10000000000000000</formula>
    </cfRule>
  </conditionalFormatting>
  <conditionalFormatting sqref="AN379">
    <cfRule type="expression" dxfId="12099" priority="12142" stopIfTrue="1">
      <formula>AN379&lt;-10000000000000000</formula>
    </cfRule>
  </conditionalFormatting>
  <conditionalFormatting sqref="AO379">
    <cfRule type="expression" dxfId="12100" priority="12143" stopIfTrue="1">
      <formula>AO379&lt;-10000000000000000</formula>
    </cfRule>
  </conditionalFormatting>
  <conditionalFormatting sqref="AP379">
    <cfRule type="expression" dxfId="12101" priority="12144" stopIfTrue="1">
      <formula>AP379&lt;-10000000000000000</formula>
    </cfRule>
  </conditionalFormatting>
  <conditionalFormatting sqref="AQ379">
    <cfRule type="expression" dxfId="12102" priority="12145" stopIfTrue="1">
      <formula>AQ379&lt;-10000000000000000</formula>
    </cfRule>
  </conditionalFormatting>
  <conditionalFormatting sqref="AR379">
    <cfRule type="expression" dxfId="12103" priority="12146" stopIfTrue="1">
      <formula>AR379&lt;-10000000000000000</formula>
    </cfRule>
  </conditionalFormatting>
  <conditionalFormatting sqref="AS379">
    <cfRule type="expression" dxfId="12104" priority="12147" stopIfTrue="1">
      <formula>AS379&lt;-10000000000000000</formula>
    </cfRule>
  </conditionalFormatting>
  <conditionalFormatting sqref="AT379">
    <cfRule type="expression" dxfId="12105" priority="12148" stopIfTrue="1">
      <formula>AT379&lt;-10000000000000000</formula>
    </cfRule>
  </conditionalFormatting>
  <conditionalFormatting sqref="AF380">
    <cfRule type="expression" dxfId="12106" priority="12149" stopIfTrue="1">
      <formula>AF380&lt;-10000000000000000</formula>
    </cfRule>
  </conditionalFormatting>
  <conditionalFormatting sqref="AE380">
    <cfRule type="expression" dxfId="12107" priority="12150" stopIfTrue="1">
      <formula>AE380&lt;-10000000000000000</formula>
    </cfRule>
  </conditionalFormatting>
  <conditionalFormatting sqref="AG380">
    <cfRule type="expression" dxfId="12108" priority="12151" stopIfTrue="1">
      <formula>AG380&lt;-10000000000000000</formula>
    </cfRule>
  </conditionalFormatting>
  <conditionalFormatting sqref="AH380">
    <cfRule type="expression" dxfId="12109" priority="12152" stopIfTrue="1">
      <formula>AH380&lt;-10000000000000000</formula>
    </cfRule>
  </conditionalFormatting>
  <conditionalFormatting sqref="AI380">
    <cfRule type="expression" dxfId="12110" priority="12153" stopIfTrue="1">
      <formula>AI380&lt;-10000000000000000</formula>
    </cfRule>
  </conditionalFormatting>
  <conditionalFormatting sqref="AJ380">
    <cfRule type="expression" dxfId="12111" priority="12154" stopIfTrue="1">
      <formula>AJ380&lt;-10000000000000000</formula>
    </cfRule>
  </conditionalFormatting>
  <conditionalFormatting sqref="AK380">
    <cfRule type="expression" dxfId="12112" priority="12155" stopIfTrue="1">
      <formula>AK380&lt;-10000000000000000</formula>
    </cfRule>
  </conditionalFormatting>
  <conditionalFormatting sqref="AL380">
    <cfRule type="expression" dxfId="12113" priority="12156" stopIfTrue="1">
      <formula>AL380&lt;-10000000000000000</formula>
    </cfRule>
  </conditionalFormatting>
  <conditionalFormatting sqref="AM380">
    <cfRule type="expression" dxfId="12114" priority="12157" stopIfTrue="1">
      <formula>AM380&lt;-10000000000000000</formula>
    </cfRule>
  </conditionalFormatting>
  <conditionalFormatting sqref="AN380">
    <cfRule type="expression" dxfId="12115" priority="12158" stopIfTrue="1">
      <formula>AN380&lt;-10000000000000000</formula>
    </cfRule>
  </conditionalFormatting>
  <conditionalFormatting sqref="AO380">
    <cfRule type="expression" dxfId="12116" priority="12159" stopIfTrue="1">
      <formula>AO380&lt;-10000000000000000</formula>
    </cfRule>
  </conditionalFormatting>
  <conditionalFormatting sqref="AP380">
    <cfRule type="expression" dxfId="12117" priority="12160" stopIfTrue="1">
      <formula>AP380&lt;-10000000000000000</formula>
    </cfRule>
  </conditionalFormatting>
  <conditionalFormatting sqref="AQ380">
    <cfRule type="expression" dxfId="12118" priority="12161" stopIfTrue="1">
      <formula>AQ380&lt;-10000000000000000</formula>
    </cfRule>
  </conditionalFormatting>
  <conditionalFormatting sqref="AR380">
    <cfRule type="expression" dxfId="12119" priority="12162" stopIfTrue="1">
      <formula>AR380&lt;-10000000000000000</formula>
    </cfRule>
  </conditionalFormatting>
  <conditionalFormatting sqref="AS380">
    <cfRule type="expression" dxfId="12120" priority="12163" stopIfTrue="1">
      <formula>AS380&lt;-10000000000000000</formula>
    </cfRule>
  </conditionalFormatting>
  <conditionalFormatting sqref="AT380">
    <cfRule type="expression" dxfId="12121" priority="12164" stopIfTrue="1">
      <formula>AT380&lt;-10000000000000000</formula>
    </cfRule>
  </conditionalFormatting>
  <conditionalFormatting sqref="AF381">
    <cfRule type="expression" dxfId="12122" priority="12165" stopIfTrue="1">
      <formula>AF381&lt;-10000000000000000</formula>
    </cfRule>
  </conditionalFormatting>
  <conditionalFormatting sqref="AE381">
    <cfRule type="expression" dxfId="12123" priority="12166" stopIfTrue="1">
      <formula>AE381&lt;-10000000000000000</formula>
    </cfRule>
  </conditionalFormatting>
  <conditionalFormatting sqref="AG381">
    <cfRule type="expression" dxfId="12124" priority="12167" stopIfTrue="1">
      <formula>AG381&lt;-10000000000000000</formula>
    </cfRule>
  </conditionalFormatting>
  <conditionalFormatting sqref="AH381">
    <cfRule type="expression" dxfId="12125" priority="12168" stopIfTrue="1">
      <formula>AH381&lt;-10000000000000000</formula>
    </cfRule>
  </conditionalFormatting>
  <conditionalFormatting sqref="AI381">
    <cfRule type="expression" dxfId="12126" priority="12169" stopIfTrue="1">
      <formula>AI381&lt;-10000000000000000</formula>
    </cfRule>
  </conditionalFormatting>
  <conditionalFormatting sqref="AJ381">
    <cfRule type="expression" dxfId="12127" priority="12170" stopIfTrue="1">
      <formula>AJ381&lt;-10000000000000000</formula>
    </cfRule>
  </conditionalFormatting>
  <conditionalFormatting sqref="AK381">
    <cfRule type="expression" dxfId="12128" priority="12171" stopIfTrue="1">
      <formula>AK381&lt;-10000000000000000</formula>
    </cfRule>
  </conditionalFormatting>
  <conditionalFormatting sqref="AL381">
    <cfRule type="expression" dxfId="12129" priority="12172" stopIfTrue="1">
      <formula>AL381&lt;-10000000000000000</formula>
    </cfRule>
  </conditionalFormatting>
  <conditionalFormatting sqref="AM381">
    <cfRule type="expression" dxfId="12130" priority="12173" stopIfTrue="1">
      <formula>AM381&lt;-10000000000000000</formula>
    </cfRule>
  </conditionalFormatting>
  <conditionalFormatting sqref="AN381">
    <cfRule type="expression" dxfId="12131" priority="12174" stopIfTrue="1">
      <formula>AN381&lt;-10000000000000000</formula>
    </cfRule>
  </conditionalFormatting>
  <conditionalFormatting sqref="AO381">
    <cfRule type="expression" dxfId="12132" priority="12175" stopIfTrue="1">
      <formula>AO381&lt;-10000000000000000</formula>
    </cfRule>
  </conditionalFormatting>
  <conditionalFormatting sqref="AP381">
    <cfRule type="expression" dxfId="12133" priority="12176" stopIfTrue="1">
      <formula>AP381&lt;-10000000000000000</formula>
    </cfRule>
  </conditionalFormatting>
  <conditionalFormatting sqref="AQ381">
    <cfRule type="expression" dxfId="12134" priority="12177" stopIfTrue="1">
      <formula>AQ381&lt;-10000000000000000</formula>
    </cfRule>
  </conditionalFormatting>
  <conditionalFormatting sqref="AR381">
    <cfRule type="expression" dxfId="12135" priority="12178" stopIfTrue="1">
      <formula>AR381&lt;-10000000000000000</formula>
    </cfRule>
  </conditionalFormatting>
  <conditionalFormatting sqref="AS381">
    <cfRule type="expression" dxfId="12136" priority="12179" stopIfTrue="1">
      <formula>AS381&lt;-10000000000000000</formula>
    </cfRule>
  </conditionalFormatting>
  <conditionalFormatting sqref="AT381">
    <cfRule type="expression" dxfId="12137" priority="12180" stopIfTrue="1">
      <formula>AT381&lt;-10000000000000000</formula>
    </cfRule>
  </conditionalFormatting>
  <conditionalFormatting sqref="AF382">
    <cfRule type="expression" dxfId="12138" priority="12181" stopIfTrue="1">
      <formula>AF382&lt;-10000000000000000</formula>
    </cfRule>
  </conditionalFormatting>
  <conditionalFormatting sqref="AE382">
    <cfRule type="expression" dxfId="12139" priority="12182" stopIfTrue="1">
      <formula>AE382&lt;-10000000000000000</formula>
    </cfRule>
  </conditionalFormatting>
  <conditionalFormatting sqref="AG382">
    <cfRule type="expression" dxfId="12140" priority="12183" stopIfTrue="1">
      <formula>AG382&lt;-10000000000000000</formula>
    </cfRule>
  </conditionalFormatting>
  <conditionalFormatting sqref="AH382">
    <cfRule type="expression" dxfId="12141" priority="12184" stopIfTrue="1">
      <formula>AH382&lt;-10000000000000000</formula>
    </cfRule>
  </conditionalFormatting>
  <conditionalFormatting sqref="AI382">
    <cfRule type="expression" dxfId="12142" priority="12185" stopIfTrue="1">
      <formula>AI382&lt;-10000000000000000</formula>
    </cfRule>
  </conditionalFormatting>
  <conditionalFormatting sqref="AJ382">
    <cfRule type="expression" dxfId="12143" priority="12186" stopIfTrue="1">
      <formula>AJ382&lt;-10000000000000000</formula>
    </cfRule>
  </conditionalFormatting>
  <conditionalFormatting sqref="AK382">
    <cfRule type="expression" dxfId="12144" priority="12187" stopIfTrue="1">
      <formula>AK382&lt;-10000000000000000</formula>
    </cfRule>
  </conditionalFormatting>
  <conditionalFormatting sqref="AL382">
    <cfRule type="expression" dxfId="12145" priority="12188" stopIfTrue="1">
      <formula>AL382&lt;-10000000000000000</formula>
    </cfRule>
  </conditionalFormatting>
  <conditionalFormatting sqref="AM382">
    <cfRule type="expression" dxfId="12146" priority="12189" stopIfTrue="1">
      <formula>AM382&lt;-10000000000000000</formula>
    </cfRule>
  </conditionalFormatting>
  <conditionalFormatting sqref="AN382">
    <cfRule type="expression" dxfId="12147" priority="12190" stopIfTrue="1">
      <formula>AN382&lt;-10000000000000000</formula>
    </cfRule>
  </conditionalFormatting>
  <conditionalFormatting sqref="AO382">
    <cfRule type="expression" dxfId="12148" priority="12191" stopIfTrue="1">
      <formula>AO382&lt;-10000000000000000</formula>
    </cfRule>
  </conditionalFormatting>
  <conditionalFormatting sqref="AP382">
    <cfRule type="expression" dxfId="12149" priority="12192" stopIfTrue="1">
      <formula>AP382&lt;-10000000000000000</formula>
    </cfRule>
  </conditionalFormatting>
  <conditionalFormatting sqref="AQ382">
    <cfRule type="expression" dxfId="12150" priority="12193" stopIfTrue="1">
      <formula>AQ382&lt;-10000000000000000</formula>
    </cfRule>
  </conditionalFormatting>
  <conditionalFormatting sqref="AR382">
    <cfRule type="expression" dxfId="12151" priority="12194" stopIfTrue="1">
      <formula>AR382&lt;-10000000000000000</formula>
    </cfRule>
  </conditionalFormatting>
  <conditionalFormatting sqref="AS382">
    <cfRule type="expression" dxfId="12152" priority="12195" stopIfTrue="1">
      <formula>AS382&lt;-10000000000000000</formula>
    </cfRule>
  </conditionalFormatting>
  <conditionalFormatting sqref="AT382">
    <cfRule type="expression" dxfId="12153" priority="12196" stopIfTrue="1">
      <formula>AT382&lt;-10000000000000000</formula>
    </cfRule>
  </conditionalFormatting>
  <conditionalFormatting sqref="AF383">
    <cfRule type="expression" dxfId="12154" priority="12197" stopIfTrue="1">
      <formula>AF383&lt;-10000000000000000</formula>
    </cfRule>
  </conditionalFormatting>
  <conditionalFormatting sqref="AE383">
    <cfRule type="expression" dxfId="12155" priority="12198" stopIfTrue="1">
      <formula>AE383&lt;-10000000000000000</formula>
    </cfRule>
  </conditionalFormatting>
  <conditionalFormatting sqref="AG383">
    <cfRule type="expression" dxfId="12156" priority="12199" stopIfTrue="1">
      <formula>AG383&lt;-10000000000000000</formula>
    </cfRule>
  </conditionalFormatting>
  <conditionalFormatting sqref="AH383">
    <cfRule type="expression" dxfId="12157" priority="12200" stopIfTrue="1">
      <formula>AH383&lt;-10000000000000000</formula>
    </cfRule>
  </conditionalFormatting>
  <conditionalFormatting sqref="AI383">
    <cfRule type="expression" dxfId="12158" priority="12201" stopIfTrue="1">
      <formula>AI383&lt;-10000000000000000</formula>
    </cfRule>
  </conditionalFormatting>
  <conditionalFormatting sqref="AJ383">
    <cfRule type="expression" dxfId="12159" priority="12202" stopIfTrue="1">
      <formula>AJ383&lt;-10000000000000000</formula>
    </cfRule>
  </conditionalFormatting>
  <conditionalFormatting sqref="AK383">
    <cfRule type="expression" dxfId="12160" priority="12203" stopIfTrue="1">
      <formula>AK383&lt;-10000000000000000</formula>
    </cfRule>
  </conditionalFormatting>
  <conditionalFormatting sqref="AL383">
    <cfRule type="expression" dxfId="12161" priority="12204" stopIfTrue="1">
      <formula>AL383&lt;-10000000000000000</formula>
    </cfRule>
  </conditionalFormatting>
  <conditionalFormatting sqref="AM383">
    <cfRule type="expression" dxfId="12162" priority="12205" stopIfTrue="1">
      <formula>AM383&lt;-10000000000000000</formula>
    </cfRule>
  </conditionalFormatting>
  <conditionalFormatting sqref="AN383">
    <cfRule type="expression" dxfId="12163" priority="12206" stopIfTrue="1">
      <formula>AN383&lt;-10000000000000000</formula>
    </cfRule>
  </conditionalFormatting>
  <conditionalFormatting sqref="AO383">
    <cfRule type="expression" dxfId="12164" priority="12207" stopIfTrue="1">
      <formula>AO383&lt;-10000000000000000</formula>
    </cfRule>
  </conditionalFormatting>
  <conditionalFormatting sqref="AP383">
    <cfRule type="expression" dxfId="12165" priority="12208" stopIfTrue="1">
      <formula>AP383&lt;-10000000000000000</formula>
    </cfRule>
  </conditionalFormatting>
  <conditionalFormatting sqref="AQ383">
    <cfRule type="expression" dxfId="12166" priority="12209" stopIfTrue="1">
      <formula>AQ383&lt;-10000000000000000</formula>
    </cfRule>
  </conditionalFormatting>
  <conditionalFormatting sqref="AR383">
    <cfRule type="expression" dxfId="12167" priority="12210" stopIfTrue="1">
      <formula>AR383&lt;-10000000000000000</formula>
    </cfRule>
  </conditionalFormatting>
  <conditionalFormatting sqref="AS383">
    <cfRule type="expression" dxfId="12168" priority="12211" stopIfTrue="1">
      <formula>AS383&lt;-10000000000000000</formula>
    </cfRule>
  </conditionalFormatting>
  <conditionalFormatting sqref="AT383">
    <cfRule type="expression" dxfId="12169" priority="12212" stopIfTrue="1">
      <formula>AT383&lt;-10000000000000000</formula>
    </cfRule>
  </conditionalFormatting>
  <conditionalFormatting sqref="AF384">
    <cfRule type="expression" dxfId="12170" priority="12213" stopIfTrue="1">
      <formula>AF384&lt;-10000000000000000</formula>
    </cfRule>
  </conditionalFormatting>
  <conditionalFormatting sqref="AE384">
    <cfRule type="expression" dxfId="12171" priority="12214" stopIfTrue="1">
      <formula>AE384&lt;-10000000000000000</formula>
    </cfRule>
  </conditionalFormatting>
  <conditionalFormatting sqref="AG384">
    <cfRule type="expression" dxfId="12172" priority="12215" stopIfTrue="1">
      <formula>AG384&lt;-10000000000000000</formula>
    </cfRule>
  </conditionalFormatting>
  <conditionalFormatting sqref="AH384">
    <cfRule type="expression" dxfId="12173" priority="12216" stopIfTrue="1">
      <formula>AH384&lt;-10000000000000000</formula>
    </cfRule>
  </conditionalFormatting>
  <conditionalFormatting sqref="AI384">
    <cfRule type="expression" dxfId="12174" priority="12217" stopIfTrue="1">
      <formula>AI384&lt;-10000000000000000</formula>
    </cfRule>
  </conditionalFormatting>
  <conditionalFormatting sqref="AJ384">
    <cfRule type="expression" dxfId="12175" priority="12218" stopIfTrue="1">
      <formula>AJ384&lt;-10000000000000000</formula>
    </cfRule>
  </conditionalFormatting>
  <conditionalFormatting sqref="AK384">
    <cfRule type="expression" dxfId="12176" priority="12219" stopIfTrue="1">
      <formula>AK384&lt;-10000000000000000</formula>
    </cfRule>
  </conditionalFormatting>
  <conditionalFormatting sqref="AL384">
    <cfRule type="expression" dxfId="12177" priority="12220" stopIfTrue="1">
      <formula>AL384&lt;-10000000000000000</formula>
    </cfRule>
  </conditionalFormatting>
  <conditionalFormatting sqref="AM384">
    <cfRule type="expression" dxfId="12178" priority="12221" stopIfTrue="1">
      <formula>AM384&lt;-10000000000000000</formula>
    </cfRule>
  </conditionalFormatting>
  <conditionalFormatting sqref="AN384">
    <cfRule type="expression" dxfId="12179" priority="12222" stopIfTrue="1">
      <formula>AN384&lt;-10000000000000000</formula>
    </cfRule>
  </conditionalFormatting>
  <conditionalFormatting sqref="AO384">
    <cfRule type="expression" dxfId="12180" priority="12223" stopIfTrue="1">
      <formula>AO384&lt;-10000000000000000</formula>
    </cfRule>
  </conditionalFormatting>
  <conditionalFormatting sqref="AP384">
    <cfRule type="expression" dxfId="12181" priority="12224" stopIfTrue="1">
      <formula>AP384&lt;-10000000000000000</formula>
    </cfRule>
  </conditionalFormatting>
  <conditionalFormatting sqref="AQ384">
    <cfRule type="expression" dxfId="12182" priority="12225" stopIfTrue="1">
      <formula>AQ384&lt;-10000000000000000</formula>
    </cfRule>
  </conditionalFormatting>
  <conditionalFormatting sqref="AR384">
    <cfRule type="expression" dxfId="12183" priority="12226" stopIfTrue="1">
      <formula>AR384&lt;-10000000000000000</formula>
    </cfRule>
  </conditionalFormatting>
  <conditionalFormatting sqref="AS384">
    <cfRule type="expression" dxfId="12184" priority="12227" stopIfTrue="1">
      <formula>AS384&lt;-10000000000000000</formula>
    </cfRule>
  </conditionalFormatting>
  <conditionalFormatting sqref="AT384">
    <cfRule type="expression" dxfId="12185" priority="12228" stopIfTrue="1">
      <formula>AT384&lt;-10000000000000000</formula>
    </cfRule>
  </conditionalFormatting>
  <conditionalFormatting sqref="AF385">
    <cfRule type="expression" dxfId="12186" priority="12229" stopIfTrue="1">
      <formula>AF385&lt;-10000000000000000</formula>
    </cfRule>
  </conditionalFormatting>
  <conditionalFormatting sqref="AE385">
    <cfRule type="expression" dxfId="12187" priority="12230" stopIfTrue="1">
      <formula>AE385&lt;-10000000000000000</formula>
    </cfRule>
  </conditionalFormatting>
  <conditionalFormatting sqref="AG385">
    <cfRule type="expression" dxfId="12188" priority="12231" stopIfTrue="1">
      <formula>AG385&lt;-10000000000000000</formula>
    </cfRule>
  </conditionalFormatting>
  <conditionalFormatting sqref="AH385">
    <cfRule type="expression" dxfId="12189" priority="12232" stopIfTrue="1">
      <formula>AH385&lt;-10000000000000000</formula>
    </cfRule>
  </conditionalFormatting>
  <conditionalFormatting sqref="AI385">
    <cfRule type="expression" dxfId="12190" priority="12233" stopIfTrue="1">
      <formula>AI385&lt;-10000000000000000</formula>
    </cfRule>
  </conditionalFormatting>
  <conditionalFormatting sqref="AJ385">
    <cfRule type="expression" dxfId="12191" priority="12234" stopIfTrue="1">
      <formula>AJ385&lt;-10000000000000000</formula>
    </cfRule>
  </conditionalFormatting>
  <conditionalFormatting sqref="AK385">
    <cfRule type="expression" dxfId="12192" priority="12235" stopIfTrue="1">
      <formula>AK385&lt;-10000000000000000</formula>
    </cfRule>
  </conditionalFormatting>
  <conditionalFormatting sqref="AL385">
    <cfRule type="expression" dxfId="12193" priority="12236" stopIfTrue="1">
      <formula>AL385&lt;-10000000000000000</formula>
    </cfRule>
  </conditionalFormatting>
  <conditionalFormatting sqref="AM385">
    <cfRule type="expression" dxfId="12194" priority="12237" stopIfTrue="1">
      <formula>AM385&lt;-10000000000000000</formula>
    </cfRule>
  </conditionalFormatting>
  <conditionalFormatting sqref="AN385">
    <cfRule type="expression" dxfId="12195" priority="12238" stopIfTrue="1">
      <formula>AN385&lt;-10000000000000000</formula>
    </cfRule>
  </conditionalFormatting>
  <conditionalFormatting sqref="AO385">
    <cfRule type="expression" dxfId="12196" priority="12239" stopIfTrue="1">
      <formula>AO385&lt;-10000000000000000</formula>
    </cfRule>
  </conditionalFormatting>
  <conditionalFormatting sqref="AP385">
    <cfRule type="expression" dxfId="12197" priority="12240" stopIfTrue="1">
      <formula>AP385&lt;-10000000000000000</formula>
    </cfRule>
  </conditionalFormatting>
  <conditionalFormatting sqref="AQ385">
    <cfRule type="expression" dxfId="12198" priority="12241" stopIfTrue="1">
      <formula>AQ385&lt;-10000000000000000</formula>
    </cfRule>
  </conditionalFormatting>
  <conditionalFormatting sqref="AR385">
    <cfRule type="expression" dxfId="12199" priority="12242" stopIfTrue="1">
      <formula>AR385&lt;-10000000000000000</formula>
    </cfRule>
  </conditionalFormatting>
  <conditionalFormatting sqref="AS385">
    <cfRule type="expression" dxfId="12200" priority="12243" stopIfTrue="1">
      <formula>AS385&lt;-10000000000000000</formula>
    </cfRule>
  </conditionalFormatting>
  <conditionalFormatting sqref="AT385">
    <cfRule type="expression" dxfId="12201" priority="12244" stopIfTrue="1">
      <formula>AT385&lt;-10000000000000000</formula>
    </cfRule>
  </conditionalFormatting>
  <conditionalFormatting sqref="AF386">
    <cfRule type="expression" dxfId="12202" priority="12245" stopIfTrue="1">
      <formula>AF386&lt;-10000000000000000</formula>
    </cfRule>
  </conditionalFormatting>
  <conditionalFormatting sqref="AE386">
    <cfRule type="expression" dxfId="12203" priority="12246" stopIfTrue="1">
      <formula>AE386&lt;-10000000000000000</formula>
    </cfRule>
  </conditionalFormatting>
  <conditionalFormatting sqref="AG386">
    <cfRule type="expression" dxfId="12204" priority="12247" stopIfTrue="1">
      <formula>AG386&lt;-10000000000000000</formula>
    </cfRule>
  </conditionalFormatting>
  <conditionalFormatting sqref="AH386">
    <cfRule type="expression" dxfId="12205" priority="12248" stopIfTrue="1">
      <formula>AH386&lt;-10000000000000000</formula>
    </cfRule>
  </conditionalFormatting>
  <conditionalFormatting sqref="AI386">
    <cfRule type="expression" dxfId="12206" priority="12249" stopIfTrue="1">
      <formula>AI386&lt;-10000000000000000</formula>
    </cfRule>
  </conditionalFormatting>
  <conditionalFormatting sqref="AJ386">
    <cfRule type="expression" dxfId="12207" priority="12250" stopIfTrue="1">
      <formula>AJ386&lt;-10000000000000000</formula>
    </cfRule>
  </conditionalFormatting>
  <conditionalFormatting sqref="AK386">
    <cfRule type="expression" dxfId="12208" priority="12251" stopIfTrue="1">
      <formula>AK386&lt;-10000000000000000</formula>
    </cfRule>
  </conditionalFormatting>
  <conditionalFormatting sqref="AL386">
    <cfRule type="expression" dxfId="12209" priority="12252" stopIfTrue="1">
      <formula>AL386&lt;-10000000000000000</formula>
    </cfRule>
  </conditionalFormatting>
  <conditionalFormatting sqref="AM386">
    <cfRule type="expression" dxfId="12210" priority="12253" stopIfTrue="1">
      <formula>AM386&lt;-10000000000000000</formula>
    </cfRule>
  </conditionalFormatting>
  <conditionalFormatting sqref="AN386">
    <cfRule type="expression" dxfId="12211" priority="12254" stopIfTrue="1">
      <formula>AN386&lt;-10000000000000000</formula>
    </cfRule>
  </conditionalFormatting>
  <conditionalFormatting sqref="AO386">
    <cfRule type="expression" dxfId="12212" priority="12255" stopIfTrue="1">
      <formula>AO386&lt;-10000000000000000</formula>
    </cfRule>
  </conditionalFormatting>
  <conditionalFormatting sqref="AP386">
    <cfRule type="expression" dxfId="12213" priority="12256" stopIfTrue="1">
      <formula>AP386&lt;-10000000000000000</formula>
    </cfRule>
  </conditionalFormatting>
  <conditionalFormatting sqref="AQ386">
    <cfRule type="expression" dxfId="12214" priority="12257" stopIfTrue="1">
      <formula>AQ386&lt;-10000000000000000</formula>
    </cfRule>
  </conditionalFormatting>
  <conditionalFormatting sqref="AR386">
    <cfRule type="expression" dxfId="12215" priority="12258" stopIfTrue="1">
      <formula>AR386&lt;-10000000000000000</formula>
    </cfRule>
  </conditionalFormatting>
  <conditionalFormatting sqref="AS386">
    <cfRule type="expression" dxfId="12216" priority="12259" stopIfTrue="1">
      <formula>AS386&lt;-10000000000000000</formula>
    </cfRule>
  </conditionalFormatting>
  <conditionalFormatting sqref="AT386">
    <cfRule type="expression" dxfId="12217" priority="12260" stopIfTrue="1">
      <formula>AT386&lt;-10000000000000000</formula>
    </cfRule>
  </conditionalFormatting>
  <conditionalFormatting sqref="AF387">
    <cfRule type="expression" dxfId="12218" priority="12261" stopIfTrue="1">
      <formula>AF387&lt;-10000000000000000</formula>
    </cfRule>
  </conditionalFormatting>
  <conditionalFormatting sqref="AE387">
    <cfRule type="expression" dxfId="12219" priority="12262" stopIfTrue="1">
      <formula>AE387&lt;-10000000000000000</formula>
    </cfRule>
  </conditionalFormatting>
  <conditionalFormatting sqref="AG387">
    <cfRule type="expression" dxfId="12220" priority="12263" stopIfTrue="1">
      <formula>AG387&lt;-10000000000000000</formula>
    </cfRule>
  </conditionalFormatting>
  <conditionalFormatting sqref="AH387">
    <cfRule type="expression" dxfId="12221" priority="12264" stopIfTrue="1">
      <formula>AH387&lt;-10000000000000000</formula>
    </cfRule>
  </conditionalFormatting>
  <conditionalFormatting sqref="AI387">
    <cfRule type="expression" dxfId="12222" priority="12265" stopIfTrue="1">
      <formula>AI387&lt;-10000000000000000</formula>
    </cfRule>
  </conditionalFormatting>
  <conditionalFormatting sqref="AJ387">
    <cfRule type="expression" dxfId="12223" priority="12266" stopIfTrue="1">
      <formula>AJ387&lt;-10000000000000000</formula>
    </cfRule>
  </conditionalFormatting>
  <conditionalFormatting sqref="AK387">
    <cfRule type="expression" dxfId="12224" priority="12267" stopIfTrue="1">
      <formula>AK387&lt;-10000000000000000</formula>
    </cfRule>
  </conditionalFormatting>
  <conditionalFormatting sqref="AL387">
    <cfRule type="expression" dxfId="12225" priority="12268" stopIfTrue="1">
      <formula>AL387&lt;-10000000000000000</formula>
    </cfRule>
  </conditionalFormatting>
  <conditionalFormatting sqref="AM387">
    <cfRule type="expression" dxfId="12226" priority="12269" stopIfTrue="1">
      <formula>AM387&lt;-10000000000000000</formula>
    </cfRule>
  </conditionalFormatting>
  <conditionalFormatting sqref="AN387">
    <cfRule type="expression" dxfId="12227" priority="12270" stopIfTrue="1">
      <formula>AN387&lt;-10000000000000000</formula>
    </cfRule>
  </conditionalFormatting>
  <conditionalFormatting sqref="AO387">
    <cfRule type="expression" dxfId="12228" priority="12271" stopIfTrue="1">
      <formula>AO387&lt;-10000000000000000</formula>
    </cfRule>
  </conditionalFormatting>
  <conditionalFormatting sqref="AP387">
    <cfRule type="expression" dxfId="12229" priority="12272" stopIfTrue="1">
      <formula>AP387&lt;-10000000000000000</formula>
    </cfRule>
  </conditionalFormatting>
  <conditionalFormatting sqref="AQ387">
    <cfRule type="expression" dxfId="12230" priority="12273" stopIfTrue="1">
      <formula>AQ387&lt;-10000000000000000</formula>
    </cfRule>
  </conditionalFormatting>
  <conditionalFormatting sqref="AR387">
    <cfRule type="expression" dxfId="12231" priority="12274" stopIfTrue="1">
      <formula>AR387&lt;-10000000000000000</formula>
    </cfRule>
  </conditionalFormatting>
  <conditionalFormatting sqref="AS387">
    <cfRule type="expression" dxfId="12232" priority="12275" stopIfTrue="1">
      <formula>AS387&lt;-10000000000000000</formula>
    </cfRule>
  </conditionalFormatting>
  <conditionalFormatting sqref="AT387">
    <cfRule type="expression" dxfId="12233" priority="12276" stopIfTrue="1">
      <formula>AT387&lt;-10000000000000000</formula>
    </cfRule>
  </conditionalFormatting>
  <conditionalFormatting sqref="AF388">
    <cfRule type="expression" dxfId="12234" priority="12277" stopIfTrue="1">
      <formula>AF388&lt;-10000000000000000</formula>
    </cfRule>
  </conditionalFormatting>
  <conditionalFormatting sqref="AE388">
    <cfRule type="expression" dxfId="12235" priority="12278" stopIfTrue="1">
      <formula>AE388&lt;-10000000000000000</formula>
    </cfRule>
  </conditionalFormatting>
  <conditionalFormatting sqref="AG388">
    <cfRule type="expression" dxfId="12236" priority="12279" stopIfTrue="1">
      <formula>AG388&lt;-10000000000000000</formula>
    </cfRule>
  </conditionalFormatting>
  <conditionalFormatting sqref="AH388">
    <cfRule type="expression" dxfId="12237" priority="12280" stopIfTrue="1">
      <formula>AH388&lt;-10000000000000000</formula>
    </cfRule>
  </conditionalFormatting>
  <conditionalFormatting sqref="AI388">
    <cfRule type="expression" dxfId="12238" priority="12281" stopIfTrue="1">
      <formula>AI388&lt;-10000000000000000</formula>
    </cfRule>
  </conditionalFormatting>
  <conditionalFormatting sqref="AJ388">
    <cfRule type="expression" dxfId="12239" priority="12282" stopIfTrue="1">
      <formula>AJ388&lt;-10000000000000000</formula>
    </cfRule>
  </conditionalFormatting>
  <conditionalFormatting sqref="AK388">
    <cfRule type="expression" dxfId="12240" priority="12283" stopIfTrue="1">
      <formula>AK388&lt;-10000000000000000</formula>
    </cfRule>
  </conditionalFormatting>
  <conditionalFormatting sqref="AL388">
    <cfRule type="expression" dxfId="12241" priority="12284" stopIfTrue="1">
      <formula>AL388&lt;-10000000000000000</formula>
    </cfRule>
  </conditionalFormatting>
  <conditionalFormatting sqref="AM388">
    <cfRule type="expression" dxfId="12242" priority="12285" stopIfTrue="1">
      <formula>AM388&lt;-10000000000000000</formula>
    </cfRule>
  </conditionalFormatting>
  <conditionalFormatting sqref="AN388">
    <cfRule type="expression" dxfId="12243" priority="12286" stopIfTrue="1">
      <formula>AN388&lt;-10000000000000000</formula>
    </cfRule>
  </conditionalFormatting>
  <conditionalFormatting sqref="AO388">
    <cfRule type="expression" dxfId="12244" priority="12287" stopIfTrue="1">
      <formula>AO388&lt;-10000000000000000</formula>
    </cfRule>
  </conditionalFormatting>
  <conditionalFormatting sqref="AP388">
    <cfRule type="expression" dxfId="12245" priority="12288" stopIfTrue="1">
      <formula>AP388&lt;-10000000000000000</formula>
    </cfRule>
  </conditionalFormatting>
  <conditionalFormatting sqref="AQ388">
    <cfRule type="expression" dxfId="12246" priority="12289" stopIfTrue="1">
      <formula>AQ388&lt;-10000000000000000</formula>
    </cfRule>
  </conditionalFormatting>
  <conditionalFormatting sqref="AR388">
    <cfRule type="expression" dxfId="12247" priority="12290" stopIfTrue="1">
      <formula>AR388&lt;-10000000000000000</formula>
    </cfRule>
  </conditionalFormatting>
  <conditionalFormatting sqref="AS388">
    <cfRule type="expression" dxfId="12248" priority="12291" stopIfTrue="1">
      <formula>AS388&lt;-10000000000000000</formula>
    </cfRule>
  </conditionalFormatting>
  <conditionalFormatting sqref="AT388">
    <cfRule type="expression" dxfId="12249" priority="12292" stopIfTrue="1">
      <formula>AT388&lt;-10000000000000000</formula>
    </cfRule>
  </conditionalFormatting>
  <conditionalFormatting sqref="AF389">
    <cfRule type="expression" dxfId="12250" priority="12293" stopIfTrue="1">
      <formula>AF389&lt;-10000000000000000</formula>
    </cfRule>
  </conditionalFormatting>
  <conditionalFormatting sqref="AE389">
    <cfRule type="expression" dxfId="12251" priority="12294" stopIfTrue="1">
      <formula>AE389&lt;-10000000000000000</formula>
    </cfRule>
  </conditionalFormatting>
  <conditionalFormatting sqref="AG389">
    <cfRule type="expression" dxfId="12252" priority="12295" stopIfTrue="1">
      <formula>AG389&lt;-10000000000000000</formula>
    </cfRule>
  </conditionalFormatting>
  <conditionalFormatting sqref="AH389">
    <cfRule type="expression" dxfId="12253" priority="12296" stopIfTrue="1">
      <formula>AH389&lt;-10000000000000000</formula>
    </cfRule>
  </conditionalFormatting>
  <conditionalFormatting sqref="AI389">
    <cfRule type="expression" dxfId="12254" priority="12297" stopIfTrue="1">
      <formula>AI389&lt;-10000000000000000</formula>
    </cfRule>
  </conditionalFormatting>
  <conditionalFormatting sqref="AJ389">
    <cfRule type="expression" dxfId="12255" priority="12298" stopIfTrue="1">
      <formula>AJ389&lt;-10000000000000000</formula>
    </cfRule>
  </conditionalFormatting>
  <conditionalFormatting sqref="AK389">
    <cfRule type="expression" dxfId="12256" priority="12299" stopIfTrue="1">
      <formula>AK389&lt;-10000000000000000</formula>
    </cfRule>
  </conditionalFormatting>
  <conditionalFormatting sqref="AL389">
    <cfRule type="expression" dxfId="12257" priority="12300" stopIfTrue="1">
      <formula>AL389&lt;-10000000000000000</formula>
    </cfRule>
  </conditionalFormatting>
  <conditionalFormatting sqref="AM389">
    <cfRule type="expression" dxfId="12258" priority="12301" stopIfTrue="1">
      <formula>AM389&lt;-10000000000000000</formula>
    </cfRule>
  </conditionalFormatting>
  <conditionalFormatting sqref="AN389">
    <cfRule type="expression" dxfId="12259" priority="12302" stopIfTrue="1">
      <formula>AN389&lt;-10000000000000000</formula>
    </cfRule>
  </conditionalFormatting>
  <conditionalFormatting sqref="AO389">
    <cfRule type="expression" dxfId="12260" priority="12303" stopIfTrue="1">
      <formula>AO389&lt;-10000000000000000</formula>
    </cfRule>
  </conditionalFormatting>
  <conditionalFormatting sqref="AP389">
    <cfRule type="expression" dxfId="12261" priority="12304" stopIfTrue="1">
      <formula>AP389&lt;-10000000000000000</formula>
    </cfRule>
  </conditionalFormatting>
  <conditionalFormatting sqref="AQ389">
    <cfRule type="expression" dxfId="12262" priority="12305" stopIfTrue="1">
      <formula>AQ389&lt;-10000000000000000</formula>
    </cfRule>
  </conditionalFormatting>
  <conditionalFormatting sqref="AR389">
    <cfRule type="expression" dxfId="12263" priority="12306" stopIfTrue="1">
      <formula>AR389&lt;-10000000000000000</formula>
    </cfRule>
  </conditionalFormatting>
  <conditionalFormatting sqref="AS389">
    <cfRule type="expression" dxfId="12264" priority="12307" stopIfTrue="1">
      <formula>AS389&lt;-10000000000000000</formula>
    </cfRule>
  </conditionalFormatting>
  <conditionalFormatting sqref="AT389">
    <cfRule type="expression" dxfId="12265" priority="12308" stopIfTrue="1">
      <formula>AT389&lt;-10000000000000000</formula>
    </cfRule>
  </conditionalFormatting>
  <conditionalFormatting sqref="AF390">
    <cfRule type="expression" dxfId="12266" priority="12309" stopIfTrue="1">
      <formula>AF390&lt;-10000000000000000</formula>
    </cfRule>
  </conditionalFormatting>
  <conditionalFormatting sqref="AE390">
    <cfRule type="expression" dxfId="12267" priority="12310" stopIfTrue="1">
      <formula>AE390&lt;-10000000000000000</formula>
    </cfRule>
  </conditionalFormatting>
  <conditionalFormatting sqref="AG390">
    <cfRule type="expression" dxfId="12268" priority="12311" stopIfTrue="1">
      <formula>AG390&lt;-10000000000000000</formula>
    </cfRule>
  </conditionalFormatting>
  <conditionalFormatting sqref="AH390">
    <cfRule type="expression" dxfId="12269" priority="12312" stopIfTrue="1">
      <formula>AH390&lt;-10000000000000000</formula>
    </cfRule>
  </conditionalFormatting>
  <conditionalFormatting sqref="AI390">
    <cfRule type="expression" dxfId="12270" priority="12313" stopIfTrue="1">
      <formula>AI390&lt;-10000000000000000</formula>
    </cfRule>
  </conditionalFormatting>
  <conditionalFormatting sqref="AJ390">
    <cfRule type="expression" dxfId="12271" priority="12314" stopIfTrue="1">
      <formula>AJ390&lt;-10000000000000000</formula>
    </cfRule>
  </conditionalFormatting>
  <conditionalFormatting sqref="AK390">
    <cfRule type="expression" dxfId="12272" priority="12315" stopIfTrue="1">
      <formula>AK390&lt;-10000000000000000</formula>
    </cfRule>
  </conditionalFormatting>
  <conditionalFormatting sqref="AL390">
    <cfRule type="expression" dxfId="12273" priority="12316" stopIfTrue="1">
      <formula>AL390&lt;-10000000000000000</formula>
    </cfRule>
  </conditionalFormatting>
  <conditionalFormatting sqref="AM390">
    <cfRule type="expression" dxfId="12274" priority="12317" stopIfTrue="1">
      <formula>AM390&lt;-10000000000000000</formula>
    </cfRule>
  </conditionalFormatting>
  <conditionalFormatting sqref="AN390">
    <cfRule type="expression" dxfId="12275" priority="12318" stopIfTrue="1">
      <formula>AN390&lt;-10000000000000000</formula>
    </cfRule>
  </conditionalFormatting>
  <conditionalFormatting sqref="AO390">
    <cfRule type="expression" dxfId="12276" priority="12319" stopIfTrue="1">
      <formula>AO390&lt;-10000000000000000</formula>
    </cfRule>
  </conditionalFormatting>
  <conditionalFormatting sqref="AP390">
    <cfRule type="expression" dxfId="12277" priority="12320" stopIfTrue="1">
      <formula>AP390&lt;-10000000000000000</formula>
    </cfRule>
  </conditionalFormatting>
  <conditionalFormatting sqref="AQ390">
    <cfRule type="expression" dxfId="12278" priority="12321" stopIfTrue="1">
      <formula>AQ390&lt;-10000000000000000</formula>
    </cfRule>
  </conditionalFormatting>
  <conditionalFormatting sqref="AR390">
    <cfRule type="expression" dxfId="12279" priority="12322" stopIfTrue="1">
      <formula>AR390&lt;-10000000000000000</formula>
    </cfRule>
  </conditionalFormatting>
  <conditionalFormatting sqref="AS390">
    <cfRule type="expression" dxfId="12280" priority="12323" stopIfTrue="1">
      <formula>AS390&lt;-10000000000000000</formula>
    </cfRule>
  </conditionalFormatting>
  <conditionalFormatting sqref="AT390">
    <cfRule type="expression" dxfId="12281" priority="12324" stopIfTrue="1">
      <formula>AT390&lt;-10000000000000000</formula>
    </cfRule>
  </conditionalFormatting>
  <conditionalFormatting sqref="AF391">
    <cfRule type="expression" dxfId="12282" priority="12325" stopIfTrue="1">
      <formula>AF391&lt;-10000000000000000</formula>
    </cfRule>
  </conditionalFormatting>
  <conditionalFormatting sqref="AE391">
    <cfRule type="expression" dxfId="12283" priority="12326" stopIfTrue="1">
      <formula>AE391&lt;-10000000000000000</formula>
    </cfRule>
  </conditionalFormatting>
  <conditionalFormatting sqref="AG391">
    <cfRule type="expression" dxfId="12284" priority="12327" stopIfTrue="1">
      <formula>AG391&lt;-10000000000000000</formula>
    </cfRule>
  </conditionalFormatting>
  <conditionalFormatting sqref="AH391">
    <cfRule type="expression" dxfId="12285" priority="12328" stopIfTrue="1">
      <formula>AH391&lt;-10000000000000000</formula>
    </cfRule>
  </conditionalFormatting>
  <conditionalFormatting sqref="AI391">
    <cfRule type="expression" dxfId="12286" priority="12329" stopIfTrue="1">
      <formula>AI391&lt;-10000000000000000</formula>
    </cfRule>
  </conditionalFormatting>
  <conditionalFormatting sqref="AJ391">
    <cfRule type="expression" dxfId="12287" priority="12330" stopIfTrue="1">
      <formula>AJ391&lt;-10000000000000000</formula>
    </cfRule>
  </conditionalFormatting>
  <conditionalFormatting sqref="AK391">
    <cfRule type="expression" dxfId="12288" priority="12331" stopIfTrue="1">
      <formula>AK391&lt;-10000000000000000</formula>
    </cfRule>
  </conditionalFormatting>
  <conditionalFormatting sqref="AL391">
    <cfRule type="expression" dxfId="12289" priority="12332" stopIfTrue="1">
      <formula>AL391&lt;-10000000000000000</formula>
    </cfRule>
  </conditionalFormatting>
  <conditionalFormatting sqref="AM391">
    <cfRule type="expression" dxfId="12290" priority="12333" stopIfTrue="1">
      <formula>AM391&lt;-10000000000000000</formula>
    </cfRule>
  </conditionalFormatting>
  <conditionalFormatting sqref="AN391">
    <cfRule type="expression" dxfId="12291" priority="12334" stopIfTrue="1">
      <formula>AN391&lt;-10000000000000000</formula>
    </cfRule>
  </conditionalFormatting>
  <conditionalFormatting sqref="AO391">
    <cfRule type="expression" dxfId="12292" priority="12335" stopIfTrue="1">
      <formula>AO391&lt;-10000000000000000</formula>
    </cfRule>
  </conditionalFormatting>
  <conditionalFormatting sqref="AP391">
    <cfRule type="expression" dxfId="12293" priority="12336" stopIfTrue="1">
      <formula>AP391&lt;-10000000000000000</formula>
    </cfRule>
  </conditionalFormatting>
  <conditionalFormatting sqref="AQ391">
    <cfRule type="expression" dxfId="12294" priority="12337" stopIfTrue="1">
      <formula>AQ391&lt;-10000000000000000</formula>
    </cfRule>
  </conditionalFormatting>
  <conditionalFormatting sqref="AR391">
    <cfRule type="expression" dxfId="12295" priority="12338" stopIfTrue="1">
      <formula>AR391&lt;-10000000000000000</formula>
    </cfRule>
  </conditionalFormatting>
  <conditionalFormatting sqref="AS391">
    <cfRule type="expression" dxfId="12296" priority="12339" stopIfTrue="1">
      <formula>AS391&lt;-10000000000000000</formula>
    </cfRule>
  </conditionalFormatting>
  <conditionalFormatting sqref="AT391">
    <cfRule type="expression" dxfId="12297" priority="12340" stopIfTrue="1">
      <formula>AT391&lt;-10000000000000000</formula>
    </cfRule>
  </conditionalFormatting>
  <conditionalFormatting sqref="AF392">
    <cfRule type="expression" dxfId="12298" priority="12341" stopIfTrue="1">
      <formula>AF392&lt;-10000000000000000</formula>
    </cfRule>
  </conditionalFormatting>
  <conditionalFormatting sqref="AE392">
    <cfRule type="expression" dxfId="12299" priority="12342" stopIfTrue="1">
      <formula>AE392&lt;-10000000000000000</formula>
    </cfRule>
  </conditionalFormatting>
  <conditionalFormatting sqref="AG392">
    <cfRule type="expression" dxfId="12300" priority="12343" stopIfTrue="1">
      <formula>AG392&lt;-10000000000000000</formula>
    </cfRule>
  </conditionalFormatting>
  <conditionalFormatting sqref="AH392">
    <cfRule type="expression" dxfId="12301" priority="12344" stopIfTrue="1">
      <formula>AH392&lt;-10000000000000000</formula>
    </cfRule>
  </conditionalFormatting>
  <conditionalFormatting sqref="AI392">
    <cfRule type="expression" dxfId="12302" priority="12345" stopIfTrue="1">
      <formula>AI392&lt;-10000000000000000</formula>
    </cfRule>
  </conditionalFormatting>
  <conditionalFormatting sqref="AJ392">
    <cfRule type="expression" dxfId="12303" priority="12346" stopIfTrue="1">
      <formula>AJ392&lt;-10000000000000000</formula>
    </cfRule>
  </conditionalFormatting>
  <conditionalFormatting sqref="AK392">
    <cfRule type="expression" dxfId="12304" priority="12347" stopIfTrue="1">
      <formula>AK392&lt;-10000000000000000</formula>
    </cfRule>
  </conditionalFormatting>
  <conditionalFormatting sqref="AL392">
    <cfRule type="expression" dxfId="12305" priority="12348" stopIfTrue="1">
      <formula>AL392&lt;-10000000000000000</formula>
    </cfRule>
  </conditionalFormatting>
  <conditionalFormatting sqref="AM392">
    <cfRule type="expression" dxfId="12306" priority="12349" stopIfTrue="1">
      <formula>AM392&lt;-10000000000000000</formula>
    </cfRule>
  </conditionalFormatting>
  <conditionalFormatting sqref="AN392">
    <cfRule type="expression" dxfId="12307" priority="12350" stopIfTrue="1">
      <formula>AN392&lt;-10000000000000000</formula>
    </cfRule>
  </conditionalFormatting>
  <conditionalFormatting sqref="AO392">
    <cfRule type="expression" dxfId="12308" priority="12351" stopIfTrue="1">
      <formula>AO392&lt;-10000000000000000</formula>
    </cfRule>
  </conditionalFormatting>
  <conditionalFormatting sqref="AP392">
    <cfRule type="expression" dxfId="12309" priority="12352" stopIfTrue="1">
      <formula>AP392&lt;-10000000000000000</formula>
    </cfRule>
  </conditionalFormatting>
  <conditionalFormatting sqref="AQ392">
    <cfRule type="expression" dxfId="12310" priority="12353" stopIfTrue="1">
      <formula>AQ392&lt;-10000000000000000</formula>
    </cfRule>
  </conditionalFormatting>
  <conditionalFormatting sqref="AR392">
    <cfRule type="expression" dxfId="12311" priority="12354" stopIfTrue="1">
      <formula>AR392&lt;-10000000000000000</formula>
    </cfRule>
  </conditionalFormatting>
  <conditionalFormatting sqref="AS392">
    <cfRule type="expression" dxfId="12312" priority="12355" stopIfTrue="1">
      <formula>AS392&lt;-10000000000000000</formula>
    </cfRule>
  </conditionalFormatting>
  <conditionalFormatting sqref="AT392">
    <cfRule type="expression" dxfId="12313" priority="12356" stopIfTrue="1">
      <formula>AT392&lt;-10000000000000000</formula>
    </cfRule>
  </conditionalFormatting>
  <conditionalFormatting sqref="AF393">
    <cfRule type="expression" dxfId="12314" priority="12357" stopIfTrue="1">
      <formula>AF393&lt;-10000000000000000</formula>
    </cfRule>
  </conditionalFormatting>
  <conditionalFormatting sqref="AE393">
    <cfRule type="expression" dxfId="12315" priority="12358" stopIfTrue="1">
      <formula>AE393&lt;-10000000000000000</formula>
    </cfRule>
  </conditionalFormatting>
  <conditionalFormatting sqref="AG393">
    <cfRule type="expression" dxfId="12316" priority="12359" stopIfTrue="1">
      <formula>AG393&lt;-10000000000000000</formula>
    </cfRule>
  </conditionalFormatting>
  <conditionalFormatting sqref="AH393">
    <cfRule type="expression" dxfId="12317" priority="12360" stopIfTrue="1">
      <formula>AH393&lt;-10000000000000000</formula>
    </cfRule>
  </conditionalFormatting>
  <conditionalFormatting sqref="AI393">
    <cfRule type="expression" dxfId="12318" priority="12361" stopIfTrue="1">
      <formula>AI393&lt;-10000000000000000</formula>
    </cfRule>
  </conditionalFormatting>
  <conditionalFormatting sqref="AJ393">
    <cfRule type="expression" dxfId="12319" priority="12362" stopIfTrue="1">
      <formula>AJ393&lt;-10000000000000000</formula>
    </cfRule>
  </conditionalFormatting>
  <conditionalFormatting sqref="AK393">
    <cfRule type="expression" dxfId="12320" priority="12363" stopIfTrue="1">
      <formula>AK393&lt;-10000000000000000</formula>
    </cfRule>
  </conditionalFormatting>
  <conditionalFormatting sqref="AL393">
    <cfRule type="expression" dxfId="12321" priority="12364" stopIfTrue="1">
      <formula>AL393&lt;-10000000000000000</formula>
    </cfRule>
  </conditionalFormatting>
  <conditionalFormatting sqref="AM393">
    <cfRule type="expression" dxfId="12322" priority="12365" stopIfTrue="1">
      <formula>AM393&lt;-10000000000000000</formula>
    </cfRule>
  </conditionalFormatting>
  <conditionalFormatting sqref="AN393">
    <cfRule type="expression" dxfId="12323" priority="12366" stopIfTrue="1">
      <formula>AN393&lt;-10000000000000000</formula>
    </cfRule>
  </conditionalFormatting>
  <conditionalFormatting sqref="AO393">
    <cfRule type="expression" dxfId="12324" priority="12367" stopIfTrue="1">
      <formula>AO393&lt;-10000000000000000</formula>
    </cfRule>
  </conditionalFormatting>
  <conditionalFormatting sqref="AP393">
    <cfRule type="expression" dxfId="12325" priority="12368" stopIfTrue="1">
      <formula>AP393&lt;-10000000000000000</formula>
    </cfRule>
  </conditionalFormatting>
  <conditionalFormatting sqref="AQ393">
    <cfRule type="expression" dxfId="12326" priority="12369" stopIfTrue="1">
      <formula>AQ393&lt;-10000000000000000</formula>
    </cfRule>
  </conditionalFormatting>
  <conditionalFormatting sqref="AR393">
    <cfRule type="expression" dxfId="12327" priority="12370" stopIfTrue="1">
      <formula>AR393&lt;-10000000000000000</formula>
    </cfRule>
  </conditionalFormatting>
  <conditionalFormatting sqref="AS393">
    <cfRule type="expression" dxfId="12328" priority="12371" stopIfTrue="1">
      <formula>AS393&lt;-10000000000000000</formula>
    </cfRule>
  </conditionalFormatting>
  <conditionalFormatting sqref="AT393">
    <cfRule type="expression" dxfId="12329" priority="12372" stopIfTrue="1">
      <formula>AT393&lt;-10000000000000000</formula>
    </cfRule>
  </conditionalFormatting>
  <conditionalFormatting sqref="AF394">
    <cfRule type="expression" dxfId="12330" priority="12373" stopIfTrue="1">
      <formula>AF394&lt;-10000000000000000</formula>
    </cfRule>
  </conditionalFormatting>
  <conditionalFormatting sqref="AE394">
    <cfRule type="expression" dxfId="12331" priority="12374" stopIfTrue="1">
      <formula>AE394&lt;-10000000000000000</formula>
    </cfRule>
  </conditionalFormatting>
  <conditionalFormatting sqref="AG394">
    <cfRule type="expression" dxfId="12332" priority="12375" stopIfTrue="1">
      <formula>AG394&lt;-10000000000000000</formula>
    </cfRule>
  </conditionalFormatting>
  <conditionalFormatting sqref="AH394">
    <cfRule type="expression" dxfId="12333" priority="12376" stopIfTrue="1">
      <formula>AH394&lt;-10000000000000000</formula>
    </cfRule>
  </conditionalFormatting>
  <conditionalFormatting sqref="AI394">
    <cfRule type="expression" dxfId="12334" priority="12377" stopIfTrue="1">
      <formula>AI394&lt;-10000000000000000</formula>
    </cfRule>
  </conditionalFormatting>
  <conditionalFormatting sqref="AJ394">
    <cfRule type="expression" dxfId="12335" priority="12378" stopIfTrue="1">
      <formula>AJ394&lt;-10000000000000000</formula>
    </cfRule>
  </conditionalFormatting>
  <conditionalFormatting sqref="AK394">
    <cfRule type="expression" dxfId="12336" priority="12379" stopIfTrue="1">
      <formula>AK394&lt;-10000000000000000</formula>
    </cfRule>
  </conditionalFormatting>
  <conditionalFormatting sqref="AL394">
    <cfRule type="expression" dxfId="12337" priority="12380" stopIfTrue="1">
      <formula>AL394&lt;-10000000000000000</formula>
    </cfRule>
  </conditionalFormatting>
  <conditionalFormatting sqref="AM394">
    <cfRule type="expression" dxfId="12338" priority="12381" stopIfTrue="1">
      <formula>AM394&lt;-10000000000000000</formula>
    </cfRule>
  </conditionalFormatting>
  <conditionalFormatting sqref="AN394">
    <cfRule type="expression" dxfId="12339" priority="12382" stopIfTrue="1">
      <formula>AN394&lt;-10000000000000000</formula>
    </cfRule>
  </conditionalFormatting>
  <conditionalFormatting sqref="AO394">
    <cfRule type="expression" dxfId="12340" priority="12383" stopIfTrue="1">
      <formula>AO394&lt;-10000000000000000</formula>
    </cfRule>
  </conditionalFormatting>
  <conditionalFormatting sqref="AP394">
    <cfRule type="expression" dxfId="12341" priority="12384" stopIfTrue="1">
      <formula>AP394&lt;-10000000000000000</formula>
    </cfRule>
  </conditionalFormatting>
  <conditionalFormatting sqref="AQ394">
    <cfRule type="expression" dxfId="12342" priority="12385" stopIfTrue="1">
      <formula>AQ394&lt;-10000000000000000</formula>
    </cfRule>
  </conditionalFormatting>
  <conditionalFormatting sqref="AR394">
    <cfRule type="expression" dxfId="12343" priority="12386" stopIfTrue="1">
      <formula>AR394&lt;-10000000000000000</formula>
    </cfRule>
  </conditionalFormatting>
  <conditionalFormatting sqref="AS394">
    <cfRule type="expression" dxfId="12344" priority="12387" stopIfTrue="1">
      <formula>AS394&lt;-10000000000000000</formula>
    </cfRule>
  </conditionalFormatting>
  <conditionalFormatting sqref="AT394">
    <cfRule type="expression" dxfId="12345" priority="12388" stopIfTrue="1">
      <formula>AT394&lt;-10000000000000000</formula>
    </cfRule>
  </conditionalFormatting>
  <conditionalFormatting sqref="AF395">
    <cfRule type="expression" dxfId="12346" priority="12389" stopIfTrue="1">
      <formula>AF395&lt;-10000000000000000</formula>
    </cfRule>
  </conditionalFormatting>
  <conditionalFormatting sqref="AE395">
    <cfRule type="expression" dxfId="12347" priority="12390" stopIfTrue="1">
      <formula>AE395&lt;-10000000000000000</formula>
    </cfRule>
  </conditionalFormatting>
  <conditionalFormatting sqref="AG395">
    <cfRule type="expression" dxfId="12348" priority="12391" stopIfTrue="1">
      <formula>AG395&lt;-10000000000000000</formula>
    </cfRule>
  </conditionalFormatting>
  <conditionalFormatting sqref="AH395">
    <cfRule type="expression" dxfId="12349" priority="12392" stopIfTrue="1">
      <formula>AH395&lt;-10000000000000000</formula>
    </cfRule>
  </conditionalFormatting>
  <conditionalFormatting sqref="AI395">
    <cfRule type="expression" dxfId="12350" priority="12393" stopIfTrue="1">
      <formula>AI395&lt;-10000000000000000</formula>
    </cfRule>
  </conditionalFormatting>
  <conditionalFormatting sqref="AJ395">
    <cfRule type="expression" dxfId="12351" priority="12394" stopIfTrue="1">
      <formula>AJ395&lt;-10000000000000000</formula>
    </cfRule>
  </conditionalFormatting>
  <conditionalFormatting sqref="AK395">
    <cfRule type="expression" dxfId="12352" priority="12395" stopIfTrue="1">
      <formula>AK395&lt;-10000000000000000</formula>
    </cfRule>
  </conditionalFormatting>
  <conditionalFormatting sqref="AL395">
    <cfRule type="expression" dxfId="12353" priority="12396" stopIfTrue="1">
      <formula>AL395&lt;-10000000000000000</formula>
    </cfRule>
  </conditionalFormatting>
  <conditionalFormatting sqref="AM395">
    <cfRule type="expression" dxfId="12354" priority="12397" stopIfTrue="1">
      <formula>AM395&lt;-10000000000000000</formula>
    </cfRule>
  </conditionalFormatting>
  <conditionalFormatting sqref="AN395">
    <cfRule type="expression" dxfId="12355" priority="12398" stopIfTrue="1">
      <formula>AN395&lt;-10000000000000000</formula>
    </cfRule>
  </conditionalFormatting>
  <conditionalFormatting sqref="AO395">
    <cfRule type="expression" dxfId="12356" priority="12399" stopIfTrue="1">
      <formula>AO395&lt;-10000000000000000</formula>
    </cfRule>
  </conditionalFormatting>
  <conditionalFormatting sqref="AP395">
    <cfRule type="expression" dxfId="12357" priority="12400" stopIfTrue="1">
      <formula>AP395&lt;-10000000000000000</formula>
    </cfRule>
  </conditionalFormatting>
  <conditionalFormatting sqref="AQ395">
    <cfRule type="expression" dxfId="12358" priority="12401" stopIfTrue="1">
      <formula>AQ395&lt;-10000000000000000</formula>
    </cfRule>
  </conditionalFormatting>
  <conditionalFormatting sqref="AR395">
    <cfRule type="expression" dxfId="12359" priority="12402" stopIfTrue="1">
      <formula>AR395&lt;-10000000000000000</formula>
    </cfRule>
  </conditionalFormatting>
  <conditionalFormatting sqref="AS395">
    <cfRule type="expression" dxfId="12360" priority="12403" stopIfTrue="1">
      <formula>AS395&lt;-10000000000000000</formula>
    </cfRule>
  </conditionalFormatting>
  <conditionalFormatting sqref="AT395">
    <cfRule type="expression" dxfId="12361" priority="12404" stopIfTrue="1">
      <formula>AT395&lt;-10000000000000000</formula>
    </cfRule>
  </conditionalFormatting>
  <conditionalFormatting sqref="AF396">
    <cfRule type="expression" dxfId="12362" priority="12405" stopIfTrue="1">
      <formula>AF396&lt;-10000000000000000</formula>
    </cfRule>
  </conditionalFormatting>
  <conditionalFormatting sqref="AE396">
    <cfRule type="expression" dxfId="12363" priority="12406" stopIfTrue="1">
      <formula>AE396&lt;-10000000000000000</formula>
    </cfRule>
  </conditionalFormatting>
  <conditionalFormatting sqref="AG396">
    <cfRule type="expression" dxfId="12364" priority="12407" stopIfTrue="1">
      <formula>AG396&lt;-10000000000000000</formula>
    </cfRule>
  </conditionalFormatting>
  <conditionalFormatting sqref="AH396">
    <cfRule type="expression" dxfId="12365" priority="12408" stopIfTrue="1">
      <formula>AH396&lt;-10000000000000000</formula>
    </cfRule>
  </conditionalFormatting>
  <conditionalFormatting sqref="AI396">
    <cfRule type="expression" dxfId="12366" priority="12409" stopIfTrue="1">
      <formula>AI396&lt;-10000000000000000</formula>
    </cfRule>
  </conditionalFormatting>
  <conditionalFormatting sqref="AJ396">
    <cfRule type="expression" dxfId="12367" priority="12410" stopIfTrue="1">
      <formula>AJ396&lt;-10000000000000000</formula>
    </cfRule>
  </conditionalFormatting>
  <conditionalFormatting sqref="AK396">
    <cfRule type="expression" dxfId="12368" priority="12411" stopIfTrue="1">
      <formula>AK396&lt;-10000000000000000</formula>
    </cfRule>
  </conditionalFormatting>
  <conditionalFormatting sqref="AL396">
    <cfRule type="expression" dxfId="12369" priority="12412" stopIfTrue="1">
      <formula>AL396&lt;-10000000000000000</formula>
    </cfRule>
  </conditionalFormatting>
  <conditionalFormatting sqref="AM396">
    <cfRule type="expression" dxfId="12370" priority="12413" stopIfTrue="1">
      <formula>AM396&lt;-10000000000000000</formula>
    </cfRule>
  </conditionalFormatting>
  <conditionalFormatting sqref="AN396">
    <cfRule type="expression" dxfId="12371" priority="12414" stopIfTrue="1">
      <formula>AN396&lt;-10000000000000000</formula>
    </cfRule>
  </conditionalFormatting>
  <conditionalFormatting sqref="AO396">
    <cfRule type="expression" dxfId="12372" priority="12415" stopIfTrue="1">
      <formula>AO396&lt;-10000000000000000</formula>
    </cfRule>
  </conditionalFormatting>
  <conditionalFormatting sqref="AP396">
    <cfRule type="expression" dxfId="12373" priority="12416" stopIfTrue="1">
      <formula>AP396&lt;-10000000000000000</formula>
    </cfRule>
  </conditionalFormatting>
  <conditionalFormatting sqref="AQ396">
    <cfRule type="expression" dxfId="12374" priority="12417" stopIfTrue="1">
      <formula>AQ396&lt;-10000000000000000</formula>
    </cfRule>
  </conditionalFormatting>
  <conditionalFormatting sqref="AR396">
    <cfRule type="expression" dxfId="12375" priority="12418" stopIfTrue="1">
      <formula>AR396&lt;-10000000000000000</formula>
    </cfRule>
  </conditionalFormatting>
  <conditionalFormatting sqref="AS396">
    <cfRule type="expression" dxfId="12376" priority="12419" stopIfTrue="1">
      <formula>AS396&lt;-10000000000000000</formula>
    </cfRule>
  </conditionalFormatting>
  <conditionalFormatting sqref="AT396">
    <cfRule type="expression" dxfId="12377" priority="12420" stopIfTrue="1">
      <formula>AT396&lt;-10000000000000000</formula>
    </cfRule>
  </conditionalFormatting>
  <conditionalFormatting sqref="AF397">
    <cfRule type="expression" dxfId="12378" priority="12421" stopIfTrue="1">
      <formula>AF397&lt;-10000000000000000</formula>
    </cfRule>
  </conditionalFormatting>
  <conditionalFormatting sqref="AE397">
    <cfRule type="expression" dxfId="12379" priority="12422" stopIfTrue="1">
      <formula>AE397&lt;-10000000000000000</formula>
    </cfRule>
  </conditionalFormatting>
  <conditionalFormatting sqref="AG397">
    <cfRule type="expression" dxfId="12380" priority="12423" stopIfTrue="1">
      <formula>AG397&lt;-10000000000000000</formula>
    </cfRule>
  </conditionalFormatting>
  <conditionalFormatting sqref="AH397">
    <cfRule type="expression" dxfId="12381" priority="12424" stopIfTrue="1">
      <formula>AH397&lt;-10000000000000000</formula>
    </cfRule>
  </conditionalFormatting>
  <conditionalFormatting sqref="AI397">
    <cfRule type="expression" dxfId="12382" priority="12425" stopIfTrue="1">
      <formula>AI397&lt;-10000000000000000</formula>
    </cfRule>
  </conditionalFormatting>
  <conditionalFormatting sqref="AJ397">
    <cfRule type="expression" dxfId="12383" priority="12426" stopIfTrue="1">
      <formula>AJ397&lt;-10000000000000000</formula>
    </cfRule>
  </conditionalFormatting>
  <conditionalFormatting sqref="AK397">
    <cfRule type="expression" dxfId="12384" priority="12427" stopIfTrue="1">
      <formula>AK397&lt;-10000000000000000</formula>
    </cfRule>
  </conditionalFormatting>
  <conditionalFormatting sqref="AL397">
    <cfRule type="expression" dxfId="12385" priority="12428" stopIfTrue="1">
      <formula>AL397&lt;-10000000000000000</formula>
    </cfRule>
  </conditionalFormatting>
  <conditionalFormatting sqref="AM397">
    <cfRule type="expression" dxfId="12386" priority="12429" stopIfTrue="1">
      <formula>AM397&lt;-10000000000000000</formula>
    </cfRule>
  </conditionalFormatting>
  <conditionalFormatting sqref="AN397">
    <cfRule type="expression" dxfId="12387" priority="12430" stopIfTrue="1">
      <formula>AN397&lt;-10000000000000000</formula>
    </cfRule>
  </conditionalFormatting>
  <conditionalFormatting sqref="AO397">
    <cfRule type="expression" dxfId="12388" priority="12431" stopIfTrue="1">
      <formula>AO397&lt;-10000000000000000</formula>
    </cfRule>
  </conditionalFormatting>
  <conditionalFormatting sqref="AP397">
    <cfRule type="expression" dxfId="12389" priority="12432" stopIfTrue="1">
      <formula>AP397&lt;-10000000000000000</formula>
    </cfRule>
  </conditionalFormatting>
  <conditionalFormatting sqref="AQ397">
    <cfRule type="expression" dxfId="12390" priority="12433" stopIfTrue="1">
      <formula>AQ397&lt;-10000000000000000</formula>
    </cfRule>
  </conditionalFormatting>
  <conditionalFormatting sqref="AR397">
    <cfRule type="expression" dxfId="12391" priority="12434" stopIfTrue="1">
      <formula>AR397&lt;-10000000000000000</formula>
    </cfRule>
  </conditionalFormatting>
  <conditionalFormatting sqref="AS397">
    <cfRule type="expression" dxfId="12392" priority="12435" stopIfTrue="1">
      <formula>AS397&lt;-10000000000000000</formula>
    </cfRule>
  </conditionalFormatting>
  <conditionalFormatting sqref="AT397">
    <cfRule type="expression" dxfId="12393" priority="12436" stopIfTrue="1">
      <formula>AT397&lt;-10000000000000000</formula>
    </cfRule>
  </conditionalFormatting>
  <conditionalFormatting sqref="AF398">
    <cfRule type="expression" dxfId="12394" priority="12437" stopIfTrue="1">
      <formula>AF398&lt;-10000000000000000</formula>
    </cfRule>
  </conditionalFormatting>
  <conditionalFormatting sqref="AE398">
    <cfRule type="expression" dxfId="12395" priority="12438" stopIfTrue="1">
      <formula>AE398&lt;-10000000000000000</formula>
    </cfRule>
  </conditionalFormatting>
  <conditionalFormatting sqref="AG398">
    <cfRule type="expression" dxfId="12396" priority="12439" stopIfTrue="1">
      <formula>AG398&lt;-10000000000000000</formula>
    </cfRule>
  </conditionalFormatting>
  <conditionalFormatting sqref="AH398">
    <cfRule type="expression" dxfId="12397" priority="12440" stopIfTrue="1">
      <formula>AH398&lt;-10000000000000000</formula>
    </cfRule>
  </conditionalFormatting>
  <conditionalFormatting sqref="AI398">
    <cfRule type="expression" dxfId="12398" priority="12441" stopIfTrue="1">
      <formula>AI398&lt;-10000000000000000</formula>
    </cfRule>
  </conditionalFormatting>
  <conditionalFormatting sqref="AJ398">
    <cfRule type="expression" dxfId="12399" priority="12442" stopIfTrue="1">
      <formula>AJ398&lt;-10000000000000000</formula>
    </cfRule>
  </conditionalFormatting>
  <conditionalFormatting sqref="AK398">
    <cfRule type="expression" dxfId="12400" priority="12443" stopIfTrue="1">
      <formula>AK398&lt;-10000000000000000</formula>
    </cfRule>
  </conditionalFormatting>
  <conditionalFormatting sqref="AL398">
    <cfRule type="expression" dxfId="12401" priority="12444" stopIfTrue="1">
      <formula>AL398&lt;-10000000000000000</formula>
    </cfRule>
  </conditionalFormatting>
  <conditionalFormatting sqref="AM398">
    <cfRule type="expression" dxfId="12402" priority="12445" stopIfTrue="1">
      <formula>AM398&lt;-10000000000000000</formula>
    </cfRule>
  </conditionalFormatting>
  <conditionalFormatting sqref="AN398">
    <cfRule type="expression" dxfId="12403" priority="12446" stopIfTrue="1">
      <formula>AN398&lt;-10000000000000000</formula>
    </cfRule>
  </conditionalFormatting>
  <conditionalFormatting sqref="AO398">
    <cfRule type="expression" dxfId="12404" priority="12447" stopIfTrue="1">
      <formula>AO398&lt;-10000000000000000</formula>
    </cfRule>
  </conditionalFormatting>
  <conditionalFormatting sqref="AP398">
    <cfRule type="expression" dxfId="12405" priority="12448" stopIfTrue="1">
      <formula>AP398&lt;-10000000000000000</formula>
    </cfRule>
  </conditionalFormatting>
  <conditionalFormatting sqref="AQ398">
    <cfRule type="expression" dxfId="12406" priority="12449" stopIfTrue="1">
      <formula>AQ398&lt;-10000000000000000</formula>
    </cfRule>
  </conditionalFormatting>
  <conditionalFormatting sqref="AR398">
    <cfRule type="expression" dxfId="12407" priority="12450" stopIfTrue="1">
      <formula>AR398&lt;-10000000000000000</formula>
    </cfRule>
  </conditionalFormatting>
  <conditionalFormatting sqref="AS398">
    <cfRule type="expression" dxfId="12408" priority="12451" stopIfTrue="1">
      <formula>AS398&lt;-10000000000000000</formula>
    </cfRule>
  </conditionalFormatting>
  <conditionalFormatting sqref="AT398">
    <cfRule type="expression" dxfId="12409" priority="12452" stopIfTrue="1">
      <formula>AT398&lt;-10000000000000000</formula>
    </cfRule>
  </conditionalFormatting>
  <conditionalFormatting sqref="AF399">
    <cfRule type="expression" dxfId="12410" priority="12453" stopIfTrue="1">
      <formula>AF399&lt;-10000000000000000</formula>
    </cfRule>
  </conditionalFormatting>
  <conditionalFormatting sqref="AE399">
    <cfRule type="expression" dxfId="12411" priority="12454" stopIfTrue="1">
      <formula>AE399&lt;-10000000000000000</formula>
    </cfRule>
  </conditionalFormatting>
  <conditionalFormatting sqref="AG399">
    <cfRule type="expression" dxfId="12412" priority="12455" stopIfTrue="1">
      <formula>AG399&lt;-10000000000000000</formula>
    </cfRule>
  </conditionalFormatting>
  <conditionalFormatting sqref="AH399">
    <cfRule type="expression" dxfId="12413" priority="12456" stopIfTrue="1">
      <formula>AH399&lt;-10000000000000000</formula>
    </cfRule>
  </conditionalFormatting>
  <conditionalFormatting sqref="AI399">
    <cfRule type="expression" dxfId="12414" priority="12457" stopIfTrue="1">
      <formula>AI399&lt;-10000000000000000</formula>
    </cfRule>
  </conditionalFormatting>
  <conditionalFormatting sqref="AJ399">
    <cfRule type="expression" dxfId="12415" priority="12458" stopIfTrue="1">
      <formula>AJ399&lt;-10000000000000000</formula>
    </cfRule>
  </conditionalFormatting>
  <conditionalFormatting sqref="AK399">
    <cfRule type="expression" dxfId="12416" priority="12459" stopIfTrue="1">
      <formula>AK399&lt;-10000000000000000</formula>
    </cfRule>
  </conditionalFormatting>
  <conditionalFormatting sqref="AL399">
    <cfRule type="expression" dxfId="12417" priority="12460" stopIfTrue="1">
      <formula>AL399&lt;-10000000000000000</formula>
    </cfRule>
  </conditionalFormatting>
  <conditionalFormatting sqref="AM399">
    <cfRule type="expression" dxfId="12418" priority="12461" stopIfTrue="1">
      <formula>AM399&lt;-10000000000000000</formula>
    </cfRule>
  </conditionalFormatting>
  <conditionalFormatting sqref="AN399">
    <cfRule type="expression" dxfId="12419" priority="12462" stopIfTrue="1">
      <formula>AN399&lt;-10000000000000000</formula>
    </cfRule>
  </conditionalFormatting>
  <conditionalFormatting sqref="AO399">
    <cfRule type="expression" dxfId="12420" priority="12463" stopIfTrue="1">
      <formula>AO399&lt;-10000000000000000</formula>
    </cfRule>
  </conditionalFormatting>
  <conditionalFormatting sqref="AP399">
    <cfRule type="expression" dxfId="12421" priority="12464" stopIfTrue="1">
      <formula>AP399&lt;-10000000000000000</formula>
    </cfRule>
  </conditionalFormatting>
  <conditionalFormatting sqref="AQ399">
    <cfRule type="expression" dxfId="12422" priority="12465" stopIfTrue="1">
      <formula>AQ399&lt;-10000000000000000</formula>
    </cfRule>
  </conditionalFormatting>
  <conditionalFormatting sqref="AR399">
    <cfRule type="expression" dxfId="12423" priority="12466" stopIfTrue="1">
      <formula>AR399&lt;-10000000000000000</formula>
    </cfRule>
  </conditionalFormatting>
  <conditionalFormatting sqref="AS399">
    <cfRule type="expression" dxfId="12424" priority="12467" stopIfTrue="1">
      <formula>AS399&lt;-10000000000000000</formula>
    </cfRule>
  </conditionalFormatting>
  <conditionalFormatting sqref="AT399">
    <cfRule type="expression" dxfId="12425" priority="12468" stopIfTrue="1">
      <formula>AT399&lt;-10000000000000000</formula>
    </cfRule>
  </conditionalFormatting>
  <conditionalFormatting sqref="AF400">
    <cfRule type="expression" dxfId="12426" priority="12469" stopIfTrue="1">
      <formula>AF400&lt;-10000000000000000</formula>
    </cfRule>
  </conditionalFormatting>
  <conditionalFormatting sqref="AE400">
    <cfRule type="expression" dxfId="12427" priority="12470" stopIfTrue="1">
      <formula>AE400&lt;-10000000000000000</formula>
    </cfRule>
  </conditionalFormatting>
  <conditionalFormatting sqref="AG400">
    <cfRule type="expression" dxfId="12428" priority="12471" stopIfTrue="1">
      <formula>AG400&lt;-10000000000000000</formula>
    </cfRule>
  </conditionalFormatting>
  <conditionalFormatting sqref="AH400">
    <cfRule type="expression" dxfId="12429" priority="12472" stopIfTrue="1">
      <formula>AH400&lt;-10000000000000000</formula>
    </cfRule>
  </conditionalFormatting>
  <conditionalFormatting sqref="AI400">
    <cfRule type="expression" dxfId="12430" priority="12473" stopIfTrue="1">
      <formula>AI400&lt;-10000000000000000</formula>
    </cfRule>
  </conditionalFormatting>
  <conditionalFormatting sqref="AJ400">
    <cfRule type="expression" dxfId="12431" priority="12474" stopIfTrue="1">
      <formula>AJ400&lt;-10000000000000000</formula>
    </cfRule>
  </conditionalFormatting>
  <conditionalFormatting sqref="AK400">
    <cfRule type="expression" dxfId="12432" priority="12475" stopIfTrue="1">
      <formula>AK400&lt;-10000000000000000</formula>
    </cfRule>
  </conditionalFormatting>
  <conditionalFormatting sqref="AL400">
    <cfRule type="expression" dxfId="12433" priority="12476" stopIfTrue="1">
      <formula>AL400&lt;-10000000000000000</formula>
    </cfRule>
  </conditionalFormatting>
  <conditionalFormatting sqref="AM400">
    <cfRule type="expression" dxfId="12434" priority="12477" stopIfTrue="1">
      <formula>AM400&lt;-10000000000000000</formula>
    </cfRule>
  </conditionalFormatting>
  <conditionalFormatting sqref="AN400">
    <cfRule type="expression" dxfId="12435" priority="12478" stopIfTrue="1">
      <formula>AN400&lt;-10000000000000000</formula>
    </cfRule>
  </conditionalFormatting>
  <conditionalFormatting sqref="AO400">
    <cfRule type="expression" dxfId="12436" priority="12479" stopIfTrue="1">
      <formula>AO400&lt;-10000000000000000</formula>
    </cfRule>
  </conditionalFormatting>
  <conditionalFormatting sqref="AP400">
    <cfRule type="expression" dxfId="12437" priority="12480" stopIfTrue="1">
      <formula>AP400&lt;-10000000000000000</formula>
    </cfRule>
  </conditionalFormatting>
  <conditionalFormatting sqref="AQ400">
    <cfRule type="expression" dxfId="12438" priority="12481" stopIfTrue="1">
      <formula>AQ400&lt;-10000000000000000</formula>
    </cfRule>
  </conditionalFormatting>
  <conditionalFormatting sqref="AR400">
    <cfRule type="expression" dxfId="12439" priority="12482" stopIfTrue="1">
      <formula>AR400&lt;-10000000000000000</formula>
    </cfRule>
  </conditionalFormatting>
  <conditionalFormatting sqref="AS400">
    <cfRule type="expression" dxfId="12440" priority="12483" stopIfTrue="1">
      <formula>AS400&lt;-10000000000000000</formula>
    </cfRule>
  </conditionalFormatting>
  <conditionalFormatting sqref="AT400">
    <cfRule type="expression" dxfId="12441" priority="12484" stopIfTrue="1">
      <formula>AT400&lt;-10000000000000000</formula>
    </cfRule>
  </conditionalFormatting>
  <conditionalFormatting sqref="AF401">
    <cfRule type="expression" dxfId="12442" priority="12485" stopIfTrue="1">
      <formula>AF401&lt;-10000000000000000</formula>
    </cfRule>
  </conditionalFormatting>
  <conditionalFormatting sqref="AE401">
    <cfRule type="expression" dxfId="12443" priority="12486" stopIfTrue="1">
      <formula>AE401&lt;-10000000000000000</formula>
    </cfRule>
  </conditionalFormatting>
  <conditionalFormatting sqref="AG401">
    <cfRule type="expression" dxfId="12444" priority="12487" stopIfTrue="1">
      <formula>AG401&lt;-10000000000000000</formula>
    </cfRule>
  </conditionalFormatting>
  <conditionalFormatting sqref="AH401">
    <cfRule type="expression" dxfId="12445" priority="12488" stopIfTrue="1">
      <formula>AH401&lt;-10000000000000000</formula>
    </cfRule>
  </conditionalFormatting>
  <conditionalFormatting sqref="AI401">
    <cfRule type="expression" dxfId="12446" priority="12489" stopIfTrue="1">
      <formula>AI401&lt;-10000000000000000</formula>
    </cfRule>
  </conditionalFormatting>
  <conditionalFormatting sqref="AJ401">
    <cfRule type="expression" dxfId="12447" priority="12490" stopIfTrue="1">
      <formula>AJ401&lt;-10000000000000000</formula>
    </cfRule>
  </conditionalFormatting>
  <conditionalFormatting sqref="AK401">
    <cfRule type="expression" dxfId="12448" priority="12491" stopIfTrue="1">
      <formula>AK401&lt;-10000000000000000</formula>
    </cfRule>
  </conditionalFormatting>
  <conditionalFormatting sqref="AL401">
    <cfRule type="expression" dxfId="12449" priority="12492" stopIfTrue="1">
      <formula>AL401&lt;-10000000000000000</formula>
    </cfRule>
  </conditionalFormatting>
  <conditionalFormatting sqref="AM401">
    <cfRule type="expression" dxfId="12450" priority="12493" stopIfTrue="1">
      <formula>AM401&lt;-10000000000000000</formula>
    </cfRule>
  </conditionalFormatting>
  <conditionalFormatting sqref="AN401">
    <cfRule type="expression" dxfId="12451" priority="12494" stopIfTrue="1">
      <formula>AN401&lt;-10000000000000000</formula>
    </cfRule>
  </conditionalFormatting>
  <conditionalFormatting sqref="AO401">
    <cfRule type="expression" dxfId="12452" priority="12495" stopIfTrue="1">
      <formula>AO401&lt;-10000000000000000</formula>
    </cfRule>
  </conditionalFormatting>
  <conditionalFormatting sqref="AP401">
    <cfRule type="expression" dxfId="12453" priority="12496" stopIfTrue="1">
      <formula>AP401&lt;-10000000000000000</formula>
    </cfRule>
  </conditionalFormatting>
  <conditionalFormatting sqref="AQ401">
    <cfRule type="expression" dxfId="12454" priority="12497" stopIfTrue="1">
      <formula>AQ401&lt;-10000000000000000</formula>
    </cfRule>
  </conditionalFormatting>
  <conditionalFormatting sqref="AR401">
    <cfRule type="expression" dxfId="12455" priority="12498" stopIfTrue="1">
      <formula>AR401&lt;-10000000000000000</formula>
    </cfRule>
  </conditionalFormatting>
  <conditionalFormatting sqref="AS401">
    <cfRule type="expression" dxfId="12456" priority="12499" stopIfTrue="1">
      <formula>AS401&lt;-10000000000000000</formula>
    </cfRule>
  </conditionalFormatting>
  <conditionalFormatting sqref="AT401">
    <cfRule type="expression" dxfId="12457" priority="12500" stopIfTrue="1">
      <formula>AT401&lt;-10000000000000000</formula>
    </cfRule>
  </conditionalFormatting>
  <conditionalFormatting sqref="AF402">
    <cfRule type="expression" dxfId="12458" priority="12501" stopIfTrue="1">
      <formula>AF402&lt;-10000000000000000</formula>
    </cfRule>
  </conditionalFormatting>
  <conditionalFormatting sqref="AE402">
    <cfRule type="expression" dxfId="12459" priority="12502" stopIfTrue="1">
      <formula>AE402&lt;-10000000000000000</formula>
    </cfRule>
  </conditionalFormatting>
  <conditionalFormatting sqref="AG402">
    <cfRule type="expression" dxfId="12460" priority="12503" stopIfTrue="1">
      <formula>AG402&lt;-10000000000000000</formula>
    </cfRule>
  </conditionalFormatting>
  <conditionalFormatting sqref="AH402">
    <cfRule type="expression" dxfId="12461" priority="12504" stopIfTrue="1">
      <formula>AH402&lt;-10000000000000000</formula>
    </cfRule>
  </conditionalFormatting>
  <conditionalFormatting sqref="AI402">
    <cfRule type="expression" dxfId="12462" priority="12505" stopIfTrue="1">
      <formula>AI402&lt;-10000000000000000</formula>
    </cfRule>
  </conditionalFormatting>
  <conditionalFormatting sqref="AJ402">
    <cfRule type="expression" dxfId="12463" priority="12506" stopIfTrue="1">
      <formula>AJ402&lt;-10000000000000000</formula>
    </cfRule>
  </conditionalFormatting>
  <conditionalFormatting sqref="AK402">
    <cfRule type="expression" dxfId="12464" priority="12507" stopIfTrue="1">
      <formula>AK402&lt;-10000000000000000</formula>
    </cfRule>
  </conditionalFormatting>
  <conditionalFormatting sqref="AL402">
    <cfRule type="expression" dxfId="12465" priority="12508" stopIfTrue="1">
      <formula>AL402&lt;-10000000000000000</formula>
    </cfRule>
  </conditionalFormatting>
  <conditionalFormatting sqref="AM402">
    <cfRule type="expression" dxfId="12466" priority="12509" stopIfTrue="1">
      <formula>AM402&lt;-10000000000000000</formula>
    </cfRule>
  </conditionalFormatting>
  <conditionalFormatting sqref="AN402">
    <cfRule type="expression" dxfId="12467" priority="12510" stopIfTrue="1">
      <formula>AN402&lt;-10000000000000000</formula>
    </cfRule>
  </conditionalFormatting>
  <conditionalFormatting sqref="AO402">
    <cfRule type="expression" dxfId="12468" priority="12511" stopIfTrue="1">
      <formula>AO402&lt;-10000000000000000</formula>
    </cfRule>
  </conditionalFormatting>
  <conditionalFormatting sqref="AP402">
    <cfRule type="expression" dxfId="12469" priority="12512" stopIfTrue="1">
      <formula>AP402&lt;-10000000000000000</formula>
    </cfRule>
  </conditionalFormatting>
  <conditionalFormatting sqref="AQ402">
    <cfRule type="expression" dxfId="12470" priority="12513" stopIfTrue="1">
      <formula>AQ402&lt;-10000000000000000</formula>
    </cfRule>
  </conditionalFormatting>
  <conditionalFormatting sqref="AR402">
    <cfRule type="expression" dxfId="12471" priority="12514" stopIfTrue="1">
      <formula>AR402&lt;-10000000000000000</formula>
    </cfRule>
  </conditionalFormatting>
  <conditionalFormatting sqref="AS402">
    <cfRule type="expression" dxfId="12472" priority="12515" stopIfTrue="1">
      <formula>AS402&lt;-10000000000000000</formula>
    </cfRule>
  </conditionalFormatting>
  <conditionalFormatting sqref="AT402">
    <cfRule type="expression" dxfId="12473" priority="12516" stopIfTrue="1">
      <formula>AT402&lt;-10000000000000000</formula>
    </cfRule>
  </conditionalFormatting>
  <conditionalFormatting sqref="AF403">
    <cfRule type="expression" dxfId="12474" priority="12517" stopIfTrue="1">
      <formula>AF403&lt;-10000000000000000</formula>
    </cfRule>
  </conditionalFormatting>
  <conditionalFormatting sqref="AE403">
    <cfRule type="expression" dxfId="12475" priority="12518" stopIfTrue="1">
      <formula>AE403&lt;-10000000000000000</formula>
    </cfRule>
  </conditionalFormatting>
  <conditionalFormatting sqref="AG403">
    <cfRule type="expression" dxfId="12476" priority="12519" stopIfTrue="1">
      <formula>AG403&lt;-10000000000000000</formula>
    </cfRule>
  </conditionalFormatting>
  <conditionalFormatting sqref="AH403">
    <cfRule type="expression" dxfId="12477" priority="12520" stopIfTrue="1">
      <formula>AH403&lt;-10000000000000000</formula>
    </cfRule>
  </conditionalFormatting>
  <conditionalFormatting sqref="AI403">
    <cfRule type="expression" dxfId="12478" priority="12521" stopIfTrue="1">
      <formula>AI403&lt;-10000000000000000</formula>
    </cfRule>
  </conditionalFormatting>
  <conditionalFormatting sqref="AJ403">
    <cfRule type="expression" dxfId="12479" priority="12522" stopIfTrue="1">
      <formula>AJ403&lt;-10000000000000000</formula>
    </cfRule>
  </conditionalFormatting>
  <conditionalFormatting sqref="AK403">
    <cfRule type="expression" dxfId="12480" priority="12523" stopIfTrue="1">
      <formula>AK403&lt;-10000000000000000</formula>
    </cfRule>
  </conditionalFormatting>
  <conditionalFormatting sqref="AL403">
    <cfRule type="expression" dxfId="12481" priority="12524" stopIfTrue="1">
      <formula>AL403&lt;-10000000000000000</formula>
    </cfRule>
  </conditionalFormatting>
  <conditionalFormatting sqref="AM403">
    <cfRule type="expression" dxfId="12482" priority="12525" stopIfTrue="1">
      <formula>AM403&lt;-10000000000000000</formula>
    </cfRule>
  </conditionalFormatting>
  <conditionalFormatting sqref="AN403">
    <cfRule type="expression" dxfId="12483" priority="12526" stopIfTrue="1">
      <formula>AN403&lt;-10000000000000000</formula>
    </cfRule>
  </conditionalFormatting>
  <conditionalFormatting sqref="AO403">
    <cfRule type="expression" dxfId="12484" priority="12527" stopIfTrue="1">
      <formula>AO403&lt;-10000000000000000</formula>
    </cfRule>
  </conditionalFormatting>
  <conditionalFormatting sqref="AP403">
    <cfRule type="expression" dxfId="12485" priority="12528" stopIfTrue="1">
      <formula>AP403&lt;-10000000000000000</formula>
    </cfRule>
  </conditionalFormatting>
  <conditionalFormatting sqref="AQ403">
    <cfRule type="expression" dxfId="12486" priority="12529" stopIfTrue="1">
      <formula>AQ403&lt;-10000000000000000</formula>
    </cfRule>
  </conditionalFormatting>
  <conditionalFormatting sqref="AR403">
    <cfRule type="expression" dxfId="12487" priority="12530" stopIfTrue="1">
      <formula>AR403&lt;-10000000000000000</formula>
    </cfRule>
  </conditionalFormatting>
  <conditionalFormatting sqref="AS403">
    <cfRule type="expression" dxfId="12488" priority="12531" stopIfTrue="1">
      <formula>AS403&lt;-10000000000000000</formula>
    </cfRule>
  </conditionalFormatting>
  <conditionalFormatting sqref="AT403">
    <cfRule type="expression" dxfId="12489" priority="12532" stopIfTrue="1">
      <formula>AT403&lt;-10000000000000000</formula>
    </cfRule>
  </conditionalFormatting>
  <conditionalFormatting sqref="AF404">
    <cfRule type="expression" dxfId="12490" priority="12533" stopIfTrue="1">
      <formula>AF404&lt;-10000000000000000</formula>
    </cfRule>
  </conditionalFormatting>
  <conditionalFormatting sqref="AE404">
    <cfRule type="expression" dxfId="12491" priority="12534" stopIfTrue="1">
      <formula>AE404&lt;-10000000000000000</formula>
    </cfRule>
  </conditionalFormatting>
  <conditionalFormatting sqref="AG404">
    <cfRule type="expression" dxfId="12492" priority="12535" stopIfTrue="1">
      <formula>AG404&lt;-10000000000000000</formula>
    </cfRule>
  </conditionalFormatting>
  <conditionalFormatting sqref="AH404">
    <cfRule type="expression" dxfId="12493" priority="12536" stopIfTrue="1">
      <formula>AH404&lt;-10000000000000000</formula>
    </cfRule>
  </conditionalFormatting>
  <conditionalFormatting sqref="AI404">
    <cfRule type="expression" dxfId="12494" priority="12537" stopIfTrue="1">
      <formula>AI404&lt;-10000000000000000</formula>
    </cfRule>
  </conditionalFormatting>
  <conditionalFormatting sqref="AJ404">
    <cfRule type="expression" dxfId="12495" priority="12538" stopIfTrue="1">
      <formula>AJ404&lt;-10000000000000000</formula>
    </cfRule>
  </conditionalFormatting>
  <conditionalFormatting sqref="AK404">
    <cfRule type="expression" dxfId="12496" priority="12539" stopIfTrue="1">
      <formula>AK404&lt;-10000000000000000</formula>
    </cfRule>
  </conditionalFormatting>
  <conditionalFormatting sqref="AL404">
    <cfRule type="expression" dxfId="12497" priority="12540" stopIfTrue="1">
      <formula>AL404&lt;-10000000000000000</formula>
    </cfRule>
  </conditionalFormatting>
  <conditionalFormatting sqref="AM404">
    <cfRule type="expression" dxfId="12498" priority="12541" stopIfTrue="1">
      <formula>AM404&lt;-10000000000000000</formula>
    </cfRule>
  </conditionalFormatting>
  <conditionalFormatting sqref="AN404">
    <cfRule type="expression" dxfId="12499" priority="12542" stopIfTrue="1">
      <formula>AN404&lt;-10000000000000000</formula>
    </cfRule>
  </conditionalFormatting>
  <conditionalFormatting sqref="AO404">
    <cfRule type="expression" dxfId="12500" priority="12543" stopIfTrue="1">
      <formula>AO404&lt;-10000000000000000</formula>
    </cfRule>
  </conditionalFormatting>
  <conditionalFormatting sqref="AP404">
    <cfRule type="expression" dxfId="12501" priority="12544" stopIfTrue="1">
      <formula>AP404&lt;-10000000000000000</formula>
    </cfRule>
  </conditionalFormatting>
  <conditionalFormatting sqref="AQ404">
    <cfRule type="expression" dxfId="12502" priority="12545" stopIfTrue="1">
      <formula>AQ404&lt;-10000000000000000</formula>
    </cfRule>
  </conditionalFormatting>
  <conditionalFormatting sqref="AR404">
    <cfRule type="expression" dxfId="12503" priority="12546" stopIfTrue="1">
      <formula>AR404&lt;-10000000000000000</formula>
    </cfRule>
  </conditionalFormatting>
  <conditionalFormatting sqref="AS404">
    <cfRule type="expression" dxfId="12504" priority="12547" stopIfTrue="1">
      <formula>AS404&lt;-10000000000000000</formula>
    </cfRule>
  </conditionalFormatting>
  <conditionalFormatting sqref="AT404">
    <cfRule type="expression" dxfId="12505" priority="12548" stopIfTrue="1">
      <formula>AT404&lt;-10000000000000000</formula>
    </cfRule>
  </conditionalFormatting>
  <conditionalFormatting sqref="AF405">
    <cfRule type="expression" dxfId="12506" priority="12549" stopIfTrue="1">
      <formula>AF405&lt;-10000000000000000</formula>
    </cfRule>
  </conditionalFormatting>
  <conditionalFormatting sqref="AE405">
    <cfRule type="expression" dxfId="12507" priority="12550" stopIfTrue="1">
      <formula>AE405&lt;-10000000000000000</formula>
    </cfRule>
  </conditionalFormatting>
  <conditionalFormatting sqref="AG405">
    <cfRule type="expression" dxfId="12508" priority="12551" stopIfTrue="1">
      <formula>AG405&lt;-10000000000000000</formula>
    </cfRule>
  </conditionalFormatting>
  <conditionalFormatting sqref="AH405">
    <cfRule type="expression" dxfId="12509" priority="12552" stopIfTrue="1">
      <formula>AH405&lt;-10000000000000000</formula>
    </cfRule>
  </conditionalFormatting>
  <conditionalFormatting sqref="AI405">
    <cfRule type="expression" dxfId="12510" priority="12553" stopIfTrue="1">
      <formula>AI405&lt;-10000000000000000</formula>
    </cfRule>
  </conditionalFormatting>
  <conditionalFormatting sqref="AJ405">
    <cfRule type="expression" dxfId="12511" priority="12554" stopIfTrue="1">
      <formula>AJ405&lt;-10000000000000000</formula>
    </cfRule>
  </conditionalFormatting>
  <conditionalFormatting sqref="AK405">
    <cfRule type="expression" dxfId="12512" priority="12555" stopIfTrue="1">
      <formula>AK405&lt;-10000000000000000</formula>
    </cfRule>
  </conditionalFormatting>
  <conditionalFormatting sqref="AL405">
    <cfRule type="expression" dxfId="12513" priority="12556" stopIfTrue="1">
      <formula>AL405&lt;-10000000000000000</formula>
    </cfRule>
  </conditionalFormatting>
  <conditionalFormatting sqref="AM405">
    <cfRule type="expression" dxfId="12514" priority="12557" stopIfTrue="1">
      <formula>AM405&lt;-10000000000000000</formula>
    </cfRule>
  </conditionalFormatting>
  <conditionalFormatting sqref="AN405">
    <cfRule type="expression" dxfId="12515" priority="12558" stopIfTrue="1">
      <formula>AN405&lt;-10000000000000000</formula>
    </cfRule>
  </conditionalFormatting>
  <conditionalFormatting sqref="AO405">
    <cfRule type="expression" dxfId="12516" priority="12559" stopIfTrue="1">
      <formula>AO405&lt;-10000000000000000</formula>
    </cfRule>
  </conditionalFormatting>
  <conditionalFormatting sqref="AP405">
    <cfRule type="expression" dxfId="12517" priority="12560" stopIfTrue="1">
      <formula>AP405&lt;-10000000000000000</formula>
    </cfRule>
  </conditionalFormatting>
  <conditionalFormatting sqref="AQ405">
    <cfRule type="expression" dxfId="12518" priority="12561" stopIfTrue="1">
      <formula>AQ405&lt;-10000000000000000</formula>
    </cfRule>
  </conditionalFormatting>
  <conditionalFormatting sqref="AR405">
    <cfRule type="expression" dxfId="12519" priority="12562" stopIfTrue="1">
      <formula>AR405&lt;-10000000000000000</formula>
    </cfRule>
  </conditionalFormatting>
  <conditionalFormatting sqref="AS405">
    <cfRule type="expression" dxfId="12520" priority="12563" stopIfTrue="1">
      <formula>AS405&lt;-10000000000000000</formula>
    </cfRule>
  </conditionalFormatting>
  <conditionalFormatting sqref="AT405">
    <cfRule type="expression" dxfId="12521" priority="12564" stopIfTrue="1">
      <formula>AT405&lt;-10000000000000000</formula>
    </cfRule>
  </conditionalFormatting>
  <conditionalFormatting sqref="AF406">
    <cfRule type="expression" dxfId="12522" priority="12565" stopIfTrue="1">
      <formula>AF406&lt;-10000000000000000</formula>
    </cfRule>
  </conditionalFormatting>
  <conditionalFormatting sqref="AE406">
    <cfRule type="expression" dxfId="12523" priority="12566" stopIfTrue="1">
      <formula>AE406&lt;-10000000000000000</formula>
    </cfRule>
  </conditionalFormatting>
  <conditionalFormatting sqref="AG406">
    <cfRule type="expression" dxfId="12524" priority="12567" stopIfTrue="1">
      <formula>AG406&lt;-10000000000000000</formula>
    </cfRule>
  </conditionalFormatting>
  <conditionalFormatting sqref="AH406">
    <cfRule type="expression" dxfId="12525" priority="12568" stopIfTrue="1">
      <formula>AH406&lt;-10000000000000000</formula>
    </cfRule>
  </conditionalFormatting>
  <conditionalFormatting sqref="AI406">
    <cfRule type="expression" dxfId="12526" priority="12569" stopIfTrue="1">
      <formula>AI406&lt;-10000000000000000</formula>
    </cfRule>
  </conditionalFormatting>
  <conditionalFormatting sqref="AJ406">
    <cfRule type="expression" dxfId="12527" priority="12570" stopIfTrue="1">
      <formula>AJ406&lt;-10000000000000000</formula>
    </cfRule>
  </conditionalFormatting>
  <conditionalFormatting sqref="AK406">
    <cfRule type="expression" dxfId="12528" priority="12571" stopIfTrue="1">
      <formula>AK406&lt;-10000000000000000</formula>
    </cfRule>
  </conditionalFormatting>
  <conditionalFormatting sqref="AL406">
    <cfRule type="expression" dxfId="12529" priority="12572" stopIfTrue="1">
      <formula>AL406&lt;-10000000000000000</formula>
    </cfRule>
  </conditionalFormatting>
  <conditionalFormatting sqref="AM406">
    <cfRule type="expression" dxfId="12530" priority="12573" stopIfTrue="1">
      <formula>AM406&lt;-10000000000000000</formula>
    </cfRule>
  </conditionalFormatting>
  <conditionalFormatting sqref="AN406">
    <cfRule type="expression" dxfId="12531" priority="12574" stopIfTrue="1">
      <formula>AN406&lt;-10000000000000000</formula>
    </cfRule>
  </conditionalFormatting>
  <conditionalFormatting sqref="AO406">
    <cfRule type="expression" dxfId="12532" priority="12575" stopIfTrue="1">
      <formula>AO406&lt;-10000000000000000</formula>
    </cfRule>
  </conditionalFormatting>
  <conditionalFormatting sqref="AP406">
    <cfRule type="expression" dxfId="12533" priority="12576" stopIfTrue="1">
      <formula>AP406&lt;-10000000000000000</formula>
    </cfRule>
  </conditionalFormatting>
  <conditionalFormatting sqref="AQ406">
    <cfRule type="expression" dxfId="12534" priority="12577" stopIfTrue="1">
      <formula>AQ406&lt;-10000000000000000</formula>
    </cfRule>
  </conditionalFormatting>
  <conditionalFormatting sqref="AR406">
    <cfRule type="expression" dxfId="12535" priority="12578" stopIfTrue="1">
      <formula>AR406&lt;-10000000000000000</formula>
    </cfRule>
  </conditionalFormatting>
  <conditionalFormatting sqref="AS406">
    <cfRule type="expression" dxfId="12536" priority="12579" stopIfTrue="1">
      <formula>AS406&lt;-10000000000000000</formula>
    </cfRule>
  </conditionalFormatting>
  <conditionalFormatting sqref="AT406">
    <cfRule type="expression" dxfId="12537" priority="12580" stopIfTrue="1">
      <formula>AT406&lt;-10000000000000000</formula>
    </cfRule>
  </conditionalFormatting>
  <conditionalFormatting sqref="AF407">
    <cfRule type="expression" dxfId="12538" priority="12581" stopIfTrue="1">
      <formula>AF407&lt;-10000000000000000</formula>
    </cfRule>
  </conditionalFormatting>
  <conditionalFormatting sqref="AE407">
    <cfRule type="expression" dxfId="12539" priority="12582" stopIfTrue="1">
      <formula>AE407&lt;-10000000000000000</formula>
    </cfRule>
  </conditionalFormatting>
  <conditionalFormatting sqref="AG407">
    <cfRule type="expression" dxfId="12540" priority="12583" stopIfTrue="1">
      <formula>AG407&lt;-10000000000000000</formula>
    </cfRule>
  </conditionalFormatting>
  <conditionalFormatting sqref="AH407">
    <cfRule type="expression" dxfId="12541" priority="12584" stopIfTrue="1">
      <formula>AH407&lt;-10000000000000000</formula>
    </cfRule>
  </conditionalFormatting>
  <conditionalFormatting sqref="AI407">
    <cfRule type="expression" dxfId="12542" priority="12585" stopIfTrue="1">
      <formula>AI407&lt;-10000000000000000</formula>
    </cfRule>
  </conditionalFormatting>
  <conditionalFormatting sqref="AJ407">
    <cfRule type="expression" dxfId="12543" priority="12586" stopIfTrue="1">
      <formula>AJ407&lt;-10000000000000000</formula>
    </cfRule>
  </conditionalFormatting>
  <conditionalFormatting sqref="AK407">
    <cfRule type="expression" dxfId="12544" priority="12587" stopIfTrue="1">
      <formula>AK407&lt;-10000000000000000</formula>
    </cfRule>
  </conditionalFormatting>
  <conditionalFormatting sqref="AL407">
    <cfRule type="expression" dxfId="12545" priority="12588" stopIfTrue="1">
      <formula>AL407&lt;-10000000000000000</formula>
    </cfRule>
  </conditionalFormatting>
  <conditionalFormatting sqref="AM407">
    <cfRule type="expression" dxfId="12546" priority="12589" stopIfTrue="1">
      <formula>AM407&lt;-10000000000000000</formula>
    </cfRule>
  </conditionalFormatting>
  <conditionalFormatting sqref="AN407">
    <cfRule type="expression" dxfId="12547" priority="12590" stopIfTrue="1">
      <formula>AN407&lt;-10000000000000000</formula>
    </cfRule>
  </conditionalFormatting>
  <conditionalFormatting sqref="AO407">
    <cfRule type="expression" dxfId="12548" priority="12591" stopIfTrue="1">
      <formula>AO407&lt;-10000000000000000</formula>
    </cfRule>
  </conditionalFormatting>
  <conditionalFormatting sqref="AP407">
    <cfRule type="expression" dxfId="12549" priority="12592" stopIfTrue="1">
      <formula>AP407&lt;-10000000000000000</formula>
    </cfRule>
  </conditionalFormatting>
  <conditionalFormatting sqref="AQ407">
    <cfRule type="expression" dxfId="12550" priority="12593" stopIfTrue="1">
      <formula>AQ407&lt;-10000000000000000</formula>
    </cfRule>
  </conditionalFormatting>
  <conditionalFormatting sqref="AR407">
    <cfRule type="expression" dxfId="12551" priority="12594" stopIfTrue="1">
      <formula>AR407&lt;-10000000000000000</formula>
    </cfRule>
  </conditionalFormatting>
  <conditionalFormatting sqref="AS407">
    <cfRule type="expression" dxfId="12552" priority="12595" stopIfTrue="1">
      <formula>AS407&lt;-10000000000000000</formula>
    </cfRule>
  </conditionalFormatting>
  <conditionalFormatting sqref="AT407">
    <cfRule type="expression" dxfId="12553" priority="12596" stopIfTrue="1">
      <formula>AT407&lt;-10000000000000000</formula>
    </cfRule>
  </conditionalFormatting>
  <conditionalFormatting sqref="AF408">
    <cfRule type="expression" dxfId="12554" priority="12597" stopIfTrue="1">
      <formula>AF408&lt;-10000000000000000</formula>
    </cfRule>
  </conditionalFormatting>
  <conditionalFormatting sqref="AE408">
    <cfRule type="expression" dxfId="12555" priority="12598" stopIfTrue="1">
      <formula>AE408&lt;-10000000000000000</formula>
    </cfRule>
  </conditionalFormatting>
  <conditionalFormatting sqref="AG408">
    <cfRule type="expression" dxfId="12556" priority="12599" stopIfTrue="1">
      <formula>AG408&lt;-10000000000000000</formula>
    </cfRule>
  </conditionalFormatting>
  <conditionalFormatting sqref="AH408">
    <cfRule type="expression" dxfId="12557" priority="12600" stopIfTrue="1">
      <formula>AH408&lt;-10000000000000000</formula>
    </cfRule>
  </conditionalFormatting>
  <conditionalFormatting sqref="AI408">
    <cfRule type="expression" dxfId="12558" priority="12601" stopIfTrue="1">
      <formula>AI408&lt;-10000000000000000</formula>
    </cfRule>
  </conditionalFormatting>
  <conditionalFormatting sqref="AJ408">
    <cfRule type="expression" dxfId="12559" priority="12602" stopIfTrue="1">
      <formula>AJ408&lt;-10000000000000000</formula>
    </cfRule>
  </conditionalFormatting>
  <conditionalFormatting sqref="AK408">
    <cfRule type="expression" dxfId="12560" priority="12603" stopIfTrue="1">
      <formula>AK408&lt;-10000000000000000</formula>
    </cfRule>
  </conditionalFormatting>
  <conditionalFormatting sqref="AL408">
    <cfRule type="expression" dxfId="12561" priority="12604" stopIfTrue="1">
      <formula>AL408&lt;-10000000000000000</formula>
    </cfRule>
  </conditionalFormatting>
  <conditionalFormatting sqref="AM408">
    <cfRule type="expression" dxfId="12562" priority="12605" stopIfTrue="1">
      <formula>AM408&lt;-10000000000000000</formula>
    </cfRule>
  </conditionalFormatting>
  <conditionalFormatting sqref="AN408">
    <cfRule type="expression" dxfId="12563" priority="12606" stopIfTrue="1">
      <formula>AN408&lt;-10000000000000000</formula>
    </cfRule>
  </conditionalFormatting>
  <conditionalFormatting sqref="AO408">
    <cfRule type="expression" dxfId="12564" priority="12607" stopIfTrue="1">
      <formula>AO408&lt;-10000000000000000</formula>
    </cfRule>
  </conditionalFormatting>
  <conditionalFormatting sqref="AP408">
    <cfRule type="expression" dxfId="12565" priority="12608" stopIfTrue="1">
      <formula>AP408&lt;-10000000000000000</formula>
    </cfRule>
  </conditionalFormatting>
  <conditionalFormatting sqref="AQ408">
    <cfRule type="expression" dxfId="12566" priority="12609" stopIfTrue="1">
      <formula>AQ408&lt;-10000000000000000</formula>
    </cfRule>
  </conditionalFormatting>
  <conditionalFormatting sqref="AR408">
    <cfRule type="expression" dxfId="12567" priority="12610" stopIfTrue="1">
      <formula>AR408&lt;-10000000000000000</formula>
    </cfRule>
  </conditionalFormatting>
  <conditionalFormatting sqref="AS408">
    <cfRule type="expression" dxfId="12568" priority="12611" stopIfTrue="1">
      <formula>AS408&lt;-10000000000000000</formula>
    </cfRule>
  </conditionalFormatting>
  <conditionalFormatting sqref="AT408">
    <cfRule type="expression" dxfId="12569" priority="12612" stopIfTrue="1">
      <formula>AT408&lt;-10000000000000000</formula>
    </cfRule>
  </conditionalFormatting>
  <conditionalFormatting sqref="AF409">
    <cfRule type="expression" dxfId="12570" priority="12613" stopIfTrue="1">
      <formula>AF409&lt;-10000000000000000</formula>
    </cfRule>
  </conditionalFormatting>
  <conditionalFormatting sqref="AE409">
    <cfRule type="expression" dxfId="12571" priority="12614" stopIfTrue="1">
      <formula>AE409&lt;-10000000000000000</formula>
    </cfRule>
  </conditionalFormatting>
  <conditionalFormatting sqref="AG409">
    <cfRule type="expression" dxfId="12572" priority="12615" stopIfTrue="1">
      <formula>AG409&lt;-10000000000000000</formula>
    </cfRule>
  </conditionalFormatting>
  <conditionalFormatting sqref="AH409">
    <cfRule type="expression" dxfId="12573" priority="12616" stopIfTrue="1">
      <formula>AH409&lt;-10000000000000000</formula>
    </cfRule>
  </conditionalFormatting>
  <conditionalFormatting sqref="AI409">
    <cfRule type="expression" dxfId="12574" priority="12617" stopIfTrue="1">
      <formula>AI409&lt;-10000000000000000</formula>
    </cfRule>
  </conditionalFormatting>
  <conditionalFormatting sqref="AJ409">
    <cfRule type="expression" dxfId="12575" priority="12618" stopIfTrue="1">
      <formula>AJ409&lt;-10000000000000000</formula>
    </cfRule>
  </conditionalFormatting>
  <conditionalFormatting sqref="AK409">
    <cfRule type="expression" dxfId="12576" priority="12619" stopIfTrue="1">
      <formula>AK409&lt;-10000000000000000</formula>
    </cfRule>
  </conditionalFormatting>
  <conditionalFormatting sqref="AL409">
    <cfRule type="expression" dxfId="12577" priority="12620" stopIfTrue="1">
      <formula>AL409&lt;-10000000000000000</formula>
    </cfRule>
  </conditionalFormatting>
  <conditionalFormatting sqref="AM409">
    <cfRule type="expression" dxfId="12578" priority="12621" stopIfTrue="1">
      <formula>AM409&lt;-10000000000000000</formula>
    </cfRule>
  </conditionalFormatting>
  <conditionalFormatting sqref="AN409">
    <cfRule type="expression" dxfId="12579" priority="12622" stopIfTrue="1">
      <formula>AN409&lt;-10000000000000000</formula>
    </cfRule>
  </conditionalFormatting>
  <conditionalFormatting sqref="AO409">
    <cfRule type="expression" dxfId="12580" priority="12623" stopIfTrue="1">
      <formula>AO409&lt;-10000000000000000</formula>
    </cfRule>
  </conditionalFormatting>
  <conditionalFormatting sqref="AP409">
    <cfRule type="expression" dxfId="12581" priority="12624" stopIfTrue="1">
      <formula>AP409&lt;-10000000000000000</formula>
    </cfRule>
  </conditionalFormatting>
  <conditionalFormatting sqref="AQ409">
    <cfRule type="expression" dxfId="12582" priority="12625" stopIfTrue="1">
      <formula>AQ409&lt;-10000000000000000</formula>
    </cfRule>
  </conditionalFormatting>
  <conditionalFormatting sqref="AR409">
    <cfRule type="expression" dxfId="12583" priority="12626" stopIfTrue="1">
      <formula>AR409&lt;-10000000000000000</formula>
    </cfRule>
  </conditionalFormatting>
  <conditionalFormatting sqref="AS409">
    <cfRule type="expression" dxfId="12584" priority="12627" stopIfTrue="1">
      <formula>AS409&lt;-10000000000000000</formula>
    </cfRule>
  </conditionalFormatting>
  <conditionalFormatting sqref="AT409">
    <cfRule type="expression" dxfId="12585" priority="12628" stopIfTrue="1">
      <formula>AT409&lt;-10000000000000000</formula>
    </cfRule>
  </conditionalFormatting>
  <conditionalFormatting sqref="AF410">
    <cfRule type="expression" dxfId="12586" priority="12629" stopIfTrue="1">
      <formula>AF410&lt;-10000000000000000</formula>
    </cfRule>
  </conditionalFormatting>
  <conditionalFormatting sqref="AE410">
    <cfRule type="expression" dxfId="12587" priority="12630" stopIfTrue="1">
      <formula>AE410&lt;-10000000000000000</formula>
    </cfRule>
  </conditionalFormatting>
  <conditionalFormatting sqref="AG410">
    <cfRule type="expression" dxfId="12588" priority="12631" stopIfTrue="1">
      <formula>AG410&lt;-10000000000000000</formula>
    </cfRule>
  </conditionalFormatting>
  <conditionalFormatting sqref="AH410">
    <cfRule type="expression" dxfId="12589" priority="12632" stopIfTrue="1">
      <formula>AH410&lt;-10000000000000000</formula>
    </cfRule>
  </conditionalFormatting>
  <conditionalFormatting sqref="AI410">
    <cfRule type="expression" dxfId="12590" priority="12633" stopIfTrue="1">
      <formula>AI410&lt;-10000000000000000</formula>
    </cfRule>
  </conditionalFormatting>
  <conditionalFormatting sqref="AJ410">
    <cfRule type="expression" dxfId="12591" priority="12634" stopIfTrue="1">
      <formula>AJ410&lt;-10000000000000000</formula>
    </cfRule>
  </conditionalFormatting>
  <conditionalFormatting sqref="AK410">
    <cfRule type="expression" dxfId="12592" priority="12635" stopIfTrue="1">
      <formula>AK410&lt;-10000000000000000</formula>
    </cfRule>
  </conditionalFormatting>
  <conditionalFormatting sqref="AL410">
    <cfRule type="expression" dxfId="12593" priority="12636" stopIfTrue="1">
      <formula>AL410&lt;-10000000000000000</formula>
    </cfRule>
  </conditionalFormatting>
  <conditionalFormatting sqref="AM410">
    <cfRule type="expression" dxfId="12594" priority="12637" stopIfTrue="1">
      <formula>AM410&lt;-10000000000000000</formula>
    </cfRule>
  </conditionalFormatting>
  <conditionalFormatting sqref="AN410">
    <cfRule type="expression" dxfId="12595" priority="12638" stopIfTrue="1">
      <formula>AN410&lt;-10000000000000000</formula>
    </cfRule>
  </conditionalFormatting>
  <conditionalFormatting sqref="AO410">
    <cfRule type="expression" dxfId="12596" priority="12639" stopIfTrue="1">
      <formula>AO410&lt;-10000000000000000</formula>
    </cfRule>
  </conditionalFormatting>
  <conditionalFormatting sqref="AP410">
    <cfRule type="expression" dxfId="12597" priority="12640" stopIfTrue="1">
      <formula>AP410&lt;-10000000000000000</formula>
    </cfRule>
  </conditionalFormatting>
  <conditionalFormatting sqref="AQ410">
    <cfRule type="expression" dxfId="12598" priority="12641" stopIfTrue="1">
      <formula>AQ410&lt;-10000000000000000</formula>
    </cfRule>
  </conditionalFormatting>
  <conditionalFormatting sqref="AR410">
    <cfRule type="expression" dxfId="12599" priority="12642" stopIfTrue="1">
      <formula>AR410&lt;-10000000000000000</formula>
    </cfRule>
  </conditionalFormatting>
  <conditionalFormatting sqref="AS410">
    <cfRule type="expression" dxfId="12600" priority="12643" stopIfTrue="1">
      <formula>AS410&lt;-10000000000000000</formula>
    </cfRule>
  </conditionalFormatting>
  <conditionalFormatting sqref="AT410">
    <cfRule type="expression" dxfId="12601" priority="12644" stopIfTrue="1">
      <formula>AT410&lt;-10000000000000000</formula>
    </cfRule>
  </conditionalFormatting>
  <conditionalFormatting sqref="AF411">
    <cfRule type="expression" dxfId="12602" priority="12645" stopIfTrue="1">
      <formula>AF411&lt;-10000000000000000</formula>
    </cfRule>
  </conditionalFormatting>
  <conditionalFormatting sqref="AE411">
    <cfRule type="expression" dxfId="12603" priority="12646" stopIfTrue="1">
      <formula>AE411&lt;-10000000000000000</formula>
    </cfRule>
  </conditionalFormatting>
  <conditionalFormatting sqref="AG411">
    <cfRule type="expression" dxfId="12604" priority="12647" stopIfTrue="1">
      <formula>AG411&lt;-10000000000000000</formula>
    </cfRule>
  </conditionalFormatting>
  <conditionalFormatting sqref="AH411">
    <cfRule type="expression" dxfId="12605" priority="12648" stopIfTrue="1">
      <formula>AH411&lt;-10000000000000000</formula>
    </cfRule>
  </conditionalFormatting>
  <conditionalFormatting sqref="AI411">
    <cfRule type="expression" dxfId="12606" priority="12649" stopIfTrue="1">
      <formula>AI411&lt;-10000000000000000</formula>
    </cfRule>
  </conditionalFormatting>
  <conditionalFormatting sqref="AJ411">
    <cfRule type="expression" dxfId="12607" priority="12650" stopIfTrue="1">
      <formula>AJ411&lt;-10000000000000000</formula>
    </cfRule>
  </conditionalFormatting>
  <conditionalFormatting sqref="AK411">
    <cfRule type="expression" dxfId="12608" priority="12651" stopIfTrue="1">
      <formula>AK411&lt;-10000000000000000</formula>
    </cfRule>
  </conditionalFormatting>
  <conditionalFormatting sqref="AL411">
    <cfRule type="expression" dxfId="12609" priority="12652" stopIfTrue="1">
      <formula>AL411&lt;-10000000000000000</formula>
    </cfRule>
  </conditionalFormatting>
  <conditionalFormatting sqref="AM411">
    <cfRule type="expression" dxfId="12610" priority="12653" stopIfTrue="1">
      <formula>AM411&lt;-10000000000000000</formula>
    </cfRule>
  </conditionalFormatting>
  <conditionalFormatting sqref="AN411">
    <cfRule type="expression" dxfId="12611" priority="12654" stopIfTrue="1">
      <formula>AN411&lt;-10000000000000000</formula>
    </cfRule>
  </conditionalFormatting>
  <conditionalFormatting sqref="AO411">
    <cfRule type="expression" dxfId="12612" priority="12655" stopIfTrue="1">
      <formula>AO411&lt;-10000000000000000</formula>
    </cfRule>
  </conditionalFormatting>
  <conditionalFormatting sqref="AP411">
    <cfRule type="expression" dxfId="12613" priority="12656" stopIfTrue="1">
      <formula>AP411&lt;-10000000000000000</formula>
    </cfRule>
  </conditionalFormatting>
  <conditionalFormatting sqref="AQ411">
    <cfRule type="expression" dxfId="12614" priority="12657" stopIfTrue="1">
      <formula>AQ411&lt;-10000000000000000</formula>
    </cfRule>
  </conditionalFormatting>
  <conditionalFormatting sqref="AR411">
    <cfRule type="expression" dxfId="12615" priority="12658" stopIfTrue="1">
      <formula>AR411&lt;-10000000000000000</formula>
    </cfRule>
  </conditionalFormatting>
  <conditionalFormatting sqref="AS411">
    <cfRule type="expression" dxfId="12616" priority="12659" stopIfTrue="1">
      <formula>AS411&lt;-10000000000000000</formula>
    </cfRule>
  </conditionalFormatting>
  <conditionalFormatting sqref="AT411">
    <cfRule type="expression" dxfId="12617" priority="12660" stopIfTrue="1">
      <formula>AT411&lt;-10000000000000000</formula>
    </cfRule>
  </conditionalFormatting>
  <conditionalFormatting sqref="AF412">
    <cfRule type="expression" dxfId="12618" priority="12661" stopIfTrue="1">
      <formula>AF412&lt;-10000000000000000</formula>
    </cfRule>
  </conditionalFormatting>
  <conditionalFormatting sqref="AE412">
    <cfRule type="expression" dxfId="12619" priority="12662" stopIfTrue="1">
      <formula>AE412&lt;-10000000000000000</formula>
    </cfRule>
  </conditionalFormatting>
  <conditionalFormatting sqref="AG412">
    <cfRule type="expression" dxfId="12620" priority="12663" stopIfTrue="1">
      <formula>AG412&lt;-10000000000000000</formula>
    </cfRule>
  </conditionalFormatting>
  <conditionalFormatting sqref="AH412">
    <cfRule type="expression" dxfId="12621" priority="12664" stopIfTrue="1">
      <formula>AH412&lt;-10000000000000000</formula>
    </cfRule>
  </conditionalFormatting>
  <conditionalFormatting sqref="AI412">
    <cfRule type="expression" dxfId="12622" priority="12665" stopIfTrue="1">
      <formula>AI412&lt;-10000000000000000</formula>
    </cfRule>
  </conditionalFormatting>
  <conditionalFormatting sqref="AJ412">
    <cfRule type="expression" dxfId="12623" priority="12666" stopIfTrue="1">
      <formula>AJ412&lt;-10000000000000000</formula>
    </cfRule>
  </conditionalFormatting>
  <conditionalFormatting sqref="AK412">
    <cfRule type="expression" dxfId="12624" priority="12667" stopIfTrue="1">
      <formula>AK412&lt;-10000000000000000</formula>
    </cfRule>
  </conditionalFormatting>
  <conditionalFormatting sqref="AL412">
    <cfRule type="expression" dxfId="12625" priority="12668" stopIfTrue="1">
      <formula>AL412&lt;-10000000000000000</formula>
    </cfRule>
  </conditionalFormatting>
  <conditionalFormatting sqref="AM412">
    <cfRule type="expression" dxfId="12626" priority="12669" stopIfTrue="1">
      <formula>AM412&lt;-10000000000000000</formula>
    </cfRule>
  </conditionalFormatting>
  <conditionalFormatting sqref="AN412">
    <cfRule type="expression" dxfId="12627" priority="12670" stopIfTrue="1">
      <formula>AN412&lt;-10000000000000000</formula>
    </cfRule>
  </conditionalFormatting>
  <conditionalFormatting sqref="AO412">
    <cfRule type="expression" dxfId="12628" priority="12671" stopIfTrue="1">
      <formula>AO412&lt;-10000000000000000</formula>
    </cfRule>
  </conditionalFormatting>
  <conditionalFormatting sqref="AP412">
    <cfRule type="expression" dxfId="12629" priority="12672" stopIfTrue="1">
      <formula>AP412&lt;-10000000000000000</formula>
    </cfRule>
  </conditionalFormatting>
  <conditionalFormatting sqref="AQ412">
    <cfRule type="expression" dxfId="12630" priority="12673" stopIfTrue="1">
      <formula>AQ412&lt;-10000000000000000</formula>
    </cfRule>
  </conditionalFormatting>
  <conditionalFormatting sqref="AR412">
    <cfRule type="expression" dxfId="12631" priority="12674" stopIfTrue="1">
      <formula>AR412&lt;-10000000000000000</formula>
    </cfRule>
  </conditionalFormatting>
  <conditionalFormatting sqref="AS412">
    <cfRule type="expression" dxfId="12632" priority="12675" stopIfTrue="1">
      <formula>AS412&lt;-10000000000000000</formula>
    </cfRule>
  </conditionalFormatting>
  <conditionalFormatting sqref="AT412">
    <cfRule type="expression" dxfId="12633" priority="12676" stopIfTrue="1">
      <formula>AT412&lt;-10000000000000000</formula>
    </cfRule>
  </conditionalFormatting>
  <conditionalFormatting sqref="AF413">
    <cfRule type="expression" dxfId="12634" priority="12677" stopIfTrue="1">
      <formula>AF413&lt;-10000000000000000</formula>
    </cfRule>
  </conditionalFormatting>
  <conditionalFormatting sqref="AE413">
    <cfRule type="expression" dxfId="12635" priority="12678" stopIfTrue="1">
      <formula>AE413&lt;-10000000000000000</formula>
    </cfRule>
  </conditionalFormatting>
  <conditionalFormatting sqref="AG413">
    <cfRule type="expression" dxfId="12636" priority="12679" stopIfTrue="1">
      <formula>AG413&lt;-10000000000000000</formula>
    </cfRule>
  </conditionalFormatting>
  <conditionalFormatting sqref="AH413">
    <cfRule type="expression" dxfId="12637" priority="12680" stopIfTrue="1">
      <formula>AH413&lt;-10000000000000000</formula>
    </cfRule>
  </conditionalFormatting>
  <conditionalFormatting sqref="AI413">
    <cfRule type="expression" dxfId="12638" priority="12681" stopIfTrue="1">
      <formula>AI413&lt;-10000000000000000</formula>
    </cfRule>
  </conditionalFormatting>
  <conditionalFormatting sqref="AJ413">
    <cfRule type="expression" dxfId="12639" priority="12682" stopIfTrue="1">
      <formula>AJ413&lt;-10000000000000000</formula>
    </cfRule>
  </conditionalFormatting>
  <conditionalFormatting sqref="AK413">
    <cfRule type="expression" dxfId="12640" priority="12683" stopIfTrue="1">
      <formula>AK413&lt;-10000000000000000</formula>
    </cfRule>
  </conditionalFormatting>
  <conditionalFormatting sqref="AL413">
    <cfRule type="expression" dxfId="12641" priority="12684" stopIfTrue="1">
      <formula>AL413&lt;-10000000000000000</formula>
    </cfRule>
  </conditionalFormatting>
  <conditionalFormatting sqref="AM413">
    <cfRule type="expression" dxfId="12642" priority="12685" stopIfTrue="1">
      <formula>AM413&lt;-10000000000000000</formula>
    </cfRule>
  </conditionalFormatting>
  <conditionalFormatting sqref="AN413">
    <cfRule type="expression" dxfId="12643" priority="12686" stopIfTrue="1">
      <formula>AN413&lt;-10000000000000000</formula>
    </cfRule>
  </conditionalFormatting>
  <conditionalFormatting sqref="AO413">
    <cfRule type="expression" dxfId="12644" priority="12687" stopIfTrue="1">
      <formula>AO413&lt;-10000000000000000</formula>
    </cfRule>
  </conditionalFormatting>
  <conditionalFormatting sqref="AP413">
    <cfRule type="expression" dxfId="12645" priority="12688" stopIfTrue="1">
      <formula>AP413&lt;-10000000000000000</formula>
    </cfRule>
  </conditionalFormatting>
  <conditionalFormatting sqref="AQ413">
    <cfRule type="expression" dxfId="12646" priority="12689" stopIfTrue="1">
      <formula>AQ413&lt;-10000000000000000</formula>
    </cfRule>
  </conditionalFormatting>
  <conditionalFormatting sqref="AR413">
    <cfRule type="expression" dxfId="12647" priority="12690" stopIfTrue="1">
      <formula>AR413&lt;-10000000000000000</formula>
    </cfRule>
  </conditionalFormatting>
  <conditionalFormatting sqref="AS413">
    <cfRule type="expression" dxfId="12648" priority="12691" stopIfTrue="1">
      <formula>AS413&lt;-10000000000000000</formula>
    </cfRule>
  </conditionalFormatting>
  <conditionalFormatting sqref="AT413">
    <cfRule type="expression" dxfId="12649" priority="12692" stopIfTrue="1">
      <formula>AT413&lt;-10000000000000000</formula>
    </cfRule>
  </conditionalFormatting>
  <conditionalFormatting sqref="AF414">
    <cfRule type="expression" dxfId="12650" priority="12693" stopIfTrue="1">
      <formula>AF414&lt;-10000000000000000</formula>
    </cfRule>
  </conditionalFormatting>
  <conditionalFormatting sqref="AE414">
    <cfRule type="expression" dxfId="12651" priority="12694" stopIfTrue="1">
      <formula>AE414&lt;-10000000000000000</formula>
    </cfRule>
  </conditionalFormatting>
  <conditionalFormatting sqref="AG414">
    <cfRule type="expression" dxfId="12652" priority="12695" stopIfTrue="1">
      <formula>AG414&lt;-10000000000000000</formula>
    </cfRule>
  </conditionalFormatting>
  <conditionalFormatting sqref="AH414">
    <cfRule type="expression" dxfId="12653" priority="12696" stopIfTrue="1">
      <formula>AH414&lt;-10000000000000000</formula>
    </cfRule>
  </conditionalFormatting>
  <conditionalFormatting sqref="AI414">
    <cfRule type="expression" dxfId="12654" priority="12697" stopIfTrue="1">
      <formula>AI414&lt;-10000000000000000</formula>
    </cfRule>
  </conditionalFormatting>
  <conditionalFormatting sqref="AJ414">
    <cfRule type="expression" dxfId="12655" priority="12698" stopIfTrue="1">
      <formula>AJ414&lt;-10000000000000000</formula>
    </cfRule>
  </conditionalFormatting>
  <conditionalFormatting sqref="AK414">
    <cfRule type="expression" dxfId="12656" priority="12699" stopIfTrue="1">
      <formula>AK414&lt;-10000000000000000</formula>
    </cfRule>
  </conditionalFormatting>
  <conditionalFormatting sqref="AL414">
    <cfRule type="expression" dxfId="12657" priority="12700" stopIfTrue="1">
      <formula>AL414&lt;-10000000000000000</formula>
    </cfRule>
  </conditionalFormatting>
  <conditionalFormatting sqref="AM414">
    <cfRule type="expression" dxfId="12658" priority="12701" stopIfTrue="1">
      <formula>AM414&lt;-10000000000000000</formula>
    </cfRule>
  </conditionalFormatting>
  <conditionalFormatting sqref="AN414">
    <cfRule type="expression" dxfId="12659" priority="12702" stopIfTrue="1">
      <formula>AN414&lt;-10000000000000000</formula>
    </cfRule>
  </conditionalFormatting>
  <conditionalFormatting sqref="AO414">
    <cfRule type="expression" dxfId="12660" priority="12703" stopIfTrue="1">
      <formula>AO414&lt;-10000000000000000</formula>
    </cfRule>
  </conditionalFormatting>
  <conditionalFormatting sqref="AP414">
    <cfRule type="expression" dxfId="12661" priority="12704" stopIfTrue="1">
      <formula>AP414&lt;-10000000000000000</formula>
    </cfRule>
  </conditionalFormatting>
  <conditionalFormatting sqref="AQ414">
    <cfRule type="expression" dxfId="12662" priority="12705" stopIfTrue="1">
      <formula>AQ414&lt;-10000000000000000</formula>
    </cfRule>
  </conditionalFormatting>
  <conditionalFormatting sqref="AR414">
    <cfRule type="expression" dxfId="12663" priority="12706" stopIfTrue="1">
      <formula>AR414&lt;-10000000000000000</formula>
    </cfRule>
  </conditionalFormatting>
  <conditionalFormatting sqref="AS414">
    <cfRule type="expression" dxfId="12664" priority="12707" stopIfTrue="1">
      <formula>AS414&lt;-10000000000000000</formula>
    </cfRule>
  </conditionalFormatting>
  <conditionalFormatting sqref="AT414">
    <cfRule type="expression" dxfId="12665" priority="12708" stopIfTrue="1">
      <formula>AT414&lt;-10000000000000000</formula>
    </cfRule>
  </conditionalFormatting>
  <conditionalFormatting sqref="AF415">
    <cfRule type="expression" dxfId="12666" priority="12709" stopIfTrue="1">
      <formula>AF415&lt;-10000000000000000</formula>
    </cfRule>
  </conditionalFormatting>
  <conditionalFormatting sqref="AE415">
    <cfRule type="expression" dxfId="12667" priority="12710" stopIfTrue="1">
      <formula>AE415&lt;-10000000000000000</formula>
    </cfRule>
  </conditionalFormatting>
  <conditionalFormatting sqref="AG415">
    <cfRule type="expression" dxfId="12668" priority="12711" stopIfTrue="1">
      <formula>AG415&lt;-10000000000000000</formula>
    </cfRule>
  </conditionalFormatting>
  <conditionalFormatting sqref="AH415">
    <cfRule type="expression" dxfId="12669" priority="12712" stopIfTrue="1">
      <formula>AH415&lt;-10000000000000000</formula>
    </cfRule>
  </conditionalFormatting>
  <conditionalFormatting sqref="AI415">
    <cfRule type="expression" dxfId="12670" priority="12713" stopIfTrue="1">
      <formula>AI415&lt;-10000000000000000</formula>
    </cfRule>
  </conditionalFormatting>
  <conditionalFormatting sqref="AJ415">
    <cfRule type="expression" dxfId="12671" priority="12714" stopIfTrue="1">
      <formula>AJ415&lt;-10000000000000000</formula>
    </cfRule>
  </conditionalFormatting>
  <conditionalFormatting sqref="AK415">
    <cfRule type="expression" dxfId="12672" priority="12715" stopIfTrue="1">
      <formula>AK415&lt;-10000000000000000</formula>
    </cfRule>
  </conditionalFormatting>
  <conditionalFormatting sqref="AL415">
    <cfRule type="expression" dxfId="12673" priority="12716" stopIfTrue="1">
      <formula>AL415&lt;-10000000000000000</formula>
    </cfRule>
  </conditionalFormatting>
  <conditionalFormatting sqref="AM415">
    <cfRule type="expression" dxfId="12674" priority="12717" stopIfTrue="1">
      <formula>AM415&lt;-10000000000000000</formula>
    </cfRule>
  </conditionalFormatting>
  <conditionalFormatting sqref="AN415">
    <cfRule type="expression" dxfId="12675" priority="12718" stopIfTrue="1">
      <formula>AN415&lt;-10000000000000000</formula>
    </cfRule>
  </conditionalFormatting>
  <conditionalFormatting sqref="AO415">
    <cfRule type="expression" dxfId="12676" priority="12719" stopIfTrue="1">
      <formula>AO415&lt;-10000000000000000</formula>
    </cfRule>
  </conditionalFormatting>
  <conditionalFormatting sqref="AP415">
    <cfRule type="expression" dxfId="12677" priority="12720" stopIfTrue="1">
      <formula>AP415&lt;-10000000000000000</formula>
    </cfRule>
  </conditionalFormatting>
  <conditionalFormatting sqref="AQ415">
    <cfRule type="expression" dxfId="12678" priority="12721" stopIfTrue="1">
      <formula>AQ415&lt;-10000000000000000</formula>
    </cfRule>
  </conditionalFormatting>
  <conditionalFormatting sqref="AR415">
    <cfRule type="expression" dxfId="12679" priority="12722" stopIfTrue="1">
      <formula>AR415&lt;-10000000000000000</formula>
    </cfRule>
  </conditionalFormatting>
  <conditionalFormatting sqref="AS415">
    <cfRule type="expression" dxfId="12680" priority="12723" stopIfTrue="1">
      <formula>AS415&lt;-10000000000000000</formula>
    </cfRule>
  </conditionalFormatting>
  <conditionalFormatting sqref="AT415">
    <cfRule type="expression" dxfId="12681" priority="12724" stopIfTrue="1">
      <formula>AT415&lt;-10000000000000000</formula>
    </cfRule>
  </conditionalFormatting>
  <conditionalFormatting sqref="AF416">
    <cfRule type="expression" dxfId="12682" priority="12725" stopIfTrue="1">
      <formula>AF416&lt;-10000000000000000</formula>
    </cfRule>
  </conditionalFormatting>
  <conditionalFormatting sqref="AE416">
    <cfRule type="expression" dxfId="12683" priority="12726" stopIfTrue="1">
      <formula>AE416&lt;-10000000000000000</formula>
    </cfRule>
  </conditionalFormatting>
  <conditionalFormatting sqref="AG416">
    <cfRule type="expression" dxfId="12684" priority="12727" stopIfTrue="1">
      <formula>AG416&lt;-10000000000000000</formula>
    </cfRule>
  </conditionalFormatting>
  <conditionalFormatting sqref="AH416">
    <cfRule type="expression" dxfId="12685" priority="12728" stopIfTrue="1">
      <formula>AH416&lt;-10000000000000000</formula>
    </cfRule>
  </conditionalFormatting>
  <conditionalFormatting sqref="AI416">
    <cfRule type="expression" dxfId="12686" priority="12729" stopIfTrue="1">
      <formula>AI416&lt;-10000000000000000</formula>
    </cfRule>
  </conditionalFormatting>
  <conditionalFormatting sqref="AJ416">
    <cfRule type="expression" dxfId="12687" priority="12730" stopIfTrue="1">
      <formula>AJ416&lt;-10000000000000000</formula>
    </cfRule>
  </conditionalFormatting>
  <conditionalFormatting sqref="AK416">
    <cfRule type="expression" dxfId="12688" priority="12731" stopIfTrue="1">
      <formula>AK416&lt;-10000000000000000</formula>
    </cfRule>
  </conditionalFormatting>
  <conditionalFormatting sqref="AL416">
    <cfRule type="expression" dxfId="12689" priority="12732" stopIfTrue="1">
      <formula>AL416&lt;-10000000000000000</formula>
    </cfRule>
  </conditionalFormatting>
  <conditionalFormatting sqref="AM416">
    <cfRule type="expression" dxfId="12690" priority="12733" stopIfTrue="1">
      <formula>AM416&lt;-10000000000000000</formula>
    </cfRule>
  </conditionalFormatting>
  <conditionalFormatting sqref="AN416">
    <cfRule type="expression" dxfId="12691" priority="12734" stopIfTrue="1">
      <formula>AN416&lt;-10000000000000000</formula>
    </cfRule>
  </conditionalFormatting>
  <conditionalFormatting sqref="AO416">
    <cfRule type="expression" dxfId="12692" priority="12735" stopIfTrue="1">
      <formula>AO416&lt;-10000000000000000</formula>
    </cfRule>
  </conditionalFormatting>
  <conditionalFormatting sqref="AP416">
    <cfRule type="expression" dxfId="12693" priority="12736" stopIfTrue="1">
      <formula>AP416&lt;-10000000000000000</formula>
    </cfRule>
  </conditionalFormatting>
  <conditionalFormatting sqref="AQ416">
    <cfRule type="expression" dxfId="12694" priority="12737" stopIfTrue="1">
      <formula>AQ416&lt;-10000000000000000</formula>
    </cfRule>
  </conditionalFormatting>
  <conditionalFormatting sqref="AR416">
    <cfRule type="expression" dxfId="12695" priority="12738" stopIfTrue="1">
      <formula>AR416&lt;-10000000000000000</formula>
    </cfRule>
  </conditionalFormatting>
  <conditionalFormatting sqref="AS416">
    <cfRule type="expression" dxfId="12696" priority="12739" stopIfTrue="1">
      <formula>AS416&lt;-10000000000000000</formula>
    </cfRule>
  </conditionalFormatting>
  <conditionalFormatting sqref="AT416">
    <cfRule type="expression" dxfId="12697" priority="12740" stopIfTrue="1">
      <formula>AT416&lt;-10000000000000000</formula>
    </cfRule>
  </conditionalFormatting>
  <conditionalFormatting sqref="AF417">
    <cfRule type="expression" dxfId="12698" priority="12741" stopIfTrue="1">
      <formula>AF417&lt;-10000000000000000</formula>
    </cfRule>
  </conditionalFormatting>
  <conditionalFormatting sqref="AE417">
    <cfRule type="expression" dxfId="12699" priority="12742" stopIfTrue="1">
      <formula>AE417&lt;-10000000000000000</formula>
    </cfRule>
  </conditionalFormatting>
  <conditionalFormatting sqref="AG417">
    <cfRule type="expression" dxfId="12700" priority="12743" stopIfTrue="1">
      <formula>AG417&lt;-10000000000000000</formula>
    </cfRule>
  </conditionalFormatting>
  <conditionalFormatting sqref="AH417">
    <cfRule type="expression" dxfId="12701" priority="12744" stopIfTrue="1">
      <formula>AH417&lt;-10000000000000000</formula>
    </cfRule>
  </conditionalFormatting>
  <conditionalFormatting sqref="AI417">
    <cfRule type="expression" dxfId="12702" priority="12745" stopIfTrue="1">
      <formula>AI417&lt;-10000000000000000</formula>
    </cfRule>
  </conditionalFormatting>
  <conditionalFormatting sqref="AJ417">
    <cfRule type="expression" dxfId="12703" priority="12746" stopIfTrue="1">
      <formula>AJ417&lt;-10000000000000000</formula>
    </cfRule>
  </conditionalFormatting>
  <conditionalFormatting sqref="AK417">
    <cfRule type="expression" dxfId="12704" priority="12747" stopIfTrue="1">
      <formula>AK417&lt;-10000000000000000</formula>
    </cfRule>
  </conditionalFormatting>
  <conditionalFormatting sqref="AL417">
    <cfRule type="expression" dxfId="12705" priority="12748" stopIfTrue="1">
      <formula>AL417&lt;-10000000000000000</formula>
    </cfRule>
  </conditionalFormatting>
  <conditionalFormatting sqref="AM417">
    <cfRule type="expression" dxfId="12706" priority="12749" stopIfTrue="1">
      <formula>AM417&lt;-10000000000000000</formula>
    </cfRule>
  </conditionalFormatting>
  <conditionalFormatting sqref="AN417">
    <cfRule type="expression" dxfId="12707" priority="12750" stopIfTrue="1">
      <formula>AN417&lt;-10000000000000000</formula>
    </cfRule>
  </conditionalFormatting>
  <conditionalFormatting sqref="AO417">
    <cfRule type="expression" dxfId="12708" priority="12751" stopIfTrue="1">
      <formula>AO417&lt;-10000000000000000</formula>
    </cfRule>
  </conditionalFormatting>
  <conditionalFormatting sqref="AP417">
    <cfRule type="expression" dxfId="12709" priority="12752" stopIfTrue="1">
      <formula>AP417&lt;-10000000000000000</formula>
    </cfRule>
  </conditionalFormatting>
  <conditionalFormatting sqref="AQ417">
    <cfRule type="expression" dxfId="12710" priority="12753" stopIfTrue="1">
      <formula>AQ417&lt;-10000000000000000</formula>
    </cfRule>
  </conditionalFormatting>
  <conditionalFormatting sqref="AR417">
    <cfRule type="expression" dxfId="12711" priority="12754" stopIfTrue="1">
      <formula>AR417&lt;-10000000000000000</formula>
    </cfRule>
  </conditionalFormatting>
  <conditionalFormatting sqref="AS417">
    <cfRule type="expression" dxfId="12712" priority="12755" stopIfTrue="1">
      <formula>AS417&lt;-10000000000000000</formula>
    </cfRule>
  </conditionalFormatting>
  <conditionalFormatting sqref="AT417">
    <cfRule type="expression" dxfId="12713" priority="12756" stopIfTrue="1">
      <formula>AT417&lt;-10000000000000000</formula>
    </cfRule>
  </conditionalFormatting>
  <conditionalFormatting sqref="AF418">
    <cfRule type="expression" dxfId="12714" priority="12757" stopIfTrue="1">
      <formula>AF418&lt;-10000000000000000</formula>
    </cfRule>
  </conditionalFormatting>
  <conditionalFormatting sqref="AE418">
    <cfRule type="expression" dxfId="12715" priority="12758" stopIfTrue="1">
      <formula>AE418&lt;-10000000000000000</formula>
    </cfRule>
  </conditionalFormatting>
  <conditionalFormatting sqref="AG418">
    <cfRule type="expression" dxfId="12716" priority="12759" stopIfTrue="1">
      <formula>AG418&lt;-10000000000000000</formula>
    </cfRule>
  </conditionalFormatting>
  <conditionalFormatting sqref="AH418">
    <cfRule type="expression" dxfId="12717" priority="12760" stopIfTrue="1">
      <formula>AH418&lt;-10000000000000000</formula>
    </cfRule>
  </conditionalFormatting>
  <conditionalFormatting sqref="AI418">
    <cfRule type="expression" dxfId="12718" priority="12761" stopIfTrue="1">
      <formula>AI418&lt;-10000000000000000</formula>
    </cfRule>
  </conditionalFormatting>
  <conditionalFormatting sqref="AJ418">
    <cfRule type="expression" dxfId="12719" priority="12762" stopIfTrue="1">
      <formula>AJ418&lt;-10000000000000000</formula>
    </cfRule>
  </conditionalFormatting>
  <conditionalFormatting sqref="AK418">
    <cfRule type="expression" dxfId="12720" priority="12763" stopIfTrue="1">
      <formula>AK418&lt;-10000000000000000</formula>
    </cfRule>
  </conditionalFormatting>
  <conditionalFormatting sqref="AL418">
    <cfRule type="expression" dxfId="12721" priority="12764" stopIfTrue="1">
      <formula>AL418&lt;-10000000000000000</formula>
    </cfRule>
  </conditionalFormatting>
  <conditionalFormatting sqref="AM418">
    <cfRule type="expression" dxfId="12722" priority="12765" stopIfTrue="1">
      <formula>AM418&lt;-10000000000000000</formula>
    </cfRule>
  </conditionalFormatting>
  <conditionalFormatting sqref="AN418">
    <cfRule type="expression" dxfId="12723" priority="12766" stopIfTrue="1">
      <formula>AN418&lt;-10000000000000000</formula>
    </cfRule>
  </conditionalFormatting>
  <conditionalFormatting sqref="AO418">
    <cfRule type="expression" dxfId="12724" priority="12767" stopIfTrue="1">
      <formula>AO418&lt;-10000000000000000</formula>
    </cfRule>
  </conditionalFormatting>
  <conditionalFormatting sqref="AP418">
    <cfRule type="expression" dxfId="12725" priority="12768" stopIfTrue="1">
      <formula>AP418&lt;-10000000000000000</formula>
    </cfRule>
  </conditionalFormatting>
  <conditionalFormatting sqref="AQ418">
    <cfRule type="expression" dxfId="12726" priority="12769" stopIfTrue="1">
      <formula>AQ418&lt;-10000000000000000</formula>
    </cfRule>
  </conditionalFormatting>
  <conditionalFormatting sqref="AR418">
    <cfRule type="expression" dxfId="12727" priority="12770" stopIfTrue="1">
      <formula>AR418&lt;-10000000000000000</formula>
    </cfRule>
  </conditionalFormatting>
  <conditionalFormatting sqref="AS418">
    <cfRule type="expression" dxfId="12728" priority="12771" stopIfTrue="1">
      <formula>AS418&lt;-10000000000000000</formula>
    </cfRule>
  </conditionalFormatting>
  <conditionalFormatting sqref="AT418">
    <cfRule type="expression" dxfId="12729" priority="12772" stopIfTrue="1">
      <formula>AT418&lt;-10000000000000000</formula>
    </cfRule>
  </conditionalFormatting>
  <conditionalFormatting sqref="AF419">
    <cfRule type="expression" dxfId="12730" priority="12773" stopIfTrue="1">
      <formula>AF419&lt;-10000000000000000</formula>
    </cfRule>
  </conditionalFormatting>
  <conditionalFormatting sqref="AE419">
    <cfRule type="expression" dxfId="12731" priority="12774" stopIfTrue="1">
      <formula>AE419&lt;-10000000000000000</formula>
    </cfRule>
  </conditionalFormatting>
  <conditionalFormatting sqref="AG419">
    <cfRule type="expression" dxfId="12732" priority="12775" stopIfTrue="1">
      <formula>AG419&lt;-10000000000000000</formula>
    </cfRule>
  </conditionalFormatting>
  <conditionalFormatting sqref="AH419">
    <cfRule type="expression" dxfId="12733" priority="12776" stopIfTrue="1">
      <formula>AH419&lt;-10000000000000000</formula>
    </cfRule>
  </conditionalFormatting>
  <conditionalFormatting sqref="AI419">
    <cfRule type="expression" dxfId="12734" priority="12777" stopIfTrue="1">
      <formula>AI419&lt;-10000000000000000</formula>
    </cfRule>
  </conditionalFormatting>
  <conditionalFormatting sqref="AJ419">
    <cfRule type="expression" dxfId="12735" priority="12778" stopIfTrue="1">
      <formula>AJ419&lt;-10000000000000000</formula>
    </cfRule>
  </conditionalFormatting>
  <conditionalFormatting sqref="AK419">
    <cfRule type="expression" dxfId="12736" priority="12779" stopIfTrue="1">
      <formula>AK419&lt;-10000000000000000</formula>
    </cfRule>
  </conditionalFormatting>
  <conditionalFormatting sqref="AL419">
    <cfRule type="expression" dxfId="12737" priority="12780" stopIfTrue="1">
      <formula>AL419&lt;-10000000000000000</formula>
    </cfRule>
  </conditionalFormatting>
  <conditionalFormatting sqref="AM419">
    <cfRule type="expression" dxfId="12738" priority="12781" stopIfTrue="1">
      <formula>AM419&lt;-10000000000000000</formula>
    </cfRule>
  </conditionalFormatting>
  <conditionalFormatting sqref="AN419">
    <cfRule type="expression" dxfId="12739" priority="12782" stopIfTrue="1">
      <formula>AN419&lt;-10000000000000000</formula>
    </cfRule>
  </conditionalFormatting>
  <conditionalFormatting sqref="AO419">
    <cfRule type="expression" dxfId="12740" priority="12783" stopIfTrue="1">
      <formula>AO419&lt;-10000000000000000</formula>
    </cfRule>
  </conditionalFormatting>
  <conditionalFormatting sqref="AP419">
    <cfRule type="expression" dxfId="12741" priority="12784" stopIfTrue="1">
      <formula>AP419&lt;-10000000000000000</formula>
    </cfRule>
  </conditionalFormatting>
  <conditionalFormatting sqref="AQ419">
    <cfRule type="expression" dxfId="12742" priority="12785" stopIfTrue="1">
      <formula>AQ419&lt;-10000000000000000</formula>
    </cfRule>
  </conditionalFormatting>
  <conditionalFormatting sqref="AR419">
    <cfRule type="expression" dxfId="12743" priority="12786" stopIfTrue="1">
      <formula>AR419&lt;-10000000000000000</formula>
    </cfRule>
  </conditionalFormatting>
  <conditionalFormatting sqref="AS419">
    <cfRule type="expression" dxfId="12744" priority="12787" stopIfTrue="1">
      <formula>AS419&lt;-10000000000000000</formula>
    </cfRule>
  </conditionalFormatting>
  <conditionalFormatting sqref="AT419">
    <cfRule type="expression" dxfId="12745" priority="12788" stopIfTrue="1">
      <formula>AT419&lt;-10000000000000000</formula>
    </cfRule>
  </conditionalFormatting>
  <conditionalFormatting sqref="AF420">
    <cfRule type="expression" dxfId="12746" priority="12789" stopIfTrue="1">
      <formula>AF420&lt;-10000000000000000</formula>
    </cfRule>
  </conditionalFormatting>
  <conditionalFormatting sqref="AE420">
    <cfRule type="expression" dxfId="12747" priority="12790" stopIfTrue="1">
      <formula>AE420&lt;-10000000000000000</formula>
    </cfRule>
  </conditionalFormatting>
  <conditionalFormatting sqref="AG420">
    <cfRule type="expression" dxfId="12748" priority="12791" stopIfTrue="1">
      <formula>AG420&lt;-10000000000000000</formula>
    </cfRule>
  </conditionalFormatting>
  <conditionalFormatting sqref="AH420">
    <cfRule type="expression" dxfId="12749" priority="12792" stopIfTrue="1">
      <formula>AH420&lt;-10000000000000000</formula>
    </cfRule>
  </conditionalFormatting>
  <conditionalFormatting sqref="AI420">
    <cfRule type="expression" dxfId="12750" priority="12793" stopIfTrue="1">
      <formula>AI420&lt;-10000000000000000</formula>
    </cfRule>
  </conditionalFormatting>
  <conditionalFormatting sqref="AJ420">
    <cfRule type="expression" dxfId="12751" priority="12794" stopIfTrue="1">
      <formula>AJ420&lt;-10000000000000000</formula>
    </cfRule>
  </conditionalFormatting>
  <conditionalFormatting sqref="AK420">
    <cfRule type="expression" dxfId="12752" priority="12795" stopIfTrue="1">
      <formula>AK420&lt;-10000000000000000</formula>
    </cfRule>
  </conditionalFormatting>
  <conditionalFormatting sqref="AL420">
    <cfRule type="expression" dxfId="12753" priority="12796" stopIfTrue="1">
      <formula>AL420&lt;-10000000000000000</formula>
    </cfRule>
  </conditionalFormatting>
  <conditionalFormatting sqref="AM420">
    <cfRule type="expression" dxfId="12754" priority="12797" stopIfTrue="1">
      <formula>AM420&lt;-10000000000000000</formula>
    </cfRule>
  </conditionalFormatting>
  <conditionalFormatting sqref="AN420">
    <cfRule type="expression" dxfId="12755" priority="12798" stopIfTrue="1">
      <formula>AN420&lt;-10000000000000000</formula>
    </cfRule>
  </conditionalFormatting>
  <conditionalFormatting sqref="AO420">
    <cfRule type="expression" dxfId="12756" priority="12799" stopIfTrue="1">
      <formula>AO420&lt;-10000000000000000</formula>
    </cfRule>
  </conditionalFormatting>
  <conditionalFormatting sqref="AP420">
    <cfRule type="expression" dxfId="12757" priority="12800" stopIfTrue="1">
      <formula>AP420&lt;-10000000000000000</formula>
    </cfRule>
  </conditionalFormatting>
  <conditionalFormatting sqref="AQ420">
    <cfRule type="expression" dxfId="12758" priority="12801" stopIfTrue="1">
      <formula>AQ420&lt;-10000000000000000</formula>
    </cfRule>
  </conditionalFormatting>
  <conditionalFormatting sqref="AR420">
    <cfRule type="expression" dxfId="12759" priority="12802" stopIfTrue="1">
      <formula>AR420&lt;-10000000000000000</formula>
    </cfRule>
  </conditionalFormatting>
  <conditionalFormatting sqref="AS420">
    <cfRule type="expression" dxfId="12760" priority="12803" stopIfTrue="1">
      <formula>AS420&lt;-10000000000000000</formula>
    </cfRule>
  </conditionalFormatting>
  <conditionalFormatting sqref="AT420">
    <cfRule type="expression" dxfId="12761" priority="12804" stopIfTrue="1">
      <formula>AT420&lt;-10000000000000000</formula>
    </cfRule>
  </conditionalFormatting>
  <conditionalFormatting sqref="AF421">
    <cfRule type="expression" dxfId="12762" priority="12805" stopIfTrue="1">
      <formula>AF421&lt;-10000000000000000</formula>
    </cfRule>
  </conditionalFormatting>
  <conditionalFormatting sqref="AE421">
    <cfRule type="expression" dxfId="12763" priority="12806" stopIfTrue="1">
      <formula>AE421&lt;-10000000000000000</formula>
    </cfRule>
  </conditionalFormatting>
  <conditionalFormatting sqref="AG421">
    <cfRule type="expression" dxfId="12764" priority="12807" stopIfTrue="1">
      <formula>AG421&lt;-10000000000000000</formula>
    </cfRule>
  </conditionalFormatting>
  <conditionalFormatting sqref="AH421">
    <cfRule type="expression" dxfId="12765" priority="12808" stopIfTrue="1">
      <formula>AH421&lt;-10000000000000000</formula>
    </cfRule>
  </conditionalFormatting>
  <conditionalFormatting sqref="AI421">
    <cfRule type="expression" dxfId="12766" priority="12809" stopIfTrue="1">
      <formula>AI421&lt;-10000000000000000</formula>
    </cfRule>
  </conditionalFormatting>
  <conditionalFormatting sqref="AJ421">
    <cfRule type="expression" dxfId="12767" priority="12810" stopIfTrue="1">
      <formula>AJ421&lt;-10000000000000000</formula>
    </cfRule>
  </conditionalFormatting>
  <conditionalFormatting sqref="AK421">
    <cfRule type="expression" dxfId="12768" priority="12811" stopIfTrue="1">
      <formula>AK421&lt;-10000000000000000</formula>
    </cfRule>
  </conditionalFormatting>
  <conditionalFormatting sqref="AL421">
    <cfRule type="expression" dxfId="12769" priority="12812" stopIfTrue="1">
      <formula>AL421&lt;-10000000000000000</formula>
    </cfRule>
  </conditionalFormatting>
  <conditionalFormatting sqref="AM421">
    <cfRule type="expression" dxfId="12770" priority="12813" stopIfTrue="1">
      <formula>AM421&lt;-10000000000000000</formula>
    </cfRule>
  </conditionalFormatting>
  <conditionalFormatting sqref="AN421">
    <cfRule type="expression" dxfId="12771" priority="12814" stopIfTrue="1">
      <formula>AN421&lt;-10000000000000000</formula>
    </cfRule>
  </conditionalFormatting>
  <conditionalFormatting sqref="AO421">
    <cfRule type="expression" dxfId="12772" priority="12815" stopIfTrue="1">
      <formula>AO421&lt;-10000000000000000</formula>
    </cfRule>
  </conditionalFormatting>
  <conditionalFormatting sqref="AP421">
    <cfRule type="expression" dxfId="12773" priority="12816" stopIfTrue="1">
      <formula>AP421&lt;-10000000000000000</formula>
    </cfRule>
  </conditionalFormatting>
  <conditionalFormatting sqref="AQ421">
    <cfRule type="expression" dxfId="12774" priority="12817" stopIfTrue="1">
      <formula>AQ421&lt;-10000000000000000</formula>
    </cfRule>
  </conditionalFormatting>
  <conditionalFormatting sqref="AR421">
    <cfRule type="expression" dxfId="12775" priority="12818" stopIfTrue="1">
      <formula>AR421&lt;-10000000000000000</formula>
    </cfRule>
  </conditionalFormatting>
  <conditionalFormatting sqref="AS421">
    <cfRule type="expression" dxfId="12776" priority="12819" stopIfTrue="1">
      <formula>AS421&lt;-10000000000000000</formula>
    </cfRule>
  </conditionalFormatting>
  <conditionalFormatting sqref="AT421">
    <cfRule type="expression" dxfId="12777" priority="12820" stopIfTrue="1">
      <formula>AT421&lt;-10000000000000000</formula>
    </cfRule>
  </conditionalFormatting>
  <conditionalFormatting sqref="AF422">
    <cfRule type="expression" dxfId="12778" priority="12821" stopIfTrue="1">
      <formula>AF422&lt;-10000000000000000</formula>
    </cfRule>
  </conditionalFormatting>
  <conditionalFormatting sqref="AE422">
    <cfRule type="expression" dxfId="12779" priority="12822" stopIfTrue="1">
      <formula>AE422&lt;-10000000000000000</formula>
    </cfRule>
  </conditionalFormatting>
  <conditionalFormatting sqref="AG422">
    <cfRule type="expression" dxfId="12780" priority="12823" stopIfTrue="1">
      <formula>AG422&lt;-10000000000000000</formula>
    </cfRule>
  </conditionalFormatting>
  <conditionalFormatting sqref="AH422">
    <cfRule type="expression" dxfId="12781" priority="12824" stopIfTrue="1">
      <formula>AH422&lt;-10000000000000000</formula>
    </cfRule>
  </conditionalFormatting>
  <conditionalFormatting sqref="AI422">
    <cfRule type="expression" dxfId="12782" priority="12825" stopIfTrue="1">
      <formula>AI422&lt;-10000000000000000</formula>
    </cfRule>
  </conditionalFormatting>
  <conditionalFormatting sqref="AJ422">
    <cfRule type="expression" dxfId="12783" priority="12826" stopIfTrue="1">
      <formula>AJ422&lt;-10000000000000000</formula>
    </cfRule>
  </conditionalFormatting>
  <conditionalFormatting sqref="AK422">
    <cfRule type="expression" dxfId="12784" priority="12827" stopIfTrue="1">
      <formula>AK422&lt;-10000000000000000</formula>
    </cfRule>
  </conditionalFormatting>
  <conditionalFormatting sqref="AL422">
    <cfRule type="expression" dxfId="12785" priority="12828" stopIfTrue="1">
      <formula>AL422&lt;-10000000000000000</formula>
    </cfRule>
  </conditionalFormatting>
  <conditionalFormatting sqref="AM422">
    <cfRule type="expression" dxfId="12786" priority="12829" stopIfTrue="1">
      <formula>AM422&lt;-10000000000000000</formula>
    </cfRule>
  </conditionalFormatting>
  <conditionalFormatting sqref="AN422">
    <cfRule type="expression" dxfId="12787" priority="12830" stopIfTrue="1">
      <formula>AN422&lt;-10000000000000000</formula>
    </cfRule>
  </conditionalFormatting>
  <conditionalFormatting sqref="AO422">
    <cfRule type="expression" dxfId="12788" priority="12831" stopIfTrue="1">
      <formula>AO422&lt;-10000000000000000</formula>
    </cfRule>
  </conditionalFormatting>
  <conditionalFormatting sqref="AP422">
    <cfRule type="expression" dxfId="12789" priority="12832" stopIfTrue="1">
      <formula>AP422&lt;-10000000000000000</formula>
    </cfRule>
  </conditionalFormatting>
  <conditionalFormatting sqref="AQ422">
    <cfRule type="expression" dxfId="12790" priority="12833" stopIfTrue="1">
      <formula>AQ422&lt;-10000000000000000</formula>
    </cfRule>
  </conditionalFormatting>
  <conditionalFormatting sqref="AR422">
    <cfRule type="expression" dxfId="12791" priority="12834" stopIfTrue="1">
      <formula>AR422&lt;-10000000000000000</formula>
    </cfRule>
  </conditionalFormatting>
  <conditionalFormatting sqref="AS422">
    <cfRule type="expression" dxfId="12792" priority="12835" stopIfTrue="1">
      <formula>AS422&lt;-10000000000000000</formula>
    </cfRule>
  </conditionalFormatting>
  <conditionalFormatting sqref="AT422">
    <cfRule type="expression" dxfId="12793" priority="12836" stopIfTrue="1">
      <formula>AT422&lt;-10000000000000000</formula>
    </cfRule>
  </conditionalFormatting>
  <conditionalFormatting sqref="AF423">
    <cfRule type="expression" dxfId="12794" priority="12837" stopIfTrue="1">
      <formula>AF423&lt;-10000000000000000</formula>
    </cfRule>
  </conditionalFormatting>
  <conditionalFormatting sqref="AE423">
    <cfRule type="expression" dxfId="12795" priority="12838" stopIfTrue="1">
      <formula>AE423&lt;-10000000000000000</formula>
    </cfRule>
  </conditionalFormatting>
  <conditionalFormatting sqref="AG423">
    <cfRule type="expression" dxfId="12796" priority="12839" stopIfTrue="1">
      <formula>AG423&lt;-10000000000000000</formula>
    </cfRule>
  </conditionalFormatting>
  <conditionalFormatting sqref="AH423">
    <cfRule type="expression" dxfId="12797" priority="12840" stopIfTrue="1">
      <formula>AH423&lt;-10000000000000000</formula>
    </cfRule>
  </conditionalFormatting>
  <conditionalFormatting sqref="AI423">
    <cfRule type="expression" dxfId="12798" priority="12841" stopIfTrue="1">
      <formula>AI423&lt;-10000000000000000</formula>
    </cfRule>
  </conditionalFormatting>
  <conditionalFormatting sqref="AJ423">
    <cfRule type="expression" dxfId="12799" priority="12842" stopIfTrue="1">
      <formula>AJ423&lt;-10000000000000000</formula>
    </cfRule>
  </conditionalFormatting>
  <conditionalFormatting sqref="AK423">
    <cfRule type="expression" dxfId="12800" priority="12843" stopIfTrue="1">
      <formula>AK423&lt;-10000000000000000</formula>
    </cfRule>
  </conditionalFormatting>
  <conditionalFormatting sqref="AL423">
    <cfRule type="expression" dxfId="12801" priority="12844" stopIfTrue="1">
      <formula>AL423&lt;-10000000000000000</formula>
    </cfRule>
  </conditionalFormatting>
  <conditionalFormatting sqref="AM423">
    <cfRule type="expression" dxfId="12802" priority="12845" stopIfTrue="1">
      <formula>AM423&lt;-10000000000000000</formula>
    </cfRule>
  </conditionalFormatting>
  <conditionalFormatting sqref="AN423">
    <cfRule type="expression" dxfId="12803" priority="12846" stopIfTrue="1">
      <formula>AN423&lt;-10000000000000000</formula>
    </cfRule>
  </conditionalFormatting>
  <conditionalFormatting sqref="AO423">
    <cfRule type="expression" dxfId="12804" priority="12847" stopIfTrue="1">
      <formula>AO423&lt;-10000000000000000</formula>
    </cfRule>
  </conditionalFormatting>
  <conditionalFormatting sqref="AP423">
    <cfRule type="expression" dxfId="12805" priority="12848" stopIfTrue="1">
      <formula>AP423&lt;-10000000000000000</formula>
    </cfRule>
  </conditionalFormatting>
  <conditionalFormatting sqref="AQ423">
    <cfRule type="expression" dxfId="12806" priority="12849" stopIfTrue="1">
      <formula>AQ423&lt;-10000000000000000</formula>
    </cfRule>
  </conditionalFormatting>
  <conditionalFormatting sqref="AR423">
    <cfRule type="expression" dxfId="12807" priority="12850" stopIfTrue="1">
      <formula>AR423&lt;-10000000000000000</formula>
    </cfRule>
  </conditionalFormatting>
  <conditionalFormatting sqref="AS423">
    <cfRule type="expression" dxfId="12808" priority="12851" stopIfTrue="1">
      <formula>AS423&lt;-10000000000000000</formula>
    </cfRule>
  </conditionalFormatting>
  <conditionalFormatting sqref="AT423">
    <cfRule type="expression" dxfId="12809" priority="12852" stopIfTrue="1">
      <formula>AT423&lt;-10000000000000000</formula>
    </cfRule>
  </conditionalFormatting>
  <conditionalFormatting sqref="AF424">
    <cfRule type="expression" dxfId="12810" priority="12853" stopIfTrue="1">
      <formula>AF424&lt;-10000000000000000</formula>
    </cfRule>
  </conditionalFormatting>
  <conditionalFormatting sqref="AE424">
    <cfRule type="expression" dxfId="12811" priority="12854" stopIfTrue="1">
      <formula>AE424&lt;-10000000000000000</formula>
    </cfRule>
  </conditionalFormatting>
  <conditionalFormatting sqref="AG424">
    <cfRule type="expression" dxfId="12812" priority="12855" stopIfTrue="1">
      <formula>AG424&lt;-10000000000000000</formula>
    </cfRule>
  </conditionalFormatting>
  <conditionalFormatting sqref="AH424">
    <cfRule type="expression" dxfId="12813" priority="12856" stopIfTrue="1">
      <formula>AH424&lt;-10000000000000000</formula>
    </cfRule>
  </conditionalFormatting>
  <conditionalFormatting sqref="AI424">
    <cfRule type="expression" dxfId="12814" priority="12857" stopIfTrue="1">
      <formula>AI424&lt;-10000000000000000</formula>
    </cfRule>
  </conditionalFormatting>
  <conditionalFormatting sqref="AJ424">
    <cfRule type="expression" dxfId="12815" priority="12858" stopIfTrue="1">
      <formula>AJ424&lt;-10000000000000000</formula>
    </cfRule>
  </conditionalFormatting>
  <conditionalFormatting sqref="AK424">
    <cfRule type="expression" dxfId="12816" priority="12859" stopIfTrue="1">
      <formula>AK424&lt;-10000000000000000</formula>
    </cfRule>
  </conditionalFormatting>
  <conditionalFormatting sqref="AL424">
    <cfRule type="expression" dxfId="12817" priority="12860" stopIfTrue="1">
      <formula>AL424&lt;-10000000000000000</formula>
    </cfRule>
  </conditionalFormatting>
  <conditionalFormatting sqref="AM424">
    <cfRule type="expression" dxfId="12818" priority="12861" stopIfTrue="1">
      <formula>AM424&lt;-10000000000000000</formula>
    </cfRule>
  </conditionalFormatting>
  <conditionalFormatting sqref="AN424">
    <cfRule type="expression" dxfId="12819" priority="12862" stopIfTrue="1">
      <formula>AN424&lt;-10000000000000000</formula>
    </cfRule>
  </conditionalFormatting>
  <conditionalFormatting sqref="AO424">
    <cfRule type="expression" dxfId="12820" priority="12863" stopIfTrue="1">
      <formula>AO424&lt;-10000000000000000</formula>
    </cfRule>
  </conditionalFormatting>
  <conditionalFormatting sqref="AP424">
    <cfRule type="expression" dxfId="12821" priority="12864" stopIfTrue="1">
      <formula>AP424&lt;-10000000000000000</formula>
    </cfRule>
  </conditionalFormatting>
  <conditionalFormatting sqref="AQ424">
    <cfRule type="expression" dxfId="12822" priority="12865" stopIfTrue="1">
      <formula>AQ424&lt;-10000000000000000</formula>
    </cfRule>
  </conditionalFormatting>
  <conditionalFormatting sqref="AR424">
    <cfRule type="expression" dxfId="12823" priority="12866" stopIfTrue="1">
      <formula>AR424&lt;-10000000000000000</formula>
    </cfRule>
  </conditionalFormatting>
  <conditionalFormatting sqref="AS424">
    <cfRule type="expression" dxfId="12824" priority="12867" stopIfTrue="1">
      <formula>AS424&lt;-10000000000000000</formula>
    </cfRule>
  </conditionalFormatting>
  <conditionalFormatting sqref="AT424">
    <cfRule type="expression" dxfId="12825" priority="12868" stopIfTrue="1">
      <formula>AT424&lt;-10000000000000000</formula>
    </cfRule>
  </conditionalFormatting>
  <conditionalFormatting sqref="AF425">
    <cfRule type="expression" dxfId="12826" priority="12869" stopIfTrue="1">
      <formula>AF425&lt;-10000000000000000</formula>
    </cfRule>
  </conditionalFormatting>
  <conditionalFormatting sqref="AE425">
    <cfRule type="expression" dxfId="12827" priority="12870" stopIfTrue="1">
      <formula>AE425&lt;-10000000000000000</formula>
    </cfRule>
  </conditionalFormatting>
  <conditionalFormatting sqref="AG425">
    <cfRule type="expression" dxfId="12828" priority="12871" stopIfTrue="1">
      <formula>AG425&lt;-10000000000000000</formula>
    </cfRule>
  </conditionalFormatting>
  <conditionalFormatting sqref="AH425">
    <cfRule type="expression" dxfId="12829" priority="12872" stopIfTrue="1">
      <formula>AH425&lt;-10000000000000000</formula>
    </cfRule>
  </conditionalFormatting>
  <conditionalFormatting sqref="AI425">
    <cfRule type="expression" dxfId="12830" priority="12873" stopIfTrue="1">
      <formula>AI425&lt;-10000000000000000</formula>
    </cfRule>
  </conditionalFormatting>
  <conditionalFormatting sqref="AJ425">
    <cfRule type="expression" dxfId="12831" priority="12874" stopIfTrue="1">
      <formula>AJ425&lt;-10000000000000000</formula>
    </cfRule>
  </conditionalFormatting>
  <conditionalFormatting sqref="AK425">
    <cfRule type="expression" dxfId="12832" priority="12875" stopIfTrue="1">
      <formula>AK425&lt;-10000000000000000</formula>
    </cfRule>
  </conditionalFormatting>
  <conditionalFormatting sqref="AL425">
    <cfRule type="expression" dxfId="12833" priority="12876" stopIfTrue="1">
      <formula>AL425&lt;-10000000000000000</formula>
    </cfRule>
  </conditionalFormatting>
  <conditionalFormatting sqref="AM425">
    <cfRule type="expression" dxfId="12834" priority="12877" stopIfTrue="1">
      <formula>AM425&lt;-10000000000000000</formula>
    </cfRule>
  </conditionalFormatting>
  <conditionalFormatting sqref="AN425">
    <cfRule type="expression" dxfId="12835" priority="12878" stopIfTrue="1">
      <formula>AN425&lt;-10000000000000000</formula>
    </cfRule>
  </conditionalFormatting>
  <conditionalFormatting sqref="AO425">
    <cfRule type="expression" dxfId="12836" priority="12879" stopIfTrue="1">
      <formula>AO425&lt;-10000000000000000</formula>
    </cfRule>
  </conditionalFormatting>
  <conditionalFormatting sqref="AP425">
    <cfRule type="expression" dxfId="12837" priority="12880" stopIfTrue="1">
      <formula>AP425&lt;-10000000000000000</formula>
    </cfRule>
  </conditionalFormatting>
  <conditionalFormatting sqref="AQ425">
    <cfRule type="expression" dxfId="12838" priority="12881" stopIfTrue="1">
      <formula>AQ425&lt;-10000000000000000</formula>
    </cfRule>
  </conditionalFormatting>
  <conditionalFormatting sqref="AR425">
    <cfRule type="expression" dxfId="12839" priority="12882" stopIfTrue="1">
      <formula>AR425&lt;-10000000000000000</formula>
    </cfRule>
  </conditionalFormatting>
  <conditionalFormatting sqref="AS425">
    <cfRule type="expression" dxfId="12840" priority="12883" stopIfTrue="1">
      <formula>AS425&lt;-10000000000000000</formula>
    </cfRule>
  </conditionalFormatting>
  <conditionalFormatting sqref="AT425">
    <cfRule type="expression" dxfId="12841" priority="12884" stopIfTrue="1">
      <formula>AT425&lt;-10000000000000000</formula>
    </cfRule>
  </conditionalFormatting>
  <conditionalFormatting sqref="AF426">
    <cfRule type="expression" dxfId="12842" priority="12885" stopIfTrue="1">
      <formula>AF426&lt;-10000000000000000</formula>
    </cfRule>
  </conditionalFormatting>
  <conditionalFormatting sqref="AE426">
    <cfRule type="expression" dxfId="12843" priority="12886" stopIfTrue="1">
      <formula>AE426&lt;-10000000000000000</formula>
    </cfRule>
  </conditionalFormatting>
  <conditionalFormatting sqref="AG426">
    <cfRule type="expression" dxfId="12844" priority="12887" stopIfTrue="1">
      <formula>AG426&lt;-10000000000000000</formula>
    </cfRule>
  </conditionalFormatting>
  <conditionalFormatting sqref="AH426">
    <cfRule type="expression" dxfId="12845" priority="12888" stopIfTrue="1">
      <formula>AH426&lt;-10000000000000000</formula>
    </cfRule>
  </conditionalFormatting>
  <conditionalFormatting sqref="AI426">
    <cfRule type="expression" dxfId="12846" priority="12889" stopIfTrue="1">
      <formula>AI426&lt;-10000000000000000</formula>
    </cfRule>
  </conditionalFormatting>
  <conditionalFormatting sqref="AJ426">
    <cfRule type="expression" dxfId="12847" priority="12890" stopIfTrue="1">
      <formula>AJ426&lt;-10000000000000000</formula>
    </cfRule>
  </conditionalFormatting>
  <conditionalFormatting sqref="AK426">
    <cfRule type="expression" dxfId="12848" priority="12891" stopIfTrue="1">
      <formula>AK426&lt;-10000000000000000</formula>
    </cfRule>
  </conditionalFormatting>
  <conditionalFormatting sqref="AL426">
    <cfRule type="expression" dxfId="12849" priority="12892" stopIfTrue="1">
      <formula>AL426&lt;-10000000000000000</formula>
    </cfRule>
  </conditionalFormatting>
  <conditionalFormatting sqref="AM426">
    <cfRule type="expression" dxfId="12850" priority="12893" stopIfTrue="1">
      <formula>AM426&lt;-10000000000000000</formula>
    </cfRule>
  </conditionalFormatting>
  <conditionalFormatting sqref="AN426">
    <cfRule type="expression" dxfId="12851" priority="12894" stopIfTrue="1">
      <formula>AN426&lt;-10000000000000000</formula>
    </cfRule>
  </conditionalFormatting>
  <conditionalFormatting sqref="AO426">
    <cfRule type="expression" dxfId="12852" priority="12895" stopIfTrue="1">
      <formula>AO426&lt;-10000000000000000</formula>
    </cfRule>
  </conditionalFormatting>
  <conditionalFormatting sqref="AP426">
    <cfRule type="expression" dxfId="12853" priority="12896" stopIfTrue="1">
      <formula>AP426&lt;-10000000000000000</formula>
    </cfRule>
  </conditionalFormatting>
  <conditionalFormatting sqref="AQ426">
    <cfRule type="expression" dxfId="12854" priority="12897" stopIfTrue="1">
      <formula>AQ426&lt;-10000000000000000</formula>
    </cfRule>
  </conditionalFormatting>
  <conditionalFormatting sqref="AR426">
    <cfRule type="expression" dxfId="12855" priority="12898" stopIfTrue="1">
      <formula>AR426&lt;-10000000000000000</formula>
    </cfRule>
  </conditionalFormatting>
  <conditionalFormatting sqref="AS426">
    <cfRule type="expression" dxfId="12856" priority="12899" stopIfTrue="1">
      <formula>AS426&lt;-10000000000000000</formula>
    </cfRule>
  </conditionalFormatting>
  <conditionalFormatting sqref="AT426">
    <cfRule type="expression" dxfId="12857" priority="12900" stopIfTrue="1">
      <formula>AT426&lt;-10000000000000000</formula>
    </cfRule>
  </conditionalFormatting>
  <conditionalFormatting sqref="AF427">
    <cfRule type="expression" dxfId="12858" priority="12901" stopIfTrue="1">
      <formula>AF427&lt;-10000000000000000</formula>
    </cfRule>
  </conditionalFormatting>
  <conditionalFormatting sqref="AE427">
    <cfRule type="expression" dxfId="12859" priority="12902" stopIfTrue="1">
      <formula>AE427&lt;-10000000000000000</formula>
    </cfRule>
  </conditionalFormatting>
  <conditionalFormatting sqref="AG427">
    <cfRule type="expression" dxfId="12860" priority="12903" stopIfTrue="1">
      <formula>AG427&lt;-10000000000000000</formula>
    </cfRule>
  </conditionalFormatting>
  <conditionalFormatting sqref="AH427">
    <cfRule type="expression" dxfId="12861" priority="12904" stopIfTrue="1">
      <formula>AH427&lt;-10000000000000000</formula>
    </cfRule>
  </conditionalFormatting>
  <conditionalFormatting sqref="AI427">
    <cfRule type="expression" dxfId="12862" priority="12905" stopIfTrue="1">
      <formula>AI427&lt;-10000000000000000</formula>
    </cfRule>
  </conditionalFormatting>
  <conditionalFormatting sqref="AJ427">
    <cfRule type="expression" dxfId="12863" priority="12906" stopIfTrue="1">
      <formula>AJ427&lt;-10000000000000000</formula>
    </cfRule>
  </conditionalFormatting>
  <conditionalFormatting sqref="AK427">
    <cfRule type="expression" dxfId="12864" priority="12907" stopIfTrue="1">
      <formula>AK427&lt;-10000000000000000</formula>
    </cfRule>
  </conditionalFormatting>
  <conditionalFormatting sqref="AL427">
    <cfRule type="expression" dxfId="12865" priority="12908" stopIfTrue="1">
      <formula>AL427&lt;-10000000000000000</formula>
    </cfRule>
  </conditionalFormatting>
  <conditionalFormatting sqref="AM427">
    <cfRule type="expression" dxfId="12866" priority="12909" stopIfTrue="1">
      <formula>AM427&lt;-10000000000000000</formula>
    </cfRule>
  </conditionalFormatting>
  <conditionalFormatting sqref="AN427">
    <cfRule type="expression" dxfId="12867" priority="12910" stopIfTrue="1">
      <formula>AN427&lt;-10000000000000000</formula>
    </cfRule>
  </conditionalFormatting>
  <conditionalFormatting sqref="AO427">
    <cfRule type="expression" dxfId="12868" priority="12911" stopIfTrue="1">
      <formula>AO427&lt;-10000000000000000</formula>
    </cfRule>
  </conditionalFormatting>
  <conditionalFormatting sqref="AP427">
    <cfRule type="expression" dxfId="12869" priority="12912" stopIfTrue="1">
      <formula>AP427&lt;-10000000000000000</formula>
    </cfRule>
  </conditionalFormatting>
  <conditionalFormatting sqref="AQ427">
    <cfRule type="expression" dxfId="12870" priority="12913" stopIfTrue="1">
      <formula>AQ427&lt;-10000000000000000</formula>
    </cfRule>
  </conditionalFormatting>
  <conditionalFormatting sqref="AR427">
    <cfRule type="expression" dxfId="12871" priority="12914" stopIfTrue="1">
      <formula>AR427&lt;-10000000000000000</formula>
    </cfRule>
  </conditionalFormatting>
  <conditionalFormatting sqref="AS427">
    <cfRule type="expression" dxfId="12872" priority="12915" stopIfTrue="1">
      <formula>AS427&lt;-10000000000000000</formula>
    </cfRule>
  </conditionalFormatting>
  <conditionalFormatting sqref="AT427">
    <cfRule type="expression" dxfId="12873" priority="12916" stopIfTrue="1">
      <formula>AT427&lt;-10000000000000000</formula>
    </cfRule>
  </conditionalFormatting>
  <conditionalFormatting sqref="AF428">
    <cfRule type="expression" dxfId="12874" priority="12917" stopIfTrue="1">
      <formula>AF428&lt;-10000000000000000</formula>
    </cfRule>
  </conditionalFormatting>
  <conditionalFormatting sqref="AE428">
    <cfRule type="expression" dxfId="12875" priority="12918" stopIfTrue="1">
      <formula>AE428&lt;-10000000000000000</formula>
    </cfRule>
  </conditionalFormatting>
  <conditionalFormatting sqref="AG428">
    <cfRule type="expression" dxfId="12876" priority="12919" stopIfTrue="1">
      <formula>AG428&lt;-10000000000000000</formula>
    </cfRule>
  </conditionalFormatting>
  <conditionalFormatting sqref="AH428">
    <cfRule type="expression" dxfId="12877" priority="12920" stopIfTrue="1">
      <formula>AH428&lt;-10000000000000000</formula>
    </cfRule>
  </conditionalFormatting>
  <conditionalFormatting sqref="AI428">
    <cfRule type="expression" dxfId="12878" priority="12921" stopIfTrue="1">
      <formula>AI428&lt;-10000000000000000</formula>
    </cfRule>
  </conditionalFormatting>
  <conditionalFormatting sqref="AJ428">
    <cfRule type="expression" dxfId="12879" priority="12922" stopIfTrue="1">
      <formula>AJ428&lt;-10000000000000000</formula>
    </cfRule>
  </conditionalFormatting>
  <conditionalFormatting sqref="AK428">
    <cfRule type="expression" dxfId="12880" priority="12923" stopIfTrue="1">
      <formula>AK428&lt;-10000000000000000</formula>
    </cfRule>
  </conditionalFormatting>
  <conditionalFormatting sqref="AL428">
    <cfRule type="expression" dxfId="12881" priority="12924" stopIfTrue="1">
      <formula>AL428&lt;-10000000000000000</formula>
    </cfRule>
  </conditionalFormatting>
  <conditionalFormatting sqref="AM428">
    <cfRule type="expression" dxfId="12882" priority="12925" stopIfTrue="1">
      <formula>AM428&lt;-10000000000000000</formula>
    </cfRule>
  </conditionalFormatting>
  <conditionalFormatting sqref="AN428">
    <cfRule type="expression" dxfId="12883" priority="12926" stopIfTrue="1">
      <formula>AN428&lt;-10000000000000000</formula>
    </cfRule>
  </conditionalFormatting>
  <conditionalFormatting sqref="AO428">
    <cfRule type="expression" dxfId="12884" priority="12927" stopIfTrue="1">
      <formula>AO428&lt;-10000000000000000</formula>
    </cfRule>
  </conditionalFormatting>
  <conditionalFormatting sqref="AP428">
    <cfRule type="expression" dxfId="12885" priority="12928" stopIfTrue="1">
      <formula>AP428&lt;-10000000000000000</formula>
    </cfRule>
  </conditionalFormatting>
  <conditionalFormatting sqref="AQ428">
    <cfRule type="expression" dxfId="12886" priority="12929" stopIfTrue="1">
      <formula>AQ428&lt;-10000000000000000</formula>
    </cfRule>
  </conditionalFormatting>
  <conditionalFormatting sqref="AR428">
    <cfRule type="expression" dxfId="12887" priority="12930" stopIfTrue="1">
      <formula>AR428&lt;-10000000000000000</formula>
    </cfRule>
  </conditionalFormatting>
  <conditionalFormatting sqref="AS428">
    <cfRule type="expression" dxfId="12888" priority="12931" stopIfTrue="1">
      <formula>AS428&lt;-10000000000000000</formula>
    </cfRule>
  </conditionalFormatting>
  <conditionalFormatting sqref="AT428">
    <cfRule type="expression" dxfId="12889" priority="12932" stopIfTrue="1">
      <formula>AT428&lt;-10000000000000000</formula>
    </cfRule>
  </conditionalFormatting>
  <conditionalFormatting sqref="AF429">
    <cfRule type="expression" dxfId="12890" priority="12933" stopIfTrue="1">
      <formula>AF429&lt;-10000000000000000</formula>
    </cfRule>
  </conditionalFormatting>
  <conditionalFormatting sqref="AE429">
    <cfRule type="expression" dxfId="12891" priority="12934" stopIfTrue="1">
      <formula>AE429&lt;-10000000000000000</formula>
    </cfRule>
  </conditionalFormatting>
  <conditionalFormatting sqref="AG429">
    <cfRule type="expression" dxfId="12892" priority="12935" stopIfTrue="1">
      <formula>AG429&lt;-10000000000000000</formula>
    </cfRule>
  </conditionalFormatting>
  <conditionalFormatting sqref="AH429">
    <cfRule type="expression" dxfId="12893" priority="12936" stopIfTrue="1">
      <formula>AH429&lt;-10000000000000000</formula>
    </cfRule>
  </conditionalFormatting>
  <conditionalFormatting sqref="AI429">
    <cfRule type="expression" dxfId="12894" priority="12937" stopIfTrue="1">
      <formula>AI429&lt;-10000000000000000</formula>
    </cfRule>
  </conditionalFormatting>
  <conditionalFormatting sqref="AJ429">
    <cfRule type="expression" dxfId="12895" priority="12938" stopIfTrue="1">
      <formula>AJ429&lt;-10000000000000000</formula>
    </cfRule>
  </conditionalFormatting>
  <conditionalFormatting sqref="AK429">
    <cfRule type="expression" dxfId="12896" priority="12939" stopIfTrue="1">
      <formula>AK429&lt;-10000000000000000</formula>
    </cfRule>
  </conditionalFormatting>
  <conditionalFormatting sqref="AL429">
    <cfRule type="expression" dxfId="12897" priority="12940" stopIfTrue="1">
      <formula>AL429&lt;-10000000000000000</formula>
    </cfRule>
  </conditionalFormatting>
  <conditionalFormatting sqref="AM429">
    <cfRule type="expression" dxfId="12898" priority="12941" stopIfTrue="1">
      <formula>AM429&lt;-10000000000000000</formula>
    </cfRule>
  </conditionalFormatting>
  <conditionalFormatting sqref="AN429">
    <cfRule type="expression" dxfId="12899" priority="12942" stopIfTrue="1">
      <formula>AN429&lt;-10000000000000000</formula>
    </cfRule>
  </conditionalFormatting>
  <conditionalFormatting sqref="AO429">
    <cfRule type="expression" dxfId="12900" priority="12943" stopIfTrue="1">
      <formula>AO429&lt;-10000000000000000</formula>
    </cfRule>
  </conditionalFormatting>
  <conditionalFormatting sqref="AP429">
    <cfRule type="expression" dxfId="12901" priority="12944" stopIfTrue="1">
      <formula>AP429&lt;-10000000000000000</formula>
    </cfRule>
  </conditionalFormatting>
  <conditionalFormatting sqref="AQ429">
    <cfRule type="expression" dxfId="12902" priority="12945" stopIfTrue="1">
      <formula>AQ429&lt;-10000000000000000</formula>
    </cfRule>
  </conditionalFormatting>
  <conditionalFormatting sqref="AR429">
    <cfRule type="expression" dxfId="12903" priority="12946" stopIfTrue="1">
      <formula>AR429&lt;-10000000000000000</formula>
    </cfRule>
  </conditionalFormatting>
  <conditionalFormatting sqref="AS429">
    <cfRule type="expression" dxfId="12904" priority="12947" stopIfTrue="1">
      <formula>AS429&lt;-10000000000000000</formula>
    </cfRule>
  </conditionalFormatting>
  <conditionalFormatting sqref="AT429">
    <cfRule type="expression" dxfId="12905" priority="12948" stopIfTrue="1">
      <formula>AT429&lt;-10000000000000000</formula>
    </cfRule>
  </conditionalFormatting>
  <conditionalFormatting sqref="AF430">
    <cfRule type="expression" dxfId="12906" priority="12949" stopIfTrue="1">
      <formula>AF430&lt;-10000000000000000</formula>
    </cfRule>
  </conditionalFormatting>
  <conditionalFormatting sqref="AE430">
    <cfRule type="expression" dxfId="12907" priority="12950" stopIfTrue="1">
      <formula>AE430&lt;-10000000000000000</formula>
    </cfRule>
  </conditionalFormatting>
  <conditionalFormatting sqref="AG430">
    <cfRule type="expression" dxfId="12908" priority="12951" stopIfTrue="1">
      <formula>AG430&lt;-10000000000000000</formula>
    </cfRule>
  </conditionalFormatting>
  <conditionalFormatting sqref="AH430">
    <cfRule type="expression" dxfId="12909" priority="12952" stopIfTrue="1">
      <formula>AH430&lt;-10000000000000000</formula>
    </cfRule>
  </conditionalFormatting>
  <conditionalFormatting sqref="AI430">
    <cfRule type="expression" dxfId="12910" priority="12953" stopIfTrue="1">
      <formula>AI430&lt;-10000000000000000</formula>
    </cfRule>
  </conditionalFormatting>
  <conditionalFormatting sqref="AJ430">
    <cfRule type="expression" dxfId="12911" priority="12954" stopIfTrue="1">
      <formula>AJ430&lt;-10000000000000000</formula>
    </cfRule>
  </conditionalFormatting>
  <conditionalFormatting sqref="AK430">
    <cfRule type="expression" dxfId="12912" priority="12955" stopIfTrue="1">
      <formula>AK430&lt;-10000000000000000</formula>
    </cfRule>
  </conditionalFormatting>
  <conditionalFormatting sqref="AL430">
    <cfRule type="expression" dxfId="12913" priority="12956" stopIfTrue="1">
      <formula>AL430&lt;-10000000000000000</formula>
    </cfRule>
  </conditionalFormatting>
  <conditionalFormatting sqref="AM430">
    <cfRule type="expression" dxfId="12914" priority="12957" stopIfTrue="1">
      <formula>AM430&lt;-10000000000000000</formula>
    </cfRule>
  </conditionalFormatting>
  <conditionalFormatting sqref="AN430">
    <cfRule type="expression" dxfId="12915" priority="12958" stopIfTrue="1">
      <formula>AN430&lt;-10000000000000000</formula>
    </cfRule>
  </conditionalFormatting>
  <conditionalFormatting sqref="AO430">
    <cfRule type="expression" dxfId="12916" priority="12959" stopIfTrue="1">
      <formula>AO430&lt;-10000000000000000</formula>
    </cfRule>
  </conditionalFormatting>
  <conditionalFormatting sqref="AP430">
    <cfRule type="expression" dxfId="12917" priority="12960" stopIfTrue="1">
      <formula>AP430&lt;-10000000000000000</formula>
    </cfRule>
  </conditionalFormatting>
  <conditionalFormatting sqref="AQ430">
    <cfRule type="expression" dxfId="12918" priority="12961" stopIfTrue="1">
      <formula>AQ430&lt;-10000000000000000</formula>
    </cfRule>
  </conditionalFormatting>
  <conditionalFormatting sqref="AR430">
    <cfRule type="expression" dxfId="12919" priority="12962" stopIfTrue="1">
      <formula>AR430&lt;-10000000000000000</formula>
    </cfRule>
  </conditionalFormatting>
  <conditionalFormatting sqref="AS430">
    <cfRule type="expression" dxfId="12920" priority="12963" stopIfTrue="1">
      <formula>AS430&lt;-10000000000000000</formula>
    </cfRule>
  </conditionalFormatting>
  <conditionalFormatting sqref="AT430">
    <cfRule type="expression" dxfId="12921" priority="12964" stopIfTrue="1">
      <formula>AT430&lt;-10000000000000000</formula>
    </cfRule>
  </conditionalFormatting>
  <conditionalFormatting sqref="AF431">
    <cfRule type="expression" dxfId="12922" priority="12965" stopIfTrue="1">
      <formula>AF431&lt;-10000000000000000</formula>
    </cfRule>
  </conditionalFormatting>
  <conditionalFormatting sqref="AE431">
    <cfRule type="expression" dxfId="12923" priority="12966" stopIfTrue="1">
      <formula>AE431&lt;-10000000000000000</formula>
    </cfRule>
  </conditionalFormatting>
  <conditionalFormatting sqref="AG431">
    <cfRule type="expression" dxfId="12924" priority="12967" stopIfTrue="1">
      <formula>AG431&lt;-10000000000000000</formula>
    </cfRule>
  </conditionalFormatting>
  <conditionalFormatting sqref="AH431">
    <cfRule type="expression" dxfId="12925" priority="12968" stopIfTrue="1">
      <formula>AH431&lt;-10000000000000000</formula>
    </cfRule>
  </conditionalFormatting>
  <conditionalFormatting sqref="AI431">
    <cfRule type="expression" dxfId="12926" priority="12969" stopIfTrue="1">
      <formula>AI431&lt;-10000000000000000</formula>
    </cfRule>
  </conditionalFormatting>
  <conditionalFormatting sqref="AJ431">
    <cfRule type="expression" dxfId="12927" priority="12970" stopIfTrue="1">
      <formula>AJ431&lt;-10000000000000000</formula>
    </cfRule>
  </conditionalFormatting>
  <conditionalFormatting sqref="AK431">
    <cfRule type="expression" dxfId="12928" priority="12971" stopIfTrue="1">
      <formula>AK431&lt;-10000000000000000</formula>
    </cfRule>
  </conditionalFormatting>
  <conditionalFormatting sqref="AL431">
    <cfRule type="expression" dxfId="12929" priority="12972" stopIfTrue="1">
      <formula>AL431&lt;-10000000000000000</formula>
    </cfRule>
  </conditionalFormatting>
  <conditionalFormatting sqref="AM431">
    <cfRule type="expression" dxfId="12930" priority="12973" stopIfTrue="1">
      <formula>AM431&lt;-10000000000000000</formula>
    </cfRule>
  </conditionalFormatting>
  <conditionalFormatting sqref="AN431">
    <cfRule type="expression" dxfId="12931" priority="12974" stopIfTrue="1">
      <formula>AN431&lt;-10000000000000000</formula>
    </cfRule>
  </conditionalFormatting>
  <conditionalFormatting sqref="AO431">
    <cfRule type="expression" dxfId="12932" priority="12975" stopIfTrue="1">
      <formula>AO431&lt;-10000000000000000</formula>
    </cfRule>
  </conditionalFormatting>
  <conditionalFormatting sqref="AP431">
    <cfRule type="expression" dxfId="12933" priority="12976" stopIfTrue="1">
      <formula>AP431&lt;-10000000000000000</formula>
    </cfRule>
  </conditionalFormatting>
  <conditionalFormatting sqref="AQ431">
    <cfRule type="expression" dxfId="12934" priority="12977" stopIfTrue="1">
      <formula>AQ431&lt;-10000000000000000</formula>
    </cfRule>
  </conditionalFormatting>
  <conditionalFormatting sqref="AR431">
    <cfRule type="expression" dxfId="12935" priority="12978" stopIfTrue="1">
      <formula>AR431&lt;-10000000000000000</formula>
    </cfRule>
  </conditionalFormatting>
  <conditionalFormatting sqref="AS431">
    <cfRule type="expression" dxfId="12936" priority="12979" stopIfTrue="1">
      <formula>AS431&lt;-10000000000000000</formula>
    </cfRule>
  </conditionalFormatting>
  <conditionalFormatting sqref="AT431">
    <cfRule type="expression" dxfId="12937" priority="12980" stopIfTrue="1">
      <formula>AT431&lt;-10000000000000000</formula>
    </cfRule>
  </conditionalFormatting>
  <conditionalFormatting sqref="AF432">
    <cfRule type="expression" dxfId="12938" priority="12981" stopIfTrue="1">
      <formula>AF432&lt;-10000000000000000</formula>
    </cfRule>
  </conditionalFormatting>
  <conditionalFormatting sqref="AE432">
    <cfRule type="expression" dxfId="12939" priority="12982" stopIfTrue="1">
      <formula>AE432&lt;-10000000000000000</formula>
    </cfRule>
  </conditionalFormatting>
  <conditionalFormatting sqref="AG432">
    <cfRule type="expression" dxfId="12940" priority="12983" stopIfTrue="1">
      <formula>AG432&lt;-10000000000000000</formula>
    </cfRule>
  </conditionalFormatting>
  <conditionalFormatting sqref="AH432">
    <cfRule type="expression" dxfId="12941" priority="12984" stopIfTrue="1">
      <formula>AH432&lt;-10000000000000000</formula>
    </cfRule>
  </conditionalFormatting>
  <conditionalFormatting sqref="AI432">
    <cfRule type="expression" dxfId="12942" priority="12985" stopIfTrue="1">
      <formula>AI432&lt;-10000000000000000</formula>
    </cfRule>
  </conditionalFormatting>
  <conditionalFormatting sqref="AJ432">
    <cfRule type="expression" dxfId="12943" priority="12986" stopIfTrue="1">
      <formula>AJ432&lt;-10000000000000000</formula>
    </cfRule>
  </conditionalFormatting>
  <conditionalFormatting sqref="AK432">
    <cfRule type="expression" dxfId="12944" priority="12987" stopIfTrue="1">
      <formula>AK432&lt;-10000000000000000</formula>
    </cfRule>
  </conditionalFormatting>
  <conditionalFormatting sqref="AL432">
    <cfRule type="expression" dxfId="12945" priority="12988" stopIfTrue="1">
      <formula>AL432&lt;-10000000000000000</formula>
    </cfRule>
  </conditionalFormatting>
  <conditionalFormatting sqref="AM432">
    <cfRule type="expression" dxfId="12946" priority="12989" stopIfTrue="1">
      <formula>AM432&lt;-10000000000000000</formula>
    </cfRule>
  </conditionalFormatting>
  <conditionalFormatting sqref="AN432">
    <cfRule type="expression" dxfId="12947" priority="12990" stopIfTrue="1">
      <formula>AN432&lt;-10000000000000000</formula>
    </cfRule>
  </conditionalFormatting>
  <conditionalFormatting sqref="AO432">
    <cfRule type="expression" dxfId="12948" priority="12991" stopIfTrue="1">
      <formula>AO432&lt;-10000000000000000</formula>
    </cfRule>
  </conditionalFormatting>
  <conditionalFormatting sqref="AP432">
    <cfRule type="expression" dxfId="12949" priority="12992" stopIfTrue="1">
      <formula>AP432&lt;-10000000000000000</formula>
    </cfRule>
  </conditionalFormatting>
  <conditionalFormatting sqref="AQ432">
    <cfRule type="expression" dxfId="12950" priority="12993" stopIfTrue="1">
      <formula>AQ432&lt;-10000000000000000</formula>
    </cfRule>
  </conditionalFormatting>
  <conditionalFormatting sqref="AR432">
    <cfRule type="expression" dxfId="12951" priority="12994" stopIfTrue="1">
      <formula>AR432&lt;-10000000000000000</formula>
    </cfRule>
  </conditionalFormatting>
  <conditionalFormatting sqref="AS432">
    <cfRule type="expression" dxfId="12952" priority="12995" stopIfTrue="1">
      <formula>AS432&lt;-10000000000000000</formula>
    </cfRule>
  </conditionalFormatting>
  <conditionalFormatting sqref="AT432">
    <cfRule type="expression" dxfId="12953" priority="12996" stopIfTrue="1">
      <formula>AT432&lt;-10000000000000000</formula>
    </cfRule>
  </conditionalFormatting>
  <conditionalFormatting sqref="AF433">
    <cfRule type="expression" dxfId="12954" priority="12997" stopIfTrue="1">
      <formula>AF433&lt;-10000000000000000</formula>
    </cfRule>
  </conditionalFormatting>
  <conditionalFormatting sqref="AE433">
    <cfRule type="expression" dxfId="12955" priority="12998" stopIfTrue="1">
      <formula>AE433&lt;-10000000000000000</formula>
    </cfRule>
  </conditionalFormatting>
  <conditionalFormatting sqref="AG433">
    <cfRule type="expression" dxfId="12956" priority="12999" stopIfTrue="1">
      <formula>AG433&lt;-10000000000000000</formula>
    </cfRule>
  </conditionalFormatting>
  <conditionalFormatting sqref="AH433">
    <cfRule type="expression" dxfId="12957" priority="13000" stopIfTrue="1">
      <formula>AH433&lt;-10000000000000000</formula>
    </cfRule>
  </conditionalFormatting>
  <conditionalFormatting sqref="AI433">
    <cfRule type="expression" dxfId="12958" priority="13001" stopIfTrue="1">
      <formula>AI433&lt;-10000000000000000</formula>
    </cfRule>
  </conditionalFormatting>
  <conditionalFormatting sqref="AJ433">
    <cfRule type="expression" dxfId="12959" priority="13002" stopIfTrue="1">
      <formula>AJ433&lt;-10000000000000000</formula>
    </cfRule>
  </conditionalFormatting>
  <conditionalFormatting sqref="AK433">
    <cfRule type="expression" dxfId="12960" priority="13003" stopIfTrue="1">
      <formula>AK433&lt;-10000000000000000</formula>
    </cfRule>
  </conditionalFormatting>
  <conditionalFormatting sqref="AL433">
    <cfRule type="expression" dxfId="12961" priority="13004" stopIfTrue="1">
      <formula>AL433&lt;-10000000000000000</formula>
    </cfRule>
  </conditionalFormatting>
  <conditionalFormatting sqref="AM433">
    <cfRule type="expression" dxfId="12962" priority="13005" stopIfTrue="1">
      <formula>AM433&lt;-10000000000000000</formula>
    </cfRule>
  </conditionalFormatting>
  <conditionalFormatting sqref="AN433">
    <cfRule type="expression" dxfId="12963" priority="13006" stopIfTrue="1">
      <formula>AN433&lt;-10000000000000000</formula>
    </cfRule>
  </conditionalFormatting>
  <conditionalFormatting sqref="AO433">
    <cfRule type="expression" dxfId="12964" priority="13007" stopIfTrue="1">
      <formula>AO433&lt;-10000000000000000</formula>
    </cfRule>
  </conditionalFormatting>
  <conditionalFormatting sqref="AP433">
    <cfRule type="expression" dxfId="12965" priority="13008" stopIfTrue="1">
      <formula>AP433&lt;-10000000000000000</formula>
    </cfRule>
  </conditionalFormatting>
  <conditionalFormatting sqref="AQ433">
    <cfRule type="expression" dxfId="12966" priority="13009" stopIfTrue="1">
      <formula>AQ433&lt;-10000000000000000</formula>
    </cfRule>
  </conditionalFormatting>
  <conditionalFormatting sqref="AR433">
    <cfRule type="expression" dxfId="12967" priority="13010" stopIfTrue="1">
      <formula>AR433&lt;-10000000000000000</formula>
    </cfRule>
  </conditionalFormatting>
  <conditionalFormatting sqref="AS433">
    <cfRule type="expression" dxfId="12968" priority="13011" stopIfTrue="1">
      <formula>AS433&lt;-10000000000000000</formula>
    </cfRule>
  </conditionalFormatting>
  <conditionalFormatting sqref="AT433">
    <cfRule type="expression" dxfId="12969" priority="13012" stopIfTrue="1">
      <formula>AT433&lt;-10000000000000000</formula>
    </cfRule>
  </conditionalFormatting>
  <conditionalFormatting sqref="AF434">
    <cfRule type="expression" dxfId="12970" priority="13013" stopIfTrue="1">
      <formula>AF434&lt;-10000000000000000</formula>
    </cfRule>
  </conditionalFormatting>
  <conditionalFormatting sqref="AE434">
    <cfRule type="expression" dxfId="12971" priority="13014" stopIfTrue="1">
      <formula>AE434&lt;-10000000000000000</formula>
    </cfRule>
  </conditionalFormatting>
  <conditionalFormatting sqref="AG434">
    <cfRule type="expression" dxfId="12972" priority="13015" stopIfTrue="1">
      <formula>AG434&lt;-10000000000000000</formula>
    </cfRule>
  </conditionalFormatting>
  <conditionalFormatting sqref="AH434">
    <cfRule type="expression" dxfId="12973" priority="13016" stopIfTrue="1">
      <formula>AH434&lt;-10000000000000000</formula>
    </cfRule>
  </conditionalFormatting>
  <conditionalFormatting sqref="AI434">
    <cfRule type="expression" dxfId="12974" priority="13017" stopIfTrue="1">
      <formula>AI434&lt;-10000000000000000</formula>
    </cfRule>
  </conditionalFormatting>
  <conditionalFormatting sqref="AJ434">
    <cfRule type="expression" dxfId="12975" priority="13018" stopIfTrue="1">
      <formula>AJ434&lt;-10000000000000000</formula>
    </cfRule>
  </conditionalFormatting>
  <conditionalFormatting sqref="AK434">
    <cfRule type="expression" dxfId="12976" priority="13019" stopIfTrue="1">
      <formula>AK434&lt;-10000000000000000</formula>
    </cfRule>
  </conditionalFormatting>
  <conditionalFormatting sqref="AL434">
    <cfRule type="expression" dxfId="12977" priority="13020" stopIfTrue="1">
      <formula>AL434&lt;-10000000000000000</formula>
    </cfRule>
  </conditionalFormatting>
  <conditionalFormatting sqref="AM434">
    <cfRule type="expression" dxfId="12978" priority="13021" stopIfTrue="1">
      <formula>AM434&lt;-10000000000000000</formula>
    </cfRule>
  </conditionalFormatting>
  <conditionalFormatting sqref="AN434">
    <cfRule type="expression" dxfId="12979" priority="13022" stopIfTrue="1">
      <formula>AN434&lt;-10000000000000000</formula>
    </cfRule>
  </conditionalFormatting>
  <conditionalFormatting sqref="AO434">
    <cfRule type="expression" dxfId="12980" priority="13023" stopIfTrue="1">
      <formula>AO434&lt;-10000000000000000</formula>
    </cfRule>
  </conditionalFormatting>
  <conditionalFormatting sqref="AP434">
    <cfRule type="expression" dxfId="12981" priority="13024" stopIfTrue="1">
      <formula>AP434&lt;-10000000000000000</formula>
    </cfRule>
  </conditionalFormatting>
  <conditionalFormatting sqref="AQ434">
    <cfRule type="expression" dxfId="12982" priority="13025" stopIfTrue="1">
      <formula>AQ434&lt;-10000000000000000</formula>
    </cfRule>
  </conditionalFormatting>
  <conditionalFormatting sqref="AR434">
    <cfRule type="expression" dxfId="12983" priority="13026" stopIfTrue="1">
      <formula>AR434&lt;-10000000000000000</formula>
    </cfRule>
  </conditionalFormatting>
  <conditionalFormatting sqref="AS434">
    <cfRule type="expression" dxfId="12984" priority="13027" stopIfTrue="1">
      <formula>AS434&lt;-10000000000000000</formula>
    </cfRule>
  </conditionalFormatting>
  <conditionalFormatting sqref="AT434">
    <cfRule type="expression" dxfId="12985" priority="13028" stopIfTrue="1">
      <formula>AT434&lt;-10000000000000000</formula>
    </cfRule>
  </conditionalFormatting>
  <conditionalFormatting sqref="AF435">
    <cfRule type="expression" dxfId="12986" priority="13029" stopIfTrue="1">
      <formula>AF435&lt;-10000000000000000</formula>
    </cfRule>
  </conditionalFormatting>
  <conditionalFormatting sqref="AE435">
    <cfRule type="expression" dxfId="12987" priority="13030" stopIfTrue="1">
      <formula>AE435&lt;-10000000000000000</formula>
    </cfRule>
  </conditionalFormatting>
  <conditionalFormatting sqref="AG435">
    <cfRule type="expression" dxfId="12988" priority="13031" stopIfTrue="1">
      <formula>AG435&lt;-10000000000000000</formula>
    </cfRule>
  </conditionalFormatting>
  <conditionalFormatting sqref="AH435">
    <cfRule type="expression" dxfId="12989" priority="13032" stopIfTrue="1">
      <formula>AH435&lt;-10000000000000000</formula>
    </cfRule>
  </conditionalFormatting>
  <conditionalFormatting sqref="AI435">
    <cfRule type="expression" dxfId="12990" priority="13033" stopIfTrue="1">
      <formula>AI435&lt;-10000000000000000</formula>
    </cfRule>
  </conditionalFormatting>
  <conditionalFormatting sqref="AJ435">
    <cfRule type="expression" dxfId="12991" priority="13034" stopIfTrue="1">
      <formula>AJ435&lt;-10000000000000000</formula>
    </cfRule>
  </conditionalFormatting>
  <conditionalFormatting sqref="AK435">
    <cfRule type="expression" dxfId="12992" priority="13035" stopIfTrue="1">
      <formula>AK435&lt;-10000000000000000</formula>
    </cfRule>
  </conditionalFormatting>
  <conditionalFormatting sqref="AL435">
    <cfRule type="expression" dxfId="12993" priority="13036" stopIfTrue="1">
      <formula>AL435&lt;-10000000000000000</formula>
    </cfRule>
  </conditionalFormatting>
  <conditionalFormatting sqref="AM435">
    <cfRule type="expression" dxfId="12994" priority="13037" stopIfTrue="1">
      <formula>AM435&lt;-10000000000000000</formula>
    </cfRule>
  </conditionalFormatting>
  <conditionalFormatting sqref="AN435">
    <cfRule type="expression" dxfId="12995" priority="13038" stopIfTrue="1">
      <formula>AN435&lt;-10000000000000000</formula>
    </cfRule>
  </conditionalFormatting>
  <conditionalFormatting sqref="AO435">
    <cfRule type="expression" dxfId="12996" priority="13039" stopIfTrue="1">
      <formula>AO435&lt;-10000000000000000</formula>
    </cfRule>
  </conditionalFormatting>
  <conditionalFormatting sqref="AP435">
    <cfRule type="expression" dxfId="12997" priority="13040" stopIfTrue="1">
      <formula>AP435&lt;-10000000000000000</formula>
    </cfRule>
  </conditionalFormatting>
  <conditionalFormatting sqref="AQ435">
    <cfRule type="expression" dxfId="12998" priority="13041" stopIfTrue="1">
      <formula>AQ435&lt;-10000000000000000</formula>
    </cfRule>
  </conditionalFormatting>
  <conditionalFormatting sqref="AR435">
    <cfRule type="expression" dxfId="12999" priority="13042" stopIfTrue="1">
      <formula>AR435&lt;-10000000000000000</formula>
    </cfRule>
  </conditionalFormatting>
  <conditionalFormatting sqref="AS435">
    <cfRule type="expression" dxfId="13000" priority="13043" stopIfTrue="1">
      <formula>AS435&lt;-10000000000000000</formula>
    </cfRule>
  </conditionalFormatting>
  <conditionalFormatting sqref="AT435">
    <cfRule type="expression" dxfId="13001" priority="13044" stopIfTrue="1">
      <formula>AT435&lt;-10000000000000000</formula>
    </cfRule>
  </conditionalFormatting>
  <conditionalFormatting sqref="AF436">
    <cfRule type="expression" dxfId="13002" priority="13045" stopIfTrue="1">
      <formula>AF436&lt;-10000000000000000</formula>
    </cfRule>
  </conditionalFormatting>
  <conditionalFormatting sqref="AE436">
    <cfRule type="expression" dxfId="13003" priority="13046" stopIfTrue="1">
      <formula>AE436&lt;-10000000000000000</formula>
    </cfRule>
  </conditionalFormatting>
  <conditionalFormatting sqref="AG436">
    <cfRule type="expression" dxfId="13004" priority="13047" stopIfTrue="1">
      <formula>AG436&lt;-10000000000000000</formula>
    </cfRule>
  </conditionalFormatting>
  <conditionalFormatting sqref="AH436">
    <cfRule type="expression" dxfId="13005" priority="13048" stopIfTrue="1">
      <formula>AH436&lt;-10000000000000000</formula>
    </cfRule>
  </conditionalFormatting>
  <conditionalFormatting sqref="AI436">
    <cfRule type="expression" dxfId="13006" priority="13049" stopIfTrue="1">
      <formula>AI436&lt;-10000000000000000</formula>
    </cfRule>
  </conditionalFormatting>
  <conditionalFormatting sqref="AJ436">
    <cfRule type="expression" dxfId="13007" priority="13050" stopIfTrue="1">
      <formula>AJ436&lt;-10000000000000000</formula>
    </cfRule>
  </conditionalFormatting>
  <conditionalFormatting sqref="AK436">
    <cfRule type="expression" dxfId="13008" priority="13051" stopIfTrue="1">
      <formula>AK436&lt;-10000000000000000</formula>
    </cfRule>
  </conditionalFormatting>
  <conditionalFormatting sqref="AL436">
    <cfRule type="expression" dxfId="13009" priority="13052" stopIfTrue="1">
      <formula>AL436&lt;-10000000000000000</formula>
    </cfRule>
  </conditionalFormatting>
  <conditionalFormatting sqref="AM436">
    <cfRule type="expression" dxfId="13010" priority="13053" stopIfTrue="1">
      <formula>AM436&lt;-10000000000000000</formula>
    </cfRule>
  </conditionalFormatting>
  <conditionalFormatting sqref="AN436">
    <cfRule type="expression" dxfId="13011" priority="13054" stopIfTrue="1">
      <formula>AN436&lt;-10000000000000000</formula>
    </cfRule>
  </conditionalFormatting>
  <conditionalFormatting sqref="AO436">
    <cfRule type="expression" dxfId="13012" priority="13055" stopIfTrue="1">
      <formula>AO436&lt;-10000000000000000</formula>
    </cfRule>
  </conditionalFormatting>
  <conditionalFormatting sqref="AP436">
    <cfRule type="expression" dxfId="13013" priority="13056" stopIfTrue="1">
      <formula>AP436&lt;-10000000000000000</formula>
    </cfRule>
  </conditionalFormatting>
  <conditionalFormatting sqref="AQ436">
    <cfRule type="expression" dxfId="13014" priority="13057" stopIfTrue="1">
      <formula>AQ436&lt;-10000000000000000</formula>
    </cfRule>
  </conditionalFormatting>
  <conditionalFormatting sqref="AR436">
    <cfRule type="expression" dxfId="13015" priority="13058" stopIfTrue="1">
      <formula>AR436&lt;-10000000000000000</formula>
    </cfRule>
  </conditionalFormatting>
  <conditionalFormatting sqref="AS436">
    <cfRule type="expression" dxfId="13016" priority="13059" stopIfTrue="1">
      <formula>AS436&lt;-10000000000000000</formula>
    </cfRule>
  </conditionalFormatting>
  <conditionalFormatting sqref="AT436">
    <cfRule type="expression" dxfId="13017" priority="13060" stopIfTrue="1">
      <formula>AT436&lt;-10000000000000000</formula>
    </cfRule>
  </conditionalFormatting>
  <conditionalFormatting sqref="AF437">
    <cfRule type="expression" dxfId="13018" priority="13061" stopIfTrue="1">
      <formula>AF437&lt;-10000000000000000</formula>
    </cfRule>
  </conditionalFormatting>
  <conditionalFormatting sqref="AE437">
    <cfRule type="expression" dxfId="13019" priority="13062" stopIfTrue="1">
      <formula>AE437&lt;-10000000000000000</formula>
    </cfRule>
  </conditionalFormatting>
  <conditionalFormatting sqref="AG437">
    <cfRule type="expression" dxfId="13020" priority="13063" stopIfTrue="1">
      <formula>AG437&lt;-10000000000000000</formula>
    </cfRule>
  </conditionalFormatting>
  <conditionalFormatting sqref="AH437">
    <cfRule type="expression" dxfId="13021" priority="13064" stopIfTrue="1">
      <formula>AH437&lt;-10000000000000000</formula>
    </cfRule>
  </conditionalFormatting>
  <conditionalFormatting sqref="AI437">
    <cfRule type="expression" dxfId="13022" priority="13065" stopIfTrue="1">
      <formula>AI437&lt;-10000000000000000</formula>
    </cfRule>
  </conditionalFormatting>
  <conditionalFormatting sqref="AJ437">
    <cfRule type="expression" dxfId="13023" priority="13066" stopIfTrue="1">
      <formula>AJ437&lt;-10000000000000000</formula>
    </cfRule>
  </conditionalFormatting>
  <conditionalFormatting sqref="AK437">
    <cfRule type="expression" dxfId="13024" priority="13067" stopIfTrue="1">
      <formula>AK437&lt;-10000000000000000</formula>
    </cfRule>
  </conditionalFormatting>
  <conditionalFormatting sqref="AL437">
    <cfRule type="expression" dxfId="13025" priority="13068" stopIfTrue="1">
      <formula>AL437&lt;-10000000000000000</formula>
    </cfRule>
  </conditionalFormatting>
  <conditionalFormatting sqref="AM437">
    <cfRule type="expression" dxfId="13026" priority="13069" stopIfTrue="1">
      <formula>AM437&lt;-10000000000000000</formula>
    </cfRule>
  </conditionalFormatting>
  <conditionalFormatting sqref="AN437">
    <cfRule type="expression" dxfId="13027" priority="13070" stopIfTrue="1">
      <formula>AN437&lt;-10000000000000000</formula>
    </cfRule>
  </conditionalFormatting>
  <conditionalFormatting sqref="AO437">
    <cfRule type="expression" dxfId="13028" priority="13071" stopIfTrue="1">
      <formula>AO437&lt;-10000000000000000</formula>
    </cfRule>
  </conditionalFormatting>
  <conditionalFormatting sqref="AP437">
    <cfRule type="expression" dxfId="13029" priority="13072" stopIfTrue="1">
      <formula>AP437&lt;-10000000000000000</formula>
    </cfRule>
  </conditionalFormatting>
  <conditionalFormatting sqref="AQ437">
    <cfRule type="expression" dxfId="13030" priority="13073" stopIfTrue="1">
      <formula>AQ437&lt;-10000000000000000</formula>
    </cfRule>
  </conditionalFormatting>
  <conditionalFormatting sqref="AR437">
    <cfRule type="expression" dxfId="13031" priority="13074" stopIfTrue="1">
      <formula>AR437&lt;-10000000000000000</formula>
    </cfRule>
  </conditionalFormatting>
  <conditionalFormatting sqref="AS437">
    <cfRule type="expression" dxfId="13032" priority="13075" stopIfTrue="1">
      <formula>AS437&lt;-10000000000000000</formula>
    </cfRule>
  </conditionalFormatting>
  <conditionalFormatting sqref="AT437">
    <cfRule type="expression" dxfId="13033" priority="13076" stopIfTrue="1">
      <formula>AT437&lt;-10000000000000000</formula>
    </cfRule>
  </conditionalFormatting>
  <conditionalFormatting sqref="AF438">
    <cfRule type="expression" dxfId="13034" priority="13077" stopIfTrue="1">
      <formula>AF438&lt;-10000000000000000</formula>
    </cfRule>
  </conditionalFormatting>
  <conditionalFormatting sqref="AE438">
    <cfRule type="expression" dxfId="13035" priority="13078" stopIfTrue="1">
      <formula>AE438&lt;-10000000000000000</formula>
    </cfRule>
  </conditionalFormatting>
  <conditionalFormatting sqref="AG438">
    <cfRule type="expression" dxfId="13036" priority="13079" stopIfTrue="1">
      <formula>AG438&lt;-10000000000000000</formula>
    </cfRule>
  </conditionalFormatting>
  <conditionalFormatting sqref="AH438">
    <cfRule type="expression" dxfId="13037" priority="13080" stopIfTrue="1">
      <formula>AH438&lt;-10000000000000000</formula>
    </cfRule>
  </conditionalFormatting>
  <conditionalFormatting sqref="AI438">
    <cfRule type="expression" dxfId="13038" priority="13081" stopIfTrue="1">
      <formula>AI438&lt;-10000000000000000</formula>
    </cfRule>
  </conditionalFormatting>
  <conditionalFormatting sqref="AJ438">
    <cfRule type="expression" dxfId="13039" priority="13082" stopIfTrue="1">
      <formula>AJ438&lt;-10000000000000000</formula>
    </cfRule>
  </conditionalFormatting>
  <conditionalFormatting sqref="AK438">
    <cfRule type="expression" dxfId="13040" priority="13083" stopIfTrue="1">
      <formula>AK438&lt;-10000000000000000</formula>
    </cfRule>
  </conditionalFormatting>
  <conditionalFormatting sqref="AL438">
    <cfRule type="expression" dxfId="13041" priority="13084" stopIfTrue="1">
      <formula>AL438&lt;-10000000000000000</formula>
    </cfRule>
  </conditionalFormatting>
  <conditionalFormatting sqref="AM438">
    <cfRule type="expression" dxfId="13042" priority="13085" stopIfTrue="1">
      <formula>AM438&lt;-10000000000000000</formula>
    </cfRule>
  </conditionalFormatting>
  <conditionalFormatting sqref="AN438">
    <cfRule type="expression" dxfId="13043" priority="13086" stopIfTrue="1">
      <formula>AN438&lt;-10000000000000000</formula>
    </cfRule>
  </conditionalFormatting>
  <conditionalFormatting sqref="AO438">
    <cfRule type="expression" dxfId="13044" priority="13087" stopIfTrue="1">
      <formula>AO438&lt;-10000000000000000</formula>
    </cfRule>
  </conditionalFormatting>
  <conditionalFormatting sqref="AP438">
    <cfRule type="expression" dxfId="13045" priority="13088" stopIfTrue="1">
      <formula>AP438&lt;-10000000000000000</formula>
    </cfRule>
  </conditionalFormatting>
  <conditionalFormatting sqref="AQ438">
    <cfRule type="expression" dxfId="13046" priority="13089" stopIfTrue="1">
      <formula>AQ438&lt;-10000000000000000</formula>
    </cfRule>
  </conditionalFormatting>
  <conditionalFormatting sqref="AR438">
    <cfRule type="expression" dxfId="13047" priority="13090" stopIfTrue="1">
      <formula>AR438&lt;-10000000000000000</formula>
    </cfRule>
  </conditionalFormatting>
  <conditionalFormatting sqref="AS438">
    <cfRule type="expression" dxfId="13048" priority="13091" stopIfTrue="1">
      <formula>AS438&lt;-10000000000000000</formula>
    </cfRule>
  </conditionalFormatting>
  <conditionalFormatting sqref="AT438">
    <cfRule type="expression" dxfId="13049" priority="13092" stopIfTrue="1">
      <formula>AT438&lt;-10000000000000000</formula>
    </cfRule>
  </conditionalFormatting>
  <conditionalFormatting sqref="AF439">
    <cfRule type="expression" dxfId="13050" priority="13093" stopIfTrue="1">
      <formula>AF439&lt;-10000000000000000</formula>
    </cfRule>
  </conditionalFormatting>
  <conditionalFormatting sqref="AE439">
    <cfRule type="expression" dxfId="13051" priority="13094" stopIfTrue="1">
      <formula>AE439&lt;-10000000000000000</formula>
    </cfRule>
  </conditionalFormatting>
  <conditionalFormatting sqref="AG439">
    <cfRule type="expression" dxfId="13052" priority="13095" stopIfTrue="1">
      <formula>AG439&lt;-10000000000000000</formula>
    </cfRule>
  </conditionalFormatting>
  <conditionalFormatting sqref="AH439">
    <cfRule type="expression" dxfId="13053" priority="13096" stopIfTrue="1">
      <formula>AH439&lt;-10000000000000000</formula>
    </cfRule>
  </conditionalFormatting>
  <conditionalFormatting sqref="AI439">
    <cfRule type="expression" dxfId="13054" priority="13097" stopIfTrue="1">
      <formula>AI439&lt;-10000000000000000</formula>
    </cfRule>
  </conditionalFormatting>
  <conditionalFormatting sqref="AJ439">
    <cfRule type="expression" dxfId="13055" priority="13098" stopIfTrue="1">
      <formula>AJ439&lt;-10000000000000000</formula>
    </cfRule>
  </conditionalFormatting>
  <conditionalFormatting sqref="AK439">
    <cfRule type="expression" dxfId="13056" priority="13099" stopIfTrue="1">
      <formula>AK439&lt;-10000000000000000</formula>
    </cfRule>
  </conditionalFormatting>
  <conditionalFormatting sqref="AL439">
    <cfRule type="expression" dxfId="13057" priority="13100" stopIfTrue="1">
      <formula>AL439&lt;-10000000000000000</formula>
    </cfRule>
  </conditionalFormatting>
  <conditionalFormatting sqref="AM439">
    <cfRule type="expression" dxfId="13058" priority="13101" stopIfTrue="1">
      <formula>AM439&lt;-10000000000000000</formula>
    </cfRule>
  </conditionalFormatting>
  <conditionalFormatting sqref="AN439">
    <cfRule type="expression" dxfId="13059" priority="13102" stopIfTrue="1">
      <formula>AN439&lt;-10000000000000000</formula>
    </cfRule>
  </conditionalFormatting>
  <conditionalFormatting sqref="AO439">
    <cfRule type="expression" dxfId="13060" priority="13103" stopIfTrue="1">
      <formula>AO439&lt;-10000000000000000</formula>
    </cfRule>
  </conditionalFormatting>
  <conditionalFormatting sqref="AP439">
    <cfRule type="expression" dxfId="13061" priority="13104" stopIfTrue="1">
      <formula>AP439&lt;-10000000000000000</formula>
    </cfRule>
  </conditionalFormatting>
  <conditionalFormatting sqref="AQ439">
    <cfRule type="expression" dxfId="13062" priority="13105" stopIfTrue="1">
      <formula>AQ439&lt;-10000000000000000</formula>
    </cfRule>
  </conditionalFormatting>
  <conditionalFormatting sqref="AR439">
    <cfRule type="expression" dxfId="13063" priority="13106" stopIfTrue="1">
      <formula>AR439&lt;-10000000000000000</formula>
    </cfRule>
  </conditionalFormatting>
  <conditionalFormatting sqref="AS439">
    <cfRule type="expression" dxfId="13064" priority="13107" stopIfTrue="1">
      <formula>AS439&lt;-10000000000000000</formula>
    </cfRule>
  </conditionalFormatting>
  <conditionalFormatting sqref="AT439">
    <cfRule type="expression" dxfId="13065" priority="13108" stopIfTrue="1">
      <formula>AT439&lt;-10000000000000000</formula>
    </cfRule>
  </conditionalFormatting>
  <conditionalFormatting sqref="AF440">
    <cfRule type="expression" dxfId="13066" priority="13109" stopIfTrue="1">
      <formula>AF440&lt;-10000000000000000</formula>
    </cfRule>
  </conditionalFormatting>
  <conditionalFormatting sqref="AE440">
    <cfRule type="expression" dxfId="13067" priority="13110" stopIfTrue="1">
      <formula>AE440&lt;-10000000000000000</formula>
    </cfRule>
  </conditionalFormatting>
  <conditionalFormatting sqref="AG440">
    <cfRule type="expression" dxfId="13068" priority="13111" stopIfTrue="1">
      <formula>AG440&lt;-10000000000000000</formula>
    </cfRule>
  </conditionalFormatting>
  <conditionalFormatting sqref="AH440">
    <cfRule type="expression" dxfId="13069" priority="13112" stopIfTrue="1">
      <formula>AH440&lt;-10000000000000000</formula>
    </cfRule>
  </conditionalFormatting>
  <conditionalFormatting sqref="AI440">
    <cfRule type="expression" dxfId="13070" priority="13113" stopIfTrue="1">
      <formula>AI440&lt;-10000000000000000</formula>
    </cfRule>
  </conditionalFormatting>
  <conditionalFormatting sqref="AJ440">
    <cfRule type="expression" dxfId="13071" priority="13114" stopIfTrue="1">
      <formula>AJ440&lt;-10000000000000000</formula>
    </cfRule>
  </conditionalFormatting>
  <conditionalFormatting sqref="AK440">
    <cfRule type="expression" dxfId="13072" priority="13115" stopIfTrue="1">
      <formula>AK440&lt;-10000000000000000</formula>
    </cfRule>
  </conditionalFormatting>
  <conditionalFormatting sqref="AL440">
    <cfRule type="expression" dxfId="13073" priority="13116" stopIfTrue="1">
      <formula>AL440&lt;-10000000000000000</formula>
    </cfRule>
  </conditionalFormatting>
  <conditionalFormatting sqref="AM440">
    <cfRule type="expression" dxfId="13074" priority="13117" stopIfTrue="1">
      <formula>AM440&lt;-10000000000000000</formula>
    </cfRule>
  </conditionalFormatting>
  <conditionalFormatting sqref="AN440">
    <cfRule type="expression" dxfId="13075" priority="13118" stopIfTrue="1">
      <formula>AN440&lt;-10000000000000000</formula>
    </cfRule>
  </conditionalFormatting>
  <conditionalFormatting sqref="AO440">
    <cfRule type="expression" dxfId="13076" priority="13119" stopIfTrue="1">
      <formula>AO440&lt;-10000000000000000</formula>
    </cfRule>
  </conditionalFormatting>
  <conditionalFormatting sqref="AP440">
    <cfRule type="expression" dxfId="13077" priority="13120" stopIfTrue="1">
      <formula>AP440&lt;-10000000000000000</formula>
    </cfRule>
  </conditionalFormatting>
  <conditionalFormatting sqref="AQ440">
    <cfRule type="expression" dxfId="13078" priority="13121" stopIfTrue="1">
      <formula>AQ440&lt;-10000000000000000</formula>
    </cfRule>
  </conditionalFormatting>
  <conditionalFormatting sqref="AR440">
    <cfRule type="expression" dxfId="13079" priority="13122" stopIfTrue="1">
      <formula>AR440&lt;-10000000000000000</formula>
    </cfRule>
  </conditionalFormatting>
  <conditionalFormatting sqref="AS440">
    <cfRule type="expression" dxfId="13080" priority="13123" stopIfTrue="1">
      <formula>AS440&lt;-10000000000000000</formula>
    </cfRule>
  </conditionalFormatting>
  <conditionalFormatting sqref="AT440">
    <cfRule type="expression" dxfId="13081" priority="13124" stopIfTrue="1">
      <formula>AT440&lt;-10000000000000000</formula>
    </cfRule>
  </conditionalFormatting>
  <conditionalFormatting sqref="AF441">
    <cfRule type="expression" dxfId="13082" priority="13125" stopIfTrue="1">
      <formula>AF441&lt;-10000000000000000</formula>
    </cfRule>
  </conditionalFormatting>
  <conditionalFormatting sqref="AE441">
    <cfRule type="expression" dxfId="13083" priority="13126" stopIfTrue="1">
      <formula>AE441&lt;-10000000000000000</formula>
    </cfRule>
  </conditionalFormatting>
  <conditionalFormatting sqref="AG441">
    <cfRule type="expression" dxfId="13084" priority="13127" stopIfTrue="1">
      <formula>AG441&lt;-10000000000000000</formula>
    </cfRule>
  </conditionalFormatting>
  <conditionalFormatting sqref="AH441">
    <cfRule type="expression" dxfId="13085" priority="13128" stopIfTrue="1">
      <formula>AH441&lt;-10000000000000000</formula>
    </cfRule>
  </conditionalFormatting>
  <conditionalFormatting sqref="AI441">
    <cfRule type="expression" dxfId="13086" priority="13129" stopIfTrue="1">
      <formula>AI441&lt;-10000000000000000</formula>
    </cfRule>
  </conditionalFormatting>
  <conditionalFormatting sqref="AJ441">
    <cfRule type="expression" dxfId="13087" priority="13130" stopIfTrue="1">
      <formula>AJ441&lt;-10000000000000000</formula>
    </cfRule>
  </conditionalFormatting>
  <conditionalFormatting sqref="AK441">
    <cfRule type="expression" dxfId="13088" priority="13131" stopIfTrue="1">
      <formula>AK441&lt;-10000000000000000</formula>
    </cfRule>
  </conditionalFormatting>
  <conditionalFormatting sqref="AL441">
    <cfRule type="expression" dxfId="13089" priority="13132" stopIfTrue="1">
      <formula>AL441&lt;-10000000000000000</formula>
    </cfRule>
  </conditionalFormatting>
  <conditionalFormatting sqref="AM441">
    <cfRule type="expression" dxfId="13090" priority="13133" stopIfTrue="1">
      <formula>AM441&lt;-10000000000000000</formula>
    </cfRule>
  </conditionalFormatting>
  <conditionalFormatting sqref="AN441">
    <cfRule type="expression" dxfId="13091" priority="13134" stopIfTrue="1">
      <formula>AN441&lt;-10000000000000000</formula>
    </cfRule>
  </conditionalFormatting>
  <conditionalFormatting sqref="AO441">
    <cfRule type="expression" dxfId="13092" priority="13135" stopIfTrue="1">
      <formula>AO441&lt;-10000000000000000</formula>
    </cfRule>
  </conditionalFormatting>
  <conditionalFormatting sqref="AP441">
    <cfRule type="expression" dxfId="13093" priority="13136" stopIfTrue="1">
      <formula>AP441&lt;-10000000000000000</formula>
    </cfRule>
  </conditionalFormatting>
  <conditionalFormatting sqref="AQ441">
    <cfRule type="expression" dxfId="13094" priority="13137" stopIfTrue="1">
      <formula>AQ441&lt;-10000000000000000</formula>
    </cfRule>
  </conditionalFormatting>
  <conditionalFormatting sqref="AR441">
    <cfRule type="expression" dxfId="13095" priority="13138" stopIfTrue="1">
      <formula>AR441&lt;-10000000000000000</formula>
    </cfRule>
  </conditionalFormatting>
  <conditionalFormatting sqref="AS441">
    <cfRule type="expression" dxfId="13096" priority="13139" stopIfTrue="1">
      <formula>AS441&lt;-10000000000000000</formula>
    </cfRule>
  </conditionalFormatting>
  <conditionalFormatting sqref="AT441">
    <cfRule type="expression" dxfId="13097" priority="13140" stopIfTrue="1">
      <formula>AT441&lt;-10000000000000000</formula>
    </cfRule>
  </conditionalFormatting>
  <conditionalFormatting sqref="AF442">
    <cfRule type="expression" dxfId="13098" priority="13141" stopIfTrue="1">
      <formula>AF442&lt;-10000000000000000</formula>
    </cfRule>
  </conditionalFormatting>
  <conditionalFormatting sqref="AE442">
    <cfRule type="expression" dxfId="13099" priority="13142" stopIfTrue="1">
      <formula>AE442&lt;-10000000000000000</formula>
    </cfRule>
  </conditionalFormatting>
  <conditionalFormatting sqref="AG442">
    <cfRule type="expression" dxfId="13100" priority="13143" stopIfTrue="1">
      <formula>AG442&lt;-10000000000000000</formula>
    </cfRule>
  </conditionalFormatting>
  <conditionalFormatting sqref="AH442">
    <cfRule type="expression" dxfId="13101" priority="13144" stopIfTrue="1">
      <formula>AH442&lt;-10000000000000000</formula>
    </cfRule>
  </conditionalFormatting>
  <conditionalFormatting sqref="AI442">
    <cfRule type="expression" dxfId="13102" priority="13145" stopIfTrue="1">
      <formula>AI442&lt;-10000000000000000</formula>
    </cfRule>
  </conditionalFormatting>
  <conditionalFormatting sqref="AJ442">
    <cfRule type="expression" dxfId="13103" priority="13146" stopIfTrue="1">
      <formula>AJ442&lt;-10000000000000000</formula>
    </cfRule>
  </conditionalFormatting>
  <conditionalFormatting sqref="AK442">
    <cfRule type="expression" dxfId="13104" priority="13147" stopIfTrue="1">
      <formula>AK442&lt;-10000000000000000</formula>
    </cfRule>
  </conditionalFormatting>
  <conditionalFormatting sqref="AL442">
    <cfRule type="expression" dxfId="13105" priority="13148" stopIfTrue="1">
      <formula>AL442&lt;-10000000000000000</formula>
    </cfRule>
  </conditionalFormatting>
  <conditionalFormatting sqref="AM442">
    <cfRule type="expression" dxfId="13106" priority="13149" stopIfTrue="1">
      <formula>AM442&lt;-10000000000000000</formula>
    </cfRule>
  </conditionalFormatting>
  <conditionalFormatting sqref="AN442">
    <cfRule type="expression" dxfId="13107" priority="13150" stopIfTrue="1">
      <formula>AN442&lt;-10000000000000000</formula>
    </cfRule>
  </conditionalFormatting>
  <conditionalFormatting sqref="AO442">
    <cfRule type="expression" dxfId="13108" priority="13151" stopIfTrue="1">
      <formula>AO442&lt;-10000000000000000</formula>
    </cfRule>
  </conditionalFormatting>
  <conditionalFormatting sqref="AP442">
    <cfRule type="expression" dxfId="13109" priority="13152" stopIfTrue="1">
      <formula>AP442&lt;-10000000000000000</formula>
    </cfRule>
  </conditionalFormatting>
  <conditionalFormatting sqref="AQ442">
    <cfRule type="expression" dxfId="13110" priority="13153" stopIfTrue="1">
      <formula>AQ442&lt;-10000000000000000</formula>
    </cfRule>
  </conditionalFormatting>
  <conditionalFormatting sqref="AR442">
    <cfRule type="expression" dxfId="13111" priority="13154" stopIfTrue="1">
      <formula>AR442&lt;-10000000000000000</formula>
    </cfRule>
  </conditionalFormatting>
  <conditionalFormatting sqref="AS442">
    <cfRule type="expression" dxfId="13112" priority="13155" stopIfTrue="1">
      <formula>AS442&lt;-10000000000000000</formula>
    </cfRule>
  </conditionalFormatting>
  <conditionalFormatting sqref="AT442">
    <cfRule type="expression" dxfId="13113" priority="13156" stopIfTrue="1">
      <formula>AT442&lt;-10000000000000000</formula>
    </cfRule>
  </conditionalFormatting>
  <conditionalFormatting sqref="AF443">
    <cfRule type="expression" dxfId="13114" priority="13157" stopIfTrue="1">
      <formula>AF443&lt;-10000000000000000</formula>
    </cfRule>
  </conditionalFormatting>
  <conditionalFormatting sqref="AE443">
    <cfRule type="expression" dxfId="13115" priority="13158" stopIfTrue="1">
      <formula>AE443&lt;-10000000000000000</formula>
    </cfRule>
  </conditionalFormatting>
  <conditionalFormatting sqref="AG443">
    <cfRule type="expression" dxfId="13116" priority="13159" stopIfTrue="1">
      <formula>AG443&lt;-10000000000000000</formula>
    </cfRule>
  </conditionalFormatting>
  <conditionalFormatting sqref="AH443">
    <cfRule type="expression" dxfId="13117" priority="13160" stopIfTrue="1">
      <formula>AH443&lt;-10000000000000000</formula>
    </cfRule>
  </conditionalFormatting>
  <conditionalFormatting sqref="AI443">
    <cfRule type="expression" dxfId="13118" priority="13161" stopIfTrue="1">
      <formula>AI443&lt;-10000000000000000</formula>
    </cfRule>
  </conditionalFormatting>
  <conditionalFormatting sqref="AJ443">
    <cfRule type="expression" dxfId="13119" priority="13162" stopIfTrue="1">
      <formula>AJ443&lt;-10000000000000000</formula>
    </cfRule>
  </conditionalFormatting>
  <conditionalFormatting sqref="AK443">
    <cfRule type="expression" dxfId="13120" priority="13163" stopIfTrue="1">
      <formula>AK443&lt;-10000000000000000</formula>
    </cfRule>
  </conditionalFormatting>
  <conditionalFormatting sqref="AL443">
    <cfRule type="expression" dxfId="13121" priority="13164" stopIfTrue="1">
      <formula>AL443&lt;-10000000000000000</formula>
    </cfRule>
  </conditionalFormatting>
  <conditionalFormatting sqref="AM443">
    <cfRule type="expression" dxfId="13122" priority="13165" stopIfTrue="1">
      <formula>AM443&lt;-10000000000000000</formula>
    </cfRule>
  </conditionalFormatting>
  <conditionalFormatting sqref="AN443">
    <cfRule type="expression" dxfId="13123" priority="13166" stopIfTrue="1">
      <formula>AN443&lt;-10000000000000000</formula>
    </cfRule>
  </conditionalFormatting>
  <conditionalFormatting sqref="AO443">
    <cfRule type="expression" dxfId="13124" priority="13167" stopIfTrue="1">
      <formula>AO443&lt;-10000000000000000</formula>
    </cfRule>
  </conditionalFormatting>
  <conditionalFormatting sqref="AP443">
    <cfRule type="expression" dxfId="13125" priority="13168" stopIfTrue="1">
      <formula>AP443&lt;-10000000000000000</formula>
    </cfRule>
  </conditionalFormatting>
  <conditionalFormatting sqref="AQ443">
    <cfRule type="expression" dxfId="13126" priority="13169" stopIfTrue="1">
      <formula>AQ443&lt;-10000000000000000</formula>
    </cfRule>
  </conditionalFormatting>
  <conditionalFormatting sqref="AR443">
    <cfRule type="expression" dxfId="13127" priority="13170" stopIfTrue="1">
      <formula>AR443&lt;-10000000000000000</formula>
    </cfRule>
  </conditionalFormatting>
  <conditionalFormatting sqref="AS443">
    <cfRule type="expression" dxfId="13128" priority="13171" stopIfTrue="1">
      <formula>AS443&lt;-10000000000000000</formula>
    </cfRule>
  </conditionalFormatting>
  <conditionalFormatting sqref="AT443">
    <cfRule type="expression" dxfId="13129" priority="13172" stopIfTrue="1">
      <formula>AT443&lt;-10000000000000000</formula>
    </cfRule>
  </conditionalFormatting>
  <conditionalFormatting sqref="AF444">
    <cfRule type="expression" dxfId="13130" priority="13173" stopIfTrue="1">
      <formula>AF444&lt;-10000000000000000</formula>
    </cfRule>
  </conditionalFormatting>
  <conditionalFormatting sqref="AE444">
    <cfRule type="expression" dxfId="13131" priority="13174" stopIfTrue="1">
      <formula>AE444&lt;-10000000000000000</formula>
    </cfRule>
  </conditionalFormatting>
  <conditionalFormatting sqref="AG444">
    <cfRule type="expression" dxfId="13132" priority="13175" stopIfTrue="1">
      <formula>AG444&lt;-10000000000000000</formula>
    </cfRule>
  </conditionalFormatting>
  <conditionalFormatting sqref="AH444">
    <cfRule type="expression" dxfId="13133" priority="13176" stopIfTrue="1">
      <formula>AH444&lt;-10000000000000000</formula>
    </cfRule>
  </conditionalFormatting>
  <conditionalFormatting sqref="AI444">
    <cfRule type="expression" dxfId="13134" priority="13177" stopIfTrue="1">
      <formula>AI444&lt;-10000000000000000</formula>
    </cfRule>
  </conditionalFormatting>
  <conditionalFormatting sqref="AJ444">
    <cfRule type="expression" dxfId="13135" priority="13178" stopIfTrue="1">
      <formula>AJ444&lt;-10000000000000000</formula>
    </cfRule>
  </conditionalFormatting>
  <conditionalFormatting sqref="AK444">
    <cfRule type="expression" dxfId="13136" priority="13179" stopIfTrue="1">
      <formula>AK444&lt;-10000000000000000</formula>
    </cfRule>
  </conditionalFormatting>
  <conditionalFormatting sqref="AL444">
    <cfRule type="expression" dxfId="13137" priority="13180" stopIfTrue="1">
      <formula>AL444&lt;-10000000000000000</formula>
    </cfRule>
  </conditionalFormatting>
  <conditionalFormatting sqref="AM444">
    <cfRule type="expression" dxfId="13138" priority="13181" stopIfTrue="1">
      <formula>AM444&lt;-10000000000000000</formula>
    </cfRule>
  </conditionalFormatting>
  <conditionalFormatting sqref="AN444">
    <cfRule type="expression" dxfId="13139" priority="13182" stopIfTrue="1">
      <formula>AN444&lt;-10000000000000000</formula>
    </cfRule>
  </conditionalFormatting>
  <conditionalFormatting sqref="AO444">
    <cfRule type="expression" dxfId="13140" priority="13183" stopIfTrue="1">
      <formula>AO444&lt;-10000000000000000</formula>
    </cfRule>
  </conditionalFormatting>
  <conditionalFormatting sqref="AP444">
    <cfRule type="expression" dxfId="13141" priority="13184" stopIfTrue="1">
      <formula>AP444&lt;-10000000000000000</formula>
    </cfRule>
  </conditionalFormatting>
  <conditionalFormatting sqref="AQ444">
    <cfRule type="expression" dxfId="13142" priority="13185" stopIfTrue="1">
      <formula>AQ444&lt;-10000000000000000</formula>
    </cfRule>
  </conditionalFormatting>
  <conditionalFormatting sqref="AR444">
    <cfRule type="expression" dxfId="13143" priority="13186" stopIfTrue="1">
      <formula>AR444&lt;-10000000000000000</formula>
    </cfRule>
  </conditionalFormatting>
  <conditionalFormatting sqref="AS444">
    <cfRule type="expression" dxfId="13144" priority="13187" stopIfTrue="1">
      <formula>AS444&lt;-10000000000000000</formula>
    </cfRule>
  </conditionalFormatting>
  <conditionalFormatting sqref="AT444">
    <cfRule type="expression" dxfId="13145" priority="13188" stopIfTrue="1">
      <formula>AT444&lt;-10000000000000000</formula>
    </cfRule>
  </conditionalFormatting>
  <conditionalFormatting sqref="AF445">
    <cfRule type="expression" dxfId="13146" priority="13189" stopIfTrue="1">
      <formula>AF445&lt;-10000000000000000</formula>
    </cfRule>
  </conditionalFormatting>
  <conditionalFormatting sqref="AE445">
    <cfRule type="expression" dxfId="13147" priority="13190" stopIfTrue="1">
      <formula>AE445&lt;-10000000000000000</formula>
    </cfRule>
  </conditionalFormatting>
  <conditionalFormatting sqref="AG445">
    <cfRule type="expression" dxfId="13148" priority="13191" stopIfTrue="1">
      <formula>AG445&lt;-10000000000000000</formula>
    </cfRule>
  </conditionalFormatting>
  <conditionalFormatting sqref="AH445">
    <cfRule type="expression" dxfId="13149" priority="13192" stopIfTrue="1">
      <formula>AH445&lt;-10000000000000000</formula>
    </cfRule>
  </conditionalFormatting>
  <conditionalFormatting sqref="AI445">
    <cfRule type="expression" dxfId="13150" priority="13193" stopIfTrue="1">
      <formula>AI445&lt;-10000000000000000</formula>
    </cfRule>
  </conditionalFormatting>
  <conditionalFormatting sqref="AJ445">
    <cfRule type="expression" dxfId="13151" priority="13194" stopIfTrue="1">
      <formula>AJ445&lt;-10000000000000000</formula>
    </cfRule>
  </conditionalFormatting>
  <conditionalFormatting sqref="AK445">
    <cfRule type="expression" dxfId="13152" priority="13195" stopIfTrue="1">
      <formula>AK445&lt;-10000000000000000</formula>
    </cfRule>
  </conditionalFormatting>
  <conditionalFormatting sqref="AL445">
    <cfRule type="expression" dxfId="13153" priority="13196" stopIfTrue="1">
      <formula>AL445&lt;-10000000000000000</formula>
    </cfRule>
  </conditionalFormatting>
  <conditionalFormatting sqref="AM445">
    <cfRule type="expression" dxfId="13154" priority="13197" stopIfTrue="1">
      <formula>AM445&lt;-10000000000000000</formula>
    </cfRule>
  </conditionalFormatting>
  <conditionalFormatting sqref="AN445">
    <cfRule type="expression" dxfId="13155" priority="13198" stopIfTrue="1">
      <formula>AN445&lt;-10000000000000000</formula>
    </cfRule>
  </conditionalFormatting>
  <conditionalFormatting sqref="AO445">
    <cfRule type="expression" dxfId="13156" priority="13199" stopIfTrue="1">
      <formula>AO445&lt;-10000000000000000</formula>
    </cfRule>
  </conditionalFormatting>
  <conditionalFormatting sqref="AP445">
    <cfRule type="expression" dxfId="13157" priority="13200" stopIfTrue="1">
      <formula>AP445&lt;-10000000000000000</formula>
    </cfRule>
  </conditionalFormatting>
  <conditionalFormatting sqref="AQ445">
    <cfRule type="expression" dxfId="13158" priority="13201" stopIfTrue="1">
      <formula>AQ445&lt;-10000000000000000</formula>
    </cfRule>
  </conditionalFormatting>
  <conditionalFormatting sqref="AR445">
    <cfRule type="expression" dxfId="13159" priority="13202" stopIfTrue="1">
      <formula>AR445&lt;-10000000000000000</formula>
    </cfRule>
  </conditionalFormatting>
  <conditionalFormatting sqref="AS445">
    <cfRule type="expression" dxfId="13160" priority="13203" stopIfTrue="1">
      <formula>AS445&lt;-10000000000000000</formula>
    </cfRule>
  </conditionalFormatting>
  <conditionalFormatting sqref="AT445">
    <cfRule type="expression" dxfId="13161" priority="13204" stopIfTrue="1">
      <formula>AT445&lt;-10000000000000000</formula>
    </cfRule>
  </conditionalFormatting>
  <conditionalFormatting sqref="AF446">
    <cfRule type="expression" dxfId="13162" priority="13205" stopIfTrue="1">
      <formula>AF446&lt;-10000000000000000</formula>
    </cfRule>
  </conditionalFormatting>
  <conditionalFormatting sqref="AE446">
    <cfRule type="expression" dxfId="13163" priority="13206" stopIfTrue="1">
      <formula>AE446&lt;-10000000000000000</formula>
    </cfRule>
  </conditionalFormatting>
  <conditionalFormatting sqref="AG446">
    <cfRule type="expression" dxfId="13164" priority="13207" stopIfTrue="1">
      <formula>AG446&lt;-10000000000000000</formula>
    </cfRule>
  </conditionalFormatting>
  <conditionalFormatting sqref="AH446">
    <cfRule type="expression" dxfId="13165" priority="13208" stopIfTrue="1">
      <formula>AH446&lt;-10000000000000000</formula>
    </cfRule>
  </conditionalFormatting>
  <conditionalFormatting sqref="AI446">
    <cfRule type="expression" dxfId="13166" priority="13209" stopIfTrue="1">
      <formula>AI446&lt;-10000000000000000</formula>
    </cfRule>
  </conditionalFormatting>
  <conditionalFormatting sqref="AJ446">
    <cfRule type="expression" dxfId="13167" priority="13210" stopIfTrue="1">
      <formula>AJ446&lt;-10000000000000000</formula>
    </cfRule>
  </conditionalFormatting>
  <conditionalFormatting sqref="AK446">
    <cfRule type="expression" dxfId="13168" priority="13211" stopIfTrue="1">
      <formula>AK446&lt;-10000000000000000</formula>
    </cfRule>
  </conditionalFormatting>
  <conditionalFormatting sqref="AL446">
    <cfRule type="expression" dxfId="13169" priority="13212" stopIfTrue="1">
      <formula>AL446&lt;-10000000000000000</formula>
    </cfRule>
  </conditionalFormatting>
  <conditionalFormatting sqref="AM446">
    <cfRule type="expression" dxfId="13170" priority="13213" stopIfTrue="1">
      <formula>AM446&lt;-10000000000000000</formula>
    </cfRule>
  </conditionalFormatting>
  <conditionalFormatting sqref="AN446">
    <cfRule type="expression" dxfId="13171" priority="13214" stopIfTrue="1">
      <formula>AN446&lt;-10000000000000000</formula>
    </cfRule>
  </conditionalFormatting>
  <conditionalFormatting sqref="AO446">
    <cfRule type="expression" dxfId="13172" priority="13215" stopIfTrue="1">
      <formula>AO446&lt;-10000000000000000</formula>
    </cfRule>
  </conditionalFormatting>
  <conditionalFormatting sqref="AP446">
    <cfRule type="expression" dxfId="13173" priority="13216" stopIfTrue="1">
      <formula>AP446&lt;-10000000000000000</formula>
    </cfRule>
  </conditionalFormatting>
  <conditionalFormatting sqref="AQ446">
    <cfRule type="expression" dxfId="13174" priority="13217" stopIfTrue="1">
      <formula>AQ446&lt;-10000000000000000</formula>
    </cfRule>
  </conditionalFormatting>
  <conditionalFormatting sqref="AR446">
    <cfRule type="expression" dxfId="13175" priority="13218" stopIfTrue="1">
      <formula>AR446&lt;-10000000000000000</formula>
    </cfRule>
  </conditionalFormatting>
  <conditionalFormatting sqref="AS446">
    <cfRule type="expression" dxfId="13176" priority="13219" stopIfTrue="1">
      <formula>AS446&lt;-10000000000000000</formula>
    </cfRule>
  </conditionalFormatting>
  <conditionalFormatting sqref="AT446">
    <cfRule type="expression" dxfId="13177" priority="13220" stopIfTrue="1">
      <formula>AT446&lt;-10000000000000000</formula>
    </cfRule>
  </conditionalFormatting>
  <conditionalFormatting sqref="AF447">
    <cfRule type="expression" dxfId="13178" priority="13221" stopIfTrue="1">
      <formula>AF447&lt;-10000000000000000</formula>
    </cfRule>
  </conditionalFormatting>
  <conditionalFormatting sqref="AE447">
    <cfRule type="expression" dxfId="13179" priority="13222" stopIfTrue="1">
      <formula>AE447&lt;-10000000000000000</formula>
    </cfRule>
  </conditionalFormatting>
  <conditionalFormatting sqref="AG447">
    <cfRule type="expression" dxfId="13180" priority="13223" stopIfTrue="1">
      <formula>AG447&lt;-10000000000000000</formula>
    </cfRule>
  </conditionalFormatting>
  <conditionalFormatting sqref="AH447">
    <cfRule type="expression" dxfId="13181" priority="13224" stopIfTrue="1">
      <formula>AH447&lt;-10000000000000000</formula>
    </cfRule>
  </conditionalFormatting>
  <conditionalFormatting sqref="AI447">
    <cfRule type="expression" dxfId="13182" priority="13225" stopIfTrue="1">
      <formula>AI447&lt;-10000000000000000</formula>
    </cfRule>
  </conditionalFormatting>
  <conditionalFormatting sqref="AJ447">
    <cfRule type="expression" dxfId="13183" priority="13226" stopIfTrue="1">
      <formula>AJ447&lt;-10000000000000000</formula>
    </cfRule>
  </conditionalFormatting>
  <conditionalFormatting sqref="AK447">
    <cfRule type="expression" dxfId="13184" priority="13227" stopIfTrue="1">
      <formula>AK447&lt;-10000000000000000</formula>
    </cfRule>
  </conditionalFormatting>
  <conditionalFormatting sqref="AL447">
    <cfRule type="expression" dxfId="13185" priority="13228" stopIfTrue="1">
      <formula>AL447&lt;-10000000000000000</formula>
    </cfRule>
  </conditionalFormatting>
  <conditionalFormatting sqref="AM447">
    <cfRule type="expression" dxfId="13186" priority="13229" stopIfTrue="1">
      <formula>AM447&lt;-10000000000000000</formula>
    </cfRule>
  </conditionalFormatting>
  <conditionalFormatting sqref="AN447">
    <cfRule type="expression" dxfId="13187" priority="13230" stopIfTrue="1">
      <formula>AN447&lt;-10000000000000000</formula>
    </cfRule>
  </conditionalFormatting>
  <conditionalFormatting sqref="AO447">
    <cfRule type="expression" dxfId="13188" priority="13231" stopIfTrue="1">
      <formula>AO447&lt;-10000000000000000</formula>
    </cfRule>
  </conditionalFormatting>
  <conditionalFormatting sqref="AP447">
    <cfRule type="expression" dxfId="13189" priority="13232" stopIfTrue="1">
      <formula>AP447&lt;-10000000000000000</formula>
    </cfRule>
  </conditionalFormatting>
  <conditionalFormatting sqref="AQ447">
    <cfRule type="expression" dxfId="13190" priority="13233" stopIfTrue="1">
      <formula>AQ447&lt;-10000000000000000</formula>
    </cfRule>
  </conditionalFormatting>
  <conditionalFormatting sqref="AR447">
    <cfRule type="expression" dxfId="13191" priority="13234" stopIfTrue="1">
      <formula>AR447&lt;-10000000000000000</formula>
    </cfRule>
  </conditionalFormatting>
  <conditionalFormatting sqref="AS447">
    <cfRule type="expression" dxfId="13192" priority="13235" stopIfTrue="1">
      <formula>AS447&lt;-10000000000000000</formula>
    </cfRule>
  </conditionalFormatting>
  <conditionalFormatting sqref="AT447">
    <cfRule type="expression" dxfId="13193" priority="13236" stopIfTrue="1">
      <formula>AT447&lt;-10000000000000000</formula>
    </cfRule>
  </conditionalFormatting>
  <conditionalFormatting sqref="AF448">
    <cfRule type="expression" dxfId="13194" priority="13237" stopIfTrue="1">
      <formula>AF448&lt;-10000000000000000</formula>
    </cfRule>
  </conditionalFormatting>
  <conditionalFormatting sqref="AE448">
    <cfRule type="expression" dxfId="13195" priority="13238" stopIfTrue="1">
      <formula>AE448&lt;-10000000000000000</formula>
    </cfRule>
  </conditionalFormatting>
  <conditionalFormatting sqref="AG448">
    <cfRule type="expression" dxfId="13196" priority="13239" stopIfTrue="1">
      <formula>AG448&lt;-10000000000000000</formula>
    </cfRule>
  </conditionalFormatting>
  <conditionalFormatting sqref="AH448">
    <cfRule type="expression" dxfId="13197" priority="13240" stopIfTrue="1">
      <formula>AH448&lt;-10000000000000000</formula>
    </cfRule>
  </conditionalFormatting>
  <conditionalFormatting sqref="AI448">
    <cfRule type="expression" dxfId="13198" priority="13241" stopIfTrue="1">
      <formula>AI448&lt;-10000000000000000</formula>
    </cfRule>
  </conditionalFormatting>
  <conditionalFormatting sqref="AJ448">
    <cfRule type="expression" dxfId="13199" priority="13242" stopIfTrue="1">
      <formula>AJ448&lt;-10000000000000000</formula>
    </cfRule>
  </conditionalFormatting>
  <conditionalFormatting sqref="AK448">
    <cfRule type="expression" dxfId="13200" priority="13243" stopIfTrue="1">
      <formula>AK448&lt;-10000000000000000</formula>
    </cfRule>
  </conditionalFormatting>
  <conditionalFormatting sqref="AL448">
    <cfRule type="expression" dxfId="13201" priority="13244" stopIfTrue="1">
      <formula>AL448&lt;-10000000000000000</formula>
    </cfRule>
  </conditionalFormatting>
  <conditionalFormatting sqref="AM448">
    <cfRule type="expression" dxfId="13202" priority="13245" stopIfTrue="1">
      <formula>AM448&lt;-10000000000000000</formula>
    </cfRule>
  </conditionalFormatting>
  <conditionalFormatting sqref="AN448">
    <cfRule type="expression" dxfId="13203" priority="13246" stopIfTrue="1">
      <formula>AN448&lt;-10000000000000000</formula>
    </cfRule>
  </conditionalFormatting>
  <conditionalFormatting sqref="AO448">
    <cfRule type="expression" dxfId="13204" priority="13247" stopIfTrue="1">
      <formula>AO448&lt;-10000000000000000</formula>
    </cfRule>
  </conditionalFormatting>
  <conditionalFormatting sqref="AP448">
    <cfRule type="expression" dxfId="13205" priority="13248" stopIfTrue="1">
      <formula>AP448&lt;-10000000000000000</formula>
    </cfRule>
  </conditionalFormatting>
  <conditionalFormatting sqref="AQ448">
    <cfRule type="expression" dxfId="13206" priority="13249" stopIfTrue="1">
      <formula>AQ448&lt;-10000000000000000</formula>
    </cfRule>
  </conditionalFormatting>
  <conditionalFormatting sqref="AR448">
    <cfRule type="expression" dxfId="13207" priority="13250" stopIfTrue="1">
      <formula>AR448&lt;-10000000000000000</formula>
    </cfRule>
  </conditionalFormatting>
  <conditionalFormatting sqref="AS448">
    <cfRule type="expression" dxfId="13208" priority="13251" stopIfTrue="1">
      <formula>AS448&lt;-10000000000000000</formula>
    </cfRule>
  </conditionalFormatting>
  <conditionalFormatting sqref="AT448">
    <cfRule type="expression" dxfId="13209" priority="13252" stopIfTrue="1">
      <formula>AT448&lt;-10000000000000000</formula>
    </cfRule>
  </conditionalFormatting>
  <conditionalFormatting sqref="AF449">
    <cfRule type="expression" dxfId="13210" priority="13253" stopIfTrue="1">
      <formula>AF449&lt;-10000000000000000</formula>
    </cfRule>
  </conditionalFormatting>
  <conditionalFormatting sqref="AE449">
    <cfRule type="expression" dxfId="13211" priority="13254" stopIfTrue="1">
      <formula>AE449&lt;-10000000000000000</formula>
    </cfRule>
  </conditionalFormatting>
  <conditionalFormatting sqref="AG449">
    <cfRule type="expression" dxfId="13212" priority="13255" stopIfTrue="1">
      <formula>AG449&lt;-10000000000000000</formula>
    </cfRule>
  </conditionalFormatting>
  <conditionalFormatting sqref="AH449">
    <cfRule type="expression" dxfId="13213" priority="13256" stopIfTrue="1">
      <formula>AH449&lt;-10000000000000000</formula>
    </cfRule>
  </conditionalFormatting>
  <conditionalFormatting sqref="AI449">
    <cfRule type="expression" dxfId="13214" priority="13257" stopIfTrue="1">
      <formula>AI449&lt;-10000000000000000</formula>
    </cfRule>
  </conditionalFormatting>
  <conditionalFormatting sqref="AJ449">
    <cfRule type="expression" dxfId="13215" priority="13258" stopIfTrue="1">
      <formula>AJ449&lt;-10000000000000000</formula>
    </cfRule>
  </conditionalFormatting>
  <conditionalFormatting sqref="AK449">
    <cfRule type="expression" dxfId="13216" priority="13259" stopIfTrue="1">
      <formula>AK449&lt;-10000000000000000</formula>
    </cfRule>
  </conditionalFormatting>
  <conditionalFormatting sqref="AL449">
    <cfRule type="expression" dxfId="13217" priority="13260" stopIfTrue="1">
      <formula>AL449&lt;-10000000000000000</formula>
    </cfRule>
  </conditionalFormatting>
  <conditionalFormatting sqref="AM449">
    <cfRule type="expression" dxfId="13218" priority="13261" stopIfTrue="1">
      <formula>AM449&lt;-10000000000000000</formula>
    </cfRule>
  </conditionalFormatting>
  <conditionalFormatting sqref="AN449">
    <cfRule type="expression" dxfId="13219" priority="13262" stopIfTrue="1">
      <formula>AN449&lt;-10000000000000000</formula>
    </cfRule>
  </conditionalFormatting>
  <conditionalFormatting sqref="AO449">
    <cfRule type="expression" dxfId="13220" priority="13263" stopIfTrue="1">
      <formula>AO449&lt;-10000000000000000</formula>
    </cfRule>
  </conditionalFormatting>
  <conditionalFormatting sqref="AP449">
    <cfRule type="expression" dxfId="13221" priority="13264" stopIfTrue="1">
      <formula>AP449&lt;-10000000000000000</formula>
    </cfRule>
  </conditionalFormatting>
  <conditionalFormatting sqref="AQ449">
    <cfRule type="expression" dxfId="13222" priority="13265" stopIfTrue="1">
      <formula>AQ449&lt;-10000000000000000</formula>
    </cfRule>
  </conditionalFormatting>
  <conditionalFormatting sqref="AR449">
    <cfRule type="expression" dxfId="13223" priority="13266" stopIfTrue="1">
      <formula>AR449&lt;-10000000000000000</formula>
    </cfRule>
  </conditionalFormatting>
  <conditionalFormatting sqref="AS449">
    <cfRule type="expression" dxfId="13224" priority="13267" stopIfTrue="1">
      <formula>AS449&lt;-10000000000000000</formula>
    </cfRule>
  </conditionalFormatting>
  <conditionalFormatting sqref="AT449">
    <cfRule type="expression" dxfId="13225" priority="13268" stopIfTrue="1">
      <formula>AT449&lt;-10000000000000000</formula>
    </cfRule>
  </conditionalFormatting>
  <conditionalFormatting sqref="AF450">
    <cfRule type="expression" dxfId="13226" priority="13269" stopIfTrue="1">
      <formula>AF450&lt;-10000000000000000</formula>
    </cfRule>
  </conditionalFormatting>
  <conditionalFormatting sqref="AE450">
    <cfRule type="expression" dxfId="13227" priority="13270" stopIfTrue="1">
      <formula>AE450&lt;-10000000000000000</formula>
    </cfRule>
  </conditionalFormatting>
  <conditionalFormatting sqref="AG450">
    <cfRule type="expression" dxfId="13228" priority="13271" stopIfTrue="1">
      <formula>AG450&lt;-10000000000000000</formula>
    </cfRule>
  </conditionalFormatting>
  <conditionalFormatting sqref="AH450">
    <cfRule type="expression" dxfId="13229" priority="13272" stopIfTrue="1">
      <formula>AH450&lt;-10000000000000000</formula>
    </cfRule>
  </conditionalFormatting>
  <conditionalFormatting sqref="AI450">
    <cfRule type="expression" dxfId="13230" priority="13273" stopIfTrue="1">
      <formula>AI450&lt;-10000000000000000</formula>
    </cfRule>
  </conditionalFormatting>
  <conditionalFormatting sqref="AJ450">
    <cfRule type="expression" dxfId="13231" priority="13274" stopIfTrue="1">
      <formula>AJ450&lt;-10000000000000000</formula>
    </cfRule>
  </conditionalFormatting>
  <conditionalFormatting sqref="AK450">
    <cfRule type="expression" dxfId="13232" priority="13275" stopIfTrue="1">
      <formula>AK450&lt;-10000000000000000</formula>
    </cfRule>
  </conditionalFormatting>
  <conditionalFormatting sqref="AL450">
    <cfRule type="expression" dxfId="13233" priority="13276" stopIfTrue="1">
      <formula>AL450&lt;-10000000000000000</formula>
    </cfRule>
  </conditionalFormatting>
  <conditionalFormatting sqref="AM450">
    <cfRule type="expression" dxfId="13234" priority="13277" stopIfTrue="1">
      <formula>AM450&lt;-10000000000000000</formula>
    </cfRule>
  </conditionalFormatting>
  <conditionalFormatting sqref="AN450">
    <cfRule type="expression" dxfId="13235" priority="13278" stopIfTrue="1">
      <formula>AN450&lt;-10000000000000000</formula>
    </cfRule>
  </conditionalFormatting>
  <conditionalFormatting sqref="AO450">
    <cfRule type="expression" dxfId="13236" priority="13279" stopIfTrue="1">
      <formula>AO450&lt;-10000000000000000</formula>
    </cfRule>
  </conditionalFormatting>
  <conditionalFormatting sqref="AP450">
    <cfRule type="expression" dxfId="13237" priority="13280" stopIfTrue="1">
      <formula>AP450&lt;-10000000000000000</formula>
    </cfRule>
  </conditionalFormatting>
  <conditionalFormatting sqref="AQ450">
    <cfRule type="expression" dxfId="13238" priority="13281" stopIfTrue="1">
      <formula>AQ450&lt;-10000000000000000</formula>
    </cfRule>
  </conditionalFormatting>
  <conditionalFormatting sqref="AR450">
    <cfRule type="expression" dxfId="13239" priority="13282" stopIfTrue="1">
      <formula>AR450&lt;-10000000000000000</formula>
    </cfRule>
  </conditionalFormatting>
  <conditionalFormatting sqref="AS450">
    <cfRule type="expression" dxfId="13240" priority="13283" stopIfTrue="1">
      <formula>AS450&lt;-10000000000000000</formula>
    </cfRule>
  </conditionalFormatting>
  <conditionalFormatting sqref="AT450">
    <cfRule type="expression" dxfId="13241" priority="13284" stopIfTrue="1">
      <formula>AT450&lt;-10000000000000000</formula>
    </cfRule>
  </conditionalFormatting>
  <conditionalFormatting sqref="AF451">
    <cfRule type="expression" dxfId="13242" priority="13285" stopIfTrue="1">
      <formula>AF451&lt;-10000000000000000</formula>
    </cfRule>
  </conditionalFormatting>
  <conditionalFormatting sqref="AE451">
    <cfRule type="expression" dxfId="13243" priority="13286" stopIfTrue="1">
      <formula>AE451&lt;-10000000000000000</formula>
    </cfRule>
  </conditionalFormatting>
  <conditionalFormatting sqref="AG451">
    <cfRule type="expression" dxfId="13244" priority="13287" stopIfTrue="1">
      <formula>AG451&lt;-10000000000000000</formula>
    </cfRule>
  </conditionalFormatting>
  <conditionalFormatting sqref="AH451">
    <cfRule type="expression" dxfId="13245" priority="13288" stopIfTrue="1">
      <formula>AH451&lt;-10000000000000000</formula>
    </cfRule>
  </conditionalFormatting>
  <conditionalFormatting sqref="AI451">
    <cfRule type="expression" dxfId="13246" priority="13289" stopIfTrue="1">
      <formula>AI451&lt;-10000000000000000</formula>
    </cfRule>
  </conditionalFormatting>
  <conditionalFormatting sqref="AJ451">
    <cfRule type="expression" dxfId="13247" priority="13290" stopIfTrue="1">
      <formula>AJ451&lt;-10000000000000000</formula>
    </cfRule>
  </conditionalFormatting>
  <conditionalFormatting sqref="AK451">
    <cfRule type="expression" dxfId="13248" priority="13291" stopIfTrue="1">
      <formula>AK451&lt;-10000000000000000</formula>
    </cfRule>
  </conditionalFormatting>
  <conditionalFormatting sqref="AL451">
    <cfRule type="expression" dxfId="13249" priority="13292" stopIfTrue="1">
      <formula>AL451&lt;-10000000000000000</formula>
    </cfRule>
  </conditionalFormatting>
  <conditionalFormatting sqref="AM451">
    <cfRule type="expression" dxfId="13250" priority="13293" stopIfTrue="1">
      <formula>AM451&lt;-10000000000000000</formula>
    </cfRule>
  </conditionalFormatting>
  <conditionalFormatting sqref="AN451">
    <cfRule type="expression" dxfId="13251" priority="13294" stopIfTrue="1">
      <formula>AN451&lt;-10000000000000000</formula>
    </cfRule>
  </conditionalFormatting>
  <conditionalFormatting sqref="AO451">
    <cfRule type="expression" dxfId="13252" priority="13295" stopIfTrue="1">
      <formula>AO451&lt;-10000000000000000</formula>
    </cfRule>
  </conditionalFormatting>
  <conditionalFormatting sqref="AP451">
    <cfRule type="expression" dxfId="13253" priority="13296" stopIfTrue="1">
      <formula>AP451&lt;-10000000000000000</formula>
    </cfRule>
  </conditionalFormatting>
  <conditionalFormatting sqref="AQ451">
    <cfRule type="expression" dxfId="13254" priority="13297" stopIfTrue="1">
      <formula>AQ451&lt;-10000000000000000</formula>
    </cfRule>
  </conditionalFormatting>
  <conditionalFormatting sqref="AR451">
    <cfRule type="expression" dxfId="13255" priority="13298" stopIfTrue="1">
      <formula>AR451&lt;-10000000000000000</formula>
    </cfRule>
  </conditionalFormatting>
  <conditionalFormatting sqref="AS451">
    <cfRule type="expression" dxfId="13256" priority="13299" stopIfTrue="1">
      <formula>AS451&lt;-10000000000000000</formula>
    </cfRule>
  </conditionalFormatting>
  <conditionalFormatting sqref="AT451">
    <cfRule type="expression" dxfId="13257" priority="13300" stopIfTrue="1">
      <formula>AT451&lt;-10000000000000000</formula>
    </cfRule>
  </conditionalFormatting>
  <conditionalFormatting sqref="AF452">
    <cfRule type="expression" dxfId="13258" priority="13301" stopIfTrue="1">
      <formula>AF452&lt;-10000000000000000</formula>
    </cfRule>
  </conditionalFormatting>
  <conditionalFormatting sqref="AE452">
    <cfRule type="expression" dxfId="13259" priority="13302" stopIfTrue="1">
      <formula>AE452&lt;-10000000000000000</formula>
    </cfRule>
  </conditionalFormatting>
  <conditionalFormatting sqref="AG452">
    <cfRule type="expression" dxfId="13260" priority="13303" stopIfTrue="1">
      <formula>AG452&lt;-10000000000000000</formula>
    </cfRule>
  </conditionalFormatting>
  <conditionalFormatting sqref="AH452">
    <cfRule type="expression" dxfId="13261" priority="13304" stopIfTrue="1">
      <formula>AH452&lt;-10000000000000000</formula>
    </cfRule>
  </conditionalFormatting>
  <conditionalFormatting sqref="AI452">
    <cfRule type="expression" dxfId="13262" priority="13305" stopIfTrue="1">
      <formula>AI452&lt;-10000000000000000</formula>
    </cfRule>
  </conditionalFormatting>
  <conditionalFormatting sqref="AJ452">
    <cfRule type="expression" dxfId="13263" priority="13306" stopIfTrue="1">
      <formula>AJ452&lt;-10000000000000000</formula>
    </cfRule>
  </conditionalFormatting>
  <conditionalFormatting sqref="AK452">
    <cfRule type="expression" dxfId="13264" priority="13307" stopIfTrue="1">
      <formula>AK452&lt;-10000000000000000</formula>
    </cfRule>
  </conditionalFormatting>
  <conditionalFormatting sqref="AL452">
    <cfRule type="expression" dxfId="13265" priority="13308" stopIfTrue="1">
      <formula>AL452&lt;-10000000000000000</formula>
    </cfRule>
  </conditionalFormatting>
  <conditionalFormatting sqref="AM452">
    <cfRule type="expression" dxfId="13266" priority="13309" stopIfTrue="1">
      <formula>AM452&lt;-10000000000000000</formula>
    </cfRule>
  </conditionalFormatting>
  <conditionalFormatting sqref="AN452">
    <cfRule type="expression" dxfId="13267" priority="13310" stopIfTrue="1">
      <formula>AN452&lt;-10000000000000000</formula>
    </cfRule>
  </conditionalFormatting>
  <conditionalFormatting sqref="AO452">
    <cfRule type="expression" dxfId="13268" priority="13311" stopIfTrue="1">
      <formula>AO452&lt;-10000000000000000</formula>
    </cfRule>
  </conditionalFormatting>
  <conditionalFormatting sqref="AP452">
    <cfRule type="expression" dxfId="13269" priority="13312" stopIfTrue="1">
      <formula>AP452&lt;-10000000000000000</formula>
    </cfRule>
  </conditionalFormatting>
  <conditionalFormatting sqref="AQ452">
    <cfRule type="expression" dxfId="13270" priority="13313" stopIfTrue="1">
      <formula>AQ452&lt;-10000000000000000</formula>
    </cfRule>
  </conditionalFormatting>
  <conditionalFormatting sqref="AR452">
    <cfRule type="expression" dxfId="13271" priority="13314" stopIfTrue="1">
      <formula>AR452&lt;-10000000000000000</formula>
    </cfRule>
  </conditionalFormatting>
  <conditionalFormatting sqref="AS452">
    <cfRule type="expression" dxfId="13272" priority="13315" stopIfTrue="1">
      <formula>AS452&lt;-10000000000000000</formula>
    </cfRule>
  </conditionalFormatting>
  <conditionalFormatting sqref="AT452">
    <cfRule type="expression" dxfId="13273" priority="13316" stopIfTrue="1">
      <formula>AT452&lt;-10000000000000000</formula>
    </cfRule>
  </conditionalFormatting>
  <conditionalFormatting sqref="AF453">
    <cfRule type="expression" dxfId="13274" priority="13317" stopIfTrue="1">
      <formula>AF453&lt;-10000000000000000</formula>
    </cfRule>
  </conditionalFormatting>
  <conditionalFormatting sqref="AE453">
    <cfRule type="expression" dxfId="13275" priority="13318" stopIfTrue="1">
      <formula>AE453&lt;-10000000000000000</formula>
    </cfRule>
  </conditionalFormatting>
  <conditionalFormatting sqref="AG453">
    <cfRule type="expression" dxfId="13276" priority="13319" stopIfTrue="1">
      <formula>AG453&lt;-10000000000000000</formula>
    </cfRule>
  </conditionalFormatting>
  <conditionalFormatting sqref="AH453">
    <cfRule type="expression" dxfId="13277" priority="13320" stopIfTrue="1">
      <formula>AH453&lt;-10000000000000000</formula>
    </cfRule>
  </conditionalFormatting>
  <conditionalFormatting sqref="AI453">
    <cfRule type="expression" dxfId="13278" priority="13321" stopIfTrue="1">
      <formula>AI453&lt;-10000000000000000</formula>
    </cfRule>
  </conditionalFormatting>
  <conditionalFormatting sqref="AJ453">
    <cfRule type="expression" dxfId="13279" priority="13322" stopIfTrue="1">
      <formula>AJ453&lt;-10000000000000000</formula>
    </cfRule>
  </conditionalFormatting>
  <conditionalFormatting sqref="AK453">
    <cfRule type="expression" dxfId="13280" priority="13323" stopIfTrue="1">
      <formula>AK453&lt;-10000000000000000</formula>
    </cfRule>
  </conditionalFormatting>
  <conditionalFormatting sqref="AL453">
    <cfRule type="expression" dxfId="13281" priority="13324" stopIfTrue="1">
      <formula>AL453&lt;-10000000000000000</formula>
    </cfRule>
  </conditionalFormatting>
  <conditionalFormatting sqref="AM453">
    <cfRule type="expression" dxfId="13282" priority="13325" stopIfTrue="1">
      <formula>AM453&lt;-10000000000000000</formula>
    </cfRule>
  </conditionalFormatting>
  <conditionalFormatting sqref="AN453">
    <cfRule type="expression" dxfId="13283" priority="13326" stopIfTrue="1">
      <formula>AN453&lt;-10000000000000000</formula>
    </cfRule>
  </conditionalFormatting>
  <conditionalFormatting sqref="AO453">
    <cfRule type="expression" dxfId="13284" priority="13327" stopIfTrue="1">
      <formula>AO453&lt;-10000000000000000</formula>
    </cfRule>
  </conditionalFormatting>
  <conditionalFormatting sqref="AP453">
    <cfRule type="expression" dxfId="13285" priority="13328" stopIfTrue="1">
      <formula>AP453&lt;-10000000000000000</formula>
    </cfRule>
  </conditionalFormatting>
  <conditionalFormatting sqref="AQ453">
    <cfRule type="expression" dxfId="13286" priority="13329" stopIfTrue="1">
      <formula>AQ453&lt;-10000000000000000</formula>
    </cfRule>
  </conditionalFormatting>
  <conditionalFormatting sqref="AR453">
    <cfRule type="expression" dxfId="13287" priority="13330" stopIfTrue="1">
      <formula>AR453&lt;-10000000000000000</formula>
    </cfRule>
  </conditionalFormatting>
  <conditionalFormatting sqref="AS453">
    <cfRule type="expression" dxfId="13288" priority="13331" stopIfTrue="1">
      <formula>AS453&lt;-10000000000000000</formula>
    </cfRule>
  </conditionalFormatting>
  <conditionalFormatting sqref="AT453">
    <cfRule type="expression" dxfId="13289" priority="13332" stopIfTrue="1">
      <formula>AT453&lt;-10000000000000000</formula>
    </cfRule>
  </conditionalFormatting>
  <conditionalFormatting sqref="AF454">
    <cfRule type="expression" dxfId="13290" priority="13333" stopIfTrue="1">
      <formula>AF454&lt;-10000000000000000</formula>
    </cfRule>
  </conditionalFormatting>
  <conditionalFormatting sqref="AE454">
    <cfRule type="expression" dxfId="13291" priority="13334" stopIfTrue="1">
      <formula>AE454&lt;-10000000000000000</formula>
    </cfRule>
  </conditionalFormatting>
  <conditionalFormatting sqref="AG454">
    <cfRule type="expression" dxfId="13292" priority="13335" stopIfTrue="1">
      <formula>AG454&lt;-10000000000000000</formula>
    </cfRule>
  </conditionalFormatting>
  <conditionalFormatting sqref="AH454">
    <cfRule type="expression" dxfId="13293" priority="13336" stopIfTrue="1">
      <formula>AH454&lt;-10000000000000000</formula>
    </cfRule>
  </conditionalFormatting>
  <conditionalFormatting sqref="AI454">
    <cfRule type="expression" dxfId="13294" priority="13337" stopIfTrue="1">
      <formula>AI454&lt;-10000000000000000</formula>
    </cfRule>
  </conditionalFormatting>
  <conditionalFormatting sqref="AJ454">
    <cfRule type="expression" dxfId="13295" priority="13338" stopIfTrue="1">
      <formula>AJ454&lt;-10000000000000000</formula>
    </cfRule>
  </conditionalFormatting>
  <conditionalFormatting sqref="AK454">
    <cfRule type="expression" dxfId="13296" priority="13339" stopIfTrue="1">
      <formula>AK454&lt;-10000000000000000</formula>
    </cfRule>
  </conditionalFormatting>
  <conditionalFormatting sqref="AL454">
    <cfRule type="expression" dxfId="13297" priority="13340" stopIfTrue="1">
      <formula>AL454&lt;-10000000000000000</formula>
    </cfRule>
  </conditionalFormatting>
  <conditionalFormatting sqref="AM454">
    <cfRule type="expression" dxfId="13298" priority="13341" stopIfTrue="1">
      <formula>AM454&lt;-10000000000000000</formula>
    </cfRule>
  </conditionalFormatting>
  <conditionalFormatting sqref="AN454">
    <cfRule type="expression" dxfId="13299" priority="13342" stopIfTrue="1">
      <formula>AN454&lt;-10000000000000000</formula>
    </cfRule>
  </conditionalFormatting>
  <conditionalFormatting sqref="AO454">
    <cfRule type="expression" dxfId="13300" priority="13343" stopIfTrue="1">
      <formula>AO454&lt;-10000000000000000</formula>
    </cfRule>
  </conditionalFormatting>
  <conditionalFormatting sqref="AP454">
    <cfRule type="expression" dxfId="13301" priority="13344" stopIfTrue="1">
      <formula>AP454&lt;-10000000000000000</formula>
    </cfRule>
  </conditionalFormatting>
  <conditionalFormatting sqref="AQ454">
    <cfRule type="expression" dxfId="13302" priority="13345" stopIfTrue="1">
      <formula>AQ454&lt;-10000000000000000</formula>
    </cfRule>
  </conditionalFormatting>
  <conditionalFormatting sqref="AR454">
    <cfRule type="expression" dxfId="13303" priority="13346" stopIfTrue="1">
      <formula>AR454&lt;-10000000000000000</formula>
    </cfRule>
  </conditionalFormatting>
  <conditionalFormatting sqref="AS454">
    <cfRule type="expression" dxfId="13304" priority="13347" stopIfTrue="1">
      <formula>AS454&lt;-10000000000000000</formula>
    </cfRule>
  </conditionalFormatting>
  <conditionalFormatting sqref="AT454">
    <cfRule type="expression" dxfId="13305" priority="13348" stopIfTrue="1">
      <formula>AT454&lt;-10000000000000000</formula>
    </cfRule>
  </conditionalFormatting>
  <conditionalFormatting sqref="AF455">
    <cfRule type="expression" dxfId="13306" priority="13349" stopIfTrue="1">
      <formula>AF455&lt;-10000000000000000</formula>
    </cfRule>
  </conditionalFormatting>
  <conditionalFormatting sqref="AE455">
    <cfRule type="expression" dxfId="13307" priority="13350" stopIfTrue="1">
      <formula>AE455&lt;-10000000000000000</formula>
    </cfRule>
  </conditionalFormatting>
  <conditionalFormatting sqref="AG455">
    <cfRule type="expression" dxfId="13308" priority="13351" stopIfTrue="1">
      <formula>AG455&lt;-10000000000000000</formula>
    </cfRule>
  </conditionalFormatting>
  <conditionalFormatting sqref="AH455">
    <cfRule type="expression" dxfId="13309" priority="13352" stopIfTrue="1">
      <formula>AH455&lt;-10000000000000000</formula>
    </cfRule>
  </conditionalFormatting>
  <conditionalFormatting sqref="AI455">
    <cfRule type="expression" dxfId="13310" priority="13353" stopIfTrue="1">
      <formula>AI455&lt;-10000000000000000</formula>
    </cfRule>
  </conditionalFormatting>
  <conditionalFormatting sqref="AJ455">
    <cfRule type="expression" dxfId="13311" priority="13354" stopIfTrue="1">
      <formula>AJ455&lt;-10000000000000000</formula>
    </cfRule>
  </conditionalFormatting>
  <conditionalFormatting sqref="AK455">
    <cfRule type="expression" dxfId="13312" priority="13355" stopIfTrue="1">
      <formula>AK455&lt;-10000000000000000</formula>
    </cfRule>
  </conditionalFormatting>
  <conditionalFormatting sqref="AL455">
    <cfRule type="expression" dxfId="13313" priority="13356" stopIfTrue="1">
      <formula>AL455&lt;-10000000000000000</formula>
    </cfRule>
  </conditionalFormatting>
  <conditionalFormatting sqref="AM455">
    <cfRule type="expression" dxfId="13314" priority="13357" stopIfTrue="1">
      <formula>AM455&lt;-10000000000000000</formula>
    </cfRule>
  </conditionalFormatting>
  <conditionalFormatting sqref="AN455">
    <cfRule type="expression" dxfId="13315" priority="13358" stopIfTrue="1">
      <formula>AN455&lt;-10000000000000000</formula>
    </cfRule>
  </conditionalFormatting>
  <conditionalFormatting sqref="AO455">
    <cfRule type="expression" dxfId="13316" priority="13359" stopIfTrue="1">
      <formula>AO455&lt;-10000000000000000</formula>
    </cfRule>
  </conditionalFormatting>
  <conditionalFormatting sqref="AP455">
    <cfRule type="expression" dxfId="13317" priority="13360" stopIfTrue="1">
      <formula>AP455&lt;-10000000000000000</formula>
    </cfRule>
  </conditionalFormatting>
  <conditionalFormatting sqref="AQ455">
    <cfRule type="expression" dxfId="13318" priority="13361" stopIfTrue="1">
      <formula>AQ455&lt;-10000000000000000</formula>
    </cfRule>
  </conditionalFormatting>
  <conditionalFormatting sqref="AR455">
    <cfRule type="expression" dxfId="13319" priority="13362" stopIfTrue="1">
      <formula>AR455&lt;-10000000000000000</formula>
    </cfRule>
  </conditionalFormatting>
  <conditionalFormatting sqref="AS455">
    <cfRule type="expression" dxfId="13320" priority="13363" stopIfTrue="1">
      <formula>AS455&lt;-10000000000000000</formula>
    </cfRule>
  </conditionalFormatting>
  <conditionalFormatting sqref="AT455">
    <cfRule type="expression" dxfId="13321" priority="13364" stopIfTrue="1">
      <formula>AT455&lt;-10000000000000000</formula>
    </cfRule>
  </conditionalFormatting>
  <conditionalFormatting sqref="AF456">
    <cfRule type="expression" dxfId="13322" priority="13365" stopIfTrue="1">
      <formula>AF456&lt;-10000000000000000</formula>
    </cfRule>
  </conditionalFormatting>
  <conditionalFormatting sqref="AE456">
    <cfRule type="expression" dxfId="13323" priority="13366" stopIfTrue="1">
      <formula>AE456&lt;-10000000000000000</formula>
    </cfRule>
  </conditionalFormatting>
  <conditionalFormatting sqref="AG456">
    <cfRule type="expression" dxfId="13324" priority="13367" stopIfTrue="1">
      <formula>AG456&lt;-10000000000000000</formula>
    </cfRule>
  </conditionalFormatting>
  <conditionalFormatting sqref="AH456">
    <cfRule type="expression" dxfId="13325" priority="13368" stopIfTrue="1">
      <formula>AH456&lt;-10000000000000000</formula>
    </cfRule>
  </conditionalFormatting>
  <conditionalFormatting sqref="AI456">
    <cfRule type="expression" dxfId="13326" priority="13369" stopIfTrue="1">
      <formula>AI456&lt;-10000000000000000</formula>
    </cfRule>
  </conditionalFormatting>
  <conditionalFormatting sqref="AJ456">
    <cfRule type="expression" dxfId="13327" priority="13370" stopIfTrue="1">
      <formula>AJ456&lt;-10000000000000000</formula>
    </cfRule>
  </conditionalFormatting>
  <conditionalFormatting sqref="AK456">
    <cfRule type="expression" dxfId="13328" priority="13371" stopIfTrue="1">
      <formula>AK456&lt;-10000000000000000</formula>
    </cfRule>
  </conditionalFormatting>
  <conditionalFormatting sqref="AL456">
    <cfRule type="expression" dxfId="13329" priority="13372" stopIfTrue="1">
      <formula>AL456&lt;-10000000000000000</formula>
    </cfRule>
  </conditionalFormatting>
  <conditionalFormatting sqref="AM456">
    <cfRule type="expression" dxfId="13330" priority="13373" stopIfTrue="1">
      <formula>AM456&lt;-10000000000000000</formula>
    </cfRule>
  </conditionalFormatting>
  <conditionalFormatting sqref="AN456">
    <cfRule type="expression" dxfId="13331" priority="13374" stopIfTrue="1">
      <formula>AN456&lt;-10000000000000000</formula>
    </cfRule>
  </conditionalFormatting>
  <conditionalFormatting sqref="AO456">
    <cfRule type="expression" dxfId="13332" priority="13375" stopIfTrue="1">
      <formula>AO456&lt;-10000000000000000</formula>
    </cfRule>
  </conditionalFormatting>
  <conditionalFormatting sqref="AP456">
    <cfRule type="expression" dxfId="13333" priority="13376" stopIfTrue="1">
      <formula>AP456&lt;-10000000000000000</formula>
    </cfRule>
  </conditionalFormatting>
  <conditionalFormatting sqref="AQ456">
    <cfRule type="expression" dxfId="13334" priority="13377" stopIfTrue="1">
      <formula>AQ456&lt;-10000000000000000</formula>
    </cfRule>
  </conditionalFormatting>
  <conditionalFormatting sqref="AR456">
    <cfRule type="expression" dxfId="13335" priority="13378" stopIfTrue="1">
      <formula>AR456&lt;-10000000000000000</formula>
    </cfRule>
  </conditionalFormatting>
  <conditionalFormatting sqref="AS456">
    <cfRule type="expression" dxfId="13336" priority="13379" stopIfTrue="1">
      <formula>AS456&lt;-10000000000000000</formula>
    </cfRule>
  </conditionalFormatting>
  <conditionalFormatting sqref="AT456">
    <cfRule type="expression" dxfId="13337" priority="13380" stopIfTrue="1">
      <formula>AT456&lt;-10000000000000000</formula>
    </cfRule>
  </conditionalFormatting>
  <conditionalFormatting sqref="AF457">
    <cfRule type="expression" dxfId="13338" priority="13381" stopIfTrue="1">
      <formula>AF457&lt;-10000000000000000</formula>
    </cfRule>
  </conditionalFormatting>
  <conditionalFormatting sqref="AE457">
    <cfRule type="expression" dxfId="13339" priority="13382" stopIfTrue="1">
      <formula>AE457&lt;-10000000000000000</formula>
    </cfRule>
  </conditionalFormatting>
  <conditionalFormatting sqref="AG457">
    <cfRule type="expression" dxfId="13340" priority="13383" stopIfTrue="1">
      <formula>AG457&lt;-10000000000000000</formula>
    </cfRule>
  </conditionalFormatting>
  <conditionalFormatting sqref="AH457">
    <cfRule type="expression" dxfId="13341" priority="13384" stopIfTrue="1">
      <formula>AH457&lt;-10000000000000000</formula>
    </cfRule>
  </conditionalFormatting>
  <conditionalFormatting sqref="AI457">
    <cfRule type="expression" dxfId="13342" priority="13385" stopIfTrue="1">
      <formula>AI457&lt;-10000000000000000</formula>
    </cfRule>
  </conditionalFormatting>
  <conditionalFormatting sqref="AJ457">
    <cfRule type="expression" dxfId="13343" priority="13386" stopIfTrue="1">
      <formula>AJ457&lt;-10000000000000000</formula>
    </cfRule>
  </conditionalFormatting>
  <conditionalFormatting sqref="AK457">
    <cfRule type="expression" dxfId="13344" priority="13387" stopIfTrue="1">
      <formula>AK457&lt;-10000000000000000</formula>
    </cfRule>
  </conditionalFormatting>
  <conditionalFormatting sqref="AL457">
    <cfRule type="expression" dxfId="13345" priority="13388" stopIfTrue="1">
      <formula>AL457&lt;-10000000000000000</formula>
    </cfRule>
  </conditionalFormatting>
  <conditionalFormatting sqref="AM457">
    <cfRule type="expression" dxfId="13346" priority="13389" stopIfTrue="1">
      <formula>AM457&lt;-10000000000000000</formula>
    </cfRule>
  </conditionalFormatting>
  <conditionalFormatting sqref="AN457">
    <cfRule type="expression" dxfId="13347" priority="13390" stopIfTrue="1">
      <formula>AN457&lt;-10000000000000000</formula>
    </cfRule>
  </conditionalFormatting>
  <conditionalFormatting sqref="AO457">
    <cfRule type="expression" dxfId="13348" priority="13391" stopIfTrue="1">
      <formula>AO457&lt;-10000000000000000</formula>
    </cfRule>
  </conditionalFormatting>
  <conditionalFormatting sqref="AP457">
    <cfRule type="expression" dxfId="13349" priority="13392" stopIfTrue="1">
      <formula>AP457&lt;-10000000000000000</formula>
    </cfRule>
  </conditionalFormatting>
  <conditionalFormatting sqref="AQ457">
    <cfRule type="expression" dxfId="13350" priority="13393" stopIfTrue="1">
      <formula>AQ457&lt;-10000000000000000</formula>
    </cfRule>
  </conditionalFormatting>
  <conditionalFormatting sqref="AR457">
    <cfRule type="expression" dxfId="13351" priority="13394" stopIfTrue="1">
      <formula>AR457&lt;-10000000000000000</formula>
    </cfRule>
  </conditionalFormatting>
  <conditionalFormatting sqref="AS457">
    <cfRule type="expression" dxfId="13352" priority="13395" stopIfTrue="1">
      <formula>AS457&lt;-10000000000000000</formula>
    </cfRule>
  </conditionalFormatting>
  <conditionalFormatting sqref="AT457">
    <cfRule type="expression" dxfId="13353" priority="13396" stopIfTrue="1">
      <formula>AT457&lt;-10000000000000000</formula>
    </cfRule>
  </conditionalFormatting>
  <conditionalFormatting sqref="AF458">
    <cfRule type="expression" dxfId="13354" priority="13397" stopIfTrue="1">
      <formula>AF458&lt;-10000000000000000</formula>
    </cfRule>
  </conditionalFormatting>
  <conditionalFormatting sqref="AE458">
    <cfRule type="expression" dxfId="13355" priority="13398" stopIfTrue="1">
      <formula>AE458&lt;-10000000000000000</formula>
    </cfRule>
  </conditionalFormatting>
  <conditionalFormatting sqref="AG458">
    <cfRule type="expression" dxfId="13356" priority="13399" stopIfTrue="1">
      <formula>AG458&lt;-10000000000000000</formula>
    </cfRule>
  </conditionalFormatting>
  <conditionalFormatting sqref="AH458">
    <cfRule type="expression" dxfId="13357" priority="13400" stopIfTrue="1">
      <formula>AH458&lt;-10000000000000000</formula>
    </cfRule>
  </conditionalFormatting>
  <conditionalFormatting sqref="AI458">
    <cfRule type="expression" dxfId="13358" priority="13401" stopIfTrue="1">
      <formula>AI458&lt;-10000000000000000</formula>
    </cfRule>
  </conditionalFormatting>
  <conditionalFormatting sqref="AJ458">
    <cfRule type="expression" dxfId="13359" priority="13402" stopIfTrue="1">
      <formula>AJ458&lt;-10000000000000000</formula>
    </cfRule>
  </conditionalFormatting>
  <conditionalFormatting sqref="AK458">
    <cfRule type="expression" dxfId="13360" priority="13403" stopIfTrue="1">
      <formula>AK458&lt;-10000000000000000</formula>
    </cfRule>
  </conditionalFormatting>
  <conditionalFormatting sqref="AL458">
    <cfRule type="expression" dxfId="13361" priority="13404" stopIfTrue="1">
      <formula>AL458&lt;-10000000000000000</formula>
    </cfRule>
  </conditionalFormatting>
  <conditionalFormatting sqref="AM458">
    <cfRule type="expression" dxfId="13362" priority="13405" stopIfTrue="1">
      <formula>AM458&lt;-10000000000000000</formula>
    </cfRule>
  </conditionalFormatting>
  <conditionalFormatting sqref="AN458">
    <cfRule type="expression" dxfId="13363" priority="13406" stopIfTrue="1">
      <formula>AN458&lt;-10000000000000000</formula>
    </cfRule>
  </conditionalFormatting>
  <conditionalFormatting sqref="AO458">
    <cfRule type="expression" dxfId="13364" priority="13407" stopIfTrue="1">
      <formula>AO458&lt;-10000000000000000</formula>
    </cfRule>
  </conditionalFormatting>
  <conditionalFormatting sqref="AP458">
    <cfRule type="expression" dxfId="13365" priority="13408" stopIfTrue="1">
      <formula>AP458&lt;-10000000000000000</formula>
    </cfRule>
  </conditionalFormatting>
  <conditionalFormatting sqref="AQ458">
    <cfRule type="expression" dxfId="13366" priority="13409" stopIfTrue="1">
      <formula>AQ458&lt;-10000000000000000</formula>
    </cfRule>
  </conditionalFormatting>
  <conditionalFormatting sqref="AR458">
    <cfRule type="expression" dxfId="13367" priority="13410" stopIfTrue="1">
      <formula>AR458&lt;-10000000000000000</formula>
    </cfRule>
  </conditionalFormatting>
  <conditionalFormatting sqref="AS458">
    <cfRule type="expression" dxfId="13368" priority="13411" stopIfTrue="1">
      <formula>AS458&lt;-10000000000000000</formula>
    </cfRule>
  </conditionalFormatting>
  <conditionalFormatting sqref="AT458">
    <cfRule type="expression" dxfId="13369" priority="13412" stopIfTrue="1">
      <formula>AT458&lt;-10000000000000000</formula>
    </cfRule>
  </conditionalFormatting>
  <conditionalFormatting sqref="AF459">
    <cfRule type="expression" dxfId="13370" priority="13413" stopIfTrue="1">
      <formula>AF459&lt;-10000000000000000</formula>
    </cfRule>
  </conditionalFormatting>
  <conditionalFormatting sqref="AE459">
    <cfRule type="expression" dxfId="13371" priority="13414" stopIfTrue="1">
      <formula>AE459&lt;-10000000000000000</formula>
    </cfRule>
  </conditionalFormatting>
  <conditionalFormatting sqref="AG459">
    <cfRule type="expression" dxfId="13372" priority="13415" stopIfTrue="1">
      <formula>AG459&lt;-10000000000000000</formula>
    </cfRule>
  </conditionalFormatting>
  <conditionalFormatting sqref="AH459">
    <cfRule type="expression" dxfId="13373" priority="13416" stopIfTrue="1">
      <formula>AH459&lt;-10000000000000000</formula>
    </cfRule>
  </conditionalFormatting>
  <conditionalFormatting sqref="AI459">
    <cfRule type="expression" dxfId="13374" priority="13417" stopIfTrue="1">
      <formula>AI459&lt;-10000000000000000</formula>
    </cfRule>
  </conditionalFormatting>
  <conditionalFormatting sqref="AJ459">
    <cfRule type="expression" dxfId="13375" priority="13418" stopIfTrue="1">
      <formula>AJ459&lt;-10000000000000000</formula>
    </cfRule>
  </conditionalFormatting>
  <conditionalFormatting sqref="AK459">
    <cfRule type="expression" dxfId="13376" priority="13419" stopIfTrue="1">
      <formula>AK459&lt;-10000000000000000</formula>
    </cfRule>
  </conditionalFormatting>
  <conditionalFormatting sqref="AL459">
    <cfRule type="expression" dxfId="13377" priority="13420" stopIfTrue="1">
      <formula>AL459&lt;-10000000000000000</formula>
    </cfRule>
  </conditionalFormatting>
  <conditionalFormatting sqref="AM459">
    <cfRule type="expression" dxfId="13378" priority="13421" stopIfTrue="1">
      <formula>AM459&lt;-10000000000000000</formula>
    </cfRule>
  </conditionalFormatting>
  <conditionalFormatting sqref="AN459">
    <cfRule type="expression" dxfId="13379" priority="13422" stopIfTrue="1">
      <formula>AN459&lt;-10000000000000000</formula>
    </cfRule>
  </conditionalFormatting>
  <conditionalFormatting sqref="AO459">
    <cfRule type="expression" dxfId="13380" priority="13423" stopIfTrue="1">
      <formula>AO459&lt;-10000000000000000</formula>
    </cfRule>
  </conditionalFormatting>
  <conditionalFormatting sqref="AP459">
    <cfRule type="expression" dxfId="13381" priority="13424" stopIfTrue="1">
      <formula>AP459&lt;-10000000000000000</formula>
    </cfRule>
  </conditionalFormatting>
  <conditionalFormatting sqref="AQ459">
    <cfRule type="expression" dxfId="13382" priority="13425" stopIfTrue="1">
      <formula>AQ459&lt;-10000000000000000</formula>
    </cfRule>
  </conditionalFormatting>
  <conditionalFormatting sqref="AR459">
    <cfRule type="expression" dxfId="13383" priority="13426" stopIfTrue="1">
      <formula>AR459&lt;-10000000000000000</formula>
    </cfRule>
  </conditionalFormatting>
  <conditionalFormatting sqref="AS459">
    <cfRule type="expression" dxfId="13384" priority="13427" stopIfTrue="1">
      <formula>AS459&lt;-10000000000000000</formula>
    </cfRule>
  </conditionalFormatting>
  <conditionalFormatting sqref="AT459">
    <cfRule type="expression" dxfId="13385" priority="13428" stopIfTrue="1">
      <formula>AT459&lt;-10000000000000000</formula>
    </cfRule>
  </conditionalFormatting>
  <conditionalFormatting sqref="AF460">
    <cfRule type="expression" dxfId="13386" priority="13429" stopIfTrue="1">
      <formula>AF460&lt;-10000000000000000</formula>
    </cfRule>
  </conditionalFormatting>
  <conditionalFormatting sqref="AE460">
    <cfRule type="expression" dxfId="13387" priority="13430" stopIfTrue="1">
      <formula>AE460&lt;-10000000000000000</formula>
    </cfRule>
  </conditionalFormatting>
  <conditionalFormatting sqref="AG460">
    <cfRule type="expression" dxfId="13388" priority="13431" stopIfTrue="1">
      <formula>AG460&lt;-10000000000000000</formula>
    </cfRule>
  </conditionalFormatting>
  <conditionalFormatting sqref="AH460">
    <cfRule type="expression" dxfId="13389" priority="13432" stopIfTrue="1">
      <formula>AH460&lt;-10000000000000000</formula>
    </cfRule>
  </conditionalFormatting>
  <conditionalFormatting sqref="AI460">
    <cfRule type="expression" dxfId="13390" priority="13433" stopIfTrue="1">
      <formula>AI460&lt;-10000000000000000</formula>
    </cfRule>
  </conditionalFormatting>
  <conditionalFormatting sqref="AJ460">
    <cfRule type="expression" dxfId="13391" priority="13434" stopIfTrue="1">
      <formula>AJ460&lt;-10000000000000000</formula>
    </cfRule>
  </conditionalFormatting>
  <conditionalFormatting sqref="AK460">
    <cfRule type="expression" dxfId="13392" priority="13435" stopIfTrue="1">
      <formula>AK460&lt;-10000000000000000</formula>
    </cfRule>
  </conditionalFormatting>
  <conditionalFormatting sqref="AL460">
    <cfRule type="expression" dxfId="13393" priority="13436" stopIfTrue="1">
      <formula>AL460&lt;-10000000000000000</formula>
    </cfRule>
  </conditionalFormatting>
  <conditionalFormatting sqref="AM460">
    <cfRule type="expression" dxfId="13394" priority="13437" stopIfTrue="1">
      <formula>AM460&lt;-10000000000000000</formula>
    </cfRule>
  </conditionalFormatting>
  <conditionalFormatting sqref="AN460">
    <cfRule type="expression" dxfId="13395" priority="13438" stopIfTrue="1">
      <formula>AN460&lt;-10000000000000000</formula>
    </cfRule>
  </conditionalFormatting>
  <conditionalFormatting sqref="AO460">
    <cfRule type="expression" dxfId="13396" priority="13439" stopIfTrue="1">
      <formula>AO460&lt;-10000000000000000</formula>
    </cfRule>
  </conditionalFormatting>
  <conditionalFormatting sqref="AP460">
    <cfRule type="expression" dxfId="13397" priority="13440" stopIfTrue="1">
      <formula>AP460&lt;-10000000000000000</formula>
    </cfRule>
  </conditionalFormatting>
  <conditionalFormatting sqref="AQ460">
    <cfRule type="expression" dxfId="13398" priority="13441" stopIfTrue="1">
      <formula>AQ460&lt;-10000000000000000</formula>
    </cfRule>
  </conditionalFormatting>
  <conditionalFormatting sqref="AR460">
    <cfRule type="expression" dxfId="13399" priority="13442" stopIfTrue="1">
      <formula>AR460&lt;-10000000000000000</formula>
    </cfRule>
  </conditionalFormatting>
  <conditionalFormatting sqref="AS460">
    <cfRule type="expression" dxfId="13400" priority="13443" stopIfTrue="1">
      <formula>AS460&lt;-10000000000000000</formula>
    </cfRule>
  </conditionalFormatting>
  <conditionalFormatting sqref="AT460">
    <cfRule type="expression" dxfId="13401" priority="13444" stopIfTrue="1">
      <formula>AT460&lt;-10000000000000000</formula>
    </cfRule>
  </conditionalFormatting>
  <conditionalFormatting sqref="AF461">
    <cfRule type="expression" dxfId="13402" priority="13445" stopIfTrue="1">
      <formula>AF461&lt;-10000000000000000</formula>
    </cfRule>
  </conditionalFormatting>
  <conditionalFormatting sqref="AE461">
    <cfRule type="expression" dxfId="13403" priority="13446" stopIfTrue="1">
      <formula>AE461&lt;-10000000000000000</formula>
    </cfRule>
  </conditionalFormatting>
  <conditionalFormatting sqref="AG461">
    <cfRule type="expression" dxfId="13404" priority="13447" stopIfTrue="1">
      <formula>AG461&lt;-10000000000000000</formula>
    </cfRule>
  </conditionalFormatting>
  <conditionalFormatting sqref="AH461">
    <cfRule type="expression" dxfId="13405" priority="13448" stopIfTrue="1">
      <formula>AH461&lt;-10000000000000000</formula>
    </cfRule>
  </conditionalFormatting>
  <conditionalFormatting sqref="AI461">
    <cfRule type="expression" dxfId="13406" priority="13449" stopIfTrue="1">
      <formula>AI461&lt;-10000000000000000</formula>
    </cfRule>
  </conditionalFormatting>
  <conditionalFormatting sqref="AJ461">
    <cfRule type="expression" dxfId="13407" priority="13450" stopIfTrue="1">
      <formula>AJ461&lt;-10000000000000000</formula>
    </cfRule>
  </conditionalFormatting>
  <conditionalFormatting sqref="AK461">
    <cfRule type="expression" dxfId="13408" priority="13451" stopIfTrue="1">
      <formula>AK461&lt;-10000000000000000</formula>
    </cfRule>
  </conditionalFormatting>
  <conditionalFormatting sqref="AL461">
    <cfRule type="expression" dxfId="13409" priority="13452" stopIfTrue="1">
      <formula>AL461&lt;-10000000000000000</formula>
    </cfRule>
  </conditionalFormatting>
  <conditionalFormatting sqref="AM461">
    <cfRule type="expression" dxfId="13410" priority="13453" stopIfTrue="1">
      <formula>AM461&lt;-10000000000000000</formula>
    </cfRule>
  </conditionalFormatting>
  <conditionalFormatting sqref="AN461">
    <cfRule type="expression" dxfId="13411" priority="13454" stopIfTrue="1">
      <formula>AN461&lt;-10000000000000000</formula>
    </cfRule>
  </conditionalFormatting>
  <conditionalFormatting sqref="AO461">
    <cfRule type="expression" dxfId="13412" priority="13455" stopIfTrue="1">
      <formula>AO461&lt;-10000000000000000</formula>
    </cfRule>
  </conditionalFormatting>
  <conditionalFormatting sqref="AP461">
    <cfRule type="expression" dxfId="13413" priority="13456" stopIfTrue="1">
      <formula>AP461&lt;-10000000000000000</formula>
    </cfRule>
  </conditionalFormatting>
  <conditionalFormatting sqref="AQ461">
    <cfRule type="expression" dxfId="13414" priority="13457" stopIfTrue="1">
      <formula>AQ461&lt;-10000000000000000</formula>
    </cfRule>
  </conditionalFormatting>
  <conditionalFormatting sqref="AR461">
    <cfRule type="expression" dxfId="13415" priority="13458" stopIfTrue="1">
      <formula>AR461&lt;-10000000000000000</formula>
    </cfRule>
  </conditionalFormatting>
  <conditionalFormatting sqref="AS461">
    <cfRule type="expression" dxfId="13416" priority="13459" stopIfTrue="1">
      <formula>AS461&lt;-10000000000000000</formula>
    </cfRule>
  </conditionalFormatting>
  <conditionalFormatting sqref="AT461">
    <cfRule type="expression" dxfId="13417" priority="13460" stopIfTrue="1">
      <formula>AT461&lt;-10000000000000000</formula>
    </cfRule>
  </conditionalFormatting>
  <conditionalFormatting sqref="AF462">
    <cfRule type="expression" dxfId="13418" priority="13461" stopIfTrue="1">
      <formula>AF462&lt;-10000000000000000</formula>
    </cfRule>
  </conditionalFormatting>
  <conditionalFormatting sqref="AE462">
    <cfRule type="expression" dxfId="13419" priority="13462" stopIfTrue="1">
      <formula>AE462&lt;-10000000000000000</formula>
    </cfRule>
  </conditionalFormatting>
  <conditionalFormatting sqref="AG462">
    <cfRule type="expression" dxfId="13420" priority="13463" stopIfTrue="1">
      <formula>AG462&lt;-10000000000000000</formula>
    </cfRule>
  </conditionalFormatting>
  <conditionalFormatting sqref="AH462">
    <cfRule type="expression" dxfId="13421" priority="13464" stopIfTrue="1">
      <formula>AH462&lt;-10000000000000000</formula>
    </cfRule>
  </conditionalFormatting>
  <conditionalFormatting sqref="AI462">
    <cfRule type="expression" dxfId="13422" priority="13465" stopIfTrue="1">
      <formula>AI462&lt;-10000000000000000</formula>
    </cfRule>
  </conditionalFormatting>
  <conditionalFormatting sqref="AJ462">
    <cfRule type="expression" dxfId="13423" priority="13466" stopIfTrue="1">
      <formula>AJ462&lt;-10000000000000000</formula>
    </cfRule>
  </conditionalFormatting>
  <conditionalFormatting sqref="AK462">
    <cfRule type="expression" dxfId="13424" priority="13467" stopIfTrue="1">
      <formula>AK462&lt;-10000000000000000</formula>
    </cfRule>
  </conditionalFormatting>
  <conditionalFormatting sqref="AL462">
    <cfRule type="expression" dxfId="13425" priority="13468" stopIfTrue="1">
      <formula>AL462&lt;-10000000000000000</formula>
    </cfRule>
  </conditionalFormatting>
  <conditionalFormatting sqref="AM462">
    <cfRule type="expression" dxfId="13426" priority="13469" stopIfTrue="1">
      <formula>AM462&lt;-10000000000000000</formula>
    </cfRule>
  </conditionalFormatting>
  <conditionalFormatting sqref="AN462">
    <cfRule type="expression" dxfId="13427" priority="13470" stopIfTrue="1">
      <formula>AN462&lt;-10000000000000000</formula>
    </cfRule>
  </conditionalFormatting>
  <conditionalFormatting sqref="AO462">
    <cfRule type="expression" dxfId="13428" priority="13471" stopIfTrue="1">
      <formula>AO462&lt;-10000000000000000</formula>
    </cfRule>
  </conditionalFormatting>
  <conditionalFormatting sqref="AP462">
    <cfRule type="expression" dxfId="13429" priority="13472" stopIfTrue="1">
      <formula>AP462&lt;-10000000000000000</formula>
    </cfRule>
  </conditionalFormatting>
  <conditionalFormatting sqref="AQ462">
    <cfRule type="expression" dxfId="13430" priority="13473" stopIfTrue="1">
      <formula>AQ462&lt;-10000000000000000</formula>
    </cfRule>
  </conditionalFormatting>
  <conditionalFormatting sqref="AR462">
    <cfRule type="expression" dxfId="13431" priority="13474" stopIfTrue="1">
      <formula>AR462&lt;-10000000000000000</formula>
    </cfRule>
  </conditionalFormatting>
  <conditionalFormatting sqref="AS462">
    <cfRule type="expression" dxfId="13432" priority="13475" stopIfTrue="1">
      <formula>AS462&lt;-10000000000000000</formula>
    </cfRule>
  </conditionalFormatting>
  <conditionalFormatting sqref="AT462">
    <cfRule type="expression" dxfId="13433" priority="13476" stopIfTrue="1">
      <formula>AT462&lt;-10000000000000000</formula>
    </cfRule>
  </conditionalFormatting>
  <conditionalFormatting sqref="AF463">
    <cfRule type="expression" dxfId="13434" priority="13477" stopIfTrue="1">
      <formula>AF463&lt;-10000000000000000</formula>
    </cfRule>
  </conditionalFormatting>
  <conditionalFormatting sqref="AE463">
    <cfRule type="expression" dxfId="13435" priority="13478" stopIfTrue="1">
      <formula>AE463&lt;-10000000000000000</formula>
    </cfRule>
  </conditionalFormatting>
  <conditionalFormatting sqref="AG463">
    <cfRule type="expression" dxfId="13436" priority="13479" stopIfTrue="1">
      <formula>AG463&lt;-10000000000000000</formula>
    </cfRule>
  </conditionalFormatting>
  <conditionalFormatting sqref="AH463">
    <cfRule type="expression" dxfId="13437" priority="13480" stopIfTrue="1">
      <formula>AH463&lt;-10000000000000000</formula>
    </cfRule>
  </conditionalFormatting>
  <conditionalFormatting sqref="AI463">
    <cfRule type="expression" dxfId="13438" priority="13481" stopIfTrue="1">
      <formula>AI463&lt;-10000000000000000</formula>
    </cfRule>
  </conditionalFormatting>
  <conditionalFormatting sqref="AJ463">
    <cfRule type="expression" dxfId="13439" priority="13482" stopIfTrue="1">
      <formula>AJ463&lt;-10000000000000000</formula>
    </cfRule>
  </conditionalFormatting>
  <conditionalFormatting sqref="AK463">
    <cfRule type="expression" dxfId="13440" priority="13483" stopIfTrue="1">
      <formula>AK463&lt;-10000000000000000</formula>
    </cfRule>
  </conditionalFormatting>
  <conditionalFormatting sqref="AL463">
    <cfRule type="expression" dxfId="13441" priority="13484" stopIfTrue="1">
      <formula>AL463&lt;-10000000000000000</formula>
    </cfRule>
  </conditionalFormatting>
  <conditionalFormatting sqref="AM463">
    <cfRule type="expression" dxfId="13442" priority="13485" stopIfTrue="1">
      <formula>AM463&lt;-10000000000000000</formula>
    </cfRule>
  </conditionalFormatting>
  <conditionalFormatting sqref="AN463">
    <cfRule type="expression" dxfId="13443" priority="13486" stopIfTrue="1">
      <formula>AN463&lt;-10000000000000000</formula>
    </cfRule>
  </conditionalFormatting>
  <conditionalFormatting sqref="AO463">
    <cfRule type="expression" dxfId="13444" priority="13487" stopIfTrue="1">
      <formula>AO463&lt;-10000000000000000</formula>
    </cfRule>
  </conditionalFormatting>
  <conditionalFormatting sqref="AP463">
    <cfRule type="expression" dxfId="13445" priority="13488" stopIfTrue="1">
      <formula>AP463&lt;-10000000000000000</formula>
    </cfRule>
  </conditionalFormatting>
  <conditionalFormatting sqref="AQ463">
    <cfRule type="expression" dxfId="13446" priority="13489" stopIfTrue="1">
      <formula>AQ463&lt;-10000000000000000</formula>
    </cfRule>
  </conditionalFormatting>
  <conditionalFormatting sqref="AR463">
    <cfRule type="expression" dxfId="13447" priority="13490" stopIfTrue="1">
      <formula>AR463&lt;-10000000000000000</formula>
    </cfRule>
  </conditionalFormatting>
  <conditionalFormatting sqref="AS463">
    <cfRule type="expression" dxfId="13448" priority="13491" stopIfTrue="1">
      <formula>AS463&lt;-10000000000000000</formula>
    </cfRule>
  </conditionalFormatting>
  <conditionalFormatting sqref="AT463">
    <cfRule type="expression" dxfId="13449" priority="13492" stopIfTrue="1">
      <formula>AT463&lt;-10000000000000000</formula>
    </cfRule>
  </conditionalFormatting>
  <conditionalFormatting sqref="AF464">
    <cfRule type="expression" dxfId="13450" priority="13493" stopIfTrue="1">
      <formula>AF464&lt;-10000000000000000</formula>
    </cfRule>
  </conditionalFormatting>
  <conditionalFormatting sqref="AE464">
    <cfRule type="expression" dxfId="13451" priority="13494" stopIfTrue="1">
      <formula>AE464&lt;-10000000000000000</formula>
    </cfRule>
  </conditionalFormatting>
  <conditionalFormatting sqref="AG464">
    <cfRule type="expression" dxfId="13452" priority="13495" stopIfTrue="1">
      <formula>AG464&lt;-10000000000000000</formula>
    </cfRule>
  </conditionalFormatting>
  <conditionalFormatting sqref="AH464">
    <cfRule type="expression" dxfId="13453" priority="13496" stopIfTrue="1">
      <formula>AH464&lt;-10000000000000000</formula>
    </cfRule>
  </conditionalFormatting>
  <conditionalFormatting sqref="AI464">
    <cfRule type="expression" dxfId="13454" priority="13497" stopIfTrue="1">
      <formula>AI464&lt;-10000000000000000</formula>
    </cfRule>
  </conditionalFormatting>
  <conditionalFormatting sqref="AJ464">
    <cfRule type="expression" dxfId="13455" priority="13498" stopIfTrue="1">
      <formula>AJ464&lt;-10000000000000000</formula>
    </cfRule>
  </conditionalFormatting>
  <conditionalFormatting sqref="AK464">
    <cfRule type="expression" dxfId="13456" priority="13499" stopIfTrue="1">
      <formula>AK464&lt;-10000000000000000</formula>
    </cfRule>
  </conditionalFormatting>
  <conditionalFormatting sqref="AL464">
    <cfRule type="expression" dxfId="13457" priority="13500" stopIfTrue="1">
      <formula>AL464&lt;-10000000000000000</formula>
    </cfRule>
  </conditionalFormatting>
  <conditionalFormatting sqref="AM464">
    <cfRule type="expression" dxfId="13458" priority="13501" stopIfTrue="1">
      <formula>AM464&lt;-10000000000000000</formula>
    </cfRule>
  </conditionalFormatting>
  <conditionalFormatting sqref="AN464">
    <cfRule type="expression" dxfId="13459" priority="13502" stopIfTrue="1">
      <formula>AN464&lt;-10000000000000000</formula>
    </cfRule>
  </conditionalFormatting>
  <conditionalFormatting sqref="AO464">
    <cfRule type="expression" dxfId="13460" priority="13503" stopIfTrue="1">
      <formula>AO464&lt;-10000000000000000</formula>
    </cfRule>
  </conditionalFormatting>
  <conditionalFormatting sqref="AP464">
    <cfRule type="expression" dxfId="13461" priority="13504" stopIfTrue="1">
      <formula>AP464&lt;-10000000000000000</formula>
    </cfRule>
  </conditionalFormatting>
  <conditionalFormatting sqref="AQ464">
    <cfRule type="expression" dxfId="13462" priority="13505" stopIfTrue="1">
      <formula>AQ464&lt;-10000000000000000</formula>
    </cfRule>
  </conditionalFormatting>
  <conditionalFormatting sqref="AR464">
    <cfRule type="expression" dxfId="13463" priority="13506" stopIfTrue="1">
      <formula>AR464&lt;-10000000000000000</formula>
    </cfRule>
  </conditionalFormatting>
  <conditionalFormatting sqref="AS464">
    <cfRule type="expression" dxfId="13464" priority="13507" stopIfTrue="1">
      <formula>AS464&lt;-10000000000000000</formula>
    </cfRule>
  </conditionalFormatting>
  <conditionalFormatting sqref="AT464">
    <cfRule type="expression" dxfId="13465" priority="13508" stopIfTrue="1">
      <formula>AT464&lt;-10000000000000000</formula>
    </cfRule>
  </conditionalFormatting>
  <conditionalFormatting sqref="AF465">
    <cfRule type="expression" dxfId="13466" priority="13509" stopIfTrue="1">
      <formula>AF465&lt;-10000000000000000</formula>
    </cfRule>
  </conditionalFormatting>
  <conditionalFormatting sqref="AE465">
    <cfRule type="expression" dxfId="13467" priority="13510" stopIfTrue="1">
      <formula>AE465&lt;-10000000000000000</formula>
    </cfRule>
  </conditionalFormatting>
  <conditionalFormatting sqref="AG465">
    <cfRule type="expression" dxfId="13468" priority="13511" stopIfTrue="1">
      <formula>AG465&lt;-10000000000000000</formula>
    </cfRule>
  </conditionalFormatting>
  <conditionalFormatting sqref="AH465">
    <cfRule type="expression" dxfId="13469" priority="13512" stopIfTrue="1">
      <formula>AH465&lt;-10000000000000000</formula>
    </cfRule>
  </conditionalFormatting>
  <conditionalFormatting sqref="AI465">
    <cfRule type="expression" dxfId="13470" priority="13513" stopIfTrue="1">
      <formula>AI465&lt;-10000000000000000</formula>
    </cfRule>
  </conditionalFormatting>
  <conditionalFormatting sqref="AJ465">
    <cfRule type="expression" dxfId="13471" priority="13514" stopIfTrue="1">
      <formula>AJ465&lt;-10000000000000000</formula>
    </cfRule>
  </conditionalFormatting>
  <conditionalFormatting sqref="AK465">
    <cfRule type="expression" dxfId="13472" priority="13515" stopIfTrue="1">
      <formula>AK465&lt;-10000000000000000</formula>
    </cfRule>
  </conditionalFormatting>
  <conditionalFormatting sqref="AL465">
    <cfRule type="expression" dxfId="13473" priority="13516" stopIfTrue="1">
      <formula>AL465&lt;-10000000000000000</formula>
    </cfRule>
  </conditionalFormatting>
  <conditionalFormatting sqref="AM465">
    <cfRule type="expression" dxfId="13474" priority="13517" stopIfTrue="1">
      <formula>AM465&lt;-10000000000000000</formula>
    </cfRule>
  </conditionalFormatting>
  <conditionalFormatting sqref="AN465">
    <cfRule type="expression" dxfId="13475" priority="13518" stopIfTrue="1">
      <formula>AN465&lt;-10000000000000000</formula>
    </cfRule>
  </conditionalFormatting>
  <conditionalFormatting sqref="AO465">
    <cfRule type="expression" dxfId="13476" priority="13519" stopIfTrue="1">
      <formula>AO465&lt;-10000000000000000</formula>
    </cfRule>
  </conditionalFormatting>
  <conditionalFormatting sqref="AP465">
    <cfRule type="expression" dxfId="13477" priority="13520" stopIfTrue="1">
      <formula>AP465&lt;-10000000000000000</formula>
    </cfRule>
  </conditionalFormatting>
  <conditionalFormatting sqref="AQ465">
    <cfRule type="expression" dxfId="13478" priority="13521" stopIfTrue="1">
      <formula>AQ465&lt;-10000000000000000</formula>
    </cfRule>
  </conditionalFormatting>
  <conditionalFormatting sqref="AR465">
    <cfRule type="expression" dxfId="13479" priority="13522" stopIfTrue="1">
      <formula>AR465&lt;-10000000000000000</formula>
    </cfRule>
  </conditionalFormatting>
  <conditionalFormatting sqref="AS465">
    <cfRule type="expression" dxfId="13480" priority="13523" stopIfTrue="1">
      <formula>AS465&lt;-10000000000000000</formula>
    </cfRule>
  </conditionalFormatting>
  <conditionalFormatting sqref="AT465">
    <cfRule type="expression" dxfId="13481" priority="13524" stopIfTrue="1">
      <formula>AT465&lt;-10000000000000000</formula>
    </cfRule>
  </conditionalFormatting>
  <conditionalFormatting sqref="AF466">
    <cfRule type="expression" dxfId="13482" priority="13525" stopIfTrue="1">
      <formula>AF466&lt;-10000000000000000</formula>
    </cfRule>
  </conditionalFormatting>
  <conditionalFormatting sqref="AE466">
    <cfRule type="expression" dxfId="13483" priority="13526" stopIfTrue="1">
      <formula>AE466&lt;-10000000000000000</formula>
    </cfRule>
  </conditionalFormatting>
  <conditionalFormatting sqref="AG466">
    <cfRule type="expression" dxfId="13484" priority="13527" stopIfTrue="1">
      <formula>AG466&lt;-10000000000000000</formula>
    </cfRule>
  </conditionalFormatting>
  <conditionalFormatting sqref="AH466">
    <cfRule type="expression" dxfId="13485" priority="13528" stopIfTrue="1">
      <formula>AH466&lt;-10000000000000000</formula>
    </cfRule>
  </conditionalFormatting>
  <conditionalFormatting sqref="AI466">
    <cfRule type="expression" dxfId="13486" priority="13529" stopIfTrue="1">
      <formula>AI466&lt;-10000000000000000</formula>
    </cfRule>
  </conditionalFormatting>
  <conditionalFormatting sqref="AJ466">
    <cfRule type="expression" dxfId="13487" priority="13530" stopIfTrue="1">
      <formula>AJ466&lt;-10000000000000000</formula>
    </cfRule>
  </conditionalFormatting>
  <conditionalFormatting sqref="AK466">
    <cfRule type="expression" dxfId="13488" priority="13531" stopIfTrue="1">
      <formula>AK466&lt;-10000000000000000</formula>
    </cfRule>
  </conditionalFormatting>
  <conditionalFormatting sqref="AL466">
    <cfRule type="expression" dxfId="13489" priority="13532" stopIfTrue="1">
      <formula>AL466&lt;-10000000000000000</formula>
    </cfRule>
  </conditionalFormatting>
  <conditionalFormatting sqref="AM466">
    <cfRule type="expression" dxfId="13490" priority="13533" stopIfTrue="1">
      <formula>AM466&lt;-10000000000000000</formula>
    </cfRule>
  </conditionalFormatting>
  <conditionalFormatting sqref="AN466">
    <cfRule type="expression" dxfId="13491" priority="13534" stopIfTrue="1">
      <formula>AN466&lt;-10000000000000000</formula>
    </cfRule>
  </conditionalFormatting>
  <conditionalFormatting sqref="AO466">
    <cfRule type="expression" dxfId="13492" priority="13535" stopIfTrue="1">
      <formula>AO466&lt;-10000000000000000</formula>
    </cfRule>
  </conditionalFormatting>
  <conditionalFormatting sqref="AP466">
    <cfRule type="expression" dxfId="13493" priority="13536" stopIfTrue="1">
      <formula>AP466&lt;-10000000000000000</formula>
    </cfRule>
  </conditionalFormatting>
  <conditionalFormatting sqref="AQ466">
    <cfRule type="expression" dxfId="13494" priority="13537" stopIfTrue="1">
      <formula>AQ466&lt;-10000000000000000</formula>
    </cfRule>
  </conditionalFormatting>
  <conditionalFormatting sqref="AR466">
    <cfRule type="expression" dxfId="13495" priority="13538" stopIfTrue="1">
      <formula>AR466&lt;-10000000000000000</formula>
    </cfRule>
  </conditionalFormatting>
  <conditionalFormatting sqref="AS466">
    <cfRule type="expression" dxfId="13496" priority="13539" stopIfTrue="1">
      <formula>AS466&lt;-10000000000000000</formula>
    </cfRule>
  </conditionalFormatting>
  <conditionalFormatting sqref="AT466">
    <cfRule type="expression" dxfId="13497" priority="13540" stopIfTrue="1">
      <formula>AT466&lt;-10000000000000000</formula>
    </cfRule>
  </conditionalFormatting>
  <conditionalFormatting sqref="AF467">
    <cfRule type="expression" dxfId="13498" priority="13541" stopIfTrue="1">
      <formula>AF467&lt;-10000000000000000</formula>
    </cfRule>
  </conditionalFormatting>
  <conditionalFormatting sqref="AE467">
    <cfRule type="expression" dxfId="13499" priority="13542" stopIfTrue="1">
      <formula>AE467&lt;-10000000000000000</formula>
    </cfRule>
  </conditionalFormatting>
  <conditionalFormatting sqref="AG467">
    <cfRule type="expression" dxfId="13500" priority="13543" stopIfTrue="1">
      <formula>AG467&lt;-10000000000000000</formula>
    </cfRule>
  </conditionalFormatting>
  <conditionalFormatting sqref="AH467">
    <cfRule type="expression" dxfId="13501" priority="13544" stopIfTrue="1">
      <formula>AH467&lt;-10000000000000000</formula>
    </cfRule>
  </conditionalFormatting>
  <conditionalFormatting sqref="AI467">
    <cfRule type="expression" dxfId="13502" priority="13545" stopIfTrue="1">
      <formula>AI467&lt;-10000000000000000</formula>
    </cfRule>
  </conditionalFormatting>
  <conditionalFormatting sqref="AJ467">
    <cfRule type="expression" dxfId="13503" priority="13546" stopIfTrue="1">
      <formula>AJ467&lt;-10000000000000000</formula>
    </cfRule>
  </conditionalFormatting>
  <conditionalFormatting sqref="AK467">
    <cfRule type="expression" dxfId="13504" priority="13547" stopIfTrue="1">
      <formula>AK467&lt;-10000000000000000</formula>
    </cfRule>
  </conditionalFormatting>
  <conditionalFormatting sqref="AL467">
    <cfRule type="expression" dxfId="13505" priority="13548" stopIfTrue="1">
      <formula>AL467&lt;-10000000000000000</formula>
    </cfRule>
  </conditionalFormatting>
  <conditionalFormatting sqref="AM467">
    <cfRule type="expression" dxfId="13506" priority="13549" stopIfTrue="1">
      <formula>AM467&lt;-10000000000000000</formula>
    </cfRule>
  </conditionalFormatting>
  <conditionalFormatting sqref="AN467">
    <cfRule type="expression" dxfId="13507" priority="13550" stopIfTrue="1">
      <formula>AN467&lt;-10000000000000000</formula>
    </cfRule>
  </conditionalFormatting>
  <conditionalFormatting sqref="AO467">
    <cfRule type="expression" dxfId="13508" priority="13551" stopIfTrue="1">
      <formula>AO467&lt;-10000000000000000</formula>
    </cfRule>
  </conditionalFormatting>
  <conditionalFormatting sqref="AP467">
    <cfRule type="expression" dxfId="13509" priority="13552" stopIfTrue="1">
      <formula>AP467&lt;-10000000000000000</formula>
    </cfRule>
  </conditionalFormatting>
  <conditionalFormatting sqref="AQ467">
    <cfRule type="expression" dxfId="13510" priority="13553" stopIfTrue="1">
      <formula>AQ467&lt;-10000000000000000</formula>
    </cfRule>
  </conditionalFormatting>
  <conditionalFormatting sqref="AR467">
    <cfRule type="expression" dxfId="13511" priority="13554" stopIfTrue="1">
      <formula>AR467&lt;-10000000000000000</formula>
    </cfRule>
  </conditionalFormatting>
  <conditionalFormatting sqref="AS467">
    <cfRule type="expression" dxfId="13512" priority="13555" stopIfTrue="1">
      <formula>AS467&lt;-10000000000000000</formula>
    </cfRule>
  </conditionalFormatting>
  <conditionalFormatting sqref="AT467">
    <cfRule type="expression" dxfId="13513" priority="13556" stopIfTrue="1">
      <formula>AT467&lt;-10000000000000000</formula>
    </cfRule>
  </conditionalFormatting>
  <conditionalFormatting sqref="AF468">
    <cfRule type="expression" dxfId="13514" priority="13557" stopIfTrue="1">
      <formula>AF468&lt;-10000000000000000</formula>
    </cfRule>
  </conditionalFormatting>
  <conditionalFormatting sqref="AE468">
    <cfRule type="expression" dxfId="13515" priority="13558" stopIfTrue="1">
      <formula>AE468&lt;-10000000000000000</formula>
    </cfRule>
  </conditionalFormatting>
  <conditionalFormatting sqref="AG468">
    <cfRule type="expression" dxfId="13516" priority="13559" stopIfTrue="1">
      <formula>AG468&lt;-10000000000000000</formula>
    </cfRule>
  </conditionalFormatting>
  <conditionalFormatting sqref="AH468">
    <cfRule type="expression" dxfId="13517" priority="13560" stopIfTrue="1">
      <formula>AH468&lt;-10000000000000000</formula>
    </cfRule>
  </conditionalFormatting>
  <conditionalFormatting sqref="AI468">
    <cfRule type="expression" dxfId="13518" priority="13561" stopIfTrue="1">
      <formula>AI468&lt;-10000000000000000</formula>
    </cfRule>
  </conditionalFormatting>
  <conditionalFormatting sqref="AJ468">
    <cfRule type="expression" dxfId="13519" priority="13562" stopIfTrue="1">
      <formula>AJ468&lt;-10000000000000000</formula>
    </cfRule>
  </conditionalFormatting>
  <conditionalFormatting sqref="AK468">
    <cfRule type="expression" dxfId="13520" priority="13563" stopIfTrue="1">
      <formula>AK468&lt;-10000000000000000</formula>
    </cfRule>
  </conditionalFormatting>
  <conditionalFormatting sqref="AL468">
    <cfRule type="expression" dxfId="13521" priority="13564" stopIfTrue="1">
      <formula>AL468&lt;-10000000000000000</formula>
    </cfRule>
  </conditionalFormatting>
  <conditionalFormatting sqref="AM468">
    <cfRule type="expression" dxfId="13522" priority="13565" stopIfTrue="1">
      <formula>AM468&lt;-10000000000000000</formula>
    </cfRule>
  </conditionalFormatting>
  <conditionalFormatting sqref="AN468">
    <cfRule type="expression" dxfId="13523" priority="13566" stopIfTrue="1">
      <formula>AN468&lt;-10000000000000000</formula>
    </cfRule>
  </conditionalFormatting>
  <conditionalFormatting sqref="AO468">
    <cfRule type="expression" dxfId="13524" priority="13567" stopIfTrue="1">
      <formula>AO468&lt;-10000000000000000</formula>
    </cfRule>
  </conditionalFormatting>
  <conditionalFormatting sqref="AP468">
    <cfRule type="expression" dxfId="13525" priority="13568" stopIfTrue="1">
      <formula>AP468&lt;-10000000000000000</formula>
    </cfRule>
  </conditionalFormatting>
  <conditionalFormatting sqref="AQ468">
    <cfRule type="expression" dxfId="13526" priority="13569" stopIfTrue="1">
      <formula>AQ468&lt;-10000000000000000</formula>
    </cfRule>
  </conditionalFormatting>
  <conditionalFormatting sqref="AR468">
    <cfRule type="expression" dxfId="13527" priority="13570" stopIfTrue="1">
      <formula>AR468&lt;-10000000000000000</formula>
    </cfRule>
  </conditionalFormatting>
  <conditionalFormatting sqref="AS468">
    <cfRule type="expression" dxfId="13528" priority="13571" stopIfTrue="1">
      <formula>AS468&lt;-10000000000000000</formula>
    </cfRule>
  </conditionalFormatting>
  <conditionalFormatting sqref="AT468">
    <cfRule type="expression" dxfId="13529" priority="13572" stopIfTrue="1">
      <formula>AT468&lt;-10000000000000000</formula>
    </cfRule>
  </conditionalFormatting>
  <conditionalFormatting sqref="AF469">
    <cfRule type="expression" dxfId="13530" priority="13573" stopIfTrue="1">
      <formula>AF469&lt;-10000000000000000</formula>
    </cfRule>
  </conditionalFormatting>
  <conditionalFormatting sqref="AE469">
    <cfRule type="expression" dxfId="13531" priority="13574" stopIfTrue="1">
      <formula>AE469&lt;-10000000000000000</formula>
    </cfRule>
  </conditionalFormatting>
  <conditionalFormatting sqref="AG469">
    <cfRule type="expression" dxfId="13532" priority="13575" stopIfTrue="1">
      <formula>AG469&lt;-10000000000000000</formula>
    </cfRule>
  </conditionalFormatting>
  <conditionalFormatting sqref="AH469">
    <cfRule type="expression" dxfId="13533" priority="13576" stopIfTrue="1">
      <formula>AH469&lt;-10000000000000000</formula>
    </cfRule>
  </conditionalFormatting>
  <conditionalFormatting sqref="AI469">
    <cfRule type="expression" dxfId="13534" priority="13577" stopIfTrue="1">
      <formula>AI469&lt;-10000000000000000</formula>
    </cfRule>
  </conditionalFormatting>
  <conditionalFormatting sqref="AJ469">
    <cfRule type="expression" dxfId="13535" priority="13578" stopIfTrue="1">
      <formula>AJ469&lt;-10000000000000000</formula>
    </cfRule>
  </conditionalFormatting>
  <conditionalFormatting sqref="AK469">
    <cfRule type="expression" dxfId="13536" priority="13579" stopIfTrue="1">
      <formula>AK469&lt;-10000000000000000</formula>
    </cfRule>
  </conditionalFormatting>
  <conditionalFormatting sqref="AL469">
    <cfRule type="expression" dxfId="13537" priority="13580" stopIfTrue="1">
      <formula>AL469&lt;-10000000000000000</formula>
    </cfRule>
  </conditionalFormatting>
  <conditionalFormatting sqref="AM469">
    <cfRule type="expression" dxfId="13538" priority="13581" stopIfTrue="1">
      <formula>AM469&lt;-10000000000000000</formula>
    </cfRule>
  </conditionalFormatting>
  <conditionalFormatting sqref="AN469">
    <cfRule type="expression" dxfId="13539" priority="13582" stopIfTrue="1">
      <formula>AN469&lt;-10000000000000000</formula>
    </cfRule>
  </conditionalFormatting>
  <conditionalFormatting sqref="AO469">
    <cfRule type="expression" dxfId="13540" priority="13583" stopIfTrue="1">
      <formula>AO469&lt;-10000000000000000</formula>
    </cfRule>
  </conditionalFormatting>
  <conditionalFormatting sqref="AP469">
    <cfRule type="expression" dxfId="13541" priority="13584" stopIfTrue="1">
      <formula>AP469&lt;-10000000000000000</formula>
    </cfRule>
  </conditionalFormatting>
  <conditionalFormatting sqref="AQ469">
    <cfRule type="expression" dxfId="13542" priority="13585" stopIfTrue="1">
      <formula>AQ469&lt;-10000000000000000</formula>
    </cfRule>
  </conditionalFormatting>
  <conditionalFormatting sqref="AR469">
    <cfRule type="expression" dxfId="13543" priority="13586" stopIfTrue="1">
      <formula>AR469&lt;-10000000000000000</formula>
    </cfRule>
  </conditionalFormatting>
  <conditionalFormatting sqref="AS469">
    <cfRule type="expression" dxfId="13544" priority="13587" stopIfTrue="1">
      <formula>AS469&lt;-10000000000000000</formula>
    </cfRule>
  </conditionalFormatting>
  <conditionalFormatting sqref="AT469">
    <cfRule type="expression" dxfId="13545" priority="13588" stopIfTrue="1">
      <formula>AT469&lt;-10000000000000000</formula>
    </cfRule>
  </conditionalFormatting>
  <conditionalFormatting sqref="AF470">
    <cfRule type="expression" dxfId="13546" priority="13589" stopIfTrue="1">
      <formula>AF470&lt;-10000000000000000</formula>
    </cfRule>
  </conditionalFormatting>
  <conditionalFormatting sqref="AE470">
    <cfRule type="expression" dxfId="13547" priority="13590" stopIfTrue="1">
      <formula>AE470&lt;-10000000000000000</formula>
    </cfRule>
  </conditionalFormatting>
  <conditionalFormatting sqref="AG470">
    <cfRule type="expression" dxfId="13548" priority="13591" stopIfTrue="1">
      <formula>AG470&lt;-10000000000000000</formula>
    </cfRule>
  </conditionalFormatting>
  <conditionalFormatting sqref="AH470">
    <cfRule type="expression" dxfId="13549" priority="13592" stopIfTrue="1">
      <formula>AH470&lt;-10000000000000000</formula>
    </cfRule>
  </conditionalFormatting>
  <conditionalFormatting sqref="AI470">
    <cfRule type="expression" dxfId="13550" priority="13593" stopIfTrue="1">
      <formula>AI470&lt;-10000000000000000</formula>
    </cfRule>
  </conditionalFormatting>
  <conditionalFormatting sqref="AJ470">
    <cfRule type="expression" dxfId="13551" priority="13594" stopIfTrue="1">
      <formula>AJ470&lt;-10000000000000000</formula>
    </cfRule>
  </conditionalFormatting>
  <conditionalFormatting sqref="AK470">
    <cfRule type="expression" dxfId="13552" priority="13595" stopIfTrue="1">
      <formula>AK470&lt;-10000000000000000</formula>
    </cfRule>
  </conditionalFormatting>
  <conditionalFormatting sqref="AL470">
    <cfRule type="expression" dxfId="13553" priority="13596" stopIfTrue="1">
      <formula>AL470&lt;-10000000000000000</formula>
    </cfRule>
  </conditionalFormatting>
  <conditionalFormatting sqref="AM470">
    <cfRule type="expression" dxfId="13554" priority="13597" stopIfTrue="1">
      <formula>AM470&lt;-10000000000000000</formula>
    </cfRule>
  </conditionalFormatting>
  <conditionalFormatting sqref="AN470">
    <cfRule type="expression" dxfId="13555" priority="13598" stopIfTrue="1">
      <formula>AN470&lt;-10000000000000000</formula>
    </cfRule>
  </conditionalFormatting>
  <conditionalFormatting sqref="AO470">
    <cfRule type="expression" dxfId="13556" priority="13599" stopIfTrue="1">
      <formula>AO470&lt;-10000000000000000</formula>
    </cfRule>
  </conditionalFormatting>
  <conditionalFormatting sqref="AP470">
    <cfRule type="expression" dxfId="13557" priority="13600" stopIfTrue="1">
      <formula>AP470&lt;-10000000000000000</formula>
    </cfRule>
  </conditionalFormatting>
  <conditionalFormatting sqref="AQ470">
    <cfRule type="expression" dxfId="13558" priority="13601" stopIfTrue="1">
      <formula>AQ470&lt;-10000000000000000</formula>
    </cfRule>
  </conditionalFormatting>
  <conditionalFormatting sqref="AR470">
    <cfRule type="expression" dxfId="13559" priority="13602" stopIfTrue="1">
      <formula>AR470&lt;-10000000000000000</formula>
    </cfRule>
  </conditionalFormatting>
  <conditionalFormatting sqref="AS470">
    <cfRule type="expression" dxfId="13560" priority="13603" stopIfTrue="1">
      <formula>AS470&lt;-10000000000000000</formula>
    </cfRule>
  </conditionalFormatting>
  <conditionalFormatting sqref="AT470">
    <cfRule type="expression" dxfId="13561" priority="13604" stopIfTrue="1">
      <formula>AT470&lt;-10000000000000000</formula>
    </cfRule>
  </conditionalFormatting>
  <conditionalFormatting sqref="AF471">
    <cfRule type="expression" dxfId="13562" priority="13605" stopIfTrue="1">
      <formula>AF471&lt;-10000000000000000</formula>
    </cfRule>
  </conditionalFormatting>
  <conditionalFormatting sqref="AE471">
    <cfRule type="expression" dxfId="13563" priority="13606" stopIfTrue="1">
      <formula>AE471&lt;-10000000000000000</formula>
    </cfRule>
  </conditionalFormatting>
  <conditionalFormatting sqref="AG471">
    <cfRule type="expression" dxfId="13564" priority="13607" stopIfTrue="1">
      <formula>AG471&lt;-10000000000000000</formula>
    </cfRule>
  </conditionalFormatting>
  <conditionalFormatting sqref="AH471">
    <cfRule type="expression" dxfId="13565" priority="13608" stopIfTrue="1">
      <formula>AH471&lt;-10000000000000000</formula>
    </cfRule>
  </conditionalFormatting>
  <conditionalFormatting sqref="AI471">
    <cfRule type="expression" dxfId="13566" priority="13609" stopIfTrue="1">
      <formula>AI471&lt;-10000000000000000</formula>
    </cfRule>
  </conditionalFormatting>
  <conditionalFormatting sqref="AJ471">
    <cfRule type="expression" dxfId="13567" priority="13610" stopIfTrue="1">
      <formula>AJ471&lt;-10000000000000000</formula>
    </cfRule>
  </conditionalFormatting>
  <conditionalFormatting sqref="AK471">
    <cfRule type="expression" dxfId="13568" priority="13611" stopIfTrue="1">
      <formula>AK471&lt;-10000000000000000</formula>
    </cfRule>
  </conditionalFormatting>
  <conditionalFormatting sqref="AL471">
    <cfRule type="expression" dxfId="13569" priority="13612" stopIfTrue="1">
      <formula>AL471&lt;-10000000000000000</formula>
    </cfRule>
  </conditionalFormatting>
  <conditionalFormatting sqref="AM471">
    <cfRule type="expression" dxfId="13570" priority="13613" stopIfTrue="1">
      <formula>AM471&lt;-10000000000000000</formula>
    </cfRule>
  </conditionalFormatting>
  <conditionalFormatting sqref="AN471">
    <cfRule type="expression" dxfId="13571" priority="13614" stopIfTrue="1">
      <formula>AN471&lt;-10000000000000000</formula>
    </cfRule>
  </conditionalFormatting>
  <conditionalFormatting sqref="AO471">
    <cfRule type="expression" dxfId="13572" priority="13615" stopIfTrue="1">
      <formula>AO471&lt;-10000000000000000</formula>
    </cfRule>
  </conditionalFormatting>
  <conditionalFormatting sqref="AP471">
    <cfRule type="expression" dxfId="13573" priority="13616" stopIfTrue="1">
      <formula>AP471&lt;-10000000000000000</formula>
    </cfRule>
  </conditionalFormatting>
  <conditionalFormatting sqref="AQ471">
    <cfRule type="expression" dxfId="13574" priority="13617" stopIfTrue="1">
      <formula>AQ471&lt;-10000000000000000</formula>
    </cfRule>
  </conditionalFormatting>
  <conditionalFormatting sqref="AR471">
    <cfRule type="expression" dxfId="13575" priority="13618" stopIfTrue="1">
      <formula>AR471&lt;-10000000000000000</formula>
    </cfRule>
  </conditionalFormatting>
  <conditionalFormatting sqref="AS471">
    <cfRule type="expression" dxfId="13576" priority="13619" stopIfTrue="1">
      <formula>AS471&lt;-10000000000000000</formula>
    </cfRule>
  </conditionalFormatting>
  <conditionalFormatting sqref="AT471">
    <cfRule type="expression" dxfId="13577" priority="13620" stopIfTrue="1">
      <formula>AT471&lt;-10000000000000000</formula>
    </cfRule>
  </conditionalFormatting>
  <conditionalFormatting sqref="AF472">
    <cfRule type="expression" dxfId="13578" priority="13621" stopIfTrue="1">
      <formula>AF472&lt;-10000000000000000</formula>
    </cfRule>
  </conditionalFormatting>
  <conditionalFormatting sqref="AE472">
    <cfRule type="expression" dxfId="13579" priority="13622" stopIfTrue="1">
      <formula>AE472&lt;-10000000000000000</formula>
    </cfRule>
  </conditionalFormatting>
  <conditionalFormatting sqref="AG472">
    <cfRule type="expression" dxfId="13580" priority="13623" stopIfTrue="1">
      <formula>AG472&lt;-10000000000000000</formula>
    </cfRule>
  </conditionalFormatting>
  <conditionalFormatting sqref="AH472">
    <cfRule type="expression" dxfId="13581" priority="13624" stopIfTrue="1">
      <formula>AH472&lt;-10000000000000000</formula>
    </cfRule>
  </conditionalFormatting>
  <conditionalFormatting sqref="AI472">
    <cfRule type="expression" dxfId="13582" priority="13625" stopIfTrue="1">
      <formula>AI472&lt;-10000000000000000</formula>
    </cfRule>
  </conditionalFormatting>
  <conditionalFormatting sqref="AJ472">
    <cfRule type="expression" dxfId="13583" priority="13626" stopIfTrue="1">
      <formula>AJ472&lt;-10000000000000000</formula>
    </cfRule>
  </conditionalFormatting>
  <conditionalFormatting sqref="AK472">
    <cfRule type="expression" dxfId="13584" priority="13627" stopIfTrue="1">
      <formula>AK472&lt;-10000000000000000</formula>
    </cfRule>
  </conditionalFormatting>
  <conditionalFormatting sqref="AL472">
    <cfRule type="expression" dxfId="13585" priority="13628" stopIfTrue="1">
      <formula>AL472&lt;-10000000000000000</formula>
    </cfRule>
  </conditionalFormatting>
  <conditionalFormatting sqref="AM472">
    <cfRule type="expression" dxfId="13586" priority="13629" stopIfTrue="1">
      <formula>AM472&lt;-10000000000000000</formula>
    </cfRule>
  </conditionalFormatting>
  <conditionalFormatting sqref="AN472">
    <cfRule type="expression" dxfId="13587" priority="13630" stopIfTrue="1">
      <formula>AN472&lt;-10000000000000000</formula>
    </cfRule>
  </conditionalFormatting>
  <conditionalFormatting sqref="AO472">
    <cfRule type="expression" dxfId="13588" priority="13631" stopIfTrue="1">
      <formula>AO472&lt;-10000000000000000</formula>
    </cfRule>
  </conditionalFormatting>
  <conditionalFormatting sqref="AP472">
    <cfRule type="expression" dxfId="13589" priority="13632" stopIfTrue="1">
      <formula>AP472&lt;-10000000000000000</formula>
    </cfRule>
  </conditionalFormatting>
  <conditionalFormatting sqref="AQ472">
    <cfRule type="expression" dxfId="13590" priority="13633" stopIfTrue="1">
      <formula>AQ472&lt;-10000000000000000</formula>
    </cfRule>
  </conditionalFormatting>
  <conditionalFormatting sqref="AR472">
    <cfRule type="expression" dxfId="13591" priority="13634" stopIfTrue="1">
      <formula>AR472&lt;-10000000000000000</formula>
    </cfRule>
  </conditionalFormatting>
  <conditionalFormatting sqref="AS472">
    <cfRule type="expression" dxfId="13592" priority="13635" stopIfTrue="1">
      <formula>AS472&lt;-10000000000000000</formula>
    </cfRule>
  </conditionalFormatting>
  <conditionalFormatting sqref="AT472">
    <cfRule type="expression" dxfId="13593" priority="13636" stopIfTrue="1">
      <formula>AT472&lt;-10000000000000000</formula>
    </cfRule>
  </conditionalFormatting>
  <conditionalFormatting sqref="AF473">
    <cfRule type="expression" dxfId="13594" priority="13637" stopIfTrue="1">
      <formula>AF473&lt;-10000000000000000</formula>
    </cfRule>
  </conditionalFormatting>
  <conditionalFormatting sqref="AE473">
    <cfRule type="expression" dxfId="13595" priority="13638" stopIfTrue="1">
      <formula>AE473&lt;-10000000000000000</formula>
    </cfRule>
  </conditionalFormatting>
  <conditionalFormatting sqref="AG473">
    <cfRule type="expression" dxfId="13596" priority="13639" stopIfTrue="1">
      <formula>AG473&lt;-10000000000000000</formula>
    </cfRule>
  </conditionalFormatting>
  <conditionalFormatting sqref="AH473">
    <cfRule type="expression" dxfId="13597" priority="13640" stopIfTrue="1">
      <formula>AH473&lt;-10000000000000000</formula>
    </cfRule>
  </conditionalFormatting>
  <conditionalFormatting sqref="AI473">
    <cfRule type="expression" dxfId="13598" priority="13641" stopIfTrue="1">
      <formula>AI473&lt;-10000000000000000</formula>
    </cfRule>
  </conditionalFormatting>
  <conditionalFormatting sqref="AJ473">
    <cfRule type="expression" dxfId="13599" priority="13642" stopIfTrue="1">
      <formula>AJ473&lt;-10000000000000000</formula>
    </cfRule>
  </conditionalFormatting>
  <conditionalFormatting sqref="AK473">
    <cfRule type="expression" dxfId="13600" priority="13643" stopIfTrue="1">
      <formula>AK473&lt;-10000000000000000</formula>
    </cfRule>
  </conditionalFormatting>
  <conditionalFormatting sqref="AL473">
    <cfRule type="expression" dxfId="13601" priority="13644" stopIfTrue="1">
      <formula>AL473&lt;-10000000000000000</formula>
    </cfRule>
  </conditionalFormatting>
  <conditionalFormatting sqref="AM473">
    <cfRule type="expression" dxfId="13602" priority="13645" stopIfTrue="1">
      <formula>AM473&lt;-10000000000000000</formula>
    </cfRule>
  </conditionalFormatting>
  <conditionalFormatting sqref="AN473">
    <cfRule type="expression" dxfId="13603" priority="13646" stopIfTrue="1">
      <formula>AN473&lt;-10000000000000000</formula>
    </cfRule>
  </conditionalFormatting>
  <conditionalFormatting sqref="AO473">
    <cfRule type="expression" dxfId="13604" priority="13647" stopIfTrue="1">
      <formula>AO473&lt;-10000000000000000</formula>
    </cfRule>
  </conditionalFormatting>
  <conditionalFormatting sqref="AP473">
    <cfRule type="expression" dxfId="13605" priority="13648" stopIfTrue="1">
      <formula>AP473&lt;-10000000000000000</formula>
    </cfRule>
  </conditionalFormatting>
  <conditionalFormatting sqref="AQ473">
    <cfRule type="expression" dxfId="13606" priority="13649" stopIfTrue="1">
      <formula>AQ473&lt;-10000000000000000</formula>
    </cfRule>
  </conditionalFormatting>
  <conditionalFormatting sqref="AR473">
    <cfRule type="expression" dxfId="13607" priority="13650" stopIfTrue="1">
      <formula>AR473&lt;-10000000000000000</formula>
    </cfRule>
  </conditionalFormatting>
  <conditionalFormatting sqref="AS473">
    <cfRule type="expression" dxfId="13608" priority="13651" stopIfTrue="1">
      <formula>AS473&lt;-10000000000000000</formula>
    </cfRule>
  </conditionalFormatting>
  <conditionalFormatting sqref="AT473">
    <cfRule type="expression" dxfId="13609" priority="13652" stopIfTrue="1">
      <formula>AT473&lt;-10000000000000000</formula>
    </cfRule>
  </conditionalFormatting>
  <conditionalFormatting sqref="AF474">
    <cfRule type="expression" dxfId="13610" priority="13653" stopIfTrue="1">
      <formula>AF474&lt;-10000000000000000</formula>
    </cfRule>
  </conditionalFormatting>
  <conditionalFormatting sqref="AE474">
    <cfRule type="expression" dxfId="13611" priority="13654" stopIfTrue="1">
      <formula>AE474&lt;-10000000000000000</formula>
    </cfRule>
  </conditionalFormatting>
  <conditionalFormatting sqref="AG474">
    <cfRule type="expression" dxfId="13612" priority="13655" stopIfTrue="1">
      <formula>AG474&lt;-10000000000000000</formula>
    </cfRule>
  </conditionalFormatting>
  <conditionalFormatting sqref="AH474">
    <cfRule type="expression" dxfId="13613" priority="13656" stopIfTrue="1">
      <formula>AH474&lt;-10000000000000000</formula>
    </cfRule>
  </conditionalFormatting>
  <conditionalFormatting sqref="AI474">
    <cfRule type="expression" dxfId="13614" priority="13657" stopIfTrue="1">
      <formula>AI474&lt;-10000000000000000</formula>
    </cfRule>
  </conditionalFormatting>
  <conditionalFormatting sqref="AJ474">
    <cfRule type="expression" dxfId="13615" priority="13658" stopIfTrue="1">
      <formula>AJ474&lt;-10000000000000000</formula>
    </cfRule>
  </conditionalFormatting>
  <conditionalFormatting sqref="AK474">
    <cfRule type="expression" dxfId="13616" priority="13659" stopIfTrue="1">
      <formula>AK474&lt;-10000000000000000</formula>
    </cfRule>
  </conditionalFormatting>
  <conditionalFormatting sqref="AL474">
    <cfRule type="expression" dxfId="13617" priority="13660" stopIfTrue="1">
      <formula>AL474&lt;-10000000000000000</formula>
    </cfRule>
  </conditionalFormatting>
  <conditionalFormatting sqref="AM474">
    <cfRule type="expression" dxfId="13618" priority="13661" stopIfTrue="1">
      <formula>AM474&lt;-10000000000000000</formula>
    </cfRule>
  </conditionalFormatting>
  <conditionalFormatting sqref="AN474">
    <cfRule type="expression" dxfId="13619" priority="13662" stopIfTrue="1">
      <formula>AN474&lt;-10000000000000000</formula>
    </cfRule>
  </conditionalFormatting>
  <conditionalFormatting sqref="AO474">
    <cfRule type="expression" dxfId="13620" priority="13663" stopIfTrue="1">
      <formula>AO474&lt;-10000000000000000</formula>
    </cfRule>
  </conditionalFormatting>
  <conditionalFormatting sqref="AP474">
    <cfRule type="expression" dxfId="13621" priority="13664" stopIfTrue="1">
      <formula>AP474&lt;-10000000000000000</formula>
    </cfRule>
  </conditionalFormatting>
  <conditionalFormatting sqref="AQ474">
    <cfRule type="expression" dxfId="13622" priority="13665" stopIfTrue="1">
      <formula>AQ474&lt;-10000000000000000</formula>
    </cfRule>
  </conditionalFormatting>
  <conditionalFormatting sqref="AR474">
    <cfRule type="expression" dxfId="13623" priority="13666" stopIfTrue="1">
      <formula>AR474&lt;-10000000000000000</formula>
    </cfRule>
  </conditionalFormatting>
  <conditionalFormatting sqref="AS474">
    <cfRule type="expression" dxfId="13624" priority="13667" stopIfTrue="1">
      <formula>AS474&lt;-10000000000000000</formula>
    </cfRule>
  </conditionalFormatting>
  <conditionalFormatting sqref="AT474">
    <cfRule type="expression" dxfId="13625" priority="13668" stopIfTrue="1">
      <formula>AT474&lt;-10000000000000000</formula>
    </cfRule>
  </conditionalFormatting>
  <conditionalFormatting sqref="AF475">
    <cfRule type="expression" dxfId="13626" priority="13669" stopIfTrue="1">
      <formula>AF475&lt;-10000000000000000</formula>
    </cfRule>
  </conditionalFormatting>
  <conditionalFormatting sqref="AE475">
    <cfRule type="expression" dxfId="13627" priority="13670" stopIfTrue="1">
      <formula>AE475&lt;-10000000000000000</formula>
    </cfRule>
  </conditionalFormatting>
  <conditionalFormatting sqref="AG475">
    <cfRule type="expression" dxfId="13628" priority="13671" stopIfTrue="1">
      <formula>AG475&lt;-10000000000000000</formula>
    </cfRule>
  </conditionalFormatting>
  <conditionalFormatting sqref="AH475">
    <cfRule type="expression" dxfId="13629" priority="13672" stopIfTrue="1">
      <formula>AH475&lt;-10000000000000000</formula>
    </cfRule>
  </conditionalFormatting>
  <conditionalFormatting sqref="AI475">
    <cfRule type="expression" dxfId="13630" priority="13673" stopIfTrue="1">
      <formula>AI475&lt;-10000000000000000</formula>
    </cfRule>
  </conditionalFormatting>
  <conditionalFormatting sqref="AJ475">
    <cfRule type="expression" dxfId="13631" priority="13674" stopIfTrue="1">
      <formula>AJ475&lt;-10000000000000000</formula>
    </cfRule>
  </conditionalFormatting>
  <conditionalFormatting sqref="AK475">
    <cfRule type="expression" dxfId="13632" priority="13675" stopIfTrue="1">
      <formula>AK475&lt;-10000000000000000</formula>
    </cfRule>
  </conditionalFormatting>
  <conditionalFormatting sqref="AL475">
    <cfRule type="expression" dxfId="13633" priority="13676" stopIfTrue="1">
      <formula>AL475&lt;-10000000000000000</formula>
    </cfRule>
  </conditionalFormatting>
  <conditionalFormatting sqref="AM475">
    <cfRule type="expression" dxfId="13634" priority="13677" stopIfTrue="1">
      <formula>AM475&lt;-10000000000000000</formula>
    </cfRule>
  </conditionalFormatting>
  <conditionalFormatting sqref="AN475">
    <cfRule type="expression" dxfId="13635" priority="13678" stopIfTrue="1">
      <formula>AN475&lt;-10000000000000000</formula>
    </cfRule>
  </conditionalFormatting>
  <conditionalFormatting sqref="AO475">
    <cfRule type="expression" dxfId="13636" priority="13679" stopIfTrue="1">
      <formula>AO475&lt;-10000000000000000</formula>
    </cfRule>
  </conditionalFormatting>
  <conditionalFormatting sqref="AP475">
    <cfRule type="expression" dxfId="13637" priority="13680" stopIfTrue="1">
      <formula>AP475&lt;-10000000000000000</formula>
    </cfRule>
  </conditionalFormatting>
  <conditionalFormatting sqref="AQ475">
    <cfRule type="expression" dxfId="13638" priority="13681" stopIfTrue="1">
      <formula>AQ475&lt;-10000000000000000</formula>
    </cfRule>
  </conditionalFormatting>
  <conditionalFormatting sqref="AR475">
    <cfRule type="expression" dxfId="13639" priority="13682" stopIfTrue="1">
      <formula>AR475&lt;-10000000000000000</formula>
    </cfRule>
  </conditionalFormatting>
  <conditionalFormatting sqref="AS475">
    <cfRule type="expression" dxfId="13640" priority="13683" stopIfTrue="1">
      <formula>AS475&lt;-10000000000000000</formula>
    </cfRule>
  </conditionalFormatting>
  <conditionalFormatting sqref="AT475">
    <cfRule type="expression" dxfId="13641" priority="13684" stopIfTrue="1">
      <formula>AT475&lt;-10000000000000000</formula>
    </cfRule>
  </conditionalFormatting>
  <conditionalFormatting sqref="AF476">
    <cfRule type="expression" dxfId="13642" priority="13685" stopIfTrue="1">
      <formula>AF476&lt;-10000000000000000</formula>
    </cfRule>
  </conditionalFormatting>
  <conditionalFormatting sqref="AE476">
    <cfRule type="expression" dxfId="13643" priority="13686" stopIfTrue="1">
      <formula>AE476&lt;-10000000000000000</formula>
    </cfRule>
  </conditionalFormatting>
  <conditionalFormatting sqref="AG476">
    <cfRule type="expression" dxfId="13644" priority="13687" stopIfTrue="1">
      <formula>AG476&lt;-10000000000000000</formula>
    </cfRule>
  </conditionalFormatting>
  <conditionalFormatting sqref="AH476">
    <cfRule type="expression" dxfId="13645" priority="13688" stopIfTrue="1">
      <formula>AH476&lt;-10000000000000000</formula>
    </cfRule>
  </conditionalFormatting>
  <conditionalFormatting sqref="AI476">
    <cfRule type="expression" dxfId="13646" priority="13689" stopIfTrue="1">
      <formula>AI476&lt;-10000000000000000</formula>
    </cfRule>
  </conditionalFormatting>
  <conditionalFormatting sqref="AJ476">
    <cfRule type="expression" dxfId="13647" priority="13690" stopIfTrue="1">
      <formula>AJ476&lt;-10000000000000000</formula>
    </cfRule>
  </conditionalFormatting>
  <conditionalFormatting sqref="AK476">
    <cfRule type="expression" dxfId="13648" priority="13691" stopIfTrue="1">
      <formula>AK476&lt;-10000000000000000</formula>
    </cfRule>
  </conditionalFormatting>
  <conditionalFormatting sqref="AL476">
    <cfRule type="expression" dxfId="13649" priority="13692" stopIfTrue="1">
      <formula>AL476&lt;-10000000000000000</formula>
    </cfRule>
  </conditionalFormatting>
  <conditionalFormatting sqref="AM476">
    <cfRule type="expression" dxfId="13650" priority="13693" stopIfTrue="1">
      <formula>AM476&lt;-10000000000000000</formula>
    </cfRule>
  </conditionalFormatting>
  <conditionalFormatting sqref="AN476">
    <cfRule type="expression" dxfId="13651" priority="13694" stopIfTrue="1">
      <formula>AN476&lt;-10000000000000000</formula>
    </cfRule>
  </conditionalFormatting>
  <conditionalFormatting sqref="AO476">
    <cfRule type="expression" dxfId="13652" priority="13695" stopIfTrue="1">
      <formula>AO476&lt;-10000000000000000</formula>
    </cfRule>
  </conditionalFormatting>
  <conditionalFormatting sqref="AP476">
    <cfRule type="expression" dxfId="13653" priority="13696" stopIfTrue="1">
      <formula>AP476&lt;-10000000000000000</formula>
    </cfRule>
  </conditionalFormatting>
  <conditionalFormatting sqref="AQ476">
    <cfRule type="expression" dxfId="13654" priority="13697" stopIfTrue="1">
      <formula>AQ476&lt;-10000000000000000</formula>
    </cfRule>
  </conditionalFormatting>
  <conditionalFormatting sqref="AR476">
    <cfRule type="expression" dxfId="13655" priority="13698" stopIfTrue="1">
      <formula>AR476&lt;-10000000000000000</formula>
    </cfRule>
  </conditionalFormatting>
  <conditionalFormatting sqref="AS476">
    <cfRule type="expression" dxfId="13656" priority="13699" stopIfTrue="1">
      <formula>AS476&lt;-10000000000000000</formula>
    </cfRule>
  </conditionalFormatting>
  <conditionalFormatting sqref="AT476">
    <cfRule type="expression" dxfId="13657" priority="13700" stopIfTrue="1">
      <formula>AT476&lt;-10000000000000000</formula>
    </cfRule>
  </conditionalFormatting>
  <conditionalFormatting sqref="AF477">
    <cfRule type="expression" dxfId="13658" priority="13701" stopIfTrue="1">
      <formula>AF477&lt;-10000000000000000</formula>
    </cfRule>
  </conditionalFormatting>
  <conditionalFormatting sqref="AE477">
    <cfRule type="expression" dxfId="13659" priority="13702" stopIfTrue="1">
      <formula>AE477&lt;-10000000000000000</formula>
    </cfRule>
  </conditionalFormatting>
  <conditionalFormatting sqref="AG477">
    <cfRule type="expression" dxfId="13660" priority="13703" stopIfTrue="1">
      <formula>AG477&lt;-10000000000000000</formula>
    </cfRule>
  </conditionalFormatting>
  <conditionalFormatting sqref="AH477">
    <cfRule type="expression" dxfId="13661" priority="13704" stopIfTrue="1">
      <formula>AH477&lt;-10000000000000000</formula>
    </cfRule>
  </conditionalFormatting>
  <conditionalFormatting sqref="AI477">
    <cfRule type="expression" dxfId="13662" priority="13705" stopIfTrue="1">
      <formula>AI477&lt;-10000000000000000</formula>
    </cfRule>
  </conditionalFormatting>
  <conditionalFormatting sqref="AJ477">
    <cfRule type="expression" dxfId="13663" priority="13706" stopIfTrue="1">
      <formula>AJ477&lt;-10000000000000000</formula>
    </cfRule>
  </conditionalFormatting>
  <conditionalFormatting sqref="AK477">
    <cfRule type="expression" dxfId="13664" priority="13707" stopIfTrue="1">
      <formula>AK477&lt;-10000000000000000</formula>
    </cfRule>
  </conditionalFormatting>
  <conditionalFormatting sqref="AL477">
    <cfRule type="expression" dxfId="13665" priority="13708" stopIfTrue="1">
      <formula>AL477&lt;-10000000000000000</formula>
    </cfRule>
  </conditionalFormatting>
  <conditionalFormatting sqref="AM477">
    <cfRule type="expression" dxfId="13666" priority="13709" stopIfTrue="1">
      <formula>AM477&lt;-10000000000000000</formula>
    </cfRule>
  </conditionalFormatting>
  <conditionalFormatting sqref="AN477">
    <cfRule type="expression" dxfId="13667" priority="13710" stopIfTrue="1">
      <formula>AN477&lt;-10000000000000000</formula>
    </cfRule>
  </conditionalFormatting>
  <conditionalFormatting sqref="AO477">
    <cfRule type="expression" dxfId="13668" priority="13711" stopIfTrue="1">
      <formula>AO477&lt;-10000000000000000</formula>
    </cfRule>
  </conditionalFormatting>
  <conditionalFormatting sqref="AP477">
    <cfRule type="expression" dxfId="13669" priority="13712" stopIfTrue="1">
      <formula>AP477&lt;-10000000000000000</formula>
    </cfRule>
  </conditionalFormatting>
  <conditionalFormatting sqref="AQ477">
    <cfRule type="expression" dxfId="13670" priority="13713" stopIfTrue="1">
      <formula>AQ477&lt;-10000000000000000</formula>
    </cfRule>
  </conditionalFormatting>
  <conditionalFormatting sqref="AR477">
    <cfRule type="expression" dxfId="13671" priority="13714" stopIfTrue="1">
      <formula>AR477&lt;-10000000000000000</formula>
    </cfRule>
  </conditionalFormatting>
  <conditionalFormatting sqref="AS477">
    <cfRule type="expression" dxfId="13672" priority="13715" stopIfTrue="1">
      <formula>AS477&lt;-10000000000000000</formula>
    </cfRule>
  </conditionalFormatting>
  <conditionalFormatting sqref="AT477">
    <cfRule type="expression" dxfId="13673" priority="13716" stopIfTrue="1">
      <formula>AT477&lt;-10000000000000000</formula>
    </cfRule>
  </conditionalFormatting>
  <conditionalFormatting sqref="AF478">
    <cfRule type="expression" dxfId="13674" priority="13717" stopIfTrue="1">
      <formula>AF478&lt;-10000000000000000</formula>
    </cfRule>
  </conditionalFormatting>
  <conditionalFormatting sqref="AE478">
    <cfRule type="expression" dxfId="13675" priority="13718" stopIfTrue="1">
      <formula>AE478&lt;-10000000000000000</formula>
    </cfRule>
  </conditionalFormatting>
  <conditionalFormatting sqref="AG478">
    <cfRule type="expression" dxfId="13676" priority="13719" stopIfTrue="1">
      <formula>AG478&lt;-10000000000000000</formula>
    </cfRule>
  </conditionalFormatting>
  <conditionalFormatting sqref="AH478">
    <cfRule type="expression" dxfId="13677" priority="13720" stopIfTrue="1">
      <formula>AH478&lt;-10000000000000000</formula>
    </cfRule>
  </conditionalFormatting>
  <conditionalFormatting sqref="AI478">
    <cfRule type="expression" dxfId="13678" priority="13721" stopIfTrue="1">
      <formula>AI478&lt;-10000000000000000</formula>
    </cfRule>
  </conditionalFormatting>
  <conditionalFormatting sqref="AJ478">
    <cfRule type="expression" dxfId="13679" priority="13722" stopIfTrue="1">
      <formula>AJ478&lt;-10000000000000000</formula>
    </cfRule>
  </conditionalFormatting>
  <conditionalFormatting sqref="AK478">
    <cfRule type="expression" dxfId="13680" priority="13723" stopIfTrue="1">
      <formula>AK478&lt;-10000000000000000</formula>
    </cfRule>
  </conditionalFormatting>
  <conditionalFormatting sqref="AL478">
    <cfRule type="expression" dxfId="13681" priority="13724" stopIfTrue="1">
      <formula>AL478&lt;-10000000000000000</formula>
    </cfRule>
  </conditionalFormatting>
  <conditionalFormatting sqref="AM478">
    <cfRule type="expression" dxfId="13682" priority="13725" stopIfTrue="1">
      <formula>AM478&lt;-10000000000000000</formula>
    </cfRule>
  </conditionalFormatting>
  <conditionalFormatting sqref="AN478">
    <cfRule type="expression" dxfId="13683" priority="13726" stopIfTrue="1">
      <formula>AN478&lt;-10000000000000000</formula>
    </cfRule>
  </conditionalFormatting>
  <conditionalFormatting sqref="AO478">
    <cfRule type="expression" dxfId="13684" priority="13727" stopIfTrue="1">
      <formula>AO478&lt;-10000000000000000</formula>
    </cfRule>
  </conditionalFormatting>
  <conditionalFormatting sqref="AP478">
    <cfRule type="expression" dxfId="13685" priority="13728" stopIfTrue="1">
      <formula>AP478&lt;-10000000000000000</formula>
    </cfRule>
  </conditionalFormatting>
  <conditionalFormatting sqref="AQ478">
    <cfRule type="expression" dxfId="13686" priority="13729" stopIfTrue="1">
      <formula>AQ478&lt;-10000000000000000</formula>
    </cfRule>
  </conditionalFormatting>
  <conditionalFormatting sqref="AR478">
    <cfRule type="expression" dxfId="13687" priority="13730" stopIfTrue="1">
      <formula>AR478&lt;-10000000000000000</formula>
    </cfRule>
  </conditionalFormatting>
  <conditionalFormatting sqref="AS478">
    <cfRule type="expression" dxfId="13688" priority="13731" stopIfTrue="1">
      <formula>AS478&lt;-10000000000000000</formula>
    </cfRule>
  </conditionalFormatting>
  <conditionalFormatting sqref="AT478">
    <cfRule type="expression" dxfId="13689" priority="13732" stopIfTrue="1">
      <formula>AT478&lt;-10000000000000000</formula>
    </cfRule>
  </conditionalFormatting>
  <conditionalFormatting sqref="AF479">
    <cfRule type="expression" dxfId="13690" priority="13733" stopIfTrue="1">
      <formula>AF479&lt;-10000000000000000</formula>
    </cfRule>
  </conditionalFormatting>
  <conditionalFormatting sqref="AE479">
    <cfRule type="expression" dxfId="13691" priority="13734" stopIfTrue="1">
      <formula>AE479&lt;-10000000000000000</formula>
    </cfRule>
  </conditionalFormatting>
  <conditionalFormatting sqref="AG479">
    <cfRule type="expression" dxfId="13692" priority="13735" stopIfTrue="1">
      <formula>AG479&lt;-10000000000000000</formula>
    </cfRule>
  </conditionalFormatting>
  <conditionalFormatting sqref="AH479">
    <cfRule type="expression" dxfId="13693" priority="13736" stopIfTrue="1">
      <formula>AH479&lt;-10000000000000000</formula>
    </cfRule>
  </conditionalFormatting>
  <conditionalFormatting sqref="AI479">
    <cfRule type="expression" dxfId="13694" priority="13737" stopIfTrue="1">
      <formula>AI479&lt;-10000000000000000</formula>
    </cfRule>
  </conditionalFormatting>
  <conditionalFormatting sqref="AJ479">
    <cfRule type="expression" dxfId="13695" priority="13738" stopIfTrue="1">
      <formula>AJ479&lt;-10000000000000000</formula>
    </cfRule>
  </conditionalFormatting>
  <conditionalFormatting sqref="AK479">
    <cfRule type="expression" dxfId="13696" priority="13739" stopIfTrue="1">
      <formula>AK479&lt;-10000000000000000</formula>
    </cfRule>
  </conditionalFormatting>
  <conditionalFormatting sqref="AL479">
    <cfRule type="expression" dxfId="13697" priority="13740" stopIfTrue="1">
      <formula>AL479&lt;-10000000000000000</formula>
    </cfRule>
  </conditionalFormatting>
  <conditionalFormatting sqref="AM479">
    <cfRule type="expression" dxfId="13698" priority="13741" stopIfTrue="1">
      <formula>AM479&lt;-10000000000000000</formula>
    </cfRule>
  </conditionalFormatting>
  <conditionalFormatting sqref="AN479">
    <cfRule type="expression" dxfId="13699" priority="13742" stopIfTrue="1">
      <formula>AN479&lt;-10000000000000000</formula>
    </cfRule>
  </conditionalFormatting>
  <conditionalFormatting sqref="AO479">
    <cfRule type="expression" dxfId="13700" priority="13743" stopIfTrue="1">
      <formula>AO479&lt;-10000000000000000</formula>
    </cfRule>
  </conditionalFormatting>
  <conditionalFormatting sqref="AP479">
    <cfRule type="expression" dxfId="13701" priority="13744" stopIfTrue="1">
      <formula>AP479&lt;-10000000000000000</formula>
    </cfRule>
  </conditionalFormatting>
  <conditionalFormatting sqref="AQ479">
    <cfRule type="expression" dxfId="13702" priority="13745" stopIfTrue="1">
      <formula>AQ479&lt;-10000000000000000</formula>
    </cfRule>
  </conditionalFormatting>
  <conditionalFormatting sqref="AR479">
    <cfRule type="expression" dxfId="13703" priority="13746" stopIfTrue="1">
      <formula>AR479&lt;-10000000000000000</formula>
    </cfRule>
  </conditionalFormatting>
  <conditionalFormatting sqref="AS479">
    <cfRule type="expression" dxfId="13704" priority="13747" stopIfTrue="1">
      <formula>AS479&lt;-10000000000000000</formula>
    </cfRule>
  </conditionalFormatting>
  <conditionalFormatting sqref="AT479">
    <cfRule type="expression" dxfId="13705" priority="13748" stopIfTrue="1">
      <formula>AT479&lt;-10000000000000000</formula>
    </cfRule>
  </conditionalFormatting>
  <conditionalFormatting sqref="AF480">
    <cfRule type="expression" dxfId="13706" priority="13749" stopIfTrue="1">
      <formula>AF480&lt;-10000000000000000</formula>
    </cfRule>
  </conditionalFormatting>
  <conditionalFormatting sqref="AE480">
    <cfRule type="expression" dxfId="13707" priority="13750" stopIfTrue="1">
      <formula>AE480&lt;-10000000000000000</formula>
    </cfRule>
  </conditionalFormatting>
  <conditionalFormatting sqref="AG480">
    <cfRule type="expression" dxfId="13708" priority="13751" stopIfTrue="1">
      <formula>AG480&lt;-10000000000000000</formula>
    </cfRule>
  </conditionalFormatting>
  <conditionalFormatting sqref="AH480">
    <cfRule type="expression" dxfId="13709" priority="13752" stopIfTrue="1">
      <formula>AH480&lt;-10000000000000000</formula>
    </cfRule>
  </conditionalFormatting>
  <conditionalFormatting sqref="AI480">
    <cfRule type="expression" dxfId="13710" priority="13753" stopIfTrue="1">
      <formula>AI480&lt;-10000000000000000</formula>
    </cfRule>
  </conditionalFormatting>
  <conditionalFormatting sqref="AJ480">
    <cfRule type="expression" dxfId="13711" priority="13754" stopIfTrue="1">
      <formula>AJ480&lt;-10000000000000000</formula>
    </cfRule>
  </conditionalFormatting>
  <conditionalFormatting sqref="AK480">
    <cfRule type="expression" dxfId="13712" priority="13755" stopIfTrue="1">
      <formula>AK480&lt;-10000000000000000</formula>
    </cfRule>
  </conditionalFormatting>
  <conditionalFormatting sqref="AL480">
    <cfRule type="expression" dxfId="13713" priority="13756" stopIfTrue="1">
      <formula>AL480&lt;-10000000000000000</formula>
    </cfRule>
  </conditionalFormatting>
  <conditionalFormatting sqref="AM480">
    <cfRule type="expression" dxfId="13714" priority="13757" stopIfTrue="1">
      <formula>AM480&lt;-10000000000000000</formula>
    </cfRule>
  </conditionalFormatting>
  <conditionalFormatting sqref="AN480">
    <cfRule type="expression" dxfId="13715" priority="13758" stopIfTrue="1">
      <formula>AN480&lt;-10000000000000000</formula>
    </cfRule>
  </conditionalFormatting>
  <conditionalFormatting sqref="AO480">
    <cfRule type="expression" dxfId="13716" priority="13759" stopIfTrue="1">
      <formula>AO480&lt;-10000000000000000</formula>
    </cfRule>
  </conditionalFormatting>
  <conditionalFormatting sqref="AP480">
    <cfRule type="expression" dxfId="13717" priority="13760" stopIfTrue="1">
      <formula>AP480&lt;-10000000000000000</formula>
    </cfRule>
  </conditionalFormatting>
  <conditionalFormatting sqref="AQ480">
    <cfRule type="expression" dxfId="13718" priority="13761" stopIfTrue="1">
      <formula>AQ480&lt;-10000000000000000</formula>
    </cfRule>
  </conditionalFormatting>
  <conditionalFormatting sqref="AR480">
    <cfRule type="expression" dxfId="13719" priority="13762" stopIfTrue="1">
      <formula>AR480&lt;-10000000000000000</formula>
    </cfRule>
  </conditionalFormatting>
  <conditionalFormatting sqref="AS480">
    <cfRule type="expression" dxfId="13720" priority="13763" stopIfTrue="1">
      <formula>AS480&lt;-10000000000000000</formula>
    </cfRule>
  </conditionalFormatting>
  <conditionalFormatting sqref="AT480">
    <cfRule type="expression" dxfId="13721" priority="13764" stopIfTrue="1">
      <formula>AT480&lt;-10000000000000000</formula>
    </cfRule>
  </conditionalFormatting>
  <conditionalFormatting sqref="AF481">
    <cfRule type="expression" dxfId="13722" priority="13765" stopIfTrue="1">
      <formula>AF481&lt;-10000000000000000</formula>
    </cfRule>
  </conditionalFormatting>
  <conditionalFormatting sqref="AE481">
    <cfRule type="expression" dxfId="13723" priority="13766" stopIfTrue="1">
      <formula>AE481&lt;-10000000000000000</formula>
    </cfRule>
  </conditionalFormatting>
  <conditionalFormatting sqref="AG481">
    <cfRule type="expression" dxfId="13724" priority="13767" stopIfTrue="1">
      <formula>AG481&lt;-10000000000000000</formula>
    </cfRule>
  </conditionalFormatting>
  <conditionalFormatting sqref="AH481">
    <cfRule type="expression" dxfId="13725" priority="13768" stopIfTrue="1">
      <formula>AH481&lt;-10000000000000000</formula>
    </cfRule>
  </conditionalFormatting>
  <conditionalFormatting sqref="AI481">
    <cfRule type="expression" dxfId="13726" priority="13769" stopIfTrue="1">
      <formula>AI481&lt;-10000000000000000</formula>
    </cfRule>
  </conditionalFormatting>
  <conditionalFormatting sqref="AJ481">
    <cfRule type="expression" dxfId="13727" priority="13770" stopIfTrue="1">
      <formula>AJ481&lt;-10000000000000000</formula>
    </cfRule>
  </conditionalFormatting>
  <conditionalFormatting sqref="AK481">
    <cfRule type="expression" dxfId="13728" priority="13771" stopIfTrue="1">
      <formula>AK481&lt;-10000000000000000</formula>
    </cfRule>
  </conditionalFormatting>
  <conditionalFormatting sqref="AL481">
    <cfRule type="expression" dxfId="13729" priority="13772" stopIfTrue="1">
      <formula>AL481&lt;-10000000000000000</formula>
    </cfRule>
  </conditionalFormatting>
  <conditionalFormatting sqref="AM481">
    <cfRule type="expression" dxfId="13730" priority="13773" stopIfTrue="1">
      <formula>AM481&lt;-10000000000000000</formula>
    </cfRule>
  </conditionalFormatting>
  <conditionalFormatting sqref="AN481">
    <cfRule type="expression" dxfId="13731" priority="13774" stopIfTrue="1">
      <formula>AN481&lt;-10000000000000000</formula>
    </cfRule>
  </conditionalFormatting>
  <conditionalFormatting sqref="AO481">
    <cfRule type="expression" dxfId="13732" priority="13775" stopIfTrue="1">
      <formula>AO481&lt;-10000000000000000</formula>
    </cfRule>
  </conditionalFormatting>
  <conditionalFormatting sqref="AP481">
    <cfRule type="expression" dxfId="13733" priority="13776" stopIfTrue="1">
      <formula>AP481&lt;-10000000000000000</formula>
    </cfRule>
  </conditionalFormatting>
  <conditionalFormatting sqref="AQ481">
    <cfRule type="expression" dxfId="13734" priority="13777" stopIfTrue="1">
      <formula>AQ481&lt;-10000000000000000</formula>
    </cfRule>
  </conditionalFormatting>
  <conditionalFormatting sqref="AR481">
    <cfRule type="expression" dxfId="13735" priority="13778" stopIfTrue="1">
      <formula>AR481&lt;-10000000000000000</formula>
    </cfRule>
  </conditionalFormatting>
  <conditionalFormatting sqref="AS481">
    <cfRule type="expression" dxfId="13736" priority="13779" stopIfTrue="1">
      <formula>AS481&lt;-10000000000000000</formula>
    </cfRule>
  </conditionalFormatting>
  <conditionalFormatting sqref="AT481">
    <cfRule type="expression" dxfId="13737" priority="13780" stopIfTrue="1">
      <formula>AT481&lt;-10000000000000000</formula>
    </cfRule>
  </conditionalFormatting>
  <conditionalFormatting sqref="AF482">
    <cfRule type="expression" dxfId="13738" priority="13781" stopIfTrue="1">
      <formula>AF482&lt;-10000000000000000</formula>
    </cfRule>
  </conditionalFormatting>
  <conditionalFormatting sqref="AE482">
    <cfRule type="expression" dxfId="13739" priority="13782" stopIfTrue="1">
      <formula>AE482&lt;-10000000000000000</formula>
    </cfRule>
  </conditionalFormatting>
  <conditionalFormatting sqref="AG482">
    <cfRule type="expression" dxfId="13740" priority="13783" stopIfTrue="1">
      <formula>AG482&lt;-10000000000000000</formula>
    </cfRule>
  </conditionalFormatting>
  <conditionalFormatting sqref="AH482">
    <cfRule type="expression" dxfId="13741" priority="13784" stopIfTrue="1">
      <formula>AH482&lt;-10000000000000000</formula>
    </cfRule>
  </conditionalFormatting>
  <conditionalFormatting sqref="AI482">
    <cfRule type="expression" dxfId="13742" priority="13785" stopIfTrue="1">
      <formula>AI482&lt;-10000000000000000</formula>
    </cfRule>
  </conditionalFormatting>
  <conditionalFormatting sqref="AJ482">
    <cfRule type="expression" dxfId="13743" priority="13786" stopIfTrue="1">
      <formula>AJ482&lt;-10000000000000000</formula>
    </cfRule>
  </conditionalFormatting>
  <conditionalFormatting sqref="AK482">
    <cfRule type="expression" dxfId="13744" priority="13787" stopIfTrue="1">
      <formula>AK482&lt;-10000000000000000</formula>
    </cfRule>
  </conditionalFormatting>
  <conditionalFormatting sqref="AL482">
    <cfRule type="expression" dxfId="13745" priority="13788" stopIfTrue="1">
      <formula>AL482&lt;-10000000000000000</formula>
    </cfRule>
  </conditionalFormatting>
  <conditionalFormatting sqref="AM482">
    <cfRule type="expression" dxfId="13746" priority="13789" stopIfTrue="1">
      <formula>AM482&lt;-10000000000000000</formula>
    </cfRule>
  </conditionalFormatting>
  <conditionalFormatting sqref="AN482">
    <cfRule type="expression" dxfId="13747" priority="13790" stopIfTrue="1">
      <formula>AN482&lt;-10000000000000000</formula>
    </cfRule>
  </conditionalFormatting>
  <conditionalFormatting sqref="AO482">
    <cfRule type="expression" dxfId="13748" priority="13791" stopIfTrue="1">
      <formula>AO482&lt;-10000000000000000</formula>
    </cfRule>
  </conditionalFormatting>
  <conditionalFormatting sqref="AP482">
    <cfRule type="expression" dxfId="13749" priority="13792" stopIfTrue="1">
      <formula>AP482&lt;-10000000000000000</formula>
    </cfRule>
  </conditionalFormatting>
  <conditionalFormatting sqref="AQ482">
    <cfRule type="expression" dxfId="13750" priority="13793" stopIfTrue="1">
      <formula>AQ482&lt;-10000000000000000</formula>
    </cfRule>
  </conditionalFormatting>
  <conditionalFormatting sqref="AR482">
    <cfRule type="expression" dxfId="13751" priority="13794" stopIfTrue="1">
      <formula>AR482&lt;-10000000000000000</formula>
    </cfRule>
  </conditionalFormatting>
  <conditionalFormatting sqref="AS482">
    <cfRule type="expression" dxfId="13752" priority="13795" stopIfTrue="1">
      <formula>AS482&lt;-10000000000000000</formula>
    </cfRule>
  </conditionalFormatting>
  <conditionalFormatting sqref="AT482">
    <cfRule type="expression" dxfId="13753" priority="13796" stopIfTrue="1">
      <formula>AT482&lt;-10000000000000000</formula>
    </cfRule>
  </conditionalFormatting>
  <conditionalFormatting sqref="AF483">
    <cfRule type="expression" dxfId="13754" priority="13797" stopIfTrue="1">
      <formula>AF483&lt;-10000000000000000</formula>
    </cfRule>
  </conditionalFormatting>
  <conditionalFormatting sqref="AE483">
    <cfRule type="expression" dxfId="13755" priority="13798" stopIfTrue="1">
      <formula>AE483&lt;-10000000000000000</formula>
    </cfRule>
  </conditionalFormatting>
  <conditionalFormatting sqref="AG483">
    <cfRule type="expression" dxfId="13756" priority="13799" stopIfTrue="1">
      <formula>AG483&lt;-10000000000000000</formula>
    </cfRule>
  </conditionalFormatting>
  <conditionalFormatting sqref="AH483">
    <cfRule type="expression" dxfId="13757" priority="13800" stopIfTrue="1">
      <formula>AH483&lt;-10000000000000000</formula>
    </cfRule>
  </conditionalFormatting>
  <conditionalFormatting sqref="AI483">
    <cfRule type="expression" dxfId="13758" priority="13801" stopIfTrue="1">
      <formula>AI483&lt;-10000000000000000</formula>
    </cfRule>
  </conditionalFormatting>
  <conditionalFormatting sqref="AJ483">
    <cfRule type="expression" dxfId="13759" priority="13802" stopIfTrue="1">
      <formula>AJ483&lt;-10000000000000000</formula>
    </cfRule>
  </conditionalFormatting>
  <conditionalFormatting sqref="AK483">
    <cfRule type="expression" dxfId="13760" priority="13803" stopIfTrue="1">
      <formula>AK483&lt;-10000000000000000</formula>
    </cfRule>
  </conditionalFormatting>
  <conditionalFormatting sqref="AL483">
    <cfRule type="expression" dxfId="13761" priority="13804" stopIfTrue="1">
      <formula>AL483&lt;-10000000000000000</formula>
    </cfRule>
  </conditionalFormatting>
  <conditionalFormatting sqref="AM483">
    <cfRule type="expression" dxfId="13762" priority="13805" stopIfTrue="1">
      <formula>AM483&lt;-10000000000000000</formula>
    </cfRule>
  </conditionalFormatting>
  <conditionalFormatting sqref="AN483">
    <cfRule type="expression" dxfId="13763" priority="13806" stopIfTrue="1">
      <formula>AN483&lt;-10000000000000000</formula>
    </cfRule>
  </conditionalFormatting>
  <conditionalFormatting sqref="AO483">
    <cfRule type="expression" dxfId="13764" priority="13807" stopIfTrue="1">
      <formula>AO483&lt;-10000000000000000</formula>
    </cfRule>
  </conditionalFormatting>
  <conditionalFormatting sqref="AP483">
    <cfRule type="expression" dxfId="13765" priority="13808" stopIfTrue="1">
      <formula>AP483&lt;-10000000000000000</formula>
    </cfRule>
  </conditionalFormatting>
  <conditionalFormatting sqref="AQ483">
    <cfRule type="expression" dxfId="13766" priority="13809" stopIfTrue="1">
      <formula>AQ483&lt;-10000000000000000</formula>
    </cfRule>
  </conditionalFormatting>
  <conditionalFormatting sqref="AR483">
    <cfRule type="expression" dxfId="13767" priority="13810" stopIfTrue="1">
      <formula>AR483&lt;-10000000000000000</formula>
    </cfRule>
  </conditionalFormatting>
  <conditionalFormatting sqref="AS483">
    <cfRule type="expression" dxfId="13768" priority="13811" stopIfTrue="1">
      <formula>AS483&lt;-10000000000000000</formula>
    </cfRule>
  </conditionalFormatting>
  <conditionalFormatting sqref="AT483">
    <cfRule type="expression" dxfId="13769" priority="13812" stopIfTrue="1">
      <formula>AT483&lt;-10000000000000000</formula>
    </cfRule>
  </conditionalFormatting>
  <conditionalFormatting sqref="AF484">
    <cfRule type="expression" dxfId="13770" priority="13813" stopIfTrue="1">
      <formula>AF484&lt;-10000000000000000</formula>
    </cfRule>
  </conditionalFormatting>
  <conditionalFormatting sqref="AE484">
    <cfRule type="expression" dxfId="13771" priority="13814" stopIfTrue="1">
      <formula>AE484&lt;-10000000000000000</formula>
    </cfRule>
  </conditionalFormatting>
  <conditionalFormatting sqref="AG484">
    <cfRule type="expression" dxfId="13772" priority="13815" stopIfTrue="1">
      <formula>AG484&lt;-10000000000000000</formula>
    </cfRule>
  </conditionalFormatting>
  <conditionalFormatting sqref="AH484">
    <cfRule type="expression" dxfId="13773" priority="13816" stopIfTrue="1">
      <formula>AH484&lt;-10000000000000000</formula>
    </cfRule>
  </conditionalFormatting>
  <conditionalFormatting sqref="AI484">
    <cfRule type="expression" dxfId="13774" priority="13817" stopIfTrue="1">
      <formula>AI484&lt;-10000000000000000</formula>
    </cfRule>
  </conditionalFormatting>
  <conditionalFormatting sqref="AJ484">
    <cfRule type="expression" dxfId="13775" priority="13818" stopIfTrue="1">
      <formula>AJ484&lt;-10000000000000000</formula>
    </cfRule>
  </conditionalFormatting>
  <conditionalFormatting sqref="AK484">
    <cfRule type="expression" dxfId="13776" priority="13819" stopIfTrue="1">
      <formula>AK484&lt;-10000000000000000</formula>
    </cfRule>
  </conditionalFormatting>
  <conditionalFormatting sqref="AL484">
    <cfRule type="expression" dxfId="13777" priority="13820" stopIfTrue="1">
      <formula>AL484&lt;-10000000000000000</formula>
    </cfRule>
  </conditionalFormatting>
  <conditionalFormatting sqref="AM484">
    <cfRule type="expression" dxfId="13778" priority="13821" stopIfTrue="1">
      <formula>AM484&lt;-10000000000000000</formula>
    </cfRule>
  </conditionalFormatting>
  <conditionalFormatting sqref="AN484">
    <cfRule type="expression" dxfId="13779" priority="13822" stopIfTrue="1">
      <formula>AN484&lt;-10000000000000000</formula>
    </cfRule>
  </conditionalFormatting>
  <conditionalFormatting sqref="AO484">
    <cfRule type="expression" dxfId="13780" priority="13823" stopIfTrue="1">
      <formula>AO484&lt;-10000000000000000</formula>
    </cfRule>
  </conditionalFormatting>
  <conditionalFormatting sqref="AP484">
    <cfRule type="expression" dxfId="13781" priority="13824" stopIfTrue="1">
      <formula>AP484&lt;-10000000000000000</formula>
    </cfRule>
  </conditionalFormatting>
  <conditionalFormatting sqref="AQ484">
    <cfRule type="expression" dxfId="13782" priority="13825" stopIfTrue="1">
      <formula>AQ484&lt;-10000000000000000</formula>
    </cfRule>
  </conditionalFormatting>
  <conditionalFormatting sqref="AR484">
    <cfRule type="expression" dxfId="13783" priority="13826" stopIfTrue="1">
      <formula>AR484&lt;-10000000000000000</formula>
    </cfRule>
  </conditionalFormatting>
  <conditionalFormatting sqref="AS484">
    <cfRule type="expression" dxfId="13784" priority="13827" stopIfTrue="1">
      <formula>AS484&lt;-10000000000000000</formula>
    </cfRule>
  </conditionalFormatting>
  <conditionalFormatting sqref="AT484">
    <cfRule type="expression" dxfId="13785" priority="13828" stopIfTrue="1">
      <formula>AT484&lt;-10000000000000000</formula>
    </cfRule>
  </conditionalFormatting>
  <conditionalFormatting sqref="AF485">
    <cfRule type="expression" dxfId="13786" priority="13829" stopIfTrue="1">
      <formula>AF485&lt;-10000000000000000</formula>
    </cfRule>
  </conditionalFormatting>
  <conditionalFormatting sqref="AE485">
    <cfRule type="expression" dxfId="13787" priority="13830" stopIfTrue="1">
      <formula>AE485&lt;-10000000000000000</formula>
    </cfRule>
  </conditionalFormatting>
  <conditionalFormatting sqref="AG485">
    <cfRule type="expression" dxfId="13788" priority="13831" stopIfTrue="1">
      <formula>AG485&lt;-10000000000000000</formula>
    </cfRule>
  </conditionalFormatting>
  <conditionalFormatting sqref="AH485">
    <cfRule type="expression" dxfId="13789" priority="13832" stopIfTrue="1">
      <formula>AH485&lt;-10000000000000000</formula>
    </cfRule>
  </conditionalFormatting>
  <conditionalFormatting sqref="AI485">
    <cfRule type="expression" dxfId="13790" priority="13833" stopIfTrue="1">
      <formula>AI485&lt;-10000000000000000</formula>
    </cfRule>
  </conditionalFormatting>
  <conditionalFormatting sqref="AJ485">
    <cfRule type="expression" dxfId="13791" priority="13834" stopIfTrue="1">
      <formula>AJ485&lt;-10000000000000000</formula>
    </cfRule>
  </conditionalFormatting>
  <conditionalFormatting sqref="AK485">
    <cfRule type="expression" dxfId="13792" priority="13835" stopIfTrue="1">
      <formula>AK485&lt;-10000000000000000</formula>
    </cfRule>
  </conditionalFormatting>
  <conditionalFormatting sqref="AL485">
    <cfRule type="expression" dxfId="13793" priority="13836" stopIfTrue="1">
      <formula>AL485&lt;-10000000000000000</formula>
    </cfRule>
  </conditionalFormatting>
  <conditionalFormatting sqref="AM485">
    <cfRule type="expression" dxfId="13794" priority="13837" stopIfTrue="1">
      <formula>AM485&lt;-10000000000000000</formula>
    </cfRule>
  </conditionalFormatting>
  <conditionalFormatting sqref="AN485">
    <cfRule type="expression" dxfId="13795" priority="13838" stopIfTrue="1">
      <formula>AN485&lt;-10000000000000000</formula>
    </cfRule>
  </conditionalFormatting>
  <conditionalFormatting sqref="AO485">
    <cfRule type="expression" dxfId="13796" priority="13839" stopIfTrue="1">
      <formula>AO485&lt;-10000000000000000</formula>
    </cfRule>
  </conditionalFormatting>
  <conditionalFormatting sqref="AP485">
    <cfRule type="expression" dxfId="13797" priority="13840" stopIfTrue="1">
      <formula>AP485&lt;-10000000000000000</formula>
    </cfRule>
  </conditionalFormatting>
  <conditionalFormatting sqref="AQ485">
    <cfRule type="expression" dxfId="13798" priority="13841" stopIfTrue="1">
      <formula>AQ485&lt;-10000000000000000</formula>
    </cfRule>
  </conditionalFormatting>
  <conditionalFormatting sqref="AR485">
    <cfRule type="expression" dxfId="13799" priority="13842" stopIfTrue="1">
      <formula>AR485&lt;-10000000000000000</formula>
    </cfRule>
  </conditionalFormatting>
  <conditionalFormatting sqref="AS485">
    <cfRule type="expression" dxfId="13800" priority="13843" stopIfTrue="1">
      <formula>AS485&lt;-10000000000000000</formula>
    </cfRule>
  </conditionalFormatting>
  <conditionalFormatting sqref="AT485">
    <cfRule type="expression" dxfId="13801" priority="13844" stopIfTrue="1">
      <formula>AT485&lt;-10000000000000000</formula>
    </cfRule>
  </conditionalFormatting>
  <conditionalFormatting sqref="AF486">
    <cfRule type="expression" dxfId="13802" priority="13845" stopIfTrue="1">
      <formula>AF486&lt;-10000000000000000</formula>
    </cfRule>
  </conditionalFormatting>
  <conditionalFormatting sqref="AE486">
    <cfRule type="expression" dxfId="13803" priority="13846" stopIfTrue="1">
      <formula>AE486&lt;-10000000000000000</formula>
    </cfRule>
  </conditionalFormatting>
  <conditionalFormatting sqref="AG486">
    <cfRule type="expression" dxfId="13804" priority="13847" stopIfTrue="1">
      <formula>AG486&lt;-10000000000000000</formula>
    </cfRule>
  </conditionalFormatting>
  <conditionalFormatting sqref="AH486">
    <cfRule type="expression" dxfId="13805" priority="13848" stopIfTrue="1">
      <formula>AH486&lt;-10000000000000000</formula>
    </cfRule>
  </conditionalFormatting>
  <conditionalFormatting sqref="AI486">
    <cfRule type="expression" dxfId="13806" priority="13849" stopIfTrue="1">
      <formula>AI486&lt;-10000000000000000</formula>
    </cfRule>
  </conditionalFormatting>
  <conditionalFormatting sqref="AJ486">
    <cfRule type="expression" dxfId="13807" priority="13850" stopIfTrue="1">
      <formula>AJ486&lt;-10000000000000000</formula>
    </cfRule>
  </conditionalFormatting>
  <conditionalFormatting sqref="AK486">
    <cfRule type="expression" dxfId="13808" priority="13851" stopIfTrue="1">
      <formula>AK486&lt;-10000000000000000</formula>
    </cfRule>
  </conditionalFormatting>
  <conditionalFormatting sqref="AL486">
    <cfRule type="expression" dxfId="13809" priority="13852" stopIfTrue="1">
      <formula>AL486&lt;-10000000000000000</formula>
    </cfRule>
  </conditionalFormatting>
  <conditionalFormatting sqref="AM486">
    <cfRule type="expression" dxfId="13810" priority="13853" stopIfTrue="1">
      <formula>AM486&lt;-10000000000000000</formula>
    </cfRule>
  </conditionalFormatting>
  <conditionalFormatting sqref="AN486">
    <cfRule type="expression" dxfId="13811" priority="13854" stopIfTrue="1">
      <formula>AN486&lt;-10000000000000000</formula>
    </cfRule>
  </conditionalFormatting>
  <conditionalFormatting sqref="AO486">
    <cfRule type="expression" dxfId="13812" priority="13855" stopIfTrue="1">
      <formula>AO486&lt;-10000000000000000</formula>
    </cfRule>
  </conditionalFormatting>
  <conditionalFormatting sqref="AP486">
    <cfRule type="expression" dxfId="13813" priority="13856" stopIfTrue="1">
      <formula>AP486&lt;-10000000000000000</formula>
    </cfRule>
  </conditionalFormatting>
  <conditionalFormatting sqref="AQ486">
    <cfRule type="expression" dxfId="13814" priority="13857" stopIfTrue="1">
      <formula>AQ486&lt;-10000000000000000</formula>
    </cfRule>
  </conditionalFormatting>
  <conditionalFormatting sqref="AR486">
    <cfRule type="expression" dxfId="13815" priority="13858" stopIfTrue="1">
      <formula>AR486&lt;-10000000000000000</formula>
    </cfRule>
  </conditionalFormatting>
  <conditionalFormatting sqref="AS486">
    <cfRule type="expression" dxfId="13816" priority="13859" stopIfTrue="1">
      <formula>AS486&lt;-10000000000000000</formula>
    </cfRule>
  </conditionalFormatting>
  <conditionalFormatting sqref="AT486">
    <cfRule type="expression" dxfId="13817" priority="13860" stopIfTrue="1">
      <formula>AT486&lt;-10000000000000000</formula>
    </cfRule>
  </conditionalFormatting>
  <conditionalFormatting sqref="AF487">
    <cfRule type="expression" dxfId="13818" priority="13861" stopIfTrue="1">
      <formula>AF487&lt;-10000000000000000</formula>
    </cfRule>
  </conditionalFormatting>
  <conditionalFormatting sqref="AE487">
    <cfRule type="expression" dxfId="13819" priority="13862" stopIfTrue="1">
      <formula>AE487&lt;-10000000000000000</formula>
    </cfRule>
  </conditionalFormatting>
  <conditionalFormatting sqref="AG487">
    <cfRule type="expression" dxfId="13820" priority="13863" stopIfTrue="1">
      <formula>AG487&lt;-10000000000000000</formula>
    </cfRule>
  </conditionalFormatting>
  <conditionalFormatting sqref="AH487">
    <cfRule type="expression" dxfId="13821" priority="13864" stopIfTrue="1">
      <formula>AH487&lt;-10000000000000000</formula>
    </cfRule>
  </conditionalFormatting>
  <conditionalFormatting sqref="AI487">
    <cfRule type="expression" dxfId="13822" priority="13865" stopIfTrue="1">
      <formula>AI487&lt;-10000000000000000</formula>
    </cfRule>
  </conditionalFormatting>
  <conditionalFormatting sqref="AJ487">
    <cfRule type="expression" dxfId="13823" priority="13866" stopIfTrue="1">
      <formula>AJ487&lt;-10000000000000000</formula>
    </cfRule>
  </conditionalFormatting>
  <conditionalFormatting sqref="AK487">
    <cfRule type="expression" dxfId="13824" priority="13867" stopIfTrue="1">
      <formula>AK487&lt;-10000000000000000</formula>
    </cfRule>
  </conditionalFormatting>
  <conditionalFormatting sqref="AL487">
    <cfRule type="expression" dxfId="13825" priority="13868" stopIfTrue="1">
      <formula>AL487&lt;-10000000000000000</formula>
    </cfRule>
  </conditionalFormatting>
  <conditionalFormatting sqref="AM487">
    <cfRule type="expression" dxfId="13826" priority="13869" stopIfTrue="1">
      <formula>AM487&lt;-10000000000000000</formula>
    </cfRule>
  </conditionalFormatting>
  <conditionalFormatting sqref="AN487">
    <cfRule type="expression" dxfId="13827" priority="13870" stopIfTrue="1">
      <formula>AN487&lt;-10000000000000000</formula>
    </cfRule>
  </conditionalFormatting>
  <conditionalFormatting sqref="AO487">
    <cfRule type="expression" dxfId="13828" priority="13871" stopIfTrue="1">
      <formula>AO487&lt;-10000000000000000</formula>
    </cfRule>
  </conditionalFormatting>
  <conditionalFormatting sqref="AP487">
    <cfRule type="expression" dxfId="13829" priority="13872" stopIfTrue="1">
      <formula>AP487&lt;-10000000000000000</formula>
    </cfRule>
  </conditionalFormatting>
  <conditionalFormatting sqref="AQ487">
    <cfRule type="expression" dxfId="13830" priority="13873" stopIfTrue="1">
      <formula>AQ487&lt;-10000000000000000</formula>
    </cfRule>
  </conditionalFormatting>
  <conditionalFormatting sqref="AR487">
    <cfRule type="expression" dxfId="13831" priority="13874" stopIfTrue="1">
      <formula>AR487&lt;-10000000000000000</formula>
    </cfRule>
  </conditionalFormatting>
  <conditionalFormatting sqref="AS487">
    <cfRule type="expression" dxfId="13832" priority="13875" stopIfTrue="1">
      <formula>AS487&lt;-10000000000000000</formula>
    </cfRule>
  </conditionalFormatting>
  <conditionalFormatting sqref="AT487">
    <cfRule type="expression" dxfId="13833" priority="13876" stopIfTrue="1">
      <formula>AT487&lt;-10000000000000000</formula>
    </cfRule>
  </conditionalFormatting>
  <conditionalFormatting sqref="AF488">
    <cfRule type="expression" dxfId="13834" priority="13877" stopIfTrue="1">
      <formula>AF488&lt;-10000000000000000</formula>
    </cfRule>
  </conditionalFormatting>
  <conditionalFormatting sqref="AE488">
    <cfRule type="expression" dxfId="13835" priority="13878" stopIfTrue="1">
      <formula>AE488&lt;-10000000000000000</formula>
    </cfRule>
  </conditionalFormatting>
  <conditionalFormatting sqref="AG488">
    <cfRule type="expression" dxfId="13836" priority="13879" stopIfTrue="1">
      <formula>AG488&lt;-10000000000000000</formula>
    </cfRule>
  </conditionalFormatting>
  <conditionalFormatting sqref="AH488">
    <cfRule type="expression" dxfId="13837" priority="13880" stopIfTrue="1">
      <formula>AH488&lt;-10000000000000000</formula>
    </cfRule>
  </conditionalFormatting>
  <conditionalFormatting sqref="AI488">
    <cfRule type="expression" dxfId="13838" priority="13881" stopIfTrue="1">
      <formula>AI488&lt;-10000000000000000</formula>
    </cfRule>
  </conditionalFormatting>
  <conditionalFormatting sqref="AJ488">
    <cfRule type="expression" dxfId="13839" priority="13882" stopIfTrue="1">
      <formula>AJ488&lt;-10000000000000000</formula>
    </cfRule>
  </conditionalFormatting>
  <conditionalFormatting sqref="AK488">
    <cfRule type="expression" dxfId="13840" priority="13883" stopIfTrue="1">
      <formula>AK488&lt;-10000000000000000</formula>
    </cfRule>
  </conditionalFormatting>
  <conditionalFormatting sqref="AL488">
    <cfRule type="expression" dxfId="13841" priority="13884" stopIfTrue="1">
      <formula>AL488&lt;-10000000000000000</formula>
    </cfRule>
  </conditionalFormatting>
  <conditionalFormatting sqref="AM488">
    <cfRule type="expression" dxfId="13842" priority="13885" stopIfTrue="1">
      <formula>AM488&lt;-10000000000000000</formula>
    </cfRule>
  </conditionalFormatting>
  <conditionalFormatting sqref="AN488">
    <cfRule type="expression" dxfId="13843" priority="13886" stopIfTrue="1">
      <formula>AN488&lt;-10000000000000000</formula>
    </cfRule>
  </conditionalFormatting>
  <conditionalFormatting sqref="AO488">
    <cfRule type="expression" dxfId="13844" priority="13887" stopIfTrue="1">
      <formula>AO488&lt;-10000000000000000</formula>
    </cfRule>
  </conditionalFormatting>
  <conditionalFormatting sqref="AP488">
    <cfRule type="expression" dxfId="13845" priority="13888" stopIfTrue="1">
      <formula>AP488&lt;-10000000000000000</formula>
    </cfRule>
  </conditionalFormatting>
  <conditionalFormatting sqref="AQ488">
    <cfRule type="expression" dxfId="13846" priority="13889" stopIfTrue="1">
      <formula>AQ488&lt;-10000000000000000</formula>
    </cfRule>
  </conditionalFormatting>
  <conditionalFormatting sqref="AR488">
    <cfRule type="expression" dxfId="13847" priority="13890" stopIfTrue="1">
      <formula>AR488&lt;-10000000000000000</formula>
    </cfRule>
  </conditionalFormatting>
  <conditionalFormatting sqref="AS488">
    <cfRule type="expression" dxfId="13848" priority="13891" stopIfTrue="1">
      <formula>AS488&lt;-10000000000000000</formula>
    </cfRule>
  </conditionalFormatting>
  <conditionalFormatting sqref="AT488">
    <cfRule type="expression" dxfId="13849" priority="13892" stopIfTrue="1">
      <formula>AT488&lt;-10000000000000000</formula>
    </cfRule>
  </conditionalFormatting>
  <conditionalFormatting sqref="AF489">
    <cfRule type="expression" dxfId="13850" priority="13893" stopIfTrue="1">
      <formula>AF489&lt;-10000000000000000</formula>
    </cfRule>
  </conditionalFormatting>
  <conditionalFormatting sqref="AE489">
    <cfRule type="expression" dxfId="13851" priority="13894" stopIfTrue="1">
      <formula>AE489&lt;-10000000000000000</formula>
    </cfRule>
  </conditionalFormatting>
  <conditionalFormatting sqref="AG489">
    <cfRule type="expression" dxfId="13852" priority="13895" stopIfTrue="1">
      <formula>AG489&lt;-10000000000000000</formula>
    </cfRule>
  </conditionalFormatting>
  <conditionalFormatting sqref="AH489">
    <cfRule type="expression" dxfId="13853" priority="13896" stopIfTrue="1">
      <formula>AH489&lt;-10000000000000000</formula>
    </cfRule>
  </conditionalFormatting>
  <conditionalFormatting sqref="AI489">
    <cfRule type="expression" dxfId="13854" priority="13897" stopIfTrue="1">
      <formula>AI489&lt;-10000000000000000</formula>
    </cfRule>
  </conditionalFormatting>
  <conditionalFormatting sqref="AJ489">
    <cfRule type="expression" dxfId="13855" priority="13898" stopIfTrue="1">
      <formula>AJ489&lt;-10000000000000000</formula>
    </cfRule>
  </conditionalFormatting>
  <conditionalFormatting sqref="AK489">
    <cfRule type="expression" dxfId="13856" priority="13899" stopIfTrue="1">
      <formula>AK489&lt;-10000000000000000</formula>
    </cfRule>
  </conditionalFormatting>
  <conditionalFormatting sqref="AL489">
    <cfRule type="expression" dxfId="13857" priority="13900" stopIfTrue="1">
      <formula>AL489&lt;-10000000000000000</formula>
    </cfRule>
  </conditionalFormatting>
  <conditionalFormatting sqref="AM489">
    <cfRule type="expression" dxfId="13858" priority="13901" stopIfTrue="1">
      <formula>AM489&lt;-10000000000000000</formula>
    </cfRule>
  </conditionalFormatting>
  <conditionalFormatting sqref="AN489">
    <cfRule type="expression" dxfId="13859" priority="13902" stopIfTrue="1">
      <formula>AN489&lt;-10000000000000000</formula>
    </cfRule>
  </conditionalFormatting>
  <conditionalFormatting sqref="AO489">
    <cfRule type="expression" dxfId="13860" priority="13903" stopIfTrue="1">
      <formula>AO489&lt;-10000000000000000</formula>
    </cfRule>
  </conditionalFormatting>
  <conditionalFormatting sqref="AP489">
    <cfRule type="expression" dxfId="13861" priority="13904" stopIfTrue="1">
      <formula>AP489&lt;-10000000000000000</formula>
    </cfRule>
  </conditionalFormatting>
  <conditionalFormatting sqref="AQ489">
    <cfRule type="expression" dxfId="13862" priority="13905" stopIfTrue="1">
      <formula>AQ489&lt;-10000000000000000</formula>
    </cfRule>
  </conditionalFormatting>
  <conditionalFormatting sqref="AR489">
    <cfRule type="expression" dxfId="13863" priority="13906" stopIfTrue="1">
      <formula>AR489&lt;-10000000000000000</formula>
    </cfRule>
  </conditionalFormatting>
  <conditionalFormatting sqref="AS489">
    <cfRule type="expression" dxfId="13864" priority="13907" stopIfTrue="1">
      <formula>AS489&lt;-10000000000000000</formula>
    </cfRule>
  </conditionalFormatting>
  <conditionalFormatting sqref="AT489">
    <cfRule type="expression" dxfId="13865" priority="13908" stopIfTrue="1">
      <formula>AT489&lt;-10000000000000000</formula>
    </cfRule>
  </conditionalFormatting>
  <conditionalFormatting sqref="AF490">
    <cfRule type="expression" dxfId="13866" priority="13909" stopIfTrue="1">
      <formula>AF490&lt;-10000000000000000</formula>
    </cfRule>
  </conditionalFormatting>
  <conditionalFormatting sqref="AE490">
    <cfRule type="expression" dxfId="13867" priority="13910" stopIfTrue="1">
      <formula>AE490&lt;-10000000000000000</formula>
    </cfRule>
  </conditionalFormatting>
  <conditionalFormatting sqref="AG490">
    <cfRule type="expression" dxfId="13868" priority="13911" stopIfTrue="1">
      <formula>AG490&lt;-10000000000000000</formula>
    </cfRule>
  </conditionalFormatting>
  <conditionalFormatting sqref="AH490">
    <cfRule type="expression" dxfId="13869" priority="13912" stopIfTrue="1">
      <formula>AH490&lt;-10000000000000000</formula>
    </cfRule>
  </conditionalFormatting>
  <conditionalFormatting sqref="AI490">
    <cfRule type="expression" dxfId="13870" priority="13913" stopIfTrue="1">
      <formula>AI490&lt;-10000000000000000</formula>
    </cfRule>
  </conditionalFormatting>
  <conditionalFormatting sqref="AJ490">
    <cfRule type="expression" dxfId="13871" priority="13914" stopIfTrue="1">
      <formula>AJ490&lt;-10000000000000000</formula>
    </cfRule>
  </conditionalFormatting>
  <conditionalFormatting sqref="AK490">
    <cfRule type="expression" dxfId="13872" priority="13915" stopIfTrue="1">
      <formula>AK490&lt;-10000000000000000</formula>
    </cfRule>
  </conditionalFormatting>
  <conditionalFormatting sqref="AL490">
    <cfRule type="expression" dxfId="13873" priority="13916" stopIfTrue="1">
      <formula>AL490&lt;-10000000000000000</formula>
    </cfRule>
  </conditionalFormatting>
  <conditionalFormatting sqref="AM490">
    <cfRule type="expression" dxfId="13874" priority="13917" stopIfTrue="1">
      <formula>AM490&lt;-10000000000000000</formula>
    </cfRule>
  </conditionalFormatting>
  <conditionalFormatting sqref="AN490">
    <cfRule type="expression" dxfId="13875" priority="13918" stopIfTrue="1">
      <formula>AN490&lt;-10000000000000000</formula>
    </cfRule>
  </conditionalFormatting>
  <conditionalFormatting sqref="AO490">
    <cfRule type="expression" dxfId="13876" priority="13919" stopIfTrue="1">
      <formula>AO490&lt;-10000000000000000</formula>
    </cfRule>
  </conditionalFormatting>
  <conditionalFormatting sqref="AP490">
    <cfRule type="expression" dxfId="13877" priority="13920" stopIfTrue="1">
      <formula>AP490&lt;-10000000000000000</formula>
    </cfRule>
  </conditionalFormatting>
  <conditionalFormatting sqref="AQ490">
    <cfRule type="expression" dxfId="13878" priority="13921" stopIfTrue="1">
      <formula>AQ490&lt;-10000000000000000</formula>
    </cfRule>
  </conditionalFormatting>
  <conditionalFormatting sqref="AR490">
    <cfRule type="expression" dxfId="13879" priority="13922" stopIfTrue="1">
      <formula>AR490&lt;-10000000000000000</formula>
    </cfRule>
  </conditionalFormatting>
  <conditionalFormatting sqref="AS490">
    <cfRule type="expression" dxfId="13880" priority="13923" stopIfTrue="1">
      <formula>AS490&lt;-10000000000000000</formula>
    </cfRule>
  </conditionalFormatting>
  <conditionalFormatting sqref="AT490">
    <cfRule type="expression" dxfId="13881" priority="13924" stopIfTrue="1">
      <formula>AT490&lt;-10000000000000000</formula>
    </cfRule>
  </conditionalFormatting>
  <conditionalFormatting sqref="AF491">
    <cfRule type="expression" dxfId="13882" priority="13925" stopIfTrue="1">
      <formula>AF491&lt;-10000000000000000</formula>
    </cfRule>
  </conditionalFormatting>
  <conditionalFormatting sqref="AE491">
    <cfRule type="expression" dxfId="13883" priority="13926" stopIfTrue="1">
      <formula>AE491&lt;-10000000000000000</formula>
    </cfRule>
  </conditionalFormatting>
  <conditionalFormatting sqref="AG491">
    <cfRule type="expression" dxfId="13884" priority="13927" stopIfTrue="1">
      <formula>AG491&lt;-10000000000000000</formula>
    </cfRule>
  </conditionalFormatting>
  <conditionalFormatting sqref="AH491">
    <cfRule type="expression" dxfId="13885" priority="13928" stopIfTrue="1">
      <formula>AH491&lt;-10000000000000000</formula>
    </cfRule>
  </conditionalFormatting>
  <conditionalFormatting sqref="AI491">
    <cfRule type="expression" dxfId="13886" priority="13929" stopIfTrue="1">
      <formula>AI491&lt;-10000000000000000</formula>
    </cfRule>
  </conditionalFormatting>
  <conditionalFormatting sqref="AJ491">
    <cfRule type="expression" dxfId="13887" priority="13930" stopIfTrue="1">
      <formula>AJ491&lt;-10000000000000000</formula>
    </cfRule>
  </conditionalFormatting>
  <conditionalFormatting sqref="AK491">
    <cfRule type="expression" dxfId="13888" priority="13931" stopIfTrue="1">
      <formula>AK491&lt;-10000000000000000</formula>
    </cfRule>
  </conditionalFormatting>
  <conditionalFormatting sqref="AL491">
    <cfRule type="expression" dxfId="13889" priority="13932" stopIfTrue="1">
      <formula>AL491&lt;-10000000000000000</formula>
    </cfRule>
  </conditionalFormatting>
  <conditionalFormatting sqref="AM491">
    <cfRule type="expression" dxfId="13890" priority="13933" stopIfTrue="1">
      <formula>AM491&lt;-10000000000000000</formula>
    </cfRule>
  </conditionalFormatting>
  <conditionalFormatting sqref="AN491">
    <cfRule type="expression" dxfId="13891" priority="13934" stopIfTrue="1">
      <formula>AN491&lt;-10000000000000000</formula>
    </cfRule>
  </conditionalFormatting>
  <conditionalFormatting sqref="AO491">
    <cfRule type="expression" dxfId="13892" priority="13935" stopIfTrue="1">
      <formula>AO491&lt;-10000000000000000</formula>
    </cfRule>
  </conditionalFormatting>
  <conditionalFormatting sqref="AP491">
    <cfRule type="expression" dxfId="13893" priority="13936" stopIfTrue="1">
      <formula>AP491&lt;-10000000000000000</formula>
    </cfRule>
  </conditionalFormatting>
  <conditionalFormatting sqref="AQ491">
    <cfRule type="expression" dxfId="13894" priority="13937" stopIfTrue="1">
      <formula>AQ491&lt;-10000000000000000</formula>
    </cfRule>
  </conditionalFormatting>
  <conditionalFormatting sqref="AR491">
    <cfRule type="expression" dxfId="13895" priority="13938" stopIfTrue="1">
      <formula>AR491&lt;-10000000000000000</formula>
    </cfRule>
  </conditionalFormatting>
  <conditionalFormatting sqref="AS491">
    <cfRule type="expression" dxfId="13896" priority="13939" stopIfTrue="1">
      <formula>AS491&lt;-10000000000000000</formula>
    </cfRule>
  </conditionalFormatting>
  <conditionalFormatting sqref="AT491">
    <cfRule type="expression" dxfId="13897" priority="13940" stopIfTrue="1">
      <formula>AT491&lt;-10000000000000000</formula>
    </cfRule>
  </conditionalFormatting>
  <conditionalFormatting sqref="AF492">
    <cfRule type="expression" dxfId="13898" priority="13941" stopIfTrue="1">
      <formula>AF492&lt;-10000000000000000</formula>
    </cfRule>
  </conditionalFormatting>
  <conditionalFormatting sqref="AE492">
    <cfRule type="expression" dxfId="13899" priority="13942" stopIfTrue="1">
      <formula>AE492&lt;-10000000000000000</formula>
    </cfRule>
  </conditionalFormatting>
  <conditionalFormatting sqref="AG492">
    <cfRule type="expression" dxfId="13900" priority="13943" stopIfTrue="1">
      <formula>AG492&lt;-10000000000000000</formula>
    </cfRule>
  </conditionalFormatting>
  <conditionalFormatting sqref="AH492">
    <cfRule type="expression" dxfId="13901" priority="13944" stopIfTrue="1">
      <formula>AH492&lt;-10000000000000000</formula>
    </cfRule>
  </conditionalFormatting>
  <conditionalFormatting sqref="AI492">
    <cfRule type="expression" dxfId="13902" priority="13945" stopIfTrue="1">
      <formula>AI492&lt;-10000000000000000</formula>
    </cfRule>
  </conditionalFormatting>
  <conditionalFormatting sqref="AJ492">
    <cfRule type="expression" dxfId="13903" priority="13946" stopIfTrue="1">
      <formula>AJ492&lt;-10000000000000000</formula>
    </cfRule>
  </conditionalFormatting>
  <conditionalFormatting sqref="AK492">
    <cfRule type="expression" dxfId="13904" priority="13947" stopIfTrue="1">
      <formula>AK492&lt;-10000000000000000</formula>
    </cfRule>
  </conditionalFormatting>
  <conditionalFormatting sqref="AL492">
    <cfRule type="expression" dxfId="13905" priority="13948" stopIfTrue="1">
      <formula>AL492&lt;-10000000000000000</formula>
    </cfRule>
  </conditionalFormatting>
  <conditionalFormatting sqref="AM492">
    <cfRule type="expression" dxfId="13906" priority="13949" stopIfTrue="1">
      <formula>AM492&lt;-10000000000000000</formula>
    </cfRule>
  </conditionalFormatting>
  <conditionalFormatting sqref="AN492">
    <cfRule type="expression" dxfId="13907" priority="13950" stopIfTrue="1">
      <formula>AN492&lt;-10000000000000000</formula>
    </cfRule>
  </conditionalFormatting>
  <conditionalFormatting sqref="AO492">
    <cfRule type="expression" dxfId="13908" priority="13951" stopIfTrue="1">
      <formula>AO492&lt;-10000000000000000</formula>
    </cfRule>
  </conditionalFormatting>
  <conditionalFormatting sqref="AP492">
    <cfRule type="expression" dxfId="13909" priority="13952" stopIfTrue="1">
      <formula>AP492&lt;-10000000000000000</formula>
    </cfRule>
  </conditionalFormatting>
  <conditionalFormatting sqref="AQ492">
    <cfRule type="expression" dxfId="13910" priority="13953" stopIfTrue="1">
      <formula>AQ492&lt;-10000000000000000</formula>
    </cfRule>
  </conditionalFormatting>
  <conditionalFormatting sqref="AR492">
    <cfRule type="expression" dxfId="13911" priority="13954" stopIfTrue="1">
      <formula>AR492&lt;-10000000000000000</formula>
    </cfRule>
  </conditionalFormatting>
  <conditionalFormatting sqref="AS492">
    <cfRule type="expression" dxfId="13912" priority="13955" stopIfTrue="1">
      <formula>AS492&lt;-10000000000000000</formula>
    </cfRule>
  </conditionalFormatting>
  <conditionalFormatting sqref="AT492">
    <cfRule type="expression" dxfId="13913" priority="13956" stopIfTrue="1">
      <formula>AT492&lt;-10000000000000000</formula>
    </cfRule>
  </conditionalFormatting>
  <conditionalFormatting sqref="AF493">
    <cfRule type="expression" dxfId="13914" priority="13957" stopIfTrue="1">
      <formula>AF493&lt;-10000000000000000</formula>
    </cfRule>
  </conditionalFormatting>
  <conditionalFormatting sqref="AE493">
    <cfRule type="expression" dxfId="13915" priority="13958" stopIfTrue="1">
      <formula>AE493&lt;-10000000000000000</formula>
    </cfRule>
  </conditionalFormatting>
  <conditionalFormatting sqref="AG493">
    <cfRule type="expression" dxfId="13916" priority="13959" stopIfTrue="1">
      <formula>AG493&lt;-10000000000000000</formula>
    </cfRule>
  </conditionalFormatting>
  <conditionalFormatting sqref="AH493">
    <cfRule type="expression" dxfId="13917" priority="13960" stopIfTrue="1">
      <formula>AH493&lt;-10000000000000000</formula>
    </cfRule>
  </conditionalFormatting>
  <conditionalFormatting sqref="AI493">
    <cfRule type="expression" dxfId="13918" priority="13961" stopIfTrue="1">
      <formula>AI493&lt;-10000000000000000</formula>
    </cfRule>
  </conditionalFormatting>
  <conditionalFormatting sqref="AJ493">
    <cfRule type="expression" dxfId="13919" priority="13962" stopIfTrue="1">
      <formula>AJ493&lt;-10000000000000000</formula>
    </cfRule>
  </conditionalFormatting>
  <conditionalFormatting sqref="AK493">
    <cfRule type="expression" dxfId="13920" priority="13963" stopIfTrue="1">
      <formula>AK493&lt;-10000000000000000</formula>
    </cfRule>
  </conditionalFormatting>
  <conditionalFormatting sqref="AL493">
    <cfRule type="expression" dxfId="13921" priority="13964" stopIfTrue="1">
      <formula>AL493&lt;-10000000000000000</formula>
    </cfRule>
  </conditionalFormatting>
  <conditionalFormatting sqref="AM493">
    <cfRule type="expression" dxfId="13922" priority="13965" stopIfTrue="1">
      <formula>AM493&lt;-10000000000000000</formula>
    </cfRule>
  </conditionalFormatting>
  <conditionalFormatting sqref="AN493">
    <cfRule type="expression" dxfId="13923" priority="13966" stopIfTrue="1">
      <formula>AN493&lt;-10000000000000000</formula>
    </cfRule>
  </conditionalFormatting>
  <conditionalFormatting sqref="AO493">
    <cfRule type="expression" dxfId="13924" priority="13967" stopIfTrue="1">
      <formula>AO493&lt;-10000000000000000</formula>
    </cfRule>
  </conditionalFormatting>
  <conditionalFormatting sqref="AP493">
    <cfRule type="expression" dxfId="13925" priority="13968" stopIfTrue="1">
      <formula>AP493&lt;-10000000000000000</formula>
    </cfRule>
  </conditionalFormatting>
  <conditionalFormatting sqref="AQ493">
    <cfRule type="expression" dxfId="13926" priority="13969" stopIfTrue="1">
      <formula>AQ493&lt;-10000000000000000</formula>
    </cfRule>
  </conditionalFormatting>
  <conditionalFormatting sqref="AR493">
    <cfRule type="expression" dxfId="13927" priority="13970" stopIfTrue="1">
      <formula>AR493&lt;-10000000000000000</formula>
    </cfRule>
  </conditionalFormatting>
  <conditionalFormatting sqref="AS493">
    <cfRule type="expression" dxfId="13928" priority="13971" stopIfTrue="1">
      <formula>AS493&lt;-10000000000000000</formula>
    </cfRule>
  </conditionalFormatting>
  <conditionalFormatting sqref="AT493">
    <cfRule type="expression" dxfId="13929" priority="13972" stopIfTrue="1">
      <formula>AT493&lt;-10000000000000000</formula>
    </cfRule>
  </conditionalFormatting>
  <conditionalFormatting sqref="AF494">
    <cfRule type="expression" dxfId="13930" priority="13973" stopIfTrue="1">
      <formula>AF494&lt;-10000000000000000</formula>
    </cfRule>
  </conditionalFormatting>
  <conditionalFormatting sqref="AE494">
    <cfRule type="expression" dxfId="13931" priority="13974" stopIfTrue="1">
      <formula>AE494&lt;-10000000000000000</formula>
    </cfRule>
  </conditionalFormatting>
  <conditionalFormatting sqref="AG494">
    <cfRule type="expression" dxfId="13932" priority="13975" stopIfTrue="1">
      <formula>AG494&lt;-10000000000000000</formula>
    </cfRule>
  </conditionalFormatting>
  <conditionalFormatting sqref="AH494">
    <cfRule type="expression" dxfId="13933" priority="13976" stopIfTrue="1">
      <formula>AH494&lt;-10000000000000000</formula>
    </cfRule>
  </conditionalFormatting>
  <conditionalFormatting sqref="AI494">
    <cfRule type="expression" dxfId="13934" priority="13977" stopIfTrue="1">
      <formula>AI494&lt;-10000000000000000</formula>
    </cfRule>
  </conditionalFormatting>
  <conditionalFormatting sqref="AJ494">
    <cfRule type="expression" dxfId="13935" priority="13978" stopIfTrue="1">
      <formula>AJ494&lt;-10000000000000000</formula>
    </cfRule>
  </conditionalFormatting>
  <conditionalFormatting sqref="AK494">
    <cfRule type="expression" dxfId="13936" priority="13979" stopIfTrue="1">
      <formula>AK494&lt;-10000000000000000</formula>
    </cfRule>
  </conditionalFormatting>
  <conditionalFormatting sqref="AL494">
    <cfRule type="expression" dxfId="13937" priority="13980" stopIfTrue="1">
      <formula>AL494&lt;-10000000000000000</formula>
    </cfRule>
  </conditionalFormatting>
  <conditionalFormatting sqref="AM494">
    <cfRule type="expression" dxfId="13938" priority="13981" stopIfTrue="1">
      <formula>AM494&lt;-10000000000000000</formula>
    </cfRule>
  </conditionalFormatting>
  <conditionalFormatting sqref="AN494">
    <cfRule type="expression" dxfId="13939" priority="13982" stopIfTrue="1">
      <formula>AN494&lt;-10000000000000000</formula>
    </cfRule>
  </conditionalFormatting>
  <conditionalFormatting sqref="AO494">
    <cfRule type="expression" dxfId="13940" priority="13983" stopIfTrue="1">
      <formula>AO494&lt;-10000000000000000</formula>
    </cfRule>
  </conditionalFormatting>
  <conditionalFormatting sqref="AP494">
    <cfRule type="expression" dxfId="13941" priority="13984" stopIfTrue="1">
      <formula>AP494&lt;-10000000000000000</formula>
    </cfRule>
  </conditionalFormatting>
  <conditionalFormatting sqref="AQ494">
    <cfRule type="expression" dxfId="13942" priority="13985" stopIfTrue="1">
      <formula>AQ494&lt;-10000000000000000</formula>
    </cfRule>
  </conditionalFormatting>
  <conditionalFormatting sqref="AR494">
    <cfRule type="expression" dxfId="13943" priority="13986" stopIfTrue="1">
      <formula>AR494&lt;-10000000000000000</formula>
    </cfRule>
  </conditionalFormatting>
  <conditionalFormatting sqref="AS494">
    <cfRule type="expression" dxfId="13944" priority="13987" stopIfTrue="1">
      <formula>AS494&lt;-10000000000000000</formula>
    </cfRule>
  </conditionalFormatting>
  <conditionalFormatting sqref="AT494">
    <cfRule type="expression" dxfId="13945" priority="13988" stopIfTrue="1">
      <formula>AT494&lt;-10000000000000000</formula>
    </cfRule>
  </conditionalFormatting>
  <conditionalFormatting sqref="AF495">
    <cfRule type="expression" dxfId="13946" priority="13989" stopIfTrue="1">
      <formula>AF495&lt;-10000000000000000</formula>
    </cfRule>
  </conditionalFormatting>
  <conditionalFormatting sqref="AE495">
    <cfRule type="expression" dxfId="13947" priority="13990" stopIfTrue="1">
      <formula>AE495&lt;-10000000000000000</formula>
    </cfRule>
  </conditionalFormatting>
  <conditionalFormatting sqref="AG495">
    <cfRule type="expression" dxfId="13948" priority="13991" stopIfTrue="1">
      <formula>AG495&lt;-10000000000000000</formula>
    </cfRule>
  </conditionalFormatting>
  <conditionalFormatting sqref="AH495">
    <cfRule type="expression" dxfId="13949" priority="13992" stopIfTrue="1">
      <formula>AH495&lt;-10000000000000000</formula>
    </cfRule>
  </conditionalFormatting>
  <conditionalFormatting sqref="AI495">
    <cfRule type="expression" dxfId="13950" priority="13993" stopIfTrue="1">
      <formula>AI495&lt;-10000000000000000</formula>
    </cfRule>
  </conditionalFormatting>
  <conditionalFormatting sqref="AJ495">
    <cfRule type="expression" dxfId="13951" priority="13994" stopIfTrue="1">
      <formula>AJ495&lt;-10000000000000000</formula>
    </cfRule>
  </conditionalFormatting>
  <conditionalFormatting sqref="AK495">
    <cfRule type="expression" dxfId="13952" priority="13995" stopIfTrue="1">
      <formula>AK495&lt;-10000000000000000</formula>
    </cfRule>
  </conditionalFormatting>
  <conditionalFormatting sqref="AL495">
    <cfRule type="expression" dxfId="13953" priority="13996" stopIfTrue="1">
      <formula>AL495&lt;-10000000000000000</formula>
    </cfRule>
  </conditionalFormatting>
  <conditionalFormatting sqref="AM495">
    <cfRule type="expression" dxfId="13954" priority="13997" stopIfTrue="1">
      <formula>AM495&lt;-10000000000000000</formula>
    </cfRule>
  </conditionalFormatting>
  <conditionalFormatting sqref="AN495">
    <cfRule type="expression" dxfId="13955" priority="13998" stopIfTrue="1">
      <formula>AN495&lt;-10000000000000000</formula>
    </cfRule>
  </conditionalFormatting>
  <conditionalFormatting sqref="AO495">
    <cfRule type="expression" dxfId="13956" priority="13999" stopIfTrue="1">
      <formula>AO495&lt;-10000000000000000</formula>
    </cfRule>
  </conditionalFormatting>
  <conditionalFormatting sqref="AP495">
    <cfRule type="expression" dxfId="13957" priority="14000" stopIfTrue="1">
      <formula>AP495&lt;-10000000000000000</formula>
    </cfRule>
  </conditionalFormatting>
  <conditionalFormatting sqref="AQ495">
    <cfRule type="expression" dxfId="13958" priority="14001" stopIfTrue="1">
      <formula>AQ495&lt;-10000000000000000</formula>
    </cfRule>
  </conditionalFormatting>
  <conditionalFormatting sqref="AR495">
    <cfRule type="expression" dxfId="13959" priority="14002" stopIfTrue="1">
      <formula>AR495&lt;-10000000000000000</formula>
    </cfRule>
  </conditionalFormatting>
  <conditionalFormatting sqref="AS495">
    <cfRule type="expression" dxfId="13960" priority="14003" stopIfTrue="1">
      <formula>AS495&lt;-10000000000000000</formula>
    </cfRule>
  </conditionalFormatting>
  <conditionalFormatting sqref="AT495">
    <cfRule type="expression" dxfId="13961" priority="14004" stopIfTrue="1">
      <formula>AT495&lt;-10000000000000000</formula>
    </cfRule>
  </conditionalFormatting>
  <conditionalFormatting sqref="AF496">
    <cfRule type="expression" dxfId="13962" priority="14005" stopIfTrue="1">
      <formula>AF496&lt;-10000000000000000</formula>
    </cfRule>
  </conditionalFormatting>
  <conditionalFormatting sqref="AE496">
    <cfRule type="expression" dxfId="13963" priority="14006" stopIfTrue="1">
      <formula>AE496&lt;-10000000000000000</formula>
    </cfRule>
  </conditionalFormatting>
  <conditionalFormatting sqref="AG496">
    <cfRule type="expression" dxfId="13964" priority="14007" stopIfTrue="1">
      <formula>AG496&lt;-10000000000000000</formula>
    </cfRule>
  </conditionalFormatting>
  <conditionalFormatting sqref="AH496">
    <cfRule type="expression" dxfId="13965" priority="14008" stopIfTrue="1">
      <formula>AH496&lt;-10000000000000000</formula>
    </cfRule>
  </conditionalFormatting>
  <conditionalFormatting sqref="AI496">
    <cfRule type="expression" dxfId="13966" priority="14009" stopIfTrue="1">
      <formula>AI496&lt;-10000000000000000</formula>
    </cfRule>
  </conditionalFormatting>
  <conditionalFormatting sqref="AJ496">
    <cfRule type="expression" dxfId="13967" priority="14010" stopIfTrue="1">
      <formula>AJ496&lt;-10000000000000000</formula>
    </cfRule>
  </conditionalFormatting>
  <conditionalFormatting sqref="AK496">
    <cfRule type="expression" dxfId="13968" priority="14011" stopIfTrue="1">
      <formula>AK496&lt;-10000000000000000</formula>
    </cfRule>
  </conditionalFormatting>
  <conditionalFormatting sqref="AL496">
    <cfRule type="expression" dxfId="13969" priority="14012" stopIfTrue="1">
      <formula>AL496&lt;-10000000000000000</formula>
    </cfRule>
  </conditionalFormatting>
  <conditionalFormatting sqref="AM496">
    <cfRule type="expression" dxfId="13970" priority="14013" stopIfTrue="1">
      <formula>AM496&lt;-10000000000000000</formula>
    </cfRule>
  </conditionalFormatting>
  <conditionalFormatting sqref="AN496">
    <cfRule type="expression" dxfId="13971" priority="14014" stopIfTrue="1">
      <formula>AN496&lt;-10000000000000000</formula>
    </cfRule>
  </conditionalFormatting>
  <conditionalFormatting sqref="AO496">
    <cfRule type="expression" dxfId="13972" priority="14015" stopIfTrue="1">
      <formula>AO496&lt;-10000000000000000</formula>
    </cfRule>
  </conditionalFormatting>
  <conditionalFormatting sqref="AP496">
    <cfRule type="expression" dxfId="13973" priority="14016" stopIfTrue="1">
      <formula>AP496&lt;-10000000000000000</formula>
    </cfRule>
  </conditionalFormatting>
  <conditionalFormatting sqref="AQ496">
    <cfRule type="expression" dxfId="13974" priority="14017" stopIfTrue="1">
      <formula>AQ496&lt;-10000000000000000</formula>
    </cfRule>
  </conditionalFormatting>
  <conditionalFormatting sqref="AR496">
    <cfRule type="expression" dxfId="13975" priority="14018" stopIfTrue="1">
      <formula>AR496&lt;-10000000000000000</formula>
    </cfRule>
  </conditionalFormatting>
  <conditionalFormatting sqref="AS496">
    <cfRule type="expression" dxfId="13976" priority="14019" stopIfTrue="1">
      <formula>AS496&lt;-10000000000000000</formula>
    </cfRule>
  </conditionalFormatting>
  <conditionalFormatting sqref="AT496">
    <cfRule type="expression" dxfId="13977" priority="14020" stopIfTrue="1">
      <formula>AT496&lt;-10000000000000000</formula>
    </cfRule>
  </conditionalFormatting>
  <conditionalFormatting sqref="AF497">
    <cfRule type="expression" dxfId="13978" priority="14021" stopIfTrue="1">
      <formula>AF497&lt;-10000000000000000</formula>
    </cfRule>
  </conditionalFormatting>
  <conditionalFormatting sqref="AE497">
    <cfRule type="expression" dxfId="13979" priority="14022" stopIfTrue="1">
      <formula>AE497&lt;-10000000000000000</formula>
    </cfRule>
  </conditionalFormatting>
  <conditionalFormatting sqref="AG497">
    <cfRule type="expression" dxfId="13980" priority="14023" stopIfTrue="1">
      <formula>AG497&lt;-10000000000000000</formula>
    </cfRule>
  </conditionalFormatting>
  <conditionalFormatting sqref="AH497">
    <cfRule type="expression" dxfId="13981" priority="14024" stopIfTrue="1">
      <formula>AH497&lt;-10000000000000000</formula>
    </cfRule>
  </conditionalFormatting>
  <conditionalFormatting sqref="AI497">
    <cfRule type="expression" dxfId="13982" priority="14025" stopIfTrue="1">
      <formula>AI497&lt;-10000000000000000</formula>
    </cfRule>
  </conditionalFormatting>
  <conditionalFormatting sqref="AJ497">
    <cfRule type="expression" dxfId="13983" priority="14026" stopIfTrue="1">
      <formula>AJ497&lt;-10000000000000000</formula>
    </cfRule>
  </conditionalFormatting>
  <conditionalFormatting sqref="AK497">
    <cfRule type="expression" dxfId="13984" priority="14027" stopIfTrue="1">
      <formula>AK497&lt;-10000000000000000</formula>
    </cfRule>
  </conditionalFormatting>
  <conditionalFormatting sqref="AL497">
    <cfRule type="expression" dxfId="13985" priority="14028" stopIfTrue="1">
      <formula>AL497&lt;-10000000000000000</formula>
    </cfRule>
  </conditionalFormatting>
  <conditionalFormatting sqref="AM497">
    <cfRule type="expression" dxfId="13986" priority="14029" stopIfTrue="1">
      <formula>AM497&lt;-10000000000000000</formula>
    </cfRule>
  </conditionalFormatting>
  <conditionalFormatting sqref="AN497">
    <cfRule type="expression" dxfId="13987" priority="14030" stopIfTrue="1">
      <formula>AN497&lt;-10000000000000000</formula>
    </cfRule>
  </conditionalFormatting>
  <conditionalFormatting sqref="AO497">
    <cfRule type="expression" dxfId="13988" priority="14031" stopIfTrue="1">
      <formula>AO497&lt;-10000000000000000</formula>
    </cfRule>
  </conditionalFormatting>
  <conditionalFormatting sqref="AP497">
    <cfRule type="expression" dxfId="13989" priority="14032" stopIfTrue="1">
      <formula>AP497&lt;-10000000000000000</formula>
    </cfRule>
  </conditionalFormatting>
  <conditionalFormatting sqref="AQ497">
    <cfRule type="expression" dxfId="13990" priority="14033" stopIfTrue="1">
      <formula>AQ497&lt;-10000000000000000</formula>
    </cfRule>
  </conditionalFormatting>
  <conditionalFormatting sqref="AR497">
    <cfRule type="expression" dxfId="13991" priority="14034" stopIfTrue="1">
      <formula>AR497&lt;-10000000000000000</formula>
    </cfRule>
  </conditionalFormatting>
  <conditionalFormatting sqref="AS497">
    <cfRule type="expression" dxfId="13992" priority="14035" stopIfTrue="1">
      <formula>AS497&lt;-10000000000000000</formula>
    </cfRule>
  </conditionalFormatting>
  <conditionalFormatting sqref="AT497">
    <cfRule type="expression" dxfId="13993" priority="14036" stopIfTrue="1">
      <formula>AT497&lt;-10000000000000000</formula>
    </cfRule>
  </conditionalFormatting>
  <conditionalFormatting sqref="AF498">
    <cfRule type="expression" dxfId="13994" priority="14037" stopIfTrue="1">
      <formula>AF498&lt;-10000000000000000</formula>
    </cfRule>
  </conditionalFormatting>
  <conditionalFormatting sqref="AE498">
    <cfRule type="expression" dxfId="13995" priority="14038" stopIfTrue="1">
      <formula>AE498&lt;-10000000000000000</formula>
    </cfRule>
  </conditionalFormatting>
  <conditionalFormatting sqref="AG498">
    <cfRule type="expression" dxfId="13996" priority="14039" stopIfTrue="1">
      <formula>AG498&lt;-10000000000000000</formula>
    </cfRule>
  </conditionalFormatting>
  <conditionalFormatting sqref="AH498">
    <cfRule type="expression" dxfId="13997" priority="14040" stopIfTrue="1">
      <formula>AH498&lt;-10000000000000000</formula>
    </cfRule>
  </conditionalFormatting>
  <conditionalFormatting sqref="AI498">
    <cfRule type="expression" dxfId="13998" priority="14041" stopIfTrue="1">
      <formula>AI498&lt;-10000000000000000</formula>
    </cfRule>
  </conditionalFormatting>
  <conditionalFormatting sqref="AJ498">
    <cfRule type="expression" dxfId="13999" priority="14042" stopIfTrue="1">
      <formula>AJ498&lt;-10000000000000000</formula>
    </cfRule>
  </conditionalFormatting>
  <conditionalFormatting sqref="AK498">
    <cfRule type="expression" dxfId="14000" priority="14043" stopIfTrue="1">
      <formula>AK498&lt;-10000000000000000</formula>
    </cfRule>
  </conditionalFormatting>
  <conditionalFormatting sqref="AL498">
    <cfRule type="expression" dxfId="14001" priority="14044" stopIfTrue="1">
      <formula>AL498&lt;-10000000000000000</formula>
    </cfRule>
  </conditionalFormatting>
  <conditionalFormatting sqref="AM498">
    <cfRule type="expression" dxfId="14002" priority="14045" stopIfTrue="1">
      <formula>AM498&lt;-10000000000000000</formula>
    </cfRule>
  </conditionalFormatting>
  <conditionalFormatting sqref="AN498">
    <cfRule type="expression" dxfId="14003" priority="14046" stopIfTrue="1">
      <formula>AN498&lt;-10000000000000000</formula>
    </cfRule>
  </conditionalFormatting>
  <conditionalFormatting sqref="AO498">
    <cfRule type="expression" dxfId="14004" priority="14047" stopIfTrue="1">
      <formula>AO498&lt;-10000000000000000</formula>
    </cfRule>
  </conditionalFormatting>
  <conditionalFormatting sqref="AP498">
    <cfRule type="expression" dxfId="14005" priority="14048" stopIfTrue="1">
      <formula>AP498&lt;-10000000000000000</formula>
    </cfRule>
  </conditionalFormatting>
  <conditionalFormatting sqref="AQ498">
    <cfRule type="expression" dxfId="14006" priority="14049" stopIfTrue="1">
      <formula>AQ498&lt;-10000000000000000</formula>
    </cfRule>
  </conditionalFormatting>
  <conditionalFormatting sqref="AR498">
    <cfRule type="expression" dxfId="14007" priority="14050" stopIfTrue="1">
      <formula>AR498&lt;-10000000000000000</formula>
    </cfRule>
  </conditionalFormatting>
  <conditionalFormatting sqref="AS498">
    <cfRule type="expression" dxfId="14008" priority="14051" stopIfTrue="1">
      <formula>AS498&lt;-10000000000000000</formula>
    </cfRule>
  </conditionalFormatting>
  <conditionalFormatting sqref="AT498">
    <cfRule type="expression" dxfId="14009" priority="14052" stopIfTrue="1">
      <formula>AT498&lt;-10000000000000000</formula>
    </cfRule>
  </conditionalFormatting>
  <conditionalFormatting sqref="AF499">
    <cfRule type="expression" dxfId="14010" priority="14053" stopIfTrue="1">
      <formula>AF499&lt;-10000000000000000</formula>
    </cfRule>
  </conditionalFormatting>
  <conditionalFormatting sqref="AE499">
    <cfRule type="expression" dxfId="14011" priority="14054" stopIfTrue="1">
      <formula>AE499&lt;-10000000000000000</formula>
    </cfRule>
  </conditionalFormatting>
  <conditionalFormatting sqref="AG499">
    <cfRule type="expression" dxfId="14012" priority="14055" stopIfTrue="1">
      <formula>AG499&lt;-10000000000000000</formula>
    </cfRule>
  </conditionalFormatting>
  <conditionalFormatting sqref="AH499">
    <cfRule type="expression" dxfId="14013" priority="14056" stopIfTrue="1">
      <formula>AH499&lt;-10000000000000000</formula>
    </cfRule>
  </conditionalFormatting>
  <conditionalFormatting sqref="AI499">
    <cfRule type="expression" dxfId="14014" priority="14057" stopIfTrue="1">
      <formula>AI499&lt;-10000000000000000</formula>
    </cfRule>
  </conditionalFormatting>
  <conditionalFormatting sqref="AJ499">
    <cfRule type="expression" dxfId="14015" priority="14058" stopIfTrue="1">
      <formula>AJ499&lt;-10000000000000000</formula>
    </cfRule>
  </conditionalFormatting>
  <conditionalFormatting sqref="AK499">
    <cfRule type="expression" dxfId="14016" priority="14059" stopIfTrue="1">
      <formula>AK499&lt;-10000000000000000</formula>
    </cfRule>
  </conditionalFormatting>
  <conditionalFormatting sqref="AL499">
    <cfRule type="expression" dxfId="14017" priority="14060" stopIfTrue="1">
      <formula>AL499&lt;-10000000000000000</formula>
    </cfRule>
  </conditionalFormatting>
  <conditionalFormatting sqref="AM499">
    <cfRule type="expression" dxfId="14018" priority="14061" stopIfTrue="1">
      <formula>AM499&lt;-10000000000000000</formula>
    </cfRule>
  </conditionalFormatting>
  <conditionalFormatting sqref="AN499">
    <cfRule type="expression" dxfId="14019" priority="14062" stopIfTrue="1">
      <formula>AN499&lt;-10000000000000000</formula>
    </cfRule>
  </conditionalFormatting>
  <conditionalFormatting sqref="AO499">
    <cfRule type="expression" dxfId="14020" priority="14063" stopIfTrue="1">
      <formula>AO499&lt;-10000000000000000</formula>
    </cfRule>
  </conditionalFormatting>
  <conditionalFormatting sqref="AP499">
    <cfRule type="expression" dxfId="14021" priority="14064" stopIfTrue="1">
      <formula>AP499&lt;-10000000000000000</formula>
    </cfRule>
  </conditionalFormatting>
  <conditionalFormatting sqref="AQ499">
    <cfRule type="expression" dxfId="14022" priority="14065" stopIfTrue="1">
      <formula>AQ499&lt;-10000000000000000</formula>
    </cfRule>
  </conditionalFormatting>
  <conditionalFormatting sqref="AR499">
    <cfRule type="expression" dxfId="14023" priority="14066" stopIfTrue="1">
      <formula>AR499&lt;-10000000000000000</formula>
    </cfRule>
  </conditionalFormatting>
  <conditionalFormatting sqref="AS499">
    <cfRule type="expression" dxfId="14024" priority="14067" stopIfTrue="1">
      <formula>AS499&lt;-10000000000000000</formula>
    </cfRule>
  </conditionalFormatting>
  <conditionalFormatting sqref="AT499">
    <cfRule type="expression" dxfId="14025" priority="14068" stopIfTrue="1">
      <formula>AT499&lt;-10000000000000000</formula>
    </cfRule>
  </conditionalFormatting>
  <conditionalFormatting sqref="AF500">
    <cfRule type="expression" dxfId="14026" priority="14069" stopIfTrue="1">
      <formula>AF500&lt;-10000000000000000</formula>
    </cfRule>
  </conditionalFormatting>
  <conditionalFormatting sqref="AE500">
    <cfRule type="expression" dxfId="14027" priority="14070" stopIfTrue="1">
      <formula>AE500&lt;-10000000000000000</formula>
    </cfRule>
  </conditionalFormatting>
  <conditionalFormatting sqref="AG500">
    <cfRule type="expression" dxfId="14028" priority="14071" stopIfTrue="1">
      <formula>AG500&lt;-10000000000000000</formula>
    </cfRule>
  </conditionalFormatting>
  <conditionalFormatting sqref="AH500">
    <cfRule type="expression" dxfId="14029" priority="14072" stopIfTrue="1">
      <formula>AH500&lt;-10000000000000000</formula>
    </cfRule>
  </conditionalFormatting>
  <conditionalFormatting sqref="AI500">
    <cfRule type="expression" dxfId="14030" priority="14073" stopIfTrue="1">
      <formula>AI500&lt;-10000000000000000</formula>
    </cfRule>
  </conditionalFormatting>
  <conditionalFormatting sqref="AJ500">
    <cfRule type="expression" dxfId="14031" priority="14074" stopIfTrue="1">
      <formula>AJ500&lt;-10000000000000000</formula>
    </cfRule>
  </conditionalFormatting>
  <conditionalFormatting sqref="AK500">
    <cfRule type="expression" dxfId="14032" priority="14075" stopIfTrue="1">
      <formula>AK500&lt;-10000000000000000</formula>
    </cfRule>
  </conditionalFormatting>
  <conditionalFormatting sqref="AL500">
    <cfRule type="expression" dxfId="14033" priority="14076" stopIfTrue="1">
      <formula>AL500&lt;-10000000000000000</formula>
    </cfRule>
  </conditionalFormatting>
  <conditionalFormatting sqref="AM500">
    <cfRule type="expression" dxfId="14034" priority="14077" stopIfTrue="1">
      <formula>AM500&lt;-10000000000000000</formula>
    </cfRule>
  </conditionalFormatting>
  <conditionalFormatting sqref="AN500">
    <cfRule type="expression" dxfId="14035" priority="14078" stopIfTrue="1">
      <formula>AN500&lt;-10000000000000000</formula>
    </cfRule>
  </conditionalFormatting>
  <conditionalFormatting sqref="AO500">
    <cfRule type="expression" dxfId="14036" priority="14079" stopIfTrue="1">
      <formula>AO500&lt;-10000000000000000</formula>
    </cfRule>
  </conditionalFormatting>
  <conditionalFormatting sqref="AP500">
    <cfRule type="expression" dxfId="14037" priority="14080" stopIfTrue="1">
      <formula>AP500&lt;-10000000000000000</formula>
    </cfRule>
  </conditionalFormatting>
  <conditionalFormatting sqref="AQ500">
    <cfRule type="expression" dxfId="14038" priority="14081" stopIfTrue="1">
      <formula>AQ500&lt;-10000000000000000</formula>
    </cfRule>
  </conditionalFormatting>
  <conditionalFormatting sqref="AR500">
    <cfRule type="expression" dxfId="14039" priority="14082" stopIfTrue="1">
      <formula>AR500&lt;-10000000000000000</formula>
    </cfRule>
  </conditionalFormatting>
  <conditionalFormatting sqref="AS500">
    <cfRule type="expression" dxfId="14040" priority="14083" stopIfTrue="1">
      <formula>AS500&lt;-10000000000000000</formula>
    </cfRule>
  </conditionalFormatting>
  <conditionalFormatting sqref="AT500">
    <cfRule type="expression" dxfId="14041" priority="14084" stopIfTrue="1">
      <formula>AT500&lt;-10000000000000000</formula>
    </cfRule>
  </conditionalFormatting>
  <conditionalFormatting sqref="AF501">
    <cfRule type="expression" dxfId="14042" priority="14085" stopIfTrue="1">
      <formula>AF501&lt;-10000000000000000</formula>
    </cfRule>
  </conditionalFormatting>
  <conditionalFormatting sqref="AE501">
    <cfRule type="expression" dxfId="14043" priority="14086" stopIfTrue="1">
      <formula>AE501&lt;-10000000000000000</formula>
    </cfRule>
  </conditionalFormatting>
  <conditionalFormatting sqref="AG501">
    <cfRule type="expression" dxfId="14044" priority="14087" stopIfTrue="1">
      <formula>AG501&lt;-10000000000000000</formula>
    </cfRule>
  </conditionalFormatting>
  <conditionalFormatting sqref="AH501">
    <cfRule type="expression" dxfId="14045" priority="14088" stopIfTrue="1">
      <formula>AH501&lt;-10000000000000000</formula>
    </cfRule>
  </conditionalFormatting>
  <conditionalFormatting sqref="AI501">
    <cfRule type="expression" dxfId="14046" priority="14089" stopIfTrue="1">
      <formula>AI501&lt;-10000000000000000</formula>
    </cfRule>
  </conditionalFormatting>
  <conditionalFormatting sqref="AJ501">
    <cfRule type="expression" dxfId="14047" priority="14090" stopIfTrue="1">
      <formula>AJ501&lt;-10000000000000000</formula>
    </cfRule>
  </conditionalFormatting>
  <conditionalFormatting sqref="AK501">
    <cfRule type="expression" dxfId="14048" priority="14091" stopIfTrue="1">
      <formula>AK501&lt;-10000000000000000</formula>
    </cfRule>
  </conditionalFormatting>
  <conditionalFormatting sqref="AL501">
    <cfRule type="expression" dxfId="14049" priority="14092" stopIfTrue="1">
      <formula>AL501&lt;-10000000000000000</formula>
    </cfRule>
  </conditionalFormatting>
  <conditionalFormatting sqref="AM501">
    <cfRule type="expression" dxfId="14050" priority="14093" stopIfTrue="1">
      <formula>AM501&lt;-10000000000000000</formula>
    </cfRule>
  </conditionalFormatting>
  <conditionalFormatting sqref="AN501">
    <cfRule type="expression" dxfId="14051" priority="14094" stopIfTrue="1">
      <formula>AN501&lt;-10000000000000000</formula>
    </cfRule>
  </conditionalFormatting>
  <conditionalFormatting sqref="AO501">
    <cfRule type="expression" dxfId="14052" priority="14095" stopIfTrue="1">
      <formula>AO501&lt;-10000000000000000</formula>
    </cfRule>
  </conditionalFormatting>
  <conditionalFormatting sqref="AP501">
    <cfRule type="expression" dxfId="14053" priority="14096" stopIfTrue="1">
      <formula>AP501&lt;-10000000000000000</formula>
    </cfRule>
  </conditionalFormatting>
  <conditionalFormatting sqref="AQ501">
    <cfRule type="expression" dxfId="14054" priority="14097" stopIfTrue="1">
      <formula>AQ501&lt;-10000000000000000</formula>
    </cfRule>
  </conditionalFormatting>
  <conditionalFormatting sqref="AR501">
    <cfRule type="expression" dxfId="14055" priority="14098" stopIfTrue="1">
      <formula>AR501&lt;-10000000000000000</formula>
    </cfRule>
  </conditionalFormatting>
  <conditionalFormatting sqref="AS501">
    <cfRule type="expression" dxfId="14056" priority="14099" stopIfTrue="1">
      <formula>AS501&lt;-10000000000000000</formula>
    </cfRule>
  </conditionalFormatting>
  <conditionalFormatting sqref="AT501">
    <cfRule type="expression" dxfId="14057" priority="14100" stopIfTrue="1">
      <formula>AT501&lt;-10000000000000000</formula>
    </cfRule>
  </conditionalFormatting>
  <conditionalFormatting sqref="AF502">
    <cfRule type="expression" dxfId="14058" priority="14101" stopIfTrue="1">
      <formula>AF502&lt;-10000000000000000</formula>
    </cfRule>
  </conditionalFormatting>
  <conditionalFormatting sqref="AE502">
    <cfRule type="expression" dxfId="14059" priority="14102" stopIfTrue="1">
      <formula>AE502&lt;-10000000000000000</formula>
    </cfRule>
  </conditionalFormatting>
  <conditionalFormatting sqref="AG502">
    <cfRule type="expression" dxfId="14060" priority="14103" stopIfTrue="1">
      <formula>AG502&lt;-10000000000000000</formula>
    </cfRule>
  </conditionalFormatting>
  <conditionalFormatting sqref="AH502">
    <cfRule type="expression" dxfId="14061" priority="14104" stopIfTrue="1">
      <formula>AH502&lt;-10000000000000000</formula>
    </cfRule>
  </conditionalFormatting>
  <conditionalFormatting sqref="AI502">
    <cfRule type="expression" dxfId="14062" priority="14105" stopIfTrue="1">
      <formula>AI502&lt;-10000000000000000</formula>
    </cfRule>
  </conditionalFormatting>
  <conditionalFormatting sqref="AJ502">
    <cfRule type="expression" dxfId="14063" priority="14106" stopIfTrue="1">
      <formula>AJ502&lt;-10000000000000000</formula>
    </cfRule>
  </conditionalFormatting>
  <conditionalFormatting sqref="AK502">
    <cfRule type="expression" dxfId="14064" priority="14107" stopIfTrue="1">
      <formula>AK502&lt;-10000000000000000</formula>
    </cfRule>
  </conditionalFormatting>
  <conditionalFormatting sqref="AL502">
    <cfRule type="expression" dxfId="14065" priority="14108" stopIfTrue="1">
      <formula>AL502&lt;-10000000000000000</formula>
    </cfRule>
  </conditionalFormatting>
  <conditionalFormatting sqref="AM502">
    <cfRule type="expression" dxfId="14066" priority="14109" stopIfTrue="1">
      <formula>AM502&lt;-10000000000000000</formula>
    </cfRule>
  </conditionalFormatting>
  <conditionalFormatting sqref="AN502">
    <cfRule type="expression" dxfId="14067" priority="14110" stopIfTrue="1">
      <formula>AN502&lt;-10000000000000000</formula>
    </cfRule>
  </conditionalFormatting>
  <conditionalFormatting sqref="AO502">
    <cfRule type="expression" dxfId="14068" priority="14111" stopIfTrue="1">
      <formula>AO502&lt;-10000000000000000</formula>
    </cfRule>
  </conditionalFormatting>
  <conditionalFormatting sqref="AP502">
    <cfRule type="expression" dxfId="14069" priority="14112" stopIfTrue="1">
      <formula>AP502&lt;-10000000000000000</formula>
    </cfRule>
  </conditionalFormatting>
  <conditionalFormatting sqref="AQ502">
    <cfRule type="expression" dxfId="14070" priority="14113" stopIfTrue="1">
      <formula>AQ502&lt;-10000000000000000</formula>
    </cfRule>
  </conditionalFormatting>
  <conditionalFormatting sqref="AR502">
    <cfRule type="expression" dxfId="14071" priority="14114" stopIfTrue="1">
      <formula>AR502&lt;-10000000000000000</formula>
    </cfRule>
  </conditionalFormatting>
  <conditionalFormatting sqref="AS502">
    <cfRule type="expression" dxfId="14072" priority="14115" stopIfTrue="1">
      <formula>AS502&lt;-10000000000000000</formula>
    </cfRule>
  </conditionalFormatting>
  <conditionalFormatting sqref="AT502">
    <cfRule type="expression" dxfId="14073" priority="14116" stopIfTrue="1">
      <formula>AT502&lt;-10000000000000000</formula>
    </cfRule>
  </conditionalFormatting>
  <conditionalFormatting sqref="AF503">
    <cfRule type="expression" dxfId="14074" priority="14117" stopIfTrue="1">
      <formula>AF503&lt;-10000000000000000</formula>
    </cfRule>
  </conditionalFormatting>
  <conditionalFormatting sqref="AE503">
    <cfRule type="expression" dxfId="14075" priority="14118" stopIfTrue="1">
      <formula>AE503&lt;-10000000000000000</formula>
    </cfRule>
  </conditionalFormatting>
  <conditionalFormatting sqref="AG503">
    <cfRule type="expression" dxfId="14076" priority="14119" stopIfTrue="1">
      <formula>AG503&lt;-10000000000000000</formula>
    </cfRule>
  </conditionalFormatting>
  <conditionalFormatting sqref="AH503">
    <cfRule type="expression" dxfId="14077" priority="14120" stopIfTrue="1">
      <formula>AH503&lt;-10000000000000000</formula>
    </cfRule>
  </conditionalFormatting>
  <conditionalFormatting sqref="AI503">
    <cfRule type="expression" dxfId="14078" priority="14121" stopIfTrue="1">
      <formula>AI503&lt;-10000000000000000</formula>
    </cfRule>
  </conditionalFormatting>
  <conditionalFormatting sqref="AJ503">
    <cfRule type="expression" dxfId="14079" priority="14122" stopIfTrue="1">
      <formula>AJ503&lt;-10000000000000000</formula>
    </cfRule>
  </conditionalFormatting>
  <conditionalFormatting sqref="AK503">
    <cfRule type="expression" dxfId="14080" priority="14123" stopIfTrue="1">
      <formula>AK503&lt;-10000000000000000</formula>
    </cfRule>
  </conditionalFormatting>
  <conditionalFormatting sqref="AL503">
    <cfRule type="expression" dxfId="14081" priority="14124" stopIfTrue="1">
      <formula>AL503&lt;-10000000000000000</formula>
    </cfRule>
  </conditionalFormatting>
  <conditionalFormatting sqref="AM503">
    <cfRule type="expression" dxfId="14082" priority="14125" stopIfTrue="1">
      <formula>AM503&lt;-10000000000000000</formula>
    </cfRule>
  </conditionalFormatting>
  <conditionalFormatting sqref="AN503">
    <cfRule type="expression" dxfId="14083" priority="14126" stopIfTrue="1">
      <formula>AN503&lt;-10000000000000000</formula>
    </cfRule>
  </conditionalFormatting>
  <conditionalFormatting sqref="AO503">
    <cfRule type="expression" dxfId="14084" priority="14127" stopIfTrue="1">
      <formula>AO503&lt;-10000000000000000</formula>
    </cfRule>
  </conditionalFormatting>
  <conditionalFormatting sqref="AP503">
    <cfRule type="expression" dxfId="14085" priority="14128" stopIfTrue="1">
      <formula>AP503&lt;-10000000000000000</formula>
    </cfRule>
  </conditionalFormatting>
  <conditionalFormatting sqref="AQ503">
    <cfRule type="expression" dxfId="14086" priority="14129" stopIfTrue="1">
      <formula>AQ503&lt;-10000000000000000</formula>
    </cfRule>
  </conditionalFormatting>
  <conditionalFormatting sqref="AR503">
    <cfRule type="expression" dxfId="14087" priority="14130" stopIfTrue="1">
      <formula>AR503&lt;-10000000000000000</formula>
    </cfRule>
  </conditionalFormatting>
  <conditionalFormatting sqref="AS503">
    <cfRule type="expression" dxfId="14088" priority="14131" stopIfTrue="1">
      <formula>AS503&lt;-10000000000000000</formula>
    </cfRule>
  </conditionalFormatting>
  <conditionalFormatting sqref="AT503">
    <cfRule type="expression" dxfId="14089" priority="14132" stopIfTrue="1">
      <formula>AT503&lt;-10000000000000000</formula>
    </cfRule>
  </conditionalFormatting>
  <conditionalFormatting sqref="AF504">
    <cfRule type="expression" dxfId="14090" priority="14133" stopIfTrue="1">
      <formula>AF504&lt;-10000000000000000</formula>
    </cfRule>
  </conditionalFormatting>
  <conditionalFormatting sqref="AE504">
    <cfRule type="expression" dxfId="14091" priority="14134" stopIfTrue="1">
      <formula>AE504&lt;-10000000000000000</formula>
    </cfRule>
  </conditionalFormatting>
  <conditionalFormatting sqref="AG504">
    <cfRule type="expression" dxfId="14092" priority="14135" stopIfTrue="1">
      <formula>AG504&lt;-10000000000000000</formula>
    </cfRule>
  </conditionalFormatting>
  <conditionalFormatting sqref="AH504">
    <cfRule type="expression" dxfId="14093" priority="14136" stopIfTrue="1">
      <formula>AH504&lt;-10000000000000000</formula>
    </cfRule>
  </conditionalFormatting>
  <conditionalFormatting sqref="AI504">
    <cfRule type="expression" dxfId="14094" priority="14137" stopIfTrue="1">
      <formula>AI504&lt;-10000000000000000</formula>
    </cfRule>
  </conditionalFormatting>
  <conditionalFormatting sqref="AJ504">
    <cfRule type="expression" dxfId="14095" priority="14138" stopIfTrue="1">
      <formula>AJ504&lt;-10000000000000000</formula>
    </cfRule>
  </conditionalFormatting>
  <conditionalFormatting sqref="AK504">
    <cfRule type="expression" dxfId="14096" priority="14139" stopIfTrue="1">
      <formula>AK504&lt;-10000000000000000</formula>
    </cfRule>
  </conditionalFormatting>
  <conditionalFormatting sqref="AL504">
    <cfRule type="expression" dxfId="14097" priority="14140" stopIfTrue="1">
      <formula>AL504&lt;-10000000000000000</formula>
    </cfRule>
  </conditionalFormatting>
  <conditionalFormatting sqref="AM504">
    <cfRule type="expression" dxfId="14098" priority="14141" stopIfTrue="1">
      <formula>AM504&lt;-10000000000000000</formula>
    </cfRule>
  </conditionalFormatting>
  <conditionalFormatting sqref="AN504">
    <cfRule type="expression" dxfId="14099" priority="14142" stopIfTrue="1">
      <formula>AN504&lt;-10000000000000000</formula>
    </cfRule>
  </conditionalFormatting>
  <conditionalFormatting sqref="AO504">
    <cfRule type="expression" dxfId="14100" priority="14143" stopIfTrue="1">
      <formula>AO504&lt;-10000000000000000</formula>
    </cfRule>
  </conditionalFormatting>
  <conditionalFormatting sqref="AP504">
    <cfRule type="expression" dxfId="14101" priority="14144" stopIfTrue="1">
      <formula>AP504&lt;-10000000000000000</formula>
    </cfRule>
  </conditionalFormatting>
  <conditionalFormatting sqref="AQ504">
    <cfRule type="expression" dxfId="14102" priority="14145" stopIfTrue="1">
      <formula>AQ504&lt;-10000000000000000</formula>
    </cfRule>
  </conditionalFormatting>
  <conditionalFormatting sqref="AR504">
    <cfRule type="expression" dxfId="14103" priority="14146" stopIfTrue="1">
      <formula>AR504&lt;-10000000000000000</formula>
    </cfRule>
  </conditionalFormatting>
  <conditionalFormatting sqref="AS504">
    <cfRule type="expression" dxfId="14104" priority="14147" stopIfTrue="1">
      <formula>AS504&lt;-10000000000000000</formula>
    </cfRule>
  </conditionalFormatting>
  <conditionalFormatting sqref="AT504">
    <cfRule type="expression" dxfId="14105" priority="14148" stopIfTrue="1">
      <formula>AT504&lt;-10000000000000000</formula>
    </cfRule>
  </conditionalFormatting>
  <conditionalFormatting sqref="AF505">
    <cfRule type="expression" dxfId="14106" priority="14149" stopIfTrue="1">
      <formula>AF505&lt;-10000000000000000</formula>
    </cfRule>
  </conditionalFormatting>
  <conditionalFormatting sqref="AE505">
    <cfRule type="expression" dxfId="14107" priority="14150" stopIfTrue="1">
      <formula>AE505&lt;-10000000000000000</formula>
    </cfRule>
  </conditionalFormatting>
  <conditionalFormatting sqref="AG505">
    <cfRule type="expression" dxfId="14108" priority="14151" stopIfTrue="1">
      <formula>AG505&lt;-10000000000000000</formula>
    </cfRule>
  </conditionalFormatting>
  <conditionalFormatting sqref="AH505">
    <cfRule type="expression" dxfId="14109" priority="14152" stopIfTrue="1">
      <formula>AH505&lt;-10000000000000000</formula>
    </cfRule>
  </conditionalFormatting>
  <conditionalFormatting sqref="AI505">
    <cfRule type="expression" dxfId="14110" priority="14153" stopIfTrue="1">
      <formula>AI505&lt;-10000000000000000</formula>
    </cfRule>
  </conditionalFormatting>
  <conditionalFormatting sqref="AJ505">
    <cfRule type="expression" dxfId="14111" priority="14154" stopIfTrue="1">
      <formula>AJ505&lt;-10000000000000000</formula>
    </cfRule>
  </conditionalFormatting>
  <conditionalFormatting sqref="AK505">
    <cfRule type="expression" dxfId="14112" priority="14155" stopIfTrue="1">
      <formula>AK505&lt;-10000000000000000</formula>
    </cfRule>
  </conditionalFormatting>
  <conditionalFormatting sqref="AL505">
    <cfRule type="expression" dxfId="14113" priority="14156" stopIfTrue="1">
      <formula>AL505&lt;-10000000000000000</formula>
    </cfRule>
  </conditionalFormatting>
  <conditionalFormatting sqref="AM505">
    <cfRule type="expression" dxfId="14114" priority="14157" stopIfTrue="1">
      <formula>AM505&lt;-10000000000000000</formula>
    </cfRule>
  </conditionalFormatting>
  <conditionalFormatting sqref="AN505">
    <cfRule type="expression" dxfId="14115" priority="14158" stopIfTrue="1">
      <formula>AN505&lt;-10000000000000000</formula>
    </cfRule>
  </conditionalFormatting>
  <conditionalFormatting sqref="AO505">
    <cfRule type="expression" dxfId="14116" priority="14159" stopIfTrue="1">
      <formula>AO505&lt;-10000000000000000</formula>
    </cfRule>
  </conditionalFormatting>
  <conditionalFormatting sqref="AP505">
    <cfRule type="expression" dxfId="14117" priority="14160" stopIfTrue="1">
      <formula>AP505&lt;-10000000000000000</formula>
    </cfRule>
  </conditionalFormatting>
  <conditionalFormatting sqref="AQ505">
    <cfRule type="expression" dxfId="14118" priority="14161" stopIfTrue="1">
      <formula>AQ505&lt;-10000000000000000</formula>
    </cfRule>
  </conditionalFormatting>
  <conditionalFormatting sqref="AR505">
    <cfRule type="expression" dxfId="14119" priority="14162" stopIfTrue="1">
      <formula>AR505&lt;-10000000000000000</formula>
    </cfRule>
  </conditionalFormatting>
  <conditionalFormatting sqref="AS505">
    <cfRule type="expression" dxfId="14120" priority="14163" stopIfTrue="1">
      <formula>AS505&lt;-10000000000000000</formula>
    </cfRule>
  </conditionalFormatting>
  <conditionalFormatting sqref="AT505">
    <cfRule type="expression" dxfId="14121" priority="14164" stopIfTrue="1">
      <formula>AT505&lt;-10000000000000000</formula>
    </cfRule>
  </conditionalFormatting>
  <conditionalFormatting sqref="AF506">
    <cfRule type="expression" dxfId="14122" priority="14165" stopIfTrue="1">
      <formula>AF506&lt;-10000000000000000</formula>
    </cfRule>
  </conditionalFormatting>
  <conditionalFormatting sqref="AE506">
    <cfRule type="expression" dxfId="14123" priority="14166" stopIfTrue="1">
      <formula>AE506&lt;-10000000000000000</formula>
    </cfRule>
  </conditionalFormatting>
  <conditionalFormatting sqref="AG506">
    <cfRule type="expression" dxfId="14124" priority="14167" stopIfTrue="1">
      <formula>AG506&lt;-10000000000000000</formula>
    </cfRule>
  </conditionalFormatting>
  <conditionalFormatting sqref="AH506">
    <cfRule type="expression" dxfId="14125" priority="14168" stopIfTrue="1">
      <formula>AH506&lt;-10000000000000000</formula>
    </cfRule>
  </conditionalFormatting>
  <conditionalFormatting sqref="AI506">
    <cfRule type="expression" dxfId="14126" priority="14169" stopIfTrue="1">
      <formula>AI506&lt;-10000000000000000</formula>
    </cfRule>
  </conditionalFormatting>
  <conditionalFormatting sqref="AJ506">
    <cfRule type="expression" dxfId="14127" priority="14170" stopIfTrue="1">
      <formula>AJ506&lt;-10000000000000000</formula>
    </cfRule>
  </conditionalFormatting>
  <conditionalFormatting sqref="AK506">
    <cfRule type="expression" dxfId="14128" priority="14171" stopIfTrue="1">
      <formula>AK506&lt;-10000000000000000</formula>
    </cfRule>
  </conditionalFormatting>
  <conditionalFormatting sqref="AL506">
    <cfRule type="expression" dxfId="14129" priority="14172" stopIfTrue="1">
      <formula>AL506&lt;-10000000000000000</formula>
    </cfRule>
  </conditionalFormatting>
  <conditionalFormatting sqref="AM506">
    <cfRule type="expression" dxfId="14130" priority="14173" stopIfTrue="1">
      <formula>AM506&lt;-10000000000000000</formula>
    </cfRule>
  </conditionalFormatting>
  <conditionalFormatting sqref="AN506">
    <cfRule type="expression" dxfId="14131" priority="14174" stopIfTrue="1">
      <formula>AN506&lt;-10000000000000000</formula>
    </cfRule>
  </conditionalFormatting>
  <conditionalFormatting sqref="AO506">
    <cfRule type="expression" dxfId="14132" priority="14175" stopIfTrue="1">
      <formula>AO506&lt;-10000000000000000</formula>
    </cfRule>
  </conditionalFormatting>
  <conditionalFormatting sqref="AP506">
    <cfRule type="expression" dxfId="14133" priority="14176" stopIfTrue="1">
      <formula>AP506&lt;-10000000000000000</formula>
    </cfRule>
  </conditionalFormatting>
  <conditionalFormatting sqref="AQ506">
    <cfRule type="expression" dxfId="14134" priority="14177" stopIfTrue="1">
      <formula>AQ506&lt;-10000000000000000</formula>
    </cfRule>
  </conditionalFormatting>
  <conditionalFormatting sqref="AR506">
    <cfRule type="expression" dxfId="14135" priority="14178" stopIfTrue="1">
      <formula>AR506&lt;-10000000000000000</formula>
    </cfRule>
  </conditionalFormatting>
  <conditionalFormatting sqref="AS506">
    <cfRule type="expression" dxfId="14136" priority="14179" stopIfTrue="1">
      <formula>AS506&lt;-10000000000000000</formula>
    </cfRule>
  </conditionalFormatting>
  <conditionalFormatting sqref="AT506">
    <cfRule type="expression" dxfId="14137" priority="14180" stopIfTrue="1">
      <formula>AT506&lt;-10000000000000000</formula>
    </cfRule>
  </conditionalFormatting>
  <conditionalFormatting sqref="AF507">
    <cfRule type="expression" dxfId="14138" priority="14181" stopIfTrue="1">
      <formula>AF507&lt;-10000000000000000</formula>
    </cfRule>
  </conditionalFormatting>
  <conditionalFormatting sqref="AE507">
    <cfRule type="expression" dxfId="14139" priority="14182" stopIfTrue="1">
      <formula>AE507&lt;-10000000000000000</formula>
    </cfRule>
  </conditionalFormatting>
  <conditionalFormatting sqref="AG507">
    <cfRule type="expression" dxfId="14140" priority="14183" stopIfTrue="1">
      <formula>AG507&lt;-10000000000000000</formula>
    </cfRule>
  </conditionalFormatting>
  <conditionalFormatting sqref="AH507">
    <cfRule type="expression" dxfId="14141" priority="14184" stopIfTrue="1">
      <formula>AH507&lt;-10000000000000000</formula>
    </cfRule>
  </conditionalFormatting>
  <conditionalFormatting sqref="AI507">
    <cfRule type="expression" dxfId="14142" priority="14185" stopIfTrue="1">
      <formula>AI507&lt;-10000000000000000</formula>
    </cfRule>
  </conditionalFormatting>
  <conditionalFormatting sqref="AJ507">
    <cfRule type="expression" dxfId="14143" priority="14186" stopIfTrue="1">
      <formula>AJ507&lt;-10000000000000000</formula>
    </cfRule>
  </conditionalFormatting>
  <conditionalFormatting sqref="AK507">
    <cfRule type="expression" dxfId="14144" priority="14187" stopIfTrue="1">
      <formula>AK507&lt;-10000000000000000</formula>
    </cfRule>
  </conditionalFormatting>
  <conditionalFormatting sqref="AL507">
    <cfRule type="expression" dxfId="14145" priority="14188" stopIfTrue="1">
      <formula>AL507&lt;-10000000000000000</formula>
    </cfRule>
  </conditionalFormatting>
  <conditionalFormatting sqref="AM507">
    <cfRule type="expression" dxfId="14146" priority="14189" stopIfTrue="1">
      <formula>AM507&lt;-10000000000000000</formula>
    </cfRule>
  </conditionalFormatting>
  <conditionalFormatting sqref="AN507">
    <cfRule type="expression" dxfId="14147" priority="14190" stopIfTrue="1">
      <formula>AN507&lt;-10000000000000000</formula>
    </cfRule>
  </conditionalFormatting>
  <conditionalFormatting sqref="AO507">
    <cfRule type="expression" dxfId="14148" priority="14191" stopIfTrue="1">
      <formula>AO507&lt;-10000000000000000</formula>
    </cfRule>
  </conditionalFormatting>
  <conditionalFormatting sqref="AP507">
    <cfRule type="expression" dxfId="14149" priority="14192" stopIfTrue="1">
      <formula>AP507&lt;-10000000000000000</formula>
    </cfRule>
  </conditionalFormatting>
  <conditionalFormatting sqref="AQ507">
    <cfRule type="expression" dxfId="14150" priority="14193" stopIfTrue="1">
      <formula>AQ507&lt;-10000000000000000</formula>
    </cfRule>
  </conditionalFormatting>
  <conditionalFormatting sqref="AR507">
    <cfRule type="expression" dxfId="14151" priority="14194" stopIfTrue="1">
      <formula>AR507&lt;-10000000000000000</formula>
    </cfRule>
  </conditionalFormatting>
  <conditionalFormatting sqref="AS507">
    <cfRule type="expression" dxfId="14152" priority="14195" stopIfTrue="1">
      <formula>AS507&lt;-10000000000000000</formula>
    </cfRule>
  </conditionalFormatting>
  <conditionalFormatting sqref="AT507">
    <cfRule type="expression" dxfId="14153" priority="14196" stopIfTrue="1">
      <formula>AT507&lt;-10000000000000000</formula>
    </cfRule>
  </conditionalFormatting>
  <conditionalFormatting sqref="AF508">
    <cfRule type="expression" dxfId="14154" priority="14197" stopIfTrue="1">
      <formula>AF508&lt;-10000000000000000</formula>
    </cfRule>
  </conditionalFormatting>
  <conditionalFormatting sqref="AE508">
    <cfRule type="expression" dxfId="14155" priority="14198" stopIfTrue="1">
      <formula>AE508&lt;-10000000000000000</formula>
    </cfRule>
  </conditionalFormatting>
  <conditionalFormatting sqref="AG508">
    <cfRule type="expression" dxfId="14156" priority="14199" stopIfTrue="1">
      <formula>AG508&lt;-10000000000000000</formula>
    </cfRule>
  </conditionalFormatting>
  <conditionalFormatting sqref="AH508">
    <cfRule type="expression" dxfId="14157" priority="14200" stopIfTrue="1">
      <formula>AH508&lt;-10000000000000000</formula>
    </cfRule>
  </conditionalFormatting>
  <conditionalFormatting sqref="AI508">
    <cfRule type="expression" dxfId="14158" priority="14201" stopIfTrue="1">
      <formula>AI508&lt;-10000000000000000</formula>
    </cfRule>
  </conditionalFormatting>
  <conditionalFormatting sqref="AJ508">
    <cfRule type="expression" dxfId="14159" priority="14202" stopIfTrue="1">
      <formula>AJ508&lt;-10000000000000000</formula>
    </cfRule>
  </conditionalFormatting>
  <conditionalFormatting sqref="AK508">
    <cfRule type="expression" dxfId="14160" priority="14203" stopIfTrue="1">
      <formula>AK508&lt;-10000000000000000</formula>
    </cfRule>
  </conditionalFormatting>
  <conditionalFormatting sqref="AL508">
    <cfRule type="expression" dxfId="14161" priority="14204" stopIfTrue="1">
      <formula>AL508&lt;-10000000000000000</formula>
    </cfRule>
  </conditionalFormatting>
  <conditionalFormatting sqref="AM508">
    <cfRule type="expression" dxfId="14162" priority="14205" stopIfTrue="1">
      <formula>AM508&lt;-10000000000000000</formula>
    </cfRule>
  </conditionalFormatting>
  <conditionalFormatting sqref="AN508">
    <cfRule type="expression" dxfId="14163" priority="14206" stopIfTrue="1">
      <formula>AN508&lt;-10000000000000000</formula>
    </cfRule>
  </conditionalFormatting>
  <conditionalFormatting sqref="AO508">
    <cfRule type="expression" dxfId="14164" priority="14207" stopIfTrue="1">
      <formula>AO508&lt;-10000000000000000</formula>
    </cfRule>
  </conditionalFormatting>
  <conditionalFormatting sqref="AP508">
    <cfRule type="expression" dxfId="14165" priority="14208" stopIfTrue="1">
      <formula>AP508&lt;-10000000000000000</formula>
    </cfRule>
  </conditionalFormatting>
  <conditionalFormatting sqref="AQ508">
    <cfRule type="expression" dxfId="14166" priority="14209" stopIfTrue="1">
      <formula>AQ508&lt;-10000000000000000</formula>
    </cfRule>
  </conditionalFormatting>
  <conditionalFormatting sqref="AR508">
    <cfRule type="expression" dxfId="14167" priority="14210" stopIfTrue="1">
      <formula>AR508&lt;-10000000000000000</formula>
    </cfRule>
  </conditionalFormatting>
  <conditionalFormatting sqref="AS508">
    <cfRule type="expression" dxfId="14168" priority="14211" stopIfTrue="1">
      <formula>AS508&lt;-10000000000000000</formula>
    </cfRule>
  </conditionalFormatting>
  <conditionalFormatting sqref="AT508">
    <cfRule type="expression" dxfId="14169" priority="14212" stopIfTrue="1">
      <formula>AT508&lt;-10000000000000000</formula>
    </cfRule>
  </conditionalFormatting>
  <conditionalFormatting sqref="AF509">
    <cfRule type="expression" dxfId="14170" priority="14213" stopIfTrue="1">
      <formula>AF509&lt;-10000000000000000</formula>
    </cfRule>
  </conditionalFormatting>
  <conditionalFormatting sqref="AE509">
    <cfRule type="expression" dxfId="14171" priority="14214" stopIfTrue="1">
      <formula>AE509&lt;-10000000000000000</formula>
    </cfRule>
  </conditionalFormatting>
  <conditionalFormatting sqref="AG509">
    <cfRule type="expression" dxfId="14172" priority="14215" stopIfTrue="1">
      <formula>AG509&lt;-10000000000000000</formula>
    </cfRule>
  </conditionalFormatting>
  <conditionalFormatting sqref="AH509">
    <cfRule type="expression" dxfId="14173" priority="14216" stopIfTrue="1">
      <formula>AH509&lt;-10000000000000000</formula>
    </cfRule>
  </conditionalFormatting>
  <conditionalFormatting sqref="AI509">
    <cfRule type="expression" dxfId="14174" priority="14217" stopIfTrue="1">
      <formula>AI509&lt;-10000000000000000</formula>
    </cfRule>
  </conditionalFormatting>
  <conditionalFormatting sqref="AJ509">
    <cfRule type="expression" dxfId="14175" priority="14218" stopIfTrue="1">
      <formula>AJ509&lt;-10000000000000000</formula>
    </cfRule>
  </conditionalFormatting>
  <conditionalFormatting sqref="AK509">
    <cfRule type="expression" dxfId="14176" priority="14219" stopIfTrue="1">
      <formula>AK509&lt;-10000000000000000</formula>
    </cfRule>
  </conditionalFormatting>
  <conditionalFormatting sqref="AL509">
    <cfRule type="expression" dxfId="14177" priority="14220" stopIfTrue="1">
      <formula>AL509&lt;-10000000000000000</formula>
    </cfRule>
  </conditionalFormatting>
  <conditionalFormatting sqref="AM509">
    <cfRule type="expression" dxfId="14178" priority="14221" stopIfTrue="1">
      <formula>AM509&lt;-10000000000000000</formula>
    </cfRule>
  </conditionalFormatting>
  <conditionalFormatting sqref="AN509">
    <cfRule type="expression" dxfId="14179" priority="14222" stopIfTrue="1">
      <formula>AN509&lt;-10000000000000000</formula>
    </cfRule>
  </conditionalFormatting>
  <conditionalFormatting sqref="AO509">
    <cfRule type="expression" dxfId="14180" priority="14223" stopIfTrue="1">
      <formula>AO509&lt;-10000000000000000</formula>
    </cfRule>
  </conditionalFormatting>
  <conditionalFormatting sqref="AP509">
    <cfRule type="expression" dxfId="14181" priority="14224" stopIfTrue="1">
      <formula>AP509&lt;-10000000000000000</formula>
    </cfRule>
  </conditionalFormatting>
  <conditionalFormatting sqref="AQ509">
    <cfRule type="expression" dxfId="14182" priority="14225" stopIfTrue="1">
      <formula>AQ509&lt;-10000000000000000</formula>
    </cfRule>
  </conditionalFormatting>
  <conditionalFormatting sqref="AR509">
    <cfRule type="expression" dxfId="14183" priority="14226" stopIfTrue="1">
      <formula>AR509&lt;-10000000000000000</formula>
    </cfRule>
  </conditionalFormatting>
  <conditionalFormatting sqref="AS509">
    <cfRule type="expression" dxfId="14184" priority="14227" stopIfTrue="1">
      <formula>AS509&lt;-10000000000000000</formula>
    </cfRule>
  </conditionalFormatting>
  <conditionalFormatting sqref="AT509">
    <cfRule type="expression" dxfId="14185" priority="14228" stopIfTrue="1">
      <formula>AT509&lt;-10000000000000000</formula>
    </cfRule>
  </conditionalFormatting>
  <conditionalFormatting sqref="AF510">
    <cfRule type="expression" dxfId="14186" priority="14229" stopIfTrue="1">
      <formula>AF510&lt;-10000000000000000</formula>
    </cfRule>
  </conditionalFormatting>
  <conditionalFormatting sqref="AE510">
    <cfRule type="expression" dxfId="14187" priority="14230" stopIfTrue="1">
      <formula>AE510&lt;-10000000000000000</formula>
    </cfRule>
  </conditionalFormatting>
  <conditionalFormatting sqref="AG510">
    <cfRule type="expression" dxfId="14188" priority="14231" stopIfTrue="1">
      <formula>AG510&lt;-10000000000000000</formula>
    </cfRule>
  </conditionalFormatting>
  <conditionalFormatting sqref="AH510">
    <cfRule type="expression" dxfId="14189" priority="14232" stopIfTrue="1">
      <formula>AH510&lt;-10000000000000000</formula>
    </cfRule>
  </conditionalFormatting>
  <conditionalFormatting sqref="AI510">
    <cfRule type="expression" dxfId="14190" priority="14233" stopIfTrue="1">
      <formula>AI510&lt;-10000000000000000</formula>
    </cfRule>
  </conditionalFormatting>
  <conditionalFormatting sqref="AJ510">
    <cfRule type="expression" dxfId="14191" priority="14234" stopIfTrue="1">
      <formula>AJ510&lt;-10000000000000000</formula>
    </cfRule>
  </conditionalFormatting>
  <conditionalFormatting sqref="AK510">
    <cfRule type="expression" dxfId="14192" priority="14235" stopIfTrue="1">
      <formula>AK510&lt;-10000000000000000</formula>
    </cfRule>
  </conditionalFormatting>
  <conditionalFormatting sqref="AL510">
    <cfRule type="expression" dxfId="14193" priority="14236" stopIfTrue="1">
      <formula>AL510&lt;-10000000000000000</formula>
    </cfRule>
  </conditionalFormatting>
  <conditionalFormatting sqref="AM510">
    <cfRule type="expression" dxfId="14194" priority="14237" stopIfTrue="1">
      <formula>AM510&lt;-10000000000000000</formula>
    </cfRule>
  </conditionalFormatting>
  <conditionalFormatting sqref="AN510">
    <cfRule type="expression" dxfId="14195" priority="14238" stopIfTrue="1">
      <formula>AN510&lt;-10000000000000000</formula>
    </cfRule>
  </conditionalFormatting>
  <conditionalFormatting sqref="AO510">
    <cfRule type="expression" dxfId="14196" priority="14239" stopIfTrue="1">
      <formula>AO510&lt;-10000000000000000</formula>
    </cfRule>
  </conditionalFormatting>
  <conditionalFormatting sqref="AP510">
    <cfRule type="expression" dxfId="14197" priority="14240" stopIfTrue="1">
      <formula>AP510&lt;-10000000000000000</formula>
    </cfRule>
  </conditionalFormatting>
  <conditionalFormatting sqref="AQ510">
    <cfRule type="expression" dxfId="14198" priority="14241" stopIfTrue="1">
      <formula>AQ510&lt;-10000000000000000</formula>
    </cfRule>
  </conditionalFormatting>
  <conditionalFormatting sqref="AR510">
    <cfRule type="expression" dxfId="14199" priority="14242" stopIfTrue="1">
      <formula>AR510&lt;-10000000000000000</formula>
    </cfRule>
  </conditionalFormatting>
  <conditionalFormatting sqref="AS510">
    <cfRule type="expression" dxfId="14200" priority="14243" stopIfTrue="1">
      <formula>AS510&lt;-10000000000000000</formula>
    </cfRule>
  </conditionalFormatting>
  <conditionalFormatting sqref="AT510">
    <cfRule type="expression" dxfId="14201" priority="14244" stopIfTrue="1">
      <formula>AT510&lt;-10000000000000000</formula>
    </cfRule>
  </conditionalFormatting>
  <conditionalFormatting sqref="AF511">
    <cfRule type="expression" dxfId="14202" priority="14245" stopIfTrue="1">
      <formula>AF511&lt;-10000000000000000</formula>
    </cfRule>
  </conditionalFormatting>
  <conditionalFormatting sqref="AE511">
    <cfRule type="expression" dxfId="14203" priority="14246" stopIfTrue="1">
      <formula>AE511&lt;-10000000000000000</formula>
    </cfRule>
  </conditionalFormatting>
  <conditionalFormatting sqref="AG511">
    <cfRule type="expression" dxfId="14204" priority="14247" stopIfTrue="1">
      <formula>AG511&lt;-10000000000000000</formula>
    </cfRule>
  </conditionalFormatting>
  <conditionalFormatting sqref="AH511">
    <cfRule type="expression" dxfId="14205" priority="14248" stopIfTrue="1">
      <formula>AH511&lt;-10000000000000000</formula>
    </cfRule>
  </conditionalFormatting>
  <conditionalFormatting sqref="AI511">
    <cfRule type="expression" dxfId="14206" priority="14249" stopIfTrue="1">
      <formula>AI511&lt;-10000000000000000</formula>
    </cfRule>
  </conditionalFormatting>
  <conditionalFormatting sqref="AJ511">
    <cfRule type="expression" dxfId="14207" priority="14250" stopIfTrue="1">
      <formula>AJ511&lt;-10000000000000000</formula>
    </cfRule>
  </conditionalFormatting>
  <conditionalFormatting sqref="AK511">
    <cfRule type="expression" dxfId="14208" priority="14251" stopIfTrue="1">
      <formula>AK511&lt;-10000000000000000</formula>
    </cfRule>
  </conditionalFormatting>
  <conditionalFormatting sqref="AL511">
    <cfRule type="expression" dxfId="14209" priority="14252" stopIfTrue="1">
      <formula>AL511&lt;-10000000000000000</formula>
    </cfRule>
  </conditionalFormatting>
  <conditionalFormatting sqref="AM511">
    <cfRule type="expression" dxfId="14210" priority="14253" stopIfTrue="1">
      <formula>AM511&lt;-10000000000000000</formula>
    </cfRule>
  </conditionalFormatting>
  <conditionalFormatting sqref="AN511">
    <cfRule type="expression" dxfId="14211" priority="14254" stopIfTrue="1">
      <formula>AN511&lt;-10000000000000000</formula>
    </cfRule>
  </conditionalFormatting>
  <conditionalFormatting sqref="AO511">
    <cfRule type="expression" dxfId="14212" priority="14255" stopIfTrue="1">
      <formula>AO511&lt;-10000000000000000</formula>
    </cfRule>
  </conditionalFormatting>
  <conditionalFormatting sqref="AP511">
    <cfRule type="expression" dxfId="14213" priority="14256" stopIfTrue="1">
      <formula>AP511&lt;-10000000000000000</formula>
    </cfRule>
  </conditionalFormatting>
  <conditionalFormatting sqref="AQ511">
    <cfRule type="expression" dxfId="14214" priority="14257" stopIfTrue="1">
      <formula>AQ511&lt;-10000000000000000</formula>
    </cfRule>
  </conditionalFormatting>
  <conditionalFormatting sqref="AR511">
    <cfRule type="expression" dxfId="14215" priority="14258" stopIfTrue="1">
      <formula>AR511&lt;-10000000000000000</formula>
    </cfRule>
  </conditionalFormatting>
  <conditionalFormatting sqref="AS511">
    <cfRule type="expression" dxfId="14216" priority="14259" stopIfTrue="1">
      <formula>AS511&lt;-10000000000000000</formula>
    </cfRule>
  </conditionalFormatting>
  <conditionalFormatting sqref="AT511">
    <cfRule type="expression" dxfId="14217" priority="14260" stopIfTrue="1">
      <formula>AT511&lt;-10000000000000000</formula>
    </cfRule>
  </conditionalFormatting>
  <conditionalFormatting sqref="AF512">
    <cfRule type="expression" dxfId="14218" priority="14261" stopIfTrue="1">
      <formula>AF512&lt;-10000000000000000</formula>
    </cfRule>
  </conditionalFormatting>
  <conditionalFormatting sqref="AE512">
    <cfRule type="expression" dxfId="14219" priority="14262" stopIfTrue="1">
      <formula>AE512&lt;-10000000000000000</formula>
    </cfRule>
  </conditionalFormatting>
  <conditionalFormatting sqref="AG512">
    <cfRule type="expression" dxfId="14220" priority="14263" stopIfTrue="1">
      <formula>AG512&lt;-10000000000000000</formula>
    </cfRule>
  </conditionalFormatting>
  <conditionalFormatting sqref="AH512">
    <cfRule type="expression" dxfId="14221" priority="14264" stopIfTrue="1">
      <formula>AH512&lt;-10000000000000000</formula>
    </cfRule>
  </conditionalFormatting>
  <conditionalFormatting sqref="AI512">
    <cfRule type="expression" dxfId="14222" priority="14265" stopIfTrue="1">
      <formula>AI512&lt;-10000000000000000</formula>
    </cfRule>
  </conditionalFormatting>
  <conditionalFormatting sqref="AJ512">
    <cfRule type="expression" dxfId="14223" priority="14266" stopIfTrue="1">
      <formula>AJ512&lt;-10000000000000000</formula>
    </cfRule>
  </conditionalFormatting>
  <conditionalFormatting sqref="AK512">
    <cfRule type="expression" dxfId="14224" priority="14267" stopIfTrue="1">
      <formula>AK512&lt;-10000000000000000</formula>
    </cfRule>
  </conditionalFormatting>
  <conditionalFormatting sqref="AL512">
    <cfRule type="expression" dxfId="14225" priority="14268" stopIfTrue="1">
      <formula>AL512&lt;-10000000000000000</formula>
    </cfRule>
  </conditionalFormatting>
  <conditionalFormatting sqref="AM512">
    <cfRule type="expression" dxfId="14226" priority="14269" stopIfTrue="1">
      <formula>AM512&lt;-10000000000000000</formula>
    </cfRule>
  </conditionalFormatting>
  <conditionalFormatting sqref="AN512">
    <cfRule type="expression" dxfId="14227" priority="14270" stopIfTrue="1">
      <formula>AN512&lt;-10000000000000000</formula>
    </cfRule>
  </conditionalFormatting>
  <conditionalFormatting sqref="AO512">
    <cfRule type="expression" dxfId="14228" priority="14271" stopIfTrue="1">
      <formula>AO512&lt;-10000000000000000</formula>
    </cfRule>
  </conditionalFormatting>
  <conditionalFormatting sqref="AP512">
    <cfRule type="expression" dxfId="14229" priority="14272" stopIfTrue="1">
      <formula>AP512&lt;-10000000000000000</formula>
    </cfRule>
  </conditionalFormatting>
  <conditionalFormatting sqref="AQ512">
    <cfRule type="expression" dxfId="14230" priority="14273" stopIfTrue="1">
      <formula>AQ512&lt;-10000000000000000</formula>
    </cfRule>
  </conditionalFormatting>
  <conditionalFormatting sqref="AR512">
    <cfRule type="expression" dxfId="14231" priority="14274" stopIfTrue="1">
      <formula>AR512&lt;-10000000000000000</formula>
    </cfRule>
  </conditionalFormatting>
  <conditionalFormatting sqref="AS512">
    <cfRule type="expression" dxfId="14232" priority="14275" stopIfTrue="1">
      <formula>AS512&lt;-10000000000000000</formula>
    </cfRule>
  </conditionalFormatting>
  <conditionalFormatting sqref="AT512">
    <cfRule type="expression" dxfId="14233" priority="14276" stopIfTrue="1">
      <formula>AT512&lt;-10000000000000000</formula>
    </cfRule>
  </conditionalFormatting>
  <conditionalFormatting sqref="AF513">
    <cfRule type="expression" dxfId="14234" priority="14277" stopIfTrue="1">
      <formula>AF513&lt;-10000000000000000</formula>
    </cfRule>
  </conditionalFormatting>
  <conditionalFormatting sqref="AE513">
    <cfRule type="expression" dxfId="14235" priority="14278" stopIfTrue="1">
      <formula>AE513&lt;-10000000000000000</formula>
    </cfRule>
  </conditionalFormatting>
  <conditionalFormatting sqref="AG513">
    <cfRule type="expression" dxfId="14236" priority="14279" stopIfTrue="1">
      <formula>AG513&lt;-10000000000000000</formula>
    </cfRule>
  </conditionalFormatting>
  <conditionalFormatting sqref="AH513">
    <cfRule type="expression" dxfId="14237" priority="14280" stopIfTrue="1">
      <formula>AH513&lt;-10000000000000000</formula>
    </cfRule>
  </conditionalFormatting>
  <conditionalFormatting sqref="AI513">
    <cfRule type="expression" dxfId="14238" priority="14281" stopIfTrue="1">
      <formula>AI513&lt;-10000000000000000</formula>
    </cfRule>
  </conditionalFormatting>
  <conditionalFormatting sqref="AJ513">
    <cfRule type="expression" dxfId="14239" priority="14282" stopIfTrue="1">
      <formula>AJ513&lt;-10000000000000000</formula>
    </cfRule>
  </conditionalFormatting>
  <conditionalFormatting sqref="AK513">
    <cfRule type="expression" dxfId="14240" priority="14283" stopIfTrue="1">
      <formula>AK513&lt;-10000000000000000</formula>
    </cfRule>
  </conditionalFormatting>
  <conditionalFormatting sqref="AL513">
    <cfRule type="expression" dxfId="14241" priority="14284" stopIfTrue="1">
      <formula>AL513&lt;-10000000000000000</formula>
    </cfRule>
  </conditionalFormatting>
  <conditionalFormatting sqref="AM513">
    <cfRule type="expression" dxfId="14242" priority="14285" stopIfTrue="1">
      <formula>AM513&lt;-10000000000000000</formula>
    </cfRule>
  </conditionalFormatting>
  <conditionalFormatting sqref="AN513">
    <cfRule type="expression" dxfId="14243" priority="14286" stopIfTrue="1">
      <formula>AN513&lt;-10000000000000000</formula>
    </cfRule>
  </conditionalFormatting>
  <conditionalFormatting sqref="AO513">
    <cfRule type="expression" dxfId="14244" priority="14287" stopIfTrue="1">
      <formula>AO513&lt;-10000000000000000</formula>
    </cfRule>
  </conditionalFormatting>
  <conditionalFormatting sqref="AP513">
    <cfRule type="expression" dxfId="14245" priority="14288" stopIfTrue="1">
      <formula>AP513&lt;-10000000000000000</formula>
    </cfRule>
  </conditionalFormatting>
  <conditionalFormatting sqref="AQ513">
    <cfRule type="expression" dxfId="14246" priority="14289" stopIfTrue="1">
      <formula>AQ513&lt;-10000000000000000</formula>
    </cfRule>
  </conditionalFormatting>
  <conditionalFormatting sqref="AR513">
    <cfRule type="expression" dxfId="14247" priority="14290" stopIfTrue="1">
      <formula>AR513&lt;-10000000000000000</formula>
    </cfRule>
  </conditionalFormatting>
  <conditionalFormatting sqref="AS513">
    <cfRule type="expression" dxfId="14248" priority="14291" stopIfTrue="1">
      <formula>AS513&lt;-10000000000000000</formula>
    </cfRule>
  </conditionalFormatting>
  <conditionalFormatting sqref="AT513">
    <cfRule type="expression" dxfId="14249" priority="14292" stopIfTrue="1">
      <formula>AT513&lt;-10000000000000000</formula>
    </cfRule>
  </conditionalFormatting>
  <conditionalFormatting sqref="AF514">
    <cfRule type="expression" dxfId="14250" priority="14293" stopIfTrue="1">
      <formula>AF514&lt;-10000000000000000</formula>
    </cfRule>
  </conditionalFormatting>
  <conditionalFormatting sqref="AE514">
    <cfRule type="expression" dxfId="14251" priority="14294" stopIfTrue="1">
      <formula>AE514&lt;-10000000000000000</formula>
    </cfRule>
  </conditionalFormatting>
  <conditionalFormatting sqref="AG514">
    <cfRule type="expression" dxfId="14252" priority="14295" stopIfTrue="1">
      <formula>AG514&lt;-10000000000000000</formula>
    </cfRule>
  </conditionalFormatting>
  <conditionalFormatting sqref="AH514">
    <cfRule type="expression" dxfId="14253" priority="14296" stopIfTrue="1">
      <formula>AH514&lt;-10000000000000000</formula>
    </cfRule>
  </conditionalFormatting>
  <conditionalFormatting sqref="AI514">
    <cfRule type="expression" dxfId="14254" priority="14297" stopIfTrue="1">
      <formula>AI514&lt;-10000000000000000</formula>
    </cfRule>
  </conditionalFormatting>
  <conditionalFormatting sqref="AJ514">
    <cfRule type="expression" dxfId="14255" priority="14298" stopIfTrue="1">
      <formula>AJ514&lt;-10000000000000000</formula>
    </cfRule>
  </conditionalFormatting>
  <conditionalFormatting sqref="AK514">
    <cfRule type="expression" dxfId="14256" priority="14299" stopIfTrue="1">
      <formula>AK514&lt;-10000000000000000</formula>
    </cfRule>
  </conditionalFormatting>
  <conditionalFormatting sqref="AL514">
    <cfRule type="expression" dxfId="14257" priority="14300" stopIfTrue="1">
      <formula>AL514&lt;-10000000000000000</formula>
    </cfRule>
  </conditionalFormatting>
  <conditionalFormatting sqref="AM514">
    <cfRule type="expression" dxfId="14258" priority="14301" stopIfTrue="1">
      <formula>AM514&lt;-10000000000000000</formula>
    </cfRule>
  </conditionalFormatting>
  <conditionalFormatting sqref="AN514">
    <cfRule type="expression" dxfId="14259" priority="14302" stopIfTrue="1">
      <formula>AN514&lt;-10000000000000000</formula>
    </cfRule>
  </conditionalFormatting>
  <conditionalFormatting sqref="AO514">
    <cfRule type="expression" dxfId="14260" priority="14303" stopIfTrue="1">
      <formula>AO514&lt;-10000000000000000</formula>
    </cfRule>
  </conditionalFormatting>
  <conditionalFormatting sqref="AP514">
    <cfRule type="expression" dxfId="14261" priority="14304" stopIfTrue="1">
      <formula>AP514&lt;-10000000000000000</formula>
    </cfRule>
  </conditionalFormatting>
  <conditionalFormatting sqref="AQ514">
    <cfRule type="expression" dxfId="14262" priority="14305" stopIfTrue="1">
      <formula>AQ514&lt;-10000000000000000</formula>
    </cfRule>
  </conditionalFormatting>
  <conditionalFormatting sqref="AR514">
    <cfRule type="expression" dxfId="14263" priority="14306" stopIfTrue="1">
      <formula>AR514&lt;-10000000000000000</formula>
    </cfRule>
  </conditionalFormatting>
  <conditionalFormatting sqref="AS514">
    <cfRule type="expression" dxfId="14264" priority="14307" stopIfTrue="1">
      <formula>AS514&lt;-10000000000000000</formula>
    </cfRule>
  </conditionalFormatting>
  <conditionalFormatting sqref="AT514">
    <cfRule type="expression" dxfId="14265" priority="14308" stopIfTrue="1">
      <formula>AT514&lt;-10000000000000000</formula>
    </cfRule>
  </conditionalFormatting>
  <conditionalFormatting sqref="AF515">
    <cfRule type="expression" dxfId="14266" priority="14309" stopIfTrue="1">
      <formula>AF515&lt;-10000000000000000</formula>
    </cfRule>
  </conditionalFormatting>
  <conditionalFormatting sqref="AE515">
    <cfRule type="expression" dxfId="14267" priority="14310" stopIfTrue="1">
      <formula>AE515&lt;-10000000000000000</formula>
    </cfRule>
  </conditionalFormatting>
  <conditionalFormatting sqref="AG515">
    <cfRule type="expression" dxfId="14268" priority="14311" stopIfTrue="1">
      <formula>AG515&lt;-10000000000000000</formula>
    </cfRule>
  </conditionalFormatting>
  <conditionalFormatting sqref="AH515">
    <cfRule type="expression" dxfId="14269" priority="14312" stopIfTrue="1">
      <formula>AH515&lt;-10000000000000000</formula>
    </cfRule>
  </conditionalFormatting>
  <conditionalFormatting sqref="AI515">
    <cfRule type="expression" dxfId="14270" priority="14313" stopIfTrue="1">
      <formula>AI515&lt;-10000000000000000</formula>
    </cfRule>
  </conditionalFormatting>
  <conditionalFormatting sqref="AJ515">
    <cfRule type="expression" dxfId="14271" priority="14314" stopIfTrue="1">
      <formula>AJ515&lt;-10000000000000000</formula>
    </cfRule>
  </conditionalFormatting>
  <conditionalFormatting sqref="AK515">
    <cfRule type="expression" dxfId="14272" priority="14315" stopIfTrue="1">
      <formula>AK515&lt;-10000000000000000</formula>
    </cfRule>
  </conditionalFormatting>
  <conditionalFormatting sqref="AL515">
    <cfRule type="expression" dxfId="14273" priority="14316" stopIfTrue="1">
      <formula>AL515&lt;-10000000000000000</formula>
    </cfRule>
  </conditionalFormatting>
  <conditionalFormatting sqref="AM515">
    <cfRule type="expression" dxfId="14274" priority="14317" stopIfTrue="1">
      <formula>AM515&lt;-10000000000000000</formula>
    </cfRule>
  </conditionalFormatting>
  <conditionalFormatting sqref="AN515">
    <cfRule type="expression" dxfId="14275" priority="14318" stopIfTrue="1">
      <formula>AN515&lt;-10000000000000000</formula>
    </cfRule>
  </conditionalFormatting>
  <conditionalFormatting sqref="AO515">
    <cfRule type="expression" dxfId="14276" priority="14319" stopIfTrue="1">
      <formula>AO515&lt;-10000000000000000</formula>
    </cfRule>
  </conditionalFormatting>
  <conditionalFormatting sqref="AP515">
    <cfRule type="expression" dxfId="14277" priority="14320" stopIfTrue="1">
      <formula>AP515&lt;-10000000000000000</formula>
    </cfRule>
  </conditionalFormatting>
  <conditionalFormatting sqref="AQ515">
    <cfRule type="expression" dxfId="14278" priority="14321" stopIfTrue="1">
      <formula>AQ515&lt;-10000000000000000</formula>
    </cfRule>
  </conditionalFormatting>
  <conditionalFormatting sqref="AR515">
    <cfRule type="expression" dxfId="14279" priority="14322" stopIfTrue="1">
      <formula>AR515&lt;-10000000000000000</formula>
    </cfRule>
  </conditionalFormatting>
  <conditionalFormatting sqref="AS515">
    <cfRule type="expression" dxfId="14280" priority="14323" stopIfTrue="1">
      <formula>AS515&lt;-10000000000000000</formula>
    </cfRule>
  </conditionalFormatting>
  <conditionalFormatting sqref="AT515">
    <cfRule type="expression" dxfId="14281" priority="14324" stopIfTrue="1">
      <formula>AT515&lt;-10000000000000000</formula>
    </cfRule>
  </conditionalFormatting>
  <conditionalFormatting sqref="AF516">
    <cfRule type="expression" dxfId="14282" priority="14325" stopIfTrue="1">
      <formula>AF516&lt;-10000000000000000</formula>
    </cfRule>
  </conditionalFormatting>
  <conditionalFormatting sqref="AE516">
    <cfRule type="expression" dxfId="14283" priority="14326" stopIfTrue="1">
      <formula>AE516&lt;-10000000000000000</formula>
    </cfRule>
  </conditionalFormatting>
  <conditionalFormatting sqref="AG516">
    <cfRule type="expression" dxfId="14284" priority="14327" stopIfTrue="1">
      <formula>AG516&lt;-10000000000000000</formula>
    </cfRule>
  </conditionalFormatting>
  <conditionalFormatting sqref="AH516">
    <cfRule type="expression" dxfId="14285" priority="14328" stopIfTrue="1">
      <formula>AH516&lt;-10000000000000000</formula>
    </cfRule>
  </conditionalFormatting>
  <conditionalFormatting sqref="AI516">
    <cfRule type="expression" dxfId="14286" priority="14329" stopIfTrue="1">
      <formula>AI516&lt;-10000000000000000</formula>
    </cfRule>
  </conditionalFormatting>
  <conditionalFormatting sqref="AJ516">
    <cfRule type="expression" dxfId="14287" priority="14330" stopIfTrue="1">
      <formula>AJ516&lt;-10000000000000000</formula>
    </cfRule>
  </conditionalFormatting>
  <conditionalFormatting sqref="AK516">
    <cfRule type="expression" dxfId="14288" priority="14331" stopIfTrue="1">
      <formula>AK516&lt;-10000000000000000</formula>
    </cfRule>
  </conditionalFormatting>
  <conditionalFormatting sqref="AL516">
    <cfRule type="expression" dxfId="14289" priority="14332" stopIfTrue="1">
      <formula>AL516&lt;-10000000000000000</formula>
    </cfRule>
  </conditionalFormatting>
  <conditionalFormatting sqref="AM516">
    <cfRule type="expression" dxfId="14290" priority="14333" stopIfTrue="1">
      <formula>AM516&lt;-10000000000000000</formula>
    </cfRule>
  </conditionalFormatting>
  <conditionalFormatting sqref="AN516">
    <cfRule type="expression" dxfId="14291" priority="14334" stopIfTrue="1">
      <formula>AN516&lt;-10000000000000000</formula>
    </cfRule>
  </conditionalFormatting>
  <conditionalFormatting sqref="AO516">
    <cfRule type="expression" dxfId="14292" priority="14335" stopIfTrue="1">
      <formula>AO516&lt;-10000000000000000</formula>
    </cfRule>
  </conditionalFormatting>
  <conditionalFormatting sqref="AP516">
    <cfRule type="expression" dxfId="14293" priority="14336" stopIfTrue="1">
      <formula>AP516&lt;-10000000000000000</formula>
    </cfRule>
  </conditionalFormatting>
  <conditionalFormatting sqref="AQ516">
    <cfRule type="expression" dxfId="14294" priority="14337" stopIfTrue="1">
      <formula>AQ516&lt;-10000000000000000</formula>
    </cfRule>
  </conditionalFormatting>
  <conditionalFormatting sqref="AR516">
    <cfRule type="expression" dxfId="14295" priority="14338" stopIfTrue="1">
      <formula>AR516&lt;-10000000000000000</formula>
    </cfRule>
  </conditionalFormatting>
  <conditionalFormatting sqref="AS516">
    <cfRule type="expression" dxfId="14296" priority="14339" stopIfTrue="1">
      <formula>AS516&lt;-10000000000000000</formula>
    </cfRule>
  </conditionalFormatting>
  <conditionalFormatting sqref="AT516">
    <cfRule type="expression" dxfId="14297" priority="14340" stopIfTrue="1">
      <formula>AT516&lt;-10000000000000000</formula>
    </cfRule>
  </conditionalFormatting>
  <conditionalFormatting sqref="AF517">
    <cfRule type="expression" dxfId="14298" priority="14341" stopIfTrue="1">
      <formula>AF517&lt;-10000000000000000</formula>
    </cfRule>
  </conditionalFormatting>
  <conditionalFormatting sqref="AE517">
    <cfRule type="expression" dxfId="14299" priority="14342" stopIfTrue="1">
      <formula>AE517&lt;-10000000000000000</formula>
    </cfRule>
  </conditionalFormatting>
  <conditionalFormatting sqref="AG517">
    <cfRule type="expression" dxfId="14300" priority="14343" stopIfTrue="1">
      <formula>AG517&lt;-10000000000000000</formula>
    </cfRule>
  </conditionalFormatting>
  <conditionalFormatting sqref="AH517">
    <cfRule type="expression" dxfId="14301" priority="14344" stopIfTrue="1">
      <formula>AH517&lt;-10000000000000000</formula>
    </cfRule>
  </conditionalFormatting>
  <conditionalFormatting sqref="AI517">
    <cfRule type="expression" dxfId="14302" priority="14345" stopIfTrue="1">
      <formula>AI517&lt;-10000000000000000</formula>
    </cfRule>
  </conditionalFormatting>
  <conditionalFormatting sqref="AJ517">
    <cfRule type="expression" dxfId="14303" priority="14346" stopIfTrue="1">
      <formula>AJ517&lt;-10000000000000000</formula>
    </cfRule>
  </conditionalFormatting>
  <conditionalFormatting sqref="AK517">
    <cfRule type="expression" dxfId="14304" priority="14347" stopIfTrue="1">
      <formula>AK517&lt;-10000000000000000</formula>
    </cfRule>
  </conditionalFormatting>
  <conditionalFormatting sqref="AL517">
    <cfRule type="expression" dxfId="14305" priority="14348" stopIfTrue="1">
      <formula>AL517&lt;-10000000000000000</formula>
    </cfRule>
  </conditionalFormatting>
  <conditionalFormatting sqref="AM517">
    <cfRule type="expression" dxfId="14306" priority="14349" stopIfTrue="1">
      <formula>AM517&lt;-10000000000000000</formula>
    </cfRule>
  </conditionalFormatting>
  <conditionalFormatting sqref="AN517">
    <cfRule type="expression" dxfId="14307" priority="14350" stopIfTrue="1">
      <formula>AN517&lt;-10000000000000000</formula>
    </cfRule>
  </conditionalFormatting>
  <conditionalFormatting sqref="AO517">
    <cfRule type="expression" dxfId="14308" priority="14351" stopIfTrue="1">
      <formula>AO517&lt;-10000000000000000</formula>
    </cfRule>
  </conditionalFormatting>
  <conditionalFormatting sqref="AP517">
    <cfRule type="expression" dxfId="14309" priority="14352" stopIfTrue="1">
      <formula>AP517&lt;-10000000000000000</formula>
    </cfRule>
  </conditionalFormatting>
  <conditionalFormatting sqref="AQ517">
    <cfRule type="expression" dxfId="14310" priority="14353" stopIfTrue="1">
      <formula>AQ517&lt;-10000000000000000</formula>
    </cfRule>
  </conditionalFormatting>
  <conditionalFormatting sqref="AR517">
    <cfRule type="expression" dxfId="14311" priority="14354" stopIfTrue="1">
      <formula>AR517&lt;-10000000000000000</formula>
    </cfRule>
  </conditionalFormatting>
  <conditionalFormatting sqref="AS517">
    <cfRule type="expression" dxfId="14312" priority="14355" stopIfTrue="1">
      <formula>AS517&lt;-10000000000000000</formula>
    </cfRule>
  </conditionalFormatting>
  <conditionalFormatting sqref="AT517">
    <cfRule type="expression" dxfId="14313" priority="14356" stopIfTrue="1">
      <formula>AT517&lt;-10000000000000000</formula>
    </cfRule>
  </conditionalFormatting>
  <conditionalFormatting sqref="AF518">
    <cfRule type="expression" dxfId="14314" priority="14357" stopIfTrue="1">
      <formula>AF518&lt;-10000000000000000</formula>
    </cfRule>
  </conditionalFormatting>
  <conditionalFormatting sqref="AE518">
    <cfRule type="expression" dxfId="14315" priority="14358" stopIfTrue="1">
      <formula>AE518&lt;-10000000000000000</formula>
    </cfRule>
  </conditionalFormatting>
  <conditionalFormatting sqref="AG518">
    <cfRule type="expression" dxfId="14316" priority="14359" stopIfTrue="1">
      <formula>AG518&lt;-10000000000000000</formula>
    </cfRule>
  </conditionalFormatting>
  <conditionalFormatting sqref="AH518">
    <cfRule type="expression" dxfId="14317" priority="14360" stopIfTrue="1">
      <formula>AH518&lt;-10000000000000000</formula>
    </cfRule>
  </conditionalFormatting>
  <conditionalFormatting sqref="AI518">
    <cfRule type="expression" dxfId="14318" priority="14361" stopIfTrue="1">
      <formula>AI518&lt;-10000000000000000</formula>
    </cfRule>
  </conditionalFormatting>
  <conditionalFormatting sqref="AJ518">
    <cfRule type="expression" dxfId="14319" priority="14362" stopIfTrue="1">
      <formula>AJ518&lt;-10000000000000000</formula>
    </cfRule>
  </conditionalFormatting>
  <conditionalFormatting sqref="AK518">
    <cfRule type="expression" dxfId="14320" priority="14363" stopIfTrue="1">
      <formula>AK518&lt;-10000000000000000</formula>
    </cfRule>
  </conditionalFormatting>
  <conditionalFormatting sqref="AL518">
    <cfRule type="expression" dxfId="14321" priority="14364" stopIfTrue="1">
      <formula>AL518&lt;-10000000000000000</formula>
    </cfRule>
  </conditionalFormatting>
  <conditionalFormatting sqref="AM518">
    <cfRule type="expression" dxfId="14322" priority="14365" stopIfTrue="1">
      <formula>AM518&lt;-10000000000000000</formula>
    </cfRule>
  </conditionalFormatting>
  <conditionalFormatting sqref="AN518">
    <cfRule type="expression" dxfId="14323" priority="14366" stopIfTrue="1">
      <formula>AN518&lt;-10000000000000000</formula>
    </cfRule>
  </conditionalFormatting>
  <conditionalFormatting sqref="AO518">
    <cfRule type="expression" dxfId="14324" priority="14367" stopIfTrue="1">
      <formula>AO518&lt;-10000000000000000</formula>
    </cfRule>
  </conditionalFormatting>
  <conditionalFormatting sqref="AP518">
    <cfRule type="expression" dxfId="14325" priority="14368" stopIfTrue="1">
      <formula>AP518&lt;-10000000000000000</formula>
    </cfRule>
  </conditionalFormatting>
  <conditionalFormatting sqref="AQ518">
    <cfRule type="expression" dxfId="14326" priority="14369" stopIfTrue="1">
      <formula>AQ518&lt;-10000000000000000</formula>
    </cfRule>
  </conditionalFormatting>
  <conditionalFormatting sqref="AR518">
    <cfRule type="expression" dxfId="14327" priority="14370" stopIfTrue="1">
      <formula>AR518&lt;-10000000000000000</formula>
    </cfRule>
  </conditionalFormatting>
  <conditionalFormatting sqref="AS518">
    <cfRule type="expression" dxfId="14328" priority="14371" stopIfTrue="1">
      <formula>AS518&lt;-10000000000000000</formula>
    </cfRule>
  </conditionalFormatting>
  <conditionalFormatting sqref="AT518">
    <cfRule type="expression" dxfId="14329" priority="14372" stopIfTrue="1">
      <formula>AT518&lt;-10000000000000000</formula>
    </cfRule>
  </conditionalFormatting>
  <conditionalFormatting sqref="AF519">
    <cfRule type="expression" dxfId="14330" priority="14373" stopIfTrue="1">
      <formula>AF519&lt;-10000000000000000</formula>
    </cfRule>
  </conditionalFormatting>
  <conditionalFormatting sqref="AE519">
    <cfRule type="expression" dxfId="14331" priority="14374" stopIfTrue="1">
      <formula>AE519&lt;-10000000000000000</formula>
    </cfRule>
  </conditionalFormatting>
  <conditionalFormatting sqref="AG519">
    <cfRule type="expression" dxfId="14332" priority="14375" stopIfTrue="1">
      <formula>AG519&lt;-10000000000000000</formula>
    </cfRule>
  </conditionalFormatting>
  <conditionalFormatting sqref="AH519">
    <cfRule type="expression" dxfId="14333" priority="14376" stopIfTrue="1">
      <formula>AH519&lt;-10000000000000000</formula>
    </cfRule>
  </conditionalFormatting>
  <conditionalFormatting sqref="AI519">
    <cfRule type="expression" dxfId="14334" priority="14377" stopIfTrue="1">
      <formula>AI519&lt;-10000000000000000</formula>
    </cfRule>
  </conditionalFormatting>
  <conditionalFormatting sqref="AJ519">
    <cfRule type="expression" dxfId="14335" priority="14378" stopIfTrue="1">
      <formula>AJ519&lt;-10000000000000000</formula>
    </cfRule>
  </conditionalFormatting>
  <conditionalFormatting sqref="AK519">
    <cfRule type="expression" dxfId="14336" priority="14379" stopIfTrue="1">
      <formula>AK519&lt;-10000000000000000</formula>
    </cfRule>
  </conditionalFormatting>
  <conditionalFormatting sqref="AL519">
    <cfRule type="expression" dxfId="14337" priority="14380" stopIfTrue="1">
      <formula>AL519&lt;-10000000000000000</formula>
    </cfRule>
  </conditionalFormatting>
  <conditionalFormatting sqref="AM519">
    <cfRule type="expression" dxfId="14338" priority="14381" stopIfTrue="1">
      <formula>AM519&lt;-10000000000000000</formula>
    </cfRule>
  </conditionalFormatting>
  <conditionalFormatting sqref="AN519">
    <cfRule type="expression" dxfId="14339" priority="14382" stopIfTrue="1">
      <formula>AN519&lt;-10000000000000000</formula>
    </cfRule>
  </conditionalFormatting>
  <conditionalFormatting sqref="AO519">
    <cfRule type="expression" dxfId="14340" priority="14383" stopIfTrue="1">
      <formula>AO519&lt;-10000000000000000</formula>
    </cfRule>
  </conditionalFormatting>
  <conditionalFormatting sqref="AP519">
    <cfRule type="expression" dxfId="14341" priority="14384" stopIfTrue="1">
      <formula>AP519&lt;-10000000000000000</formula>
    </cfRule>
  </conditionalFormatting>
  <conditionalFormatting sqref="AQ519">
    <cfRule type="expression" dxfId="14342" priority="14385" stopIfTrue="1">
      <formula>AQ519&lt;-10000000000000000</formula>
    </cfRule>
  </conditionalFormatting>
  <conditionalFormatting sqref="AR519">
    <cfRule type="expression" dxfId="14343" priority="14386" stopIfTrue="1">
      <formula>AR519&lt;-10000000000000000</formula>
    </cfRule>
  </conditionalFormatting>
  <conditionalFormatting sqref="AS519">
    <cfRule type="expression" dxfId="14344" priority="14387" stopIfTrue="1">
      <formula>AS519&lt;-10000000000000000</formula>
    </cfRule>
  </conditionalFormatting>
  <conditionalFormatting sqref="AT519">
    <cfRule type="expression" dxfId="14345" priority="14388" stopIfTrue="1">
      <formula>AT519&lt;-10000000000000000</formula>
    </cfRule>
  </conditionalFormatting>
  <conditionalFormatting sqref="AF520">
    <cfRule type="expression" dxfId="14346" priority="14389" stopIfTrue="1">
      <formula>AF520&lt;-10000000000000000</formula>
    </cfRule>
  </conditionalFormatting>
  <conditionalFormatting sqref="AE520">
    <cfRule type="expression" dxfId="14347" priority="14390" stopIfTrue="1">
      <formula>AE520&lt;-10000000000000000</formula>
    </cfRule>
  </conditionalFormatting>
  <conditionalFormatting sqref="AG520">
    <cfRule type="expression" dxfId="14348" priority="14391" stopIfTrue="1">
      <formula>AG520&lt;-10000000000000000</formula>
    </cfRule>
  </conditionalFormatting>
  <conditionalFormatting sqref="AH520">
    <cfRule type="expression" dxfId="14349" priority="14392" stopIfTrue="1">
      <formula>AH520&lt;-10000000000000000</formula>
    </cfRule>
  </conditionalFormatting>
  <conditionalFormatting sqref="AI520">
    <cfRule type="expression" dxfId="14350" priority="14393" stopIfTrue="1">
      <formula>AI520&lt;-10000000000000000</formula>
    </cfRule>
  </conditionalFormatting>
  <conditionalFormatting sqref="AJ520">
    <cfRule type="expression" dxfId="14351" priority="14394" stopIfTrue="1">
      <formula>AJ520&lt;-10000000000000000</formula>
    </cfRule>
  </conditionalFormatting>
  <conditionalFormatting sqref="AK520">
    <cfRule type="expression" dxfId="14352" priority="14395" stopIfTrue="1">
      <formula>AK520&lt;-10000000000000000</formula>
    </cfRule>
  </conditionalFormatting>
  <conditionalFormatting sqref="AL520">
    <cfRule type="expression" dxfId="14353" priority="14396" stopIfTrue="1">
      <formula>AL520&lt;-10000000000000000</formula>
    </cfRule>
  </conditionalFormatting>
  <conditionalFormatting sqref="AM520">
    <cfRule type="expression" dxfId="14354" priority="14397" stopIfTrue="1">
      <formula>AM520&lt;-10000000000000000</formula>
    </cfRule>
  </conditionalFormatting>
  <conditionalFormatting sqref="AN520">
    <cfRule type="expression" dxfId="14355" priority="14398" stopIfTrue="1">
      <formula>AN520&lt;-10000000000000000</formula>
    </cfRule>
  </conditionalFormatting>
  <conditionalFormatting sqref="AO520">
    <cfRule type="expression" dxfId="14356" priority="14399" stopIfTrue="1">
      <formula>AO520&lt;-10000000000000000</formula>
    </cfRule>
  </conditionalFormatting>
  <conditionalFormatting sqref="AP520">
    <cfRule type="expression" dxfId="14357" priority="14400" stopIfTrue="1">
      <formula>AP520&lt;-10000000000000000</formula>
    </cfRule>
  </conditionalFormatting>
  <conditionalFormatting sqref="AQ520">
    <cfRule type="expression" dxfId="14358" priority="14401" stopIfTrue="1">
      <formula>AQ520&lt;-10000000000000000</formula>
    </cfRule>
  </conditionalFormatting>
  <conditionalFormatting sqref="AR520">
    <cfRule type="expression" dxfId="14359" priority="14402" stopIfTrue="1">
      <formula>AR520&lt;-10000000000000000</formula>
    </cfRule>
  </conditionalFormatting>
  <conditionalFormatting sqref="AS520">
    <cfRule type="expression" dxfId="14360" priority="14403" stopIfTrue="1">
      <formula>AS520&lt;-10000000000000000</formula>
    </cfRule>
  </conditionalFormatting>
  <conditionalFormatting sqref="AT520">
    <cfRule type="expression" dxfId="14361" priority="14404" stopIfTrue="1">
      <formula>AT520&lt;-10000000000000000</formula>
    </cfRule>
  </conditionalFormatting>
  <conditionalFormatting sqref="AF521">
    <cfRule type="expression" dxfId="14362" priority="14405" stopIfTrue="1">
      <formula>AF521&lt;-10000000000000000</formula>
    </cfRule>
  </conditionalFormatting>
  <conditionalFormatting sqref="AE521">
    <cfRule type="expression" dxfId="14363" priority="14406" stopIfTrue="1">
      <formula>AE521&lt;-10000000000000000</formula>
    </cfRule>
  </conditionalFormatting>
  <conditionalFormatting sqref="AG521">
    <cfRule type="expression" dxfId="14364" priority="14407" stopIfTrue="1">
      <formula>AG521&lt;-10000000000000000</formula>
    </cfRule>
  </conditionalFormatting>
  <conditionalFormatting sqref="AH521">
    <cfRule type="expression" dxfId="14365" priority="14408" stopIfTrue="1">
      <formula>AH521&lt;-10000000000000000</formula>
    </cfRule>
  </conditionalFormatting>
  <conditionalFormatting sqref="AI521">
    <cfRule type="expression" dxfId="14366" priority="14409" stopIfTrue="1">
      <formula>AI521&lt;-10000000000000000</formula>
    </cfRule>
  </conditionalFormatting>
  <conditionalFormatting sqref="AJ521">
    <cfRule type="expression" dxfId="14367" priority="14410" stopIfTrue="1">
      <formula>AJ521&lt;-10000000000000000</formula>
    </cfRule>
  </conditionalFormatting>
  <conditionalFormatting sqref="AK521">
    <cfRule type="expression" dxfId="14368" priority="14411" stopIfTrue="1">
      <formula>AK521&lt;-10000000000000000</formula>
    </cfRule>
  </conditionalFormatting>
  <conditionalFormatting sqref="AL521">
    <cfRule type="expression" dxfId="14369" priority="14412" stopIfTrue="1">
      <formula>AL521&lt;-10000000000000000</formula>
    </cfRule>
  </conditionalFormatting>
  <conditionalFormatting sqref="AM521">
    <cfRule type="expression" dxfId="14370" priority="14413" stopIfTrue="1">
      <formula>AM521&lt;-10000000000000000</formula>
    </cfRule>
  </conditionalFormatting>
  <conditionalFormatting sqref="AN521">
    <cfRule type="expression" dxfId="14371" priority="14414" stopIfTrue="1">
      <formula>AN521&lt;-10000000000000000</formula>
    </cfRule>
  </conditionalFormatting>
  <conditionalFormatting sqref="AO521">
    <cfRule type="expression" dxfId="14372" priority="14415" stopIfTrue="1">
      <formula>AO521&lt;-10000000000000000</formula>
    </cfRule>
  </conditionalFormatting>
  <conditionalFormatting sqref="AP521">
    <cfRule type="expression" dxfId="14373" priority="14416" stopIfTrue="1">
      <formula>AP521&lt;-10000000000000000</formula>
    </cfRule>
  </conditionalFormatting>
  <conditionalFormatting sqref="AQ521">
    <cfRule type="expression" dxfId="14374" priority="14417" stopIfTrue="1">
      <formula>AQ521&lt;-10000000000000000</formula>
    </cfRule>
  </conditionalFormatting>
  <conditionalFormatting sqref="AR521">
    <cfRule type="expression" dxfId="14375" priority="14418" stopIfTrue="1">
      <formula>AR521&lt;-10000000000000000</formula>
    </cfRule>
  </conditionalFormatting>
  <conditionalFormatting sqref="AS521">
    <cfRule type="expression" dxfId="14376" priority="14419" stopIfTrue="1">
      <formula>AS521&lt;-10000000000000000</formula>
    </cfRule>
  </conditionalFormatting>
  <conditionalFormatting sqref="AT521">
    <cfRule type="expression" dxfId="14377" priority="14420" stopIfTrue="1">
      <formula>AT521&lt;-10000000000000000</formula>
    </cfRule>
  </conditionalFormatting>
  <conditionalFormatting sqref="AF522">
    <cfRule type="expression" dxfId="14378" priority="14421" stopIfTrue="1">
      <formula>AF522&lt;-10000000000000000</formula>
    </cfRule>
  </conditionalFormatting>
  <conditionalFormatting sqref="AE522">
    <cfRule type="expression" dxfId="14379" priority="14422" stopIfTrue="1">
      <formula>AE522&lt;-10000000000000000</formula>
    </cfRule>
  </conditionalFormatting>
  <conditionalFormatting sqref="AG522">
    <cfRule type="expression" dxfId="14380" priority="14423" stopIfTrue="1">
      <formula>AG522&lt;-10000000000000000</formula>
    </cfRule>
  </conditionalFormatting>
  <conditionalFormatting sqref="AH522">
    <cfRule type="expression" dxfId="14381" priority="14424" stopIfTrue="1">
      <formula>AH522&lt;-10000000000000000</formula>
    </cfRule>
  </conditionalFormatting>
  <conditionalFormatting sqref="AI522">
    <cfRule type="expression" dxfId="14382" priority="14425" stopIfTrue="1">
      <formula>AI522&lt;-10000000000000000</formula>
    </cfRule>
  </conditionalFormatting>
  <conditionalFormatting sqref="AJ522">
    <cfRule type="expression" dxfId="14383" priority="14426" stopIfTrue="1">
      <formula>AJ522&lt;-10000000000000000</formula>
    </cfRule>
  </conditionalFormatting>
  <conditionalFormatting sqref="AK522">
    <cfRule type="expression" dxfId="14384" priority="14427" stopIfTrue="1">
      <formula>AK522&lt;-10000000000000000</formula>
    </cfRule>
  </conditionalFormatting>
  <conditionalFormatting sqref="AL522">
    <cfRule type="expression" dxfId="14385" priority="14428" stopIfTrue="1">
      <formula>AL522&lt;-10000000000000000</formula>
    </cfRule>
  </conditionalFormatting>
  <conditionalFormatting sqref="AM522">
    <cfRule type="expression" dxfId="14386" priority="14429" stopIfTrue="1">
      <formula>AM522&lt;-10000000000000000</formula>
    </cfRule>
  </conditionalFormatting>
  <conditionalFormatting sqref="AN522">
    <cfRule type="expression" dxfId="14387" priority="14430" stopIfTrue="1">
      <formula>AN522&lt;-10000000000000000</formula>
    </cfRule>
  </conditionalFormatting>
  <conditionalFormatting sqref="AO522">
    <cfRule type="expression" dxfId="14388" priority="14431" stopIfTrue="1">
      <formula>AO522&lt;-10000000000000000</formula>
    </cfRule>
  </conditionalFormatting>
  <conditionalFormatting sqref="AP522">
    <cfRule type="expression" dxfId="14389" priority="14432" stopIfTrue="1">
      <formula>AP522&lt;-10000000000000000</formula>
    </cfRule>
  </conditionalFormatting>
  <conditionalFormatting sqref="AQ522">
    <cfRule type="expression" dxfId="14390" priority="14433" stopIfTrue="1">
      <formula>AQ522&lt;-10000000000000000</formula>
    </cfRule>
  </conditionalFormatting>
  <conditionalFormatting sqref="AR522">
    <cfRule type="expression" dxfId="14391" priority="14434" stopIfTrue="1">
      <formula>AR522&lt;-10000000000000000</formula>
    </cfRule>
  </conditionalFormatting>
  <conditionalFormatting sqref="AS522">
    <cfRule type="expression" dxfId="14392" priority="14435" stopIfTrue="1">
      <formula>AS522&lt;-10000000000000000</formula>
    </cfRule>
  </conditionalFormatting>
  <conditionalFormatting sqref="AT522">
    <cfRule type="expression" dxfId="14393" priority="14436" stopIfTrue="1">
      <formula>AT522&lt;-10000000000000000</formula>
    </cfRule>
  </conditionalFormatting>
  <conditionalFormatting sqref="AF523">
    <cfRule type="expression" dxfId="14394" priority="14437" stopIfTrue="1">
      <formula>AF523&lt;-10000000000000000</formula>
    </cfRule>
  </conditionalFormatting>
  <conditionalFormatting sqref="AE523">
    <cfRule type="expression" dxfId="14395" priority="14438" stopIfTrue="1">
      <formula>AE523&lt;-10000000000000000</formula>
    </cfRule>
  </conditionalFormatting>
  <conditionalFormatting sqref="AG523">
    <cfRule type="expression" dxfId="14396" priority="14439" stopIfTrue="1">
      <formula>AG523&lt;-10000000000000000</formula>
    </cfRule>
  </conditionalFormatting>
  <conditionalFormatting sqref="AH523">
    <cfRule type="expression" dxfId="14397" priority="14440" stopIfTrue="1">
      <formula>AH523&lt;-10000000000000000</formula>
    </cfRule>
  </conditionalFormatting>
  <conditionalFormatting sqref="AI523">
    <cfRule type="expression" dxfId="14398" priority="14441" stopIfTrue="1">
      <formula>AI523&lt;-10000000000000000</formula>
    </cfRule>
  </conditionalFormatting>
  <conditionalFormatting sqref="AJ523">
    <cfRule type="expression" dxfId="14399" priority="14442" stopIfTrue="1">
      <formula>AJ523&lt;-10000000000000000</formula>
    </cfRule>
  </conditionalFormatting>
  <conditionalFormatting sqref="AK523">
    <cfRule type="expression" dxfId="14400" priority="14443" stopIfTrue="1">
      <formula>AK523&lt;-10000000000000000</formula>
    </cfRule>
  </conditionalFormatting>
  <conditionalFormatting sqref="AL523">
    <cfRule type="expression" dxfId="14401" priority="14444" stopIfTrue="1">
      <formula>AL523&lt;-10000000000000000</formula>
    </cfRule>
  </conditionalFormatting>
  <conditionalFormatting sqref="AM523">
    <cfRule type="expression" dxfId="14402" priority="14445" stopIfTrue="1">
      <formula>AM523&lt;-10000000000000000</formula>
    </cfRule>
  </conditionalFormatting>
  <conditionalFormatting sqref="AN523">
    <cfRule type="expression" dxfId="14403" priority="14446" stopIfTrue="1">
      <formula>AN523&lt;-10000000000000000</formula>
    </cfRule>
  </conditionalFormatting>
  <conditionalFormatting sqref="AO523">
    <cfRule type="expression" dxfId="14404" priority="14447" stopIfTrue="1">
      <formula>AO523&lt;-10000000000000000</formula>
    </cfRule>
  </conditionalFormatting>
  <conditionalFormatting sqref="AP523">
    <cfRule type="expression" dxfId="14405" priority="14448" stopIfTrue="1">
      <formula>AP523&lt;-10000000000000000</formula>
    </cfRule>
  </conditionalFormatting>
  <conditionalFormatting sqref="AQ523">
    <cfRule type="expression" dxfId="14406" priority="14449" stopIfTrue="1">
      <formula>AQ523&lt;-10000000000000000</formula>
    </cfRule>
  </conditionalFormatting>
  <conditionalFormatting sqref="AR523">
    <cfRule type="expression" dxfId="14407" priority="14450" stopIfTrue="1">
      <formula>AR523&lt;-10000000000000000</formula>
    </cfRule>
  </conditionalFormatting>
  <conditionalFormatting sqref="AS523">
    <cfRule type="expression" dxfId="14408" priority="14451" stopIfTrue="1">
      <formula>AS523&lt;-10000000000000000</formula>
    </cfRule>
  </conditionalFormatting>
  <conditionalFormatting sqref="AT523">
    <cfRule type="expression" dxfId="14409" priority="14452" stopIfTrue="1">
      <formula>AT523&lt;-10000000000000000</formula>
    </cfRule>
  </conditionalFormatting>
  <conditionalFormatting sqref="AF524">
    <cfRule type="expression" dxfId="14410" priority="14453" stopIfTrue="1">
      <formula>AF524&lt;-10000000000000000</formula>
    </cfRule>
  </conditionalFormatting>
  <conditionalFormatting sqref="AE524">
    <cfRule type="expression" dxfId="14411" priority="14454" stopIfTrue="1">
      <formula>AE524&lt;-10000000000000000</formula>
    </cfRule>
  </conditionalFormatting>
  <conditionalFormatting sqref="AG524">
    <cfRule type="expression" dxfId="14412" priority="14455" stopIfTrue="1">
      <formula>AG524&lt;-10000000000000000</formula>
    </cfRule>
  </conditionalFormatting>
  <conditionalFormatting sqref="AH524">
    <cfRule type="expression" dxfId="14413" priority="14456" stopIfTrue="1">
      <formula>AH524&lt;-10000000000000000</formula>
    </cfRule>
  </conditionalFormatting>
  <conditionalFormatting sqref="AI524">
    <cfRule type="expression" dxfId="14414" priority="14457" stopIfTrue="1">
      <formula>AI524&lt;-10000000000000000</formula>
    </cfRule>
  </conditionalFormatting>
  <conditionalFormatting sqref="AJ524">
    <cfRule type="expression" dxfId="14415" priority="14458" stopIfTrue="1">
      <formula>AJ524&lt;-10000000000000000</formula>
    </cfRule>
  </conditionalFormatting>
  <conditionalFormatting sqref="AK524">
    <cfRule type="expression" dxfId="14416" priority="14459" stopIfTrue="1">
      <formula>AK524&lt;-10000000000000000</formula>
    </cfRule>
  </conditionalFormatting>
  <conditionalFormatting sqref="AL524">
    <cfRule type="expression" dxfId="14417" priority="14460" stopIfTrue="1">
      <formula>AL524&lt;-10000000000000000</formula>
    </cfRule>
  </conditionalFormatting>
  <conditionalFormatting sqref="AM524">
    <cfRule type="expression" dxfId="14418" priority="14461" stopIfTrue="1">
      <formula>AM524&lt;-10000000000000000</formula>
    </cfRule>
  </conditionalFormatting>
  <conditionalFormatting sqref="AN524">
    <cfRule type="expression" dxfId="14419" priority="14462" stopIfTrue="1">
      <formula>AN524&lt;-10000000000000000</formula>
    </cfRule>
  </conditionalFormatting>
  <conditionalFormatting sqref="AO524">
    <cfRule type="expression" dxfId="14420" priority="14463" stopIfTrue="1">
      <formula>AO524&lt;-10000000000000000</formula>
    </cfRule>
  </conditionalFormatting>
  <conditionalFormatting sqref="AP524">
    <cfRule type="expression" dxfId="14421" priority="14464" stopIfTrue="1">
      <formula>AP524&lt;-10000000000000000</formula>
    </cfRule>
  </conditionalFormatting>
  <conditionalFormatting sqref="AQ524">
    <cfRule type="expression" dxfId="14422" priority="14465" stopIfTrue="1">
      <formula>AQ524&lt;-10000000000000000</formula>
    </cfRule>
  </conditionalFormatting>
  <conditionalFormatting sqref="AR524">
    <cfRule type="expression" dxfId="14423" priority="14466" stopIfTrue="1">
      <formula>AR524&lt;-10000000000000000</formula>
    </cfRule>
  </conditionalFormatting>
  <conditionalFormatting sqref="AS524">
    <cfRule type="expression" dxfId="14424" priority="14467" stopIfTrue="1">
      <formula>AS524&lt;-10000000000000000</formula>
    </cfRule>
  </conditionalFormatting>
  <conditionalFormatting sqref="AT524">
    <cfRule type="expression" dxfId="14425" priority="14468" stopIfTrue="1">
      <formula>AT524&lt;-10000000000000000</formula>
    </cfRule>
  </conditionalFormatting>
  <conditionalFormatting sqref="AF525">
    <cfRule type="expression" dxfId="14426" priority="14469" stopIfTrue="1">
      <formula>AF525&lt;-10000000000000000</formula>
    </cfRule>
  </conditionalFormatting>
  <conditionalFormatting sqref="AE525">
    <cfRule type="expression" dxfId="14427" priority="14470" stopIfTrue="1">
      <formula>AE525&lt;-10000000000000000</formula>
    </cfRule>
  </conditionalFormatting>
  <conditionalFormatting sqref="AG525">
    <cfRule type="expression" dxfId="14428" priority="14471" stopIfTrue="1">
      <formula>AG525&lt;-10000000000000000</formula>
    </cfRule>
  </conditionalFormatting>
  <conditionalFormatting sqref="AH525">
    <cfRule type="expression" dxfId="14429" priority="14472" stopIfTrue="1">
      <formula>AH525&lt;-10000000000000000</formula>
    </cfRule>
  </conditionalFormatting>
  <conditionalFormatting sqref="AI525">
    <cfRule type="expression" dxfId="14430" priority="14473" stopIfTrue="1">
      <formula>AI525&lt;-10000000000000000</formula>
    </cfRule>
  </conditionalFormatting>
  <conditionalFormatting sqref="AJ525">
    <cfRule type="expression" dxfId="14431" priority="14474" stopIfTrue="1">
      <formula>AJ525&lt;-10000000000000000</formula>
    </cfRule>
  </conditionalFormatting>
  <conditionalFormatting sqref="AK525">
    <cfRule type="expression" dxfId="14432" priority="14475" stopIfTrue="1">
      <formula>AK525&lt;-10000000000000000</formula>
    </cfRule>
  </conditionalFormatting>
  <conditionalFormatting sqref="AL525">
    <cfRule type="expression" dxfId="14433" priority="14476" stopIfTrue="1">
      <formula>AL525&lt;-10000000000000000</formula>
    </cfRule>
  </conditionalFormatting>
  <conditionalFormatting sqref="AM525">
    <cfRule type="expression" dxfId="14434" priority="14477" stopIfTrue="1">
      <formula>AM525&lt;-10000000000000000</formula>
    </cfRule>
  </conditionalFormatting>
  <conditionalFormatting sqref="AN525">
    <cfRule type="expression" dxfId="14435" priority="14478" stopIfTrue="1">
      <formula>AN525&lt;-10000000000000000</formula>
    </cfRule>
  </conditionalFormatting>
  <conditionalFormatting sqref="AO525">
    <cfRule type="expression" dxfId="14436" priority="14479" stopIfTrue="1">
      <formula>AO525&lt;-10000000000000000</formula>
    </cfRule>
  </conditionalFormatting>
  <conditionalFormatting sqref="AP525">
    <cfRule type="expression" dxfId="14437" priority="14480" stopIfTrue="1">
      <formula>AP525&lt;-10000000000000000</formula>
    </cfRule>
  </conditionalFormatting>
  <conditionalFormatting sqref="AQ525">
    <cfRule type="expression" dxfId="14438" priority="14481" stopIfTrue="1">
      <formula>AQ525&lt;-10000000000000000</formula>
    </cfRule>
  </conditionalFormatting>
  <conditionalFormatting sqref="AR525">
    <cfRule type="expression" dxfId="14439" priority="14482" stopIfTrue="1">
      <formula>AR525&lt;-10000000000000000</formula>
    </cfRule>
  </conditionalFormatting>
  <conditionalFormatting sqref="AS525">
    <cfRule type="expression" dxfId="14440" priority="14483" stopIfTrue="1">
      <formula>AS525&lt;-10000000000000000</formula>
    </cfRule>
  </conditionalFormatting>
  <conditionalFormatting sqref="AT525">
    <cfRule type="expression" dxfId="14441" priority="14484" stopIfTrue="1">
      <formula>AT525&lt;-10000000000000000</formula>
    </cfRule>
  </conditionalFormatting>
  <conditionalFormatting sqref="AF526">
    <cfRule type="expression" dxfId="14442" priority="14485" stopIfTrue="1">
      <formula>AF526&lt;-10000000000000000</formula>
    </cfRule>
  </conditionalFormatting>
  <conditionalFormatting sqref="AE526">
    <cfRule type="expression" dxfId="14443" priority="14486" stopIfTrue="1">
      <formula>AE526&lt;-10000000000000000</formula>
    </cfRule>
  </conditionalFormatting>
  <conditionalFormatting sqref="AG526">
    <cfRule type="expression" dxfId="14444" priority="14487" stopIfTrue="1">
      <formula>AG526&lt;-10000000000000000</formula>
    </cfRule>
  </conditionalFormatting>
  <conditionalFormatting sqref="AH526">
    <cfRule type="expression" dxfId="14445" priority="14488" stopIfTrue="1">
      <formula>AH526&lt;-10000000000000000</formula>
    </cfRule>
  </conditionalFormatting>
  <conditionalFormatting sqref="AI526">
    <cfRule type="expression" dxfId="14446" priority="14489" stopIfTrue="1">
      <formula>AI526&lt;-10000000000000000</formula>
    </cfRule>
  </conditionalFormatting>
  <conditionalFormatting sqref="AJ526">
    <cfRule type="expression" dxfId="14447" priority="14490" stopIfTrue="1">
      <formula>AJ526&lt;-10000000000000000</formula>
    </cfRule>
  </conditionalFormatting>
  <conditionalFormatting sqref="AK526">
    <cfRule type="expression" dxfId="14448" priority="14491" stopIfTrue="1">
      <formula>AK526&lt;-10000000000000000</formula>
    </cfRule>
  </conditionalFormatting>
  <conditionalFormatting sqref="AL526">
    <cfRule type="expression" dxfId="14449" priority="14492" stopIfTrue="1">
      <formula>AL526&lt;-10000000000000000</formula>
    </cfRule>
  </conditionalFormatting>
  <conditionalFormatting sqref="AM526">
    <cfRule type="expression" dxfId="14450" priority="14493" stopIfTrue="1">
      <formula>AM526&lt;-10000000000000000</formula>
    </cfRule>
  </conditionalFormatting>
  <conditionalFormatting sqref="AN526">
    <cfRule type="expression" dxfId="14451" priority="14494" stopIfTrue="1">
      <formula>AN526&lt;-10000000000000000</formula>
    </cfRule>
  </conditionalFormatting>
  <conditionalFormatting sqref="AO526">
    <cfRule type="expression" dxfId="14452" priority="14495" stopIfTrue="1">
      <formula>AO526&lt;-10000000000000000</formula>
    </cfRule>
  </conditionalFormatting>
  <conditionalFormatting sqref="AP526">
    <cfRule type="expression" dxfId="14453" priority="14496" stopIfTrue="1">
      <formula>AP526&lt;-10000000000000000</formula>
    </cfRule>
  </conditionalFormatting>
  <conditionalFormatting sqref="AQ526">
    <cfRule type="expression" dxfId="14454" priority="14497" stopIfTrue="1">
      <formula>AQ526&lt;-10000000000000000</formula>
    </cfRule>
  </conditionalFormatting>
  <conditionalFormatting sqref="AR526">
    <cfRule type="expression" dxfId="14455" priority="14498" stopIfTrue="1">
      <formula>AR526&lt;-10000000000000000</formula>
    </cfRule>
  </conditionalFormatting>
  <conditionalFormatting sqref="AS526">
    <cfRule type="expression" dxfId="14456" priority="14499" stopIfTrue="1">
      <formula>AS526&lt;-10000000000000000</formula>
    </cfRule>
  </conditionalFormatting>
  <conditionalFormatting sqref="AT526">
    <cfRule type="expression" dxfId="14457" priority="14500" stopIfTrue="1">
      <formula>AT526&lt;-10000000000000000</formula>
    </cfRule>
  </conditionalFormatting>
  <conditionalFormatting sqref="AF527">
    <cfRule type="expression" dxfId="14458" priority="14501" stopIfTrue="1">
      <formula>AF527&lt;-10000000000000000</formula>
    </cfRule>
  </conditionalFormatting>
  <conditionalFormatting sqref="AE527">
    <cfRule type="expression" dxfId="14459" priority="14502" stopIfTrue="1">
      <formula>AE527&lt;-10000000000000000</formula>
    </cfRule>
  </conditionalFormatting>
  <conditionalFormatting sqref="AG527">
    <cfRule type="expression" dxfId="14460" priority="14503" stopIfTrue="1">
      <formula>AG527&lt;-10000000000000000</formula>
    </cfRule>
  </conditionalFormatting>
  <conditionalFormatting sqref="AH527">
    <cfRule type="expression" dxfId="14461" priority="14504" stopIfTrue="1">
      <formula>AH527&lt;-10000000000000000</formula>
    </cfRule>
  </conditionalFormatting>
  <conditionalFormatting sqref="AI527">
    <cfRule type="expression" dxfId="14462" priority="14505" stopIfTrue="1">
      <formula>AI527&lt;-10000000000000000</formula>
    </cfRule>
  </conditionalFormatting>
  <conditionalFormatting sqref="AJ527">
    <cfRule type="expression" dxfId="14463" priority="14506" stopIfTrue="1">
      <formula>AJ527&lt;-10000000000000000</formula>
    </cfRule>
  </conditionalFormatting>
  <conditionalFormatting sqref="AK527">
    <cfRule type="expression" dxfId="14464" priority="14507" stopIfTrue="1">
      <formula>AK527&lt;-10000000000000000</formula>
    </cfRule>
  </conditionalFormatting>
  <conditionalFormatting sqref="AL527">
    <cfRule type="expression" dxfId="14465" priority="14508" stopIfTrue="1">
      <formula>AL527&lt;-10000000000000000</formula>
    </cfRule>
  </conditionalFormatting>
  <conditionalFormatting sqref="AM527">
    <cfRule type="expression" dxfId="14466" priority="14509" stopIfTrue="1">
      <formula>AM527&lt;-10000000000000000</formula>
    </cfRule>
  </conditionalFormatting>
  <conditionalFormatting sqref="AN527">
    <cfRule type="expression" dxfId="14467" priority="14510" stopIfTrue="1">
      <formula>AN527&lt;-10000000000000000</formula>
    </cfRule>
  </conditionalFormatting>
  <conditionalFormatting sqref="AO527">
    <cfRule type="expression" dxfId="14468" priority="14511" stopIfTrue="1">
      <formula>AO527&lt;-10000000000000000</formula>
    </cfRule>
  </conditionalFormatting>
  <conditionalFormatting sqref="AP527">
    <cfRule type="expression" dxfId="14469" priority="14512" stopIfTrue="1">
      <formula>AP527&lt;-10000000000000000</formula>
    </cfRule>
  </conditionalFormatting>
  <conditionalFormatting sqref="AQ527">
    <cfRule type="expression" dxfId="14470" priority="14513" stopIfTrue="1">
      <formula>AQ527&lt;-10000000000000000</formula>
    </cfRule>
  </conditionalFormatting>
  <conditionalFormatting sqref="AR527">
    <cfRule type="expression" dxfId="14471" priority="14514" stopIfTrue="1">
      <formula>AR527&lt;-10000000000000000</formula>
    </cfRule>
  </conditionalFormatting>
  <conditionalFormatting sqref="AS527">
    <cfRule type="expression" dxfId="14472" priority="14515" stopIfTrue="1">
      <formula>AS527&lt;-10000000000000000</formula>
    </cfRule>
  </conditionalFormatting>
  <conditionalFormatting sqref="AT527">
    <cfRule type="expression" dxfId="14473" priority="14516" stopIfTrue="1">
      <formula>AT527&lt;-10000000000000000</formula>
    </cfRule>
  </conditionalFormatting>
  <conditionalFormatting sqref="AF528">
    <cfRule type="expression" dxfId="14474" priority="14517" stopIfTrue="1">
      <formula>AF528&lt;-10000000000000000</formula>
    </cfRule>
  </conditionalFormatting>
  <conditionalFormatting sqref="AE528">
    <cfRule type="expression" dxfId="14475" priority="14518" stopIfTrue="1">
      <formula>AE528&lt;-10000000000000000</formula>
    </cfRule>
  </conditionalFormatting>
  <conditionalFormatting sqref="AG528">
    <cfRule type="expression" dxfId="14476" priority="14519" stopIfTrue="1">
      <formula>AG528&lt;-10000000000000000</formula>
    </cfRule>
  </conditionalFormatting>
  <conditionalFormatting sqref="AH528">
    <cfRule type="expression" dxfId="14477" priority="14520" stopIfTrue="1">
      <formula>AH528&lt;-10000000000000000</formula>
    </cfRule>
  </conditionalFormatting>
  <conditionalFormatting sqref="AI528">
    <cfRule type="expression" dxfId="14478" priority="14521" stopIfTrue="1">
      <formula>AI528&lt;-10000000000000000</formula>
    </cfRule>
  </conditionalFormatting>
  <conditionalFormatting sqref="AJ528">
    <cfRule type="expression" dxfId="14479" priority="14522" stopIfTrue="1">
      <formula>AJ528&lt;-10000000000000000</formula>
    </cfRule>
  </conditionalFormatting>
  <conditionalFormatting sqref="AK528">
    <cfRule type="expression" dxfId="14480" priority="14523" stopIfTrue="1">
      <formula>AK528&lt;-10000000000000000</formula>
    </cfRule>
  </conditionalFormatting>
  <conditionalFormatting sqref="AL528">
    <cfRule type="expression" dxfId="14481" priority="14524" stopIfTrue="1">
      <formula>AL528&lt;-10000000000000000</formula>
    </cfRule>
  </conditionalFormatting>
  <conditionalFormatting sqref="AM528">
    <cfRule type="expression" dxfId="14482" priority="14525" stopIfTrue="1">
      <formula>AM528&lt;-10000000000000000</formula>
    </cfRule>
  </conditionalFormatting>
  <conditionalFormatting sqref="AN528">
    <cfRule type="expression" dxfId="14483" priority="14526" stopIfTrue="1">
      <formula>AN528&lt;-10000000000000000</formula>
    </cfRule>
  </conditionalFormatting>
  <conditionalFormatting sqref="AO528">
    <cfRule type="expression" dxfId="14484" priority="14527" stopIfTrue="1">
      <formula>AO528&lt;-10000000000000000</formula>
    </cfRule>
  </conditionalFormatting>
  <conditionalFormatting sqref="AP528">
    <cfRule type="expression" dxfId="14485" priority="14528" stopIfTrue="1">
      <formula>AP528&lt;-10000000000000000</formula>
    </cfRule>
  </conditionalFormatting>
  <conditionalFormatting sqref="AQ528">
    <cfRule type="expression" dxfId="14486" priority="14529" stopIfTrue="1">
      <formula>AQ528&lt;-10000000000000000</formula>
    </cfRule>
  </conditionalFormatting>
  <conditionalFormatting sqref="AR528">
    <cfRule type="expression" dxfId="14487" priority="14530" stopIfTrue="1">
      <formula>AR528&lt;-10000000000000000</formula>
    </cfRule>
  </conditionalFormatting>
  <conditionalFormatting sqref="AS528">
    <cfRule type="expression" dxfId="14488" priority="14531" stopIfTrue="1">
      <formula>AS528&lt;-10000000000000000</formula>
    </cfRule>
  </conditionalFormatting>
  <conditionalFormatting sqref="AT528">
    <cfRule type="expression" dxfId="14489" priority="14532" stopIfTrue="1">
      <formula>AT528&lt;-10000000000000000</formula>
    </cfRule>
  </conditionalFormatting>
  <conditionalFormatting sqref="AF529">
    <cfRule type="expression" dxfId="14490" priority="14533" stopIfTrue="1">
      <formula>AF529&lt;-10000000000000000</formula>
    </cfRule>
  </conditionalFormatting>
  <conditionalFormatting sqref="AE529">
    <cfRule type="expression" dxfId="14491" priority="14534" stopIfTrue="1">
      <formula>AE529&lt;-10000000000000000</formula>
    </cfRule>
  </conditionalFormatting>
  <conditionalFormatting sqref="AG529">
    <cfRule type="expression" dxfId="14492" priority="14535" stopIfTrue="1">
      <formula>AG529&lt;-10000000000000000</formula>
    </cfRule>
  </conditionalFormatting>
  <conditionalFormatting sqref="AH529">
    <cfRule type="expression" dxfId="14493" priority="14536" stopIfTrue="1">
      <formula>AH529&lt;-10000000000000000</formula>
    </cfRule>
  </conditionalFormatting>
  <conditionalFormatting sqref="AI529">
    <cfRule type="expression" dxfId="14494" priority="14537" stopIfTrue="1">
      <formula>AI529&lt;-10000000000000000</formula>
    </cfRule>
  </conditionalFormatting>
  <conditionalFormatting sqref="AJ529">
    <cfRule type="expression" dxfId="14495" priority="14538" stopIfTrue="1">
      <formula>AJ529&lt;-10000000000000000</formula>
    </cfRule>
  </conditionalFormatting>
  <conditionalFormatting sqref="AK529">
    <cfRule type="expression" dxfId="14496" priority="14539" stopIfTrue="1">
      <formula>AK529&lt;-10000000000000000</formula>
    </cfRule>
  </conditionalFormatting>
  <conditionalFormatting sqref="AL529">
    <cfRule type="expression" dxfId="14497" priority="14540" stopIfTrue="1">
      <formula>AL529&lt;-10000000000000000</formula>
    </cfRule>
  </conditionalFormatting>
  <conditionalFormatting sqref="AM529">
    <cfRule type="expression" dxfId="14498" priority="14541" stopIfTrue="1">
      <formula>AM529&lt;-10000000000000000</formula>
    </cfRule>
  </conditionalFormatting>
  <conditionalFormatting sqref="AN529">
    <cfRule type="expression" dxfId="14499" priority="14542" stopIfTrue="1">
      <formula>AN529&lt;-10000000000000000</formula>
    </cfRule>
  </conditionalFormatting>
  <conditionalFormatting sqref="AO529">
    <cfRule type="expression" dxfId="14500" priority="14543" stopIfTrue="1">
      <formula>AO529&lt;-10000000000000000</formula>
    </cfRule>
  </conditionalFormatting>
  <conditionalFormatting sqref="AP529">
    <cfRule type="expression" dxfId="14501" priority="14544" stopIfTrue="1">
      <formula>AP529&lt;-10000000000000000</formula>
    </cfRule>
  </conditionalFormatting>
  <conditionalFormatting sqref="AQ529">
    <cfRule type="expression" dxfId="14502" priority="14545" stopIfTrue="1">
      <formula>AQ529&lt;-10000000000000000</formula>
    </cfRule>
  </conditionalFormatting>
  <conditionalFormatting sqref="AR529">
    <cfRule type="expression" dxfId="14503" priority="14546" stopIfTrue="1">
      <formula>AR529&lt;-10000000000000000</formula>
    </cfRule>
  </conditionalFormatting>
  <conditionalFormatting sqref="AS529">
    <cfRule type="expression" dxfId="14504" priority="14547" stopIfTrue="1">
      <formula>AS529&lt;-10000000000000000</formula>
    </cfRule>
  </conditionalFormatting>
  <conditionalFormatting sqref="AT529">
    <cfRule type="expression" dxfId="14505" priority="14548" stopIfTrue="1">
      <formula>AT529&lt;-10000000000000000</formula>
    </cfRule>
  </conditionalFormatting>
  <conditionalFormatting sqref="AF530">
    <cfRule type="expression" dxfId="14506" priority="14549" stopIfTrue="1">
      <formula>AF530&lt;-10000000000000000</formula>
    </cfRule>
  </conditionalFormatting>
  <conditionalFormatting sqref="AE530">
    <cfRule type="expression" dxfId="14507" priority="14550" stopIfTrue="1">
      <formula>AE530&lt;-10000000000000000</formula>
    </cfRule>
  </conditionalFormatting>
  <conditionalFormatting sqref="AG530">
    <cfRule type="expression" dxfId="14508" priority="14551" stopIfTrue="1">
      <formula>AG530&lt;-10000000000000000</formula>
    </cfRule>
  </conditionalFormatting>
  <conditionalFormatting sqref="AH530">
    <cfRule type="expression" dxfId="14509" priority="14552" stopIfTrue="1">
      <formula>AH530&lt;-10000000000000000</formula>
    </cfRule>
  </conditionalFormatting>
  <conditionalFormatting sqref="AI530">
    <cfRule type="expression" dxfId="14510" priority="14553" stopIfTrue="1">
      <formula>AI530&lt;-10000000000000000</formula>
    </cfRule>
  </conditionalFormatting>
  <conditionalFormatting sqref="AJ530">
    <cfRule type="expression" dxfId="14511" priority="14554" stopIfTrue="1">
      <formula>AJ530&lt;-10000000000000000</formula>
    </cfRule>
  </conditionalFormatting>
  <conditionalFormatting sqref="AK530">
    <cfRule type="expression" dxfId="14512" priority="14555" stopIfTrue="1">
      <formula>AK530&lt;-10000000000000000</formula>
    </cfRule>
  </conditionalFormatting>
  <conditionalFormatting sqref="AL530">
    <cfRule type="expression" dxfId="14513" priority="14556" stopIfTrue="1">
      <formula>AL530&lt;-10000000000000000</formula>
    </cfRule>
  </conditionalFormatting>
  <conditionalFormatting sqref="AM530">
    <cfRule type="expression" dxfId="14514" priority="14557" stopIfTrue="1">
      <formula>AM530&lt;-10000000000000000</formula>
    </cfRule>
  </conditionalFormatting>
  <conditionalFormatting sqref="AN530">
    <cfRule type="expression" dxfId="14515" priority="14558" stopIfTrue="1">
      <formula>AN530&lt;-10000000000000000</formula>
    </cfRule>
  </conditionalFormatting>
  <conditionalFormatting sqref="AO530">
    <cfRule type="expression" dxfId="14516" priority="14559" stopIfTrue="1">
      <formula>AO530&lt;-10000000000000000</formula>
    </cfRule>
  </conditionalFormatting>
  <conditionalFormatting sqref="AP530">
    <cfRule type="expression" dxfId="14517" priority="14560" stopIfTrue="1">
      <formula>AP530&lt;-10000000000000000</formula>
    </cfRule>
  </conditionalFormatting>
  <conditionalFormatting sqref="AQ530">
    <cfRule type="expression" dxfId="14518" priority="14561" stopIfTrue="1">
      <formula>AQ530&lt;-10000000000000000</formula>
    </cfRule>
  </conditionalFormatting>
  <conditionalFormatting sqref="AR530">
    <cfRule type="expression" dxfId="14519" priority="14562" stopIfTrue="1">
      <formula>AR530&lt;-10000000000000000</formula>
    </cfRule>
  </conditionalFormatting>
  <conditionalFormatting sqref="AS530">
    <cfRule type="expression" dxfId="14520" priority="14563" stopIfTrue="1">
      <formula>AS530&lt;-10000000000000000</formula>
    </cfRule>
  </conditionalFormatting>
  <conditionalFormatting sqref="AT530">
    <cfRule type="expression" dxfId="14521" priority="14564" stopIfTrue="1">
      <formula>AT530&lt;-10000000000000000</formula>
    </cfRule>
  </conditionalFormatting>
  <conditionalFormatting sqref="AF531">
    <cfRule type="expression" dxfId="14522" priority="14565" stopIfTrue="1">
      <formula>AF531&lt;-10000000000000000</formula>
    </cfRule>
  </conditionalFormatting>
  <conditionalFormatting sqref="AE531">
    <cfRule type="expression" dxfId="14523" priority="14566" stopIfTrue="1">
      <formula>AE531&lt;-10000000000000000</formula>
    </cfRule>
  </conditionalFormatting>
  <conditionalFormatting sqref="AG531">
    <cfRule type="expression" dxfId="14524" priority="14567" stopIfTrue="1">
      <formula>AG531&lt;-10000000000000000</formula>
    </cfRule>
  </conditionalFormatting>
  <conditionalFormatting sqref="AH531">
    <cfRule type="expression" dxfId="14525" priority="14568" stopIfTrue="1">
      <formula>AH531&lt;-10000000000000000</formula>
    </cfRule>
  </conditionalFormatting>
  <conditionalFormatting sqref="AI531">
    <cfRule type="expression" dxfId="14526" priority="14569" stopIfTrue="1">
      <formula>AI531&lt;-10000000000000000</formula>
    </cfRule>
  </conditionalFormatting>
  <conditionalFormatting sqref="AJ531">
    <cfRule type="expression" dxfId="14527" priority="14570" stopIfTrue="1">
      <formula>AJ531&lt;-10000000000000000</formula>
    </cfRule>
  </conditionalFormatting>
  <conditionalFormatting sqref="AK531">
    <cfRule type="expression" dxfId="14528" priority="14571" stopIfTrue="1">
      <formula>AK531&lt;-10000000000000000</formula>
    </cfRule>
  </conditionalFormatting>
  <conditionalFormatting sqref="AL531">
    <cfRule type="expression" dxfId="14529" priority="14572" stopIfTrue="1">
      <formula>AL531&lt;-10000000000000000</formula>
    </cfRule>
  </conditionalFormatting>
  <conditionalFormatting sqref="AM531">
    <cfRule type="expression" dxfId="14530" priority="14573" stopIfTrue="1">
      <formula>AM531&lt;-10000000000000000</formula>
    </cfRule>
  </conditionalFormatting>
  <conditionalFormatting sqref="AN531">
    <cfRule type="expression" dxfId="14531" priority="14574" stopIfTrue="1">
      <formula>AN531&lt;-10000000000000000</formula>
    </cfRule>
  </conditionalFormatting>
  <conditionalFormatting sqref="AO531">
    <cfRule type="expression" dxfId="14532" priority="14575" stopIfTrue="1">
      <formula>AO531&lt;-10000000000000000</formula>
    </cfRule>
  </conditionalFormatting>
  <conditionalFormatting sqref="AP531">
    <cfRule type="expression" dxfId="14533" priority="14576" stopIfTrue="1">
      <formula>AP531&lt;-10000000000000000</formula>
    </cfRule>
  </conditionalFormatting>
  <conditionalFormatting sqref="AQ531">
    <cfRule type="expression" dxfId="14534" priority="14577" stopIfTrue="1">
      <formula>AQ531&lt;-10000000000000000</formula>
    </cfRule>
  </conditionalFormatting>
  <conditionalFormatting sqref="AR531">
    <cfRule type="expression" dxfId="14535" priority="14578" stopIfTrue="1">
      <formula>AR531&lt;-10000000000000000</formula>
    </cfRule>
  </conditionalFormatting>
  <conditionalFormatting sqref="AS531">
    <cfRule type="expression" dxfId="14536" priority="14579" stopIfTrue="1">
      <formula>AS531&lt;-10000000000000000</formula>
    </cfRule>
  </conditionalFormatting>
  <conditionalFormatting sqref="AT531">
    <cfRule type="expression" dxfId="14537" priority="14580" stopIfTrue="1">
      <formula>AT531&lt;-10000000000000000</formula>
    </cfRule>
  </conditionalFormatting>
  <conditionalFormatting sqref="AF532">
    <cfRule type="expression" dxfId="14538" priority="14581" stopIfTrue="1">
      <formula>AF532&lt;-10000000000000000</formula>
    </cfRule>
  </conditionalFormatting>
  <conditionalFormatting sqref="AE532">
    <cfRule type="expression" dxfId="14539" priority="14582" stopIfTrue="1">
      <formula>AE532&lt;-10000000000000000</formula>
    </cfRule>
  </conditionalFormatting>
  <conditionalFormatting sqref="AG532">
    <cfRule type="expression" dxfId="14540" priority="14583" stopIfTrue="1">
      <formula>AG532&lt;-10000000000000000</formula>
    </cfRule>
  </conditionalFormatting>
  <conditionalFormatting sqref="AH532">
    <cfRule type="expression" dxfId="14541" priority="14584" stopIfTrue="1">
      <formula>AH532&lt;-10000000000000000</formula>
    </cfRule>
  </conditionalFormatting>
  <conditionalFormatting sqref="AI532">
    <cfRule type="expression" dxfId="14542" priority="14585" stopIfTrue="1">
      <formula>AI532&lt;-10000000000000000</formula>
    </cfRule>
  </conditionalFormatting>
  <conditionalFormatting sqref="AJ532">
    <cfRule type="expression" dxfId="14543" priority="14586" stopIfTrue="1">
      <formula>AJ532&lt;-10000000000000000</formula>
    </cfRule>
  </conditionalFormatting>
  <conditionalFormatting sqref="AK532">
    <cfRule type="expression" dxfId="14544" priority="14587" stopIfTrue="1">
      <formula>AK532&lt;-10000000000000000</formula>
    </cfRule>
  </conditionalFormatting>
  <conditionalFormatting sqref="AL532">
    <cfRule type="expression" dxfId="14545" priority="14588" stopIfTrue="1">
      <formula>AL532&lt;-10000000000000000</formula>
    </cfRule>
  </conditionalFormatting>
  <conditionalFormatting sqref="AM532">
    <cfRule type="expression" dxfId="14546" priority="14589" stopIfTrue="1">
      <formula>AM532&lt;-10000000000000000</formula>
    </cfRule>
  </conditionalFormatting>
  <conditionalFormatting sqref="AN532">
    <cfRule type="expression" dxfId="14547" priority="14590" stopIfTrue="1">
      <formula>AN532&lt;-10000000000000000</formula>
    </cfRule>
  </conditionalFormatting>
  <conditionalFormatting sqref="AO532">
    <cfRule type="expression" dxfId="14548" priority="14591" stopIfTrue="1">
      <formula>AO532&lt;-10000000000000000</formula>
    </cfRule>
  </conditionalFormatting>
  <conditionalFormatting sqref="AP532">
    <cfRule type="expression" dxfId="14549" priority="14592" stopIfTrue="1">
      <formula>AP532&lt;-10000000000000000</formula>
    </cfRule>
  </conditionalFormatting>
  <conditionalFormatting sqref="AQ532">
    <cfRule type="expression" dxfId="14550" priority="14593" stopIfTrue="1">
      <formula>AQ532&lt;-10000000000000000</formula>
    </cfRule>
  </conditionalFormatting>
  <conditionalFormatting sqref="AR532">
    <cfRule type="expression" dxfId="14551" priority="14594" stopIfTrue="1">
      <formula>AR532&lt;-10000000000000000</formula>
    </cfRule>
  </conditionalFormatting>
  <conditionalFormatting sqref="AS532">
    <cfRule type="expression" dxfId="14552" priority="14595" stopIfTrue="1">
      <formula>AS532&lt;-10000000000000000</formula>
    </cfRule>
  </conditionalFormatting>
  <conditionalFormatting sqref="AT532">
    <cfRule type="expression" dxfId="14553" priority="14596" stopIfTrue="1">
      <formula>AT532&lt;-10000000000000000</formula>
    </cfRule>
  </conditionalFormatting>
  <conditionalFormatting sqref="AF533">
    <cfRule type="expression" dxfId="14554" priority="14597" stopIfTrue="1">
      <formula>AF533&lt;-10000000000000000</formula>
    </cfRule>
  </conditionalFormatting>
  <conditionalFormatting sqref="AE533">
    <cfRule type="expression" dxfId="14555" priority="14598" stopIfTrue="1">
      <formula>AE533&lt;-10000000000000000</formula>
    </cfRule>
  </conditionalFormatting>
  <conditionalFormatting sqref="AG533">
    <cfRule type="expression" dxfId="14556" priority="14599" stopIfTrue="1">
      <formula>AG533&lt;-10000000000000000</formula>
    </cfRule>
  </conditionalFormatting>
  <conditionalFormatting sqref="AH533">
    <cfRule type="expression" dxfId="14557" priority="14600" stopIfTrue="1">
      <formula>AH533&lt;-10000000000000000</formula>
    </cfRule>
  </conditionalFormatting>
  <conditionalFormatting sqref="AI533">
    <cfRule type="expression" dxfId="14558" priority="14601" stopIfTrue="1">
      <formula>AI533&lt;-10000000000000000</formula>
    </cfRule>
  </conditionalFormatting>
  <conditionalFormatting sqref="AJ533">
    <cfRule type="expression" dxfId="14559" priority="14602" stopIfTrue="1">
      <formula>AJ533&lt;-10000000000000000</formula>
    </cfRule>
  </conditionalFormatting>
  <conditionalFormatting sqref="AK533">
    <cfRule type="expression" dxfId="14560" priority="14603" stopIfTrue="1">
      <formula>AK533&lt;-10000000000000000</formula>
    </cfRule>
  </conditionalFormatting>
  <conditionalFormatting sqref="AL533">
    <cfRule type="expression" dxfId="14561" priority="14604" stopIfTrue="1">
      <formula>AL533&lt;-10000000000000000</formula>
    </cfRule>
  </conditionalFormatting>
  <conditionalFormatting sqref="AM533">
    <cfRule type="expression" dxfId="14562" priority="14605" stopIfTrue="1">
      <formula>AM533&lt;-10000000000000000</formula>
    </cfRule>
  </conditionalFormatting>
  <conditionalFormatting sqref="AN533">
    <cfRule type="expression" dxfId="14563" priority="14606" stopIfTrue="1">
      <formula>AN533&lt;-10000000000000000</formula>
    </cfRule>
  </conditionalFormatting>
  <conditionalFormatting sqref="AO533">
    <cfRule type="expression" dxfId="14564" priority="14607" stopIfTrue="1">
      <formula>AO533&lt;-10000000000000000</formula>
    </cfRule>
  </conditionalFormatting>
  <conditionalFormatting sqref="AP533">
    <cfRule type="expression" dxfId="14565" priority="14608" stopIfTrue="1">
      <formula>AP533&lt;-10000000000000000</formula>
    </cfRule>
  </conditionalFormatting>
  <conditionalFormatting sqref="AQ533">
    <cfRule type="expression" dxfId="14566" priority="14609" stopIfTrue="1">
      <formula>AQ533&lt;-10000000000000000</formula>
    </cfRule>
  </conditionalFormatting>
  <conditionalFormatting sqref="AR533">
    <cfRule type="expression" dxfId="14567" priority="14610" stopIfTrue="1">
      <formula>AR533&lt;-10000000000000000</formula>
    </cfRule>
  </conditionalFormatting>
  <conditionalFormatting sqref="AS533">
    <cfRule type="expression" dxfId="14568" priority="14611" stopIfTrue="1">
      <formula>AS533&lt;-10000000000000000</formula>
    </cfRule>
  </conditionalFormatting>
  <conditionalFormatting sqref="AT533">
    <cfRule type="expression" dxfId="14569" priority="14612" stopIfTrue="1">
      <formula>AT533&lt;-10000000000000000</formula>
    </cfRule>
  </conditionalFormatting>
  <conditionalFormatting sqref="AF534">
    <cfRule type="expression" dxfId="14570" priority="14613" stopIfTrue="1">
      <formula>AF534&lt;-10000000000000000</formula>
    </cfRule>
  </conditionalFormatting>
  <conditionalFormatting sqref="AE534">
    <cfRule type="expression" dxfId="14571" priority="14614" stopIfTrue="1">
      <formula>AE534&lt;-10000000000000000</formula>
    </cfRule>
  </conditionalFormatting>
  <conditionalFormatting sqref="AG534">
    <cfRule type="expression" dxfId="14572" priority="14615" stopIfTrue="1">
      <formula>AG534&lt;-10000000000000000</formula>
    </cfRule>
  </conditionalFormatting>
  <conditionalFormatting sqref="AH534">
    <cfRule type="expression" dxfId="14573" priority="14616" stopIfTrue="1">
      <formula>AH534&lt;-10000000000000000</formula>
    </cfRule>
  </conditionalFormatting>
  <conditionalFormatting sqref="AI534">
    <cfRule type="expression" dxfId="14574" priority="14617" stopIfTrue="1">
      <formula>AI534&lt;-10000000000000000</formula>
    </cfRule>
  </conditionalFormatting>
  <conditionalFormatting sqref="AJ534">
    <cfRule type="expression" dxfId="14575" priority="14618" stopIfTrue="1">
      <formula>AJ534&lt;-10000000000000000</formula>
    </cfRule>
  </conditionalFormatting>
  <conditionalFormatting sqref="AK534">
    <cfRule type="expression" dxfId="14576" priority="14619" stopIfTrue="1">
      <formula>AK534&lt;-10000000000000000</formula>
    </cfRule>
  </conditionalFormatting>
  <conditionalFormatting sqref="AL534">
    <cfRule type="expression" dxfId="14577" priority="14620" stopIfTrue="1">
      <formula>AL534&lt;-10000000000000000</formula>
    </cfRule>
  </conditionalFormatting>
  <conditionalFormatting sqref="AM534">
    <cfRule type="expression" dxfId="14578" priority="14621" stopIfTrue="1">
      <formula>AM534&lt;-10000000000000000</formula>
    </cfRule>
  </conditionalFormatting>
  <conditionalFormatting sqref="AN534">
    <cfRule type="expression" dxfId="14579" priority="14622" stopIfTrue="1">
      <formula>AN534&lt;-10000000000000000</formula>
    </cfRule>
  </conditionalFormatting>
  <conditionalFormatting sqref="AO534">
    <cfRule type="expression" dxfId="14580" priority="14623" stopIfTrue="1">
      <formula>AO534&lt;-10000000000000000</formula>
    </cfRule>
  </conditionalFormatting>
  <conditionalFormatting sqref="AP534">
    <cfRule type="expression" dxfId="14581" priority="14624" stopIfTrue="1">
      <formula>AP534&lt;-10000000000000000</formula>
    </cfRule>
  </conditionalFormatting>
  <conditionalFormatting sqref="AQ534">
    <cfRule type="expression" dxfId="14582" priority="14625" stopIfTrue="1">
      <formula>AQ534&lt;-10000000000000000</formula>
    </cfRule>
  </conditionalFormatting>
  <conditionalFormatting sqref="AR534">
    <cfRule type="expression" dxfId="14583" priority="14626" stopIfTrue="1">
      <formula>AR534&lt;-10000000000000000</formula>
    </cfRule>
  </conditionalFormatting>
  <conditionalFormatting sqref="AS534">
    <cfRule type="expression" dxfId="14584" priority="14627" stopIfTrue="1">
      <formula>AS534&lt;-10000000000000000</formula>
    </cfRule>
  </conditionalFormatting>
  <conditionalFormatting sqref="AT534">
    <cfRule type="expression" dxfId="14585" priority="14628" stopIfTrue="1">
      <formula>AT534&lt;-10000000000000000</formula>
    </cfRule>
  </conditionalFormatting>
  <conditionalFormatting sqref="AF535">
    <cfRule type="expression" dxfId="14586" priority="14629" stopIfTrue="1">
      <formula>AF535&lt;-10000000000000000</formula>
    </cfRule>
  </conditionalFormatting>
  <conditionalFormatting sqref="AE535">
    <cfRule type="expression" dxfId="14587" priority="14630" stopIfTrue="1">
      <formula>AE535&lt;-10000000000000000</formula>
    </cfRule>
  </conditionalFormatting>
  <conditionalFormatting sqref="AG535">
    <cfRule type="expression" dxfId="14588" priority="14631" stopIfTrue="1">
      <formula>AG535&lt;-10000000000000000</formula>
    </cfRule>
  </conditionalFormatting>
  <conditionalFormatting sqref="AH535">
    <cfRule type="expression" dxfId="14589" priority="14632" stopIfTrue="1">
      <formula>AH535&lt;-10000000000000000</formula>
    </cfRule>
  </conditionalFormatting>
  <conditionalFormatting sqref="AI535">
    <cfRule type="expression" dxfId="14590" priority="14633" stopIfTrue="1">
      <formula>AI535&lt;-10000000000000000</formula>
    </cfRule>
  </conditionalFormatting>
  <conditionalFormatting sqref="AJ535">
    <cfRule type="expression" dxfId="14591" priority="14634" stopIfTrue="1">
      <formula>AJ535&lt;-10000000000000000</formula>
    </cfRule>
  </conditionalFormatting>
  <conditionalFormatting sqref="AK535">
    <cfRule type="expression" dxfId="14592" priority="14635" stopIfTrue="1">
      <formula>AK535&lt;-10000000000000000</formula>
    </cfRule>
  </conditionalFormatting>
  <conditionalFormatting sqref="AL535">
    <cfRule type="expression" dxfId="14593" priority="14636" stopIfTrue="1">
      <formula>AL535&lt;-10000000000000000</formula>
    </cfRule>
  </conditionalFormatting>
  <conditionalFormatting sqref="AM535">
    <cfRule type="expression" dxfId="14594" priority="14637" stopIfTrue="1">
      <formula>AM535&lt;-10000000000000000</formula>
    </cfRule>
  </conditionalFormatting>
  <conditionalFormatting sqref="AN535">
    <cfRule type="expression" dxfId="14595" priority="14638" stopIfTrue="1">
      <formula>AN535&lt;-10000000000000000</formula>
    </cfRule>
  </conditionalFormatting>
  <conditionalFormatting sqref="AO535">
    <cfRule type="expression" dxfId="14596" priority="14639" stopIfTrue="1">
      <formula>AO535&lt;-10000000000000000</formula>
    </cfRule>
  </conditionalFormatting>
  <conditionalFormatting sqref="AP535">
    <cfRule type="expression" dxfId="14597" priority="14640" stopIfTrue="1">
      <formula>AP535&lt;-10000000000000000</formula>
    </cfRule>
  </conditionalFormatting>
  <conditionalFormatting sqref="AQ535">
    <cfRule type="expression" dxfId="14598" priority="14641" stopIfTrue="1">
      <formula>AQ535&lt;-10000000000000000</formula>
    </cfRule>
  </conditionalFormatting>
  <conditionalFormatting sqref="AR535">
    <cfRule type="expression" dxfId="14599" priority="14642" stopIfTrue="1">
      <formula>AR535&lt;-10000000000000000</formula>
    </cfRule>
  </conditionalFormatting>
  <conditionalFormatting sqref="AS535">
    <cfRule type="expression" dxfId="14600" priority="14643" stopIfTrue="1">
      <formula>AS535&lt;-10000000000000000</formula>
    </cfRule>
  </conditionalFormatting>
  <conditionalFormatting sqref="AT535">
    <cfRule type="expression" dxfId="14601" priority="14644" stopIfTrue="1">
      <formula>AT535&lt;-10000000000000000</formula>
    </cfRule>
  </conditionalFormatting>
  <conditionalFormatting sqref="AF536">
    <cfRule type="expression" dxfId="14602" priority="14645" stopIfTrue="1">
      <formula>AF536&lt;-10000000000000000</formula>
    </cfRule>
  </conditionalFormatting>
  <conditionalFormatting sqref="AE536">
    <cfRule type="expression" dxfId="14603" priority="14646" stopIfTrue="1">
      <formula>AE536&lt;-10000000000000000</formula>
    </cfRule>
  </conditionalFormatting>
  <conditionalFormatting sqref="AG536">
    <cfRule type="expression" dxfId="14604" priority="14647" stopIfTrue="1">
      <formula>AG536&lt;-10000000000000000</formula>
    </cfRule>
  </conditionalFormatting>
  <conditionalFormatting sqref="AH536">
    <cfRule type="expression" dxfId="14605" priority="14648" stopIfTrue="1">
      <formula>AH536&lt;-10000000000000000</formula>
    </cfRule>
  </conditionalFormatting>
  <conditionalFormatting sqref="AI536">
    <cfRule type="expression" dxfId="14606" priority="14649" stopIfTrue="1">
      <formula>AI536&lt;-10000000000000000</formula>
    </cfRule>
  </conditionalFormatting>
  <conditionalFormatting sqref="AJ536">
    <cfRule type="expression" dxfId="14607" priority="14650" stopIfTrue="1">
      <formula>AJ536&lt;-10000000000000000</formula>
    </cfRule>
  </conditionalFormatting>
  <conditionalFormatting sqref="AK536">
    <cfRule type="expression" dxfId="14608" priority="14651" stopIfTrue="1">
      <formula>AK536&lt;-10000000000000000</formula>
    </cfRule>
  </conditionalFormatting>
  <conditionalFormatting sqref="AL536">
    <cfRule type="expression" dxfId="14609" priority="14652" stopIfTrue="1">
      <formula>AL536&lt;-10000000000000000</formula>
    </cfRule>
  </conditionalFormatting>
  <conditionalFormatting sqref="AM536">
    <cfRule type="expression" dxfId="14610" priority="14653" stopIfTrue="1">
      <formula>AM536&lt;-10000000000000000</formula>
    </cfRule>
  </conditionalFormatting>
  <conditionalFormatting sqref="AN536">
    <cfRule type="expression" dxfId="14611" priority="14654" stopIfTrue="1">
      <formula>AN536&lt;-10000000000000000</formula>
    </cfRule>
  </conditionalFormatting>
  <conditionalFormatting sqref="AO536">
    <cfRule type="expression" dxfId="14612" priority="14655" stopIfTrue="1">
      <formula>AO536&lt;-10000000000000000</formula>
    </cfRule>
  </conditionalFormatting>
  <conditionalFormatting sqref="AP536">
    <cfRule type="expression" dxfId="14613" priority="14656" stopIfTrue="1">
      <formula>AP536&lt;-10000000000000000</formula>
    </cfRule>
  </conditionalFormatting>
  <conditionalFormatting sqref="AQ536">
    <cfRule type="expression" dxfId="14614" priority="14657" stopIfTrue="1">
      <formula>AQ536&lt;-10000000000000000</formula>
    </cfRule>
  </conditionalFormatting>
  <conditionalFormatting sqref="AR536">
    <cfRule type="expression" dxfId="14615" priority="14658" stopIfTrue="1">
      <formula>AR536&lt;-10000000000000000</formula>
    </cfRule>
  </conditionalFormatting>
  <conditionalFormatting sqref="AS536">
    <cfRule type="expression" dxfId="14616" priority="14659" stopIfTrue="1">
      <formula>AS536&lt;-10000000000000000</formula>
    </cfRule>
  </conditionalFormatting>
  <conditionalFormatting sqref="AT536">
    <cfRule type="expression" dxfId="14617" priority="14660" stopIfTrue="1">
      <formula>AT536&lt;-10000000000000000</formula>
    </cfRule>
  </conditionalFormatting>
  <conditionalFormatting sqref="AF537">
    <cfRule type="expression" dxfId="14618" priority="14661" stopIfTrue="1">
      <formula>AF537&lt;-10000000000000000</formula>
    </cfRule>
  </conditionalFormatting>
  <conditionalFormatting sqref="AE537">
    <cfRule type="expression" dxfId="14619" priority="14662" stopIfTrue="1">
      <formula>AE537&lt;-10000000000000000</formula>
    </cfRule>
  </conditionalFormatting>
  <conditionalFormatting sqref="AG537">
    <cfRule type="expression" dxfId="14620" priority="14663" stopIfTrue="1">
      <formula>AG537&lt;-10000000000000000</formula>
    </cfRule>
  </conditionalFormatting>
  <conditionalFormatting sqref="AH537">
    <cfRule type="expression" dxfId="14621" priority="14664" stopIfTrue="1">
      <formula>AH537&lt;-10000000000000000</formula>
    </cfRule>
  </conditionalFormatting>
  <conditionalFormatting sqref="AI537">
    <cfRule type="expression" dxfId="14622" priority="14665" stopIfTrue="1">
      <formula>AI537&lt;-10000000000000000</formula>
    </cfRule>
  </conditionalFormatting>
  <conditionalFormatting sqref="AJ537">
    <cfRule type="expression" dxfId="14623" priority="14666" stopIfTrue="1">
      <formula>AJ537&lt;-10000000000000000</formula>
    </cfRule>
  </conditionalFormatting>
  <conditionalFormatting sqref="AK537">
    <cfRule type="expression" dxfId="14624" priority="14667" stopIfTrue="1">
      <formula>AK537&lt;-10000000000000000</formula>
    </cfRule>
  </conditionalFormatting>
  <conditionalFormatting sqref="AL537">
    <cfRule type="expression" dxfId="14625" priority="14668" stopIfTrue="1">
      <formula>AL537&lt;-10000000000000000</formula>
    </cfRule>
  </conditionalFormatting>
  <conditionalFormatting sqref="AM537">
    <cfRule type="expression" dxfId="14626" priority="14669" stopIfTrue="1">
      <formula>AM537&lt;-10000000000000000</formula>
    </cfRule>
  </conditionalFormatting>
  <conditionalFormatting sqref="AN537">
    <cfRule type="expression" dxfId="14627" priority="14670" stopIfTrue="1">
      <formula>AN537&lt;-10000000000000000</formula>
    </cfRule>
  </conditionalFormatting>
  <conditionalFormatting sqref="AO537">
    <cfRule type="expression" dxfId="14628" priority="14671" stopIfTrue="1">
      <formula>AO537&lt;-10000000000000000</formula>
    </cfRule>
  </conditionalFormatting>
  <conditionalFormatting sqref="AP537">
    <cfRule type="expression" dxfId="14629" priority="14672" stopIfTrue="1">
      <formula>AP537&lt;-10000000000000000</formula>
    </cfRule>
  </conditionalFormatting>
  <conditionalFormatting sqref="AQ537">
    <cfRule type="expression" dxfId="14630" priority="14673" stopIfTrue="1">
      <formula>AQ537&lt;-10000000000000000</formula>
    </cfRule>
  </conditionalFormatting>
  <conditionalFormatting sqref="AR537">
    <cfRule type="expression" dxfId="14631" priority="14674" stopIfTrue="1">
      <formula>AR537&lt;-10000000000000000</formula>
    </cfRule>
  </conditionalFormatting>
  <conditionalFormatting sqref="AS537">
    <cfRule type="expression" dxfId="14632" priority="14675" stopIfTrue="1">
      <formula>AS537&lt;-10000000000000000</formula>
    </cfRule>
  </conditionalFormatting>
  <conditionalFormatting sqref="AT537">
    <cfRule type="expression" dxfId="14633" priority="14676" stopIfTrue="1">
      <formula>AT537&lt;-10000000000000000</formula>
    </cfRule>
  </conditionalFormatting>
  <conditionalFormatting sqref="AF538">
    <cfRule type="expression" dxfId="14634" priority="14677" stopIfTrue="1">
      <formula>AF538&lt;-10000000000000000</formula>
    </cfRule>
  </conditionalFormatting>
  <conditionalFormatting sqref="AE538">
    <cfRule type="expression" dxfId="14635" priority="14678" stopIfTrue="1">
      <formula>AE538&lt;-10000000000000000</formula>
    </cfRule>
  </conditionalFormatting>
  <conditionalFormatting sqref="AG538">
    <cfRule type="expression" dxfId="14636" priority="14679" stopIfTrue="1">
      <formula>AG538&lt;-10000000000000000</formula>
    </cfRule>
  </conditionalFormatting>
  <conditionalFormatting sqref="AH538">
    <cfRule type="expression" dxfId="14637" priority="14680" stopIfTrue="1">
      <formula>AH538&lt;-10000000000000000</formula>
    </cfRule>
  </conditionalFormatting>
  <conditionalFormatting sqref="AI538">
    <cfRule type="expression" dxfId="14638" priority="14681" stopIfTrue="1">
      <formula>AI538&lt;-10000000000000000</formula>
    </cfRule>
  </conditionalFormatting>
  <conditionalFormatting sqref="AJ538">
    <cfRule type="expression" dxfId="14639" priority="14682" stopIfTrue="1">
      <formula>AJ538&lt;-10000000000000000</formula>
    </cfRule>
  </conditionalFormatting>
  <conditionalFormatting sqref="AK538">
    <cfRule type="expression" dxfId="14640" priority="14683" stopIfTrue="1">
      <formula>AK538&lt;-10000000000000000</formula>
    </cfRule>
  </conditionalFormatting>
  <conditionalFormatting sqref="AL538">
    <cfRule type="expression" dxfId="14641" priority="14684" stopIfTrue="1">
      <formula>AL538&lt;-10000000000000000</formula>
    </cfRule>
  </conditionalFormatting>
  <conditionalFormatting sqref="AM538">
    <cfRule type="expression" dxfId="14642" priority="14685" stopIfTrue="1">
      <formula>AM538&lt;-10000000000000000</formula>
    </cfRule>
  </conditionalFormatting>
  <conditionalFormatting sqref="AN538">
    <cfRule type="expression" dxfId="14643" priority="14686" stopIfTrue="1">
      <formula>AN538&lt;-10000000000000000</formula>
    </cfRule>
  </conditionalFormatting>
  <conditionalFormatting sqref="AO538">
    <cfRule type="expression" dxfId="14644" priority="14687" stopIfTrue="1">
      <formula>AO538&lt;-10000000000000000</formula>
    </cfRule>
  </conditionalFormatting>
  <conditionalFormatting sqref="AP538">
    <cfRule type="expression" dxfId="14645" priority="14688" stopIfTrue="1">
      <formula>AP538&lt;-10000000000000000</formula>
    </cfRule>
  </conditionalFormatting>
  <conditionalFormatting sqref="AQ538">
    <cfRule type="expression" dxfId="14646" priority="14689" stopIfTrue="1">
      <formula>AQ538&lt;-10000000000000000</formula>
    </cfRule>
  </conditionalFormatting>
  <conditionalFormatting sqref="AR538">
    <cfRule type="expression" dxfId="14647" priority="14690" stopIfTrue="1">
      <formula>AR538&lt;-10000000000000000</formula>
    </cfRule>
  </conditionalFormatting>
  <conditionalFormatting sqref="AS538">
    <cfRule type="expression" dxfId="14648" priority="14691" stopIfTrue="1">
      <formula>AS538&lt;-10000000000000000</formula>
    </cfRule>
  </conditionalFormatting>
  <conditionalFormatting sqref="AT538">
    <cfRule type="expression" dxfId="14649" priority="14692" stopIfTrue="1">
      <formula>AT538&lt;-10000000000000000</formula>
    </cfRule>
  </conditionalFormatting>
  <conditionalFormatting sqref="AF539">
    <cfRule type="expression" dxfId="14650" priority="14693" stopIfTrue="1">
      <formula>AF539&lt;-10000000000000000</formula>
    </cfRule>
  </conditionalFormatting>
  <conditionalFormatting sqref="AE539">
    <cfRule type="expression" dxfId="14651" priority="14694" stopIfTrue="1">
      <formula>AE539&lt;-10000000000000000</formula>
    </cfRule>
  </conditionalFormatting>
  <conditionalFormatting sqref="AG539">
    <cfRule type="expression" dxfId="14652" priority="14695" stopIfTrue="1">
      <formula>AG539&lt;-10000000000000000</formula>
    </cfRule>
  </conditionalFormatting>
  <conditionalFormatting sqref="AH539">
    <cfRule type="expression" dxfId="14653" priority="14696" stopIfTrue="1">
      <formula>AH539&lt;-10000000000000000</formula>
    </cfRule>
  </conditionalFormatting>
  <conditionalFormatting sqref="AI539">
    <cfRule type="expression" dxfId="14654" priority="14697" stopIfTrue="1">
      <formula>AI539&lt;-10000000000000000</formula>
    </cfRule>
  </conditionalFormatting>
  <conditionalFormatting sqref="AJ539">
    <cfRule type="expression" dxfId="14655" priority="14698" stopIfTrue="1">
      <formula>AJ539&lt;-10000000000000000</formula>
    </cfRule>
  </conditionalFormatting>
  <conditionalFormatting sqref="AK539">
    <cfRule type="expression" dxfId="14656" priority="14699" stopIfTrue="1">
      <formula>AK539&lt;-10000000000000000</formula>
    </cfRule>
  </conditionalFormatting>
  <conditionalFormatting sqref="AL539">
    <cfRule type="expression" dxfId="14657" priority="14700" stopIfTrue="1">
      <formula>AL539&lt;-10000000000000000</formula>
    </cfRule>
  </conditionalFormatting>
  <conditionalFormatting sqref="AM539">
    <cfRule type="expression" dxfId="14658" priority="14701" stopIfTrue="1">
      <formula>AM539&lt;-10000000000000000</formula>
    </cfRule>
  </conditionalFormatting>
  <conditionalFormatting sqref="AN539">
    <cfRule type="expression" dxfId="14659" priority="14702" stopIfTrue="1">
      <formula>AN539&lt;-10000000000000000</formula>
    </cfRule>
  </conditionalFormatting>
  <conditionalFormatting sqref="AO539">
    <cfRule type="expression" dxfId="14660" priority="14703" stopIfTrue="1">
      <formula>AO539&lt;-10000000000000000</formula>
    </cfRule>
  </conditionalFormatting>
  <conditionalFormatting sqref="AP539">
    <cfRule type="expression" dxfId="14661" priority="14704" stopIfTrue="1">
      <formula>AP539&lt;-10000000000000000</formula>
    </cfRule>
  </conditionalFormatting>
  <conditionalFormatting sqref="AQ539">
    <cfRule type="expression" dxfId="14662" priority="14705" stopIfTrue="1">
      <formula>AQ539&lt;-10000000000000000</formula>
    </cfRule>
  </conditionalFormatting>
  <conditionalFormatting sqref="AR539">
    <cfRule type="expression" dxfId="14663" priority="14706" stopIfTrue="1">
      <formula>AR539&lt;-10000000000000000</formula>
    </cfRule>
  </conditionalFormatting>
  <conditionalFormatting sqref="AS539">
    <cfRule type="expression" dxfId="14664" priority="14707" stopIfTrue="1">
      <formula>AS539&lt;-10000000000000000</formula>
    </cfRule>
  </conditionalFormatting>
  <conditionalFormatting sqref="AT539">
    <cfRule type="expression" dxfId="14665" priority="14708" stopIfTrue="1">
      <formula>AT539&lt;-10000000000000000</formula>
    </cfRule>
  </conditionalFormatting>
  <conditionalFormatting sqref="AF540">
    <cfRule type="expression" dxfId="14666" priority="14709" stopIfTrue="1">
      <formula>AF540&lt;-10000000000000000</formula>
    </cfRule>
  </conditionalFormatting>
  <conditionalFormatting sqref="AE540">
    <cfRule type="expression" dxfId="14667" priority="14710" stopIfTrue="1">
      <formula>AE540&lt;-10000000000000000</formula>
    </cfRule>
  </conditionalFormatting>
  <conditionalFormatting sqref="AG540">
    <cfRule type="expression" dxfId="14668" priority="14711" stopIfTrue="1">
      <formula>AG540&lt;-10000000000000000</formula>
    </cfRule>
  </conditionalFormatting>
  <conditionalFormatting sqref="AH540">
    <cfRule type="expression" dxfId="14669" priority="14712" stopIfTrue="1">
      <formula>AH540&lt;-10000000000000000</formula>
    </cfRule>
  </conditionalFormatting>
  <conditionalFormatting sqref="AI540">
    <cfRule type="expression" dxfId="14670" priority="14713" stopIfTrue="1">
      <formula>AI540&lt;-10000000000000000</formula>
    </cfRule>
  </conditionalFormatting>
  <conditionalFormatting sqref="AJ540">
    <cfRule type="expression" dxfId="14671" priority="14714" stopIfTrue="1">
      <formula>AJ540&lt;-10000000000000000</formula>
    </cfRule>
  </conditionalFormatting>
  <conditionalFormatting sqref="AK540">
    <cfRule type="expression" dxfId="14672" priority="14715" stopIfTrue="1">
      <formula>AK540&lt;-10000000000000000</formula>
    </cfRule>
  </conditionalFormatting>
  <conditionalFormatting sqref="AL540">
    <cfRule type="expression" dxfId="14673" priority="14716" stopIfTrue="1">
      <formula>AL540&lt;-10000000000000000</formula>
    </cfRule>
  </conditionalFormatting>
  <conditionalFormatting sqref="AM540">
    <cfRule type="expression" dxfId="14674" priority="14717" stopIfTrue="1">
      <formula>AM540&lt;-10000000000000000</formula>
    </cfRule>
  </conditionalFormatting>
  <conditionalFormatting sqref="AN540">
    <cfRule type="expression" dxfId="14675" priority="14718" stopIfTrue="1">
      <formula>AN540&lt;-10000000000000000</formula>
    </cfRule>
  </conditionalFormatting>
  <conditionalFormatting sqref="AO540">
    <cfRule type="expression" dxfId="14676" priority="14719" stopIfTrue="1">
      <formula>AO540&lt;-10000000000000000</formula>
    </cfRule>
  </conditionalFormatting>
  <conditionalFormatting sqref="AP540">
    <cfRule type="expression" dxfId="14677" priority="14720" stopIfTrue="1">
      <formula>AP540&lt;-10000000000000000</formula>
    </cfRule>
  </conditionalFormatting>
  <conditionalFormatting sqref="AQ540">
    <cfRule type="expression" dxfId="14678" priority="14721" stopIfTrue="1">
      <formula>AQ540&lt;-10000000000000000</formula>
    </cfRule>
  </conditionalFormatting>
  <conditionalFormatting sqref="AR540">
    <cfRule type="expression" dxfId="14679" priority="14722" stopIfTrue="1">
      <formula>AR540&lt;-10000000000000000</formula>
    </cfRule>
  </conditionalFormatting>
  <conditionalFormatting sqref="AS540">
    <cfRule type="expression" dxfId="14680" priority="14723" stopIfTrue="1">
      <formula>AS540&lt;-10000000000000000</formula>
    </cfRule>
  </conditionalFormatting>
  <conditionalFormatting sqref="AT540">
    <cfRule type="expression" dxfId="14681" priority="14724" stopIfTrue="1">
      <formula>AT540&lt;-10000000000000000</formula>
    </cfRule>
  </conditionalFormatting>
  <conditionalFormatting sqref="AF541">
    <cfRule type="expression" dxfId="14682" priority="14725" stopIfTrue="1">
      <formula>AF541&lt;-10000000000000000</formula>
    </cfRule>
  </conditionalFormatting>
  <conditionalFormatting sqref="AE541">
    <cfRule type="expression" dxfId="14683" priority="14726" stopIfTrue="1">
      <formula>AE541&lt;-10000000000000000</formula>
    </cfRule>
  </conditionalFormatting>
  <conditionalFormatting sqref="AG541">
    <cfRule type="expression" dxfId="14684" priority="14727" stopIfTrue="1">
      <formula>AG541&lt;-10000000000000000</formula>
    </cfRule>
  </conditionalFormatting>
  <conditionalFormatting sqref="AH541">
    <cfRule type="expression" dxfId="14685" priority="14728" stopIfTrue="1">
      <formula>AH541&lt;-10000000000000000</formula>
    </cfRule>
  </conditionalFormatting>
  <conditionalFormatting sqref="AI541">
    <cfRule type="expression" dxfId="14686" priority="14729" stopIfTrue="1">
      <formula>AI541&lt;-10000000000000000</formula>
    </cfRule>
  </conditionalFormatting>
  <conditionalFormatting sqref="AJ541">
    <cfRule type="expression" dxfId="14687" priority="14730" stopIfTrue="1">
      <formula>AJ541&lt;-10000000000000000</formula>
    </cfRule>
  </conditionalFormatting>
  <conditionalFormatting sqref="AK541">
    <cfRule type="expression" dxfId="14688" priority="14731" stopIfTrue="1">
      <formula>AK541&lt;-10000000000000000</formula>
    </cfRule>
  </conditionalFormatting>
  <conditionalFormatting sqref="AL541">
    <cfRule type="expression" dxfId="14689" priority="14732" stopIfTrue="1">
      <formula>AL541&lt;-10000000000000000</formula>
    </cfRule>
  </conditionalFormatting>
  <conditionalFormatting sqref="AM541">
    <cfRule type="expression" dxfId="14690" priority="14733" stopIfTrue="1">
      <formula>AM541&lt;-10000000000000000</formula>
    </cfRule>
  </conditionalFormatting>
  <conditionalFormatting sqref="AN541">
    <cfRule type="expression" dxfId="14691" priority="14734" stopIfTrue="1">
      <formula>AN541&lt;-10000000000000000</formula>
    </cfRule>
  </conditionalFormatting>
  <conditionalFormatting sqref="AO541">
    <cfRule type="expression" dxfId="14692" priority="14735" stopIfTrue="1">
      <formula>AO541&lt;-10000000000000000</formula>
    </cfRule>
  </conditionalFormatting>
  <conditionalFormatting sqref="AP541">
    <cfRule type="expression" dxfId="14693" priority="14736" stopIfTrue="1">
      <formula>AP541&lt;-10000000000000000</formula>
    </cfRule>
  </conditionalFormatting>
  <conditionalFormatting sqref="AQ541">
    <cfRule type="expression" dxfId="14694" priority="14737" stopIfTrue="1">
      <formula>AQ541&lt;-10000000000000000</formula>
    </cfRule>
  </conditionalFormatting>
  <conditionalFormatting sqref="AR541">
    <cfRule type="expression" dxfId="14695" priority="14738" stopIfTrue="1">
      <formula>AR541&lt;-10000000000000000</formula>
    </cfRule>
  </conditionalFormatting>
  <conditionalFormatting sqref="AS541">
    <cfRule type="expression" dxfId="14696" priority="14739" stopIfTrue="1">
      <formula>AS541&lt;-10000000000000000</formula>
    </cfRule>
  </conditionalFormatting>
  <conditionalFormatting sqref="AT541">
    <cfRule type="expression" dxfId="14697" priority="14740" stopIfTrue="1">
      <formula>AT541&lt;-10000000000000000</formula>
    </cfRule>
  </conditionalFormatting>
  <conditionalFormatting sqref="AF542">
    <cfRule type="expression" dxfId="14698" priority="14741" stopIfTrue="1">
      <formula>AF542&lt;-10000000000000000</formula>
    </cfRule>
  </conditionalFormatting>
  <conditionalFormatting sqref="AE542">
    <cfRule type="expression" dxfId="14699" priority="14742" stopIfTrue="1">
      <formula>AE542&lt;-10000000000000000</formula>
    </cfRule>
  </conditionalFormatting>
  <conditionalFormatting sqref="AG542">
    <cfRule type="expression" dxfId="14700" priority="14743" stopIfTrue="1">
      <formula>AG542&lt;-10000000000000000</formula>
    </cfRule>
  </conditionalFormatting>
  <conditionalFormatting sqref="AH542">
    <cfRule type="expression" dxfId="14701" priority="14744" stopIfTrue="1">
      <formula>AH542&lt;-10000000000000000</formula>
    </cfRule>
  </conditionalFormatting>
  <conditionalFormatting sqref="AI542">
    <cfRule type="expression" dxfId="14702" priority="14745" stopIfTrue="1">
      <formula>AI542&lt;-10000000000000000</formula>
    </cfRule>
  </conditionalFormatting>
  <conditionalFormatting sqref="AJ542">
    <cfRule type="expression" dxfId="14703" priority="14746" stopIfTrue="1">
      <formula>AJ542&lt;-10000000000000000</formula>
    </cfRule>
  </conditionalFormatting>
  <conditionalFormatting sqref="AK542">
    <cfRule type="expression" dxfId="14704" priority="14747" stopIfTrue="1">
      <formula>AK542&lt;-10000000000000000</formula>
    </cfRule>
  </conditionalFormatting>
  <conditionalFormatting sqref="AL542">
    <cfRule type="expression" dxfId="14705" priority="14748" stopIfTrue="1">
      <formula>AL542&lt;-10000000000000000</formula>
    </cfRule>
  </conditionalFormatting>
  <conditionalFormatting sqref="AM542">
    <cfRule type="expression" dxfId="14706" priority="14749" stopIfTrue="1">
      <formula>AM542&lt;-10000000000000000</formula>
    </cfRule>
  </conditionalFormatting>
  <conditionalFormatting sqref="AN542">
    <cfRule type="expression" dxfId="14707" priority="14750" stopIfTrue="1">
      <formula>AN542&lt;-10000000000000000</formula>
    </cfRule>
  </conditionalFormatting>
  <conditionalFormatting sqref="AO542">
    <cfRule type="expression" dxfId="14708" priority="14751" stopIfTrue="1">
      <formula>AO542&lt;-10000000000000000</formula>
    </cfRule>
  </conditionalFormatting>
  <conditionalFormatting sqref="AP542">
    <cfRule type="expression" dxfId="14709" priority="14752" stopIfTrue="1">
      <formula>AP542&lt;-10000000000000000</formula>
    </cfRule>
  </conditionalFormatting>
  <conditionalFormatting sqref="AQ542">
    <cfRule type="expression" dxfId="14710" priority="14753" stopIfTrue="1">
      <formula>AQ542&lt;-10000000000000000</formula>
    </cfRule>
  </conditionalFormatting>
  <conditionalFormatting sqref="AR542">
    <cfRule type="expression" dxfId="14711" priority="14754" stopIfTrue="1">
      <formula>AR542&lt;-10000000000000000</formula>
    </cfRule>
  </conditionalFormatting>
  <conditionalFormatting sqref="AS542">
    <cfRule type="expression" dxfId="14712" priority="14755" stopIfTrue="1">
      <formula>AS542&lt;-10000000000000000</formula>
    </cfRule>
  </conditionalFormatting>
  <conditionalFormatting sqref="AT542">
    <cfRule type="expression" dxfId="14713" priority="14756" stopIfTrue="1">
      <formula>AT542&lt;-10000000000000000</formula>
    </cfRule>
  </conditionalFormatting>
  <conditionalFormatting sqref="AF543">
    <cfRule type="expression" dxfId="14714" priority="14757" stopIfTrue="1">
      <formula>AF543&lt;-10000000000000000</formula>
    </cfRule>
  </conditionalFormatting>
  <conditionalFormatting sqref="AE543">
    <cfRule type="expression" dxfId="14715" priority="14758" stopIfTrue="1">
      <formula>AE543&lt;-10000000000000000</formula>
    </cfRule>
  </conditionalFormatting>
  <conditionalFormatting sqref="AG543">
    <cfRule type="expression" dxfId="14716" priority="14759" stopIfTrue="1">
      <formula>AG543&lt;-10000000000000000</formula>
    </cfRule>
  </conditionalFormatting>
  <conditionalFormatting sqref="AH543">
    <cfRule type="expression" dxfId="14717" priority="14760" stopIfTrue="1">
      <formula>AH543&lt;-10000000000000000</formula>
    </cfRule>
  </conditionalFormatting>
  <conditionalFormatting sqref="AI543">
    <cfRule type="expression" dxfId="14718" priority="14761" stopIfTrue="1">
      <formula>AI543&lt;-10000000000000000</formula>
    </cfRule>
  </conditionalFormatting>
  <conditionalFormatting sqref="AJ543">
    <cfRule type="expression" dxfId="14719" priority="14762" stopIfTrue="1">
      <formula>AJ543&lt;-10000000000000000</formula>
    </cfRule>
  </conditionalFormatting>
  <conditionalFormatting sqref="AK543">
    <cfRule type="expression" dxfId="14720" priority="14763" stopIfTrue="1">
      <formula>AK543&lt;-10000000000000000</formula>
    </cfRule>
  </conditionalFormatting>
  <conditionalFormatting sqref="AL543">
    <cfRule type="expression" dxfId="14721" priority="14764" stopIfTrue="1">
      <formula>AL543&lt;-10000000000000000</formula>
    </cfRule>
  </conditionalFormatting>
  <conditionalFormatting sqref="AM543">
    <cfRule type="expression" dxfId="14722" priority="14765" stopIfTrue="1">
      <formula>AM543&lt;-10000000000000000</formula>
    </cfRule>
  </conditionalFormatting>
  <conditionalFormatting sqref="AN543">
    <cfRule type="expression" dxfId="14723" priority="14766" stopIfTrue="1">
      <formula>AN543&lt;-10000000000000000</formula>
    </cfRule>
  </conditionalFormatting>
  <conditionalFormatting sqref="AO543">
    <cfRule type="expression" dxfId="14724" priority="14767" stopIfTrue="1">
      <formula>AO543&lt;-10000000000000000</formula>
    </cfRule>
  </conditionalFormatting>
  <conditionalFormatting sqref="AP543">
    <cfRule type="expression" dxfId="14725" priority="14768" stopIfTrue="1">
      <formula>AP543&lt;-10000000000000000</formula>
    </cfRule>
  </conditionalFormatting>
  <conditionalFormatting sqref="AQ543">
    <cfRule type="expression" dxfId="14726" priority="14769" stopIfTrue="1">
      <formula>AQ543&lt;-10000000000000000</formula>
    </cfRule>
  </conditionalFormatting>
  <conditionalFormatting sqref="AR543">
    <cfRule type="expression" dxfId="14727" priority="14770" stopIfTrue="1">
      <formula>AR543&lt;-10000000000000000</formula>
    </cfRule>
  </conditionalFormatting>
  <conditionalFormatting sqref="AS543">
    <cfRule type="expression" dxfId="14728" priority="14771" stopIfTrue="1">
      <formula>AS543&lt;-10000000000000000</formula>
    </cfRule>
  </conditionalFormatting>
  <conditionalFormatting sqref="AT543">
    <cfRule type="expression" dxfId="14729" priority="14772" stopIfTrue="1">
      <formula>AT543&lt;-10000000000000000</formula>
    </cfRule>
  </conditionalFormatting>
  <conditionalFormatting sqref="AF544">
    <cfRule type="expression" dxfId="14730" priority="14773" stopIfTrue="1">
      <formula>AF544&lt;-10000000000000000</formula>
    </cfRule>
  </conditionalFormatting>
  <conditionalFormatting sqref="AE544">
    <cfRule type="expression" dxfId="14731" priority="14774" stopIfTrue="1">
      <formula>AE544&lt;-10000000000000000</formula>
    </cfRule>
  </conditionalFormatting>
  <conditionalFormatting sqref="AG544">
    <cfRule type="expression" dxfId="14732" priority="14775" stopIfTrue="1">
      <formula>AG544&lt;-10000000000000000</formula>
    </cfRule>
  </conditionalFormatting>
  <conditionalFormatting sqref="AH544">
    <cfRule type="expression" dxfId="14733" priority="14776" stopIfTrue="1">
      <formula>AH544&lt;-10000000000000000</formula>
    </cfRule>
  </conditionalFormatting>
  <conditionalFormatting sqref="AI544">
    <cfRule type="expression" dxfId="14734" priority="14777" stopIfTrue="1">
      <formula>AI544&lt;-10000000000000000</formula>
    </cfRule>
  </conditionalFormatting>
  <conditionalFormatting sqref="AJ544">
    <cfRule type="expression" dxfId="14735" priority="14778" stopIfTrue="1">
      <formula>AJ544&lt;-10000000000000000</formula>
    </cfRule>
  </conditionalFormatting>
  <conditionalFormatting sqref="AK544">
    <cfRule type="expression" dxfId="14736" priority="14779" stopIfTrue="1">
      <formula>AK544&lt;-10000000000000000</formula>
    </cfRule>
  </conditionalFormatting>
  <conditionalFormatting sqref="AL544">
    <cfRule type="expression" dxfId="14737" priority="14780" stopIfTrue="1">
      <formula>AL544&lt;-10000000000000000</formula>
    </cfRule>
  </conditionalFormatting>
  <conditionalFormatting sqref="AM544">
    <cfRule type="expression" dxfId="14738" priority="14781" stopIfTrue="1">
      <formula>AM544&lt;-10000000000000000</formula>
    </cfRule>
  </conditionalFormatting>
  <conditionalFormatting sqref="AN544">
    <cfRule type="expression" dxfId="14739" priority="14782" stopIfTrue="1">
      <formula>AN544&lt;-10000000000000000</formula>
    </cfRule>
  </conditionalFormatting>
  <conditionalFormatting sqref="AO544">
    <cfRule type="expression" dxfId="14740" priority="14783" stopIfTrue="1">
      <formula>AO544&lt;-10000000000000000</formula>
    </cfRule>
  </conditionalFormatting>
  <conditionalFormatting sqref="AP544">
    <cfRule type="expression" dxfId="14741" priority="14784" stopIfTrue="1">
      <formula>AP544&lt;-10000000000000000</formula>
    </cfRule>
  </conditionalFormatting>
  <conditionalFormatting sqref="AQ544">
    <cfRule type="expression" dxfId="14742" priority="14785" stopIfTrue="1">
      <formula>AQ544&lt;-10000000000000000</formula>
    </cfRule>
  </conditionalFormatting>
  <conditionalFormatting sqref="AR544">
    <cfRule type="expression" dxfId="14743" priority="14786" stopIfTrue="1">
      <formula>AR544&lt;-10000000000000000</formula>
    </cfRule>
  </conditionalFormatting>
  <conditionalFormatting sqref="AS544">
    <cfRule type="expression" dxfId="14744" priority="14787" stopIfTrue="1">
      <formula>AS544&lt;-10000000000000000</formula>
    </cfRule>
  </conditionalFormatting>
  <conditionalFormatting sqref="AT544">
    <cfRule type="expression" dxfId="14745" priority="14788" stopIfTrue="1">
      <formula>AT544&lt;-10000000000000000</formula>
    </cfRule>
  </conditionalFormatting>
  <conditionalFormatting sqref="AF545">
    <cfRule type="expression" dxfId="14746" priority="14789" stopIfTrue="1">
      <formula>AF545&lt;-10000000000000000</formula>
    </cfRule>
  </conditionalFormatting>
  <conditionalFormatting sqref="AE545">
    <cfRule type="expression" dxfId="14747" priority="14790" stopIfTrue="1">
      <formula>AE545&lt;-10000000000000000</formula>
    </cfRule>
  </conditionalFormatting>
  <conditionalFormatting sqref="AG545">
    <cfRule type="expression" dxfId="14748" priority="14791" stopIfTrue="1">
      <formula>AG545&lt;-10000000000000000</formula>
    </cfRule>
  </conditionalFormatting>
  <conditionalFormatting sqref="AH545">
    <cfRule type="expression" dxfId="14749" priority="14792" stopIfTrue="1">
      <formula>AH545&lt;-10000000000000000</formula>
    </cfRule>
  </conditionalFormatting>
  <conditionalFormatting sqref="AI545">
    <cfRule type="expression" dxfId="14750" priority="14793" stopIfTrue="1">
      <formula>AI545&lt;-10000000000000000</formula>
    </cfRule>
  </conditionalFormatting>
  <conditionalFormatting sqref="AJ545">
    <cfRule type="expression" dxfId="14751" priority="14794" stopIfTrue="1">
      <formula>AJ545&lt;-10000000000000000</formula>
    </cfRule>
  </conditionalFormatting>
  <conditionalFormatting sqref="AK545">
    <cfRule type="expression" dxfId="14752" priority="14795" stopIfTrue="1">
      <formula>AK545&lt;-10000000000000000</formula>
    </cfRule>
  </conditionalFormatting>
  <conditionalFormatting sqref="AL545">
    <cfRule type="expression" dxfId="14753" priority="14796" stopIfTrue="1">
      <formula>AL545&lt;-10000000000000000</formula>
    </cfRule>
  </conditionalFormatting>
  <conditionalFormatting sqref="AM545">
    <cfRule type="expression" dxfId="14754" priority="14797" stopIfTrue="1">
      <formula>AM545&lt;-10000000000000000</formula>
    </cfRule>
  </conditionalFormatting>
  <conditionalFormatting sqref="AN545">
    <cfRule type="expression" dxfId="14755" priority="14798" stopIfTrue="1">
      <formula>AN545&lt;-10000000000000000</formula>
    </cfRule>
  </conditionalFormatting>
  <conditionalFormatting sqref="AO545">
    <cfRule type="expression" dxfId="14756" priority="14799" stopIfTrue="1">
      <formula>AO545&lt;-10000000000000000</formula>
    </cfRule>
  </conditionalFormatting>
  <conditionalFormatting sqref="AP545">
    <cfRule type="expression" dxfId="14757" priority="14800" stopIfTrue="1">
      <formula>AP545&lt;-10000000000000000</formula>
    </cfRule>
  </conditionalFormatting>
  <conditionalFormatting sqref="AQ545">
    <cfRule type="expression" dxfId="14758" priority="14801" stopIfTrue="1">
      <formula>AQ545&lt;-10000000000000000</formula>
    </cfRule>
  </conditionalFormatting>
  <conditionalFormatting sqref="AR545">
    <cfRule type="expression" dxfId="14759" priority="14802" stopIfTrue="1">
      <formula>AR545&lt;-10000000000000000</formula>
    </cfRule>
  </conditionalFormatting>
  <conditionalFormatting sqref="AS545">
    <cfRule type="expression" dxfId="14760" priority="14803" stopIfTrue="1">
      <formula>AS545&lt;-10000000000000000</formula>
    </cfRule>
  </conditionalFormatting>
  <conditionalFormatting sqref="AT545">
    <cfRule type="expression" dxfId="14761" priority="14804" stopIfTrue="1">
      <formula>AT545&lt;-10000000000000000</formula>
    </cfRule>
  </conditionalFormatting>
  <conditionalFormatting sqref="AF546">
    <cfRule type="expression" dxfId="14762" priority="14805" stopIfTrue="1">
      <formula>AF546&lt;-10000000000000000</formula>
    </cfRule>
  </conditionalFormatting>
  <conditionalFormatting sqref="AE546">
    <cfRule type="expression" dxfId="14763" priority="14806" stopIfTrue="1">
      <formula>AE546&lt;-10000000000000000</formula>
    </cfRule>
  </conditionalFormatting>
  <conditionalFormatting sqref="AG546">
    <cfRule type="expression" dxfId="14764" priority="14807" stopIfTrue="1">
      <formula>AG546&lt;-10000000000000000</formula>
    </cfRule>
  </conditionalFormatting>
  <conditionalFormatting sqref="AH546">
    <cfRule type="expression" dxfId="14765" priority="14808" stopIfTrue="1">
      <formula>AH546&lt;-10000000000000000</formula>
    </cfRule>
  </conditionalFormatting>
  <conditionalFormatting sqref="AI546">
    <cfRule type="expression" dxfId="14766" priority="14809" stopIfTrue="1">
      <formula>AI546&lt;-10000000000000000</formula>
    </cfRule>
  </conditionalFormatting>
  <conditionalFormatting sqref="AJ546">
    <cfRule type="expression" dxfId="14767" priority="14810" stopIfTrue="1">
      <formula>AJ546&lt;-10000000000000000</formula>
    </cfRule>
  </conditionalFormatting>
  <conditionalFormatting sqref="AK546">
    <cfRule type="expression" dxfId="14768" priority="14811" stopIfTrue="1">
      <formula>AK546&lt;-10000000000000000</formula>
    </cfRule>
  </conditionalFormatting>
  <conditionalFormatting sqref="AL546">
    <cfRule type="expression" dxfId="14769" priority="14812" stopIfTrue="1">
      <formula>AL546&lt;-10000000000000000</formula>
    </cfRule>
  </conditionalFormatting>
  <conditionalFormatting sqref="AM546">
    <cfRule type="expression" dxfId="14770" priority="14813" stopIfTrue="1">
      <formula>AM546&lt;-10000000000000000</formula>
    </cfRule>
  </conditionalFormatting>
  <conditionalFormatting sqref="AN546">
    <cfRule type="expression" dxfId="14771" priority="14814" stopIfTrue="1">
      <formula>AN546&lt;-10000000000000000</formula>
    </cfRule>
  </conditionalFormatting>
  <conditionalFormatting sqref="AO546">
    <cfRule type="expression" dxfId="14772" priority="14815" stopIfTrue="1">
      <formula>AO546&lt;-10000000000000000</formula>
    </cfRule>
  </conditionalFormatting>
  <conditionalFormatting sqref="AP546">
    <cfRule type="expression" dxfId="14773" priority="14816" stopIfTrue="1">
      <formula>AP546&lt;-10000000000000000</formula>
    </cfRule>
  </conditionalFormatting>
  <conditionalFormatting sqref="AQ546">
    <cfRule type="expression" dxfId="14774" priority="14817" stopIfTrue="1">
      <formula>AQ546&lt;-10000000000000000</formula>
    </cfRule>
  </conditionalFormatting>
  <conditionalFormatting sqref="AR546">
    <cfRule type="expression" dxfId="14775" priority="14818" stopIfTrue="1">
      <formula>AR546&lt;-10000000000000000</formula>
    </cfRule>
  </conditionalFormatting>
  <conditionalFormatting sqref="AS546">
    <cfRule type="expression" dxfId="14776" priority="14819" stopIfTrue="1">
      <formula>AS546&lt;-10000000000000000</formula>
    </cfRule>
  </conditionalFormatting>
  <conditionalFormatting sqref="AT546">
    <cfRule type="expression" dxfId="14777" priority="14820" stopIfTrue="1">
      <formula>AT546&lt;-10000000000000000</formula>
    </cfRule>
  </conditionalFormatting>
  <conditionalFormatting sqref="AF547">
    <cfRule type="expression" dxfId="14778" priority="14821" stopIfTrue="1">
      <formula>AF547&lt;-10000000000000000</formula>
    </cfRule>
  </conditionalFormatting>
  <conditionalFormatting sqref="AE547">
    <cfRule type="expression" dxfId="14779" priority="14822" stopIfTrue="1">
      <formula>AE547&lt;-10000000000000000</formula>
    </cfRule>
  </conditionalFormatting>
  <conditionalFormatting sqref="AG547">
    <cfRule type="expression" dxfId="14780" priority="14823" stopIfTrue="1">
      <formula>AG547&lt;-10000000000000000</formula>
    </cfRule>
  </conditionalFormatting>
  <conditionalFormatting sqref="AH547">
    <cfRule type="expression" dxfId="14781" priority="14824" stopIfTrue="1">
      <formula>AH547&lt;-10000000000000000</formula>
    </cfRule>
  </conditionalFormatting>
  <conditionalFormatting sqref="AI547">
    <cfRule type="expression" dxfId="14782" priority="14825" stopIfTrue="1">
      <formula>AI547&lt;-10000000000000000</formula>
    </cfRule>
  </conditionalFormatting>
  <conditionalFormatting sqref="AJ547">
    <cfRule type="expression" dxfId="14783" priority="14826" stopIfTrue="1">
      <formula>AJ547&lt;-10000000000000000</formula>
    </cfRule>
  </conditionalFormatting>
  <conditionalFormatting sqref="AK547">
    <cfRule type="expression" dxfId="14784" priority="14827" stopIfTrue="1">
      <formula>AK547&lt;-10000000000000000</formula>
    </cfRule>
  </conditionalFormatting>
  <conditionalFormatting sqref="AL547">
    <cfRule type="expression" dxfId="14785" priority="14828" stopIfTrue="1">
      <formula>AL547&lt;-10000000000000000</formula>
    </cfRule>
  </conditionalFormatting>
  <conditionalFormatting sqref="AM547">
    <cfRule type="expression" dxfId="14786" priority="14829" stopIfTrue="1">
      <formula>AM547&lt;-10000000000000000</formula>
    </cfRule>
  </conditionalFormatting>
  <conditionalFormatting sqref="AN547">
    <cfRule type="expression" dxfId="14787" priority="14830" stopIfTrue="1">
      <formula>AN547&lt;-10000000000000000</formula>
    </cfRule>
  </conditionalFormatting>
  <conditionalFormatting sqref="AO547">
    <cfRule type="expression" dxfId="14788" priority="14831" stopIfTrue="1">
      <formula>AO547&lt;-10000000000000000</formula>
    </cfRule>
  </conditionalFormatting>
  <conditionalFormatting sqref="AP547">
    <cfRule type="expression" dxfId="14789" priority="14832" stopIfTrue="1">
      <formula>AP547&lt;-10000000000000000</formula>
    </cfRule>
  </conditionalFormatting>
  <conditionalFormatting sqref="AQ547">
    <cfRule type="expression" dxfId="14790" priority="14833" stopIfTrue="1">
      <formula>AQ547&lt;-10000000000000000</formula>
    </cfRule>
  </conditionalFormatting>
  <conditionalFormatting sqref="AR547">
    <cfRule type="expression" dxfId="14791" priority="14834" stopIfTrue="1">
      <formula>AR547&lt;-10000000000000000</formula>
    </cfRule>
  </conditionalFormatting>
  <conditionalFormatting sqref="AS547">
    <cfRule type="expression" dxfId="14792" priority="14835" stopIfTrue="1">
      <formula>AS547&lt;-10000000000000000</formula>
    </cfRule>
  </conditionalFormatting>
  <conditionalFormatting sqref="AT547">
    <cfRule type="expression" dxfId="14793" priority="14836" stopIfTrue="1">
      <formula>AT547&lt;-10000000000000000</formula>
    </cfRule>
  </conditionalFormatting>
  <conditionalFormatting sqref="AF548">
    <cfRule type="expression" dxfId="14794" priority="14837" stopIfTrue="1">
      <formula>AF548&lt;-10000000000000000</formula>
    </cfRule>
  </conditionalFormatting>
  <conditionalFormatting sqref="AE548">
    <cfRule type="expression" dxfId="14795" priority="14838" stopIfTrue="1">
      <formula>AE548&lt;-10000000000000000</formula>
    </cfRule>
  </conditionalFormatting>
  <conditionalFormatting sqref="AG548">
    <cfRule type="expression" dxfId="14796" priority="14839" stopIfTrue="1">
      <formula>AG548&lt;-10000000000000000</formula>
    </cfRule>
  </conditionalFormatting>
  <conditionalFormatting sqref="AH548">
    <cfRule type="expression" dxfId="14797" priority="14840" stopIfTrue="1">
      <formula>AH548&lt;-10000000000000000</formula>
    </cfRule>
  </conditionalFormatting>
  <conditionalFormatting sqref="AI548">
    <cfRule type="expression" dxfId="14798" priority="14841" stopIfTrue="1">
      <formula>AI548&lt;-10000000000000000</formula>
    </cfRule>
  </conditionalFormatting>
  <conditionalFormatting sqref="AJ548">
    <cfRule type="expression" dxfId="14799" priority="14842" stopIfTrue="1">
      <formula>AJ548&lt;-10000000000000000</formula>
    </cfRule>
  </conditionalFormatting>
  <conditionalFormatting sqref="AK548">
    <cfRule type="expression" dxfId="14800" priority="14843" stopIfTrue="1">
      <formula>AK548&lt;-10000000000000000</formula>
    </cfRule>
  </conditionalFormatting>
  <conditionalFormatting sqref="AL548">
    <cfRule type="expression" dxfId="14801" priority="14844" stopIfTrue="1">
      <formula>AL548&lt;-10000000000000000</formula>
    </cfRule>
  </conditionalFormatting>
  <conditionalFormatting sqref="AM548">
    <cfRule type="expression" dxfId="14802" priority="14845" stopIfTrue="1">
      <formula>AM548&lt;-10000000000000000</formula>
    </cfRule>
  </conditionalFormatting>
  <conditionalFormatting sqref="AN548">
    <cfRule type="expression" dxfId="14803" priority="14846" stopIfTrue="1">
      <formula>AN548&lt;-10000000000000000</formula>
    </cfRule>
  </conditionalFormatting>
  <conditionalFormatting sqref="AO548">
    <cfRule type="expression" dxfId="14804" priority="14847" stopIfTrue="1">
      <formula>AO548&lt;-10000000000000000</formula>
    </cfRule>
  </conditionalFormatting>
  <conditionalFormatting sqref="AP548">
    <cfRule type="expression" dxfId="14805" priority="14848" stopIfTrue="1">
      <formula>AP548&lt;-10000000000000000</formula>
    </cfRule>
  </conditionalFormatting>
  <conditionalFormatting sqref="AQ548">
    <cfRule type="expression" dxfId="14806" priority="14849" stopIfTrue="1">
      <formula>AQ548&lt;-10000000000000000</formula>
    </cfRule>
  </conditionalFormatting>
  <conditionalFormatting sqref="AR548">
    <cfRule type="expression" dxfId="14807" priority="14850" stopIfTrue="1">
      <formula>AR548&lt;-10000000000000000</formula>
    </cfRule>
  </conditionalFormatting>
  <conditionalFormatting sqref="AS548">
    <cfRule type="expression" dxfId="14808" priority="14851" stopIfTrue="1">
      <formula>AS548&lt;-10000000000000000</formula>
    </cfRule>
  </conditionalFormatting>
  <conditionalFormatting sqref="AT548">
    <cfRule type="expression" dxfId="14809" priority="14852" stopIfTrue="1">
      <formula>AT548&lt;-10000000000000000</formula>
    </cfRule>
  </conditionalFormatting>
  <conditionalFormatting sqref="AF549">
    <cfRule type="expression" dxfId="14810" priority="14853" stopIfTrue="1">
      <formula>AF549&lt;-10000000000000000</formula>
    </cfRule>
  </conditionalFormatting>
  <conditionalFormatting sqref="AE549">
    <cfRule type="expression" dxfId="14811" priority="14854" stopIfTrue="1">
      <formula>AE549&lt;-10000000000000000</formula>
    </cfRule>
  </conditionalFormatting>
  <conditionalFormatting sqref="AG549">
    <cfRule type="expression" dxfId="14812" priority="14855" stopIfTrue="1">
      <formula>AG549&lt;-10000000000000000</formula>
    </cfRule>
  </conditionalFormatting>
  <conditionalFormatting sqref="AH549">
    <cfRule type="expression" dxfId="14813" priority="14856" stopIfTrue="1">
      <formula>AH549&lt;-10000000000000000</formula>
    </cfRule>
  </conditionalFormatting>
  <conditionalFormatting sqref="AI549">
    <cfRule type="expression" dxfId="14814" priority="14857" stopIfTrue="1">
      <formula>AI549&lt;-10000000000000000</formula>
    </cfRule>
  </conditionalFormatting>
  <conditionalFormatting sqref="AJ549">
    <cfRule type="expression" dxfId="14815" priority="14858" stopIfTrue="1">
      <formula>AJ549&lt;-10000000000000000</formula>
    </cfRule>
  </conditionalFormatting>
  <conditionalFormatting sqref="AK549">
    <cfRule type="expression" dxfId="14816" priority="14859" stopIfTrue="1">
      <formula>AK549&lt;-10000000000000000</formula>
    </cfRule>
  </conditionalFormatting>
  <conditionalFormatting sqref="AL549">
    <cfRule type="expression" dxfId="14817" priority="14860" stopIfTrue="1">
      <formula>AL549&lt;-10000000000000000</formula>
    </cfRule>
  </conditionalFormatting>
  <conditionalFormatting sqref="AM549">
    <cfRule type="expression" dxfId="14818" priority="14861" stopIfTrue="1">
      <formula>AM549&lt;-10000000000000000</formula>
    </cfRule>
  </conditionalFormatting>
  <conditionalFormatting sqref="AN549">
    <cfRule type="expression" dxfId="14819" priority="14862" stopIfTrue="1">
      <formula>AN549&lt;-10000000000000000</formula>
    </cfRule>
  </conditionalFormatting>
  <conditionalFormatting sqref="AO549">
    <cfRule type="expression" dxfId="14820" priority="14863" stopIfTrue="1">
      <formula>AO549&lt;-10000000000000000</formula>
    </cfRule>
  </conditionalFormatting>
  <conditionalFormatting sqref="AP549">
    <cfRule type="expression" dxfId="14821" priority="14864" stopIfTrue="1">
      <formula>AP549&lt;-10000000000000000</formula>
    </cfRule>
  </conditionalFormatting>
  <conditionalFormatting sqref="AQ549">
    <cfRule type="expression" dxfId="14822" priority="14865" stopIfTrue="1">
      <formula>AQ549&lt;-10000000000000000</formula>
    </cfRule>
  </conditionalFormatting>
  <conditionalFormatting sqref="AR549">
    <cfRule type="expression" dxfId="14823" priority="14866" stopIfTrue="1">
      <formula>AR549&lt;-10000000000000000</formula>
    </cfRule>
  </conditionalFormatting>
  <conditionalFormatting sqref="AS549">
    <cfRule type="expression" dxfId="14824" priority="14867" stopIfTrue="1">
      <formula>AS549&lt;-10000000000000000</formula>
    </cfRule>
  </conditionalFormatting>
  <conditionalFormatting sqref="AT549">
    <cfRule type="expression" dxfId="14825" priority="14868" stopIfTrue="1">
      <formula>AT549&lt;-10000000000000000</formula>
    </cfRule>
  </conditionalFormatting>
  <conditionalFormatting sqref="AF550">
    <cfRule type="expression" dxfId="14826" priority="14869" stopIfTrue="1">
      <formula>AF550&lt;-10000000000000000</formula>
    </cfRule>
  </conditionalFormatting>
  <conditionalFormatting sqref="AE550">
    <cfRule type="expression" dxfId="14827" priority="14870" stopIfTrue="1">
      <formula>AE550&lt;-10000000000000000</formula>
    </cfRule>
  </conditionalFormatting>
  <conditionalFormatting sqref="AG550">
    <cfRule type="expression" dxfId="14828" priority="14871" stopIfTrue="1">
      <formula>AG550&lt;-10000000000000000</formula>
    </cfRule>
  </conditionalFormatting>
  <conditionalFormatting sqref="AH550">
    <cfRule type="expression" dxfId="14829" priority="14872" stopIfTrue="1">
      <formula>AH550&lt;-10000000000000000</formula>
    </cfRule>
  </conditionalFormatting>
  <conditionalFormatting sqref="AI550">
    <cfRule type="expression" dxfId="14830" priority="14873" stopIfTrue="1">
      <formula>AI550&lt;-10000000000000000</formula>
    </cfRule>
  </conditionalFormatting>
  <conditionalFormatting sqref="AJ550">
    <cfRule type="expression" dxfId="14831" priority="14874" stopIfTrue="1">
      <formula>AJ550&lt;-10000000000000000</formula>
    </cfRule>
  </conditionalFormatting>
  <conditionalFormatting sqref="AK550">
    <cfRule type="expression" dxfId="14832" priority="14875" stopIfTrue="1">
      <formula>AK550&lt;-10000000000000000</formula>
    </cfRule>
  </conditionalFormatting>
  <conditionalFormatting sqref="AL550">
    <cfRule type="expression" dxfId="14833" priority="14876" stopIfTrue="1">
      <formula>AL550&lt;-10000000000000000</formula>
    </cfRule>
  </conditionalFormatting>
  <conditionalFormatting sqref="AM550">
    <cfRule type="expression" dxfId="14834" priority="14877" stopIfTrue="1">
      <formula>AM550&lt;-10000000000000000</formula>
    </cfRule>
  </conditionalFormatting>
  <conditionalFormatting sqref="AN550">
    <cfRule type="expression" dxfId="14835" priority="14878" stopIfTrue="1">
      <formula>AN550&lt;-10000000000000000</formula>
    </cfRule>
  </conditionalFormatting>
  <conditionalFormatting sqref="AO550">
    <cfRule type="expression" dxfId="14836" priority="14879" stopIfTrue="1">
      <formula>AO550&lt;-10000000000000000</formula>
    </cfRule>
  </conditionalFormatting>
  <conditionalFormatting sqref="AP550">
    <cfRule type="expression" dxfId="14837" priority="14880" stopIfTrue="1">
      <formula>AP550&lt;-10000000000000000</formula>
    </cfRule>
  </conditionalFormatting>
  <conditionalFormatting sqref="AQ550">
    <cfRule type="expression" dxfId="14838" priority="14881" stopIfTrue="1">
      <formula>AQ550&lt;-10000000000000000</formula>
    </cfRule>
  </conditionalFormatting>
  <conditionalFormatting sqref="AR550">
    <cfRule type="expression" dxfId="14839" priority="14882" stopIfTrue="1">
      <formula>AR550&lt;-10000000000000000</formula>
    </cfRule>
  </conditionalFormatting>
  <conditionalFormatting sqref="AS550">
    <cfRule type="expression" dxfId="14840" priority="14883" stopIfTrue="1">
      <formula>AS550&lt;-10000000000000000</formula>
    </cfRule>
  </conditionalFormatting>
  <conditionalFormatting sqref="AT550">
    <cfRule type="expression" dxfId="14841" priority="14884" stopIfTrue="1">
      <formula>AT550&lt;-10000000000000000</formula>
    </cfRule>
  </conditionalFormatting>
  <conditionalFormatting sqref="AF551">
    <cfRule type="expression" dxfId="14842" priority="14885" stopIfTrue="1">
      <formula>AF551&lt;-10000000000000000</formula>
    </cfRule>
  </conditionalFormatting>
  <conditionalFormatting sqref="AE551">
    <cfRule type="expression" dxfId="14843" priority="14886" stopIfTrue="1">
      <formula>AE551&lt;-10000000000000000</formula>
    </cfRule>
  </conditionalFormatting>
  <conditionalFormatting sqref="AG551">
    <cfRule type="expression" dxfId="14844" priority="14887" stopIfTrue="1">
      <formula>AG551&lt;-10000000000000000</formula>
    </cfRule>
  </conditionalFormatting>
  <conditionalFormatting sqref="AH551">
    <cfRule type="expression" dxfId="14845" priority="14888" stopIfTrue="1">
      <formula>AH551&lt;-10000000000000000</formula>
    </cfRule>
  </conditionalFormatting>
  <conditionalFormatting sqref="AI551">
    <cfRule type="expression" dxfId="14846" priority="14889" stopIfTrue="1">
      <formula>AI551&lt;-10000000000000000</formula>
    </cfRule>
  </conditionalFormatting>
  <conditionalFormatting sqref="AJ551">
    <cfRule type="expression" dxfId="14847" priority="14890" stopIfTrue="1">
      <formula>AJ551&lt;-10000000000000000</formula>
    </cfRule>
  </conditionalFormatting>
  <conditionalFormatting sqref="AK551">
    <cfRule type="expression" dxfId="14848" priority="14891" stopIfTrue="1">
      <formula>AK551&lt;-10000000000000000</formula>
    </cfRule>
  </conditionalFormatting>
  <conditionalFormatting sqref="AL551">
    <cfRule type="expression" dxfId="14849" priority="14892" stopIfTrue="1">
      <formula>AL551&lt;-10000000000000000</formula>
    </cfRule>
  </conditionalFormatting>
  <conditionalFormatting sqref="AM551">
    <cfRule type="expression" dxfId="14850" priority="14893" stopIfTrue="1">
      <formula>AM551&lt;-10000000000000000</formula>
    </cfRule>
  </conditionalFormatting>
  <conditionalFormatting sqref="AN551">
    <cfRule type="expression" dxfId="14851" priority="14894" stopIfTrue="1">
      <formula>AN551&lt;-10000000000000000</formula>
    </cfRule>
  </conditionalFormatting>
  <conditionalFormatting sqref="AO551">
    <cfRule type="expression" dxfId="14852" priority="14895" stopIfTrue="1">
      <formula>AO551&lt;-10000000000000000</formula>
    </cfRule>
  </conditionalFormatting>
  <conditionalFormatting sqref="AP551">
    <cfRule type="expression" dxfId="14853" priority="14896" stopIfTrue="1">
      <formula>AP551&lt;-10000000000000000</formula>
    </cfRule>
  </conditionalFormatting>
  <conditionalFormatting sqref="AQ551">
    <cfRule type="expression" dxfId="14854" priority="14897" stopIfTrue="1">
      <formula>AQ551&lt;-10000000000000000</formula>
    </cfRule>
  </conditionalFormatting>
  <conditionalFormatting sqref="AR551">
    <cfRule type="expression" dxfId="14855" priority="14898" stopIfTrue="1">
      <formula>AR551&lt;-10000000000000000</formula>
    </cfRule>
  </conditionalFormatting>
  <conditionalFormatting sqref="AS551">
    <cfRule type="expression" dxfId="14856" priority="14899" stopIfTrue="1">
      <formula>AS551&lt;-10000000000000000</formula>
    </cfRule>
  </conditionalFormatting>
  <conditionalFormatting sqref="AT551">
    <cfRule type="expression" dxfId="14857" priority="14900" stopIfTrue="1">
      <formula>AT551&lt;-10000000000000000</formula>
    </cfRule>
  </conditionalFormatting>
  <conditionalFormatting sqref="AF552">
    <cfRule type="expression" dxfId="14858" priority="14901" stopIfTrue="1">
      <formula>AF552&lt;-10000000000000000</formula>
    </cfRule>
  </conditionalFormatting>
  <conditionalFormatting sqref="AE552">
    <cfRule type="expression" dxfId="14859" priority="14902" stopIfTrue="1">
      <formula>AE552&lt;-10000000000000000</formula>
    </cfRule>
  </conditionalFormatting>
  <conditionalFormatting sqref="AG552">
    <cfRule type="expression" dxfId="14860" priority="14903" stopIfTrue="1">
      <formula>AG552&lt;-10000000000000000</formula>
    </cfRule>
  </conditionalFormatting>
  <conditionalFormatting sqref="AH552">
    <cfRule type="expression" dxfId="14861" priority="14904" stopIfTrue="1">
      <formula>AH552&lt;-10000000000000000</formula>
    </cfRule>
  </conditionalFormatting>
  <conditionalFormatting sqref="AI552">
    <cfRule type="expression" dxfId="14862" priority="14905" stopIfTrue="1">
      <formula>AI552&lt;-10000000000000000</formula>
    </cfRule>
  </conditionalFormatting>
  <conditionalFormatting sqref="AJ552">
    <cfRule type="expression" dxfId="14863" priority="14906" stopIfTrue="1">
      <formula>AJ552&lt;-10000000000000000</formula>
    </cfRule>
  </conditionalFormatting>
  <conditionalFormatting sqref="AK552">
    <cfRule type="expression" dxfId="14864" priority="14907" stopIfTrue="1">
      <formula>AK552&lt;-10000000000000000</formula>
    </cfRule>
  </conditionalFormatting>
  <conditionalFormatting sqref="AL552">
    <cfRule type="expression" dxfId="14865" priority="14908" stopIfTrue="1">
      <formula>AL552&lt;-10000000000000000</formula>
    </cfRule>
  </conditionalFormatting>
  <conditionalFormatting sqref="AM552">
    <cfRule type="expression" dxfId="14866" priority="14909" stopIfTrue="1">
      <formula>AM552&lt;-10000000000000000</formula>
    </cfRule>
  </conditionalFormatting>
  <conditionalFormatting sqref="AN552">
    <cfRule type="expression" dxfId="14867" priority="14910" stopIfTrue="1">
      <formula>AN552&lt;-10000000000000000</formula>
    </cfRule>
  </conditionalFormatting>
  <conditionalFormatting sqref="AO552">
    <cfRule type="expression" dxfId="14868" priority="14911" stopIfTrue="1">
      <formula>AO552&lt;-10000000000000000</formula>
    </cfRule>
  </conditionalFormatting>
  <conditionalFormatting sqref="AP552">
    <cfRule type="expression" dxfId="14869" priority="14912" stopIfTrue="1">
      <formula>AP552&lt;-10000000000000000</formula>
    </cfRule>
  </conditionalFormatting>
  <conditionalFormatting sqref="AQ552">
    <cfRule type="expression" dxfId="14870" priority="14913" stopIfTrue="1">
      <formula>AQ552&lt;-10000000000000000</formula>
    </cfRule>
  </conditionalFormatting>
  <conditionalFormatting sqref="AR552">
    <cfRule type="expression" dxfId="14871" priority="14914" stopIfTrue="1">
      <formula>AR552&lt;-10000000000000000</formula>
    </cfRule>
  </conditionalFormatting>
  <conditionalFormatting sqref="AS552">
    <cfRule type="expression" dxfId="14872" priority="14915" stopIfTrue="1">
      <formula>AS552&lt;-10000000000000000</formula>
    </cfRule>
  </conditionalFormatting>
  <conditionalFormatting sqref="AT552">
    <cfRule type="expression" dxfId="14873" priority="14916" stopIfTrue="1">
      <formula>AT552&lt;-10000000000000000</formula>
    </cfRule>
  </conditionalFormatting>
  <conditionalFormatting sqref="AF553">
    <cfRule type="expression" dxfId="14874" priority="14917" stopIfTrue="1">
      <formula>AF553&lt;-10000000000000000</formula>
    </cfRule>
  </conditionalFormatting>
  <conditionalFormatting sqref="AE553">
    <cfRule type="expression" dxfId="14875" priority="14918" stopIfTrue="1">
      <formula>AE553&lt;-10000000000000000</formula>
    </cfRule>
  </conditionalFormatting>
  <conditionalFormatting sqref="AG553">
    <cfRule type="expression" dxfId="14876" priority="14919" stopIfTrue="1">
      <formula>AG553&lt;-10000000000000000</formula>
    </cfRule>
  </conditionalFormatting>
  <conditionalFormatting sqref="AH553">
    <cfRule type="expression" dxfId="14877" priority="14920" stopIfTrue="1">
      <formula>AH553&lt;-10000000000000000</formula>
    </cfRule>
  </conditionalFormatting>
  <conditionalFormatting sqref="AI553">
    <cfRule type="expression" dxfId="14878" priority="14921" stopIfTrue="1">
      <formula>AI553&lt;-10000000000000000</formula>
    </cfRule>
  </conditionalFormatting>
  <conditionalFormatting sqref="AJ553">
    <cfRule type="expression" dxfId="14879" priority="14922" stopIfTrue="1">
      <formula>AJ553&lt;-10000000000000000</formula>
    </cfRule>
  </conditionalFormatting>
  <conditionalFormatting sqref="AK553">
    <cfRule type="expression" dxfId="14880" priority="14923" stopIfTrue="1">
      <formula>AK553&lt;-10000000000000000</formula>
    </cfRule>
  </conditionalFormatting>
  <conditionalFormatting sqref="AL553">
    <cfRule type="expression" dxfId="14881" priority="14924" stopIfTrue="1">
      <formula>AL553&lt;-10000000000000000</formula>
    </cfRule>
  </conditionalFormatting>
  <conditionalFormatting sqref="AM553">
    <cfRule type="expression" dxfId="14882" priority="14925" stopIfTrue="1">
      <formula>AM553&lt;-10000000000000000</formula>
    </cfRule>
  </conditionalFormatting>
  <conditionalFormatting sqref="AN553">
    <cfRule type="expression" dxfId="14883" priority="14926" stopIfTrue="1">
      <formula>AN553&lt;-10000000000000000</formula>
    </cfRule>
  </conditionalFormatting>
  <conditionalFormatting sqref="AO553">
    <cfRule type="expression" dxfId="14884" priority="14927" stopIfTrue="1">
      <formula>AO553&lt;-10000000000000000</formula>
    </cfRule>
  </conditionalFormatting>
  <conditionalFormatting sqref="AP553">
    <cfRule type="expression" dxfId="14885" priority="14928" stopIfTrue="1">
      <formula>AP553&lt;-10000000000000000</formula>
    </cfRule>
  </conditionalFormatting>
  <conditionalFormatting sqref="AQ553">
    <cfRule type="expression" dxfId="14886" priority="14929" stopIfTrue="1">
      <formula>AQ553&lt;-10000000000000000</formula>
    </cfRule>
  </conditionalFormatting>
  <conditionalFormatting sqref="AR553">
    <cfRule type="expression" dxfId="14887" priority="14930" stopIfTrue="1">
      <formula>AR553&lt;-10000000000000000</formula>
    </cfRule>
  </conditionalFormatting>
  <conditionalFormatting sqref="AS553">
    <cfRule type="expression" dxfId="14888" priority="14931" stopIfTrue="1">
      <formula>AS553&lt;-10000000000000000</formula>
    </cfRule>
  </conditionalFormatting>
  <conditionalFormatting sqref="AT553">
    <cfRule type="expression" dxfId="14889" priority="14932" stopIfTrue="1">
      <formula>AT553&lt;-10000000000000000</formula>
    </cfRule>
  </conditionalFormatting>
  <conditionalFormatting sqref="AF554">
    <cfRule type="expression" dxfId="14890" priority="14933" stopIfTrue="1">
      <formula>AF554&lt;-10000000000000000</formula>
    </cfRule>
  </conditionalFormatting>
  <conditionalFormatting sqref="AE554">
    <cfRule type="expression" dxfId="14891" priority="14934" stopIfTrue="1">
      <formula>AE554&lt;-10000000000000000</formula>
    </cfRule>
  </conditionalFormatting>
  <conditionalFormatting sqref="AG554">
    <cfRule type="expression" dxfId="14892" priority="14935" stopIfTrue="1">
      <formula>AG554&lt;-10000000000000000</formula>
    </cfRule>
  </conditionalFormatting>
  <conditionalFormatting sqref="AH554">
    <cfRule type="expression" dxfId="14893" priority="14936" stopIfTrue="1">
      <formula>AH554&lt;-10000000000000000</formula>
    </cfRule>
  </conditionalFormatting>
  <conditionalFormatting sqref="AI554">
    <cfRule type="expression" dxfId="14894" priority="14937" stopIfTrue="1">
      <formula>AI554&lt;-10000000000000000</formula>
    </cfRule>
  </conditionalFormatting>
  <conditionalFormatting sqref="AJ554">
    <cfRule type="expression" dxfId="14895" priority="14938" stopIfTrue="1">
      <formula>AJ554&lt;-10000000000000000</formula>
    </cfRule>
  </conditionalFormatting>
  <conditionalFormatting sqref="AK554">
    <cfRule type="expression" dxfId="14896" priority="14939" stopIfTrue="1">
      <formula>AK554&lt;-10000000000000000</formula>
    </cfRule>
  </conditionalFormatting>
  <conditionalFormatting sqref="AL554">
    <cfRule type="expression" dxfId="14897" priority="14940" stopIfTrue="1">
      <formula>AL554&lt;-10000000000000000</formula>
    </cfRule>
  </conditionalFormatting>
  <conditionalFormatting sqref="AM554">
    <cfRule type="expression" dxfId="14898" priority="14941" stopIfTrue="1">
      <formula>AM554&lt;-10000000000000000</formula>
    </cfRule>
  </conditionalFormatting>
  <conditionalFormatting sqref="AN554">
    <cfRule type="expression" dxfId="14899" priority="14942" stopIfTrue="1">
      <formula>AN554&lt;-10000000000000000</formula>
    </cfRule>
  </conditionalFormatting>
  <conditionalFormatting sqref="AO554">
    <cfRule type="expression" dxfId="14900" priority="14943" stopIfTrue="1">
      <formula>AO554&lt;-10000000000000000</formula>
    </cfRule>
  </conditionalFormatting>
  <conditionalFormatting sqref="AP554">
    <cfRule type="expression" dxfId="14901" priority="14944" stopIfTrue="1">
      <formula>AP554&lt;-10000000000000000</formula>
    </cfRule>
  </conditionalFormatting>
  <conditionalFormatting sqref="AQ554">
    <cfRule type="expression" dxfId="14902" priority="14945" stopIfTrue="1">
      <formula>AQ554&lt;-10000000000000000</formula>
    </cfRule>
  </conditionalFormatting>
  <conditionalFormatting sqref="AR554">
    <cfRule type="expression" dxfId="14903" priority="14946" stopIfTrue="1">
      <formula>AR554&lt;-10000000000000000</formula>
    </cfRule>
  </conditionalFormatting>
  <conditionalFormatting sqref="AS554">
    <cfRule type="expression" dxfId="14904" priority="14947" stopIfTrue="1">
      <formula>AS554&lt;-10000000000000000</formula>
    </cfRule>
  </conditionalFormatting>
  <conditionalFormatting sqref="AT554">
    <cfRule type="expression" dxfId="14905" priority="14948" stopIfTrue="1">
      <formula>AT554&lt;-10000000000000000</formula>
    </cfRule>
  </conditionalFormatting>
  <conditionalFormatting sqref="AF555">
    <cfRule type="expression" dxfId="14906" priority="14949" stopIfTrue="1">
      <formula>AF555&lt;-10000000000000000</formula>
    </cfRule>
  </conditionalFormatting>
  <conditionalFormatting sqref="AE555">
    <cfRule type="expression" dxfId="14907" priority="14950" stopIfTrue="1">
      <formula>AE555&lt;-10000000000000000</formula>
    </cfRule>
  </conditionalFormatting>
  <conditionalFormatting sqref="AG555">
    <cfRule type="expression" dxfId="14908" priority="14951" stopIfTrue="1">
      <formula>AG555&lt;-10000000000000000</formula>
    </cfRule>
  </conditionalFormatting>
  <conditionalFormatting sqref="AH555">
    <cfRule type="expression" dxfId="14909" priority="14952" stopIfTrue="1">
      <formula>AH555&lt;-10000000000000000</formula>
    </cfRule>
  </conditionalFormatting>
  <conditionalFormatting sqref="AI555">
    <cfRule type="expression" dxfId="14910" priority="14953" stopIfTrue="1">
      <formula>AI555&lt;-10000000000000000</formula>
    </cfRule>
  </conditionalFormatting>
  <conditionalFormatting sqref="AJ555">
    <cfRule type="expression" dxfId="14911" priority="14954" stopIfTrue="1">
      <formula>AJ555&lt;-10000000000000000</formula>
    </cfRule>
  </conditionalFormatting>
  <conditionalFormatting sqref="AK555">
    <cfRule type="expression" dxfId="14912" priority="14955" stopIfTrue="1">
      <formula>AK555&lt;-10000000000000000</formula>
    </cfRule>
  </conditionalFormatting>
  <conditionalFormatting sqref="AL555">
    <cfRule type="expression" dxfId="14913" priority="14956" stopIfTrue="1">
      <formula>AL555&lt;-10000000000000000</formula>
    </cfRule>
  </conditionalFormatting>
  <conditionalFormatting sqref="AM555">
    <cfRule type="expression" dxfId="14914" priority="14957" stopIfTrue="1">
      <formula>AM555&lt;-10000000000000000</formula>
    </cfRule>
  </conditionalFormatting>
  <conditionalFormatting sqref="AN555">
    <cfRule type="expression" dxfId="14915" priority="14958" stopIfTrue="1">
      <formula>AN555&lt;-10000000000000000</formula>
    </cfRule>
  </conditionalFormatting>
  <conditionalFormatting sqref="AO555">
    <cfRule type="expression" dxfId="14916" priority="14959" stopIfTrue="1">
      <formula>AO555&lt;-10000000000000000</formula>
    </cfRule>
  </conditionalFormatting>
  <conditionalFormatting sqref="AP555">
    <cfRule type="expression" dxfId="14917" priority="14960" stopIfTrue="1">
      <formula>AP555&lt;-10000000000000000</formula>
    </cfRule>
  </conditionalFormatting>
  <conditionalFormatting sqref="AQ555">
    <cfRule type="expression" dxfId="14918" priority="14961" stopIfTrue="1">
      <formula>AQ555&lt;-10000000000000000</formula>
    </cfRule>
  </conditionalFormatting>
  <conditionalFormatting sqref="AR555">
    <cfRule type="expression" dxfId="14919" priority="14962" stopIfTrue="1">
      <formula>AR555&lt;-10000000000000000</formula>
    </cfRule>
  </conditionalFormatting>
  <conditionalFormatting sqref="AS555">
    <cfRule type="expression" dxfId="14920" priority="14963" stopIfTrue="1">
      <formula>AS555&lt;-10000000000000000</formula>
    </cfRule>
  </conditionalFormatting>
  <conditionalFormatting sqref="AT555">
    <cfRule type="expression" dxfId="14921" priority="14964" stopIfTrue="1">
      <formula>AT555&lt;-10000000000000000</formula>
    </cfRule>
  </conditionalFormatting>
  <conditionalFormatting sqref="AF556">
    <cfRule type="expression" dxfId="14922" priority="14965" stopIfTrue="1">
      <formula>AF556&lt;-10000000000000000</formula>
    </cfRule>
  </conditionalFormatting>
  <conditionalFormatting sqref="AE556">
    <cfRule type="expression" dxfId="14923" priority="14966" stopIfTrue="1">
      <formula>AE556&lt;-10000000000000000</formula>
    </cfRule>
  </conditionalFormatting>
  <conditionalFormatting sqref="AG556">
    <cfRule type="expression" dxfId="14924" priority="14967" stopIfTrue="1">
      <formula>AG556&lt;-10000000000000000</formula>
    </cfRule>
  </conditionalFormatting>
  <conditionalFormatting sqref="AH556">
    <cfRule type="expression" dxfId="14925" priority="14968" stopIfTrue="1">
      <formula>AH556&lt;-10000000000000000</formula>
    </cfRule>
  </conditionalFormatting>
  <conditionalFormatting sqref="AI556">
    <cfRule type="expression" dxfId="14926" priority="14969" stopIfTrue="1">
      <formula>AI556&lt;-10000000000000000</formula>
    </cfRule>
  </conditionalFormatting>
  <conditionalFormatting sqref="AJ556">
    <cfRule type="expression" dxfId="14927" priority="14970" stopIfTrue="1">
      <formula>AJ556&lt;-10000000000000000</formula>
    </cfRule>
  </conditionalFormatting>
  <conditionalFormatting sqref="AK556">
    <cfRule type="expression" dxfId="14928" priority="14971" stopIfTrue="1">
      <formula>AK556&lt;-10000000000000000</formula>
    </cfRule>
  </conditionalFormatting>
  <conditionalFormatting sqref="AL556">
    <cfRule type="expression" dxfId="14929" priority="14972" stopIfTrue="1">
      <formula>AL556&lt;-10000000000000000</formula>
    </cfRule>
  </conditionalFormatting>
  <conditionalFormatting sqref="AM556">
    <cfRule type="expression" dxfId="14930" priority="14973" stopIfTrue="1">
      <formula>AM556&lt;-10000000000000000</formula>
    </cfRule>
  </conditionalFormatting>
  <conditionalFormatting sqref="AN556">
    <cfRule type="expression" dxfId="14931" priority="14974" stopIfTrue="1">
      <formula>AN556&lt;-10000000000000000</formula>
    </cfRule>
  </conditionalFormatting>
  <conditionalFormatting sqref="AO556">
    <cfRule type="expression" dxfId="14932" priority="14975" stopIfTrue="1">
      <formula>AO556&lt;-10000000000000000</formula>
    </cfRule>
  </conditionalFormatting>
  <conditionalFormatting sqref="AP556">
    <cfRule type="expression" dxfId="14933" priority="14976" stopIfTrue="1">
      <formula>AP556&lt;-10000000000000000</formula>
    </cfRule>
  </conditionalFormatting>
  <conditionalFormatting sqref="AQ556">
    <cfRule type="expression" dxfId="14934" priority="14977" stopIfTrue="1">
      <formula>AQ556&lt;-10000000000000000</formula>
    </cfRule>
  </conditionalFormatting>
  <conditionalFormatting sqref="AR556">
    <cfRule type="expression" dxfId="14935" priority="14978" stopIfTrue="1">
      <formula>AR556&lt;-10000000000000000</formula>
    </cfRule>
  </conditionalFormatting>
  <conditionalFormatting sqref="AS556">
    <cfRule type="expression" dxfId="14936" priority="14979" stopIfTrue="1">
      <formula>AS556&lt;-10000000000000000</formula>
    </cfRule>
  </conditionalFormatting>
  <conditionalFormatting sqref="AT556">
    <cfRule type="expression" dxfId="14937" priority="14980" stopIfTrue="1">
      <formula>AT556&lt;-10000000000000000</formula>
    </cfRule>
  </conditionalFormatting>
  <conditionalFormatting sqref="AF557">
    <cfRule type="expression" dxfId="14938" priority="14981" stopIfTrue="1">
      <formula>AF557&lt;-10000000000000000</formula>
    </cfRule>
  </conditionalFormatting>
  <conditionalFormatting sqref="AE557">
    <cfRule type="expression" dxfId="14939" priority="14982" stopIfTrue="1">
      <formula>AE557&lt;-10000000000000000</formula>
    </cfRule>
  </conditionalFormatting>
  <conditionalFormatting sqref="AG557">
    <cfRule type="expression" dxfId="14940" priority="14983" stopIfTrue="1">
      <formula>AG557&lt;-10000000000000000</formula>
    </cfRule>
  </conditionalFormatting>
  <conditionalFormatting sqref="AH557">
    <cfRule type="expression" dxfId="14941" priority="14984" stopIfTrue="1">
      <formula>AH557&lt;-10000000000000000</formula>
    </cfRule>
  </conditionalFormatting>
  <conditionalFormatting sqref="AI557">
    <cfRule type="expression" dxfId="14942" priority="14985" stopIfTrue="1">
      <formula>AI557&lt;-10000000000000000</formula>
    </cfRule>
  </conditionalFormatting>
  <conditionalFormatting sqref="AJ557">
    <cfRule type="expression" dxfId="14943" priority="14986" stopIfTrue="1">
      <formula>AJ557&lt;-10000000000000000</formula>
    </cfRule>
  </conditionalFormatting>
  <conditionalFormatting sqref="AK557">
    <cfRule type="expression" dxfId="14944" priority="14987" stopIfTrue="1">
      <formula>AK557&lt;-10000000000000000</formula>
    </cfRule>
  </conditionalFormatting>
  <conditionalFormatting sqref="AL557">
    <cfRule type="expression" dxfId="14945" priority="14988" stopIfTrue="1">
      <formula>AL557&lt;-10000000000000000</formula>
    </cfRule>
  </conditionalFormatting>
  <conditionalFormatting sqref="AM557">
    <cfRule type="expression" dxfId="14946" priority="14989" stopIfTrue="1">
      <formula>AM557&lt;-10000000000000000</formula>
    </cfRule>
  </conditionalFormatting>
  <conditionalFormatting sqref="AN557">
    <cfRule type="expression" dxfId="14947" priority="14990" stopIfTrue="1">
      <formula>AN557&lt;-10000000000000000</formula>
    </cfRule>
  </conditionalFormatting>
  <conditionalFormatting sqref="AO557">
    <cfRule type="expression" dxfId="14948" priority="14991" stopIfTrue="1">
      <formula>AO557&lt;-10000000000000000</formula>
    </cfRule>
  </conditionalFormatting>
  <conditionalFormatting sqref="AP557">
    <cfRule type="expression" dxfId="14949" priority="14992" stopIfTrue="1">
      <formula>AP557&lt;-10000000000000000</formula>
    </cfRule>
  </conditionalFormatting>
  <conditionalFormatting sqref="AQ557">
    <cfRule type="expression" dxfId="14950" priority="14993" stopIfTrue="1">
      <formula>AQ557&lt;-10000000000000000</formula>
    </cfRule>
  </conditionalFormatting>
  <conditionalFormatting sqref="AR557">
    <cfRule type="expression" dxfId="14951" priority="14994" stopIfTrue="1">
      <formula>AR557&lt;-10000000000000000</formula>
    </cfRule>
  </conditionalFormatting>
  <conditionalFormatting sqref="AS557">
    <cfRule type="expression" dxfId="14952" priority="14995" stopIfTrue="1">
      <formula>AS557&lt;-10000000000000000</formula>
    </cfRule>
  </conditionalFormatting>
  <conditionalFormatting sqref="AT557">
    <cfRule type="expression" dxfId="14953" priority="14996" stopIfTrue="1">
      <formula>AT557&lt;-10000000000000000</formula>
    </cfRule>
  </conditionalFormatting>
  <conditionalFormatting sqref="AF558">
    <cfRule type="expression" dxfId="14954" priority="14997" stopIfTrue="1">
      <formula>AF558&lt;-10000000000000000</formula>
    </cfRule>
  </conditionalFormatting>
  <conditionalFormatting sqref="AE558">
    <cfRule type="expression" dxfId="14955" priority="14998" stopIfTrue="1">
      <formula>AE558&lt;-10000000000000000</formula>
    </cfRule>
  </conditionalFormatting>
  <conditionalFormatting sqref="AG558">
    <cfRule type="expression" dxfId="14956" priority="14999" stopIfTrue="1">
      <formula>AG558&lt;-10000000000000000</formula>
    </cfRule>
  </conditionalFormatting>
  <conditionalFormatting sqref="AH558">
    <cfRule type="expression" dxfId="14957" priority="15000" stopIfTrue="1">
      <formula>AH558&lt;-10000000000000000</formula>
    </cfRule>
  </conditionalFormatting>
  <conditionalFormatting sqref="AI558">
    <cfRule type="expression" dxfId="14958" priority="15001" stopIfTrue="1">
      <formula>AI558&lt;-10000000000000000</formula>
    </cfRule>
  </conditionalFormatting>
  <conditionalFormatting sqref="AJ558">
    <cfRule type="expression" dxfId="14959" priority="15002" stopIfTrue="1">
      <formula>AJ558&lt;-10000000000000000</formula>
    </cfRule>
  </conditionalFormatting>
  <conditionalFormatting sqref="AK558">
    <cfRule type="expression" dxfId="14960" priority="15003" stopIfTrue="1">
      <formula>AK558&lt;-10000000000000000</formula>
    </cfRule>
  </conditionalFormatting>
  <conditionalFormatting sqref="AL558">
    <cfRule type="expression" dxfId="14961" priority="15004" stopIfTrue="1">
      <formula>AL558&lt;-10000000000000000</formula>
    </cfRule>
  </conditionalFormatting>
  <conditionalFormatting sqref="AM558">
    <cfRule type="expression" dxfId="14962" priority="15005" stopIfTrue="1">
      <formula>AM558&lt;-10000000000000000</formula>
    </cfRule>
  </conditionalFormatting>
  <conditionalFormatting sqref="AN558">
    <cfRule type="expression" dxfId="14963" priority="15006" stopIfTrue="1">
      <formula>AN558&lt;-10000000000000000</formula>
    </cfRule>
  </conditionalFormatting>
  <conditionalFormatting sqref="AO558">
    <cfRule type="expression" dxfId="14964" priority="15007" stopIfTrue="1">
      <formula>AO558&lt;-10000000000000000</formula>
    </cfRule>
  </conditionalFormatting>
  <conditionalFormatting sqref="AP558">
    <cfRule type="expression" dxfId="14965" priority="15008" stopIfTrue="1">
      <formula>AP558&lt;-10000000000000000</formula>
    </cfRule>
  </conditionalFormatting>
  <conditionalFormatting sqref="AQ558">
    <cfRule type="expression" dxfId="14966" priority="15009" stopIfTrue="1">
      <formula>AQ558&lt;-10000000000000000</formula>
    </cfRule>
  </conditionalFormatting>
  <conditionalFormatting sqref="AR558">
    <cfRule type="expression" dxfId="14967" priority="15010" stopIfTrue="1">
      <formula>AR558&lt;-10000000000000000</formula>
    </cfRule>
  </conditionalFormatting>
  <conditionalFormatting sqref="AS558">
    <cfRule type="expression" dxfId="14968" priority="15011" stopIfTrue="1">
      <formula>AS558&lt;-10000000000000000</formula>
    </cfRule>
  </conditionalFormatting>
  <conditionalFormatting sqref="AT558">
    <cfRule type="expression" dxfId="14969" priority="15012" stopIfTrue="1">
      <formula>AT558&lt;-10000000000000000</formula>
    </cfRule>
  </conditionalFormatting>
  <conditionalFormatting sqref="AF559">
    <cfRule type="expression" dxfId="14970" priority="15013" stopIfTrue="1">
      <formula>AF559&lt;-10000000000000000</formula>
    </cfRule>
  </conditionalFormatting>
  <conditionalFormatting sqref="AE559">
    <cfRule type="expression" dxfId="14971" priority="15014" stopIfTrue="1">
      <formula>AE559&lt;-10000000000000000</formula>
    </cfRule>
  </conditionalFormatting>
  <conditionalFormatting sqref="AG559">
    <cfRule type="expression" dxfId="14972" priority="15015" stopIfTrue="1">
      <formula>AG559&lt;-10000000000000000</formula>
    </cfRule>
  </conditionalFormatting>
  <conditionalFormatting sqref="AH559">
    <cfRule type="expression" dxfId="14973" priority="15016" stopIfTrue="1">
      <formula>AH559&lt;-10000000000000000</formula>
    </cfRule>
  </conditionalFormatting>
  <conditionalFormatting sqref="AI559">
    <cfRule type="expression" dxfId="14974" priority="15017" stopIfTrue="1">
      <formula>AI559&lt;-10000000000000000</formula>
    </cfRule>
  </conditionalFormatting>
  <conditionalFormatting sqref="AJ559">
    <cfRule type="expression" dxfId="14975" priority="15018" stopIfTrue="1">
      <formula>AJ559&lt;-10000000000000000</formula>
    </cfRule>
  </conditionalFormatting>
  <conditionalFormatting sqref="AK559">
    <cfRule type="expression" dxfId="14976" priority="15019" stopIfTrue="1">
      <formula>AK559&lt;-10000000000000000</formula>
    </cfRule>
  </conditionalFormatting>
  <conditionalFormatting sqref="AL559">
    <cfRule type="expression" dxfId="14977" priority="15020" stopIfTrue="1">
      <formula>AL559&lt;-10000000000000000</formula>
    </cfRule>
  </conditionalFormatting>
  <conditionalFormatting sqref="AM559">
    <cfRule type="expression" dxfId="14978" priority="15021" stopIfTrue="1">
      <formula>AM559&lt;-10000000000000000</formula>
    </cfRule>
  </conditionalFormatting>
  <conditionalFormatting sqref="AN559">
    <cfRule type="expression" dxfId="14979" priority="15022" stopIfTrue="1">
      <formula>AN559&lt;-10000000000000000</formula>
    </cfRule>
  </conditionalFormatting>
  <conditionalFormatting sqref="AO559">
    <cfRule type="expression" dxfId="14980" priority="15023" stopIfTrue="1">
      <formula>AO559&lt;-10000000000000000</formula>
    </cfRule>
  </conditionalFormatting>
  <conditionalFormatting sqref="AP559">
    <cfRule type="expression" dxfId="14981" priority="15024" stopIfTrue="1">
      <formula>AP559&lt;-10000000000000000</formula>
    </cfRule>
  </conditionalFormatting>
  <conditionalFormatting sqref="AQ559">
    <cfRule type="expression" dxfId="14982" priority="15025" stopIfTrue="1">
      <formula>AQ559&lt;-10000000000000000</formula>
    </cfRule>
  </conditionalFormatting>
  <conditionalFormatting sqref="AR559">
    <cfRule type="expression" dxfId="14983" priority="15026" stopIfTrue="1">
      <formula>AR559&lt;-10000000000000000</formula>
    </cfRule>
  </conditionalFormatting>
  <conditionalFormatting sqref="AS559">
    <cfRule type="expression" dxfId="14984" priority="15027" stopIfTrue="1">
      <formula>AS559&lt;-10000000000000000</formula>
    </cfRule>
  </conditionalFormatting>
  <conditionalFormatting sqref="AT559">
    <cfRule type="expression" dxfId="14985" priority="15028" stopIfTrue="1">
      <formula>AT559&lt;-10000000000000000</formula>
    </cfRule>
  </conditionalFormatting>
  <conditionalFormatting sqref="AF560">
    <cfRule type="expression" dxfId="14986" priority="15029" stopIfTrue="1">
      <formula>AF560&lt;-10000000000000000</formula>
    </cfRule>
  </conditionalFormatting>
  <conditionalFormatting sqref="AE560">
    <cfRule type="expression" dxfId="14987" priority="15030" stopIfTrue="1">
      <formula>AE560&lt;-10000000000000000</formula>
    </cfRule>
  </conditionalFormatting>
  <conditionalFormatting sqref="AG560">
    <cfRule type="expression" dxfId="14988" priority="15031" stopIfTrue="1">
      <formula>AG560&lt;-10000000000000000</formula>
    </cfRule>
  </conditionalFormatting>
  <conditionalFormatting sqref="AH560">
    <cfRule type="expression" dxfId="14989" priority="15032" stopIfTrue="1">
      <formula>AH560&lt;-10000000000000000</formula>
    </cfRule>
  </conditionalFormatting>
  <conditionalFormatting sqref="AI560">
    <cfRule type="expression" dxfId="14990" priority="15033" stopIfTrue="1">
      <formula>AI560&lt;-10000000000000000</formula>
    </cfRule>
  </conditionalFormatting>
  <conditionalFormatting sqref="AJ560">
    <cfRule type="expression" dxfId="14991" priority="15034" stopIfTrue="1">
      <formula>AJ560&lt;-10000000000000000</formula>
    </cfRule>
  </conditionalFormatting>
  <conditionalFormatting sqref="AK560">
    <cfRule type="expression" dxfId="14992" priority="15035" stopIfTrue="1">
      <formula>AK560&lt;-10000000000000000</formula>
    </cfRule>
  </conditionalFormatting>
  <conditionalFormatting sqref="AL560">
    <cfRule type="expression" dxfId="14993" priority="15036" stopIfTrue="1">
      <formula>AL560&lt;-10000000000000000</formula>
    </cfRule>
  </conditionalFormatting>
  <conditionalFormatting sqref="AM560">
    <cfRule type="expression" dxfId="14994" priority="15037" stopIfTrue="1">
      <formula>AM560&lt;-10000000000000000</formula>
    </cfRule>
  </conditionalFormatting>
  <conditionalFormatting sqref="AN560">
    <cfRule type="expression" dxfId="14995" priority="15038" stopIfTrue="1">
      <formula>AN560&lt;-10000000000000000</formula>
    </cfRule>
  </conditionalFormatting>
  <conditionalFormatting sqref="AO560">
    <cfRule type="expression" dxfId="14996" priority="15039" stopIfTrue="1">
      <formula>AO560&lt;-10000000000000000</formula>
    </cfRule>
  </conditionalFormatting>
  <conditionalFormatting sqref="AP560">
    <cfRule type="expression" dxfId="14997" priority="15040" stopIfTrue="1">
      <formula>AP560&lt;-10000000000000000</formula>
    </cfRule>
  </conditionalFormatting>
  <conditionalFormatting sqref="AQ560">
    <cfRule type="expression" dxfId="14998" priority="15041" stopIfTrue="1">
      <formula>AQ560&lt;-10000000000000000</formula>
    </cfRule>
  </conditionalFormatting>
  <conditionalFormatting sqref="AR560">
    <cfRule type="expression" dxfId="14999" priority="15042" stopIfTrue="1">
      <formula>AR560&lt;-10000000000000000</formula>
    </cfRule>
  </conditionalFormatting>
  <conditionalFormatting sqref="AS560">
    <cfRule type="expression" dxfId="15000" priority="15043" stopIfTrue="1">
      <formula>AS560&lt;-10000000000000000</formula>
    </cfRule>
  </conditionalFormatting>
  <conditionalFormatting sqref="AT560">
    <cfRule type="expression" dxfId="15001" priority="15044" stopIfTrue="1">
      <formula>AT560&lt;-10000000000000000</formula>
    </cfRule>
  </conditionalFormatting>
  <conditionalFormatting sqref="AF561">
    <cfRule type="expression" dxfId="15002" priority="15045" stopIfTrue="1">
      <formula>AF561&lt;-10000000000000000</formula>
    </cfRule>
  </conditionalFormatting>
  <conditionalFormatting sqref="AE561">
    <cfRule type="expression" dxfId="15003" priority="15046" stopIfTrue="1">
      <formula>AE561&lt;-10000000000000000</formula>
    </cfRule>
  </conditionalFormatting>
  <conditionalFormatting sqref="AG561">
    <cfRule type="expression" dxfId="15004" priority="15047" stopIfTrue="1">
      <formula>AG561&lt;-10000000000000000</formula>
    </cfRule>
  </conditionalFormatting>
  <conditionalFormatting sqref="AH561">
    <cfRule type="expression" dxfId="15005" priority="15048" stopIfTrue="1">
      <formula>AH561&lt;-10000000000000000</formula>
    </cfRule>
  </conditionalFormatting>
  <conditionalFormatting sqref="AI561">
    <cfRule type="expression" dxfId="15006" priority="15049" stopIfTrue="1">
      <formula>AI561&lt;-10000000000000000</formula>
    </cfRule>
  </conditionalFormatting>
  <conditionalFormatting sqref="AJ561">
    <cfRule type="expression" dxfId="15007" priority="15050" stopIfTrue="1">
      <formula>AJ561&lt;-10000000000000000</formula>
    </cfRule>
  </conditionalFormatting>
  <conditionalFormatting sqref="AK561">
    <cfRule type="expression" dxfId="15008" priority="15051" stopIfTrue="1">
      <formula>AK561&lt;-10000000000000000</formula>
    </cfRule>
  </conditionalFormatting>
  <conditionalFormatting sqref="AL561">
    <cfRule type="expression" dxfId="15009" priority="15052" stopIfTrue="1">
      <formula>AL561&lt;-10000000000000000</formula>
    </cfRule>
  </conditionalFormatting>
  <conditionalFormatting sqref="AM561">
    <cfRule type="expression" dxfId="15010" priority="15053" stopIfTrue="1">
      <formula>AM561&lt;-10000000000000000</formula>
    </cfRule>
  </conditionalFormatting>
  <conditionalFormatting sqref="AN561">
    <cfRule type="expression" dxfId="15011" priority="15054" stopIfTrue="1">
      <formula>AN561&lt;-10000000000000000</formula>
    </cfRule>
  </conditionalFormatting>
  <conditionalFormatting sqref="AO561">
    <cfRule type="expression" dxfId="15012" priority="15055" stopIfTrue="1">
      <formula>AO561&lt;-10000000000000000</formula>
    </cfRule>
  </conditionalFormatting>
  <conditionalFormatting sqref="AP561">
    <cfRule type="expression" dxfId="15013" priority="15056" stopIfTrue="1">
      <formula>AP561&lt;-10000000000000000</formula>
    </cfRule>
  </conditionalFormatting>
  <conditionalFormatting sqref="AQ561">
    <cfRule type="expression" dxfId="15014" priority="15057" stopIfTrue="1">
      <formula>AQ561&lt;-10000000000000000</formula>
    </cfRule>
  </conditionalFormatting>
  <conditionalFormatting sqref="AR561">
    <cfRule type="expression" dxfId="15015" priority="15058" stopIfTrue="1">
      <formula>AR561&lt;-10000000000000000</formula>
    </cfRule>
  </conditionalFormatting>
  <conditionalFormatting sqref="AS561">
    <cfRule type="expression" dxfId="15016" priority="15059" stopIfTrue="1">
      <formula>AS561&lt;-10000000000000000</formula>
    </cfRule>
  </conditionalFormatting>
  <conditionalFormatting sqref="AT561">
    <cfRule type="expression" dxfId="15017" priority="15060" stopIfTrue="1">
      <formula>AT561&lt;-10000000000000000</formula>
    </cfRule>
  </conditionalFormatting>
  <conditionalFormatting sqref="AF562">
    <cfRule type="expression" dxfId="15018" priority="15061" stopIfTrue="1">
      <formula>AF562&lt;-10000000000000000</formula>
    </cfRule>
  </conditionalFormatting>
  <conditionalFormatting sqref="AE562">
    <cfRule type="expression" dxfId="15019" priority="15062" stopIfTrue="1">
      <formula>AE562&lt;-10000000000000000</formula>
    </cfRule>
  </conditionalFormatting>
  <conditionalFormatting sqref="AG562">
    <cfRule type="expression" dxfId="15020" priority="15063" stopIfTrue="1">
      <formula>AG562&lt;-10000000000000000</formula>
    </cfRule>
  </conditionalFormatting>
  <conditionalFormatting sqref="AH562">
    <cfRule type="expression" dxfId="15021" priority="15064" stopIfTrue="1">
      <formula>AH562&lt;-10000000000000000</formula>
    </cfRule>
  </conditionalFormatting>
  <conditionalFormatting sqref="AI562">
    <cfRule type="expression" dxfId="15022" priority="15065" stopIfTrue="1">
      <formula>AI562&lt;-10000000000000000</formula>
    </cfRule>
  </conditionalFormatting>
  <conditionalFormatting sqref="AJ562">
    <cfRule type="expression" dxfId="15023" priority="15066" stopIfTrue="1">
      <formula>AJ562&lt;-10000000000000000</formula>
    </cfRule>
  </conditionalFormatting>
  <conditionalFormatting sqref="AK562">
    <cfRule type="expression" dxfId="15024" priority="15067" stopIfTrue="1">
      <formula>AK562&lt;-10000000000000000</formula>
    </cfRule>
  </conditionalFormatting>
  <conditionalFormatting sqref="AL562">
    <cfRule type="expression" dxfId="15025" priority="15068" stopIfTrue="1">
      <formula>AL562&lt;-10000000000000000</formula>
    </cfRule>
  </conditionalFormatting>
  <conditionalFormatting sqref="AM562">
    <cfRule type="expression" dxfId="15026" priority="15069" stopIfTrue="1">
      <formula>AM562&lt;-10000000000000000</formula>
    </cfRule>
  </conditionalFormatting>
  <conditionalFormatting sqref="AN562">
    <cfRule type="expression" dxfId="15027" priority="15070" stopIfTrue="1">
      <formula>AN562&lt;-10000000000000000</formula>
    </cfRule>
  </conditionalFormatting>
  <conditionalFormatting sqref="AO562">
    <cfRule type="expression" dxfId="15028" priority="15071" stopIfTrue="1">
      <formula>AO562&lt;-10000000000000000</formula>
    </cfRule>
  </conditionalFormatting>
  <conditionalFormatting sqref="AP562">
    <cfRule type="expression" dxfId="15029" priority="15072" stopIfTrue="1">
      <formula>AP562&lt;-10000000000000000</formula>
    </cfRule>
  </conditionalFormatting>
  <conditionalFormatting sqref="AQ562">
    <cfRule type="expression" dxfId="15030" priority="15073" stopIfTrue="1">
      <formula>AQ562&lt;-10000000000000000</formula>
    </cfRule>
  </conditionalFormatting>
  <conditionalFormatting sqref="AR562">
    <cfRule type="expression" dxfId="15031" priority="15074" stopIfTrue="1">
      <formula>AR562&lt;-10000000000000000</formula>
    </cfRule>
  </conditionalFormatting>
  <conditionalFormatting sqref="AS562">
    <cfRule type="expression" dxfId="15032" priority="15075" stopIfTrue="1">
      <formula>AS562&lt;-10000000000000000</formula>
    </cfRule>
  </conditionalFormatting>
  <conditionalFormatting sqref="AT562">
    <cfRule type="expression" dxfId="15033" priority="15076" stopIfTrue="1">
      <formula>AT562&lt;-10000000000000000</formula>
    </cfRule>
  </conditionalFormatting>
  <conditionalFormatting sqref="AF563">
    <cfRule type="expression" dxfId="15034" priority="15077" stopIfTrue="1">
      <formula>AF563&lt;-10000000000000000</formula>
    </cfRule>
  </conditionalFormatting>
  <conditionalFormatting sqref="AE563">
    <cfRule type="expression" dxfId="15035" priority="15078" stopIfTrue="1">
      <formula>AE563&lt;-10000000000000000</formula>
    </cfRule>
  </conditionalFormatting>
  <conditionalFormatting sqref="AG563">
    <cfRule type="expression" dxfId="15036" priority="15079" stopIfTrue="1">
      <formula>AG563&lt;-10000000000000000</formula>
    </cfRule>
  </conditionalFormatting>
  <conditionalFormatting sqref="AH563">
    <cfRule type="expression" dxfId="15037" priority="15080" stopIfTrue="1">
      <formula>AH563&lt;-10000000000000000</formula>
    </cfRule>
  </conditionalFormatting>
  <conditionalFormatting sqref="AI563">
    <cfRule type="expression" dxfId="15038" priority="15081" stopIfTrue="1">
      <formula>AI563&lt;-10000000000000000</formula>
    </cfRule>
  </conditionalFormatting>
  <conditionalFormatting sqref="AJ563">
    <cfRule type="expression" dxfId="15039" priority="15082" stopIfTrue="1">
      <formula>AJ563&lt;-10000000000000000</formula>
    </cfRule>
  </conditionalFormatting>
  <conditionalFormatting sqref="AK563">
    <cfRule type="expression" dxfId="15040" priority="15083" stopIfTrue="1">
      <formula>AK563&lt;-10000000000000000</formula>
    </cfRule>
  </conditionalFormatting>
  <conditionalFormatting sqref="AL563">
    <cfRule type="expression" dxfId="15041" priority="15084" stopIfTrue="1">
      <formula>AL563&lt;-10000000000000000</formula>
    </cfRule>
  </conditionalFormatting>
  <conditionalFormatting sqref="AM563">
    <cfRule type="expression" dxfId="15042" priority="15085" stopIfTrue="1">
      <formula>AM563&lt;-10000000000000000</formula>
    </cfRule>
  </conditionalFormatting>
  <conditionalFormatting sqref="AN563">
    <cfRule type="expression" dxfId="15043" priority="15086" stopIfTrue="1">
      <formula>AN563&lt;-10000000000000000</formula>
    </cfRule>
  </conditionalFormatting>
  <conditionalFormatting sqref="AO563">
    <cfRule type="expression" dxfId="15044" priority="15087" stopIfTrue="1">
      <formula>AO563&lt;-10000000000000000</formula>
    </cfRule>
  </conditionalFormatting>
  <conditionalFormatting sqref="AP563">
    <cfRule type="expression" dxfId="15045" priority="15088" stopIfTrue="1">
      <formula>AP563&lt;-10000000000000000</formula>
    </cfRule>
  </conditionalFormatting>
  <conditionalFormatting sqref="AQ563">
    <cfRule type="expression" dxfId="15046" priority="15089" stopIfTrue="1">
      <formula>AQ563&lt;-10000000000000000</formula>
    </cfRule>
  </conditionalFormatting>
  <conditionalFormatting sqref="AR563">
    <cfRule type="expression" dxfId="15047" priority="15090" stopIfTrue="1">
      <formula>AR563&lt;-10000000000000000</formula>
    </cfRule>
  </conditionalFormatting>
  <conditionalFormatting sqref="AS563">
    <cfRule type="expression" dxfId="15048" priority="15091" stopIfTrue="1">
      <formula>AS563&lt;-10000000000000000</formula>
    </cfRule>
  </conditionalFormatting>
  <conditionalFormatting sqref="AT563">
    <cfRule type="expression" dxfId="15049" priority="15092" stopIfTrue="1">
      <formula>AT563&lt;-10000000000000000</formula>
    </cfRule>
  </conditionalFormatting>
  <conditionalFormatting sqref="AF564">
    <cfRule type="expression" dxfId="15050" priority="15093" stopIfTrue="1">
      <formula>AF564&lt;-10000000000000000</formula>
    </cfRule>
  </conditionalFormatting>
  <conditionalFormatting sqref="AE564">
    <cfRule type="expression" dxfId="15051" priority="15094" stopIfTrue="1">
      <formula>AE564&lt;-10000000000000000</formula>
    </cfRule>
  </conditionalFormatting>
  <conditionalFormatting sqref="AG564">
    <cfRule type="expression" dxfId="15052" priority="15095" stopIfTrue="1">
      <formula>AG564&lt;-10000000000000000</formula>
    </cfRule>
  </conditionalFormatting>
  <conditionalFormatting sqref="AH564">
    <cfRule type="expression" dxfId="15053" priority="15096" stopIfTrue="1">
      <formula>AH564&lt;-10000000000000000</formula>
    </cfRule>
  </conditionalFormatting>
  <conditionalFormatting sqref="AI564">
    <cfRule type="expression" dxfId="15054" priority="15097" stopIfTrue="1">
      <formula>AI564&lt;-10000000000000000</formula>
    </cfRule>
  </conditionalFormatting>
  <conditionalFormatting sqref="AJ564">
    <cfRule type="expression" dxfId="15055" priority="15098" stopIfTrue="1">
      <formula>AJ564&lt;-10000000000000000</formula>
    </cfRule>
  </conditionalFormatting>
  <conditionalFormatting sqref="AK564">
    <cfRule type="expression" dxfId="15056" priority="15099" stopIfTrue="1">
      <formula>AK564&lt;-10000000000000000</formula>
    </cfRule>
  </conditionalFormatting>
  <conditionalFormatting sqref="AL564">
    <cfRule type="expression" dxfId="15057" priority="15100" stopIfTrue="1">
      <formula>AL564&lt;-10000000000000000</formula>
    </cfRule>
  </conditionalFormatting>
  <conditionalFormatting sqref="AM564">
    <cfRule type="expression" dxfId="15058" priority="15101" stopIfTrue="1">
      <formula>AM564&lt;-10000000000000000</formula>
    </cfRule>
  </conditionalFormatting>
  <conditionalFormatting sqref="AN564">
    <cfRule type="expression" dxfId="15059" priority="15102" stopIfTrue="1">
      <formula>AN564&lt;-10000000000000000</formula>
    </cfRule>
  </conditionalFormatting>
  <conditionalFormatting sqref="AO564">
    <cfRule type="expression" dxfId="15060" priority="15103" stopIfTrue="1">
      <formula>AO564&lt;-10000000000000000</formula>
    </cfRule>
  </conditionalFormatting>
  <conditionalFormatting sqref="AP564">
    <cfRule type="expression" dxfId="15061" priority="15104" stopIfTrue="1">
      <formula>AP564&lt;-10000000000000000</formula>
    </cfRule>
  </conditionalFormatting>
  <conditionalFormatting sqref="AQ564">
    <cfRule type="expression" dxfId="15062" priority="15105" stopIfTrue="1">
      <formula>AQ564&lt;-10000000000000000</formula>
    </cfRule>
  </conditionalFormatting>
  <conditionalFormatting sqref="AR564">
    <cfRule type="expression" dxfId="15063" priority="15106" stopIfTrue="1">
      <formula>AR564&lt;-10000000000000000</formula>
    </cfRule>
  </conditionalFormatting>
  <conditionalFormatting sqref="AS564">
    <cfRule type="expression" dxfId="15064" priority="15107" stopIfTrue="1">
      <formula>AS564&lt;-10000000000000000</formula>
    </cfRule>
  </conditionalFormatting>
  <conditionalFormatting sqref="AT564">
    <cfRule type="expression" dxfId="15065" priority="15108" stopIfTrue="1">
      <formula>AT564&lt;-10000000000000000</formula>
    </cfRule>
  </conditionalFormatting>
  <conditionalFormatting sqref="AF565">
    <cfRule type="expression" dxfId="15066" priority="15109" stopIfTrue="1">
      <formula>AF565&lt;-10000000000000000</formula>
    </cfRule>
  </conditionalFormatting>
  <conditionalFormatting sqref="AE565">
    <cfRule type="expression" dxfId="15067" priority="15110" stopIfTrue="1">
      <formula>AE565&lt;-10000000000000000</formula>
    </cfRule>
  </conditionalFormatting>
  <conditionalFormatting sqref="AG565">
    <cfRule type="expression" dxfId="15068" priority="15111" stopIfTrue="1">
      <formula>AG565&lt;-10000000000000000</formula>
    </cfRule>
  </conditionalFormatting>
  <conditionalFormatting sqref="AH565">
    <cfRule type="expression" dxfId="15069" priority="15112" stopIfTrue="1">
      <formula>AH565&lt;-10000000000000000</formula>
    </cfRule>
  </conditionalFormatting>
  <conditionalFormatting sqref="AI565">
    <cfRule type="expression" dxfId="15070" priority="15113" stopIfTrue="1">
      <formula>AI565&lt;-10000000000000000</formula>
    </cfRule>
  </conditionalFormatting>
  <conditionalFormatting sqref="AJ565">
    <cfRule type="expression" dxfId="15071" priority="15114" stopIfTrue="1">
      <formula>AJ565&lt;-10000000000000000</formula>
    </cfRule>
  </conditionalFormatting>
  <conditionalFormatting sqref="AK565">
    <cfRule type="expression" dxfId="15072" priority="15115" stopIfTrue="1">
      <formula>AK565&lt;-10000000000000000</formula>
    </cfRule>
  </conditionalFormatting>
  <conditionalFormatting sqref="AL565">
    <cfRule type="expression" dxfId="15073" priority="15116" stopIfTrue="1">
      <formula>AL565&lt;-10000000000000000</formula>
    </cfRule>
  </conditionalFormatting>
  <conditionalFormatting sqref="AM565">
    <cfRule type="expression" dxfId="15074" priority="15117" stopIfTrue="1">
      <formula>AM565&lt;-10000000000000000</formula>
    </cfRule>
  </conditionalFormatting>
  <conditionalFormatting sqref="AN565">
    <cfRule type="expression" dxfId="15075" priority="15118" stopIfTrue="1">
      <formula>AN565&lt;-10000000000000000</formula>
    </cfRule>
  </conditionalFormatting>
  <conditionalFormatting sqref="AO565">
    <cfRule type="expression" dxfId="15076" priority="15119" stopIfTrue="1">
      <formula>AO565&lt;-10000000000000000</formula>
    </cfRule>
  </conditionalFormatting>
  <conditionalFormatting sqref="AP565">
    <cfRule type="expression" dxfId="15077" priority="15120" stopIfTrue="1">
      <formula>AP565&lt;-10000000000000000</formula>
    </cfRule>
  </conditionalFormatting>
  <conditionalFormatting sqref="AQ565">
    <cfRule type="expression" dxfId="15078" priority="15121" stopIfTrue="1">
      <formula>AQ565&lt;-10000000000000000</formula>
    </cfRule>
  </conditionalFormatting>
  <conditionalFormatting sqref="AR565">
    <cfRule type="expression" dxfId="15079" priority="15122" stopIfTrue="1">
      <formula>AR565&lt;-10000000000000000</formula>
    </cfRule>
  </conditionalFormatting>
  <conditionalFormatting sqref="AS565">
    <cfRule type="expression" dxfId="15080" priority="15123" stopIfTrue="1">
      <formula>AS565&lt;-10000000000000000</formula>
    </cfRule>
  </conditionalFormatting>
  <conditionalFormatting sqref="AT565">
    <cfRule type="expression" dxfId="15081" priority="15124" stopIfTrue="1">
      <formula>AT565&lt;-10000000000000000</formula>
    </cfRule>
  </conditionalFormatting>
  <conditionalFormatting sqref="AF566">
    <cfRule type="expression" dxfId="15082" priority="15125" stopIfTrue="1">
      <formula>AF566&lt;-10000000000000000</formula>
    </cfRule>
  </conditionalFormatting>
  <conditionalFormatting sqref="AE566">
    <cfRule type="expression" dxfId="15083" priority="15126" stopIfTrue="1">
      <formula>AE566&lt;-10000000000000000</formula>
    </cfRule>
  </conditionalFormatting>
  <conditionalFormatting sqref="AG566">
    <cfRule type="expression" dxfId="15084" priority="15127" stopIfTrue="1">
      <formula>AG566&lt;-10000000000000000</formula>
    </cfRule>
  </conditionalFormatting>
  <conditionalFormatting sqref="AH566">
    <cfRule type="expression" dxfId="15085" priority="15128" stopIfTrue="1">
      <formula>AH566&lt;-10000000000000000</formula>
    </cfRule>
  </conditionalFormatting>
  <conditionalFormatting sqref="AI566">
    <cfRule type="expression" dxfId="15086" priority="15129" stopIfTrue="1">
      <formula>AI566&lt;-10000000000000000</formula>
    </cfRule>
  </conditionalFormatting>
  <conditionalFormatting sqref="AJ566">
    <cfRule type="expression" dxfId="15087" priority="15130" stopIfTrue="1">
      <formula>AJ566&lt;-10000000000000000</formula>
    </cfRule>
  </conditionalFormatting>
  <conditionalFormatting sqref="AK566">
    <cfRule type="expression" dxfId="15088" priority="15131" stopIfTrue="1">
      <formula>AK566&lt;-10000000000000000</formula>
    </cfRule>
  </conditionalFormatting>
  <conditionalFormatting sqref="AL566">
    <cfRule type="expression" dxfId="15089" priority="15132" stopIfTrue="1">
      <formula>AL566&lt;-10000000000000000</formula>
    </cfRule>
  </conditionalFormatting>
  <conditionalFormatting sqref="AM566">
    <cfRule type="expression" dxfId="15090" priority="15133" stopIfTrue="1">
      <formula>AM566&lt;-10000000000000000</formula>
    </cfRule>
  </conditionalFormatting>
  <conditionalFormatting sqref="AN566">
    <cfRule type="expression" dxfId="15091" priority="15134" stopIfTrue="1">
      <formula>AN566&lt;-10000000000000000</formula>
    </cfRule>
  </conditionalFormatting>
  <conditionalFormatting sqref="AO566">
    <cfRule type="expression" dxfId="15092" priority="15135" stopIfTrue="1">
      <formula>AO566&lt;-10000000000000000</formula>
    </cfRule>
  </conditionalFormatting>
  <conditionalFormatting sqref="AP566">
    <cfRule type="expression" dxfId="15093" priority="15136" stopIfTrue="1">
      <formula>AP566&lt;-10000000000000000</formula>
    </cfRule>
  </conditionalFormatting>
  <conditionalFormatting sqref="AQ566">
    <cfRule type="expression" dxfId="15094" priority="15137" stopIfTrue="1">
      <formula>AQ566&lt;-10000000000000000</formula>
    </cfRule>
  </conditionalFormatting>
  <conditionalFormatting sqref="AR566">
    <cfRule type="expression" dxfId="15095" priority="15138" stopIfTrue="1">
      <formula>AR566&lt;-10000000000000000</formula>
    </cfRule>
  </conditionalFormatting>
  <conditionalFormatting sqref="AS566">
    <cfRule type="expression" dxfId="15096" priority="15139" stopIfTrue="1">
      <formula>AS566&lt;-10000000000000000</formula>
    </cfRule>
  </conditionalFormatting>
  <conditionalFormatting sqref="AT566">
    <cfRule type="expression" dxfId="15097" priority="15140" stopIfTrue="1">
      <formula>AT566&lt;-10000000000000000</formula>
    </cfRule>
  </conditionalFormatting>
  <conditionalFormatting sqref="AF567">
    <cfRule type="expression" dxfId="15098" priority="15141" stopIfTrue="1">
      <formula>AF567&lt;-10000000000000000</formula>
    </cfRule>
  </conditionalFormatting>
  <conditionalFormatting sqref="AE567">
    <cfRule type="expression" dxfId="15099" priority="15142" stopIfTrue="1">
      <formula>AE567&lt;-10000000000000000</formula>
    </cfRule>
  </conditionalFormatting>
  <conditionalFormatting sqref="AG567">
    <cfRule type="expression" dxfId="15100" priority="15143" stopIfTrue="1">
      <formula>AG567&lt;-10000000000000000</formula>
    </cfRule>
  </conditionalFormatting>
  <conditionalFormatting sqref="AH567">
    <cfRule type="expression" dxfId="15101" priority="15144" stopIfTrue="1">
      <formula>AH567&lt;-10000000000000000</formula>
    </cfRule>
  </conditionalFormatting>
  <conditionalFormatting sqref="AI567">
    <cfRule type="expression" dxfId="15102" priority="15145" stopIfTrue="1">
      <formula>AI567&lt;-10000000000000000</formula>
    </cfRule>
  </conditionalFormatting>
  <conditionalFormatting sqref="AJ567">
    <cfRule type="expression" dxfId="15103" priority="15146" stopIfTrue="1">
      <formula>AJ567&lt;-10000000000000000</formula>
    </cfRule>
  </conditionalFormatting>
  <conditionalFormatting sqref="AK567">
    <cfRule type="expression" dxfId="15104" priority="15147" stopIfTrue="1">
      <formula>AK567&lt;-10000000000000000</formula>
    </cfRule>
  </conditionalFormatting>
  <conditionalFormatting sqref="AL567">
    <cfRule type="expression" dxfId="15105" priority="15148" stopIfTrue="1">
      <formula>AL567&lt;-10000000000000000</formula>
    </cfRule>
  </conditionalFormatting>
  <conditionalFormatting sqref="AM567">
    <cfRule type="expression" dxfId="15106" priority="15149" stopIfTrue="1">
      <formula>AM567&lt;-10000000000000000</formula>
    </cfRule>
  </conditionalFormatting>
  <conditionalFormatting sqref="AN567">
    <cfRule type="expression" dxfId="15107" priority="15150" stopIfTrue="1">
      <formula>AN567&lt;-10000000000000000</formula>
    </cfRule>
  </conditionalFormatting>
  <conditionalFormatting sqref="AO567">
    <cfRule type="expression" dxfId="15108" priority="15151" stopIfTrue="1">
      <formula>AO567&lt;-10000000000000000</formula>
    </cfRule>
  </conditionalFormatting>
  <conditionalFormatting sqref="AP567">
    <cfRule type="expression" dxfId="15109" priority="15152" stopIfTrue="1">
      <formula>AP567&lt;-10000000000000000</formula>
    </cfRule>
  </conditionalFormatting>
  <conditionalFormatting sqref="AQ567">
    <cfRule type="expression" dxfId="15110" priority="15153" stopIfTrue="1">
      <formula>AQ567&lt;-10000000000000000</formula>
    </cfRule>
  </conditionalFormatting>
  <conditionalFormatting sqref="AR567">
    <cfRule type="expression" dxfId="15111" priority="15154" stopIfTrue="1">
      <formula>AR567&lt;-10000000000000000</formula>
    </cfRule>
  </conditionalFormatting>
  <conditionalFormatting sqref="AS567">
    <cfRule type="expression" dxfId="15112" priority="15155" stopIfTrue="1">
      <formula>AS567&lt;-10000000000000000</formula>
    </cfRule>
  </conditionalFormatting>
  <conditionalFormatting sqref="AT567">
    <cfRule type="expression" dxfId="15113" priority="15156" stopIfTrue="1">
      <formula>AT567&lt;-10000000000000000</formula>
    </cfRule>
  </conditionalFormatting>
  <conditionalFormatting sqref="AF568">
    <cfRule type="expression" dxfId="15114" priority="15157" stopIfTrue="1">
      <formula>AF568&lt;-10000000000000000</formula>
    </cfRule>
  </conditionalFormatting>
  <conditionalFormatting sqref="AE568">
    <cfRule type="expression" dxfId="15115" priority="15158" stopIfTrue="1">
      <formula>AE568&lt;-10000000000000000</formula>
    </cfRule>
  </conditionalFormatting>
  <conditionalFormatting sqref="AG568">
    <cfRule type="expression" dxfId="15116" priority="15159" stopIfTrue="1">
      <formula>AG568&lt;-10000000000000000</formula>
    </cfRule>
  </conditionalFormatting>
  <conditionalFormatting sqref="AH568">
    <cfRule type="expression" dxfId="15117" priority="15160" stopIfTrue="1">
      <formula>AH568&lt;-10000000000000000</formula>
    </cfRule>
  </conditionalFormatting>
  <conditionalFormatting sqref="AI568">
    <cfRule type="expression" dxfId="15118" priority="15161" stopIfTrue="1">
      <formula>AI568&lt;-10000000000000000</formula>
    </cfRule>
  </conditionalFormatting>
  <conditionalFormatting sqref="AJ568">
    <cfRule type="expression" dxfId="15119" priority="15162" stopIfTrue="1">
      <formula>AJ568&lt;-10000000000000000</formula>
    </cfRule>
  </conditionalFormatting>
  <conditionalFormatting sqref="AK568">
    <cfRule type="expression" dxfId="15120" priority="15163" stopIfTrue="1">
      <formula>AK568&lt;-10000000000000000</formula>
    </cfRule>
  </conditionalFormatting>
  <conditionalFormatting sqref="AL568">
    <cfRule type="expression" dxfId="15121" priority="15164" stopIfTrue="1">
      <formula>AL568&lt;-10000000000000000</formula>
    </cfRule>
  </conditionalFormatting>
  <conditionalFormatting sqref="AM568">
    <cfRule type="expression" dxfId="15122" priority="15165" stopIfTrue="1">
      <formula>AM568&lt;-10000000000000000</formula>
    </cfRule>
  </conditionalFormatting>
  <conditionalFormatting sqref="AN568">
    <cfRule type="expression" dxfId="15123" priority="15166" stopIfTrue="1">
      <formula>AN568&lt;-10000000000000000</formula>
    </cfRule>
  </conditionalFormatting>
  <conditionalFormatting sqref="AO568">
    <cfRule type="expression" dxfId="15124" priority="15167" stopIfTrue="1">
      <formula>AO568&lt;-10000000000000000</formula>
    </cfRule>
  </conditionalFormatting>
  <conditionalFormatting sqref="AP568">
    <cfRule type="expression" dxfId="15125" priority="15168" stopIfTrue="1">
      <formula>AP568&lt;-10000000000000000</formula>
    </cfRule>
  </conditionalFormatting>
  <conditionalFormatting sqref="AQ568">
    <cfRule type="expression" dxfId="15126" priority="15169" stopIfTrue="1">
      <formula>AQ568&lt;-10000000000000000</formula>
    </cfRule>
  </conditionalFormatting>
  <conditionalFormatting sqref="AR568">
    <cfRule type="expression" dxfId="15127" priority="15170" stopIfTrue="1">
      <formula>AR568&lt;-10000000000000000</formula>
    </cfRule>
  </conditionalFormatting>
  <conditionalFormatting sqref="AS568">
    <cfRule type="expression" dxfId="15128" priority="15171" stopIfTrue="1">
      <formula>AS568&lt;-10000000000000000</formula>
    </cfRule>
  </conditionalFormatting>
  <conditionalFormatting sqref="AT568">
    <cfRule type="expression" dxfId="15129" priority="15172" stopIfTrue="1">
      <formula>AT568&lt;-10000000000000000</formula>
    </cfRule>
  </conditionalFormatting>
  <conditionalFormatting sqref="AF569">
    <cfRule type="expression" dxfId="15130" priority="15173" stopIfTrue="1">
      <formula>AF569&lt;-10000000000000000</formula>
    </cfRule>
  </conditionalFormatting>
  <conditionalFormatting sqref="AE569">
    <cfRule type="expression" dxfId="15131" priority="15174" stopIfTrue="1">
      <formula>AE569&lt;-10000000000000000</formula>
    </cfRule>
  </conditionalFormatting>
  <conditionalFormatting sqref="AG569">
    <cfRule type="expression" dxfId="15132" priority="15175" stopIfTrue="1">
      <formula>AG569&lt;-10000000000000000</formula>
    </cfRule>
  </conditionalFormatting>
  <conditionalFormatting sqref="AH569">
    <cfRule type="expression" dxfId="15133" priority="15176" stopIfTrue="1">
      <formula>AH569&lt;-10000000000000000</formula>
    </cfRule>
  </conditionalFormatting>
  <conditionalFormatting sqref="AI569">
    <cfRule type="expression" dxfId="15134" priority="15177" stopIfTrue="1">
      <formula>AI569&lt;-10000000000000000</formula>
    </cfRule>
  </conditionalFormatting>
  <conditionalFormatting sqref="AJ569">
    <cfRule type="expression" dxfId="15135" priority="15178" stopIfTrue="1">
      <formula>AJ569&lt;-10000000000000000</formula>
    </cfRule>
  </conditionalFormatting>
  <conditionalFormatting sqref="AK569">
    <cfRule type="expression" dxfId="15136" priority="15179" stopIfTrue="1">
      <formula>AK569&lt;-10000000000000000</formula>
    </cfRule>
  </conditionalFormatting>
  <conditionalFormatting sqref="AL569">
    <cfRule type="expression" dxfId="15137" priority="15180" stopIfTrue="1">
      <formula>AL569&lt;-10000000000000000</formula>
    </cfRule>
  </conditionalFormatting>
  <conditionalFormatting sqref="AM569">
    <cfRule type="expression" dxfId="15138" priority="15181" stopIfTrue="1">
      <formula>AM569&lt;-10000000000000000</formula>
    </cfRule>
  </conditionalFormatting>
  <conditionalFormatting sqref="AN569">
    <cfRule type="expression" dxfId="15139" priority="15182" stopIfTrue="1">
      <formula>AN569&lt;-10000000000000000</formula>
    </cfRule>
  </conditionalFormatting>
  <conditionalFormatting sqref="AO569">
    <cfRule type="expression" dxfId="15140" priority="15183" stopIfTrue="1">
      <formula>AO569&lt;-10000000000000000</formula>
    </cfRule>
  </conditionalFormatting>
  <conditionalFormatting sqref="AP569">
    <cfRule type="expression" dxfId="15141" priority="15184" stopIfTrue="1">
      <formula>AP569&lt;-10000000000000000</formula>
    </cfRule>
  </conditionalFormatting>
  <conditionalFormatting sqref="AQ569">
    <cfRule type="expression" dxfId="15142" priority="15185" stopIfTrue="1">
      <formula>AQ569&lt;-10000000000000000</formula>
    </cfRule>
  </conditionalFormatting>
  <conditionalFormatting sqref="AR569">
    <cfRule type="expression" dxfId="15143" priority="15186" stopIfTrue="1">
      <formula>AR569&lt;-10000000000000000</formula>
    </cfRule>
  </conditionalFormatting>
  <conditionalFormatting sqref="AS569">
    <cfRule type="expression" dxfId="15144" priority="15187" stopIfTrue="1">
      <formula>AS569&lt;-10000000000000000</formula>
    </cfRule>
  </conditionalFormatting>
  <conditionalFormatting sqref="AT569">
    <cfRule type="expression" dxfId="15145" priority="15188" stopIfTrue="1">
      <formula>AT569&lt;-10000000000000000</formula>
    </cfRule>
  </conditionalFormatting>
  <conditionalFormatting sqref="AF570">
    <cfRule type="expression" dxfId="15146" priority="15189" stopIfTrue="1">
      <formula>AF570&lt;-10000000000000000</formula>
    </cfRule>
  </conditionalFormatting>
  <conditionalFormatting sqref="AE570">
    <cfRule type="expression" dxfId="15147" priority="15190" stopIfTrue="1">
      <formula>AE570&lt;-10000000000000000</formula>
    </cfRule>
  </conditionalFormatting>
  <conditionalFormatting sqref="AG570">
    <cfRule type="expression" dxfId="15148" priority="15191" stopIfTrue="1">
      <formula>AG570&lt;-10000000000000000</formula>
    </cfRule>
  </conditionalFormatting>
  <conditionalFormatting sqref="AH570">
    <cfRule type="expression" dxfId="15149" priority="15192" stopIfTrue="1">
      <formula>AH570&lt;-10000000000000000</formula>
    </cfRule>
  </conditionalFormatting>
  <conditionalFormatting sqref="AI570">
    <cfRule type="expression" dxfId="15150" priority="15193" stopIfTrue="1">
      <formula>AI570&lt;-10000000000000000</formula>
    </cfRule>
  </conditionalFormatting>
  <conditionalFormatting sqref="AJ570">
    <cfRule type="expression" dxfId="15151" priority="15194" stopIfTrue="1">
      <formula>AJ570&lt;-10000000000000000</formula>
    </cfRule>
  </conditionalFormatting>
  <conditionalFormatting sqref="AK570">
    <cfRule type="expression" dxfId="15152" priority="15195" stopIfTrue="1">
      <formula>AK570&lt;-10000000000000000</formula>
    </cfRule>
  </conditionalFormatting>
  <conditionalFormatting sqref="AL570">
    <cfRule type="expression" dxfId="15153" priority="15196" stopIfTrue="1">
      <formula>AL570&lt;-10000000000000000</formula>
    </cfRule>
  </conditionalFormatting>
  <conditionalFormatting sqref="AM570">
    <cfRule type="expression" dxfId="15154" priority="15197" stopIfTrue="1">
      <formula>AM570&lt;-10000000000000000</formula>
    </cfRule>
  </conditionalFormatting>
  <conditionalFormatting sqref="AN570">
    <cfRule type="expression" dxfId="15155" priority="15198" stopIfTrue="1">
      <formula>AN570&lt;-10000000000000000</formula>
    </cfRule>
  </conditionalFormatting>
  <conditionalFormatting sqref="AO570">
    <cfRule type="expression" dxfId="15156" priority="15199" stopIfTrue="1">
      <formula>AO570&lt;-10000000000000000</formula>
    </cfRule>
  </conditionalFormatting>
  <conditionalFormatting sqref="AP570">
    <cfRule type="expression" dxfId="15157" priority="15200" stopIfTrue="1">
      <formula>AP570&lt;-10000000000000000</formula>
    </cfRule>
  </conditionalFormatting>
  <conditionalFormatting sqref="AQ570">
    <cfRule type="expression" dxfId="15158" priority="15201" stopIfTrue="1">
      <formula>AQ570&lt;-10000000000000000</formula>
    </cfRule>
  </conditionalFormatting>
  <conditionalFormatting sqref="AR570">
    <cfRule type="expression" dxfId="15159" priority="15202" stopIfTrue="1">
      <formula>AR570&lt;-10000000000000000</formula>
    </cfRule>
  </conditionalFormatting>
  <conditionalFormatting sqref="AS570">
    <cfRule type="expression" dxfId="15160" priority="15203" stopIfTrue="1">
      <formula>AS570&lt;-10000000000000000</formula>
    </cfRule>
  </conditionalFormatting>
  <conditionalFormatting sqref="AT570">
    <cfRule type="expression" dxfId="15161" priority="15204" stopIfTrue="1">
      <formula>AT570&lt;-10000000000000000</formula>
    </cfRule>
  </conditionalFormatting>
  <conditionalFormatting sqref="AF571">
    <cfRule type="expression" dxfId="15162" priority="15205" stopIfTrue="1">
      <formula>AF571&lt;-10000000000000000</formula>
    </cfRule>
  </conditionalFormatting>
  <conditionalFormatting sqref="AE571">
    <cfRule type="expression" dxfId="15163" priority="15206" stopIfTrue="1">
      <formula>AE571&lt;-10000000000000000</formula>
    </cfRule>
  </conditionalFormatting>
  <conditionalFormatting sqref="AG571">
    <cfRule type="expression" dxfId="15164" priority="15207" stopIfTrue="1">
      <formula>AG571&lt;-10000000000000000</formula>
    </cfRule>
  </conditionalFormatting>
  <conditionalFormatting sqref="AH571">
    <cfRule type="expression" dxfId="15165" priority="15208" stopIfTrue="1">
      <formula>AH571&lt;-10000000000000000</formula>
    </cfRule>
  </conditionalFormatting>
  <conditionalFormatting sqref="AI571">
    <cfRule type="expression" dxfId="15166" priority="15209" stopIfTrue="1">
      <formula>AI571&lt;-10000000000000000</formula>
    </cfRule>
  </conditionalFormatting>
  <conditionalFormatting sqref="AJ571">
    <cfRule type="expression" dxfId="15167" priority="15210" stopIfTrue="1">
      <formula>AJ571&lt;-10000000000000000</formula>
    </cfRule>
  </conditionalFormatting>
  <conditionalFormatting sqref="AK571">
    <cfRule type="expression" dxfId="15168" priority="15211" stopIfTrue="1">
      <formula>AK571&lt;-10000000000000000</formula>
    </cfRule>
  </conditionalFormatting>
  <conditionalFormatting sqref="AL571">
    <cfRule type="expression" dxfId="15169" priority="15212" stopIfTrue="1">
      <formula>AL571&lt;-10000000000000000</formula>
    </cfRule>
  </conditionalFormatting>
  <conditionalFormatting sqref="AM571">
    <cfRule type="expression" dxfId="15170" priority="15213" stopIfTrue="1">
      <formula>AM571&lt;-10000000000000000</formula>
    </cfRule>
  </conditionalFormatting>
  <conditionalFormatting sqref="AN571">
    <cfRule type="expression" dxfId="15171" priority="15214" stopIfTrue="1">
      <formula>AN571&lt;-10000000000000000</formula>
    </cfRule>
  </conditionalFormatting>
  <conditionalFormatting sqref="AO571">
    <cfRule type="expression" dxfId="15172" priority="15215" stopIfTrue="1">
      <formula>AO571&lt;-10000000000000000</formula>
    </cfRule>
  </conditionalFormatting>
  <conditionalFormatting sqref="AP571">
    <cfRule type="expression" dxfId="15173" priority="15216" stopIfTrue="1">
      <formula>AP571&lt;-10000000000000000</formula>
    </cfRule>
  </conditionalFormatting>
  <conditionalFormatting sqref="AQ571">
    <cfRule type="expression" dxfId="15174" priority="15217" stopIfTrue="1">
      <formula>AQ571&lt;-10000000000000000</formula>
    </cfRule>
  </conditionalFormatting>
  <conditionalFormatting sqref="AR571">
    <cfRule type="expression" dxfId="15175" priority="15218" stopIfTrue="1">
      <formula>AR571&lt;-10000000000000000</formula>
    </cfRule>
  </conditionalFormatting>
  <conditionalFormatting sqref="AS571">
    <cfRule type="expression" dxfId="15176" priority="15219" stopIfTrue="1">
      <formula>AS571&lt;-10000000000000000</formula>
    </cfRule>
  </conditionalFormatting>
  <conditionalFormatting sqref="AT571">
    <cfRule type="expression" dxfId="15177" priority="15220" stopIfTrue="1">
      <formula>AT571&lt;-10000000000000000</formula>
    </cfRule>
  </conditionalFormatting>
  <conditionalFormatting sqref="AF572">
    <cfRule type="expression" dxfId="15178" priority="15221" stopIfTrue="1">
      <formula>AF572&lt;-10000000000000000</formula>
    </cfRule>
  </conditionalFormatting>
  <conditionalFormatting sqref="AE572">
    <cfRule type="expression" dxfId="15179" priority="15222" stopIfTrue="1">
      <formula>AE572&lt;-10000000000000000</formula>
    </cfRule>
  </conditionalFormatting>
  <conditionalFormatting sqref="AG572">
    <cfRule type="expression" dxfId="15180" priority="15223" stopIfTrue="1">
      <formula>AG572&lt;-10000000000000000</formula>
    </cfRule>
  </conditionalFormatting>
  <conditionalFormatting sqref="AH572">
    <cfRule type="expression" dxfId="15181" priority="15224" stopIfTrue="1">
      <formula>AH572&lt;-10000000000000000</formula>
    </cfRule>
  </conditionalFormatting>
  <conditionalFormatting sqref="AI572">
    <cfRule type="expression" dxfId="15182" priority="15225" stopIfTrue="1">
      <formula>AI572&lt;-10000000000000000</formula>
    </cfRule>
  </conditionalFormatting>
  <conditionalFormatting sqref="AJ572">
    <cfRule type="expression" dxfId="15183" priority="15226" stopIfTrue="1">
      <formula>AJ572&lt;-10000000000000000</formula>
    </cfRule>
  </conditionalFormatting>
  <conditionalFormatting sqref="AK572">
    <cfRule type="expression" dxfId="15184" priority="15227" stopIfTrue="1">
      <formula>AK572&lt;-10000000000000000</formula>
    </cfRule>
  </conditionalFormatting>
  <conditionalFormatting sqref="AL572">
    <cfRule type="expression" dxfId="15185" priority="15228" stopIfTrue="1">
      <formula>AL572&lt;-10000000000000000</formula>
    </cfRule>
  </conditionalFormatting>
  <conditionalFormatting sqref="AM572">
    <cfRule type="expression" dxfId="15186" priority="15229" stopIfTrue="1">
      <formula>AM572&lt;-10000000000000000</formula>
    </cfRule>
  </conditionalFormatting>
  <conditionalFormatting sqref="AN572">
    <cfRule type="expression" dxfId="15187" priority="15230" stopIfTrue="1">
      <formula>AN572&lt;-10000000000000000</formula>
    </cfRule>
  </conditionalFormatting>
  <conditionalFormatting sqref="AO572">
    <cfRule type="expression" dxfId="15188" priority="15231" stopIfTrue="1">
      <formula>AO572&lt;-10000000000000000</formula>
    </cfRule>
  </conditionalFormatting>
  <conditionalFormatting sqref="AP572">
    <cfRule type="expression" dxfId="15189" priority="15232" stopIfTrue="1">
      <formula>AP572&lt;-10000000000000000</formula>
    </cfRule>
  </conditionalFormatting>
  <conditionalFormatting sqref="AQ572">
    <cfRule type="expression" dxfId="15190" priority="15233" stopIfTrue="1">
      <formula>AQ572&lt;-10000000000000000</formula>
    </cfRule>
  </conditionalFormatting>
  <conditionalFormatting sqref="AR572">
    <cfRule type="expression" dxfId="15191" priority="15234" stopIfTrue="1">
      <formula>AR572&lt;-10000000000000000</formula>
    </cfRule>
  </conditionalFormatting>
  <conditionalFormatting sqref="AS572">
    <cfRule type="expression" dxfId="15192" priority="15235" stopIfTrue="1">
      <formula>AS572&lt;-10000000000000000</formula>
    </cfRule>
  </conditionalFormatting>
  <conditionalFormatting sqref="AT572">
    <cfRule type="expression" dxfId="15193" priority="15236" stopIfTrue="1">
      <formula>AT572&lt;-10000000000000000</formula>
    </cfRule>
  </conditionalFormatting>
  <conditionalFormatting sqref="AF573">
    <cfRule type="expression" dxfId="15194" priority="15237" stopIfTrue="1">
      <formula>AF573&lt;-10000000000000000</formula>
    </cfRule>
  </conditionalFormatting>
  <conditionalFormatting sqref="AE573">
    <cfRule type="expression" dxfId="15195" priority="15238" stopIfTrue="1">
      <formula>AE573&lt;-10000000000000000</formula>
    </cfRule>
  </conditionalFormatting>
  <conditionalFormatting sqref="AG573">
    <cfRule type="expression" dxfId="15196" priority="15239" stopIfTrue="1">
      <formula>AG573&lt;-10000000000000000</formula>
    </cfRule>
  </conditionalFormatting>
  <conditionalFormatting sqref="AH573">
    <cfRule type="expression" dxfId="15197" priority="15240" stopIfTrue="1">
      <formula>AH573&lt;-10000000000000000</formula>
    </cfRule>
  </conditionalFormatting>
  <conditionalFormatting sqref="AI573">
    <cfRule type="expression" dxfId="15198" priority="15241" stopIfTrue="1">
      <formula>AI573&lt;-10000000000000000</formula>
    </cfRule>
  </conditionalFormatting>
  <conditionalFormatting sqref="AJ573">
    <cfRule type="expression" dxfId="15199" priority="15242" stopIfTrue="1">
      <formula>AJ573&lt;-10000000000000000</formula>
    </cfRule>
  </conditionalFormatting>
  <conditionalFormatting sqref="AK573">
    <cfRule type="expression" dxfId="15200" priority="15243" stopIfTrue="1">
      <formula>AK573&lt;-10000000000000000</formula>
    </cfRule>
  </conditionalFormatting>
  <conditionalFormatting sqref="AL573">
    <cfRule type="expression" dxfId="15201" priority="15244" stopIfTrue="1">
      <formula>AL573&lt;-10000000000000000</formula>
    </cfRule>
  </conditionalFormatting>
  <conditionalFormatting sqref="AM573">
    <cfRule type="expression" dxfId="15202" priority="15245" stopIfTrue="1">
      <formula>AM573&lt;-10000000000000000</formula>
    </cfRule>
  </conditionalFormatting>
  <conditionalFormatting sqref="AN573">
    <cfRule type="expression" dxfId="15203" priority="15246" stopIfTrue="1">
      <formula>AN573&lt;-10000000000000000</formula>
    </cfRule>
  </conditionalFormatting>
  <conditionalFormatting sqref="AO573">
    <cfRule type="expression" dxfId="15204" priority="15247" stopIfTrue="1">
      <formula>AO573&lt;-10000000000000000</formula>
    </cfRule>
  </conditionalFormatting>
  <conditionalFormatting sqref="AP573">
    <cfRule type="expression" dxfId="15205" priority="15248" stopIfTrue="1">
      <formula>AP573&lt;-10000000000000000</formula>
    </cfRule>
  </conditionalFormatting>
  <conditionalFormatting sqref="AQ573">
    <cfRule type="expression" dxfId="15206" priority="15249" stopIfTrue="1">
      <formula>AQ573&lt;-10000000000000000</formula>
    </cfRule>
  </conditionalFormatting>
  <conditionalFormatting sqref="AR573">
    <cfRule type="expression" dxfId="15207" priority="15250" stopIfTrue="1">
      <formula>AR573&lt;-10000000000000000</formula>
    </cfRule>
  </conditionalFormatting>
  <conditionalFormatting sqref="AS573">
    <cfRule type="expression" dxfId="15208" priority="15251" stopIfTrue="1">
      <formula>AS573&lt;-10000000000000000</formula>
    </cfRule>
  </conditionalFormatting>
  <conditionalFormatting sqref="AT573">
    <cfRule type="expression" dxfId="15209" priority="15252" stopIfTrue="1">
      <formula>AT573&lt;-10000000000000000</formula>
    </cfRule>
  </conditionalFormatting>
  <conditionalFormatting sqref="AF574">
    <cfRule type="expression" dxfId="15210" priority="15253" stopIfTrue="1">
      <formula>AF574&lt;-10000000000000000</formula>
    </cfRule>
  </conditionalFormatting>
  <conditionalFormatting sqref="AE574">
    <cfRule type="expression" dxfId="15211" priority="15254" stopIfTrue="1">
      <formula>AE574&lt;-10000000000000000</formula>
    </cfRule>
  </conditionalFormatting>
  <conditionalFormatting sqref="AG574">
    <cfRule type="expression" dxfId="15212" priority="15255" stopIfTrue="1">
      <formula>AG574&lt;-10000000000000000</formula>
    </cfRule>
  </conditionalFormatting>
  <conditionalFormatting sqref="AH574">
    <cfRule type="expression" dxfId="15213" priority="15256" stopIfTrue="1">
      <formula>AH574&lt;-10000000000000000</formula>
    </cfRule>
  </conditionalFormatting>
  <conditionalFormatting sqref="AI574">
    <cfRule type="expression" dxfId="15214" priority="15257" stopIfTrue="1">
      <formula>AI574&lt;-10000000000000000</formula>
    </cfRule>
  </conditionalFormatting>
  <conditionalFormatting sqref="AJ574">
    <cfRule type="expression" dxfId="15215" priority="15258" stopIfTrue="1">
      <formula>AJ574&lt;-10000000000000000</formula>
    </cfRule>
  </conditionalFormatting>
  <conditionalFormatting sqref="AK574">
    <cfRule type="expression" dxfId="15216" priority="15259" stopIfTrue="1">
      <formula>AK574&lt;-10000000000000000</formula>
    </cfRule>
  </conditionalFormatting>
  <conditionalFormatting sqref="AL574">
    <cfRule type="expression" dxfId="15217" priority="15260" stopIfTrue="1">
      <formula>AL574&lt;-10000000000000000</formula>
    </cfRule>
  </conditionalFormatting>
  <conditionalFormatting sqref="AM574">
    <cfRule type="expression" dxfId="15218" priority="15261" stopIfTrue="1">
      <formula>AM574&lt;-10000000000000000</formula>
    </cfRule>
  </conditionalFormatting>
  <conditionalFormatting sqref="AN574">
    <cfRule type="expression" dxfId="15219" priority="15262" stopIfTrue="1">
      <formula>AN574&lt;-10000000000000000</formula>
    </cfRule>
  </conditionalFormatting>
  <conditionalFormatting sqref="AO574">
    <cfRule type="expression" dxfId="15220" priority="15263" stopIfTrue="1">
      <formula>AO574&lt;-10000000000000000</formula>
    </cfRule>
  </conditionalFormatting>
  <conditionalFormatting sqref="AP574">
    <cfRule type="expression" dxfId="15221" priority="15264" stopIfTrue="1">
      <formula>AP574&lt;-10000000000000000</formula>
    </cfRule>
  </conditionalFormatting>
  <conditionalFormatting sqref="AQ574">
    <cfRule type="expression" dxfId="15222" priority="15265" stopIfTrue="1">
      <formula>AQ574&lt;-10000000000000000</formula>
    </cfRule>
  </conditionalFormatting>
  <conditionalFormatting sqref="AR574">
    <cfRule type="expression" dxfId="15223" priority="15266" stopIfTrue="1">
      <formula>AR574&lt;-10000000000000000</formula>
    </cfRule>
  </conditionalFormatting>
  <conditionalFormatting sqref="AS574">
    <cfRule type="expression" dxfId="15224" priority="15267" stopIfTrue="1">
      <formula>AS574&lt;-10000000000000000</formula>
    </cfRule>
  </conditionalFormatting>
  <conditionalFormatting sqref="AT574">
    <cfRule type="expression" dxfId="15225" priority="15268" stopIfTrue="1">
      <formula>AT574&lt;-10000000000000000</formula>
    </cfRule>
  </conditionalFormatting>
  <conditionalFormatting sqref="AF575">
    <cfRule type="expression" dxfId="15226" priority="15269" stopIfTrue="1">
      <formula>AF575&lt;-10000000000000000</formula>
    </cfRule>
  </conditionalFormatting>
  <conditionalFormatting sqref="AE575">
    <cfRule type="expression" dxfId="15227" priority="15270" stopIfTrue="1">
      <formula>AE575&lt;-10000000000000000</formula>
    </cfRule>
  </conditionalFormatting>
  <conditionalFormatting sqref="AG575">
    <cfRule type="expression" dxfId="15228" priority="15271" stopIfTrue="1">
      <formula>AG575&lt;-10000000000000000</formula>
    </cfRule>
  </conditionalFormatting>
  <conditionalFormatting sqref="AH575">
    <cfRule type="expression" dxfId="15229" priority="15272" stopIfTrue="1">
      <formula>AH575&lt;-10000000000000000</formula>
    </cfRule>
  </conditionalFormatting>
  <conditionalFormatting sqref="AI575">
    <cfRule type="expression" dxfId="15230" priority="15273" stopIfTrue="1">
      <formula>AI575&lt;-10000000000000000</formula>
    </cfRule>
  </conditionalFormatting>
  <conditionalFormatting sqref="AJ575">
    <cfRule type="expression" dxfId="15231" priority="15274" stopIfTrue="1">
      <formula>AJ575&lt;-10000000000000000</formula>
    </cfRule>
  </conditionalFormatting>
  <conditionalFormatting sqref="AK575">
    <cfRule type="expression" dxfId="15232" priority="15275" stopIfTrue="1">
      <formula>AK575&lt;-10000000000000000</formula>
    </cfRule>
  </conditionalFormatting>
  <conditionalFormatting sqref="AL575">
    <cfRule type="expression" dxfId="15233" priority="15276" stopIfTrue="1">
      <formula>AL575&lt;-10000000000000000</formula>
    </cfRule>
  </conditionalFormatting>
  <conditionalFormatting sqref="AM575">
    <cfRule type="expression" dxfId="15234" priority="15277" stopIfTrue="1">
      <formula>AM575&lt;-10000000000000000</formula>
    </cfRule>
  </conditionalFormatting>
  <conditionalFormatting sqref="AN575">
    <cfRule type="expression" dxfId="15235" priority="15278" stopIfTrue="1">
      <formula>AN575&lt;-10000000000000000</formula>
    </cfRule>
  </conditionalFormatting>
  <conditionalFormatting sqref="AO575">
    <cfRule type="expression" dxfId="15236" priority="15279" stopIfTrue="1">
      <formula>AO575&lt;-10000000000000000</formula>
    </cfRule>
  </conditionalFormatting>
  <conditionalFormatting sqref="AP575">
    <cfRule type="expression" dxfId="15237" priority="15280" stopIfTrue="1">
      <formula>AP575&lt;-10000000000000000</formula>
    </cfRule>
  </conditionalFormatting>
  <conditionalFormatting sqref="AQ575">
    <cfRule type="expression" dxfId="15238" priority="15281" stopIfTrue="1">
      <formula>AQ575&lt;-10000000000000000</formula>
    </cfRule>
  </conditionalFormatting>
  <conditionalFormatting sqref="AR575">
    <cfRule type="expression" dxfId="15239" priority="15282" stopIfTrue="1">
      <formula>AR575&lt;-10000000000000000</formula>
    </cfRule>
  </conditionalFormatting>
  <conditionalFormatting sqref="AS575">
    <cfRule type="expression" dxfId="15240" priority="15283" stopIfTrue="1">
      <formula>AS575&lt;-10000000000000000</formula>
    </cfRule>
  </conditionalFormatting>
  <conditionalFormatting sqref="AT575">
    <cfRule type="expression" dxfId="15241" priority="15284" stopIfTrue="1">
      <formula>AT575&lt;-10000000000000000</formula>
    </cfRule>
  </conditionalFormatting>
  <conditionalFormatting sqref="AF576">
    <cfRule type="expression" dxfId="15242" priority="15285" stopIfTrue="1">
      <formula>AF576&lt;-10000000000000000</formula>
    </cfRule>
  </conditionalFormatting>
  <conditionalFormatting sqref="AE576">
    <cfRule type="expression" dxfId="15243" priority="15286" stopIfTrue="1">
      <formula>AE576&lt;-10000000000000000</formula>
    </cfRule>
  </conditionalFormatting>
  <conditionalFormatting sqref="AG576">
    <cfRule type="expression" dxfId="15244" priority="15287" stopIfTrue="1">
      <formula>AG576&lt;-10000000000000000</formula>
    </cfRule>
  </conditionalFormatting>
  <conditionalFormatting sqref="AH576">
    <cfRule type="expression" dxfId="15245" priority="15288" stopIfTrue="1">
      <formula>AH576&lt;-10000000000000000</formula>
    </cfRule>
  </conditionalFormatting>
  <conditionalFormatting sqref="AI576">
    <cfRule type="expression" dxfId="15246" priority="15289" stopIfTrue="1">
      <formula>AI576&lt;-10000000000000000</formula>
    </cfRule>
  </conditionalFormatting>
  <conditionalFormatting sqref="AJ576">
    <cfRule type="expression" dxfId="15247" priority="15290" stopIfTrue="1">
      <formula>AJ576&lt;-10000000000000000</formula>
    </cfRule>
  </conditionalFormatting>
  <conditionalFormatting sqref="AK576">
    <cfRule type="expression" dxfId="15248" priority="15291" stopIfTrue="1">
      <formula>AK576&lt;-10000000000000000</formula>
    </cfRule>
  </conditionalFormatting>
  <conditionalFormatting sqref="AL576">
    <cfRule type="expression" dxfId="15249" priority="15292" stopIfTrue="1">
      <formula>AL576&lt;-10000000000000000</formula>
    </cfRule>
  </conditionalFormatting>
  <conditionalFormatting sqref="AM576">
    <cfRule type="expression" dxfId="15250" priority="15293" stopIfTrue="1">
      <formula>AM576&lt;-10000000000000000</formula>
    </cfRule>
  </conditionalFormatting>
  <conditionalFormatting sqref="AN576">
    <cfRule type="expression" dxfId="15251" priority="15294" stopIfTrue="1">
      <formula>AN576&lt;-10000000000000000</formula>
    </cfRule>
  </conditionalFormatting>
  <conditionalFormatting sqref="AO576">
    <cfRule type="expression" dxfId="15252" priority="15295" stopIfTrue="1">
      <formula>AO576&lt;-10000000000000000</formula>
    </cfRule>
  </conditionalFormatting>
  <conditionalFormatting sqref="AP576">
    <cfRule type="expression" dxfId="15253" priority="15296" stopIfTrue="1">
      <formula>AP576&lt;-10000000000000000</formula>
    </cfRule>
  </conditionalFormatting>
  <conditionalFormatting sqref="AQ576">
    <cfRule type="expression" dxfId="15254" priority="15297" stopIfTrue="1">
      <formula>AQ576&lt;-10000000000000000</formula>
    </cfRule>
  </conditionalFormatting>
  <conditionalFormatting sqref="AR576">
    <cfRule type="expression" dxfId="15255" priority="15298" stopIfTrue="1">
      <formula>AR576&lt;-10000000000000000</formula>
    </cfRule>
  </conditionalFormatting>
  <conditionalFormatting sqref="AS576">
    <cfRule type="expression" dxfId="15256" priority="15299" stopIfTrue="1">
      <formula>AS576&lt;-10000000000000000</formula>
    </cfRule>
  </conditionalFormatting>
  <conditionalFormatting sqref="AT576">
    <cfRule type="expression" dxfId="15257" priority="15300" stopIfTrue="1">
      <formula>AT576&lt;-10000000000000000</formula>
    </cfRule>
  </conditionalFormatting>
  <conditionalFormatting sqref="AF577">
    <cfRule type="expression" dxfId="15258" priority="15301" stopIfTrue="1">
      <formula>AF577&lt;-10000000000000000</formula>
    </cfRule>
  </conditionalFormatting>
  <conditionalFormatting sqref="AE577">
    <cfRule type="expression" dxfId="15259" priority="15302" stopIfTrue="1">
      <formula>AE577&lt;-10000000000000000</formula>
    </cfRule>
  </conditionalFormatting>
  <conditionalFormatting sqref="AG577">
    <cfRule type="expression" dxfId="15260" priority="15303" stopIfTrue="1">
      <formula>AG577&lt;-10000000000000000</formula>
    </cfRule>
  </conditionalFormatting>
  <conditionalFormatting sqref="AH577">
    <cfRule type="expression" dxfId="15261" priority="15304" stopIfTrue="1">
      <formula>AH577&lt;-10000000000000000</formula>
    </cfRule>
  </conditionalFormatting>
  <conditionalFormatting sqref="AI577">
    <cfRule type="expression" dxfId="15262" priority="15305" stopIfTrue="1">
      <formula>AI577&lt;-10000000000000000</formula>
    </cfRule>
  </conditionalFormatting>
  <conditionalFormatting sqref="AJ577">
    <cfRule type="expression" dxfId="15263" priority="15306" stopIfTrue="1">
      <formula>AJ577&lt;-10000000000000000</formula>
    </cfRule>
  </conditionalFormatting>
  <conditionalFormatting sqref="AK577">
    <cfRule type="expression" dxfId="15264" priority="15307" stopIfTrue="1">
      <formula>AK577&lt;-10000000000000000</formula>
    </cfRule>
  </conditionalFormatting>
  <conditionalFormatting sqref="AL577">
    <cfRule type="expression" dxfId="15265" priority="15308" stopIfTrue="1">
      <formula>AL577&lt;-10000000000000000</formula>
    </cfRule>
  </conditionalFormatting>
  <conditionalFormatting sqref="AM577">
    <cfRule type="expression" dxfId="15266" priority="15309" stopIfTrue="1">
      <formula>AM577&lt;-10000000000000000</formula>
    </cfRule>
  </conditionalFormatting>
  <conditionalFormatting sqref="AN577">
    <cfRule type="expression" dxfId="15267" priority="15310" stopIfTrue="1">
      <formula>AN577&lt;-10000000000000000</formula>
    </cfRule>
  </conditionalFormatting>
  <conditionalFormatting sqref="AO577">
    <cfRule type="expression" dxfId="15268" priority="15311" stopIfTrue="1">
      <formula>AO577&lt;-10000000000000000</formula>
    </cfRule>
  </conditionalFormatting>
  <conditionalFormatting sqref="AP577">
    <cfRule type="expression" dxfId="15269" priority="15312" stopIfTrue="1">
      <formula>AP577&lt;-10000000000000000</formula>
    </cfRule>
  </conditionalFormatting>
  <conditionalFormatting sqref="AQ577">
    <cfRule type="expression" dxfId="15270" priority="15313" stopIfTrue="1">
      <formula>AQ577&lt;-10000000000000000</formula>
    </cfRule>
  </conditionalFormatting>
  <conditionalFormatting sqref="AR577">
    <cfRule type="expression" dxfId="15271" priority="15314" stopIfTrue="1">
      <formula>AR577&lt;-10000000000000000</formula>
    </cfRule>
  </conditionalFormatting>
  <conditionalFormatting sqref="AS577">
    <cfRule type="expression" dxfId="15272" priority="15315" stopIfTrue="1">
      <formula>AS577&lt;-10000000000000000</formula>
    </cfRule>
  </conditionalFormatting>
  <conditionalFormatting sqref="AT577">
    <cfRule type="expression" dxfId="15273" priority="15316" stopIfTrue="1">
      <formula>AT577&lt;-10000000000000000</formula>
    </cfRule>
  </conditionalFormatting>
  <conditionalFormatting sqref="AF578">
    <cfRule type="expression" dxfId="15274" priority="15317" stopIfTrue="1">
      <formula>AF578&lt;-10000000000000000</formula>
    </cfRule>
  </conditionalFormatting>
  <conditionalFormatting sqref="AE578">
    <cfRule type="expression" dxfId="15275" priority="15318" stopIfTrue="1">
      <formula>AE578&lt;-10000000000000000</formula>
    </cfRule>
  </conditionalFormatting>
  <conditionalFormatting sqref="AG578">
    <cfRule type="expression" dxfId="15276" priority="15319" stopIfTrue="1">
      <formula>AG578&lt;-10000000000000000</formula>
    </cfRule>
  </conditionalFormatting>
  <conditionalFormatting sqref="AH578">
    <cfRule type="expression" dxfId="15277" priority="15320" stopIfTrue="1">
      <formula>AH578&lt;-10000000000000000</formula>
    </cfRule>
  </conditionalFormatting>
  <conditionalFormatting sqref="AI578">
    <cfRule type="expression" dxfId="15278" priority="15321" stopIfTrue="1">
      <formula>AI578&lt;-10000000000000000</formula>
    </cfRule>
  </conditionalFormatting>
  <conditionalFormatting sqref="AJ578">
    <cfRule type="expression" dxfId="15279" priority="15322" stopIfTrue="1">
      <formula>AJ578&lt;-10000000000000000</formula>
    </cfRule>
  </conditionalFormatting>
  <conditionalFormatting sqref="AK578">
    <cfRule type="expression" dxfId="15280" priority="15323" stopIfTrue="1">
      <formula>AK578&lt;-10000000000000000</formula>
    </cfRule>
  </conditionalFormatting>
  <conditionalFormatting sqref="AL578">
    <cfRule type="expression" dxfId="15281" priority="15324" stopIfTrue="1">
      <formula>AL578&lt;-10000000000000000</formula>
    </cfRule>
  </conditionalFormatting>
  <conditionalFormatting sqref="AM578">
    <cfRule type="expression" dxfId="15282" priority="15325" stopIfTrue="1">
      <formula>AM578&lt;-10000000000000000</formula>
    </cfRule>
  </conditionalFormatting>
  <conditionalFormatting sqref="AN578">
    <cfRule type="expression" dxfId="15283" priority="15326" stopIfTrue="1">
      <formula>AN578&lt;-10000000000000000</formula>
    </cfRule>
  </conditionalFormatting>
  <conditionalFormatting sqref="AO578">
    <cfRule type="expression" dxfId="15284" priority="15327" stopIfTrue="1">
      <formula>AO578&lt;-10000000000000000</formula>
    </cfRule>
  </conditionalFormatting>
  <conditionalFormatting sqref="AP578">
    <cfRule type="expression" dxfId="15285" priority="15328" stopIfTrue="1">
      <formula>AP578&lt;-10000000000000000</formula>
    </cfRule>
  </conditionalFormatting>
  <conditionalFormatting sqref="AQ578">
    <cfRule type="expression" dxfId="15286" priority="15329" stopIfTrue="1">
      <formula>AQ578&lt;-10000000000000000</formula>
    </cfRule>
  </conditionalFormatting>
  <conditionalFormatting sqref="AR578">
    <cfRule type="expression" dxfId="15287" priority="15330" stopIfTrue="1">
      <formula>AR578&lt;-10000000000000000</formula>
    </cfRule>
  </conditionalFormatting>
  <conditionalFormatting sqref="AS578">
    <cfRule type="expression" dxfId="15288" priority="15331" stopIfTrue="1">
      <formula>AS578&lt;-10000000000000000</formula>
    </cfRule>
  </conditionalFormatting>
  <conditionalFormatting sqref="AT578">
    <cfRule type="expression" dxfId="15289" priority="15332" stopIfTrue="1">
      <formula>AT578&lt;-10000000000000000</formula>
    </cfRule>
  </conditionalFormatting>
  <conditionalFormatting sqref="AF579">
    <cfRule type="expression" dxfId="15290" priority="15333" stopIfTrue="1">
      <formula>AF579&lt;-10000000000000000</formula>
    </cfRule>
  </conditionalFormatting>
  <conditionalFormatting sqref="AE579">
    <cfRule type="expression" dxfId="15291" priority="15334" stopIfTrue="1">
      <formula>AE579&lt;-10000000000000000</formula>
    </cfRule>
  </conditionalFormatting>
  <conditionalFormatting sqref="AG579">
    <cfRule type="expression" dxfId="15292" priority="15335" stopIfTrue="1">
      <formula>AG579&lt;-10000000000000000</formula>
    </cfRule>
  </conditionalFormatting>
  <conditionalFormatting sqref="AH579">
    <cfRule type="expression" dxfId="15293" priority="15336" stopIfTrue="1">
      <formula>AH579&lt;-10000000000000000</formula>
    </cfRule>
  </conditionalFormatting>
  <conditionalFormatting sqref="AI579">
    <cfRule type="expression" dxfId="15294" priority="15337" stopIfTrue="1">
      <formula>AI579&lt;-10000000000000000</formula>
    </cfRule>
  </conditionalFormatting>
  <conditionalFormatting sqref="AJ579">
    <cfRule type="expression" dxfId="15295" priority="15338" stopIfTrue="1">
      <formula>AJ579&lt;-10000000000000000</formula>
    </cfRule>
  </conditionalFormatting>
  <conditionalFormatting sqref="AK579">
    <cfRule type="expression" dxfId="15296" priority="15339" stopIfTrue="1">
      <formula>AK579&lt;-10000000000000000</formula>
    </cfRule>
  </conditionalFormatting>
  <conditionalFormatting sqref="AL579">
    <cfRule type="expression" dxfId="15297" priority="15340" stopIfTrue="1">
      <formula>AL579&lt;-10000000000000000</formula>
    </cfRule>
  </conditionalFormatting>
  <conditionalFormatting sqref="AM579">
    <cfRule type="expression" dxfId="15298" priority="15341" stopIfTrue="1">
      <formula>AM579&lt;-10000000000000000</formula>
    </cfRule>
  </conditionalFormatting>
  <conditionalFormatting sqref="AN579">
    <cfRule type="expression" dxfId="15299" priority="15342" stopIfTrue="1">
      <formula>AN579&lt;-10000000000000000</formula>
    </cfRule>
  </conditionalFormatting>
  <conditionalFormatting sqref="AO579">
    <cfRule type="expression" dxfId="15300" priority="15343" stopIfTrue="1">
      <formula>AO579&lt;-10000000000000000</formula>
    </cfRule>
  </conditionalFormatting>
  <conditionalFormatting sqref="AP579">
    <cfRule type="expression" dxfId="15301" priority="15344" stopIfTrue="1">
      <formula>AP579&lt;-10000000000000000</formula>
    </cfRule>
  </conditionalFormatting>
  <conditionalFormatting sqref="AQ579">
    <cfRule type="expression" dxfId="15302" priority="15345" stopIfTrue="1">
      <formula>AQ579&lt;-10000000000000000</formula>
    </cfRule>
  </conditionalFormatting>
  <conditionalFormatting sqref="AR579">
    <cfRule type="expression" dxfId="15303" priority="15346" stopIfTrue="1">
      <formula>AR579&lt;-10000000000000000</formula>
    </cfRule>
  </conditionalFormatting>
  <conditionalFormatting sqref="AS579">
    <cfRule type="expression" dxfId="15304" priority="15347" stopIfTrue="1">
      <formula>AS579&lt;-10000000000000000</formula>
    </cfRule>
  </conditionalFormatting>
  <conditionalFormatting sqref="AT579">
    <cfRule type="expression" dxfId="15305" priority="15348" stopIfTrue="1">
      <formula>AT579&lt;-10000000000000000</formula>
    </cfRule>
  </conditionalFormatting>
  <conditionalFormatting sqref="AF580">
    <cfRule type="expression" dxfId="15306" priority="15349" stopIfTrue="1">
      <formula>AF580&lt;-10000000000000000</formula>
    </cfRule>
  </conditionalFormatting>
  <conditionalFormatting sqref="AE580">
    <cfRule type="expression" dxfId="15307" priority="15350" stopIfTrue="1">
      <formula>AE580&lt;-10000000000000000</formula>
    </cfRule>
  </conditionalFormatting>
  <conditionalFormatting sqref="AG580">
    <cfRule type="expression" dxfId="15308" priority="15351" stopIfTrue="1">
      <formula>AG580&lt;-10000000000000000</formula>
    </cfRule>
  </conditionalFormatting>
  <conditionalFormatting sqref="AH580">
    <cfRule type="expression" dxfId="15309" priority="15352" stopIfTrue="1">
      <formula>AH580&lt;-10000000000000000</formula>
    </cfRule>
  </conditionalFormatting>
  <conditionalFormatting sqref="AI580">
    <cfRule type="expression" dxfId="15310" priority="15353" stopIfTrue="1">
      <formula>AI580&lt;-10000000000000000</formula>
    </cfRule>
  </conditionalFormatting>
  <conditionalFormatting sqref="AJ580">
    <cfRule type="expression" dxfId="15311" priority="15354" stopIfTrue="1">
      <formula>AJ580&lt;-10000000000000000</formula>
    </cfRule>
  </conditionalFormatting>
  <conditionalFormatting sqref="AK580">
    <cfRule type="expression" dxfId="15312" priority="15355" stopIfTrue="1">
      <formula>AK580&lt;-10000000000000000</formula>
    </cfRule>
  </conditionalFormatting>
  <conditionalFormatting sqref="AL580">
    <cfRule type="expression" dxfId="15313" priority="15356" stopIfTrue="1">
      <formula>AL580&lt;-10000000000000000</formula>
    </cfRule>
  </conditionalFormatting>
  <conditionalFormatting sqref="AM580">
    <cfRule type="expression" dxfId="15314" priority="15357" stopIfTrue="1">
      <formula>AM580&lt;-10000000000000000</formula>
    </cfRule>
  </conditionalFormatting>
  <conditionalFormatting sqref="AN580">
    <cfRule type="expression" dxfId="15315" priority="15358" stopIfTrue="1">
      <formula>AN580&lt;-10000000000000000</formula>
    </cfRule>
  </conditionalFormatting>
  <conditionalFormatting sqref="AO580">
    <cfRule type="expression" dxfId="15316" priority="15359" stopIfTrue="1">
      <formula>AO580&lt;-10000000000000000</formula>
    </cfRule>
  </conditionalFormatting>
  <conditionalFormatting sqref="AP580">
    <cfRule type="expression" dxfId="15317" priority="15360" stopIfTrue="1">
      <formula>AP580&lt;-10000000000000000</formula>
    </cfRule>
  </conditionalFormatting>
  <conditionalFormatting sqref="AQ580">
    <cfRule type="expression" dxfId="15318" priority="15361" stopIfTrue="1">
      <formula>AQ580&lt;-10000000000000000</formula>
    </cfRule>
  </conditionalFormatting>
  <conditionalFormatting sqref="AR580">
    <cfRule type="expression" dxfId="15319" priority="15362" stopIfTrue="1">
      <formula>AR580&lt;-10000000000000000</formula>
    </cfRule>
  </conditionalFormatting>
  <conditionalFormatting sqref="AS580">
    <cfRule type="expression" dxfId="15320" priority="15363" stopIfTrue="1">
      <formula>AS580&lt;-10000000000000000</formula>
    </cfRule>
  </conditionalFormatting>
  <conditionalFormatting sqref="AT580">
    <cfRule type="expression" dxfId="15321" priority="15364" stopIfTrue="1">
      <formula>AT580&lt;-10000000000000000</formula>
    </cfRule>
  </conditionalFormatting>
  <conditionalFormatting sqref="AF581">
    <cfRule type="expression" dxfId="15322" priority="15365" stopIfTrue="1">
      <formula>AF581&lt;-10000000000000000</formula>
    </cfRule>
  </conditionalFormatting>
  <conditionalFormatting sqref="AE581">
    <cfRule type="expression" dxfId="15323" priority="15366" stopIfTrue="1">
      <formula>AE581&lt;-10000000000000000</formula>
    </cfRule>
  </conditionalFormatting>
  <conditionalFormatting sqref="AG581">
    <cfRule type="expression" dxfId="15324" priority="15367" stopIfTrue="1">
      <formula>AG581&lt;-10000000000000000</formula>
    </cfRule>
  </conditionalFormatting>
  <conditionalFormatting sqref="AH581">
    <cfRule type="expression" dxfId="15325" priority="15368" stopIfTrue="1">
      <formula>AH581&lt;-10000000000000000</formula>
    </cfRule>
  </conditionalFormatting>
  <conditionalFormatting sqref="AI581">
    <cfRule type="expression" dxfId="15326" priority="15369" stopIfTrue="1">
      <formula>AI581&lt;-10000000000000000</formula>
    </cfRule>
  </conditionalFormatting>
  <conditionalFormatting sqref="AJ581">
    <cfRule type="expression" dxfId="15327" priority="15370" stopIfTrue="1">
      <formula>AJ581&lt;-10000000000000000</formula>
    </cfRule>
  </conditionalFormatting>
  <conditionalFormatting sqref="AK581">
    <cfRule type="expression" dxfId="15328" priority="15371" stopIfTrue="1">
      <formula>AK581&lt;-10000000000000000</formula>
    </cfRule>
  </conditionalFormatting>
  <conditionalFormatting sqref="AL581">
    <cfRule type="expression" dxfId="15329" priority="15372" stopIfTrue="1">
      <formula>AL581&lt;-10000000000000000</formula>
    </cfRule>
  </conditionalFormatting>
  <conditionalFormatting sqref="AM581">
    <cfRule type="expression" dxfId="15330" priority="15373" stopIfTrue="1">
      <formula>AM581&lt;-10000000000000000</formula>
    </cfRule>
  </conditionalFormatting>
  <conditionalFormatting sqref="AN581">
    <cfRule type="expression" dxfId="15331" priority="15374" stopIfTrue="1">
      <formula>AN581&lt;-10000000000000000</formula>
    </cfRule>
  </conditionalFormatting>
  <conditionalFormatting sqref="AO581">
    <cfRule type="expression" dxfId="15332" priority="15375" stopIfTrue="1">
      <formula>AO581&lt;-10000000000000000</formula>
    </cfRule>
  </conditionalFormatting>
  <conditionalFormatting sqref="AP581">
    <cfRule type="expression" dxfId="15333" priority="15376" stopIfTrue="1">
      <formula>AP581&lt;-10000000000000000</formula>
    </cfRule>
  </conditionalFormatting>
  <conditionalFormatting sqref="AQ581">
    <cfRule type="expression" dxfId="15334" priority="15377" stopIfTrue="1">
      <formula>AQ581&lt;-10000000000000000</formula>
    </cfRule>
  </conditionalFormatting>
  <conditionalFormatting sqref="AR581">
    <cfRule type="expression" dxfId="15335" priority="15378" stopIfTrue="1">
      <formula>AR581&lt;-10000000000000000</formula>
    </cfRule>
  </conditionalFormatting>
  <conditionalFormatting sqref="AS581">
    <cfRule type="expression" dxfId="15336" priority="15379" stopIfTrue="1">
      <formula>AS581&lt;-10000000000000000</formula>
    </cfRule>
  </conditionalFormatting>
  <conditionalFormatting sqref="AT581">
    <cfRule type="expression" dxfId="15337" priority="15380" stopIfTrue="1">
      <formula>AT581&lt;-10000000000000000</formula>
    </cfRule>
  </conditionalFormatting>
  <conditionalFormatting sqref="AF582">
    <cfRule type="expression" dxfId="15338" priority="15381" stopIfTrue="1">
      <formula>AF582&lt;-10000000000000000</formula>
    </cfRule>
  </conditionalFormatting>
  <conditionalFormatting sqref="AE582">
    <cfRule type="expression" dxfId="15339" priority="15382" stopIfTrue="1">
      <formula>AE582&lt;-10000000000000000</formula>
    </cfRule>
  </conditionalFormatting>
  <conditionalFormatting sqref="AG582">
    <cfRule type="expression" dxfId="15340" priority="15383" stopIfTrue="1">
      <formula>AG582&lt;-10000000000000000</formula>
    </cfRule>
  </conditionalFormatting>
  <conditionalFormatting sqref="AH582">
    <cfRule type="expression" dxfId="15341" priority="15384" stopIfTrue="1">
      <formula>AH582&lt;-10000000000000000</formula>
    </cfRule>
  </conditionalFormatting>
  <conditionalFormatting sqref="AI582">
    <cfRule type="expression" dxfId="15342" priority="15385" stopIfTrue="1">
      <formula>AI582&lt;-10000000000000000</formula>
    </cfRule>
  </conditionalFormatting>
  <conditionalFormatting sqref="AJ582">
    <cfRule type="expression" dxfId="15343" priority="15386" stopIfTrue="1">
      <formula>AJ582&lt;-10000000000000000</formula>
    </cfRule>
  </conditionalFormatting>
  <conditionalFormatting sqref="AK582">
    <cfRule type="expression" dxfId="15344" priority="15387" stopIfTrue="1">
      <formula>AK582&lt;-10000000000000000</formula>
    </cfRule>
  </conditionalFormatting>
  <conditionalFormatting sqref="AL582">
    <cfRule type="expression" dxfId="15345" priority="15388" stopIfTrue="1">
      <formula>AL582&lt;-10000000000000000</formula>
    </cfRule>
  </conditionalFormatting>
  <conditionalFormatting sqref="AM582">
    <cfRule type="expression" dxfId="15346" priority="15389" stopIfTrue="1">
      <formula>AM582&lt;-10000000000000000</formula>
    </cfRule>
  </conditionalFormatting>
  <conditionalFormatting sqref="AN582">
    <cfRule type="expression" dxfId="15347" priority="15390" stopIfTrue="1">
      <formula>AN582&lt;-10000000000000000</formula>
    </cfRule>
  </conditionalFormatting>
  <conditionalFormatting sqref="AO582">
    <cfRule type="expression" dxfId="15348" priority="15391" stopIfTrue="1">
      <formula>AO582&lt;-10000000000000000</formula>
    </cfRule>
  </conditionalFormatting>
  <conditionalFormatting sqref="AP582">
    <cfRule type="expression" dxfId="15349" priority="15392" stopIfTrue="1">
      <formula>AP582&lt;-10000000000000000</formula>
    </cfRule>
  </conditionalFormatting>
  <conditionalFormatting sqref="AQ582">
    <cfRule type="expression" dxfId="15350" priority="15393" stopIfTrue="1">
      <formula>AQ582&lt;-10000000000000000</formula>
    </cfRule>
  </conditionalFormatting>
  <conditionalFormatting sqref="AR582">
    <cfRule type="expression" dxfId="15351" priority="15394" stopIfTrue="1">
      <formula>AR582&lt;-10000000000000000</formula>
    </cfRule>
  </conditionalFormatting>
  <conditionalFormatting sqref="AS582">
    <cfRule type="expression" dxfId="15352" priority="15395" stopIfTrue="1">
      <formula>AS582&lt;-10000000000000000</formula>
    </cfRule>
  </conditionalFormatting>
  <conditionalFormatting sqref="AT582">
    <cfRule type="expression" dxfId="15353" priority="15396" stopIfTrue="1">
      <formula>AT582&lt;-10000000000000000</formula>
    </cfRule>
  </conditionalFormatting>
  <conditionalFormatting sqref="AF583">
    <cfRule type="expression" dxfId="15354" priority="15397" stopIfTrue="1">
      <formula>AF583&lt;-10000000000000000</formula>
    </cfRule>
  </conditionalFormatting>
  <conditionalFormatting sqref="AE583">
    <cfRule type="expression" dxfId="15355" priority="15398" stopIfTrue="1">
      <formula>AE583&lt;-10000000000000000</formula>
    </cfRule>
  </conditionalFormatting>
  <conditionalFormatting sqref="AG583">
    <cfRule type="expression" dxfId="15356" priority="15399" stopIfTrue="1">
      <formula>AG583&lt;-10000000000000000</formula>
    </cfRule>
  </conditionalFormatting>
  <conditionalFormatting sqref="AH583">
    <cfRule type="expression" dxfId="15357" priority="15400" stopIfTrue="1">
      <formula>AH583&lt;-10000000000000000</formula>
    </cfRule>
  </conditionalFormatting>
  <conditionalFormatting sqref="AI583">
    <cfRule type="expression" dxfId="15358" priority="15401" stopIfTrue="1">
      <formula>AI583&lt;-10000000000000000</formula>
    </cfRule>
  </conditionalFormatting>
  <conditionalFormatting sqref="AJ583">
    <cfRule type="expression" dxfId="15359" priority="15402" stopIfTrue="1">
      <formula>AJ583&lt;-10000000000000000</formula>
    </cfRule>
  </conditionalFormatting>
  <conditionalFormatting sqref="AK583">
    <cfRule type="expression" dxfId="15360" priority="15403" stopIfTrue="1">
      <formula>AK583&lt;-10000000000000000</formula>
    </cfRule>
  </conditionalFormatting>
  <conditionalFormatting sqref="AL583">
    <cfRule type="expression" dxfId="15361" priority="15404" stopIfTrue="1">
      <formula>AL583&lt;-10000000000000000</formula>
    </cfRule>
  </conditionalFormatting>
  <conditionalFormatting sqref="AM583">
    <cfRule type="expression" dxfId="15362" priority="15405" stopIfTrue="1">
      <formula>AM583&lt;-10000000000000000</formula>
    </cfRule>
  </conditionalFormatting>
  <conditionalFormatting sqref="AN583">
    <cfRule type="expression" dxfId="15363" priority="15406" stopIfTrue="1">
      <formula>AN583&lt;-10000000000000000</formula>
    </cfRule>
  </conditionalFormatting>
  <conditionalFormatting sqref="AO583">
    <cfRule type="expression" dxfId="15364" priority="15407" stopIfTrue="1">
      <formula>AO583&lt;-10000000000000000</formula>
    </cfRule>
  </conditionalFormatting>
  <conditionalFormatting sqref="AP583">
    <cfRule type="expression" dxfId="15365" priority="15408" stopIfTrue="1">
      <formula>AP583&lt;-10000000000000000</formula>
    </cfRule>
  </conditionalFormatting>
  <conditionalFormatting sqref="AQ583">
    <cfRule type="expression" dxfId="15366" priority="15409" stopIfTrue="1">
      <formula>AQ583&lt;-10000000000000000</formula>
    </cfRule>
  </conditionalFormatting>
  <conditionalFormatting sqref="AR583">
    <cfRule type="expression" dxfId="15367" priority="15410" stopIfTrue="1">
      <formula>AR583&lt;-10000000000000000</formula>
    </cfRule>
  </conditionalFormatting>
  <conditionalFormatting sqref="AS583">
    <cfRule type="expression" dxfId="15368" priority="15411" stopIfTrue="1">
      <formula>AS583&lt;-10000000000000000</formula>
    </cfRule>
  </conditionalFormatting>
  <conditionalFormatting sqref="AT583">
    <cfRule type="expression" dxfId="15369" priority="15412" stopIfTrue="1">
      <formula>AT583&lt;-10000000000000000</formula>
    </cfRule>
  </conditionalFormatting>
  <conditionalFormatting sqref="AF584">
    <cfRule type="expression" dxfId="15370" priority="15413" stopIfTrue="1">
      <formula>AF584&lt;-10000000000000000</formula>
    </cfRule>
  </conditionalFormatting>
  <conditionalFormatting sqref="AE584">
    <cfRule type="expression" dxfId="15371" priority="15414" stopIfTrue="1">
      <formula>AE584&lt;-10000000000000000</formula>
    </cfRule>
  </conditionalFormatting>
  <conditionalFormatting sqref="AG584">
    <cfRule type="expression" dxfId="15372" priority="15415" stopIfTrue="1">
      <formula>AG584&lt;-10000000000000000</formula>
    </cfRule>
  </conditionalFormatting>
  <conditionalFormatting sqref="AH584">
    <cfRule type="expression" dxfId="15373" priority="15416" stopIfTrue="1">
      <formula>AH584&lt;-10000000000000000</formula>
    </cfRule>
  </conditionalFormatting>
  <conditionalFormatting sqref="AI584">
    <cfRule type="expression" dxfId="15374" priority="15417" stopIfTrue="1">
      <formula>AI584&lt;-10000000000000000</formula>
    </cfRule>
  </conditionalFormatting>
  <conditionalFormatting sqref="AJ584">
    <cfRule type="expression" dxfId="15375" priority="15418" stopIfTrue="1">
      <formula>AJ584&lt;-10000000000000000</formula>
    </cfRule>
  </conditionalFormatting>
  <conditionalFormatting sqref="AK584">
    <cfRule type="expression" dxfId="15376" priority="15419" stopIfTrue="1">
      <formula>AK584&lt;-10000000000000000</formula>
    </cfRule>
  </conditionalFormatting>
  <conditionalFormatting sqref="AL584">
    <cfRule type="expression" dxfId="15377" priority="15420" stopIfTrue="1">
      <formula>AL584&lt;-10000000000000000</formula>
    </cfRule>
  </conditionalFormatting>
  <conditionalFormatting sqref="AM584">
    <cfRule type="expression" dxfId="15378" priority="15421" stopIfTrue="1">
      <formula>AM584&lt;-10000000000000000</formula>
    </cfRule>
  </conditionalFormatting>
  <conditionalFormatting sqref="AN584">
    <cfRule type="expression" dxfId="15379" priority="15422" stopIfTrue="1">
      <formula>AN584&lt;-10000000000000000</formula>
    </cfRule>
  </conditionalFormatting>
  <conditionalFormatting sqref="AO584">
    <cfRule type="expression" dxfId="15380" priority="15423" stopIfTrue="1">
      <formula>AO584&lt;-10000000000000000</formula>
    </cfRule>
  </conditionalFormatting>
  <conditionalFormatting sqref="AP584">
    <cfRule type="expression" dxfId="15381" priority="15424" stopIfTrue="1">
      <formula>AP584&lt;-10000000000000000</formula>
    </cfRule>
  </conditionalFormatting>
  <conditionalFormatting sqref="AQ584">
    <cfRule type="expression" dxfId="15382" priority="15425" stopIfTrue="1">
      <formula>AQ584&lt;-10000000000000000</formula>
    </cfRule>
  </conditionalFormatting>
  <conditionalFormatting sqref="AR584">
    <cfRule type="expression" dxfId="15383" priority="15426" stopIfTrue="1">
      <formula>AR584&lt;-10000000000000000</formula>
    </cfRule>
  </conditionalFormatting>
  <conditionalFormatting sqref="AS584">
    <cfRule type="expression" dxfId="15384" priority="15427" stopIfTrue="1">
      <formula>AS584&lt;-10000000000000000</formula>
    </cfRule>
  </conditionalFormatting>
  <conditionalFormatting sqref="AT584">
    <cfRule type="expression" dxfId="15385" priority="15428" stopIfTrue="1">
      <formula>AT584&lt;-10000000000000000</formula>
    </cfRule>
  </conditionalFormatting>
  <conditionalFormatting sqref="AF585">
    <cfRule type="expression" dxfId="15386" priority="15429" stopIfTrue="1">
      <formula>AF585&lt;-10000000000000000</formula>
    </cfRule>
  </conditionalFormatting>
  <conditionalFormatting sqref="AE585">
    <cfRule type="expression" dxfId="15387" priority="15430" stopIfTrue="1">
      <formula>AE585&lt;-10000000000000000</formula>
    </cfRule>
  </conditionalFormatting>
  <conditionalFormatting sqref="AG585">
    <cfRule type="expression" dxfId="15388" priority="15431" stopIfTrue="1">
      <formula>AG585&lt;-10000000000000000</formula>
    </cfRule>
  </conditionalFormatting>
  <conditionalFormatting sqref="AH585">
    <cfRule type="expression" dxfId="15389" priority="15432" stopIfTrue="1">
      <formula>AH585&lt;-10000000000000000</formula>
    </cfRule>
  </conditionalFormatting>
  <conditionalFormatting sqref="AI585">
    <cfRule type="expression" dxfId="15390" priority="15433" stopIfTrue="1">
      <formula>AI585&lt;-10000000000000000</formula>
    </cfRule>
  </conditionalFormatting>
  <conditionalFormatting sqref="AJ585">
    <cfRule type="expression" dxfId="15391" priority="15434" stopIfTrue="1">
      <formula>AJ585&lt;-10000000000000000</formula>
    </cfRule>
  </conditionalFormatting>
  <conditionalFormatting sqref="AK585">
    <cfRule type="expression" dxfId="15392" priority="15435" stopIfTrue="1">
      <formula>AK585&lt;-10000000000000000</formula>
    </cfRule>
  </conditionalFormatting>
  <conditionalFormatting sqref="AL585">
    <cfRule type="expression" dxfId="15393" priority="15436" stopIfTrue="1">
      <formula>AL585&lt;-10000000000000000</formula>
    </cfRule>
  </conditionalFormatting>
  <conditionalFormatting sqref="AM585">
    <cfRule type="expression" dxfId="15394" priority="15437" stopIfTrue="1">
      <formula>AM585&lt;-10000000000000000</formula>
    </cfRule>
  </conditionalFormatting>
  <conditionalFormatting sqref="AN585">
    <cfRule type="expression" dxfId="15395" priority="15438" stopIfTrue="1">
      <formula>AN585&lt;-10000000000000000</formula>
    </cfRule>
  </conditionalFormatting>
  <conditionalFormatting sqref="AO585">
    <cfRule type="expression" dxfId="15396" priority="15439" stopIfTrue="1">
      <formula>AO585&lt;-10000000000000000</formula>
    </cfRule>
  </conditionalFormatting>
  <conditionalFormatting sqref="AP585">
    <cfRule type="expression" dxfId="15397" priority="15440" stopIfTrue="1">
      <formula>AP585&lt;-10000000000000000</formula>
    </cfRule>
  </conditionalFormatting>
  <conditionalFormatting sqref="AQ585">
    <cfRule type="expression" dxfId="15398" priority="15441" stopIfTrue="1">
      <formula>AQ585&lt;-10000000000000000</formula>
    </cfRule>
  </conditionalFormatting>
  <conditionalFormatting sqref="AR585">
    <cfRule type="expression" dxfId="15399" priority="15442" stopIfTrue="1">
      <formula>AR585&lt;-10000000000000000</formula>
    </cfRule>
  </conditionalFormatting>
  <conditionalFormatting sqref="AS585">
    <cfRule type="expression" dxfId="15400" priority="15443" stopIfTrue="1">
      <formula>AS585&lt;-10000000000000000</formula>
    </cfRule>
  </conditionalFormatting>
  <conditionalFormatting sqref="AT585">
    <cfRule type="expression" dxfId="15401" priority="15444" stopIfTrue="1">
      <formula>AT585&lt;-10000000000000000</formula>
    </cfRule>
  </conditionalFormatting>
  <conditionalFormatting sqref="AF586">
    <cfRule type="expression" dxfId="15402" priority="15445" stopIfTrue="1">
      <formula>AF586&lt;-10000000000000000</formula>
    </cfRule>
  </conditionalFormatting>
  <conditionalFormatting sqref="AE586">
    <cfRule type="expression" dxfId="15403" priority="15446" stopIfTrue="1">
      <formula>AE586&lt;-10000000000000000</formula>
    </cfRule>
  </conditionalFormatting>
  <conditionalFormatting sqref="AG586">
    <cfRule type="expression" dxfId="15404" priority="15447" stopIfTrue="1">
      <formula>AG586&lt;-10000000000000000</formula>
    </cfRule>
  </conditionalFormatting>
  <conditionalFormatting sqref="AH586">
    <cfRule type="expression" dxfId="15405" priority="15448" stopIfTrue="1">
      <formula>AH586&lt;-10000000000000000</formula>
    </cfRule>
  </conditionalFormatting>
  <conditionalFormatting sqref="AI586">
    <cfRule type="expression" dxfId="15406" priority="15449" stopIfTrue="1">
      <formula>AI586&lt;-10000000000000000</formula>
    </cfRule>
  </conditionalFormatting>
  <conditionalFormatting sqref="AJ586">
    <cfRule type="expression" dxfId="15407" priority="15450" stopIfTrue="1">
      <formula>AJ586&lt;-10000000000000000</formula>
    </cfRule>
  </conditionalFormatting>
  <conditionalFormatting sqref="AK586">
    <cfRule type="expression" dxfId="15408" priority="15451" stopIfTrue="1">
      <formula>AK586&lt;-10000000000000000</formula>
    </cfRule>
  </conditionalFormatting>
  <conditionalFormatting sqref="AL586">
    <cfRule type="expression" dxfId="15409" priority="15452" stopIfTrue="1">
      <formula>AL586&lt;-10000000000000000</formula>
    </cfRule>
  </conditionalFormatting>
  <conditionalFormatting sqref="AM586">
    <cfRule type="expression" dxfId="15410" priority="15453" stopIfTrue="1">
      <formula>AM586&lt;-10000000000000000</formula>
    </cfRule>
  </conditionalFormatting>
  <conditionalFormatting sqref="AN586">
    <cfRule type="expression" dxfId="15411" priority="15454" stopIfTrue="1">
      <formula>AN586&lt;-10000000000000000</formula>
    </cfRule>
  </conditionalFormatting>
  <conditionalFormatting sqref="AO586">
    <cfRule type="expression" dxfId="15412" priority="15455" stopIfTrue="1">
      <formula>AO586&lt;-10000000000000000</formula>
    </cfRule>
  </conditionalFormatting>
  <conditionalFormatting sqref="AP586">
    <cfRule type="expression" dxfId="15413" priority="15456" stopIfTrue="1">
      <formula>AP586&lt;-10000000000000000</formula>
    </cfRule>
  </conditionalFormatting>
  <conditionalFormatting sqref="AQ586">
    <cfRule type="expression" dxfId="15414" priority="15457" stopIfTrue="1">
      <formula>AQ586&lt;-10000000000000000</formula>
    </cfRule>
  </conditionalFormatting>
  <conditionalFormatting sqref="AR586">
    <cfRule type="expression" dxfId="15415" priority="15458" stopIfTrue="1">
      <formula>AR586&lt;-10000000000000000</formula>
    </cfRule>
  </conditionalFormatting>
  <conditionalFormatting sqref="AS586">
    <cfRule type="expression" dxfId="15416" priority="15459" stopIfTrue="1">
      <formula>AS586&lt;-10000000000000000</formula>
    </cfRule>
  </conditionalFormatting>
  <conditionalFormatting sqref="AT586">
    <cfRule type="expression" dxfId="15417" priority="15460" stopIfTrue="1">
      <formula>AT586&lt;-10000000000000000</formula>
    </cfRule>
  </conditionalFormatting>
  <conditionalFormatting sqref="AF587">
    <cfRule type="expression" dxfId="15418" priority="15461" stopIfTrue="1">
      <formula>AF587&lt;-10000000000000000</formula>
    </cfRule>
  </conditionalFormatting>
  <conditionalFormatting sqref="AE587">
    <cfRule type="expression" dxfId="15419" priority="15462" stopIfTrue="1">
      <formula>AE587&lt;-10000000000000000</formula>
    </cfRule>
  </conditionalFormatting>
  <conditionalFormatting sqref="AG587">
    <cfRule type="expression" dxfId="15420" priority="15463" stopIfTrue="1">
      <formula>AG587&lt;-10000000000000000</formula>
    </cfRule>
  </conditionalFormatting>
  <conditionalFormatting sqref="AH587">
    <cfRule type="expression" dxfId="15421" priority="15464" stopIfTrue="1">
      <formula>AH587&lt;-10000000000000000</formula>
    </cfRule>
  </conditionalFormatting>
  <conditionalFormatting sqref="AI587">
    <cfRule type="expression" dxfId="15422" priority="15465" stopIfTrue="1">
      <formula>AI587&lt;-10000000000000000</formula>
    </cfRule>
  </conditionalFormatting>
  <conditionalFormatting sqref="AJ587">
    <cfRule type="expression" dxfId="15423" priority="15466" stopIfTrue="1">
      <formula>AJ587&lt;-10000000000000000</formula>
    </cfRule>
  </conditionalFormatting>
  <conditionalFormatting sqref="AK587">
    <cfRule type="expression" dxfId="15424" priority="15467" stopIfTrue="1">
      <formula>AK587&lt;-10000000000000000</formula>
    </cfRule>
  </conditionalFormatting>
  <conditionalFormatting sqref="AL587">
    <cfRule type="expression" dxfId="15425" priority="15468" stopIfTrue="1">
      <formula>AL587&lt;-10000000000000000</formula>
    </cfRule>
  </conditionalFormatting>
  <conditionalFormatting sqref="AM587">
    <cfRule type="expression" dxfId="15426" priority="15469" stopIfTrue="1">
      <formula>AM587&lt;-10000000000000000</formula>
    </cfRule>
  </conditionalFormatting>
  <conditionalFormatting sqref="AN587">
    <cfRule type="expression" dxfId="15427" priority="15470" stopIfTrue="1">
      <formula>AN587&lt;-10000000000000000</formula>
    </cfRule>
  </conditionalFormatting>
  <conditionalFormatting sqref="AO587">
    <cfRule type="expression" dxfId="15428" priority="15471" stopIfTrue="1">
      <formula>AO587&lt;-10000000000000000</formula>
    </cfRule>
  </conditionalFormatting>
  <conditionalFormatting sqref="AP587">
    <cfRule type="expression" dxfId="15429" priority="15472" stopIfTrue="1">
      <formula>AP587&lt;-10000000000000000</formula>
    </cfRule>
  </conditionalFormatting>
  <conditionalFormatting sqref="AQ587">
    <cfRule type="expression" dxfId="15430" priority="15473" stopIfTrue="1">
      <formula>AQ587&lt;-10000000000000000</formula>
    </cfRule>
  </conditionalFormatting>
  <conditionalFormatting sqref="AR587">
    <cfRule type="expression" dxfId="15431" priority="15474" stopIfTrue="1">
      <formula>AR587&lt;-10000000000000000</formula>
    </cfRule>
  </conditionalFormatting>
  <conditionalFormatting sqref="AS587">
    <cfRule type="expression" dxfId="15432" priority="15475" stopIfTrue="1">
      <formula>AS587&lt;-10000000000000000</formula>
    </cfRule>
  </conditionalFormatting>
  <conditionalFormatting sqref="AT587">
    <cfRule type="expression" dxfId="15433" priority="15476" stopIfTrue="1">
      <formula>AT587&lt;-10000000000000000</formula>
    </cfRule>
  </conditionalFormatting>
  <conditionalFormatting sqref="AF588">
    <cfRule type="expression" dxfId="15434" priority="15477" stopIfTrue="1">
      <formula>AF588&lt;-10000000000000000</formula>
    </cfRule>
  </conditionalFormatting>
  <conditionalFormatting sqref="AE588">
    <cfRule type="expression" dxfId="15435" priority="15478" stopIfTrue="1">
      <formula>AE588&lt;-10000000000000000</formula>
    </cfRule>
  </conditionalFormatting>
  <conditionalFormatting sqref="AG588">
    <cfRule type="expression" dxfId="15436" priority="15479" stopIfTrue="1">
      <formula>AG588&lt;-10000000000000000</formula>
    </cfRule>
  </conditionalFormatting>
  <conditionalFormatting sqref="AH588">
    <cfRule type="expression" dxfId="15437" priority="15480" stopIfTrue="1">
      <formula>AH588&lt;-10000000000000000</formula>
    </cfRule>
  </conditionalFormatting>
  <conditionalFormatting sqref="AI588">
    <cfRule type="expression" dxfId="15438" priority="15481" stopIfTrue="1">
      <formula>AI588&lt;-10000000000000000</formula>
    </cfRule>
  </conditionalFormatting>
  <conditionalFormatting sqref="AJ588">
    <cfRule type="expression" dxfId="15439" priority="15482" stopIfTrue="1">
      <formula>AJ588&lt;-10000000000000000</formula>
    </cfRule>
  </conditionalFormatting>
  <conditionalFormatting sqref="AK588">
    <cfRule type="expression" dxfId="15440" priority="15483" stopIfTrue="1">
      <formula>AK588&lt;-10000000000000000</formula>
    </cfRule>
  </conditionalFormatting>
  <conditionalFormatting sqref="AL588">
    <cfRule type="expression" dxfId="15441" priority="15484" stopIfTrue="1">
      <formula>AL588&lt;-10000000000000000</formula>
    </cfRule>
  </conditionalFormatting>
  <conditionalFormatting sqref="AM588">
    <cfRule type="expression" dxfId="15442" priority="15485" stopIfTrue="1">
      <formula>AM588&lt;-10000000000000000</formula>
    </cfRule>
  </conditionalFormatting>
  <conditionalFormatting sqref="AN588">
    <cfRule type="expression" dxfId="15443" priority="15486" stopIfTrue="1">
      <formula>AN588&lt;-10000000000000000</formula>
    </cfRule>
  </conditionalFormatting>
  <conditionalFormatting sqref="AO588">
    <cfRule type="expression" dxfId="15444" priority="15487" stopIfTrue="1">
      <formula>AO588&lt;-10000000000000000</formula>
    </cfRule>
  </conditionalFormatting>
  <conditionalFormatting sqref="AP588">
    <cfRule type="expression" dxfId="15445" priority="15488" stopIfTrue="1">
      <formula>AP588&lt;-10000000000000000</formula>
    </cfRule>
  </conditionalFormatting>
  <conditionalFormatting sqref="AQ588">
    <cfRule type="expression" dxfId="15446" priority="15489" stopIfTrue="1">
      <formula>AQ588&lt;-10000000000000000</formula>
    </cfRule>
  </conditionalFormatting>
  <conditionalFormatting sqref="AR588">
    <cfRule type="expression" dxfId="15447" priority="15490" stopIfTrue="1">
      <formula>AR588&lt;-10000000000000000</formula>
    </cfRule>
  </conditionalFormatting>
  <conditionalFormatting sqref="AS588">
    <cfRule type="expression" dxfId="15448" priority="15491" stopIfTrue="1">
      <formula>AS588&lt;-10000000000000000</formula>
    </cfRule>
  </conditionalFormatting>
  <conditionalFormatting sqref="AT588">
    <cfRule type="expression" dxfId="15449" priority="15492" stopIfTrue="1">
      <formula>AT588&lt;-10000000000000000</formula>
    </cfRule>
  </conditionalFormatting>
  <conditionalFormatting sqref="AF589">
    <cfRule type="expression" dxfId="15450" priority="15493" stopIfTrue="1">
      <formula>AF589&lt;-10000000000000000</formula>
    </cfRule>
  </conditionalFormatting>
  <conditionalFormatting sqref="AE589">
    <cfRule type="expression" dxfId="15451" priority="15494" stopIfTrue="1">
      <formula>AE589&lt;-10000000000000000</formula>
    </cfRule>
  </conditionalFormatting>
  <conditionalFormatting sqref="AG589">
    <cfRule type="expression" dxfId="15452" priority="15495" stopIfTrue="1">
      <formula>AG589&lt;-10000000000000000</formula>
    </cfRule>
  </conditionalFormatting>
  <conditionalFormatting sqref="AH589">
    <cfRule type="expression" dxfId="15453" priority="15496" stopIfTrue="1">
      <formula>AH589&lt;-10000000000000000</formula>
    </cfRule>
  </conditionalFormatting>
  <conditionalFormatting sqref="AI589">
    <cfRule type="expression" dxfId="15454" priority="15497" stopIfTrue="1">
      <formula>AI589&lt;-10000000000000000</formula>
    </cfRule>
  </conditionalFormatting>
  <conditionalFormatting sqref="AJ589">
    <cfRule type="expression" dxfId="15455" priority="15498" stopIfTrue="1">
      <formula>AJ589&lt;-10000000000000000</formula>
    </cfRule>
  </conditionalFormatting>
  <conditionalFormatting sqref="AK589">
    <cfRule type="expression" dxfId="15456" priority="15499" stopIfTrue="1">
      <formula>AK589&lt;-10000000000000000</formula>
    </cfRule>
  </conditionalFormatting>
  <conditionalFormatting sqref="AL589">
    <cfRule type="expression" dxfId="15457" priority="15500" stopIfTrue="1">
      <formula>AL589&lt;-10000000000000000</formula>
    </cfRule>
  </conditionalFormatting>
  <conditionalFormatting sqref="AM589">
    <cfRule type="expression" dxfId="15458" priority="15501" stopIfTrue="1">
      <formula>AM589&lt;-10000000000000000</formula>
    </cfRule>
  </conditionalFormatting>
  <conditionalFormatting sqref="AN589">
    <cfRule type="expression" dxfId="15459" priority="15502" stopIfTrue="1">
      <formula>AN589&lt;-10000000000000000</formula>
    </cfRule>
  </conditionalFormatting>
  <conditionalFormatting sqref="AO589">
    <cfRule type="expression" dxfId="15460" priority="15503" stopIfTrue="1">
      <formula>AO589&lt;-10000000000000000</formula>
    </cfRule>
  </conditionalFormatting>
  <conditionalFormatting sqref="AP589">
    <cfRule type="expression" dxfId="15461" priority="15504" stopIfTrue="1">
      <formula>AP589&lt;-10000000000000000</formula>
    </cfRule>
  </conditionalFormatting>
  <conditionalFormatting sqref="AQ589">
    <cfRule type="expression" dxfId="15462" priority="15505" stopIfTrue="1">
      <formula>AQ589&lt;-10000000000000000</formula>
    </cfRule>
  </conditionalFormatting>
  <conditionalFormatting sqref="AR589">
    <cfRule type="expression" dxfId="15463" priority="15506" stopIfTrue="1">
      <formula>AR589&lt;-10000000000000000</formula>
    </cfRule>
  </conditionalFormatting>
  <conditionalFormatting sqref="AS589">
    <cfRule type="expression" dxfId="15464" priority="15507" stopIfTrue="1">
      <formula>AS589&lt;-10000000000000000</formula>
    </cfRule>
  </conditionalFormatting>
  <conditionalFormatting sqref="AT589">
    <cfRule type="expression" dxfId="15465" priority="15508" stopIfTrue="1">
      <formula>AT589&lt;-10000000000000000</formula>
    </cfRule>
  </conditionalFormatting>
  <conditionalFormatting sqref="AF590">
    <cfRule type="expression" dxfId="15466" priority="15509" stopIfTrue="1">
      <formula>AF590&lt;-10000000000000000</formula>
    </cfRule>
  </conditionalFormatting>
  <conditionalFormatting sqref="AE590">
    <cfRule type="expression" dxfId="15467" priority="15510" stopIfTrue="1">
      <formula>AE590&lt;-10000000000000000</formula>
    </cfRule>
  </conditionalFormatting>
  <conditionalFormatting sqref="AG590">
    <cfRule type="expression" dxfId="15468" priority="15511" stopIfTrue="1">
      <formula>AG590&lt;-10000000000000000</formula>
    </cfRule>
  </conditionalFormatting>
  <conditionalFormatting sqref="AH590">
    <cfRule type="expression" dxfId="15469" priority="15512" stopIfTrue="1">
      <formula>AH590&lt;-10000000000000000</formula>
    </cfRule>
  </conditionalFormatting>
  <conditionalFormatting sqref="AI590">
    <cfRule type="expression" dxfId="15470" priority="15513" stopIfTrue="1">
      <formula>AI590&lt;-10000000000000000</formula>
    </cfRule>
  </conditionalFormatting>
  <conditionalFormatting sqref="AJ590">
    <cfRule type="expression" dxfId="15471" priority="15514" stopIfTrue="1">
      <formula>AJ590&lt;-10000000000000000</formula>
    </cfRule>
  </conditionalFormatting>
  <conditionalFormatting sqref="AK590">
    <cfRule type="expression" dxfId="15472" priority="15515" stopIfTrue="1">
      <formula>AK590&lt;-10000000000000000</formula>
    </cfRule>
  </conditionalFormatting>
  <conditionalFormatting sqref="AL590">
    <cfRule type="expression" dxfId="15473" priority="15516" stopIfTrue="1">
      <formula>AL590&lt;-10000000000000000</formula>
    </cfRule>
  </conditionalFormatting>
  <conditionalFormatting sqref="AM590">
    <cfRule type="expression" dxfId="15474" priority="15517" stopIfTrue="1">
      <formula>AM590&lt;-10000000000000000</formula>
    </cfRule>
  </conditionalFormatting>
  <conditionalFormatting sqref="AN590">
    <cfRule type="expression" dxfId="15475" priority="15518" stopIfTrue="1">
      <formula>AN590&lt;-10000000000000000</formula>
    </cfRule>
  </conditionalFormatting>
  <conditionalFormatting sqref="AO590">
    <cfRule type="expression" dxfId="15476" priority="15519" stopIfTrue="1">
      <formula>AO590&lt;-10000000000000000</formula>
    </cfRule>
  </conditionalFormatting>
  <conditionalFormatting sqref="AP590">
    <cfRule type="expression" dxfId="15477" priority="15520" stopIfTrue="1">
      <formula>AP590&lt;-10000000000000000</formula>
    </cfRule>
  </conditionalFormatting>
  <conditionalFormatting sqref="AQ590">
    <cfRule type="expression" dxfId="15478" priority="15521" stopIfTrue="1">
      <formula>AQ590&lt;-10000000000000000</formula>
    </cfRule>
  </conditionalFormatting>
  <conditionalFormatting sqref="AR590">
    <cfRule type="expression" dxfId="15479" priority="15522" stopIfTrue="1">
      <formula>AR590&lt;-10000000000000000</formula>
    </cfRule>
  </conditionalFormatting>
  <conditionalFormatting sqref="AS590">
    <cfRule type="expression" dxfId="15480" priority="15523" stopIfTrue="1">
      <formula>AS590&lt;-10000000000000000</formula>
    </cfRule>
  </conditionalFormatting>
  <conditionalFormatting sqref="AT590">
    <cfRule type="expression" dxfId="15481" priority="15524" stopIfTrue="1">
      <formula>AT590&lt;-10000000000000000</formula>
    </cfRule>
  </conditionalFormatting>
  <conditionalFormatting sqref="AF591">
    <cfRule type="expression" dxfId="15482" priority="15525" stopIfTrue="1">
      <formula>AF591&lt;-10000000000000000</formula>
    </cfRule>
  </conditionalFormatting>
  <conditionalFormatting sqref="AE591">
    <cfRule type="expression" dxfId="15483" priority="15526" stopIfTrue="1">
      <formula>AE591&lt;-10000000000000000</formula>
    </cfRule>
  </conditionalFormatting>
  <conditionalFormatting sqref="AG591">
    <cfRule type="expression" dxfId="15484" priority="15527" stopIfTrue="1">
      <formula>AG591&lt;-10000000000000000</formula>
    </cfRule>
  </conditionalFormatting>
  <conditionalFormatting sqref="AH591">
    <cfRule type="expression" dxfId="15485" priority="15528" stopIfTrue="1">
      <formula>AH591&lt;-10000000000000000</formula>
    </cfRule>
  </conditionalFormatting>
  <conditionalFormatting sqref="AI591">
    <cfRule type="expression" dxfId="15486" priority="15529" stopIfTrue="1">
      <formula>AI591&lt;-10000000000000000</formula>
    </cfRule>
  </conditionalFormatting>
  <conditionalFormatting sqref="AJ591">
    <cfRule type="expression" dxfId="15487" priority="15530" stopIfTrue="1">
      <formula>AJ591&lt;-10000000000000000</formula>
    </cfRule>
  </conditionalFormatting>
  <conditionalFormatting sqref="AK591">
    <cfRule type="expression" dxfId="15488" priority="15531" stopIfTrue="1">
      <formula>AK591&lt;-10000000000000000</formula>
    </cfRule>
  </conditionalFormatting>
  <conditionalFormatting sqref="AL591">
    <cfRule type="expression" dxfId="15489" priority="15532" stopIfTrue="1">
      <formula>AL591&lt;-10000000000000000</formula>
    </cfRule>
  </conditionalFormatting>
  <conditionalFormatting sqref="AM591">
    <cfRule type="expression" dxfId="15490" priority="15533" stopIfTrue="1">
      <formula>AM591&lt;-10000000000000000</formula>
    </cfRule>
  </conditionalFormatting>
  <conditionalFormatting sqref="AN591">
    <cfRule type="expression" dxfId="15491" priority="15534" stopIfTrue="1">
      <formula>AN591&lt;-10000000000000000</formula>
    </cfRule>
  </conditionalFormatting>
  <conditionalFormatting sqref="AO591">
    <cfRule type="expression" dxfId="15492" priority="15535" stopIfTrue="1">
      <formula>AO591&lt;-10000000000000000</formula>
    </cfRule>
  </conditionalFormatting>
  <conditionalFormatting sqref="AP591">
    <cfRule type="expression" dxfId="15493" priority="15536" stopIfTrue="1">
      <formula>AP591&lt;-10000000000000000</formula>
    </cfRule>
  </conditionalFormatting>
  <conditionalFormatting sqref="AQ591">
    <cfRule type="expression" dxfId="15494" priority="15537" stopIfTrue="1">
      <formula>AQ591&lt;-10000000000000000</formula>
    </cfRule>
  </conditionalFormatting>
  <conditionalFormatting sqref="AR591">
    <cfRule type="expression" dxfId="15495" priority="15538" stopIfTrue="1">
      <formula>AR591&lt;-10000000000000000</formula>
    </cfRule>
  </conditionalFormatting>
  <conditionalFormatting sqref="AS591">
    <cfRule type="expression" dxfId="15496" priority="15539" stopIfTrue="1">
      <formula>AS591&lt;-10000000000000000</formula>
    </cfRule>
  </conditionalFormatting>
  <conditionalFormatting sqref="AT591">
    <cfRule type="expression" dxfId="15497" priority="15540" stopIfTrue="1">
      <formula>AT591&lt;-10000000000000000</formula>
    </cfRule>
  </conditionalFormatting>
  <conditionalFormatting sqref="AF592">
    <cfRule type="expression" dxfId="15498" priority="15541" stopIfTrue="1">
      <formula>AF592&lt;-10000000000000000</formula>
    </cfRule>
  </conditionalFormatting>
  <conditionalFormatting sqref="AE592">
    <cfRule type="expression" dxfId="15499" priority="15542" stopIfTrue="1">
      <formula>AE592&lt;-10000000000000000</formula>
    </cfRule>
  </conditionalFormatting>
  <conditionalFormatting sqref="AG592">
    <cfRule type="expression" dxfId="15500" priority="15543" stopIfTrue="1">
      <formula>AG592&lt;-10000000000000000</formula>
    </cfRule>
  </conditionalFormatting>
  <conditionalFormatting sqref="AH592">
    <cfRule type="expression" dxfId="15501" priority="15544" stopIfTrue="1">
      <formula>AH592&lt;-10000000000000000</formula>
    </cfRule>
  </conditionalFormatting>
  <conditionalFormatting sqref="AI592">
    <cfRule type="expression" dxfId="15502" priority="15545" stopIfTrue="1">
      <formula>AI592&lt;-10000000000000000</formula>
    </cfRule>
  </conditionalFormatting>
  <conditionalFormatting sqref="AJ592">
    <cfRule type="expression" dxfId="15503" priority="15546" stopIfTrue="1">
      <formula>AJ592&lt;-10000000000000000</formula>
    </cfRule>
  </conditionalFormatting>
  <conditionalFormatting sqref="AK592">
    <cfRule type="expression" dxfId="15504" priority="15547" stopIfTrue="1">
      <formula>AK592&lt;-10000000000000000</formula>
    </cfRule>
  </conditionalFormatting>
  <conditionalFormatting sqref="AL592">
    <cfRule type="expression" dxfId="15505" priority="15548" stopIfTrue="1">
      <formula>AL592&lt;-10000000000000000</formula>
    </cfRule>
  </conditionalFormatting>
  <conditionalFormatting sqref="AM592">
    <cfRule type="expression" dxfId="15506" priority="15549" stopIfTrue="1">
      <formula>AM592&lt;-10000000000000000</formula>
    </cfRule>
  </conditionalFormatting>
  <conditionalFormatting sqref="AN592">
    <cfRule type="expression" dxfId="15507" priority="15550" stopIfTrue="1">
      <formula>AN592&lt;-10000000000000000</formula>
    </cfRule>
  </conditionalFormatting>
  <conditionalFormatting sqref="AO592">
    <cfRule type="expression" dxfId="15508" priority="15551" stopIfTrue="1">
      <formula>AO592&lt;-10000000000000000</formula>
    </cfRule>
  </conditionalFormatting>
  <conditionalFormatting sqref="AP592">
    <cfRule type="expression" dxfId="15509" priority="15552" stopIfTrue="1">
      <formula>AP592&lt;-10000000000000000</formula>
    </cfRule>
  </conditionalFormatting>
  <conditionalFormatting sqref="AQ592">
    <cfRule type="expression" dxfId="15510" priority="15553" stopIfTrue="1">
      <formula>AQ592&lt;-10000000000000000</formula>
    </cfRule>
  </conditionalFormatting>
  <conditionalFormatting sqref="AR592">
    <cfRule type="expression" dxfId="15511" priority="15554" stopIfTrue="1">
      <formula>AR592&lt;-10000000000000000</formula>
    </cfRule>
  </conditionalFormatting>
  <conditionalFormatting sqref="AS592">
    <cfRule type="expression" dxfId="15512" priority="15555" stopIfTrue="1">
      <formula>AS592&lt;-10000000000000000</formula>
    </cfRule>
  </conditionalFormatting>
  <conditionalFormatting sqref="AT592">
    <cfRule type="expression" dxfId="15513" priority="15556" stopIfTrue="1">
      <formula>AT592&lt;-10000000000000000</formula>
    </cfRule>
  </conditionalFormatting>
  <conditionalFormatting sqref="AF593">
    <cfRule type="expression" dxfId="15514" priority="15557" stopIfTrue="1">
      <formula>AF593&lt;-10000000000000000</formula>
    </cfRule>
  </conditionalFormatting>
  <conditionalFormatting sqref="AE593">
    <cfRule type="expression" dxfId="15515" priority="15558" stopIfTrue="1">
      <formula>AE593&lt;-10000000000000000</formula>
    </cfRule>
  </conditionalFormatting>
  <conditionalFormatting sqref="AG593">
    <cfRule type="expression" dxfId="15516" priority="15559" stopIfTrue="1">
      <formula>AG593&lt;-10000000000000000</formula>
    </cfRule>
  </conditionalFormatting>
  <conditionalFormatting sqref="AH593">
    <cfRule type="expression" dxfId="15517" priority="15560" stopIfTrue="1">
      <formula>AH593&lt;-10000000000000000</formula>
    </cfRule>
  </conditionalFormatting>
  <conditionalFormatting sqref="AI593">
    <cfRule type="expression" dxfId="15518" priority="15561" stopIfTrue="1">
      <formula>AI593&lt;-10000000000000000</formula>
    </cfRule>
  </conditionalFormatting>
  <conditionalFormatting sqref="AJ593">
    <cfRule type="expression" dxfId="15519" priority="15562" stopIfTrue="1">
      <formula>AJ593&lt;-10000000000000000</formula>
    </cfRule>
  </conditionalFormatting>
  <conditionalFormatting sqref="AK593">
    <cfRule type="expression" dxfId="15520" priority="15563" stopIfTrue="1">
      <formula>AK593&lt;-10000000000000000</formula>
    </cfRule>
  </conditionalFormatting>
  <conditionalFormatting sqref="AL593">
    <cfRule type="expression" dxfId="15521" priority="15564" stopIfTrue="1">
      <formula>AL593&lt;-10000000000000000</formula>
    </cfRule>
  </conditionalFormatting>
  <conditionalFormatting sqref="AM593">
    <cfRule type="expression" dxfId="15522" priority="15565" stopIfTrue="1">
      <formula>AM593&lt;-10000000000000000</formula>
    </cfRule>
  </conditionalFormatting>
  <conditionalFormatting sqref="AN593">
    <cfRule type="expression" dxfId="15523" priority="15566" stopIfTrue="1">
      <formula>AN593&lt;-10000000000000000</formula>
    </cfRule>
  </conditionalFormatting>
  <conditionalFormatting sqref="AO593">
    <cfRule type="expression" dxfId="15524" priority="15567" stopIfTrue="1">
      <formula>AO593&lt;-10000000000000000</formula>
    </cfRule>
  </conditionalFormatting>
  <conditionalFormatting sqref="AP593">
    <cfRule type="expression" dxfId="15525" priority="15568" stopIfTrue="1">
      <formula>AP593&lt;-10000000000000000</formula>
    </cfRule>
  </conditionalFormatting>
  <conditionalFormatting sqref="AQ593">
    <cfRule type="expression" dxfId="15526" priority="15569" stopIfTrue="1">
      <formula>AQ593&lt;-10000000000000000</formula>
    </cfRule>
  </conditionalFormatting>
  <conditionalFormatting sqref="AR593">
    <cfRule type="expression" dxfId="15527" priority="15570" stopIfTrue="1">
      <formula>AR593&lt;-10000000000000000</formula>
    </cfRule>
  </conditionalFormatting>
  <conditionalFormatting sqref="AS593">
    <cfRule type="expression" dxfId="15528" priority="15571" stopIfTrue="1">
      <formula>AS593&lt;-10000000000000000</formula>
    </cfRule>
  </conditionalFormatting>
  <conditionalFormatting sqref="AT593">
    <cfRule type="expression" dxfId="15529" priority="15572" stopIfTrue="1">
      <formula>AT593&lt;-10000000000000000</formula>
    </cfRule>
  </conditionalFormatting>
  <conditionalFormatting sqref="AF594">
    <cfRule type="expression" dxfId="15530" priority="15573" stopIfTrue="1">
      <formula>AF594&lt;-10000000000000000</formula>
    </cfRule>
  </conditionalFormatting>
  <conditionalFormatting sqref="AE594">
    <cfRule type="expression" dxfId="15531" priority="15574" stopIfTrue="1">
      <formula>AE594&lt;-10000000000000000</formula>
    </cfRule>
  </conditionalFormatting>
  <conditionalFormatting sqref="AG594">
    <cfRule type="expression" dxfId="15532" priority="15575" stopIfTrue="1">
      <formula>AG594&lt;-10000000000000000</formula>
    </cfRule>
  </conditionalFormatting>
  <conditionalFormatting sqref="AH594">
    <cfRule type="expression" dxfId="15533" priority="15576" stopIfTrue="1">
      <formula>AH594&lt;-10000000000000000</formula>
    </cfRule>
  </conditionalFormatting>
  <conditionalFormatting sqref="AI594">
    <cfRule type="expression" dxfId="15534" priority="15577" stopIfTrue="1">
      <formula>AI594&lt;-10000000000000000</formula>
    </cfRule>
  </conditionalFormatting>
  <conditionalFormatting sqref="AJ594">
    <cfRule type="expression" dxfId="15535" priority="15578" stopIfTrue="1">
      <formula>AJ594&lt;-10000000000000000</formula>
    </cfRule>
  </conditionalFormatting>
  <conditionalFormatting sqref="AK594">
    <cfRule type="expression" dxfId="15536" priority="15579" stopIfTrue="1">
      <formula>AK594&lt;-10000000000000000</formula>
    </cfRule>
  </conditionalFormatting>
  <conditionalFormatting sqref="AL594">
    <cfRule type="expression" dxfId="15537" priority="15580" stopIfTrue="1">
      <formula>AL594&lt;-10000000000000000</formula>
    </cfRule>
  </conditionalFormatting>
  <conditionalFormatting sqref="AM594">
    <cfRule type="expression" dxfId="15538" priority="15581" stopIfTrue="1">
      <formula>AM594&lt;-10000000000000000</formula>
    </cfRule>
  </conditionalFormatting>
  <conditionalFormatting sqref="AN594">
    <cfRule type="expression" dxfId="15539" priority="15582" stopIfTrue="1">
      <formula>AN594&lt;-10000000000000000</formula>
    </cfRule>
  </conditionalFormatting>
  <conditionalFormatting sqref="AO594">
    <cfRule type="expression" dxfId="15540" priority="15583" stopIfTrue="1">
      <formula>AO594&lt;-10000000000000000</formula>
    </cfRule>
  </conditionalFormatting>
  <conditionalFormatting sqref="AP594">
    <cfRule type="expression" dxfId="15541" priority="15584" stopIfTrue="1">
      <formula>AP594&lt;-10000000000000000</formula>
    </cfRule>
  </conditionalFormatting>
  <conditionalFormatting sqref="AQ594">
    <cfRule type="expression" dxfId="15542" priority="15585" stopIfTrue="1">
      <formula>AQ594&lt;-10000000000000000</formula>
    </cfRule>
  </conditionalFormatting>
  <conditionalFormatting sqref="AR594">
    <cfRule type="expression" dxfId="15543" priority="15586" stopIfTrue="1">
      <formula>AR594&lt;-10000000000000000</formula>
    </cfRule>
  </conditionalFormatting>
  <conditionalFormatting sqref="AS594">
    <cfRule type="expression" dxfId="15544" priority="15587" stopIfTrue="1">
      <formula>AS594&lt;-10000000000000000</formula>
    </cfRule>
  </conditionalFormatting>
  <conditionalFormatting sqref="AT594">
    <cfRule type="expression" dxfId="15545" priority="15588" stopIfTrue="1">
      <formula>AT594&lt;-10000000000000000</formula>
    </cfRule>
  </conditionalFormatting>
  <conditionalFormatting sqref="AF595">
    <cfRule type="expression" dxfId="15546" priority="15589" stopIfTrue="1">
      <formula>AF595&lt;-10000000000000000</formula>
    </cfRule>
  </conditionalFormatting>
  <conditionalFormatting sqref="AE595">
    <cfRule type="expression" dxfId="15547" priority="15590" stopIfTrue="1">
      <formula>AE595&lt;-10000000000000000</formula>
    </cfRule>
  </conditionalFormatting>
  <conditionalFormatting sqref="AG595">
    <cfRule type="expression" dxfId="15548" priority="15591" stopIfTrue="1">
      <formula>AG595&lt;-10000000000000000</formula>
    </cfRule>
  </conditionalFormatting>
  <conditionalFormatting sqref="AH595">
    <cfRule type="expression" dxfId="15549" priority="15592" stopIfTrue="1">
      <formula>AH595&lt;-10000000000000000</formula>
    </cfRule>
  </conditionalFormatting>
  <conditionalFormatting sqref="AI595">
    <cfRule type="expression" dxfId="15550" priority="15593" stopIfTrue="1">
      <formula>AI595&lt;-10000000000000000</formula>
    </cfRule>
  </conditionalFormatting>
  <conditionalFormatting sqref="AJ595">
    <cfRule type="expression" dxfId="15551" priority="15594" stopIfTrue="1">
      <formula>AJ595&lt;-10000000000000000</formula>
    </cfRule>
  </conditionalFormatting>
  <conditionalFormatting sqref="AK595">
    <cfRule type="expression" dxfId="15552" priority="15595" stopIfTrue="1">
      <formula>AK595&lt;-10000000000000000</formula>
    </cfRule>
  </conditionalFormatting>
  <conditionalFormatting sqref="AL595">
    <cfRule type="expression" dxfId="15553" priority="15596" stopIfTrue="1">
      <formula>AL595&lt;-10000000000000000</formula>
    </cfRule>
  </conditionalFormatting>
  <conditionalFormatting sqref="AM595">
    <cfRule type="expression" dxfId="15554" priority="15597" stopIfTrue="1">
      <formula>AM595&lt;-10000000000000000</formula>
    </cfRule>
  </conditionalFormatting>
  <conditionalFormatting sqref="AN595">
    <cfRule type="expression" dxfId="15555" priority="15598" stopIfTrue="1">
      <formula>AN595&lt;-10000000000000000</formula>
    </cfRule>
  </conditionalFormatting>
  <conditionalFormatting sqref="AO595">
    <cfRule type="expression" dxfId="15556" priority="15599" stopIfTrue="1">
      <formula>AO595&lt;-10000000000000000</formula>
    </cfRule>
  </conditionalFormatting>
  <conditionalFormatting sqref="AP595">
    <cfRule type="expression" dxfId="15557" priority="15600" stopIfTrue="1">
      <formula>AP595&lt;-10000000000000000</formula>
    </cfRule>
  </conditionalFormatting>
  <conditionalFormatting sqref="AQ595">
    <cfRule type="expression" dxfId="15558" priority="15601" stopIfTrue="1">
      <formula>AQ595&lt;-10000000000000000</formula>
    </cfRule>
  </conditionalFormatting>
  <conditionalFormatting sqref="AR595">
    <cfRule type="expression" dxfId="15559" priority="15602" stopIfTrue="1">
      <formula>AR595&lt;-10000000000000000</formula>
    </cfRule>
  </conditionalFormatting>
  <conditionalFormatting sqref="AS595">
    <cfRule type="expression" dxfId="15560" priority="15603" stopIfTrue="1">
      <formula>AS595&lt;-10000000000000000</formula>
    </cfRule>
  </conditionalFormatting>
  <conditionalFormatting sqref="AT595">
    <cfRule type="expression" dxfId="15561" priority="15604" stopIfTrue="1">
      <formula>AT595&lt;-10000000000000000</formula>
    </cfRule>
  </conditionalFormatting>
  <conditionalFormatting sqref="AF596">
    <cfRule type="expression" dxfId="15562" priority="15605" stopIfTrue="1">
      <formula>AF596&lt;-10000000000000000</formula>
    </cfRule>
  </conditionalFormatting>
  <conditionalFormatting sqref="AE596">
    <cfRule type="expression" dxfId="15563" priority="15606" stopIfTrue="1">
      <formula>AE596&lt;-10000000000000000</formula>
    </cfRule>
  </conditionalFormatting>
  <conditionalFormatting sqref="AG596">
    <cfRule type="expression" dxfId="15564" priority="15607" stopIfTrue="1">
      <formula>AG596&lt;-10000000000000000</formula>
    </cfRule>
  </conditionalFormatting>
  <conditionalFormatting sqref="AH596">
    <cfRule type="expression" dxfId="15565" priority="15608" stopIfTrue="1">
      <formula>AH596&lt;-10000000000000000</formula>
    </cfRule>
  </conditionalFormatting>
  <conditionalFormatting sqref="AI596">
    <cfRule type="expression" dxfId="15566" priority="15609" stopIfTrue="1">
      <formula>AI596&lt;-10000000000000000</formula>
    </cfRule>
  </conditionalFormatting>
  <conditionalFormatting sqref="AJ596">
    <cfRule type="expression" dxfId="15567" priority="15610" stopIfTrue="1">
      <formula>AJ596&lt;-10000000000000000</formula>
    </cfRule>
  </conditionalFormatting>
  <conditionalFormatting sqref="AK596">
    <cfRule type="expression" dxfId="15568" priority="15611" stopIfTrue="1">
      <formula>AK596&lt;-10000000000000000</formula>
    </cfRule>
  </conditionalFormatting>
  <conditionalFormatting sqref="AL596">
    <cfRule type="expression" dxfId="15569" priority="15612" stopIfTrue="1">
      <formula>AL596&lt;-10000000000000000</formula>
    </cfRule>
  </conditionalFormatting>
  <conditionalFormatting sqref="AM596">
    <cfRule type="expression" dxfId="15570" priority="15613" stopIfTrue="1">
      <formula>AM596&lt;-10000000000000000</formula>
    </cfRule>
  </conditionalFormatting>
  <conditionalFormatting sqref="AN596">
    <cfRule type="expression" dxfId="15571" priority="15614" stopIfTrue="1">
      <formula>AN596&lt;-10000000000000000</formula>
    </cfRule>
  </conditionalFormatting>
  <conditionalFormatting sqref="AO596">
    <cfRule type="expression" dxfId="15572" priority="15615" stopIfTrue="1">
      <formula>AO596&lt;-10000000000000000</formula>
    </cfRule>
  </conditionalFormatting>
  <conditionalFormatting sqref="AP596">
    <cfRule type="expression" dxfId="15573" priority="15616" stopIfTrue="1">
      <formula>AP596&lt;-10000000000000000</formula>
    </cfRule>
  </conditionalFormatting>
  <conditionalFormatting sqref="AQ596">
    <cfRule type="expression" dxfId="15574" priority="15617" stopIfTrue="1">
      <formula>AQ596&lt;-10000000000000000</formula>
    </cfRule>
  </conditionalFormatting>
  <conditionalFormatting sqref="AR596">
    <cfRule type="expression" dxfId="15575" priority="15618" stopIfTrue="1">
      <formula>AR596&lt;-10000000000000000</formula>
    </cfRule>
  </conditionalFormatting>
  <conditionalFormatting sqref="AS596">
    <cfRule type="expression" dxfId="15576" priority="15619" stopIfTrue="1">
      <formula>AS596&lt;-10000000000000000</formula>
    </cfRule>
  </conditionalFormatting>
  <conditionalFormatting sqref="AT596">
    <cfRule type="expression" dxfId="15577" priority="15620" stopIfTrue="1">
      <formula>AT596&lt;-10000000000000000</formula>
    </cfRule>
  </conditionalFormatting>
  <conditionalFormatting sqref="AF597">
    <cfRule type="expression" dxfId="15578" priority="15621" stopIfTrue="1">
      <formula>AF597&lt;-10000000000000000</formula>
    </cfRule>
  </conditionalFormatting>
  <conditionalFormatting sqref="AE597">
    <cfRule type="expression" dxfId="15579" priority="15622" stopIfTrue="1">
      <formula>AE597&lt;-10000000000000000</formula>
    </cfRule>
  </conditionalFormatting>
  <conditionalFormatting sqref="AG597">
    <cfRule type="expression" dxfId="15580" priority="15623" stopIfTrue="1">
      <formula>AG597&lt;-10000000000000000</formula>
    </cfRule>
  </conditionalFormatting>
  <conditionalFormatting sqref="AH597">
    <cfRule type="expression" dxfId="15581" priority="15624" stopIfTrue="1">
      <formula>AH597&lt;-10000000000000000</formula>
    </cfRule>
  </conditionalFormatting>
  <conditionalFormatting sqref="AI597">
    <cfRule type="expression" dxfId="15582" priority="15625" stopIfTrue="1">
      <formula>AI597&lt;-10000000000000000</formula>
    </cfRule>
  </conditionalFormatting>
  <conditionalFormatting sqref="AJ597">
    <cfRule type="expression" dxfId="15583" priority="15626" stopIfTrue="1">
      <formula>AJ597&lt;-10000000000000000</formula>
    </cfRule>
  </conditionalFormatting>
  <conditionalFormatting sqref="AK597">
    <cfRule type="expression" dxfId="15584" priority="15627" stopIfTrue="1">
      <formula>AK597&lt;-10000000000000000</formula>
    </cfRule>
  </conditionalFormatting>
  <conditionalFormatting sqref="AL597">
    <cfRule type="expression" dxfId="15585" priority="15628" stopIfTrue="1">
      <formula>AL597&lt;-10000000000000000</formula>
    </cfRule>
  </conditionalFormatting>
  <conditionalFormatting sqref="AM597">
    <cfRule type="expression" dxfId="15586" priority="15629" stopIfTrue="1">
      <formula>AM597&lt;-10000000000000000</formula>
    </cfRule>
  </conditionalFormatting>
  <conditionalFormatting sqref="AN597">
    <cfRule type="expression" dxfId="15587" priority="15630" stopIfTrue="1">
      <formula>AN597&lt;-10000000000000000</formula>
    </cfRule>
  </conditionalFormatting>
  <conditionalFormatting sqref="AO597">
    <cfRule type="expression" dxfId="15588" priority="15631" stopIfTrue="1">
      <formula>AO597&lt;-10000000000000000</formula>
    </cfRule>
  </conditionalFormatting>
  <conditionalFormatting sqref="AP597">
    <cfRule type="expression" dxfId="15589" priority="15632" stopIfTrue="1">
      <formula>AP597&lt;-10000000000000000</formula>
    </cfRule>
  </conditionalFormatting>
  <conditionalFormatting sqref="AQ597">
    <cfRule type="expression" dxfId="15590" priority="15633" stopIfTrue="1">
      <formula>AQ597&lt;-10000000000000000</formula>
    </cfRule>
  </conditionalFormatting>
  <conditionalFormatting sqref="AR597">
    <cfRule type="expression" dxfId="15591" priority="15634" stopIfTrue="1">
      <formula>AR597&lt;-10000000000000000</formula>
    </cfRule>
  </conditionalFormatting>
  <conditionalFormatting sqref="AS597">
    <cfRule type="expression" dxfId="15592" priority="15635" stopIfTrue="1">
      <formula>AS597&lt;-10000000000000000</formula>
    </cfRule>
  </conditionalFormatting>
  <conditionalFormatting sqref="AT597">
    <cfRule type="expression" dxfId="15593" priority="15636" stopIfTrue="1">
      <formula>AT597&lt;-10000000000000000</formula>
    </cfRule>
  </conditionalFormatting>
  <conditionalFormatting sqref="AF598">
    <cfRule type="expression" dxfId="15594" priority="15637" stopIfTrue="1">
      <formula>AF598&lt;-10000000000000000</formula>
    </cfRule>
  </conditionalFormatting>
  <conditionalFormatting sqref="AE598">
    <cfRule type="expression" dxfId="15595" priority="15638" stopIfTrue="1">
      <formula>AE598&lt;-10000000000000000</formula>
    </cfRule>
  </conditionalFormatting>
  <conditionalFormatting sqref="AG598">
    <cfRule type="expression" dxfId="15596" priority="15639" stopIfTrue="1">
      <formula>AG598&lt;-10000000000000000</formula>
    </cfRule>
  </conditionalFormatting>
  <conditionalFormatting sqref="AH598">
    <cfRule type="expression" dxfId="15597" priority="15640" stopIfTrue="1">
      <formula>AH598&lt;-10000000000000000</formula>
    </cfRule>
  </conditionalFormatting>
  <conditionalFormatting sqref="AI598">
    <cfRule type="expression" dxfId="15598" priority="15641" stopIfTrue="1">
      <formula>AI598&lt;-10000000000000000</formula>
    </cfRule>
  </conditionalFormatting>
  <conditionalFormatting sqref="AJ598">
    <cfRule type="expression" dxfId="15599" priority="15642" stopIfTrue="1">
      <formula>AJ598&lt;-10000000000000000</formula>
    </cfRule>
  </conditionalFormatting>
  <conditionalFormatting sqref="AK598">
    <cfRule type="expression" dxfId="15600" priority="15643" stopIfTrue="1">
      <formula>AK598&lt;-10000000000000000</formula>
    </cfRule>
  </conditionalFormatting>
  <conditionalFormatting sqref="AL598">
    <cfRule type="expression" dxfId="15601" priority="15644" stopIfTrue="1">
      <formula>AL598&lt;-10000000000000000</formula>
    </cfRule>
  </conditionalFormatting>
  <conditionalFormatting sqref="AM598">
    <cfRule type="expression" dxfId="15602" priority="15645" stopIfTrue="1">
      <formula>AM598&lt;-10000000000000000</formula>
    </cfRule>
  </conditionalFormatting>
  <conditionalFormatting sqref="AN598">
    <cfRule type="expression" dxfId="15603" priority="15646" stopIfTrue="1">
      <formula>AN598&lt;-10000000000000000</formula>
    </cfRule>
  </conditionalFormatting>
  <conditionalFormatting sqref="AO598">
    <cfRule type="expression" dxfId="15604" priority="15647" stopIfTrue="1">
      <formula>AO598&lt;-10000000000000000</formula>
    </cfRule>
  </conditionalFormatting>
  <conditionalFormatting sqref="AP598">
    <cfRule type="expression" dxfId="15605" priority="15648" stopIfTrue="1">
      <formula>AP598&lt;-10000000000000000</formula>
    </cfRule>
  </conditionalFormatting>
  <conditionalFormatting sqref="AQ598">
    <cfRule type="expression" dxfId="15606" priority="15649" stopIfTrue="1">
      <formula>AQ598&lt;-10000000000000000</formula>
    </cfRule>
  </conditionalFormatting>
  <conditionalFormatting sqref="AR598">
    <cfRule type="expression" dxfId="15607" priority="15650" stopIfTrue="1">
      <formula>AR598&lt;-10000000000000000</formula>
    </cfRule>
  </conditionalFormatting>
  <conditionalFormatting sqref="AS598">
    <cfRule type="expression" dxfId="15608" priority="15651" stopIfTrue="1">
      <formula>AS598&lt;-10000000000000000</formula>
    </cfRule>
  </conditionalFormatting>
  <conditionalFormatting sqref="AT598">
    <cfRule type="expression" dxfId="15609" priority="15652" stopIfTrue="1">
      <formula>AT598&lt;-10000000000000000</formula>
    </cfRule>
  </conditionalFormatting>
  <conditionalFormatting sqref="AF599">
    <cfRule type="expression" dxfId="15610" priority="15653" stopIfTrue="1">
      <formula>AF599&lt;-10000000000000000</formula>
    </cfRule>
  </conditionalFormatting>
  <conditionalFormatting sqref="AE599">
    <cfRule type="expression" dxfId="15611" priority="15654" stopIfTrue="1">
      <formula>AE599&lt;-10000000000000000</formula>
    </cfRule>
  </conditionalFormatting>
  <conditionalFormatting sqref="AG599">
    <cfRule type="expression" dxfId="15612" priority="15655" stopIfTrue="1">
      <formula>AG599&lt;-10000000000000000</formula>
    </cfRule>
  </conditionalFormatting>
  <conditionalFormatting sqref="AH599">
    <cfRule type="expression" dxfId="15613" priority="15656" stopIfTrue="1">
      <formula>AH599&lt;-10000000000000000</formula>
    </cfRule>
  </conditionalFormatting>
  <conditionalFormatting sqref="AI599">
    <cfRule type="expression" dxfId="15614" priority="15657" stopIfTrue="1">
      <formula>AI599&lt;-10000000000000000</formula>
    </cfRule>
  </conditionalFormatting>
  <conditionalFormatting sqref="AJ599">
    <cfRule type="expression" dxfId="15615" priority="15658" stopIfTrue="1">
      <formula>AJ599&lt;-10000000000000000</formula>
    </cfRule>
  </conditionalFormatting>
  <conditionalFormatting sqref="AK599">
    <cfRule type="expression" dxfId="15616" priority="15659" stopIfTrue="1">
      <formula>AK599&lt;-10000000000000000</formula>
    </cfRule>
  </conditionalFormatting>
  <conditionalFormatting sqref="AL599">
    <cfRule type="expression" dxfId="15617" priority="15660" stopIfTrue="1">
      <formula>AL599&lt;-10000000000000000</formula>
    </cfRule>
  </conditionalFormatting>
  <conditionalFormatting sqref="AM599">
    <cfRule type="expression" dxfId="15618" priority="15661" stopIfTrue="1">
      <formula>AM599&lt;-10000000000000000</formula>
    </cfRule>
  </conditionalFormatting>
  <conditionalFormatting sqref="AN599">
    <cfRule type="expression" dxfId="15619" priority="15662" stopIfTrue="1">
      <formula>AN599&lt;-10000000000000000</formula>
    </cfRule>
  </conditionalFormatting>
  <conditionalFormatting sqref="AO599">
    <cfRule type="expression" dxfId="15620" priority="15663" stopIfTrue="1">
      <formula>AO599&lt;-10000000000000000</formula>
    </cfRule>
  </conditionalFormatting>
  <conditionalFormatting sqref="AP599">
    <cfRule type="expression" dxfId="15621" priority="15664" stopIfTrue="1">
      <formula>AP599&lt;-10000000000000000</formula>
    </cfRule>
  </conditionalFormatting>
  <conditionalFormatting sqref="AQ599">
    <cfRule type="expression" dxfId="15622" priority="15665" stopIfTrue="1">
      <formula>AQ599&lt;-10000000000000000</formula>
    </cfRule>
  </conditionalFormatting>
  <conditionalFormatting sqref="AR599">
    <cfRule type="expression" dxfId="15623" priority="15666" stopIfTrue="1">
      <formula>AR599&lt;-10000000000000000</formula>
    </cfRule>
  </conditionalFormatting>
  <conditionalFormatting sqref="AS599">
    <cfRule type="expression" dxfId="15624" priority="15667" stopIfTrue="1">
      <formula>AS599&lt;-10000000000000000</formula>
    </cfRule>
  </conditionalFormatting>
  <conditionalFormatting sqref="AT599">
    <cfRule type="expression" dxfId="15625" priority="15668" stopIfTrue="1">
      <formula>AT599&lt;-10000000000000000</formula>
    </cfRule>
  </conditionalFormatting>
  <conditionalFormatting sqref="AF600">
    <cfRule type="expression" dxfId="15626" priority="15669" stopIfTrue="1">
      <formula>AF600&lt;-10000000000000000</formula>
    </cfRule>
  </conditionalFormatting>
  <conditionalFormatting sqref="AE600">
    <cfRule type="expression" dxfId="15627" priority="15670" stopIfTrue="1">
      <formula>AE600&lt;-10000000000000000</formula>
    </cfRule>
  </conditionalFormatting>
  <conditionalFormatting sqref="AG600">
    <cfRule type="expression" dxfId="15628" priority="15671" stopIfTrue="1">
      <formula>AG600&lt;-10000000000000000</formula>
    </cfRule>
  </conditionalFormatting>
  <conditionalFormatting sqref="AH600">
    <cfRule type="expression" dxfId="15629" priority="15672" stopIfTrue="1">
      <formula>AH600&lt;-10000000000000000</formula>
    </cfRule>
  </conditionalFormatting>
  <conditionalFormatting sqref="AI600">
    <cfRule type="expression" dxfId="15630" priority="15673" stopIfTrue="1">
      <formula>AI600&lt;-10000000000000000</formula>
    </cfRule>
  </conditionalFormatting>
  <conditionalFormatting sqref="AJ600">
    <cfRule type="expression" dxfId="15631" priority="15674" stopIfTrue="1">
      <formula>AJ600&lt;-10000000000000000</formula>
    </cfRule>
  </conditionalFormatting>
  <conditionalFormatting sqref="AK600">
    <cfRule type="expression" dxfId="15632" priority="15675" stopIfTrue="1">
      <formula>AK600&lt;-10000000000000000</formula>
    </cfRule>
  </conditionalFormatting>
  <conditionalFormatting sqref="AL600">
    <cfRule type="expression" dxfId="15633" priority="15676" stopIfTrue="1">
      <formula>AL600&lt;-10000000000000000</formula>
    </cfRule>
  </conditionalFormatting>
  <conditionalFormatting sqref="AM600">
    <cfRule type="expression" dxfId="15634" priority="15677" stopIfTrue="1">
      <formula>AM600&lt;-10000000000000000</formula>
    </cfRule>
  </conditionalFormatting>
  <conditionalFormatting sqref="AN600">
    <cfRule type="expression" dxfId="15635" priority="15678" stopIfTrue="1">
      <formula>AN600&lt;-10000000000000000</formula>
    </cfRule>
  </conditionalFormatting>
  <conditionalFormatting sqref="AO600">
    <cfRule type="expression" dxfId="15636" priority="15679" stopIfTrue="1">
      <formula>AO600&lt;-10000000000000000</formula>
    </cfRule>
  </conditionalFormatting>
  <conditionalFormatting sqref="AP600">
    <cfRule type="expression" dxfId="15637" priority="15680" stopIfTrue="1">
      <formula>AP600&lt;-10000000000000000</formula>
    </cfRule>
  </conditionalFormatting>
  <conditionalFormatting sqref="AQ600">
    <cfRule type="expression" dxfId="15638" priority="15681" stopIfTrue="1">
      <formula>AQ600&lt;-10000000000000000</formula>
    </cfRule>
  </conditionalFormatting>
  <conditionalFormatting sqref="AR600">
    <cfRule type="expression" dxfId="15639" priority="15682" stopIfTrue="1">
      <formula>AR600&lt;-10000000000000000</formula>
    </cfRule>
  </conditionalFormatting>
  <conditionalFormatting sqref="AS600">
    <cfRule type="expression" dxfId="15640" priority="15683" stopIfTrue="1">
      <formula>AS600&lt;-10000000000000000</formula>
    </cfRule>
  </conditionalFormatting>
  <conditionalFormatting sqref="AT600">
    <cfRule type="expression" dxfId="15641" priority="15684" stopIfTrue="1">
      <formula>AT600&lt;-10000000000000000</formula>
    </cfRule>
  </conditionalFormatting>
  <conditionalFormatting sqref="AF601">
    <cfRule type="expression" dxfId="15642" priority="15685" stopIfTrue="1">
      <formula>AF601&lt;-10000000000000000</formula>
    </cfRule>
  </conditionalFormatting>
  <conditionalFormatting sqref="AE601">
    <cfRule type="expression" dxfId="15643" priority="15686" stopIfTrue="1">
      <formula>AE601&lt;-10000000000000000</formula>
    </cfRule>
  </conditionalFormatting>
  <conditionalFormatting sqref="AG601">
    <cfRule type="expression" dxfId="15644" priority="15687" stopIfTrue="1">
      <formula>AG601&lt;-10000000000000000</formula>
    </cfRule>
  </conditionalFormatting>
  <conditionalFormatting sqref="AH601">
    <cfRule type="expression" dxfId="15645" priority="15688" stopIfTrue="1">
      <formula>AH601&lt;-10000000000000000</formula>
    </cfRule>
  </conditionalFormatting>
  <conditionalFormatting sqref="AI601">
    <cfRule type="expression" dxfId="15646" priority="15689" stopIfTrue="1">
      <formula>AI601&lt;-10000000000000000</formula>
    </cfRule>
  </conditionalFormatting>
  <conditionalFormatting sqref="AJ601">
    <cfRule type="expression" dxfId="15647" priority="15690" stopIfTrue="1">
      <formula>AJ601&lt;-10000000000000000</formula>
    </cfRule>
  </conditionalFormatting>
  <conditionalFormatting sqref="AK601">
    <cfRule type="expression" dxfId="15648" priority="15691" stopIfTrue="1">
      <formula>AK601&lt;-10000000000000000</formula>
    </cfRule>
  </conditionalFormatting>
  <conditionalFormatting sqref="AL601">
    <cfRule type="expression" dxfId="15649" priority="15692" stopIfTrue="1">
      <formula>AL601&lt;-10000000000000000</formula>
    </cfRule>
  </conditionalFormatting>
  <conditionalFormatting sqref="AM601">
    <cfRule type="expression" dxfId="15650" priority="15693" stopIfTrue="1">
      <formula>AM601&lt;-10000000000000000</formula>
    </cfRule>
  </conditionalFormatting>
  <conditionalFormatting sqref="AN601">
    <cfRule type="expression" dxfId="15651" priority="15694" stopIfTrue="1">
      <formula>AN601&lt;-10000000000000000</formula>
    </cfRule>
  </conditionalFormatting>
  <conditionalFormatting sqref="AO601">
    <cfRule type="expression" dxfId="15652" priority="15695" stopIfTrue="1">
      <formula>AO601&lt;-10000000000000000</formula>
    </cfRule>
  </conditionalFormatting>
  <conditionalFormatting sqref="AP601">
    <cfRule type="expression" dxfId="15653" priority="15696" stopIfTrue="1">
      <formula>AP601&lt;-10000000000000000</formula>
    </cfRule>
  </conditionalFormatting>
  <conditionalFormatting sqref="AQ601">
    <cfRule type="expression" dxfId="15654" priority="15697" stopIfTrue="1">
      <formula>AQ601&lt;-10000000000000000</formula>
    </cfRule>
  </conditionalFormatting>
  <conditionalFormatting sqref="AR601">
    <cfRule type="expression" dxfId="15655" priority="15698" stopIfTrue="1">
      <formula>AR601&lt;-10000000000000000</formula>
    </cfRule>
  </conditionalFormatting>
  <conditionalFormatting sqref="AS601">
    <cfRule type="expression" dxfId="15656" priority="15699" stopIfTrue="1">
      <formula>AS601&lt;-10000000000000000</formula>
    </cfRule>
  </conditionalFormatting>
  <conditionalFormatting sqref="AT601">
    <cfRule type="expression" dxfId="15657" priority="15700" stopIfTrue="1">
      <formula>AT601&lt;-10000000000000000</formula>
    </cfRule>
  </conditionalFormatting>
  <conditionalFormatting sqref="AF602">
    <cfRule type="expression" dxfId="15658" priority="15701" stopIfTrue="1">
      <formula>AF602&lt;-10000000000000000</formula>
    </cfRule>
  </conditionalFormatting>
  <conditionalFormatting sqref="AE602">
    <cfRule type="expression" dxfId="15659" priority="15702" stopIfTrue="1">
      <formula>AE602&lt;-10000000000000000</formula>
    </cfRule>
  </conditionalFormatting>
  <conditionalFormatting sqref="AG602">
    <cfRule type="expression" dxfId="15660" priority="15703" stopIfTrue="1">
      <formula>AG602&lt;-10000000000000000</formula>
    </cfRule>
  </conditionalFormatting>
  <conditionalFormatting sqref="AH602">
    <cfRule type="expression" dxfId="15661" priority="15704" stopIfTrue="1">
      <formula>AH602&lt;-10000000000000000</formula>
    </cfRule>
  </conditionalFormatting>
  <conditionalFormatting sqref="AI602">
    <cfRule type="expression" dxfId="15662" priority="15705" stopIfTrue="1">
      <formula>AI602&lt;-10000000000000000</formula>
    </cfRule>
  </conditionalFormatting>
  <conditionalFormatting sqref="AJ602">
    <cfRule type="expression" dxfId="15663" priority="15706" stopIfTrue="1">
      <formula>AJ602&lt;-10000000000000000</formula>
    </cfRule>
  </conditionalFormatting>
  <conditionalFormatting sqref="AK602">
    <cfRule type="expression" dxfId="15664" priority="15707" stopIfTrue="1">
      <formula>AK602&lt;-10000000000000000</formula>
    </cfRule>
  </conditionalFormatting>
  <conditionalFormatting sqref="AL602">
    <cfRule type="expression" dxfId="15665" priority="15708" stopIfTrue="1">
      <formula>AL602&lt;-10000000000000000</formula>
    </cfRule>
  </conditionalFormatting>
  <conditionalFormatting sqref="AM602">
    <cfRule type="expression" dxfId="15666" priority="15709" stopIfTrue="1">
      <formula>AM602&lt;-10000000000000000</formula>
    </cfRule>
  </conditionalFormatting>
  <conditionalFormatting sqref="AN602">
    <cfRule type="expression" dxfId="15667" priority="15710" stopIfTrue="1">
      <formula>AN602&lt;-10000000000000000</formula>
    </cfRule>
  </conditionalFormatting>
  <conditionalFormatting sqref="AO602">
    <cfRule type="expression" dxfId="15668" priority="15711" stopIfTrue="1">
      <formula>AO602&lt;-10000000000000000</formula>
    </cfRule>
  </conditionalFormatting>
  <conditionalFormatting sqref="AP602">
    <cfRule type="expression" dxfId="15669" priority="15712" stopIfTrue="1">
      <formula>AP602&lt;-10000000000000000</formula>
    </cfRule>
  </conditionalFormatting>
  <conditionalFormatting sqref="AQ602">
    <cfRule type="expression" dxfId="15670" priority="15713" stopIfTrue="1">
      <formula>AQ602&lt;-10000000000000000</formula>
    </cfRule>
  </conditionalFormatting>
  <conditionalFormatting sqref="AR602">
    <cfRule type="expression" dxfId="15671" priority="15714" stopIfTrue="1">
      <formula>AR602&lt;-10000000000000000</formula>
    </cfRule>
  </conditionalFormatting>
  <conditionalFormatting sqref="AS602">
    <cfRule type="expression" dxfId="15672" priority="15715" stopIfTrue="1">
      <formula>AS602&lt;-10000000000000000</formula>
    </cfRule>
  </conditionalFormatting>
  <conditionalFormatting sqref="AT602">
    <cfRule type="expression" dxfId="15673" priority="15716" stopIfTrue="1">
      <formula>AT602&lt;-10000000000000000</formula>
    </cfRule>
  </conditionalFormatting>
  <conditionalFormatting sqref="AF603">
    <cfRule type="expression" dxfId="15674" priority="15717" stopIfTrue="1">
      <formula>AF603&lt;-10000000000000000</formula>
    </cfRule>
  </conditionalFormatting>
  <conditionalFormatting sqref="AE603">
    <cfRule type="expression" dxfId="15675" priority="15718" stopIfTrue="1">
      <formula>AE603&lt;-10000000000000000</formula>
    </cfRule>
  </conditionalFormatting>
  <conditionalFormatting sqref="AG603">
    <cfRule type="expression" dxfId="15676" priority="15719" stopIfTrue="1">
      <formula>AG603&lt;-10000000000000000</formula>
    </cfRule>
  </conditionalFormatting>
  <conditionalFormatting sqref="AH603">
    <cfRule type="expression" dxfId="15677" priority="15720" stopIfTrue="1">
      <formula>AH603&lt;-10000000000000000</formula>
    </cfRule>
  </conditionalFormatting>
  <conditionalFormatting sqref="AI603">
    <cfRule type="expression" dxfId="15678" priority="15721" stopIfTrue="1">
      <formula>AI603&lt;-10000000000000000</formula>
    </cfRule>
  </conditionalFormatting>
  <conditionalFormatting sqref="AJ603">
    <cfRule type="expression" dxfId="15679" priority="15722" stopIfTrue="1">
      <formula>AJ603&lt;-10000000000000000</formula>
    </cfRule>
  </conditionalFormatting>
  <conditionalFormatting sqref="AK603">
    <cfRule type="expression" dxfId="15680" priority="15723" stopIfTrue="1">
      <formula>AK603&lt;-10000000000000000</formula>
    </cfRule>
  </conditionalFormatting>
  <conditionalFormatting sqref="AL603">
    <cfRule type="expression" dxfId="15681" priority="15724" stopIfTrue="1">
      <formula>AL603&lt;-10000000000000000</formula>
    </cfRule>
  </conditionalFormatting>
  <conditionalFormatting sqref="AM603">
    <cfRule type="expression" dxfId="15682" priority="15725" stopIfTrue="1">
      <formula>AM603&lt;-10000000000000000</formula>
    </cfRule>
  </conditionalFormatting>
  <conditionalFormatting sqref="AN603">
    <cfRule type="expression" dxfId="15683" priority="15726" stopIfTrue="1">
      <formula>AN603&lt;-10000000000000000</formula>
    </cfRule>
  </conditionalFormatting>
  <conditionalFormatting sqref="AO603">
    <cfRule type="expression" dxfId="15684" priority="15727" stopIfTrue="1">
      <formula>AO603&lt;-10000000000000000</formula>
    </cfRule>
  </conditionalFormatting>
  <conditionalFormatting sqref="AP603">
    <cfRule type="expression" dxfId="15685" priority="15728" stopIfTrue="1">
      <formula>AP603&lt;-10000000000000000</formula>
    </cfRule>
  </conditionalFormatting>
  <conditionalFormatting sqref="AQ603">
    <cfRule type="expression" dxfId="15686" priority="15729" stopIfTrue="1">
      <formula>AQ603&lt;-10000000000000000</formula>
    </cfRule>
  </conditionalFormatting>
  <conditionalFormatting sqref="AR603">
    <cfRule type="expression" dxfId="15687" priority="15730" stopIfTrue="1">
      <formula>AR603&lt;-10000000000000000</formula>
    </cfRule>
  </conditionalFormatting>
  <conditionalFormatting sqref="AS603">
    <cfRule type="expression" dxfId="15688" priority="15731" stopIfTrue="1">
      <formula>AS603&lt;-10000000000000000</formula>
    </cfRule>
  </conditionalFormatting>
  <conditionalFormatting sqref="AT603">
    <cfRule type="expression" dxfId="15689" priority="15732" stopIfTrue="1">
      <formula>AT603&lt;-10000000000000000</formula>
    </cfRule>
  </conditionalFormatting>
  <conditionalFormatting sqref="AF604">
    <cfRule type="expression" dxfId="15690" priority="15733" stopIfTrue="1">
      <formula>AF604&lt;-10000000000000000</formula>
    </cfRule>
  </conditionalFormatting>
  <conditionalFormatting sqref="AE604">
    <cfRule type="expression" dxfId="15691" priority="15734" stopIfTrue="1">
      <formula>AE604&lt;-10000000000000000</formula>
    </cfRule>
  </conditionalFormatting>
  <conditionalFormatting sqref="AG604">
    <cfRule type="expression" dxfId="15692" priority="15735" stopIfTrue="1">
      <formula>AG604&lt;-10000000000000000</formula>
    </cfRule>
  </conditionalFormatting>
  <conditionalFormatting sqref="AH604">
    <cfRule type="expression" dxfId="15693" priority="15736" stopIfTrue="1">
      <formula>AH604&lt;-10000000000000000</formula>
    </cfRule>
  </conditionalFormatting>
  <conditionalFormatting sqref="AI604">
    <cfRule type="expression" dxfId="15694" priority="15737" stopIfTrue="1">
      <formula>AI604&lt;-10000000000000000</formula>
    </cfRule>
  </conditionalFormatting>
  <conditionalFormatting sqref="AJ604">
    <cfRule type="expression" dxfId="15695" priority="15738" stopIfTrue="1">
      <formula>AJ604&lt;-10000000000000000</formula>
    </cfRule>
  </conditionalFormatting>
  <conditionalFormatting sqref="AK604">
    <cfRule type="expression" dxfId="15696" priority="15739" stopIfTrue="1">
      <formula>AK604&lt;-10000000000000000</formula>
    </cfRule>
  </conditionalFormatting>
  <conditionalFormatting sqref="AL604">
    <cfRule type="expression" dxfId="15697" priority="15740" stopIfTrue="1">
      <formula>AL604&lt;-10000000000000000</formula>
    </cfRule>
  </conditionalFormatting>
  <conditionalFormatting sqref="AM604">
    <cfRule type="expression" dxfId="15698" priority="15741" stopIfTrue="1">
      <formula>AM604&lt;-10000000000000000</formula>
    </cfRule>
  </conditionalFormatting>
  <conditionalFormatting sqref="AN604">
    <cfRule type="expression" dxfId="15699" priority="15742" stopIfTrue="1">
      <formula>AN604&lt;-10000000000000000</formula>
    </cfRule>
  </conditionalFormatting>
  <conditionalFormatting sqref="AO604">
    <cfRule type="expression" dxfId="15700" priority="15743" stopIfTrue="1">
      <formula>AO604&lt;-10000000000000000</formula>
    </cfRule>
  </conditionalFormatting>
  <conditionalFormatting sqref="AP604">
    <cfRule type="expression" dxfId="15701" priority="15744" stopIfTrue="1">
      <formula>AP604&lt;-10000000000000000</formula>
    </cfRule>
  </conditionalFormatting>
  <conditionalFormatting sqref="AQ604">
    <cfRule type="expression" dxfId="15702" priority="15745" stopIfTrue="1">
      <formula>AQ604&lt;-10000000000000000</formula>
    </cfRule>
  </conditionalFormatting>
  <conditionalFormatting sqref="AR604">
    <cfRule type="expression" dxfId="15703" priority="15746" stopIfTrue="1">
      <formula>AR604&lt;-10000000000000000</formula>
    </cfRule>
  </conditionalFormatting>
  <conditionalFormatting sqref="AS604">
    <cfRule type="expression" dxfId="15704" priority="15747" stopIfTrue="1">
      <formula>AS604&lt;-10000000000000000</formula>
    </cfRule>
  </conditionalFormatting>
  <conditionalFormatting sqref="AT604">
    <cfRule type="expression" dxfId="15705" priority="15748" stopIfTrue="1">
      <formula>AT604&lt;-10000000000000000</formula>
    </cfRule>
  </conditionalFormatting>
  <conditionalFormatting sqref="AF605">
    <cfRule type="expression" dxfId="15706" priority="15749" stopIfTrue="1">
      <formula>AF605&lt;-10000000000000000</formula>
    </cfRule>
  </conditionalFormatting>
  <conditionalFormatting sqref="AE605">
    <cfRule type="expression" dxfId="15707" priority="15750" stopIfTrue="1">
      <formula>AE605&lt;-10000000000000000</formula>
    </cfRule>
  </conditionalFormatting>
  <conditionalFormatting sqref="AG605">
    <cfRule type="expression" dxfId="15708" priority="15751" stopIfTrue="1">
      <formula>AG605&lt;-10000000000000000</formula>
    </cfRule>
  </conditionalFormatting>
  <conditionalFormatting sqref="AH605">
    <cfRule type="expression" dxfId="15709" priority="15752" stopIfTrue="1">
      <formula>AH605&lt;-10000000000000000</formula>
    </cfRule>
  </conditionalFormatting>
  <conditionalFormatting sqref="AI605">
    <cfRule type="expression" dxfId="15710" priority="15753" stopIfTrue="1">
      <formula>AI605&lt;-10000000000000000</formula>
    </cfRule>
  </conditionalFormatting>
  <conditionalFormatting sqref="AJ605">
    <cfRule type="expression" dxfId="15711" priority="15754" stopIfTrue="1">
      <formula>AJ605&lt;-10000000000000000</formula>
    </cfRule>
  </conditionalFormatting>
  <conditionalFormatting sqref="AK605">
    <cfRule type="expression" dxfId="15712" priority="15755" stopIfTrue="1">
      <formula>AK605&lt;-10000000000000000</formula>
    </cfRule>
  </conditionalFormatting>
  <conditionalFormatting sqref="AL605">
    <cfRule type="expression" dxfId="15713" priority="15756" stopIfTrue="1">
      <formula>AL605&lt;-10000000000000000</formula>
    </cfRule>
  </conditionalFormatting>
  <conditionalFormatting sqref="AM605">
    <cfRule type="expression" dxfId="15714" priority="15757" stopIfTrue="1">
      <formula>AM605&lt;-10000000000000000</formula>
    </cfRule>
  </conditionalFormatting>
  <conditionalFormatting sqref="AN605">
    <cfRule type="expression" dxfId="15715" priority="15758" stopIfTrue="1">
      <formula>AN605&lt;-10000000000000000</formula>
    </cfRule>
  </conditionalFormatting>
  <conditionalFormatting sqref="AO605">
    <cfRule type="expression" dxfId="15716" priority="15759" stopIfTrue="1">
      <formula>AO605&lt;-10000000000000000</formula>
    </cfRule>
  </conditionalFormatting>
  <conditionalFormatting sqref="AP605">
    <cfRule type="expression" dxfId="15717" priority="15760" stopIfTrue="1">
      <formula>AP605&lt;-10000000000000000</formula>
    </cfRule>
  </conditionalFormatting>
  <conditionalFormatting sqref="AQ605">
    <cfRule type="expression" dxfId="15718" priority="15761" stopIfTrue="1">
      <formula>AQ605&lt;-10000000000000000</formula>
    </cfRule>
  </conditionalFormatting>
  <conditionalFormatting sqref="AR605">
    <cfRule type="expression" dxfId="15719" priority="15762" stopIfTrue="1">
      <formula>AR605&lt;-10000000000000000</formula>
    </cfRule>
  </conditionalFormatting>
  <conditionalFormatting sqref="AS605">
    <cfRule type="expression" dxfId="15720" priority="15763" stopIfTrue="1">
      <formula>AS605&lt;-10000000000000000</formula>
    </cfRule>
  </conditionalFormatting>
  <conditionalFormatting sqref="AT605">
    <cfRule type="expression" dxfId="15721" priority="15764" stopIfTrue="1">
      <formula>AT605&lt;-10000000000000000</formula>
    </cfRule>
  </conditionalFormatting>
  <conditionalFormatting sqref="AF606">
    <cfRule type="expression" dxfId="15722" priority="15765" stopIfTrue="1">
      <formula>AF606&lt;-10000000000000000</formula>
    </cfRule>
  </conditionalFormatting>
  <conditionalFormatting sqref="AE606">
    <cfRule type="expression" dxfId="15723" priority="15766" stopIfTrue="1">
      <formula>AE606&lt;-10000000000000000</formula>
    </cfRule>
  </conditionalFormatting>
  <conditionalFormatting sqref="AG606">
    <cfRule type="expression" dxfId="15724" priority="15767" stopIfTrue="1">
      <formula>AG606&lt;-10000000000000000</formula>
    </cfRule>
  </conditionalFormatting>
  <conditionalFormatting sqref="AH606">
    <cfRule type="expression" dxfId="15725" priority="15768" stopIfTrue="1">
      <formula>AH606&lt;-10000000000000000</formula>
    </cfRule>
  </conditionalFormatting>
  <conditionalFormatting sqref="AI606">
    <cfRule type="expression" dxfId="15726" priority="15769" stopIfTrue="1">
      <formula>AI606&lt;-10000000000000000</formula>
    </cfRule>
  </conditionalFormatting>
  <conditionalFormatting sqref="AJ606">
    <cfRule type="expression" dxfId="15727" priority="15770" stopIfTrue="1">
      <formula>AJ606&lt;-10000000000000000</formula>
    </cfRule>
  </conditionalFormatting>
  <conditionalFormatting sqref="AK606">
    <cfRule type="expression" dxfId="15728" priority="15771" stopIfTrue="1">
      <formula>AK606&lt;-10000000000000000</formula>
    </cfRule>
  </conditionalFormatting>
  <conditionalFormatting sqref="AL606">
    <cfRule type="expression" dxfId="15729" priority="15772" stopIfTrue="1">
      <formula>AL606&lt;-10000000000000000</formula>
    </cfRule>
  </conditionalFormatting>
  <conditionalFormatting sqref="AM606">
    <cfRule type="expression" dxfId="15730" priority="15773" stopIfTrue="1">
      <formula>AM606&lt;-10000000000000000</formula>
    </cfRule>
  </conditionalFormatting>
  <conditionalFormatting sqref="AN606">
    <cfRule type="expression" dxfId="15731" priority="15774" stopIfTrue="1">
      <formula>AN606&lt;-10000000000000000</formula>
    </cfRule>
  </conditionalFormatting>
  <conditionalFormatting sqref="AO606">
    <cfRule type="expression" dxfId="15732" priority="15775" stopIfTrue="1">
      <formula>AO606&lt;-10000000000000000</formula>
    </cfRule>
  </conditionalFormatting>
  <conditionalFormatting sqref="AP606">
    <cfRule type="expression" dxfId="15733" priority="15776" stopIfTrue="1">
      <formula>AP606&lt;-10000000000000000</formula>
    </cfRule>
  </conditionalFormatting>
  <conditionalFormatting sqref="AQ606">
    <cfRule type="expression" dxfId="15734" priority="15777" stopIfTrue="1">
      <formula>AQ606&lt;-10000000000000000</formula>
    </cfRule>
  </conditionalFormatting>
  <conditionalFormatting sqref="AR606">
    <cfRule type="expression" dxfId="15735" priority="15778" stopIfTrue="1">
      <formula>AR606&lt;-10000000000000000</formula>
    </cfRule>
  </conditionalFormatting>
  <conditionalFormatting sqref="AS606">
    <cfRule type="expression" dxfId="15736" priority="15779" stopIfTrue="1">
      <formula>AS606&lt;-10000000000000000</formula>
    </cfRule>
  </conditionalFormatting>
  <conditionalFormatting sqref="AT606">
    <cfRule type="expression" dxfId="15737" priority="15780" stopIfTrue="1">
      <formula>AT606&lt;-10000000000000000</formula>
    </cfRule>
  </conditionalFormatting>
  <conditionalFormatting sqref="AF607">
    <cfRule type="expression" dxfId="15738" priority="15781" stopIfTrue="1">
      <formula>AF607&lt;-10000000000000000</formula>
    </cfRule>
  </conditionalFormatting>
  <conditionalFormatting sqref="AE607">
    <cfRule type="expression" dxfId="15739" priority="15782" stopIfTrue="1">
      <formula>AE607&lt;-10000000000000000</formula>
    </cfRule>
  </conditionalFormatting>
  <conditionalFormatting sqref="AG607">
    <cfRule type="expression" dxfId="15740" priority="15783" stopIfTrue="1">
      <formula>AG607&lt;-10000000000000000</formula>
    </cfRule>
  </conditionalFormatting>
  <conditionalFormatting sqref="AH607">
    <cfRule type="expression" dxfId="15741" priority="15784" stopIfTrue="1">
      <formula>AH607&lt;-10000000000000000</formula>
    </cfRule>
  </conditionalFormatting>
  <conditionalFormatting sqref="AI607">
    <cfRule type="expression" dxfId="15742" priority="15785" stopIfTrue="1">
      <formula>AI607&lt;-10000000000000000</formula>
    </cfRule>
  </conditionalFormatting>
  <conditionalFormatting sqref="AJ607">
    <cfRule type="expression" dxfId="15743" priority="15786" stopIfTrue="1">
      <formula>AJ607&lt;-10000000000000000</formula>
    </cfRule>
  </conditionalFormatting>
  <conditionalFormatting sqref="AK607">
    <cfRule type="expression" dxfId="15744" priority="15787" stopIfTrue="1">
      <formula>AK607&lt;-10000000000000000</formula>
    </cfRule>
  </conditionalFormatting>
  <conditionalFormatting sqref="AL607">
    <cfRule type="expression" dxfId="15745" priority="15788" stopIfTrue="1">
      <formula>AL607&lt;-10000000000000000</formula>
    </cfRule>
  </conditionalFormatting>
  <conditionalFormatting sqref="AM607">
    <cfRule type="expression" dxfId="15746" priority="15789" stopIfTrue="1">
      <formula>AM607&lt;-10000000000000000</formula>
    </cfRule>
  </conditionalFormatting>
  <conditionalFormatting sqref="AN607">
    <cfRule type="expression" dxfId="15747" priority="15790" stopIfTrue="1">
      <formula>AN607&lt;-10000000000000000</formula>
    </cfRule>
  </conditionalFormatting>
  <conditionalFormatting sqref="AO607">
    <cfRule type="expression" dxfId="15748" priority="15791" stopIfTrue="1">
      <formula>AO607&lt;-10000000000000000</formula>
    </cfRule>
  </conditionalFormatting>
  <conditionalFormatting sqref="AP607">
    <cfRule type="expression" dxfId="15749" priority="15792" stopIfTrue="1">
      <formula>AP607&lt;-10000000000000000</formula>
    </cfRule>
  </conditionalFormatting>
  <conditionalFormatting sqref="AQ607">
    <cfRule type="expression" dxfId="15750" priority="15793" stopIfTrue="1">
      <formula>AQ607&lt;-10000000000000000</formula>
    </cfRule>
  </conditionalFormatting>
  <conditionalFormatting sqref="AR607">
    <cfRule type="expression" dxfId="15751" priority="15794" stopIfTrue="1">
      <formula>AR607&lt;-10000000000000000</formula>
    </cfRule>
  </conditionalFormatting>
  <conditionalFormatting sqref="AS607">
    <cfRule type="expression" dxfId="15752" priority="15795" stopIfTrue="1">
      <formula>AS607&lt;-10000000000000000</formula>
    </cfRule>
  </conditionalFormatting>
  <conditionalFormatting sqref="AT607">
    <cfRule type="expression" dxfId="15753" priority="15796" stopIfTrue="1">
      <formula>AT607&lt;-10000000000000000</formula>
    </cfRule>
  </conditionalFormatting>
  <conditionalFormatting sqref="AF608">
    <cfRule type="expression" dxfId="15754" priority="15797" stopIfTrue="1">
      <formula>AF608&lt;-10000000000000000</formula>
    </cfRule>
  </conditionalFormatting>
  <conditionalFormatting sqref="AE608">
    <cfRule type="expression" dxfId="15755" priority="15798" stopIfTrue="1">
      <formula>AE608&lt;-10000000000000000</formula>
    </cfRule>
  </conditionalFormatting>
  <conditionalFormatting sqref="AG608">
    <cfRule type="expression" dxfId="15756" priority="15799" stopIfTrue="1">
      <formula>AG608&lt;-10000000000000000</formula>
    </cfRule>
  </conditionalFormatting>
  <conditionalFormatting sqref="AH608">
    <cfRule type="expression" dxfId="15757" priority="15800" stopIfTrue="1">
      <formula>AH608&lt;-10000000000000000</formula>
    </cfRule>
  </conditionalFormatting>
  <conditionalFormatting sqref="AI608">
    <cfRule type="expression" dxfId="15758" priority="15801" stopIfTrue="1">
      <formula>AI608&lt;-10000000000000000</formula>
    </cfRule>
  </conditionalFormatting>
  <conditionalFormatting sqref="AJ608">
    <cfRule type="expression" dxfId="15759" priority="15802" stopIfTrue="1">
      <formula>AJ608&lt;-10000000000000000</formula>
    </cfRule>
  </conditionalFormatting>
  <conditionalFormatting sqref="AK608">
    <cfRule type="expression" dxfId="15760" priority="15803" stopIfTrue="1">
      <formula>AK608&lt;-10000000000000000</formula>
    </cfRule>
  </conditionalFormatting>
  <conditionalFormatting sqref="AL608">
    <cfRule type="expression" dxfId="15761" priority="15804" stopIfTrue="1">
      <formula>AL608&lt;-10000000000000000</formula>
    </cfRule>
  </conditionalFormatting>
  <conditionalFormatting sqref="AM608">
    <cfRule type="expression" dxfId="15762" priority="15805" stopIfTrue="1">
      <formula>AM608&lt;-10000000000000000</formula>
    </cfRule>
  </conditionalFormatting>
  <conditionalFormatting sqref="AN608">
    <cfRule type="expression" dxfId="15763" priority="15806" stopIfTrue="1">
      <formula>AN608&lt;-10000000000000000</formula>
    </cfRule>
  </conditionalFormatting>
  <conditionalFormatting sqref="AO608">
    <cfRule type="expression" dxfId="15764" priority="15807" stopIfTrue="1">
      <formula>AO608&lt;-10000000000000000</formula>
    </cfRule>
  </conditionalFormatting>
  <conditionalFormatting sqref="AP608">
    <cfRule type="expression" dxfId="15765" priority="15808" stopIfTrue="1">
      <formula>AP608&lt;-10000000000000000</formula>
    </cfRule>
  </conditionalFormatting>
  <conditionalFormatting sqref="AQ608">
    <cfRule type="expression" dxfId="15766" priority="15809" stopIfTrue="1">
      <formula>AQ608&lt;-10000000000000000</formula>
    </cfRule>
  </conditionalFormatting>
  <conditionalFormatting sqref="AR608">
    <cfRule type="expression" dxfId="15767" priority="15810" stopIfTrue="1">
      <formula>AR608&lt;-10000000000000000</formula>
    </cfRule>
  </conditionalFormatting>
  <conditionalFormatting sqref="AS608">
    <cfRule type="expression" dxfId="15768" priority="15811" stopIfTrue="1">
      <formula>AS608&lt;-10000000000000000</formula>
    </cfRule>
  </conditionalFormatting>
  <conditionalFormatting sqref="AT608">
    <cfRule type="expression" dxfId="15769" priority="15812" stopIfTrue="1">
      <formula>AT608&lt;-10000000000000000</formula>
    </cfRule>
  </conditionalFormatting>
  <conditionalFormatting sqref="AF609">
    <cfRule type="expression" dxfId="15770" priority="15813" stopIfTrue="1">
      <formula>AF609&lt;-10000000000000000</formula>
    </cfRule>
  </conditionalFormatting>
  <conditionalFormatting sqref="AE609">
    <cfRule type="expression" dxfId="15771" priority="15814" stopIfTrue="1">
      <formula>AE609&lt;-10000000000000000</formula>
    </cfRule>
  </conditionalFormatting>
  <conditionalFormatting sqref="AG609">
    <cfRule type="expression" dxfId="15772" priority="15815" stopIfTrue="1">
      <formula>AG609&lt;-10000000000000000</formula>
    </cfRule>
  </conditionalFormatting>
  <conditionalFormatting sqref="AH609">
    <cfRule type="expression" dxfId="15773" priority="15816" stopIfTrue="1">
      <formula>AH609&lt;-10000000000000000</formula>
    </cfRule>
  </conditionalFormatting>
  <conditionalFormatting sqref="AI609">
    <cfRule type="expression" dxfId="15774" priority="15817" stopIfTrue="1">
      <formula>AI609&lt;-10000000000000000</formula>
    </cfRule>
  </conditionalFormatting>
  <conditionalFormatting sqref="AJ609">
    <cfRule type="expression" dxfId="15775" priority="15818" stopIfTrue="1">
      <formula>AJ609&lt;-10000000000000000</formula>
    </cfRule>
  </conditionalFormatting>
  <conditionalFormatting sqref="AK609">
    <cfRule type="expression" dxfId="15776" priority="15819" stopIfTrue="1">
      <formula>AK609&lt;-10000000000000000</formula>
    </cfRule>
  </conditionalFormatting>
  <conditionalFormatting sqref="AL609">
    <cfRule type="expression" dxfId="15777" priority="15820" stopIfTrue="1">
      <formula>AL609&lt;-10000000000000000</formula>
    </cfRule>
  </conditionalFormatting>
  <conditionalFormatting sqref="AM609">
    <cfRule type="expression" dxfId="15778" priority="15821" stopIfTrue="1">
      <formula>AM609&lt;-10000000000000000</formula>
    </cfRule>
  </conditionalFormatting>
  <conditionalFormatting sqref="AN609">
    <cfRule type="expression" dxfId="15779" priority="15822" stopIfTrue="1">
      <formula>AN609&lt;-10000000000000000</formula>
    </cfRule>
  </conditionalFormatting>
  <conditionalFormatting sqref="AO609">
    <cfRule type="expression" dxfId="15780" priority="15823" stopIfTrue="1">
      <formula>AO609&lt;-10000000000000000</formula>
    </cfRule>
  </conditionalFormatting>
  <conditionalFormatting sqref="AP609">
    <cfRule type="expression" dxfId="15781" priority="15824" stopIfTrue="1">
      <formula>AP609&lt;-10000000000000000</formula>
    </cfRule>
  </conditionalFormatting>
  <conditionalFormatting sqref="AQ609">
    <cfRule type="expression" dxfId="15782" priority="15825" stopIfTrue="1">
      <formula>AQ609&lt;-10000000000000000</formula>
    </cfRule>
  </conditionalFormatting>
  <conditionalFormatting sqref="AR609">
    <cfRule type="expression" dxfId="15783" priority="15826" stopIfTrue="1">
      <formula>AR609&lt;-10000000000000000</formula>
    </cfRule>
  </conditionalFormatting>
  <conditionalFormatting sqref="AS609">
    <cfRule type="expression" dxfId="15784" priority="15827" stopIfTrue="1">
      <formula>AS609&lt;-10000000000000000</formula>
    </cfRule>
  </conditionalFormatting>
  <conditionalFormatting sqref="AT609">
    <cfRule type="expression" dxfId="15785" priority="15828" stopIfTrue="1">
      <formula>AT609&lt;-10000000000000000</formula>
    </cfRule>
  </conditionalFormatting>
  <conditionalFormatting sqref="AF610">
    <cfRule type="expression" dxfId="15786" priority="15829" stopIfTrue="1">
      <formula>AF610&lt;-10000000000000000</formula>
    </cfRule>
  </conditionalFormatting>
  <conditionalFormatting sqref="AE610">
    <cfRule type="expression" dxfId="15787" priority="15830" stopIfTrue="1">
      <formula>AE610&lt;-10000000000000000</formula>
    </cfRule>
  </conditionalFormatting>
  <conditionalFormatting sqref="AG610">
    <cfRule type="expression" dxfId="15788" priority="15831" stopIfTrue="1">
      <formula>AG610&lt;-10000000000000000</formula>
    </cfRule>
  </conditionalFormatting>
  <conditionalFormatting sqref="AH610">
    <cfRule type="expression" dxfId="15789" priority="15832" stopIfTrue="1">
      <formula>AH610&lt;-10000000000000000</formula>
    </cfRule>
  </conditionalFormatting>
  <conditionalFormatting sqref="AI610">
    <cfRule type="expression" dxfId="15790" priority="15833" stopIfTrue="1">
      <formula>AI610&lt;-10000000000000000</formula>
    </cfRule>
  </conditionalFormatting>
  <conditionalFormatting sqref="AJ610">
    <cfRule type="expression" dxfId="15791" priority="15834" stopIfTrue="1">
      <formula>AJ610&lt;-10000000000000000</formula>
    </cfRule>
  </conditionalFormatting>
  <conditionalFormatting sqref="AK610">
    <cfRule type="expression" dxfId="15792" priority="15835" stopIfTrue="1">
      <formula>AK610&lt;-10000000000000000</formula>
    </cfRule>
  </conditionalFormatting>
  <conditionalFormatting sqref="AL610">
    <cfRule type="expression" dxfId="15793" priority="15836" stopIfTrue="1">
      <formula>AL610&lt;-10000000000000000</formula>
    </cfRule>
  </conditionalFormatting>
  <conditionalFormatting sqref="AM610">
    <cfRule type="expression" dxfId="15794" priority="15837" stopIfTrue="1">
      <formula>AM610&lt;-10000000000000000</formula>
    </cfRule>
  </conditionalFormatting>
  <conditionalFormatting sqref="AN610">
    <cfRule type="expression" dxfId="15795" priority="15838" stopIfTrue="1">
      <formula>AN610&lt;-10000000000000000</formula>
    </cfRule>
  </conditionalFormatting>
  <conditionalFormatting sqref="AO610">
    <cfRule type="expression" dxfId="15796" priority="15839" stopIfTrue="1">
      <formula>AO610&lt;-10000000000000000</formula>
    </cfRule>
  </conditionalFormatting>
  <conditionalFormatting sqref="AP610">
    <cfRule type="expression" dxfId="15797" priority="15840" stopIfTrue="1">
      <formula>AP610&lt;-10000000000000000</formula>
    </cfRule>
  </conditionalFormatting>
  <conditionalFormatting sqref="AQ610">
    <cfRule type="expression" dxfId="15798" priority="15841" stopIfTrue="1">
      <formula>AQ610&lt;-10000000000000000</formula>
    </cfRule>
  </conditionalFormatting>
  <conditionalFormatting sqref="AR610">
    <cfRule type="expression" dxfId="15799" priority="15842" stopIfTrue="1">
      <formula>AR610&lt;-10000000000000000</formula>
    </cfRule>
  </conditionalFormatting>
  <conditionalFormatting sqref="AS610">
    <cfRule type="expression" dxfId="15800" priority="15843" stopIfTrue="1">
      <formula>AS610&lt;-10000000000000000</formula>
    </cfRule>
  </conditionalFormatting>
  <conditionalFormatting sqref="AT610">
    <cfRule type="expression" dxfId="15801" priority="15844" stopIfTrue="1">
      <formula>AT610&lt;-10000000000000000</formula>
    </cfRule>
  </conditionalFormatting>
  <conditionalFormatting sqref="AF611">
    <cfRule type="expression" dxfId="15802" priority="15845" stopIfTrue="1">
      <formula>AF611&lt;-10000000000000000</formula>
    </cfRule>
  </conditionalFormatting>
  <conditionalFormatting sqref="AE611">
    <cfRule type="expression" dxfId="15803" priority="15846" stopIfTrue="1">
      <formula>AE611&lt;-10000000000000000</formula>
    </cfRule>
  </conditionalFormatting>
  <conditionalFormatting sqref="AG611">
    <cfRule type="expression" dxfId="15804" priority="15847" stopIfTrue="1">
      <formula>AG611&lt;-10000000000000000</formula>
    </cfRule>
  </conditionalFormatting>
  <conditionalFormatting sqref="AH611">
    <cfRule type="expression" dxfId="15805" priority="15848" stopIfTrue="1">
      <formula>AH611&lt;-10000000000000000</formula>
    </cfRule>
  </conditionalFormatting>
  <conditionalFormatting sqref="AI611">
    <cfRule type="expression" dxfId="15806" priority="15849" stopIfTrue="1">
      <formula>AI611&lt;-10000000000000000</formula>
    </cfRule>
  </conditionalFormatting>
  <conditionalFormatting sqref="AJ611">
    <cfRule type="expression" dxfId="15807" priority="15850" stopIfTrue="1">
      <formula>AJ611&lt;-10000000000000000</formula>
    </cfRule>
  </conditionalFormatting>
  <conditionalFormatting sqref="AK611">
    <cfRule type="expression" dxfId="15808" priority="15851" stopIfTrue="1">
      <formula>AK611&lt;-10000000000000000</formula>
    </cfRule>
  </conditionalFormatting>
  <conditionalFormatting sqref="AL611">
    <cfRule type="expression" dxfId="15809" priority="15852" stopIfTrue="1">
      <formula>AL611&lt;-10000000000000000</formula>
    </cfRule>
  </conditionalFormatting>
  <conditionalFormatting sqref="AM611">
    <cfRule type="expression" dxfId="15810" priority="15853" stopIfTrue="1">
      <formula>AM611&lt;-10000000000000000</formula>
    </cfRule>
  </conditionalFormatting>
  <conditionalFormatting sqref="AN611">
    <cfRule type="expression" dxfId="15811" priority="15854" stopIfTrue="1">
      <formula>AN611&lt;-10000000000000000</formula>
    </cfRule>
  </conditionalFormatting>
  <conditionalFormatting sqref="AO611">
    <cfRule type="expression" dxfId="15812" priority="15855" stopIfTrue="1">
      <formula>AO611&lt;-10000000000000000</formula>
    </cfRule>
  </conditionalFormatting>
  <conditionalFormatting sqref="AP611">
    <cfRule type="expression" dxfId="15813" priority="15856" stopIfTrue="1">
      <formula>AP611&lt;-10000000000000000</formula>
    </cfRule>
  </conditionalFormatting>
  <conditionalFormatting sqref="AQ611">
    <cfRule type="expression" dxfId="15814" priority="15857" stopIfTrue="1">
      <formula>AQ611&lt;-10000000000000000</formula>
    </cfRule>
  </conditionalFormatting>
  <conditionalFormatting sqref="AR611">
    <cfRule type="expression" dxfId="15815" priority="15858" stopIfTrue="1">
      <formula>AR611&lt;-10000000000000000</formula>
    </cfRule>
  </conditionalFormatting>
  <conditionalFormatting sqref="AS611">
    <cfRule type="expression" dxfId="15816" priority="15859" stopIfTrue="1">
      <formula>AS611&lt;-10000000000000000</formula>
    </cfRule>
  </conditionalFormatting>
  <conditionalFormatting sqref="AT611">
    <cfRule type="expression" dxfId="15817" priority="15860" stopIfTrue="1">
      <formula>AT611&lt;-10000000000000000</formula>
    </cfRule>
  </conditionalFormatting>
  <conditionalFormatting sqref="AF612">
    <cfRule type="expression" dxfId="15818" priority="15861" stopIfTrue="1">
      <formula>AF612&lt;-10000000000000000</formula>
    </cfRule>
  </conditionalFormatting>
  <conditionalFormatting sqref="AE612">
    <cfRule type="expression" dxfId="15819" priority="15862" stopIfTrue="1">
      <formula>AE612&lt;-10000000000000000</formula>
    </cfRule>
  </conditionalFormatting>
  <conditionalFormatting sqref="AG612">
    <cfRule type="expression" dxfId="15820" priority="15863" stopIfTrue="1">
      <formula>AG612&lt;-10000000000000000</formula>
    </cfRule>
  </conditionalFormatting>
  <conditionalFormatting sqref="AH612">
    <cfRule type="expression" dxfId="15821" priority="15864" stopIfTrue="1">
      <formula>AH612&lt;-10000000000000000</formula>
    </cfRule>
  </conditionalFormatting>
  <conditionalFormatting sqref="AI612">
    <cfRule type="expression" dxfId="15822" priority="15865" stopIfTrue="1">
      <formula>AI612&lt;-10000000000000000</formula>
    </cfRule>
  </conditionalFormatting>
  <conditionalFormatting sqref="AJ612">
    <cfRule type="expression" dxfId="15823" priority="15866" stopIfTrue="1">
      <formula>AJ612&lt;-10000000000000000</formula>
    </cfRule>
  </conditionalFormatting>
  <conditionalFormatting sqref="AK612">
    <cfRule type="expression" dxfId="15824" priority="15867" stopIfTrue="1">
      <formula>AK612&lt;-10000000000000000</formula>
    </cfRule>
  </conditionalFormatting>
  <conditionalFormatting sqref="AL612">
    <cfRule type="expression" dxfId="15825" priority="15868" stopIfTrue="1">
      <formula>AL612&lt;-10000000000000000</formula>
    </cfRule>
  </conditionalFormatting>
  <conditionalFormatting sqref="AM612">
    <cfRule type="expression" dxfId="15826" priority="15869" stopIfTrue="1">
      <formula>AM612&lt;-10000000000000000</formula>
    </cfRule>
  </conditionalFormatting>
  <conditionalFormatting sqref="AN612">
    <cfRule type="expression" dxfId="15827" priority="15870" stopIfTrue="1">
      <formula>AN612&lt;-10000000000000000</formula>
    </cfRule>
  </conditionalFormatting>
  <conditionalFormatting sqref="AO612">
    <cfRule type="expression" dxfId="15828" priority="15871" stopIfTrue="1">
      <formula>AO612&lt;-10000000000000000</formula>
    </cfRule>
  </conditionalFormatting>
  <conditionalFormatting sqref="AP612">
    <cfRule type="expression" dxfId="15829" priority="15872" stopIfTrue="1">
      <formula>AP612&lt;-10000000000000000</formula>
    </cfRule>
  </conditionalFormatting>
  <conditionalFormatting sqref="AQ612">
    <cfRule type="expression" dxfId="15830" priority="15873" stopIfTrue="1">
      <formula>AQ612&lt;-10000000000000000</formula>
    </cfRule>
  </conditionalFormatting>
  <conditionalFormatting sqref="AR612">
    <cfRule type="expression" dxfId="15831" priority="15874" stopIfTrue="1">
      <formula>AR612&lt;-10000000000000000</formula>
    </cfRule>
  </conditionalFormatting>
  <conditionalFormatting sqref="AS612">
    <cfRule type="expression" dxfId="15832" priority="15875" stopIfTrue="1">
      <formula>AS612&lt;-10000000000000000</formula>
    </cfRule>
  </conditionalFormatting>
  <conditionalFormatting sqref="AT612">
    <cfRule type="expression" dxfId="15833" priority="15876" stopIfTrue="1">
      <formula>AT612&lt;-10000000000000000</formula>
    </cfRule>
  </conditionalFormatting>
  <conditionalFormatting sqref="AF613">
    <cfRule type="expression" dxfId="15834" priority="15877" stopIfTrue="1">
      <formula>AF613&lt;-10000000000000000</formula>
    </cfRule>
  </conditionalFormatting>
  <conditionalFormatting sqref="AE613">
    <cfRule type="expression" dxfId="15835" priority="15878" stopIfTrue="1">
      <formula>AE613&lt;-10000000000000000</formula>
    </cfRule>
  </conditionalFormatting>
  <conditionalFormatting sqref="AG613">
    <cfRule type="expression" dxfId="15836" priority="15879" stopIfTrue="1">
      <formula>AG613&lt;-10000000000000000</formula>
    </cfRule>
  </conditionalFormatting>
  <conditionalFormatting sqref="AH613">
    <cfRule type="expression" dxfId="15837" priority="15880" stopIfTrue="1">
      <formula>AH613&lt;-10000000000000000</formula>
    </cfRule>
  </conditionalFormatting>
  <conditionalFormatting sqref="AI613">
    <cfRule type="expression" dxfId="15838" priority="15881" stopIfTrue="1">
      <formula>AI613&lt;-10000000000000000</formula>
    </cfRule>
  </conditionalFormatting>
  <conditionalFormatting sqref="AJ613">
    <cfRule type="expression" dxfId="15839" priority="15882" stopIfTrue="1">
      <formula>AJ613&lt;-10000000000000000</formula>
    </cfRule>
  </conditionalFormatting>
  <conditionalFormatting sqref="AK613">
    <cfRule type="expression" dxfId="15840" priority="15883" stopIfTrue="1">
      <formula>AK613&lt;-10000000000000000</formula>
    </cfRule>
  </conditionalFormatting>
  <conditionalFormatting sqref="AL613">
    <cfRule type="expression" dxfId="15841" priority="15884" stopIfTrue="1">
      <formula>AL613&lt;-10000000000000000</formula>
    </cfRule>
  </conditionalFormatting>
  <conditionalFormatting sqref="AM613">
    <cfRule type="expression" dxfId="15842" priority="15885" stopIfTrue="1">
      <formula>AM613&lt;-10000000000000000</formula>
    </cfRule>
  </conditionalFormatting>
  <conditionalFormatting sqref="AN613">
    <cfRule type="expression" dxfId="15843" priority="15886" stopIfTrue="1">
      <formula>AN613&lt;-10000000000000000</formula>
    </cfRule>
  </conditionalFormatting>
  <conditionalFormatting sqref="AO613">
    <cfRule type="expression" dxfId="15844" priority="15887" stopIfTrue="1">
      <formula>AO613&lt;-10000000000000000</formula>
    </cfRule>
  </conditionalFormatting>
  <conditionalFormatting sqref="AP613">
    <cfRule type="expression" dxfId="15845" priority="15888" stopIfTrue="1">
      <formula>AP613&lt;-10000000000000000</formula>
    </cfRule>
  </conditionalFormatting>
  <conditionalFormatting sqref="AQ613">
    <cfRule type="expression" dxfId="15846" priority="15889" stopIfTrue="1">
      <formula>AQ613&lt;-10000000000000000</formula>
    </cfRule>
  </conditionalFormatting>
  <conditionalFormatting sqref="AR613">
    <cfRule type="expression" dxfId="15847" priority="15890" stopIfTrue="1">
      <formula>AR613&lt;-10000000000000000</formula>
    </cfRule>
  </conditionalFormatting>
  <conditionalFormatting sqref="AS613">
    <cfRule type="expression" dxfId="15848" priority="15891" stopIfTrue="1">
      <formula>AS613&lt;-10000000000000000</formula>
    </cfRule>
  </conditionalFormatting>
  <conditionalFormatting sqref="AT613">
    <cfRule type="expression" dxfId="15849" priority="15892" stopIfTrue="1">
      <formula>AT613&lt;-10000000000000000</formula>
    </cfRule>
  </conditionalFormatting>
  <conditionalFormatting sqref="AF614">
    <cfRule type="expression" dxfId="15850" priority="15893" stopIfTrue="1">
      <formula>AF614&lt;-10000000000000000</formula>
    </cfRule>
  </conditionalFormatting>
  <conditionalFormatting sqref="AE614">
    <cfRule type="expression" dxfId="15851" priority="15894" stopIfTrue="1">
      <formula>AE614&lt;-10000000000000000</formula>
    </cfRule>
  </conditionalFormatting>
  <conditionalFormatting sqref="AG614">
    <cfRule type="expression" dxfId="15852" priority="15895" stopIfTrue="1">
      <formula>AG614&lt;-10000000000000000</formula>
    </cfRule>
  </conditionalFormatting>
  <conditionalFormatting sqref="AH614">
    <cfRule type="expression" dxfId="15853" priority="15896" stopIfTrue="1">
      <formula>AH614&lt;-10000000000000000</formula>
    </cfRule>
  </conditionalFormatting>
  <conditionalFormatting sqref="AI614">
    <cfRule type="expression" dxfId="15854" priority="15897" stopIfTrue="1">
      <formula>AI614&lt;-10000000000000000</formula>
    </cfRule>
  </conditionalFormatting>
  <conditionalFormatting sqref="AJ614">
    <cfRule type="expression" dxfId="15855" priority="15898" stopIfTrue="1">
      <formula>AJ614&lt;-10000000000000000</formula>
    </cfRule>
  </conditionalFormatting>
  <conditionalFormatting sqref="AK614">
    <cfRule type="expression" dxfId="15856" priority="15899" stopIfTrue="1">
      <formula>AK614&lt;-10000000000000000</formula>
    </cfRule>
  </conditionalFormatting>
  <conditionalFormatting sqref="AL614">
    <cfRule type="expression" dxfId="15857" priority="15900" stopIfTrue="1">
      <formula>AL614&lt;-10000000000000000</formula>
    </cfRule>
  </conditionalFormatting>
  <conditionalFormatting sqref="AM614">
    <cfRule type="expression" dxfId="15858" priority="15901" stopIfTrue="1">
      <formula>AM614&lt;-10000000000000000</formula>
    </cfRule>
  </conditionalFormatting>
  <conditionalFormatting sqref="AN614">
    <cfRule type="expression" dxfId="15859" priority="15902" stopIfTrue="1">
      <formula>AN614&lt;-10000000000000000</formula>
    </cfRule>
  </conditionalFormatting>
  <conditionalFormatting sqref="AO614">
    <cfRule type="expression" dxfId="15860" priority="15903" stopIfTrue="1">
      <formula>AO614&lt;-10000000000000000</formula>
    </cfRule>
  </conditionalFormatting>
  <conditionalFormatting sqref="AP614">
    <cfRule type="expression" dxfId="15861" priority="15904" stopIfTrue="1">
      <formula>AP614&lt;-10000000000000000</formula>
    </cfRule>
  </conditionalFormatting>
  <conditionalFormatting sqref="AQ614">
    <cfRule type="expression" dxfId="15862" priority="15905" stopIfTrue="1">
      <formula>AQ614&lt;-10000000000000000</formula>
    </cfRule>
  </conditionalFormatting>
  <conditionalFormatting sqref="AR614">
    <cfRule type="expression" dxfId="15863" priority="15906" stopIfTrue="1">
      <formula>AR614&lt;-10000000000000000</formula>
    </cfRule>
  </conditionalFormatting>
  <conditionalFormatting sqref="AS614">
    <cfRule type="expression" dxfId="15864" priority="15907" stopIfTrue="1">
      <formula>AS614&lt;-10000000000000000</formula>
    </cfRule>
  </conditionalFormatting>
  <conditionalFormatting sqref="AT614">
    <cfRule type="expression" dxfId="15865" priority="15908" stopIfTrue="1">
      <formula>AT614&lt;-10000000000000000</formula>
    </cfRule>
  </conditionalFormatting>
  <conditionalFormatting sqref="AF615">
    <cfRule type="expression" dxfId="15866" priority="15909" stopIfTrue="1">
      <formula>AF615&lt;-10000000000000000</formula>
    </cfRule>
  </conditionalFormatting>
  <conditionalFormatting sqref="AE615">
    <cfRule type="expression" dxfId="15867" priority="15910" stopIfTrue="1">
      <formula>AE615&lt;-10000000000000000</formula>
    </cfRule>
  </conditionalFormatting>
  <conditionalFormatting sqref="AG615">
    <cfRule type="expression" dxfId="15868" priority="15911" stopIfTrue="1">
      <formula>AG615&lt;-10000000000000000</formula>
    </cfRule>
  </conditionalFormatting>
  <conditionalFormatting sqref="AH615">
    <cfRule type="expression" dxfId="15869" priority="15912" stopIfTrue="1">
      <formula>AH615&lt;-10000000000000000</formula>
    </cfRule>
  </conditionalFormatting>
  <conditionalFormatting sqref="AI615">
    <cfRule type="expression" dxfId="15870" priority="15913" stopIfTrue="1">
      <formula>AI615&lt;-10000000000000000</formula>
    </cfRule>
  </conditionalFormatting>
  <conditionalFormatting sqref="AJ615">
    <cfRule type="expression" dxfId="15871" priority="15914" stopIfTrue="1">
      <formula>AJ615&lt;-10000000000000000</formula>
    </cfRule>
  </conditionalFormatting>
  <conditionalFormatting sqref="AK615">
    <cfRule type="expression" dxfId="15872" priority="15915" stopIfTrue="1">
      <formula>AK615&lt;-10000000000000000</formula>
    </cfRule>
  </conditionalFormatting>
  <conditionalFormatting sqref="AL615">
    <cfRule type="expression" dxfId="15873" priority="15916" stopIfTrue="1">
      <formula>AL615&lt;-10000000000000000</formula>
    </cfRule>
  </conditionalFormatting>
  <conditionalFormatting sqref="AM615">
    <cfRule type="expression" dxfId="15874" priority="15917" stopIfTrue="1">
      <formula>AM615&lt;-10000000000000000</formula>
    </cfRule>
  </conditionalFormatting>
  <conditionalFormatting sqref="AN615">
    <cfRule type="expression" dxfId="15875" priority="15918" stopIfTrue="1">
      <formula>AN615&lt;-10000000000000000</formula>
    </cfRule>
  </conditionalFormatting>
  <conditionalFormatting sqref="AO615">
    <cfRule type="expression" dxfId="15876" priority="15919" stopIfTrue="1">
      <formula>AO615&lt;-10000000000000000</formula>
    </cfRule>
  </conditionalFormatting>
  <conditionalFormatting sqref="AP615">
    <cfRule type="expression" dxfId="15877" priority="15920" stopIfTrue="1">
      <formula>AP615&lt;-10000000000000000</formula>
    </cfRule>
  </conditionalFormatting>
  <conditionalFormatting sqref="AQ615">
    <cfRule type="expression" dxfId="15878" priority="15921" stopIfTrue="1">
      <formula>AQ615&lt;-10000000000000000</formula>
    </cfRule>
  </conditionalFormatting>
  <conditionalFormatting sqref="AR615">
    <cfRule type="expression" dxfId="15879" priority="15922" stopIfTrue="1">
      <formula>AR615&lt;-10000000000000000</formula>
    </cfRule>
  </conditionalFormatting>
  <conditionalFormatting sqref="AS615">
    <cfRule type="expression" dxfId="15880" priority="15923" stopIfTrue="1">
      <formula>AS615&lt;-10000000000000000</formula>
    </cfRule>
  </conditionalFormatting>
  <conditionalFormatting sqref="AT615">
    <cfRule type="expression" dxfId="15881" priority="15924" stopIfTrue="1">
      <formula>AT615&lt;-10000000000000000</formula>
    </cfRule>
  </conditionalFormatting>
  <conditionalFormatting sqref="AF616">
    <cfRule type="expression" dxfId="15882" priority="15925" stopIfTrue="1">
      <formula>AF616&lt;-10000000000000000</formula>
    </cfRule>
  </conditionalFormatting>
  <conditionalFormatting sqref="AE616">
    <cfRule type="expression" dxfId="15883" priority="15926" stopIfTrue="1">
      <formula>AE616&lt;-10000000000000000</formula>
    </cfRule>
  </conditionalFormatting>
  <conditionalFormatting sqref="AG616">
    <cfRule type="expression" dxfId="15884" priority="15927" stopIfTrue="1">
      <formula>AG616&lt;-10000000000000000</formula>
    </cfRule>
  </conditionalFormatting>
  <conditionalFormatting sqref="AH616">
    <cfRule type="expression" dxfId="15885" priority="15928" stopIfTrue="1">
      <formula>AH616&lt;-10000000000000000</formula>
    </cfRule>
  </conditionalFormatting>
  <conditionalFormatting sqref="AI616">
    <cfRule type="expression" dxfId="15886" priority="15929" stopIfTrue="1">
      <formula>AI616&lt;-10000000000000000</formula>
    </cfRule>
  </conditionalFormatting>
  <conditionalFormatting sqref="AJ616">
    <cfRule type="expression" dxfId="15887" priority="15930" stopIfTrue="1">
      <formula>AJ616&lt;-10000000000000000</formula>
    </cfRule>
  </conditionalFormatting>
  <conditionalFormatting sqref="AK616">
    <cfRule type="expression" dxfId="15888" priority="15931" stopIfTrue="1">
      <formula>AK616&lt;-10000000000000000</formula>
    </cfRule>
  </conditionalFormatting>
  <conditionalFormatting sqref="AL616">
    <cfRule type="expression" dxfId="15889" priority="15932" stopIfTrue="1">
      <formula>AL616&lt;-10000000000000000</formula>
    </cfRule>
  </conditionalFormatting>
  <conditionalFormatting sqref="AM616">
    <cfRule type="expression" dxfId="15890" priority="15933" stopIfTrue="1">
      <formula>AM616&lt;-10000000000000000</formula>
    </cfRule>
  </conditionalFormatting>
  <conditionalFormatting sqref="AN616">
    <cfRule type="expression" dxfId="15891" priority="15934" stopIfTrue="1">
      <formula>AN616&lt;-10000000000000000</formula>
    </cfRule>
  </conditionalFormatting>
  <conditionalFormatting sqref="AO616">
    <cfRule type="expression" dxfId="15892" priority="15935" stopIfTrue="1">
      <formula>AO616&lt;-10000000000000000</formula>
    </cfRule>
  </conditionalFormatting>
  <conditionalFormatting sqref="AP616">
    <cfRule type="expression" dxfId="15893" priority="15936" stopIfTrue="1">
      <formula>AP616&lt;-10000000000000000</formula>
    </cfRule>
  </conditionalFormatting>
  <conditionalFormatting sqref="AQ616">
    <cfRule type="expression" dxfId="15894" priority="15937" stopIfTrue="1">
      <formula>AQ616&lt;-10000000000000000</formula>
    </cfRule>
  </conditionalFormatting>
  <conditionalFormatting sqref="AR616">
    <cfRule type="expression" dxfId="15895" priority="15938" stopIfTrue="1">
      <formula>AR616&lt;-10000000000000000</formula>
    </cfRule>
  </conditionalFormatting>
  <conditionalFormatting sqref="AS616">
    <cfRule type="expression" dxfId="15896" priority="15939" stopIfTrue="1">
      <formula>AS616&lt;-10000000000000000</formula>
    </cfRule>
  </conditionalFormatting>
  <conditionalFormatting sqref="AT616">
    <cfRule type="expression" dxfId="15897" priority="15940" stopIfTrue="1">
      <formula>AT616&lt;-10000000000000000</formula>
    </cfRule>
  </conditionalFormatting>
  <conditionalFormatting sqref="AF617">
    <cfRule type="expression" dxfId="15898" priority="15941" stopIfTrue="1">
      <formula>AF617&lt;-10000000000000000</formula>
    </cfRule>
  </conditionalFormatting>
  <conditionalFormatting sqref="AE617">
    <cfRule type="expression" dxfId="15899" priority="15942" stopIfTrue="1">
      <formula>AE617&lt;-10000000000000000</formula>
    </cfRule>
  </conditionalFormatting>
  <conditionalFormatting sqref="AG617">
    <cfRule type="expression" dxfId="15900" priority="15943" stopIfTrue="1">
      <formula>AG617&lt;-10000000000000000</formula>
    </cfRule>
  </conditionalFormatting>
  <conditionalFormatting sqref="AH617">
    <cfRule type="expression" dxfId="15901" priority="15944" stopIfTrue="1">
      <formula>AH617&lt;-10000000000000000</formula>
    </cfRule>
  </conditionalFormatting>
  <conditionalFormatting sqref="AI617">
    <cfRule type="expression" dxfId="15902" priority="15945" stopIfTrue="1">
      <formula>AI617&lt;-10000000000000000</formula>
    </cfRule>
  </conditionalFormatting>
  <conditionalFormatting sqref="AJ617">
    <cfRule type="expression" dxfId="15903" priority="15946" stopIfTrue="1">
      <formula>AJ617&lt;-10000000000000000</formula>
    </cfRule>
  </conditionalFormatting>
  <conditionalFormatting sqref="AK617">
    <cfRule type="expression" dxfId="15904" priority="15947" stopIfTrue="1">
      <formula>AK617&lt;-10000000000000000</formula>
    </cfRule>
  </conditionalFormatting>
  <conditionalFormatting sqref="AL617">
    <cfRule type="expression" dxfId="15905" priority="15948" stopIfTrue="1">
      <formula>AL617&lt;-10000000000000000</formula>
    </cfRule>
  </conditionalFormatting>
  <conditionalFormatting sqref="AM617">
    <cfRule type="expression" dxfId="15906" priority="15949" stopIfTrue="1">
      <formula>AM617&lt;-10000000000000000</formula>
    </cfRule>
  </conditionalFormatting>
  <conditionalFormatting sqref="AN617">
    <cfRule type="expression" dxfId="15907" priority="15950" stopIfTrue="1">
      <formula>AN617&lt;-10000000000000000</formula>
    </cfRule>
  </conditionalFormatting>
  <conditionalFormatting sqref="AO617">
    <cfRule type="expression" dxfId="15908" priority="15951" stopIfTrue="1">
      <formula>AO617&lt;-10000000000000000</formula>
    </cfRule>
  </conditionalFormatting>
  <conditionalFormatting sqref="AP617">
    <cfRule type="expression" dxfId="15909" priority="15952" stopIfTrue="1">
      <formula>AP617&lt;-10000000000000000</formula>
    </cfRule>
  </conditionalFormatting>
  <conditionalFormatting sqref="AQ617">
    <cfRule type="expression" dxfId="15910" priority="15953" stopIfTrue="1">
      <formula>AQ617&lt;-10000000000000000</formula>
    </cfRule>
  </conditionalFormatting>
  <conditionalFormatting sqref="AR617">
    <cfRule type="expression" dxfId="15911" priority="15954" stopIfTrue="1">
      <formula>AR617&lt;-10000000000000000</formula>
    </cfRule>
  </conditionalFormatting>
  <conditionalFormatting sqref="AS617">
    <cfRule type="expression" dxfId="15912" priority="15955" stopIfTrue="1">
      <formula>AS617&lt;-10000000000000000</formula>
    </cfRule>
  </conditionalFormatting>
  <conditionalFormatting sqref="AT617">
    <cfRule type="expression" dxfId="15913" priority="15956" stopIfTrue="1">
      <formula>AT617&lt;-10000000000000000</formula>
    </cfRule>
  </conditionalFormatting>
  <conditionalFormatting sqref="AF618">
    <cfRule type="expression" dxfId="15914" priority="15957" stopIfTrue="1">
      <formula>AF618&lt;-10000000000000000</formula>
    </cfRule>
  </conditionalFormatting>
  <conditionalFormatting sqref="AE618">
    <cfRule type="expression" dxfId="15915" priority="15958" stopIfTrue="1">
      <formula>AE618&lt;-10000000000000000</formula>
    </cfRule>
  </conditionalFormatting>
  <conditionalFormatting sqref="AG618">
    <cfRule type="expression" dxfId="15916" priority="15959" stopIfTrue="1">
      <formula>AG618&lt;-10000000000000000</formula>
    </cfRule>
  </conditionalFormatting>
  <conditionalFormatting sqref="AH618">
    <cfRule type="expression" dxfId="15917" priority="15960" stopIfTrue="1">
      <formula>AH618&lt;-10000000000000000</formula>
    </cfRule>
  </conditionalFormatting>
  <conditionalFormatting sqref="AI618">
    <cfRule type="expression" dxfId="15918" priority="15961" stopIfTrue="1">
      <formula>AI618&lt;-10000000000000000</formula>
    </cfRule>
  </conditionalFormatting>
  <conditionalFormatting sqref="AJ618">
    <cfRule type="expression" dxfId="15919" priority="15962" stopIfTrue="1">
      <formula>AJ618&lt;-10000000000000000</formula>
    </cfRule>
  </conditionalFormatting>
  <conditionalFormatting sqref="AK618">
    <cfRule type="expression" dxfId="15920" priority="15963" stopIfTrue="1">
      <formula>AK618&lt;-10000000000000000</formula>
    </cfRule>
  </conditionalFormatting>
  <conditionalFormatting sqref="AL618">
    <cfRule type="expression" dxfId="15921" priority="15964" stopIfTrue="1">
      <formula>AL618&lt;-10000000000000000</formula>
    </cfRule>
  </conditionalFormatting>
  <conditionalFormatting sqref="AM618">
    <cfRule type="expression" dxfId="15922" priority="15965" stopIfTrue="1">
      <formula>AM618&lt;-10000000000000000</formula>
    </cfRule>
  </conditionalFormatting>
  <conditionalFormatting sqref="AN618">
    <cfRule type="expression" dxfId="15923" priority="15966" stopIfTrue="1">
      <formula>AN618&lt;-10000000000000000</formula>
    </cfRule>
  </conditionalFormatting>
  <conditionalFormatting sqref="AO618">
    <cfRule type="expression" dxfId="15924" priority="15967" stopIfTrue="1">
      <formula>AO618&lt;-10000000000000000</formula>
    </cfRule>
  </conditionalFormatting>
  <conditionalFormatting sqref="AP618">
    <cfRule type="expression" dxfId="15925" priority="15968" stopIfTrue="1">
      <formula>AP618&lt;-10000000000000000</formula>
    </cfRule>
  </conditionalFormatting>
  <conditionalFormatting sqref="AQ618">
    <cfRule type="expression" dxfId="15926" priority="15969" stopIfTrue="1">
      <formula>AQ618&lt;-10000000000000000</formula>
    </cfRule>
  </conditionalFormatting>
  <conditionalFormatting sqref="AR618">
    <cfRule type="expression" dxfId="15927" priority="15970" stopIfTrue="1">
      <formula>AR618&lt;-10000000000000000</formula>
    </cfRule>
  </conditionalFormatting>
  <conditionalFormatting sqref="AS618">
    <cfRule type="expression" dxfId="15928" priority="15971" stopIfTrue="1">
      <formula>AS618&lt;-10000000000000000</formula>
    </cfRule>
  </conditionalFormatting>
  <conditionalFormatting sqref="AT618">
    <cfRule type="expression" dxfId="15929" priority="15972" stopIfTrue="1">
      <formula>AT618&lt;-10000000000000000</formula>
    </cfRule>
  </conditionalFormatting>
  <conditionalFormatting sqref="AF619">
    <cfRule type="expression" dxfId="15930" priority="15973" stopIfTrue="1">
      <formula>AF619&lt;-10000000000000000</formula>
    </cfRule>
  </conditionalFormatting>
  <conditionalFormatting sqref="AE619">
    <cfRule type="expression" dxfId="15931" priority="15974" stopIfTrue="1">
      <formula>AE619&lt;-10000000000000000</formula>
    </cfRule>
  </conditionalFormatting>
  <conditionalFormatting sqref="AG619">
    <cfRule type="expression" dxfId="15932" priority="15975" stopIfTrue="1">
      <formula>AG619&lt;-10000000000000000</formula>
    </cfRule>
  </conditionalFormatting>
  <conditionalFormatting sqref="AH619">
    <cfRule type="expression" dxfId="15933" priority="15976" stopIfTrue="1">
      <formula>AH619&lt;-10000000000000000</formula>
    </cfRule>
  </conditionalFormatting>
  <conditionalFormatting sqref="AI619">
    <cfRule type="expression" dxfId="15934" priority="15977" stopIfTrue="1">
      <formula>AI619&lt;-10000000000000000</formula>
    </cfRule>
  </conditionalFormatting>
  <conditionalFormatting sqref="AJ619">
    <cfRule type="expression" dxfId="15935" priority="15978" stopIfTrue="1">
      <formula>AJ619&lt;-10000000000000000</formula>
    </cfRule>
  </conditionalFormatting>
  <conditionalFormatting sqref="AK619">
    <cfRule type="expression" dxfId="15936" priority="15979" stopIfTrue="1">
      <formula>AK619&lt;-10000000000000000</formula>
    </cfRule>
  </conditionalFormatting>
  <conditionalFormatting sqref="AL619">
    <cfRule type="expression" dxfId="15937" priority="15980" stopIfTrue="1">
      <formula>AL619&lt;-10000000000000000</formula>
    </cfRule>
  </conditionalFormatting>
  <conditionalFormatting sqref="AM619">
    <cfRule type="expression" dxfId="15938" priority="15981" stopIfTrue="1">
      <formula>AM619&lt;-10000000000000000</formula>
    </cfRule>
  </conditionalFormatting>
  <conditionalFormatting sqref="AN619">
    <cfRule type="expression" dxfId="15939" priority="15982" stopIfTrue="1">
      <formula>AN619&lt;-10000000000000000</formula>
    </cfRule>
  </conditionalFormatting>
  <conditionalFormatting sqref="AO619">
    <cfRule type="expression" dxfId="15940" priority="15983" stopIfTrue="1">
      <formula>AO619&lt;-10000000000000000</formula>
    </cfRule>
  </conditionalFormatting>
  <conditionalFormatting sqref="AP619">
    <cfRule type="expression" dxfId="15941" priority="15984" stopIfTrue="1">
      <formula>AP619&lt;-10000000000000000</formula>
    </cfRule>
  </conditionalFormatting>
  <conditionalFormatting sqref="AQ619">
    <cfRule type="expression" dxfId="15942" priority="15985" stopIfTrue="1">
      <formula>AQ619&lt;-10000000000000000</formula>
    </cfRule>
  </conditionalFormatting>
  <conditionalFormatting sqref="AR619">
    <cfRule type="expression" dxfId="15943" priority="15986" stopIfTrue="1">
      <formula>AR619&lt;-10000000000000000</formula>
    </cfRule>
  </conditionalFormatting>
  <conditionalFormatting sqref="AS619">
    <cfRule type="expression" dxfId="15944" priority="15987" stopIfTrue="1">
      <formula>AS619&lt;-10000000000000000</formula>
    </cfRule>
  </conditionalFormatting>
  <conditionalFormatting sqref="AT619">
    <cfRule type="expression" dxfId="15945" priority="15988" stopIfTrue="1">
      <formula>AT619&lt;-10000000000000000</formula>
    </cfRule>
  </conditionalFormatting>
  <conditionalFormatting sqref="AF620">
    <cfRule type="expression" dxfId="15946" priority="15989" stopIfTrue="1">
      <formula>AF620&lt;-10000000000000000</formula>
    </cfRule>
  </conditionalFormatting>
  <conditionalFormatting sqref="AE620">
    <cfRule type="expression" dxfId="15947" priority="15990" stopIfTrue="1">
      <formula>AE620&lt;-10000000000000000</formula>
    </cfRule>
  </conditionalFormatting>
  <conditionalFormatting sqref="AG620">
    <cfRule type="expression" dxfId="15948" priority="15991" stopIfTrue="1">
      <formula>AG620&lt;-10000000000000000</formula>
    </cfRule>
  </conditionalFormatting>
  <conditionalFormatting sqref="AH620">
    <cfRule type="expression" dxfId="15949" priority="15992" stopIfTrue="1">
      <formula>AH620&lt;-10000000000000000</formula>
    </cfRule>
  </conditionalFormatting>
  <conditionalFormatting sqref="AI620">
    <cfRule type="expression" dxfId="15950" priority="15993" stopIfTrue="1">
      <formula>AI620&lt;-10000000000000000</formula>
    </cfRule>
  </conditionalFormatting>
  <conditionalFormatting sqref="AJ620">
    <cfRule type="expression" dxfId="15951" priority="15994" stopIfTrue="1">
      <formula>AJ620&lt;-10000000000000000</formula>
    </cfRule>
  </conditionalFormatting>
  <conditionalFormatting sqref="AK620">
    <cfRule type="expression" dxfId="15952" priority="15995" stopIfTrue="1">
      <formula>AK620&lt;-10000000000000000</formula>
    </cfRule>
  </conditionalFormatting>
  <conditionalFormatting sqref="AL620">
    <cfRule type="expression" dxfId="15953" priority="15996" stopIfTrue="1">
      <formula>AL620&lt;-10000000000000000</formula>
    </cfRule>
  </conditionalFormatting>
  <conditionalFormatting sqref="AM620">
    <cfRule type="expression" dxfId="15954" priority="15997" stopIfTrue="1">
      <formula>AM620&lt;-10000000000000000</formula>
    </cfRule>
  </conditionalFormatting>
  <conditionalFormatting sqref="AN620">
    <cfRule type="expression" dxfId="15955" priority="15998" stopIfTrue="1">
      <formula>AN620&lt;-10000000000000000</formula>
    </cfRule>
  </conditionalFormatting>
  <conditionalFormatting sqref="AO620">
    <cfRule type="expression" dxfId="15956" priority="15999" stopIfTrue="1">
      <formula>AO620&lt;-10000000000000000</formula>
    </cfRule>
  </conditionalFormatting>
  <conditionalFormatting sqref="AP620">
    <cfRule type="expression" dxfId="15957" priority="16000" stopIfTrue="1">
      <formula>AP620&lt;-10000000000000000</formula>
    </cfRule>
  </conditionalFormatting>
  <conditionalFormatting sqref="AQ620">
    <cfRule type="expression" dxfId="15958" priority="16001" stopIfTrue="1">
      <formula>AQ620&lt;-10000000000000000</formula>
    </cfRule>
  </conditionalFormatting>
  <conditionalFormatting sqref="AR620">
    <cfRule type="expression" dxfId="15959" priority="16002" stopIfTrue="1">
      <formula>AR620&lt;-10000000000000000</formula>
    </cfRule>
  </conditionalFormatting>
  <conditionalFormatting sqref="AS620">
    <cfRule type="expression" dxfId="15960" priority="16003" stopIfTrue="1">
      <formula>AS620&lt;-10000000000000000</formula>
    </cfRule>
  </conditionalFormatting>
  <conditionalFormatting sqref="AT620">
    <cfRule type="expression" dxfId="15961" priority="16004" stopIfTrue="1">
      <formula>AT620&lt;-10000000000000000</formula>
    </cfRule>
  </conditionalFormatting>
  <conditionalFormatting sqref="AF621">
    <cfRule type="expression" dxfId="15962" priority="16005" stopIfTrue="1">
      <formula>AF621&lt;-10000000000000000</formula>
    </cfRule>
  </conditionalFormatting>
  <conditionalFormatting sqref="AE621">
    <cfRule type="expression" dxfId="15963" priority="16006" stopIfTrue="1">
      <formula>AE621&lt;-10000000000000000</formula>
    </cfRule>
  </conditionalFormatting>
  <conditionalFormatting sqref="AG621">
    <cfRule type="expression" dxfId="15964" priority="16007" stopIfTrue="1">
      <formula>AG621&lt;-10000000000000000</formula>
    </cfRule>
  </conditionalFormatting>
  <conditionalFormatting sqref="AH621">
    <cfRule type="expression" dxfId="15965" priority="16008" stopIfTrue="1">
      <formula>AH621&lt;-10000000000000000</formula>
    </cfRule>
  </conditionalFormatting>
  <conditionalFormatting sqref="AI621">
    <cfRule type="expression" dxfId="15966" priority="16009" stopIfTrue="1">
      <formula>AI621&lt;-10000000000000000</formula>
    </cfRule>
  </conditionalFormatting>
  <conditionalFormatting sqref="AJ621">
    <cfRule type="expression" dxfId="15967" priority="16010" stopIfTrue="1">
      <formula>AJ621&lt;-10000000000000000</formula>
    </cfRule>
  </conditionalFormatting>
  <conditionalFormatting sqref="AK621">
    <cfRule type="expression" dxfId="15968" priority="16011" stopIfTrue="1">
      <formula>AK621&lt;-10000000000000000</formula>
    </cfRule>
  </conditionalFormatting>
  <conditionalFormatting sqref="AL621">
    <cfRule type="expression" dxfId="15969" priority="16012" stopIfTrue="1">
      <formula>AL621&lt;-10000000000000000</formula>
    </cfRule>
  </conditionalFormatting>
  <conditionalFormatting sqref="AM621">
    <cfRule type="expression" dxfId="15970" priority="16013" stopIfTrue="1">
      <formula>AM621&lt;-10000000000000000</formula>
    </cfRule>
  </conditionalFormatting>
  <conditionalFormatting sqref="AN621">
    <cfRule type="expression" dxfId="15971" priority="16014" stopIfTrue="1">
      <formula>AN621&lt;-10000000000000000</formula>
    </cfRule>
  </conditionalFormatting>
  <conditionalFormatting sqref="AO621">
    <cfRule type="expression" dxfId="15972" priority="16015" stopIfTrue="1">
      <formula>AO621&lt;-10000000000000000</formula>
    </cfRule>
  </conditionalFormatting>
  <conditionalFormatting sqref="AP621">
    <cfRule type="expression" dxfId="15973" priority="16016" stopIfTrue="1">
      <formula>AP621&lt;-10000000000000000</formula>
    </cfRule>
  </conditionalFormatting>
  <conditionalFormatting sqref="AQ621">
    <cfRule type="expression" dxfId="15974" priority="16017" stopIfTrue="1">
      <formula>AQ621&lt;-10000000000000000</formula>
    </cfRule>
  </conditionalFormatting>
  <conditionalFormatting sqref="AR621">
    <cfRule type="expression" dxfId="15975" priority="16018" stopIfTrue="1">
      <formula>AR621&lt;-10000000000000000</formula>
    </cfRule>
  </conditionalFormatting>
  <conditionalFormatting sqref="AS621">
    <cfRule type="expression" dxfId="15976" priority="16019" stopIfTrue="1">
      <formula>AS621&lt;-10000000000000000</formula>
    </cfRule>
  </conditionalFormatting>
  <conditionalFormatting sqref="AT621">
    <cfRule type="expression" dxfId="15977" priority="16020" stopIfTrue="1">
      <formula>AT621&lt;-10000000000000000</formula>
    </cfRule>
  </conditionalFormatting>
  <conditionalFormatting sqref="AF622">
    <cfRule type="expression" dxfId="15978" priority="16021" stopIfTrue="1">
      <formula>AF622&lt;-10000000000000000</formula>
    </cfRule>
  </conditionalFormatting>
  <conditionalFormatting sqref="AE622">
    <cfRule type="expression" dxfId="15979" priority="16022" stopIfTrue="1">
      <formula>AE622&lt;-10000000000000000</formula>
    </cfRule>
  </conditionalFormatting>
  <conditionalFormatting sqref="AG622">
    <cfRule type="expression" dxfId="15980" priority="16023" stopIfTrue="1">
      <formula>AG622&lt;-10000000000000000</formula>
    </cfRule>
  </conditionalFormatting>
  <conditionalFormatting sqref="AH622">
    <cfRule type="expression" dxfId="15981" priority="16024" stopIfTrue="1">
      <formula>AH622&lt;-10000000000000000</formula>
    </cfRule>
  </conditionalFormatting>
  <conditionalFormatting sqref="AI622">
    <cfRule type="expression" dxfId="15982" priority="16025" stopIfTrue="1">
      <formula>AI622&lt;-10000000000000000</formula>
    </cfRule>
  </conditionalFormatting>
  <conditionalFormatting sqref="AJ622">
    <cfRule type="expression" dxfId="15983" priority="16026" stopIfTrue="1">
      <formula>AJ622&lt;-10000000000000000</formula>
    </cfRule>
  </conditionalFormatting>
  <conditionalFormatting sqref="AK622">
    <cfRule type="expression" dxfId="15984" priority="16027" stopIfTrue="1">
      <formula>AK622&lt;-10000000000000000</formula>
    </cfRule>
  </conditionalFormatting>
  <conditionalFormatting sqref="AL622">
    <cfRule type="expression" dxfId="15985" priority="16028" stopIfTrue="1">
      <formula>AL622&lt;-10000000000000000</formula>
    </cfRule>
  </conditionalFormatting>
  <conditionalFormatting sqref="AM622">
    <cfRule type="expression" dxfId="15986" priority="16029" stopIfTrue="1">
      <formula>AM622&lt;-10000000000000000</formula>
    </cfRule>
  </conditionalFormatting>
  <conditionalFormatting sqref="AN622">
    <cfRule type="expression" dxfId="15987" priority="16030" stopIfTrue="1">
      <formula>AN622&lt;-10000000000000000</formula>
    </cfRule>
  </conditionalFormatting>
  <conditionalFormatting sqref="AO622">
    <cfRule type="expression" dxfId="15988" priority="16031" stopIfTrue="1">
      <formula>AO622&lt;-10000000000000000</formula>
    </cfRule>
  </conditionalFormatting>
  <conditionalFormatting sqref="AP622">
    <cfRule type="expression" dxfId="15989" priority="16032" stopIfTrue="1">
      <formula>AP622&lt;-10000000000000000</formula>
    </cfRule>
  </conditionalFormatting>
  <conditionalFormatting sqref="AQ622">
    <cfRule type="expression" dxfId="15990" priority="16033" stopIfTrue="1">
      <formula>AQ622&lt;-10000000000000000</formula>
    </cfRule>
  </conditionalFormatting>
  <conditionalFormatting sqref="AR622">
    <cfRule type="expression" dxfId="15991" priority="16034" stopIfTrue="1">
      <formula>AR622&lt;-10000000000000000</formula>
    </cfRule>
  </conditionalFormatting>
  <conditionalFormatting sqref="AS622">
    <cfRule type="expression" dxfId="15992" priority="16035" stopIfTrue="1">
      <formula>AS622&lt;-10000000000000000</formula>
    </cfRule>
  </conditionalFormatting>
  <conditionalFormatting sqref="AT622">
    <cfRule type="expression" dxfId="15993" priority="16036" stopIfTrue="1">
      <formula>AT622&lt;-10000000000000000</formula>
    </cfRule>
  </conditionalFormatting>
  <conditionalFormatting sqref="AF623">
    <cfRule type="expression" dxfId="15994" priority="16037" stopIfTrue="1">
      <formula>AF623&lt;-10000000000000000</formula>
    </cfRule>
  </conditionalFormatting>
  <conditionalFormatting sqref="AE623">
    <cfRule type="expression" dxfId="15995" priority="16038" stopIfTrue="1">
      <formula>AE623&lt;-10000000000000000</formula>
    </cfRule>
  </conditionalFormatting>
  <conditionalFormatting sqref="AG623">
    <cfRule type="expression" dxfId="15996" priority="16039" stopIfTrue="1">
      <formula>AG623&lt;-10000000000000000</formula>
    </cfRule>
  </conditionalFormatting>
  <conditionalFormatting sqref="AH623">
    <cfRule type="expression" dxfId="15997" priority="16040" stopIfTrue="1">
      <formula>AH623&lt;-10000000000000000</formula>
    </cfRule>
  </conditionalFormatting>
  <conditionalFormatting sqref="AI623">
    <cfRule type="expression" dxfId="15998" priority="16041" stopIfTrue="1">
      <formula>AI623&lt;-10000000000000000</formula>
    </cfRule>
  </conditionalFormatting>
  <conditionalFormatting sqref="AJ623">
    <cfRule type="expression" dxfId="15999" priority="16042" stopIfTrue="1">
      <formula>AJ623&lt;-10000000000000000</formula>
    </cfRule>
  </conditionalFormatting>
  <conditionalFormatting sqref="AK623">
    <cfRule type="expression" dxfId="16000" priority="16043" stopIfTrue="1">
      <formula>AK623&lt;-10000000000000000</formula>
    </cfRule>
  </conditionalFormatting>
  <conditionalFormatting sqref="AL623">
    <cfRule type="expression" dxfId="16001" priority="16044" stopIfTrue="1">
      <formula>AL623&lt;-10000000000000000</formula>
    </cfRule>
  </conditionalFormatting>
  <conditionalFormatting sqref="AM623">
    <cfRule type="expression" dxfId="16002" priority="16045" stopIfTrue="1">
      <formula>AM623&lt;-10000000000000000</formula>
    </cfRule>
  </conditionalFormatting>
  <conditionalFormatting sqref="AN623">
    <cfRule type="expression" dxfId="16003" priority="16046" stopIfTrue="1">
      <formula>AN623&lt;-10000000000000000</formula>
    </cfRule>
  </conditionalFormatting>
  <conditionalFormatting sqref="AO623">
    <cfRule type="expression" dxfId="16004" priority="16047" stopIfTrue="1">
      <formula>AO623&lt;-10000000000000000</formula>
    </cfRule>
  </conditionalFormatting>
  <conditionalFormatting sqref="AP623">
    <cfRule type="expression" dxfId="16005" priority="16048" stopIfTrue="1">
      <formula>AP623&lt;-10000000000000000</formula>
    </cfRule>
  </conditionalFormatting>
  <conditionalFormatting sqref="AQ623">
    <cfRule type="expression" dxfId="16006" priority="16049" stopIfTrue="1">
      <formula>AQ623&lt;-10000000000000000</formula>
    </cfRule>
  </conditionalFormatting>
  <conditionalFormatting sqref="AR623">
    <cfRule type="expression" dxfId="16007" priority="16050" stopIfTrue="1">
      <formula>AR623&lt;-10000000000000000</formula>
    </cfRule>
  </conditionalFormatting>
  <conditionalFormatting sqref="AS623">
    <cfRule type="expression" dxfId="16008" priority="16051" stopIfTrue="1">
      <formula>AS623&lt;-10000000000000000</formula>
    </cfRule>
  </conditionalFormatting>
  <conditionalFormatting sqref="AT623">
    <cfRule type="expression" dxfId="16009" priority="16052" stopIfTrue="1">
      <formula>AT623&lt;-10000000000000000</formula>
    </cfRule>
  </conditionalFormatting>
  <conditionalFormatting sqref="AF624">
    <cfRule type="expression" dxfId="16010" priority="16053" stopIfTrue="1">
      <formula>AF624&lt;-10000000000000000</formula>
    </cfRule>
  </conditionalFormatting>
  <conditionalFormatting sqref="AE624">
    <cfRule type="expression" dxfId="16011" priority="16054" stopIfTrue="1">
      <formula>AE624&lt;-10000000000000000</formula>
    </cfRule>
  </conditionalFormatting>
  <conditionalFormatting sqref="AG624">
    <cfRule type="expression" dxfId="16012" priority="16055" stopIfTrue="1">
      <formula>AG624&lt;-10000000000000000</formula>
    </cfRule>
  </conditionalFormatting>
  <conditionalFormatting sqref="AH624">
    <cfRule type="expression" dxfId="16013" priority="16056" stopIfTrue="1">
      <formula>AH624&lt;-10000000000000000</formula>
    </cfRule>
  </conditionalFormatting>
  <conditionalFormatting sqref="AI624">
    <cfRule type="expression" dxfId="16014" priority="16057" stopIfTrue="1">
      <formula>AI624&lt;-10000000000000000</formula>
    </cfRule>
  </conditionalFormatting>
  <conditionalFormatting sqref="AJ624">
    <cfRule type="expression" dxfId="16015" priority="16058" stopIfTrue="1">
      <formula>AJ624&lt;-10000000000000000</formula>
    </cfRule>
  </conditionalFormatting>
  <conditionalFormatting sqref="AK624">
    <cfRule type="expression" dxfId="16016" priority="16059" stopIfTrue="1">
      <formula>AK624&lt;-10000000000000000</formula>
    </cfRule>
  </conditionalFormatting>
  <conditionalFormatting sqref="AL624">
    <cfRule type="expression" dxfId="16017" priority="16060" stopIfTrue="1">
      <formula>AL624&lt;-10000000000000000</formula>
    </cfRule>
  </conditionalFormatting>
  <conditionalFormatting sqref="AM624">
    <cfRule type="expression" dxfId="16018" priority="16061" stopIfTrue="1">
      <formula>AM624&lt;-10000000000000000</formula>
    </cfRule>
  </conditionalFormatting>
  <conditionalFormatting sqref="AN624">
    <cfRule type="expression" dxfId="16019" priority="16062" stopIfTrue="1">
      <formula>AN624&lt;-10000000000000000</formula>
    </cfRule>
  </conditionalFormatting>
  <conditionalFormatting sqref="AO624">
    <cfRule type="expression" dxfId="16020" priority="16063" stopIfTrue="1">
      <formula>AO624&lt;-10000000000000000</formula>
    </cfRule>
  </conditionalFormatting>
  <conditionalFormatting sqref="AP624">
    <cfRule type="expression" dxfId="16021" priority="16064" stopIfTrue="1">
      <formula>AP624&lt;-10000000000000000</formula>
    </cfRule>
  </conditionalFormatting>
  <conditionalFormatting sqref="AQ624">
    <cfRule type="expression" dxfId="16022" priority="16065" stopIfTrue="1">
      <formula>AQ624&lt;-10000000000000000</formula>
    </cfRule>
  </conditionalFormatting>
  <conditionalFormatting sqref="AR624">
    <cfRule type="expression" dxfId="16023" priority="16066" stopIfTrue="1">
      <formula>AR624&lt;-10000000000000000</formula>
    </cfRule>
  </conditionalFormatting>
  <conditionalFormatting sqref="AS624">
    <cfRule type="expression" dxfId="16024" priority="16067" stopIfTrue="1">
      <formula>AS624&lt;-10000000000000000</formula>
    </cfRule>
  </conditionalFormatting>
  <conditionalFormatting sqref="AT624">
    <cfRule type="expression" dxfId="16025" priority="16068" stopIfTrue="1">
      <formula>AT624&lt;-10000000000000000</formula>
    </cfRule>
  </conditionalFormatting>
  <conditionalFormatting sqref="AF625">
    <cfRule type="expression" dxfId="16026" priority="16069" stopIfTrue="1">
      <formula>AF625&lt;-10000000000000000</formula>
    </cfRule>
  </conditionalFormatting>
  <conditionalFormatting sqref="AE625">
    <cfRule type="expression" dxfId="16027" priority="16070" stopIfTrue="1">
      <formula>AE625&lt;-10000000000000000</formula>
    </cfRule>
  </conditionalFormatting>
  <conditionalFormatting sqref="AG625">
    <cfRule type="expression" dxfId="16028" priority="16071" stopIfTrue="1">
      <formula>AG625&lt;-10000000000000000</formula>
    </cfRule>
  </conditionalFormatting>
  <conditionalFormatting sqref="AH625">
    <cfRule type="expression" dxfId="16029" priority="16072" stopIfTrue="1">
      <formula>AH625&lt;-10000000000000000</formula>
    </cfRule>
  </conditionalFormatting>
  <conditionalFormatting sqref="AI625">
    <cfRule type="expression" dxfId="16030" priority="16073" stopIfTrue="1">
      <formula>AI625&lt;-10000000000000000</formula>
    </cfRule>
  </conditionalFormatting>
  <conditionalFormatting sqref="AJ625">
    <cfRule type="expression" dxfId="16031" priority="16074" stopIfTrue="1">
      <formula>AJ625&lt;-10000000000000000</formula>
    </cfRule>
  </conditionalFormatting>
  <conditionalFormatting sqref="AK625">
    <cfRule type="expression" dxfId="16032" priority="16075" stopIfTrue="1">
      <formula>AK625&lt;-10000000000000000</formula>
    </cfRule>
  </conditionalFormatting>
  <conditionalFormatting sqref="AL625">
    <cfRule type="expression" dxfId="16033" priority="16076" stopIfTrue="1">
      <formula>AL625&lt;-10000000000000000</formula>
    </cfRule>
  </conditionalFormatting>
  <conditionalFormatting sqref="AM625">
    <cfRule type="expression" dxfId="16034" priority="16077" stopIfTrue="1">
      <formula>AM625&lt;-10000000000000000</formula>
    </cfRule>
  </conditionalFormatting>
  <conditionalFormatting sqref="AN625">
    <cfRule type="expression" dxfId="16035" priority="16078" stopIfTrue="1">
      <formula>AN625&lt;-10000000000000000</formula>
    </cfRule>
  </conditionalFormatting>
  <conditionalFormatting sqref="AO625">
    <cfRule type="expression" dxfId="16036" priority="16079" stopIfTrue="1">
      <formula>AO625&lt;-10000000000000000</formula>
    </cfRule>
  </conditionalFormatting>
  <conditionalFormatting sqref="AP625">
    <cfRule type="expression" dxfId="16037" priority="16080" stopIfTrue="1">
      <formula>AP625&lt;-10000000000000000</formula>
    </cfRule>
  </conditionalFormatting>
  <conditionalFormatting sqref="AQ625">
    <cfRule type="expression" dxfId="16038" priority="16081" stopIfTrue="1">
      <formula>AQ625&lt;-10000000000000000</formula>
    </cfRule>
  </conditionalFormatting>
  <conditionalFormatting sqref="AR625">
    <cfRule type="expression" dxfId="16039" priority="16082" stopIfTrue="1">
      <formula>AR625&lt;-10000000000000000</formula>
    </cfRule>
  </conditionalFormatting>
  <conditionalFormatting sqref="AS625">
    <cfRule type="expression" dxfId="16040" priority="16083" stopIfTrue="1">
      <formula>AS625&lt;-10000000000000000</formula>
    </cfRule>
  </conditionalFormatting>
  <conditionalFormatting sqref="AT625">
    <cfRule type="expression" dxfId="16041" priority="16084" stopIfTrue="1">
      <formula>AT625&lt;-10000000000000000</formula>
    </cfRule>
  </conditionalFormatting>
  <conditionalFormatting sqref="AF626">
    <cfRule type="expression" dxfId="16042" priority="16085" stopIfTrue="1">
      <formula>AF626&lt;-10000000000000000</formula>
    </cfRule>
  </conditionalFormatting>
  <conditionalFormatting sqref="AE626">
    <cfRule type="expression" dxfId="16043" priority="16086" stopIfTrue="1">
      <formula>AE626&lt;-10000000000000000</formula>
    </cfRule>
  </conditionalFormatting>
  <conditionalFormatting sqref="AG626">
    <cfRule type="expression" dxfId="16044" priority="16087" stopIfTrue="1">
      <formula>AG626&lt;-10000000000000000</formula>
    </cfRule>
  </conditionalFormatting>
  <conditionalFormatting sqref="AH626">
    <cfRule type="expression" dxfId="16045" priority="16088" stopIfTrue="1">
      <formula>AH626&lt;-10000000000000000</formula>
    </cfRule>
  </conditionalFormatting>
  <conditionalFormatting sqref="AI626">
    <cfRule type="expression" dxfId="16046" priority="16089" stopIfTrue="1">
      <formula>AI626&lt;-10000000000000000</formula>
    </cfRule>
  </conditionalFormatting>
  <conditionalFormatting sqref="AJ626">
    <cfRule type="expression" dxfId="16047" priority="16090" stopIfTrue="1">
      <formula>AJ626&lt;-10000000000000000</formula>
    </cfRule>
  </conditionalFormatting>
  <conditionalFormatting sqref="AK626">
    <cfRule type="expression" dxfId="16048" priority="16091" stopIfTrue="1">
      <formula>AK626&lt;-10000000000000000</formula>
    </cfRule>
  </conditionalFormatting>
  <conditionalFormatting sqref="AL626">
    <cfRule type="expression" dxfId="16049" priority="16092" stopIfTrue="1">
      <formula>AL626&lt;-10000000000000000</formula>
    </cfRule>
  </conditionalFormatting>
  <conditionalFormatting sqref="AM626">
    <cfRule type="expression" dxfId="16050" priority="16093" stopIfTrue="1">
      <formula>AM626&lt;-10000000000000000</formula>
    </cfRule>
  </conditionalFormatting>
  <conditionalFormatting sqref="AN626">
    <cfRule type="expression" dxfId="16051" priority="16094" stopIfTrue="1">
      <formula>AN626&lt;-10000000000000000</formula>
    </cfRule>
  </conditionalFormatting>
  <conditionalFormatting sqref="AO626">
    <cfRule type="expression" dxfId="16052" priority="16095" stopIfTrue="1">
      <formula>AO626&lt;-10000000000000000</formula>
    </cfRule>
  </conditionalFormatting>
  <conditionalFormatting sqref="AP626">
    <cfRule type="expression" dxfId="16053" priority="16096" stopIfTrue="1">
      <formula>AP626&lt;-10000000000000000</formula>
    </cfRule>
  </conditionalFormatting>
  <conditionalFormatting sqref="AQ626">
    <cfRule type="expression" dxfId="16054" priority="16097" stopIfTrue="1">
      <formula>AQ626&lt;-10000000000000000</formula>
    </cfRule>
  </conditionalFormatting>
  <conditionalFormatting sqref="AR626">
    <cfRule type="expression" dxfId="16055" priority="16098" stopIfTrue="1">
      <formula>AR626&lt;-10000000000000000</formula>
    </cfRule>
  </conditionalFormatting>
  <conditionalFormatting sqref="AS626">
    <cfRule type="expression" dxfId="16056" priority="16099" stopIfTrue="1">
      <formula>AS626&lt;-10000000000000000</formula>
    </cfRule>
  </conditionalFormatting>
  <conditionalFormatting sqref="AT626">
    <cfRule type="expression" dxfId="16057" priority="16100" stopIfTrue="1">
      <formula>AT626&lt;-10000000000000000</formula>
    </cfRule>
  </conditionalFormatting>
  <conditionalFormatting sqref="AF627">
    <cfRule type="expression" dxfId="16058" priority="16101" stopIfTrue="1">
      <formula>AF627&lt;-10000000000000000</formula>
    </cfRule>
  </conditionalFormatting>
  <conditionalFormatting sqref="AE627">
    <cfRule type="expression" dxfId="16059" priority="16102" stopIfTrue="1">
      <formula>AE627&lt;-10000000000000000</formula>
    </cfRule>
  </conditionalFormatting>
  <conditionalFormatting sqref="AG627">
    <cfRule type="expression" dxfId="16060" priority="16103" stopIfTrue="1">
      <formula>AG627&lt;-10000000000000000</formula>
    </cfRule>
  </conditionalFormatting>
  <conditionalFormatting sqref="AH627">
    <cfRule type="expression" dxfId="16061" priority="16104" stopIfTrue="1">
      <formula>AH627&lt;-10000000000000000</formula>
    </cfRule>
  </conditionalFormatting>
  <conditionalFormatting sqref="AI627">
    <cfRule type="expression" dxfId="16062" priority="16105" stopIfTrue="1">
      <formula>AI627&lt;-10000000000000000</formula>
    </cfRule>
  </conditionalFormatting>
  <conditionalFormatting sqref="AJ627">
    <cfRule type="expression" dxfId="16063" priority="16106" stopIfTrue="1">
      <formula>AJ627&lt;-10000000000000000</formula>
    </cfRule>
  </conditionalFormatting>
  <conditionalFormatting sqref="AK627">
    <cfRule type="expression" dxfId="16064" priority="16107" stopIfTrue="1">
      <formula>AK627&lt;-10000000000000000</formula>
    </cfRule>
  </conditionalFormatting>
  <conditionalFormatting sqref="AL627">
    <cfRule type="expression" dxfId="16065" priority="16108" stopIfTrue="1">
      <formula>AL627&lt;-10000000000000000</formula>
    </cfRule>
  </conditionalFormatting>
  <conditionalFormatting sqref="AM627">
    <cfRule type="expression" dxfId="16066" priority="16109" stopIfTrue="1">
      <formula>AM627&lt;-10000000000000000</formula>
    </cfRule>
  </conditionalFormatting>
  <conditionalFormatting sqref="AN627">
    <cfRule type="expression" dxfId="16067" priority="16110" stopIfTrue="1">
      <formula>AN627&lt;-10000000000000000</formula>
    </cfRule>
  </conditionalFormatting>
  <conditionalFormatting sqref="AO627">
    <cfRule type="expression" dxfId="16068" priority="16111" stopIfTrue="1">
      <formula>AO627&lt;-10000000000000000</formula>
    </cfRule>
  </conditionalFormatting>
  <conditionalFormatting sqref="AP627">
    <cfRule type="expression" dxfId="16069" priority="16112" stopIfTrue="1">
      <formula>AP627&lt;-10000000000000000</formula>
    </cfRule>
  </conditionalFormatting>
  <conditionalFormatting sqref="AQ627">
    <cfRule type="expression" dxfId="16070" priority="16113" stopIfTrue="1">
      <formula>AQ627&lt;-10000000000000000</formula>
    </cfRule>
  </conditionalFormatting>
  <conditionalFormatting sqref="AR627">
    <cfRule type="expression" dxfId="16071" priority="16114" stopIfTrue="1">
      <formula>AR627&lt;-10000000000000000</formula>
    </cfRule>
  </conditionalFormatting>
  <conditionalFormatting sqref="AS627">
    <cfRule type="expression" dxfId="16072" priority="16115" stopIfTrue="1">
      <formula>AS627&lt;-10000000000000000</formula>
    </cfRule>
  </conditionalFormatting>
  <conditionalFormatting sqref="AT627">
    <cfRule type="expression" dxfId="16073" priority="16116" stopIfTrue="1">
      <formula>AT627&lt;-10000000000000000</formula>
    </cfRule>
  </conditionalFormatting>
  <conditionalFormatting sqref="AF628">
    <cfRule type="expression" dxfId="16074" priority="16117" stopIfTrue="1">
      <formula>AF628&lt;-10000000000000000</formula>
    </cfRule>
  </conditionalFormatting>
  <conditionalFormatting sqref="AE628">
    <cfRule type="expression" dxfId="16075" priority="16118" stopIfTrue="1">
      <formula>AE628&lt;-10000000000000000</formula>
    </cfRule>
  </conditionalFormatting>
  <conditionalFormatting sqref="AG628">
    <cfRule type="expression" dxfId="16076" priority="16119" stopIfTrue="1">
      <formula>AG628&lt;-10000000000000000</formula>
    </cfRule>
  </conditionalFormatting>
  <conditionalFormatting sqref="AH628">
    <cfRule type="expression" dxfId="16077" priority="16120" stopIfTrue="1">
      <formula>AH628&lt;-10000000000000000</formula>
    </cfRule>
  </conditionalFormatting>
  <conditionalFormatting sqref="AI628">
    <cfRule type="expression" dxfId="16078" priority="16121" stopIfTrue="1">
      <formula>AI628&lt;-10000000000000000</formula>
    </cfRule>
  </conditionalFormatting>
  <conditionalFormatting sqref="AJ628">
    <cfRule type="expression" dxfId="16079" priority="16122" stopIfTrue="1">
      <formula>AJ628&lt;-10000000000000000</formula>
    </cfRule>
  </conditionalFormatting>
  <conditionalFormatting sqref="AK628">
    <cfRule type="expression" dxfId="16080" priority="16123" stopIfTrue="1">
      <formula>AK628&lt;-10000000000000000</formula>
    </cfRule>
  </conditionalFormatting>
  <conditionalFormatting sqref="AL628">
    <cfRule type="expression" dxfId="16081" priority="16124" stopIfTrue="1">
      <formula>AL628&lt;-10000000000000000</formula>
    </cfRule>
  </conditionalFormatting>
  <conditionalFormatting sqref="AM628">
    <cfRule type="expression" dxfId="16082" priority="16125" stopIfTrue="1">
      <formula>AM628&lt;-10000000000000000</formula>
    </cfRule>
  </conditionalFormatting>
  <conditionalFormatting sqref="AN628">
    <cfRule type="expression" dxfId="16083" priority="16126" stopIfTrue="1">
      <formula>AN628&lt;-10000000000000000</formula>
    </cfRule>
  </conditionalFormatting>
  <conditionalFormatting sqref="AO628">
    <cfRule type="expression" dxfId="16084" priority="16127" stopIfTrue="1">
      <formula>AO628&lt;-10000000000000000</formula>
    </cfRule>
  </conditionalFormatting>
  <conditionalFormatting sqref="AP628">
    <cfRule type="expression" dxfId="16085" priority="16128" stopIfTrue="1">
      <formula>AP628&lt;-10000000000000000</formula>
    </cfRule>
  </conditionalFormatting>
  <conditionalFormatting sqref="AQ628">
    <cfRule type="expression" dxfId="16086" priority="16129" stopIfTrue="1">
      <formula>AQ628&lt;-10000000000000000</formula>
    </cfRule>
  </conditionalFormatting>
  <conditionalFormatting sqref="AR628">
    <cfRule type="expression" dxfId="16087" priority="16130" stopIfTrue="1">
      <formula>AR628&lt;-10000000000000000</formula>
    </cfRule>
  </conditionalFormatting>
  <conditionalFormatting sqref="AS628">
    <cfRule type="expression" dxfId="16088" priority="16131" stopIfTrue="1">
      <formula>AS628&lt;-10000000000000000</formula>
    </cfRule>
  </conditionalFormatting>
  <conditionalFormatting sqref="AT628">
    <cfRule type="expression" dxfId="16089" priority="16132" stopIfTrue="1">
      <formula>AT628&lt;-10000000000000000</formula>
    </cfRule>
  </conditionalFormatting>
  <conditionalFormatting sqref="AF629">
    <cfRule type="expression" dxfId="16090" priority="16133" stopIfTrue="1">
      <formula>AF629&lt;-10000000000000000</formula>
    </cfRule>
  </conditionalFormatting>
  <conditionalFormatting sqref="AE629">
    <cfRule type="expression" dxfId="16091" priority="16134" stopIfTrue="1">
      <formula>AE629&lt;-10000000000000000</formula>
    </cfRule>
  </conditionalFormatting>
  <conditionalFormatting sqref="AG629">
    <cfRule type="expression" dxfId="16092" priority="16135" stopIfTrue="1">
      <formula>AG629&lt;-10000000000000000</formula>
    </cfRule>
  </conditionalFormatting>
  <conditionalFormatting sqref="AH629">
    <cfRule type="expression" dxfId="16093" priority="16136" stopIfTrue="1">
      <formula>AH629&lt;-10000000000000000</formula>
    </cfRule>
  </conditionalFormatting>
  <conditionalFormatting sqref="AI629">
    <cfRule type="expression" dxfId="16094" priority="16137" stopIfTrue="1">
      <formula>AI629&lt;-10000000000000000</formula>
    </cfRule>
  </conditionalFormatting>
  <conditionalFormatting sqref="AJ629">
    <cfRule type="expression" dxfId="16095" priority="16138" stopIfTrue="1">
      <formula>AJ629&lt;-10000000000000000</formula>
    </cfRule>
  </conditionalFormatting>
  <conditionalFormatting sqref="AK629">
    <cfRule type="expression" dxfId="16096" priority="16139" stopIfTrue="1">
      <formula>AK629&lt;-10000000000000000</formula>
    </cfRule>
  </conditionalFormatting>
  <conditionalFormatting sqref="AL629">
    <cfRule type="expression" dxfId="16097" priority="16140" stopIfTrue="1">
      <formula>AL629&lt;-10000000000000000</formula>
    </cfRule>
  </conditionalFormatting>
  <conditionalFormatting sqref="AM629">
    <cfRule type="expression" dxfId="16098" priority="16141" stopIfTrue="1">
      <formula>AM629&lt;-10000000000000000</formula>
    </cfRule>
  </conditionalFormatting>
  <conditionalFormatting sqref="AN629">
    <cfRule type="expression" dxfId="16099" priority="16142" stopIfTrue="1">
      <formula>AN629&lt;-10000000000000000</formula>
    </cfRule>
  </conditionalFormatting>
  <conditionalFormatting sqref="AO629">
    <cfRule type="expression" dxfId="16100" priority="16143" stopIfTrue="1">
      <formula>AO629&lt;-10000000000000000</formula>
    </cfRule>
  </conditionalFormatting>
  <conditionalFormatting sqref="AP629">
    <cfRule type="expression" dxfId="16101" priority="16144" stopIfTrue="1">
      <formula>AP629&lt;-10000000000000000</formula>
    </cfRule>
  </conditionalFormatting>
  <conditionalFormatting sqref="AQ629">
    <cfRule type="expression" dxfId="16102" priority="16145" stopIfTrue="1">
      <formula>AQ629&lt;-10000000000000000</formula>
    </cfRule>
  </conditionalFormatting>
  <conditionalFormatting sqref="AR629">
    <cfRule type="expression" dxfId="16103" priority="16146" stopIfTrue="1">
      <formula>AR629&lt;-10000000000000000</formula>
    </cfRule>
  </conditionalFormatting>
  <conditionalFormatting sqref="AS629">
    <cfRule type="expression" dxfId="16104" priority="16147" stopIfTrue="1">
      <formula>AS629&lt;-10000000000000000</formula>
    </cfRule>
  </conditionalFormatting>
  <conditionalFormatting sqref="AT629">
    <cfRule type="expression" dxfId="16105" priority="16148" stopIfTrue="1">
      <formula>AT629&lt;-10000000000000000</formula>
    </cfRule>
  </conditionalFormatting>
  <conditionalFormatting sqref="AF630">
    <cfRule type="expression" dxfId="16106" priority="16149" stopIfTrue="1">
      <formula>AF630&lt;-10000000000000000</formula>
    </cfRule>
  </conditionalFormatting>
  <conditionalFormatting sqref="AE630">
    <cfRule type="expression" dxfId="16107" priority="16150" stopIfTrue="1">
      <formula>AE630&lt;-10000000000000000</formula>
    </cfRule>
  </conditionalFormatting>
  <conditionalFormatting sqref="AG630">
    <cfRule type="expression" dxfId="16108" priority="16151" stopIfTrue="1">
      <formula>AG630&lt;-10000000000000000</formula>
    </cfRule>
  </conditionalFormatting>
  <conditionalFormatting sqref="AH630">
    <cfRule type="expression" dxfId="16109" priority="16152" stopIfTrue="1">
      <formula>AH630&lt;-10000000000000000</formula>
    </cfRule>
  </conditionalFormatting>
  <conditionalFormatting sqref="AI630">
    <cfRule type="expression" dxfId="16110" priority="16153" stopIfTrue="1">
      <formula>AI630&lt;-10000000000000000</formula>
    </cfRule>
  </conditionalFormatting>
  <conditionalFormatting sqref="AJ630">
    <cfRule type="expression" dxfId="16111" priority="16154" stopIfTrue="1">
      <formula>AJ630&lt;-10000000000000000</formula>
    </cfRule>
  </conditionalFormatting>
  <conditionalFormatting sqref="AK630">
    <cfRule type="expression" dxfId="16112" priority="16155" stopIfTrue="1">
      <formula>AK630&lt;-10000000000000000</formula>
    </cfRule>
  </conditionalFormatting>
  <conditionalFormatting sqref="AL630">
    <cfRule type="expression" dxfId="16113" priority="16156" stopIfTrue="1">
      <formula>AL630&lt;-10000000000000000</formula>
    </cfRule>
  </conditionalFormatting>
  <conditionalFormatting sqref="AM630">
    <cfRule type="expression" dxfId="16114" priority="16157" stopIfTrue="1">
      <formula>AM630&lt;-10000000000000000</formula>
    </cfRule>
  </conditionalFormatting>
  <conditionalFormatting sqref="AN630">
    <cfRule type="expression" dxfId="16115" priority="16158" stopIfTrue="1">
      <formula>AN630&lt;-10000000000000000</formula>
    </cfRule>
  </conditionalFormatting>
  <conditionalFormatting sqref="AO630">
    <cfRule type="expression" dxfId="16116" priority="16159" stopIfTrue="1">
      <formula>AO630&lt;-10000000000000000</formula>
    </cfRule>
  </conditionalFormatting>
  <conditionalFormatting sqref="AP630">
    <cfRule type="expression" dxfId="16117" priority="16160" stopIfTrue="1">
      <formula>AP630&lt;-10000000000000000</formula>
    </cfRule>
  </conditionalFormatting>
  <conditionalFormatting sqref="AQ630">
    <cfRule type="expression" dxfId="16118" priority="16161" stopIfTrue="1">
      <formula>AQ630&lt;-10000000000000000</formula>
    </cfRule>
  </conditionalFormatting>
  <conditionalFormatting sqref="AR630">
    <cfRule type="expression" dxfId="16119" priority="16162" stopIfTrue="1">
      <formula>AR630&lt;-10000000000000000</formula>
    </cfRule>
  </conditionalFormatting>
  <conditionalFormatting sqref="AS630">
    <cfRule type="expression" dxfId="16120" priority="16163" stopIfTrue="1">
      <formula>AS630&lt;-10000000000000000</formula>
    </cfRule>
  </conditionalFormatting>
  <conditionalFormatting sqref="AT630">
    <cfRule type="expression" dxfId="16121" priority="16164" stopIfTrue="1">
      <formula>AT630&lt;-10000000000000000</formula>
    </cfRule>
  </conditionalFormatting>
  <conditionalFormatting sqref="AF631">
    <cfRule type="expression" dxfId="16122" priority="16165" stopIfTrue="1">
      <formula>AF631&lt;-10000000000000000</formula>
    </cfRule>
  </conditionalFormatting>
  <conditionalFormatting sqref="AE631">
    <cfRule type="expression" dxfId="16123" priority="16166" stopIfTrue="1">
      <formula>AE631&lt;-10000000000000000</formula>
    </cfRule>
  </conditionalFormatting>
  <conditionalFormatting sqref="AG631">
    <cfRule type="expression" dxfId="16124" priority="16167" stopIfTrue="1">
      <formula>AG631&lt;-10000000000000000</formula>
    </cfRule>
  </conditionalFormatting>
  <conditionalFormatting sqref="AH631">
    <cfRule type="expression" dxfId="16125" priority="16168" stopIfTrue="1">
      <formula>AH631&lt;-10000000000000000</formula>
    </cfRule>
  </conditionalFormatting>
  <conditionalFormatting sqref="AI631">
    <cfRule type="expression" dxfId="16126" priority="16169" stopIfTrue="1">
      <formula>AI631&lt;-10000000000000000</formula>
    </cfRule>
  </conditionalFormatting>
  <conditionalFormatting sqref="AJ631">
    <cfRule type="expression" dxfId="16127" priority="16170" stopIfTrue="1">
      <formula>AJ631&lt;-10000000000000000</formula>
    </cfRule>
  </conditionalFormatting>
  <conditionalFormatting sqref="AK631">
    <cfRule type="expression" dxfId="16128" priority="16171" stopIfTrue="1">
      <formula>AK631&lt;-10000000000000000</formula>
    </cfRule>
  </conditionalFormatting>
  <conditionalFormatting sqref="AL631">
    <cfRule type="expression" dxfId="16129" priority="16172" stopIfTrue="1">
      <formula>AL631&lt;-10000000000000000</formula>
    </cfRule>
  </conditionalFormatting>
  <conditionalFormatting sqref="AM631">
    <cfRule type="expression" dxfId="16130" priority="16173" stopIfTrue="1">
      <formula>AM631&lt;-10000000000000000</formula>
    </cfRule>
  </conditionalFormatting>
  <conditionalFormatting sqref="AN631">
    <cfRule type="expression" dxfId="16131" priority="16174" stopIfTrue="1">
      <formula>AN631&lt;-10000000000000000</formula>
    </cfRule>
  </conditionalFormatting>
  <conditionalFormatting sqref="AO631">
    <cfRule type="expression" dxfId="16132" priority="16175" stopIfTrue="1">
      <formula>AO631&lt;-10000000000000000</formula>
    </cfRule>
  </conditionalFormatting>
  <conditionalFormatting sqref="AP631">
    <cfRule type="expression" dxfId="16133" priority="16176" stopIfTrue="1">
      <formula>AP631&lt;-10000000000000000</formula>
    </cfRule>
  </conditionalFormatting>
  <conditionalFormatting sqref="AQ631">
    <cfRule type="expression" dxfId="16134" priority="16177" stopIfTrue="1">
      <formula>AQ631&lt;-10000000000000000</formula>
    </cfRule>
  </conditionalFormatting>
  <conditionalFormatting sqref="AR631">
    <cfRule type="expression" dxfId="16135" priority="16178" stopIfTrue="1">
      <formula>AR631&lt;-10000000000000000</formula>
    </cfRule>
  </conditionalFormatting>
  <conditionalFormatting sqref="AS631">
    <cfRule type="expression" dxfId="16136" priority="16179" stopIfTrue="1">
      <formula>AS631&lt;-10000000000000000</formula>
    </cfRule>
  </conditionalFormatting>
  <conditionalFormatting sqref="AT631">
    <cfRule type="expression" dxfId="16137" priority="16180" stopIfTrue="1">
      <formula>AT631&lt;-10000000000000000</formula>
    </cfRule>
  </conditionalFormatting>
  <conditionalFormatting sqref="AF632">
    <cfRule type="expression" dxfId="16138" priority="16181" stopIfTrue="1">
      <formula>AF632&lt;-10000000000000000</formula>
    </cfRule>
  </conditionalFormatting>
  <conditionalFormatting sqref="AE632">
    <cfRule type="expression" dxfId="16139" priority="16182" stopIfTrue="1">
      <formula>AE632&lt;-10000000000000000</formula>
    </cfRule>
  </conditionalFormatting>
  <conditionalFormatting sqref="AG632">
    <cfRule type="expression" dxfId="16140" priority="16183" stopIfTrue="1">
      <formula>AG632&lt;-10000000000000000</formula>
    </cfRule>
  </conditionalFormatting>
  <conditionalFormatting sqref="AH632">
    <cfRule type="expression" dxfId="16141" priority="16184" stopIfTrue="1">
      <formula>AH632&lt;-10000000000000000</formula>
    </cfRule>
  </conditionalFormatting>
  <conditionalFormatting sqref="AI632">
    <cfRule type="expression" dxfId="16142" priority="16185" stopIfTrue="1">
      <formula>AI632&lt;-10000000000000000</formula>
    </cfRule>
  </conditionalFormatting>
  <conditionalFormatting sqref="AJ632">
    <cfRule type="expression" dxfId="16143" priority="16186" stopIfTrue="1">
      <formula>AJ632&lt;-10000000000000000</formula>
    </cfRule>
  </conditionalFormatting>
  <conditionalFormatting sqref="AK632">
    <cfRule type="expression" dxfId="16144" priority="16187" stopIfTrue="1">
      <formula>AK632&lt;-10000000000000000</formula>
    </cfRule>
  </conditionalFormatting>
  <conditionalFormatting sqref="AL632">
    <cfRule type="expression" dxfId="16145" priority="16188" stopIfTrue="1">
      <formula>AL632&lt;-10000000000000000</formula>
    </cfRule>
  </conditionalFormatting>
  <conditionalFormatting sqref="AM632">
    <cfRule type="expression" dxfId="16146" priority="16189" stopIfTrue="1">
      <formula>AM632&lt;-10000000000000000</formula>
    </cfRule>
  </conditionalFormatting>
  <conditionalFormatting sqref="AN632">
    <cfRule type="expression" dxfId="16147" priority="16190" stopIfTrue="1">
      <formula>AN632&lt;-10000000000000000</formula>
    </cfRule>
  </conditionalFormatting>
  <conditionalFormatting sqref="AO632">
    <cfRule type="expression" dxfId="16148" priority="16191" stopIfTrue="1">
      <formula>AO632&lt;-10000000000000000</formula>
    </cfRule>
  </conditionalFormatting>
  <conditionalFormatting sqref="AP632">
    <cfRule type="expression" dxfId="16149" priority="16192" stopIfTrue="1">
      <formula>AP632&lt;-10000000000000000</formula>
    </cfRule>
  </conditionalFormatting>
  <conditionalFormatting sqref="AQ632">
    <cfRule type="expression" dxfId="16150" priority="16193" stopIfTrue="1">
      <formula>AQ632&lt;-10000000000000000</formula>
    </cfRule>
  </conditionalFormatting>
  <conditionalFormatting sqref="AR632">
    <cfRule type="expression" dxfId="16151" priority="16194" stopIfTrue="1">
      <formula>AR632&lt;-10000000000000000</formula>
    </cfRule>
  </conditionalFormatting>
  <conditionalFormatting sqref="AS632">
    <cfRule type="expression" dxfId="16152" priority="16195" stopIfTrue="1">
      <formula>AS632&lt;-10000000000000000</formula>
    </cfRule>
  </conditionalFormatting>
  <conditionalFormatting sqref="AT632">
    <cfRule type="expression" dxfId="16153" priority="16196" stopIfTrue="1">
      <formula>AT632&lt;-10000000000000000</formula>
    </cfRule>
  </conditionalFormatting>
  <conditionalFormatting sqref="AF633">
    <cfRule type="expression" dxfId="16154" priority="16197" stopIfTrue="1">
      <formula>AF633&lt;-10000000000000000</formula>
    </cfRule>
  </conditionalFormatting>
  <conditionalFormatting sqref="AE633">
    <cfRule type="expression" dxfId="16155" priority="16198" stopIfTrue="1">
      <formula>AE633&lt;-10000000000000000</formula>
    </cfRule>
  </conditionalFormatting>
  <conditionalFormatting sqref="AG633">
    <cfRule type="expression" dxfId="16156" priority="16199" stopIfTrue="1">
      <formula>AG633&lt;-10000000000000000</formula>
    </cfRule>
  </conditionalFormatting>
  <conditionalFormatting sqref="AH633">
    <cfRule type="expression" dxfId="16157" priority="16200" stopIfTrue="1">
      <formula>AH633&lt;-10000000000000000</formula>
    </cfRule>
  </conditionalFormatting>
  <conditionalFormatting sqref="AI633">
    <cfRule type="expression" dxfId="16158" priority="16201" stopIfTrue="1">
      <formula>AI633&lt;-10000000000000000</formula>
    </cfRule>
  </conditionalFormatting>
  <conditionalFormatting sqref="AJ633">
    <cfRule type="expression" dxfId="16159" priority="16202" stopIfTrue="1">
      <formula>AJ633&lt;-10000000000000000</formula>
    </cfRule>
  </conditionalFormatting>
  <conditionalFormatting sqref="AK633">
    <cfRule type="expression" dxfId="16160" priority="16203" stopIfTrue="1">
      <formula>AK633&lt;-10000000000000000</formula>
    </cfRule>
  </conditionalFormatting>
  <conditionalFormatting sqref="AL633">
    <cfRule type="expression" dxfId="16161" priority="16204" stopIfTrue="1">
      <formula>AL633&lt;-10000000000000000</formula>
    </cfRule>
  </conditionalFormatting>
  <conditionalFormatting sqref="AM633">
    <cfRule type="expression" dxfId="16162" priority="16205" stopIfTrue="1">
      <formula>AM633&lt;-10000000000000000</formula>
    </cfRule>
  </conditionalFormatting>
  <conditionalFormatting sqref="AN633">
    <cfRule type="expression" dxfId="16163" priority="16206" stopIfTrue="1">
      <formula>AN633&lt;-10000000000000000</formula>
    </cfRule>
  </conditionalFormatting>
  <conditionalFormatting sqref="AO633">
    <cfRule type="expression" dxfId="16164" priority="16207" stopIfTrue="1">
      <formula>AO633&lt;-10000000000000000</formula>
    </cfRule>
  </conditionalFormatting>
  <conditionalFormatting sqref="AP633">
    <cfRule type="expression" dxfId="16165" priority="16208" stopIfTrue="1">
      <formula>AP633&lt;-10000000000000000</formula>
    </cfRule>
  </conditionalFormatting>
  <conditionalFormatting sqref="AQ633">
    <cfRule type="expression" dxfId="16166" priority="16209" stopIfTrue="1">
      <formula>AQ633&lt;-10000000000000000</formula>
    </cfRule>
  </conditionalFormatting>
  <conditionalFormatting sqref="AR633">
    <cfRule type="expression" dxfId="16167" priority="16210" stopIfTrue="1">
      <formula>AR633&lt;-10000000000000000</formula>
    </cfRule>
  </conditionalFormatting>
  <conditionalFormatting sqref="AS633">
    <cfRule type="expression" dxfId="16168" priority="16211" stopIfTrue="1">
      <formula>AS633&lt;-10000000000000000</formula>
    </cfRule>
  </conditionalFormatting>
  <conditionalFormatting sqref="AT633">
    <cfRule type="expression" dxfId="16169" priority="16212" stopIfTrue="1">
      <formula>AT633&lt;-10000000000000000</formula>
    </cfRule>
  </conditionalFormatting>
  <conditionalFormatting sqref="AF634">
    <cfRule type="expression" dxfId="16170" priority="16213" stopIfTrue="1">
      <formula>AF634&lt;-10000000000000000</formula>
    </cfRule>
  </conditionalFormatting>
  <conditionalFormatting sqref="AE634">
    <cfRule type="expression" dxfId="16171" priority="16214" stopIfTrue="1">
      <formula>AE634&lt;-10000000000000000</formula>
    </cfRule>
  </conditionalFormatting>
  <conditionalFormatting sqref="AG634">
    <cfRule type="expression" dxfId="16172" priority="16215" stopIfTrue="1">
      <formula>AG634&lt;-10000000000000000</formula>
    </cfRule>
  </conditionalFormatting>
  <conditionalFormatting sqref="AH634">
    <cfRule type="expression" dxfId="16173" priority="16216" stopIfTrue="1">
      <formula>AH634&lt;-10000000000000000</formula>
    </cfRule>
  </conditionalFormatting>
  <conditionalFormatting sqref="AI634">
    <cfRule type="expression" dxfId="16174" priority="16217" stopIfTrue="1">
      <formula>AI634&lt;-10000000000000000</formula>
    </cfRule>
  </conditionalFormatting>
  <conditionalFormatting sqref="AJ634">
    <cfRule type="expression" dxfId="16175" priority="16218" stopIfTrue="1">
      <formula>AJ634&lt;-10000000000000000</formula>
    </cfRule>
  </conditionalFormatting>
  <conditionalFormatting sqref="AK634">
    <cfRule type="expression" dxfId="16176" priority="16219" stopIfTrue="1">
      <formula>AK634&lt;-10000000000000000</formula>
    </cfRule>
  </conditionalFormatting>
  <conditionalFormatting sqref="AL634">
    <cfRule type="expression" dxfId="16177" priority="16220" stopIfTrue="1">
      <formula>AL634&lt;-10000000000000000</formula>
    </cfRule>
  </conditionalFormatting>
  <conditionalFormatting sqref="AM634">
    <cfRule type="expression" dxfId="16178" priority="16221" stopIfTrue="1">
      <formula>AM634&lt;-10000000000000000</formula>
    </cfRule>
  </conditionalFormatting>
  <conditionalFormatting sqref="AN634">
    <cfRule type="expression" dxfId="16179" priority="16222" stopIfTrue="1">
      <formula>AN634&lt;-10000000000000000</formula>
    </cfRule>
  </conditionalFormatting>
  <conditionalFormatting sqref="AO634">
    <cfRule type="expression" dxfId="16180" priority="16223" stopIfTrue="1">
      <formula>AO634&lt;-10000000000000000</formula>
    </cfRule>
  </conditionalFormatting>
  <conditionalFormatting sqref="AP634">
    <cfRule type="expression" dxfId="16181" priority="16224" stopIfTrue="1">
      <formula>AP634&lt;-10000000000000000</formula>
    </cfRule>
  </conditionalFormatting>
  <conditionalFormatting sqref="AQ634">
    <cfRule type="expression" dxfId="16182" priority="16225" stopIfTrue="1">
      <formula>AQ634&lt;-10000000000000000</formula>
    </cfRule>
  </conditionalFormatting>
  <conditionalFormatting sqref="AR634">
    <cfRule type="expression" dxfId="16183" priority="16226" stopIfTrue="1">
      <formula>AR634&lt;-10000000000000000</formula>
    </cfRule>
  </conditionalFormatting>
  <conditionalFormatting sqref="AS634">
    <cfRule type="expression" dxfId="16184" priority="16227" stopIfTrue="1">
      <formula>AS634&lt;-10000000000000000</formula>
    </cfRule>
  </conditionalFormatting>
  <conditionalFormatting sqref="AT634">
    <cfRule type="expression" dxfId="16185" priority="16228" stopIfTrue="1">
      <formula>AT634&lt;-10000000000000000</formula>
    </cfRule>
  </conditionalFormatting>
  <conditionalFormatting sqref="AF635">
    <cfRule type="expression" dxfId="16186" priority="16229" stopIfTrue="1">
      <formula>AF635&lt;-10000000000000000</formula>
    </cfRule>
  </conditionalFormatting>
  <conditionalFormatting sqref="AE635">
    <cfRule type="expression" dxfId="16187" priority="16230" stopIfTrue="1">
      <formula>AE635&lt;-10000000000000000</formula>
    </cfRule>
  </conditionalFormatting>
  <conditionalFormatting sqref="AG635">
    <cfRule type="expression" dxfId="16188" priority="16231" stopIfTrue="1">
      <formula>AG635&lt;-10000000000000000</formula>
    </cfRule>
  </conditionalFormatting>
  <conditionalFormatting sqref="AH635">
    <cfRule type="expression" dxfId="16189" priority="16232" stopIfTrue="1">
      <formula>AH635&lt;-10000000000000000</formula>
    </cfRule>
  </conditionalFormatting>
  <conditionalFormatting sqref="AI635">
    <cfRule type="expression" dxfId="16190" priority="16233" stopIfTrue="1">
      <formula>AI635&lt;-10000000000000000</formula>
    </cfRule>
  </conditionalFormatting>
  <conditionalFormatting sqref="AJ635">
    <cfRule type="expression" dxfId="16191" priority="16234" stopIfTrue="1">
      <formula>AJ635&lt;-10000000000000000</formula>
    </cfRule>
  </conditionalFormatting>
  <conditionalFormatting sqref="AK635">
    <cfRule type="expression" dxfId="16192" priority="16235" stopIfTrue="1">
      <formula>AK635&lt;-10000000000000000</formula>
    </cfRule>
  </conditionalFormatting>
  <conditionalFormatting sqref="AL635">
    <cfRule type="expression" dxfId="16193" priority="16236" stopIfTrue="1">
      <formula>AL635&lt;-10000000000000000</formula>
    </cfRule>
  </conditionalFormatting>
  <conditionalFormatting sqref="AM635">
    <cfRule type="expression" dxfId="16194" priority="16237" stopIfTrue="1">
      <formula>AM635&lt;-10000000000000000</formula>
    </cfRule>
  </conditionalFormatting>
  <conditionalFormatting sqref="AN635">
    <cfRule type="expression" dxfId="16195" priority="16238" stopIfTrue="1">
      <formula>AN635&lt;-10000000000000000</formula>
    </cfRule>
  </conditionalFormatting>
  <conditionalFormatting sqref="AO635">
    <cfRule type="expression" dxfId="16196" priority="16239" stopIfTrue="1">
      <formula>AO635&lt;-10000000000000000</formula>
    </cfRule>
  </conditionalFormatting>
  <conditionalFormatting sqref="AP635">
    <cfRule type="expression" dxfId="16197" priority="16240" stopIfTrue="1">
      <formula>AP635&lt;-10000000000000000</formula>
    </cfRule>
  </conditionalFormatting>
  <conditionalFormatting sqref="AQ635">
    <cfRule type="expression" dxfId="16198" priority="16241" stopIfTrue="1">
      <formula>AQ635&lt;-10000000000000000</formula>
    </cfRule>
  </conditionalFormatting>
  <conditionalFormatting sqref="AR635">
    <cfRule type="expression" dxfId="16199" priority="16242" stopIfTrue="1">
      <formula>AR635&lt;-10000000000000000</formula>
    </cfRule>
  </conditionalFormatting>
  <conditionalFormatting sqref="AS635">
    <cfRule type="expression" dxfId="16200" priority="16243" stopIfTrue="1">
      <formula>AS635&lt;-10000000000000000</formula>
    </cfRule>
  </conditionalFormatting>
  <conditionalFormatting sqref="AT635">
    <cfRule type="expression" dxfId="16201" priority="16244" stopIfTrue="1">
      <formula>AT635&lt;-10000000000000000</formula>
    </cfRule>
  </conditionalFormatting>
  <conditionalFormatting sqref="AF636">
    <cfRule type="expression" dxfId="16202" priority="16245" stopIfTrue="1">
      <formula>AF636&lt;-10000000000000000</formula>
    </cfRule>
  </conditionalFormatting>
  <conditionalFormatting sqref="AE636">
    <cfRule type="expression" dxfId="16203" priority="16246" stopIfTrue="1">
      <formula>AE636&lt;-10000000000000000</formula>
    </cfRule>
  </conditionalFormatting>
  <conditionalFormatting sqref="AG636">
    <cfRule type="expression" dxfId="16204" priority="16247" stopIfTrue="1">
      <formula>AG636&lt;-10000000000000000</formula>
    </cfRule>
  </conditionalFormatting>
  <conditionalFormatting sqref="AH636">
    <cfRule type="expression" dxfId="16205" priority="16248" stopIfTrue="1">
      <formula>AH636&lt;-10000000000000000</formula>
    </cfRule>
  </conditionalFormatting>
  <conditionalFormatting sqref="AI636">
    <cfRule type="expression" dxfId="16206" priority="16249" stopIfTrue="1">
      <formula>AI636&lt;-10000000000000000</formula>
    </cfRule>
  </conditionalFormatting>
  <conditionalFormatting sqref="AJ636">
    <cfRule type="expression" dxfId="16207" priority="16250" stopIfTrue="1">
      <formula>AJ636&lt;-10000000000000000</formula>
    </cfRule>
  </conditionalFormatting>
  <conditionalFormatting sqref="AK636">
    <cfRule type="expression" dxfId="16208" priority="16251" stopIfTrue="1">
      <formula>AK636&lt;-10000000000000000</formula>
    </cfRule>
  </conditionalFormatting>
  <conditionalFormatting sqref="AL636">
    <cfRule type="expression" dxfId="16209" priority="16252" stopIfTrue="1">
      <formula>AL636&lt;-10000000000000000</formula>
    </cfRule>
  </conditionalFormatting>
  <conditionalFormatting sqref="AM636">
    <cfRule type="expression" dxfId="16210" priority="16253" stopIfTrue="1">
      <formula>AM636&lt;-10000000000000000</formula>
    </cfRule>
  </conditionalFormatting>
  <conditionalFormatting sqref="AN636">
    <cfRule type="expression" dxfId="16211" priority="16254" stopIfTrue="1">
      <formula>AN636&lt;-10000000000000000</formula>
    </cfRule>
  </conditionalFormatting>
  <conditionalFormatting sqref="AO636">
    <cfRule type="expression" dxfId="16212" priority="16255" stopIfTrue="1">
      <formula>AO636&lt;-10000000000000000</formula>
    </cfRule>
  </conditionalFormatting>
  <conditionalFormatting sqref="AP636">
    <cfRule type="expression" dxfId="16213" priority="16256" stopIfTrue="1">
      <formula>AP636&lt;-10000000000000000</formula>
    </cfRule>
  </conditionalFormatting>
  <conditionalFormatting sqref="AQ636">
    <cfRule type="expression" dxfId="16214" priority="16257" stopIfTrue="1">
      <formula>AQ636&lt;-10000000000000000</formula>
    </cfRule>
  </conditionalFormatting>
  <conditionalFormatting sqref="AR636">
    <cfRule type="expression" dxfId="16215" priority="16258" stopIfTrue="1">
      <formula>AR636&lt;-10000000000000000</formula>
    </cfRule>
  </conditionalFormatting>
  <conditionalFormatting sqref="AS636">
    <cfRule type="expression" dxfId="16216" priority="16259" stopIfTrue="1">
      <formula>AS636&lt;-10000000000000000</formula>
    </cfRule>
  </conditionalFormatting>
  <conditionalFormatting sqref="AT636">
    <cfRule type="expression" dxfId="16217" priority="16260" stopIfTrue="1">
      <formula>AT636&lt;-10000000000000000</formula>
    </cfRule>
  </conditionalFormatting>
  <conditionalFormatting sqref="AF637">
    <cfRule type="expression" dxfId="16218" priority="16261" stopIfTrue="1">
      <formula>AF637&lt;-10000000000000000</formula>
    </cfRule>
  </conditionalFormatting>
  <conditionalFormatting sqref="AE637">
    <cfRule type="expression" dxfId="16219" priority="16262" stopIfTrue="1">
      <formula>AE637&lt;-10000000000000000</formula>
    </cfRule>
  </conditionalFormatting>
  <conditionalFormatting sqref="AG637">
    <cfRule type="expression" dxfId="16220" priority="16263" stopIfTrue="1">
      <formula>AG637&lt;-10000000000000000</formula>
    </cfRule>
  </conditionalFormatting>
  <conditionalFormatting sqref="AH637">
    <cfRule type="expression" dxfId="16221" priority="16264" stopIfTrue="1">
      <formula>AH637&lt;-10000000000000000</formula>
    </cfRule>
  </conditionalFormatting>
  <conditionalFormatting sqref="AI637">
    <cfRule type="expression" dxfId="16222" priority="16265" stopIfTrue="1">
      <formula>AI637&lt;-10000000000000000</formula>
    </cfRule>
  </conditionalFormatting>
  <conditionalFormatting sqref="AJ637">
    <cfRule type="expression" dxfId="16223" priority="16266" stopIfTrue="1">
      <formula>AJ637&lt;-10000000000000000</formula>
    </cfRule>
  </conditionalFormatting>
  <conditionalFormatting sqref="AK637">
    <cfRule type="expression" dxfId="16224" priority="16267" stopIfTrue="1">
      <formula>AK637&lt;-10000000000000000</formula>
    </cfRule>
  </conditionalFormatting>
  <conditionalFormatting sqref="AL637">
    <cfRule type="expression" dxfId="16225" priority="16268" stopIfTrue="1">
      <formula>AL637&lt;-10000000000000000</formula>
    </cfRule>
  </conditionalFormatting>
  <conditionalFormatting sqref="AM637">
    <cfRule type="expression" dxfId="16226" priority="16269" stopIfTrue="1">
      <formula>AM637&lt;-10000000000000000</formula>
    </cfRule>
  </conditionalFormatting>
  <conditionalFormatting sqref="AN637">
    <cfRule type="expression" dxfId="16227" priority="16270" stopIfTrue="1">
      <formula>AN637&lt;-10000000000000000</formula>
    </cfRule>
  </conditionalFormatting>
  <conditionalFormatting sqref="AO637">
    <cfRule type="expression" dxfId="16228" priority="16271" stopIfTrue="1">
      <formula>AO637&lt;-10000000000000000</formula>
    </cfRule>
  </conditionalFormatting>
  <conditionalFormatting sqref="AP637">
    <cfRule type="expression" dxfId="16229" priority="16272" stopIfTrue="1">
      <formula>AP637&lt;-10000000000000000</formula>
    </cfRule>
  </conditionalFormatting>
  <conditionalFormatting sqref="AQ637">
    <cfRule type="expression" dxfId="16230" priority="16273" stopIfTrue="1">
      <formula>AQ637&lt;-10000000000000000</formula>
    </cfRule>
  </conditionalFormatting>
  <conditionalFormatting sqref="AR637">
    <cfRule type="expression" dxfId="16231" priority="16274" stopIfTrue="1">
      <formula>AR637&lt;-10000000000000000</formula>
    </cfRule>
  </conditionalFormatting>
  <conditionalFormatting sqref="AS637">
    <cfRule type="expression" dxfId="16232" priority="16275" stopIfTrue="1">
      <formula>AS637&lt;-10000000000000000</formula>
    </cfRule>
  </conditionalFormatting>
  <conditionalFormatting sqref="AT637">
    <cfRule type="expression" dxfId="16233" priority="16276" stopIfTrue="1">
      <formula>AT637&lt;-10000000000000000</formula>
    </cfRule>
  </conditionalFormatting>
  <conditionalFormatting sqref="AF638">
    <cfRule type="expression" dxfId="16234" priority="16277" stopIfTrue="1">
      <formula>AF638&lt;-10000000000000000</formula>
    </cfRule>
  </conditionalFormatting>
  <conditionalFormatting sqref="AE638">
    <cfRule type="expression" dxfId="16235" priority="16278" stopIfTrue="1">
      <formula>AE638&lt;-10000000000000000</formula>
    </cfRule>
  </conditionalFormatting>
  <conditionalFormatting sqref="AG638">
    <cfRule type="expression" dxfId="16236" priority="16279" stopIfTrue="1">
      <formula>AG638&lt;-10000000000000000</formula>
    </cfRule>
  </conditionalFormatting>
  <conditionalFormatting sqref="AH638">
    <cfRule type="expression" dxfId="16237" priority="16280" stopIfTrue="1">
      <formula>AH638&lt;-10000000000000000</formula>
    </cfRule>
  </conditionalFormatting>
  <conditionalFormatting sqref="AI638">
    <cfRule type="expression" dxfId="16238" priority="16281" stopIfTrue="1">
      <formula>AI638&lt;-10000000000000000</formula>
    </cfRule>
  </conditionalFormatting>
  <conditionalFormatting sqref="AJ638">
    <cfRule type="expression" dxfId="16239" priority="16282" stopIfTrue="1">
      <formula>AJ638&lt;-10000000000000000</formula>
    </cfRule>
  </conditionalFormatting>
  <conditionalFormatting sqref="AK638">
    <cfRule type="expression" dxfId="16240" priority="16283" stopIfTrue="1">
      <formula>AK638&lt;-10000000000000000</formula>
    </cfRule>
  </conditionalFormatting>
  <conditionalFormatting sqref="AL638">
    <cfRule type="expression" dxfId="16241" priority="16284" stopIfTrue="1">
      <formula>AL638&lt;-10000000000000000</formula>
    </cfRule>
  </conditionalFormatting>
  <conditionalFormatting sqref="AM638">
    <cfRule type="expression" dxfId="16242" priority="16285" stopIfTrue="1">
      <formula>AM638&lt;-10000000000000000</formula>
    </cfRule>
  </conditionalFormatting>
  <conditionalFormatting sqref="AN638">
    <cfRule type="expression" dxfId="16243" priority="16286" stopIfTrue="1">
      <formula>AN638&lt;-10000000000000000</formula>
    </cfRule>
  </conditionalFormatting>
  <conditionalFormatting sqref="AO638">
    <cfRule type="expression" dxfId="16244" priority="16287" stopIfTrue="1">
      <formula>AO638&lt;-10000000000000000</formula>
    </cfRule>
  </conditionalFormatting>
  <conditionalFormatting sqref="AP638">
    <cfRule type="expression" dxfId="16245" priority="16288" stopIfTrue="1">
      <formula>AP638&lt;-10000000000000000</formula>
    </cfRule>
  </conditionalFormatting>
  <conditionalFormatting sqref="AQ638">
    <cfRule type="expression" dxfId="16246" priority="16289" stopIfTrue="1">
      <formula>AQ638&lt;-10000000000000000</formula>
    </cfRule>
  </conditionalFormatting>
  <conditionalFormatting sqref="AR638">
    <cfRule type="expression" dxfId="16247" priority="16290" stopIfTrue="1">
      <formula>AR638&lt;-10000000000000000</formula>
    </cfRule>
  </conditionalFormatting>
  <conditionalFormatting sqref="AS638">
    <cfRule type="expression" dxfId="16248" priority="16291" stopIfTrue="1">
      <formula>AS638&lt;-10000000000000000</formula>
    </cfRule>
  </conditionalFormatting>
  <conditionalFormatting sqref="AT638">
    <cfRule type="expression" dxfId="16249" priority="16292" stopIfTrue="1">
      <formula>AT638&lt;-10000000000000000</formula>
    </cfRule>
  </conditionalFormatting>
  <conditionalFormatting sqref="AF639">
    <cfRule type="expression" dxfId="16250" priority="16293" stopIfTrue="1">
      <formula>AF639&lt;-10000000000000000</formula>
    </cfRule>
  </conditionalFormatting>
  <conditionalFormatting sqref="AE639">
    <cfRule type="expression" dxfId="16251" priority="16294" stopIfTrue="1">
      <formula>AE639&lt;-10000000000000000</formula>
    </cfRule>
  </conditionalFormatting>
  <conditionalFormatting sqref="AG639">
    <cfRule type="expression" dxfId="16252" priority="16295" stopIfTrue="1">
      <formula>AG639&lt;-10000000000000000</formula>
    </cfRule>
  </conditionalFormatting>
  <conditionalFormatting sqref="AH639">
    <cfRule type="expression" dxfId="16253" priority="16296" stopIfTrue="1">
      <formula>AH639&lt;-10000000000000000</formula>
    </cfRule>
  </conditionalFormatting>
  <conditionalFormatting sqref="AI639">
    <cfRule type="expression" dxfId="16254" priority="16297" stopIfTrue="1">
      <formula>AI639&lt;-10000000000000000</formula>
    </cfRule>
  </conditionalFormatting>
  <conditionalFormatting sqref="AJ639">
    <cfRule type="expression" dxfId="16255" priority="16298" stopIfTrue="1">
      <formula>AJ639&lt;-10000000000000000</formula>
    </cfRule>
  </conditionalFormatting>
  <conditionalFormatting sqref="AK639">
    <cfRule type="expression" dxfId="16256" priority="16299" stopIfTrue="1">
      <formula>AK639&lt;-10000000000000000</formula>
    </cfRule>
  </conditionalFormatting>
  <conditionalFormatting sqref="AL639">
    <cfRule type="expression" dxfId="16257" priority="16300" stopIfTrue="1">
      <formula>AL639&lt;-10000000000000000</formula>
    </cfRule>
  </conditionalFormatting>
  <conditionalFormatting sqref="AM639">
    <cfRule type="expression" dxfId="16258" priority="16301" stopIfTrue="1">
      <formula>AM639&lt;-10000000000000000</formula>
    </cfRule>
  </conditionalFormatting>
  <conditionalFormatting sqref="AN639">
    <cfRule type="expression" dxfId="16259" priority="16302" stopIfTrue="1">
      <formula>AN639&lt;-10000000000000000</formula>
    </cfRule>
  </conditionalFormatting>
  <conditionalFormatting sqref="AO639">
    <cfRule type="expression" dxfId="16260" priority="16303" stopIfTrue="1">
      <formula>AO639&lt;-10000000000000000</formula>
    </cfRule>
  </conditionalFormatting>
  <conditionalFormatting sqref="AP639">
    <cfRule type="expression" dxfId="16261" priority="16304" stopIfTrue="1">
      <formula>AP639&lt;-10000000000000000</formula>
    </cfRule>
  </conditionalFormatting>
  <conditionalFormatting sqref="AQ639">
    <cfRule type="expression" dxfId="16262" priority="16305" stopIfTrue="1">
      <formula>AQ639&lt;-10000000000000000</formula>
    </cfRule>
  </conditionalFormatting>
  <conditionalFormatting sqref="AR639">
    <cfRule type="expression" dxfId="16263" priority="16306" stopIfTrue="1">
      <formula>AR639&lt;-10000000000000000</formula>
    </cfRule>
  </conditionalFormatting>
  <conditionalFormatting sqref="AS639">
    <cfRule type="expression" dxfId="16264" priority="16307" stopIfTrue="1">
      <formula>AS639&lt;-10000000000000000</formula>
    </cfRule>
  </conditionalFormatting>
  <conditionalFormatting sqref="AT639">
    <cfRule type="expression" dxfId="16265" priority="16308" stopIfTrue="1">
      <formula>AT639&lt;-10000000000000000</formula>
    </cfRule>
  </conditionalFormatting>
  <conditionalFormatting sqref="AF640">
    <cfRule type="expression" dxfId="16266" priority="16309" stopIfTrue="1">
      <formula>AF640&lt;-10000000000000000</formula>
    </cfRule>
  </conditionalFormatting>
  <conditionalFormatting sqref="AE640">
    <cfRule type="expression" dxfId="16267" priority="16310" stopIfTrue="1">
      <formula>AE640&lt;-10000000000000000</formula>
    </cfRule>
  </conditionalFormatting>
  <conditionalFormatting sqref="AG640">
    <cfRule type="expression" dxfId="16268" priority="16311" stopIfTrue="1">
      <formula>AG640&lt;-10000000000000000</formula>
    </cfRule>
  </conditionalFormatting>
  <conditionalFormatting sqref="AH640">
    <cfRule type="expression" dxfId="16269" priority="16312" stopIfTrue="1">
      <formula>AH640&lt;-10000000000000000</formula>
    </cfRule>
  </conditionalFormatting>
  <conditionalFormatting sqref="AI640">
    <cfRule type="expression" dxfId="16270" priority="16313" stopIfTrue="1">
      <formula>AI640&lt;-10000000000000000</formula>
    </cfRule>
  </conditionalFormatting>
  <conditionalFormatting sqref="AJ640">
    <cfRule type="expression" dxfId="16271" priority="16314" stopIfTrue="1">
      <formula>AJ640&lt;-10000000000000000</formula>
    </cfRule>
  </conditionalFormatting>
  <conditionalFormatting sqref="AK640">
    <cfRule type="expression" dxfId="16272" priority="16315" stopIfTrue="1">
      <formula>AK640&lt;-10000000000000000</formula>
    </cfRule>
  </conditionalFormatting>
  <conditionalFormatting sqref="AL640">
    <cfRule type="expression" dxfId="16273" priority="16316" stopIfTrue="1">
      <formula>AL640&lt;-10000000000000000</formula>
    </cfRule>
  </conditionalFormatting>
  <conditionalFormatting sqref="AM640">
    <cfRule type="expression" dxfId="16274" priority="16317" stopIfTrue="1">
      <formula>AM640&lt;-10000000000000000</formula>
    </cfRule>
  </conditionalFormatting>
  <conditionalFormatting sqref="AN640">
    <cfRule type="expression" dxfId="16275" priority="16318" stopIfTrue="1">
      <formula>AN640&lt;-10000000000000000</formula>
    </cfRule>
  </conditionalFormatting>
  <conditionalFormatting sqref="AO640">
    <cfRule type="expression" dxfId="16276" priority="16319" stopIfTrue="1">
      <formula>AO640&lt;-10000000000000000</formula>
    </cfRule>
  </conditionalFormatting>
  <conditionalFormatting sqref="AP640">
    <cfRule type="expression" dxfId="16277" priority="16320" stopIfTrue="1">
      <formula>AP640&lt;-10000000000000000</formula>
    </cfRule>
  </conditionalFormatting>
  <conditionalFormatting sqref="AQ640">
    <cfRule type="expression" dxfId="16278" priority="16321" stopIfTrue="1">
      <formula>AQ640&lt;-10000000000000000</formula>
    </cfRule>
  </conditionalFormatting>
  <conditionalFormatting sqref="AR640">
    <cfRule type="expression" dxfId="16279" priority="16322" stopIfTrue="1">
      <formula>AR640&lt;-10000000000000000</formula>
    </cfRule>
  </conditionalFormatting>
  <conditionalFormatting sqref="AS640">
    <cfRule type="expression" dxfId="16280" priority="16323" stopIfTrue="1">
      <formula>AS640&lt;-10000000000000000</formula>
    </cfRule>
  </conditionalFormatting>
  <conditionalFormatting sqref="AT640">
    <cfRule type="expression" dxfId="16281" priority="16324" stopIfTrue="1">
      <formula>AT640&lt;-10000000000000000</formula>
    </cfRule>
  </conditionalFormatting>
  <conditionalFormatting sqref="AF641">
    <cfRule type="expression" dxfId="16282" priority="16325" stopIfTrue="1">
      <formula>AF641&lt;-10000000000000000</formula>
    </cfRule>
  </conditionalFormatting>
  <conditionalFormatting sqref="AE641">
    <cfRule type="expression" dxfId="16283" priority="16326" stopIfTrue="1">
      <formula>AE641&lt;-10000000000000000</formula>
    </cfRule>
  </conditionalFormatting>
  <conditionalFormatting sqref="AG641">
    <cfRule type="expression" dxfId="16284" priority="16327" stopIfTrue="1">
      <formula>AG641&lt;-10000000000000000</formula>
    </cfRule>
  </conditionalFormatting>
  <conditionalFormatting sqref="AH641">
    <cfRule type="expression" dxfId="16285" priority="16328" stopIfTrue="1">
      <formula>AH641&lt;-10000000000000000</formula>
    </cfRule>
  </conditionalFormatting>
  <conditionalFormatting sqref="AI641">
    <cfRule type="expression" dxfId="16286" priority="16329" stopIfTrue="1">
      <formula>AI641&lt;-10000000000000000</formula>
    </cfRule>
  </conditionalFormatting>
  <conditionalFormatting sqref="AJ641">
    <cfRule type="expression" dxfId="16287" priority="16330" stopIfTrue="1">
      <formula>AJ641&lt;-10000000000000000</formula>
    </cfRule>
  </conditionalFormatting>
  <conditionalFormatting sqref="AK641">
    <cfRule type="expression" dxfId="16288" priority="16331" stopIfTrue="1">
      <formula>AK641&lt;-10000000000000000</formula>
    </cfRule>
  </conditionalFormatting>
  <conditionalFormatting sqref="AL641">
    <cfRule type="expression" dxfId="16289" priority="16332" stopIfTrue="1">
      <formula>AL641&lt;-10000000000000000</formula>
    </cfRule>
  </conditionalFormatting>
  <conditionalFormatting sqref="AM641">
    <cfRule type="expression" dxfId="16290" priority="16333" stopIfTrue="1">
      <formula>AM641&lt;-10000000000000000</formula>
    </cfRule>
  </conditionalFormatting>
  <conditionalFormatting sqref="AN641">
    <cfRule type="expression" dxfId="16291" priority="16334" stopIfTrue="1">
      <formula>AN641&lt;-10000000000000000</formula>
    </cfRule>
  </conditionalFormatting>
  <conditionalFormatting sqref="AO641">
    <cfRule type="expression" dxfId="16292" priority="16335" stopIfTrue="1">
      <formula>AO641&lt;-10000000000000000</formula>
    </cfRule>
  </conditionalFormatting>
  <conditionalFormatting sqref="AP641">
    <cfRule type="expression" dxfId="16293" priority="16336" stopIfTrue="1">
      <formula>AP641&lt;-10000000000000000</formula>
    </cfRule>
  </conditionalFormatting>
  <conditionalFormatting sqref="AQ641">
    <cfRule type="expression" dxfId="16294" priority="16337" stopIfTrue="1">
      <formula>AQ641&lt;-10000000000000000</formula>
    </cfRule>
  </conditionalFormatting>
  <conditionalFormatting sqref="AR641">
    <cfRule type="expression" dxfId="16295" priority="16338" stopIfTrue="1">
      <formula>AR641&lt;-10000000000000000</formula>
    </cfRule>
  </conditionalFormatting>
  <conditionalFormatting sqref="AS641">
    <cfRule type="expression" dxfId="16296" priority="16339" stopIfTrue="1">
      <formula>AS641&lt;-10000000000000000</formula>
    </cfRule>
  </conditionalFormatting>
  <conditionalFormatting sqref="AT641">
    <cfRule type="expression" dxfId="16297" priority="16340" stopIfTrue="1">
      <formula>AT641&lt;-10000000000000000</formula>
    </cfRule>
  </conditionalFormatting>
  <conditionalFormatting sqref="AF642">
    <cfRule type="expression" dxfId="16298" priority="16341" stopIfTrue="1">
      <formula>AF642&lt;-10000000000000000</formula>
    </cfRule>
  </conditionalFormatting>
  <conditionalFormatting sqref="AE642">
    <cfRule type="expression" dxfId="16299" priority="16342" stopIfTrue="1">
      <formula>AE642&lt;-10000000000000000</formula>
    </cfRule>
  </conditionalFormatting>
  <conditionalFormatting sqref="AG642">
    <cfRule type="expression" dxfId="16300" priority="16343" stopIfTrue="1">
      <formula>AG642&lt;-10000000000000000</formula>
    </cfRule>
  </conditionalFormatting>
  <conditionalFormatting sqref="AH642">
    <cfRule type="expression" dxfId="16301" priority="16344" stopIfTrue="1">
      <formula>AH642&lt;-10000000000000000</formula>
    </cfRule>
  </conditionalFormatting>
  <conditionalFormatting sqref="AI642">
    <cfRule type="expression" dxfId="16302" priority="16345" stopIfTrue="1">
      <formula>AI642&lt;-10000000000000000</formula>
    </cfRule>
  </conditionalFormatting>
  <conditionalFormatting sqref="AJ642">
    <cfRule type="expression" dxfId="16303" priority="16346" stopIfTrue="1">
      <formula>AJ642&lt;-10000000000000000</formula>
    </cfRule>
  </conditionalFormatting>
  <conditionalFormatting sqref="AK642">
    <cfRule type="expression" dxfId="16304" priority="16347" stopIfTrue="1">
      <formula>AK642&lt;-10000000000000000</formula>
    </cfRule>
  </conditionalFormatting>
  <conditionalFormatting sqref="AL642">
    <cfRule type="expression" dxfId="16305" priority="16348" stopIfTrue="1">
      <formula>AL642&lt;-10000000000000000</formula>
    </cfRule>
  </conditionalFormatting>
  <conditionalFormatting sqref="AM642">
    <cfRule type="expression" dxfId="16306" priority="16349" stopIfTrue="1">
      <formula>AM642&lt;-10000000000000000</formula>
    </cfRule>
  </conditionalFormatting>
  <conditionalFormatting sqref="AN642">
    <cfRule type="expression" dxfId="16307" priority="16350" stopIfTrue="1">
      <formula>AN642&lt;-10000000000000000</formula>
    </cfRule>
  </conditionalFormatting>
  <conditionalFormatting sqref="AO642">
    <cfRule type="expression" dxfId="16308" priority="16351" stopIfTrue="1">
      <formula>AO642&lt;-10000000000000000</formula>
    </cfRule>
  </conditionalFormatting>
  <conditionalFormatting sqref="AP642">
    <cfRule type="expression" dxfId="16309" priority="16352" stopIfTrue="1">
      <formula>AP642&lt;-10000000000000000</formula>
    </cfRule>
  </conditionalFormatting>
  <conditionalFormatting sqref="AQ642">
    <cfRule type="expression" dxfId="16310" priority="16353" stopIfTrue="1">
      <formula>AQ642&lt;-10000000000000000</formula>
    </cfRule>
  </conditionalFormatting>
  <conditionalFormatting sqref="AR642">
    <cfRule type="expression" dxfId="16311" priority="16354" stopIfTrue="1">
      <formula>AR642&lt;-10000000000000000</formula>
    </cfRule>
  </conditionalFormatting>
  <conditionalFormatting sqref="AS642">
    <cfRule type="expression" dxfId="16312" priority="16355" stopIfTrue="1">
      <formula>AS642&lt;-10000000000000000</formula>
    </cfRule>
  </conditionalFormatting>
  <conditionalFormatting sqref="AT642">
    <cfRule type="expression" dxfId="16313" priority="16356" stopIfTrue="1">
      <formula>AT642&lt;-10000000000000000</formula>
    </cfRule>
  </conditionalFormatting>
  <conditionalFormatting sqref="AF643">
    <cfRule type="expression" dxfId="16314" priority="16357" stopIfTrue="1">
      <formula>AF643&lt;-10000000000000000</formula>
    </cfRule>
  </conditionalFormatting>
  <conditionalFormatting sqref="AE643">
    <cfRule type="expression" dxfId="16315" priority="16358" stopIfTrue="1">
      <formula>AE643&lt;-10000000000000000</formula>
    </cfRule>
  </conditionalFormatting>
  <conditionalFormatting sqref="AG643">
    <cfRule type="expression" dxfId="16316" priority="16359" stopIfTrue="1">
      <formula>AG643&lt;-10000000000000000</formula>
    </cfRule>
  </conditionalFormatting>
  <conditionalFormatting sqref="AH643">
    <cfRule type="expression" dxfId="16317" priority="16360" stopIfTrue="1">
      <formula>AH643&lt;-10000000000000000</formula>
    </cfRule>
  </conditionalFormatting>
  <conditionalFormatting sqref="AI643">
    <cfRule type="expression" dxfId="16318" priority="16361" stopIfTrue="1">
      <formula>AI643&lt;-10000000000000000</formula>
    </cfRule>
  </conditionalFormatting>
  <conditionalFormatting sqref="AJ643">
    <cfRule type="expression" dxfId="16319" priority="16362" stopIfTrue="1">
      <formula>AJ643&lt;-10000000000000000</formula>
    </cfRule>
  </conditionalFormatting>
  <conditionalFormatting sqref="AK643">
    <cfRule type="expression" dxfId="16320" priority="16363" stopIfTrue="1">
      <formula>AK643&lt;-10000000000000000</formula>
    </cfRule>
  </conditionalFormatting>
  <conditionalFormatting sqref="AL643">
    <cfRule type="expression" dxfId="16321" priority="16364" stopIfTrue="1">
      <formula>AL643&lt;-10000000000000000</formula>
    </cfRule>
  </conditionalFormatting>
  <conditionalFormatting sqref="AM643">
    <cfRule type="expression" dxfId="16322" priority="16365" stopIfTrue="1">
      <formula>AM643&lt;-10000000000000000</formula>
    </cfRule>
  </conditionalFormatting>
  <conditionalFormatting sqref="AN643">
    <cfRule type="expression" dxfId="16323" priority="16366" stopIfTrue="1">
      <formula>AN643&lt;-10000000000000000</formula>
    </cfRule>
  </conditionalFormatting>
  <conditionalFormatting sqref="AO643">
    <cfRule type="expression" dxfId="16324" priority="16367" stopIfTrue="1">
      <formula>AO643&lt;-10000000000000000</formula>
    </cfRule>
  </conditionalFormatting>
  <conditionalFormatting sqref="AP643">
    <cfRule type="expression" dxfId="16325" priority="16368" stopIfTrue="1">
      <formula>AP643&lt;-10000000000000000</formula>
    </cfRule>
  </conditionalFormatting>
  <conditionalFormatting sqref="AQ643">
    <cfRule type="expression" dxfId="16326" priority="16369" stopIfTrue="1">
      <formula>AQ643&lt;-10000000000000000</formula>
    </cfRule>
  </conditionalFormatting>
  <conditionalFormatting sqref="AR643">
    <cfRule type="expression" dxfId="16327" priority="16370" stopIfTrue="1">
      <formula>AR643&lt;-10000000000000000</formula>
    </cfRule>
  </conditionalFormatting>
  <conditionalFormatting sqref="AS643">
    <cfRule type="expression" dxfId="16328" priority="16371" stopIfTrue="1">
      <formula>AS643&lt;-10000000000000000</formula>
    </cfRule>
  </conditionalFormatting>
  <conditionalFormatting sqref="AT643">
    <cfRule type="expression" dxfId="16329" priority="16372" stopIfTrue="1">
      <formula>AT643&lt;-10000000000000000</formula>
    </cfRule>
  </conditionalFormatting>
  <conditionalFormatting sqref="AF644">
    <cfRule type="expression" dxfId="16330" priority="16373" stopIfTrue="1">
      <formula>AF644&lt;-10000000000000000</formula>
    </cfRule>
  </conditionalFormatting>
  <conditionalFormatting sqref="AE644">
    <cfRule type="expression" dxfId="16331" priority="16374" stopIfTrue="1">
      <formula>AE644&lt;-10000000000000000</formula>
    </cfRule>
  </conditionalFormatting>
  <conditionalFormatting sqref="AG644">
    <cfRule type="expression" dxfId="16332" priority="16375" stopIfTrue="1">
      <formula>AG644&lt;-10000000000000000</formula>
    </cfRule>
  </conditionalFormatting>
  <conditionalFormatting sqref="AH644">
    <cfRule type="expression" dxfId="16333" priority="16376" stopIfTrue="1">
      <formula>AH644&lt;-10000000000000000</formula>
    </cfRule>
  </conditionalFormatting>
  <conditionalFormatting sqref="AI644">
    <cfRule type="expression" dxfId="16334" priority="16377" stopIfTrue="1">
      <formula>AI644&lt;-10000000000000000</formula>
    </cfRule>
  </conditionalFormatting>
  <conditionalFormatting sqref="AJ644">
    <cfRule type="expression" dxfId="16335" priority="16378" stopIfTrue="1">
      <formula>AJ644&lt;-10000000000000000</formula>
    </cfRule>
  </conditionalFormatting>
  <conditionalFormatting sqref="AK644">
    <cfRule type="expression" dxfId="16336" priority="16379" stopIfTrue="1">
      <formula>AK644&lt;-10000000000000000</formula>
    </cfRule>
  </conditionalFormatting>
  <conditionalFormatting sqref="AL644">
    <cfRule type="expression" dxfId="16337" priority="16380" stopIfTrue="1">
      <formula>AL644&lt;-10000000000000000</formula>
    </cfRule>
  </conditionalFormatting>
  <conditionalFormatting sqref="AM644">
    <cfRule type="expression" dxfId="16338" priority="16381" stopIfTrue="1">
      <formula>AM644&lt;-10000000000000000</formula>
    </cfRule>
  </conditionalFormatting>
  <conditionalFormatting sqref="AN644">
    <cfRule type="expression" dxfId="16339" priority="16382" stopIfTrue="1">
      <formula>AN644&lt;-10000000000000000</formula>
    </cfRule>
  </conditionalFormatting>
  <conditionalFormatting sqref="AO644">
    <cfRule type="expression" dxfId="16340" priority="16383" stopIfTrue="1">
      <formula>AO644&lt;-10000000000000000</formula>
    </cfRule>
  </conditionalFormatting>
  <conditionalFormatting sqref="AP644">
    <cfRule type="expression" dxfId="16341" priority="16384" stopIfTrue="1">
      <formula>AP644&lt;-10000000000000000</formula>
    </cfRule>
  </conditionalFormatting>
  <conditionalFormatting sqref="AQ644">
    <cfRule type="expression" dxfId="16342" priority="16385" stopIfTrue="1">
      <formula>AQ644&lt;-10000000000000000</formula>
    </cfRule>
  </conditionalFormatting>
  <conditionalFormatting sqref="AR644">
    <cfRule type="expression" dxfId="16343" priority="16386" stopIfTrue="1">
      <formula>AR644&lt;-10000000000000000</formula>
    </cfRule>
  </conditionalFormatting>
  <conditionalFormatting sqref="AS644">
    <cfRule type="expression" dxfId="16344" priority="16387" stopIfTrue="1">
      <formula>AS644&lt;-10000000000000000</formula>
    </cfRule>
  </conditionalFormatting>
  <conditionalFormatting sqref="AT644">
    <cfRule type="expression" dxfId="16345" priority="16388" stopIfTrue="1">
      <formula>AT644&lt;-10000000000000000</formula>
    </cfRule>
  </conditionalFormatting>
  <conditionalFormatting sqref="AF645">
    <cfRule type="expression" dxfId="16346" priority="16389" stopIfTrue="1">
      <formula>AF645&lt;-10000000000000000</formula>
    </cfRule>
  </conditionalFormatting>
  <conditionalFormatting sqref="AE645">
    <cfRule type="expression" dxfId="16347" priority="16390" stopIfTrue="1">
      <formula>AE645&lt;-10000000000000000</formula>
    </cfRule>
  </conditionalFormatting>
  <conditionalFormatting sqref="AG645">
    <cfRule type="expression" dxfId="16348" priority="16391" stopIfTrue="1">
      <formula>AG645&lt;-10000000000000000</formula>
    </cfRule>
  </conditionalFormatting>
  <conditionalFormatting sqref="AH645">
    <cfRule type="expression" dxfId="16349" priority="16392" stopIfTrue="1">
      <formula>AH645&lt;-10000000000000000</formula>
    </cfRule>
  </conditionalFormatting>
  <conditionalFormatting sqref="AI645">
    <cfRule type="expression" dxfId="16350" priority="16393" stopIfTrue="1">
      <formula>AI645&lt;-10000000000000000</formula>
    </cfRule>
  </conditionalFormatting>
  <conditionalFormatting sqref="AJ645">
    <cfRule type="expression" dxfId="16351" priority="16394" stopIfTrue="1">
      <formula>AJ645&lt;-10000000000000000</formula>
    </cfRule>
  </conditionalFormatting>
  <conditionalFormatting sqref="AK645">
    <cfRule type="expression" dxfId="16352" priority="16395" stopIfTrue="1">
      <formula>AK645&lt;-10000000000000000</formula>
    </cfRule>
  </conditionalFormatting>
  <conditionalFormatting sqref="AL645">
    <cfRule type="expression" dxfId="16353" priority="16396" stopIfTrue="1">
      <formula>AL645&lt;-10000000000000000</formula>
    </cfRule>
  </conditionalFormatting>
  <conditionalFormatting sqref="AM645">
    <cfRule type="expression" dxfId="16354" priority="16397" stopIfTrue="1">
      <formula>AM645&lt;-10000000000000000</formula>
    </cfRule>
  </conditionalFormatting>
  <conditionalFormatting sqref="AN645">
    <cfRule type="expression" dxfId="16355" priority="16398" stopIfTrue="1">
      <formula>AN645&lt;-10000000000000000</formula>
    </cfRule>
  </conditionalFormatting>
  <conditionalFormatting sqref="AO645">
    <cfRule type="expression" dxfId="16356" priority="16399" stopIfTrue="1">
      <formula>AO645&lt;-10000000000000000</formula>
    </cfRule>
  </conditionalFormatting>
  <conditionalFormatting sqref="AP645">
    <cfRule type="expression" dxfId="16357" priority="16400" stopIfTrue="1">
      <formula>AP645&lt;-10000000000000000</formula>
    </cfRule>
  </conditionalFormatting>
  <conditionalFormatting sqref="AQ645">
    <cfRule type="expression" dxfId="16358" priority="16401" stopIfTrue="1">
      <formula>AQ645&lt;-10000000000000000</formula>
    </cfRule>
  </conditionalFormatting>
  <conditionalFormatting sqref="AR645">
    <cfRule type="expression" dxfId="16359" priority="16402" stopIfTrue="1">
      <formula>AR645&lt;-10000000000000000</formula>
    </cfRule>
  </conditionalFormatting>
  <conditionalFormatting sqref="AS645">
    <cfRule type="expression" dxfId="16360" priority="16403" stopIfTrue="1">
      <formula>AS645&lt;-10000000000000000</formula>
    </cfRule>
  </conditionalFormatting>
  <conditionalFormatting sqref="AT645">
    <cfRule type="expression" dxfId="16361" priority="16404" stopIfTrue="1">
      <formula>AT645&lt;-10000000000000000</formula>
    </cfRule>
  </conditionalFormatting>
  <conditionalFormatting sqref="AF646">
    <cfRule type="expression" dxfId="16362" priority="16405" stopIfTrue="1">
      <formula>AF646&lt;-10000000000000000</formula>
    </cfRule>
  </conditionalFormatting>
  <conditionalFormatting sqref="AE646">
    <cfRule type="expression" dxfId="16363" priority="16406" stopIfTrue="1">
      <formula>AE646&lt;-10000000000000000</formula>
    </cfRule>
  </conditionalFormatting>
  <conditionalFormatting sqref="AG646">
    <cfRule type="expression" dxfId="16364" priority="16407" stopIfTrue="1">
      <formula>AG646&lt;-10000000000000000</formula>
    </cfRule>
  </conditionalFormatting>
  <conditionalFormatting sqref="AH646">
    <cfRule type="expression" dxfId="16365" priority="16408" stopIfTrue="1">
      <formula>AH646&lt;-10000000000000000</formula>
    </cfRule>
  </conditionalFormatting>
  <conditionalFormatting sqref="AI646">
    <cfRule type="expression" dxfId="16366" priority="16409" stopIfTrue="1">
      <formula>AI646&lt;-10000000000000000</formula>
    </cfRule>
  </conditionalFormatting>
  <conditionalFormatting sqref="AJ646">
    <cfRule type="expression" dxfId="16367" priority="16410" stopIfTrue="1">
      <formula>AJ646&lt;-10000000000000000</formula>
    </cfRule>
  </conditionalFormatting>
  <conditionalFormatting sqref="AK646">
    <cfRule type="expression" dxfId="16368" priority="16411" stopIfTrue="1">
      <formula>AK646&lt;-10000000000000000</formula>
    </cfRule>
  </conditionalFormatting>
  <conditionalFormatting sqref="AL646">
    <cfRule type="expression" dxfId="16369" priority="16412" stopIfTrue="1">
      <formula>AL646&lt;-10000000000000000</formula>
    </cfRule>
  </conditionalFormatting>
  <conditionalFormatting sqref="AM646">
    <cfRule type="expression" dxfId="16370" priority="16413" stopIfTrue="1">
      <formula>AM646&lt;-10000000000000000</formula>
    </cfRule>
  </conditionalFormatting>
  <conditionalFormatting sqref="AN646">
    <cfRule type="expression" dxfId="16371" priority="16414" stopIfTrue="1">
      <formula>AN646&lt;-10000000000000000</formula>
    </cfRule>
  </conditionalFormatting>
  <conditionalFormatting sqref="AO646">
    <cfRule type="expression" dxfId="16372" priority="16415" stopIfTrue="1">
      <formula>AO646&lt;-10000000000000000</formula>
    </cfRule>
  </conditionalFormatting>
  <conditionalFormatting sqref="AP646">
    <cfRule type="expression" dxfId="16373" priority="16416" stopIfTrue="1">
      <formula>AP646&lt;-10000000000000000</formula>
    </cfRule>
  </conditionalFormatting>
  <conditionalFormatting sqref="AQ646">
    <cfRule type="expression" dxfId="16374" priority="16417" stopIfTrue="1">
      <formula>AQ646&lt;-10000000000000000</formula>
    </cfRule>
  </conditionalFormatting>
  <conditionalFormatting sqref="AR646">
    <cfRule type="expression" dxfId="16375" priority="16418" stopIfTrue="1">
      <formula>AR646&lt;-10000000000000000</formula>
    </cfRule>
  </conditionalFormatting>
  <conditionalFormatting sqref="AS646">
    <cfRule type="expression" dxfId="16376" priority="16419" stopIfTrue="1">
      <formula>AS646&lt;-10000000000000000</formula>
    </cfRule>
  </conditionalFormatting>
  <conditionalFormatting sqref="AT646">
    <cfRule type="expression" dxfId="16377" priority="16420" stopIfTrue="1">
      <formula>AT646&lt;-10000000000000000</formula>
    </cfRule>
  </conditionalFormatting>
  <conditionalFormatting sqref="AF647">
    <cfRule type="expression" dxfId="16378" priority="16421" stopIfTrue="1">
      <formula>AF647&lt;-10000000000000000</formula>
    </cfRule>
  </conditionalFormatting>
  <conditionalFormatting sqref="AE647">
    <cfRule type="expression" dxfId="16379" priority="16422" stopIfTrue="1">
      <formula>AE647&lt;-10000000000000000</formula>
    </cfRule>
  </conditionalFormatting>
  <conditionalFormatting sqref="AG647">
    <cfRule type="expression" dxfId="16380" priority="16423" stopIfTrue="1">
      <formula>AG647&lt;-10000000000000000</formula>
    </cfRule>
  </conditionalFormatting>
  <conditionalFormatting sqref="AH647">
    <cfRule type="expression" dxfId="16381" priority="16424" stopIfTrue="1">
      <formula>AH647&lt;-10000000000000000</formula>
    </cfRule>
  </conditionalFormatting>
  <conditionalFormatting sqref="AI647">
    <cfRule type="expression" dxfId="16382" priority="16425" stopIfTrue="1">
      <formula>AI647&lt;-10000000000000000</formula>
    </cfRule>
  </conditionalFormatting>
  <conditionalFormatting sqref="AJ647">
    <cfRule type="expression" dxfId="16383" priority="16426" stopIfTrue="1">
      <formula>AJ647&lt;-10000000000000000</formula>
    </cfRule>
  </conditionalFormatting>
  <conditionalFormatting sqref="AK647">
    <cfRule type="expression" dxfId="16384" priority="16427" stopIfTrue="1">
      <formula>AK647&lt;-10000000000000000</formula>
    </cfRule>
  </conditionalFormatting>
  <conditionalFormatting sqref="AL647">
    <cfRule type="expression" dxfId="16385" priority="16428" stopIfTrue="1">
      <formula>AL647&lt;-10000000000000000</formula>
    </cfRule>
  </conditionalFormatting>
  <conditionalFormatting sqref="AM647">
    <cfRule type="expression" dxfId="16386" priority="16429" stopIfTrue="1">
      <formula>AM647&lt;-10000000000000000</formula>
    </cfRule>
  </conditionalFormatting>
  <conditionalFormatting sqref="AN647">
    <cfRule type="expression" dxfId="16387" priority="16430" stopIfTrue="1">
      <formula>AN647&lt;-10000000000000000</formula>
    </cfRule>
  </conditionalFormatting>
  <conditionalFormatting sqref="AO647">
    <cfRule type="expression" dxfId="16388" priority="16431" stopIfTrue="1">
      <formula>AO647&lt;-10000000000000000</formula>
    </cfRule>
  </conditionalFormatting>
  <conditionalFormatting sqref="AP647">
    <cfRule type="expression" dxfId="16389" priority="16432" stopIfTrue="1">
      <formula>AP647&lt;-10000000000000000</formula>
    </cfRule>
  </conditionalFormatting>
  <conditionalFormatting sqref="AQ647">
    <cfRule type="expression" dxfId="16390" priority="16433" stopIfTrue="1">
      <formula>AQ647&lt;-10000000000000000</formula>
    </cfRule>
  </conditionalFormatting>
  <conditionalFormatting sqref="AR647">
    <cfRule type="expression" dxfId="16391" priority="16434" stopIfTrue="1">
      <formula>AR647&lt;-10000000000000000</formula>
    </cfRule>
  </conditionalFormatting>
  <conditionalFormatting sqref="AS647">
    <cfRule type="expression" dxfId="16392" priority="16435" stopIfTrue="1">
      <formula>AS647&lt;-10000000000000000</formula>
    </cfRule>
  </conditionalFormatting>
  <conditionalFormatting sqref="AT647">
    <cfRule type="expression" dxfId="16393" priority="16436" stopIfTrue="1">
      <formula>AT647&lt;-10000000000000000</formula>
    </cfRule>
  </conditionalFormatting>
  <conditionalFormatting sqref="AF648">
    <cfRule type="expression" dxfId="16394" priority="16437" stopIfTrue="1">
      <formula>AF648&lt;-10000000000000000</formula>
    </cfRule>
  </conditionalFormatting>
  <conditionalFormatting sqref="AE648">
    <cfRule type="expression" dxfId="16395" priority="16438" stopIfTrue="1">
      <formula>AE648&lt;-10000000000000000</formula>
    </cfRule>
  </conditionalFormatting>
  <conditionalFormatting sqref="AG648">
    <cfRule type="expression" dxfId="16396" priority="16439" stopIfTrue="1">
      <formula>AG648&lt;-10000000000000000</formula>
    </cfRule>
  </conditionalFormatting>
  <conditionalFormatting sqref="AH648">
    <cfRule type="expression" dxfId="16397" priority="16440" stopIfTrue="1">
      <formula>AH648&lt;-10000000000000000</formula>
    </cfRule>
  </conditionalFormatting>
  <conditionalFormatting sqref="AI648">
    <cfRule type="expression" dxfId="16398" priority="16441" stopIfTrue="1">
      <formula>AI648&lt;-10000000000000000</formula>
    </cfRule>
  </conditionalFormatting>
  <conditionalFormatting sqref="AJ648">
    <cfRule type="expression" dxfId="16399" priority="16442" stopIfTrue="1">
      <formula>AJ648&lt;-10000000000000000</formula>
    </cfRule>
  </conditionalFormatting>
  <conditionalFormatting sqref="AK648">
    <cfRule type="expression" dxfId="16400" priority="16443" stopIfTrue="1">
      <formula>AK648&lt;-10000000000000000</formula>
    </cfRule>
  </conditionalFormatting>
  <conditionalFormatting sqref="AL648">
    <cfRule type="expression" dxfId="16401" priority="16444" stopIfTrue="1">
      <formula>AL648&lt;-10000000000000000</formula>
    </cfRule>
  </conditionalFormatting>
  <conditionalFormatting sqref="AM648">
    <cfRule type="expression" dxfId="16402" priority="16445" stopIfTrue="1">
      <formula>AM648&lt;-10000000000000000</formula>
    </cfRule>
  </conditionalFormatting>
  <conditionalFormatting sqref="AN648">
    <cfRule type="expression" dxfId="16403" priority="16446" stopIfTrue="1">
      <formula>AN648&lt;-10000000000000000</formula>
    </cfRule>
  </conditionalFormatting>
  <conditionalFormatting sqref="AO648">
    <cfRule type="expression" dxfId="16404" priority="16447" stopIfTrue="1">
      <formula>AO648&lt;-10000000000000000</formula>
    </cfRule>
  </conditionalFormatting>
  <conditionalFormatting sqref="AP648">
    <cfRule type="expression" dxfId="16405" priority="16448" stopIfTrue="1">
      <formula>AP648&lt;-10000000000000000</formula>
    </cfRule>
  </conditionalFormatting>
  <conditionalFormatting sqref="AQ648">
    <cfRule type="expression" dxfId="16406" priority="16449" stopIfTrue="1">
      <formula>AQ648&lt;-10000000000000000</formula>
    </cfRule>
  </conditionalFormatting>
  <conditionalFormatting sqref="AR648">
    <cfRule type="expression" dxfId="16407" priority="16450" stopIfTrue="1">
      <formula>AR648&lt;-10000000000000000</formula>
    </cfRule>
  </conditionalFormatting>
  <conditionalFormatting sqref="AS648">
    <cfRule type="expression" dxfId="16408" priority="16451" stopIfTrue="1">
      <formula>AS648&lt;-10000000000000000</formula>
    </cfRule>
  </conditionalFormatting>
  <conditionalFormatting sqref="AT648">
    <cfRule type="expression" dxfId="16409" priority="16452" stopIfTrue="1">
      <formula>AT648&lt;-10000000000000000</formula>
    </cfRule>
  </conditionalFormatting>
  <conditionalFormatting sqref="AF649">
    <cfRule type="expression" dxfId="16410" priority="16453" stopIfTrue="1">
      <formula>AF649&lt;-10000000000000000</formula>
    </cfRule>
  </conditionalFormatting>
  <conditionalFormatting sqref="AE649">
    <cfRule type="expression" dxfId="16411" priority="16454" stopIfTrue="1">
      <formula>AE649&lt;-10000000000000000</formula>
    </cfRule>
  </conditionalFormatting>
  <conditionalFormatting sqref="AG649">
    <cfRule type="expression" dxfId="16412" priority="16455" stopIfTrue="1">
      <formula>AG649&lt;-10000000000000000</formula>
    </cfRule>
  </conditionalFormatting>
  <conditionalFormatting sqref="AH649">
    <cfRule type="expression" dxfId="16413" priority="16456" stopIfTrue="1">
      <formula>AH649&lt;-10000000000000000</formula>
    </cfRule>
  </conditionalFormatting>
  <conditionalFormatting sqref="AI649">
    <cfRule type="expression" dxfId="16414" priority="16457" stopIfTrue="1">
      <formula>AI649&lt;-10000000000000000</formula>
    </cfRule>
  </conditionalFormatting>
  <conditionalFormatting sqref="AJ649">
    <cfRule type="expression" dxfId="16415" priority="16458" stopIfTrue="1">
      <formula>AJ649&lt;-10000000000000000</formula>
    </cfRule>
  </conditionalFormatting>
  <conditionalFormatting sqref="AK649">
    <cfRule type="expression" dxfId="16416" priority="16459" stopIfTrue="1">
      <formula>AK649&lt;-10000000000000000</formula>
    </cfRule>
  </conditionalFormatting>
  <conditionalFormatting sqref="AL649">
    <cfRule type="expression" dxfId="16417" priority="16460" stopIfTrue="1">
      <formula>AL649&lt;-10000000000000000</formula>
    </cfRule>
  </conditionalFormatting>
  <conditionalFormatting sqref="AM649">
    <cfRule type="expression" dxfId="16418" priority="16461" stopIfTrue="1">
      <formula>AM649&lt;-10000000000000000</formula>
    </cfRule>
  </conditionalFormatting>
  <conditionalFormatting sqref="AN649">
    <cfRule type="expression" dxfId="16419" priority="16462" stopIfTrue="1">
      <formula>AN649&lt;-10000000000000000</formula>
    </cfRule>
  </conditionalFormatting>
  <conditionalFormatting sqref="AO649">
    <cfRule type="expression" dxfId="16420" priority="16463" stopIfTrue="1">
      <formula>AO649&lt;-10000000000000000</formula>
    </cfRule>
  </conditionalFormatting>
  <conditionalFormatting sqref="AP649">
    <cfRule type="expression" dxfId="16421" priority="16464" stopIfTrue="1">
      <formula>AP649&lt;-10000000000000000</formula>
    </cfRule>
  </conditionalFormatting>
  <conditionalFormatting sqref="AQ649">
    <cfRule type="expression" dxfId="16422" priority="16465" stopIfTrue="1">
      <formula>AQ649&lt;-10000000000000000</formula>
    </cfRule>
  </conditionalFormatting>
  <conditionalFormatting sqref="AR649">
    <cfRule type="expression" dxfId="16423" priority="16466" stopIfTrue="1">
      <formula>AR649&lt;-10000000000000000</formula>
    </cfRule>
  </conditionalFormatting>
  <conditionalFormatting sqref="AS649">
    <cfRule type="expression" dxfId="16424" priority="16467" stopIfTrue="1">
      <formula>AS649&lt;-10000000000000000</formula>
    </cfRule>
  </conditionalFormatting>
  <conditionalFormatting sqref="AT649">
    <cfRule type="expression" dxfId="16425" priority="16468" stopIfTrue="1">
      <formula>AT649&lt;-10000000000000000</formula>
    </cfRule>
  </conditionalFormatting>
  <conditionalFormatting sqref="AF650">
    <cfRule type="expression" dxfId="16426" priority="16469" stopIfTrue="1">
      <formula>AF650&lt;-10000000000000000</formula>
    </cfRule>
  </conditionalFormatting>
  <conditionalFormatting sqref="AE650">
    <cfRule type="expression" dxfId="16427" priority="16470" stopIfTrue="1">
      <formula>AE650&lt;-10000000000000000</formula>
    </cfRule>
  </conditionalFormatting>
  <conditionalFormatting sqref="AG650">
    <cfRule type="expression" dxfId="16428" priority="16471" stopIfTrue="1">
      <formula>AG650&lt;-10000000000000000</formula>
    </cfRule>
  </conditionalFormatting>
  <conditionalFormatting sqref="AH650">
    <cfRule type="expression" dxfId="16429" priority="16472" stopIfTrue="1">
      <formula>AH650&lt;-10000000000000000</formula>
    </cfRule>
  </conditionalFormatting>
  <conditionalFormatting sqref="AI650">
    <cfRule type="expression" dxfId="16430" priority="16473" stopIfTrue="1">
      <formula>AI650&lt;-10000000000000000</formula>
    </cfRule>
  </conditionalFormatting>
  <conditionalFormatting sqref="AJ650">
    <cfRule type="expression" dxfId="16431" priority="16474" stopIfTrue="1">
      <formula>AJ650&lt;-10000000000000000</formula>
    </cfRule>
  </conditionalFormatting>
  <conditionalFormatting sqref="AK650">
    <cfRule type="expression" dxfId="16432" priority="16475" stopIfTrue="1">
      <formula>AK650&lt;-10000000000000000</formula>
    </cfRule>
  </conditionalFormatting>
  <conditionalFormatting sqref="AL650">
    <cfRule type="expression" dxfId="16433" priority="16476" stopIfTrue="1">
      <formula>AL650&lt;-10000000000000000</formula>
    </cfRule>
  </conditionalFormatting>
  <conditionalFormatting sqref="AM650">
    <cfRule type="expression" dxfId="16434" priority="16477" stopIfTrue="1">
      <formula>AM650&lt;-10000000000000000</formula>
    </cfRule>
  </conditionalFormatting>
  <conditionalFormatting sqref="AN650">
    <cfRule type="expression" dxfId="16435" priority="16478" stopIfTrue="1">
      <formula>AN650&lt;-10000000000000000</formula>
    </cfRule>
  </conditionalFormatting>
  <conditionalFormatting sqref="AO650">
    <cfRule type="expression" dxfId="16436" priority="16479" stopIfTrue="1">
      <formula>AO650&lt;-10000000000000000</formula>
    </cfRule>
  </conditionalFormatting>
  <conditionalFormatting sqref="AP650">
    <cfRule type="expression" dxfId="16437" priority="16480" stopIfTrue="1">
      <formula>AP650&lt;-10000000000000000</formula>
    </cfRule>
  </conditionalFormatting>
  <conditionalFormatting sqref="AQ650">
    <cfRule type="expression" dxfId="16438" priority="16481" stopIfTrue="1">
      <formula>AQ650&lt;-10000000000000000</formula>
    </cfRule>
  </conditionalFormatting>
  <conditionalFormatting sqref="AR650">
    <cfRule type="expression" dxfId="16439" priority="16482" stopIfTrue="1">
      <formula>AR650&lt;-10000000000000000</formula>
    </cfRule>
  </conditionalFormatting>
  <conditionalFormatting sqref="AS650">
    <cfRule type="expression" dxfId="16440" priority="16483" stopIfTrue="1">
      <formula>AS650&lt;-10000000000000000</formula>
    </cfRule>
  </conditionalFormatting>
  <conditionalFormatting sqref="AT650">
    <cfRule type="expression" dxfId="16441" priority="16484" stopIfTrue="1">
      <formula>AT650&lt;-10000000000000000</formula>
    </cfRule>
  </conditionalFormatting>
  <conditionalFormatting sqref="AF651">
    <cfRule type="expression" dxfId="16442" priority="16485" stopIfTrue="1">
      <formula>AF651&lt;-10000000000000000</formula>
    </cfRule>
  </conditionalFormatting>
  <conditionalFormatting sqref="AE651">
    <cfRule type="expression" dxfId="16443" priority="16486" stopIfTrue="1">
      <formula>AE651&lt;-10000000000000000</formula>
    </cfRule>
  </conditionalFormatting>
  <conditionalFormatting sqref="AG651">
    <cfRule type="expression" dxfId="16444" priority="16487" stopIfTrue="1">
      <formula>AG651&lt;-10000000000000000</formula>
    </cfRule>
  </conditionalFormatting>
  <conditionalFormatting sqref="AH651">
    <cfRule type="expression" dxfId="16445" priority="16488" stopIfTrue="1">
      <formula>AH651&lt;-10000000000000000</formula>
    </cfRule>
  </conditionalFormatting>
  <conditionalFormatting sqref="AI651">
    <cfRule type="expression" dxfId="16446" priority="16489" stopIfTrue="1">
      <formula>AI651&lt;-10000000000000000</formula>
    </cfRule>
  </conditionalFormatting>
  <conditionalFormatting sqref="AJ651">
    <cfRule type="expression" dxfId="16447" priority="16490" stopIfTrue="1">
      <formula>AJ651&lt;-10000000000000000</formula>
    </cfRule>
  </conditionalFormatting>
  <conditionalFormatting sqref="AK651">
    <cfRule type="expression" dxfId="16448" priority="16491" stopIfTrue="1">
      <formula>AK651&lt;-10000000000000000</formula>
    </cfRule>
  </conditionalFormatting>
  <conditionalFormatting sqref="AL651">
    <cfRule type="expression" dxfId="16449" priority="16492" stopIfTrue="1">
      <formula>AL651&lt;-10000000000000000</formula>
    </cfRule>
  </conditionalFormatting>
  <conditionalFormatting sqref="AM651">
    <cfRule type="expression" dxfId="16450" priority="16493" stopIfTrue="1">
      <formula>AM651&lt;-10000000000000000</formula>
    </cfRule>
  </conditionalFormatting>
  <conditionalFormatting sqref="AN651">
    <cfRule type="expression" dxfId="16451" priority="16494" stopIfTrue="1">
      <formula>AN651&lt;-10000000000000000</formula>
    </cfRule>
  </conditionalFormatting>
  <conditionalFormatting sqref="AO651">
    <cfRule type="expression" dxfId="16452" priority="16495" stopIfTrue="1">
      <formula>AO651&lt;-10000000000000000</formula>
    </cfRule>
  </conditionalFormatting>
  <conditionalFormatting sqref="AP651">
    <cfRule type="expression" dxfId="16453" priority="16496" stopIfTrue="1">
      <formula>AP651&lt;-10000000000000000</formula>
    </cfRule>
  </conditionalFormatting>
  <conditionalFormatting sqref="AQ651">
    <cfRule type="expression" dxfId="16454" priority="16497" stopIfTrue="1">
      <formula>AQ651&lt;-10000000000000000</formula>
    </cfRule>
  </conditionalFormatting>
  <conditionalFormatting sqref="AR651">
    <cfRule type="expression" dxfId="16455" priority="16498" stopIfTrue="1">
      <formula>AR651&lt;-10000000000000000</formula>
    </cfRule>
  </conditionalFormatting>
  <conditionalFormatting sqref="AS651">
    <cfRule type="expression" dxfId="16456" priority="16499" stopIfTrue="1">
      <formula>AS651&lt;-10000000000000000</formula>
    </cfRule>
  </conditionalFormatting>
  <conditionalFormatting sqref="AT651">
    <cfRule type="expression" dxfId="16457" priority="16500" stopIfTrue="1">
      <formula>AT651&lt;-10000000000000000</formula>
    </cfRule>
  </conditionalFormatting>
  <conditionalFormatting sqref="AF652">
    <cfRule type="expression" dxfId="16458" priority="16501" stopIfTrue="1">
      <formula>AF652&lt;-10000000000000000</formula>
    </cfRule>
  </conditionalFormatting>
  <conditionalFormatting sqref="AE652">
    <cfRule type="expression" dxfId="16459" priority="16502" stopIfTrue="1">
      <formula>AE652&lt;-10000000000000000</formula>
    </cfRule>
  </conditionalFormatting>
  <conditionalFormatting sqref="AG652">
    <cfRule type="expression" dxfId="16460" priority="16503" stopIfTrue="1">
      <formula>AG652&lt;-10000000000000000</formula>
    </cfRule>
  </conditionalFormatting>
  <conditionalFormatting sqref="AH652">
    <cfRule type="expression" dxfId="16461" priority="16504" stopIfTrue="1">
      <formula>AH652&lt;-10000000000000000</formula>
    </cfRule>
  </conditionalFormatting>
  <conditionalFormatting sqref="AI652">
    <cfRule type="expression" dxfId="16462" priority="16505" stopIfTrue="1">
      <formula>AI652&lt;-10000000000000000</formula>
    </cfRule>
  </conditionalFormatting>
  <conditionalFormatting sqref="AJ652">
    <cfRule type="expression" dxfId="16463" priority="16506" stopIfTrue="1">
      <formula>AJ652&lt;-10000000000000000</formula>
    </cfRule>
  </conditionalFormatting>
  <conditionalFormatting sqref="AK652">
    <cfRule type="expression" dxfId="16464" priority="16507" stopIfTrue="1">
      <formula>AK652&lt;-10000000000000000</formula>
    </cfRule>
  </conditionalFormatting>
  <conditionalFormatting sqref="AL652">
    <cfRule type="expression" dxfId="16465" priority="16508" stopIfTrue="1">
      <formula>AL652&lt;-10000000000000000</formula>
    </cfRule>
  </conditionalFormatting>
  <conditionalFormatting sqref="AM652">
    <cfRule type="expression" dxfId="16466" priority="16509" stopIfTrue="1">
      <formula>AM652&lt;-10000000000000000</formula>
    </cfRule>
  </conditionalFormatting>
  <conditionalFormatting sqref="AN652">
    <cfRule type="expression" dxfId="16467" priority="16510" stopIfTrue="1">
      <formula>AN652&lt;-10000000000000000</formula>
    </cfRule>
  </conditionalFormatting>
  <conditionalFormatting sqref="AO652">
    <cfRule type="expression" dxfId="16468" priority="16511" stopIfTrue="1">
      <formula>AO652&lt;-10000000000000000</formula>
    </cfRule>
  </conditionalFormatting>
  <conditionalFormatting sqref="AP652">
    <cfRule type="expression" dxfId="16469" priority="16512" stopIfTrue="1">
      <formula>AP652&lt;-10000000000000000</formula>
    </cfRule>
  </conditionalFormatting>
  <conditionalFormatting sqref="AQ652">
    <cfRule type="expression" dxfId="16470" priority="16513" stopIfTrue="1">
      <formula>AQ652&lt;-10000000000000000</formula>
    </cfRule>
  </conditionalFormatting>
  <conditionalFormatting sqref="AR652">
    <cfRule type="expression" dxfId="16471" priority="16514" stopIfTrue="1">
      <formula>AR652&lt;-10000000000000000</formula>
    </cfRule>
  </conditionalFormatting>
  <conditionalFormatting sqref="AS652">
    <cfRule type="expression" dxfId="16472" priority="16515" stopIfTrue="1">
      <formula>AS652&lt;-10000000000000000</formula>
    </cfRule>
  </conditionalFormatting>
  <conditionalFormatting sqref="AT652">
    <cfRule type="expression" dxfId="16473" priority="16516" stopIfTrue="1">
      <formula>AT652&lt;-10000000000000000</formula>
    </cfRule>
  </conditionalFormatting>
  <conditionalFormatting sqref="AF653">
    <cfRule type="expression" dxfId="16474" priority="16517" stopIfTrue="1">
      <formula>AF653&lt;-10000000000000000</formula>
    </cfRule>
  </conditionalFormatting>
  <conditionalFormatting sqref="AE653">
    <cfRule type="expression" dxfId="16475" priority="16518" stopIfTrue="1">
      <formula>AE653&lt;-10000000000000000</formula>
    </cfRule>
  </conditionalFormatting>
  <conditionalFormatting sqref="AG653">
    <cfRule type="expression" dxfId="16476" priority="16519" stopIfTrue="1">
      <formula>AG653&lt;-10000000000000000</formula>
    </cfRule>
  </conditionalFormatting>
  <conditionalFormatting sqref="AH653">
    <cfRule type="expression" dxfId="16477" priority="16520" stopIfTrue="1">
      <formula>AH653&lt;-10000000000000000</formula>
    </cfRule>
  </conditionalFormatting>
  <conditionalFormatting sqref="AI653">
    <cfRule type="expression" dxfId="16478" priority="16521" stopIfTrue="1">
      <formula>AI653&lt;-10000000000000000</formula>
    </cfRule>
  </conditionalFormatting>
  <conditionalFormatting sqref="AJ653">
    <cfRule type="expression" dxfId="16479" priority="16522" stopIfTrue="1">
      <formula>AJ653&lt;-10000000000000000</formula>
    </cfRule>
  </conditionalFormatting>
  <conditionalFormatting sqref="AK653">
    <cfRule type="expression" dxfId="16480" priority="16523" stopIfTrue="1">
      <formula>AK653&lt;-10000000000000000</formula>
    </cfRule>
  </conditionalFormatting>
  <conditionalFormatting sqref="AL653">
    <cfRule type="expression" dxfId="16481" priority="16524" stopIfTrue="1">
      <formula>AL653&lt;-10000000000000000</formula>
    </cfRule>
  </conditionalFormatting>
  <conditionalFormatting sqref="AM653">
    <cfRule type="expression" dxfId="16482" priority="16525" stopIfTrue="1">
      <formula>AM653&lt;-10000000000000000</formula>
    </cfRule>
  </conditionalFormatting>
  <conditionalFormatting sqref="AN653">
    <cfRule type="expression" dxfId="16483" priority="16526" stopIfTrue="1">
      <formula>AN653&lt;-10000000000000000</formula>
    </cfRule>
  </conditionalFormatting>
  <conditionalFormatting sqref="AO653">
    <cfRule type="expression" dxfId="16484" priority="16527" stopIfTrue="1">
      <formula>AO653&lt;-10000000000000000</formula>
    </cfRule>
  </conditionalFormatting>
  <conditionalFormatting sqref="AP653">
    <cfRule type="expression" dxfId="16485" priority="16528" stopIfTrue="1">
      <formula>AP653&lt;-10000000000000000</formula>
    </cfRule>
  </conditionalFormatting>
  <conditionalFormatting sqref="AQ653">
    <cfRule type="expression" dxfId="16486" priority="16529" stopIfTrue="1">
      <formula>AQ653&lt;-10000000000000000</formula>
    </cfRule>
  </conditionalFormatting>
  <conditionalFormatting sqref="AR653">
    <cfRule type="expression" dxfId="16487" priority="16530" stopIfTrue="1">
      <formula>AR653&lt;-10000000000000000</formula>
    </cfRule>
  </conditionalFormatting>
  <conditionalFormatting sqref="AS653">
    <cfRule type="expression" dxfId="16488" priority="16531" stopIfTrue="1">
      <formula>AS653&lt;-10000000000000000</formula>
    </cfRule>
  </conditionalFormatting>
  <conditionalFormatting sqref="AT653">
    <cfRule type="expression" dxfId="16489" priority="16532" stopIfTrue="1">
      <formula>AT653&lt;-10000000000000000</formula>
    </cfRule>
  </conditionalFormatting>
  <conditionalFormatting sqref="AF654">
    <cfRule type="expression" dxfId="16490" priority="16533" stopIfTrue="1">
      <formula>AF654&lt;-10000000000000000</formula>
    </cfRule>
  </conditionalFormatting>
  <conditionalFormatting sqref="AE654">
    <cfRule type="expression" dxfId="16491" priority="16534" stopIfTrue="1">
      <formula>AE654&lt;-10000000000000000</formula>
    </cfRule>
  </conditionalFormatting>
  <conditionalFormatting sqref="AG654">
    <cfRule type="expression" dxfId="16492" priority="16535" stopIfTrue="1">
      <formula>AG654&lt;-10000000000000000</formula>
    </cfRule>
  </conditionalFormatting>
  <conditionalFormatting sqref="AH654">
    <cfRule type="expression" dxfId="16493" priority="16536" stopIfTrue="1">
      <formula>AH654&lt;-10000000000000000</formula>
    </cfRule>
  </conditionalFormatting>
  <conditionalFormatting sqref="AI654">
    <cfRule type="expression" dxfId="16494" priority="16537" stopIfTrue="1">
      <formula>AI654&lt;-10000000000000000</formula>
    </cfRule>
  </conditionalFormatting>
  <conditionalFormatting sqref="AJ654">
    <cfRule type="expression" dxfId="16495" priority="16538" stopIfTrue="1">
      <formula>AJ654&lt;-10000000000000000</formula>
    </cfRule>
  </conditionalFormatting>
  <conditionalFormatting sqref="AK654">
    <cfRule type="expression" dxfId="16496" priority="16539" stopIfTrue="1">
      <formula>AK654&lt;-10000000000000000</formula>
    </cfRule>
  </conditionalFormatting>
  <conditionalFormatting sqref="AL654">
    <cfRule type="expression" dxfId="16497" priority="16540" stopIfTrue="1">
      <formula>AL654&lt;-10000000000000000</formula>
    </cfRule>
  </conditionalFormatting>
  <conditionalFormatting sqref="AM654">
    <cfRule type="expression" dxfId="16498" priority="16541" stopIfTrue="1">
      <formula>AM654&lt;-10000000000000000</formula>
    </cfRule>
  </conditionalFormatting>
  <conditionalFormatting sqref="AN654">
    <cfRule type="expression" dxfId="16499" priority="16542" stopIfTrue="1">
      <formula>AN654&lt;-10000000000000000</formula>
    </cfRule>
  </conditionalFormatting>
  <conditionalFormatting sqref="AO654">
    <cfRule type="expression" dxfId="16500" priority="16543" stopIfTrue="1">
      <formula>AO654&lt;-10000000000000000</formula>
    </cfRule>
  </conditionalFormatting>
  <conditionalFormatting sqref="AP654">
    <cfRule type="expression" dxfId="16501" priority="16544" stopIfTrue="1">
      <formula>AP654&lt;-10000000000000000</formula>
    </cfRule>
  </conditionalFormatting>
  <conditionalFormatting sqref="AQ654">
    <cfRule type="expression" dxfId="16502" priority="16545" stopIfTrue="1">
      <formula>AQ654&lt;-10000000000000000</formula>
    </cfRule>
  </conditionalFormatting>
  <conditionalFormatting sqref="AR654">
    <cfRule type="expression" dxfId="16503" priority="16546" stopIfTrue="1">
      <formula>AR654&lt;-10000000000000000</formula>
    </cfRule>
  </conditionalFormatting>
  <conditionalFormatting sqref="AS654">
    <cfRule type="expression" dxfId="16504" priority="16547" stopIfTrue="1">
      <formula>AS654&lt;-10000000000000000</formula>
    </cfRule>
  </conditionalFormatting>
  <conditionalFormatting sqref="AT654">
    <cfRule type="expression" dxfId="16505" priority="16548" stopIfTrue="1">
      <formula>AT654&lt;-10000000000000000</formula>
    </cfRule>
  </conditionalFormatting>
  <conditionalFormatting sqref="AF655">
    <cfRule type="expression" dxfId="16506" priority="16549" stopIfTrue="1">
      <formula>AF655&lt;-10000000000000000</formula>
    </cfRule>
  </conditionalFormatting>
  <conditionalFormatting sqref="AE655">
    <cfRule type="expression" dxfId="16507" priority="16550" stopIfTrue="1">
      <formula>AE655&lt;-10000000000000000</formula>
    </cfRule>
  </conditionalFormatting>
  <conditionalFormatting sqref="AG655">
    <cfRule type="expression" dxfId="16508" priority="16551" stopIfTrue="1">
      <formula>AG655&lt;-10000000000000000</formula>
    </cfRule>
  </conditionalFormatting>
  <conditionalFormatting sqref="AH655">
    <cfRule type="expression" dxfId="16509" priority="16552" stopIfTrue="1">
      <formula>AH655&lt;-10000000000000000</formula>
    </cfRule>
  </conditionalFormatting>
  <conditionalFormatting sqref="AI655">
    <cfRule type="expression" dxfId="16510" priority="16553" stopIfTrue="1">
      <formula>AI655&lt;-10000000000000000</formula>
    </cfRule>
  </conditionalFormatting>
  <conditionalFormatting sqref="AJ655">
    <cfRule type="expression" dxfId="16511" priority="16554" stopIfTrue="1">
      <formula>AJ655&lt;-10000000000000000</formula>
    </cfRule>
  </conditionalFormatting>
  <conditionalFormatting sqref="AK655">
    <cfRule type="expression" dxfId="16512" priority="16555" stopIfTrue="1">
      <formula>AK655&lt;-10000000000000000</formula>
    </cfRule>
  </conditionalFormatting>
  <conditionalFormatting sqref="AL655">
    <cfRule type="expression" dxfId="16513" priority="16556" stopIfTrue="1">
      <formula>AL655&lt;-10000000000000000</formula>
    </cfRule>
  </conditionalFormatting>
  <conditionalFormatting sqref="AM655">
    <cfRule type="expression" dxfId="16514" priority="16557" stopIfTrue="1">
      <formula>AM655&lt;-10000000000000000</formula>
    </cfRule>
  </conditionalFormatting>
  <conditionalFormatting sqref="AN655">
    <cfRule type="expression" dxfId="16515" priority="16558" stopIfTrue="1">
      <formula>AN655&lt;-10000000000000000</formula>
    </cfRule>
  </conditionalFormatting>
  <conditionalFormatting sqref="AO655">
    <cfRule type="expression" dxfId="16516" priority="16559" stopIfTrue="1">
      <formula>AO655&lt;-10000000000000000</formula>
    </cfRule>
  </conditionalFormatting>
  <conditionalFormatting sqref="AP655">
    <cfRule type="expression" dxfId="16517" priority="16560" stopIfTrue="1">
      <formula>AP655&lt;-10000000000000000</formula>
    </cfRule>
  </conditionalFormatting>
  <conditionalFormatting sqref="AQ655">
    <cfRule type="expression" dxfId="16518" priority="16561" stopIfTrue="1">
      <formula>AQ655&lt;-10000000000000000</formula>
    </cfRule>
  </conditionalFormatting>
  <conditionalFormatting sqref="AR655">
    <cfRule type="expression" dxfId="16519" priority="16562" stopIfTrue="1">
      <formula>AR655&lt;-10000000000000000</formula>
    </cfRule>
  </conditionalFormatting>
  <conditionalFormatting sqref="AS655">
    <cfRule type="expression" dxfId="16520" priority="16563" stopIfTrue="1">
      <formula>AS655&lt;-10000000000000000</formula>
    </cfRule>
  </conditionalFormatting>
  <conditionalFormatting sqref="AT655">
    <cfRule type="expression" dxfId="16521" priority="16564" stopIfTrue="1">
      <formula>AT655&lt;-10000000000000000</formula>
    </cfRule>
  </conditionalFormatting>
  <conditionalFormatting sqref="AF656">
    <cfRule type="expression" dxfId="16522" priority="16565" stopIfTrue="1">
      <formula>AF656&lt;-10000000000000000</formula>
    </cfRule>
  </conditionalFormatting>
  <conditionalFormatting sqref="AE656">
    <cfRule type="expression" dxfId="16523" priority="16566" stopIfTrue="1">
      <formula>AE656&lt;-10000000000000000</formula>
    </cfRule>
  </conditionalFormatting>
  <conditionalFormatting sqref="AG656">
    <cfRule type="expression" dxfId="16524" priority="16567" stopIfTrue="1">
      <formula>AG656&lt;-10000000000000000</formula>
    </cfRule>
  </conditionalFormatting>
  <conditionalFormatting sqref="AH656">
    <cfRule type="expression" dxfId="16525" priority="16568" stopIfTrue="1">
      <formula>AH656&lt;-10000000000000000</formula>
    </cfRule>
  </conditionalFormatting>
  <conditionalFormatting sqref="AI656">
    <cfRule type="expression" dxfId="16526" priority="16569" stopIfTrue="1">
      <formula>AI656&lt;-10000000000000000</formula>
    </cfRule>
  </conditionalFormatting>
  <conditionalFormatting sqref="AJ656">
    <cfRule type="expression" dxfId="16527" priority="16570" stopIfTrue="1">
      <formula>AJ656&lt;-10000000000000000</formula>
    </cfRule>
  </conditionalFormatting>
  <conditionalFormatting sqref="AK656">
    <cfRule type="expression" dxfId="16528" priority="16571" stopIfTrue="1">
      <formula>AK656&lt;-10000000000000000</formula>
    </cfRule>
  </conditionalFormatting>
  <conditionalFormatting sqref="AL656">
    <cfRule type="expression" dxfId="16529" priority="16572" stopIfTrue="1">
      <formula>AL656&lt;-10000000000000000</formula>
    </cfRule>
  </conditionalFormatting>
  <conditionalFormatting sqref="AM656">
    <cfRule type="expression" dxfId="16530" priority="16573" stopIfTrue="1">
      <formula>AM656&lt;-10000000000000000</formula>
    </cfRule>
  </conditionalFormatting>
  <conditionalFormatting sqref="AN656">
    <cfRule type="expression" dxfId="16531" priority="16574" stopIfTrue="1">
      <formula>AN656&lt;-10000000000000000</formula>
    </cfRule>
  </conditionalFormatting>
  <conditionalFormatting sqref="AO656">
    <cfRule type="expression" dxfId="16532" priority="16575" stopIfTrue="1">
      <formula>AO656&lt;-10000000000000000</formula>
    </cfRule>
  </conditionalFormatting>
  <conditionalFormatting sqref="AP656">
    <cfRule type="expression" dxfId="16533" priority="16576" stopIfTrue="1">
      <formula>AP656&lt;-10000000000000000</formula>
    </cfRule>
  </conditionalFormatting>
  <conditionalFormatting sqref="AQ656">
    <cfRule type="expression" dxfId="16534" priority="16577" stopIfTrue="1">
      <formula>AQ656&lt;-10000000000000000</formula>
    </cfRule>
  </conditionalFormatting>
  <conditionalFormatting sqref="AR656">
    <cfRule type="expression" dxfId="16535" priority="16578" stopIfTrue="1">
      <formula>AR656&lt;-10000000000000000</formula>
    </cfRule>
  </conditionalFormatting>
  <conditionalFormatting sqref="AS656">
    <cfRule type="expression" dxfId="16536" priority="16579" stopIfTrue="1">
      <formula>AS656&lt;-10000000000000000</formula>
    </cfRule>
  </conditionalFormatting>
  <conditionalFormatting sqref="AT656">
    <cfRule type="expression" dxfId="16537" priority="16580" stopIfTrue="1">
      <formula>AT656&lt;-10000000000000000</formula>
    </cfRule>
  </conditionalFormatting>
  <conditionalFormatting sqref="AF657">
    <cfRule type="expression" dxfId="16538" priority="16581" stopIfTrue="1">
      <formula>AF657&lt;-10000000000000000</formula>
    </cfRule>
  </conditionalFormatting>
  <conditionalFormatting sqref="AE657">
    <cfRule type="expression" dxfId="16539" priority="16582" stopIfTrue="1">
      <formula>AE657&lt;-10000000000000000</formula>
    </cfRule>
  </conditionalFormatting>
  <conditionalFormatting sqref="AG657">
    <cfRule type="expression" dxfId="16540" priority="16583" stopIfTrue="1">
      <formula>AG657&lt;-10000000000000000</formula>
    </cfRule>
  </conditionalFormatting>
  <conditionalFormatting sqref="AH657">
    <cfRule type="expression" dxfId="16541" priority="16584" stopIfTrue="1">
      <formula>AH657&lt;-10000000000000000</formula>
    </cfRule>
  </conditionalFormatting>
  <conditionalFormatting sqref="AI657">
    <cfRule type="expression" dxfId="16542" priority="16585" stopIfTrue="1">
      <formula>AI657&lt;-10000000000000000</formula>
    </cfRule>
  </conditionalFormatting>
  <conditionalFormatting sqref="AJ657">
    <cfRule type="expression" dxfId="16543" priority="16586" stopIfTrue="1">
      <formula>AJ657&lt;-10000000000000000</formula>
    </cfRule>
  </conditionalFormatting>
  <conditionalFormatting sqref="AK657">
    <cfRule type="expression" dxfId="16544" priority="16587" stopIfTrue="1">
      <formula>AK657&lt;-10000000000000000</formula>
    </cfRule>
  </conditionalFormatting>
  <conditionalFormatting sqref="AL657">
    <cfRule type="expression" dxfId="16545" priority="16588" stopIfTrue="1">
      <formula>AL657&lt;-10000000000000000</formula>
    </cfRule>
  </conditionalFormatting>
  <conditionalFormatting sqref="AM657">
    <cfRule type="expression" dxfId="16546" priority="16589" stopIfTrue="1">
      <formula>AM657&lt;-10000000000000000</formula>
    </cfRule>
  </conditionalFormatting>
  <conditionalFormatting sqref="AN657">
    <cfRule type="expression" dxfId="16547" priority="16590" stopIfTrue="1">
      <formula>AN657&lt;-10000000000000000</formula>
    </cfRule>
  </conditionalFormatting>
  <conditionalFormatting sqref="AO657">
    <cfRule type="expression" dxfId="16548" priority="16591" stopIfTrue="1">
      <formula>AO657&lt;-10000000000000000</formula>
    </cfRule>
  </conditionalFormatting>
  <conditionalFormatting sqref="AP657">
    <cfRule type="expression" dxfId="16549" priority="16592" stopIfTrue="1">
      <formula>AP657&lt;-10000000000000000</formula>
    </cfRule>
  </conditionalFormatting>
  <conditionalFormatting sqref="AQ657">
    <cfRule type="expression" dxfId="16550" priority="16593" stopIfTrue="1">
      <formula>AQ657&lt;-10000000000000000</formula>
    </cfRule>
  </conditionalFormatting>
  <conditionalFormatting sqref="AR657">
    <cfRule type="expression" dxfId="16551" priority="16594" stopIfTrue="1">
      <formula>AR657&lt;-10000000000000000</formula>
    </cfRule>
  </conditionalFormatting>
  <conditionalFormatting sqref="AS657">
    <cfRule type="expression" dxfId="16552" priority="16595" stopIfTrue="1">
      <formula>AS657&lt;-10000000000000000</formula>
    </cfRule>
  </conditionalFormatting>
  <conditionalFormatting sqref="AT657">
    <cfRule type="expression" dxfId="16553" priority="16596" stopIfTrue="1">
      <formula>AT657&lt;-10000000000000000</formula>
    </cfRule>
  </conditionalFormatting>
  <conditionalFormatting sqref="AF658">
    <cfRule type="expression" dxfId="16554" priority="16597" stopIfTrue="1">
      <formula>AF658&lt;-10000000000000000</formula>
    </cfRule>
  </conditionalFormatting>
  <conditionalFormatting sqref="AE658">
    <cfRule type="expression" dxfId="16555" priority="16598" stopIfTrue="1">
      <formula>AE658&lt;-10000000000000000</formula>
    </cfRule>
  </conditionalFormatting>
  <conditionalFormatting sqref="AG658">
    <cfRule type="expression" dxfId="16556" priority="16599" stopIfTrue="1">
      <formula>AG658&lt;-10000000000000000</formula>
    </cfRule>
  </conditionalFormatting>
  <conditionalFormatting sqref="AH658">
    <cfRule type="expression" dxfId="16557" priority="16600" stopIfTrue="1">
      <formula>AH658&lt;-10000000000000000</formula>
    </cfRule>
  </conditionalFormatting>
  <conditionalFormatting sqref="AI658">
    <cfRule type="expression" dxfId="16558" priority="16601" stopIfTrue="1">
      <formula>AI658&lt;-10000000000000000</formula>
    </cfRule>
  </conditionalFormatting>
  <conditionalFormatting sqref="AJ658">
    <cfRule type="expression" dxfId="16559" priority="16602" stopIfTrue="1">
      <formula>AJ658&lt;-10000000000000000</formula>
    </cfRule>
  </conditionalFormatting>
  <conditionalFormatting sqref="AK658">
    <cfRule type="expression" dxfId="16560" priority="16603" stopIfTrue="1">
      <formula>AK658&lt;-10000000000000000</formula>
    </cfRule>
  </conditionalFormatting>
  <conditionalFormatting sqref="AL658">
    <cfRule type="expression" dxfId="16561" priority="16604" stopIfTrue="1">
      <formula>AL658&lt;-10000000000000000</formula>
    </cfRule>
  </conditionalFormatting>
  <conditionalFormatting sqref="AM658">
    <cfRule type="expression" dxfId="16562" priority="16605" stopIfTrue="1">
      <formula>AM658&lt;-10000000000000000</formula>
    </cfRule>
  </conditionalFormatting>
  <conditionalFormatting sqref="AN658">
    <cfRule type="expression" dxfId="16563" priority="16606" stopIfTrue="1">
      <formula>AN658&lt;-10000000000000000</formula>
    </cfRule>
  </conditionalFormatting>
  <conditionalFormatting sqref="AO658">
    <cfRule type="expression" dxfId="16564" priority="16607" stopIfTrue="1">
      <formula>AO658&lt;-10000000000000000</formula>
    </cfRule>
  </conditionalFormatting>
  <conditionalFormatting sqref="AP658">
    <cfRule type="expression" dxfId="16565" priority="16608" stopIfTrue="1">
      <formula>AP658&lt;-10000000000000000</formula>
    </cfRule>
  </conditionalFormatting>
  <conditionalFormatting sqref="AQ658">
    <cfRule type="expression" dxfId="16566" priority="16609" stopIfTrue="1">
      <formula>AQ658&lt;-10000000000000000</formula>
    </cfRule>
  </conditionalFormatting>
  <conditionalFormatting sqref="AR658">
    <cfRule type="expression" dxfId="16567" priority="16610" stopIfTrue="1">
      <formula>AR658&lt;-10000000000000000</formula>
    </cfRule>
  </conditionalFormatting>
  <conditionalFormatting sqref="AS658">
    <cfRule type="expression" dxfId="16568" priority="16611" stopIfTrue="1">
      <formula>AS658&lt;-10000000000000000</formula>
    </cfRule>
  </conditionalFormatting>
  <conditionalFormatting sqref="AT658">
    <cfRule type="expression" dxfId="16569" priority="16612" stopIfTrue="1">
      <formula>AT658&lt;-10000000000000000</formula>
    </cfRule>
  </conditionalFormatting>
  <conditionalFormatting sqref="AF659">
    <cfRule type="expression" dxfId="16570" priority="16613" stopIfTrue="1">
      <formula>AF659&lt;-10000000000000000</formula>
    </cfRule>
  </conditionalFormatting>
  <conditionalFormatting sqref="AE659">
    <cfRule type="expression" dxfId="16571" priority="16614" stopIfTrue="1">
      <formula>AE659&lt;-10000000000000000</formula>
    </cfRule>
  </conditionalFormatting>
  <conditionalFormatting sqref="AG659">
    <cfRule type="expression" dxfId="16572" priority="16615" stopIfTrue="1">
      <formula>AG659&lt;-10000000000000000</formula>
    </cfRule>
  </conditionalFormatting>
  <conditionalFormatting sqref="AH659">
    <cfRule type="expression" dxfId="16573" priority="16616" stopIfTrue="1">
      <formula>AH659&lt;-10000000000000000</formula>
    </cfRule>
  </conditionalFormatting>
  <conditionalFormatting sqref="AI659">
    <cfRule type="expression" dxfId="16574" priority="16617" stopIfTrue="1">
      <formula>AI659&lt;-10000000000000000</formula>
    </cfRule>
  </conditionalFormatting>
  <conditionalFormatting sqref="AJ659">
    <cfRule type="expression" dxfId="16575" priority="16618" stopIfTrue="1">
      <formula>AJ659&lt;-10000000000000000</formula>
    </cfRule>
  </conditionalFormatting>
  <conditionalFormatting sqref="AK659">
    <cfRule type="expression" dxfId="16576" priority="16619" stopIfTrue="1">
      <formula>AK659&lt;-10000000000000000</formula>
    </cfRule>
  </conditionalFormatting>
  <conditionalFormatting sqref="AL659">
    <cfRule type="expression" dxfId="16577" priority="16620" stopIfTrue="1">
      <formula>AL659&lt;-10000000000000000</formula>
    </cfRule>
  </conditionalFormatting>
  <conditionalFormatting sqref="AM659">
    <cfRule type="expression" dxfId="16578" priority="16621" stopIfTrue="1">
      <formula>AM659&lt;-10000000000000000</formula>
    </cfRule>
  </conditionalFormatting>
  <conditionalFormatting sqref="AN659">
    <cfRule type="expression" dxfId="16579" priority="16622" stopIfTrue="1">
      <formula>AN659&lt;-10000000000000000</formula>
    </cfRule>
  </conditionalFormatting>
  <conditionalFormatting sqref="AO659">
    <cfRule type="expression" dxfId="16580" priority="16623" stopIfTrue="1">
      <formula>AO659&lt;-10000000000000000</formula>
    </cfRule>
  </conditionalFormatting>
  <conditionalFormatting sqref="AP659">
    <cfRule type="expression" dxfId="16581" priority="16624" stopIfTrue="1">
      <formula>AP659&lt;-10000000000000000</formula>
    </cfRule>
  </conditionalFormatting>
  <conditionalFormatting sqref="AQ659">
    <cfRule type="expression" dxfId="16582" priority="16625" stopIfTrue="1">
      <formula>AQ659&lt;-10000000000000000</formula>
    </cfRule>
  </conditionalFormatting>
  <conditionalFormatting sqref="AR659">
    <cfRule type="expression" dxfId="16583" priority="16626" stopIfTrue="1">
      <formula>AR659&lt;-10000000000000000</formula>
    </cfRule>
  </conditionalFormatting>
  <conditionalFormatting sqref="AS659">
    <cfRule type="expression" dxfId="16584" priority="16627" stopIfTrue="1">
      <formula>AS659&lt;-10000000000000000</formula>
    </cfRule>
  </conditionalFormatting>
  <conditionalFormatting sqref="AT659">
    <cfRule type="expression" dxfId="16585" priority="16628" stopIfTrue="1">
      <formula>AT659&lt;-10000000000000000</formula>
    </cfRule>
  </conditionalFormatting>
  <conditionalFormatting sqref="AF660">
    <cfRule type="expression" dxfId="16586" priority="16629" stopIfTrue="1">
      <formula>AF660&lt;-10000000000000000</formula>
    </cfRule>
  </conditionalFormatting>
  <conditionalFormatting sqref="AE660">
    <cfRule type="expression" dxfId="16587" priority="16630" stopIfTrue="1">
      <formula>AE660&lt;-10000000000000000</formula>
    </cfRule>
  </conditionalFormatting>
  <conditionalFormatting sqref="AG660">
    <cfRule type="expression" dxfId="16588" priority="16631" stopIfTrue="1">
      <formula>AG660&lt;-10000000000000000</formula>
    </cfRule>
  </conditionalFormatting>
  <conditionalFormatting sqref="AH660">
    <cfRule type="expression" dxfId="16589" priority="16632" stopIfTrue="1">
      <formula>AH660&lt;-10000000000000000</formula>
    </cfRule>
  </conditionalFormatting>
  <conditionalFormatting sqref="AI660">
    <cfRule type="expression" dxfId="16590" priority="16633" stopIfTrue="1">
      <formula>AI660&lt;-10000000000000000</formula>
    </cfRule>
  </conditionalFormatting>
  <conditionalFormatting sqref="AJ660">
    <cfRule type="expression" dxfId="16591" priority="16634" stopIfTrue="1">
      <formula>AJ660&lt;-10000000000000000</formula>
    </cfRule>
  </conditionalFormatting>
  <conditionalFormatting sqref="AK660">
    <cfRule type="expression" dxfId="16592" priority="16635" stopIfTrue="1">
      <formula>AK660&lt;-10000000000000000</formula>
    </cfRule>
  </conditionalFormatting>
  <conditionalFormatting sqref="AL660">
    <cfRule type="expression" dxfId="16593" priority="16636" stopIfTrue="1">
      <formula>AL660&lt;-10000000000000000</formula>
    </cfRule>
  </conditionalFormatting>
  <conditionalFormatting sqref="AM660">
    <cfRule type="expression" dxfId="16594" priority="16637" stopIfTrue="1">
      <formula>AM660&lt;-10000000000000000</formula>
    </cfRule>
  </conditionalFormatting>
  <conditionalFormatting sqref="AN660">
    <cfRule type="expression" dxfId="16595" priority="16638" stopIfTrue="1">
      <formula>AN660&lt;-10000000000000000</formula>
    </cfRule>
  </conditionalFormatting>
  <conditionalFormatting sqref="AO660">
    <cfRule type="expression" dxfId="16596" priority="16639" stopIfTrue="1">
      <formula>AO660&lt;-10000000000000000</formula>
    </cfRule>
  </conditionalFormatting>
  <conditionalFormatting sqref="AP660">
    <cfRule type="expression" dxfId="16597" priority="16640" stopIfTrue="1">
      <formula>AP660&lt;-10000000000000000</formula>
    </cfRule>
  </conditionalFormatting>
  <conditionalFormatting sqref="AQ660">
    <cfRule type="expression" dxfId="16598" priority="16641" stopIfTrue="1">
      <formula>AQ660&lt;-10000000000000000</formula>
    </cfRule>
  </conditionalFormatting>
  <conditionalFormatting sqref="AR660">
    <cfRule type="expression" dxfId="16599" priority="16642" stopIfTrue="1">
      <formula>AR660&lt;-10000000000000000</formula>
    </cfRule>
  </conditionalFormatting>
  <conditionalFormatting sqref="AS660">
    <cfRule type="expression" dxfId="16600" priority="16643" stopIfTrue="1">
      <formula>AS660&lt;-10000000000000000</formula>
    </cfRule>
  </conditionalFormatting>
  <conditionalFormatting sqref="AT660">
    <cfRule type="expression" dxfId="16601" priority="16644" stopIfTrue="1">
      <formula>AT660&lt;-10000000000000000</formula>
    </cfRule>
  </conditionalFormatting>
  <conditionalFormatting sqref="AF661">
    <cfRule type="expression" dxfId="16602" priority="16645" stopIfTrue="1">
      <formula>AF661&lt;-10000000000000000</formula>
    </cfRule>
  </conditionalFormatting>
  <conditionalFormatting sqref="AE661">
    <cfRule type="expression" dxfId="16603" priority="16646" stopIfTrue="1">
      <formula>AE661&lt;-10000000000000000</formula>
    </cfRule>
  </conditionalFormatting>
  <conditionalFormatting sqref="AG661">
    <cfRule type="expression" dxfId="16604" priority="16647" stopIfTrue="1">
      <formula>AG661&lt;-10000000000000000</formula>
    </cfRule>
  </conditionalFormatting>
  <conditionalFormatting sqref="AH661">
    <cfRule type="expression" dxfId="16605" priority="16648" stopIfTrue="1">
      <formula>AH661&lt;-10000000000000000</formula>
    </cfRule>
  </conditionalFormatting>
  <conditionalFormatting sqref="AI661">
    <cfRule type="expression" dxfId="16606" priority="16649" stopIfTrue="1">
      <formula>AI661&lt;-10000000000000000</formula>
    </cfRule>
  </conditionalFormatting>
  <conditionalFormatting sqref="AJ661">
    <cfRule type="expression" dxfId="16607" priority="16650" stopIfTrue="1">
      <formula>AJ661&lt;-10000000000000000</formula>
    </cfRule>
  </conditionalFormatting>
  <conditionalFormatting sqref="AK661">
    <cfRule type="expression" dxfId="16608" priority="16651" stopIfTrue="1">
      <formula>AK661&lt;-10000000000000000</formula>
    </cfRule>
  </conditionalFormatting>
  <conditionalFormatting sqref="AL661">
    <cfRule type="expression" dxfId="16609" priority="16652" stopIfTrue="1">
      <formula>AL661&lt;-10000000000000000</formula>
    </cfRule>
  </conditionalFormatting>
  <conditionalFormatting sqref="AM661">
    <cfRule type="expression" dxfId="16610" priority="16653" stopIfTrue="1">
      <formula>AM661&lt;-10000000000000000</formula>
    </cfRule>
  </conditionalFormatting>
  <conditionalFormatting sqref="AN661">
    <cfRule type="expression" dxfId="16611" priority="16654" stopIfTrue="1">
      <formula>AN661&lt;-10000000000000000</formula>
    </cfRule>
  </conditionalFormatting>
  <conditionalFormatting sqref="AO661">
    <cfRule type="expression" dxfId="16612" priority="16655" stopIfTrue="1">
      <formula>AO661&lt;-10000000000000000</formula>
    </cfRule>
  </conditionalFormatting>
  <conditionalFormatting sqref="AP661">
    <cfRule type="expression" dxfId="16613" priority="16656" stopIfTrue="1">
      <formula>AP661&lt;-10000000000000000</formula>
    </cfRule>
  </conditionalFormatting>
  <conditionalFormatting sqref="AQ661">
    <cfRule type="expression" dxfId="16614" priority="16657" stopIfTrue="1">
      <formula>AQ661&lt;-10000000000000000</formula>
    </cfRule>
  </conditionalFormatting>
  <conditionalFormatting sqref="AR661">
    <cfRule type="expression" dxfId="16615" priority="16658" stopIfTrue="1">
      <formula>AR661&lt;-10000000000000000</formula>
    </cfRule>
  </conditionalFormatting>
  <conditionalFormatting sqref="AS661">
    <cfRule type="expression" dxfId="16616" priority="16659" stopIfTrue="1">
      <formula>AS661&lt;-10000000000000000</formula>
    </cfRule>
  </conditionalFormatting>
  <conditionalFormatting sqref="AT661">
    <cfRule type="expression" dxfId="16617" priority="16660" stopIfTrue="1">
      <formula>AT661&lt;-10000000000000000</formula>
    </cfRule>
  </conditionalFormatting>
  <conditionalFormatting sqref="AF662">
    <cfRule type="expression" dxfId="16618" priority="16661" stopIfTrue="1">
      <formula>AF662&lt;-10000000000000000</formula>
    </cfRule>
  </conditionalFormatting>
  <conditionalFormatting sqref="AE662">
    <cfRule type="expression" dxfId="16619" priority="16662" stopIfTrue="1">
      <formula>AE662&lt;-10000000000000000</formula>
    </cfRule>
  </conditionalFormatting>
  <conditionalFormatting sqref="AG662">
    <cfRule type="expression" dxfId="16620" priority="16663" stopIfTrue="1">
      <formula>AG662&lt;-10000000000000000</formula>
    </cfRule>
  </conditionalFormatting>
  <conditionalFormatting sqref="AH662">
    <cfRule type="expression" dxfId="16621" priority="16664" stopIfTrue="1">
      <formula>AH662&lt;-10000000000000000</formula>
    </cfRule>
  </conditionalFormatting>
  <conditionalFormatting sqref="AI662">
    <cfRule type="expression" dxfId="16622" priority="16665" stopIfTrue="1">
      <formula>AI662&lt;-10000000000000000</formula>
    </cfRule>
  </conditionalFormatting>
  <conditionalFormatting sqref="AJ662">
    <cfRule type="expression" dxfId="16623" priority="16666" stopIfTrue="1">
      <formula>AJ662&lt;-10000000000000000</formula>
    </cfRule>
  </conditionalFormatting>
  <conditionalFormatting sqref="AK662">
    <cfRule type="expression" dxfId="16624" priority="16667" stopIfTrue="1">
      <formula>AK662&lt;-10000000000000000</formula>
    </cfRule>
  </conditionalFormatting>
  <conditionalFormatting sqref="AL662">
    <cfRule type="expression" dxfId="16625" priority="16668" stopIfTrue="1">
      <formula>AL662&lt;-10000000000000000</formula>
    </cfRule>
  </conditionalFormatting>
  <conditionalFormatting sqref="AM662">
    <cfRule type="expression" dxfId="16626" priority="16669" stopIfTrue="1">
      <formula>AM662&lt;-10000000000000000</formula>
    </cfRule>
  </conditionalFormatting>
  <conditionalFormatting sqref="AN662">
    <cfRule type="expression" dxfId="16627" priority="16670" stopIfTrue="1">
      <formula>AN662&lt;-10000000000000000</formula>
    </cfRule>
  </conditionalFormatting>
  <conditionalFormatting sqref="AO662">
    <cfRule type="expression" dxfId="16628" priority="16671" stopIfTrue="1">
      <formula>AO662&lt;-10000000000000000</formula>
    </cfRule>
  </conditionalFormatting>
  <conditionalFormatting sqref="AP662">
    <cfRule type="expression" dxfId="16629" priority="16672" stopIfTrue="1">
      <formula>AP662&lt;-10000000000000000</formula>
    </cfRule>
  </conditionalFormatting>
  <conditionalFormatting sqref="AQ662">
    <cfRule type="expression" dxfId="16630" priority="16673" stopIfTrue="1">
      <formula>AQ662&lt;-10000000000000000</formula>
    </cfRule>
  </conditionalFormatting>
  <conditionalFormatting sqref="AR662">
    <cfRule type="expression" dxfId="16631" priority="16674" stopIfTrue="1">
      <formula>AR662&lt;-10000000000000000</formula>
    </cfRule>
  </conditionalFormatting>
  <conditionalFormatting sqref="AS662">
    <cfRule type="expression" dxfId="16632" priority="16675" stopIfTrue="1">
      <formula>AS662&lt;-10000000000000000</formula>
    </cfRule>
  </conditionalFormatting>
  <conditionalFormatting sqref="AT662">
    <cfRule type="expression" dxfId="16633" priority="16676" stopIfTrue="1">
      <formula>AT662&lt;-10000000000000000</formula>
    </cfRule>
  </conditionalFormatting>
  <conditionalFormatting sqref="AF663">
    <cfRule type="expression" dxfId="16634" priority="16677" stopIfTrue="1">
      <formula>AF663&lt;-10000000000000000</formula>
    </cfRule>
  </conditionalFormatting>
  <conditionalFormatting sqref="AE663">
    <cfRule type="expression" dxfId="16635" priority="16678" stopIfTrue="1">
      <formula>AE663&lt;-10000000000000000</formula>
    </cfRule>
  </conditionalFormatting>
  <conditionalFormatting sqref="AG663">
    <cfRule type="expression" dxfId="16636" priority="16679" stopIfTrue="1">
      <formula>AG663&lt;-10000000000000000</formula>
    </cfRule>
  </conditionalFormatting>
  <conditionalFormatting sqref="AH663">
    <cfRule type="expression" dxfId="16637" priority="16680" stopIfTrue="1">
      <formula>AH663&lt;-10000000000000000</formula>
    </cfRule>
  </conditionalFormatting>
  <conditionalFormatting sqref="AI663">
    <cfRule type="expression" dxfId="16638" priority="16681" stopIfTrue="1">
      <formula>AI663&lt;-10000000000000000</formula>
    </cfRule>
  </conditionalFormatting>
  <conditionalFormatting sqref="AJ663">
    <cfRule type="expression" dxfId="16639" priority="16682" stopIfTrue="1">
      <formula>AJ663&lt;-10000000000000000</formula>
    </cfRule>
  </conditionalFormatting>
  <conditionalFormatting sqref="AK663">
    <cfRule type="expression" dxfId="16640" priority="16683" stopIfTrue="1">
      <formula>AK663&lt;-10000000000000000</formula>
    </cfRule>
  </conditionalFormatting>
  <conditionalFormatting sqref="AL663">
    <cfRule type="expression" dxfId="16641" priority="16684" stopIfTrue="1">
      <formula>AL663&lt;-10000000000000000</formula>
    </cfRule>
  </conditionalFormatting>
  <conditionalFormatting sqref="AM663">
    <cfRule type="expression" dxfId="16642" priority="16685" stopIfTrue="1">
      <formula>AM663&lt;-10000000000000000</formula>
    </cfRule>
  </conditionalFormatting>
  <conditionalFormatting sqref="AN663">
    <cfRule type="expression" dxfId="16643" priority="16686" stopIfTrue="1">
      <formula>AN663&lt;-10000000000000000</formula>
    </cfRule>
  </conditionalFormatting>
  <conditionalFormatting sqref="AO663">
    <cfRule type="expression" dxfId="16644" priority="16687" stopIfTrue="1">
      <formula>AO663&lt;-10000000000000000</formula>
    </cfRule>
  </conditionalFormatting>
  <conditionalFormatting sqref="AP663">
    <cfRule type="expression" dxfId="16645" priority="16688" stopIfTrue="1">
      <formula>AP663&lt;-10000000000000000</formula>
    </cfRule>
  </conditionalFormatting>
  <conditionalFormatting sqref="AQ663">
    <cfRule type="expression" dxfId="16646" priority="16689" stopIfTrue="1">
      <formula>AQ663&lt;-10000000000000000</formula>
    </cfRule>
  </conditionalFormatting>
  <conditionalFormatting sqref="AR663">
    <cfRule type="expression" dxfId="16647" priority="16690" stopIfTrue="1">
      <formula>AR663&lt;-10000000000000000</formula>
    </cfRule>
  </conditionalFormatting>
  <conditionalFormatting sqref="AS663">
    <cfRule type="expression" dxfId="16648" priority="16691" stopIfTrue="1">
      <formula>AS663&lt;-10000000000000000</formula>
    </cfRule>
  </conditionalFormatting>
  <conditionalFormatting sqref="AT663">
    <cfRule type="expression" dxfId="16649" priority="16692" stopIfTrue="1">
      <formula>AT663&lt;-10000000000000000</formula>
    </cfRule>
  </conditionalFormatting>
  <conditionalFormatting sqref="AF664">
    <cfRule type="expression" dxfId="16650" priority="16693" stopIfTrue="1">
      <formula>AF664&lt;-10000000000000000</formula>
    </cfRule>
  </conditionalFormatting>
  <conditionalFormatting sqref="AE664">
    <cfRule type="expression" dxfId="16651" priority="16694" stopIfTrue="1">
      <formula>AE664&lt;-10000000000000000</formula>
    </cfRule>
  </conditionalFormatting>
  <conditionalFormatting sqref="AG664">
    <cfRule type="expression" dxfId="16652" priority="16695" stopIfTrue="1">
      <formula>AG664&lt;-10000000000000000</formula>
    </cfRule>
  </conditionalFormatting>
  <conditionalFormatting sqref="AH664">
    <cfRule type="expression" dxfId="16653" priority="16696" stopIfTrue="1">
      <formula>AH664&lt;-10000000000000000</formula>
    </cfRule>
  </conditionalFormatting>
  <conditionalFormatting sqref="AI664">
    <cfRule type="expression" dxfId="16654" priority="16697" stopIfTrue="1">
      <formula>AI664&lt;-10000000000000000</formula>
    </cfRule>
  </conditionalFormatting>
  <conditionalFormatting sqref="AJ664">
    <cfRule type="expression" dxfId="16655" priority="16698" stopIfTrue="1">
      <formula>AJ664&lt;-10000000000000000</formula>
    </cfRule>
  </conditionalFormatting>
  <conditionalFormatting sqref="AK664">
    <cfRule type="expression" dxfId="16656" priority="16699" stopIfTrue="1">
      <formula>AK664&lt;-10000000000000000</formula>
    </cfRule>
  </conditionalFormatting>
  <conditionalFormatting sqref="AL664">
    <cfRule type="expression" dxfId="16657" priority="16700" stopIfTrue="1">
      <formula>AL664&lt;-10000000000000000</formula>
    </cfRule>
  </conditionalFormatting>
  <conditionalFormatting sqref="AM664">
    <cfRule type="expression" dxfId="16658" priority="16701" stopIfTrue="1">
      <formula>AM664&lt;-10000000000000000</formula>
    </cfRule>
  </conditionalFormatting>
  <conditionalFormatting sqref="AN664">
    <cfRule type="expression" dxfId="16659" priority="16702" stopIfTrue="1">
      <formula>AN664&lt;-10000000000000000</formula>
    </cfRule>
  </conditionalFormatting>
  <conditionalFormatting sqref="AO664">
    <cfRule type="expression" dxfId="16660" priority="16703" stopIfTrue="1">
      <formula>AO664&lt;-10000000000000000</formula>
    </cfRule>
  </conditionalFormatting>
  <conditionalFormatting sqref="AP664">
    <cfRule type="expression" dxfId="16661" priority="16704" stopIfTrue="1">
      <formula>AP664&lt;-10000000000000000</formula>
    </cfRule>
  </conditionalFormatting>
  <conditionalFormatting sqref="AQ664">
    <cfRule type="expression" dxfId="16662" priority="16705" stopIfTrue="1">
      <formula>AQ664&lt;-10000000000000000</formula>
    </cfRule>
  </conditionalFormatting>
  <conditionalFormatting sqref="AR664">
    <cfRule type="expression" dxfId="16663" priority="16706" stopIfTrue="1">
      <formula>AR664&lt;-10000000000000000</formula>
    </cfRule>
  </conditionalFormatting>
  <conditionalFormatting sqref="AS664">
    <cfRule type="expression" dxfId="16664" priority="16707" stopIfTrue="1">
      <formula>AS664&lt;-10000000000000000</formula>
    </cfRule>
  </conditionalFormatting>
  <conditionalFormatting sqref="AT664">
    <cfRule type="expression" dxfId="16665" priority="16708" stopIfTrue="1">
      <formula>AT664&lt;-10000000000000000</formula>
    </cfRule>
  </conditionalFormatting>
  <conditionalFormatting sqref="AF665">
    <cfRule type="expression" dxfId="16666" priority="16709" stopIfTrue="1">
      <formula>AF665&lt;-10000000000000000</formula>
    </cfRule>
  </conditionalFormatting>
  <conditionalFormatting sqref="AE665">
    <cfRule type="expression" dxfId="16667" priority="16710" stopIfTrue="1">
      <formula>AE665&lt;-10000000000000000</formula>
    </cfRule>
  </conditionalFormatting>
  <conditionalFormatting sqref="AG665">
    <cfRule type="expression" dxfId="16668" priority="16711" stopIfTrue="1">
      <formula>AG665&lt;-10000000000000000</formula>
    </cfRule>
  </conditionalFormatting>
  <conditionalFormatting sqref="AH665">
    <cfRule type="expression" dxfId="16669" priority="16712" stopIfTrue="1">
      <formula>AH665&lt;-10000000000000000</formula>
    </cfRule>
  </conditionalFormatting>
  <conditionalFormatting sqref="AI665">
    <cfRule type="expression" dxfId="16670" priority="16713" stopIfTrue="1">
      <formula>AI665&lt;-10000000000000000</formula>
    </cfRule>
  </conditionalFormatting>
  <conditionalFormatting sqref="AJ665">
    <cfRule type="expression" dxfId="16671" priority="16714" stopIfTrue="1">
      <formula>AJ665&lt;-10000000000000000</formula>
    </cfRule>
  </conditionalFormatting>
  <conditionalFormatting sqref="AK665">
    <cfRule type="expression" dxfId="16672" priority="16715" stopIfTrue="1">
      <formula>AK665&lt;-10000000000000000</formula>
    </cfRule>
  </conditionalFormatting>
  <conditionalFormatting sqref="AL665">
    <cfRule type="expression" dxfId="16673" priority="16716" stopIfTrue="1">
      <formula>AL665&lt;-10000000000000000</formula>
    </cfRule>
  </conditionalFormatting>
  <conditionalFormatting sqref="AM665">
    <cfRule type="expression" dxfId="16674" priority="16717" stopIfTrue="1">
      <formula>AM665&lt;-10000000000000000</formula>
    </cfRule>
  </conditionalFormatting>
  <conditionalFormatting sqref="AN665">
    <cfRule type="expression" dxfId="16675" priority="16718" stopIfTrue="1">
      <formula>AN665&lt;-10000000000000000</formula>
    </cfRule>
  </conditionalFormatting>
  <conditionalFormatting sqref="AO665">
    <cfRule type="expression" dxfId="16676" priority="16719" stopIfTrue="1">
      <formula>AO665&lt;-10000000000000000</formula>
    </cfRule>
  </conditionalFormatting>
  <conditionalFormatting sqref="AP665">
    <cfRule type="expression" dxfId="16677" priority="16720" stopIfTrue="1">
      <formula>AP665&lt;-10000000000000000</formula>
    </cfRule>
  </conditionalFormatting>
  <conditionalFormatting sqref="AQ665">
    <cfRule type="expression" dxfId="16678" priority="16721" stopIfTrue="1">
      <formula>AQ665&lt;-10000000000000000</formula>
    </cfRule>
  </conditionalFormatting>
  <conditionalFormatting sqref="AR665">
    <cfRule type="expression" dxfId="16679" priority="16722" stopIfTrue="1">
      <formula>AR665&lt;-10000000000000000</formula>
    </cfRule>
  </conditionalFormatting>
  <conditionalFormatting sqref="AS665">
    <cfRule type="expression" dxfId="16680" priority="16723" stopIfTrue="1">
      <formula>AS665&lt;-10000000000000000</formula>
    </cfRule>
  </conditionalFormatting>
  <conditionalFormatting sqref="AT665">
    <cfRule type="expression" dxfId="16681" priority="16724" stopIfTrue="1">
      <formula>AT665&lt;-10000000000000000</formula>
    </cfRule>
  </conditionalFormatting>
  <conditionalFormatting sqref="AF666">
    <cfRule type="expression" dxfId="16682" priority="16725" stopIfTrue="1">
      <formula>AF666&lt;-10000000000000000</formula>
    </cfRule>
  </conditionalFormatting>
  <conditionalFormatting sqref="AE666">
    <cfRule type="expression" dxfId="16683" priority="16726" stopIfTrue="1">
      <formula>AE666&lt;-10000000000000000</formula>
    </cfRule>
  </conditionalFormatting>
  <conditionalFormatting sqref="AG666">
    <cfRule type="expression" dxfId="16684" priority="16727" stopIfTrue="1">
      <formula>AG666&lt;-10000000000000000</formula>
    </cfRule>
  </conditionalFormatting>
  <conditionalFormatting sqref="AH666">
    <cfRule type="expression" dxfId="16685" priority="16728" stopIfTrue="1">
      <formula>AH666&lt;-10000000000000000</formula>
    </cfRule>
  </conditionalFormatting>
  <conditionalFormatting sqref="AI666">
    <cfRule type="expression" dxfId="16686" priority="16729" stopIfTrue="1">
      <formula>AI666&lt;-10000000000000000</formula>
    </cfRule>
  </conditionalFormatting>
  <conditionalFormatting sqref="AJ666">
    <cfRule type="expression" dxfId="16687" priority="16730" stopIfTrue="1">
      <formula>AJ666&lt;-10000000000000000</formula>
    </cfRule>
  </conditionalFormatting>
  <conditionalFormatting sqref="AK666">
    <cfRule type="expression" dxfId="16688" priority="16731" stopIfTrue="1">
      <formula>AK666&lt;-10000000000000000</formula>
    </cfRule>
  </conditionalFormatting>
  <conditionalFormatting sqref="AL666">
    <cfRule type="expression" dxfId="16689" priority="16732" stopIfTrue="1">
      <formula>AL666&lt;-10000000000000000</formula>
    </cfRule>
  </conditionalFormatting>
  <conditionalFormatting sqref="AM666">
    <cfRule type="expression" dxfId="16690" priority="16733" stopIfTrue="1">
      <formula>AM666&lt;-10000000000000000</formula>
    </cfRule>
  </conditionalFormatting>
  <conditionalFormatting sqref="AN666">
    <cfRule type="expression" dxfId="16691" priority="16734" stopIfTrue="1">
      <formula>AN666&lt;-10000000000000000</formula>
    </cfRule>
  </conditionalFormatting>
  <conditionalFormatting sqref="AO666">
    <cfRule type="expression" dxfId="16692" priority="16735" stopIfTrue="1">
      <formula>AO666&lt;-10000000000000000</formula>
    </cfRule>
  </conditionalFormatting>
  <conditionalFormatting sqref="AP666">
    <cfRule type="expression" dxfId="16693" priority="16736" stopIfTrue="1">
      <formula>AP666&lt;-10000000000000000</formula>
    </cfRule>
  </conditionalFormatting>
  <conditionalFormatting sqref="AQ666">
    <cfRule type="expression" dxfId="16694" priority="16737" stopIfTrue="1">
      <formula>AQ666&lt;-10000000000000000</formula>
    </cfRule>
  </conditionalFormatting>
  <conditionalFormatting sqref="AR666">
    <cfRule type="expression" dxfId="16695" priority="16738" stopIfTrue="1">
      <formula>AR666&lt;-10000000000000000</formula>
    </cfRule>
  </conditionalFormatting>
  <conditionalFormatting sqref="AS666">
    <cfRule type="expression" dxfId="16696" priority="16739" stopIfTrue="1">
      <formula>AS666&lt;-10000000000000000</formula>
    </cfRule>
  </conditionalFormatting>
  <conditionalFormatting sqref="AT666">
    <cfRule type="expression" dxfId="16697" priority="16740" stopIfTrue="1">
      <formula>AT666&lt;-10000000000000000</formula>
    </cfRule>
  </conditionalFormatting>
  <conditionalFormatting sqref="AF667">
    <cfRule type="expression" dxfId="16698" priority="16741" stopIfTrue="1">
      <formula>AF667&lt;-10000000000000000</formula>
    </cfRule>
  </conditionalFormatting>
  <conditionalFormatting sqref="AE667">
    <cfRule type="expression" dxfId="16699" priority="16742" stopIfTrue="1">
      <formula>AE667&lt;-10000000000000000</formula>
    </cfRule>
  </conditionalFormatting>
  <conditionalFormatting sqref="AG667">
    <cfRule type="expression" dxfId="16700" priority="16743" stopIfTrue="1">
      <formula>AG667&lt;-10000000000000000</formula>
    </cfRule>
  </conditionalFormatting>
  <conditionalFormatting sqref="AH667">
    <cfRule type="expression" dxfId="16701" priority="16744" stopIfTrue="1">
      <formula>AH667&lt;-10000000000000000</formula>
    </cfRule>
  </conditionalFormatting>
  <conditionalFormatting sqref="AI667">
    <cfRule type="expression" dxfId="16702" priority="16745" stopIfTrue="1">
      <formula>AI667&lt;-10000000000000000</formula>
    </cfRule>
  </conditionalFormatting>
  <conditionalFormatting sqref="AJ667">
    <cfRule type="expression" dxfId="16703" priority="16746" stopIfTrue="1">
      <formula>AJ667&lt;-10000000000000000</formula>
    </cfRule>
  </conditionalFormatting>
  <conditionalFormatting sqref="AK667">
    <cfRule type="expression" dxfId="16704" priority="16747" stopIfTrue="1">
      <formula>AK667&lt;-10000000000000000</formula>
    </cfRule>
  </conditionalFormatting>
  <conditionalFormatting sqref="AL667">
    <cfRule type="expression" dxfId="16705" priority="16748" stopIfTrue="1">
      <formula>AL667&lt;-10000000000000000</formula>
    </cfRule>
  </conditionalFormatting>
  <conditionalFormatting sqref="AM667">
    <cfRule type="expression" dxfId="16706" priority="16749" stopIfTrue="1">
      <formula>AM667&lt;-10000000000000000</formula>
    </cfRule>
  </conditionalFormatting>
  <conditionalFormatting sqref="AN667">
    <cfRule type="expression" dxfId="16707" priority="16750" stopIfTrue="1">
      <formula>AN667&lt;-10000000000000000</formula>
    </cfRule>
  </conditionalFormatting>
  <conditionalFormatting sqref="AO667">
    <cfRule type="expression" dxfId="16708" priority="16751" stopIfTrue="1">
      <formula>AO667&lt;-10000000000000000</formula>
    </cfRule>
  </conditionalFormatting>
  <conditionalFormatting sqref="AP667">
    <cfRule type="expression" dxfId="16709" priority="16752" stopIfTrue="1">
      <formula>AP667&lt;-10000000000000000</formula>
    </cfRule>
  </conditionalFormatting>
  <conditionalFormatting sqref="AQ667">
    <cfRule type="expression" dxfId="16710" priority="16753" stopIfTrue="1">
      <formula>AQ667&lt;-10000000000000000</formula>
    </cfRule>
  </conditionalFormatting>
  <conditionalFormatting sqref="AR667">
    <cfRule type="expression" dxfId="16711" priority="16754" stopIfTrue="1">
      <formula>AR667&lt;-10000000000000000</formula>
    </cfRule>
  </conditionalFormatting>
  <conditionalFormatting sqref="AS667">
    <cfRule type="expression" dxfId="16712" priority="16755" stopIfTrue="1">
      <formula>AS667&lt;-10000000000000000</formula>
    </cfRule>
  </conditionalFormatting>
  <conditionalFormatting sqref="AT667">
    <cfRule type="expression" dxfId="16713" priority="16756" stopIfTrue="1">
      <formula>AT667&lt;-10000000000000000</formula>
    </cfRule>
  </conditionalFormatting>
  <conditionalFormatting sqref="AF668">
    <cfRule type="expression" dxfId="16714" priority="16757" stopIfTrue="1">
      <formula>AF668&lt;-10000000000000000</formula>
    </cfRule>
  </conditionalFormatting>
  <conditionalFormatting sqref="AE668">
    <cfRule type="expression" dxfId="16715" priority="16758" stopIfTrue="1">
      <formula>AE668&lt;-10000000000000000</formula>
    </cfRule>
  </conditionalFormatting>
  <conditionalFormatting sqref="AG668">
    <cfRule type="expression" dxfId="16716" priority="16759" stopIfTrue="1">
      <formula>AG668&lt;-10000000000000000</formula>
    </cfRule>
  </conditionalFormatting>
  <conditionalFormatting sqref="AH668">
    <cfRule type="expression" dxfId="16717" priority="16760" stopIfTrue="1">
      <formula>AH668&lt;-10000000000000000</formula>
    </cfRule>
  </conditionalFormatting>
  <conditionalFormatting sqref="AI668">
    <cfRule type="expression" dxfId="16718" priority="16761" stopIfTrue="1">
      <formula>AI668&lt;-10000000000000000</formula>
    </cfRule>
  </conditionalFormatting>
  <conditionalFormatting sqref="AJ668">
    <cfRule type="expression" dxfId="16719" priority="16762" stopIfTrue="1">
      <formula>AJ668&lt;-10000000000000000</formula>
    </cfRule>
  </conditionalFormatting>
  <conditionalFormatting sqref="AK668">
    <cfRule type="expression" dxfId="16720" priority="16763" stopIfTrue="1">
      <formula>AK668&lt;-10000000000000000</formula>
    </cfRule>
  </conditionalFormatting>
  <conditionalFormatting sqref="AL668">
    <cfRule type="expression" dxfId="16721" priority="16764" stopIfTrue="1">
      <formula>AL668&lt;-10000000000000000</formula>
    </cfRule>
  </conditionalFormatting>
  <conditionalFormatting sqref="AM668">
    <cfRule type="expression" dxfId="16722" priority="16765" stopIfTrue="1">
      <formula>AM668&lt;-10000000000000000</formula>
    </cfRule>
  </conditionalFormatting>
  <conditionalFormatting sqref="AN668">
    <cfRule type="expression" dxfId="16723" priority="16766" stopIfTrue="1">
      <formula>AN668&lt;-10000000000000000</formula>
    </cfRule>
  </conditionalFormatting>
  <conditionalFormatting sqref="AO668">
    <cfRule type="expression" dxfId="16724" priority="16767" stopIfTrue="1">
      <formula>AO668&lt;-10000000000000000</formula>
    </cfRule>
  </conditionalFormatting>
  <conditionalFormatting sqref="AP668">
    <cfRule type="expression" dxfId="16725" priority="16768" stopIfTrue="1">
      <formula>AP668&lt;-10000000000000000</formula>
    </cfRule>
  </conditionalFormatting>
  <conditionalFormatting sqref="AQ668">
    <cfRule type="expression" dxfId="16726" priority="16769" stopIfTrue="1">
      <formula>AQ668&lt;-10000000000000000</formula>
    </cfRule>
  </conditionalFormatting>
  <conditionalFormatting sqref="AR668">
    <cfRule type="expression" dxfId="16727" priority="16770" stopIfTrue="1">
      <formula>AR668&lt;-10000000000000000</formula>
    </cfRule>
  </conditionalFormatting>
  <conditionalFormatting sqref="AS668">
    <cfRule type="expression" dxfId="16728" priority="16771" stopIfTrue="1">
      <formula>AS668&lt;-10000000000000000</formula>
    </cfRule>
  </conditionalFormatting>
  <conditionalFormatting sqref="AT668">
    <cfRule type="expression" dxfId="16729" priority="16772" stopIfTrue="1">
      <formula>AT668&lt;-10000000000000000</formula>
    </cfRule>
  </conditionalFormatting>
  <conditionalFormatting sqref="AF669">
    <cfRule type="expression" dxfId="16730" priority="16773" stopIfTrue="1">
      <formula>AF669&lt;-10000000000000000</formula>
    </cfRule>
  </conditionalFormatting>
  <conditionalFormatting sqref="AE669">
    <cfRule type="expression" dxfId="16731" priority="16774" stopIfTrue="1">
      <formula>AE669&lt;-10000000000000000</formula>
    </cfRule>
  </conditionalFormatting>
  <conditionalFormatting sqref="AG669">
    <cfRule type="expression" dxfId="16732" priority="16775" stopIfTrue="1">
      <formula>AG669&lt;-10000000000000000</formula>
    </cfRule>
  </conditionalFormatting>
  <conditionalFormatting sqref="AH669">
    <cfRule type="expression" dxfId="16733" priority="16776" stopIfTrue="1">
      <formula>AH669&lt;-10000000000000000</formula>
    </cfRule>
  </conditionalFormatting>
  <conditionalFormatting sqref="AI669">
    <cfRule type="expression" dxfId="16734" priority="16777" stopIfTrue="1">
      <formula>AI669&lt;-10000000000000000</formula>
    </cfRule>
  </conditionalFormatting>
  <conditionalFormatting sqref="AJ669">
    <cfRule type="expression" dxfId="16735" priority="16778" stopIfTrue="1">
      <formula>AJ669&lt;-10000000000000000</formula>
    </cfRule>
  </conditionalFormatting>
  <conditionalFormatting sqref="AK669">
    <cfRule type="expression" dxfId="16736" priority="16779" stopIfTrue="1">
      <formula>AK669&lt;-10000000000000000</formula>
    </cfRule>
  </conditionalFormatting>
  <conditionalFormatting sqref="AL669">
    <cfRule type="expression" dxfId="16737" priority="16780" stopIfTrue="1">
      <formula>AL669&lt;-10000000000000000</formula>
    </cfRule>
  </conditionalFormatting>
  <conditionalFormatting sqref="AM669">
    <cfRule type="expression" dxfId="16738" priority="16781" stopIfTrue="1">
      <formula>AM669&lt;-10000000000000000</formula>
    </cfRule>
  </conditionalFormatting>
  <conditionalFormatting sqref="AN669">
    <cfRule type="expression" dxfId="16739" priority="16782" stopIfTrue="1">
      <formula>AN669&lt;-10000000000000000</formula>
    </cfRule>
  </conditionalFormatting>
  <conditionalFormatting sqref="AO669">
    <cfRule type="expression" dxfId="16740" priority="16783" stopIfTrue="1">
      <formula>AO669&lt;-10000000000000000</formula>
    </cfRule>
  </conditionalFormatting>
  <conditionalFormatting sqref="AP669">
    <cfRule type="expression" dxfId="16741" priority="16784" stopIfTrue="1">
      <formula>AP669&lt;-10000000000000000</formula>
    </cfRule>
  </conditionalFormatting>
  <conditionalFormatting sqref="AQ669">
    <cfRule type="expression" dxfId="16742" priority="16785" stopIfTrue="1">
      <formula>AQ669&lt;-10000000000000000</formula>
    </cfRule>
  </conditionalFormatting>
  <conditionalFormatting sqref="AR669">
    <cfRule type="expression" dxfId="16743" priority="16786" stopIfTrue="1">
      <formula>AR669&lt;-10000000000000000</formula>
    </cfRule>
  </conditionalFormatting>
  <conditionalFormatting sqref="AS669">
    <cfRule type="expression" dxfId="16744" priority="16787" stopIfTrue="1">
      <formula>AS669&lt;-10000000000000000</formula>
    </cfRule>
  </conditionalFormatting>
  <conditionalFormatting sqref="AT669">
    <cfRule type="expression" dxfId="16745" priority="16788" stopIfTrue="1">
      <formula>AT669&lt;-10000000000000000</formula>
    </cfRule>
  </conditionalFormatting>
  <conditionalFormatting sqref="AF670">
    <cfRule type="expression" dxfId="16746" priority="16789" stopIfTrue="1">
      <formula>AF670&lt;-10000000000000000</formula>
    </cfRule>
  </conditionalFormatting>
  <conditionalFormatting sqref="AE670">
    <cfRule type="expression" dxfId="16747" priority="16790" stopIfTrue="1">
      <formula>AE670&lt;-10000000000000000</formula>
    </cfRule>
  </conditionalFormatting>
  <conditionalFormatting sqref="AG670">
    <cfRule type="expression" dxfId="16748" priority="16791" stopIfTrue="1">
      <formula>AG670&lt;-10000000000000000</formula>
    </cfRule>
  </conditionalFormatting>
  <conditionalFormatting sqref="AH670">
    <cfRule type="expression" dxfId="16749" priority="16792" stopIfTrue="1">
      <formula>AH670&lt;-10000000000000000</formula>
    </cfRule>
  </conditionalFormatting>
  <conditionalFormatting sqref="AI670">
    <cfRule type="expression" dxfId="16750" priority="16793" stopIfTrue="1">
      <formula>AI670&lt;-10000000000000000</formula>
    </cfRule>
  </conditionalFormatting>
  <conditionalFormatting sqref="AJ670">
    <cfRule type="expression" dxfId="16751" priority="16794" stopIfTrue="1">
      <formula>AJ670&lt;-10000000000000000</formula>
    </cfRule>
  </conditionalFormatting>
  <conditionalFormatting sqref="AK670">
    <cfRule type="expression" dxfId="16752" priority="16795" stopIfTrue="1">
      <formula>AK670&lt;-10000000000000000</formula>
    </cfRule>
  </conditionalFormatting>
  <conditionalFormatting sqref="AL670">
    <cfRule type="expression" dxfId="16753" priority="16796" stopIfTrue="1">
      <formula>AL670&lt;-10000000000000000</formula>
    </cfRule>
  </conditionalFormatting>
  <conditionalFormatting sqref="AM670">
    <cfRule type="expression" dxfId="16754" priority="16797" stopIfTrue="1">
      <formula>AM670&lt;-10000000000000000</formula>
    </cfRule>
  </conditionalFormatting>
  <conditionalFormatting sqref="AN670">
    <cfRule type="expression" dxfId="16755" priority="16798" stopIfTrue="1">
      <formula>AN670&lt;-10000000000000000</formula>
    </cfRule>
  </conditionalFormatting>
  <conditionalFormatting sqref="AO670">
    <cfRule type="expression" dxfId="16756" priority="16799" stopIfTrue="1">
      <formula>AO670&lt;-10000000000000000</formula>
    </cfRule>
  </conditionalFormatting>
  <conditionalFormatting sqref="AP670">
    <cfRule type="expression" dxfId="16757" priority="16800" stopIfTrue="1">
      <formula>AP670&lt;-10000000000000000</formula>
    </cfRule>
  </conditionalFormatting>
  <conditionalFormatting sqref="AQ670">
    <cfRule type="expression" dxfId="16758" priority="16801" stopIfTrue="1">
      <formula>AQ670&lt;-10000000000000000</formula>
    </cfRule>
  </conditionalFormatting>
  <conditionalFormatting sqref="AR670">
    <cfRule type="expression" dxfId="16759" priority="16802" stopIfTrue="1">
      <formula>AR670&lt;-10000000000000000</formula>
    </cfRule>
  </conditionalFormatting>
  <conditionalFormatting sqref="AS670">
    <cfRule type="expression" dxfId="16760" priority="16803" stopIfTrue="1">
      <formula>AS670&lt;-10000000000000000</formula>
    </cfRule>
  </conditionalFormatting>
  <conditionalFormatting sqref="AT670">
    <cfRule type="expression" dxfId="16761" priority="16804" stopIfTrue="1">
      <formula>AT670&lt;-10000000000000000</formula>
    </cfRule>
  </conditionalFormatting>
  <conditionalFormatting sqref="AF671">
    <cfRule type="expression" dxfId="16762" priority="16805" stopIfTrue="1">
      <formula>AF671&lt;-10000000000000000</formula>
    </cfRule>
  </conditionalFormatting>
  <conditionalFormatting sqref="AE671">
    <cfRule type="expression" dxfId="16763" priority="16806" stopIfTrue="1">
      <formula>AE671&lt;-10000000000000000</formula>
    </cfRule>
  </conditionalFormatting>
  <conditionalFormatting sqref="AG671">
    <cfRule type="expression" dxfId="16764" priority="16807" stopIfTrue="1">
      <formula>AG671&lt;-10000000000000000</formula>
    </cfRule>
  </conditionalFormatting>
  <conditionalFormatting sqref="AH671">
    <cfRule type="expression" dxfId="16765" priority="16808" stopIfTrue="1">
      <formula>AH671&lt;-10000000000000000</formula>
    </cfRule>
  </conditionalFormatting>
  <conditionalFormatting sqref="AI671">
    <cfRule type="expression" dxfId="16766" priority="16809" stopIfTrue="1">
      <formula>AI671&lt;-10000000000000000</formula>
    </cfRule>
  </conditionalFormatting>
  <conditionalFormatting sqref="AJ671">
    <cfRule type="expression" dxfId="16767" priority="16810" stopIfTrue="1">
      <formula>AJ671&lt;-10000000000000000</formula>
    </cfRule>
  </conditionalFormatting>
  <conditionalFormatting sqref="AK671">
    <cfRule type="expression" dxfId="16768" priority="16811" stopIfTrue="1">
      <formula>AK671&lt;-10000000000000000</formula>
    </cfRule>
  </conditionalFormatting>
  <conditionalFormatting sqref="AL671">
    <cfRule type="expression" dxfId="16769" priority="16812" stopIfTrue="1">
      <formula>AL671&lt;-10000000000000000</formula>
    </cfRule>
  </conditionalFormatting>
  <conditionalFormatting sqref="AM671">
    <cfRule type="expression" dxfId="16770" priority="16813" stopIfTrue="1">
      <formula>AM671&lt;-10000000000000000</formula>
    </cfRule>
  </conditionalFormatting>
  <conditionalFormatting sqref="AN671">
    <cfRule type="expression" dxfId="16771" priority="16814" stopIfTrue="1">
      <formula>AN671&lt;-10000000000000000</formula>
    </cfRule>
  </conditionalFormatting>
  <conditionalFormatting sqref="AO671">
    <cfRule type="expression" dxfId="16772" priority="16815" stopIfTrue="1">
      <formula>AO671&lt;-10000000000000000</formula>
    </cfRule>
  </conditionalFormatting>
  <conditionalFormatting sqref="AP671">
    <cfRule type="expression" dxfId="16773" priority="16816" stopIfTrue="1">
      <formula>AP671&lt;-10000000000000000</formula>
    </cfRule>
  </conditionalFormatting>
  <conditionalFormatting sqref="AQ671">
    <cfRule type="expression" dxfId="16774" priority="16817" stopIfTrue="1">
      <formula>AQ671&lt;-10000000000000000</formula>
    </cfRule>
  </conditionalFormatting>
  <conditionalFormatting sqref="AR671">
    <cfRule type="expression" dxfId="16775" priority="16818" stopIfTrue="1">
      <formula>AR671&lt;-10000000000000000</formula>
    </cfRule>
  </conditionalFormatting>
  <conditionalFormatting sqref="AS671">
    <cfRule type="expression" dxfId="16776" priority="16819" stopIfTrue="1">
      <formula>AS671&lt;-10000000000000000</formula>
    </cfRule>
  </conditionalFormatting>
  <conditionalFormatting sqref="AT671">
    <cfRule type="expression" dxfId="16777" priority="16820" stopIfTrue="1">
      <formula>AT671&lt;-10000000000000000</formula>
    </cfRule>
  </conditionalFormatting>
  <conditionalFormatting sqref="AF672">
    <cfRule type="expression" dxfId="16778" priority="16821" stopIfTrue="1">
      <formula>AF672&lt;-10000000000000000</formula>
    </cfRule>
  </conditionalFormatting>
  <conditionalFormatting sqref="AE672">
    <cfRule type="expression" dxfId="16779" priority="16822" stopIfTrue="1">
      <formula>AE672&lt;-10000000000000000</formula>
    </cfRule>
  </conditionalFormatting>
  <conditionalFormatting sqref="AG672">
    <cfRule type="expression" dxfId="16780" priority="16823" stopIfTrue="1">
      <formula>AG672&lt;-10000000000000000</formula>
    </cfRule>
  </conditionalFormatting>
  <conditionalFormatting sqref="AH672">
    <cfRule type="expression" dxfId="16781" priority="16824" stopIfTrue="1">
      <formula>AH672&lt;-10000000000000000</formula>
    </cfRule>
  </conditionalFormatting>
  <conditionalFormatting sqref="AI672">
    <cfRule type="expression" dxfId="16782" priority="16825" stopIfTrue="1">
      <formula>AI672&lt;-10000000000000000</formula>
    </cfRule>
  </conditionalFormatting>
  <conditionalFormatting sqref="AJ672">
    <cfRule type="expression" dxfId="16783" priority="16826" stopIfTrue="1">
      <formula>AJ672&lt;-10000000000000000</formula>
    </cfRule>
  </conditionalFormatting>
  <conditionalFormatting sqref="AK672">
    <cfRule type="expression" dxfId="16784" priority="16827" stopIfTrue="1">
      <formula>AK672&lt;-10000000000000000</formula>
    </cfRule>
  </conditionalFormatting>
  <conditionalFormatting sqref="AL672">
    <cfRule type="expression" dxfId="16785" priority="16828" stopIfTrue="1">
      <formula>AL672&lt;-10000000000000000</formula>
    </cfRule>
  </conditionalFormatting>
  <conditionalFormatting sqref="AM672">
    <cfRule type="expression" dxfId="16786" priority="16829" stopIfTrue="1">
      <formula>AM672&lt;-10000000000000000</formula>
    </cfRule>
  </conditionalFormatting>
  <conditionalFormatting sqref="AN672">
    <cfRule type="expression" dxfId="16787" priority="16830" stopIfTrue="1">
      <formula>AN672&lt;-10000000000000000</formula>
    </cfRule>
  </conditionalFormatting>
  <conditionalFormatting sqref="AO672">
    <cfRule type="expression" dxfId="16788" priority="16831" stopIfTrue="1">
      <formula>AO672&lt;-10000000000000000</formula>
    </cfRule>
  </conditionalFormatting>
  <conditionalFormatting sqref="AP672">
    <cfRule type="expression" dxfId="16789" priority="16832" stopIfTrue="1">
      <formula>AP672&lt;-10000000000000000</formula>
    </cfRule>
  </conditionalFormatting>
  <conditionalFormatting sqref="AQ672">
    <cfRule type="expression" dxfId="16790" priority="16833" stopIfTrue="1">
      <formula>AQ672&lt;-10000000000000000</formula>
    </cfRule>
  </conditionalFormatting>
  <conditionalFormatting sqref="AR672">
    <cfRule type="expression" dxfId="16791" priority="16834" stopIfTrue="1">
      <formula>AR672&lt;-10000000000000000</formula>
    </cfRule>
  </conditionalFormatting>
  <conditionalFormatting sqref="AS672">
    <cfRule type="expression" dxfId="16792" priority="16835" stopIfTrue="1">
      <formula>AS672&lt;-10000000000000000</formula>
    </cfRule>
  </conditionalFormatting>
  <conditionalFormatting sqref="AT672">
    <cfRule type="expression" dxfId="16793" priority="16836" stopIfTrue="1">
      <formula>AT672&lt;-10000000000000000</formula>
    </cfRule>
  </conditionalFormatting>
  <conditionalFormatting sqref="AF673">
    <cfRule type="expression" dxfId="16794" priority="16837" stopIfTrue="1">
      <formula>AF673&lt;-10000000000000000</formula>
    </cfRule>
  </conditionalFormatting>
  <conditionalFormatting sqref="AE673">
    <cfRule type="expression" dxfId="16795" priority="16838" stopIfTrue="1">
      <formula>AE673&lt;-10000000000000000</formula>
    </cfRule>
  </conditionalFormatting>
  <conditionalFormatting sqref="AG673">
    <cfRule type="expression" dxfId="16796" priority="16839" stopIfTrue="1">
      <formula>AG673&lt;-10000000000000000</formula>
    </cfRule>
  </conditionalFormatting>
  <conditionalFormatting sqref="AH673">
    <cfRule type="expression" dxfId="16797" priority="16840" stopIfTrue="1">
      <formula>AH673&lt;-10000000000000000</formula>
    </cfRule>
  </conditionalFormatting>
  <conditionalFormatting sqref="AI673">
    <cfRule type="expression" dxfId="16798" priority="16841" stopIfTrue="1">
      <formula>AI673&lt;-10000000000000000</formula>
    </cfRule>
  </conditionalFormatting>
  <conditionalFormatting sqref="AJ673">
    <cfRule type="expression" dxfId="16799" priority="16842" stopIfTrue="1">
      <formula>AJ673&lt;-10000000000000000</formula>
    </cfRule>
  </conditionalFormatting>
  <conditionalFormatting sqref="AK673">
    <cfRule type="expression" dxfId="16800" priority="16843" stopIfTrue="1">
      <formula>AK673&lt;-10000000000000000</formula>
    </cfRule>
  </conditionalFormatting>
  <conditionalFormatting sqref="AL673">
    <cfRule type="expression" dxfId="16801" priority="16844" stopIfTrue="1">
      <formula>AL673&lt;-10000000000000000</formula>
    </cfRule>
  </conditionalFormatting>
  <conditionalFormatting sqref="AM673">
    <cfRule type="expression" dxfId="16802" priority="16845" stopIfTrue="1">
      <formula>AM673&lt;-10000000000000000</formula>
    </cfRule>
  </conditionalFormatting>
  <conditionalFormatting sqref="AN673">
    <cfRule type="expression" dxfId="16803" priority="16846" stopIfTrue="1">
      <formula>AN673&lt;-10000000000000000</formula>
    </cfRule>
  </conditionalFormatting>
  <conditionalFormatting sqref="AO673">
    <cfRule type="expression" dxfId="16804" priority="16847" stopIfTrue="1">
      <formula>AO673&lt;-10000000000000000</formula>
    </cfRule>
  </conditionalFormatting>
  <conditionalFormatting sqref="AP673">
    <cfRule type="expression" dxfId="16805" priority="16848" stopIfTrue="1">
      <formula>AP673&lt;-10000000000000000</formula>
    </cfRule>
  </conditionalFormatting>
  <conditionalFormatting sqref="AQ673">
    <cfRule type="expression" dxfId="16806" priority="16849" stopIfTrue="1">
      <formula>AQ673&lt;-10000000000000000</formula>
    </cfRule>
  </conditionalFormatting>
  <conditionalFormatting sqref="AR673">
    <cfRule type="expression" dxfId="16807" priority="16850" stopIfTrue="1">
      <formula>AR673&lt;-10000000000000000</formula>
    </cfRule>
  </conditionalFormatting>
  <conditionalFormatting sqref="AS673">
    <cfRule type="expression" dxfId="16808" priority="16851" stopIfTrue="1">
      <formula>AS673&lt;-10000000000000000</formula>
    </cfRule>
  </conditionalFormatting>
  <conditionalFormatting sqref="AT673">
    <cfRule type="expression" dxfId="16809" priority="16852" stopIfTrue="1">
      <formula>AT673&lt;-10000000000000000</formula>
    </cfRule>
  </conditionalFormatting>
  <conditionalFormatting sqref="AF674">
    <cfRule type="expression" dxfId="16810" priority="16853" stopIfTrue="1">
      <formula>AF674&lt;-10000000000000000</formula>
    </cfRule>
  </conditionalFormatting>
  <conditionalFormatting sqref="AE674">
    <cfRule type="expression" dxfId="16811" priority="16854" stopIfTrue="1">
      <formula>AE674&lt;-10000000000000000</formula>
    </cfRule>
  </conditionalFormatting>
  <conditionalFormatting sqref="AG674">
    <cfRule type="expression" dxfId="16812" priority="16855" stopIfTrue="1">
      <formula>AG674&lt;-10000000000000000</formula>
    </cfRule>
  </conditionalFormatting>
  <conditionalFormatting sqref="AH674">
    <cfRule type="expression" dxfId="16813" priority="16856" stopIfTrue="1">
      <formula>AH674&lt;-10000000000000000</formula>
    </cfRule>
  </conditionalFormatting>
  <conditionalFormatting sqref="AI674">
    <cfRule type="expression" dxfId="16814" priority="16857" stopIfTrue="1">
      <formula>AI674&lt;-10000000000000000</formula>
    </cfRule>
  </conditionalFormatting>
  <conditionalFormatting sqref="AJ674">
    <cfRule type="expression" dxfId="16815" priority="16858" stopIfTrue="1">
      <formula>AJ674&lt;-10000000000000000</formula>
    </cfRule>
  </conditionalFormatting>
  <conditionalFormatting sqref="AK674">
    <cfRule type="expression" dxfId="16816" priority="16859" stopIfTrue="1">
      <formula>AK674&lt;-10000000000000000</formula>
    </cfRule>
  </conditionalFormatting>
  <conditionalFormatting sqref="AL674">
    <cfRule type="expression" dxfId="16817" priority="16860" stopIfTrue="1">
      <formula>AL674&lt;-10000000000000000</formula>
    </cfRule>
  </conditionalFormatting>
  <conditionalFormatting sqref="AM674">
    <cfRule type="expression" dxfId="16818" priority="16861" stopIfTrue="1">
      <formula>AM674&lt;-10000000000000000</formula>
    </cfRule>
  </conditionalFormatting>
  <conditionalFormatting sqref="AN674">
    <cfRule type="expression" dxfId="16819" priority="16862" stopIfTrue="1">
      <formula>AN674&lt;-10000000000000000</formula>
    </cfRule>
  </conditionalFormatting>
  <conditionalFormatting sqref="AO674">
    <cfRule type="expression" dxfId="16820" priority="16863" stopIfTrue="1">
      <formula>AO674&lt;-10000000000000000</formula>
    </cfRule>
  </conditionalFormatting>
  <conditionalFormatting sqref="AP674">
    <cfRule type="expression" dxfId="16821" priority="16864" stopIfTrue="1">
      <formula>AP674&lt;-10000000000000000</formula>
    </cfRule>
  </conditionalFormatting>
  <conditionalFormatting sqref="AQ674">
    <cfRule type="expression" dxfId="16822" priority="16865" stopIfTrue="1">
      <formula>AQ674&lt;-10000000000000000</formula>
    </cfRule>
  </conditionalFormatting>
  <conditionalFormatting sqref="AR674">
    <cfRule type="expression" dxfId="16823" priority="16866" stopIfTrue="1">
      <formula>AR674&lt;-10000000000000000</formula>
    </cfRule>
  </conditionalFormatting>
  <conditionalFormatting sqref="AS674">
    <cfRule type="expression" dxfId="16824" priority="16867" stopIfTrue="1">
      <formula>AS674&lt;-10000000000000000</formula>
    </cfRule>
  </conditionalFormatting>
  <conditionalFormatting sqref="AT674">
    <cfRule type="expression" dxfId="16825" priority="16868" stopIfTrue="1">
      <formula>AT674&lt;-10000000000000000</formula>
    </cfRule>
  </conditionalFormatting>
  <conditionalFormatting sqref="AF675">
    <cfRule type="expression" dxfId="16826" priority="16869" stopIfTrue="1">
      <formula>AF675&lt;-10000000000000000</formula>
    </cfRule>
  </conditionalFormatting>
  <conditionalFormatting sqref="AE675">
    <cfRule type="expression" dxfId="16827" priority="16870" stopIfTrue="1">
      <formula>AE675&lt;-10000000000000000</formula>
    </cfRule>
  </conditionalFormatting>
  <conditionalFormatting sqref="AG675">
    <cfRule type="expression" dxfId="16828" priority="16871" stopIfTrue="1">
      <formula>AG675&lt;-10000000000000000</formula>
    </cfRule>
  </conditionalFormatting>
  <conditionalFormatting sqref="AH675">
    <cfRule type="expression" dxfId="16829" priority="16872" stopIfTrue="1">
      <formula>AH675&lt;-10000000000000000</formula>
    </cfRule>
  </conditionalFormatting>
  <conditionalFormatting sqref="AI675">
    <cfRule type="expression" dxfId="16830" priority="16873" stopIfTrue="1">
      <formula>AI675&lt;-10000000000000000</formula>
    </cfRule>
  </conditionalFormatting>
  <conditionalFormatting sqref="AJ675">
    <cfRule type="expression" dxfId="16831" priority="16874" stopIfTrue="1">
      <formula>AJ675&lt;-10000000000000000</formula>
    </cfRule>
  </conditionalFormatting>
  <conditionalFormatting sqref="AK675">
    <cfRule type="expression" dxfId="16832" priority="16875" stopIfTrue="1">
      <formula>AK675&lt;-10000000000000000</formula>
    </cfRule>
  </conditionalFormatting>
  <conditionalFormatting sqref="AL675">
    <cfRule type="expression" dxfId="16833" priority="16876" stopIfTrue="1">
      <formula>AL675&lt;-10000000000000000</formula>
    </cfRule>
  </conditionalFormatting>
  <conditionalFormatting sqref="AM675">
    <cfRule type="expression" dxfId="16834" priority="16877" stopIfTrue="1">
      <formula>AM675&lt;-10000000000000000</formula>
    </cfRule>
  </conditionalFormatting>
  <conditionalFormatting sqref="AN675">
    <cfRule type="expression" dxfId="16835" priority="16878" stopIfTrue="1">
      <formula>AN675&lt;-10000000000000000</formula>
    </cfRule>
  </conditionalFormatting>
  <conditionalFormatting sqref="AO675">
    <cfRule type="expression" dxfId="16836" priority="16879" stopIfTrue="1">
      <formula>AO675&lt;-10000000000000000</formula>
    </cfRule>
  </conditionalFormatting>
  <conditionalFormatting sqref="AP675">
    <cfRule type="expression" dxfId="16837" priority="16880" stopIfTrue="1">
      <formula>AP675&lt;-10000000000000000</formula>
    </cfRule>
  </conditionalFormatting>
  <conditionalFormatting sqref="AQ675">
    <cfRule type="expression" dxfId="16838" priority="16881" stopIfTrue="1">
      <formula>AQ675&lt;-10000000000000000</formula>
    </cfRule>
  </conditionalFormatting>
  <conditionalFormatting sqref="AR675">
    <cfRule type="expression" dxfId="16839" priority="16882" stopIfTrue="1">
      <formula>AR675&lt;-10000000000000000</formula>
    </cfRule>
  </conditionalFormatting>
  <conditionalFormatting sqref="AS675">
    <cfRule type="expression" dxfId="16840" priority="16883" stopIfTrue="1">
      <formula>AS675&lt;-10000000000000000</formula>
    </cfRule>
  </conditionalFormatting>
  <conditionalFormatting sqref="AT675">
    <cfRule type="expression" dxfId="16841" priority="16884" stopIfTrue="1">
      <formula>AT675&lt;-10000000000000000</formula>
    </cfRule>
  </conditionalFormatting>
  <conditionalFormatting sqref="AF676">
    <cfRule type="expression" dxfId="16842" priority="16885" stopIfTrue="1">
      <formula>AF676&lt;-10000000000000000</formula>
    </cfRule>
  </conditionalFormatting>
  <conditionalFormatting sqref="AE676">
    <cfRule type="expression" dxfId="16843" priority="16886" stopIfTrue="1">
      <formula>AE676&lt;-10000000000000000</formula>
    </cfRule>
  </conditionalFormatting>
  <conditionalFormatting sqref="AG676">
    <cfRule type="expression" dxfId="16844" priority="16887" stopIfTrue="1">
      <formula>AG676&lt;-10000000000000000</formula>
    </cfRule>
  </conditionalFormatting>
  <conditionalFormatting sqref="AH676">
    <cfRule type="expression" dxfId="16845" priority="16888" stopIfTrue="1">
      <formula>AH676&lt;-10000000000000000</formula>
    </cfRule>
  </conditionalFormatting>
  <conditionalFormatting sqref="AI676">
    <cfRule type="expression" dxfId="16846" priority="16889" stopIfTrue="1">
      <formula>AI676&lt;-10000000000000000</formula>
    </cfRule>
  </conditionalFormatting>
  <conditionalFormatting sqref="AJ676">
    <cfRule type="expression" dxfId="16847" priority="16890" stopIfTrue="1">
      <formula>AJ676&lt;-10000000000000000</formula>
    </cfRule>
  </conditionalFormatting>
  <conditionalFormatting sqref="AK676">
    <cfRule type="expression" dxfId="16848" priority="16891" stopIfTrue="1">
      <formula>AK676&lt;-10000000000000000</formula>
    </cfRule>
  </conditionalFormatting>
  <conditionalFormatting sqref="AL676">
    <cfRule type="expression" dxfId="16849" priority="16892" stopIfTrue="1">
      <formula>AL676&lt;-10000000000000000</formula>
    </cfRule>
  </conditionalFormatting>
  <conditionalFormatting sqref="AM676">
    <cfRule type="expression" dxfId="16850" priority="16893" stopIfTrue="1">
      <formula>AM676&lt;-10000000000000000</formula>
    </cfRule>
  </conditionalFormatting>
  <conditionalFormatting sqref="AN676">
    <cfRule type="expression" dxfId="16851" priority="16894" stopIfTrue="1">
      <formula>AN676&lt;-10000000000000000</formula>
    </cfRule>
  </conditionalFormatting>
  <conditionalFormatting sqref="AO676">
    <cfRule type="expression" dxfId="16852" priority="16895" stopIfTrue="1">
      <formula>AO676&lt;-10000000000000000</formula>
    </cfRule>
  </conditionalFormatting>
  <conditionalFormatting sqref="AP676">
    <cfRule type="expression" dxfId="16853" priority="16896" stopIfTrue="1">
      <formula>AP676&lt;-10000000000000000</formula>
    </cfRule>
  </conditionalFormatting>
  <conditionalFormatting sqref="AQ676">
    <cfRule type="expression" dxfId="16854" priority="16897" stopIfTrue="1">
      <formula>AQ676&lt;-10000000000000000</formula>
    </cfRule>
  </conditionalFormatting>
  <conditionalFormatting sqref="AR676">
    <cfRule type="expression" dxfId="16855" priority="16898" stopIfTrue="1">
      <formula>AR676&lt;-10000000000000000</formula>
    </cfRule>
  </conditionalFormatting>
  <conditionalFormatting sqref="AS676">
    <cfRule type="expression" dxfId="16856" priority="16899" stopIfTrue="1">
      <formula>AS676&lt;-10000000000000000</formula>
    </cfRule>
  </conditionalFormatting>
  <conditionalFormatting sqref="AT676">
    <cfRule type="expression" dxfId="16857" priority="16900" stopIfTrue="1">
      <formula>AT676&lt;-10000000000000000</formula>
    </cfRule>
  </conditionalFormatting>
  <conditionalFormatting sqref="AF677">
    <cfRule type="expression" dxfId="16858" priority="16901" stopIfTrue="1">
      <formula>AF677&lt;-10000000000000000</formula>
    </cfRule>
  </conditionalFormatting>
  <conditionalFormatting sqref="AE677">
    <cfRule type="expression" dxfId="16859" priority="16902" stopIfTrue="1">
      <formula>AE677&lt;-10000000000000000</formula>
    </cfRule>
  </conditionalFormatting>
  <conditionalFormatting sqref="AG677">
    <cfRule type="expression" dxfId="16860" priority="16903" stopIfTrue="1">
      <formula>AG677&lt;-10000000000000000</formula>
    </cfRule>
  </conditionalFormatting>
  <conditionalFormatting sqref="AH677">
    <cfRule type="expression" dxfId="16861" priority="16904" stopIfTrue="1">
      <formula>AH677&lt;-10000000000000000</formula>
    </cfRule>
  </conditionalFormatting>
  <conditionalFormatting sqref="AI677">
    <cfRule type="expression" dxfId="16862" priority="16905" stopIfTrue="1">
      <formula>AI677&lt;-10000000000000000</formula>
    </cfRule>
  </conditionalFormatting>
  <conditionalFormatting sqref="AJ677">
    <cfRule type="expression" dxfId="16863" priority="16906" stopIfTrue="1">
      <formula>AJ677&lt;-10000000000000000</formula>
    </cfRule>
  </conditionalFormatting>
  <conditionalFormatting sqref="AK677">
    <cfRule type="expression" dxfId="16864" priority="16907" stopIfTrue="1">
      <formula>AK677&lt;-10000000000000000</formula>
    </cfRule>
  </conditionalFormatting>
  <conditionalFormatting sqref="AL677">
    <cfRule type="expression" dxfId="16865" priority="16908" stopIfTrue="1">
      <formula>AL677&lt;-10000000000000000</formula>
    </cfRule>
  </conditionalFormatting>
  <conditionalFormatting sqref="AM677">
    <cfRule type="expression" dxfId="16866" priority="16909" stopIfTrue="1">
      <formula>AM677&lt;-10000000000000000</formula>
    </cfRule>
  </conditionalFormatting>
  <conditionalFormatting sqref="AN677">
    <cfRule type="expression" dxfId="16867" priority="16910" stopIfTrue="1">
      <formula>AN677&lt;-10000000000000000</formula>
    </cfRule>
  </conditionalFormatting>
  <conditionalFormatting sqref="AO677">
    <cfRule type="expression" dxfId="16868" priority="16911" stopIfTrue="1">
      <formula>AO677&lt;-10000000000000000</formula>
    </cfRule>
  </conditionalFormatting>
  <conditionalFormatting sqref="AP677">
    <cfRule type="expression" dxfId="16869" priority="16912" stopIfTrue="1">
      <formula>AP677&lt;-10000000000000000</formula>
    </cfRule>
  </conditionalFormatting>
  <conditionalFormatting sqref="AQ677">
    <cfRule type="expression" dxfId="16870" priority="16913" stopIfTrue="1">
      <formula>AQ677&lt;-10000000000000000</formula>
    </cfRule>
  </conditionalFormatting>
  <conditionalFormatting sqref="AR677">
    <cfRule type="expression" dxfId="16871" priority="16914" stopIfTrue="1">
      <formula>AR677&lt;-10000000000000000</formula>
    </cfRule>
  </conditionalFormatting>
  <conditionalFormatting sqref="AS677">
    <cfRule type="expression" dxfId="16872" priority="16915" stopIfTrue="1">
      <formula>AS677&lt;-10000000000000000</formula>
    </cfRule>
  </conditionalFormatting>
  <conditionalFormatting sqref="AT677">
    <cfRule type="expression" dxfId="16873" priority="16916" stopIfTrue="1">
      <formula>AT677&lt;-10000000000000000</formula>
    </cfRule>
  </conditionalFormatting>
  <conditionalFormatting sqref="AF678">
    <cfRule type="expression" dxfId="16874" priority="16917" stopIfTrue="1">
      <formula>AF678&lt;-10000000000000000</formula>
    </cfRule>
  </conditionalFormatting>
  <conditionalFormatting sqref="AE678">
    <cfRule type="expression" dxfId="16875" priority="16918" stopIfTrue="1">
      <formula>AE678&lt;-10000000000000000</formula>
    </cfRule>
  </conditionalFormatting>
  <conditionalFormatting sqref="AG678">
    <cfRule type="expression" dxfId="16876" priority="16919" stopIfTrue="1">
      <formula>AG678&lt;-10000000000000000</formula>
    </cfRule>
  </conditionalFormatting>
  <conditionalFormatting sqref="AH678">
    <cfRule type="expression" dxfId="16877" priority="16920" stopIfTrue="1">
      <formula>AH678&lt;-10000000000000000</formula>
    </cfRule>
  </conditionalFormatting>
  <conditionalFormatting sqref="AI678">
    <cfRule type="expression" dxfId="16878" priority="16921" stopIfTrue="1">
      <formula>AI678&lt;-10000000000000000</formula>
    </cfRule>
  </conditionalFormatting>
  <conditionalFormatting sqref="AJ678">
    <cfRule type="expression" dxfId="16879" priority="16922" stopIfTrue="1">
      <formula>AJ678&lt;-10000000000000000</formula>
    </cfRule>
  </conditionalFormatting>
  <conditionalFormatting sqref="AK678">
    <cfRule type="expression" dxfId="16880" priority="16923" stopIfTrue="1">
      <formula>AK678&lt;-10000000000000000</formula>
    </cfRule>
  </conditionalFormatting>
  <conditionalFormatting sqref="AL678">
    <cfRule type="expression" dxfId="16881" priority="16924" stopIfTrue="1">
      <formula>AL678&lt;-10000000000000000</formula>
    </cfRule>
  </conditionalFormatting>
  <conditionalFormatting sqref="AM678">
    <cfRule type="expression" dxfId="16882" priority="16925" stopIfTrue="1">
      <formula>AM678&lt;-10000000000000000</formula>
    </cfRule>
  </conditionalFormatting>
  <conditionalFormatting sqref="AN678">
    <cfRule type="expression" dxfId="16883" priority="16926" stopIfTrue="1">
      <formula>AN678&lt;-10000000000000000</formula>
    </cfRule>
  </conditionalFormatting>
  <conditionalFormatting sqref="AO678">
    <cfRule type="expression" dxfId="16884" priority="16927" stopIfTrue="1">
      <formula>AO678&lt;-10000000000000000</formula>
    </cfRule>
  </conditionalFormatting>
  <conditionalFormatting sqref="AP678">
    <cfRule type="expression" dxfId="16885" priority="16928" stopIfTrue="1">
      <formula>AP678&lt;-10000000000000000</formula>
    </cfRule>
  </conditionalFormatting>
  <conditionalFormatting sqref="AQ678">
    <cfRule type="expression" dxfId="16886" priority="16929" stopIfTrue="1">
      <formula>AQ678&lt;-10000000000000000</formula>
    </cfRule>
  </conditionalFormatting>
  <conditionalFormatting sqref="AR678">
    <cfRule type="expression" dxfId="16887" priority="16930" stopIfTrue="1">
      <formula>AR678&lt;-10000000000000000</formula>
    </cfRule>
  </conditionalFormatting>
  <conditionalFormatting sqref="AS678">
    <cfRule type="expression" dxfId="16888" priority="16931" stopIfTrue="1">
      <formula>AS678&lt;-10000000000000000</formula>
    </cfRule>
  </conditionalFormatting>
  <conditionalFormatting sqref="AT678">
    <cfRule type="expression" dxfId="16889" priority="16932" stopIfTrue="1">
      <formula>AT678&lt;-10000000000000000</formula>
    </cfRule>
  </conditionalFormatting>
  <conditionalFormatting sqref="AF679">
    <cfRule type="expression" dxfId="16890" priority="16933" stopIfTrue="1">
      <formula>AF679&lt;-10000000000000000</formula>
    </cfRule>
  </conditionalFormatting>
  <conditionalFormatting sqref="AE679">
    <cfRule type="expression" dxfId="16891" priority="16934" stopIfTrue="1">
      <formula>AE679&lt;-10000000000000000</formula>
    </cfRule>
  </conditionalFormatting>
  <conditionalFormatting sqref="AG679">
    <cfRule type="expression" dxfId="16892" priority="16935" stopIfTrue="1">
      <formula>AG679&lt;-10000000000000000</formula>
    </cfRule>
  </conditionalFormatting>
  <conditionalFormatting sqref="AH679">
    <cfRule type="expression" dxfId="16893" priority="16936" stopIfTrue="1">
      <formula>AH679&lt;-10000000000000000</formula>
    </cfRule>
  </conditionalFormatting>
  <conditionalFormatting sqref="AI679">
    <cfRule type="expression" dxfId="16894" priority="16937" stopIfTrue="1">
      <formula>AI679&lt;-10000000000000000</formula>
    </cfRule>
  </conditionalFormatting>
  <conditionalFormatting sqref="AJ679">
    <cfRule type="expression" dxfId="16895" priority="16938" stopIfTrue="1">
      <formula>AJ679&lt;-10000000000000000</formula>
    </cfRule>
  </conditionalFormatting>
  <conditionalFormatting sqref="AK679">
    <cfRule type="expression" dxfId="16896" priority="16939" stopIfTrue="1">
      <formula>AK679&lt;-10000000000000000</formula>
    </cfRule>
  </conditionalFormatting>
  <conditionalFormatting sqref="AL679">
    <cfRule type="expression" dxfId="16897" priority="16940" stopIfTrue="1">
      <formula>AL679&lt;-10000000000000000</formula>
    </cfRule>
  </conditionalFormatting>
  <conditionalFormatting sqref="AM679">
    <cfRule type="expression" dxfId="16898" priority="16941" stopIfTrue="1">
      <formula>AM679&lt;-10000000000000000</formula>
    </cfRule>
  </conditionalFormatting>
  <conditionalFormatting sqref="AN679">
    <cfRule type="expression" dxfId="16899" priority="16942" stopIfTrue="1">
      <formula>AN679&lt;-10000000000000000</formula>
    </cfRule>
  </conditionalFormatting>
  <conditionalFormatting sqref="AO679">
    <cfRule type="expression" dxfId="16900" priority="16943" stopIfTrue="1">
      <formula>AO679&lt;-10000000000000000</formula>
    </cfRule>
  </conditionalFormatting>
  <conditionalFormatting sqref="AP679">
    <cfRule type="expression" dxfId="16901" priority="16944" stopIfTrue="1">
      <formula>AP679&lt;-10000000000000000</formula>
    </cfRule>
  </conditionalFormatting>
  <conditionalFormatting sqref="AQ679">
    <cfRule type="expression" dxfId="16902" priority="16945" stopIfTrue="1">
      <formula>AQ679&lt;-10000000000000000</formula>
    </cfRule>
  </conditionalFormatting>
  <conditionalFormatting sqref="AR679">
    <cfRule type="expression" dxfId="16903" priority="16946" stopIfTrue="1">
      <formula>AR679&lt;-10000000000000000</formula>
    </cfRule>
  </conditionalFormatting>
  <conditionalFormatting sqref="AS679">
    <cfRule type="expression" dxfId="16904" priority="16947" stopIfTrue="1">
      <formula>AS679&lt;-10000000000000000</formula>
    </cfRule>
  </conditionalFormatting>
  <conditionalFormatting sqref="AT679">
    <cfRule type="expression" dxfId="16905" priority="16948" stopIfTrue="1">
      <formula>AT679&lt;-10000000000000000</formula>
    </cfRule>
  </conditionalFormatting>
  <conditionalFormatting sqref="AF680">
    <cfRule type="expression" dxfId="16906" priority="16949" stopIfTrue="1">
      <formula>AF680&lt;-10000000000000000</formula>
    </cfRule>
  </conditionalFormatting>
  <conditionalFormatting sqref="AE680">
    <cfRule type="expression" dxfId="16907" priority="16950" stopIfTrue="1">
      <formula>AE680&lt;-10000000000000000</formula>
    </cfRule>
  </conditionalFormatting>
  <conditionalFormatting sqref="AG680">
    <cfRule type="expression" dxfId="16908" priority="16951" stopIfTrue="1">
      <formula>AG680&lt;-10000000000000000</formula>
    </cfRule>
  </conditionalFormatting>
  <conditionalFormatting sqref="AH680">
    <cfRule type="expression" dxfId="16909" priority="16952" stopIfTrue="1">
      <formula>AH680&lt;-10000000000000000</formula>
    </cfRule>
  </conditionalFormatting>
  <conditionalFormatting sqref="AI680">
    <cfRule type="expression" dxfId="16910" priority="16953" stopIfTrue="1">
      <formula>AI680&lt;-10000000000000000</formula>
    </cfRule>
  </conditionalFormatting>
  <conditionalFormatting sqref="AJ680">
    <cfRule type="expression" dxfId="16911" priority="16954" stopIfTrue="1">
      <formula>AJ680&lt;-10000000000000000</formula>
    </cfRule>
  </conditionalFormatting>
  <conditionalFormatting sqref="AK680">
    <cfRule type="expression" dxfId="16912" priority="16955" stopIfTrue="1">
      <formula>AK680&lt;-10000000000000000</formula>
    </cfRule>
  </conditionalFormatting>
  <conditionalFormatting sqref="AL680">
    <cfRule type="expression" dxfId="16913" priority="16956" stopIfTrue="1">
      <formula>AL680&lt;-10000000000000000</formula>
    </cfRule>
  </conditionalFormatting>
  <conditionalFormatting sqref="AM680">
    <cfRule type="expression" dxfId="16914" priority="16957" stopIfTrue="1">
      <formula>AM680&lt;-10000000000000000</formula>
    </cfRule>
  </conditionalFormatting>
  <conditionalFormatting sqref="AN680">
    <cfRule type="expression" dxfId="16915" priority="16958" stopIfTrue="1">
      <formula>AN680&lt;-10000000000000000</formula>
    </cfRule>
  </conditionalFormatting>
  <conditionalFormatting sqref="AO680">
    <cfRule type="expression" dxfId="16916" priority="16959" stopIfTrue="1">
      <formula>AO680&lt;-10000000000000000</formula>
    </cfRule>
  </conditionalFormatting>
  <conditionalFormatting sqref="AP680">
    <cfRule type="expression" dxfId="16917" priority="16960" stopIfTrue="1">
      <formula>AP680&lt;-10000000000000000</formula>
    </cfRule>
  </conditionalFormatting>
  <conditionalFormatting sqref="AQ680">
    <cfRule type="expression" dxfId="16918" priority="16961" stopIfTrue="1">
      <formula>AQ680&lt;-10000000000000000</formula>
    </cfRule>
  </conditionalFormatting>
  <conditionalFormatting sqref="AR680">
    <cfRule type="expression" dxfId="16919" priority="16962" stopIfTrue="1">
      <formula>AR680&lt;-10000000000000000</formula>
    </cfRule>
  </conditionalFormatting>
  <conditionalFormatting sqref="AS680">
    <cfRule type="expression" dxfId="16920" priority="16963" stopIfTrue="1">
      <formula>AS680&lt;-10000000000000000</formula>
    </cfRule>
  </conditionalFormatting>
  <conditionalFormatting sqref="AT680">
    <cfRule type="expression" dxfId="16921" priority="16964" stopIfTrue="1">
      <formula>AT680&lt;-10000000000000000</formula>
    </cfRule>
  </conditionalFormatting>
  <conditionalFormatting sqref="AF681">
    <cfRule type="expression" dxfId="16922" priority="16965" stopIfTrue="1">
      <formula>AF681&lt;-10000000000000000</formula>
    </cfRule>
  </conditionalFormatting>
  <conditionalFormatting sqref="AE681">
    <cfRule type="expression" dxfId="16923" priority="16966" stopIfTrue="1">
      <formula>AE681&lt;-10000000000000000</formula>
    </cfRule>
  </conditionalFormatting>
  <conditionalFormatting sqref="AG681">
    <cfRule type="expression" dxfId="16924" priority="16967" stopIfTrue="1">
      <formula>AG681&lt;-10000000000000000</formula>
    </cfRule>
  </conditionalFormatting>
  <conditionalFormatting sqref="AH681">
    <cfRule type="expression" dxfId="16925" priority="16968" stopIfTrue="1">
      <formula>AH681&lt;-10000000000000000</formula>
    </cfRule>
  </conditionalFormatting>
  <conditionalFormatting sqref="AI681">
    <cfRule type="expression" dxfId="16926" priority="16969" stopIfTrue="1">
      <formula>AI681&lt;-10000000000000000</formula>
    </cfRule>
  </conditionalFormatting>
  <conditionalFormatting sqref="AJ681">
    <cfRule type="expression" dxfId="16927" priority="16970" stopIfTrue="1">
      <formula>AJ681&lt;-10000000000000000</formula>
    </cfRule>
  </conditionalFormatting>
  <conditionalFormatting sqref="AK681">
    <cfRule type="expression" dxfId="16928" priority="16971" stopIfTrue="1">
      <formula>AK681&lt;-10000000000000000</formula>
    </cfRule>
  </conditionalFormatting>
  <conditionalFormatting sqref="AL681">
    <cfRule type="expression" dxfId="16929" priority="16972" stopIfTrue="1">
      <formula>AL681&lt;-10000000000000000</formula>
    </cfRule>
  </conditionalFormatting>
  <conditionalFormatting sqref="AM681">
    <cfRule type="expression" dxfId="16930" priority="16973" stopIfTrue="1">
      <formula>AM681&lt;-10000000000000000</formula>
    </cfRule>
  </conditionalFormatting>
  <conditionalFormatting sqref="AN681">
    <cfRule type="expression" dxfId="16931" priority="16974" stopIfTrue="1">
      <formula>AN681&lt;-10000000000000000</formula>
    </cfRule>
  </conditionalFormatting>
  <conditionalFormatting sqref="AO681">
    <cfRule type="expression" dxfId="16932" priority="16975" stopIfTrue="1">
      <formula>AO681&lt;-10000000000000000</formula>
    </cfRule>
  </conditionalFormatting>
  <conditionalFormatting sqref="AP681">
    <cfRule type="expression" dxfId="16933" priority="16976" stopIfTrue="1">
      <formula>AP681&lt;-10000000000000000</formula>
    </cfRule>
  </conditionalFormatting>
  <conditionalFormatting sqref="AQ681">
    <cfRule type="expression" dxfId="16934" priority="16977" stopIfTrue="1">
      <formula>AQ681&lt;-10000000000000000</formula>
    </cfRule>
  </conditionalFormatting>
  <conditionalFormatting sqref="AR681">
    <cfRule type="expression" dxfId="16935" priority="16978" stopIfTrue="1">
      <formula>AR681&lt;-10000000000000000</formula>
    </cfRule>
  </conditionalFormatting>
  <conditionalFormatting sqref="AS681">
    <cfRule type="expression" dxfId="16936" priority="16979" stopIfTrue="1">
      <formula>AS681&lt;-10000000000000000</formula>
    </cfRule>
  </conditionalFormatting>
  <conditionalFormatting sqref="AT681">
    <cfRule type="expression" dxfId="16937" priority="16980" stopIfTrue="1">
      <formula>AT681&lt;-10000000000000000</formula>
    </cfRule>
  </conditionalFormatting>
  <conditionalFormatting sqref="AF682">
    <cfRule type="expression" dxfId="16938" priority="16981" stopIfTrue="1">
      <formula>AF682&lt;-10000000000000000</formula>
    </cfRule>
  </conditionalFormatting>
  <conditionalFormatting sqref="AE682">
    <cfRule type="expression" dxfId="16939" priority="16982" stopIfTrue="1">
      <formula>AE682&lt;-10000000000000000</formula>
    </cfRule>
  </conditionalFormatting>
  <conditionalFormatting sqref="AG682">
    <cfRule type="expression" dxfId="16940" priority="16983" stopIfTrue="1">
      <formula>AG682&lt;-10000000000000000</formula>
    </cfRule>
  </conditionalFormatting>
  <conditionalFormatting sqref="AH682">
    <cfRule type="expression" dxfId="16941" priority="16984" stopIfTrue="1">
      <formula>AH682&lt;-10000000000000000</formula>
    </cfRule>
  </conditionalFormatting>
  <conditionalFormatting sqref="AI682">
    <cfRule type="expression" dxfId="16942" priority="16985" stopIfTrue="1">
      <formula>AI682&lt;-10000000000000000</formula>
    </cfRule>
  </conditionalFormatting>
  <conditionalFormatting sqref="AJ682">
    <cfRule type="expression" dxfId="16943" priority="16986" stopIfTrue="1">
      <formula>AJ682&lt;-10000000000000000</formula>
    </cfRule>
  </conditionalFormatting>
  <conditionalFormatting sqref="AK682">
    <cfRule type="expression" dxfId="16944" priority="16987" stopIfTrue="1">
      <formula>AK682&lt;-10000000000000000</formula>
    </cfRule>
  </conditionalFormatting>
  <conditionalFormatting sqref="AL682">
    <cfRule type="expression" dxfId="16945" priority="16988" stopIfTrue="1">
      <formula>AL682&lt;-10000000000000000</formula>
    </cfRule>
  </conditionalFormatting>
  <conditionalFormatting sqref="AM682">
    <cfRule type="expression" dxfId="16946" priority="16989" stopIfTrue="1">
      <formula>AM682&lt;-10000000000000000</formula>
    </cfRule>
  </conditionalFormatting>
  <conditionalFormatting sqref="AN682">
    <cfRule type="expression" dxfId="16947" priority="16990" stopIfTrue="1">
      <formula>AN682&lt;-10000000000000000</formula>
    </cfRule>
  </conditionalFormatting>
  <conditionalFormatting sqref="AO682">
    <cfRule type="expression" dxfId="16948" priority="16991" stopIfTrue="1">
      <formula>AO682&lt;-10000000000000000</formula>
    </cfRule>
  </conditionalFormatting>
  <conditionalFormatting sqref="AP682">
    <cfRule type="expression" dxfId="16949" priority="16992" stopIfTrue="1">
      <formula>AP682&lt;-10000000000000000</formula>
    </cfRule>
  </conditionalFormatting>
  <conditionalFormatting sqref="AQ682">
    <cfRule type="expression" dxfId="16950" priority="16993" stopIfTrue="1">
      <formula>AQ682&lt;-10000000000000000</formula>
    </cfRule>
  </conditionalFormatting>
  <conditionalFormatting sqref="AR682">
    <cfRule type="expression" dxfId="16951" priority="16994" stopIfTrue="1">
      <formula>AR682&lt;-10000000000000000</formula>
    </cfRule>
  </conditionalFormatting>
  <conditionalFormatting sqref="AS682">
    <cfRule type="expression" dxfId="16952" priority="16995" stopIfTrue="1">
      <formula>AS682&lt;-10000000000000000</formula>
    </cfRule>
  </conditionalFormatting>
  <conditionalFormatting sqref="AT682">
    <cfRule type="expression" dxfId="16953" priority="16996" stopIfTrue="1">
      <formula>AT682&lt;-10000000000000000</formula>
    </cfRule>
  </conditionalFormatting>
  <conditionalFormatting sqref="AF683">
    <cfRule type="expression" dxfId="16954" priority="16997" stopIfTrue="1">
      <formula>AF683&lt;-10000000000000000</formula>
    </cfRule>
  </conditionalFormatting>
  <conditionalFormatting sqref="AE683">
    <cfRule type="expression" dxfId="16955" priority="16998" stopIfTrue="1">
      <formula>AE683&lt;-10000000000000000</formula>
    </cfRule>
  </conditionalFormatting>
  <conditionalFormatting sqref="AG683">
    <cfRule type="expression" dxfId="16956" priority="16999" stopIfTrue="1">
      <formula>AG683&lt;-10000000000000000</formula>
    </cfRule>
  </conditionalFormatting>
  <conditionalFormatting sqref="AH683">
    <cfRule type="expression" dxfId="16957" priority="17000" stopIfTrue="1">
      <formula>AH683&lt;-10000000000000000</formula>
    </cfRule>
  </conditionalFormatting>
  <conditionalFormatting sqref="AI683">
    <cfRule type="expression" dxfId="16958" priority="17001" stopIfTrue="1">
      <formula>AI683&lt;-10000000000000000</formula>
    </cfRule>
  </conditionalFormatting>
  <conditionalFormatting sqref="AJ683">
    <cfRule type="expression" dxfId="16959" priority="17002" stopIfTrue="1">
      <formula>AJ683&lt;-10000000000000000</formula>
    </cfRule>
  </conditionalFormatting>
  <conditionalFormatting sqref="AK683">
    <cfRule type="expression" dxfId="16960" priority="17003" stopIfTrue="1">
      <formula>AK683&lt;-10000000000000000</formula>
    </cfRule>
  </conditionalFormatting>
  <conditionalFormatting sqref="AL683">
    <cfRule type="expression" dxfId="16961" priority="17004" stopIfTrue="1">
      <formula>AL683&lt;-10000000000000000</formula>
    </cfRule>
  </conditionalFormatting>
  <conditionalFormatting sqref="AM683">
    <cfRule type="expression" dxfId="16962" priority="17005" stopIfTrue="1">
      <formula>AM683&lt;-10000000000000000</formula>
    </cfRule>
  </conditionalFormatting>
  <conditionalFormatting sqref="AN683">
    <cfRule type="expression" dxfId="16963" priority="17006" stopIfTrue="1">
      <formula>AN683&lt;-10000000000000000</formula>
    </cfRule>
  </conditionalFormatting>
  <conditionalFormatting sqref="AO683">
    <cfRule type="expression" dxfId="16964" priority="17007" stopIfTrue="1">
      <formula>AO683&lt;-10000000000000000</formula>
    </cfRule>
  </conditionalFormatting>
  <conditionalFormatting sqref="AP683">
    <cfRule type="expression" dxfId="16965" priority="17008" stopIfTrue="1">
      <formula>AP683&lt;-10000000000000000</formula>
    </cfRule>
  </conditionalFormatting>
  <conditionalFormatting sqref="AQ683">
    <cfRule type="expression" dxfId="16966" priority="17009" stopIfTrue="1">
      <formula>AQ683&lt;-10000000000000000</formula>
    </cfRule>
  </conditionalFormatting>
  <conditionalFormatting sqref="AR683">
    <cfRule type="expression" dxfId="16967" priority="17010" stopIfTrue="1">
      <formula>AR683&lt;-10000000000000000</formula>
    </cfRule>
  </conditionalFormatting>
  <conditionalFormatting sqref="AS683">
    <cfRule type="expression" dxfId="16968" priority="17011" stopIfTrue="1">
      <formula>AS683&lt;-10000000000000000</formula>
    </cfRule>
  </conditionalFormatting>
  <conditionalFormatting sqref="AT683">
    <cfRule type="expression" dxfId="16969" priority="17012" stopIfTrue="1">
      <formula>AT683&lt;-10000000000000000</formula>
    </cfRule>
  </conditionalFormatting>
  <conditionalFormatting sqref="AF684">
    <cfRule type="expression" dxfId="16970" priority="17013" stopIfTrue="1">
      <formula>AF684&lt;-10000000000000000</formula>
    </cfRule>
  </conditionalFormatting>
  <conditionalFormatting sqref="AE684">
    <cfRule type="expression" dxfId="16971" priority="17014" stopIfTrue="1">
      <formula>AE684&lt;-10000000000000000</formula>
    </cfRule>
  </conditionalFormatting>
  <conditionalFormatting sqref="AG684">
    <cfRule type="expression" dxfId="16972" priority="17015" stopIfTrue="1">
      <formula>AG684&lt;-10000000000000000</formula>
    </cfRule>
  </conditionalFormatting>
  <conditionalFormatting sqref="AH684">
    <cfRule type="expression" dxfId="16973" priority="17016" stopIfTrue="1">
      <formula>AH684&lt;-10000000000000000</formula>
    </cfRule>
  </conditionalFormatting>
  <conditionalFormatting sqref="AI684">
    <cfRule type="expression" dxfId="16974" priority="17017" stopIfTrue="1">
      <formula>AI684&lt;-10000000000000000</formula>
    </cfRule>
  </conditionalFormatting>
  <conditionalFormatting sqref="AJ684">
    <cfRule type="expression" dxfId="16975" priority="17018" stopIfTrue="1">
      <formula>AJ684&lt;-10000000000000000</formula>
    </cfRule>
  </conditionalFormatting>
  <conditionalFormatting sqref="AK684">
    <cfRule type="expression" dxfId="16976" priority="17019" stopIfTrue="1">
      <formula>AK684&lt;-10000000000000000</formula>
    </cfRule>
  </conditionalFormatting>
  <conditionalFormatting sqref="AL684">
    <cfRule type="expression" dxfId="16977" priority="17020" stopIfTrue="1">
      <formula>AL684&lt;-10000000000000000</formula>
    </cfRule>
  </conditionalFormatting>
  <conditionalFormatting sqref="AM684">
    <cfRule type="expression" dxfId="16978" priority="17021" stopIfTrue="1">
      <formula>AM684&lt;-10000000000000000</formula>
    </cfRule>
  </conditionalFormatting>
  <conditionalFormatting sqref="AN684">
    <cfRule type="expression" dxfId="16979" priority="17022" stopIfTrue="1">
      <formula>AN684&lt;-10000000000000000</formula>
    </cfRule>
  </conditionalFormatting>
  <conditionalFormatting sqref="AO684">
    <cfRule type="expression" dxfId="16980" priority="17023" stopIfTrue="1">
      <formula>AO684&lt;-10000000000000000</formula>
    </cfRule>
  </conditionalFormatting>
  <conditionalFormatting sqref="AP684">
    <cfRule type="expression" dxfId="16981" priority="17024" stopIfTrue="1">
      <formula>AP684&lt;-10000000000000000</formula>
    </cfRule>
  </conditionalFormatting>
  <conditionalFormatting sqref="AQ684">
    <cfRule type="expression" dxfId="16982" priority="17025" stopIfTrue="1">
      <formula>AQ684&lt;-10000000000000000</formula>
    </cfRule>
  </conditionalFormatting>
  <conditionalFormatting sqref="AR684">
    <cfRule type="expression" dxfId="16983" priority="17026" stopIfTrue="1">
      <formula>AR684&lt;-10000000000000000</formula>
    </cfRule>
  </conditionalFormatting>
  <conditionalFormatting sqref="AS684">
    <cfRule type="expression" dxfId="16984" priority="17027" stopIfTrue="1">
      <formula>AS684&lt;-10000000000000000</formula>
    </cfRule>
  </conditionalFormatting>
  <conditionalFormatting sqref="AT684">
    <cfRule type="expression" dxfId="16985" priority="17028" stopIfTrue="1">
      <formula>AT684&lt;-10000000000000000</formula>
    </cfRule>
  </conditionalFormatting>
  <conditionalFormatting sqref="AF685">
    <cfRule type="expression" dxfId="16986" priority="17029" stopIfTrue="1">
      <formula>AF685&lt;-10000000000000000</formula>
    </cfRule>
  </conditionalFormatting>
  <conditionalFormatting sqref="AE685">
    <cfRule type="expression" dxfId="16987" priority="17030" stopIfTrue="1">
      <formula>AE685&lt;-10000000000000000</formula>
    </cfRule>
  </conditionalFormatting>
  <conditionalFormatting sqref="AG685">
    <cfRule type="expression" dxfId="16988" priority="17031" stopIfTrue="1">
      <formula>AG685&lt;-10000000000000000</formula>
    </cfRule>
  </conditionalFormatting>
  <conditionalFormatting sqref="AH685">
    <cfRule type="expression" dxfId="16989" priority="17032" stopIfTrue="1">
      <formula>AH685&lt;-10000000000000000</formula>
    </cfRule>
  </conditionalFormatting>
  <conditionalFormatting sqref="AI685">
    <cfRule type="expression" dxfId="16990" priority="17033" stopIfTrue="1">
      <formula>AI685&lt;-10000000000000000</formula>
    </cfRule>
  </conditionalFormatting>
  <conditionalFormatting sqref="AJ685">
    <cfRule type="expression" dxfId="16991" priority="17034" stopIfTrue="1">
      <formula>AJ685&lt;-10000000000000000</formula>
    </cfRule>
  </conditionalFormatting>
  <conditionalFormatting sqref="AK685">
    <cfRule type="expression" dxfId="16992" priority="17035" stopIfTrue="1">
      <formula>AK685&lt;-10000000000000000</formula>
    </cfRule>
  </conditionalFormatting>
  <conditionalFormatting sqref="AL685">
    <cfRule type="expression" dxfId="16993" priority="17036" stopIfTrue="1">
      <formula>AL685&lt;-10000000000000000</formula>
    </cfRule>
  </conditionalFormatting>
  <conditionalFormatting sqref="AM685">
    <cfRule type="expression" dxfId="16994" priority="17037" stopIfTrue="1">
      <formula>AM685&lt;-10000000000000000</formula>
    </cfRule>
  </conditionalFormatting>
  <conditionalFormatting sqref="AN685">
    <cfRule type="expression" dxfId="16995" priority="17038" stopIfTrue="1">
      <formula>AN685&lt;-10000000000000000</formula>
    </cfRule>
  </conditionalFormatting>
  <conditionalFormatting sqref="AO685">
    <cfRule type="expression" dxfId="16996" priority="17039" stopIfTrue="1">
      <formula>AO685&lt;-10000000000000000</formula>
    </cfRule>
  </conditionalFormatting>
  <conditionalFormatting sqref="AP685">
    <cfRule type="expression" dxfId="16997" priority="17040" stopIfTrue="1">
      <formula>AP685&lt;-10000000000000000</formula>
    </cfRule>
  </conditionalFormatting>
  <conditionalFormatting sqref="AQ685">
    <cfRule type="expression" dxfId="16998" priority="17041" stopIfTrue="1">
      <formula>AQ685&lt;-10000000000000000</formula>
    </cfRule>
  </conditionalFormatting>
  <conditionalFormatting sqref="AR685">
    <cfRule type="expression" dxfId="16999" priority="17042" stopIfTrue="1">
      <formula>AR685&lt;-10000000000000000</formula>
    </cfRule>
  </conditionalFormatting>
  <conditionalFormatting sqref="AS685">
    <cfRule type="expression" dxfId="17000" priority="17043" stopIfTrue="1">
      <formula>AS685&lt;-10000000000000000</formula>
    </cfRule>
  </conditionalFormatting>
  <conditionalFormatting sqref="AT685">
    <cfRule type="expression" dxfId="17001" priority="17044" stopIfTrue="1">
      <formula>AT685&lt;-10000000000000000</formula>
    </cfRule>
  </conditionalFormatting>
  <conditionalFormatting sqref="AF686">
    <cfRule type="expression" dxfId="17002" priority="17045" stopIfTrue="1">
      <formula>AF686&lt;-10000000000000000</formula>
    </cfRule>
  </conditionalFormatting>
  <conditionalFormatting sqref="AE686">
    <cfRule type="expression" dxfId="17003" priority="17046" stopIfTrue="1">
      <formula>AE686&lt;-10000000000000000</formula>
    </cfRule>
  </conditionalFormatting>
  <conditionalFormatting sqref="AG686">
    <cfRule type="expression" dxfId="17004" priority="17047" stopIfTrue="1">
      <formula>AG686&lt;-10000000000000000</formula>
    </cfRule>
  </conditionalFormatting>
  <conditionalFormatting sqref="AH686">
    <cfRule type="expression" dxfId="17005" priority="17048" stopIfTrue="1">
      <formula>AH686&lt;-10000000000000000</formula>
    </cfRule>
  </conditionalFormatting>
  <conditionalFormatting sqref="AI686">
    <cfRule type="expression" dxfId="17006" priority="17049" stopIfTrue="1">
      <formula>AI686&lt;-10000000000000000</formula>
    </cfRule>
  </conditionalFormatting>
  <conditionalFormatting sqref="AJ686">
    <cfRule type="expression" dxfId="17007" priority="17050" stopIfTrue="1">
      <formula>AJ686&lt;-10000000000000000</formula>
    </cfRule>
  </conditionalFormatting>
  <conditionalFormatting sqref="AK686">
    <cfRule type="expression" dxfId="17008" priority="17051" stopIfTrue="1">
      <formula>AK686&lt;-10000000000000000</formula>
    </cfRule>
  </conditionalFormatting>
  <conditionalFormatting sqref="AL686">
    <cfRule type="expression" dxfId="17009" priority="17052" stopIfTrue="1">
      <formula>AL686&lt;-10000000000000000</formula>
    </cfRule>
  </conditionalFormatting>
  <conditionalFormatting sqref="AM686">
    <cfRule type="expression" dxfId="17010" priority="17053" stopIfTrue="1">
      <formula>AM686&lt;-10000000000000000</formula>
    </cfRule>
  </conditionalFormatting>
  <conditionalFormatting sqref="AN686">
    <cfRule type="expression" dxfId="17011" priority="17054" stopIfTrue="1">
      <formula>AN686&lt;-10000000000000000</formula>
    </cfRule>
  </conditionalFormatting>
  <conditionalFormatting sqref="AO686">
    <cfRule type="expression" dxfId="17012" priority="17055" stopIfTrue="1">
      <formula>AO686&lt;-10000000000000000</formula>
    </cfRule>
  </conditionalFormatting>
  <conditionalFormatting sqref="AP686">
    <cfRule type="expression" dxfId="17013" priority="17056" stopIfTrue="1">
      <formula>AP686&lt;-10000000000000000</formula>
    </cfRule>
  </conditionalFormatting>
  <conditionalFormatting sqref="AQ686">
    <cfRule type="expression" dxfId="17014" priority="17057" stopIfTrue="1">
      <formula>AQ686&lt;-10000000000000000</formula>
    </cfRule>
  </conditionalFormatting>
  <conditionalFormatting sqref="AR686">
    <cfRule type="expression" dxfId="17015" priority="17058" stopIfTrue="1">
      <formula>AR686&lt;-10000000000000000</formula>
    </cfRule>
  </conditionalFormatting>
  <conditionalFormatting sqref="AS686">
    <cfRule type="expression" dxfId="17016" priority="17059" stopIfTrue="1">
      <formula>AS686&lt;-10000000000000000</formula>
    </cfRule>
  </conditionalFormatting>
  <conditionalFormatting sqref="AT686">
    <cfRule type="expression" dxfId="17017" priority="17060" stopIfTrue="1">
      <formula>AT686&lt;-10000000000000000</formula>
    </cfRule>
  </conditionalFormatting>
  <conditionalFormatting sqref="AF687">
    <cfRule type="expression" dxfId="17018" priority="17061" stopIfTrue="1">
      <formula>AF687&lt;-10000000000000000</formula>
    </cfRule>
  </conditionalFormatting>
  <conditionalFormatting sqref="AE687">
    <cfRule type="expression" dxfId="17019" priority="17062" stopIfTrue="1">
      <formula>AE687&lt;-10000000000000000</formula>
    </cfRule>
  </conditionalFormatting>
  <conditionalFormatting sqref="AG687">
    <cfRule type="expression" dxfId="17020" priority="17063" stopIfTrue="1">
      <formula>AG687&lt;-10000000000000000</formula>
    </cfRule>
  </conditionalFormatting>
  <conditionalFormatting sqref="AH687">
    <cfRule type="expression" dxfId="17021" priority="17064" stopIfTrue="1">
      <formula>AH687&lt;-10000000000000000</formula>
    </cfRule>
  </conditionalFormatting>
  <conditionalFormatting sqref="AI687">
    <cfRule type="expression" dxfId="17022" priority="17065" stopIfTrue="1">
      <formula>AI687&lt;-10000000000000000</formula>
    </cfRule>
  </conditionalFormatting>
  <conditionalFormatting sqref="AJ687">
    <cfRule type="expression" dxfId="17023" priority="17066" stopIfTrue="1">
      <formula>AJ687&lt;-10000000000000000</formula>
    </cfRule>
  </conditionalFormatting>
  <conditionalFormatting sqref="AK687">
    <cfRule type="expression" dxfId="17024" priority="17067" stopIfTrue="1">
      <formula>AK687&lt;-10000000000000000</formula>
    </cfRule>
  </conditionalFormatting>
  <conditionalFormatting sqref="AL687">
    <cfRule type="expression" dxfId="17025" priority="17068" stopIfTrue="1">
      <formula>AL687&lt;-10000000000000000</formula>
    </cfRule>
  </conditionalFormatting>
  <conditionalFormatting sqref="AM687">
    <cfRule type="expression" dxfId="17026" priority="17069" stopIfTrue="1">
      <formula>AM687&lt;-10000000000000000</formula>
    </cfRule>
  </conditionalFormatting>
  <conditionalFormatting sqref="AN687">
    <cfRule type="expression" dxfId="17027" priority="17070" stopIfTrue="1">
      <formula>AN687&lt;-10000000000000000</formula>
    </cfRule>
  </conditionalFormatting>
  <conditionalFormatting sqref="AO687">
    <cfRule type="expression" dxfId="17028" priority="17071" stopIfTrue="1">
      <formula>AO687&lt;-10000000000000000</formula>
    </cfRule>
  </conditionalFormatting>
  <conditionalFormatting sqref="AP687">
    <cfRule type="expression" dxfId="17029" priority="17072" stopIfTrue="1">
      <formula>AP687&lt;-10000000000000000</formula>
    </cfRule>
  </conditionalFormatting>
  <conditionalFormatting sqref="AQ687">
    <cfRule type="expression" dxfId="17030" priority="17073" stopIfTrue="1">
      <formula>AQ687&lt;-10000000000000000</formula>
    </cfRule>
  </conditionalFormatting>
  <conditionalFormatting sqref="AR687">
    <cfRule type="expression" dxfId="17031" priority="17074" stopIfTrue="1">
      <formula>AR687&lt;-10000000000000000</formula>
    </cfRule>
  </conditionalFormatting>
  <conditionalFormatting sqref="AS687">
    <cfRule type="expression" dxfId="17032" priority="17075" stopIfTrue="1">
      <formula>AS687&lt;-10000000000000000</formula>
    </cfRule>
  </conditionalFormatting>
  <conditionalFormatting sqref="AT687">
    <cfRule type="expression" dxfId="17033" priority="17076" stopIfTrue="1">
      <formula>AT687&lt;-10000000000000000</formula>
    </cfRule>
  </conditionalFormatting>
  <conditionalFormatting sqref="AF688">
    <cfRule type="expression" dxfId="17034" priority="17077" stopIfTrue="1">
      <formula>AF688&lt;-10000000000000000</formula>
    </cfRule>
  </conditionalFormatting>
  <conditionalFormatting sqref="AE688">
    <cfRule type="expression" dxfId="17035" priority="17078" stopIfTrue="1">
      <formula>AE688&lt;-10000000000000000</formula>
    </cfRule>
  </conditionalFormatting>
  <conditionalFormatting sqref="AG688">
    <cfRule type="expression" dxfId="17036" priority="17079" stopIfTrue="1">
      <formula>AG688&lt;-10000000000000000</formula>
    </cfRule>
  </conditionalFormatting>
  <conditionalFormatting sqref="AH688">
    <cfRule type="expression" dxfId="17037" priority="17080" stopIfTrue="1">
      <formula>AH688&lt;-10000000000000000</formula>
    </cfRule>
  </conditionalFormatting>
  <conditionalFormatting sqref="AI688">
    <cfRule type="expression" dxfId="17038" priority="17081" stopIfTrue="1">
      <formula>AI688&lt;-10000000000000000</formula>
    </cfRule>
  </conditionalFormatting>
  <conditionalFormatting sqref="AJ688">
    <cfRule type="expression" dxfId="17039" priority="17082" stopIfTrue="1">
      <formula>AJ688&lt;-10000000000000000</formula>
    </cfRule>
  </conditionalFormatting>
  <conditionalFormatting sqref="AK688">
    <cfRule type="expression" dxfId="17040" priority="17083" stopIfTrue="1">
      <formula>AK688&lt;-10000000000000000</formula>
    </cfRule>
  </conditionalFormatting>
  <conditionalFormatting sqref="AL688">
    <cfRule type="expression" dxfId="17041" priority="17084" stopIfTrue="1">
      <formula>AL688&lt;-10000000000000000</formula>
    </cfRule>
  </conditionalFormatting>
  <conditionalFormatting sqref="AM688">
    <cfRule type="expression" dxfId="17042" priority="17085" stopIfTrue="1">
      <formula>AM688&lt;-10000000000000000</formula>
    </cfRule>
  </conditionalFormatting>
  <conditionalFormatting sqref="AN688">
    <cfRule type="expression" dxfId="17043" priority="17086" stopIfTrue="1">
      <formula>AN688&lt;-10000000000000000</formula>
    </cfRule>
  </conditionalFormatting>
  <conditionalFormatting sqref="AO688">
    <cfRule type="expression" dxfId="17044" priority="17087" stopIfTrue="1">
      <formula>AO688&lt;-10000000000000000</formula>
    </cfRule>
  </conditionalFormatting>
  <conditionalFormatting sqref="AP688">
    <cfRule type="expression" dxfId="17045" priority="17088" stopIfTrue="1">
      <formula>AP688&lt;-10000000000000000</formula>
    </cfRule>
  </conditionalFormatting>
  <conditionalFormatting sqref="AQ688">
    <cfRule type="expression" dxfId="17046" priority="17089" stopIfTrue="1">
      <formula>AQ688&lt;-10000000000000000</formula>
    </cfRule>
  </conditionalFormatting>
  <conditionalFormatting sqref="AR688">
    <cfRule type="expression" dxfId="17047" priority="17090" stopIfTrue="1">
      <formula>AR688&lt;-10000000000000000</formula>
    </cfRule>
  </conditionalFormatting>
  <conditionalFormatting sqref="AS688">
    <cfRule type="expression" dxfId="17048" priority="17091" stopIfTrue="1">
      <formula>AS688&lt;-10000000000000000</formula>
    </cfRule>
  </conditionalFormatting>
  <conditionalFormatting sqref="AT688">
    <cfRule type="expression" dxfId="17049" priority="17092" stopIfTrue="1">
      <formula>AT688&lt;-10000000000000000</formula>
    </cfRule>
  </conditionalFormatting>
  <conditionalFormatting sqref="AF689">
    <cfRule type="expression" dxfId="17050" priority="17093" stopIfTrue="1">
      <formula>AF689&lt;-10000000000000000</formula>
    </cfRule>
  </conditionalFormatting>
  <conditionalFormatting sqref="AE689">
    <cfRule type="expression" dxfId="17051" priority="17094" stopIfTrue="1">
      <formula>AE689&lt;-10000000000000000</formula>
    </cfRule>
  </conditionalFormatting>
  <conditionalFormatting sqref="AG689">
    <cfRule type="expression" dxfId="17052" priority="17095" stopIfTrue="1">
      <formula>AG689&lt;-10000000000000000</formula>
    </cfRule>
  </conditionalFormatting>
  <conditionalFormatting sqref="AH689">
    <cfRule type="expression" dxfId="17053" priority="17096" stopIfTrue="1">
      <formula>AH689&lt;-10000000000000000</formula>
    </cfRule>
  </conditionalFormatting>
  <conditionalFormatting sqref="AI689">
    <cfRule type="expression" dxfId="17054" priority="17097" stopIfTrue="1">
      <formula>AI689&lt;-10000000000000000</formula>
    </cfRule>
  </conditionalFormatting>
  <conditionalFormatting sqref="AJ689">
    <cfRule type="expression" dxfId="17055" priority="17098" stopIfTrue="1">
      <formula>AJ689&lt;-10000000000000000</formula>
    </cfRule>
  </conditionalFormatting>
  <conditionalFormatting sqref="AK689">
    <cfRule type="expression" dxfId="17056" priority="17099" stopIfTrue="1">
      <formula>AK689&lt;-10000000000000000</formula>
    </cfRule>
  </conditionalFormatting>
  <conditionalFormatting sqref="AL689">
    <cfRule type="expression" dxfId="17057" priority="17100" stopIfTrue="1">
      <formula>AL689&lt;-10000000000000000</formula>
    </cfRule>
  </conditionalFormatting>
  <conditionalFormatting sqref="AM689">
    <cfRule type="expression" dxfId="17058" priority="17101" stopIfTrue="1">
      <formula>AM689&lt;-10000000000000000</formula>
    </cfRule>
  </conditionalFormatting>
  <conditionalFormatting sqref="AN689">
    <cfRule type="expression" dxfId="17059" priority="17102" stopIfTrue="1">
      <formula>AN689&lt;-10000000000000000</formula>
    </cfRule>
  </conditionalFormatting>
  <conditionalFormatting sqref="AO689">
    <cfRule type="expression" dxfId="17060" priority="17103" stopIfTrue="1">
      <formula>AO689&lt;-10000000000000000</formula>
    </cfRule>
  </conditionalFormatting>
  <conditionalFormatting sqref="AP689">
    <cfRule type="expression" dxfId="17061" priority="17104" stopIfTrue="1">
      <formula>AP689&lt;-10000000000000000</formula>
    </cfRule>
  </conditionalFormatting>
  <conditionalFormatting sqref="AQ689">
    <cfRule type="expression" dxfId="17062" priority="17105" stopIfTrue="1">
      <formula>AQ689&lt;-10000000000000000</formula>
    </cfRule>
  </conditionalFormatting>
  <conditionalFormatting sqref="AR689">
    <cfRule type="expression" dxfId="17063" priority="17106" stopIfTrue="1">
      <formula>AR689&lt;-10000000000000000</formula>
    </cfRule>
  </conditionalFormatting>
  <conditionalFormatting sqref="AS689">
    <cfRule type="expression" dxfId="17064" priority="17107" stopIfTrue="1">
      <formula>AS689&lt;-10000000000000000</formula>
    </cfRule>
  </conditionalFormatting>
  <conditionalFormatting sqref="AT689">
    <cfRule type="expression" dxfId="17065" priority="17108" stopIfTrue="1">
      <formula>AT689&lt;-10000000000000000</formula>
    </cfRule>
  </conditionalFormatting>
  <conditionalFormatting sqref="AF690">
    <cfRule type="expression" dxfId="17066" priority="17109" stopIfTrue="1">
      <formula>AF690&lt;-10000000000000000</formula>
    </cfRule>
  </conditionalFormatting>
  <conditionalFormatting sqref="AE690">
    <cfRule type="expression" dxfId="17067" priority="17110" stopIfTrue="1">
      <formula>AE690&lt;-10000000000000000</formula>
    </cfRule>
  </conditionalFormatting>
  <conditionalFormatting sqref="AG690">
    <cfRule type="expression" dxfId="17068" priority="17111" stopIfTrue="1">
      <formula>AG690&lt;-10000000000000000</formula>
    </cfRule>
  </conditionalFormatting>
  <conditionalFormatting sqref="AH690">
    <cfRule type="expression" dxfId="17069" priority="17112" stopIfTrue="1">
      <formula>AH690&lt;-10000000000000000</formula>
    </cfRule>
  </conditionalFormatting>
  <conditionalFormatting sqref="AI690">
    <cfRule type="expression" dxfId="17070" priority="17113" stopIfTrue="1">
      <formula>AI690&lt;-10000000000000000</formula>
    </cfRule>
  </conditionalFormatting>
  <conditionalFormatting sqref="AJ690">
    <cfRule type="expression" dxfId="17071" priority="17114" stopIfTrue="1">
      <formula>AJ690&lt;-10000000000000000</formula>
    </cfRule>
  </conditionalFormatting>
  <conditionalFormatting sqref="AK690">
    <cfRule type="expression" dxfId="17072" priority="17115" stopIfTrue="1">
      <formula>AK690&lt;-10000000000000000</formula>
    </cfRule>
  </conditionalFormatting>
  <conditionalFormatting sqref="AL690">
    <cfRule type="expression" dxfId="17073" priority="17116" stopIfTrue="1">
      <formula>AL690&lt;-10000000000000000</formula>
    </cfRule>
  </conditionalFormatting>
  <conditionalFormatting sqref="AM690">
    <cfRule type="expression" dxfId="17074" priority="17117" stopIfTrue="1">
      <formula>AM690&lt;-10000000000000000</formula>
    </cfRule>
  </conditionalFormatting>
  <conditionalFormatting sqref="AN690">
    <cfRule type="expression" dxfId="17075" priority="17118" stopIfTrue="1">
      <formula>AN690&lt;-10000000000000000</formula>
    </cfRule>
  </conditionalFormatting>
  <conditionalFormatting sqref="AO690">
    <cfRule type="expression" dxfId="17076" priority="17119" stopIfTrue="1">
      <formula>AO690&lt;-10000000000000000</formula>
    </cfRule>
  </conditionalFormatting>
  <conditionalFormatting sqref="AP690">
    <cfRule type="expression" dxfId="17077" priority="17120" stopIfTrue="1">
      <formula>AP690&lt;-10000000000000000</formula>
    </cfRule>
  </conditionalFormatting>
  <conditionalFormatting sqref="AQ690">
    <cfRule type="expression" dxfId="17078" priority="17121" stopIfTrue="1">
      <formula>AQ690&lt;-10000000000000000</formula>
    </cfRule>
  </conditionalFormatting>
  <conditionalFormatting sqref="AR690">
    <cfRule type="expression" dxfId="17079" priority="17122" stopIfTrue="1">
      <formula>AR690&lt;-10000000000000000</formula>
    </cfRule>
  </conditionalFormatting>
  <conditionalFormatting sqref="AS690">
    <cfRule type="expression" dxfId="17080" priority="17123" stopIfTrue="1">
      <formula>AS690&lt;-10000000000000000</formula>
    </cfRule>
  </conditionalFormatting>
  <conditionalFormatting sqref="AT690">
    <cfRule type="expression" dxfId="17081" priority="17124" stopIfTrue="1">
      <formula>AT690&lt;-10000000000000000</formula>
    </cfRule>
  </conditionalFormatting>
  <conditionalFormatting sqref="AF691">
    <cfRule type="expression" dxfId="17082" priority="17125" stopIfTrue="1">
      <formula>AF691&lt;-10000000000000000</formula>
    </cfRule>
  </conditionalFormatting>
  <conditionalFormatting sqref="AE691">
    <cfRule type="expression" dxfId="17083" priority="17126" stopIfTrue="1">
      <formula>AE691&lt;-10000000000000000</formula>
    </cfRule>
  </conditionalFormatting>
  <conditionalFormatting sqref="AG691">
    <cfRule type="expression" dxfId="17084" priority="17127" stopIfTrue="1">
      <formula>AG691&lt;-10000000000000000</formula>
    </cfRule>
  </conditionalFormatting>
  <conditionalFormatting sqref="AH691">
    <cfRule type="expression" dxfId="17085" priority="17128" stopIfTrue="1">
      <formula>AH691&lt;-10000000000000000</formula>
    </cfRule>
  </conditionalFormatting>
  <conditionalFormatting sqref="AI691">
    <cfRule type="expression" dxfId="17086" priority="17129" stopIfTrue="1">
      <formula>AI691&lt;-10000000000000000</formula>
    </cfRule>
  </conditionalFormatting>
  <conditionalFormatting sqref="AJ691">
    <cfRule type="expression" dxfId="17087" priority="17130" stopIfTrue="1">
      <formula>AJ691&lt;-10000000000000000</formula>
    </cfRule>
  </conditionalFormatting>
  <conditionalFormatting sqref="AK691">
    <cfRule type="expression" dxfId="17088" priority="17131" stopIfTrue="1">
      <formula>AK691&lt;-10000000000000000</formula>
    </cfRule>
  </conditionalFormatting>
  <conditionalFormatting sqref="AL691">
    <cfRule type="expression" dxfId="17089" priority="17132" stopIfTrue="1">
      <formula>AL691&lt;-10000000000000000</formula>
    </cfRule>
  </conditionalFormatting>
  <conditionalFormatting sqref="AM691">
    <cfRule type="expression" dxfId="17090" priority="17133" stopIfTrue="1">
      <formula>AM691&lt;-10000000000000000</formula>
    </cfRule>
  </conditionalFormatting>
  <conditionalFormatting sqref="AN691">
    <cfRule type="expression" dxfId="17091" priority="17134" stopIfTrue="1">
      <formula>AN691&lt;-10000000000000000</formula>
    </cfRule>
  </conditionalFormatting>
  <conditionalFormatting sqref="AO691">
    <cfRule type="expression" dxfId="17092" priority="17135" stopIfTrue="1">
      <formula>AO691&lt;-10000000000000000</formula>
    </cfRule>
  </conditionalFormatting>
  <conditionalFormatting sqref="AP691">
    <cfRule type="expression" dxfId="17093" priority="17136" stopIfTrue="1">
      <formula>AP691&lt;-10000000000000000</formula>
    </cfRule>
  </conditionalFormatting>
  <conditionalFormatting sqref="AQ691">
    <cfRule type="expression" dxfId="17094" priority="17137" stopIfTrue="1">
      <formula>AQ691&lt;-10000000000000000</formula>
    </cfRule>
  </conditionalFormatting>
  <conditionalFormatting sqref="AR691">
    <cfRule type="expression" dxfId="17095" priority="17138" stopIfTrue="1">
      <formula>AR691&lt;-10000000000000000</formula>
    </cfRule>
  </conditionalFormatting>
  <conditionalFormatting sqref="AS691">
    <cfRule type="expression" dxfId="17096" priority="17139" stopIfTrue="1">
      <formula>AS691&lt;-10000000000000000</formula>
    </cfRule>
  </conditionalFormatting>
  <conditionalFormatting sqref="AT691">
    <cfRule type="expression" dxfId="17097" priority="17140" stopIfTrue="1">
      <formula>AT691&lt;-10000000000000000</formula>
    </cfRule>
  </conditionalFormatting>
  <conditionalFormatting sqref="AF692">
    <cfRule type="expression" dxfId="17098" priority="17141" stopIfTrue="1">
      <formula>AF692&lt;-10000000000000000</formula>
    </cfRule>
  </conditionalFormatting>
  <conditionalFormatting sqref="AE692">
    <cfRule type="expression" dxfId="17099" priority="17142" stopIfTrue="1">
      <formula>AE692&lt;-10000000000000000</formula>
    </cfRule>
  </conditionalFormatting>
  <conditionalFormatting sqref="AG692">
    <cfRule type="expression" dxfId="17100" priority="17143" stopIfTrue="1">
      <formula>AG692&lt;-10000000000000000</formula>
    </cfRule>
  </conditionalFormatting>
  <conditionalFormatting sqref="AH692">
    <cfRule type="expression" dxfId="17101" priority="17144" stopIfTrue="1">
      <formula>AH692&lt;-10000000000000000</formula>
    </cfRule>
  </conditionalFormatting>
  <conditionalFormatting sqref="AI692">
    <cfRule type="expression" dxfId="17102" priority="17145" stopIfTrue="1">
      <formula>AI692&lt;-10000000000000000</formula>
    </cfRule>
  </conditionalFormatting>
  <conditionalFormatting sqref="AJ692">
    <cfRule type="expression" dxfId="17103" priority="17146" stopIfTrue="1">
      <formula>AJ692&lt;-10000000000000000</formula>
    </cfRule>
  </conditionalFormatting>
  <conditionalFormatting sqref="AK692">
    <cfRule type="expression" dxfId="17104" priority="17147" stopIfTrue="1">
      <formula>AK692&lt;-10000000000000000</formula>
    </cfRule>
  </conditionalFormatting>
  <conditionalFormatting sqref="AL692">
    <cfRule type="expression" dxfId="17105" priority="17148" stopIfTrue="1">
      <formula>AL692&lt;-10000000000000000</formula>
    </cfRule>
  </conditionalFormatting>
  <conditionalFormatting sqref="AM692">
    <cfRule type="expression" dxfId="17106" priority="17149" stopIfTrue="1">
      <formula>AM692&lt;-10000000000000000</formula>
    </cfRule>
  </conditionalFormatting>
  <conditionalFormatting sqref="AN692">
    <cfRule type="expression" dxfId="17107" priority="17150" stopIfTrue="1">
      <formula>AN692&lt;-10000000000000000</formula>
    </cfRule>
  </conditionalFormatting>
  <conditionalFormatting sqref="AO692">
    <cfRule type="expression" dxfId="17108" priority="17151" stopIfTrue="1">
      <formula>AO692&lt;-10000000000000000</formula>
    </cfRule>
  </conditionalFormatting>
  <conditionalFormatting sqref="AP692">
    <cfRule type="expression" dxfId="17109" priority="17152" stopIfTrue="1">
      <formula>AP692&lt;-10000000000000000</formula>
    </cfRule>
  </conditionalFormatting>
  <conditionalFormatting sqref="AQ692">
    <cfRule type="expression" dxfId="17110" priority="17153" stopIfTrue="1">
      <formula>AQ692&lt;-10000000000000000</formula>
    </cfRule>
  </conditionalFormatting>
  <conditionalFormatting sqref="AR692">
    <cfRule type="expression" dxfId="17111" priority="17154" stopIfTrue="1">
      <formula>AR692&lt;-10000000000000000</formula>
    </cfRule>
  </conditionalFormatting>
  <conditionalFormatting sqref="AS692">
    <cfRule type="expression" dxfId="17112" priority="17155" stopIfTrue="1">
      <formula>AS692&lt;-10000000000000000</formula>
    </cfRule>
  </conditionalFormatting>
  <conditionalFormatting sqref="AT692">
    <cfRule type="expression" dxfId="17113" priority="17156" stopIfTrue="1">
      <formula>AT692&lt;-10000000000000000</formula>
    </cfRule>
  </conditionalFormatting>
  <conditionalFormatting sqref="AF693">
    <cfRule type="expression" dxfId="17114" priority="17157" stopIfTrue="1">
      <formula>AF693&lt;-10000000000000000</formula>
    </cfRule>
  </conditionalFormatting>
  <conditionalFormatting sqref="AE693">
    <cfRule type="expression" dxfId="17115" priority="17158" stopIfTrue="1">
      <formula>AE693&lt;-10000000000000000</formula>
    </cfRule>
  </conditionalFormatting>
  <conditionalFormatting sqref="AG693">
    <cfRule type="expression" dxfId="17116" priority="17159" stopIfTrue="1">
      <formula>AG693&lt;-10000000000000000</formula>
    </cfRule>
  </conditionalFormatting>
  <conditionalFormatting sqref="AH693">
    <cfRule type="expression" dxfId="17117" priority="17160" stopIfTrue="1">
      <formula>AH693&lt;-10000000000000000</formula>
    </cfRule>
  </conditionalFormatting>
  <conditionalFormatting sqref="AI693">
    <cfRule type="expression" dxfId="17118" priority="17161" stopIfTrue="1">
      <formula>AI693&lt;-10000000000000000</formula>
    </cfRule>
  </conditionalFormatting>
  <conditionalFormatting sqref="AJ693">
    <cfRule type="expression" dxfId="17119" priority="17162" stopIfTrue="1">
      <formula>AJ693&lt;-10000000000000000</formula>
    </cfRule>
  </conditionalFormatting>
  <conditionalFormatting sqref="AK693">
    <cfRule type="expression" dxfId="17120" priority="17163" stopIfTrue="1">
      <formula>AK693&lt;-10000000000000000</formula>
    </cfRule>
  </conditionalFormatting>
  <conditionalFormatting sqref="AL693">
    <cfRule type="expression" dxfId="17121" priority="17164" stopIfTrue="1">
      <formula>AL693&lt;-10000000000000000</formula>
    </cfRule>
  </conditionalFormatting>
  <conditionalFormatting sqref="AM693">
    <cfRule type="expression" dxfId="17122" priority="17165" stopIfTrue="1">
      <formula>AM693&lt;-10000000000000000</formula>
    </cfRule>
  </conditionalFormatting>
  <conditionalFormatting sqref="AN693">
    <cfRule type="expression" dxfId="17123" priority="17166" stopIfTrue="1">
      <formula>AN693&lt;-10000000000000000</formula>
    </cfRule>
  </conditionalFormatting>
  <conditionalFormatting sqref="AO693">
    <cfRule type="expression" dxfId="17124" priority="17167" stopIfTrue="1">
      <formula>AO693&lt;-10000000000000000</formula>
    </cfRule>
  </conditionalFormatting>
  <conditionalFormatting sqref="AP693">
    <cfRule type="expression" dxfId="17125" priority="17168" stopIfTrue="1">
      <formula>AP693&lt;-10000000000000000</formula>
    </cfRule>
  </conditionalFormatting>
  <conditionalFormatting sqref="AQ693">
    <cfRule type="expression" dxfId="17126" priority="17169" stopIfTrue="1">
      <formula>AQ693&lt;-10000000000000000</formula>
    </cfRule>
  </conditionalFormatting>
  <conditionalFormatting sqref="AR693">
    <cfRule type="expression" dxfId="17127" priority="17170" stopIfTrue="1">
      <formula>AR693&lt;-10000000000000000</formula>
    </cfRule>
  </conditionalFormatting>
  <conditionalFormatting sqref="AS693">
    <cfRule type="expression" dxfId="17128" priority="17171" stopIfTrue="1">
      <formula>AS693&lt;-10000000000000000</formula>
    </cfRule>
  </conditionalFormatting>
  <conditionalFormatting sqref="AT693">
    <cfRule type="expression" dxfId="17129" priority="17172" stopIfTrue="1">
      <formula>AT693&lt;-10000000000000000</formula>
    </cfRule>
  </conditionalFormatting>
  <conditionalFormatting sqref="AF694">
    <cfRule type="expression" dxfId="17130" priority="17173" stopIfTrue="1">
      <formula>AF694&lt;-10000000000000000</formula>
    </cfRule>
  </conditionalFormatting>
  <conditionalFormatting sqref="AE694">
    <cfRule type="expression" dxfId="17131" priority="17174" stopIfTrue="1">
      <formula>AE694&lt;-10000000000000000</formula>
    </cfRule>
  </conditionalFormatting>
  <conditionalFormatting sqref="AG694">
    <cfRule type="expression" dxfId="17132" priority="17175" stopIfTrue="1">
      <formula>AG694&lt;-10000000000000000</formula>
    </cfRule>
  </conditionalFormatting>
  <conditionalFormatting sqref="AH694">
    <cfRule type="expression" dxfId="17133" priority="17176" stopIfTrue="1">
      <formula>AH694&lt;-10000000000000000</formula>
    </cfRule>
  </conditionalFormatting>
  <conditionalFormatting sqref="AI694">
    <cfRule type="expression" dxfId="17134" priority="17177" stopIfTrue="1">
      <formula>AI694&lt;-10000000000000000</formula>
    </cfRule>
  </conditionalFormatting>
  <conditionalFormatting sqref="AJ694">
    <cfRule type="expression" dxfId="17135" priority="17178" stopIfTrue="1">
      <formula>AJ694&lt;-10000000000000000</formula>
    </cfRule>
  </conditionalFormatting>
  <conditionalFormatting sqref="AK694">
    <cfRule type="expression" dxfId="17136" priority="17179" stopIfTrue="1">
      <formula>AK694&lt;-10000000000000000</formula>
    </cfRule>
  </conditionalFormatting>
  <conditionalFormatting sqref="AL694">
    <cfRule type="expression" dxfId="17137" priority="17180" stopIfTrue="1">
      <formula>AL694&lt;-10000000000000000</formula>
    </cfRule>
  </conditionalFormatting>
  <conditionalFormatting sqref="AM694">
    <cfRule type="expression" dxfId="17138" priority="17181" stopIfTrue="1">
      <formula>AM694&lt;-10000000000000000</formula>
    </cfRule>
  </conditionalFormatting>
  <conditionalFormatting sqref="AN694">
    <cfRule type="expression" dxfId="17139" priority="17182" stopIfTrue="1">
      <formula>AN694&lt;-10000000000000000</formula>
    </cfRule>
  </conditionalFormatting>
  <conditionalFormatting sqref="AO694">
    <cfRule type="expression" dxfId="17140" priority="17183" stopIfTrue="1">
      <formula>AO694&lt;-10000000000000000</formula>
    </cfRule>
  </conditionalFormatting>
  <conditionalFormatting sqref="AP694">
    <cfRule type="expression" dxfId="17141" priority="17184" stopIfTrue="1">
      <formula>AP694&lt;-10000000000000000</formula>
    </cfRule>
  </conditionalFormatting>
  <conditionalFormatting sqref="AQ694">
    <cfRule type="expression" dxfId="17142" priority="17185" stopIfTrue="1">
      <formula>AQ694&lt;-10000000000000000</formula>
    </cfRule>
  </conditionalFormatting>
  <conditionalFormatting sqref="AR694">
    <cfRule type="expression" dxfId="17143" priority="17186" stopIfTrue="1">
      <formula>AR694&lt;-10000000000000000</formula>
    </cfRule>
  </conditionalFormatting>
  <conditionalFormatting sqref="AS694">
    <cfRule type="expression" dxfId="17144" priority="17187" stopIfTrue="1">
      <formula>AS694&lt;-10000000000000000</formula>
    </cfRule>
  </conditionalFormatting>
  <conditionalFormatting sqref="AT694">
    <cfRule type="expression" dxfId="17145" priority="17188" stopIfTrue="1">
      <formula>AT694&lt;-10000000000000000</formula>
    </cfRule>
  </conditionalFormatting>
  <conditionalFormatting sqref="AF695">
    <cfRule type="expression" dxfId="17146" priority="17189" stopIfTrue="1">
      <formula>AF695&lt;-10000000000000000</formula>
    </cfRule>
  </conditionalFormatting>
  <conditionalFormatting sqref="AE695">
    <cfRule type="expression" dxfId="17147" priority="17190" stopIfTrue="1">
      <formula>AE695&lt;-10000000000000000</formula>
    </cfRule>
  </conditionalFormatting>
  <conditionalFormatting sqref="AG695">
    <cfRule type="expression" dxfId="17148" priority="17191" stopIfTrue="1">
      <formula>AG695&lt;-10000000000000000</formula>
    </cfRule>
  </conditionalFormatting>
  <conditionalFormatting sqref="AH695">
    <cfRule type="expression" dxfId="17149" priority="17192" stopIfTrue="1">
      <formula>AH695&lt;-10000000000000000</formula>
    </cfRule>
  </conditionalFormatting>
  <conditionalFormatting sqref="AI695">
    <cfRule type="expression" dxfId="17150" priority="17193" stopIfTrue="1">
      <formula>AI695&lt;-10000000000000000</formula>
    </cfRule>
  </conditionalFormatting>
  <conditionalFormatting sqref="AJ695">
    <cfRule type="expression" dxfId="17151" priority="17194" stopIfTrue="1">
      <formula>AJ695&lt;-10000000000000000</formula>
    </cfRule>
  </conditionalFormatting>
  <conditionalFormatting sqref="AK695">
    <cfRule type="expression" dxfId="17152" priority="17195" stopIfTrue="1">
      <formula>AK695&lt;-10000000000000000</formula>
    </cfRule>
  </conditionalFormatting>
  <conditionalFormatting sqref="AL695">
    <cfRule type="expression" dxfId="17153" priority="17196" stopIfTrue="1">
      <formula>AL695&lt;-10000000000000000</formula>
    </cfRule>
  </conditionalFormatting>
  <conditionalFormatting sqref="AM695">
    <cfRule type="expression" dxfId="17154" priority="17197" stopIfTrue="1">
      <formula>AM695&lt;-10000000000000000</formula>
    </cfRule>
  </conditionalFormatting>
  <conditionalFormatting sqref="AN695">
    <cfRule type="expression" dxfId="17155" priority="17198" stopIfTrue="1">
      <formula>AN695&lt;-10000000000000000</formula>
    </cfRule>
  </conditionalFormatting>
  <conditionalFormatting sqref="AO695">
    <cfRule type="expression" dxfId="17156" priority="17199" stopIfTrue="1">
      <formula>AO695&lt;-10000000000000000</formula>
    </cfRule>
  </conditionalFormatting>
  <conditionalFormatting sqref="AP695">
    <cfRule type="expression" dxfId="17157" priority="17200" stopIfTrue="1">
      <formula>AP695&lt;-10000000000000000</formula>
    </cfRule>
  </conditionalFormatting>
  <conditionalFormatting sqref="AQ695">
    <cfRule type="expression" dxfId="17158" priority="17201" stopIfTrue="1">
      <formula>AQ695&lt;-10000000000000000</formula>
    </cfRule>
  </conditionalFormatting>
  <conditionalFormatting sqref="AR695">
    <cfRule type="expression" dxfId="17159" priority="17202" stopIfTrue="1">
      <formula>AR695&lt;-10000000000000000</formula>
    </cfRule>
  </conditionalFormatting>
  <conditionalFormatting sqref="AS695">
    <cfRule type="expression" dxfId="17160" priority="17203" stopIfTrue="1">
      <formula>AS695&lt;-10000000000000000</formula>
    </cfRule>
  </conditionalFormatting>
  <conditionalFormatting sqref="AT695">
    <cfRule type="expression" dxfId="17161" priority="17204" stopIfTrue="1">
      <formula>AT695&lt;-10000000000000000</formula>
    </cfRule>
  </conditionalFormatting>
  <conditionalFormatting sqref="AF696">
    <cfRule type="expression" dxfId="17162" priority="17205" stopIfTrue="1">
      <formula>AF696&lt;-10000000000000000</formula>
    </cfRule>
  </conditionalFormatting>
  <conditionalFormatting sqref="AE696">
    <cfRule type="expression" dxfId="17163" priority="17206" stopIfTrue="1">
      <formula>AE696&lt;-10000000000000000</formula>
    </cfRule>
  </conditionalFormatting>
  <conditionalFormatting sqref="AG696">
    <cfRule type="expression" dxfId="17164" priority="17207" stopIfTrue="1">
      <formula>AG696&lt;-10000000000000000</formula>
    </cfRule>
  </conditionalFormatting>
  <conditionalFormatting sqref="AH696">
    <cfRule type="expression" dxfId="17165" priority="17208" stopIfTrue="1">
      <formula>AH696&lt;-10000000000000000</formula>
    </cfRule>
  </conditionalFormatting>
  <conditionalFormatting sqref="AI696">
    <cfRule type="expression" dxfId="17166" priority="17209" stopIfTrue="1">
      <formula>AI696&lt;-10000000000000000</formula>
    </cfRule>
  </conditionalFormatting>
  <conditionalFormatting sqref="AJ696">
    <cfRule type="expression" dxfId="17167" priority="17210" stopIfTrue="1">
      <formula>AJ696&lt;-10000000000000000</formula>
    </cfRule>
  </conditionalFormatting>
  <conditionalFormatting sqref="AK696">
    <cfRule type="expression" dxfId="17168" priority="17211" stopIfTrue="1">
      <formula>AK696&lt;-10000000000000000</formula>
    </cfRule>
  </conditionalFormatting>
  <conditionalFormatting sqref="AL696">
    <cfRule type="expression" dxfId="17169" priority="17212" stopIfTrue="1">
      <formula>AL696&lt;-10000000000000000</formula>
    </cfRule>
  </conditionalFormatting>
  <conditionalFormatting sqref="AM696">
    <cfRule type="expression" dxfId="17170" priority="17213" stopIfTrue="1">
      <formula>AM696&lt;-10000000000000000</formula>
    </cfRule>
  </conditionalFormatting>
  <conditionalFormatting sqref="AN696">
    <cfRule type="expression" dxfId="17171" priority="17214" stopIfTrue="1">
      <formula>AN696&lt;-10000000000000000</formula>
    </cfRule>
  </conditionalFormatting>
  <conditionalFormatting sqref="AO696">
    <cfRule type="expression" dxfId="17172" priority="17215" stopIfTrue="1">
      <formula>AO696&lt;-10000000000000000</formula>
    </cfRule>
  </conditionalFormatting>
  <conditionalFormatting sqref="AP696">
    <cfRule type="expression" dxfId="17173" priority="17216" stopIfTrue="1">
      <formula>AP696&lt;-10000000000000000</formula>
    </cfRule>
  </conditionalFormatting>
  <conditionalFormatting sqref="AQ696">
    <cfRule type="expression" dxfId="17174" priority="17217" stopIfTrue="1">
      <formula>AQ696&lt;-10000000000000000</formula>
    </cfRule>
  </conditionalFormatting>
  <conditionalFormatting sqref="AR696">
    <cfRule type="expression" dxfId="17175" priority="17218" stopIfTrue="1">
      <formula>AR696&lt;-10000000000000000</formula>
    </cfRule>
  </conditionalFormatting>
  <conditionalFormatting sqref="AS696">
    <cfRule type="expression" dxfId="17176" priority="17219" stopIfTrue="1">
      <formula>AS696&lt;-10000000000000000</formula>
    </cfRule>
  </conditionalFormatting>
  <conditionalFormatting sqref="AT696">
    <cfRule type="expression" dxfId="17177" priority="17220" stopIfTrue="1">
      <formula>AT696&lt;-10000000000000000</formula>
    </cfRule>
  </conditionalFormatting>
  <conditionalFormatting sqref="AF697">
    <cfRule type="expression" dxfId="17178" priority="17221" stopIfTrue="1">
      <formula>AF697&lt;-10000000000000000</formula>
    </cfRule>
  </conditionalFormatting>
  <conditionalFormatting sqref="AE697">
    <cfRule type="expression" dxfId="17179" priority="17222" stopIfTrue="1">
      <formula>AE697&lt;-10000000000000000</formula>
    </cfRule>
  </conditionalFormatting>
  <conditionalFormatting sqref="AG697">
    <cfRule type="expression" dxfId="17180" priority="17223" stopIfTrue="1">
      <formula>AG697&lt;-10000000000000000</formula>
    </cfRule>
  </conditionalFormatting>
  <conditionalFormatting sqref="AH697">
    <cfRule type="expression" dxfId="17181" priority="17224" stopIfTrue="1">
      <formula>AH697&lt;-10000000000000000</formula>
    </cfRule>
  </conditionalFormatting>
  <conditionalFormatting sqref="AI697">
    <cfRule type="expression" dxfId="17182" priority="17225" stopIfTrue="1">
      <formula>AI697&lt;-10000000000000000</formula>
    </cfRule>
  </conditionalFormatting>
  <conditionalFormatting sqref="AJ697">
    <cfRule type="expression" dxfId="17183" priority="17226" stopIfTrue="1">
      <formula>AJ697&lt;-10000000000000000</formula>
    </cfRule>
  </conditionalFormatting>
  <conditionalFormatting sqref="AK697">
    <cfRule type="expression" dxfId="17184" priority="17227" stopIfTrue="1">
      <formula>AK697&lt;-10000000000000000</formula>
    </cfRule>
  </conditionalFormatting>
  <conditionalFormatting sqref="AL697">
    <cfRule type="expression" dxfId="17185" priority="17228" stopIfTrue="1">
      <formula>AL697&lt;-10000000000000000</formula>
    </cfRule>
  </conditionalFormatting>
  <conditionalFormatting sqref="AM697">
    <cfRule type="expression" dxfId="17186" priority="17229" stopIfTrue="1">
      <formula>AM697&lt;-10000000000000000</formula>
    </cfRule>
  </conditionalFormatting>
  <conditionalFormatting sqref="AN697">
    <cfRule type="expression" dxfId="17187" priority="17230" stopIfTrue="1">
      <formula>AN697&lt;-10000000000000000</formula>
    </cfRule>
  </conditionalFormatting>
  <conditionalFormatting sqref="AO697">
    <cfRule type="expression" dxfId="17188" priority="17231" stopIfTrue="1">
      <formula>AO697&lt;-10000000000000000</formula>
    </cfRule>
  </conditionalFormatting>
  <conditionalFormatting sqref="AP697">
    <cfRule type="expression" dxfId="17189" priority="17232" stopIfTrue="1">
      <formula>AP697&lt;-10000000000000000</formula>
    </cfRule>
  </conditionalFormatting>
  <conditionalFormatting sqref="AQ697">
    <cfRule type="expression" dxfId="17190" priority="17233" stopIfTrue="1">
      <formula>AQ697&lt;-10000000000000000</formula>
    </cfRule>
  </conditionalFormatting>
  <conditionalFormatting sqref="AR697">
    <cfRule type="expression" dxfId="17191" priority="17234" stopIfTrue="1">
      <formula>AR697&lt;-10000000000000000</formula>
    </cfRule>
  </conditionalFormatting>
  <conditionalFormatting sqref="AS697">
    <cfRule type="expression" dxfId="17192" priority="17235" stopIfTrue="1">
      <formula>AS697&lt;-10000000000000000</formula>
    </cfRule>
  </conditionalFormatting>
  <conditionalFormatting sqref="AT697">
    <cfRule type="expression" dxfId="17193" priority="17236" stopIfTrue="1">
      <formula>AT697&lt;-10000000000000000</formula>
    </cfRule>
  </conditionalFormatting>
  <conditionalFormatting sqref="AF698">
    <cfRule type="expression" dxfId="17194" priority="17237" stopIfTrue="1">
      <formula>AF698&lt;-10000000000000000</formula>
    </cfRule>
  </conditionalFormatting>
  <conditionalFormatting sqref="AE698">
    <cfRule type="expression" dxfId="17195" priority="17238" stopIfTrue="1">
      <formula>AE698&lt;-10000000000000000</formula>
    </cfRule>
  </conditionalFormatting>
  <conditionalFormatting sqref="AG698">
    <cfRule type="expression" dxfId="17196" priority="17239" stopIfTrue="1">
      <formula>AG698&lt;-10000000000000000</formula>
    </cfRule>
  </conditionalFormatting>
  <conditionalFormatting sqref="AH698">
    <cfRule type="expression" dxfId="17197" priority="17240" stopIfTrue="1">
      <formula>AH698&lt;-10000000000000000</formula>
    </cfRule>
  </conditionalFormatting>
  <conditionalFormatting sqref="AI698">
    <cfRule type="expression" dxfId="17198" priority="17241" stopIfTrue="1">
      <formula>AI698&lt;-10000000000000000</formula>
    </cfRule>
  </conditionalFormatting>
  <conditionalFormatting sqref="AJ698">
    <cfRule type="expression" dxfId="17199" priority="17242" stopIfTrue="1">
      <formula>AJ698&lt;-10000000000000000</formula>
    </cfRule>
  </conditionalFormatting>
  <conditionalFormatting sqref="AK698">
    <cfRule type="expression" dxfId="17200" priority="17243" stopIfTrue="1">
      <formula>AK698&lt;-10000000000000000</formula>
    </cfRule>
  </conditionalFormatting>
  <conditionalFormatting sqref="AL698">
    <cfRule type="expression" dxfId="17201" priority="17244" stopIfTrue="1">
      <formula>AL698&lt;-10000000000000000</formula>
    </cfRule>
  </conditionalFormatting>
  <conditionalFormatting sqref="AM698">
    <cfRule type="expression" dxfId="17202" priority="17245" stopIfTrue="1">
      <formula>AM698&lt;-10000000000000000</formula>
    </cfRule>
  </conditionalFormatting>
  <conditionalFormatting sqref="AN698">
    <cfRule type="expression" dxfId="17203" priority="17246" stopIfTrue="1">
      <formula>AN698&lt;-10000000000000000</formula>
    </cfRule>
  </conditionalFormatting>
  <conditionalFormatting sqref="AO698">
    <cfRule type="expression" dxfId="17204" priority="17247" stopIfTrue="1">
      <formula>AO698&lt;-10000000000000000</formula>
    </cfRule>
  </conditionalFormatting>
  <conditionalFormatting sqref="AP698">
    <cfRule type="expression" dxfId="17205" priority="17248" stopIfTrue="1">
      <formula>AP698&lt;-10000000000000000</formula>
    </cfRule>
  </conditionalFormatting>
  <conditionalFormatting sqref="AQ698">
    <cfRule type="expression" dxfId="17206" priority="17249" stopIfTrue="1">
      <formula>AQ698&lt;-10000000000000000</formula>
    </cfRule>
  </conditionalFormatting>
  <conditionalFormatting sqref="AR698">
    <cfRule type="expression" dxfId="17207" priority="17250" stopIfTrue="1">
      <formula>AR698&lt;-10000000000000000</formula>
    </cfRule>
  </conditionalFormatting>
  <conditionalFormatting sqref="AS698">
    <cfRule type="expression" dxfId="17208" priority="17251" stopIfTrue="1">
      <formula>AS698&lt;-10000000000000000</formula>
    </cfRule>
  </conditionalFormatting>
  <conditionalFormatting sqref="AT698">
    <cfRule type="expression" dxfId="17209" priority="17252" stopIfTrue="1">
      <formula>AT698&lt;-10000000000000000</formula>
    </cfRule>
  </conditionalFormatting>
  <conditionalFormatting sqref="AF699">
    <cfRule type="expression" dxfId="17210" priority="17253" stopIfTrue="1">
      <formula>AF699&lt;-10000000000000000</formula>
    </cfRule>
  </conditionalFormatting>
  <conditionalFormatting sqref="AE699">
    <cfRule type="expression" dxfId="17211" priority="17254" stopIfTrue="1">
      <formula>AE699&lt;-10000000000000000</formula>
    </cfRule>
  </conditionalFormatting>
  <conditionalFormatting sqref="AG699">
    <cfRule type="expression" dxfId="17212" priority="17255" stopIfTrue="1">
      <formula>AG699&lt;-10000000000000000</formula>
    </cfRule>
  </conditionalFormatting>
  <conditionalFormatting sqref="AH699">
    <cfRule type="expression" dxfId="17213" priority="17256" stopIfTrue="1">
      <formula>AH699&lt;-10000000000000000</formula>
    </cfRule>
  </conditionalFormatting>
  <conditionalFormatting sqref="AI699">
    <cfRule type="expression" dxfId="17214" priority="17257" stopIfTrue="1">
      <formula>AI699&lt;-10000000000000000</formula>
    </cfRule>
  </conditionalFormatting>
  <conditionalFormatting sqref="AJ699">
    <cfRule type="expression" dxfId="17215" priority="17258" stopIfTrue="1">
      <formula>AJ699&lt;-10000000000000000</formula>
    </cfRule>
  </conditionalFormatting>
  <conditionalFormatting sqref="AK699">
    <cfRule type="expression" dxfId="17216" priority="17259" stopIfTrue="1">
      <formula>AK699&lt;-10000000000000000</formula>
    </cfRule>
  </conditionalFormatting>
  <conditionalFormatting sqref="AL699">
    <cfRule type="expression" dxfId="17217" priority="17260" stopIfTrue="1">
      <formula>AL699&lt;-10000000000000000</formula>
    </cfRule>
  </conditionalFormatting>
  <conditionalFormatting sqref="AM699">
    <cfRule type="expression" dxfId="17218" priority="17261" stopIfTrue="1">
      <formula>AM699&lt;-10000000000000000</formula>
    </cfRule>
  </conditionalFormatting>
  <conditionalFormatting sqref="AN699">
    <cfRule type="expression" dxfId="17219" priority="17262" stopIfTrue="1">
      <formula>AN699&lt;-10000000000000000</formula>
    </cfRule>
  </conditionalFormatting>
  <conditionalFormatting sqref="AO699">
    <cfRule type="expression" dxfId="17220" priority="17263" stopIfTrue="1">
      <formula>AO699&lt;-10000000000000000</formula>
    </cfRule>
  </conditionalFormatting>
  <conditionalFormatting sqref="AP699">
    <cfRule type="expression" dxfId="17221" priority="17264" stopIfTrue="1">
      <formula>AP699&lt;-10000000000000000</formula>
    </cfRule>
  </conditionalFormatting>
  <conditionalFormatting sqref="AQ699">
    <cfRule type="expression" dxfId="17222" priority="17265" stopIfTrue="1">
      <formula>AQ699&lt;-10000000000000000</formula>
    </cfRule>
  </conditionalFormatting>
  <conditionalFormatting sqref="AR699">
    <cfRule type="expression" dxfId="17223" priority="17266" stopIfTrue="1">
      <formula>AR699&lt;-10000000000000000</formula>
    </cfRule>
  </conditionalFormatting>
  <conditionalFormatting sqref="AS699">
    <cfRule type="expression" dxfId="17224" priority="17267" stopIfTrue="1">
      <formula>AS699&lt;-10000000000000000</formula>
    </cfRule>
  </conditionalFormatting>
  <conditionalFormatting sqref="AT699">
    <cfRule type="expression" dxfId="17225" priority="17268" stopIfTrue="1">
      <formula>AT699&lt;-10000000000000000</formula>
    </cfRule>
  </conditionalFormatting>
  <conditionalFormatting sqref="AF700">
    <cfRule type="expression" dxfId="17226" priority="17269" stopIfTrue="1">
      <formula>AF700&lt;-10000000000000000</formula>
    </cfRule>
  </conditionalFormatting>
  <conditionalFormatting sqref="AE700">
    <cfRule type="expression" dxfId="17227" priority="17270" stopIfTrue="1">
      <formula>AE700&lt;-10000000000000000</formula>
    </cfRule>
  </conditionalFormatting>
  <conditionalFormatting sqref="AG700">
    <cfRule type="expression" dxfId="17228" priority="17271" stopIfTrue="1">
      <formula>AG700&lt;-10000000000000000</formula>
    </cfRule>
  </conditionalFormatting>
  <conditionalFormatting sqref="AH700">
    <cfRule type="expression" dxfId="17229" priority="17272" stopIfTrue="1">
      <formula>AH700&lt;-10000000000000000</formula>
    </cfRule>
  </conditionalFormatting>
  <conditionalFormatting sqref="AI700">
    <cfRule type="expression" dxfId="17230" priority="17273" stopIfTrue="1">
      <formula>AI700&lt;-10000000000000000</formula>
    </cfRule>
  </conditionalFormatting>
  <conditionalFormatting sqref="AJ700">
    <cfRule type="expression" dxfId="17231" priority="17274" stopIfTrue="1">
      <formula>AJ700&lt;-10000000000000000</formula>
    </cfRule>
  </conditionalFormatting>
  <conditionalFormatting sqref="AK700">
    <cfRule type="expression" dxfId="17232" priority="17275" stopIfTrue="1">
      <formula>AK700&lt;-10000000000000000</formula>
    </cfRule>
  </conditionalFormatting>
  <conditionalFormatting sqref="AL700">
    <cfRule type="expression" dxfId="17233" priority="17276" stopIfTrue="1">
      <formula>AL700&lt;-10000000000000000</formula>
    </cfRule>
  </conditionalFormatting>
  <conditionalFormatting sqref="AM700">
    <cfRule type="expression" dxfId="17234" priority="17277" stopIfTrue="1">
      <formula>AM700&lt;-10000000000000000</formula>
    </cfRule>
  </conditionalFormatting>
  <conditionalFormatting sqref="AN700">
    <cfRule type="expression" dxfId="17235" priority="17278" stopIfTrue="1">
      <formula>AN700&lt;-10000000000000000</formula>
    </cfRule>
  </conditionalFormatting>
  <conditionalFormatting sqref="AO700">
    <cfRule type="expression" dxfId="17236" priority="17279" stopIfTrue="1">
      <formula>AO700&lt;-10000000000000000</formula>
    </cfRule>
  </conditionalFormatting>
  <conditionalFormatting sqref="AP700">
    <cfRule type="expression" dxfId="17237" priority="17280" stopIfTrue="1">
      <formula>AP700&lt;-10000000000000000</formula>
    </cfRule>
  </conditionalFormatting>
  <conditionalFormatting sqref="AQ700">
    <cfRule type="expression" dxfId="17238" priority="17281" stopIfTrue="1">
      <formula>AQ700&lt;-10000000000000000</formula>
    </cfRule>
  </conditionalFormatting>
  <conditionalFormatting sqref="AR700">
    <cfRule type="expression" dxfId="17239" priority="17282" stopIfTrue="1">
      <formula>AR700&lt;-10000000000000000</formula>
    </cfRule>
  </conditionalFormatting>
  <conditionalFormatting sqref="AS700">
    <cfRule type="expression" dxfId="17240" priority="17283" stopIfTrue="1">
      <formula>AS700&lt;-10000000000000000</formula>
    </cfRule>
  </conditionalFormatting>
  <conditionalFormatting sqref="AT700">
    <cfRule type="expression" dxfId="17241" priority="17284" stopIfTrue="1">
      <formula>AT700&lt;-10000000000000000</formula>
    </cfRule>
  </conditionalFormatting>
  <conditionalFormatting sqref="AF701">
    <cfRule type="expression" dxfId="17242" priority="17285" stopIfTrue="1">
      <formula>AF701&lt;-10000000000000000</formula>
    </cfRule>
  </conditionalFormatting>
  <conditionalFormatting sqref="AE701">
    <cfRule type="expression" dxfId="17243" priority="17286" stopIfTrue="1">
      <formula>AE701&lt;-10000000000000000</formula>
    </cfRule>
  </conditionalFormatting>
  <conditionalFormatting sqref="AG701">
    <cfRule type="expression" dxfId="17244" priority="17287" stopIfTrue="1">
      <formula>AG701&lt;-10000000000000000</formula>
    </cfRule>
  </conditionalFormatting>
  <conditionalFormatting sqref="AH701">
    <cfRule type="expression" dxfId="17245" priority="17288" stopIfTrue="1">
      <formula>AH701&lt;-10000000000000000</formula>
    </cfRule>
  </conditionalFormatting>
  <conditionalFormatting sqref="AI701">
    <cfRule type="expression" dxfId="17246" priority="17289" stopIfTrue="1">
      <formula>AI701&lt;-10000000000000000</formula>
    </cfRule>
  </conditionalFormatting>
  <conditionalFormatting sqref="AJ701">
    <cfRule type="expression" dxfId="17247" priority="17290" stopIfTrue="1">
      <formula>AJ701&lt;-10000000000000000</formula>
    </cfRule>
  </conditionalFormatting>
  <conditionalFormatting sqref="AK701">
    <cfRule type="expression" dxfId="17248" priority="17291" stopIfTrue="1">
      <formula>AK701&lt;-10000000000000000</formula>
    </cfRule>
  </conditionalFormatting>
  <conditionalFormatting sqref="AL701">
    <cfRule type="expression" dxfId="17249" priority="17292" stopIfTrue="1">
      <formula>AL701&lt;-10000000000000000</formula>
    </cfRule>
  </conditionalFormatting>
  <conditionalFormatting sqref="AM701">
    <cfRule type="expression" dxfId="17250" priority="17293" stopIfTrue="1">
      <formula>AM701&lt;-10000000000000000</formula>
    </cfRule>
  </conditionalFormatting>
  <conditionalFormatting sqref="AN701">
    <cfRule type="expression" dxfId="17251" priority="17294" stopIfTrue="1">
      <formula>AN701&lt;-10000000000000000</formula>
    </cfRule>
  </conditionalFormatting>
  <conditionalFormatting sqref="AO701">
    <cfRule type="expression" dxfId="17252" priority="17295" stopIfTrue="1">
      <formula>AO701&lt;-10000000000000000</formula>
    </cfRule>
  </conditionalFormatting>
  <conditionalFormatting sqref="AP701">
    <cfRule type="expression" dxfId="17253" priority="17296" stopIfTrue="1">
      <formula>AP701&lt;-10000000000000000</formula>
    </cfRule>
  </conditionalFormatting>
  <conditionalFormatting sqref="AQ701">
    <cfRule type="expression" dxfId="17254" priority="17297" stopIfTrue="1">
      <formula>AQ701&lt;-10000000000000000</formula>
    </cfRule>
  </conditionalFormatting>
  <conditionalFormatting sqref="AR701">
    <cfRule type="expression" dxfId="17255" priority="17298" stopIfTrue="1">
      <formula>AR701&lt;-10000000000000000</formula>
    </cfRule>
  </conditionalFormatting>
  <conditionalFormatting sqref="AS701">
    <cfRule type="expression" dxfId="17256" priority="17299" stopIfTrue="1">
      <formula>AS701&lt;-10000000000000000</formula>
    </cfRule>
  </conditionalFormatting>
  <conditionalFormatting sqref="AT701">
    <cfRule type="expression" dxfId="17257" priority="17300" stopIfTrue="1">
      <formula>AT701&lt;-10000000000000000</formula>
    </cfRule>
  </conditionalFormatting>
  <conditionalFormatting sqref="AF702">
    <cfRule type="expression" dxfId="17258" priority="17301" stopIfTrue="1">
      <formula>AF702&lt;-10000000000000000</formula>
    </cfRule>
  </conditionalFormatting>
  <conditionalFormatting sqref="AE702">
    <cfRule type="expression" dxfId="17259" priority="17302" stopIfTrue="1">
      <formula>AE702&lt;-10000000000000000</formula>
    </cfRule>
  </conditionalFormatting>
  <conditionalFormatting sqref="AG702">
    <cfRule type="expression" dxfId="17260" priority="17303" stopIfTrue="1">
      <formula>AG702&lt;-10000000000000000</formula>
    </cfRule>
  </conditionalFormatting>
  <conditionalFormatting sqref="AH702">
    <cfRule type="expression" dxfId="17261" priority="17304" stopIfTrue="1">
      <formula>AH702&lt;-10000000000000000</formula>
    </cfRule>
  </conditionalFormatting>
  <conditionalFormatting sqref="AI702">
    <cfRule type="expression" dxfId="17262" priority="17305" stopIfTrue="1">
      <formula>AI702&lt;-10000000000000000</formula>
    </cfRule>
  </conditionalFormatting>
  <conditionalFormatting sqref="AJ702">
    <cfRule type="expression" dxfId="17263" priority="17306" stopIfTrue="1">
      <formula>AJ702&lt;-10000000000000000</formula>
    </cfRule>
  </conditionalFormatting>
  <conditionalFormatting sqref="AK702">
    <cfRule type="expression" dxfId="17264" priority="17307" stopIfTrue="1">
      <formula>AK702&lt;-10000000000000000</formula>
    </cfRule>
  </conditionalFormatting>
  <conditionalFormatting sqref="AL702">
    <cfRule type="expression" dxfId="17265" priority="17308" stopIfTrue="1">
      <formula>AL702&lt;-10000000000000000</formula>
    </cfRule>
  </conditionalFormatting>
  <conditionalFormatting sqref="AM702">
    <cfRule type="expression" dxfId="17266" priority="17309" stopIfTrue="1">
      <formula>AM702&lt;-10000000000000000</formula>
    </cfRule>
  </conditionalFormatting>
  <conditionalFormatting sqref="AN702">
    <cfRule type="expression" dxfId="17267" priority="17310" stopIfTrue="1">
      <formula>AN702&lt;-10000000000000000</formula>
    </cfRule>
  </conditionalFormatting>
  <conditionalFormatting sqref="AO702">
    <cfRule type="expression" dxfId="17268" priority="17311" stopIfTrue="1">
      <formula>AO702&lt;-10000000000000000</formula>
    </cfRule>
  </conditionalFormatting>
  <conditionalFormatting sqref="AP702">
    <cfRule type="expression" dxfId="17269" priority="17312" stopIfTrue="1">
      <formula>AP702&lt;-10000000000000000</formula>
    </cfRule>
  </conditionalFormatting>
  <conditionalFormatting sqref="AQ702">
    <cfRule type="expression" dxfId="17270" priority="17313" stopIfTrue="1">
      <formula>AQ702&lt;-10000000000000000</formula>
    </cfRule>
  </conditionalFormatting>
  <conditionalFormatting sqref="AR702">
    <cfRule type="expression" dxfId="17271" priority="17314" stopIfTrue="1">
      <formula>AR702&lt;-10000000000000000</formula>
    </cfRule>
  </conditionalFormatting>
  <conditionalFormatting sqref="AS702">
    <cfRule type="expression" dxfId="17272" priority="17315" stopIfTrue="1">
      <formula>AS702&lt;-10000000000000000</formula>
    </cfRule>
  </conditionalFormatting>
  <conditionalFormatting sqref="AT702">
    <cfRule type="expression" dxfId="17273" priority="17316" stopIfTrue="1">
      <formula>AT702&lt;-10000000000000000</formula>
    </cfRule>
  </conditionalFormatting>
  <conditionalFormatting sqref="AF703">
    <cfRule type="expression" dxfId="17274" priority="17317" stopIfTrue="1">
      <formula>AF703&lt;-10000000000000000</formula>
    </cfRule>
  </conditionalFormatting>
  <conditionalFormatting sqref="AE703">
    <cfRule type="expression" dxfId="17275" priority="17318" stopIfTrue="1">
      <formula>AE703&lt;-10000000000000000</formula>
    </cfRule>
  </conditionalFormatting>
  <conditionalFormatting sqref="AG703">
    <cfRule type="expression" dxfId="17276" priority="17319" stopIfTrue="1">
      <formula>AG703&lt;-10000000000000000</formula>
    </cfRule>
  </conditionalFormatting>
  <conditionalFormatting sqref="AH703">
    <cfRule type="expression" dxfId="17277" priority="17320" stopIfTrue="1">
      <formula>AH703&lt;-10000000000000000</formula>
    </cfRule>
  </conditionalFormatting>
  <conditionalFormatting sqref="AI703">
    <cfRule type="expression" dxfId="17278" priority="17321" stopIfTrue="1">
      <formula>AI703&lt;-10000000000000000</formula>
    </cfRule>
  </conditionalFormatting>
  <conditionalFormatting sqref="AJ703">
    <cfRule type="expression" dxfId="17279" priority="17322" stopIfTrue="1">
      <formula>AJ703&lt;-10000000000000000</formula>
    </cfRule>
  </conditionalFormatting>
  <conditionalFormatting sqref="AK703">
    <cfRule type="expression" dxfId="17280" priority="17323" stopIfTrue="1">
      <formula>AK703&lt;-10000000000000000</formula>
    </cfRule>
  </conditionalFormatting>
  <conditionalFormatting sqref="AL703">
    <cfRule type="expression" dxfId="17281" priority="17324" stopIfTrue="1">
      <formula>AL703&lt;-10000000000000000</formula>
    </cfRule>
  </conditionalFormatting>
  <conditionalFormatting sqref="AM703">
    <cfRule type="expression" dxfId="17282" priority="17325" stopIfTrue="1">
      <formula>AM703&lt;-10000000000000000</formula>
    </cfRule>
  </conditionalFormatting>
  <conditionalFormatting sqref="AN703">
    <cfRule type="expression" dxfId="17283" priority="17326" stopIfTrue="1">
      <formula>AN703&lt;-10000000000000000</formula>
    </cfRule>
  </conditionalFormatting>
  <conditionalFormatting sqref="AO703">
    <cfRule type="expression" dxfId="17284" priority="17327" stopIfTrue="1">
      <formula>AO703&lt;-10000000000000000</formula>
    </cfRule>
  </conditionalFormatting>
  <conditionalFormatting sqref="AP703">
    <cfRule type="expression" dxfId="17285" priority="17328" stopIfTrue="1">
      <formula>AP703&lt;-10000000000000000</formula>
    </cfRule>
  </conditionalFormatting>
  <conditionalFormatting sqref="AQ703">
    <cfRule type="expression" dxfId="17286" priority="17329" stopIfTrue="1">
      <formula>AQ703&lt;-10000000000000000</formula>
    </cfRule>
  </conditionalFormatting>
  <conditionalFormatting sqref="AR703">
    <cfRule type="expression" dxfId="17287" priority="17330" stopIfTrue="1">
      <formula>AR703&lt;-10000000000000000</formula>
    </cfRule>
  </conditionalFormatting>
  <conditionalFormatting sqref="AS703">
    <cfRule type="expression" dxfId="17288" priority="17331" stopIfTrue="1">
      <formula>AS703&lt;-10000000000000000</formula>
    </cfRule>
  </conditionalFormatting>
  <conditionalFormatting sqref="AT703">
    <cfRule type="expression" dxfId="17289" priority="17332" stopIfTrue="1">
      <formula>AT703&lt;-10000000000000000</formula>
    </cfRule>
  </conditionalFormatting>
  <conditionalFormatting sqref="AF704">
    <cfRule type="expression" dxfId="17290" priority="17333" stopIfTrue="1">
      <formula>AF704&lt;-10000000000000000</formula>
    </cfRule>
  </conditionalFormatting>
  <conditionalFormatting sqref="AE704">
    <cfRule type="expression" dxfId="17291" priority="17334" stopIfTrue="1">
      <formula>AE704&lt;-10000000000000000</formula>
    </cfRule>
  </conditionalFormatting>
  <conditionalFormatting sqref="AG704">
    <cfRule type="expression" dxfId="17292" priority="17335" stopIfTrue="1">
      <formula>AG704&lt;-10000000000000000</formula>
    </cfRule>
  </conditionalFormatting>
  <conditionalFormatting sqref="AH704">
    <cfRule type="expression" dxfId="17293" priority="17336" stopIfTrue="1">
      <formula>AH704&lt;-10000000000000000</formula>
    </cfRule>
  </conditionalFormatting>
  <conditionalFormatting sqref="AI704">
    <cfRule type="expression" dxfId="17294" priority="17337" stopIfTrue="1">
      <formula>AI704&lt;-10000000000000000</formula>
    </cfRule>
  </conditionalFormatting>
  <conditionalFormatting sqref="AJ704">
    <cfRule type="expression" dxfId="17295" priority="17338" stopIfTrue="1">
      <formula>AJ704&lt;-10000000000000000</formula>
    </cfRule>
  </conditionalFormatting>
  <conditionalFormatting sqref="AK704">
    <cfRule type="expression" dxfId="17296" priority="17339" stopIfTrue="1">
      <formula>AK704&lt;-10000000000000000</formula>
    </cfRule>
  </conditionalFormatting>
  <conditionalFormatting sqref="AL704">
    <cfRule type="expression" dxfId="17297" priority="17340" stopIfTrue="1">
      <formula>AL704&lt;-10000000000000000</formula>
    </cfRule>
  </conditionalFormatting>
  <conditionalFormatting sqref="AM704">
    <cfRule type="expression" dxfId="17298" priority="17341" stopIfTrue="1">
      <formula>AM704&lt;-10000000000000000</formula>
    </cfRule>
  </conditionalFormatting>
  <conditionalFormatting sqref="AN704">
    <cfRule type="expression" dxfId="17299" priority="17342" stopIfTrue="1">
      <formula>AN704&lt;-10000000000000000</formula>
    </cfRule>
  </conditionalFormatting>
  <conditionalFormatting sqref="AO704">
    <cfRule type="expression" dxfId="17300" priority="17343" stopIfTrue="1">
      <formula>AO704&lt;-10000000000000000</formula>
    </cfRule>
  </conditionalFormatting>
  <conditionalFormatting sqref="AP704">
    <cfRule type="expression" dxfId="17301" priority="17344" stopIfTrue="1">
      <formula>AP704&lt;-10000000000000000</formula>
    </cfRule>
  </conditionalFormatting>
  <conditionalFormatting sqref="AQ704">
    <cfRule type="expression" dxfId="17302" priority="17345" stopIfTrue="1">
      <formula>AQ704&lt;-10000000000000000</formula>
    </cfRule>
  </conditionalFormatting>
  <conditionalFormatting sqref="AR704">
    <cfRule type="expression" dxfId="17303" priority="17346" stopIfTrue="1">
      <formula>AR704&lt;-10000000000000000</formula>
    </cfRule>
  </conditionalFormatting>
  <conditionalFormatting sqref="AS704">
    <cfRule type="expression" dxfId="17304" priority="17347" stopIfTrue="1">
      <formula>AS704&lt;-10000000000000000</formula>
    </cfRule>
  </conditionalFormatting>
  <conditionalFormatting sqref="AT704">
    <cfRule type="expression" dxfId="17305" priority="17348" stopIfTrue="1">
      <formula>AT704&lt;-10000000000000000</formula>
    </cfRule>
  </conditionalFormatting>
  <conditionalFormatting sqref="AF705">
    <cfRule type="expression" dxfId="17306" priority="17349" stopIfTrue="1">
      <formula>AF705&lt;-10000000000000000</formula>
    </cfRule>
  </conditionalFormatting>
  <conditionalFormatting sqref="AE705">
    <cfRule type="expression" dxfId="17307" priority="17350" stopIfTrue="1">
      <formula>AE705&lt;-10000000000000000</formula>
    </cfRule>
  </conditionalFormatting>
  <conditionalFormatting sqref="AG705">
    <cfRule type="expression" dxfId="17308" priority="17351" stopIfTrue="1">
      <formula>AG705&lt;-10000000000000000</formula>
    </cfRule>
  </conditionalFormatting>
  <conditionalFormatting sqref="AH705">
    <cfRule type="expression" dxfId="17309" priority="17352" stopIfTrue="1">
      <formula>AH705&lt;-10000000000000000</formula>
    </cfRule>
  </conditionalFormatting>
  <conditionalFormatting sqref="AI705">
    <cfRule type="expression" dxfId="17310" priority="17353" stopIfTrue="1">
      <formula>AI705&lt;-10000000000000000</formula>
    </cfRule>
  </conditionalFormatting>
  <conditionalFormatting sqref="AJ705">
    <cfRule type="expression" dxfId="17311" priority="17354" stopIfTrue="1">
      <formula>AJ705&lt;-10000000000000000</formula>
    </cfRule>
  </conditionalFormatting>
  <conditionalFormatting sqref="AK705">
    <cfRule type="expression" dxfId="17312" priority="17355" stopIfTrue="1">
      <formula>AK705&lt;-10000000000000000</formula>
    </cfRule>
  </conditionalFormatting>
  <conditionalFormatting sqref="AL705">
    <cfRule type="expression" dxfId="17313" priority="17356" stopIfTrue="1">
      <formula>AL705&lt;-10000000000000000</formula>
    </cfRule>
  </conditionalFormatting>
  <conditionalFormatting sqref="AM705">
    <cfRule type="expression" dxfId="17314" priority="17357" stopIfTrue="1">
      <formula>AM705&lt;-10000000000000000</formula>
    </cfRule>
  </conditionalFormatting>
  <conditionalFormatting sqref="AN705">
    <cfRule type="expression" dxfId="17315" priority="17358" stopIfTrue="1">
      <formula>AN705&lt;-10000000000000000</formula>
    </cfRule>
  </conditionalFormatting>
  <conditionalFormatting sqref="AO705">
    <cfRule type="expression" dxfId="17316" priority="17359" stopIfTrue="1">
      <formula>AO705&lt;-10000000000000000</formula>
    </cfRule>
  </conditionalFormatting>
  <conditionalFormatting sqref="AP705">
    <cfRule type="expression" dxfId="17317" priority="17360" stopIfTrue="1">
      <formula>AP705&lt;-10000000000000000</formula>
    </cfRule>
  </conditionalFormatting>
  <conditionalFormatting sqref="AQ705">
    <cfRule type="expression" dxfId="17318" priority="17361" stopIfTrue="1">
      <formula>AQ705&lt;-10000000000000000</formula>
    </cfRule>
  </conditionalFormatting>
  <conditionalFormatting sqref="AR705">
    <cfRule type="expression" dxfId="17319" priority="17362" stopIfTrue="1">
      <formula>AR705&lt;-10000000000000000</formula>
    </cfRule>
  </conditionalFormatting>
  <conditionalFormatting sqref="AS705">
    <cfRule type="expression" dxfId="17320" priority="17363" stopIfTrue="1">
      <formula>AS705&lt;-10000000000000000</formula>
    </cfRule>
  </conditionalFormatting>
  <conditionalFormatting sqref="AT705">
    <cfRule type="expression" dxfId="17321" priority="17364" stopIfTrue="1">
      <formula>AT705&lt;-10000000000000000</formula>
    </cfRule>
  </conditionalFormatting>
  <conditionalFormatting sqref="AF706">
    <cfRule type="expression" dxfId="17322" priority="17365" stopIfTrue="1">
      <formula>AF706&lt;-10000000000000000</formula>
    </cfRule>
  </conditionalFormatting>
  <conditionalFormatting sqref="AE706">
    <cfRule type="expression" dxfId="17323" priority="17366" stopIfTrue="1">
      <formula>AE706&lt;-10000000000000000</formula>
    </cfRule>
  </conditionalFormatting>
  <conditionalFormatting sqref="AG706">
    <cfRule type="expression" dxfId="17324" priority="17367" stopIfTrue="1">
      <formula>AG706&lt;-10000000000000000</formula>
    </cfRule>
  </conditionalFormatting>
  <conditionalFormatting sqref="AH706">
    <cfRule type="expression" dxfId="17325" priority="17368" stopIfTrue="1">
      <formula>AH706&lt;-10000000000000000</formula>
    </cfRule>
  </conditionalFormatting>
  <conditionalFormatting sqref="AI706">
    <cfRule type="expression" dxfId="17326" priority="17369" stopIfTrue="1">
      <formula>AI706&lt;-10000000000000000</formula>
    </cfRule>
  </conditionalFormatting>
  <conditionalFormatting sqref="AJ706">
    <cfRule type="expression" dxfId="17327" priority="17370" stopIfTrue="1">
      <formula>AJ706&lt;-10000000000000000</formula>
    </cfRule>
  </conditionalFormatting>
  <conditionalFormatting sqref="AK706">
    <cfRule type="expression" dxfId="17328" priority="17371" stopIfTrue="1">
      <formula>AK706&lt;-10000000000000000</formula>
    </cfRule>
  </conditionalFormatting>
  <conditionalFormatting sqref="AL706">
    <cfRule type="expression" dxfId="17329" priority="17372" stopIfTrue="1">
      <formula>AL706&lt;-10000000000000000</formula>
    </cfRule>
  </conditionalFormatting>
  <conditionalFormatting sqref="AM706">
    <cfRule type="expression" dxfId="17330" priority="17373" stopIfTrue="1">
      <formula>AM706&lt;-10000000000000000</formula>
    </cfRule>
  </conditionalFormatting>
  <conditionalFormatting sqref="AN706">
    <cfRule type="expression" dxfId="17331" priority="17374" stopIfTrue="1">
      <formula>AN706&lt;-10000000000000000</formula>
    </cfRule>
  </conditionalFormatting>
  <conditionalFormatting sqref="AO706">
    <cfRule type="expression" dxfId="17332" priority="17375" stopIfTrue="1">
      <formula>AO706&lt;-10000000000000000</formula>
    </cfRule>
  </conditionalFormatting>
  <conditionalFormatting sqref="AP706">
    <cfRule type="expression" dxfId="17333" priority="17376" stopIfTrue="1">
      <formula>AP706&lt;-10000000000000000</formula>
    </cfRule>
  </conditionalFormatting>
  <conditionalFormatting sqref="AQ706">
    <cfRule type="expression" dxfId="17334" priority="17377" stopIfTrue="1">
      <formula>AQ706&lt;-10000000000000000</formula>
    </cfRule>
  </conditionalFormatting>
  <conditionalFormatting sqref="AR706">
    <cfRule type="expression" dxfId="17335" priority="17378" stopIfTrue="1">
      <formula>AR706&lt;-10000000000000000</formula>
    </cfRule>
  </conditionalFormatting>
  <conditionalFormatting sqref="AS706">
    <cfRule type="expression" dxfId="17336" priority="17379" stopIfTrue="1">
      <formula>AS706&lt;-10000000000000000</formula>
    </cfRule>
  </conditionalFormatting>
  <conditionalFormatting sqref="AT706">
    <cfRule type="expression" dxfId="17337" priority="17380" stopIfTrue="1">
      <formula>AT706&lt;-10000000000000000</formula>
    </cfRule>
  </conditionalFormatting>
  <conditionalFormatting sqref="AF707">
    <cfRule type="expression" dxfId="17338" priority="17381" stopIfTrue="1">
      <formula>AF707&lt;-10000000000000000</formula>
    </cfRule>
  </conditionalFormatting>
  <conditionalFormatting sqref="AE707">
    <cfRule type="expression" dxfId="17339" priority="17382" stopIfTrue="1">
      <formula>AE707&lt;-10000000000000000</formula>
    </cfRule>
  </conditionalFormatting>
  <conditionalFormatting sqref="AG707">
    <cfRule type="expression" dxfId="17340" priority="17383" stopIfTrue="1">
      <formula>AG707&lt;-10000000000000000</formula>
    </cfRule>
  </conditionalFormatting>
  <conditionalFormatting sqref="AH707">
    <cfRule type="expression" dxfId="17341" priority="17384" stopIfTrue="1">
      <formula>AH707&lt;-10000000000000000</formula>
    </cfRule>
  </conditionalFormatting>
  <conditionalFormatting sqref="AI707">
    <cfRule type="expression" dxfId="17342" priority="17385" stopIfTrue="1">
      <formula>AI707&lt;-10000000000000000</formula>
    </cfRule>
  </conditionalFormatting>
  <conditionalFormatting sqref="AJ707">
    <cfRule type="expression" dxfId="17343" priority="17386" stopIfTrue="1">
      <formula>AJ707&lt;-10000000000000000</formula>
    </cfRule>
  </conditionalFormatting>
  <conditionalFormatting sqref="AK707">
    <cfRule type="expression" dxfId="17344" priority="17387" stopIfTrue="1">
      <formula>AK707&lt;-10000000000000000</formula>
    </cfRule>
  </conditionalFormatting>
  <conditionalFormatting sqref="AL707">
    <cfRule type="expression" dxfId="17345" priority="17388" stopIfTrue="1">
      <formula>AL707&lt;-10000000000000000</formula>
    </cfRule>
  </conditionalFormatting>
  <conditionalFormatting sqref="AM707">
    <cfRule type="expression" dxfId="17346" priority="17389" stopIfTrue="1">
      <formula>AM707&lt;-10000000000000000</formula>
    </cfRule>
  </conditionalFormatting>
  <conditionalFormatting sqref="AN707">
    <cfRule type="expression" dxfId="17347" priority="17390" stopIfTrue="1">
      <formula>AN707&lt;-10000000000000000</formula>
    </cfRule>
  </conditionalFormatting>
  <conditionalFormatting sqref="AO707">
    <cfRule type="expression" dxfId="17348" priority="17391" stopIfTrue="1">
      <formula>AO707&lt;-10000000000000000</formula>
    </cfRule>
  </conditionalFormatting>
  <conditionalFormatting sqref="AP707">
    <cfRule type="expression" dxfId="17349" priority="17392" stopIfTrue="1">
      <formula>AP707&lt;-10000000000000000</formula>
    </cfRule>
  </conditionalFormatting>
  <conditionalFormatting sqref="AQ707">
    <cfRule type="expression" dxfId="17350" priority="17393" stopIfTrue="1">
      <formula>AQ707&lt;-10000000000000000</formula>
    </cfRule>
  </conditionalFormatting>
  <conditionalFormatting sqref="AR707">
    <cfRule type="expression" dxfId="17351" priority="17394" stopIfTrue="1">
      <formula>AR707&lt;-10000000000000000</formula>
    </cfRule>
  </conditionalFormatting>
  <conditionalFormatting sqref="AS707">
    <cfRule type="expression" dxfId="17352" priority="17395" stopIfTrue="1">
      <formula>AS707&lt;-10000000000000000</formula>
    </cfRule>
  </conditionalFormatting>
  <conditionalFormatting sqref="AT707">
    <cfRule type="expression" dxfId="17353" priority="17396" stopIfTrue="1">
      <formula>AT707&lt;-10000000000000000</formula>
    </cfRule>
  </conditionalFormatting>
  <conditionalFormatting sqref="AF708">
    <cfRule type="expression" dxfId="17354" priority="17397" stopIfTrue="1">
      <formula>AF708&lt;-10000000000000000</formula>
    </cfRule>
  </conditionalFormatting>
  <conditionalFormatting sqref="AE708">
    <cfRule type="expression" dxfId="17355" priority="17398" stopIfTrue="1">
      <formula>AE708&lt;-10000000000000000</formula>
    </cfRule>
  </conditionalFormatting>
  <conditionalFormatting sqref="AG708">
    <cfRule type="expression" dxfId="17356" priority="17399" stopIfTrue="1">
      <formula>AG708&lt;-10000000000000000</formula>
    </cfRule>
  </conditionalFormatting>
  <conditionalFormatting sqref="AH708">
    <cfRule type="expression" dxfId="17357" priority="17400" stopIfTrue="1">
      <formula>AH708&lt;-10000000000000000</formula>
    </cfRule>
  </conditionalFormatting>
  <conditionalFormatting sqref="AI708">
    <cfRule type="expression" dxfId="17358" priority="17401" stopIfTrue="1">
      <formula>AI708&lt;-10000000000000000</formula>
    </cfRule>
  </conditionalFormatting>
  <conditionalFormatting sqref="AJ708">
    <cfRule type="expression" dxfId="17359" priority="17402" stopIfTrue="1">
      <formula>AJ708&lt;-10000000000000000</formula>
    </cfRule>
  </conditionalFormatting>
  <conditionalFormatting sqref="AK708">
    <cfRule type="expression" dxfId="17360" priority="17403" stopIfTrue="1">
      <formula>AK708&lt;-10000000000000000</formula>
    </cfRule>
  </conditionalFormatting>
  <conditionalFormatting sqref="AL708">
    <cfRule type="expression" dxfId="17361" priority="17404" stopIfTrue="1">
      <formula>AL708&lt;-10000000000000000</formula>
    </cfRule>
  </conditionalFormatting>
  <conditionalFormatting sqref="AM708">
    <cfRule type="expression" dxfId="17362" priority="17405" stopIfTrue="1">
      <formula>AM708&lt;-10000000000000000</formula>
    </cfRule>
  </conditionalFormatting>
  <conditionalFormatting sqref="AN708">
    <cfRule type="expression" dxfId="17363" priority="17406" stopIfTrue="1">
      <formula>AN708&lt;-10000000000000000</formula>
    </cfRule>
  </conditionalFormatting>
  <conditionalFormatting sqref="AO708">
    <cfRule type="expression" dxfId="17364" priority="17407" stopIfTrue="1">
      <formula>AO708&lt;-10000000000000000</formula>
    </cfRule>
  </conditionalFormatting>
  <conditionalFormatting sqref="AP708">
    <cfRule type="expression" dxfId="17365" priority="17408" stopIfTrue="1">
      <formula>AP708&lt;-10000000000000000</formula>
    </cfRule>
  </conditionalFormatting>
  <conditionalFormatting sqref="AQ708">
    <cfRule type="expression" dxfId="17366" priority="17409" stopIfTrue="1">
      <formula>AQ708&lt;-10000000000000000</formula>
    </cfRule>
  </conditionalFormatting>
  <conditionalFormatting sqref="AR708">
    <cfRule type="expression" dxfId="17367" priority="17410" stopIfTrue="1">
      <formula>AR708&lt;-10000000000000000</formula>
    </cfRule>
  </conditionalFormatting>
  <conditionalFormatting sqref="AS708">
    <cfRule type="expression" dxfId="17368" priority="17411" stopIfTrue="1">
      <formula>AS708&lt;-10000000000000000</formula>
    </cfRule>
  </conditionalFormatting>
  <conditionalFormatting sqref="AT708">
    <cfRule type="expression" dxfId="17369" priority="17412" stopIfTrue="1">
      <formula>AT708&lt;-10000000000000000</formula>
    </cfRule>
  </conditionalFormatting>
  <conditionalFormatting sqref="AF709">
    <cfRule type="expression" dxfId="17370" priority="17413" stopIfTrue="1">
      <formula>AF709&lt;-10000000000000000</formula>
    </cfRule>
  </conditionalFormatting>
  <conditionalFormatting sqref="AE709">
    <cfRule type="expression" dxfId="17371" priority="17414" stopIfTrue="1">
      <formula>AE709&lt;-10000000000000000</formula>
    </cfRule>
  </conditionalFormatting>
  <conditionalFormatting sqref="AG709">
    <cfRule type="expression" dxfId="17372" priority="17415" stopIfTrue="1">
      <formula>AG709&lt;-10000000000000000</formula>
    </cfRule>
  </conditionalFormatting>
  <conditionalFormatting sqref="AH709">
    <cfRule type="expression" dxfId="17373" priority="17416" stopIfTrue="1">
      <formula>AH709&lt;-10000000000000000</formula>
    </cfRule>
  </conditionalFormatting>
  <conditionalFormatting sqref="AI709">
    <cfRule type="expression" dxfId="17374" priority="17417" stopIfTrue="1">
      <formula>AI709&lt;-10000000000000000</formula>
    </cfRule>
  </conditionalFormatting>
  <conditionalFormatting sqref="AJ709">
    <cfRule type="expression" dxfId="17375" priority="17418" stopIfTrue="1">
      <formula>AJ709&lt;-10000000000000000</formula>
    </cfRule>
  </conditionalFormatting>
  <conditionalFormatting sqref="AK709">
    <cfRule type="expression" dxfId="17376" priority="17419" stopIfTrue="1">
      <formula>AK709&lt;-10000000000000000</formula>
    </cfRule>
  </conditionalFormatting>
  <conditionalFormatting sqref="AL709">
    <cfRule type="expression" dxfId="17377" priority="17420" stopIfTrue="1">
      <formula>AL709&lt;-10000000000000000</formula>
    </cfRule>
  </conditionalFormatting>
  <conditionalFormatting sqref="AM709">
    <cfRule type="expression" dxfId="17378" priority="17421" stopIfTrue="1">
      <formula>AM709&lt;-10000000000000000</formula>
    </cfRule>
  </conditionalFormatting>
  <conditionalFormatting sqref="AN709">
    <cfRule type="expression" dxfId="17379" priority="17422" stopIfTrue="1">
      <formula>AN709&lt;-10000000000000000</formula>
    </cfRule>
  </conditionalFormatting>
  <conditionalFormatting sqref="AO709">
    <cfRule type="expression" dxfId="17380" priority="17423" stopIfTrue="1">
      <formula>AO709&lt;-10000000000000000</formula>
    </cfRule>
  </conditionalFormatting>
  <conditionalFormatting sqref="AP709">
    <cfRule type="expression" dxfId="17381" priority="17424" stopIfTrue="1">
      <formula>AP709&lt;-10000000000000000</formula>
    </cfRule>
  </conditionalFormatting>
  <conditionalFormatting sqref="AQ709">
    <cfRule type="expression" dxfId="17382" priority="17425" stopIfTrue="1">
      <formula>AQ709&lt;-10000000000000000</formula>
    </cfRule>
  </conditionalFormatting>
  <conditionalFormatting sqref="AR709">
    <cfRule type="expression" dxfId="17383" priority="17426" stopIfTrue="1">
      <formula>AR709&lt;-10000000000000000</formula>
    </cfRule>
  </conditionalFormatting>
  <conditionalFormatting sqref="AS709">
    <cfRule type="expression" dxfId="17384" priority="17427" stopIfTrue="1">
      <formula>AS709&lt;-10000000000000000</formula>
    </cfRule>
  </conditionalFormatting>
  <conditionalFormatting sqref="AT709">
    <cfRule type="expression" dxfId="17385" priority="17428" stopIfTrue="1">
      <formula>AT709&lt;-10000000000000000</formula>
    </cfRule>
  </conditionalFormatting>
  <conditionalFormatting sqref="AF710">
    <cfRule type="expression" dxfId="17386" priority="17429" stopIfTrue="1">
      <formula>AF710&lt;-10000000000000000</formula>
    </cfRule>
  </conditionalFormatting>
  <conditionalFormatting sqref="AE710">
    <cfRule type="expression" dxfId="17387" priority="17430" stopIfTrue="1">
      <formula>AE710&lt;-10000000000000000</formula>
    </cfRule>
  </conditionalFormatting>
  <conditionalFormatting sqref="AG710">
    <cfRule type="expression" dxfId="17388" priority="17431" stopIfTrue="1">
      <formula>AG710&lt;-10000000000000000</formula>
    </cfRule>
  </conditionalFormatting>
  <conditionalFormatting sqref="AH710">
    <cfRule type="expression" dxfId="17389" priority="17432" stopIfTrue="1">
      <formula>AH710&lt;-10000000000000000</formula>
    </cfRule>
  </conditionalFormatting>
  <conditionalFormatting sqref="AI710">
    <cfRule type="expression" dxfId="17390" priority="17433" stopIfTrue="1">
      <formula>AI710&lt;-10000000000000000</formula>
    </cfRule>
  </conditionalFormatting>
  <conditionalFormatting sqref="AJ710">
    <cfRule type="expression" dxfId="17391" priority="17434" stopIfTrue="1">
      <formula>AJ710&lt;-10000000000000000</formula>
    </cfRule>
  </conditionalFormatting>
  <conditionalFormatting sqref="AK710">
    <cfRule type="expression" dxfId="17392" priority="17435" stopIfTrue="1">
      <formula>AK710&lt;-10000000000000000</formula>
    </cfRule>
  </conditionalFormatting>
  <conditionalFormatting sqref="AL710">
    <cfRule type="expression" dxfId="17393" priority="17436" stopIfTrue="1">
      <formula>AL710&lt;-10000000000000000</formula>
    </cfRule>
  </conditionalFormatting>
  <conditionalFormatting sqref="AM710">
    <cfRule type="expression" dxfId="17394" priority="17437" stopIfTrue="1">
      <formula>AM710&lt;-10000000000000000</formula>
    </cfRule>
  </conditionalFormatting>
  <conditionalFormatting sqref="AN710">
    <cfRule type="expression" dxfId="17395" priority="17438" stopIfTrue="1">
      <formula>AN710&lt;-10000000000000000</formula>
    </cfRule>
  </conditionalFormatting>
  <conditionalFormatting sqref="AO710">
    <cfRule type="expression" dxfId="17396" priority="17439" stopIfTrue="1">
      <formula>AO710&lt;-10000000000000000</formula>
    </cfRule>
  </conditionalFormatting>
  <conditionalFormatting sqref="AP710">
    <cfRule type="expression" dxfId="17397" priority="17440" stopIfTrue="1">
      <formula>AP710&lt;-10000000000000000</formula>
    </cfRule>
  </conditionalFormatting>
  <conditionalFormatting sqref="AQ710">
    <cfRule type="expression" dxfId="17398" priority="17441" stopIfTrue="1">
      <formula>AQ710&lt;-10000000000000000</formula>
    </cfRule>
  </conditionalFormatting>
  <conditionalFormatting sqref="AR710">
    <cfRule type="expression" dxfId="17399" priority="17442" stopIfTrue="1">
      <formula>AR710&lt;-10000000000000000</formula>
    </cfRule>
  </conditionalFormatting>
  <conditionalFormatting sqref="AS710">
    <cfRule type="expression" dxfId="17400" priority="17443" stopIfTrue="1">
      <formula>AS710&lt;-10000000000000000</formula>
    </cfRule>
  </conditionalFormatting>
  <conditionalFormatting sqref="AT710">
    <cfRule type="expression" dxfId="17401" priority="17444" stopIfTrue="1">
      <formula>AT710&lt;-10000000000000000</formula>
    </cfRule>
  </conditionalFormatting>
  <conditionalFormatting sqref="AF711">
    <cfRule type="expression" dxfId="17402" priority="17445" stopIfTrue="1">
      <formula>AF711&lt;-10000000000000000</formula>
    </cfRule>
  </conditionalFormatting>
  <conditionalFormatting sqref="AE711">
    <cfRule type="expression" dxfId="17403" priority="17446" stopIfTrue="1">
      <formula>AE711&lt;-10000000000000000</formula>
    </cfRule>
  </conditionalFormatting>
  <conditionalFormatting sqref="AG711">
    <cfRule type="expression" dxfId="17404" priority="17447" stopIfTrue="1">
      <formula>AG711&lt;-10000000000000000</formula>
    </cfRule>
  </conditionalFormatting>
  <conditionalFormatting sqref="AH711">
    <cfRule type="expression" dxfId="17405" priority="17448" stopIfTrue="1">
      <formula>AH711&lt;-10000000000000000</formula>
    </cfRule>
  </conditionalFormatting>
  <conditionalFormatting sqref="AI711">
    <cfRule type="expression" dxfId="17406" priority="17449" stopIfTrue="1">
      <formula>AI711&lt;-10000000000000000</formula>
    </cfRule>
  </conditionalFormatting>
  <conditionalFormatting sqref="AJ711">
    <cfRule type="expression" dxfId="17407" priority="17450" stopIfTrue="1">
      <formula>AJ711&lt;-10000000000000000</formula>
    </cfRule>
  </conditionalFormatting>
  <conditionalFormatting sqref="AK711">
    <cfRule type="expression" dxfId="17408" priority="17451" stopIfTrue="1">
      <formula>AK711&lt;-10000000000000000</formula>
    </cfRule>
  </conditionalFormatting>
  <conditionalFormatting sqref="AL711">
    <cfRule type="expression" dxfId="17409" priority="17452" stopIfTrue="1">
      <formula>AL711&lt;-10000000000000000</formula>
    </cfRule>
  </conditionalFormatting>
  <conditionalFormatting sqref="AM711">
    <cfRule type="expression" dxfId="17410" priority="17453" stopIfTrue="1">
      <formula>AM711&lt;-10000000000000000</formula>
    </cfRule>
  </conditionalFormatting>
  <conditionalFormatting sqref="AN711">
    <cfRule type="expression" dxfId="17411" priority="17454" stopIfTrue="1">
      <formula>AN711&lt;-10000000000000000</formula>
    </cfRule>
  </conditionalFormatting>
  <conditionalFormatting sqref="AO711">
    <cfRule type="expression" dxfId="17412" priority="17455" stopIfTrue="1">
      <formula>AO711&lt;-10000000000000000</formula>
    </cfRule>
  </conditionalFormatting>
  <conditionalFormatting sqref="AP711">
    <cfRule type="expression" dxfId="17413" priority="17456" stopIfTrue="1">
      <formula>AP711&lt;-10000000000000000</formula>
    </cfRule>
  </conditionalFormatting>
  <conditionalFormatting sqref="AQ711">
    <cfRule type="expression" dxfId="17414" priority="17457" stopIfTrue="1">
      <formula>AQ711&lt;-10000000000000000</formula>
    </cfRule>
  </conditionalFormatting>
  <conditionalFormatting sqref="AR711">
    <cfRule type="expression" dxfId="17415" priority="17458" stopIfTrue="1">
      <formula>AR711&lt;-10000000000000000</formula>
    </cfRule>
  </conditionalFormatting>
  <conditionalFormatting sqref="AS711">
    <cfRule type="expression" dxfId="17416" priority="17459" stopIfTrue="1">
      <formula>AS711&lt;-10000000000000000</formula>
    </cfRule>
  </conditionalFormatting>
  <conditionalFormatting sqref="AT711">
    <cfRule type="expression" dxfId="17417" priority="17460" stopIfTrue="1">
      <formula>AT711&lt;-10000000000000000</formula>
    </cfRule>
  </conditionalFormatting>
  <conditionalFormatting sqref="AF712">
    <cfRule type="expression" dxfId="17418" priority="17461" stopIfTrue="1">
      <formula>AF712&lt;-10000000000000000</formula>
    </cfRule>
  </conditionalFormatting>
  <conditionalFormatting sqref="AE712">
    <cfRule type="expression" dxfId="17419" priority="17462" stopIfTrue="1">
      <formula>AE712&lt;-10000000000000000</formula>
    </cfRule>
  </conditionalFormatting>
  <conditionalFormatting sqref="AG712">
    <cfRule type="expression" dxfId="17420" priority="17463" stopIfTrue="1">
      <formula>AG712&lt;-10000000000000000</formula>
    </cfRule>
  </conditionalFormatting>
  <conditionalFormatting sqref="AH712">
    <cfRule type="expression" dxfId="17421" priority="17464" stopIfTrue="1">
      <formula>AH712&lt;-10000000000000000</formula>
    </cfRule>
  </conditionalFormatting>
  <conditionalFormatting sqref="AI712">
    <cfRule type="expression" dxfId="17422" priority="17465" stopIfTrue="1">
      <formula>AI712&lt;-10000000000000000</formula>
    </cfRule>
  </conditionalFormatting>
  <conditionalFormatting sqref="AJ712">
    <cfRule type="expression" dxfId="17423" priority="17466" stopIfTrue="1">
      <formula>AJ712&lt;-10000000000000000</formula>
    </cfRule>
  </conditionalFormatting>
  <conditionalFormatting sqref="AK712">
    <cfRule type="expression" dxfId="17424" priority="17467" stopIfTrue="1">
      <formula>AK712&lt;-10000000000000000</formula>
    </cfRule>
  </conditionalFormatting>
  <conditionalFormatting sqref="AL712">
    <cfRule type="expression" dxfId="17425" priority="17468" stopIfTrue="1">
      <formula>AL712&lt;-10000000000000000</formula>
    </cfRule>
  </conditionalFormatting>
  <conditionalFormatting sqref="AM712">
    <cfRule type="expression" dxfId="17426" priority="17469" stopIfTrue="1">
      <formula>AM712&lt;-10000000000000000</formula>
    </cfRule>
  </conditionalFormatting>
  <conditionalFormatting sqref="AN712">
    <cfRule type="expression" dxfId="17427" priority="17470" stopIfTrue="1">
      <formula>AN712&lt;-10000000000000000</formula>
    </cfRule>
  </conditionalFormatting>
  <conditionalFormatting sqref="AO712">
    <cfRule type="expression" dxfId="17428" priority="17471" stopIfTrue="1">
      <formula>AO712&lt;-10000000000000000</formula>
    </cfRule>
  </conditionalFormatting>
  <conditionalFormatting sqref="AP712">
    <cfRule type="expression" dxfId="17429" priority="17472" stopIfTrue="1">
      <formula>AP712&lt;-10000000000000000</formula>
    </cfRule>
  </conditionalFormatting>
  <conditionalFormatting sqref="AQ712">
    <cfRule type="expression" dxfId="17430" priority="17473" stopIfTrue="1">
      <formula>AQ712&lt;-10000000000000000</formula>
    </cfRule>
  </conditionalFormatting>
  <conditionalFormatting sqref="AR712">
    <cfRule type="expression" dxfId="17431" priority="17474" stopIfTrue="1">
      <formula>AR712&lt;-10000000000000000</formula>
    </cfRule>
  </conditionalFormatting>
  <conditionalFormatting sqref="AS712">
    <cfRule type="expression" dxfId="17432" priority="17475" stopIfTrue="1">
      <formula>AS712&lt;-10000000000000000</formula>
    </cfRule>
  </conditionalFormatting>
  <conditionalFormatting sqref="AT712">
    <cfRule type="expression" dxfId="17433" priority="17476" stopIfTrue="1">
      <formula>AT712&lt;-10000000000000000</formula>
    </cfRule>
  </conditionalFormatting>
  <conditionalFormatting sqref="AF713">
    <cfRule type="expression" dxfId="17434" priority="17477" stopIfTrue="1">
      <formula>AF713&lt;-10000000000000000</formula>
    </cfRule>
  </conditionalFormatting>
  <conditionalFormatting sqref="AE713">
    <cfRule type="expression" dxfId="17435" priority="17478" stopIfTrue="1">
      <formula>AE713&lt;-10000000000000000</formula>
    </cfRule>
  </conditionalFormatting>
  <conditionalFormatting sqref="AG713">
    <cfRule type="expression" dxfId="17436" priority="17479" stopIfTrue="1">
      <formula>AG713&lt;-10000000000000000</formula>
    </cfRule>
  </conditionalFormatting>
  <conditionalFormatting sqref="AH713">
    <cfRule type="expression" dxfId="17437" priority="17480" stopIfTrue="1">
      <formula>AH713&lt;-10000000000000000</formula>
    </cfRule>
  </conditionalFormatting>
  <conditionalFormatting sqref="AI713">
    <cfRule type="expression" dxfId="17438" priority="17481" stopIfTrue="1">
      <formula>AI713&lt;-10000000000000000</formula>
    </cfRule>
  </conditionalFormatting>
  <conditionalFormatting sqref="AJ713">
    <cfRule type="expression" dxfId="17439" priority="17482" stopIfTrue="1">
      <formula>AJ713&lt;-10000000000000000</formula>
    </cfRule>
  </conditionalFormatting>
  <conditionalFormatting sqref="AK713">
    <cfRule type="expression" dxfId="17440" priority="17483" stopIfTrue="1">
      <formula>AK713&lt;-10000000000000000</formula>
    </cfRule>
  </conditionalFormatting>
  <conditionalFormatting sqref="AL713">
    <cfRule type="expression" dxfId="17441" priority="17484" stopIfTrue="1">
      <formula>AL713&lt;-10000000000000000</formula>
    </cfRule>
  </conditionalFormatting>
  <conditionalFormatting sqref="AM713">
    <cfRule type="expression" dxfId="17442" priority="17485" stopIfTrue="1">
      <formula>AM713&lt;-10000000000000000</formula>
    </cfRule>
  </conditionalFormatting>
  <conditionalFormatting sqref="AN713">
    <cfRule type="expression" dxfId="17443" priority="17486" stopIfTrue="1">
      <formula>AN713&lt;-10000000000000000</formula>
    </cfRule>
  </conditionalFormatting>
  <conditionalFormatting sqref="AO713">
    <cfRule type="expression" dxfId="17444" priority="17487" stopIfTrue="1">
      <formula>AO713&lt;-10000000000000000</formula>
    </cfRule>
  </conditionalFormatting>
  <conditionalFormatting sqref="AP713">
    <cfRule type="expression" dxfId="17445" priority="17488" stopIfTrue="1">
      <formula>AP713&lt;-10000000000000000</formula>
    </cfRule>
  </conditionalFormatting>
  <conditionalFormatting sqref="AQ713">
    <cfRule type="expression" dxfId="17446" priority="17489" stopIfTrue="1">
      <formula>AQ713&lt;-10000000000000000</formula>
    </cfRule>
  </conditionalFormatting>
  <conditionalFormatting sqref="AR713">
    <cfRule type="expression" dxfId="17447" priority="17490" stopIfTrue="1">
      <formula>AR713&lt;-10000000000000000</formula>
    </cfRule>
  </conditionalFormatting>
  <conditionalFormatting sqref="AS713">
    <cfRule type="expression" dxfId="17448" priority="17491" stopIfTrue="1">
      <formula>AS713&lt;-10000000000000000</formula>
    </cfRule>
  </conditionalFormatting>
  <conditionalFormatting sqref="AT713">
    <cfRule type="expression" dxfId="17449" priority="17492" stopIfTrue="1">
      <formula>AT713&lt;-10000000000000000</formula>
    </cfRule>
  </conditionalFormatting>
  <conditionalFormatting sqref="AF714">
    <cfRule type="expression" dxfId="17450" priority="17493" stopIfTrue="1">
      <formula>AF714&lt;-10000000000000000</formula>
    </cfRule>
  </conditionalFormatting>
  <conditionalFormatting sqref="AE714">
    <cfRule type="expression" dxfId="17451" priority="17494" stopIfTrue="1">
      <formula>AE714&lt;-10000000000000000</formula>
    </cfRule>
  </conditionalFormatting>
  <conditionalFormatting sqref="AG714">
    <cfRule type="expression" dxfId="17452" priority="17495" stopIfTrue="1">
      <formula>AG714&lt;-10000000000000000</formula>
    </cfRule>
  </conditionalFormatting>
  <conditionalFormatting sqref="AH714">
    <cfRule type="expression" dxfId="17453" priority="17496" stopIfTrue="1">
      <formula>AH714&lt;-10000000000000000</formula>
    </cfRule>
  </conditionalFormatting>
  <conditionalFormatting sqref="AI714">
    <cfRule type="expression" dxfId="17454" priority="17497" stopIfTrue="1">
      <formula>AI714&lt;-10000000000000000</formula>
    </cfRule>
  </conditionalFormatting>
  <conditionalFormatting sqref="AJ714">
    <cfRule type="expression" dxfId="17455" priority="17498" stopIfTrue="1">
      <formula>AJ714&lt;-10000000000000000</formula>
    </cfRule>
  </conditionalFormatting>
  <conditionalFormatting sqref="AK714">
    <cfRule type="expression" dxfId="17456" priority="17499" stopIfTrue="1">
      <formula>AK714&lt;-10000000000000000</formula>
    </cfRule>
  </conditionalFormatting>
  <conditionalFormatting sqref="AL714">
    <cfRule type="expression" dxfId="17457" priority="17500" stopIfTrue="1">
      <formula>AL714&lt;-10000000000000000</formula>
    </cfRule>
  </conditionalFormatting>
  <conditionalFormatting sqref="AM714">
    <cfRule type="expression" dxfId="17458" priority="17501" stopIfTrue="1">
      <formula>AM714&lt;-10000000000000000</formula>
    </cfRule>
  </conditionalFormatting>
  <conditionalFormatting sqref="AN714">
    <cfRule type="expression" dxfId="17459" priority="17502" stopIfTrue="1">
      <formula>AN714&lt;-10000000000000000</formula>
    </cfRule>
  </conditionalFormatting>
  <conditionalFormatting sqref="AO714">
    <cfRule type="expression" dxfId="17460" priority="17503" stopIfTrue="1">
      <formula>AO714&lt;-10000000000000000</formula>
    </cfRule>
  </conditionalFormatting>
  <conditionalFormatting sqref="AP714">
    <cfRule type="expression" dxfId="17461" priority="17504" stopIfTrue="1">
      <formula>AP714&lt;-10000000000000000</formula>
    </cfRule>
  </conditionalFormatting>
  <conditionalFormatting sqref="AQ714">
    <cfRule type="expression" dxfId="17462" priority="17505" stopIfTrue="1">
      <formula>AQ714&lt;-10000000000000000</formula>
    </cfRule>
  </conditionalFormatting>
  <conditionalFormatting sqref="AR714">
    <cfRule type="expression" dxfId="17463" priority="17506" stopIfTrue="1">
      <formula>AR714&lt;-10000000000000000</formula>
    </cfRule>
  </conditionalFormatting>
  <conditionalFormatting sqref="AS714">
    <cfRule type="expression" dxfId="17464" priority="17507" stopIfTrue="1">
      <formula>AS714&lt;-10000000000000000</formula>
    </cfRule>
  </conditionalFormatting>
  <conditionalFormatting sqref="AT714">
    <cfRule type="expression" dxfId="17465" priority="17508" stopIfTrue="1">
      <formula>AT714&lt;-10000000000000000</formula>
    </cfRule>
  </conditionalFormatting>
  <conditionalFormatting sqref="AF715">
    <cfRule type="expression" dxfId="17466" priority="17509" stopIfTrue="1">
      <formula>AF715&lt;-10000000000000000</formula>
    </cfRule>
  </conditionalFormatting>
  <conditionalFormatting sqref="AE715">
    <cfRule type="expression" dxfId="17467" priority="17510" stopIfTrue="1">
      <formula>AE715&lt;-10000000000000000</formula>
    </cfRule>
  </conditionalFormatting>
  <conditionalFormatting sqref="AG715">
    <cfRule type="expression" dxfId="17468" priority="17511" stopIfTrue="1">
      <formula>AG715&lt;-10000000000000000</formula>
    </cfRule>
  </conditionalFormatting>
  <conditionalFormatting sqref="AH715">
    <cfRule type="expression" dxfId="17469" priority="17512" stopIfTrue="1">
      <formula>AH715&lt;-10000000000000000</formula>
    </cfRule>
  </conditionalFormatting>
  <conditionalFormatting sqref="AI715">
    <cfRule type="expression" dxfId="17470" priority="17513" stopIfTrue="1">
      <formula>AI715&lt;-10000000000000000</formula>
    </cfRule>
  </conditionalFormatting>
  <conditionalFormatting sqref="AJ715">
    <cfRule type="expression" dxfId="17471" priority="17514" stopIfTrue="1">
      <formula>AJ715&lt;-10000000000000000</formula>
    </cfRule>
  </conditionalFormatting>
  <conditionalFormatting sqref="AK715">
    <cfRule type="expression" dxfId="17472" priority="17515" stopIfTrue="1">
      <formula>AK715&lt;-10000000000000000</formula>
    </cfRule>
  </conditionalFormatting>
  <conditionalFormatting sqref="AL715">
    <cfRule type="expression" dxfId="17473" priority="17516" stopIfTrue="1">
      <formula>AL715&lt;-10000000000000000</formula>
    </cfRule>
  </conditionalFormatting>
  <conditionalFormatting sqref="AM715">
    <cfRule type="expression" dxfId="17474" priority="17517" stopIfTrue="1">
      <formula>AM715&lt;-10000000000000000</formula>
    </cfRule>
  </conditionalFormatting>
  <conditionalFormatting sqref="AN715">
    <cfRule type="expression" dxfId="17475" priority="17518" stopIfTrue="1">
      <formula>AN715&lt;-10000000000000000</formula>
    </cfRule>
  </conditionalFormatting>
  <conditionalFormatting sqref="AO715">
    <cfRule type="expression" dxfId="17476" priority="17519" stopIfTrue="1">
      <formula>AO715&lt;-10000000000000000</formula>
    </cfRule>
  </conditionalFormatting>
  <conditionalFormatting sqref="AP715">
    <cfRule type="expression" dxfId="17477" priority="17520" stopIfTrue="1">
      <formula>AP715&lt;-10000000000000000</formula>
    </cfRule>
  </conditionalFormatting>
  <conditionalFormatting sqref="AQ715">
    <cfRule type="expression" dxfId="17478" priority="17521" stopIfTrue="1">
      <formula>AQ715&lt;-10000000000000000</formula>
    </cfRule>
  </conditionalFormatting>
  <conditionalFormatting sqref="AR715">
    <cfRule type="expression" dxfId="17479" priority="17522" stopIfTrue="1">
      <formula>AR715&lt;-10000000000000000</formula>
    </cfRule>
  </conditionalFormatting>
  <conditionalFormatting sqref="AS715">
    <cfRule type="expression" dxfId="17480" priority="17523" stopIfTrue="1">
      <formula>AS715&lt;-10000000000000000</formula>
    </cfRule>
  </conditionalFormatting>
  <conditionalFormatting sqref="AT715">
    <cfRule type="expression" dxfId="17481" priority="17524" stopIfTrue="1">
      <formula>AT715&lt;-10000000000000000</formula>
    </cfRule>
  </conditionalFormatting>
  <conditionalFormatting sqref="AF716">
    <cfRule type="expression" dxfId="17482" priority="17525" stopIfTrue="1">
      <formula>AF716&lt;-10000000000000000</formula>
    </cfRule>
  </conditionalFormatting>
  <conditionalFormatting sqref="AE716">
    <cfRule type="expression" dxfId="17483" priority="17526" stopIfTrue="1">
      <formula>AE716&lt;-10000000000000000</formula>
    </cfRule>
  </conditionalFormatting>
  <conditionalFormatting sqref="AG716">
    <cfRule type="expression" dxfId="17484" priority="17527" stopIfTrue="1">
      <formula>AG716&lt;-10000000000000000</formula>
    </cfRule>
  </conditionalFormatting>
  <conditionalFormatting sqref="AH716">
    <cfRule type="expression" dxfId="17485" priority="17528" stopIfTrue="1">
      <formula>AH716&lt;-10000000000000000</formula>
    </cfRule>
  </conditionalFormatting>
  <conditionalFormatting sqref="AI716">
    <cfRule type="expression" dxfId="17486" priority="17529" stopIfTrue="1">
      <formula>AI716&lt;-10000000000000000</formula>
    </cfRule>
  </conditionalFormatting>
  <conditionalFormatting sqref="AJ716">
    <cfRule type="expression" dxfId="17487" priority="17530" stopIfTrue="1">
      <formula>AJ716&lt;-10000000000000000</formula>
    </cfRule>
  </conditionalFormatting>
  <conditionalFormatting sqref="AK716">
    <cfRule type="expression" dxfId="17488" priority="17531" stopIfTrue="1">
      <formula>AK716&lt;-10000000000000000</formula>
    </cfRule>
  </conditionalFormatting>
  <conditionalFormatting sqref="AL716">
    <cfRule type="expression" dxfId="17489" priority="17532" stopIfTrue="1">
      <formula>AL716&lt;-10000000000000000</formula>
    </cfRule>
  </conditionalFormatting>
  <conditionalFormatting sqref="AM716">
    <cfRule type="expression" dxfId="17490" priority="17533" stopIfTrue="1">
      <formula>AM716&lt;-10000000000000000</formula>
    </cfRule>
  </conditionalFormatting>
  <conditionalFormatting sqref="AN716">
    <cfRule type="expression" dxfId="17491" priority="17534" stopIfTrue="1">
      <formula>AN716&lt;-10000000000000000</formula>
    </cfRule>
  </conditionalFormatting>
  <conditionalFormatting sqref="AO716">
    <cfRule type="expression" dxfId="17492" priority="17535" stopIfTrue="1">
      <formula>AO716&lt;-10000000000000000</formula>
    </cfRule>
  </conditionalFormatting>
  <conditionalFormatting sqref="AP716">
    <cfRule type="expression" dxfId="17493" priority="17536" stopIfTrue="1">
      <formula>AP716&lt;-10000000000000000</formula>
    </cfRule>
  </conditionalFormatting>
  <conditionalFormatting sqref="AQ716">
    <cfRule type="expression" dxfId="17494" priority="17537" stopIfTrue="1">
      <formula>AQ716&lt;-10000000000000000</formula>
    </cfRule>
  </conditionalFormatting>
  <conditionalFormatting sqref="AR716">
    <cfRule type="expression" dxfId="17495" priority="17538" stopIfTrue="1">
      <formula>AR716&lt;-10000000000000000</formula>
    </cfRule>
  </conditionalFormatting>
  <conditionalFormatting sqref="AS716">
    <cfRule type="expression" dxfId="17496" priority="17539" stopIfTrue="1">
      <formula>AS716&lt;-10000000000000000</formula>
    </cfRule>
  </conditionalFormatting>
  <conditionalFormatting sqref="AT716">
    <cfRule type="expression" dxfId="17497" priority="17540" stopIfTrue="1">
      <formula>AT716&lt;-10000000000000000</formula>
    </cfRule>
  </conditionalFormatting>
  <conditionalFormatting sqref="AF717">
    <cfRule type="expression" dxfId="17498" priority="17541" stopIfTrue="1">
      <formula>AF717&lt;-10000000000000000</formula>
    </cfRule>
  </conditionalFormatting>
  <conditionalFormatting sqref="AE717">
    <cfRule type="expression" dxfId="17499" priority="17542" stopIfTrue="1">
      <formula>AE717&lt;-10000000000000000</formula>
    </cfRule>
  </conditionalFormatting>
  <conditionalFormatting sqref="AG717">
    <cfRule type="expression" dxfId="17500" priority="17543" stopIfTrue="1">
      <formula>AG717&lt;-10000000000000000</formula>
    </cfRule>
  </conditionalFormatting>
  <conditionalFormatting sqref="AH717">
    <cfRule type="expression" dxfId="17501" priority="17544" stopIfTrue="1">
      <formula>AH717&lt;-10000000000000000</formula>
    </cfRule>
  </conditionalFormatting>
  <conditionalFormatting sqref="AI717">
    <cfRule type="expression" dxfId="17502" priority="17545" stopIfTrue="1">
      <formula>AI717&lt;-10000000000000000</formula>
    </cfRule>
  </conditionalFormatting>
  <conditionalFormatting sqref="AJ717">
    <cfRule type="expression" dxfId="17503" priority="17546" stopIfTrue="1">
      <formula>AJ717&lt;-10000000000000000</formula>
    </cfRule>
  </conditionalFormatting>
  <conditionalFormatting sqref="AK717">
    <cfRule type="expression" dxfId="17504" priority="17547" stopIfTrue="1">
      <formula>AK717&lt;-10000000000000000</formula>
    </cfRule>
  </conditionalFormatting>
  <conditionalFormatting sqref="AL717">
    <cfRule type="expression" dxfId="17505" priority="17548" stopIfTrue="1">
      <formula>AL717&lt;-10000000000000000</formula>
    </cfRule>
  </conditionalFormatting>
  <conditionalFormatting sqref="AM717">
    <cfRule type="expression" dxfId="17506" priority="17549" stopIfTrue="1">
      <formula>AM717&lt;-10000000000000000</formula>
    </cfRule>
  </conditionalFormatting>
  <conditionalFormatting sqref="AN717">
    <cfRule type="expression" dxfId="17507" priority="17550" stopIfTrue="1">
      <formula>AN717&lt;-10000000000000000</formula>
    </cfRule>
  </conditionalFormatting>
  <conditionalFormatting sqref="AO717">
    <cfRule type="expression" dxfId="17508" priority="17551" stopIfTrue="1">
      <formula>AO717&lt;-10000000000000000</formula>
    </cfRule>
  </conditionalFormatting>
  <conditionalFormatting sqref="AP717">
    <cfRule type="expression" dxfId="17509" priority="17552" stopIfTrue="1">
      <formula>AP717&lt;-10000000000000000</formula>
    </cfRule>
  </conditionalFormatting>
  <conditionalFormatting sqref="AQ717">
    <cfRule type="expression" dxfId="17510" priority="17553" stopIfTrue="1">
      <formula>AQ717&lt;-10000000000000000</formula>
    </cfRule>
  </conditionalFormatting>
  <conditionalFormatting sqref="AR717">
    <cfRule type="expression" dxfId="17511" priority="17554" stopIfTrue="1">
      <formula>AR717&lt;-10000000000000000</formula>
    </cfRule>
  </conditionalFormatting>
  <conditionalFormatting sqref="AS717">
    <cfRule type="expression" dxfId="17512" priority="17555" stopIfTrue="1">
      <formula>AS717&lt;-10000000000000000</formula>
    </cfRule>
  </conditionalFormatting>
  <conditionalFormatting sqref="AT717">
    <cfRule type="expression" dxfId="17513" priority="17556" stopIfTrue="1">
      <formula>AT717&lt;-10000000000000000</formula>
    </cfRule>
  </conditionalFormatting>
  <conditionalFormatting sqref="AF718">
    <cfRule type="expression" dxfId="17514" priority="17557" stopIfTrue="1">
      <formula>AF718&lt;-10000000000000000</formula>
    </cfRule>
  </conditionalFormatting>
  <conditionalFormatting sqref="AE718">
    <cfRule type="expression" dxfId="17515" priority="17558" stopIfTrue="1">
      <formula>AE718&lt;-10000000000000000</formula>
    </cfRule>
  </conditionalFormatting>
  <conditionalFormatting sqref="AG718">
    <cfRule type="expression" dxfId="17516" priority="17559" stopIfTrue="1">
      <formula>AG718&lt;-10000000000000000</formula>
    </cfRule>
  </conditionalFormatting>
  <conditionalFormatting sqref="AH718">
    <cfRule type="expression" dxfId="17517" priority="17560" stopIfTrue="1">
      <formula>AH718&lt;-10000000000000000</formula>
    </cfRule>
  </conditionalFormatting>
  <conditionalFormatting sqref="AI718">
    <cfRule type="expression" dxfId="17518" priority="17561" stopIfTrue="1">
      <formula>AI718&lt;-10000000000000000</formula>
    </cfRule>
  </conditionalFormatting>
  <conditionalFormatting sqref="AJ718">
    <cfRule type="expression" dxfId="17519" priority="17562" stopIfTrue="1">
      <formula>AJ718&lt;-10000000000000000</formula>
    </cfRule>
  </conditionalFormatting>
  <conditionalFormatting sqref="AK718">
    <cfRule type="expression" dxfId="17520" priority="17563" stopIfTrue="1">
      <formula>AK718&lt;-10000000000000000</formula>
    </cfRule>
  </conditionalFormatting>
  <conditionalFormatting sqref="AL718">
    <cfRule type="expression" dxfId="17521" priority="17564" stopIfTrue="1">
      <formula>AL718&lt;-10000000000000000</formula>
    </cfRule>
  </conditionalFormatting>
  <conditionalFormatting sqref="AM718">
    <cfRule type="expression" dxfId="17522" priority="17565" stopIfTrue="1">
      <formula>AM718&lt;-10000000000000000</formula>
    </cfRule>
  </conditionalFormatting>
  <conditionalFormatting sqref="AN718">
    <cfRule type="expression" dxfId="17523" priority="17566" stopIfTrue="1">
      <formula>AN718&lt;-10000000000000000</formula>
    </cfRule>
  </conditionalFormatting>
  <conditionalFormatting sqref="AO718">
    <cfRule type="expression" dxfId="17524" priority="17567" stopIfTrue="1">
      <formula>AO718&lt;-10000000000000000</formula>
    </cfRule>
  </conditionalFormatting>
  <conditionalFormatting sqref="AP718">
    <cfRule type="expression" dxfId="17525" priority="17568" stopIfTrue="1">
      <formula>AP718&lt;-10000000000000000</formula>
    </cfRule>
  </conditionalFormatting>
  <conditionalFormatting sqref="AQ718">
    <cfRule type="expression" dxfId="17526" priority="17569" stopIfTrue="1">
      <formula>AQ718&lt;-10000000000000000</formula>
    </cfRule>
  </conditionalFormatting>
  <conditionalFormatting sqref="AR718">
    <cfRule type="expression" dxfId="17527" priority="17570" stopIfTrue="1">
      <formula>AR718&lt;-10000000000000000</formula>
    </cfRule>
  </conditionalFormatting>
  <conditionalFormatting sqref="AS718">
    <cfRule type="expression" dxfId="17528" priority="17571" stopIfTrue="1">
      <formula>AS718&lt;-10000000000000000</formula>
    </cfRule>
  </conditionalFormatting>
  <conditionalFormatting sqref="AT718">
    <cfRule type="expression" dxfId="17529" priority="17572" stopIfTrue="1">
      <formula>AT718&lt;-10000000000000000</formula>
    </cfRule>
  </conditionalFormatting>
  <conditionalFormatting sqref="AF719">
    <cfRule type="expression" dxfId="17530" priority="17573" stopIfTrue="1">
      <formula>AF719&lt;-10000000000000000</formula>
    </cfRule>
  </conditionalFormatting>
  <conditionalFormatting sqref="AE719">
    <cfRule type="expression" dxfId="17531" priority="17574" stopIfTrue="1">
      <formula>AE719&lt;-10000000000000000</formula>
    </cfRule>
  </conditionalFormatting>
  <conditionalFormatting sqref="AG719">
    <cfRule type="expression" dxfId="17532" priority="17575" stopIfTrue="1">
      <formula>AG719&lt;-10000000000000000</formula>
    </cfRule>
  </conditionalFormatting>
  <conditionalFormatting sqref="AH719">
    <cfRule type="expression" dxfId="17533" priority="17576" stopIfTrue="1">
      <formula>AH719&lt;-10000000000000000</formula>
    </cfRule>
  </conditionalFormatting>
  <conditionalFormatting sqref="AI719">
    <cfRule type="expression" dxfId="17534" priority="17577" stopIfTrue="1">
      <formula>AI719&lt;-10000000000000000</formula>
    </cfRule>
  </conditionalFormatting>
  <conditionalFormatting sqref="AJ719">
    <cfRule type="expression" dxfId="17535" priority="17578" stopIfTrue="1">
      <formula>AJ719&lt;-10000000000000000</formula>
    </cfRule>
  </conditionalFormatting>
  <conditionalFormatting sqref="AK719">
    <cfRule type="expression" dxfId="17536" priority="17579" stopIfTrue="1">
      <formula>AK719&lt;-10000000000000000</formula>
    </cfRule>
  </conditionalFormatting>
  <conditionalFormatting sqref="AL719">
    <cfRule type="expression" dxfId="17537" priority="17580" stopIfTrue="1">
      <formula>AL719&lt;-10000000000000000</formula>
    </cfRule>
  </conditionalFormatting>
  <conditionalFormatting sqref="AM719">
    <cfRule type="expression" dxfId="17538" priority="17581" stopIfTrue="1">
      <formula>AM719&lt;-10000000000000000</formula>
    </cfRule>
  </conditionalFormatting>
  <conditionalFormatting sqref="AN719">
    <cfRule type="expression" dxfId="17539" priority="17582" stopIfTrue="1">
      <formula>AN719&lt;-10000000000000000</formula>
    </cfRule>
  </conditionalFormatting>
  <conditionalFormatting sqref="AO719">
    <cfRule type="expression" dxfId="17540" priority="17583" stopIfTrue="1">
      <formula>AO719&lt;-10000000000000000</formula>
    </cfRule>
  </conditionalFormatting>
  <conditionalFormatting sqref="AP719">
    <cfRule type="expression" dxfId="17541" priority="17584" stopIfTrue="1">
      <formula>AP719&lt;-10000000000000000</formula>
    </cfRule>
  </conditionalFormatting>
  <conditionalFormatting sqref="AQ719">
    <cfRule type="expression" dxfId="17542" priority="17585" stopIfTrue="1">
      <formula>AQ719&lt;-10000000000000000</formula>
    </cfRule>
  </conditionalFormatting>
  <conditionalFormatting sqref="AR719">
    <cfRule type="expression" dxfId="17543" priority="17586" stopIfTrue="1">
      <formula>AR719&lt;-10000000000000000</formula>
    </cfRule>
  </conditionalFormatting>
  <conditionalFormatting sqref="AS719">
    <cfRule type="expression" dxfId="17544" priority="17587" stopIfTrue="1">
      <formula>AS719&lt;-10000000000000000</formula>
    </cfRule>
  </conditionalFormatting>
  <conditionalFormatting sqref="AT719">
    <cfRule type="expression" dxfId="17545" priority="17588" stopIfTrue="1">
      <formula>AT719&lt;-10000000000000000</formula>
    </cfRule>
  </conditionalFormatting>
  <conditionalFormatting sqref="AF720">
    <cfRule type="expression" dxfId="17546" priority="17589" stopIfTrue="1">
      <formula>AF720&lt;-10000000000000000</formula>
    </cfRule>
  </conditionalFormatting>
  <conditionalFormatting sqref="AE720">
    <cfRule type="expression" dxfId="17547" priority="17590" stopIfTrue="1">
      <formula>AE720&lt;-10000000000000000</formula>
    </cfRule>
  </conditionalFormatting>
  <conditionalFormatting sqref="AG720">
    <cfRule type="expression" dxfId="17548" priority="17591" stopIfTrue="1">
      <formula>AG720&lt;-10000000000000000</formula>
    </cfRule>
  </conditionalFormatting>
  <conditionalFormatting sqref="AH720">
    <cfRule type="expression" dxfId="17549" priority="17592" stopIfTrue="1">
      <formula>AH720&lt;-10000000000000000</formula>
    </cfRule>
  </conditionalFormatting>
  <conditionalFormatting sqref="AI720">
    <cfRule type="expression" dxfId="17550" priority="17593" stopIfTrue="1">
      <formula>AI720&lt;-10000000000000000</formula>
    </cfRule>
  </conditionalFormatting>
  <conditionalFormatting sqref="AJ720">
    <cfRule type="expression" dxfId="17551" priority="17594" stopIfTrue="1">
      <formula>AJ720&lt;-10000000000000000</formula>
    </cfRule>
  </conditionalFormatting>
  <conditionalFormatting sqref="AK720">
    <cfRule type="expression" dxfId="17552" priority="17595" stopIfTrue="1">
      <formula>AK720&lt;-10000000000000000</formula>
    </cfRule>
  </conditionalFormatting>
  <conditionalFormatting sqref="AL720">
    <cfRule type="expression" dxfId="17553" priority="17596" stopIfTrue="1">
      <formula>AL720&lt;-10000000000000000</formula>
    </cfRule>
  </conditionalFormatting>
  <conditionalFormatting sqref="AM720">
    <cfRule type="expression" dxfId="17554" priority="17597" stopIfTrue="1">
      <formula>AM720&lt;-10000000000000000</formula>
    </cfRule>
  </conditionalFormatting>
  <conditionalFormatting sqref="AN720">
    <cfRule type="expression" dxfId="17555" priority="17598" stopIfTrue="1">
      <formula>AN720&lt;-10000000000000000</formula>
    </cfRule>
  </conditionalFormatting>
  <conditionalFormatting sqref="AO720">
    <cfRule type="expression" dxfId="17556" priority="17599" stopIfTrue="1">
      <formula>AO720&lt;-10000000000000000</formula>
    </cfRule>
  </conditionalFormatting>
  <conditionalFormatting sqref="AP720">
    <cfRule type="expression" dxfId="17557" priority="17600" stopIfTrue="1">
      <formula>AP720&lt;-10000000000000000</formula>
    </cfRule>
  </conditionalFormatting>
  <conditionalFormatting sqref="AQ720">
    <cfRule type="expression" dxfId="17558" priority="17601" stopIfTrue="1">
      <formula>AQ720&lt;-10000000000000000</formula>
    </cfRule>
  </conditionalFormatting>
  <conditionalFormatting sqref="AR720">
    <cfRule type="expression" dxfId="17559" priority="17602" stopIfTrue="1">
      <formula>AR720&lt;-10000000000000000</formula>
    </cfRule>
  </conditionalFormatting>
  <conditionalFormatting sqref="AS720">
    <cfRule type="expression" dxfId="17560" priority="17603" stopIfTrue="1">
      <formula>AS720&lt;-10000000000000000</formula>
    </cfRule>
  </conditionalFormatting>
  <conditionalFormatting sqref="AT720">
    <cfRule type="expression" dxfId="17561" priority="17604" stopIfTrue="1">
      <formula>AT720&lt;-10000000000000000</formula>
    </cfRule>
  </conditionalFormatting>
  <conditionalFormatting sqref="AF721">
    <cfRule type="expression" dxfId="17562" priority="17605" stopIfTrue="1">
      <formula>AF721&lt;-10000000000000000</formula>
    </cfRule>
  </conditionalFormatting>
  <conditionalFormatting sqref="AE721">
    <cfRule type="expression" dxfId="17563" priority="17606" stopIfTrue="1">
      <formula>AE721&lt;-10000000000000000</formula>
    </cfRule>
  </conditionalFormatting>
  <conditionalFormatting sqref="AG721">
    <cfRule type="expression" dxfId="17564" priority="17607" stopIfTrue="1">
      <formula>AG721&lt;-10000000000000000</formula>
    </cfRule>
  </conditionalFormatting>
  <conditionalFormatting sqref="AH721">
    <cfRule type="expression" dxfId="17565" priority="17608" stopIfTrue="1">
      <formula>AH721&lt;-10000000000000000</formula>
    </cfRule>
  </conditionalFormatting>
  <conditionalFormatting sqref="AI721">
    <cfRule type="expression" dxfId="17566" priority="17609" stopIfTrue="1">
      <formula>AI721&lt;-10000000000000000</formula>
    </cfRule>
  </conditionalFormatting>
  <conditionalFormatting sqref="AJ721">
    <cfRule type="expression" dxfId="17567" priority="17610" stopIfTrue="1">
      <formula>AJ721&lt;-10000000000000000</formula>
    </cfRule>
  </conditionalFormatting>
  <conditionalFormatting sqref="AK721">
    <cfRule type="expression" dxfId="17568" priority="17611" stopIfTrue="1">
      <formula>AK721&lt;-10000000000000000</formula>
    </cfRule>
  </conditionalFormatting>
  <conditionalFormatting sqref="AL721">
    <cfRule type="expression" dxfId="17569" priority="17612" stopIfTrue="1">
      <formula>AL721&lt;-10000000000000000</formula>
    </cfRule>
  </conditionalFormatting>
  <conditionalFormatting sqref="AM721">
    <cfRule type="expression" dxfId="17570" priority="17613" stopIfTrue="1">
      <formula>AM721&lt;-10000000000000000</formula>
    </cfRule>
  </conditionalFormatting>
  <conditionalFormatting sqref="AN721">
    <cfRule type="expression" dxfId="17571" priority="17614" stopIfTrue="1">
      <formula>AN721&lt;-10000000000000000</formula>
    </cfRule>
  </conditionalFormatting>
  <conditionalFormatting sqref="AO721">
    <cfRule type="expression" dxfId="17572" priority="17615" stopIfTrue="1">
      <formula>AO721&lt;-10000000000000000</formula>
    </cfRule>
  </conditionalFormatting>
  <conditionalFormatting sqref="AP721">
    <cfRule type="expression" dxfId="17573" priority="17616" stopIfTrue="1">
      <formula>AP721&lt;-10000000000000000</formula>
    </cfRule>
  </conditionalFormatting>
  <conditionalFormatting sqref="AQ721">
    <cfRule type="expression" dxfId="17574" priority="17617" stopIfTrue="1">
      <formula>AQ721&lt;-10000000000000000</formula>
    </cfRule>
  </conditionalFormatting>
  <conditionalFormatting sqref="AR721">
    <cfRule type="expression" dxfId="17575" priority="17618" stopIfTrue="1">
      <formula>AR721&lt;-10000000000000000</formula>
    </cfRule>
  </conditionalFormatting>
  <conditionalFormatting sqref="AS721">
    <cfRule type="expression" dxfId="17576" priority="17619" stopIfTrue="1">
      <formula>AS721&lt;-10000000000000000</formula>
    </cfRule>
  </conditionalFormatting>
  <conditionalFormatting sqref="AT721">
    <cfRule type="expression" dxfId="17577" priority="17620" stopIfTrue="1">
      <formula>AT721&lt;-10000000000000000</formula>
    </cfRule>
  </conditionalFormatting>
  <conditionalFormatting sqref="AF722">
    <cfRule type="expression" dxfId="17578" priority="17621" stopIfTrue="1">
      <formula>AF722&lt;-10000000000000000</formula>
    </cfRule>
  </conditionalFormatting>
  <conditionalFormatting sqref="AE722">
    <cfRule type="expression" dxfId="17579" priority="17622" stopIfTrue="1">
      <formula>AE722&lt;-10000000000000000</formula>
    </cfRule>
  </conditionalFormatting>
  <conditionalFormatting sqref="AG722">
    <cfRule type="expression" dxfId="17580" priority="17623" stopIfTrue="1">
      <formula>AG722&lt;-10000000000000000</formula>
    </cfRule>
  </conditionalFormatting>
  <conditionalFormatting sqref="AH722">
    <cfRule type="expression" dxfId="17581" priority="17624" stopIfTrue="1">
      <formula>AH722&lt;-10000000000000000</formula>
    </cfRule>
  </conditionalFormatting>
  <conditionalFormatting sqref="AI722">
    <cfRule type="expression" dxfId="17582" priority="17625" stopIfTrue="1">
      <formula>AI722&lt;-10000000000000000</formula>
    </cfRule>
  </conditionalFormatting>
  <conditionalFormatting sqref="AJ722">
    <cfRule type="expression" dxfId="17583" priority="17626" stopIfTrue="1">
      <formula>AJ722&lt;-10000000000000000</formula>
    </cfRule>
  </conditionalFormatting>
  <conditionalFormatting sqref="AK722">
    <cfRule type="expression" dxfId="17584" priority="17627" stopIfTrue="1">
      <formula>AK722&lt;-10000000000000000</formula>
    </cfRule>
  </conditionalFormatting>
  <conditionalFormatting sqref="AL722">
    <cfRule type="expression" dxfId="17585" priority="17628" stopIfTrue="1">
      <formula>AL722&lt;-10000000000000000</formula>
    </cfRule>
  </conditionalFormatting>
  <conditionalFormatting sqref="AM722">
    <cfRule type="expression" dxfId="17586" priority="17629" stopIfTrue="1">
      <formula>AM722&lt;-10000000000000000</formula>
    </cfRule>
  </conditionalFormatting>
  <conditionalFormatting sqref="AN722">
    <cfRule type="expression" dxfId="17587" priority="17630" stopIfTrue="1">
      <formula>AN722&lt;-10000000000000000</formula>
    </cfRule>
  </conditionalFormatting>
  <conditionalFormatting sqref="AO722">
    <cfRule type="expression" dxfId="17588" priority="17631" stopIfTrue="1">
      <formula>AO722&lt;-10000000000000000</formula>
    </cfRule>
  </conditionalFormatting>
  <conditionalFormatting sqref="AP722">
    <cfRule type="expression" dxfId="17589" priority="17632" stopIfTrue="1">
      <formula>AP722&lt;-10000000000000000</formula>
    </cfRule>
  </conditionalFormatting>
  <conditionalFormatting sqref="AQ722">
    <cfRule type="expression" dxfId="17590" priority="17633" stopIfTrue="1">
      <formula>AQ722&lt;-10000000000000000</formula>
    </cfRule>
  </conditionalFormatting>
  <conditionalFormatting sqref="AR722">
    <cfRule type="expression" dxfId="17591" priority="17634" stopIfTrue="1">
      <formula>AR722&lt;-10000000000000000</formula>
    </cfRule>
  </conditionalFormatting>
  <conditionalFormatting sqref="AS722">
    <cfRule type="expression" dxfId="17592" priority="17635" stopIfTrue="1">
      <formula>AS722&lt;-10000000000000000</formula>
    </cfRule>
  </conditionalFormatting>
  <conditionalFormatting sqref="AT722">
    <cfRule type="expression" dxfId="17593" priority="17636" stopIfTrue="1">
      <formula>AT722&lt;-10000000000000000</formula>
    </cfRule>
  </conditionalFormatting>
  <conditionalFormatting sqref="AF723">
    <cfRule type="expression" dxfId="17594" priority="17637" stopIfTrue="1">
      <formula>AF723&lt;-10000000000000000</formula>
    </cfRule>
  </conditionalFormatting>
  <conditionalFormatting sqref="AE723">
    <cfRule type="expression" dxfId="17595" priority="17638" stopIfTrue="1">
      <formula>AE723&lt;-10000000000000000</formula>
    </cfRule>
  </conditionalFormatting>
  <conditionalFormatting sqref="AG723">
    <cfRule type="expression" dxfId="17596" priority="17639" stopIfTrue="1">
      <formula>AG723&lt;-10000000000000000</formula>
    </cfRule>
  </conditionalFormatting>
  <conditionalFormatting sqref="AH723">
    <cfRule type="expression" dxfId="17597" priority="17640" stopIfTrue="1">
      <formula>AH723&lt;-10000000000000000</formula>
    </cfRule>
  </conditionalFormatting>
  <conditionalFormatting sqref="AI723">
    <cfRule type="expression" dxfId="17598" priority="17641" stopIfTrue="1">
      <formula>AI723&lt;-10000000000000000</formula>
    </cfRule>
  </conditionalFormatting>
  <conditionalFormatting sqref="AJ723">
    <cfRule type="expression" dxfId="17599" priority="17642" stopIfTrue="1">
      <formula>AJ723&lt;-10000000000000000</formula>
    </cfRule>
  </conditionalFormatting>
  <conditionalFormatting sqref="AK723">
    <cfRule type="expression" dxfId="17600" priority="17643" stopIfTrue="1">
      <formula>AK723&lt;-10000000000000000</formula>
    </cfRule>
  </conditionalFormatting>
  <conditionalFormatting sqref="AL723">
    <cfRule type="expression" dxfId="17601" priority="17644" stopIfTrue="1">
      <formula>AL723&lt;-10000000000000000</formula>
    </cfRule>
  </conditionalFormatting>
  <conditionalFormatting sqref="AM723">
    <cfRule type="expression" dxfId="17602" priority="17645" stopIfTrue="1">
      <formula>AM723&lt;-10000000000000000</formula>
    </cfRule>
  </conditionalFormatting>
  <conditionalFormatting sqref="AN723">
    <cfRule type="expression" dxfId="17603" priority="17646" stopIfTrue="1">
      <formula>AN723&lt;-10000000000000000</formula>
    </cfRule>
  </conditionalFormatting>
  <conditionalFormatting sqref="AO723">
    <cfRule type="expression" dxfId="17604" priority="17647" stopIfTrue="1">
      <formula>AO723&lt;-10000000000000000</formula>
    </cfRule>
  </conditionalFormatting>
  <conditionalFormatting sqref="AP723">
    <cfRule type="expression" dxfId="17605" priority="17648" stopIfTrue="1">
      <formula>AP723&lt;-10000000000000000</formula>
    </cfRule>
  </conditionalFormatting>
  <conditionalFormatting sqref="AQ723">
    <cfRule type="expression" dxfId="17606" priority="17649" stopIfTrue="1">
      <formula>AQ723&lt;-10000000000000000</formula>
    </cfRule>
  </conditionalFormatting>
  <conditionalFormatting sqref="AR723">
    <cfRule type="expression" dxfId="17607" priority="17650" stopIfTrue="1">
      <formula>AR723&lt;-10000000000000000</formula>
    </cfRule>
  </conditionalFormatting>
  <conditionalFormatting sqref="AS723">
    <cfRule type="expression" dxfId="17608" priority="17651" stopIfTrue="1">
      <formula>AS723&lt;-10000000000000000</formula>
    </cfRule>
  </conditionalFormatting>
  <conditionalFormatting sqref="AT723">
    <cfRule type="expression" dxfId="17609" priority="17652" stopIfTrue="1">
      <formula>AT723&lt;-10000000000000000</formula>
    </cfRule>
  </conditionalFormatting>
  <conditionalFormatting sqref="AF724">
    <cfRule type="expression" dxfId="17610" priority="17653" stopIfTrue="1">
      <formula>AF724&lt;-10000000000000000</formula>
    </cfRule>
  </conditionalFormatting>
  <conditionalFormatting sqref="AE724">
    <cfRule type="expression" dxfId="17611" priority="17654" stopIfTrue="1">
      <formula>AE724&lt;-10000000000000000</formula>
    </cfRule>
  </conditionalFormatting>
  <conditionalFormatting sqref="AG724">
    <cfRule type="expression" dxfId="17612" priority="17655" stopIfTrue="1">
      <formula>AG724&lt;-10000000000000000</formula>
    </cfRule>
  </conditionalFormatting>
  <conditionalFormatting sqref="AH724">
    <cfRule type="expression" dxfId="17613" priority="17656" stopIfTrue="1">
      <formula>AH724&lt;-10000000000000000</formula>
    </cfRule>
  </conditionalFormatting>
  <conditionalFormatting sqref="AI724">
    <cfRule type="expression" dxfId="17614" priority="17657" stopIfTrue="1">
      <formula>AI724&lt;-10000000000000000</formula>
    </cfRule>
  </conditionalFormatting>
  <conditionalFormatting sqref="AJ724">
    <cfRule type="expression" dxfId="17615" priority="17658" stopIfTrue="1">
      <formula>AJ724&lt;-10000000000000000</formula>
    </cfRule>
  </conditionalFormatting>
  <conditionalFormatting sqref="AK724">
    <cfRule type="expression" dxfId="17616" priority="17659" stopIfTrue="1">
      <formula>AK724&lt;-10000000000000000</formula>
    </cfRule>
  </conditionalFormatting>
  <conditionalFormatting sqref="AL724">
    <cfRule type="expression" dxfId="17617" priority="17660" stopIfTrue="1">
      <formula>AL724&lt;-10000000000000000</formula>
    </cfRule>
  </conditionalFormatting>
  <conditionalFormatting sqref="AM724">
    <cfRule type="expression" dxfId="17618" priority="17661" stopIfTrue="1">
      <formula>AM724&lt;-10000000000000000</formula>
    </cfRule>
  </conditionalFormatting>
  <conditionalFormatting sqref="AN724">
    <cfRule type="expression" dxfId="17619" priority="17662" stopIfTrue="1">
      <formula>AN724&lt;-10000000000000000</formula>
    </cfRule>
  </conditionalFormatting>
  <conditionalFormatting sqref="AO724">
    <cfRule type="expression" dxfId="17620" priority="17663" stopIfTrue="1">
      <formula>AO724&lt;-10000000000000000</formula>
    </cfRule>
  </conditionalFormatting>
  <conditionalFormatting sqref="AP724">
    <cfRule type="expression" dxfId="17621" priority="17664" stopIfTrue="1">
      <formula>AP724&lt;-10000000000000000</formula>
    </cfRule>
  </conditionalFormatting>
  <conditionalFormatting sqref="AQ724">
    <cfRule type="expression" dxfId="17622" priority="17665" stopIfTrue="1">
      <formula>AQ724&lt;-10000000000000000</formula>
    </cfRule>
  </conditionalFormatting>
  <conditionalFormatting sqref="AR724">
    <cfRule type="expression" dxfId="17623" priority="17666" stopIfTrue="1">
      <formula>AR724&lt;-10000000000000000</formula>
    </cfRule>
  </conditionalFormatting>
  <conditionalFormatting sqref="AS724">
    <cfRule type="expression" dxfId="17624" priority="17667" stopIfTrue="1">
      <formula>AS724&lt;-10000000000000000</formula>
    </cfRule>
  </conditionalFormatting>
  <conditionalFormatting sqref="AT724">
    <cfRule type="expression" dxfId="17625" priority="17668" stopIfTrue="1">
      <formula>AT724&lt;-10000000000000000</formula>
    </cfRule>
  </conditionalFormatting>
  <conditionalFormatting sqref="AF725">
    <cfRule type="expression" dxfId="17626" priority="17669" stopIfTrue="1">
      <formula>AF725&lt;-10000000000000000</formula>
    </cfRule>
  </conditionalFormatting>
  <conditionalFormatting sqref="AE725">
    <cfRule type="expression" dxfId="17627" priority="17670" stopIfTrue="1">
      <formula>AE725&lt;-10000000000000000</formula>
    </cfRule>
  </conditionalFormatting>
  <conditionalFormatting sqref="AG725">
    <cfRule type="expression" dxfId="17628" priority="17671" stopIfTrue="1">
      <formula>AG725&lt;-10000000000000000</formula>
    </cfRule>
  </conditionalFormatting>
  <conditionalFormatting sqref="AH725">
    <cfRule type="expression" dxfId="17629" priority="17672" stopIfTrue="1">
      <formula>AH725&lt;-10000000000000000</formula>
    </cfRule>
  </conditionalFormatting>
  <conditionalFormatting sqref="AI725">
    <cfRule type="expression" dxfId="17630" priority="17673" stopIfTrue="1">
      <formula>AI725&lt;-10000000000000000</formula>
    </cfRule>
  </conditionalFormatting>
  <conditionalFormatting sqref="AJ725">
    <cfRule type="expression" dxfId="17631" priority="17674" stopIfTrue="1">
      <formula>AJ725&lt;-10000000000000000</formula>
    </cfRule>
  </conditionalFormatting>
  <conditionalFormatting sqref="AK725">
    <cfRule type="expression" dxfId="17632" priority="17675" stopIfTrue="1">
      <formula>AK725&lt;-10000000000000000</formula>
    </cfRule>
  </conditionalFormatting>
  <conditionalFormatting sqref="AL725">
    <cfRule type="expression" dxfId="17633" priority="17676" stopIfTrue="1">
      <formula>AL725&lt;-10000000000000000</formula>
    </cfRule>
  </conditionalFormatting>
  <conditionalFormatting sqref="AM725">
    <cfRule type="expression" dxfId="17634" priority="17677" stopIfTrue="1">
      <formula>AM725&lt;-10000000000000000</formula>
    </cfRule>
  </conditionalFormatting>
  <conditionalFormatting sqref="AN725">
    <cfRule type="expression" dxfId="17635" priority="17678" stopIfTrue="1">
      <formula>AN725&lt;-10000000000000000</formula>
    </cfRule>
  </conditionalFormatting>
  <conditionalFormatting sqref="AO725">
    <cfRule type="expression" dxfId="17636" priority="17679" stopIfTrue="1">
      <formula>AO725&lt;-10000000000000000</formula>
    </cfRule>
  </conditionalFormatting>
  <conditionalFormatting sqref="AP725">
    <cfRule type="expression" dxfId="17637" priority="17680" stopIfTrue="1">
      <formula>AP725&lt;-10000000000000000</formula>
    </cfRule>
  </conditionalFormatting>
  <conditionalFormatting sqref="AQ725">
    <cfRule type="expression" dxfId="17638" priority="17681" stopIfTrue="1">
      <formula>AQ725&lt;-10000000000000000</formula>
    </cfRule>
  </conditionalFormatting>
  <conditionalFormatting sqref="AR725">
    <cfRule type="expression" dxfId="17639" priority="17682" stopIfTrue="1">
      <formula>AR725&lt;-10000000000000000</formula>
    </cfRule>
  </conditionalFormatting>
  <conditionalFormatting sqref="AS725">
    <cfRule type="expression" dxfId="17640" priority="17683" stopIfTrue="1">
      <formula>AS725&lt;-10000000000000000</formula>
    </cfRule>
  </conditionalFormatting>
  <conditionalFormatting sqref="AT725">
    <cfRule type="expression" dxfId="17641" priority="17684" stopIfTrue="1">
      <formula>AT725&lt;-10000000000000000</formula>
    </cfRule>
  </conditionalFormatting>
  <conditionalFormatting sqref="AF726">
    <cfRule type="expression" dxfId="17642" priority="17685" stopIfTrue="1">
      <formula>AF726&lt;-10000000000000000</formula>
    </cfRule>
  </conditionalFormatting>
  <conditionalFormatting sqref="AE726">
    <cfRule type="expression" dxfId="17643" priority="17686" stopIfTrue="1">
      <formula>AE726&lt;-10000000000000000</formula>
    </cfRule>
  </conditionalFormatting>
  <conditionalFormatting sqref="AG726">
    <cfRule type="expression" dxfId="17644" priority="17687" stopIfTrue="1">
      <formula>AG726&lt;-10000000000000000</formula>
    </cfRule>
  </conditionalFormatting>
  <conditionalFormatting sqref="AH726">
    <cfRule type="expression" dxfId="17645" priority="17688" stopIfTrue="1">
      <formula>AH726&lt;-10000000000000000</formula>
    </cfRule>
  </conditionalFormatting>
  <conditionalFormatting sqref="AI726">
    <cfRule type="expression" dxfId="17646" priority="17689" stopIfTrue="1">
      <formula>AI726&lt;-10000000000000000</formula>
    </cfRule>
  </conditionalFormatting>
  <conditionalFormatting sqref="AJ726">
    <cfRule type="expression" dxfId="17647" priority="17690" stopIfTrue="1">
      <formula>AJ726&lt;-10000000000000000</formula>
    </cfRule>
  </conditionalFormatting>
  <conditionalFormatting sqref="AK726">
    <cfRule type="expression" dxfId="17648" priority="17691" stopIfTrue="1">
      <formula>AK726&lt;-10000000000000000</formula>
    </cfRule>
  </conditionalFormatting>
  <conditionalFormatting sqref="AL726">
    <cfRule type="expression" dxfId="17649" priority="17692" stopIfTrue="1">
      <formula>AL726&lt;-10000000000000000</formula>
    </cfRule>
  </conditionalFormatting>
  <conditionalFormatting sqref="AM726">
    <cfRule type="expression" dxfId="17650" priority="17693" stopIfTrue="1">
      <formula>AM726&lt;-10000000000000000</formula>
    </cfRule>
  </conditionalFormatting>
  <conditionalFormatting sqref="AN726">
    <cfRule type="expression" dxfId="17651" priority="17694" stopIfTrue="1">
      <formula>AN726&lt;-10000000000000000</formula>
    </cfRule>
  </conditionalFormatting>
  <conditionalFormatting sqref="AO726">
    <cfRule type="expression" dxfId="17652" priority="17695" stopIfTrue="1">
      <formula>AO726&lt;-10000000000000000</formula>
    </cfRule>
  </conditionalFormatting>
  <conditionalFormatting sqref="AP726">
    <cfRule type="expression" dxfId="17653" priority="17696" stopIfTrue="1">
      <formula>AP726&lt;-10000000000000000</formula>
    </cfRule>
  </conditionalFormatting>
  <conditionalFormatting sqref="AQ726">
    <cfRule type="expression" dxfId="17654" priority="17697" stopIfTrue="1">
      <formula>AQ726&lt;-10000000000000000</formula>
    </cfRule>
  </conditionalFormatting>
  <conditionalFormatting sqref="AR726">
    <cfRule type="expression" dxfId="17655" priority="17698" stopIfTrue="1">
      <formula>AR726&lt;-10000000000000000</formula>
    </cfRule>
  </conditionalFormatting>
  <conditionalFormatting sqref="AS726">
    <cfRule type="expression" dxfId="17656" priority="17699" stopIfTrue="1">
      <formula>AS726&lt;-10000000000000000</formula>
    </cfRule>
  </conditionalFormatting>
  <conditionalFormatting sqref="AT726">
    <cfRule type="expression" dxfId="17657" priority="17700" stopIfTrue="1">
      <formula>AT726&lt;-10000000000000000</formula>
    </cfRule>
  </conditionalFormatting>
  <conditionalFormatting sqref="AF727">
    <cfRule type="expression" dxfId="17658" priority="17701" stopIfTrue="1">
      <formula>AF727&lt;-10000000000000000</formula>
    </cfRule>
  </conditionalFormatting>
  <conditionalFormatting sqref="AE727">
    <cfRule type="expression" dxfId="17659" priority="17702" stopIfTrue="1">
      <formula>AE727&lt;-10000000000000000</formula>
    </cfRule>
  </conditionalFormatting>
  <conditionalFormatting sqref="AG727">
    <cfRule type="expression" dxfId="17660" priority="17703" stopIfTrue="1">
      <formula>AG727&lt;-10000000000000000</formula>
    </cfRule>
  </conditionalFormatting>
  <conditionalFormatting sqref="AH727">
    <cfRule type="expression" dxfId="17661" priority="17704" stopIfTrue="1">
      <formula>AH727&lt;-10000000000000000</formula>
    </cfRule>
  </conditionalFormatting>
  <conditionalFormatting sqref="AI727">
    <cfRule type="expression" dxfId="17662" priority="17705" stopIfTrue="1">
      <formula>AI727&lt;-10000000000000000</formula>
    </cfRule>
  </conditionalFormatting>
  <conditionalFormatting sqref="AJ727">
    <cfRule type="expression" dxfId="17663" priority="17706" stopIfTrue="1">
      <formula>AJ727&lt;-10000000000000000</formula>
    </cfRule>
  </conditionalFormatting>
  <conditionalFormatting sqref="AK727">
    <cfRule type="expression" dxfId="17664" priority="17707" stopIfTrue="1">
      <formula>AK727&lt;-10000000000000000</formula>
    </cfRule>
  </conditionalFormatting>
  <conditionalFormatting sqref="AL727">
    <cfRule type="expression" dxfId="17665" priority="17708" stopIfTrue="1">
      <formula>AL727&lt;-10000000000000000</formula>
    </cfRule>
  </conditionalFormatting>
  <conditionalFormatting sqref="AM727">
    <cfRule type="expression" dxfId="17666" priority="17709" stopIfTrue="1">
      <formula>AM727&lt;-10000000000000000</formula>
    </cfRule>
  </conditionalFormatting>
  <conditionalFormatting sqref="AN727">
    <cfRule type="expression" dxfId="17667" priority="17710" stopIfTrue="1">
      <formula>AN727&lt;-10000000000000000</formula>
    </cfRule>
  </conditionalFormatting>
  <conditionalFormatting sqref="AO727">
    <cfRule type="expression" dxfId="17668" priority="17711" stopIfTrue="1">
      <formula>AO727&lt;-10000000000000000</formula>
    </cfRule>
  </conditionalFormatting>
  <conditionalFormatting sqref="AP727">
    <cfRule type="expression" dxfId="17669" priority="17712" stopIfTrue="1">
      <formula>AP727&lt;-10000000000000000</formula>
    </cfRule>
  </conditionalFormatting>
  <conditionalFormatting sqref="AQ727">
    <cfRule type="expression" dxfId="17670" priority="17713" stopIfTrue="1">
      <formula>AQ727&lt;-10000000000000000</formula>
    </cfRule>
  </conditionalFormatting>
  <conditionalFormatting sqref="AR727">
    <cfRule type="expression" dxfId="17671" priority="17714" stopIfTrue="1">
      <formula>AR727&lt;-10000000000000000</formula>
    </cfRule>
  </conditionalFormatting>
  <conditionalFormatting sqref="AS727">
    <cfRule type="expression" dxfId="17672" priority="17715" stopIfTrue="1">
      <formula>AS727&lt;-10000000000000000</formula>
    </cfRule>
  </conditionalFormatting>
  <conditionalFormatting sqref="AT727">
    <cfRule type="expression" dxfId="17673" priority="17716" stopIfTrue="1">
      <formula>AT727&lt;-10000000000000000</formula>
    </cfRule>
  </conditionalFormatting>
  <conditionalFormatting sqref="AF728">
    <cfRule type="expression" dxfId="17674" priority="17717" stopIfTrue="1">
      <formula>AF728&lt;-10000000000000000</formula>
    </cfRule>
  </conditionalFormatting>
  <conditionalFormatting sqref="AE728">
    <cfRule type="expression" dxfId="17675" priority="17718" stopIfTrue="1">
      <formula>AE728&lt;-10000000000000000</formula>
    </cfRule>
  </conditionalFormatting>
  <conditionalFormatting sqref="AG728">
    <cfRule type="expression" dxfId="17676" priority="17719" stopIfTrue="1">
      <formula>AG728&lt;-10000000000000000</formula>
    </cfRule>
  </conditionalFormatting>
  <conditionalFormatting sqref="AH728">
    <cfRule type="expression" dxfId="17677" priority="17720" stopIfTrue="1">
      <formula>AH728&lt;-10000000000000000</formula>
    </cfRule>
  </conditionalFormatting>
  <conditionalFormatting sqref="AI728">
    <cfRule type="expression" dxfId="17678" priority="17721" stopIfTrue="1">
      <formula>AI728&lt;-10000000000000000</formula>
    </cfRule>
  </conditionalFormatting>
  <conditionalFormatting sqref="AJ728">
    <cfRule type="expression" dxfId="17679" priority="17722" stopIfTrue="1">
      <formula>AJ728&lt;-10000000000000000</formula>
    </cfRule>
  </conditionalFormatting>
  <conditionalFormatting sqref="AK728">
    <cfRule type="expression" dxfId="17680" priority="17723" stopIfTrue="1">
      <formula>AK728&lt;-10000000000000000</formula>
    </cfRule>
  </conditionalFormatting>
  <conditionalFormatting sqref="AL728">
    <cfRule type="expression" dxfId="17681" priority="17724" stopIfTrue="1">
      <formula>AL728&lt;-10000000000000000</formula>
    </cfRule>
  </conditionalFormatting>
  <conditionalFormatting sqref="AM728">
    <cfRule type="expression" dxfId="17682" priority="17725" stopIfTrue="1">
      <formula>AM728&lt;-10000000000000000</formula>
    </cfRule>
  </conditionalFormatting>
  <conditionalFormatting sqref="AN728">
    <cfRule type="expression" dxfId="17683" priority="17726" stopIfTrue="1">
      <formula>AN728&lt;-10000000000000000</formula>
    </cfRule>
  </conditionalFormatting>
  <conditionalFormatting sqref="AO728">
    <cfRule type="expression" dxfId="17684" priority="17727" stopIfTrue="1">
      <formula>AO728&lt;-10000000000000000</formula>
    </cfRule>
  </conditionalFormatting>
  <conditionalFormatting sqref="AP728">
    <cfRule type="expression" dxfId="17685" priority="17728" stopIfTrue="1">
      <formula>AP728&lt;-10000000000000000</formula>
    </cfRule>
  </conditionalFormatting>
  <conditionalFormatting sqref="AQ728">
    <cfRule type="expression" dxfId="17686" priority="17729" stopIfTrue="1">
      <formula>AQ728&lt;-10000000000000000</formula>
    </cfRule>
  </conditionalFormatting>
  <conditionalFormatting sqref="AR728">
    <cfRule type="expression" dxfId="17687" priority="17730" stopIfTrue="1">
      <formula>AR728&lt;-10000000000000000</formula>
    </cfRule>
  </conditionalFormatting>
  <conditionalFormatting sqref="AS728">
    <cfRule type="expression" dxfId="17688" priority="17731" stopIfTrue="1">
      <formula>AS728&lt;-10000000000000000</formula>
    </cfRule>
  </conditionalFormatting>
  <conditionalFormatting sqref="AT728">
    <cfRule type="expression" dxfId="17689" priority="17732" stopIfTrue="1">
      <formula>AT728&lt;-10000000000000000</formula>
    </cfRule>
  </conditionalFormatting>
  <conditionalFormatting sqref="AF729">
    <cfRule type="expression" dxfId="17690" priority="17733" stopIfTrue="1">
      <formula>AF729&lt;-10000000000000000</formula>
    </cfRule>
  </conditionalFormatting>
  <conditionalFormatting sqref="AE729">
    <cfRule type="expression" dxfId="17691" priority="17734" stopIfTrue="1">
      <formula>AE729&lt;-10000000000000000</formula>
    </cfRule>
  </conditionalFormatting>
  <conditionalFormatting sqref="AG729">
    <cfRule type="expression" dxfId="17692" priority="17735" stopIfTrue="1">
      <formula>AG729&lt;-10000000000000000</formula>
    </cfRule>
  </conditionalFormatting>
  <conditionalFormatting sqref="AH729">
    <cfRule type="expression" dxfId="17693" priority="17736" stopIfTrue="1">
      <formula>AH729&lt;-10000000000000000</formula>
    </cfRule>
  </conditionalFormatting>
  <conditionalFormatting sqref="AI729">
    <cfRule type="expression" dxfId="17694" priority="17737" stopIfTrue="1">
      <formula>AI729&lt;-10000000000000000</formula>
    </cfRule>
  </conditionalFormatting>
  <conditionalFormatting sqref="AJ729">
    <cfRule type="expression" dxfId="17695" priority="17738" stopIfTrue="1">
      <formula>AJ729&lt;-10000000000000000</formula>
    </cfRule>
  </conditionalFormatting>
  <conditionalFormatting sqref="AK729">
    <cfRule type="expression" dxfId="17696" priority="17739" stopIfTrue="1">
      <formula>AK729&lt;-10000000000000000</formula>
    </cfRule>
  </conditionalFormatting>
  <conditionalFormatting sqref="AL729">
    <cfRule type="expression" dxfId="17697" priority="17740" stopIfTrue="1">
      <formula>AL729&lt;-10000000000000000</formula>
    </cfRule>
  </conditionalFormatting>
  <conditionalFormatting sqref="AM729">
    <cfRule type="expression" dxfId="17698" priority="17741" stopIfTrue="1">
      <formula>AM729&lt;-10000000000000000</formula>
    </cfRule>
  </conditionalFormatting>
  <conditionalFormatting sqref="AN729">
    <cfRule type="expression" dxfId="17699" priority="17742" stopIfTrue="1">
      <formula>AN729&lt;-10000000000000000</formula>
    </cfRule>
  </conditionalFormatting>
  <conditionalFormatting sqref="AO729">
    <cfRule type="expression" dxfId="17700" priority="17743" stopIfTrue="1">
      <formula>AO729&lt;-10000000000000000</formula>
    </cfRule>
  </conditionalFormatting>
  <conditionalFormatting sqref="AP729">
    <cfRule type="expression" dxfId="17701" priority="17744" stopIfTrue="1">
      <formula>AP729&lt;-10000000000000000</formula>
    </cfRule>
  </conditionalFormatting>
  <conditionalFormatting sqref="AQ729">
    <cfRule type="expression" dxfId="17702" priority="17745" stopIfTrue="1">
      <formula>AQ729&lt;-10000000000000000</formula>
    </cfRule>
  </conditionalFormatting>
  <conditionalFormatting sqref="AR729">
    <cfRule type="expression" dxfId="17703" priority="17746" stopIfTrue="1">
      <formula>AR729&lt;-10000000000000000</formula>
    </cfRule>
  </conditionalFormatting>
  <conditionalFormatting sqref="AS729">
    <cfRule type="expression" dxfId="17704" priority="17747" stopIfTrue="1">
      <formula>AS729&lt;-10000000000000000</formula>
    </cfRule>
  </conditionalFormatting>
  <conditionalFormatting sqref="AT729">
    <cfRule type="expression" dxfId="17705" priority="17748" stopIfTrue="1">
      <formula>AT729&lt;-10000000000000000</formula>
    </cfRule>
  </conditionalFormatting>
  <conditionalFormatting sqref="AF730">
    <cfRule type="expression" dxfId="17706" priority="17749" stopIfTrue="1">
      <formula>AF730&lt;-10000000000000000</formula>
    </cfRule>
  </conditionalFormatting>
  <conditionalFormatting sqref="AE730">
    <cfRule type="expression" dxfId="17707" priority="17750" stopIfTrue="1">
      <formula>AE730&lt;-10000000000000000</formula>
    </cfRule>
  </conditionalFormatting>
  <conditionalFormatting sqref="AG730">
    <cfRule type="expression" dxfId="17708" priority="17751" stopIfTrue="1">
      <formula>AG730&lt;-10000000000000000</formula>
    </cfRule>
  </conditionalFormatting>
  <conditionalFormatting sqref="AH730">
    <cfRule type="expression" dxfId="17709" priority="17752" stopIfTrue="1">
      <formula>AH730&lt;-10000000000000000</formula>
    </cfRule>
  </conditionalFormatting>
  <conditionalFormatting sqref="AI730">
    <cfRule type="expression" dxfId="17710" priority="17753" stopIfTrue="1">
      <formula>AI730&lt;-10000000000000000</formula>
    </cfRule>
  </conditionalFormatting>
  <conditionalFormatting sqref="AJ730">
    <cfRule type="expression" dxfId="17711" priority="17754" stopIfTrue="1">
      <formula>AJ730&lt;-10000000000000000</formula>
    </cfRule>
  </conditionalFormatting>
  <conditionalFormatting sqref="AK730">
    <cfRule type="expression" dxfId="17712" priority="17755" stopIfTrue="1">
      <formula>AK730&lt;-10000000000000000</formula>
    </cfRule>
  </conditionalFormatting>
  <conditionalFormatting sqref="AL730">
    <cfRule type="expression" dxfId="17713" priority="17756" stopIfTrue="1">
      <formula>AL730&lt;-10000000000000000</formula>
    </cfRule>
  </conditionalFormatting>
  <conditionalFormatting sqref="AM730">
    <cfRule type="expression" dxfId="17714" priority="17757" stopIfTrue="1">
      <formula>AM730&lt;-10000000000000000</formula>
    </cfRule>
  </conditionalFormatting>
  <conditionalFormatting sqref="AN730">
    <cfRule type="expression" dxfId="17715" priority="17758" stopIfTrue="1">
      <formula>AN730&lt;-10000000000000000</formula>
    </cfRule>
  </conditionalFormatting>
  <conditionalFormatting sqref="AO730">
    <cfRule type="expression" dxfId="17716" priority="17759" stopIfTrue="1">
      <formula>AO730&lt;-10000000000000000</formula>
    </cfRule>
  </conditionalFormatting>
  <conditionalFormatting sqref="AP730">
    <cfRule type="expression" dxfId="17717" priority="17760" stopIfTrue="1">
      <formula>AP730&lt;-10000000000000000</formula>
    </cfRule>
  </conditionalFormatting>
  <conditionalFormatting sqref="AQ730">
    <cfRule type="expression" dxfId="17718" priority="17761" stopIfTrue="1">
      <formula>AQ730&lt;-10000000000000000</formula>
    </cfRule>
  </conditionalFormatting>
  <conditionalFormatting sqref="AR730">
    <cfRule type="expression" dxfId="17719" priority="17762" stopIfTrue="1">
      <formula>AR730&lt;-10000000000000000</formula>
    </cfRule>
  </conditionalFormatting>
  <conditionalFormatting sqref="AS730">
    <cfRule type="expression" dxfId="17720" priority="17763" stopIfTrue="1">
      <formula>AS730&lt;-10000000000000000</formula>
    </cfRule>
  </conditionalFormatting>
  <conditionalFormatting sqref="AT730">
    <cfRule type="expression" dxfId="17721" priority="17764" stopIfTrue="1">
      <formula>AT730&lt;-10000000000000000</formula>
    </cfRule>
  </conditionalFormatting>
  <conditionalFormatting sqref="AF731">
    <cfRule type="expression" dxfId="17722" priority="17765" stopIfTrue="1">
      <formula>AF731&lt;-10000000000000000</formula>
    </cfRule>
  </conditionalFormatting>
  <conditionalFormatting sqref="AE731">
    <cfRule type="expression" dxfId="17723" priority="17766" stopIfTrue="1">
      <formula>AE731&lt;-10000000000000000</formula>
    </cfRule>
  </conditionalFormatting>
  <conditionalFormatting sqref="AG731">
    <cfRule type="expression" dxfId="17724" priority="17767" stopIfTrue="1">
      <formula>AG731&lt;-10000000000000000</formula>
    </cfRule>
  </conditionalFormatting>
  <conditionalFormatting sqref="AH731">
    <cfRule type="expression" dxfId="17725" priority="17768" stopIfTrue="1">
      <formula>AH731&lt;-10000000000000000</formula>
    </cfRule>
  </conditionalFormatting>
  <conditionalFormatting sqref="AI731">
    <cfRule type="expression" dxfId="17726" priority="17769" stopIfTrue="1">
      <formula>AI731&lt;-10000000000000000</formula>
    </cfRule>
  </conditionalFormatting>
  <conditionalFormatting sqref="AJ731">
    <cfRule type="expression" dxfId="17727" priority="17770" stopIfTrue="1">
      <formula>AJ731&lt;-10000000000000000</formula>
    </cfRule>
  </conditionalFormatting>
  <conditionalFormatting sqref="AK731">
    <cfRule type="expression" dxfId="17728" priority="17771" stopIfTrue="1">
      <formula>AK731&lt;-10000000000000000</formula>
    </cfRule>
  </conditionalFormatting>
  <conditionalFormatting sqref="AL731">
    <cfRule type="expression" dxfId="17729" priority="17772" stopIfTrue="1">
      <formula>AL731&lt;-10000000000000000</formula>
    </cfRule>
  </conditionalFormatting>
  <conditionalFormatting sqref="AM731">
    <cfRule type="expression" dxfId="17730" priority="17773" stopIfTrue="1">
      <formula>AM731&lt;-10000000000000000</formula>
    </cfRule>
  </conditionalFormatting>
  <conditionalFormatting sqref="AN731">
    <cfRule type="expression" dxfId="17731" priority="17774" stopIfTrue="1">
      <formula>AN731&lt;-10000000000000000</formula>
    </cfRule>
  </conditionalFormatting>
  <conditionalFormatting sqref="AO731">
    <cfRule type="expression" dxfId="17732" priority="17775" stopIfTrue="1">
      <formula>AO731&lt;-10000000000000000</formula>
    </cfRule>
  </conditionalFormatting>
  <conditionalFormatting sqref="AP731">
    <cfRule type="expression" dxfId="17733" priority="17776" stopIfTrue="1">
      <formula>AP731&lt;-10000000000000000</formula>
    </cfRule>
  </conditionalFormatting>
  <conditionalFormatting sqref="AQ731">
    <cfRule type="expression" dxfId="17734" priority="17777" stopIfTrue="1">
      <formula>AQ731&lt;-10000000000000000</formula>
    </cfRule>
  </conditionalFormatting>
  <conditionalFormatting sqref="AR731">
    <cfRule type="expression" dxfId="17735" priority="17778" stopIfTrue="1">
      <formula>AR731&lt;-10000000000000000</formula>
    </cfRule>
  </conditionalFormatting>
  <conditionalFormatting sqref="AS731">
    <cfRule type="expression" dxfId="17736" priority="17779" stopIfTrue="1">
      <formula>AS731&lt;-10000000000000000</formula>
    </cfRule>
  </conditionalFormatting>
  <conditionalFormatting sqref="AT731">
    <cfRule type="expression" dxfId="17737" priority="17780" stopIfTrue="1">
      <formula>AT731&lt;-10000000000000000</formula>
    </cfRule>
  </conditionalFormatting>
  <conditionalFormatting sqref="AF732">
    <cfRule type="expression" dxfId="17738" priority="17781" stopIfTrue="1">
      <formula>AF732&lt;-10000000000000000</formula>
    </cfRule>
  </conditionalFormatting>
  <conditionalFormatting sqref="AE732">
    <cfRule type="expression" dxfId="17739" priority="17782" stopIfTrue="1">
      <formula>AE732&lt;-10000000000000000</formula>
    </cfRule>
  </conditionalFormatting>
  <conditionalFormatting sqref="AG732">
    <cfRule type="expression" dxfId="17740" priority="17783" stopIfTrue="1">
      <formula>AG732&lt;-10000000000000000</formula>
    </cfRule>
  </conditionalFormatting>
  <conditionalFormatting sqref="AH732">
    <cfRule type="expression" dxfId="17741" priority="17784" stopIfTrue="1">
      <formula>AH732&lt;-10000000000000000</formula>
    </cfRule>
  </conditionalFormatting>
  <conditionalFormatting sqref="AI732">
    <cfRule type="expression" dxfId="17742" priority="17785" stopIfTrue="1">
      <formula>AI732&lt;-10000000000000000</formula>
    </cfRule>
  </conditionalFormatting>
  <conditionalFormatting sqref="AJ732">
    <cfRule type="expression" dxfId="17743" priority="17786" stopIfTrue="1">
      <formula>AJ732&lt;-10000000000000000</formula>
    </cfRule>
  </conditionalFormatting>
  <conditionalFormatting sqref="AK732">
    <cfRule type="expression" dxfId="17744" priority="17787" stopIfTrue="1">
      <formula>AK732&lt;-10000000000000000</formula>
    </cfRule>
  </conditionalFormatting>
  <conditionalFormatting sqref="AL732">
    <cfRule type="expression" dxfId="17745" priority="17788" stopIfTrue="1">
      <formula>AL732&lt;-10000000000000000</formula>
    </cfRule>
  </conditionalFormatting>
  <conditionalFormatting sqref="AM732">
    <cfRule type="expression" dxfId="17746" priority="17789" stopIfTrue="1">
      <formula>AM732&lt;-10000000000000000</formula>
    </cfRule>
  </conditionalFormatting>
  <conditionalFormatting sqref="AN732">
    <cfRule type="expression" dxfId="17747" priority="17790" stopIfTrue="1">
      <formula>AN732&lt;-10000000000000000</formula>
    </cfRule>
  </conditionalFormatting>
  <conditionalFormatting sqref="AO732">
    <cfRule type="expression" dxfId="17748" priority="17791" stopIfTrue="1">
      <formula>AO732&lt;-10000000000000000</formula>
    </cfRule>
  </conditionalFormatting>
  <conditionalFormatting sqref="AP732">
    <cfRule type="expression" dxfId="17749" priority="17792" stopIfTrue="1">
      <formula>AP732&lt;-10000000000000000</formula>
    </cfRule>
  </conditionalFormatting>
  <conditionalFormatting sqref="AQ732">
    <cfRule type="expression" dxfId="17750" priority="17793" stopIfTrue="1">
      <formula>AQ732&lt;-10000000000000000</formula>
    </cfRule>
  </conditionalFormatting>
  <conditionalFormatting sqref="AR732">
    <cfRule type="expression" dxfId="17751" priority="17794" stopIfTrue="1">
      <formula>AR732&lt;-10000000000000000</formula>
    </cfRule>
  </conditionalFormatting>
  <conditionalFormatting sqref="AS732">
    <cfRule type="expression" dxfId="17752" priority="17795" stopIfTrue="1">
      <formula>AS732&lt;-10000000000000000</formula>
    </cfRule>
  </conditionalFormatting>
  <conditionalFormatting sqref="AT732">
    <cfRule type="expression" dxfId="17753" priority="17796" stopIfTrue="1">
      <formula>AT732&lt;-10000000000000000</formula>
    </cfRule>
  </conditionalFormatting>
  <conditionalFormatting sqref="AF733">
    <cfRule type="expression" dxfId="17754" priority="17797" stopIfTrue="1">
      <formula>AF733&lt;-10000000000000000</formula>
    </cfRule>
  </conditionalFormatting>
  <conditionalFormatting sqref="AE733">
    <cfRule type="expression" dxfId="17755" priority="17798" stopIfTrue="1">
      <formula>AE733&lt;-10000000000000000</formula>
    </cfRule>
  </conditionalFormatting>
  <conditionalFormatting sqref="AG733">
    <cfRule type="expression" dxfId="17756" priority="17799" stopIfTrue="1">
      <formula>AG733&lt;-10000000000000000</formula>
    </cfRule>
  </conditionalFormatting>
  <conditionalFormatting sqref="AH733">
    <cfRule type="expression" dxfId="17757" priority="17800" stopIfTrue="1">
      <formula>AH733&lt;-10000000000000000</formula>
    </cfRule>
  </conditionalFormatting>
  <conditionalFormatting sqref="AI733">
    <cfRule type="expression" dxfId="17758" priority="17801" stopIfTrue="1">
      <formula>AI733&lt;-10000000000000000</formula>
    </cfRule>
  </conditionalFormatting>
  <conditionalFormatting sqref="AJ733">
    <cfRule type="expression" dxfId="17759" priority="17802" stopIfTrue="1">
      <formula>AJ733&lt;-10000000000000000</formula>
    </cfRule>
  </conditionalFormatting>
  <conditionalFormatting sqref="AK733">
    <cfRule type="expression" dxfId="17760" priority="17803" stopIfTrue="1">
      <formula>AK733&lt;-10000000000000000</formula>
    </cfRule>
  </conditionalFormatting>
  <conditionalFormatting sqref="AL733">
    <cfRule type="expression" dxfId="17761" priority="17804" stopIfTrue="1">
      <formula>AL733&lt;-10000000000000000</formula>
    </cfRule>
  </conditionalFormatting>
  <conditionalFormatting sqref="AM733">
    <cfRule type="expression" dxfId="17762" priority="17805" stopIfTrue="1">
      <formula>AM733&lt;-10000000000000000</formula>
    </cfRule>
  </conditionalFormatting>
  <conditionalFormatting sqref="AN733">
    <cfRule type="expression" dxfId="17763" priority="17806" stopIfTrue="1">
      <formula>AN733&lt;-10000000000000000</formula>
    </cfRule>
  </conditionalFormatting>
  <conditionalFormatting sqref="AO733">
    <cfRule type="expression" dxfId="17764" priority="17807" stopIfTrue="1">
      <formula>AO733&lt;-10000000000000000</formula>
    </cfRule>
  </conditionalFormatting>
  <conditionalFormatting sqref="AP733">
    <cfRule type="expression" dxfId="17765" priority="17808" stopIfTrue="1">
      <formula>AP733&lt;-10000000000000000</formula>
    </cfRule>
  </conditionalFormatting>
  <conditionalFormatting sqref="AQ733">
    <cfRule type="expression" dxfId="17766" priority="17809" stopIfTrue="1">
      <formula>AQ733&lt;-10000000000000000</formula>
    </cfRule>
  </conditionalFormatting>
  <conditionalFormatting sqref="AR733">
    <cfRule type="expression" dxfId="17767" priority="17810" stopIfTrue="1">
      <formula>AR733&lt;-10000000000000000</formula>
    </cfRule>
  </conditionalFormatting>
  <conditionalFormatting sqref="AS733">
    <cfRule type="expression" dxfId="17768" priority="17811" stopIfTrue="1">
      <formula>AS733&lt;-10000000000000000</formula>
    </cfRule>
  </conditionalFormatting>
  <conditionalFormatting sqref="AT733">
    <cfRule type="expression" dxfId="17769" priority="17812" stopIfTrue="1">
      <formula>AT733&lt;-10000000000000000</formula>
    </cfRule>
  </conditionalFormatting>
  <conditionalFormatting sqref="AF734">
    <cfRule type="expression" dxfId="17770" priority="17813" stopIfTrue="1">
      <formula>AF734&lt;-10000000000000000</formula>
    </cfRule>
  </conditionalFormatting>
  <conditionalFormatting sqref="AE734">
    <cfRule type="expression" dxfId="17771" priority="17814" stopIfTrue="1">
      <formula>AE734&lt;-10000000000000000</formula>
    </cfRule>
  </conditionalFormatting>
  <conditionalFormatting sqref="AG734">
    <cfRule type="expression" dxfId="17772" priority="17815" stopIfTrue="1">
      <formula>AG734&lt;-10000000000000000</formula>
    </cfRule>
  </conditionalFormatting>
  <conditionalFormatting sqref="AH734">
    <cfRule type="expression" dxfId="17773" priority="17816" stopIfTrue="1">
      <formula>AH734&lt;-10000000000000000</formula>
    </cfRule>
  </conditionalFormatting>
  <conditionalFormatting sqref="AI734">
    <cfRule type="expression" dxfId="17774" priority="17817" stopIfTrue="1">
      <formula>AI734&lt;-10000000000000000</formula>
    </cfRule>
  </conditionalFormatting>
  <conditionalFormatting sqref="AJ734">
    <cfRule type="expression" dxfId="17775" priority="17818" stopIfTrue="1">
      <formula>AJ734&lt;-10000000000000000</formula>
    </cfRule>
  </conditionalFormatting>
  <conditionalFormatting sqref="AK734">
    <cfRule type="expression" dxfId="17776" priority="17819" stopIfTrue="1">
      <formula>AK734&lt;-10000000000000000</formula>
    </cfRule>
  </conditionalFormatting>
  <conditionalFormatting sqref="AL734">
    <cfRule type="expression" dxfId="17777" priority="17820" stopIfTrue="1">
      <formula>AL734&lt;-10000000000000000</formula>
    </cfRule>
  </conditionalFormatting>
  <conditionalFormatting sqref="AM734">
    <cfRule type="expression" dxfId="17778" priority="17821" stopIfTrue="1">
      <formula>AM734&lt;-10000000000000000</formula>
    </cfRule>
  </conditionalFormatting>
  <conditionalFormatting sqref="AN734">
    <cfRule type="expression" dxfId="17779" priority="17822" stopIfTrue="1">
      <formula>AN734&lt;-10000000000000000</formula>
    </cfRule>
  </conditionalFormatting>
  <conditionalFormatting sqref="AO734">
    <cfRule type="expression" dxfId="17780" priority="17823" stopIfTrue="1">
      <formula>AO734&lt;-10000000000000000</formula>
    </cfRule>
  </conditionalFormatting>
  <conditionalFormatting sqref="AP734">
    <cfRule type="expression" dxfId="17781" priority="17824" stopIfTrue="1">
      <formula>AP734&lt;-10000000000000000</formula>
    </cfRule>
  </conditionalFormatting>
  <conditionalFormatting sqref="AQ734">
    <cfRule type="expression" dxfId="17782" priority="17825" stopIfTrue="1">
      <formula>AQ734&lt;-10000000000000000</formula>
    </cfRule>
  </conditionalFormatting>
  <conditionalFormatting sqref="AR734">
    <cfRule type="expression" dxfId="17783" priority="17826" stopIfTrue="1">
      <formula>AR734&lt;-10000000000000000</formula>
    </cfRule>
  </conditionalFormatting>
  <conditionalFormatting sqref="AS734">
    <cfRule type="expression" dxfId="17784" priority="17827" stopIfTrue="1">
      <formula>AS734&lt;-10000000000000000</formula>
    </cfRule>
  </conditionalFormatting>
  <conditionalFormatting sqref="AT734">
    <cfRule type="expression" dxfId="17785" priority="17828" stopIfTrue="1">
      <formula>AT734&lt;-10000000000000000</formula>
    </cfRule>
  </conditionalFormatting>
  <conditionalFormatting sqref="AF735">
    <cfRule type="expression" dxfId="17786" priority="17829" stopIfTrue="1">
      <formula>AF735&lt;-10000000000000000</formula>
    </cfRule>
  </conditionalFormatting>
  <conditionalFormatting sqref="AE735">
    <cfRule type="expression" dxfId="17787" priority="17830" stopIfTrue="1">
      <formula>AE735&lt;-10000000000000000</formula>
    </cfRule>
  </conditionalFormatting>
  <conditionalFormatting sqref="AG735">
    <cfRule type="expression" dxfId="17788" priority="17831" stopIfTrue="1">
      <formula>AG735&lt;-10000000000000000</formula>
    </cfRule>
  </conditionalFormatting>
  <conditionalFormatting sqref="AH735">
    <cfRule type="expression" dxfId="17789" priority="17832" stopIfTrue="1">
      <formula>AH735&lt;-10000000000000000</formula>
    </cfRule>
  </conditionalFormatting>
  <conditionalFormatting sqref="AI735">
    <cfRule type="expression" dxfId="17790" priority="17833" stopIfTrue="1">
      <formula>AI735&lt;-10000000000000000</formula>
    </cfRule>
  </conditionalFormatting>
  <conditionalFormatting sqref="AJ735">
    <cfRule type="expression" dxfId="17791" priority="17834" stopIfTrue="1">
      <formula>AJ735&lt;-10000000000000000</formula>
    </cfRule>
  </conditionalFormatting>
  <conditionalFormatting sqref="AK735">
    <cfRule type="expression" dxfId="17792" priority="17835" stopIfTrue="1">
      <formula>AK735&lt;-10000000000000000</formula>
    </cfRule>
  </conditionalFormatting>
  <conditionalFormatting sqref="AL735">
    <cfRule type="expression" dxfId="17793" priority="17836" stopIfTrue="1">
      <formula>AL735&lt;-10000000000000000</formula>
    </cfRule>
  </conditionalFormatting>
  <conditionalFormatting sqref="AM735">
    <cfRule type="expression" dxfId="17794" priority="17837" stopIfTrue="1">
      <formula>AM735&lt;-10000000000000000</formula>
    </cfRule>
  </conditionalFormatting>
  <conditionalFormatting sqref="AN735">
    <cfRule type="expression" dxfId="17795" priority="17838" stopIfTrue="1">
      <formula>AN735&lt;-10000000000000000</formula>
    </cfRule>
  </conditionalFormatting>
  <conditionalFormatting sqref="AO735">
    <cfRule type="expression" dxfId="17796" priority="17839" stopIfTrue="1">
      <formula>AO735&lt;-10000000000000000</formula>
    </cfRule>
  </conditionalFormatting>
  <conditionalFormatting sqref="AP735">
    <cfRule type="expression" dxfId="17797" priority="17840" stopIfTrue="1">
      <formula>AP735&lt;-10000000000000000</formula>
    </cfRule>
  </conditionalFormatting>
  <conditionalFormatting sqref="AQ735">
    <cfRule type="expression" dxfId="17798" priority="17841" stopIfTrue="1">
      <formula>AQ735&lt;-10000000000000000</formula>
    </cfRule>
  </conditionalFormatting>
  <conditionalFormatting sqref="AR735">
    <cfRule type="expression" dxfId="17799" priority="17842" stopIfTrue="1">
      <formula>AR735&lt;-10000000000000000</formula>
    </cfRule>
  </conditionalFormatting>
  <conditionalFormatting sqref="AS735">
    <cfRule type="expression" dxfId="17800" priority="17843" stopIfTrue="1">
      <formula>AS735&lt;-10000000000000000</formula>
    </cfRule>
  </conditionalFormatting>
  <conditionalFormatting sqref="AT735">
    <cfRule type="expression" dxfId="17801" priority="17844" stopIfTrue="1">
      <formula>AT735&lt;-10000000000000000</formula>
    </cfRule>
  </conditionalFormatting>
  <conditionalFormatting sqref="AF736">
    <cfRule type="expression" dxfId="17802" priority="17845" stopIfTrue="1">
      <formula>AF736&lt;-10000000000000000</formula>
    </cfRule>
  </conditionalFormatting>
  <conditionalFormatting sqref="AE736">
    <cfRule type="expression" dxfId="17803" priority="17846" stopIfTrue="1">
      <formula>AE736&lt;-10000000000000000</formula>
    </cfRule>
  </conditionalFormatting>
  <conditionalFormatting sqref="AG736">
    <cfRule type="expression" dxfId="17804" priority="17847" stopIfTrue="1">
      <formula>AG736&lt;-10000000000000000</formula>
    </cfRule>
  </conditionalFormatting>
  <conditionalFormatting sqref="AH736">
    <cfRule type="expression" dxfId="17805" priority="17848" stopIfTrue="1">
      <formula>AH736&lt;-10000000000000000</formula>
    </cfRule>
  </conditionalFormatting>
  <conditionalFormatting sqref="AI736">
    <cfRule type="expression" dxfId="17806" priority="17849" stopIfTrue="1">
      <formula>AI736&lt;-10000000000000000</formula>
    </cfRule>
  </conditionalFormatting>
  <conditionalFormatting sqref="AJ736">
    <cfRule type="expression" dxfId="17807" priority="17850" stopIfTrue="1">
      <formula>AJ736&lt;-10000000000000000</formula>
    </cfRule>
  </conditionalFormatting>
  <conditionalFormatting sqref="AK736">
    <cfRule type="expression" dxfId="17808" priority="17851" stopIfTrue="1">
      <formula>AK736&lt;-10000000000000000</formula>
    </cfRule>
  </conditionalFormatting>
  <conditionalFormatting sqref="AL736">
    <cfRule type="expression" dxfId="17809" priority="17852" stopIfTrue="1">
      <formula>AL736&lt;-10000000000000000</formula>
    </cfRule>
  </conditionalFormatting>
  <conditionalFormatting sqref="AM736">
    <cfRule type="expression" dxfId="17810" priority="17853" stopIfTrue="1">
      <formula>AM736&lt;-10000000000000000</formula>
    </cfRule>
  </conditionalFormatting>
  <conditionalFormatting sqref="AN736">
    <cfRule type="expression" dxfId="17811" priority="17854" stopIfTrue="1">
      <formula>AN736&lt;-10000000000000000</formula>
    </cfRule>
  </conditionalFormatting>
  <conditionalFormatting sqref="AO736">
    <cfRule type="expression" dxfId="17812" priority="17855" stopIfTrue="1">
      <formula>AO736&lt;-10000000000000000</formula>
    </cfRule>
  </conditionalFormatting>
  <conditionalFormatting sqref="AP736">
    <cfRule type="expression" dxfId="17813" priority="17856" stopIfTrue="1">
      <formula>AP736&lt;-10000000000000000</formula>
    </cfRule>
  </conditionalFormatting>
  <conditionalFormatting sqref="AQ736">
    <cfRule type="expression" dxfId="17814" priority="17857" stopIfTrue="1">
      <formula>AQ736&lt;-10000000000000000</formula>
    </cfRule>
  </conditionalFormatting>
  <conditionalFormatting sqref="AR736">
    <cfRule type="expression" dxfId="17815" priority="17858" stopIfTrue="1">
      <formula>AR736&lt;-10000000000000000</formula>
    </cfRule>
  </conditionalFormatting>
  <conditionalFormatting sqref="AS736">
    <cfRule type="expression" dxfId="17816" priority="17859" stopIfTrue="1">
      <formula>AS736&lt;-10000000000000000</formula>
    </cfRule>
  </conditionalFormatting>
  <conditionalFormatting sqref="AT736">
    <cfRule type="expression" dxfId="17817" priority="17860" stopIfTrue="1">
      <formula>AT736&lt;-10000000000000000</formula>
    </cfRule>
  </conditionalFormatting>
  <conditionalFormatting sqref="AF737">
    <cfRule type="expression" dxfId="17818" priority="17861" stopIfTrue="1">
      <formula>AF737&lt;-10000000000000000</formula>
    </cfRule>
  </conditionalFormatting>
  <conditionalFormatting sqref="AE737">
    <cfRule type="expression" dxfId="17819" priority="17862" stopIfTrue="1">
      <formula>AE737&lt;-10000000000000000</formula>
    </cfRule>
  </conditionalFormatting>
  <conditionalFormatting sqref="AG737">
    <cfRule type="expression" dxfId="17820" priority="17863" stopIfTrue="1">
      <formula>AG737&lt;-10000000000000000</formula>
    </cfRule>
  </conditionalFormatting>
  <conditionalFormatting sqref="AH737">
    <cfRule type="expression" dxfId="17821" priority="17864" stopIfTrue="1">
      <formula>AH737&lt;-10000000000000000</formula>
    </cfRule>
  </conditionalFormatting>
  <conditionalFormatting sqref="AI737">
    <cfRule type="expression" dxfId="17822" priority="17865" stopIfTrue="1">
      <formula>AI737&lt;-10000000000000000</formula>
    </cfRule>
  </conditionalFormatting>
  <conditionalFormatting sqref="AJ737">
    <cfRule type="expression" dxfId="17823" priority="17866" stopIfTrue="1">
      <formula>AJ737&lt;-10000000000000000</formula>
    </cfRule>
  </conditionalFormatting>
  <conditionalFormatting sqref="AK737">
    <cfRule type="expression" dxfId="17824" priority="17867" stopIfTrue="1">
      <formula>AK737&lt;-10000000000000000</formula>
    </cfRule>
  </conditionalFormatting>
  <conditionalFormatting sqref="AL737">
    <cfRule type="expression" dxfId="17825" priority="17868" stopIfTrue="1">
      <formula>AL737&lt;-10000000000000000</formula>
    </cfRule>
  </conditionalFormatting>
  <conditionalFormatting sqref="AM737">
    <cfRule type="expression" dxfId="17826" priority="17869" stopIfTrue="1">
      <formula>AM737&lt;-10000000000000000</formula>
    </cfRule>
  </conditionalFormatting>
  <conditionalFormatting sqref="AN737">
    <cfRule type="expression" dxfId="17827" priority="17870" stopIfTrue="1">
      <formula>AN737&lt;-10000000000000000</formula>
    </cfRule>
  </conditionalFormatting>
  <conditionalFormatting sqref="AO737">
    <cfRule type="expression" dxfId="17828" priority="17871" stopIfTrue="1">
      <formula>AO737&lt;-10000000000000000</formula>
    </cfRule>
  </conditionalFormatting>
  <conditionalFormatting sqref="AP737">
    <cfRule type="expression" dxfId="17829" priority="17872" stopIfTrue="1">
      <formula>AP737&lt;-10000000000000000</formula>
    </cfRule>
  </conditionalFormatting>
  <conditionalFormatting sqref="AQ737">
    <cfRule type="expression" dxfId="17830" priority="17873" stopIfTrue="1">
      <formula>AQ737&lt;-10000000000000000</formula>
    </cfRule>
  </conditionalFormatting>
  <conditionalFormatting sqref="AR737">
    <cfRule type="expression" dxfId="17831" priority="17874" stopIfTrue="1">
      <formula>AR737&lt;-10000000000000000</formula>
    </cfRule>
  </conditionalFormatting>
  <conditionalFormatting sqref="AS737">
    <cfRule type="expression" dxfId="17832" priority="17875" stopIfTrue="1">
      <formula>AS737&lt;-10000000000000000</formula>
    </cfRule>
  </conditionalFormatting>
  <conditionalFormatting sqref="AT737">
    <cfRule type="expression" dxfId="17833" priority="17876" stopIfTrue="1">
      <formula>AT737&lt;-10000000000000000</formula>
    </cfRule>
  </conditionalFormatting>
  <conditionalFormatting sqref="AF738">
    <cfRule type="expression" dxfId="17834" priority="17877" stopIfTrue="1">
      <formula>AF738&lt;-10000000000000000</formula>
    </cfRule>
  </conditionalFormatting>
  <conditionalFormatting sqref="AE738">
    <cfRule type="expression" dxfId="17835" priority="17878" stopIfTrue="1">
      <formula>AE738&lt;-10000000000000000</formula>
    </cfRule>
  </conditionalFormatting>
  <conditionalFormatting sqref="AG738">
    <cfRule type="expression" dxfId="17836" priority="17879" stopIfTrue="1">
      <formula>AG738&lt;-10000000000000000</formula>
    </cfRule>
  </conditionalFormatting>
  <conditionalFormatting sqref="AH738">
    <cfRule type="expression" dxfId="17837" priority="17880" stopIfTrue="1">
      <formula>AH738&lt;-10000000000000000</formula>
    </cfRule>
  </conditionalFormatting>
  <conditionalFormatting sqref="AI738">
    <cfRule type="expression" dxfId="17838" priority="17881" stopIfTrue="1">
      <formula>AI738&lt;-10000000000000000</formula>
    </cfRule>
  </conditionalFormatting>
  <conditionalFormatting sqref="AJ738">
    <cfRule type="expression" dxfId="17839" priority="17882" stopIfTrue="1">
      <formula>AJ738&lt;-10000000000000000</formula>
    </cfRule>
  </conditionalFormatting>
  <conditionalFormatting sqref="AK738">
    <cfRule type="expression" dxfId="17840" priority="17883" stopIfTrue="1">
      <formula>AK738&lt;-10000000000000000</formula>
    </cfRule>
  </conditionalFormatting>
  <conditionalFormatting sqref="AL738">
    <cfRule type="expression" dxfId="17841" priority="17884" stopIfTrue="1">
      <formula>AL738&lt;-10000000000000000</formula>
    </cfRule>
  </conditionalFormatting>
  <conditionalFormatting sqref="AM738">
    <cfRule type="expression" dxfId="17842" priority="17885" stopIfTrue="1">
      <formula>AM738&lt;-10000000000000000</formula>
    </cfRule>
  </conditionalFormatting>
  <conditionalFormatting sqref="AN738">
    <cfRule type="expression" dxfId="17843" priority="17886" stopIfTrue="1">
      <formula>AN738&lt;-10000000000000000</formula>
    </cfRule>
  </conditionalFormatting>
  <conditionalFormatting sqref="AO738">
    <cfRule type="expression" dxfId="17844" priority="17887" stopIfTrue="1">
      <formula>AO738&lt;-10000000000000000</formula>
    </cfRule>
  </conditionalFormatting>
  <conditionalFormatting sqref="AP738">
    <cfRule type="expression" dxfId="17845" priority="17888" stopIfTrue="1">
      <formula>AP738&lt;-10000000000000000</formula>
    </cfRule>
  </conditionalFormatting>
  <conditionalFormatting sqref="AQ738">
    <cfRule type="expression" dxfId="17846" priority="17889" stopIfTrue="1">
      <formula>AQ738&lt;-10000000000000000</formula>
    </cfRule>
  </conditionalFormatting>
  <conditionalFormatting sqref="AR738">
    <cfRule type="expression" dxfId="17847" priority="17890" stopIfTrue="1">
      <formula>AR738&lt;-10000000000000000</formula>
    </cfRule>
  </conditionalFormatting>
  <conditionalFormatting sqref="AS738">
    <cfRule type="expression" dxfId="17848" priority="17891" stopIfTrue="1">
      <formula>AS738&lt;-10000000000000000</formula>
    </cfRule>
  </conditionalFormatting>
  <conditionalFormatting sqref="AT738">
    <cfRule type="expression" dxfId="17849" priority="17892" stopIfTrue="1">
      <formula>AT738&lt;-10000000000000000</formula>
    </cfRule>
  </conditionalFormatting>
  <conditionalFormatting sqref="AF739">
    <cfRule type="expression" dxfId="17850" priority="17893" stopIfTrue="1">
      <formula>AF739&lt;-10000000000000000</formula>
    </cfRule>
  </conditionalFormatting>
  <conditionalFormatting sqref="AE739">
    <cfRule type="expression" dxfId="17851" priority="17894" stopIfTrue="1">
      <formula>AE739&lt;-10000000000000000</formula>
    </cfRule>
  </conditionalFormatting>
  <conditionalFormatting sqref="AG739">
    <cfRule type="expression" dxfId="17852" priority="17895" stopIfTrue="1">
      <formula>AG739&lt;-10000000000000000</formula>
    </cfRule>
  </conditionalFormatting>
  <conditionalFormatting sqref="AH739">
    <cfRule type="expression" dxfId="17853" priority="17896" stopIfTrue="1">
      <formula>AH739&lt;-10000000000000000</formula>
    </cfRule>
  </conditionalFormatting>
  <conditionalFormatting sqref="AI739">
    <cfRule type="expression" dxfId="17854" priority="17897" stopIfTrue="1">
      <formula>AI739&lt;-10000000000000000</formula>
    </cfRule>
  </conditionalFormatting>
  <conditionalFormatting sqref="AJ739">
    <cfRule type="expression" dxfId="17855" priority="17898" stopIfTrue="1">
      <formula>AJ739&lt;-10000000000000000</formula>
    </cfRule>
  </conditionalFormatting>
  <conditionalFormatting sqref="AK739">
    <cfRule type="expression" dxfId="17856" priority="17899" stopIfTrue="1">
      <formula>AK739&lt;-10000000000000000</formula>
    </cfRule>
  </conditionalFormatting>
  <conditionalFormatting sqref="AL739">
    <cfRule type="expression" dxfId="17857" priority="17900" stopIfTrue="1">
      <formula>AL739&lt;-10000000000000000</formula>
    </cfRule>
  </conditionalFormatting>
  <conditionalFormatting sqref="AM739">
    <cfRule type="expression" dxfId="17858" priority="17901" stopIfTrue="1">
      <formula>AM739&lt;-10000000000000000</formula>
    </cfRule>
  </conditionalFormatting>
  <conditionalFormatting sqref="AN739">
    <cfRule type="expression" dxfId="17859" priority="17902" stopIfTrue="1">
      <formula>AN739&lt;-10000000000000000</formula>
    </cfRule>
  </conditionalFormatting>
  <conditionalFormatting sqref="AO739">
    <cfRule type="expression" dxfId="17860" priority="17903" stopIfTrue="1">
      <formula>AO739&lt;-10000000000000000</formula>
    </cfRule>
  </conditionalFormatting>
  <conditionalFormatting sqref="AP739">
    <cfRule type="expression" dxfId="17861" priority="17904" stopIfTrue="1">
      <formula>AP739&lt;-10000000000000000</formula>
    </cfRule>
  </conditionalFormatting>
  <conditionalFormatting sqref="AQ739">
    <cfRule type="expression" dxfId="17862" priority="17905" stopIfTrue="1">
      <formula>AQ739&lt;-10000000000000000</formula>
    </cfRule>
  </conditionalFormatting>
  <conditionalFormatting sqref="AR739">
    <cfRule type="expression" dxfId="17863" priority="17906" stopIfTrue="1">
      <formula>AR739&lt;-10000000000000000</formula>
    </cfRule>
  </conditionalFormatting>
  <conditionalFormatting sqref="AS739">
    <cfRule type="expression" dxfId="17864" priority="17907" stopIfTrue="1">
      <formula>AS739&lt;-10000000000000000</formula>
    </cfRule>
  </conditionalFormatting>
  <conditionalFormatting sqref="AT739">
    <cfRule type="expression" dxfId="17865" priority="17908" stopIfTrue="1">
      <formula>AT739&lt;-10000000000000000</formula>
    </cfRule>
  </conditionalFormatting>
  <conditionalFormatting sqref="AF740">
    <cfRule type="expression" dxfId="17866" priority="17909" stopIfTrue="1">
      <formula>AF740&lt;-10000000000000000</formula>
    </cfRule>
  </conditionalFormatting>
  <conditionalFormatting sqref="AE740">
    <cfRule type="expression" dxfId="17867" priority="17910" stopIfTrue="1">
      <formula>AE740&lt;-10000000000000000</formula>
    </cfRule>
  </conditionalFormatting>
  <conditionalFormatting sqref="AG740">
    <cfRule type="expression" dxfId="17868" priority="17911" stopIfTrue="1">
      <formula>AG740&lt;-10000000000000000</formula>
    </cfRule>
  </conditionalFormatting>
  <conditionalFormatting sqref="AH740">
    <cfRule type="expression" dxfId="17869" priority="17912" stopIfTrue="1">
      <formula>AH740&lt;-10000000000000000</formula>
    </cfRule>
  </conditionalFormatting>
  <conditionalFormatting sqref="AI740">
    <cfRule type="expression" dxfId="17870" priority="17913" stopIfTrue="1">
      <formula>AI740&lt;-10000000000000000</formula>
    </cfRule>
  </conditionalFormatting>
  <conditionalFormatting sqref="AJ740">
    <cfRule type="expression" dxfId="17871" priority="17914" stopIfTrue="1">
      <formula>AJ740&lt;-10000000000000000</formula>
    </cfRule>
  </conditionalFormatting>
  <conditionalFormatting sqref="AK740">
    <cfRule type="expression" dxfId="17872" priority="17915" stopIfTrue="1">
      <formula>AK740&lt;-10000000000000000</formula>
    </cfRule>
  </conditionalFormatting>
  <conditionalFormatting sqref="AL740">
    <cfRule type="expression" dxfId="17873" priority="17916" stopIfTrue="1">
      <formula>AL740&lt;-10000000000000000</formula>
    </cfRule>
  </conditionalFormatting>
  <conditionalFormatting sqref="AM740">
    <cfRule type="expression" dxfId="17874" priority="17917" stopIfTrue="1">
      <formula>AM740&lt;-10000000000000000</formula>
    </cfRule>
  </conditionalFormatting>
  <conditionalFormatting sqref="AN740">
    <cfRule type="expression" dxfId="17875" priority="17918" stopIfTrue="1">
      <formula>AN740&lt;-10000000000000000</formula>
    </cfRule>
  </conditionalFormatting>
  <conditionalFormatting sqref="AO740">
    <cfRule type="expression" dxfId="17876" priority="17919" stopIfTrue="1">
      <formula>AO740&lt;-10000000000000000</formula>
    </cfRule>
  </conditionalFormatting>
  <conditionalFormatting sqref="AP740">
    <cfRule type="expression" dxfId="17877" priority="17920" stopIfTrue="1">
      <formula>AP740&lt;-10000000000000000</formula>
    </cfRule>
  </conditionalFormatting>
  <conditionalFormatting sqref="AQ740">
    <cfRule type="expression" dxfId="17878" priority="17921" stopIfTrue="1">
      <formula>AQ740&lt;-10000000000000000</formula>
    </cfRule>
  </conditionalFormatting>
  <conditionalFormatting sqref="AR740">
    <cfRule type="expression" dxfId="17879" priority="17922" stopIfTrue="1">
      <formula>AR740&lt;-10000000000000000</formula>
    </cfRule>
  </conditionalFormatting>
  <conditionalFormatting sqref="AS740">
    <cfRule type="expression" dxfId="17880" priority="17923" stopIfTrue="1">
      <formula>AS740&lt;-10000000000000000</formula>
    </cfRule>
  </conditionalFormatting>
  <conditionalFormatting sqref="AT740">
    <cfRule type="expression" dxfId="17881" priority="17924" stopIfTrue="1">
      <formula>AT740&lt;-10000000000000000</formula>
    </cfRule>
  </conditionalFormatting>
  <conditionalFormatting sqref="AF741">
    <cfRule type="expression" dxfId="17882" priority="17925" stopIfTrue="1">
      <formula>AF741&lt;-10000000000000000</formula>
    </cfRule>
  </conditionalFormatting>
  <conditionalFormatting sqref="AE741">
    <cfRule type="expression" dxfId="17883" priority="17926" stopIfTrue="1">
      <formula>AE741&lt;-10000000000000000</formula>
    </cfRule>
  </conditionalFormatting>
  <conditionalFormatting sqref="AG741">
    <cfRule type="expression" dxfId="17884" priority="17927" stopIfTrue="1">
      <formula>AG741&lt;-10000000000000000</formula>
    </cfRule>
  </conditionalFormatting>
  <conditionalFormatting sqref="AH741">
    <cfRule type="expression" dxfId="17885" priority="17928" stopIfTrue="1">
      <formula>AH741&lt;-10000000000000000</formula>
    </cfRule>
  </conditionalFormatting>
  <conditionalFormatting sqref="AI741">
    <cfRule type="expression" dxfId="17886" priority="17929" stopIfTrue="1">
      <formula>AI741&lt;-10000000000000000</formula>
    </cfRule>
  </conditionalFormatting>
  <conditionalFormatting sqref="AJ741">
    <cfRule type="expression" dxfId="17887" priority="17930" stopIfTrue="1">
      <formula>AJ741&lt;-10000000000000000</formula>
    </cfRule>
  </conditionalFormatting>
  <conditionalFormatting sqref="AK741">
    <cfRule type="expression" dxfId="17888" priority="17931" stopIfTrue="1">
      <formula>AK741&lt;-10000000000000000</formula>
    </cfRule>
  </conditionalFormatting>
  <conditionalFormatting sqref="AL741">
    <cfRule type="expression" dxfId="17889" priority="17932" stopIfTrue="1">
      <formula>AL741&lt;-10000000000000000</formula>
    </cfRule>
  </conditionalFormatting>
  <conditionalFormatting sqref="AM741">
    <cfRule type="expression" dxfId="17890" priority="17933" stopIfTrue="1">
      <formula>AM741&lt;-10000000000000000</formula>
    </cfRule>
  </conditionalFormatting>
  <conditionalFormatting sqref="AN741">
    <cfRule type="expression" dxfId="17891" priority="17934" stopIfTrue="1">
      <formula>AN741&lt;-10000000000000000</formula>
    </cfRule>
  </conditionalFormatting>
  <conditionalFormatting sqref="AO741">
    <cfRule type="expression" dxfId="17892" priority="17935" stopIfTrue="1">
      <formula>AO741&lt;-10000000000000000</formula>
    </cfRule>
  </conditionalFormatting>
  <conditionalFormatting sqref="AP741">
    <cfRule type="expression" dxfId="17893" priority="17936" stopIfTrue="1">
      <formula>AP741&lt;-10000000000000000</formula>
    </cfRule>
  </conditionalFormatting>
  <conditionalFormatting sqref="AQ741">
    <cfRule type="expression" dxfId="17894" priority="17937" stopIfTrue="1">
      <formula>AQ741&lt;-10000000000000000</formula>
    </cfRule>
  </conditionalFormatting>
  <conditionalFormatting sqref="AR741">
    <cfRule type="expression" dxfId="17895" priority="17938" stopIfTrue="1">
      <formula>AR741&lt;-10000000000000000</formula>
    </cfRule>
  </conditionalFormatting>
  <conditionalFormatting sqref="AS741">
    <cfRule type="expression" dxfId="17896" priority="17939" stopIfTrue="1">
      <formula>AS741&lt;-10000000000000000</formula>
    </cfRule>
  </conditionalFormatting>
  <conditionalFormatting sqref="AT741">
    <cfRule type="expression" dxfId="17897" priority="17940" stopIfTrue="1">
      <formula>AT741&lt;-10000000000000000</formula>
    </cfRule>
  </conditionalFormatting>
  <conditionalFormatting sqref="AF742">
    <cfRule type="expression" dxfId="17898" priority="17941" stopIfTrue="1">
      <formula>AF742&lt;-10000000000000000</formula>
    </cfRule>
  </conditionalFormatting>
  <conditionalFormatting sqref="AE742">
    <cfRule type="expression" dxfId="17899" priority="17942" stopIfTrue="1">
      <formula>AE742&lt;-10000000000000000</formula>
    </cfRule>
  </conditionalFormatting>
  <conditionalFormatting sqref="AG742">
    <cfRule type="expression" dxfId="17900" priority="17943" stopIfTrue="1">
      <formula>AG742&lt;-10000000000000000</formula>
    </cfRule>
  </conditionalFormatting>
  <conditionalFormatting sqref="AH742">
    <cfRule type="expression" dxfId="17901" priority="17944" stopIfTrue="1">
      <formula>AH742&lt;-10000000000000000</formula>
    </cfRule>
  </conditionalFormatting>
  <conditionalFormatting sqref="AI742">
    <cfRule type="expression" dxfId="17902" priority="17945" stopIfTrue="1">
      <formula>AI742&lt;-10000000000000000</formula>
    </cfRule>
  </conditionalFormatting>
  <conditionalFormatting sqref="AJ742">
    <cfRule type="expression" dxfId="17903" priority="17946" stopIfTrue="1">
      <formula>AJ742&lt;-10000000000000000</formula>
    </cfRule>
  </conditionalFormatting>
  <conditionalFormatting sqref="AK742">
    <cfRule type="expression" dxfId="17904" priority="17947" stopIfTrue="1">
      <formula>AK742&lt;-10000000000000000</formula>
    </cfRule>
  </conditionalFormatting>
  <conditionalFormatting sqref="AL742">
    <cfRule type="expression" dxfId="17905" priority="17948" stopIfTrue="1">
      <formula>AL742&lt;-10000000000000000</formula>
    </cfRule>
  </conditionalFormatting>
  <conditionalFormatting sqref="AM742">
    <cfRule type="expression" dxfId="17906" priority="17949" stopIfTrue="1">
      <formula>AM742&lt;-10000000000000000</formula>
    </cfRule>
  </conditionalFormatting>
  <conditionalFormatting sqref="AN742">
    <cfRule type="expression" dxfId="17907" priority="17950" stopIfTrue="1">
      <formula>AN742&lt;-10000000000000000</formula>
    </cfRule>
  </conditionalFormatting>
  <conditionalFormatting sqref="AO742">
    <cfRule type="expression" dxfId="17908" priority="17951" stopIfTrue="1">
      <formula>AO742&lt;-10000000000000000</formula>
    </cfRule>
  </conditionalFormatting>
  <conditionalFormatting sqref="AP742">
    <cfRule type="expression" dxfId="17909" priority="17952" stopIfTrue="1">
      <formula>AP742&lt;-10000000000000000</formula>
    </cfRule>
  </conditionalFormatting>
  <conditionalFormatting sqref="AQ742">
    <cfRule type="expression" dxfId="17910" priority="17953" stopIfTrue="1">
      <formula>AQ742&lt;-10000000000000000</formula>
    </cfRule>
  </conditionalFormatting>
  <conditionalFormatting sqref="AR742">
    <cfRule type="expression" dxfId="17911" priority="17954" stopIfTrue="1">
      <formula>AR742&lt;-10000000000000000</formula>
    </cfRule>
  </conditionalFormatting>
  <conditionalFormatting sqref="AS742">
    <cfRule type="expression" dxfId="17912" priority="17955" stopIfTrue="1">
      <formula>AS742&lt;-10000000000000000</formula>
    </cfRule>
  </conditionalFormatting>
  <conditionalFormatting sqref="AT742">
    <cfRule type="expression" dxfId="17913" priority="17956" stopIfTrue="1">
      <formula>AT742&lt;-10000000000000000</formula>
    </cfRule>
  </conditionalFormatting>
  <conditionalFormatting sqref="AF743">
    <cfRule type="expression" dxfId="17914" priority="17957" stopIfTrue="1">
      <formula>AF743&lt;-10000000000000000</formula>
    </cfRule>
  </conditionalFormatting>
  <conditionalFormatting sqref="AE743">
    <cfRule type="expression" dxfId="17915" priority="17958" stopIfTrue="1">
      <formula>AE743&lt;-10000000000000000</formula>
    </cfRule>
  </conditionalFormatting>
  <conditionalFormatting sqref="AG743">
    <cfRule type="expression" dxfId="17916" priority="17959" stopIfTrue="1">
      <formula>AG743&lt;-10000000000000000</formula>
    </cfRule>
  </conditionalFormatting>
  <conditionalFormatting sqref="AH743">
    <cfRule type="expression" dxfId="17917" priority="17960" stopIfTrue="1">
      <formula>AH743&lt;-10000000000000000</formula>
    </cfRule>
  </conditionalFormatting>
  <conditionalFormatting sqref="AI743">
    <cfRule type="expression" dxfId="17918" priority="17961" stopIfTrue="1">
      <formula>AI743&lt;-10000000000000000</formula>
    </cfRule>
  </conditionalFormatting>
  <conditionalFormatting sqref="AJ743">
    <cfRule type="expression" dxfId="17919" priority="17962" stopIfTrue="1">
      <formula>AJ743&lt;-10000000000000000</formula>
    </cfRule>
  </conditionalFormatting>
  <conditionalFormatting sqref="AK743">
    <cfRule type="expression" dxfId="17920" priority="17963" stopIfTrue="1">
      <formula>AK743&lt;-10000000000000000</formula>
    </cfRule>
  </conditionalFormatting>
  <conditionalFormatting sqref="AL743">
    <cfRule type="expression" dxfId="17921" priority="17964" stopIfTrue="1">
      <formula>AL743&lt;-10000000000000000</formula>
    </cfRule>
  </conditionalFormatting>
  <conditionalFormatting sqref="AM743">
    <cfRule type="expression" dxfId="17922" priority="17965" stopIfTrue="1">
      <formula>AM743&lt;-10000000000000000</formula>
    </cfRule>
  </conditionalFormatting>
  <conditionalFormatting sqref="AN743">
    <cfRule type="expression" dxfId="17923" priority="17966" stopIfTrue="1">
      <formula>AN743&lt;-10000000000000000</formula>
    </cfRule>
  </conditionalFormatting>
  <conditionalFormatting sqref="AO743">
    <cfRule type="expression" dxfId="17924" priority="17967" stopIfTrue="1">
      <formula>AO743&lt;-10000000000000000</formula>
    </cfRule>
  </conditionalFormatting>
  <conditionalFormatting sqref="AP743">
    <cfRule type="expression" dxfId="17925" priority="17968" stopIfTrue="1">
      <formula>AP743&lt;-10000000000000000</formula>
    </cfRule>
  </conditionalFormatting>
  <conditionalFormatting sqref="AQ743">
    <cfRule type="expression" dxfId="17926" priority="17969" stopIfTrue="1">
      <formula>AQ743&lt;-10000000000000000</formula>
    </cfRule>
  </conditionalFormatting>
  <conditionalFormatting sqref="AR743">
    <cfRule type="expression" dxfId="17927" priority="17970" stopIfTrue="1">
      <formula>AR743&lt;-10000000000000000</formula>
    </cfRule>
  </conditionalFormatting>
  <conditionalFormatting sqref="AS743">
    <cfRule type="expression" dxfId="17928" priority="17971" stopIfTrue="1">
      <formula>AS743&lt;-10000000000000000</formula>
    </cfRule>
  </conditionalFormatting>
  <conditionalFormatting sqref="AT743">
    <cfRule type="expression" dxfId="17929" priority="17972" stopIfTrue="1">
      <formula>AT743&lt;-10000000000000000</formula>
    </cfRule>
  </conditionalFormatting>
  <conditionalFormatting sqref="AF744">
    <cfRule type="expression" dxfId="17930" priority="17973" stopIfTrue="1">
      <formula>AF744&lt;-10000000000000000</formula>
    </cfRule>
  </conditionalFormatting>
  <conditionalFormatting sqref="AE744">
    <cfRule type="expression" dxfId="17931" priority="17974" stopIfTrue="1">
      <formula>AE744&lt;-10000000000000000</formula>
    </cfRule>
  </conditionalFormatting>
  <conditionalFormatting sqref="AG744">
    <cfRule type="expression" dxfId="17932" priority="17975" stopIfTrue="1">
      <formula>AG744&lt;-10000000000000000</formula>
    </cfRule>
  </conditionalFormatting>
  <conditionalFormatting sqref="AH744">
    <cfRule type="expression" dxfId="17933" priority="17976" stopIfTrue="1">
      <formula>AH744&lt;-10000000000000000</formula>
    </cfRule>
  </conditionalFormatting>
  <conditionalFormatting sqref="AI744">
    <cfRule type="expression" dxfId="17934" priority="17977" stopIfTrue="1">
      <formula>AI744&lt;-10000000000000000</formula>
    </cfRule>
  </conditionalFormatting>
  <conditionalFormatting sqref="AJ744">
    <cfRule type="expression" dxfId="17935" priority="17978" stopIfTrue="1">
      <formula>AJ744&lt;-10000000000000000</formula>
    </cfRule>
  </conditionalFormatting>
  <conditionalFormatting sqref="AK744">
    <cfRule type="expression" dxfId="17936" priority="17979" stopIfTrue="1">
      <formula>AK744&lt;-10000000000000000</formula>
    </cfRule>
  </conditionalFormatting>
  <conditionalFormatting sqref="AL744">
    <cfRule type="expression" dxfId="17937" priority="17980" stopIfTrue="1">
      <formula>AL744&lt;-10000000000000000</formula>
    </cfRule>
  </conditionalFormatting>
  <conditionalFormatting sqref="AM744">
    <cfRule type="expression" dxfId="17938" priority="17981" stopIfTrue="1">
      <formula>AM744&lt;-10000000000000000</formula>
    </cfRule>
  </conditionalFormatting>
  <conditionalFormatting sqref="AN744">
    <cfRule type="expression" dxfId="17939" priority="17982" stopIfTrue="1">
      <formula>AN744&lt;-10000000000000000</formula>
    </cfRule>
  </conditionalFormatting>
  <conditionalFormatting sqref="AO744">
    <cfRule type="expression" dxfId="17940" priority="17983" stopIfTrue="1">
      <formula>AO744&lt;-10000000000000000</formula>
    </cfRule>
  </conditionalFormatting>
  <conditionalFormatting sqref="AP744">
    <cfRule type="expression" dxfId="17941" priority="17984" stopIfTrue="1">
      <formula>AP744&lt;-10000000000000000</formula>
    </cfRule>
  </conditionalFormatting>
  <conditionalFormatting sqref="AQ744">
    <cfRule type="expression" dxfId="17942" priority="17985" stopIfTrue="1">
      <formula>AQ744&lt;-10000000000000000</formula>
    </cfRule>
  </conditionalFormatting>
  <conditionalFormatting sqref="AR744">
    <cfRule type="expression" dxfId="17943" priority="17986" stopIfTrue="1">
      <formula>AR744&lt;-10000000000000000</formula>
    </cfRule>
  </conditionalFormatting>
  <conditionalFormatting sqref="AS744">
    <cfRule type="expression" dxfId="17944" priority="17987" stopIfTrue="1">
      <formula>AS744&lt;-10000000000000000</formula>
    </cfRule>
  </conditionalFormatting>
  <conditionalFormatting sqref="AT744">
    <cfRule type="expression" dxfId="17945" priority="17988" stopIfTrue="1">
      <formula>AT744&lt;-10000000000000000</formula>
    </cfRule>
  </conditionalFormatting>
  <conditionalFormatting sqref="AF745">
    <cfRule type="expression" dxfId="17946" priority="17989" stopIfTrue="1">
      <formula>AF745&lt;-10000000000000000</formula>
    </cfRule>
  </conditionalFormatting>
  <conditionalFormatting sqref="AE745">
    <cfRule type="expression" dxfId="17947" priority="17990" stopIfTrue="1">
      <formula>AE745&lt;-10000000000000000</formula>
    </cfRule>
  </conditionalFormatting>
  <conditionalFormatting sqref="AG745">
    <cfRule type="expression" dxfId="17948" priority="17991" stopIfTrue="1">
      <formula>AG745&lt;-10000000000000000</formula>
    </cfRule>
  </conditionalFormatting>
  <conditionalFormatting sqref="AH745">
    <cfRule type="expression" dxfId="17949" priority="17992" stopIfTrue="1">
      <formula>AH745&lt;-10000000000000000</formula>
    </cfRule>
  </conditionalFormatting>
  <conditionalFormatting sqref="AI745">
    <cfRule type="expression" dxfId="17950" priority="17993" stopIfTrue="1">
      <formula>AI745&lt;-10000000000000000</formula>
    </cfRule>
  </conditionalFormatting>
  <conditionalFormatting sqref="AJ745">
    <cfRule type="expression" dxfId="17951" priority="17994" stopIfTrue="1">
      <formula>AJ745&lt;-10000000000000000</formula>
    </cfRule>
  </conditionalFormatting>
  <conditionalFormatting sqref="AK745">
    <cfRule type="expression" dxfId="17952" priority="17995" stopIfTrue="1">
      <formula>AK745&lt;-10000000000000000</formula>
    </cfRule>
  </conditionalFormatting>
  <conditionalFormatting sqref="AL745">
    <cfRule type="expression" dxfId="17953" priority="17996" stopIfTrue="1">
      <formula>AL745&lt;-10000000000000000</formula>
    </cfRule>
  </conditionalFormatting>
  <conditionalFormatting sqref="AM745">
    <cfRule type="expression" dxfId="17954" priority="17997" stopIfTrue="1">
      <formula>AM745&lt;-10000000000000000</formula>
    </cfRule>
  </conditionalFormatting>
  <conditionalFormatting sqref="AN745">
    <cfRule type="expression" dxfId="17955" priority="17998" stopIfTrue="1">
      <formula>AN745&lt;-10000000000000000</formula>
    </cfRule>
  </conditionalFormatting>
  <conditionalFormatting sqref="AO745">
    <cfRule type="expression" dxfId="17956" priority="17999" stopIfTrue="1">
      <formula>AO745&lt;-10000000000000000</formula>
    </cfRule>
  </conditionalFormatting>
  <conditionalFormatting sqref="AP745">
    <cfRule type="expression" dxfId="17957" priority="18000" stopIfTrue="1">
      <formula>AP745&lt;-10000000000000000</formula>
    </cfRule>
  </conditionalFormatting>
  <conditionalFormatting sqref="AQ745">
    <cfRule type="expression" dxfId="17958" priority="18001" stopIfTrue="1">
      <formula>AQ745&lt;-10000000000000000</formula>
    </cfRule>
  </conditionalFormatting>
  <conditionalFormatting sqref="AR745">
    <cfRule type="expression" dxfId="17959" priority="18002" stopIfTrue="1">
      <formula>AR745&lt;-10000000000000000</formula>
    </cfRule>
  </conditionalFormatting>
  <conditionalFormatting sqref="AS745">
    <cfRule type="expression" dxfId="17960" priority="18003" stopIfTrue="1">
      <formula>AS745&lt;-10000000000000000</formula>
    </cfRule>
  </conditionalFormatting>
  <conditionalFormatting sqref="AT745">
    <cfRule type="expression" dxfId="17961" priority="18004" stopIfTrue="1">
      <formula>AT745&lt;-10000000000000000</formula>
    </cfRule>
  </conditionalFormatting>
  <conditionalFormatting sqref="AF746">
    <cfRule type="expression" dxfId="17962" priority="18005" stopIfTrue="1">
      <formula>AF746&lt;-10000000000000000</formula>
    </cfRule>
  </conditionalFormatting>
  <conditionalFormatting sqref="AE746">
    <cfRule type="expression" dxfId="17963" priority="18006" stopIfTrue="1">
      <formula>AE746&lt;-10000000000000000</formula>
    </cfRule>
  </conditionalFormatting>
  <conditionalFormatting sqref="AG746">
    <cfRule type="expression" dxfId="17964" priority="18007" stopIfTrue="1">
      <formula>AG746&lt;-10000000000000000</formula>
    </cfRule>
  </conditionalFormatting>
  <conditionalFormatting sqref="AH746">
    <cfRule type="expression" dxfId="17965" priority="18008" stopIfTrue="1">
      <formula>AH746&lt;-10000000000000000</formula>
    </cfRule>
  </conditionalFormatting>
  <conditionalFormatting sqref="AI746">
    <cfRule type="expression" dxfId="17966" priority="18009" stopIfTrue="1">
      <formula>AI746&lt;-10000000000000000</formula>
    </cfRule>
  </conditionalFormatting>
  <conditionalFormatting sqref="AJ746">
    <cfRule type="expression" dxfId="17967" priority="18010" stopIfTrue="1">
      <formula>AJ746&lt;-10000000000000000</formula>
    </cfRule>
  </conditionalFormatting>
  <conditionalFormatting sqref="AK746">
    <cfRule type="expression" dxfId="17968" priority="18011" stopIfTrue="1">
      <formula>AK746&lt;-10000000000000000</formula>
    </cfRule>
  </conditionalFormatting>
  <conditionalFormatting sqref="AL746">
    <cfRule type="expression" dxfId="17969" priority="18012" stopIfTrue="1">
      <formula>AL746&lt;-10000000000000000</formula>
    </cfRule>
  </conditionalFormatting>
  <conditionalFormatting sqref="AM746">
    <cfRule type="expression" dxfId="17970" priority="18013" stopIfTrue="1">
      <formula>AM746&lt;-10000000000000000</formula>
    </cfRule>
  </conditionalFormatting>
  <conditionalFormatting sqref="AN746">
    <cfRule type="expression" dxfId="17971" priority="18014" stopIfTrue="1">
      <formula>AN746&lt;-10000000000000000</formula>
    </cfRule>
  </conditionalFormatting>
  <conditionalFormatting sqref="AO746">
    <cfRule type="expression" dxfId="17972" priority="18015" stopIfTrue="1">
      <formula>AO746&lt;-10000000000000000</formula>
    </cfRule>
  </conditionalFormatting>
  <conditionalFormatting sqref="AP746">
    <cfRule type="expression" dxfId="17973" priority="18016" stopIfTrue="1">
      <formula>AP746&lt;-10000000000000000</formula>
    </cfRule>
  </conditionalFormatting>
  <conditionalFormatting sqref="AQ746">
    <cfRule type="expression" dxfId="17974" priority="18017" stopIfTrue="1">
      <formula>AQ746&lt;-10000000000000000</formula>
    </cfRule>
  </conditionalFormatting>
  <conditionalFormatting sqref="AR746">
    <cfRule type="expression" dxfId="17975" priority="18018" stopIfTrue="1">
      <formula>AR746&lt;-10000000000000000</formula>
    </cfRule>
  </conditionalFormatting>
  <conditionalFormatting sqref="AS746">
    <cfRule type="expression" dxfId="17976" priority="18019" stopIfTrue="1">
      <formula>AS746&lt;-10000000000000000</formula>
    </cfRule>
  </conditionalFormatting>
  <conditionalFormatting sqref="AT746">
    <cfRule type="expression" dxfId="17977" priority="18020" stopIfTrue="1">
      <formula>AT746&lt;-10000000000000000</formula>
    </cfRule>
  </conditionalFormatting>
  <conditionalFormatting sqref="AF747">
    <cfRule type="expression" dxfId="17978" priority="18021" stopIfTrue="1">
      <formula>AF747&lt;-10000000000000000</formula>
    </cfRule>
  </conditionalFormatting>
  <conditionalFormatting sqref="AE747">
    <cfRule type="expression" dxfId="17979" priority="18022" stopIfTrue="1">
      <formula>AE747&lt;-10000000000000000</formula>
    </cfRule>
  </conditionalFormatting>
  <conditionalFormatting sqref="AG747">
    <cfRule type="expression" dxfId="17980" priority="18023" stopIfTrue="1">
      <formula>AG747&lt;-10000000000000000</formula>
    </cfRule>
  </conditionalFormatting>
  <conditionalFormatting sqref="AH747">
    <cfRule type="expression" dxfId="17981" priority="18024" stopIfTrue="1">
      <formula>AH747&lt;-10000000000000000</formula>
    </cfRule>
  </conditionalFormatting>
  <conditionalFormatting sqref="AI747">
    <cfRule type="expression" dxfId="17982" priority="18025" stopIfTrue="1">
      <formula>AI747&lt;-10000000000000000</formula>
    </cfRule>
  </conditionalFormatting>
  <conditionalFormatting sqref="AJ747">
    <cfRule type="expression" dxfId="17983" priority="18026" stopIfTrue="1">
      <formula>AJ747&lt;-10000000000000000</formula>
    </cfRule>
  </conditionalFormatting>
  <conditionalFormatting sqref="AK747">
    <cfRule type="expression" dxfId="17984" priority="18027" stopIfTrue="1">
      <formula>AK747&lt;-10000000000000000</formula>
    </cfRule>
  </conditionalFormatting>
  <conditionalFormatting sqref="AL747">
    <cfRule type="expression" dxfId="17985" priority="18028" stopIfTrue="1">
      <formula>AL747&lt;-10000000000000000</formula>
    </cfRule>
  </conditionalFormatting>
  <conditionalFormatting sqref="AM747">
    <cfRule type="expression" dxfId="17986" priority="18029" stopIfTrue="1">
      <formula>AM747&lt;-10000000000000000</formula>
    </cfRule>
  </conditionalFormatting>
  <conditionalFormatting sqref="AN747">
    <cfRule type="expression" dxfId="17987" priority="18030" stopIfTrue="1">
      <formula>AN747&lt;-10000000000000000</formula>
    </cfRule>
  </conditionalFormatting>
  <conditionalFormatting sqref="AO747">
    <cfRule type="expression" dxfId="17988" priority="18031" stopIfTrue="1">
      <formula>AO747&lt;-10000000000000000</formula>
    </cfRule>
  </conditionalFormatting>
  <conditionalFormatting sqref="AP747">
    <cfRule type="expression" dxfId="17989" priority="18032" stopIfTrue="1">
      <formula>AP747&lt;-10000000000000000</formula>
    </cfRule>
  </conditionalFormatting>
  <conditionalFormatting sqref="AQ747">
    <cfRule type="expression" dxfId="17990" priority="18033" stopIfTrue="1">
      <formula>AQ747&lt;-10000000000000000</formula>
    </cfRule>
  </conditionalFormatting>
  <conditionalFormatting sqref="AR747">
    <cfRule type="expression" dxfId="17991" priority="18034" stopIfTrue="1">
      <formula>AR747&lt;-10000000000000000</formula>
    </cfRule>
  </conditionalFormatting>
  <conditionalFormatting sqref="AS747">
    <cfRule type="expression" dxfId="17992" priority="18035" stopIfTrue="1">
      <formula>AS747&lt;-10000000000000000</formula>
    </cfRule>
  </conditionalFormatting>
  <conditionalFormatting sqref="AT747">
    <cfRule type="expression" dxfId="17993" priority="18036" stopIfTrue="1">
      <formula>AT747&lt;-10000000000000000</formula>
    </cfRule>
  </conditionalFormatting>
  <conditionalFormatting sqref="AF748">
    <cfRule type="expression" dxfId="17994" priority="18037" stopIfTrue="1">
      <formula>AF748&lt;-10000000000000000</formula>
    </cfRule>
  </conditionalFormatting>
  <conditionalFormatting sqref="AE748">
    <cfRule type="expression" dxfId="17995" priority="18038" stopIfTrue="1">
      <formula>AE748&lt;-10000000000000000</formula>
    </cfRule>
  </conditionalFormatting>
  <conditionalFormatting sqref="AG748">
    <cfRule type="expression" dxfId="17996" priority="18039" stopIfTrue="1">
      <formula>AG748&lt;-10000000000000000</formula>
    </cfRule>
  </conditionalFormatting>
  <conditionalFormatting sqref="AH748">
    <cfRule type="expression" dxfId="17997" priority="18040" stopIfTrue="1">
      <formula>AH748&lt;-10000000000000000</formula>
    </cfRule>
  </conditionalFormatting>
  <conditionalFormatting sqref="AI748">
    <cfRule type="expression" dxfId="17998" priority="18041" stopIfTrue="1">
      <formula>AI748&lt;-10000000000000000</formula>
    </cfRule>
  </conditionalFormatting>
  <conditionalFormatting sqref="AJ748">
    <cfRule type="expression" dxfId="17999" priority="18042" stopIfTrue="1">
      <formula>AJ748&lt;-10000000000000000</formula>
    </cfRule>
  </conditionalFormatting>
  <conditionalFormatting sqref="AK748">
    <cfRule type="expression" dxfId="18000" priority="18043" stopIfTrue="1">
      <formula>AK748&lt;-10000000000000000</formula>
    </cfRule>
  </conditionalFormatting>
  <conditionalFormatting sqref="AL748">
    <cfRule type="expression" dxfId="18001" priority="18044" stopIfTrue="1">
      <formula>AL748&lt;-10000000000000000</formula>
    </cfRule>
  </conditionalFormatting>
  <conditionalFormatting sqref="AM748">
    <cfRule type="expression" dxfId="18002" priority="18045" stopIfTrue="1">
      <formula>AM748&lt;-10000000000000000</formula>
    </cfRule>
  </conditionalFormatting>
  <conditionalFormatting sqref="AN748">
    <cfRule type="expression" dxfId="18003" priority="18046" stopIfTrue="1">
      <formula>AN748&lt;-10000000000000000</formula>
    </cfRule>
  </conditionalFormatting>
  <conditionalFormatting sqref="AO748">
    <cfRule type="expression" dxfId="18004" priority="18047" stopIfTrue="1">
      <formula>AO748&lt;-10000000000000000</formula>
    </cfRule>
  </conditionalFormatting>
  <conditionalFormatting sqref="AP748">
    <cfRule type="expression" dxfId="18005" priority="18048" stopIfTrue="1">
      <formula>AP748&lt;-10000000000000000</formula>
    </cfRule>
  </conditionalFormatting>
  <conditionalFormatting sqref="AQ748">
    <cfRule type="expression" dxfId="18006" priority="18049" stopIfTrue="1">
      <formula>AQ748&lt;-10000000000000000</formula>
    </cfRule>
  </conditionalFormatting>
  <conditionalFormatting sqref="AR748">
    <cfRule type="expression" dxfId="18007" priority="18050" stopIfTrue="1">
      <formula>AR748&lt;-10000000000000000</formula>
    </cfRule>
  </conditionalFormatting>
  <conditionalFormatting sqref="AS748">
    <cfRule type="expression" dxfId="18008" priority="18051" stopIfTrue="1">
      <formula>AS748&lt;-10000000000000000</formula>
    </cfRule>
  </conditionalFormatting>
  <conditionalFormatting sqref="AT748">
    <cfRule type="expression" dxfId="18009" priority="18052" stopIfTrue="1">
      <formula>AT748&lt;-10000000000000000</formula>
    </cfRule>
  </conditionalFormatting>
  <conditionalFormatting sqref="AF749">
    <cfRule type="expression" dxfId="18010" priority="18053" stopIfTrue="1">
      <formula>AF749&lt;-10000000000000000</formula>
    </cfRule>
  </conditionalFormatting>
  <conditionalFormatting sqref="AE749">
    <cfRule type="expression" dxfId="18011" priority="18054" stopIfTrue="1">
      <formula>AE749&lt;-10000000000000000</formula>
    </cfRule>
  </conditionalFormatting>
  <conditionalFormatting sqref="AG749">
    <cfRule type="expression" dxfId="18012" priority="18055" stopIfTrue="1">
      <formula>AG749&lt;-10000000000000000</formula>
    </cfRule>
  </conditionalFormatting>
  <conditionalFormatting sqref="AH749">
    <cfRule type="expression" dxfId="18013" priority="18056" stopIfTrue="1">
      <formula>AH749&lt;-10000000000000000</formula>
    </cfRule>
  </conditionalFormatting>
  <conditionalFormatting sqref="AI749">
    <cfRule type="expression" dxfId="18014" priority="18057" stopIfTrue="1">
      <formula>AI749&lt;-10000000000000000</formula>
    </cfRule>
  </conditionalFormatting>
  <conditionalFormatting sqref="AJ749">
    <cfRule type="expression" dxfId="18015" priority="18058" stopIfTrue="1">
      <formula>AJ749&lt;-10000000000000000</formula>
    </cfRule>
  </conditionalFormatting>
  <conditionalFormatting sqref="AK749">
    <cfRule type="expression" dxfId="18016" priority="18059" stopIfTrue="1">
      <formula>AK749&lt;-10000000000000000</formula>
    </cfRule>
  </conditionalFormatting>
  <conditionalFormatting sqref="AL749">
    <cfRule type="expression" dxfId="18017" priority="18060" stopIfTrue="1">
      <formula>AL749&lt;-10000000000000000</formula>
    </cfRule>
  </conditionalFormatting>
  <conditionalFormatting sqref="AM749">
    <cfRule type="expression" dxfId="18018" priority="18061" stopIfTrue="1">
      <formula>AM749&lt;-10000000000000000</formula>
    </cfRule>
  </conditionalFormatting>
  <conditionalFormatting sqref="AN749">
    <cfRule type="expression" dxfId="18019" priority="18062" stopIfTrue="1">
      <formula>AN749&lt;-10000000000000000</formula>
    </cfRule>
  </conditionalFormatting>
  <conditionalFormatting sqref="AO749">
    <cfRule type="expression" dxfId="18020" priority="18063" stopIfTrue="1">
      <formula>AO749&lt;-10000000000000000</formula>
    </cfRule>
  </conditionalFormatting>
  <conditionalFormatting sqref="AP749">
    <cfRule type="expression" dxfId="18021" priority="18064" stopIfTrue="1">
      <formula>AP749&lt;-10000000000000000</formula>
    </cfRule>
  </conditionalFormatting>
  <conditionalFormatting sqref="AQ749">
    <cfRule type="expression" dxfId="18022" priority="18065" stopIfTrue="1">
      <formula>AQ749&lt;-10000000000000000</formula>
    </cfRule>
  </conditionalFormatting>
  <conditionalFormatting sqref="AR749">
    <cfRule type="expression" dxfId="18023" priority="18066" stopIfTrue="1">
      <formula>AR749&lt;-10000000000000000</formula>
    </cfRule>
  </conditionalFormatting>
  <conditionalFormatting sqref="AS749">
    <cfRule type="expression" dxfId="18024" priority="18067" stopIfTrue="1">
      <formula>AS749&lt;-10000000000000000</formula>
    </cfRule>
  </conditionalFormatting>
  <conditionalFormatting sqref="AT749">
    <cfRule type="expression" dxfId="18025" priority="18068" stopIfTrue="1">
      <formula>AT749&lt;-10000000000000000</formula>
    </cfRule>
  </conditionalFormatting>
  <conditionalFormatting sqref="AF750">
    <cfRule type="expression" dxfId="18026" priority="18069" stopIfTrue="1">
      <formula>AF750&lt;-10000000000000000</formula>
    </cfRule>
  </conditionalFormatting>
  <conditionalFormatting sqref="AE750">
    <cfRule type="expression" dxfId="18027" priority="18070" stopIfTrue="1">
      <formula>AE750&lt;-10000000000000000</formula>
    </cfRule>
  </conditionalFormatting>
  <conditionalFormatting sqref="AG750">
    <cfRule type="expression" dxfId="18028" priority="18071" stopIfTrue="1">
      <formula>AG750&lt;-10000000000000000</formula>
    </cfRule>
  </conditionalFormatting>
  <conditionalFormatting sqref="AH750">
    <cfRule type="expression" dxfId="18029" priority="18072" stopIfTrue="1">
      <formula>AH750&lt;-10000000000000000</formula>
    </cfRule>
  </conditionalFormatting>
  <conditionalFormatting sqref="AI750">
    <cfRule type="expression" dxfId="18030" priority="18073" stopIfTrue="1">
      <formula>AI750&lt;-10000000000000000</formula>
    </cfRule>
  </conditionalFormatting>
  <conditionalFormatting sqref="AJ750">
    <cfRule type="expression" dxfId="18031" priority="18074" stopIfTrue="1">
      <formula>AJ750&lt;-10000000000000000</formula>
    </cfRule>
  </conditionalFormatting>
  <conditionalFormatting sqref="AK750">
    <cfRule type="expression" dxfId="18032" priority="18075" stopIfTrue="1">
      <formula>AK750&lt;-10000000000000000</formula>
    </cfRule>
  </conditionalFormatting>
  <conditionalFormatting sqref="AL750">
    <cfRule type="expression" dxfId="18033" priority="18076" stopIfTrue="1">
      <formula>AL750&lt;-10000000000000000</formula>
    </cfRule>
  </conditionalFormatting>
  <conditionalFormatting sqref="AM750">
    <cfRule type="expression" dxfId="18034" priority="18077" stopIfTrue="1">
      <formula>AM750&lt;-10000000000000000</formula>
    </cfRule>
  </conditionalFormatting>
  <conditionalFormatting sqref="AN750">
    <cfRule type="expression" dxfId="18035" priority="18078" stopIfTrue="1">
      <formula>AN750&lt;-10000000000000000</formula>
    </cfRule>
  </conditionalFormatting>
  <conditionalFormatting sqref="AO750">
    <cfRule type="expression" dxfId="18036" priority="18079" stopIfTrue="1">
      <formula>AO750&lt;-10000000000000000</formula>
    </cfRule>
  </conditionalFormatting>
  <conditionalFormatting sqref="AP750">
    <cfRule type="expression" dxfId="18037" priority="18080" stopIfTrue="1">
      <formula>AP750&lt;-10000000000000000</formula>
    </cfRule>
  </conditionalFormatting>
  <conditionalFormatting sqref="AQ750">
    <cfRule type="expression" dxfId="18038" priority="18081" stopIfTrue="1">
      <formula>AQ750&lt;-10000000000000000</formula>
    </cfRule>
  </conditionalFormatting>
  <conditionalFormatting sqref="AR750">
    <cfRule type="expression" dxfId="18039" priority="18082" stopIfTrue="1">
      <formula>AR750&lt;-10000000000000000</formula>
    </cfRule>
  </conditionalFormatting>
  <conditionalFormatting sqref="AS750">
    <cfRule type="expression" dxfId="18040" priority="18083" stopIfTrue="1">
      <formula>AS750&lt;-10000000000000000</formula>
    </cfRule>
  </conditionalFormatting>
  <conditionalFormatting sqref="AT750">
    <cfRule type="expression" dxfId="18041" priority="18084" stopIfTrue="1">
      <formula>AT750&lt;-10000000000000000</formula>
    </cfRule>
  </conditionalFormatting>
  <conditionalFormatting sqref="AF751">
    <cfRule type="expression" dxfId="18042" priority="18085" stopIfTrue="1">
      <formula>AF751&lt;-10000000000000000</formula>
    </cfRule>
  </conditionalFormatting>
  <conditionalFormatting sqref="AE751">
    <cfRule type="expression" dxfId="18043" priority="18086" stopIfTrue="1">
      <formula>AE751&lt;-10000000000000000</formula>
    </cfRule>
  </conditionalFormatting>
  <conditionalFormatting sqref="AG751">
    <cfRule type="expression" dxfId="18044" priority="18087" stopIfTrue="1">
      <formula>AG751&lt;-10000000000000000</formula>
    </cfRule>
  </conditionalFormatting>
  <conditionalFormatting sqref="AH751">
    <cfRule type="expression" dxfId="18045" priority="18088" stopIfTrue="1">
      <formula>AH751&lt;-10000000000000000</formula>
    </cfRule>
  </conditionalFormatting>
  <conditionalFormatting sqref="AI751">
    <cfRule type="expression" dxfId="18046" priority="18089" stopIfTrue="1">
      <formula>AI751&lt;-10000000000000000</formula>
    </cfRule>
  </conditionalFormatting>
  <conditionalFormatting sqref="AJ751">
    <cfRule type="expression" dxfId="18047" priority="18090" stopIfTrue="1">
      <formula>AJ751&lt;-10000000000000000</formula>
    </cfRule>
  </conditionalFormatting>
  <conditionalFormatting sqref="AK751">
    <cfRule type="expression" dxfId="18048" priority="18091" stopIfTrue="1">
      <formula>AK751&lt;-10000000000000000</formula>
    </cfRule>
  </conditionalFormatting>
  <conditionalFormatting sqref="AL751">
    <cfRule type="expression" dxfId="18049" priority="18092" stopIfTrue="1">
      <formula>AL751&lt;-10000000000000000</formula>
    </cfRule>
  </conditionalFormatting>
  <conditionalFormatting sqref="AM751">
    <cfRule type="expression" dxfId="18050" priority="18093" stopIfTrue="1">
      <formula>AM751&lt;-10000000000000000</formula>
    </cfRule>
  </conditionalFormatting>
  <conditionalFormatting sqref="AN751">
    <cfRule type="expression" dxfId="18051" priority="18094" stopIfTrue="1">
      <formula>AN751&lt;-10000000000000000</formula>
    </cfRule>
  </conditionalFormatting>
  <conditionalFormatting sqref="AO751">
    <cfRule type="expression" dxfId="18052" priority="18095" stopIfTrue="1">
      <formula>AO751&lt;-10000000000000000</formula>
    </cfRule>
  </conditionalFormatting>
  <conditionalFormatting sqref="AP751">
    <cfRule type="expression" dxfId="18053" priority="18096" stopIfTrue="1">
      <formula>AP751&lt;-10000000000000000</formula>
    </cfRule>
  </conditionalFormatting>
  <conditionalFormatting sqref="AQ751">
    <cfRule type="expression" dxfId="18054" priority="18097" stopIfTrue="1">
      <formula>AQ751&lt;-10000000000000000</formula>
    </cfRule>
  </conditionalFormatting>
  <conditionalFormatting sqref="AR751">
    <cfRule type="expression" dxfId="18055" priority="18098" stopIfTrue="1">
      <formula>AR751&lt;-10000000000000000</formula>
    </cfRule>
  </conditionalFormatting>
  <conditionalFormatting sqref="AS751">
    <cfRule type="expression" dxfId="18056" priority="18099" stopIfTrue="1">
      <formula>AS751&lt;-10000000000000000</formula>
    </cfRule>
  </conditionalFormatting>
  <conditionalFormatting sqref="AT751">
    <cfRule type="expression" dxfId="18057" priority="18100" stopIfTrue="1">
      <formula>AT751&lt;-10000000000000000</formula>
    </cfRule>
  </conditionalFormatting>
  <conditionalFormatting sqref="AF752">
    <cfRule type="expression" dxfId="18058" priority="18101" stopIfTrue="1">
      <formula>AF752&lt;-10000000000000000</formula>
    </cfRule>
  </conditionalFormatting>
  <conditionalFormatting sqref="AE752">
    <cfRule type="expression" dxfId="18059" priority="18102" stopIfTrue="1">
      <formula>AE752&lt;-10000000000000000</formula>
    </cfRule>
  </conditionalFormatting>
  <conditionalFormatting sqref="AG752">
    <cfRule type="expression" dxfId="18060" priority="18103" stopIfTrue="1">
      <formula>AG752&lt;-10000000000000000</formula>
    </cfRule>
  </conditionalFormatting>
  <conditionalFormatting sqref="AH752">
    <cfRule type="expression" dxfId="18061" priority="18104" stopIfTrue="1">
      <formula>AH752&lt;-10000000000000000</formula>
    </cfRule>
  </conditionalFormatting>
  <conditionalFormatting sqref="AI752">
    <cfRule type="expression" dxfId="18062" priority="18105" stopIfTrue="1">
      <formula>AI752&lt;-10000000000000000</formula>
    </cfRule>
  </conditionalFormatting>
  <conditionalFormatting sqref="AJ752">
    <cfRule type="expression" dxfId="18063" priority="18106" stopIfTrue="1">
      <formula>AJ752&lt;-10000000000000000</formula>
    </cfRule>
  </conditionalFormatting>
  <conditionalFormatting sqref="AK752">
    <cfRule type="expression" dxfId="18064" priority="18107" stopIfTrue="1">
      <formula>AK752&lt;-10000000000000000</formula>
    </cfRule>
  </conditionalFormatting>
  <conditionalFormatting sqref="AL752">
    <cfRule type="expression" dxfId="18065" priority="18108" stopIfTrue="1">
      <formula>AL752&lt;-10000000000000000</formula>
    </cfRule>
  </conditionalFormatting>
  <conditionalFormatting sqref="AM752">
    <cfRule type="expression" dxfId="18066" priority="18109" stopIfTrue="1">
      <formula>AM752&lt;-10000000000000000</formula>
    </cfRule>
  </conditionalFormatting>
  <conditionalFormatting sqref="AN752">
    <cfRule type="expression" dxfId="18067" priority="18110" stopIfTrue="1">
      <formula>AN752&lt;-10000000000000000</formula>
    </cfRule>
  </conditionalFormatting>
  <conditionalFormatting sqref="AO752">
    <cfRule type="expression" dxfId="18068" priority="18111" stopIfTrue="1">
      <formula>AO752&lt;-10000000000000000</formula>
    </cfRule>
  </conditionalFormatting>
  <conditionalFormatting sqref="AP752">
    <cfRule type="expression" dxfId="18069" priority="18112" stopIfTrue="1">
      <formula>AP752&lt;-10000000000000000</formula>
    </cfRule>
  </conditionalFormatting>
  <conditionalFormatting sqref="AQ752">
    <cfRule type="expression" dxfId="18070" priority="18113" stopIfTrue="1">
      <formula>AQ752&lt;-10000000000000000</formula>
    </cfRule>
  </conditionalFormatting>
  <conditionalFormatting sqref="AR752">
    <cfRule type="expression" dxfId="18071" priority="18114" stopIfTrue="1">
      <formula>AR752&lt;-10000000000000000</formula>
    </cfRule>
  </conditionalFormatting>
  <conditionalFormatting sqref="AS752">
    <cfRule type="expression" dxfId="18072" priority="18115" stopIfTrue="1">
      <formula>AS752&lt;-10000000000000000</formula>
    </cfRule>
  </conditionalFormatting>
  <conditionalFormatting sqref="AT752">
    <cfRule type="expression" dxfId="18073" priority="18116" stopIfTrue="1">
      <formula>AT752&lt;-10000000000000000</formula>
    </cfRule>
  </conditionalFormatting>
  <conditionalFormatting sqref="AF753">
    <cfRule type="expression" dxfId="18074" priority="18117" stopIfTrue="1">
      <formula>AF753&lt;-10000000000000000</formula>
    </cfRule>
  </conditionalFormatting>
  <conditionalFormatting sqref="AE753">
    <cfRule type="expression" dxfId="18075" priority="18118" stopIfTrue="1">
      <formula>AE753&lt;-10000000000000000</formula>
    </cfRule>
  </conditionalFormatting>
  <conditionalFormatting sqref="AG753">
    <cfRule type="expression" dxfId="18076" priority="18119" stopIfTrue="1">
      <formula>AG753&lt;-10000000000000000</formula>
    </cfRule>
  </conditionalFormatting>
  <conditionalFormatting sqref="AH753">
    <cfRule type="expression" dxfId="18077" priority="18120" stopIfTrue="1">
      <formula>AH753&lt;-10000000000000000</formula>
    </cfRule>
  </conditionalFormatting>
  <conditionalFormatting sqref="AI753">
    <cfRule type="expression" dxfId="18078" priority="18121" stopIfTrue="1">
      <formula>AI753&lt;-10000000000000000</formula>
    </cfRule>
  </conditionalFormatting>
  <conditionalFormatting sqref="AJ753">
    <cfRule type="expression" dxfId="18079" priority="18122" stopIfTrue="1">
      <formula>AJ753&lt;-10000000000000000</formula>
    </cfRule>
  </conditionalFormatting>
  <conditionalFormatting sqref="AK753">
    <cfRule type="expression" dxfId="18080" priority="18123" stopIfTrue="1">
      <formula>AK753&lt;-10000000000000000</formula>
    </cfRule>
  </conditionalFormatting>
  <conditionalFormatting sqref="AL753">
    <cfRule type="expression" dxfId="18081" priority="18124" stopIfTrue="1">
      <formula>AL753&lt;-10000000000000000</formula>
    </cfRule>
  </conditionalFormatting>
  <conditionalFormatting sqref="AM753">
    <cfRule type="expression" dxfId="18082" priority="18125" stopIfTrue="1">
      <formula>AM753&lt;-10000000000000000</formula>
    </cfRule>
  </conditionalFormatting>
  <conditionalFormatting sqref="AN753">
    <cfRule type="expression" dxfId="18083" priority="18126" stopIfTrue="1">
      <formula>AN753&lt;-10000000000000000</formula>
    </cfRule>
  </conditionalFormatting>
  <conditionalFormatting sqref="AO753">
    <cfRule type="expression" dxfId="18084" priority="18127" stopIfTrue="1">
      <formula>AO753&lt;-10000000000000000</formula>
    </cfRule>
  </conditionalFormatting>
  <conditionalFormatting sqref="AP753">
    <cfRule type="expression" dxfId="18085" priority="18128" stopIfTrue="1">
      <formula>AP753&lt;-10000000000000000</formula>
    </cfRule>
  </conditionalFormatting>
  <conditionalFormatting sqref="AQ753">
    <cfRule type="expression" dxfId="18086" priority="18129" stopIfTrue="1">
      <formula>AQ753&lt;-10000000000000000</formula>
    </cfRule>
  </conditionalFormatting>
  <conditionalFormatting sqref="AR753">
    <cfRule type="expression" dxfId="18087" priority="18130" stopIfTrue="1">
      <formula>AR753&lt;-10000000000000000</formula>
    </cfRule>
  </conditionalFormatting>
  <conditionalFormatting sqref="AS753">
    <cfRule type="expression" dxfId="18088" priority="18131" stopIfTrue="1">
      <formula>AS753&lt;-10000000000000000</formula>
    </cfRule>
  </conditionalFormatting>
  <conditionalFormatting sqref="AT753">
    <cfRule type="expression" dxfId="18089" priority="18132" stopIfTrue="1">
      <formula>AT753&lt;-10000000000000000</formula>
    </cfRule>
  </conditionalFormatting>
  <conditionalFormatting sqref="AF754">
    <cfRule type="expression" dxfId="18090" priority="18133" stopIfTrue="1">
      <formula>AF754&lt;-10000000000000000</formula>
    </cfRule>
  </conditionalFormatting>
  <conditionalFormatting sqref="AE754">
    <cfRule type="expression" dxfId="18091" priority="18134" stopIfTrue="1">
      <formula>AE754&lt;-10000000000000000</formula>
    </cfRule>
  </conditionalFormatting>
  <conditionalFormatting sqref="AG754">
    <cfRule type="expression" dxfId="18092" priority="18135" stopIfTrue="1">
      <formula>AG754&lt;-10000000000000000</formula>
    </cfRule>
  </conditionalFormatting>
  <conditionalFormatting sqref="AH754">
    <cfRule type="expression" dxfId="18093" priority="18136" stopIfTrue="1">
      <formula>AH754&lt;-10000000000000000</formula>
    </cfRule>
  </conditionalFormatting>
  <conditionalFormatting sqref="AI754">
    <cfRule type="expression" dxfId="18094" priority="18137" stopIfTrue="1">
      <formula>AI754&lt;-10000000000000000</formula>
    </cfRule>
  </conditionalFormatting>
  <conditionalFormatting sqref="AJ754">
    <cfRule type="expression" dxfId="18095" priority="18138" stopIfTrue="1">
      <formula>AJ754&lt;-10000000000000000</formula>
    </cfRule>
  </conditionalFormatting>
  <conditionalFormatting sqref="AK754">
    <cfRule type="expression" dxfId="18096" priority="18139" stopIfTrue="1">
      <formula>AK754&lt;-10000000000000000</formula>
    </cfRule>
  </conditionalFormatting>
  <conditionalFormatting sqref="AL754">
    <cfRule type="expression" dxfId="18097" priority="18140" stopIfTrue="1">
      <formula>AL754&lt;-10000000000000000</formula>
    </cfRule>
  </conditionalFormatting>
  <conditionalFormatting sqref="AM754">
    <cfRule type="expression" dxfId="18098" priority="18141" stopIfTrue="1">
      <formula>AM754&lt;-10000000000000000</formula>
    </cfRule>
  </conditionalFormatting>
  <conditionalFormatting sqref="AN754">
    <cfRule type="expression" dxfId="18099" priority="18142" stopIfTrue="1">
      <formula>AN754&lt;-10000000000000000</formula>
    </cfRule>
  </conditionalFormatting>
  <conditionalFormatting sqref="AO754">
    <cfRule type="expression" dxfId="18100" priority="18143" stopIfTrue="1">
      <formula>AO754&lt;-10000000000000000</formula>
    </cfRule>
  </conditionalFormatting>
  <conditionalFormatting sqref="AP754">
    <cfRule type="expression" dxfId="18101" priority="18144" stopIfTrue="1">
      <formula>AP754&lt;-10000000000000000</formula>
    </cfRule>
  </conditionalFormatting>
  <conditionalFormatting sqref="AQ754">
    <cfRule type="expression" dxfId="18102" priority="18145" stopIfTrue="1">
      <formula>AQ754&lt;-10000000000000000</formula>
    </cfRule>
  </conditionalFormatting>
  <conditionalFormatting sqref="AR754">
    <cfRule type="expression" dxfId="18103" priority="18146" stopIfTrue="1">
      <formula>AR754&lt;-10000000000000000</formula>
    </cfRule>
  </conditionalFormatting>
  <conditionalFormatting sqref="AS754">
    <cfRule type="expression" dxfId="18104" priority="18147" stopIfTrue="1">
      <formula>AS754&lt;-10000000000000000</formula>
    </cfRule>
  </conditionalFormatting>
  <conditionalFormatting sqref="AT754">
    <cfRule type="expression" dxfId="18105" priority="18148" stopIfTrue="1">
      <formula>AT754&lt;-10000000000000000</formula>
    </cfRule>
  </conditionalFormatting>
  <conditionalFormatting sqref="AF755">
    <cfRule type="expression" dxfId="18106" priority="18149" stopIfTrue="1">
      <formula>AF755&lt;-10000000000000000</formula>
    </cfRule>
  </conditionalFormatting>
  <conditionalFormatting sqref="AE755">
    <cfRule type="expression" dxfId="18107" priority="18150" stopIfTrue="1">
      <formula>AE755&lt;-10000000000000000</formula>
    </cfRule>
  </conditionalFormatting>
  <conditionalFormatting sqref="AG755">
    <cfRule type="expression" dxfId="18108" priority="18151" stopIfTrue="1">
      <formula>AG755&lt;-10000000000000000</formula>
    </cfRule>
  </conditionalFormatting>
  <conditionalFormatting sqref="AH755">
    <cfRule type="expression" dxfId="18109" priority="18152" stopIfTrue="1">
      <formula>AH755&lt;-10000000000000000</formula>
    </cfRule>
  </conditionalFormatting>
  <conditionalFormatting sqref="AI755">
    <cfRule type="expression" dxfId="18110" priority="18153" stopIfTrue="1">
      <formula>AI755&lt;-10000000000000000</formula>
    </cfRule>
  </conditionalFormatting>
  <conditionalFormatting sqref="AJ755">
    <cfRule type="expression" dxfId="18111" priority="18154" stopIfTrue="1">
      <formula>AJ755&lt;-10000000000000000</formula>
    </cfRule>
  </conditionalFormatting>
  <conditionalFormatting sqref="AK755">
    <cfRule type="expression" dxfId="18112" priority="18155" stopIfTrue="1">
      <formula>AK755&lt;-10000000000000000</formula>
    </cfRule>
  </conditionalFormatting>
  <conditionalFormatting sqref="AL755">
    <cfRule type="expression" dxfId="18113" priority="18156" stopIfTrue="1">
      <formula>AL755&lt;-10000000000000000</formula>
    </cfRule>
  </conditionalFormatting>
  <conditionalFormatting sqref="AM755">
    <cfRule type="expression" dxfId="18114" priority="18157" stopIfTrue="1">
      <formula>AM755&lt;-10000000000000000</formula>
    </cfRule>
  </conditionalFormatting>
  <conditionalFormatting sqref="AN755">
    <cfRule type="expression" dxfId="18115" priority="18158" stopIfTrue="1">
      <formula>AN755&lt;-10000000000000000</formula>
    </cfRule>
  </conditionalFormatting>
  <conditionalFormatting sqref="AO755">
    <cfRule type="expression" dxfId="18116" priority="18159" stopIfTrue="1">
      <formula>AO755&lt;-10000000000000000</formula>
    </cfRule>
  </conditionalFormatting>
  <conditionalFormatting sqref="AP755">
    <cfRule type="expression" dxfId="18117" priority="18160" stopIfTrue="1">
      <formula>AP755&lt;-10000000000000000</formula>
    </cfRule>
  </conditionalFormatting>
  <conditionalFormatting sqref="AQ755">
    <cfRule type="expression" dxfId="18118" priority="18161" stopIfTrue="1">
      <formula>AQ755&lt;-10000000000000000</formula>
    </cfRule>
  </conditionalFormatting>
  <conditionalFormatting sqref="AR755">
    <cfRule type="expression" dxfId="18119" priority="18162" stopIfTrue="1">
      <formula>AR755&lt;-10000000000000000</formula>
    </cfRule>
  </conditionalFormatting>
  <conditionalFormatting sqref="AS755">
    <cfRule type="expression" dxfId="18120" priority="18163" stopIfTrue="1">
      <formula>AS755&lt;-10000000000000000</formula>
    </cfRule>
  </conditionalFormatting>
  <conditionalFormatting sqref="AT755">
    <cfRule type="expression" dxfId="18121" priority="18164" stopIfTrue="1">
      <formula>AT755&lt;-10000000000000000</formula>
    </cfRule>
  </conditionalFormatting>
  <conditionalFormatting sqref="AF756">
    <cfRule type="expression" dxfId="18122" priority="18165" stopIfTrue="1">
      <formula>AF756&lt;-10000000000000000</formula>
    </cfRule>
  </conditionalFormatting>
  <conditionalFormatting sqref="AE756">
    <cfRule type="expression" dxfId="18123" priority="18166" stopIfTrue="1">
      <formula>AE756&lt;-10000000000000000</formula>
    </cfRule>
  </conditionalFormatting>
  <conditionalFormatting sqref="AG756">
    <cfRule type="expression" dxfId="18124" priority="18167" stopIfTrue="1">
      <formula>AG756&lt;-10000000000000000</formula>
    </cfRule>
  </conditionalFormatting>
  <conditionalFormatting sqref="AH756">
    <cfRule type="expression" dxfId="18125" priority="18168" stopIfTrue="1">
      <formula>AH756&lt;-10000000000000000</formula>
    </cfRule>
  </conditionalFormatting>
  <conditionalFormatting sqref="AI756">
    <cfRule type="expression" dxfId="18126" priority="18169" stopIfTrue="1">
      <formula>AI756&lt;-10000000000000000</formula>
    </cfRule>
  </conditionalFormatting>
  <conditionalFormatting sqref="AJ756">
    <cfRule type="expression" dxfId="18127" priority="18170" stopIfTrue="1">
      <formula>AJ756&lt;-10000000000000000</formula>
    </cfRule>
  </conditionalFormatting>
  <conditionalFormatting sqref="AK756">
    <cfRule type="expression" dxfId="18128" priority="18171" stopIfTrue="1">
      <formula>AK756&lt;-10000000000000000</formula>
    </cfRule>
  </conditionalFormatting>
  <conditionalFormatting sqref="AL756">
    <cfRule type="expression" dxfId="18129" priority="18172" stopIfTrue="1">
      <formula>AL756&lt;-10000000000000000</formula>
    </cfRule>
  </conditionalFormatting>
  <conditionalFormatting sqref="AM756">
    <cfRule type="expression" dxfId="18130" priority="18173" stopIfTrue="1">
      <formula>AM756&lt;-10000000000000000</formula>
    </cfRule>
  </conditionalFormatting>
  <conditionalFormatting sqref="AN756">
    <cfRule type="expression" dxfId="18131" priority="18174" stopIfTrue="1">
      <formula>AN756&lt;-10000000000000000</formula>
    </cfRule>
  </conditionalFormatting>
  <conditionalFormatting sqref="AO756">
    <cfRule type="expression" dxfId="18132" priority="18175" stopIfTrue="1">
      <formula>AO756&lt;-10000000000000000</formula>
    </cfRule>
  </conditionalFormatting>
  <conditionalFormatting sqref="AP756">
    <cfRule type="expression" dxfId="18133" priority="18176" stopIfTrue="1">
      <formula>AP756&lt;-10000000000000000</formula>
    </cfRule>
  </conditionalFormatting>
  <conditionalFormatting sqref="AQ756">
    <cfRule type="expression" dxfId="18134" priority="18177" stopIfTrue="1">
      <formula>AQ756&lt;-10000000000000000</formula>
    </cfRule>
  </conditionalFormatting>
  <conditionalFormatting sqref="AR756">
    <cfRule type="expression" dxfId="18135" priority="18178" stopIfTrue="1">
      <formula>AR756&lt;-10000000000000000</formula>
    </cfRule>
  </conditionalFormatting>
  <conditionalFormatting sqref="AS756">
    <cfRule type="expression" dxfId="18136" priority="18179" stopIfTrue="1">
      <formula>AS756&lt;-10000000000000000</formula>
    </cfRule>
  </conditionalFormatting>
  <conditionalFormatting sqref="AT756">
    <cfRule type="expression" dxfId="18137" priority="18180" stopIfTrue="1">
      <formula>AT756&lt;-10000000000000000</formula>
    </cfRule>
  </conditionalFormatting>
  <conditionalFormatting sqref="AF757">
    <cfRule type="expression" dxfId="18138" priority="18181" stopIfTrue="1">
      <formula>AF757&lt;-10000000000000000</formula>
    </cfRule>
  </conditionalFormatting>
  <conditionalFormatting sqref="AE757">
    <cfRule type="expression" dxfId="18139" priority="18182" stopIfTrue="1">
      <formula>AE757&lt;-10000000000000000</formula>
    </cfRule>
  </conditionalFormatting>
  <conditionalFormatting sqref="AG757">
    <cfRule type="expression" dxfId="18140" priority="18183" stopIfTrue="1">
      <formula>AG757&lt;-10000000000000000</formula>
    </cfRule>
  </conditionalFormatting>
  <conditionalFormatting sqref="AH757">
    <cfRule type="expression" dxfId="18141" priority="18184" stopIfTrue="1">
      <formula>AH757&lt;-10000000000000000</formula>
    </cfRule>
  </conditionalFormatting>
  <conditionalFormatting sqref="AI757">
    <cfRule type="expression" dxfId="18142" priority="18185" stopIfTrue="1">
      <formula>AI757&lt;-10000000000000000</formula>
    </cfRule>
  </conditionalFormatting>
  <conditionalFormatting sqref="AJ757">
    <cfRule type="expression" dxfId="18143" priority="18186" stopIfTrue="1">
      <formula>AJ757&lt;-10000000000000000</formula>
    </cfRule>
  </conditionalFormatting>
  <conditionalFormatting sqref="AK757">
    <cfRule type="expression" dxfId="18144" priority="18187" stopIfTrue="1">
      <formula>AK757&lt;-10000000000000000</formula>
    </cfRule>
  </conditionalFormatting>
  <conditionalFormatting sqref="AL757">
    <cfRule type="expression" dxfId="18145" priority="18188" stopIfTrue="1">
      <formula>AL757&lt;-10000000000000000</formula>
    </cfRule>
  </conditionalFormatting>
  <conditionalFormatting sqref="AM757">
    <cfRule type="expression" dxfId="18146" priority="18189" stopIfTrue="1">
      <formula>AM757&lt;-10000000000000000</formula>
    </cfRule>
  </conditionalFormatting>
  <conditionalFormatting sqref="AN757">
    <cfRule type="expression" dxfId="18147" priority="18190" stopIfTrue="1">
      <formula>AN757&lt;-10000000000000000</formula>
    </cfRule>
  </conditionalFormatting>
  <conditionalFormatting sqref="AO757">
    <cfRule type="expression" dxfId="18148" priority="18191" stopIfTrue="1">
      <formula>AO757&lt;-10000000000000000</formula>
    </cfRule>
  </conditionalFormatting>
  <conditionalFormatting sqref="AP757">
    <cfRule type="expression" dxfId="18149" priority="18192" stopIfTrue="1">
      <formula>AP757&lt;-10000000000000000</formula>
    </cfRule>
  </conditionalFormatting>
  <conditionalFormatting sqref="AQ757">
    <cfRule type="expression" dxfId="18150" priority="18193" stopIfTrue="1">
      <formula>AQ757&lt;-10000000000000000</formula>
    </cfRule>
  </conditionalFormatting>
  <conditionalFormatting sqref="AR757">
    <cfRule type="expression" dxfId="18151" priority="18194" stopIfTrue="1">
      <formula>AR757&lt;-10000000000000000</formula>
    </cfRule>
  </conditionalFormatting>
  <conditionalFormatting sqref="AS757">
    <cfRule type="expression" dxfId="18152" priority="18195" stopIfTrue="1">
      <formula>AS757&lt;-10000000000000000</formula>
    </cfRule>
  </conditionalFormatting>
  <conditionalFormatting sqref="AT757">
    <cfRule type="expression" dxfId="18153" priority="18196" stopIfTrue="1">
      <formula>AT757&lt;-10000000000000000</formula>
    </cfRule>
  </conditionalFormatting>
  <conditionalFormatting sqref="AF758">
    <cfRule type="expression" dxfId="18154" priority="18197" stopIfTrue="1">
      <formula>AF758&lt;-10000000000000000</formula>
    </cfRule>
  </conditionalFormatting>
  <conditionalFormatting sqref="AE758">
    <cfRule type="expression" dxfId="18155" priority="18198" stopIfTrue="1">
      <formula>AE758&lt;-10000000000000000</formula>
    </cfRule>
  </conditionalFormatting>
  <conditionalFormatting sqref="AG758">
    <cfRule type="expression" dxfId="18156" priority="18199" stopIfTrue="1">
      <formula>AG758&lt;-10000000000000000</formula>
    </cfRule>
  </conditionalFormatting>
  <conditionalFormatting sqref="AH758">
    <cfRule type="expression" dxfId="18157" priority="18200" stopIfTrue="1">
      <formula>AH758&lt;-10000000000000000</formula>
    </cfRule>
  </conditionalFormatting>
  <conditionalFormatting sqref="AI758">
    <cfRule type="expression" dxfId="18158" priority="18201" stopIfTrue="1">
      <formula>AI758&lt;-10000000000000000</formula>
    </cfRule>
  </conditionalFormatting>
  <conditionalFormatting sqref="AJ758">
    <cfRule type="expression" dxfId="18159" priority="18202" stopIfTrue="1">
      <formula>AJ758&lt;-10000000000000000</formula>
    </cfRule>
  </conditionalFormatting>
  <conditionalFormatting sqref="AK758">
    <cfRule type="expression" dxfId="18160" priority="18203" stopIfTrue="1">
      <formula>AK758&lt;-10000000000000000</formula>
    </cfRule>
  </conditionalFormatting>
  <conditionalFormatting sqref="AL758">
    <cfRule type="expression" dxfId="18161" priority="18204" stopIfTrue="1">
      <formula>AL758&lt;-10000000000000000</formula>
    </cfRule>
  </conditionalFormatting>
  <conditionalFormatting sqref="AM758">
    <cfRule type="expression" dxfId="18162" priority="18205" stopIfTrue="1">
      <formula>AM758&lt;-10000000000000000</formula>
    </cfRule>
  </conditionalFormatting>
  <conditionalFormatting sqref="AN758">
    <cfRule type="expression" dxfId="18163" priority="18206" stopIfTrue="1">
      <formula>AN758&lt;-10000000000000000</formula>
    </cfRule>
  </conditionalFormatting>
  <conditionalFormatting sqref="AO758">
    <cfRule type="expression" dxfId="18164" priority="18207" stopIfTrue="1">
      <formula>AO758&lt;-10000000000000000</formula>
    </cfRule>
  </conditionalFormatting>
  <conditionalFormatting sqref="AP758">
    <cfRule type="expression" dxfId="18165" priority="18208" stopIfTrue="1">
      <formula>AP758&lt;-10000000000000000</formula>
    </cfRule>
  </conditionalFormatting>
  <conditionalFormatting sqref="AQ758">
    <cfRule type="expression" dxfId="18166" priority="18209" stopIfTrue="1">
      <formula>AQ758&lt;-10000000000000000</formula>
    </cfRule>
  </conditionalFormatting>
  <conditionalFormatting sqref="AR758">
    <cfRule type="expression" dxfId="18167" priority="18210" stopIfTrue="1">
      <formula>AR758&lt;-10000000000000000</formula>
    </cfRule>
  </conditionalFormatting>
  <conditionalFormatting sqref="AS758">
    <cfRule type="expression" dxfId="18168" priority="18211" stopIfTrue="1">
      <formula>AS758&lt;-10000000000000000</formula>
    </cfRule>
  </conditionalFormatting>
  <conditionalFormatting sqref="AT758">
    <cfRule type="expression" dxfId="18169" priority="18212" stopIfTrue="1">
      <formula>AT758&lt;-10000000000000000</formula>
    </cfRule>
  </conditionalFormatting>
  <conditionalFormatting sqref="AF759">
    <cfRule type="expression" dxfId="18170" priority="18213" stopIfTrue="1">
      <formula>AF759&lt;-10000000000000000</formula>
    </cfRule>
  </conditionalFormatting>
  <conditionalFormatting sqref="AE759">
    <cfRule type="expression" dxfId="18171" priority="18214" stopIfTrue="1">
      <formula>AE759&lt;-10000000000000000</formula>
    </cfRule>
  </conditionalFormatting>
  <conditionalFormatting sqref="AG759">
    <cfRule type="expression" dxfId="18172" priority="18215" stopIfTrue="1">
      <formula>AG759&lt;-10000000000000000</formula>
    </cfRule>
  </conditionalFormatting>
  <conditionalFormatting sqref="AH759">
    <cfRule type="expression" dxfId="18173" priority="18216" stopIfTrue="1">
      <formula>AH759&lt;-10000000000000000</formula>
    </cfRule>
  </conditionalFormatting>
  <conditionalFormatting sqref="AI759">
    <cfRule type="expression" dxfId="18174" priority="18217" stopIfTrue="1">
      <formula>AI759&lt;-10000000000000000</formula>
    </cfRule>
  </conditionalFormatting>
  <conditionalFormatting sqref="AJ759">
    <cfRule type="expression" dxfId="18175" priority="18218" stopIfTrue="1">
      <formula>AJ759&lt;-10000000000000000</formula>
    </cfRule>
  </conditionalFormatting>
  <conditionalFormatting sqref="AK759">
    <cfRule type="expression" dxfId="18176" priority="18219" stopIfTrue="1">
      <formula>AK759&lt;-10000000000000000</formula>
    </cfRule>
  </conditionalFormatting>
  <conditionalFormatting sqref="AL759">
    <cfRule type="expression" dxfId="18177" priority="18220" stopIfTrue="1">
      <formula>AL759&lt;-10000000000000000</formula>
    </cfRule>
  </conditionalFormatting>
  <conditionalFormatting sqref="AM759">
    <cfRule type="expression" dxfId="18178" priority="18221" stopIfTrue="1">
      <formula>AM759&lt;-10000000000000000</formula>
    </cfRule>
  </conditionalFormatting>
  <conditionalFormatting sqref="AN759">
    <cfRule type="expression" dxfId="18179" priority="18222" stopIfTrue="1">
      <formula>AN759&lt;-10000000000000000</formula>
    </cfRule>
  </conditionalFormatting>
  <conditionalFormatting sqref="AO759">
    <cfRule type="expression" dxfId="18180" priority="18223" stopIfTrue="1">
      <formula>AO759&lt;-10000000000000000</formula>
    </cfRule>
  </conditionalFormatting>
  <conditionalFormatting sqref="AP759">
    <cfRule type="expression" dxfId="18181" priority="18224" stopIfTrue="1">
      <formula>AP759&lt;-10000000000000000</formula>
    </cfRule>
  </conditionalFormatting>
  <conditionalFormatting sqref="AQ759">
    <cfRule type="expression" dxfId="18182" priority="18225" stopIfTrue="1">
      <formula>AQ759&lt;-10000000000000000</formula>
    </cfRule>
  </conditionalFormatting>
  <conditionalFormatting sqref="AR759">
    <cfRule type="expression" dxfId="18183" priority="18226" stopIfTrue="1">
      <formula>AR759&lt;-10000000000000000</formula>
    </cfRule>
  </conditionalFormatting>
  <conditionalFormatting sqref="AS759">
    <cfRule type="expression" dxfId="18184" priority="18227" stopIfTrue="1">
      <formula>AS759&lt;-10000000000000000</formula>
    </cfRule>
  </conditionalFormatting>
  <conditionalFormatting sqref="AT759">
    <cfRule type="expression" dxfId="18185" priority="18228" stopIfTrue="1">
      <formula>AT759&lt;-10000000000000000</formula>
    </cfRule>
  </conditionalFormatting>
  <conditionalFormatting sqref="AF760">
    <cfRule type="expression" dxfId="18186" priority="18229" stopIfTrue="1">
      <formula>AF760&lt;-10000000000000000</formula>
    </cfRule>
  </conditionalFormatting>
  <conditionalFormatting sqref="AE760">
    <cfRule type="expression" dxfId="18187" priority="18230" stopIfTrue="1">
      <formula>AE760&lt;-10000000000000000</formula>
    </cfRule>
  </conditionalFormatting>
  <conditionalFormatting sqref="AG760">
    <cfRule type="expression" dxfId="18188" priority="18231" stopIfTrue="1">
      <formula>AG760&lt;-10000000000000000</formula>
    </cfRule>
  </conditionalFormatting>
  <conditionalFormatting sqref="AH760">
    <cfRule type="expression" dxfId="18189" priority="18232" stopIfTrue="1">
      <formula>AH760&lt;-10000000000000000</formula>
    </cfRule>
  </conditionalFormatting>
  <conditionalFormatting sqref="AI760">
    <cfRule type="expression" dxfId="18190" priority="18233" stopIfTrue="1">
      <formula>AI760&lt;-10000000000000000</formula>
    </cfRule>
  </conditionalFormatting>
  <conditionalFormatting sqref="AJ760">
    <cfRule type="expression" dxfId="18191" priority="18234" stopIfTrue="1">
      <formula>AJ760&lt;-10000000000000000</formula>
    </cfRule>
  </conditionalFormatting>
  <conditionalFormatting sqref="AK760">
    <cfRule type="expression" dxfId="18192" priority="18235" stopIfTrue="1">
      <formula>AK760&lt;-10000000000000000</formula>
    </cfRule>
  </conditionalFormatting>
  <conditionalFormatting sqref="AL760">
    <cfRule type="expression" dxfId="18193" priority="18236" stopIfTrue="1">
      <formula>AL760&lt;-10000000000000000</formula>
    </cfRule>
  </conditionalFormatting>
  <conditionalFormatting sqref="AM760">
    <cfRule type="expression" dxfId="18194" priority="18237" stopIfTrue="1">
      <formula>AM760&lt;-10000000000000000</formula>
    </cfRule>
  </conditionalFormatting>
  <conditionalFormatting sqref="AN760">
    <cfRule type="expression" dxfId="18195" priority="18238" stopIfTrue="1">
      <formula>AN760&lt;-10000000000000000</formula>
    </cfRule>
  </conditionalFormatting>
  <conditionalFormatting sqref="AO760">
    <cfRule type="expression" dxfId="18196" priority="18239" stopIfTrue="1">
      <formula>AO760&lt;-10000000000000000</formula>
    </cfRule>
  </conditionalFormatting>
  <conditionalFormatting sqref="AP760">
    <cfRule type="expression" dxfId="18197" priority="18240" stopIfTrue="1">
      <formula>AP760&lt;-10000000000000000</formula>
    </cfRule>
  </conditionalFormatting>
  <conditionalFormatting sqref="AQ760">
    <cfRule type="expression" dxfId="18198" priority="18241" stopIfTrue="1">
      <formula>AQ760&lt;-10000000000000000</formula>
    </cfRule>
  </conditionalFormatting>
  <conditionalFormatting sqref="AR760">
    <cfRule type="expression" dxfId="18199" priority="18242" stopIfTrue="1">
      <formula>AR760&lt;-10000000000000000</formula>
    </cfRule>
  </conditionalFormatting>
  <conditionalFormatting sqref="AS760">
    <cfRule type="expression" dxfId="18200" priority="18243" stopIfTrue="1">
      <formula>AS760&lt;-10000000000000000</formula>
    </cfRule>
  </conditionalFormatting>
  <conditionalFormatting sqref="AT760">
    <cfRule type="expression" dxfId="18201" priority="18244" stopIfTrue="1">
      <formula>AT760&lt;-10000000000000000</formula>
    </cfRule>
  </conditionalFormatting>
  <conditionalFormatting sqref="AF761">
    <cfRule type="expression" dxfId="18202" priority="18245" stopIfTrue="1">
      <formula>AF761&lt;-10000000000000000</formula>
    </cfRule>
  </conditionalFormatting>
  <conditionalFormatting sqref="AE761">
    <cfRule type="expression" dxfId="18203" priority="18246" stopIfTrue="1">
      <formula>AE761&lt;-10000000000000000</formula>
    </cfRule>
  </conditionalFormatting>
  <conditionalFormatting sqref="AG761">
    <cfRule type="expression" dxfId="18204" priority="18247" stopIfTrue="1">
      <formula>AG761&lt;-10000000000000000</formula>
    </cfRule>
  </conditionalFormatting>
  <conditionalFormatting sqref="AH761">
    <cfRule type="expression" dxfId="18205" priority="18248" stopIfTrue="1">
      <formula>AH761&lt;-10000000000000000</formula>
    </cfRule>
  </conditionalFormatting>
  <conditionalFormatting sqref="AI761">
    <cfRule type="expression" dxfId="18206" priority="18249" stopIfTrue="1">
      <formula>AI761&lt;-10000000000000000</formula>
    </cfRule>
  </conditionalFormatting>
  <conditionalFormatting sqref="AJ761">
    <cfRule type="expression" dxfId="18207" priority="18250" stopIfTrue="1">
      <formula>AJ761&lt;-10000000000000000</formula>
    </cfRule>
  </conditionalFormatting>
  <conditionalFormatting sqref="AK761">
    <cfRule type="expression" dxfId="18208" priority="18251" stopIfTrue="1">
      <formula>AK761&lt;-10000000000000000</formula>
    </cfRule>
  </conditionalFormatting>
  <conditionalFormatting sqref="AL761">
    <cfRule type="expression" dxfId="18209" priority="18252" stopIfTrue="1">
      <formula>AL761&lt;-10000000000000000</formula>
    </cfRule>
  </conditionalFormatting>
  <conditionalFormatting sqref="AM761">
    <cfRule type="expression" dxfId="18210" priority="18253" stopIfTrue="1">
      <formula>AM761&lt;-10000000000000000</formula>
    </cfRule>
  </conditionalFormatting>
  <conditionalFormatting sqref="AN761">
    <cfRule type="expression" dxfId="18211" priority="18254" stopIfTrue="1">
      <formula>AN761&lt;-10000000000000000</formula>
    </cfRule>
  </conditionalFormatting>
  <conditionalFormatting sqref="AO761">
    <cfRule type="expression" dxfId="18212" priority="18255" stopIfTrue="1">
      <formula>AO761&lt;-10000000000000000</formula>
    </cfRule>
  </conditionalFormatting>
  <conditionalFormatting sqref="AP761">
    <cfRule type="expression" dxfId="18213" priority="18256" stopIfTrue="1">
      <formula>AP761&lt;-10000000000000000</formula>
    </cfRule>
  </conditionalFormatting>
  <conditionalFormatting sqref="AQ761">
    <cfRule type="expression" dxfId="18214" priority="18257" stopIfTrue="1">
      <formula>AQ761&lt;-10000000000000000</formula>
    </cfRule>
  </conditionalFormatting>
  <conditionalFormatting sqref="AR761">
    <cfRule type="expression" dxfId="18215" priority="18258" stopIfTrue="1">
      <formula>AR761&lt;-10000000000000000</formula>
    </cfRule>
  </conditionalFormatting>
  <conditionalFormatting sqref="AS761">
    <cfRule type="expression" dxfId="18216" priority="18259" stopIfTrue="1">
      <formula>AS761&lt;-10000000000000000</formula>
    </cfRule>
  </conditionalFormatting>
  <conditionalFormatting sqref="AT761">
    <cfRule type="expression" dxfId="18217" priority="18260" stopIfTrue="1">
      <formula>AT761&lt;-10000000000000000</formula>
    </cfRule>
  </conditionalFormatting>
  <conditionalFormatting sqref="AF762">
    <cfRule type="expression" dxfId="18218" priority="18261" stopIfTrue="1">
      <formula>AF762&lt;-10000000000000000</formula>
    </cfRule>
  </conditionalFormatting>
  <conditionalFormatting sqref="AE762">
    <cfRule type="expression" dxfId="18219" priority="18262" stopIfTrue="1">
      <formula>AE762&lt;-10000000000000000</formula>
    </cfRule>
  </conditionalFormatting>
  <conditionalFormatting sqref="AG762">
    <cfRule type="expression" dxfId="18220" priority="18263" stopIfTrue="1">
      <formula>AG762&lt;-10000000000000000</formula>
    </cfRule>
  </conditionalFormatting>
  <conditionalFormatting sqref="AH762">
    <cfRule type="expression" dxfId="18221" priority="18264" stopIfTrue="1">
      <formula>AH762&lt;-10000000000000000</formula>
    </cfRule>
  </conditionalFormatting>
  <conditionalFormatting sqref="AI762">
    <cfRule type="expression" dxfId="18222" priority="18265" stopIfTrue="1">
      <formula>AI762&lt;-10000000000000000</formula>
    </cfRule>
  </conditionalFormatting>
  <conditionalFormatting sqref="AJ762">
    <cfRule type="expression" dxfId="18223" priority="18266" stopIfTrue="1">
      <formula>AJ762&lt;-10000000000000000</formula>
    </cfRule>
  </conditionalFormatting>
  <conditionalFormatting sqref="AK762">
    <cfRule type="expression" dxfId="18224" priority="18267" stopIfTrue="1">
      <formula>AK762&lt;-10000000000000000</formula>
    </cfRule>
  </conditionalFormatting>
  <conditionalFormatting sqref="AL762">
    <cfRule type="expression" dxfId="18225" priority="18268" stopIfTrue="1">
      <formula>AL762&lt;-10000000000000000</formula>
    </cfRule>
  </conditionalFormatting>
  <conditionalFormatting sqref="AM762">
    <cfRule type="expression" dxfId="18226" priority="18269" stopIfTrue="1">
      <formula>AM762&lt;-10000000000000000</formula>
    </cfRule>
  </conditionalFormatting>
  <conditionalFormatting sqref="AN762">
    <cfRule type="expression" dxfId="18227" priority="18270" stopIfTrue="1">
      <formula>AN762&lt;-10000000000000000</formula>
    </cfRule>
  </conditionalFormatting>
  <conditionalFormatting sqref="AO762">
    <cfRule type="expression" dxfId="18228" priority="18271" stopIfTrue="1">
      <formula>AO762&lt;-10000000000000000</formula>
    </cfRule>
  </conditionalFormatting>
  <conditionalFormatting sqref="AP762">
    <cfRule type="expression" dxfId="18229" priority="18272" stopIfTrue="1">
      <formula>AP762&lt;-10000000000000000</formula>
    </cfRule>
  </conditionalFormatting>
  <conditionalFormatting sqref="AQ762">
    <cfRule type="expression" dxfId="18230" priority="18273" stopIfTrue="1">
      <formula>AQ762&lt;-10000000000000000</formula>
    </cfRule>
  </conditionalFormatting>
  <conditionalFormatting sqref="AR762">
    <cfRule type="expression" dxfId="18231" priority="18274" stopIfTrue="1">
      <formula>AR762&lt;-10000000000000000</formula>
    </cfRule>
  </conditionalFormatting>
  <conditionalFormatting sqref="AS762">
    <cfRule type="expression" dxfId="18232" priority="18275" stopIfTrue="1">
      <formula>AS762&lt;-10000000000000000</formula>
    </cfRule>
  </conditionalFormatting>
  <conditionalFormatting sqref="AT762">
    <cfRule type="expression" dxfId="18233" priority="18276" stopIfTrue="1">
      <formula>AT762&lt;-10000000000000000</formula>
    </cfRule>
  </conditionalFormatting>
  <conditionalFormatting sqref="AF763">
    <cfRule type="expression" dxfId="18234" priority="18277" stopIfTrue="1">
      <formula>AF763&lt;-10000000000000000</formula>
    </cfRule>
  </conditionalFormatting>
  <conditionalFormatting sqref="AE763">
    <cfRule type="expression" dxfId="18235" priority="18278" stopIfTrue="1">
      <formula>AE763&lt;-10000000000000000</formula>
    </cfRule>
  </conditionalFormatting>
  <conditionalFormatting sqref="AG763">
    <cfRule type="expression" dxfId="18236" priority="18279" stopIfTrue="1">
      <formula>AG763&lt;-10000000000000000</formula>
    </cfRule>
  </conditionalFormatting>
  <conditionalFormatting sqref="AH763">
    <cfRule type="expression" dxfId="18237" priority="18280" stopIfTrue="1">
      <formula>AH763&lt;-10000000000000000</formula>
    </cfRule>
  </conditionalFormatting>
  <conditionalFormatting sqref="AI763">
    <cfRule type="expression" dxfId="18238" priority="18281" stopIfTrue="1">
      <formula>AI763&lt;-10000000000000000</formula>
    </cfRule>
  </conditionalFormatting>
  <conditionalFormatting sqref="AJ763">
    <cfRule type="expression" dxfId="18239" priority="18282" stopIfTrue="1">
      <formula>AJ763&lt;-10000000000000000</formula>
    </cfRule>
  </conditionalFormatting>
  <conditionalFormatting sqref="AK763">
    <cfRule type="expression" dxfId="18240" priority="18283" stopIfTrue="1">
      <formula>AK763&lt;-10000000000000000</formula>
    </cfRule>
  </conditionalFormatting>
  <conditionalFormatting sqref="AL763">
    <cfRule type="expression" dxfId="18241" priority="18284" stopIfTrue="1">
      <formula>AL763&lt;-10000000000000000</formula>
    </cfRule>
  </conditionalFormatting>
  <conditionalFormatting sqref="AM763">
    <cfRule type="expression" dxfId="18242" priority="18285" stopIfTrue="1">
      <formula>AM763&lt;-10000000000000000</formula>
    </cfRule>
  </conditionalFormatting>
  <conditionalFormatting sqref="AN763">
    <cfRule type="expression" dxfId="18243" priority="18286" stopIfTrue="1">
      <formula>AN763&lt;-10000000000000000</formula>
    </cfRule>
  </conditionalFormatting>
  <conditionalFormatting sqref="AO763">
    <cfRule type="expression" dxfId="18244" priority="18287" stopIfTrue="1">
      <formula>AO763&lt;-10000000000000000</formula>
    </cfRule>
  </conditionalFormatting>
  <conditionalFormatting sqref="AP763">
    <cfRule type="expression" dxfId="18245" priority="18288" stopIfTrue="1">
      <formula>AP763&lt;-10000000000000000</formula>
    </cfRule>
  </conditionalFormatting>
  <conditionalFormatting sqref="AQ763">
    <cfRule type="expression" dxfId="18246" priority="18289" stopIfTrue="1">
      <formula>AQ763&lt;-10000000000000000</formula>
    </cfRule>
  </conditionalFormatting>
  <conditionalFormatting sqref="AR763">
    <cfRule type="expression" dxfId="18247" priority="18290" stopIfTrue="1">
      <formula>AR763&lt;-10000000000000000</formula>
    </cfRule>
  </conditionalFormatting>
  <conditionalFormatting sqref="AS763">
    <cfRule type="expression" dxfId="18248" priority="18291" stopIfTrue="1">
      <formula>AS763&lt;-10000000000000000</formula>
    </cfRule>
  </conditionalFormatting>
  <conditionalFormatting sqref="AT763">
    <cfRule type="expression" dxfId="18249" priority="18292" stopIfTrue="1">
      <formula>AT763&lt;-10000000000000000</formula>
    </cfRule>
  </conditionalFormatting>
  <conditionalFormatting sqref="AF764">
    <cfRule type="expression" dxfId="18250" priority="18293" stopIfTrue="1">
      <formula>AF764&lt;-10000000000000000</formula>
    </cfRule>
  </conditionalFormatting>
  <conditionalFormatting sqref="AE764">
    <cfRule type="expression" dxfId="18251" priority="18294" stopIfTrue="1">
      <formula>AE764&lt;-10000000000000000</formula>
    </cfRule>
  </conditionalFormatting>
  <conditionalFormatting sqref="AG764">
    <cfRule type="expression" dxfId="18252" priority="18295" stopIfTrue="1">
      <formula>AG764&lt;-10000000000000000</formula>
    </cfRule>
  </conditionalFormatting>
  <conditionalFormatting sqref="AH764">
    <cfRule type="expression" dxfId="18253" priority="18296" stopIfTrue="1">
      <formula>AH764&lt;-10000000000000000</formula>
    </cfRule>
  </conditionalFormatting>
  <conditionalFormatting sqref="AI764">
    <cfRule type="expression" dxfId="18254" priority="18297" stopIfTrue="1">
      <formula>AI764&lt;-10000000000000000</formula>
    </cfRule>
  </conditionalFormatting>
  <conditionalFormatting sqref="AJ764">
    <cfRule type="expression" dxfId="18255" priority="18298" stopIfTrue="1">
      <formula>AJ764&lt;-10000000000000000</formula>
    </cfRule>
  </conditionalFormatting>
  <conditionalFormatting sqref="AK764">
    <cfRule type="expression" dxfId="18256" priority="18299" stopIfTrue="1">
      <formula>AK764&lt;-10000000000000000</formula>
    </cfRule>
  </conditionalFormatting>
  <conditionalFormatting sqref="AL764">
    <cfRule type="expression" dxfId="18257" priority="18300" stopIfTrue="1">
      <formula>AL764&lt;-10000000000000000</formula>
    </cfRule>
  </conditionalFormatting>
  <conditionalFormatting sqref="AM764">
    <cfRule type="expression" dxfId="18258" priority="18301" stopIfTrue="1">
      <formula>AM764&lt;-10000000000000000</formula>
    </cfRule>
  </conditionalFormatting>
  <conditionalFormatting sqref="AN764">
    <cfRule type="expression" dxfId="18259" priority="18302" stopIfTrue="1">
      <formula>AN764&lt;-10000000000000000</formula>
    </cfRule>
  </conditionalFormatting>
  <conditionalFormatting sqref="AO764">
    <cfRule type="expression" dxfId="18260" priority="18303" stopIfTrue="1">
      <formula>AO764&lt;-10000000000000000</formula>
    </cfRule>
  </conditionalFormatting>
  <conditionalFormatting sqref="AP764">
    <cfRule type="expression" dxfId="18261" priority="18304" stopIfTrue="1">
      <formula>AP764&lt;-10000000000000000</formula>
    </cfRule>
  </conditionalFormatting>
  <conditionalFormatting sqref="AQ764">
    <cfRule type="expression" dxfId="18262" priority="18305" stopIfTrue="1">
      <formula>AQ764&lt;-10000000000000000</formula>
    </cfRule>
  </conditionalFormatting>
  <conditionalFormatting sqref="AR764">
    <cfRule type="expression" dxfId="18263" priority="18306" stopIfTrue="1">
      <formula>AR764&lt;-10000000000000000</formula>
    </cfRule>
  </conditionalFormatting>
  <conditionalFormatting sqref="AS764">
    <cfRule type="expression" dxfId="18264" priority="18307" stopIfTrue="1">
      <formula>AS764&lt;-10000000000000000</formula>
    </cfRule>
  </conditionalFormatting>
  <conditionalFormatting sqref="AT764">
    <cfRule type="expression" dxfId="18265" priority="18308" stopIfTrue="1">
      <formula>AT764&lt;-10000000000000000</formula>
    </cfRule>
  </conditionalFormatting>
  <conditionalFormatting sqref="AF765">
    <cfRule type="expression" dxfId="18266" priority="18309" stopIfTrue="1">
      <formula>AF765&lt;-10000000000000000</formula>
    </cfRule>
  </conditionalFormatting>
  <conditionalFormatting sqref="AE765">
    <cfRule type="expression" dxfId="18267" priority="18310" stopIfTrue="1">
      <formula>AE765&lt;-10000000000000000</formula>
    </cfRule>
  </conditionalFormatting>
  <conditionalFormatting sqref="AG765">
    <cfRule type="expression" dxfId="18268" priority="18311" stopIfTrue="1">
      <formula>AG765&lt;-10000000000000000</formula>
    </cfRule>
  </conditionalFormatting>
  <conditionalFormatting sqref="AH765">
    <cfRule type="expression" dxfId="18269" priority="18312" stopIfTrue="1">
      <formula>AH765&lt;-10000000000000000</formula>
    </cfRule>
  </conditionalFormatting>
  <conditionalFormatting sqref="AI765">
    <cfRule type="expression" dxfId="18270" priority="18313" stopIfTrue="1">
      <formula>AI765&lt;-10000000000000000</formula>
    </cfRule>
  </conditionalFormatting>
  <conditionalFormatting sqref="AJ765">
    <cfRule type="expression" dxfId="18271" priority="18314" stopIfTrue="1">
      <formula>AJ765&lt;-10000000000000000</formula>
    </cfRule>
  </conditionalFormatting>
  <conditionalFormatting sqref="AK765">
    <cfRule type="expression" dxfId="18272" priority="18315" stopIfTrue="1">
      <formula>AK765&lt;-10000000000000000</formula>
    </cfRule>
  </conditionalFormatting>
  <conditionalFormatting sqref="AL765">
    <cfRule type="expression" dxfId="18273" priority="18316" stopIfTrue="1">
      <formula>AL765&lt;-10000000000000000</formula>
    </cfRule>
  </conditionalFormatting>
  <conditionalFormatting sqref="AM765">
    <cfRule type="expression" dxfId="18274" priority="18317" stopIfTrue="1">
      <formula>AM765&lt;-10000000000000000</formula>
    </cfRule>
  </conditionalFormatting>
  <conditionalFormatting sqref="AN765">
    <cfRule type="expression" dxfId="18275" priority="18318" stopIfTrue="1">
      <formula>AN765&lt;-10000000000000000</formula>
    </cfRule>
  </conditionalFormatting>
  <conditionalFormatting sqref="AO765">
    <cfRule type="expression" dxfId="18276" priority="18319" stopIfTrue="1">
      <formula>AO765&lt;-10000000000000000</formula>
    </cfRule>
  </conditionalFormatting>
  <conditionalFormatting sqref="AP765">
    <cfRule type="expression" dxfId="18277" priority="18320" stopIfTrue="1">
      <formula>AP765&lt;-10000000000000000</formula>
    </cfRule>
  </conditionalFormatting>
  <conditionalFormatting sqref="AQ765">
    <cfRule type="expression" dxfId="18278" priority="18321" stopIfTrue="1">
      <formula>AQ765&lt;-10000000000000000</formula>
    </cfRule>
  </conditionalFormatting>
  <conditionalFormatting sqref="AR765">
    <cfRule type="expression" dxfId="18279" priority="18322" stopIfTrue="1">
      <formula>AR765&lt;-10000000000000000</formula>
    </cfRule>
  </conditionalFormatting>
  <conditionalFormatting sqref="AS765">
    <cfRule type="expression" dxfId="18280" priority="18323" stopIfTrue="1">
      <formula>AS765&lt;-10000000000000000</formula>
    </cfRule>
  </conditionalFormatting>
  <conditionalFormatting sqref="AT765">
    <cfRule type="expression" dxfId="18281" priority="18324" stopIfTrue="1">
      <formula>AT765&lt;-10000000000000000</formula>
    </cfRule>
  </conditionalFormatting>
  <conditionalFormatting sqref="AF766">
    <cfRule type="expression" dxfId="18282" priority="18325" stopIfTrue="1">
      <formula>AF766&lt;-10000000000000000</formula>
    </cfRule>
  </conditionalFormatting>
  <conditionalFormatting sqref="AE766">
    <cfRule type="expression" dxfId="18283" priority="18326" stopIfTrue="1">
      <formula>AE766&lt;-10000000000000000</formula>
    </cfRule>
  </conditionalFormatting>
  <conditionalFormatting sqref="AG766">
    <cfRule type="expression" dxfId="18284" priority="18327" stopIfTrue="1">
      <formula>AG766&lt;-10000000000000000</formula>
    </cfRule>
  </conditionalFormatting>
  <conditionalFormatting sqref="AH766">
    <cfRule type="expression" dxfId="18285" priority="18328" stopIfTrue="1">
      <formula>AH766&lt;-10000000000000000</formula>
    </cfRule>
  </conditionalFormatting>
  <conditionalFormatting sqref="AI766">
    <cfRule type="expression" dxfId="18286" priority="18329" stopIfTrue="1">
      <formula>AI766&lt;-10000000000000000</formula>
    </cfRule>
  </conditionalFormatting>
  <conditionalFormatting sqref="AJ766">
    <cfRule type="expression" dxfId="18287" priority="18330" stopIfTrue="1">
      <formula>AJ766&lt;-10000000000000000</formula>
    </cfRule>
  </conditionalFormatting>
  <conditionalFormatting sqref="AK766">
    <cfRule type="expression" dxfId="18288" priority="18331" stopIfTrue="1">
      <formula>AK766&lt;-10000000000000000</formula>
    </cfRule>
  </conditionalFormatting>
  <conditionalFormatting sqref="AL766">
    <cfRule type="expression" dxfId="18289" priority="18332" stopIfTrue="1">
      <formula>AL766&lt;-10000000000000000</formula>
    </cfRule>
  </conditionalFormatting>
  <conditionalFormatting sqref="AM766">
    <cfRule type="expression" dxfId="18290" priority="18333" stopIfTrue="1">
      <formula>AM766&lt;-10000000000000000</formula>
    </cfRule>
  </conditionalFormatting>
  <conditionalFormatting sqref="AN766">
    <cfRule type="expression" dxfId="18291" priority="18334" stopIfTrue="1">
      <formula>AN766&lt;-10000000000000000</formula>
    </cfRule>
  </conditionalFormatting>
  <conditionalFormatting sqref="AO766">
    <cfRule type="expression" dxfId="18292" priority="18335" stopIfTrue="1">
      <formula>AO766&lt;-10000000000000000</formula>
    </cfRule>
  </conditionalFormatting>
  <conditionalFormatting sqref="AP766">
    <cfRule type="expression" dxfId="18293" priority="18336" stopIfTrue="1">
      <formula>AP766&lt;-10000000000000000</formula>
    </cfRule>
  </conditionalFormatting>
  <conditionalFormatting sqref="AQ766">
    <cfRule type="expression" dxfId="18294" priority="18337" stopIfTrue="1">
      <formula>AQ766&lt;-10000000000000000</formula>
    </cfRule>
  </conditionalFormatting>
  <conditionalFormatting sqref="AR766">
    <cfRule type="expression" dxfId="18295" priority="18338" stopIfTrue="1">
      <formula>AR766&lt;-10000000000000000</formula>
    </cfRule>
  </conditionalFormatting>
  <conditionalFormatting sqref="AS766">
    <cfRule type="expression" dxfId="18296" priority="18339" stopIfTrue="1">
      <formula>AS766&lt;-10000000000000000</formula>
    </cfRule>
  </conditionalFormatting>
  <conditionalFormatting sqref="AT766">
    <cfRule type="expression" dxfId="18297" priority="18340" stopIfTrue="1">
      <formula>AT766&lt;-10000000000000000</formula>
    </cfRule>
  </conditionalFormatting>
  <conditionalFormatting sqref="AF767">
    <cfRule type="expression" dxfId="18298" priority="18341" stopIfTrue="1">
      <formula>AF767&lt;-10000000000000000</formula>
    </cfRule>
  </conditionalFormatting>
  <conditionalFormatting sqref="AE767">
    <cfRule type="expression" dxfId="18299" priority="18342" stopIfTrue="1">
      <formula>AE767&lt;-10000000000000000</formula>
    </cfRule>
  </conditionalFormatting>
  <conditionalFormatting sqref="AG767">
    <cfRule type="expression" dxfId="18300" priority="18343" stopIfTrue="1">
      <formula>AG767&lt;-10000000000000000</formula>
    </cfRule>
  </conditionalFormatting>
  <conditionalFormatting sqref="AH767">
    <cfRule type="expression" dxfId="18301" priority="18344" stopIfTrue="1">
      <formula>AH767&lt;-10000000000000000</formula>
    </cfRule>
  </conditionalFormatting>
  <conditionalFormatting sqref="AI767">
    <cfRule type="expression" dxfId="18302" priority="18345" stopIfTrue="1">
      <formula>AI767&lt;-10000000000000000</formula>
    </cfRule>
  </conditionalFormatting>
  <conditionalFormatting sqref="AJ767">
    <cfRule type="expression" dxfId="18303" priority="18346" stopIfTrue="1">
      <formula>AJ767&lt;-10000000000000000</formula>
    </cfRule>
  </conditionalFormatting>
  <conditionalFormatting sqref="AK767">
    <cfRule type="expression" dxfId="18304" priority="18347" stopIfTrue="1">
      <formula>AK767&lt;-10000000000000000</formula>
    </cfRule>
  </conditionalFormatting>
  <conditionalFormatting sqref="AL767">
    <cfRule type="expression" dxfId="18305" priority="18348" stopIfTrue="1">
      <formula>AL767&lt;-10000000000000000</formula>
    </cfRule>
  </conditionalFormatting>
  <conditionalFormatting sqref="AM767">
    <cfRule type="expression" dxfId="18306" priority="18349" stopIfTrue="1">
      <formula>AM767&lt;-10000000000000000</formula>
    </cfRule>
  </conditionalFormatting>
  <conditionalFormatting sqref="AN767">
    <cfRule type="expression" dxfId="18307" priority="18350" stopIfTrue="1">
      <formula>AN767&lt;-10000000000000000</formula>
    </cfRule>
  </conditionalFormatting>
  <conditionalFormatting sqref="AO767">
    <cfRule type="expression" dxfId="18308" priority="18351" stopIfTrue="1">
      <formula>AO767&lt;-10000000000000000</formula>
    </cfRule>
  </conditionalFormatting>
  <conditionalFormatting sqref="AP767">
    <cfRule type="expression" dxfId="18309" priority="18352" stopIfTrue="1">
      <formula>AP767&lt;-10000000000000000</formula>
    </cfRule>
  </conditionalFormatting>
  <conditionalFormatting sqref="AQ767">
    <cfRule type="expression" dxfId="18310" priority="18353" stopIfTrue="1">
      <formula>AQ767&lt;-10000000000000000</formula>
    </cfRule>
  </conditionalFormatting>
  <conditionalFormatting sqref="AR767">
    <cfRule type="expression" dxfId="18311" priority="18354" stopIfTrue="1">
      <formula>AR767&lt;-10000000000000000</formula>
    </cfRule>
  </conditionalFormatting>
  <conditionalFormatting sqref="AS767">
    <cfRule type="expression" dxfId="18312" priority="18355" stopIfTrue="1">
      <formula>AS767&lt;-10000000000000000</formula>
    </cfRule>
  </conditionalFormatting>
  <conditionalFormatting sqref="AT767">
    <cfRule type="expression" dxfId="18313" priority="18356" stopIfTrue="1">
      <formula>AT767&lt;-10000000000000000</formula>
    </cfRule>
  </conditionalFormatting>
  <conditionalFormatting sqref="AF768">
    <cfRule type="expression" dxfId="18314" priority="18357" stopIfTrue="1">
      <formula>AF768&lt;-10000000000000000</formula>
    </cfRule>
  </conditionalFormatting>
  <conditionalFormatting sqref="AE768">
    <cfRule type="expression" dxfId="18315" priority="18358" stopIfTrue="1">
      <formula>AE768&lt;-10000000000000000</formula>
    </cfRule>
  </conditionalFormatting>
  <conditionalFormatting sqref="AG768">
    <cfRule type="expression" dxfId="18316" priority="18359" stopIfTrue="1">
      <formula>AG768&lt;-10000000000000000</formula>
    </cfRule>
  </conditionalFormatting>
  <conditionalFormatting sqref="AH768">
    <cfRule type="expression" dxfId="18317" priority="18360" stopIfTrue="1">
      <formula>AH768&lt;-10000000000000000</formula>
    </cfRule>
  </conditionalFormatting>
  <conditionalFormatting sqref="AI768">
    <cfRule type="expression" dxfId="18318" priority="18361" stopIfTrue="1">
      <formula>AI768&lt;-10000000000000000</formula>
    </cfRule>
  </conditionalFormatting>
  <conditionalFormatting sqref="AJ768">
    <cfRule type="expression" dxfId="18319" priority="18362" stopIfTrue="1">
      <formula>AJ768&lt;-10000000000000000</formula>
    </cfRule>
  </conditionalFormatting>
  <conditionalFormatting sqref="AK768">
    <cfRule type="expression" dxfId="18320" priority="18363" stopIfTrue="1">
      <formula>AK768&lt;-10000000000000000</formula>
    </cfRule>
  </conditionalFormatting>
  <conditionalFormatting sqref="AL768">
    <cfRule type="expression" dxfId="18321" priority="18364" stopIfTrue="1">
      <formula>AL768&lt;-10000000000000000</formula>
    </cfRule>
  </conditionalFormatting>
  <conditionalFormatting sqref="AM768">
    <cfRule type="expression" dxfId="18322" priority="18365" stopIfTrue="1">
      <formula>AM768&lt;-10000000000000000</formula>
    </cfRule>
  </conditionalFormatting>
  <conditionalFormatting sqref="AN768">
    <cfRule type="expression" dxfId="18323" priority="18366" stopIfTrue="1">
      <formula>AN768&lt;-10000000000000000</formula>
    </cfRule>
  </conditionalFormatting>
  <conditionalFormatting sqref="AO768">
    <cfRule type="expression" dxfId="18324" priority="18367" stopIfTrue="1">
      <formula>AO768&lt;-10000000000000000</formula>
    </cfRule>
  </conditionalFormatting>
  <conditionalFormatting sqref="AP768">
    <cfRule type="expression" dxfId="18325" priority="18368" stopIfTrue="1">
      <formula>AP768&lt;-10000000000000000</formula>
    </cfRule>
  </conditionalFormatting>
  <conditionalFormatting sqref="AQ768">
    <cfRule type="expression" dxfId="18326" priority="18369" stopIfTrue="1">
      <formula>AQ768&lt;-10000000000000000</formula>
    </cfRule>
  </conditionalFormatting>
  <conditionalFormatting sqref="AR768">
    <cfRule type="expression" dxfId="18327" priority="18370" stopIfTrue="1">
      <formula>AR768&lt;-10000000000000000</formula>
    </cfRule>
  </conditionalFormatting>
  <conditionalFormatting sqref="AS768">
    <cfRule type="expression" dxfId="18328" priority="18371" stopIfTrue="1">
      <formula>AS768&lt;-10000000000000000</formula>
    </cfRule>
  </conditionalFormatting>
  <conditionalFormatting sqref="AT768">
    <cfRule type="expression" dxfId="18329" priority="18372" stopIfTrue="1">
      <formula>AT768&lt;-10000000000000000</formula>
    </cfRule>
  </conditionalFormatting>
  <conditionalFormatting sqref="AF769">
    <cfRule type="expression" dxfId="18330" priority="18373" stopIfTrue="1">
      <formula>AF769&lt;-10000000000000000</formula>
    </cfRule>
  </conditionalFormatting>
  <conditionalFormatting sqref="AE769">
    <cfRule type="expression" dxfId="18331" priority="18374" stopIfTrue="1">
      <formula>AE769&lt;-10000000000000000</formula>
    </cfRule>
  </conditionalFormatting>
  <conditionalFormatting sqref="AG769">
    <cfRule type="expression" dxfId="18332" priority="18375" stopIfTrue="1">
      <formula>AG769&lt;-10000000000000000</formula>
    </cfRule>
  </conditionalFormatting>
  <conditionalFormatting sqref="AH769">
    <cfRule type="expression" dxfId="18333" priority="18376" stopIfTrue="1">
      <formula>AH769&lt;-10000000000000000</formula>
    </cfRule>
  </conditionalFormatting>
  <conditionalFormatting sqref="AI769">
    <cfRule type="expression" dxfId="18334" priority="18377" stopIfTrue="1">
      <formula>AI769&lt;-10000000000000000</formula>
    </cfRule>
  </conditionalFormatting>
  <conditionalFormatting sqref="AJ769">
    <cfRule type="expression" dxfId="18335" priority="18378" stopIfTrue="1">
      <formula>AJ769&lt;-10000000000000000</formula>
    </cfRule>
  </conditionalFormatting>
  <conditionalFormatting sqref="AK769">
    <cfRule type="expression" dxfId="18336" priority="18379" stopIfTrue="1">
      <formula>AK769&lt;-10000000000000000</formula>
    </cfRule>
  </conditionalFormatting>
  <conditionalFormatting sqref="AL769">
    <cfRule type="expression" dxfId="18337" priority="18380" stopIfTrue="1">
      <formula>AL769&lt;-10000000000000000</formula>
    </cfRule>
  </conditionalFormatting>
  <conditionalFormatting sqref="AM769">
    <cfRule type="expression" dxfId="18338" priority="18381" stopIfTrue="1">
      <formula>AM769&lt;-10000000000000000</formula>
    </cfRule>
  </conditionalFormatting>
  <conditionalFormatting sqref="AN769">
    <cfRule type="expression" dxfId="18339" priority="18382" stopIfTrue="1">
      <formula>AN769&lt;-10000000000000000</formula>
    </cfRule>
  </conditionalFormatting>
  <conditionalFormatting sqref="AO769">
    <cfRule type="expression" dxfId="18340" priority="18383" stopIfTrue="1">
      <formula>AO769&lt;-10000000000000000</formula>
    </cfRule>
  </conditionalFormatting>
  <conditionalFormatting sqref="AP769">
    <cfRule type="expression" dxfId="18341" priority="18384" stopIfTrue="1">
      <formula>AP769&lt;-10000000000000000</formula>
    </cfRule>
  </conditionalFormatting>
  <conditionalFormatting sqref="AQ769">
    <cfRule type="expression" dxfId="18342" priority="18385" stopIfTrue="1">
      <formula>AQ769&lt;-10000000000000000</formula>
    </cfRule>
  </conditionalFormatting>
  <conditionalFormatting sqref="AR769">
    <cfRule type="expression" dxfId="18343" priority="18386" stopIfTrue="1">
      <formula>AR769&lt;-10000000000000000</formula>
    </cfRule>
  </conditionalFormatting>
  <conditionalFormatting sqref="AS769">
    <cfRule type="expression" dxfId="18344" priority="18387" stopIfTrue="1">
      <formula>AS769&lt;-10000000000000000</formula>
    </cfRule>
  </conditionalFormatting>
  <conditionalFormatting sqref="AT769">
    <cfRule type="expression" dxfId="18345" priority="18388" stopIfTrue="1">
      <formula>AT769&lt;-10000000000000000</formula>
    </cfRule>
  </conditionalFormatting>
  <conditionalFormatting sqref="AF770">
    <cfRule type="expression" dxfId="18346" priority="18389" stopIfTrue="1">
      <formula>AF770&lt;-10000000000000000</formula>
    </cfRule>
  </conditionalFormatting>
  <conditionalFormatting sqref="AE770">
    <cfRule type="expression" dxfId="18347" priority="18390" stopIfTrue="1">
      <formula>AE770&lt;-10000000000000000</formula>
    </cfRule>
  </conditionalFormatting>
  <conditionalFormatting sqref="AG770">
    <cfRule type="expression" dxfId="18348" priority="18391" stopIfTrue="1">
      <formula>AG770&lt;-10000000000000000</formula>
    </cfRule>
  </conditionalFormatting>
  <conditionalFormatting sqref="AH770">
    <cfRule type="expression" dxfId="18349" priority="18392" stopIfTrue="1">
      <formula>AH770&lt;-10000000000000000</formula>
    </cfRule>
  </conditionalFormatting>
  <conditionalFormatting sqref="AI770">
    <cfRule type="expression" dxfId="18350" priority="18393" stopIfTrue="1">
      <formula>AI770&lt;-10000000000000000</formula>
    </cfRule>
  </conditionalFormatting>
  <conditionalFormatting sqref="AJ770">
    <cfRule type="expression" dxfId="18351" priority="18394" stopIfTrue="1">
      <formula>AJ770&lt;-10000000000000000</formula>
    </cfRule>
  </conditionalFormatting>
  <conditionalFormatting sqref="AK770">
    <cfRule type="expression" dxfId="18352" priority="18395" stopIfTrue="1">
      <formula>AK770&lt;-10000000000000000</formula>
    </cfRule>
  </conditionalFormatting>
  <conditionalFormatting sqref="AL770">
    <cfRule type="expression" dxfId="18353" priority="18396" stopIfTrue="1">
      <formula>AL770&lt;-10000000000000000</formula>
    </cfRule>
  </conditionalFormatting>
  <conditionalFormatting sqref="AM770">
    <cfRule type="expression" dxfId="18354" priority="18397" stopIfTrue="1">
      <formula>AM770&lt;-10000000000000000</formula>
    </cfRule>
  </conditionalFormatting>
  <conditionalFormatting sqref="AN770">
    <cfRule type="expression" dxfId="18355" priority="18398" stopIfTrue="1">
      <formula>AN770&lt;-10000000000000000</formula>
    </cfRule>
  </conditionalFormatting>
  <conditionalFormatting sqref="AO770">
    <cfRule type="expression" dxfId="18356" priority="18399" stopIfTrue="1">
      <formula>AO770&lt;-10000000000000000</formula>
    </cfRule>
  </conditionalFormatting>
  <conditionalFormatting sqref="AP770">
    <cfRule type="expression" dxfId="18357" priority="18400" stopIfTrue="1">
      <formula>AP770&lt;-10000000000000000</formula>
    </cfRule>
  </conditionalFormatting>
  <conditionalFormatting sqref="AQ770">
    <cfRule type="expression" dxfId="18358" priority="18401" stopIfTrue="1">
      <formula>AQ770&lt;-10000000000000000</formula>
    </cfRule>
  </conditionalFormatting>
  <conditionalFormatting sqref="AR770">
    <cfRule type="expression" dxfId="18359" priority="18402" stopIfTrue="1">
      <formula>AR770&lt;-10000000000000000</formula>
    </cfRule>
  </conditionalFormatting>
  <conditionalFormatting sqref="AS770">
    <cfRule type="expression" dxfId="18360" priority="18403" stopIfTrue="1">
      <formula>AS770&lt;-10000000000000000</formula>
    </cfRule>
  </conditionalFormatting>
  <conditionalFormatting sqref="AT770">
    <cfRule type="expression" dxfId="18361" priority="18404" stopIfTrue="1">
      <formula>AT770&lt;-10000000000000000</formula>
    </cfRule>
  </conditionalFormatting>
  <conditionalFormatting sqref="AF771">
    <cfRule type="expression" dxfId="18362" priority="18405" stopIfTrue="1">
      <formula>AF771&lt;-10000000000000000</formula>
    </cfRule>
  </conditionalFormatting>
  <conditionalFormatting sqref="AE771">
    <cfRule type="expression" dxfId="18363" priority="18406" stopIfTrue="1">
      <formula>AE771&lt;-10000000000000000</formula>
    </cfRule>
  </conditionalFormatting>
  <conditionalFormatting sqref="AG771">
    <cfRule type="expression" dxfId="18364" priority="18407" stopIfTrue="1">
      <formula>AG771&lt;-10000000000000000</formula>
    </cfRule>
  </conditionalFormatting>
  <conditionalFormatting sqref="AH771">
    <cfRule type="expression" dxfId="18365" priority="18408" stopIfTrue="1">
      <formula>AH771&lt;-10000000000000000</formula>
    </cfRule>
  </conditionalFormatting>
  <conditionalFormatting sqref="AI771">
    <cfRule type="expression" dxfId="18366" priority="18409" stopIfTrue="1">
      <formula>AI771&lt;-10000000000000000</formula>
    </cfRule>
  </conditionalFormatting>
  <conditionalFormatting sqref="AJ771">
    <cfRule type="expression" dxfId="18367" priority="18410" stopIfTrue="1">
      <formula>AJ771&lt;-10000000000000000</formula>
    </cfRule>
  </conditionalFormatting>
  <conditionalFormatting sqref="AK771">
    <cfRule type="expression" dxfId="18368" priority="18411" stopIfTrue="1">
      <formula>AK771&lt;-10000000000000000</formula>
    </cfRule>
  </conditionalFormatting>
  <conditionalFormatting sqref="AL771">
    <cfRule type="expression" dxfId="18369" priority="18412" stopIfTrue="1">
      <formula>AL771&lt;-10000000000000000</formula>
    </cfRule>
  </conditionalFormatting>
  <conditionalFormatting sqref="AM771">
    <cfRule type="expression" dxfId="18370" priority="18413" stopIfTrue="1">
      <formula>AM771&lt;-10000000000000000</formula>
    </cfRule>
  </conditionalFormatting>
  <conditionalFormatting sqref="AN771">
    <cfRule type="expression" dxfId="18371" priority="18414" stopIfTrue="1">
      <formula>AN771&lt;-10000000000000000</formula>
    </cfRule>
  </conditionalFormatting>
  <conditionalFormatting sqref="AO771">
    <cfRule type="expression" dxfId="18372" priority="18415" stopIfTrue="1">
      <formula>AO771&lt;-10000000000000000</formula>
    </cfRule>
  </conditionalFormatting>
  <conditionalFormatting sqref="AP771">
    <cfRule type="expression" dxfId="18373" priority="18416" stopIfTrue="1">
      <formula>AP771&lt;-10000000000000000</formula>
    </cfRule>
  </conditionalFormatting>
  <conditionalFormatting sqref="AQ771">
    <cfRule type="expression" dxfId="18374" priority="18417" stopIfTrue="1">
      <formula>AQ771&lt;-10000000000000000</formula>
    </cfRule>
  </conditionalFormatting>
  <conditionalFormatting sqref="AR771">
    <cfRule type="expression" dxfId="18375" priority="18418" stopIfTrue="1">
      <formula>AR771&lt;-10000000000000000</formula>
    </cfRule>
  </conditionalFormatting>
  <conditionalFormatting sqref="AS771">
    <cfRule type="expression" dxfId="18376" priority="18419" stopIfTrue="1">
      <formula>AS771&lt;-10000000000000000</formula>
    </cfRule>
  </conditionalFormatting>
  <conditionalFormatting sqref="AT771">
    <cfRule type="expression" dxfId="18377" priority="18420" stopIfTrue="1">
      <formula>AT771&lt;-10000000000000000</formula>
    </cfRule>
  </conditionalFormatting>
  <conditionalFormatting sqref="AF772">
    <cfRule type="expression" dxfId="18378" priority="18421" stopIfTrue="1">
      <formula>AF772&lt;-10000000000000000</formula>
    </cfRule>
  </conditionalFormatting>
  <conditionalFormatting sqref="AE772">
    <cfRule type="expression" dxfId="18379" priority="18422" stopIfTrue="1">
      <formula>AE772&lt;-10000000000000000</formula>
    </cfRule>
  </conditionalFormatting>
  <conditionalFormatting sqref="AG772">
    <cfRule type="expression" dxfId="18380" priority="18423" stopIfTrue="1">
      <formula>AG772&lt;-10000000000000000</formula>
    </cfRule>
  </conditionalFormatting>
  <conditionalFormatting sqref="AH772">
    <cfRule type="expression" dxfId="18381" priority="18424" stopIfTrue="1">
      <formula>AH772&lt;-10000000000000000</formula>
    </cfRule>
  </conditionalFormatting>
  <conditionalFormatting sqref="AI772">
    <cfRule type="expression" dxfId="18382" priority="18425" stopIfTrue="1">
      <formula>AI772&lt;-10000000000000000</formula>
    </cfRule>
  </conditionalFormatting>
  <conditionalFormatting sqref="AJ772">
    <cfRule type="expression" dxfId="18383" priority="18426" stopIfTrue="1">
      <formula>AJ772&lt;-10000000000000000</formula>
    </cfRule>
  </conditionalFormatting>
  <conditionalFormatting sqref="AK772">
    <cfRule type="expression" dxfId="18384" priority="18427" stopIfTrue="1">
      <formula>AK772&lt;-10000000000000000</formula>
    </cfRule>
  </conditionalFormatting>
  <conditionalFormatting sqref="AL772">
    <cfRule type="expression" dxfId="18385" priority="18428" stopIfTrue="1">
      <formula>AL772&lt;-10000000000000000</formula>
    </cfRule>
  </conditionalFormatting>
  <conditionalFormatting sqref="AM772">
    <cfRule type="expression" dxfId="18386" priority="18429" stopIfTrue="1">
      <formula>AM772&lt;-10000000000000000</formula>
    </cfRule>
  </conditionalFormatting>
  <conditionalFormatting sqref="AN772">
    <cfRule type="expression" dxfId="18387" priority="18430" stopIfTrue="1">
      <formula>AN772&lt;-10000000000000000</formula>
    </cfRule>
  </conditionalFormatting>
  <conditionalFormatting sqref="AO772">
    <cfRule type="expression" dxfId="18388" priority="18431" stopIfTrue="1">
      <formula>AO772&lt;-10000000000000000</formula>
    </cfRule>
  </conditionalFormatting>
  <conditionalFormatting sqref="AP772">
    <cfRule type="expression" dxfId="18389" priority="18432" stopIfTrue="1">
      <formula>AP772&lt;-10000000000000000</formula>
    </cfRule>
  </conditionalFormatting>
  <conditionalFormatting sqref="AQ772">
    <cfRule type="expression" dxfId="18390" priority="18433" stopIfTrue="1">
      <formula>AQ772&lt;-10000000000000000</formula>
    </cfRule>
  </conditionalFormatting>
  <conditionalFormatting sqref="AR772">
    <cfRule type="expression" dxfId="18391" priority="18434" stopIfTrue="1">
      <formula>AR772&lt;-10000000000000000</formula>
    </cfRule>
  </conditionalFormatting>
  <conditionalFormatting sqref="AS772">
    <cfRule type="expression" dxfId="18392" priority="18435" stopIfTrue="1">
      <formula>AS772&lt;-10000000000000000</formula>
    </cfRule>
  </conditionalFormatting>
  <conditionalFormatting sqref="AT772">
    <cfRule type="expression" dxfId="18393" priority="18436" stopIfTrue="1">
      <formula>AT772&lt;-10000000000000000</formula>
    </cfRule>
  </conditionalFormatting>
  <conditionalFormatting sqref="AF773">
    <cfRule type="expression" dxfId="18394" priority="18437" stopIfTrue="1">
      <formula>AF773&lt;-10000000000000000</formula>
    </cfRule>
  </conditionalFormatting>
  <conditionalFormatting sqref="AE773">
    <cfRule type="expression" dxfId="18395" priority="18438" stopIfTrue="1">
      <formula>AE773&lt;-10000000000000000</formula>
    </cfRule>
  </conditionalFormatting>
  <conditionalFormatting sqref="AG773">
    <cfRule type="expression" dxfId="18396" priority="18439" stopIfTrue="1">
      <formula>AG773&lt;-10000000000000000</formula>
    </cfRule>
  </conditionalFormatting>
  <conditionalFormatting sqref="AH773">
    <cfRule type="expression" dxfId="18397" priority="18440" stopIfTrue="1">
      <formula>AH773&lt;-10000000000000000</formula>
    </cfRule>
  </conditionalFormatting>
  <conditionalFormatting sqref="AI773">
    <cfRule type="expression" dxfId="18398" priority="18441" stopIfTrue="1">
      <formula>AI773&lt;-10000000000000000</formula>
    </cfRule>
  </conditionalFormatting>
  <conditionalFormatting sqref="AJ773">
    <cfRule type="expression" dxfId="18399" priority="18442" stopIfTrue="1">
      <formula>AJ773&lt;-10000000000000000</formula>
    </cfRule>
  </conditionalFormatting>
  <conditionalFormatting sqref="AK773">
    <cfRule type="expression" dxfId="18400" priority="18443" stopIfTrue="1">
      <formula>AK773&lt;-10000000000000000</formula>
    </cfRule>
  </conditionalFormatting>
  <conditionalFormatting sqref="AL773">
    <cfRule type="expression" dxfId="18401" priority="18444" stopIfTrue="1">
      <formula>AL773&lt;-10000000000000000</formula>
    </cfRule>
  </conditionalFormatting>
  <conditionalFormatting sqref="AM773">
    <cfRule type="expression" dxfId="18402" priority="18445" stopIfTrue="1">
      <formula>AM773&lt;-10000000000000000</formula>
    </cfRule>
  </conditionalFormatting>
  <conditionalFormatting sqref="AN773">
    <cfRule type="expression" dxfId="18403" priority="18446" stopIfTrue="1">
      <formula>AN773&lt;-10000000000000000</formula>
    </cfRule>
  </conditionalFormatting>
  <conditionalFormatting sqref="AO773">
    <cfRule type="expression" dxfId="18404" priority="18447" stopIfTrue="1">
      <formula>AO773&lt;-10000000000000000</formula>
    </cfRule>
  </conditionalFormatting>
  <conditionalFormatting sqref="AP773">
    <cfRule type="expression" dxfId="18405" priority="18448" stopIfTrue="1">
      <formula>AP773&lt;-10000000000000000</formula>
    </cfRule>
  </conditionalFormatting>
  <conditionalFormatting sqref="AQ773">
    <cfRule type="expression" dxfId="18406" priority="18449" stopIfTrue="1">
      <formula>AQ773&lt;-10000000000000000</formula>
    </cfRule>
  </conditionalFormatting>
  <conditionalFormatting sqref="AR773">
    <cfRule type="expression" dxfId="18407" priority="18450" stopIfTrue="1">
      <formula>AR773&lt;-10000000000000000</formula>
    </cfRule>
  </conditionalFormatting>
  <conditionalFormatting sqref="AS773">
    <cfRule type="expression" dxfId="18408" priority="18451" stopIfTrue="1">
      <formula>AS773&lt;-10000000000000000</formula>
    </cfRule>
  </conditionalFormatting>
  <conditionalFormatting sqref="AT773">
    <cfRule type="expression" dxfId="18409" priority="18452" stopIfTrue="1">
      <formula>AT773&lt;-10000000000000000</formula>
    </cfRule>
  </conditionalFormatting>
  <conditionalFormatting sqref="AF774">
    <cfRule type="expression" dxfId="18410" priority="18453" stopIfTrue="1">
      <formula>AF774&lt;-10000000000000000</formula>
    </cfRule>
  </conditionalFormatting>
  <conditionalFormatting sqref="AE774">
    <cfRule type="expression" dxfId="18411" priority="18454" stopIfTrue="1">
      <formula>AE774&lt;-10000000000000000</formula>
    </cfRule>
  </conditionalFormatting>
  <conditionalFormatting sqref="AG774">
    <cfRule type="expression" dxfId="18412" priority="18455" stopIfTrue="1">
      <formula>AG774&lt;-10000000000000000</formula>
    </cfRule>
  </conditionalFormatting>
  <conditionalFormatting sqref="AH774">
    <cfRule type="expression" dxfId="18413" priority="18456" stopIfTrue="1">
      <formula>AH774&lt;-10000000000000000</formula>
    </cfRule>
  </conditionalFormatting>
  <conditionalFormatting sqref="AI774">
    <cfRule type="expression" dxfId="18414" priority="18457" stopIfTrue="1">
      <formula>AI774&lt;-10000000000000000</formula>
    </cfRule>
  </conditionalFormatting>
  <conditionalFormatting sqref="AJ774">
    <cfRule type="expression" dxfId="18415" priority="18458" stopIfTrue="1">
      <formula>AJ774&lt;-10000000000000000</formula>
    </cfRule>
  </conditionalFormatting>
  <conditionalFormatting sqref="AK774">
    <cfRule type="expression" dxfId="18416" priority="18459" stopIfTrue="1">
      <formula>AK774&lt;-10000000000000000</formula>
    </cfRule>
  </conditionalFormatting>
  <conditionalFormatting sqref="AL774">
    <cfRule type="expression" dxfId="18417" priority="18460" stopIfTrue="1">
      <formula>AL774&lt;-10000000000000000</formula>
    </cfRule>
  </conditionalFormatting>
  <conditionalFormatting sqref="AM774">
    <cfRule type="expression" dxfId="18418" priority="18461" stopIfTrue="1">
      <formula>AM774&lt;-10000000000000000</formula>
    </cfRule>
  </conditionalFormatting>
  <conditionalFormatting sqref="AN774">
    <cfRule type="expression" dxfId="18419" priority="18462" stopIfTrue="1">
      <formula>AN774&lt;-10000000000000000</formula>
    </cfRule>
  </conditionalFormatting>
  <conditionalFormatting sqref="AO774">
    <cfRule type="expression" dxfId="18420" priority="18463" stopIfTrue="1">
      <formula>AO774&lt;-10000000000000000</formula>
    </cfRule>
  </conditionalFormatting>
  <conditionalFormatting sqref="AP774">
    <cfRule type="expression" dxfId="18421" priority="18464" stopIfTrue="1">
      <formula>AP774&lt;-10000000000000000</formula>
    </cfRule>
  </conditionalFormatting>
  <conditionalFormatting sqref="AQ774">
    <cfRule type="expression" dxfId="18422" priority="18465" stopIfTrue="1">
      <formula>AQ774&lt;-10000000000000000</formula>
    </cfRule>
  </conditionalFormatting>
  <conditionalFormatting sqref="AR774">
    <cfRule type="expression" dxfId="18423" priority="18466" stopIfTrue="1">
      <formula>AR774&lt;-10000000000000000</formula>
    </cfRule>
  </conditionalFormatting>
  <conditionalFormatting sqref="AS774">
    <cfRule type="expression" dxfId="18424" priority="18467" stopIfTrue="1">
      <formula>AS774&lt;-10000000000000000</formula>
    </cfRule>
  </conditionalFormatting>
  <conditionalFormatting sqref="AT774">
    <cfRule type="expression" dxfId="18425" priority="18468" stopIfTrue="1">
      <formula>AT774&lt;-10000000000000000</formula>
    </cfRule>
  </conditionalFormatting>
  <conditionalFormatting sqref="AF775">
    <cfRule type="expression" dxfId="18426" priority="18469" stopIfTrue="1">
      <formula>AF775&lt;-10000000000000000</formula>
    </cfRule>
  </conditionalFormatting>
  <conditionalFormatting sqref="AE775">
    <cfRule type="expression" dxfId="18427" priority="18470" stopIfTrue="1">
      <formula>AE775&lt;-10000000000000000</formula>
    </cfRule>
  </conditionalFormatting>
  <conditionalFormatting sqref="AG775">
    <cfRule type="expression" dxfId="18428" priority="18471" stopIfTrue="1">
      <formula>AG775&lt;-10000000000000000</formula>
    </cfRule>
  </conditionalFormatting>
  <conditionalFormatting sqref="AH775">
    <cfRule type="expression" dxfId="18429" priority="18472" stopIfTrue="1">
      <formula>AH775&lt;-10000000000000000</formula>
    </cfRule>
  </conditionalFormatting>
  <conditionalFormatting sqref="AI775">
    <cfRule type="expression" dxfId="18430" priority="18473" stopIfTrue="1">
      <formula>AI775&lt;-10000000000000000</formula>
    </cfRule>
  </conditionalFormatting>
  <conditionalFormatting sqref="AJ775">
    <cfRule type="expression" dxfId="18431" priority="18474" stopIfTrue="1">
      <formula>AJ775&lt;-10000000000000000</formula>
    </cfRule>
  </conditionalFormatting>
  <conditionalFormatting sqref="AK775">
    <cfRule type="expression" dxfId="18432" priority="18475" stopIfTrue="1">
      <formula>AK775&lt;-10000000000000000</formula>
    </cfRule>
  </conditionalFormatting>
  <conditionalFormatting sqref="AL775">
    <cfRule type="expression" dxfId="18433" priority="18476" stopIfTrue="1">
      <formula>AL775&lt;-10000000000000000</formula>
    </cfRule>
  </conditionalFormatting>
  <conditionalFormatting sqref="AM775">
    <cfRule type="expression" dxfId="18434" priority="18477" stopIfTrue="1">
      <formula>AM775&lt;-10000000000000000</formula>
    </cfRule>
  </conditionalFormatting>
  <conditionalFormatting sqref="AN775">
    <cfRule type="expression" dxfId="18435" priority="18478" stopIfTrue="1">
      <formula>AN775&lt;-10000000000000000</formula>
    </cfRule>
  </conditionalFormatting>
  <conditionalFormatting sqref="AO775">
    <cfRule type="expression" dxfId="18436" priority="18479" stopIfTrue="1">
      <formula>AO775&lt;-10000000000000000</formula>
    </cfRule>
  </conditionalFormatting>
  <conditionalFormatting sqref="AP775">
    <cfRule type="expression" dxfId="18437" priority="18480" stopIfTrue="1">
      <formula>AP775&lt;-10000000000000000</formula>
    </cfRule>
  </conditionalFormatting>
  <conditionalFormatting sqref="AQ775">
    <cfRule type="expression" dxfId="18438" priority="18481" stopIfTrue="1">
      <formula>AQ775&lt;-10000000000000000</formula>
    </cfRule>
  </conditionalFormatting>
  <conditionalFormatting sqref="AR775">
    <cfRule type="expression" dxfId="18439" priority="18482" stopIfTrue="1">
      <formula>AR775&lt;-10000000000000000</formula>
    </cfRule>
  </conditionalFormatting>
  <conditionalFormatting sqref="AS775">
    <cfRule type="expression" dxfId="18440" priority="18483" stopIfTrue="1">
      <formula>AS775&lt;-10000000000000000</formula>
    </cfRule>
  </conditionalFormatting>
  <conditionalFormatting sqref="AT775">
    <cfRule type="expression" dxfId="18441" priority="18484" stopIfTrue="1">
      <formula>AT775&lt;-10000000000000000</formula>
    </cfRule>
  </conditionalFormatting>
  <conditionalFormatting sqref="AF776">
    <cfRule type="expression" dxfId="18442" priority="18485" stopIfTrue="1">
      <formula>AF776&lt;-10000000000000000</formula>
    </cfRule>
  </conditionalFormatting>
  <conditionalFormatting sqref="AE776">
    <cfRule type="expression" dxfId="18443" priority="18486" stopIfTrue="1">
      <formula>AE776&lt;-10000000000000000</formula>
    </cfRule>
  </conditionalFormatting>
  <conditionalFormatting sqref="AG776">
    <cfRule type="expression" dxfId="18444" priority="18487" stopIfTrue="1">
      <formula>AG776&lt;-10000000000000000</formula>
    </cfRule>
  </conditionalFormatting>
  <conditionalFormatting sqref="AH776">
    <cfRule type="expression" dxfId="18445" priority="18488" stopIfTrue="1">
      <formula>AH776&lt;-10000000000000000</formula>
    </cfRule>
  </conditionalFormatting>
  <conditionalFormatting sqref="AI776">
    <cfRule type="expression" dxfId="18446" priority="18489" stopIfTrue="1">
      <formula>AI776&lt;-10000000000000000</formula>
    </cfRule>
  </conditionalFormatting>
  <conditionalFormatting sqref="AJ776">
    <cfRule type="expression" dxfId="18447" priority="18490" stopIfTrue="1">
      <formula>AJ776&lt;-10000000000000000</formula>
    </cfRule>
  </conditionalFormatting>
  <conditionalFormatting sqref="AK776">
    <cfRule type="expression" dxfId="18448" priority="18491" stopIfTrue="1">
      <formula>AK776&lt;-10000000000000000</formula>
    </cfRule>
  </conditionalFormatting>
  <conditionalFormatting sqref="AL776">
    <cfRule type="expression" dxfId="18449" priority="18492" stopIfTrue="1">
      <formula>AL776&lt;-10000000000000000</formula>
    </cfRule>
  </conditionalFormatting>
  <conditionalFormatting sqref="AM776">
    <cfRule type="expression" dxfId="18450" priority="18493" stopIfTrue="1">
      <formula>AM776&lt;-10000000000000000</formula>
    </cfRule>
  </conditionalFormatting>
  <conditionalFormatting sqref="AN776">
    <cfRule type="expression" dxfId="18451" priority="18494" stopIfTrue="1">
      <formula>AN776&lt;-10000000000000000</formula>
    </cfRule>
  </conditionalFormatting>
  <conditionalFormatting sqref="AO776">
    <cfRule type="expression" dxfId="18452" priority="18495" stopIfTrue="1">
      <formula>AO776&lt;-10000000000000000</formula>
    </cfRule>
  </conditionalFormatting>
  <conditionalFormatting sqref="AP776">
    <cfRule type="expression" dxfId="18453" priority="18496" stopIfTrue="1">
      <formula>AP776&lt;-10000000000000000</formula>
    </cfRule>
  </conditionalFormatting>
  <conditionalFormatting sqref="AQ776">
    <cfRule type="expression" dxfId="18454" priority="18497" stopIfTrue="1">
      <formula>AQ776&lt;-10000000000000000</formula>
    </cfRule>
  </conditionalFormatting>
  <conditionalFormatting sqref="AR776">
    <cfRule type="expression" dxfId="18455" priority="18498" stopIfTrue="1">
      <formula>AR776&lt;-10000000000000000</formula>
    </cfRule>
  </conditionalFormatting>
  <conditionalFormatting sqref="AS776">
    <cfRule type="expression" dxfId="18456" priority="18499" stopIfTrue="1">
      <formula>AS776&lt;-10000000000000000</formula>
    </cfRule>
  </conditionalFormatting>
  <conditionalFormatting sqref="AT776">
    <cfRule type="expression" dxfId="18457" priority="18500" stopIfTrue="1">
      <formula>AT776&lt;-10000000000000000</formula>
    </cfRule>
  </conditionalFormatting>
  <conditionalFormatting sqref="AF777">
    <cfRule type="expression" dxfId="18458" priority="18501" stopIfTrue="1">
      <formula>AF777&lt;-10000000000000000</formula>
    </cfRule>
  </conditionalFormatting>
  <conditionalFormatting sqref="AE777">
    <cfRule type="expression" dxfId="18459" priority="18502" stopIfTrue="1">
      <formula>AE777&lt;-10000000000000000</formula>
    </cfRule>
  </conditionalFormatting>
  <conditionalFormatting sqref="AG777">
    <cfRule type="expression" dxfId="18460" priority="18503" stopIfTrue="1">
      <formula>AG777&lt;-10000000000000000</formula>
    </cfRule>
  </conditionalFormatting>
  <conditionalFormatting sqref="AH777">
    <cfRule type="expression" dxfId="18461" priority="18504" stopIfTrue="1">
      <formula>AH777&lt;-10000000000000000</formula>
    </cfRule>
  </conditionalFormatting>
  <conditionalFormatting sqref="AI777">
    <cfRule type="expression" dxfId="18462" priority="18505" stopIfTrue="1">
      <formula>AI777&lt;-10000000000000000</formula>
    </cfRule>
  </conditionalFormatting>
  <conditionalFormatting sqref="AJ777">
    <cfRule type="expression" dxfId="18463" priority="18506" stopIfTrue="1">
      <formula>AJ777&lt;-10000000000000000</formula>
    </cfRule>
  </conditionalFormatting>
  <conditionalFormatting sqref="AK777">
    <cfRule type="expression" dxfId="18464" priority="18507" stopIfTrue="1">
      <formula>AK777&lt;-10000000000000000</formula>
    </cfRule>
  </conditionalFormatting>
  <conditionalFormatting sqref="AL777">
    <cfRule type="expression" dxfId="18465" priority="18508" stopIfTrue="1">
      <formula>AL777&lt;-10000000000000000</formula>
    </cfRule>
  </conditionalFormatting>
  <conditionalFormatting sqref="AM777">
    <cfRule type="expression" dxfId="18466" priority="18509" stopIfTrue="1">
      <formula>AM777&lt;-10000000000000000</formula>
    </cfRule>
  </conditionalFormatting>
  <conditionalFormatting sqref="AN777">
    <cfRule type="expression" dxfId="18467" priority="18510" stopIfTrue="1">
      <formula>AN777&lt;-10000000000000000</formula>
    </cfRule>
  </conditionalFormatting>
  <conditionalFormatting sqref="AO777">
    <cfRule type="expression" dxfId="18468" priority="18511" stopIfTrue="1">
      <formula>AO777&lt;-10000000000000000</formula>
    </cfRule>
  </conditionalFormatting>
  <conditionalFormatting sqref="AP777">
    <cfRule type="expression" dxfId="18469" priority="18512" stopIfTrue="1">
      <formula>AP777&lt;-10000000000000000</formula>
    </cfRule>
  </conditionalFormatting>
  <conditionalFormatting sqref="AQ777">
    <cfRule type="expression" dxfId="18470" priority="18513" stopIfTrue="1">
      <formula>AQ777&lt;-10000000000000000</formula>
    </cfRule>
  </conditionalFormatting>
  <conditionalFormatting sqref="AR777">
    <cfRule type="expression" dxfId="18471" priority="18514" stopIfTrue="1">
      <formula>AR777&lt;-10000000000000000</formula>
    </cfRule>
  </conditionalFormatting>
  <conditionalFormatting sqref="AS777">
    <cfRule type="expression" dxfId="18472" priority="18515" stopIfTrue="1">
      <formula>AS777&lt;-10000000000000000</formula>
    </cfRule>
  </conditionalFormatting>
  <conditionalFormatting sqref="AT777">
    <cfRule type="expression" dxfId="18473" priority="18516" stopIfTrue="1">
      <formula>AT777&lt;-10000000000000000</formula>
    </cfRule>
  </conditionalFormatting>
  <conditionalFormatting sqref="AF778">
    <cfRule type="expression" dxfId="18474" priority="18517" stopIfTrue="1">
      <formula>AF778&lt;-10000000000000000</formula>
    </cfRule>
  </conditionalFormatting>
  <conditionalFormatting sqref="AE778">
    <cfRule type="expression" dxfId="18475" priority="18518" stopIfTrue="1">
      <formula>AE778&lt;-10000000000000000</formula>
    </cfRule>
  </conditionalFormatting>
  <conditionalFormatting sqref="AG778">
    <cfRule type="expression" dxfId="18476" priority="18519" stopIfTrue="1">
      <formula>AG778&lt;-10000000000000000</formula>
    </cfRule>
  </conditionalFormatting>
  <conditionalFormatting sqref="AH778">
    <cfRule type="expression" dxfId="18477" priority="18520" stopIfTrue="1">
      <formula>AH778&lt;-10000000000000000</formula>
    </cfRule>
  </conditionalFormatting>
  <conditionalFormatting sqref="AI778">
    <cfRule type="expression" dxfId="18478" priority="18521" stopIfTrue="1">
      <formula>AI778&lt;-10000000000000000</formula>
    </cfRule>
  </conditionalFormatting>
  <conditionalFormatting sqref="AJ778">
    <cfRule type="expression" dxfId="18479" priority="18522" stopIfTrue="1">
      <formula>AJ778&lt;-10000000000000000</formula>
    </cfRule>
  </conditionalFormatting>
  <conditionalFormatting sqref="AK778">
    <cfRule type="expression" dxfId="18480" priority="18523" stopIfTrue="1">
      <formula>AK778&lt;-10000000000000000</formula>
    </cfRule>
  </conditionalFormatting>
  <conditionalFormatting sqref="AL778">
    <cfRule type="expression" dxfId="18481" priority="18524" stopIfTrue="1">
      <formula>AL778&lt;-10000000000000000</formula>
    </cfRule>
  </conditionalFormatting>
  <conditionalFormatting sqref="AM778">
    <cfRule type="expression" dxfId="18482" priority="18525" stopIfTrue="1">
      <formula>AM778&lt;-10000000000000000</formula>
    </cfRule>
  </conditionalFormatting>
  <conditionalFormatting sqref="AN778">
    <cfRule type="expression" dxfId="18483" priority="18526" stopIfTrue="1">
      <formula>AN778&lt;-10000000000000000</formula>
    </cfRule>
  </conditionalFormatting>
  <conditionalFormatting sqref="AO778">
    <cfRule type="expression" dxfId="18484" priority="18527" stopIfTrue="1">
      <formula>AO778&lt;-10000000000000000</formula>
    </cfRule>
  </conditionalFormatting>
  <conditionalFormatting sqref="AP778">
    <cfRule type="expression" dxfId="18485" priority="18528" stopIfTrue="1">
      <formula>AP778&lt;-10000000000000000</formula>
    </cfRule>
  </conditionalFormatting>
  <conditionalFormatting sqref="AQ778">
    <cfRule type="expression" dxfId="18486" priority="18529" stopIfTrue="1">
      <formula>AQ778&lt;-10000000000000000</formula>
    </cfRule>
  </conditionalFormatting>
  <conditionalFormatting sqref="AR778">
    <cfRule type="expression" dxfId="18487" priority="18530" stopIfTrue="1">
      <formula>AR778&lt;-10000000000000000</formula>
    </cfRule>
  </conditionalFormatting>
  <conditionalFormatting sqref="AS778">
    <cfRule type="expression" dxfId="18488" priority="18531" stopIfTrue="1">
      <formula>AS778&lt;-10000000000000000</formula>
    </cfRule>
  </conditionalFormatting>
  <conditionalFormatting sqref="AT778">
    <cfRule type="expression" dxfId="18489" priority="18532" stopIfTrue="1">
      <formula>AT778&lt;-10000000000000000</formula>
    </cfRule>
  </conditionalFormatting>
  <conditionalFormatting sqref="AF779">
    <cfRule type="expression" dxfId="18490" priority="18533" stopIfTrue="1">
      <formula>AF779&lt;-10000000000000000</formula>
    </cfRule>
  </conditionalFormatting>
  <conditionalFormatting sqref="AE779">
    <cfRule type="expression" dxfId="18491" priority="18534" stopIfTrue="1">
      <formula>AE779&lt;-10000000000000000</formula>
    </cfRule>
  </conditionalFormatting>
  <conditionalFormatting sqref="AG779">
    <cfRule type="expression" dxfId="18492" priority="18535" stopIfTrue="1">
      <formula>AG779&lt;-10000000000000000</formula>
    </cfRule>
  </conditionalFormatting>
  <conditionalFormatting sqref="AH779">
    <cfRule type="expression" dxfId="18493" priority="18536" stopIfTrue="1">
      <formula>AH779&lt;-10000000000000000</formula>
    </cfRule>
  </conditionalFormatting>
  <conditionalFormatting sqref="AI779">
    <cfRule type="expression" dxfId="18494" priority="18537" stopIfTrue="1">
      <formula>AI779&lt;-10000000000000000</formula>
    </cfRule>
  </conditionalFormatting>
  <conditionalFormatting sqref="AJ779">
    <cfRule type="expression" dxfId="18495" priority="18538" stopIfTrue="1">
      <formula>AJ779&lt;-10000000000000000</formula>
    </cfRule>
  </conditionalFormatting>
  <conditionalFormatting sqref="AK779">
    <cfRule type="expression" dxfId="18496" priority="18539" stopIfTrue="1">
      <formula>AK779&lt;-10000000000000000</formula>
    </cfRule>
  </conditionalFormatting>
  <conditionalFormatting sqref="AL779">
    <cfRule type="expression" dxfId="18497" priority="18540" stopIfTrue="1">
      <formula>AL779&lt;-10000000000000000</formula>
    </cfRule>
  </conditionalFormatting>
  <conditionalFormatting sqref="AM779">
    <cfRule type="expression" dxfId="18498" priority="18541" stopIfTrue="1">
      <formula>AM779&lt;-10000000000000000</formula>
    </cfRule>
  </conditionalFormatting>
  <conditionalFormatting sqref="AN779">
    <cfRule type="expression" dxfId="18499" priority="18542" stopIfTrue="1">
      <formula>AN779&lt;-10000000000000000</formula>
    </cfRule>
  </conditionalFormatting>
  <conditionalFormatting sqref="AO779">
    <cfRule type="expression" dxfId="18500" priority="18543" stopIfTrue="1">
      <formula>AO779&lt;-10000000000000000</formula>
    </cfRule>
  </conditionalFormatting>
  <conditionalFormatting sqref="AP779">
    <cfRule type="expression" dxfId="18501" priority="18544" stopIfTrue="1">
      <formula>AP779&lt;-10000000000000000</formula>
    </cfRule>
  </conditionalFormatting>
  <conditionalFormatting sqref="AQ779">
    <cfRule type="expression" dxfId="18502" priority="18545" stopIfTrue="1">
      <formula>AQ779&lt;-10000000000000000</formula>
    </cfRule>
  </conditionalFormatting>
  <conditionalFormatting sqref="AR779">
    <cfRule type="expression" dxfId="18503" priority="18546" stopIfTrue="1">
      <formula>AR779&lt;-10000000000000000</formula>
    </cfRule>
  </conditionalFormatting>
  <conditionalFormatting sqref="AS779">
    <cfRule type="expression" dxfId="18504" priority="18547" stopIfTrue="1">
      <formula>AS779&lt;-10000000000000000</formula>
    </cfRule>
  </conditionalFormatting>
  <conditionalFormatting sqref="AT779">
    <cfRule type="expression" dxfId="18505" priority="18548" stopIfTrue="1">
      <formula>AT779&lt;-10000000000000000</formula>
    </cfRule>
  </conditionalFormatting>
  <conditionalFormatting sqref="AF780">
    <cfRule type="expression" dxfId="18506" priority="18549" stopIfTrue="1">
      <formula>AF780&lt;-10000000000000000</formula>
    </cfRule>
  </conditionalFormatting>
  <conditionalFormatting sqref="AE780">
    <cfRule type="expression" dxfId="18507" priority="18550" stopIfTrue="1">
      <formula>AE780&lt;-10000000000000000</formula>
    </cfRule>
  </conditionalFormatting>
  <conditionalFormatting sqref="AG780">
    <cfRule type="expression" dxfId="18508" priority="18551" stopIfTrue="1">
      <formula>AG780&lt;-10000000000000000</formula>
    </cfRule>
  </conditionalFormatting>
  <conditionalFormatting sqref="AH780">
    <cfRule type="expression" dxfId="18509" priority="18552" stopIfTrue="1">
      <formula>AH780&lt;-10000000000000000</formula>
    </cfRule>
  </conditionalFormatting>
  <conditionalFormatting sqref="AI780">
    <cfRule type="expression" dxfId="18510" priority="18553" stopIfTrue="1">
      <formula>AI780&lt;-10000000000000000</formula>
    </cfRule>
  </conditionalFormatting>
  <conditionalFormatting sqref="AJ780">
    <cfRule type="expression" dxfId="18511" priority="18554" stopIfTrue="1">
      <formula>AJ780&lt;-10000000000000000</formula>
    </cfRule>
  </conditionalFormatting>
  <conditionalFormatting sqref="AK780">
    <cfRule type="expression" dxfId="18512" priority="18555" stopIfTrue="1">
      <formula>AK780&lt;-10000000000000000</formula>
    </cfRule>
  </conditionalFormatting>
  <conditionalFormatting sqref="AL780">
    <cfRule type="expression" dxfId="18513" priority="18556" stopIfTrue="1">
      <formula>AL780&lt;-10000000000000000</formula>
    </cfRule>
  </conditionalFormatting>
  <conditionalFormatting sqref="AM780">
    <cfRule type="expression" dxfId="18514" priority="18557" stopIfTrue="1">
      <formula>AM780&lt;-10000000000000000</formula>
    </cfRule>
  </conditionalFormatting>
  <conditionalFormatting sqref="AN780">
    <cfRule type="expression" dxfId="18515" priority="18558" stopIfTrue="1">
      <formula>AN780&lt;-10000000000000000</formula>
    </cfRule>
  </conditionalFormatting>
  <conditionalFormatting sqref="AO780">
    <cfRule type="expression" dxfId="18516" priority="18559" stopIfTrue="1">
      <formula>AO780&lt;-10000000000000000</formula>
    </cfRule>
  </conditionalFormatting>
  <conditionalFormatting sqref="AP780">
    <cfRule type="expression" dxfId="18517" priority="18560" stopIfTrue="1">
      <formula>AP780&lt;-10000000000000000</formula>
    </cfRule>
  </conditionalFormatting>
  <conditionalFormatting sqref="AQ780">
    <cfRule type="expression" dxfId="18518" priority="18561" stopIfTrue="1">
      <formula>AQ780&lt;-10000000000000000</formula>
    </cfRule>
  </conditionalFormatting>
  <conditionalFormatting sqref="AR780">
    <cfRule type="expression" dxfId="18519" priority="18562" stopIfTrue="1">
      <formula>AR780&lt;-10000000000000000</formula>
    </cfRule>
  </conditionalFormatting>
  <conditionalFormatting sqref="AS780">
    <cfRule type="expression" dxfId="18520" priority="18563" stopIfTrue="1">
      <formula>AS780&lt;-10000000000000000</formula>
    </cfRule>
  </conditionalFormatting>
  <conditionalFormatting sqref="AT780">
    <cfRule type="expression" dxfId="18521" priority="18564" stopIfTrue="1">
      <formula>AT780&lt;-10000000000000000</formula>
    </cfRule>
  </conditionalFormatting>
  <conditionalFormatting sqref="AF781">
    <cfRule type="expression" dxfId="18522" priority="18565" stopIfTrue="1">
      <formula>AF781&lt;-10000000000000000</formula>
    </cfRule>
  </conditionalFormatting>
  <conditionalFormatting sqref="AE781">
    <cfRule type="expression" dxfId="18523" priority="18566" stopIfTrue="1">
      <formula>AE781&lt;-10000000000000000</formula>
    </cfRule>
  </conditionalFormatting>
  <conditionalFormatting sqref="AG781">
    <cfRule type="expression" dxfId="18524" priority="18567" stopIfTrue="1">
      <formula>AG781&lt;-10000000000000000</formula>
    </cfRule>
  </conditionalFormatting>
  <conditionalFormatting sqref="AH781">
    <cfRule type="expression" dxfId="18525" priority="18568" stopIfTrue="1">
      <formula>AH781&lt;-10000000000000000</formula>
    </cfRule>
  </conditionalFormatting>
  <conditionalFormatting sqref="AI781">
    <cfRule type="expression" dxfId="18526" priority="18569" stopIfTrue="1">
      <formula>AI781&lt;-10000000000000000</formula>
    </cfRule>
  </conditionalFormatting>
  <conditionalFormatting sqref="AJ781">
    <cfRule type="expression" dxfId="18527" priority="18570" stopIfTrue="1">
      <formula>AJ781&lt;-10000000000000000</formula>
    </cfRule>
  </conditionalFormatting>
  <conditionalFormatting sqref="AK781">
    <cfRule type="expression" dxfId="18528" priority="18571" stopIfTrue="1">
      <formula>AK781&lt;-10000000000000000</formula>
    </cfRule>
  </conditionalFormatting>
  <conditionalFormatting sqref="AL781">
    <cfRule type="expression" dxfId="18529" priority="18572" stopIfTrue="1">
      <formula>AL781&lt;-10000000000000000</formula>
    </cfRule>
  </conditionalFormatting>
  <conditionalFormatting sqref="AM781">
    <cfRule type="expression" dxfId="18530" priority="18573" stopIfTrue="1">
      <formula>AM781&lt;-10000000000000000</formula>
    </cfRule>
  </conditionalFormatting>
  <conditionalFormatting sqref="AN781">
    <cfRule type="expression" dxfId="18531" priority="18574" stopIfTrue="1">
      <formula>AN781&lt;-10000000000000000</formula>
    </cfRule>
  </conditionalFormatting>
  <conditionalFormatting sqref="AO781">
    <cfRule type="expression" dxfId="18532" priority="18575" stopIfTrue="1">
      <formula>AO781&lt;-10000000000000000</formula>
    </cfRule>
  </conditionalFormatting>
  <conditionalFormatting sqref="AP781">
    <cfRule type="expression" dxfId="18533" priority="18576" stopIfTrue="1">
      <formula>AP781&lt;-10000000000000000</formula>
    </cfRule>
  </conditionalFormatting>
  <conditionalFormatting sqref="AQ781">
    <cfRule type="expression" dxfId="18534" priority="18577" stopIfTrue="1">
      <formula>AQ781&lt;-10000000000000000</formula>
    </cfRule>
  </conditionalFormatting>
  <conditionalFormatting sqref="AR781">
    <cfRule type="expression" dxfId="18535" priority="18578" stopIfTrue="1">
      <formula>AR781&lt;-10000000000000000</formula>
    </cfRule>
  </conditionalFormatting>
  <conditionalFormatting sqref="AS781">
    <cfRule type="expression" dxfId="18536" priority="18579" stopIfTrue="1">
      <formula>AS781&lt;-10000000000000000</formula>
    </cfRule>
  </conditionalFormatting>
  <conditionalFormatting sqref="AT781">
    <cfRule type="expression" dxfId="18537" priority="18580" stopIfTrue="1">
      <formula>AT781&lt;-10000000000000000</formula>
    </cfRule>
  </conditionalFormatting>
  <conditionalFormatting sqref="AF782">
    <cfRule type="expression" dxfId="18538" priority="18581" stopIfTrue="1">
      <formula>AF782&lt;-10000000000000000</formula>
    </cfRule>
  </conditionalFormatting>
  <conditionalFormatting sqref="AE782">
    <cfRule type="expression" dxfId="18539" priority="18582" stopIfTrue="1">
      <formula>AE782&lt;-10000000000000000</formula>
    </cfRule>
  </conditionalFormatting>
  <conditionalFormatting sqref="AG782">
    <cfRule type="expression" dxfId="18540" priority="18583" stopIfTrue="1">
      <formula>AG782&lt;-10000000000000000</formula>
    </cfRule>
  </conditionalFormatting>
  <conditionalFormatting sqref="AH782">
    <cfRule type="expression" dxfId="18541" priority="18584" stopIfTrue="1">
      <formula>AH782&lt;-10000000000000000</formula>
    </cfRule>
  </conditionalFormatting>
  <conditionalFormatting sqref="AI782">
    <cfRule type="expression" dxfId="18542" priority="18585" stopIfTrue="1">
      <formula>AI782&lt;-10000000000000000</formula>
    </cfRule>
  </conditionalFormatting>
  <conditionalFormatting sqref="AJ782">
    <cfRule type="expression" dxfId="18543" priority="18586" stopIfTrue="1">
      <formula>AJ782&lt;-10000000000000000</formula>
    </cfRule>
  </conditionalFormatting>
  <conditionalFormatting sqref="AK782">
    <cfRule type="expression" dxfId="18544" priority="18587" stopIfTrue="1">
      <formula>AK782&lt;-10000000000000000</formula>
    </cfRule>
  </conditionalFormatting>
  <conditionalFormatting sqref="AL782">
    <cfRule type="expression" dxfId="18545" priority="18588" stopIfTrue="1">
      <formula>AL782&lt;-10000000000000000</formula>
    </cfRule>
  </conditionalFormatting>
  <conditionalFormatting sqref="AM782">
    <cfRule type="expression" dxfId="18546" priority="18589" stopIfTrue="1">
      <formula>AM782&lt;-10000000000000000</formula>
    </cfRule>
  </conditionalFormatting>
  <conditionalFormatting sqref="AN782">
    <cfRule type="expression" dxfId="18547" priority="18590" stopIfTrue="1">
      <formula>AN782&lt;-10000000000000000</formula>
    </cfRule>
  </conditionalFormatting>
  <conditionalFormatting sqref="AO782">
    <cfRule type="expression" dxfId="18548" priority="18591" stopIfTrue="1">
      <formula>AO782&lt;-10000000000000000</formula>
    </cfRule>
  </conditionalFormatting>
  <conditionalFormatting sqref="AP782">
    <cfRule type="expression" dxfId="18549" priority="18592" stopIfTrue="1">
      <formula>AP782&lt;-10000000000000000</formula>
    </cfRule>
  </conditionalFormatting>
  <conditionalFormatting sqref="AQ782">
    <cfRule type="expression" dxfId="18550" priority="18593" stopIfTrue="1">
      <formula>AQ782&lt;-10000000000000000</formula>
    </cfRule>
  </conditionalFormatting>
  <conditionalFormatting sqref="AR782">
    <cfRule type="expression" dxfId="18551" priority="18594" stopIfTrue="1">
      <formula>AR782&lt;-10000000000000000</formula>
    </cfRule>
  </conditionalFormatting>
  <conditionalFormatting sqref="AS782">
    <cfRule type="expression" dxfId="18552" priority="18595" stopIfTrue="1">
      <formula>AS782&lt;-10000000000000000</formula>
    </cfRule>
  </conditionalFormatting>
  <conditionalFormatting sqref="AT782">
    <cfRule type="expression" dxfId="18553" priority="18596" stopIfTrue="1">
      <formula>AT782&lt;-10000000000000000</formula>
    </cfRule>
  </conditionalFormatting>
  <conditionalFormatting sqref="AF783">
    <cfRule type="expression" dxfId="18554" priority="18597" stopIfTrue="1">
      <formula>AF783&lt;-10000000000000000</formula>
    </cfRule>
  </conditionalFormatting>
  <conditionalFormatting sqref="AE783">
    <cfRule type="expression" dxfId="18555" priority="18598" stopIfTrue="1">
      <formula>AE783&lt;-10000000000000000</formula>
    </cfRule>
  </conditionalFormatting>
  <conditionalFormatting sqref="AG783">
    <cfRule type="expression" dxfId="18556" priority="18599" stopIfTrue="1">
      <formula>AG783&lt;-10000000000000000</formula>
    </cfRule>
  </conditionalFormatting>
  <conditionalFormatting sqref="AH783">
    <cfRule type="expression" dxfId="18557" priority="18600" stopIfTrue="1">
      <formula>AH783&lt;-10000000000000000</formula>
    </cfRule>
  </conditionalFormatting>
  <conditionalFormatting sqref="AI783">
    <cfRule type="expression" dxfId="18558" priority="18601" stopIfTrue="1">
      <formula>AI783&lt;-10000000000000000</formula>
    </cfRule>
  </conditionalFormatting>
  <conditionalFormatting sqref="AJ783">
    <cfRule type="expression" dxfId="18559" priority="18602" stopIfTrue="1">
      <formula>AJ783&lt;-10000000000000000</formula>
    </cfRule>
  </conditionalFormatting>
  <conditionalFormatting sqref="AK783">
    <cfRule type="expression" dxfId="18560" priority="18603" stopIfTrue="1">
      <formula>AK783&lt;-10000000000000000</formula>
    </cfRule>
  </conditionalFormatting>
  <conditionalFormatting sqref="AL783">
    <cfRule type="expression" dxfId="18561" priority="18604" stopIfTrue="1">
      <formula>AL783&lt;-10000000000000000</formula>
    </cfRule>
  </conditionalFormatting>
  <conditionalFormatting sqref="AM783">
    <cfRule type="expression" dxfId="18562" priority="18605" stopIfTrue="1">
      <formula>AM783&lt;-10000000000000000</formula>
    </cfRule>
  </conditionalFormatting>
  <conditionalFormatting sqref="AN783">
    <cfRule type="expression" dxfId="18563" priority="18606" stopIfTrue="1">
      <formula>AN783&lt;-10000000000000000</formula>
    </cfRule>
  </conditionalFormatting>
  <conditionalFormatting sqref="AO783">
    <cfRule type="expression" dxfId="18564" priority="18607" stopIfTrue="1">
      <formula>AO783&lt;-10000000000000000</formula>
    </cfRule>
  </conditionalFormatting>
  <conditionalFormatting sqref="AP783">
    <cfRule type="expression" dxfId="18565" priority="18608" stopIfTrue="1">
      <formula>AP783&lt;-10000000000000000</formula>
    </cfRule>
  </conditionalFormatting>
  <conditionalFormatting sqref="AQ783">
    <cfRule type="expression" dxfId="18566" priority="18609" stopIfTrue="1">
      <formula>AQ783&lt;-10000000000000000</formula>
    </cfRule>
  </conditionalFormatting>
  <conditionalFormatting sqref="AR783">
    <cfRule type="expression" dxfId="18567" priority="18610" stopIfTrue="1">
      <formula>AR783&lt;-10000000000000000</formula>
    </cfRule>
  </conditionalFormatting>
  <conditionalFormatting sqref="AS783">
    <cfRule type="expression" dxfId="18568" priority="18611" stopIfTrue="1">
      <formula>AS783&lt;-10000000000000000</formula>
    </cfRule>
  </conditionalFormatting>
  <conditionalFormatting sqref="AT783">
    <cfRule type="expression" dxfId="18569" priority="18612" stopIfTrue="1">
      <formula>AT783&lt;-10000000000000000</formula>
    </cfRule>
  </conditionalFormatting>
  <conditionalFormatting sqref="AF784">
    <cfRule type="expression" dxfId="18570" priority="18613" stopIfTrue="1">
      <formula>AF784&lt;-10000000000000000</formula>
    </cfRule>
  </conditionalFormatting>
  <conditionalFormatting sqref="AE784">
    <cfRule type="expression" dxfId="18571" priority="18614" stopIfTrue="1">
      <formula>AE784&lt;-10000000000000000</formula>
    </cfRule>
  </conditionalFormatting>
  <conditionalFormatting sqref="AG784">
    <cfRule type="expression" dxfId="18572" priority="18615" stopIfTrue="1">
      <formula>AG784&lt;-10000000000000000</formula>
    </cfRule>
  </conditionalFormatting>
  <conditionalFormatting sqref="AH784">
    <cfRule type="expression" dxfId="18573" priority="18616" stopIfTrue="1">
      <formula>AH784&lt;-10000000000000000</formula>
    </cfRule>
  </conditionalFormatting>
  <conditionalFormatting sqref="AI784">
    <cfRule type="expression" dxfId="18574" priority="18617" stopIfTrue="1">
      <formula>AI784&lt;-10000000000000000</formula>
    </cfRule>
  </conditionalFormatting>
  <conditionalFormatting sqref="AJ784">
    <cfRule type="expression" dxfId="18575" priority="18618" stopIfTrue="1">
      <formula>AJ784&lt;-10000000000000000</formula>
    </cfRule>
  </conditionalFormatting>
  <conditionalFormatting sqref="AK784">
    <cfRule type="expression" dxfId="18576" priority="18619" stopIfTrue="1">
      <formula>AK784&lt;-10000000000000000</formula>
    </cfRule>
  </conditionalFormatting>
  <conditionalFormatting sqref="AL784">
    <cfRule type="expression" dxfId="18577" priority="18620" stopIfTrue="1">
      <formula>AL784&lt;-10000000000000000</formula>
    </cfRule>
  </conditionalFormatting>
  <conditionalFormatting sqref="AM784">
    <cfRule type="expression" dxfId="18578" priority="18621" stopIfTrue="1">
      <formula>AM784&lt;-10000000000000000</formula>
    </cfRule>
  </conditionalFormatting>
  <conditionalFormatting sqref="AN784">
    <cfRule type="expression" dxfId="18579" priority="18622" stopIfTrue="1">
      <formula>AN784&lt;-10000000000000000</formula>
    </cfRule>
  </conditionalFormatting>
  <conditionalFormatting sqref="AO784">
    <cfRule type="expression" dxfId="18580" priority="18623" stopIfTrue="1">
      <formula>AO784&lt;-10000000000000000</formula>
    </cfRule>
  </conditionalFormatting>
  <conditionalFormatting sqref="AP784">
    <cfRule type="expression" dxfId="18581" priority="18624" stopIfTrue="1">
      <formula>AP784&lt;-10000000000000000</formula>
    </cfRule>
  </conditionalFormatting>
  <conditionalFormatting sqref="AQ784">
    <cfRule type="expression" dxfId="18582" priority="18625" stopIfTrue="1">
      <formula>AQ784&lt;-10000000000000000</formula>
    </cfRule>
  </conditionalFormatting>
  <conditionalFormatting sqref="AR784">
    <cfRule type="expression" dxfId="18583" priority="18626" stopIfTrue="1">
      <formula>AR784&lt;-10000000000000000</formula>
    </cfRule>
  </conditionalFormatting>
  <conditionalFormatting sqref="AS784">
    <cfRule type="expression" dxfId="18584" priority="18627" stopIfTrue="1">
      <formula>AS784&lt;-10000000000000000</formula>
    </cfRule>
  </conditionalFormatting>
  <conditionalFormatting sqref="AT784">
    <cfRule type="expression" dxfId="18585" priority="18628" stopIfTrue="1">
      <formula>AT784&lt;-10000000000000000</formula>
    </cfRule>
  </conditionalFormatting>
  <conditionalFormatting sqref="AF785">
    <cfRule type="expression" dxfId="18586" priority="18629" stopIfTrue="1">
      <formula>AF785&lt;-10000000000000000</formula>
    </cfRule>
  </conditionalFormatting>
  <conditionalFormatting sqref="AE785">
    <cfRule type="expression" dxfId="18587" priority="18630" stopIfTrue="1">
      <formula>AE785&lt;-10000000000000000</formula>
    </cfRule>
  </conditionalFormatting>
  <conditionalFormatting sqref="AG785">
    <cfRule type="expression" dxfId="18588" priority="18631" stopIfTrue="1">
      <formula>AG785&lt;-10000000000000000</formula>
    </cfRule>
  </conditionalFormatting>
  <conditionalFormatting sqref="AH785">
    <cfRule type="expression" dxfId="18589" priority="18632" stopIfTrue="1">
      <formula>AH785&lt;-10000000000000000</formula>
    </cfRule>
  </conditionalFormatting>
  <conditionalFormatting sqref="AI785">
    <cfRule type="expression" dxfId="18590" priority="18633" stopIfTrue="1">
      <formula>AI785&lt;-10000000000000000</formula>
    </cfRule>
  </conditionalFormatting>
  <conditionalFormatting sqref="AJ785">
    <cfRule type="expression" dxfId="18591" priority="18634" stopIfTrue="1">
      <formula>AJ785&lt;-10000000000000000</formula>
    </cfRule>
  </conditionalFormatting>
  <conditionalFormatting sqref="AK785">
    <cfRule type="expression" dxfId="18592" priority="18635" stopIfTrue="1">
      <formula>AK785&lt;-10000000000000000</formula>
    </cfRule>
  </conditionalFormatting>
  <conditionalFormatting sqref="AL785">
    <cfRule type="expression" dxfId="18593" priority="18636" stopIfTrue="1">
      <formula>AL785&lt;-10000000000000000</formula>
    </cfRule>
  </conditionalFormatting>
  <conditionalFormatting sqref="AM785">
    <cfRule type="expression" dxfId="18594" priority="18637" stopIfTrue="1">
      <formula>AM785&lt;-10000000000000000</formula>
    </cfRule>
  </conditionalFormatting>
  <conditionalFormatting sqref="AN785">
    <cfRule type="expression" dxfId="18595" priority="18638" stopIfTrue="1">
      <formula>AN785&lt;-10000000000000000</formula>
    </cfRule>
  </conditionalFormatting>
  <conditionalFormatting sqref="AO785">
    <cfRule type="expression" dxfId="18596" priority="18639" stopIfTrue="1">
      <formula>AO785&lt;-10000000000000000</formula>
    </cfRule>
  </conditionalFormatting>
  <conditionalFormatting sqref="AP785">
    <cfRule type="expression" dxfId="18597" priority="18640" stopIfTrue="1">
      <formula>AP785&lt;-10000000000000000</formula>
    </cfRule>
  </conditionalFormatting>
  <conditionalFormatting sqref="AQ785">
    <cfRule type="expression" dxfId="18598" priority="18641" stopIfTrue="1">
      <formula>AQ785&lt;-10000000000000000</formula>
    </cfRule>
  </conditionalFormatting>
  <conditionalFormatting sqref="AR785">
    <cfRule type="expression" dxfId="18599" priority="18642" stopIfTrue="1">
      <formula>AR785&lt;-10000000000000000</formula>
    </cfRule>
  </conditionalFormatting>
  <conditionalFormatting sqref="AS785">
    <cfRule type="expression" dxfId="18600" priority="18643" stopIfTrue="1">
      <formula>AS785&lt;-10000000000000000</formula>
    </cfRule>
  </conditionalFormatting>
  <conditionalFormatting sqref="AT785">
    <cfRule type="expression" dxfId="18601" priority="18644" stopIfTrue="1">
      <formula>AT785&lt;-10000000000000000</formula>
    </cfRule>
  </conditionalFormatting>
  <conditionalFormatting sqref="AF786">
    <cfRule type="expression" dxfId="18602" priority="18645" stopIfTrue="1">
      <formula>AF786&lt;-10000000000000000</formula>
    </cfRule>
  </conditionalFormatting>
  <conditionalFormatting sqref="AE786">
    <cfRule type="expression" dxfId="18603" priority="18646" stopIfTrue="1">
      <formula>AE786&lt;-10000000000000000</formula>
    </cfRule>
  </conditionalFormatting>
  <conditionalFormatting sqref="AG786">
    <cfRule type="expression" dxfId="18604" priority="18647" stopIfTrue="1">
      <formula>AG786&lt;-10000000000000000</formula>
    </cfRule>
  </conditionalFormatting>
  <conditionalFormatting sqref="AH786">
    <cfRule type="expression" dxfId="18605" priority="18648" stopIfTrue="1">
      <formula>AH786&lt;-10000000000000000</formula>
    </cfRule>
  </conditionalFormatting>
  <conditionalFormatting sqref="AI786">
    <cfRule type="expression" dxfId="18606" priority="18649" stopIfTrue="1">
      <formula>AI786&lt;-10000000000000000</formula>
    </cfRule>
  </conditionalFormatting>
  <conditionalFormatting sqref="AJ786">
    <cfRule type="expression" dxfId="18607" priority="18650" stopIfTrue="1">
      <formula>AJ786&lt;-10000000000000000</formula>
    </cfRule>
  </conditionalFormatting>
  <conditionalFormatting sqref="AK786">
    <cfRule type="expression" dxfId="18608" priority="18651" stopIfTrue="1">
      <formula>AK786&lt;-10000000000000000</formula>
    </cfRule>
  </conditionalFormatting>
  <conditionalFormatting sqref="AL786">
    <cfRule type="expression" dxfId="18609" priority="18652" stopIfTrue="1">
      <formula>AL786&lt;-10000000000000000</formula>
    </cfRule>
  </conditionalFormatting>
  <conditionalFormatting sqref="AM786">
    <cfRule type="expression" dxfId="18610" priority="18653" stopIfTrue="1">
      <formula>AM786&lt;-10000000000000000</formula>
    </cfRule>
  </conditionalFormatting>
  <conditionalFormatting sqref="AN786">
    <cfRule type="expression" dxfId="18611" priority="18654" stopIfTrue="1">
      <formula>AN786&lt;-10000000000000000</formula>
    </cfRule>
  </conditionalFormatting>
  <conditionalFormatting sqref="AO786">
    <cfRule type="expression" dxfId="18612" priority="18655" stopIfTrue="1">
      <formula>AO786&lt;-10000000000000000</formula>
    </cfRule>
  </conditionalFormatting>
  <conditionalFormatting sqref="AP786">
    <cfRule type="expression" dxfId="18613" priority="18656" stopIfTrue="1">
      <formula>AP786&lt;-10000000000000000</formula>
    </cfRule>
  </conditionalFormatting>
  <conditionalFormatting sqref="AQ786">
    <cfRule type="expression" dxfId="18614" priority="18657" stopIfTrue="1">
      <formula>AQ786&lt;-10000000000000000</formula>
    </cfRule>
  </conditionalFormatting>
  <conditionalFormatting sqref="AR786">
    <cfRule type="expression" dxfId="18615" priority="18658" stopIfTrue="1">
      <formula>AR786&lt;-10000000000000000</formula>
    </cfRule>
  </conditionalFormatting>
  <conditionalFormatting sqref="AS786">
    <cfRule type="expression" dxfId="18616" priority="18659" stopIfTrue="1">
      <formula>AS786&lt;-10000000000000000</formula>
    </cfRule>
  </conditionalFormatting>
  <conditionalFormatting sqref="AT786">
    <cfRule type="expression" dxfId="18617" priority="18660" stopIfTrue="1">
      <formula>AT786&lt;-10000000000000000</formula>
    </cfRule>
  </conditionalFormatting>
  <conditionalFormatting sqref="AF787">
    <cfRule type="expression" dxfId="18618" priority="18661" stopIfTrue="1">
      <formula>AF787&lt;-10000000000000000</formula>
    </cfRule>
  </conditionalFormatting>
  <conditionalFormatting sqref="AE787">
    <cfRule type="expression" dxfId="18619" priority="18662" stopIfTrue="1">
      <formula>AE787&lt;-10000000000000000</formula>
    </cfRule>
  </conditionalFormatting>
  <conditionalFormatting sqref="AG787">
    <cfRule type="expression" dxfId="18620" priority="18663" stopIfTrue="1">
      <formula>AG787&lt;-10000000000000000</formula>
    </cfRule>
  </conditionalFormatting>
  <conditionalFormatting sqref="AH787">
    <cfRule type="expression" dxfId="18621" priority="18664" stopIfTrue="1">
      <formula>AH787&lt;-10000000000000000</formula>
    </cfRule>
  </conditionalFormatting>
  <conditionalFormatting sqref="AI787">
    <cfRule type="expression" dxfId="18622" priority="18665" stopIfTrue="1">
      <formula>AI787&lt;-10000000000000000</formula>
    </cfRule>
  </conditionalFormatting>
  <conditionalFormatting sqref="AJ787">
    <cfRule type="expression" dxfId="18623" priority="18666" stopIfTrue="1">
      <formula>AJ787&lt;-10000000000000000</formula>
    </cfRule>
  </conditionalFormatting>
  <conditionalFormatting sqref="AK787">
    <cfRule type="expression" dxfId="18624" priority="18667" stopIfTrue="1">
      <formula>AK787&lt;-10000000000000000</formula>
    </cfRule>
  </conditionalFormatting>
  <conditionalFormatting sqref="AL787">
    <cfRule type="expression" dxfId="18625" priority="18668" stopIfTrue="1">
      <formula>AL787&lt;-10000000000000000</formula>
    </cfRule>
  </conditionalFormatting>
  <conditionalFormatting sqref="AM787">
    <cfRule type="expression" dxfId="18626" priority="18669" stopIfTrue="1">
      <formula>AM787&lt;-10000000000000000</formula>
    </cfRule>
  </conditionalFormatting>
  <conditionalFormatting sqref="AN787">
    <cfRule type="expression" dxfId="18627" priority="18670" stopIfTrue="1">
      <formula>AN787&lt;-10000000000000000</formula>
    </cfRule>
  </conditionalFormatting>
  <conditionalFormatting sqref="AO787">
    <cfRule type="expression" dxfId="18628" priority="18671" stopIfTrue="1">
      <formula>AO787&lt;-10000000000000000</formula>
    </cfRule>
  </conditionalFormatting>
  <conditionalFormatting sqref="AP787">
    <cfRule type="expression" dxfId="18629" priority="18672" stopIfTrue="1">
      <formula>AP787&lt;-10000000000000000</formula>
    </cfRule>
  </conditionalFormatting>
  <conditionalFormatting sqref="AQ787">
    <cfRule type="expression" dxfId="18630" priority="18673" stopIfTrue="1">
      <formula>AQ787&lt;-10000000000000000</formula>
    </cfRule>
  </conditionalFormatting>
  <conditionalFormatting sqref="AR787">
    <cfRule type="expression" dxfId="18631" priority="18674" stopIfTrue="1">
      <formula>AR787&lt;-10000000000000000</formula>
    </cfRule>
  </conditionalFormatting>
  <conditionalFormatting sqref="AS787">
    <cfRule type="expression" dxfId="18632" priority="18675" stopIfTrue="1">
      <formula>AS787&lt;-10000000000000000</formula>
    </cfRule>
  </conditionalFormatting>
  <conditionalFormatting sqref="AT787">
    <cfRule type="expression" dxfId="18633" priority="18676" stopIfTrue="1">
      <formula>AT787&lt;-10000000000000000</formula>
    </cfRule>
  </conditionalFormatting>
  <conditionalFormatting sqref="AF788">
    <cfRule type="expression" dxfId="18634" priority="18677" stopIfTrue="1">
      <formula>AF788&lt;-10000000000000000</formula>
    </cfRule>
  </conditionalFormatting>
  <conditionalFormatting sqref="AE788">
    <cfRule type="expression" dxfId="18635" priority="18678" stopIfTrue="1">
      <formula>AE788&lt;-10000000000000000</formula>
    </cfRule>
  </conditionalFormatting>
  <conditionalFormatting sqref="AG788">
    <cfRule type="expression" dxfId="18636" priority="18679" stopIfTrue="1">
      <formula>AG788&lt;-10000000000000000</formula>
    </cfRule>
  </conditionalFormatting>
  <conditionalFormatting sqref="AH788">
    <cfRule type="expression" dxfId="18637" priority="18680" stopIfTrue="1">
      <formula>AH788&lt;-10000000000000000</formula>
    </cfRule>
  </conditionalFormatting>
  <conditionalFormatting sqref="AI788">
    <cfRule type="expression" dxfId="18638" priority="18681" stopIfTrue="1">
      <formula>AI788&lt;-10000000000000000</formula>
    </cfRule>
  </conditionalFormatting>
  <conditionalFormatting sqref="AJ788">
    <cfRule type="expression" dxfId="18639" priority="18682" stopIfTrue="1">
      <formula>AJ788&lt;-10000000000000000</formula>
    </cfRule>
  </conditionalFormatting>
  <conditionalFormatting sqref="AK788">
    <cfRule type="expression" dxfId="18640" priority="18683" stopIfTrue="1">
      <formula>AK788&lt;-10000000000000000</formula>
    </cfRule>
  </conditionalFormatting>
  <conditionalFormatting sqref="AL788">
    <cfRule type="expression" dxfId="18641" priority="18684" stopIfTrue="1">
      <formula>AL788&lt;-10000000000000000</formula>
    </cfRule>
  </conditionalFormatting>
  <conditionalFormatting sqref="AM788">
    <cfRule type="expression" dxfId="18642" priority="18685" stopIfTrue="1">
      <formula>AM788&lt;-10000000000000000</formula>
    </cfRule>
  </conditionalFormatting>
  <conditionalFormatting sqref="AN788">
    <cfRule type="expression" dxfId="18643" priority="18686" stopIfTrue="1">
      <formula>AN788&lt;-10000000000000000</formula>
    </cfRule>
  </conditionalFormatting>
  <conditionalFormatting sqref="AO788">
    <cfRule type="expression" dxfId="18644" priority="18687" stopIfTrue="1">
      <formula>AO788&lt;-10000000000000000</formula>
    </cfRule>
  </conditionalFormatting>
  <conditionalFormatting sqref="AP788">
    <cfRule type="expression" dxfId="18645" priority="18688" stopIfTrue="1">
      <formula>AP788&lt;-10000000000000000</formula>
    </cfRule>
  </conditionalFormatting>
  <conditionalFormatting sqref="AQ788">
    <cfRule type="expression" dxfId="18646" priority="18689" stopIfTrue="1">
      <formula>AQ788&lt;-10000000000000000</formula>
    </cfRule>
  </conditionalFormatting>
  <conditionalFormatting sqref="AR788">
    <cfRule type="expression" dxfId="18647" priority="18690" stopIfTrue="1">
      <formula>AR788&lt;-10000000000000000</formula>
    </cfRule>
  </conditionalFormatting>
  <conditionalFormatting sqref="AS788">
    <cfRule type="expression" dxfId="18648" priority="18691" stopIfTrue="1">
      <formula>AS788&lt;-10000000000000000</formula>
    </cfRule>
  </conditionalFormatting>
  <conditionalFormatting sqref="AT788">
    <cfRule type="expression" dxfId="18649" priority="18692" stopIfTrue="1">
      <formula>AT788&lt;-10000000000000000</formula>
    </cfRule>
  </conditionalFormatting>
  <conditionalFormatting sqref="AF789">
    <cfRule type="expression" dxfId="18650" priority="18693" stopIfTrue="1">
      <formula>AF789&lt;-10000000000000000</formula>
    </cfRule>
  </conditionalFormatting>
  <conditionalFormatting sqref="AE789">
    <cfRule type="expression" dxfId="18651" priority="18694" stopIfTrue="1">
      <formula>AE789&lt;-10000000000000000</formula>
    </cfRule>
  </conditionalFormatting>
  <conditionalFormatting sqref="AG789">
    <cfRule type="expression" dxfId="18652" priority="18695" stopIfTrue="1">
      <formula>AG789&lt;-10000000000000000</formula>
    </cfRule>
  </conditionalFormatting>
  <conditionalFormatting sqref="AH789">
    <cfRule type="expression" dxfId="18653" priority="18696" stopIfTrue="1">
      <formula>AH789&lt;-10000000000000000</formula>
    </cfRule>
  </conditionalFormatting>
  <conditionalFormatting sqref="AI789">
    <cfRule type="expression" dxfId="18654" priority="18697" stopIfTrue="1">
      <formula>AI789&lt;-10000000000000000</formula>
    </cfRule>
  </conditionalFormatting>
  <conditionalFormatting sqref="AJ789">
    <cfRule type="expression" dxfId="18655" priority="18698" stopIfTrue="1">
      <formula>AJ789&lt;-10000000000000000</formula>
    </cfRule>
  </conditionalFormatting>
  <conditionalFormatting sqref="AK789">
    <cfRule type="expression" dxfId="18656" priority="18699" stopIfTrue="1">
      <formula>AK789&lt;-10000000000000000</formula>
    </cfRule>
  </conditionalFormatting>
  <conditionalFormatting sqref="AL789">
    <cfRule type="expression" dxfId="18657" priority="18700" stopIfTrue="1">
      <formula>AL789&lt;-10000000000000000</formula>
    </cfRule>
  </conditionalFormatting>
  <conditionalFormatting sqref="AM789">
    <cfRule type="expression" dxfId="18658" priority="18701" stopIfTrue="1">
      <formula>AM789&lt;-10000000000000000</formula>
    </cfRule>
  </conditionalFormatting>
  <conditionalFormatting sqref="AN789">
    <cfRule type="expression" dxfId="18659" priority="18702" stopIfTrue="1">
      <formula>AN789&lt;-10000000000000000</formula>
    </cfRule>
  </conditionalFormatting>
  <conditionalFormatting sqref="AO789">
    <cfRule type="expression" dxfId="18660" priority="18703" stopIfTrue="1">
      <formula>AO789&lt;-10000000000000000</formula>
    </cfRule>
  </conditionalFormatting>
  <conditionalFormatting sqref="AP789">
    <cfRule type="expression" dxfId="18661" priority="18704" stopIfTrue="1">
      <formula>AP789&lt;-10000000000000000</formula>
    </cfRule>
  </conditionalFormatting>
  <conditionalFormatting sqref="AQ789">
    <cfRule type="expression" dxfId="18662" priority="18705" stopIfTrue="1">
      <formula>AQ789&lt;-10000000000000000</formula>
    </cfRule>
  </conditionalFormatting>
  <conditionalFormatting sqref="AR789">
    <cfRule type="expression" dxfId="18663" priority="18706" stopIfTrue="1">
      <formula>AR789&lt;-10000000000000000</formula>
    </cfRule>
  </conditionalFormatting>
  <conditionalFormatting sqref="AS789">
    <cfRule type="expression" dxfId="18664" priority="18707" stopIfTrue="1">
      <formula>AS789&lt;-10000000000000000</formula>
    </cfRule>
  </conditionalFormatting>
  <conditionalFormatting sqref="AT789">
    <cfRule type="expression" dxfId="18665" priority="18708" stopIfTrue="1">
      <formula>AT789&lt;-10000000000000000</formula>
    </cfRule>
  </conditionalFormatting>
  <conditionalFormatting sqref="AF790">
    <cfRule type="expression" dxfId="18666" priority="18709" stopIfTrue="1">
      <formula>AF790&lt;-10000000000000000</formula>
    </cfRule>
  </conditionalFormatting>
  <conditionalFormatting sqref="AE790">
    <cfRule type="expression" dxfId="18667" priority="18710" stopIfTrue="1">
      <formula>AE790&lt;-10000000000000000</formula>
    </cfRule>
  </conditionalFormatting>
  <conditionalFormatting sqref="AG790">
    <cfRule type="expression" dxfId="18668" priority="18711" stopIfTrue="1">
      <formula>AG790&lt;-10000000000000000</formula>
    </cfRule>
  </conditionalFormatting>
  <conditionalFormatting sqref="AH790">
    <cfRule type="expression" dxfId="18669" priority="18712" stopIfTrue="1">
      <formula>AH790&lt;-10000000000000000</formula>
    </cfRule>
  </conditionalFormatting>
  <conditionalFormatting sqref="AI790">
    <cfRule type="expression" dxfId="18670" priority="18713" stopIfTrue="1">
      <formula>AI790&lt;-10000000000000000</formula>
    </cfRule>
  </conditionalFormatting>
  <conditionalFormatting sqref="AJ790">
    <cfRule type="expression" dxfId="18671" priority="18714" stopIfTrue="1">
      <formula>AJ790&lt;-10000000000000000</formula>
    </cfRule>
  </conditionalFormatting>
  <conditionalFormatting sqref="AK790">
    <cfRule type="expression" dxfId="18672" priority="18715" stopIfTrue="1">
      <formula>AK790&lt;-10000000000000000</formula>
    </cfRule>
  </conditionalFormatting>
  <conditionalFormatting sqref="AL790">
    <cfRule type="expression" dxfId="18673" priority="18716" stopIfTrue="1">
      <formula>AL790&lt;-10000000000000000</formula>
    </cfRule>
  </conditionalFormatting>
  <conditionalFormatting sqref="AM790">
    <cfRule type="expression" dxfId="18674" priority="18717" stopIfTrue="1">
      <formula>AM790&lt;-10000000000000000</formula>
    </cfRule>
  </conditionalFormatting>
  <conditionalFormatting sqref="AN790">
    <cfRule type="expression" dxfId="18675" priority="18718" stopIfTrue="1">
      <formula>AN790&lt;-10000000000000000</formula>
    </cfRule>
  </conditionalFormatting>
  <conditionalFormatting sqref="AO790">
    <cfRule type="expression" dxfId="18676" priority="18719" stopIfTrue="1">
      <formula>AO790&lt;-10000000000000000</formula>
    </cfRule>
  </conditionalFormatting>
  <conditionalFormatting sqref="AP790">
    <cfRule type="expression" dxfId="18677" priority="18720" stopIfTrue="1">
      <formula>AP790&lt;-10000000000000000</formula>
    </cfRule>
  </conditionalFormatting>
  <conditionalFormatting sqref="AQ790">
    <cfRule type="expression" dxfId="18678" priority="18721" stopIfTrue="1">
      <formula>AQ790&lt;-10000000000000000</formula>
    </cfRule>
  </conditionalFormatting>
  <conditionalFormatting sqref="AR790">
    <cfRule type="expression" dxfId="18679" priority="18722" stopIfTrue="1">
      <formula>AR790&lt;-10000000000000000</formula>
    </cfRule>
  </conditionalFormatting>
  <conditionalFormatting sqref="AS790">
    <cfRule type="expression" dxfId="18680" priority="18723" stopIfTrue="1">
      <formula>AS790&lt;-10000000000000000</formula>
    </cfRule>
  </conditionalFormatting>
  <conditionalFormatting sqref="AT790">
    <cfRule type="expression" dxfId="18681" priority="18724" stopIfTrue="1">
      <formula>AT790&lt;-10000000000000000</formula>
    </cfRule>
  </conditionalFormatting>
  <conditionalFormatting sqref="AF791">
    <cfRule type="expression" dxfId="18682" priority="18725" stopIfTrue="1">
      <formula>AF791&lt;-10000000000000000</formula>
    </cfRule>
  </conditionalFormatting>
  <conditionalFormatting sqref="AE791">
    <cfRule type="expression" dxfId="18683" priority="18726" stopIfTrue="1">
      <formula>AE791&lt;-10000000000000000</formula>
    </cfRule>
  </conditionalFormatting>
  <conditionalFormatting sqref="AG791">
    <cfRule type="expression" dxfId="18684" priority="18727" stopIfTrue="1">
      <formula>AG791&lt;-10000000000000000</formula>
    </cfRule>
  </conditionalFormatting>
  <conditionalFormatting sqref="AH791">
    <cfRule type="expression" dxfId="18685" priority="18728" stopIfTrue="1">
      <formula>AH791&lt;-10000000000000000</formula>
    </cfRule>
  </conditionalFormatting>
  <conditionalFormatting sqref="AI791">
    <cfRule type="expression" dxfId="18686" priority="18729" stopIfTrue="1">
      <formula>AI791&lt;-10000000000000000</formula>
    </cfRule>
  </conditionalFormatting>
  <conditionalFormatting sqref="AJ791">
    <cfRule type="expression" dxfId="18687" priority="18730" stopIfTrue="1">
      <formula>AJ791&lt;-10000000000000000</formula>
    </cfRule>
  </conditionalFormatting>
  <conditionalFormatting sqref="AK791">
    <cfRule type="expression" dxfId="18688" priority="18731" stopIfTrue="1">
      <formula>AK791&lt;-10000000000000000</formula>
    </cfRule>
  </conditionalFormatting>
  <conditionalFormatting sqref="AL791">
    <cfRule type="expression" dxfId="18689" priority="18732" stopIfTrue="1">
      <formula>AL791&lt;-10000000000000000</formula>
    </cfRule>
  </conditionalFormatting>
  <conditionalFormatting sqref="AM791">
    <cfRule type="expression" dxfId="18690" priority="18733" stopIfTrue="1">
      <formula>AM791&lt;-10000000000000000</formula>
    </cfRule>
  </conditionalFormatting>
  <conditionalFormatting sqref="AN791">
    <cfRule type="expression" dxfId="18691" priority="18734" stopIfTrue="1">
      <formula>AN791&lt;-10000000000000000</formula>
    </cfRule>
  </conditionalFormatting>
  <conditionalFormatting sqref="AO791">
    <cfRule type="expression" dxfId="18692" priority="18735" stopIfTrue="1">
      <formula>AO791&lt;-10000000000000000</formula>
    </cfRule>
  </conditionalFormatting>
  <conditionalFormatting sqref="AP791">
    <cfRule type="expression" dxfId="18693" priority="18736" stopIfTrue="1">
      <formula>AP791&lt;-10000000000000000</formula>
    </cfRule>
  </conditionalFormatting>
  <conditionalFormatting sqref="AQ791">
    <cfRule type="expression" dxfId="18694" priority="18737" stopIfTrue="1">
      <formula>AQ791&lt;-10000000000000000</formula>
    </cfRule>
  </conditionalFormatting>
  <conditionalFormatting sqref="AR791">
    <cfRule type="expression" dxfId="18695" priority="18738" stopIfTrue="1">
      <formula>AR791&lt;-10000000000000000</formula>
    </cfRule>
  </conditionalFormatting>
  <conditionalFormatting sqref="AS791">
    <cfRule type="expression" dxfId="18696" priority="18739" stopIfTrue="1">
      <formula>AS791&lt;-10000000000000000</formula>
    </cfRule>
  </conditionalFormatting>
  <conditionalFormatting sqref="AT791">
    <cfRule type="expression" dxfId="18697" priority="18740" stopIfTrue="1">
      <formula>AT791&lt;-10000000000000000</formula>
    </cfRule>
  </conditionalFormatting>
  <conditionalFormatting sqref="AF792">
    <cfRule type="expression" dxfId="18698" priority="18741" stopIfTrue="1">
      <formula>AF792&lt;-10000000000000000</formula>
    </cfRule>
  </conditionalFormatting>
  <conditionalFormatting sqref="AE792">
    <cfRule type="expression" dxfId="18699" priority="18742" stopIfTrue="1">
      <formula>AE792&lt;-10000000000000000</formula>
    </cfRule>
  </conditionalFormatting>
  <conditionalFormatting sqref="AG792">
    <cfRule type="expression" dxfId="18700" priority="18743" stopIfTrue="1">
      <formula>AG792&lt;-10000000000000000</formula>
    </cfRule>
  </conditionalFormatting>
  <conditionalFormatting sqref="AH792">
    <cfRule type="expression" dxfId="18701" priority="18744" stopIfTrue="1">
      <formula>AH792&lt;-10000000000000000</formula>
    </cfRule>
  </conditionalFormatting>
  <conditionalFormatting sqref="AI792">
    <cfRule type="expression" dxfId="18702" priority="18745" stopIfTrue="1">
      <formula>AI792&lt;-10000000000000000</formula>
    </cfRule>
  </conditionalFormatting>
  <conditionalFormatting sqref="AJ792">
    <cfRule type="expression" dxfId="18703" priority="18746" stopIfTrue="1">
      <formula>AJ792&lt;-10000000000000000</formula>
    </cfRule>
  </conditionalFormatting>
  <conditionalFormatting sqref="AK792">
    <cfRule type="expression" dxfId="18704" priority="18747" stopIfTrue="1">
      <formula>AK792&lt;-10000000000000000</formula>
    </cfRule>
  </conditionalFormatting>
  <conditionalFormatting sqref="AL792">
    <cfRule type="expression" dxfId="18705" priority="18748" stopIfTrue="1">
      <formula>AL792&lt;-10000000000000000</formula>
    </cfRule>
  </conditionalFormatting>
  <conditionalFormatting sqref="AM792">
    <cfRule type="expression" dxfId="18706" priority="18749" stopIfTrue="1">
      <formula>AM792&lt;-10000000000000000</formula>
    </cfRule>
  </conditionalFormatting>
  <conditionalFormatting sqref="AN792">
    <cfRule type="expression" dxfId="18707" priority="18750" stopIfTrue="1">
      <formula>AN792&lt;-10000000000000000</formula>
    </cfRule>
  </conditionalFormatting>
  <conditionalFormatting sqref="AO792">
    <cfRule type="expression" dxfId="18708" priority="18751" stopIfTrue="1">
      <formula>AO792&lt;-10000000000000000</formula>
    </cfRule>
  </conditionalFormatting>
  <conditionalFormatting sqref="AP792">
    <cfRule type="expression" dxfId="18709" priority="18752" stopIfTrue="1">
      <formula>AP792&lt;-10000000000000000</formula>
    </cfRule>
  </conditionalFormatting>
  <conditionalFormatting sqref="AQ792">
    <cfRule type="expression" dxfId="18710" priority="18753" stopIfTrue="1">
      <formula>AQ792&lt;-10000000000000000</formula>
    </cfRule>
  </conditionalFormatting>
  <conditionalFormatting sqref="AR792">
    <cfRule type="expression" dxfId="18711" priority="18754" stopIfTrue="1">
      <formula>AR792&lt;-10000000000000000</formula>
    </cfRule>
  </conditionalFormatting>
  <conditionalFormatting sqref="AS792">
    <cfRule type="expression" dxfId="18712" priority="18755" stopIfTrue="1">
      <formula>AS792&lt;-10000000000000000</formula>
    </cfRule>
  </conditionalFormatting>
  <conditionalFormatting sqref="AT792">
    <cfRule type="expression" dxfId="18713" priority="18756" stopIfTrue="1">
      <formula>AT792&lt;-10000000000000000</formula>
    </cfRule>
  </conditionalFormatting>
  <conditionalFormatting sqref="AF793">
    <cfRule type="expression" dxfId="18714" priority="18757" stopIfTrue="1">
      <formula>AF793&lt;-10000000000000000</formula>
    </cfRule>
  </conditionalFormatting>
  <conditionalFormatting sqref="AE793">
    <cfRule type="expression" dxfId="18715" priority="18758" stopIfTrue="1">
      <formula>AE793&lt;-10000000000000000</formula>
    </cfRule>
  </conditionalFormatting>
  <conditionalFormatting sqref="AG793">
    <cfRule type="expression" dxfId="18716" priority="18759" stopIfTrue="1">
      <formula>AG793&lt;-10000000000000000</formula>
    </cfRule>
  </conditionalFormatting>
  <conditionalFormatting sqref="AH793">
    <cfRule type="expression" dxfId="18717" priority="18760" stopIfTrue="1">
      <formula>AH793&lt;-10000000000000000</formula>
    </cfRule>
  </conditionalFormatting>
  <conditionalFormatting sqref="AI793">
    <cfRule type="expression" dxfId="18718" priority="18761" stopIfTrue="1">
      <formula>AI793&lt;-10000000000000000</formula>
    </cfRule>
  </conditionalFormatting>
  <conditionalFormatting sqref="AJ793">
    <cfRule type="expression" dxfId="18719" priority="18762" stopIfTrue="1">
      <formula>AJ793&lt;-10000000000000000</formula>
    </cfRule>
  </conditionalFormatting>
  <conditionalFormatting sqref="AK793">
    <cfRule type="expression" dxfId="18720" priority="18763" stopIfTrue="1">
      <formula>AK793&lt;-10000000000000000</formula>
    </cfRule>
  </conditionalFormatting>
  <conditionalFormatting sqref="AL793">
    <cfRule type="expression" dxfId="18721" priority="18764" stopIfTrue="1">
      <formula>AL793&lt;-10000000000000000</formula>
    </cfRule>
  </conditionalFormatting>
  <conditionalFormatting sqref="AM793">
    <cfRule type="expression" dxfId="18722" priority="18765" stopIfTrue="1">
      <formula>AM793&lt;-10000000000000000</formula>
    </cfRule>
  </conditionalFormatting>
  <conditionalFormatting sqref="AN793">
    <cfRule type="expression" dxfId="18723" priority="18766" stopIfTrue="1">
      <formula>AN793&lt;-10000000000000000</formula>
    </cfRule>
  </conditionalFormatting>
  <conditionalFormatting sqref="AO793">
    <cfRule type="expression" dxfId="18724" priority="18767" stopIfTrue="1">
      <formula>AO793&lt;-10000000000000000</formula>
    </cfRule>
  </conditionalFormatting>
  <conditionalFormatting sqref="AP793">
    <cfRule type="expression" dxfId="18725" priority="18768" stopIfTrue="1">
      <formula>AP793&lt;-10000000000000000</formula>
    </cfRule>
  </conditionalFormatting>
  <conditionalFormatting sqref="AQ793">
    <cfRule type="expression" dxfId="18726" priority="18769" stopIfTrue="1">
      <formula>AQ793&lt;-10000000000000000</formula>
    </cfRule>
  </conditionalFormatting>
  <conditionalFormatting sqref="AR793">
    <cfRule type="expression" dxfId="18727" priority="18770" stopIfTrue="1">
      <formula>AR793&lt;-10000000000000000</formula>
    </cfRule>
  </conditionalFormatting>
  <conditionalFormatting sqref="AS793">
    <cfRule type="expression" dxfId="18728" priority="18771" stopIfTrue="1">
      <formula>AS793&lt;-10000000000000000</formula>
    </cfRule>
  </conditionalFormatting>
  <conditionalFormatting sqref="AT793">
    <cfRule type="expression" dxfId="18729" priority="18772" stopIfTrue="1">
      <formula>AT793&lt;-10000000000000000</formula>
    </cfRule>
  </conditionalFormatting>
  <conditionalFormatting sqref="AF794">
    <cfRule type="expression" dxfId="18730" priority="18773" stopIfTrue="1">
      <formula>AF794&lt;-10000000000000000</formula>
    </cfRule>
  </conditionalFormatting>
  <conditionalFormatting sqref="AE794">
    <cfRule type="expression" dxfId="18731" priority="18774" stopIfTrue="1">
      <formula>AE794&lt;-10000000000000000</formula>
    </cfRule>
  </conditionalFormatting>
  <conditionalFormatting sqref="AG794">
    <cfRule type="expression" dxfId="18732" priority="18775" stopIfTrue="1">
      <formula>AG794&lt;-10000000000000000</formula>
    </cfRule>
  </conditionalFormatting>
  <conditionalFormatting sqref="AH794">
    <cfRule type="expression" dxfId="18733" priority="18776" stopIfTrue="1">
      <formula>AH794&lt;-10000000000000000</formula>
    </cfRule>
  </conditionalFormatting>
  <conditionalFormatting sqref="AI794">
    <cfRule type="expression" dxfId="18734" priority="18777" stopIfTrue="1">
      <formula>AI794&lt;-10000000000000000</formula>
    </cfRule>
  </conditionalFormatting>
  <conditionalFormatting sqref="AJ794">
    <cfRule type="expression" dxfId="18735" priority="18778" stopIfTrue="1">
      <formula>AJ794&lt;-10000000000000000</formula>
    </cfRule>
  </conditionalFormatting>
  <conditionalFormatting sqref="AK794">
    <cfRule type="expression" dxfId="18736" priority="18779" stopIfTrue="1">
      <formula>AK794&lt;-10000000000000000</formula>
    </cfRule>
  </conditionalFormatting>
  <conditionalFormatting sqref="AL794">
    <cfRule type="expression" dxfId="18737" priority="18780" stopIfTrue="1">
      <formula>AL794&lt;-10000000000000000</formula>
    </cfRule>
  </conditionalFormatting>
  <conditionalFormatting sqref="AM794">
    <cfRule type="expression" dxfId="18738" priority="18781" stopIfTrue="1">
      <formula>AM794&lt;-10000000000000000</formula>
    </cfRule>
  </conditionalFormatting>
  <conditionalFormatting sqref="AN794">
    <cfRule type="expression" dxfId="18739" priority="18782" stopIfTrue="1">
      <formula>AN794&lt;-10000000000000000</formula>
    </cfRule>
  </conditionalFormatting>
  <conditionalFormatting sqref="AO794">
    <cfRule type="expression" dxfId="18740" priority="18783" stopIfTrue="1">
      <formula>AO794&lt;-10000000000000000</formula>
    </cfRule>
  </conditionalFormatting>
  <conditionalFormatting sqref="AP794">
    <cfRule type="expression" dxfId="18741" priority="18784" stopIfTrue="1">
      <formula>AP794&lt;-10000000000000000</formula>
    </cfRule>
  </conditionalFormatting>
  <conditionalFormatting sqref="AQ794">
    <cfRule type="expression" dxfId="18742" priority="18785" stopIfTrue="1">
      <formula>AQ794&lt;-10000000000000000</formula>
    </cfRule>
  </conditionalFormatting>
  <conditionalFormatting sqref="AR794">
    <cfRule type="expression" dxfId="18743" priority="18786" stopIfTrue="1">
      <formula>AR794&lt;-10000000000000000</formula>
    </cfRule>
  </conditionalFormatting>
  <conditionalFormatting sqref="AS794">
    <cfRule type="expression" dxfId="18744" priority="18787" stopIfTrue="1">
      <formula>AS794&lt;-10000000000000000</formula>
    </cfRule>
  </conditionalFormatting>
  <conditionalFormatting sqref="AT794">
    <cfRule type="expression" dxfId="18745" priority="18788" stopIfTrue="1">
      <formula>AT794&lt;-10000000000000000</formula>
    </cfRule>
  </conditionalFormatting>
  <conditionalFormatting sqref="AF795">
    <cfRule type="expression" dxfId="18746" priority="18789" stopIfTrue="1">
      <formula>AF795&lt;-10000000000000000</formula>
    </cfRule>
  </conditionalFormatting>
  <conditionalFormatting sqref="AE795">
    <cfRule type="expression" dxfId="18747" priority="18790" stopIfTrue="1">
      <formula>AE795&lt;-10000000000000000</formula>
    </cfRule>
  </conditionalFormatting>
  <conditionalFormatting sqref="AG795">
    <cfRule type="expression" dxfId="18748" priority="18791" stopIfTrue="1">
      <formula>AG795&lt;-10000000000000000</formula>
    </cfRule>
  </conditionalFormatting>
  <conditionalFormatting sqref="AH795">
    <cfRule type="expression" dxfId="18749" priority="18792" stopIfTrue="1">
      <formula>AH795&lt;-10000000000000000</formula>
    </cfRule>
  </conditionalFormatting>
  <conditionalFormatting sqref="AI795">
    <cfRule type="expression" dxfId="18750" priority="18793" stopIfTrue="1">
      <formula>AI795&lt;-10000000000000000</formula>
    </cfRule>
  </conditionalFormatting>
  <conditionalFormatting sqref="AJ795">
    <cfRule type="expression" dxfId="18751" priority="18794" stopIfTrue="1">
      <formula>AJ795&lt;-10000000000000000</formula>
    </cfRule>
  </conditionalFormatting>
  <conditionalFormatting sqref="AK795">
    <cfRule type="expression" dxfId="18752" priority="18795" stopIfTrue="1">
      <formula>AK795&lt;-10000000000000000</formula>
    </cfRule>
  </conditionalFormatting>
  <conditionalFormatting sqref="AL795">
    <cfRule type="expression" dxfId="18753" priority="18796" stopIfTrue="1">
      <formula>AL795&lt;-10000000000000000</formula>
    </cfRule>
  </conditionalFormatting>
  <conditionalFormatting sqref="AM795">
    <cfRule type="expression" dxfId="18754" priority="18797" stopIfTrue="1">
      <formula>AM795&lt;-10000000000000000</formula>
    </cfRule>
  </conditionalFormatting>
  <conditionalFormatting sqref="AN795">
    <cfRule type="expression" dxfId="18755" priority="18798" stopIfTrue="1">
      <formula>AN795&lt;-10000000000000000</formula>
    </cfRule>
  </conditionalFormatting>
  <conditionalFormatting sqref="AO795">
    <cfRule type="expression" dxfId="18756" priority="18799" stopIfTrue="1">
      <formula>AO795&lt;-10000000000000000</formula>
    </cfRule>
  </conditionalFormatting>
  <conditionalFormatting sqref="AP795">
    <cfRule type="expression" dxfId="18757" priority="18800" stopIfTrue="1">
      <formula>AP795&lt;-10000000000000000</formula>
    </cfRule>
  </conditionalFormatting>
  <conditionalFormatting sqref="AQ795">
    <cfRule type="expression" dxfId="18758" priority="18801" stopIfTrue="1">
      <formula>AQ795&lt;-10000000000000000</formula>
    </cfRule>
  </conditionalFormatting>
  <conditionalFormatting sqref="AR795">
    <cfRule type="expression" dxfId="18759" priority="18802" stopIfTrue="1">
      <formula>AR795&lt;-10000000000000000</formula>
    </cfRule>
  </conditionalFormatting>
  <conditionalFormatting sqref="AS795">
    <cfRule type="expression" dxfId="18760" priority="18803" stopIfTrue="1">
      <formula>AS795&lt;-10000000000000000</formula>
    </cfRule>
  </conditionalFormatting>
  <conditionalFormatting sqref="AT795">
    <cfRule type="expression" dxfId="18761" priority="18804" stopIfTrue="1">
      <formula>AT795&lt;-10000000000000000</formula>
    </cfRule>
  </conditionalFormatting>
  <conditionalFormatting sqref="AF796">
    <cfRule type="expression" dxfId="18762" priority="18805" stopIfTrue="1">
      <formula>AF796&lt;-10000000000000000</formula>
    </cfRule>
  </conditionalFormatting>
  <conditionalFormatting sqref="AE796">
    <cfRule type="expression" dxfId="18763" priority="18806" stopIfTrue="1">
      <formula>AE796&lt;-10000000000000000</formula>
    </cfRule>
  </conditionalFormatting>
  <conditionalFormatting sqref="AG796">
    <cfRule type="expression" dxfId="18764" priority="18807" stopIfTrue="1">
      <formula>AG796&lt;-10000000000000000</formula>
    </cfRule>
  </conditionalFormatting>
  <conditionalFormatting sqref="AH796">
    <cfRule type="expression" dxfId="18765" priority="18808" stopIfTrue="1">
      <formula>AH796&lt;-10000000000000000</formula>
    </cfRule>
  </conditionalFormatting>
  <conditionalFormatting sqref="AI796">
    <cfRule type="expression" dxfId="18766" priority="18809" stopIfTrue="1">
      <formula>AI796&lt;-10000000000000000</formula>
    </cfRule>
  </conditionalFormatting>
  <conditionalFormatting sqref="AJ796">
    <cfRule type="expression" dxfId="18767" priority="18810" stopIfTrue="1">
      <formula>AJ796&lt;-10000000000000000</formula>
    </cfRule>
  </conditionalFormatting>
  <conditionalFormatting sqref="AK796">
    <cfRule type="expression" dxfId="18768" priority="18811" stopIfTrue="1">
      <formula>AK796&lt;-10000000000000000</formula>
    </cfRule>
  </conditionalFormatting>
  <conditionalFormatting sqref="AL796">
    <cfRule type="expression" dxfId="18769" priority="18812" stopIfTrue="1">
      <formula>AL796&lt;-10000000000000000</formula>
    </cfRule>
  </conditionalFormatting>
  <conditionalFormatting sqref="AM796">
    <cfRule type="expression" dxfId="18770" priority="18813" stopIfTrue="1">
      <formula>AM796&lt;-10000000000000000</formula>
    </cfRule>
  </conditionalFormatting>
  <conditionalFormatting sqref="AN796">
    <cfRule type="expression" dxfId="18771" priority="18814" stopIfTrue="1">
      <formula>AN796&lt;-10000000000000000</formula>
    </cfRule>
  </conditionalFormatting>
  <conditionalFormatting sqref="AO796">
    <cfRule type="expression" dxfId="18772" priority="18815" stopIfTrue="1">
      <formula>AO796&lt;-10000000000000000</formula>
    </cfRule>
  </conditionalFormatting>
  <conditionalFormatting sqref="AP796">
    <cfRule type="expression" dxfId="18773" priority="18816" stopIfTrue="1">
      <formula>AP796&lt;-10000000000000000</formula>
    </cfRule>
  </conditionalFormatting>
  <conditionalFormatting sqref="AQ796">
    <cfRule type="expression" dxfId="18774" priority="18817" stopIfTrue="1">
      <formula>AQ796&lt;-10000000000000000</formula>
    </cfRule>
  </conditionalFormatting>
  <conditionalFormatting sqref="AR796">
    <cfRule type="expression" dxfId="18775" priority="18818" stopIfTrue="1">
      <formula>AR796&lt;-10000000000000000</formula>
    </cfRule>
  </conditionalFormatting>
  <conditionalFormatting sqref="AS796">
    <cfRule type="expression" dxfId="18776" priority="18819" stopIfTrue="1">
      <formula>AS796&lt;-10000000000000000</formula>
    </cfRule>
  </conditionalFormatting>
  <conditionalFormatting sqref="AT796">
    <cfRule type="expression" dxfId="18777" priority="18820" stopIfTrue="1">
      <formula>AT796&lt;-10000000000000000</formula>
    </cfRule>
  </conditionalFormatting>
  <conditionalFormatting sqref="AF797">
    <cfRule type="expression" dxfId="18778" priority="18821" stopIfTrue="1">
      <formula>AF797&lt;-10000000000000000</formula>
    </cfRule>
  </conditionalFormatting>
  <conditionalFormatting sqref="AE797">
    <cfRule type="expression" dxfId="18779" priority="18822" stopIfTrue="1">
      <formula>AE797&lt;-10000000000000000</formula>
    </cfRule>
  </conditionalFormatting>
  <conditionalFormatting sqref="AG797">
    <cfRule type="expression" dxfId="18780" priority="18823" stopIfTrue="1">
      <formula>AG797&lt;-10000000000000000</formula>
    </cfRule>
  </conditionalFormatting>
  <conditionalFormatting sqref="AH797">
    <cfRule type="expression" dxfId="18781" priority="18824" stopIfTrue="1">
      <formula>AH797&lt;-10000000000000000</formula>
    </cfRule>
  </conditionalFormatting>
  <conditionalFormatting sqref="AI797">
    <cfRule type="expression" dxfId="18782" priority="18825" stopIfTrue="1">
      <formula>AI797&lt;-10000000000000000</formula>
    </cfRule>
  </conditionalFormatting>
  <conditionalFormatting sqref="AJ797">
    <cfRule type="expression" dxfId="18783" priority="18826" stopIfTrue="1">
      <formula>AJ797&lt;-10000000000000000</formula>
    </cfRule>
  </conditionalFormatting>
  <conditionalFormatting sqref="AK797">
    <cfRule type="expression" dxfId="18784" priority="18827" stopIfTrue="1">
      <formula>AK797&lt;-10000000000000000</formula>
    </cfRule>
  </conditionalFormatting>
  <conditionalFormatting sqref="AL797">
    <cfRule type="expression" dxfId="18785" priority="18828" stopIfTrue="1">
      <formula>AL797&lt;-10000000000000000</formula>
    </cfRule>
  </conditionalFormatting>
  <conditionalFormatting sqref="AM797">
    <cfRule type="expression" dxfId="18786" priority="18829" stopIfTrue="1">
      <formula>AM797&lt;-10000000000000000</formula>
    </cfRule>
  </conditionalFormatting>
  <conditionalFormatting sqref="AN797">
    <cfRule type="expression" dxfId="18787" priority="18830" stopIfTrue="1">
      <formula>AN797&lt;-10000000000000000</formula>
    </cfRule>
  </conditionalFormatting>
  <conditionalFormatting sqref="AO797">
    <cfRule type="expression" dxfId="18788" priority="18831" stopIfTrue="1">
      <formula>AO797&lt;-10000000000000000</formula>
    </cfRule>
  </conditionalFormatting>
  <conditionalFormatting sqref="AP797">
    <cfRule type="expression" dxfId="18789" priority="18832" stopIfTrue="1">
      <formula>AP797&lt;-10000000000000000</formula>
    </cfRule>
  </conditionalFormatting>
  <conditionalFormatting sqref="AQ797">
    <cfRule type="expression" dxfId="18790" priority="18833" stopIfTrue="1">
      <formula>AQ797&lt;-10000000000000000</formula>
    </cfRule>
  </conditionalFormatting>
  <conditionalFormatting sqref="AR797">
    <cfRule type="expression" dxfId="18791" priority="18834" stopIfTrue="1">
      <formula>AR797&lt;-10000000000000000</formula>
    </cfRule>
  </conditionalFormatting>
  <conditionalFormatting sqref="AS797">
    <cfRule type="expression" dxfId="18792" priority="18835" stopIfTrue="1">
      <formula>AS797&lt;-10000000000000000</formula>
    </cfRule>
  </conditionalFormatting>
  <conditionalFormatting sqref="AT797">
    <cfRule type="expression" dxfId="18793" priority="18836" stopIfTrue="1">
      <formula>AT797&lt;-10000000000000000</formula>
    </cfRule>
  </conditionalFormatting>
  <conditionalFormatting sqref="AF798">
    <cfRule type="expression" dxfId="18794" priority="18837" stopIfTrue="1">
      <formula>AF798&lt;-10000000000000000</formula>
    </cfRule>
  </conditionalFormatting>
  <conditionalFormatting sqref="AE798">
    <cfRule type="expression" dxfId="18795" priority="18838" stopIfTrue="1">
      <formula>AE798&lt;-10000000000000000</formula>
    </cfRule>
  </conditionalFormatting>
  <conditionalFormatting sqref="AG798">
    <cfRule type="expression" dxfId="18796" priority="18839" stopIfTrue="1">
      <formula>AG798&lt;-10000000000000000</formula>
    </cfRule>
  </conditionalFormatting>
  <conditionalFormatting sqref="AH798">
    <cfRule type="expression" dxfId="18797" priority="18840" stopIfTrue="1">
      <formula>AH798&lt;-10000000000000000</formula>
    </cfRule>
  </conditionalFormatting>
  <conditionalFormatting sqref="AI798">
    <cfRule type="expression" dxfId="18798" priority="18841" stopIfTrue="1">
      <formula>AI798&lt;-10000000000000000</formula>
    </cfRule>
  </conditionalFormatting>
  <conditionalFormatting sqref="AJ798">
    <cfRule type="expression" dxfId="18799" priority="18842" stopIfTrue="1">
      <formula>AJ798&lt;-10000000000000000</formula>
    </cfRule>
  </conditionalFormatting>
  <conditionalFormatting sqref="AK798">
    <cfRule type="expression" dxfId="18800" priority="18843" stopIfTrue="1">
      <formula>AK798&lt;-10000000000000000</formula>
    </cfRule>
  </conditionalFormatting>
  <conditionalFormatting sqref="AL798">
    <cfRule type="expression" dxfId="18801" priority="18844" stopIfTrue="1">
      <formula>AL798&lt;-10000000000000000</formula>
    </cfRule>
  </conditionalFormatting>
  <conditionalFormatting sqref="AM798">
    <cfRule type="expression" dxfId="18802" priority="18845" stopIfTrue="1">
      <formula>AM798&lt;-10000000000000000</formula>
    </cfRule>
  </conditionalFormatting>
  <conditionalFormatting sqref="AN798">
    <cfRule type="expression" dxfId="18803" priority="18846" stopIfTrue="1">
      <formula>AN798&lt;-10000000000000000</formula>
    </cfRule>
  </conditionalFormatting>
  <conditionalFormatting sqref="AO798">
    <cfRule type="expression" dxfId="18804" priority="18847" stopIfTrue="1">
      <formula>AO798&lt;-10000000000000000</formula>
    </cfRule>
  </conditionalFormatting>
  <conditionalFormatting sqref="AP798">
    <cfRule type="expression" dxfId="18805" priority="18848" stopIfTrue="1">
      <formula>AP798&lt;-10000000000000000</formula>
    </cfRule>
  </conditionalFormatting>
  <conditionalFormatting sqref="AQ798">
    <cfRule type="expression" dxfId="18806" priority="18849" stopIfTrue="1">
      <formula>AQ798&lt;-10000000000000000</formula>
    </cfRule>
  </conditionalFormatting>
  <conditionalFormatting sqref="AR798">
    <cfRule type="expression" dxfId="18807" priority="18850" stopIfTrue="1">
      <formula>AR798&lt;-10000000000000000</formula>
    </cfRule>
  </conditionalFormatting>
  <conditionalFormatting sqref="AS798">
    <cfRule type="expression" dxfId="18808" priority="18851" stopIfTrue="1">
      <formula>AS798&lt;-10000000000000000</formula>
    </cfRule>
  </conditionalFormatting>
  <conditionalFormatting sqref="AT798">
    <cfRule type="expression" dxfId="18809" priority="18852" stopIfTrue="1">
      <formula>AT798&lt;-10000000000000000</formula>
    </cfRule>
  </conditionalFormatting>
  <conditionalFormatting sqref="AF799">
    <cfRule type="expression" dxfId="18810" priority="18853" stopIfTrue="1">
      <formula>AF799&lt;-10000000000000000</formula>
    </cfRule>
  </conditionalFormatting>
  <conditionalFormatting sqref="AE799">
    <cfRule type="expression" dxfId="18811" priority="18854" stopIfTrue="1">
      <formula>AE799&lt;-10000000000000000</formula>
    </cfRule>
  </conditionalFormatting>
  <conditionalFormatting sqref="AG799">
    <cfRule type="expression" dxfId="18812" priority="18855" stopIfTrue="1">
      <formula>AG799&lt;-10000000000000000</formula>
    </cfRule>
  </conditionalFormatting>
  <conditionalFormatting sqref="AH799">
    <cfRule type="expression" dxfId="18813" priority="18856" stopIfTrue="1">
      <formula>AH799&lt;-10000000000000000</formula>
    </cfRule>
  </conditionalFormatting>
  <conditionalFormatting sqref="AI799">
    <cfRule type="expression" dxfId="18814" priority="18857" stopIfTrue="1">
      <formula>AI799&lt;-10000000000000000</formula>
    </cfRule>
  </conditionalFormatting>
  <conditionalFormatting sqref="AJ799">
    <cfRule type="expression" dxfId="18815" priority="18858" stopIfTrue="1">
      <formula>AJ799&lt;-10000000000000000</formula>
    </cfRule>
  </conditionalFormatting>
  <conditionalFormatting sqref="AK799">
    <cfRule type="expression" dxfId="18816" priority="18859" stopIfTrue="1">
      <formula>AK799&lt;-10000000000000000</formula>
    </cfRule>
  </conditionalFormatting>
  <conditionalFormatting sqref="AL799">
    <cfRule type="expression" dxfId="18817" priority="18860" stopIfTrue="1">
      <formula>AL799&lt;-10000000000000000</formula>
    </cfRule>
  </conditionalFormatting>
  <conditionalFormatting sqref="AM799">
    <cfRule type="expression" dxfId="18818" priority="18861" stopIfTrue="1">
      <formula>AM799&lt;-10000000000000000</formula>
    </cfRule>
  </conditionalFormatting>
  <conditionalFormatting sqref="AN799">
    <cfRule type="expression" dxfId="18819" priority="18862" stopIfTrue="1">
      <formula>AN799&lt;-10000000000000000</formula>
    </cfRule>
  </conditionalFormatting>
  <conditionalFormatting sqref="AO799">
    <cfRule type="expression" dxfId="18820" priority="18863" stopIfTrue="1">
      <formula>AO799&lt;-10000000000000000</formula>
    </cfRule>
  </conditionalFormatting>
  <conditionalFormatting sqref="AP799">
    <cfRule type="expression" dxfId="18821" priority="18864" stopIfTrue="1">
      <formula>AP799&lt;-10000000000000000</formula>
    </cfRule>
  </conditionalFormatting>
  <conditionalFormatting sqref="AQ799">
    <cfRule type="expression" dxfId="18822" priority="18865" stopIfTrue="1">
      <formula>AQ799&lt;-10000000000000000</formula>
    </cfRule>
  </conditionalFormatting>
  <conditionalFormatting sqref="AR799">
    <cfRule type="expression" dxfId="18823" priority="18866" stopIfTrue="1">
      <formula>AR799&lt;-10000000000000000</formula>
    </cfRule>
  </conditionalFormatting>
  <conditionalFormatting sqref="AS799">
    <cfRule type="expression" dxfId="18824" priority="18867" stopIfTrue="1">
      <formula>AS799&lt;-10000000000000000</formula>
    </cfRule>
  </conditionalFormatting>
  <conditionalFormatting sqref="AT799">
    <cfRule type="expression" dxfId="18825" priority="18868" stopIfTrue="1">
      <formula>AT799&lt;-10000000000000000</formula>
    </cfRule>
  </conditionalFormatting>
  <conditionalFormatting sqref="AF800">
    <cfRule type="expression" dxfId="18826" priority="18869" stopIfTrue="1">
      <formula>AF800&lt;-10000000000000000</formula>
    </cfRule>
  </conditionalFormatting>
  <conditionalFormatting sqref="AE800">
    <cfRule type="expression" dxfId="18827" priority="18870" stopIfTrue="1">
      <formula>AE800&lt;-10000000000000000</formula>
    </cfRule>
  </conditionalFormatting>
  <conditionalFormatting sqref="AG800">
    <cfRule type="expression" dxfId="18828" priority="18871" stopIfTrue="1">
      <formula>AG800&lt;-10000000000000000</formula>
    </cfRule>
  </conditionalFormatting>
  <conditionalFormatting sqref="AH800">
    <cfRule type="expression" dxfId="18829" priority="18872" stopIfTrue="1">
      <formula>AH800&lt;-10000000000000000</formula>
    </cfRule>
  </conditionalFormatting>
  <conditionalFormatting sqref="AI800">
    <cfRule type="expression" dxfId="18830" priority="18873" stopIfTrue="1">
      <formula>AI800&lt;-10000000000000000</formula>
    </cfRule>
  </conditionalFormatting>
  <conditionalFormatting sqref="AJ800">
    <cfRule type="expression" dxfId="18831" priority="18874" stopIfTrue="1">
      <formula>AJ800&lt;-10000000000000000</formula>
    </cfRule>
  </conditionalFormatting>
  <conditionalFormatting sqref="AK800">
    <cfRule type="expression" dxfId="18832" priority="18875" stopIfTrue="1">
      <formula>AK800&lt;-10000000000000000</formula>
    </cfRule>
  </conditionalFormatting>
  <conditionalFormatting sqref="AL800">
    <cfRule type="expression" dxfId="18833" priority="18876" stopIfTrue="1">
      <formula>AL800&lt;-10000000000000000</formula>
    </cfRule>
  </conditionalFormatting>
  <conditionalFormatting sqref="AM800">
    <cfRule type="expression" dxfId="18834" priority="18877" stopIfTrue="1">
      <formula>AM800&lt;-10000000000000000</formula>
    </cfRule>
  </conditionalFormatting>
  <conditionalFormatting sqref="AN800">
    <cfRule type="expression" dxfId="18835" priority="18878" stopIfTrue="1">
      <formula>AN800&lt;-10000000000000000</formula>
    </cfRule>
  </conditionalFormatting>
  <conditionalFormatting sqref="AO800">
    <cfRule type="expression" dxfId="18836" priority="18879" stopIfTrue="1">
      <formula>AO800&lt;-10000000000000000</formula>
    </cfRule>
  </conditionalFormatting>
  <conditionalFormatting sqref="AP800">
    <cfRule type="expression" dxfId="18837" priority="18880" stopIfTrue="1">
      <formula>AP800&lt;-10000000000000000</formula>
    </cfRule>
  </conditionalFormatting>
  <conditionalFormatting sqref="AQ800">
    <cfRule type="expression" dxfId="18838" priority="18881" stopIfTrue="1">
      <formula>AQ800&lt;-10000000000000000</formula>
    </cfRule>
  </conditionalFormatting>
  <conditionalFormatting sqref="AR800">
    <cfRule type="expression" dxfId="18839" priority="18882" stopIfTrue="1">
      <formula>AR800&lt;-10000000000000000</formula>
    </cfRule>
  </conditionalFormatting>
  <conditionalFormatting sqref="AS800">
    <cfRule type="expression" dxfId="18840" priority="18883" stopIfTrue="1">
      <formula>AS800&lt;-10000000000000000</formula>
    </cfRule>
  </conditionalFormatting>
  <conditionalFormatting sqref="AT800">
    <cfRule type="expression" dxfId="18841" priority="18884" stopIfTrue="1">
      <formula>AT800&lt;-10000000000000000</formula>
    </cfRule>
  </conditionalFormatting>
  <conditionalFormatting sqref="AF801">
    <cfRule type="expression" dxfId="18842" priority="18885" stopIfTrue="1">
      <formula>AF801&lt;-10000000000000000</formula>
    </cfRule>
  </conditionalFormatting>
  <conditionalFormatting sqref="AE801">
    <cfRule type="expression" dxfId="18843" priority="18886" stopIfTrue="1">
      <formula>AE801&lt;-10000000000000000</formula>
    </cfRule>
  </conditionalFormatting>
  <conditionalFormatting sqref="AG801">
    <cfRule type="expression" dxfId="18844" priority="18887" stopIfTrue="1">
      <formula>AG801&lt;-10000000000000000</formula>
    </cfRule>
  </conditionalFormatting>
  <conditionalFormatting sqref="AH801">
    <cfRule type="expression" dxfId="18845" priority="18888" stopIfTrue="1">
      <formula>AH801&lt;-10000000000000000</formula>
    </cfRule>
  </conditionalFormatting>
  <conditionalFormatting sqref="AI801">
    <cfRule type="expression" dxfId="18846" priority="18889" stopIfTrue="1">
      <formula>AI801&lt;-10000000000000000</formula>
    </cfRule>
  </conditionalFormatting>
  <conditionalFormatting sqref="AJ801">
    <cfRule type="expression" dxfId="18847" priority="18890" stopIfTrue="1">
      <formula>AJ801&lt;-10000000000000000</formula>
    </cfRule>
  </conditionalFormatting>
  <conditionalFormatting sqref="AK801">
    <cfRule type="expression" dxfId="18848" priority="18891" stopIfTrue="1">
      <formula>AK801&lt;-10000000000000000</formula>
    </cfRule>
  </conditionalFormatting>
  <conditionalFormatting sqref="AL801">
    <cfRule type="expression" dxfId="18849" priority="18892" stopIfTrue="1">
      <formula>AL801&lt;-10000000000000000</formula>
    </cfRule>
  </conditionalFormatting>
  <conditionalFormatting sqref="AM801">
    <cfRule type="expression" dxfId="18850" priority="18893" stopIfTrue="1">
      <formula>AM801&lt;-10000000000000000</formula>
    </cfRule>
  </conditionalFormatting>
  <conditionalFormatting sqref="AN801">
    <cfRule type="expression" dxfId="18851" priority="18894" stopIfTrue="1">
      <formula>AN801&lt;-10000000000000000</formula>
    </cfRule>
  </conditionalFormatting>
  <conditionalFormatting sqref="AO801">
    <cfRule type="expression" dxfId="18852" priority="18895" stopIfTrue="1">
      <formula>AO801&lt;-10000000000000000</formula>
    </cfRule>
  </conditionalFormatting>
  <conditionalFormatting sqref="AP801">
    <cfRule type="expression" dxfId="18853" priority="18896" stopIfTrue="1">
      <formula>AP801&lt;-10000000000000000</formula>
    </cfRule>
  </conditionalFormatting>
  <conditionalFormatting sqref="AQ801">
    <cfRule type="expression" dxfId="18854" priority="18897" stopIfTrue="1">
      <formula>AQ801&lt;-10000000000000000</formula>
    </cfRule>
  </conditionalFormatting>
  <conditionalFormatting sqref="AR801">
    <cfRule type="expression" dxfId="18855" priority="18898" stopIfTrue="1">
      <formula>AR801&lt;-10000000000000000</formula>
    </cfRule>
  </conditionalFormatting>
  <conditionalFormatting sqref="AS801">
    <cfRule type="expression" dxfId="18856" priority="18899" stopIfTrue="1">
      <formula>AS801&lt;-10000000000000000</formula>
    </cfRule>
  </conditionalFormatting>
  <conditionalFormatting sqref="AT801">
    <cfRule type="expression" dxfId="18857" priority="18900" stopIfTrue="1">
      <formula>AT801&lt;-10000000000000000</formula>
    </cfRule>
  </conditionalFormatting>
  <conditionalFormatting sqref="AF802">
    <cfRule type="expression" dxfId="18858" priority="18901" stopIfTrue="1">
      <formula>AF802&lt;-10000000000000000</formula>
    </cfRule>
  </conditionalFormatting>
  <conditionalFormatting sqref="AE802">
    <cfRule type="expression" dxfId="18859" priority="18902" stopIfTrue="1">
      <formula>AE802&lt;-10000000000000000</formula>
    </cfRule>
  </conditionalFormatting>
  <conditionalFormatting sqref="AG802">
    <cfRule type="expression" dxfId="18860" priority="18903" stopIfTrue="1">
      <formula>AG802&lt;-10000000000000000</formula>
    </cfRule>
  </conditionalFormatting>
  <conditionalFormatting sqref="AH802">
    <cfRule type="expression" dxfId="18861" priority="18904" stopIfTrue="1">
      <formula>AH802&lt;-10000000000000000</formula>
    </cfRule>
  </conditionalFormatting>
  <conditionalFormatting sqref="AI802">
    <cfRule type="expression" dxfId="18862" priority="18905" stopIfTrue="1">
      <formula>AI802&lt;-10000000000000000</formula>
    </cfRule>
  </conditionalFormatting>
  <conditionalFormatting sqref="AJ802">
    <cfRule type="expression" dxfId="18863" priority="18906" stopIfTrue="1">
      <formula>AJ802&lt;-10000000000000000</formula>
    </cfRule>
  </conditionalFormatting>
  <conditionalFormatting sqref="AK802">
    <cfRule type="expression" dxfId="18864" priority="18907" stopIfTrue="1">
      <formula>AK802&lt;-10000000000000000</formula>
    </cfRule>
  </conditionalFormatting>
  <conditionalFormatting sqref="AL802">
    <cfRule type="expression" dxfId="18865" priority="18908" stopIfTrue="1">
      <formula>AL802&lt;-10000000000000000</formula>
    </cfRule>
  </conditionalFormatting>
  <conditionalFormatting sqref="AM802">
    <cfRule type="expression" dxfId="18866" priority="18909" stopIfTrue="1">
      <formula>AM802&lt;-10000000000000000</formula>
    </cfRule>
  </conditionalFormatting>
  <conditionalFormatting sqref="AN802">
    <cfRule type="expression" dxfId="18867" priority="18910" stopIfTrue="1">
      <formula>AN802&lt;-10000000000000000</formula>
    </cfRule>
  </conditionalFormatting>
  <conditionalFormatting sqref="AO802">
    <cfRule type="expression" dxfId="18868" priority="18911" stopIfTrue="1">
      <formula>AO802&lt;-10000000000000000</formula>
    </cfRule>
  </conditionalFormatting>
  <conditionalFormatting sqref="AP802">
    <cfRule type="expression" dxfId="18869" priority="18912" stopIfTrue="1">
      <formula>AP802&lt;-10000000000000000</formula>
    </cfRule>
  </conditionalFormatting>
  <conditionalFormatting sqref="AQ802">
    <cfRule type="expression" dxfId="18870" priority="18913" stopIfTrue="1">
      <formula>AQ802&lt;-10000000000000000</formula>
    </cfRule>
  </conditionalFormatting>
  <conditionalFormatting sqref="AR802">
    <cfRule type="expression" dxfId="18871" priority="18914" stopIfTrue="1">
      <formula>AR802&lt;-10000000000000000</formula>
    </cfRule>
  </conditionalFormatting>
  <conditionalFormatting sqref="AS802">
    <cfRule type="expression" dxfId="18872" priority="18915" stopIfTrue="1">
      <formula>AS802&lt;-10000000000000000</formula>
    </cfRule>
  </conditionalFormatting>
  <conditionalFormatting sqref="AT802">
    <cfRule type="expression" dxfId="18873" priority="18916" stopIfTrue="1">
      <formula>AT802&lt;-10000000000000000</formula>
    </cfRule>
  </conditionalFormatting>
  <conditionalFormatting sqref="AF803">
    <cfRule type="expression" dxfId="18874" priority="18917" stopIfTrue="1">
      <formula>AF803&lt;-10000000000000000</formula>
    </cfRule>
  </conditionalFormatting>
  <conditionalFormatting sqref="AE803">
    <cfRule type="expression" dxfId="18875" priority="18918" stopIfTrue="1">
      <formula>AE803&lt;-10000000000000000</formula>
    </cfRule>
  </conditionalFormatting>
  <conditionalFormatting sqref="AG803">
    <cfRule type="expression" dxfId="18876" priority="18919" stopIfTrue="1">
      <formula>AG803&lt;-10000000000000000</formula>
    </cfRule>
  </conditionalFormatting>
  <conditionalFormatting sqref="AH803">
    <cfRule type="expression" dxfId="18877" priority="18920" stopIfTrue="1">
      <formula>AH803&lt;-10000000000000000</formula>
    </cfRule>
  </conditionalFormatting>
  <conditionalFormatting sqref="AI803">
    <cfRule type="expression" dxfId="18878" priority="18921" stopIfTrue="1">
      <formula>AI803&lt;-10000000000000000</formula>
    </cfRule>
  </conditionalFormatting>
  <conditionalFormatting sqref="AJ803">
    <cfRule type="expression" dxfId="18879" priority="18922" stopIfTrue="1">
      <formula>AJ803&lt;-10000000000000000</formula>
    </cfRule>
  </conditionalFormatting>
  <conditionalFormatting sqref="AK803">
    <cfRule type="expression" dxfId="18880" priority="18923" stopIfTrue="1">
      <formula>AK803&lt;-10000000000000000</formula>
    </cfRule>
  </conditionalFormatting>
  <conditionalFormatting sqref="AL803">
    <cfRule type="expression" dxfId="18881" priority="18924" stopIfTrue="1">
      <formula>AL803&lt;-10000000000000000</formula>
    </cfRule>
  </conditionalFormatting>
  <conditionalFormatting sqref="AM803">
    <cfRule type="expression" dxfId="18882" priority="18925" stopIfTrue="1">
      <formula>AM803&lt;-10000000000000000</formula>
    </cfRule>
  </conditionalFormatting>
  <conditionalFormatting sqref="AN803">
    <cfRule type="expression" dxfId="18883" priority="18926" stopIfTrue="1">
      <formula>AN803&lt;-10000000000000000</formula>
    </cfRule>
  </conditionalFormatting>
  <conditionalFormatting sqref="AO803">
    <cfRule type="expression" dxfId="18884" priority="18927" stopIfTrue="1">
      <formula>AO803&lt;-10000000000000000</formula>
    </cfRule>
  </conditionalFormatting>
  <conditionalFormatting sqref="AP803">
    <cfRule type="expression" dxfId="18885" priority="18928" stopIfTrue="1">
      <formula>AP803&lt;-10000000000000000</formula>
    </cfRule>
  </conditionalFormatting>
  <conditionalFormatting sqref="AQ803">
    <cfRule type="expression" dxfId="18886" priority="18929" stopIfTrue="1">
      <formula>AQ803&lt;-10000000000000000</formula>
    </cfRule>
  </conditionalFormatting>
  <conditionalFormatting sqref="AR803">
    <cfRule type="expression" dxfId="18887" priority="18930" stopIfTrue="1">
      <formula>AR803&lt;-10000000000000000</formula>
    </cfRule>
  </conditionalFormatting>
  <conditionalFormatting sqref="AS803">
    <cfRule type="expression" dxfId="18888" priority="18931" stopIfTrue="1">
      <formula>AS803&lt;-10000000000000000</formula>
    </cfRule>
  </conditionalFormatting>
  <conditionalFormatting sqref="AT803">
    <cfRule type="expression" dxfId="18889" priority="18932" stopIfTrue="1">
      <formula>AT803&lt;-10000000000000000</formula>
    </cfRule>
  </conditionalFormatting>
  <conditionalFormatting sqref="AF804">
    <cfRule type="expression" dxfId="18890" priority="18933" stopIfTrue="1">
      <formula>AF804&lt;-10000000000000000</formula>
    </cfRule>
  </conditionalFormatting>
  <conditionalFormatting sqref="AE804">
    <cfRule type="expression" dxfId="18891" priority="18934" stopIfTrue="1">
      <formula>AE804&lt;-10000000000000000</formula>
    </cfRule>
  </conditionalFormatting>
  <conditionalFormatting sqref="AG804">
    <cfRule type="expression" dxfId="18892" priority="18935" stopIfTrue="1">
      <formula>AG804&lt;-10000000000000000</formula>
    </cfRule>
  </conditionalFormatting>
  <conditionalFormatting sqref="AH804">
    <cfRule type="expression" dxfId="18893" priority="18936" stopIfTrue="1">
      <formula>AH804&lt;-10000000000000000</formula>
    </cfRule>
  </conditionalFormatting>
  <conditionalFormatting sqref="AI804">
    <cfRule type="expression" dxfId="18894" priority="18937" stopIfTrue="1">
      <formula>AI804&lt;-10000000000000000</formula>
    </cfRule>
  </conditionalFormatting>
  <conditionalFormatting sqref="AJ804">
    <cfRule type="expression" dxfId="18895" priority="18938" stopIfTrue="1">
      <formula>AJ804&lt;-10000000000000000</formula>
    </cfRule>
  </conditionalFormatting>
  <conditionalFormatting sqref="AK804">
    <cfRule type="expression" dxfId="18896" priority="18939" stopIfTrue="1">
      <formula>AK804&lt;-10000000000000000</formula>
    </cfRule>
  </conditionalFormatting>
  <conditionalFormatting sqref="AL804">
    <cfRule type="expression" dxfId="18897" priority="18940" stopIfTrue="1">
      <formula>AL804&lt;-10000000000000000</formula>
    </cfRule>
  </conditionalFormatting>
  <conditionalFormatting sqref="AM804">
    <cfRule type="expression" dxfId="18898" priority="18941" stopIfTrue="1">
      <formula>AM804&lt;-10000000000000000</formula>
    </cfRule>
  </conditionalFormatting>
  <conditionalFormatting sqref="AN804">
    <cfRule type="expression" dxfId="18899" priority="18942" stopIfTrue="1">
      <formula>AN804&lt;-10000000000000000</formula>
    </cfRule>
  </conditionalFormatting>
  <conditionalFormatting sqref="AO804">
    <cfRule type="expression" dxfId="18900" priority="18943" stopIfTrue="1">
      <formula>AO804&lt;-10000000000000000</formula>
    </cfRule>
  </conditionalFormatting>
  <conditionalFormatting sqref="AP804">
    <cfRule type="expression" dxfId="18901" priority="18944" stopIfTrue="1">
      <formula>AP804&lt;-10000000000000000</formula>
    </cfRule>
  </conditionalFormatting>
  <conditionalFormatting sqref="AQ804">
    <cfRule type="expression" dxfId="18902" priority="18945" stopIfTrue="1">
      <formula>AQ804&lt;-10000000000000000</formula>
    </cfRule>
  </conditionalFormatting>
  <conditionalFormatting sqref="AR804">
    <cfRule type="expression" dxfId="18903" priority="18946" stopIfTrue="1">
      <formula>AR804&lt;-10000000000000000</formula>
    </cfRule>
  </conditionalFormatting>
  <conditionalFormatting sqref="AS804">
    <cfRule type="expression" dxfId="18904" priority="18947" stopIfTrue="1">
      <formula>AS804&lt;-10000000000000000</formula>
    </cfRule>
  </conditionalFormatting>
  <conditionalFormatting sqref="AT804">
    <cfRule type="expression" dxfId="18905" priority="18948" stopIfTrue="1">
      <formula>AT804&lt;-10000000000000000</formula>
    </cfRule>
  </conditionalFormatting>
  <conditionalFormatting sqref="AF805">
    <cfRule type="expression" dxfId="18906" priority="18949" stopIfTrue="1">
      <formula>AF805&lt;-10000000000000000</formula>
    </cfRule>
  </conditionalFormatting>
  <conditionalFormatting sqref="AE805">
    <cfRule type="expression" dxfId="18907" priority="18950" stopIfTrue="1">
      <formula>AE805&lt;-10000000000000000</formula>
    </cfRule>
  </conditionalFormatting>
  <conditionalFormatting sqref="AG805">
    <cfRule type="expression" dxfId="18908" priority="18951" stopIfTrue="1">
      <formula>AG805&lt;-10000000000000000</formula>
    </cfRule>
  </conditionalFormatting>
  <conditionalFormatting sqref="AH805">
    <cfRule type="expression" dxfId="18909" priority="18952" stopIfTrue="1">
      <formula>AH805&lt;-10000000000000000</formula>
    </cfRule>
  </conditionalFormatting>
  <conditionalFormatting sqref="AI805">
    <cfRule type="expression" dxfId="18910" priority="18953" stopIfTrue="1">
      <formula>AI805&lt;-10000000000000000</formula>
    </cfRule>
  </conditionalFormatting>
  <conditionalFormatting sqref="AJ805">
    <cfRule type="expression" dxfId="18911" priority="18954" stopIfTrue="1">
      <formula>AJ805&lt;-10000000000000000</formula>
    </cfRule>
  </conditionalFormatting>
  <conditionalFormatting sqref="AK805">
    <cfRule type="expression" dxfId="18912" priority="18955" stopIfTrue="1">
      <formula>AK805&lt;-10000000000000000</formula>
    </cfRule>
  </conditionalFormatting>
  <conditionalFormatting sqref="AL805">
    <cfRule type="expression" dxfId="18913" priority="18956" stopIfTrue="1">
      <formula>AL805&lt;-10000000000000000</formula>
    </cfRule>
  </conditionalFormatting>
  <conditionalFormatting sqref="AM805">
    <cfRule type="expression" dxfId="18914" priority="18957" stopIfTrue="1">
      <formula>AM805&lt;-10000000000000000</formula>
    </cfRule>
  </conditionalFormatting>
  <conditionalFormatting sqref="AN805">
    <cfRule type="expression" dxfId="18915" priority="18958" stopIfTrue="1">
      <formula>AN805&lt;-10000000000000000</formula>
    </cfRule>
  </conditionalFormatting>
  <conditionalFormatting sqref="AO805">
    <cfRule type="expression" dxfId="18916" priority="18959" stopIfTrue="1">
      <formula>AO805&lt;-10000000000000000</formula>
    </cfRule>
  </conditionalFormatting>
  <conditionalFormatting sqref="AP805">
    <cfRule type="expression" dxfId="18917" priority="18960" stopIfTrue="1">
      <formula>AP805&lt;-10000000000000000</formula>
    </cfRule>
  </conditionalFormatting>
  <conditionalFormatting sqref="AQ805">
    <cfRule type="expression" dxfId="18918" priority="18961" stopIfTrue="1">
      <formula>AQ805&lt;-10000000000000000</formula>
    </cfRule>
  </conditionalFormatting>
  <conditionalFormatting sqref="AR805">
    <cfRule type="expression" dxfId="18919" priority="18962" stopIfTrue="1">
      <formula>AR805&lt;-10000000000000000</formula>
    </cfRule>
  </conditionalFormatting>
  <conditionalFormatting sqref="AS805">
    <cfRule type="expression" dxfId="18920" priority="18963" stopIfTrue="1">
      <formula>AS805&lt;-10000000000000000</formula>
    </cfRule>
  </conditionalFormatting>
  <conditionalFormatting sqref="AT805">
    <cfRule type="expression" dxfId="18921" priority="18964" stopIfTrue="1">
      <formula>AT805&lt;-10000000000000000</formula>
    </cfRule>
  </conditionalFormatting>
  <conditionalFormatting sqref="AF806">
    <cfRule type="expression" dxfId="18922" priority="18965" stopIfTrue="1">
      <formula>AF806&lt;-10000000000000000</formula>
    </cfRule>
  </conditionalFormatting>
  <conditionalFormatting sqref="AE806">
    <cfRule type="expression" dxfId="18923" priority="18966" stopIfTrue="1">
      <formula>AE806&lt;-10000000000000000</formula>
    </cfRule>
  </conditionalFormatting>
  <conditionalFormatting sqref="AG806">
    <cfRule type="expression" dxfId="18924" priority="18967" stopIfTrue="1">
      <formula>AG806&lt;-10000000000000000</formula>
    </cfRule>
  </conditionalFormatting>
  <conditionalFormatting sqref="AH806">
    <cfRule type="expression" dxfId="18925" priority="18968" stopIfTrue="1">
      <formula>AH806&lt;-10000000000000000</formula>
    </cfRule>
  </conditionalFormatting>
  <conditionalFormatting sqref="AI806">
    <cfRule type="expression" dxfId="18926" priority="18969" stopIfTrue="1">
      <formula>AI806&lt;-10000000000000000</formula>
    </cfRule>
  </conditionalFormatting>
  <conditionalFormatting sqref="AJ806">
    <cfRule type="expression" dxfId="18927" priority="18970" stopIfTrue="1">
      <formula>AJ806&lt;-10000000000000000</formula>
    </cfRule>
  </conditionalFormatting>
  <conditionalFormatting sqref="AK806">
    <cfRule type="expression" dxfId="18928" priority="18971" stopIfTrue="1">
      <formula>AK806&lt;-10000000000000000</formula>
    </cfRule>
  </conditionalFormatting>
  <conditionalFormatting sqref="AL806">
    <cfRule type="expression" dxfId="18929" priority="18972" stopIfTrue="1">
      <formula>AL806&lt;-10000000000000000</formula>
    </cfRule>
  </conditionalFormatting>
  <conditionalFormatting sqref="AM806">
    <cfRule type="expression" dxfId="18930" priority="18973" stopIfTrue="1">
      <formula>AM806&lt;-10000000000000000</formula>
    </cfRule>
  </conditionalFormatting>
  <conditionalFormatting sqref="AN806">
    <cfRule type="expression" dxfId="18931" priority="18974" stopIfTrue="1">
      <formula>AN806&lt;-10000000000000000</formula>
    </cfRule>
  </conditionalFormatting>
  <conditionalFormatting sqref="AO806">
    <cfRule type="expression" dxfId="18932" priority="18975" stopIfTrue="1">
      <formula>AO806&lt;-10000000000000000</formula>
    </cfRule>
  </conditionalFormatting>
  <conditionalFormatting sqref="AP806">
    <cfRule type="expression" dxfId="18933" priority="18976" stopIfTrue="1">
      <formula>AP806&lt;-10000000000000000</formula>
    </cfRule>
  </conditionalFormatting>
  <conditionalFormatting sqref="AQ806">
    <cfRule type="expression" dxfId="18934" priority="18977" stopIfTrue="1">
      <formula>AQ806&lt;-10000000000000000</formula>
    </cfRule>
  </conditionalFormatting>
  <conditionalFormatting sqref="AR806">
    <cfRule type="expression" dxfId="18935" priority="18978" stopIfTrue="1">
      <formula>AR806&lt;-10000000000000000</formula>
    </cfRule>
  </conditionalFormatting>
  <conditionalFormatting sqref="AS806">
    <cfRule type="expression" dxfId="18936" priority="18979" stopIfTrue="1">
      <formula>AS806&lt;-10000000000000000</formula>
    </cfRule>
  </conditionalFormatting>
  <conditionalFormatting sqref="AT806">
    <cfRule type="expression" dxfId="18937" priority="18980" stopIfTrue="1">
      <formula>AT806&lt;-10000000000000000</formula>
    </cfRule>
  </conditionalFormatting>
  <conditionalFormatting sqref="AF807">
    <cfRule type="expression" dxfId="18938" priority="18981" stopIfTrue="1">
      <formula>AF807&lt;-10000000000000000</formula>
    </cfRule>
  </conditionalFormatting>
  <conditionalFormatting sqref="AE807">
    <cfRule type="expression" dxfId="18939" priority="18982" stopIfTrue="1">
      <formula>AE807&lt;-10000000000000000</formula>
    </cfRule>
  </conditionalFormatting>
  <conditionalFormatting sqref="AG807">
    <cfRule type="expression" dxfId="18940" priority="18983" stopIfTrue="1">
      <formula>AG807&lt;-10000000000000000</formula>
    </cfRule>
  </conditionalFormatting>
  <conditionalFormatting sqref="AH807">
    <cfRule type="expression" dxfId="18941" priority="18984" stopIfTrue="1">
      <formula>AH807&lt;-10000000000000000</formula>
    </cfRule>
  </conditionalFormatting>
  <conditionalFormatting sqref="AI807">
    <cfRule type="expression" dxfId="18942" priority="18985" stopIfTrue="1">
      <formula>AI807&lt;-10000000000000000</formula>
    </cfRule>
  </conditionalFormatting>
  <conditionalFormatting sqref="AJ807">
    <cfRule type="expression" dxfId="18943" priority="18986" stopIfTrue="1">
      <formula>AJ807&lt;-10000000000000000</formula>
    </cfRule>
  </conditionalFormatting>
  <conditionalFormatting sqref="AK807">
    <cfRule type="expression" dxfId="18944" priority="18987" stopIfTrue="1">
      <formula>AK807&lt;-10000000000000000</formula>
    </cfRule>
  </conditionalFormatting>
  <conditionalFormatting sqref="AL807">
    <cfRule type="expression" dxfId="18945" priority="18988" stopIfTrue="1">
      <formula>AL807&lt;-10000000000000000</formula>
    </cfRule>
  </conditionalFormatting>
  <conditionalFormatting sqref="AM807">
    <cfRule type="expression" dxfId="18946" priority="18989" stopIfTrue="1">
      <formula>AM807&lt;-10000000000000000</formula>
    </cfRule>
  </conditionalFormatting>
  <conditionalFormatting sqref="AN807">
    <cfRule type="expression" dxfId="18947" priority="18990" stopIfTrue="1">
      <formula>AN807&lt;-10000000000000000</formula>
    </cfRule>
  </conditionalFormatting>
  <conditionalFormatting sqref="AO807">
    <cfRule type="expression" dxfId="18948" priority="18991" stopIfTrue="1">
      <formula>AO807&lt;-10000000000000000</formula>
    </cfRule>
  </conditionalFormatting>
  <conditionalFormatting sqref="AP807">
    <cfRule type="expression" dxfId="18949" priority="18992" stopIfTrue="1">
      <formula>AP807&lt;-10000000000000000</formula>
    </cfRule>
  </conditionalFormatting>
  <conditionalFormatting sqref="AQ807">
    <cfRule type="expression" dxfId="18950" priority="18993" stopIfTrue="1">
      <formula>AQ807&lt;-10000000000000000</formula>
    </cfRule>
  </conditionalFormatting>
  <conditionalFormatting sqref="AR807">
    <cfRule type="expression" dxfId="18951" priority="18994" stopIfTrue="1">
      <formula>AR807&lt;-10000000000000000</formula>
    </cfRule>
  </conditionalFormatting>
  <conditionalFormatting sqref="AS807">
    <cfRule type="expression" dxfId="18952" priority="18995" stopIfTrue="1">
      <formula>AS807&lt;-10000000000000000</formula>
    </cfRule>
  </conditionalFormatting>
  <conditionalFormatting sqref="AT807">
    <cfRule type="expression" dxfId="18953" priority="18996" stopIfTrue="1">
      <formula>AT807&lt;-10000000000000000</formula>
    </cfRule>
  </conditionalFormatting>
  <conditionalFormatting sqref="AF808">
    <cfRule type="expression" dxfId="18954" priority="18997" stopIfTrue="1">
      <formula>AF808&lt;-10000000000000000</formula>
    </cfRule>
  </conditionalFormatting>
  <conditionalFormatting sqref="AE808">
    <cfRule type="expression" dxfId="18955" priority="18998" stopIfTrue="1">
      <formula>AE808&lt;-10000000000000000</formula>
    </cfRule>
  </conditionalFormatting>
  <conditionalFormatting sqref="AG808">
    <cfRule type="expression" dxfId="18956" priority="18999" stopIfTrue="1">
      <formula>AG808&lt;-10000000000000000</formula>
    </cfRule>
  </conditionalFormatting>
  <conditionalFormatting sqref="AH808">
    <cfRule type="expression" dxfId="18957" priority="19000" stopIfTrue="1">
      <formula>AH808&lt;-10000000000000000</formula>
    </cfRule>
  </conditionalFormatting>
  <conditionalFormatting sqref="AI808">
    <cfRule type="expression" dxfId="18958" priority="19001" stopIfTrue="1">
      <formula>AI808&lt;-10000000000000000</formula>
    </cfRule>
  </conditionalFormatting>
  <conditionalFormatting sqref="AJ808">
    <cfRule type="expression" dxfId="18959" priority="19002" stopIfTrue="1">
      <formula>AJ808&lt;-10000000000000000</formula>
    </cfRule>
  </conditionalFormatting>
  <conditionalFormatting sqref="AK808">
    <cfRule type="expression" dxfId="18960" priority="19003" stopIfTrue="1">
      <formula>AK808&lt;-10000000000000000</formula>
    </cfRule>
  </conditionalFormatting>
  <conditionalFormatting sqref="AL808">
    <cfRule type="expression" dxfId="18961" priority="19004" stopIfTrue="1">
      <formula>AL808&lt;-10000000000000000</formula>
    </cfRule>
  </conditionalFormatting>
  <conditionalFormatting sqref="AM808">
    <cfRule type="expression" dxfId="18962" priority="19005" stopIfTrue="1">
      <formula>AM808&lt;-10000000000000000</formula>
    </cfRule>
  </conditionalFormatting>
  <conditionalFormatting sqref="AN808">
    <cfRule type="expression" dxfId="18963" priority="19006" stopIfTrue="1">
      <formula>AN808&lt;-10000000000000000</formula>
    </cfRule>
  </conditionalFormatting>
  <conditionalFormatting sqref="AO808">
    <cfRule type="expression" dxfId="18964" priority="19007" stopIfTrue="1">
      <formula>AO808&lt;-10000000000000000</formula>
    </cfRule>
  </conditionalFormatting>
  <conditionalFormatting sqref="AP808">
    <cfRule type="expression" dxfId="18965" priority="19008" stopIfTrue="1">
      <formula>AP808&lt;-10000000000000000</formula>
    </cfRule>
  </conditionalFormatting>
  <conditionalFormatting sqref="AQ808">
    <cfRule type="expression" dxfId="18966" priority="19009" stopIfTrue="1">
      <formula>AQ808&lt;-10000000000000000</formula>
    </cfRule>
  </conditionalFormatting>
  <conditionalFormatting sqref="AR808">
    <cfRule type="expression" dxfId="18967" priority="19010" stopIfTrue="1">
      <formula>AR808&lt;-10000000000000000</formula>
    </cfRule>
  </conditionalFormatting>
  <conditionalFormatting sqref="AS808">
    <cfRule type="expression" dxfId="18968" priority="19011" stopIfTrue="1">
      <formula>AS808&lt;-10000000000000000</formula>
    </cfRule>
  </conditionalFormatting>
  <conditionalFormatting sqref="AT808">
    <cfRule type="expression" dxfId="18969" priority="19012" stopIfTrue="1">
      <formula>AT808&lt;-10000000000000000</formula>
    </cfRule>
  </conditionalFormatting>
  <conditionalFormatting sqref="AF809">
    <cfRule type="expression" dxfId="18970" priority="19013" stopIfTrue="1">
      <formula>AF809&lt;-10000000000000000</formula>
    </cfRule>
  </conditionalFormatting>
  <conditionalFormatting sqref="AE809">
    <cfRule type="expression" dxfId="18971" priority="19014" stopIfTrue="1">
      <formula>AE809&lt;-10000000000000000</formula>
    </cfRule>
  </conditionalFormatting>
  <conditionalFormatting sqref="AG809">
    <cfRule type="expression" dxfId="18972" priority="19015" stopIfTrue="1">
      <formula>AG809&lt;-10000000000000000</formula>
    </cfRule>
  </conditionalFormatting>
  <conditionalFormatting sqref="AH809">
    <cfRule type="expression" dxfId="18973" priority="19016" stopIfTrue="1">
      <formula>AH809&lt;-10000000000000000</formula>
    </cfRule>
  </conditionalFormatting>
  <conditionalFormatting sqref="AI809">
    <cfRule type="expression" dxfId="18974" priority="19017" stopIfTrue="1">
      <formula>AI809&lt;-10000000000000000</formula>
    </cfRule>
  </conditionalFormatting>
  <conditionalFormatting sqref="AJ809">
    <cfRule type="expression" dxfId="18975" priority="19018" stopIfTrue="1">
      <formula>AJ809&lt;-10000000000000000</formula>
    </cfRule>
  </conditionalFormatting>
  <conditionalFormatting sqref="AK809">
    <cfRule type="expression" dxfId="18976" priority="19019" stopIfTrue="1">
      <formula>AK809&lt;-10000000000000000</formula>
    </cfRule>
  </conditionalFormatting>
  <conditionalFormatting sqref="AL809">
    <cfRule type="expression" dxfId="18977" priority="19020" stopIfTrue="1">
      <formula>AL809&lt;-10000000000000000</formula>
    </cfRule>
  </conditionalFormatting>
  <conditionalFormatting sqref="AM809">
    <cfRule type="expression" dxfId="18978" priority="19021" stopIfTrue="1">
      <formula>AM809&lt;-10000000000000000</formula>
    </cfRule>
  </conditionalFormatting>
  <conditionalFormatting sqref="AN809">
    <cfRule type="expression" dxfId="18979" priority="19022" stopIfTrue="1">
      <formula>AN809&lt;-10000000000000000</formula>
    </cfRule>
  </conditionalFormatting>
  <conditionalFormatting sqref="AO809">
    <cfRule type="expression" dxfId="18980" priority="19023" stopIfTrue="1">
      <formula>AO809&lt;-10000000000000000</formula>
    </cfRule>
  </conditionalFormatting>
  <conditionalFormatting sqref="AP809">
    <cfRule type="expression" dxfId="18981" priority="19024" stopIfTrue="1">
      <formula>AP809&lt;-10000000000000000</formula>
    </cfRule>
  </conditionalFormatting>
  <conditionalFormatting sqref="AQ809">
    <cfRule type="expression" dxfId="18982" priority="19025" stopIfTrue="1">
      <formula>AQ809&lt;-10000000000000000</formula>
    </cfRule>
  </conditionalFormatting>
  <conditionalFormatting sqref="AR809">
    <cfRule type="expression" dxfId="18983" priority="19026" stopIfTrue="1">
      <formula>AR809&lt;-10000000000000000</formula>
    </cfRule>
  </conditionalFormatting>
  <conditionalFormatting sqref="AS809">
    <cfRule type="expression" dxfId="18984" priority="19027" stopIfTrue="1">
      <formula>AS809&lt;-10000000000000000</formula>
    </cfRule>
  </conditionalFormatting>
  <conditionalFormatting sqref="AT809">
    <cfRule type="expression" dxfId="18985" priority="19028" stopIfTrue="1">
      <formula>AT809&lt;-10000000000000000</formula>
    </cfRule>
  </conditionalFormatting>
  <conditionalFormatting sqref="AF810">
    <cfRule type="expression" dxfId="18986" priority="19029" stopIfTrue="1">
      <formula>AF810&lt;-10000000000000000</formula>
    </cfRule>
  </conditionalFormatting>
  <conditionalFormatting sqref="AE810">
    <cfRule type="expression" dxfId="18987" priority="19030" stopIfTrue="1">
      <formula>AE810&lt;-10000000000000000</formula>
    </cfRule>
  </conditionalFormatting>
  <conditionalFormatting sqref="AG810">
    <cfRule type="expression" dxfId="18988" priority="19031" stopIfTrue="1">
      <formula>AG810&lt;-10000000000000000</formula>
    </cfRule>
  </conditionalFormatting>
  <conditionalFormatting sqref="AH810">
    <cfRule type="expression" dxfId="18989" priority="19032" stopIfTrue="1">
      <formula>AH810&lt;-10000000000000000</formula>
    </cfRule>
  </conditionalFormatting>
  <conditionalFormatting sqref="AI810">
    <cfRule type="expression" dxfId="18990" priority="19033" stopIfTrue="1">
      <formula>AI810&lt;-10000000000000000</formula>
    </cfRule>
  </conditionalFormatting>
  <conditionalFormatting sqref="AJ810">
    <cfRule type="expression" dxfId="18991" priority="19034" stopIfTrue="1">
      <formula>AJ810&lt;-10000000000000000</formula>
    </cfRule>
  </conditionalFormatting>
  <conditionalFormatting sqref="AK810">
    <cfRule type="expression" dxfId="18992" priority="19035" stopIfTrue="1">
      <formula>AK810&lt;-10000000000000000</formula>
    </cfRule>
  </conditionalFormatting>
  <conditionalFormatting sqref="AL810">
    <cfRule type="expression" dxfId="18993" priority="19036" stopIfTrue="1">
      <formula>AL810&lt;-10000000000000000</formula>
    </cfRule>
  </conditionalFormatting>
  <conditionalFormatting sqref="AM810">
    <cfRule type="expression" dxfId="18994" priority="19037" stopIfTrue="1">
      <formula>AM810&lt;-10000000000000000</formula>
    </cfRule>
  </conditionalFormatting>
  <conditionalFormatting sqref="AN810">
    <cfRule type="expression" dxfId="18995" priority="19038" stopIfTrue="1">
      <formula>AN810&lt;-10000000000000000</formula>
    </cfRule>
  </conditionalFormatting>
  <conditionalFormatting sqref="AO810">
    <cfRule type="expression" dxfId="18996" priority="19039" stopIfTrue="1">
      <formula>AO810&lt;-10000000000000000</formula>
    </cfRule>
  </conditionalFormatting>
  <conditionalFormatting sqref="AP810">
    <cfRule type="expression" dxfId="18997" priority="19040" stopIfTrue="1">
      <formula>AP810&lt;-10000000000000000</formula>
    </cfRule>
  </conditionalFormatting>
  <conditionalFormatting sqref="AQ810">
    <cfRule type="expression" dxfId="18998" priority="19041" stopIfTrue="1">
      <formula>AQ810&lt;-10000000000000000</formula>
    </cfRule>
  </conditionalFormatting>
  <conditionalFormatting sqref="AR810">
    <cfRule type="expression" dxfId="18999" priority="19042" stopIfTrue="1">
      <formula>AR810&lt;-10000000000000000</formula>
    </cfRule>
  </conditionalFormatting>
  <conditionalFormatting sqref="AS810">
    <cfRule type="expression" dxfId="19000" priority="19043" stopIfTrue="1">
      <formula>AS810&lt;-10000000000000000</formula>
    </cfRule>
  </conditionalFormatting>
  <conditionalFormatting sqref="AT810">
    <cfRule type="expression" dxfId="19001" priority="19044" stopIfTrue="1">
      <formula>AT810&lt;-10000000000000000</formula>
    </cfRule>
  </conditionalFormatting>
  <conditionalFormatting sqref="AF811">
    <cfRule type="expression" dxfId="19002" priority="19045" stopIfTrue="1">
      <formula>AF811&lt;-10000000000000000</formula>
    </cfRule>
  </conditionalFormatting>
  <conditionalFormatting sqref="AE811">
    <cfRule type="expression" dxfId="19003" priority="19046" stopIfTrue="1">
      <formula>AE811&lt;-10000000000000000</formula>
    </cfRule>
  </conditionalFormatting>
  <conditionalFormatting sqref="AG811">
    <cfRule type="expression" dxfId="19004" priority="19047" stopIfTrue="1">
      <formula>AG811&lt;-10000000000000000</formula>
    </cfRule>
  </conditionalFormatting>
  <conditionalFormatting sqref="AH811">
    <cfRule type="expression" dxfId="19005" priority="19048" stopIfTrue="1">
      <formula>AH811&lt;-10000000000000000</formula>
    </cfRule>
  </conditionalFormatting>
  <conditionalFormatting sqref="AI811">
    <cfRule type="expression" dxfId="19006" priority="19049" stopIfTrue="1">
      <formula>AI811&lt;-10000000000000000</formula>
    </cfRule>
  </conditionalFormatting>
  <conditionalFormatting sqref="AJ811">
    <cfRule type="expression" dxfId="19007" priority="19050" stopIfTrue="1">
      <formula>AJ811&lt;-10000000000000000</formula>
    </cfRule>
  </conditionalFormatting>
  <conditionalFormatting sqref="AK811">
    <cfRule type="expression" dxfId="19008" priority="19051" stopIfTrue="1">
      <formula>AK811&lt;-10000000000000000</formula>
    </cfRule>
  </conditionalFormatting>
  <conditionalFormatting sqref="AL811">
    <cfRule type="expression" dxfId="19009" priority="19052" stopIfTrue="1">
      <formula>AL811&lt;-10000000000000000</formula>
    </cfRule>
  </conditionalFormatting>
  <conditionalFormatting sqref="AM811">
    <cfRule type="expression" dxfId="19010" priority="19053" stopIfTrue="1">
      <formula>AM811&lt;-10000000000000000</formula>
    </cfRule>
  </conditionalFormatting>
  <conditionalFormatting sqref="AN811">
    <cfRule type="expression" dxfId="19011" priority="19054" stopIfTrue="1">
      <formula>AN811&lt;-10000000000000000</formula>
    </cfRule>
  </conditionalFormatting>
  <conditionalFormatting sqref="AO811">
    <cfRule type="expression" dxfId="19012" priority="19055" stopIfTrue="1">
      <formula>AO811&lt;-10000000000000000</formula>
    </cfRule>
  </conditionalFormatting>
  <conditionalFormatting sqref="AP811">
    <cfRule type="expression" dxfId="19013" priority="19056" stopIfTrue="1">
      <formula>AP811&lt;-10000000000000000</formula>
    </cfRule>
  </conditionalFormatting>
  <conditionalFormatting sqref="AQ811">
    <cfRule type="expression" dxfId="19014" priority="19057" stopIfTrue="1">
      <formula>AQ811&lt;-10000000000000000</formula>
    </cfRule>
  </conditionalFormatting>
  <conditionalFormatting sqref="AR811">
    <cfRule type="expression" dxfId="19015" priority="19058" stopIfTrue="1">
      <formula>AR811&lt;-10000000000000000</formula>
    </cfRule>
  </conditionalFormatting>
  <conditionalFormatting sqref="AS811">
    <cfRule type="expression" dxfId="19016" priority="19059" stopIfTrue="1">
      <formula>AS811&lt;-10000000000000000</formula>
    </cfRule>
  </conditionalFormatting>
  <conditionalFormatting sqref="AT811">
    <cfRule type="expression" dxfId="19017" priority="19060" stopIfTrue="1">
      <formula>AT811&lt;-10000000000000000</formula>
    </cfRule>
  </conditionalFormatting>
  <conditionalFormatting sqref="AF812">
    <cfRule type="expression" dxfId="19018" priority="19061" stopIfTrue="1">
      <formula>AF812&lt;-10000000000000000</formula>
    </cfRule>
  </conditionalFormatting>
  <conditionalFormatting sqref="AE812">
    <cfRule type="expression" dxfId="19019" priority="19062" stopIfTrue="1">
      <formula>AE812&lt;-10000000000000000</formula>
    </cfRule>
  </conditionalFormatting>
  <conditionalFormatting sqref="AG812">
    <cfRule type="expression" dxfId="19020" priority="19063" stopIfTrue="1">
      <formula>AG812&lt;-10000000000000000</formula>
    </cfRule>
  </conditionalFormatting>
  <conditionalFormatting sqref="AH812">
    <cfRule type="expression" dxfId="19021" priority="19064" stopIfTrue="1">
      <formula>AH812&lt;-10000000000000000</formula>
    </cfRule>
  </conditionalFormatting>
  <conditionalFormatting sqref="AI812">
    <cfRule type="expression" dxfId="19022" priority="19065" stopIfTrue="1">
      <formula>AI812&lt;-10000000000000000</formula>
    </cfRule>
  </conditionalFormatting>
  <conditionalFormatting sqref="AJ812">
    <cfRule type="expression" dxfId="19023" priority="19066" stopIfTrue="1">
      <formula>AJ812&lt;-10000000000000000</formula>
    </cfRule>
  </conditionalFormatting>
  <conditionalFormatting sqref="AK812">
    <cfRule type="expression" dxfId="19024" priority="19067" stopIfTrue="1">
      <formula>AK812&lt;-10000000000000000</formula>
    </cfRule>
  </conditionalFormatting>
  <conditionalFormatting sqref="AL812">
    <cfRule type="expression" dxfId="19025" priority="19068" stopIfTrue="1">
      <formula>AL812&lt;-10000000000000000</formula>
    </cfRule>
  </conditionalFormatting>
  <conditionalFormatting sqref="AM812">
    <cfRule type="expression" dxfId="19026" priority="19069" stopIfTrue="1">
      <formula>AM812&lt;-10000000000000000</formula>
    </cfRule>
  </conditionalFormatting>
  <conditionalFormatting sqref="AN812">
    <cfRule type="expression" dxfId="19027" priority="19070" stopIfTrue="1">
      <formula>AN812&lt;-10000000000000000</formula>
    </cfRule>
  </conditionalFormatting>
  <conditionalFormatting sqref="AO812">
    <cfRule type="expression" dxfId="19028" priority="19071" stopIfTrue="1">
      <formula>AO812&lt;-10000000000000000</formula>
    </cfRule>
  </conditionalFormatting>
  <conditionalFormatting sqref="AP812">
    <cfRule type="expression" dxfId="19029" priority="19072" stopIfTrue="1">
      <formula>AP812&lt;-10000000000000000</formula>
    </cfRule>
  </conditionalFormatting>
  <conditionalFormatting sqref="AQ812">
    <cfRule type="expression" dxfId="19030" priority="19073" stopIfTrue="1">
      <formula>AQ812&lt;-10000000000000000</formula>
    </cfRule>
  </conditionalFormatting>
  <conditionalFormatting sqref="AR812">
    <cfRule type="expression" dxfId="19031" priority="19074" stopIfTrue="1">
      <formula>AR812&lt;-10000000000000000</formula>
    </cfRule>
  </conditionalFormatting>
  <conditionalFormatting sqref="AS812">
    <cfRule type="expression" dxfId="19032" priority="19075" stopIfTrue="1">
      <formula>AS812&lt;-10000000000000000</formula>
    </cfRule>
  </conditionalFormatting>
  <conditionalFormatting sqref="AT812">
    <cfRule type="expression" dxfId="19033" priority="19076" stopIfTrue="1">
      <formula>AT812&lt;-10000000000000000</formula>
    </cfRule>
  </conditionalFormatting>
  <conditionalFormatting sqref="AF813">
    <cfRule type="expression" dxfId="19034" priority="19077" stopIfTrue="1">
      <formula>AF813&lt;-10000000000000000</formula>
    </cfRule>
  </conditionalFormatting>
  <conditionalFormatting sqref="AE813">
    <cfRule type="expression" dxfId="19035" priority="19078" stopIfTrue="1">
      <formula>AE813&lt;-10000000000000000</formula>
    </cfRule>
  </conditionalFormatting>
  <conditionalFormatting sqref="AG813">
    <cfRule type="expression" dxfId="19036" priority="19079" stopIfTrue="1">
      <formula>AG813&lt;-10000000000000000</formula>
    </cfRule>
  </conditionalFormatting>
  <conditionalFormatting sqref="AH813">
    <cfRule type="expression" dxfId="19037" priority="19080" stopIfTrue="1">
      <formula>AH813&lt;-10000000000000000</formula>
    </cfRule>
  </conditionalFormatting>
  <conditionalFormatting sqref="AI813">
    <cfRule type="expression" dxfId="19038" priority="19081" stopIfTrue="1">
      <formula>AI813&lt;-10000000000000000</formula>
    </cfRule>
  </conditionalFormatting>
  <conditionalFormatting sqref="AJ813">
    <cfRule type="expression" dxfId="19039" priority="19082" stopIfTrue="1">
      <formula>AJ813&lt;-10000000000000000</formula>
    </cfRule>
  </conditionalFormatting>
  <conditionalFormatting sqref="AK813">
    <cfRule type="expression" dxfId="19040" priority="19083" stopIfTrue="1">
      <formula>AK813&lt;-10000000000000000</formula>
    </cfRule>
  </conditionalFormatting>
  <conditionalFormatting sqref="AL813">
    <cfRule type="expression" dxfId="19041" priority="19084" stopIfTrue="1">
      <formula>AL813&lt;-10000000000000000</formula>
    </cfRule>
  </conditionalFormatting>
  <conditionalFormatting sqref="AM813">
    <cfRule type="expression" dxfId="19042" priority="19085" stopIfTrue="1">
      <formula>AM813&lt;-10000000000000000</formula>
    </cfRule>
  </conditionalFormatting>
  <conditionalFormatting sqref="AN813">
    <cfRule type="expression" dxfId="19043" priority="19086" stopIfTrue="1">
      <formula>AN813&lt;-10000000000000000</formula>
    </cfRule>
  </conditionalFormatting>
  <conditionalFormatting sqref="AO813">
    <cfRule type="expression" dxfId="19044" priority="19087" stopIfTrue="1">
      <formula>AO813&lt;-10000000000000000</formula>
    </cfRule>
  </conditionalFormatting>
  <conditionalFormatting sqref="AP813">
    <cfRule type="expression" dxfId="19045" priority="19088" stopIfTrue="1">
      <formula>AP813&lt;-10000000000000000</formula>
    </cfRule>
  </conditionalFormatting>
  <conditionalFormatting sqref="AQ813">
    <cfRule type="expression" dxfId="19046" priority="19089" stopIfTrue="1">
      <formula>AQ813&lt;-10000000000000000</formula>
    </cfRule>
  </conditionalFormatting>
  <conditionalFormatting sqref="AR813">
    <cfRule type="expression" dxfId="19047" priority="19090" stopIfTrue="1">
      <formula>AR813&lt;-10000000000000000</formula>
    </cfRule>
  </conditionalFormatting>
  <conditionalFormatting sqref="AS813">
    <cfRule type="expression" dxfId="19048" priority="19091" stopIfTrue="1">
      <formula>AS813&lt;-10000000000000000</formula>
    </cfRule>
  </conditionalFormatting>
  <conditionalFormatting sqref="AT813">
    <cfRule type="expression" dxfId="19049" priority="19092" stopIfTrue="1">
      <formula>AT813&lt;-10000000000000000</formula>
    </cfRule>
  </conditionalFormatting>
  <conditionalFormatting sqref="AF814">
    <cfRule type="expression" dxfId="19050" priority="19093" stopIfTrue="1">
      <formula>AF814&lt;-10000000000000000</formula>
    </cfRule>
  </conditionalFormatting>
  <conditionalFormatting sqref="AE814">
    <cfRule type="expression" dxfId="19051" priority="19094" stopIfTrue="1">
      <formula>AE814&lt;-10000000000000000</formula>
    </cfRule>
  </conditionalFormatting>
  <conditionalFormatting sqref="AG814">
    <cfRule type="expression" dxfId="19052" priority="19095" stopIfTrue="1">
      <formula>AG814&lt;-10000000000000000</formula>
    </cfRule>
  </conditionalFormatting>
  <conditionalFormatting sqref="AH814">
    <cfRule type="expression" dxfId="19053" priority="19096" stopIfTrue="1">
      <formula>AH814&lt;-10000000000000000</formula>
    </cfRule>
  </conditionalFormatting>
  <conditionalFormatting sqref="AI814">
    <cfRule type="expression" dxfId="19054" priority="19097" stopIfTrue="1">
      <formula>AI814&lt;-10000000000000000</formula>
    </cfRule>
  </conditionalFormatting>
  <conditionalFormatting sqref="AJ814">
    <cfRule type="expression" dxfId="19055" priority="19098" stopIfTrue="1">
      <formula>AJ814&lt;-10000000000000000</formula>
    </cfRule>
  </conditionalFormatting>
  <conditionalFormatting sqref="AK814">
    <cfRule type="expression" dxfId="19056" priority="19099" stopIfTrue="1">
      <formula>AK814&lt;-10000000000000000</formula>
    </cfRule>
  </conditionalFormatting>
  <conditionalFormatting sqref="AL814">
    <cfRule type="expression" dxfId="19057" priority="19100" stopIfTrue="1">
      <formula>AL814&lt;-10000000000000000</formula>
    </cfRule>
  </conditionalFormatting>
  <conditionalFormatting sqref="AM814">
    <cfRule type="expression" dxfId="19058" priority="19101" stopIfTrue="1">
      <formula>AM814&lt;-10000000000000000</formula>
    </cfRule>
  </conditionalFormatting>
  <conditionalFormatting sqref="AN814">
    <cfRule type="expression" dxfId="19059" priority="19102" stopIfTrue="1">
      <formula>AN814&lt;-10000000000000000</formula>
    </cfRule>
  </conditionalFormatting>
  <conditionalFormatting sqref="AO814">
    <cfRule type="expression" dxfId="19060" priority="19103" stopIfTrue="1">
      <formula>AO814&lt;-10000000000000000</formula>
    </cfRule>
  </conditionalFormatting>
  <conditionalFormatting sqref="AP814">
    <cfRule type="expression" dxfId="19061" priority="19104" stopIfTrue="1">
      <formula>AP814&lt;-10000000000000000</formula>
    </cfRule>
  </conditionalFormatting>
  <conditionalFormatting sqref="AQ814">
    <cfRule type="expression" dxfId="19062" priority="19105" stopIfTrue="1">
      <formula>AQ814&lt;-10000000000000000</formula>
    </cfRule>
  </conditionalFormatting>
  <conditionalFormatting sqref="AR814">
    <cfRule type="expression" dxfId="19063" priority="19106" stopIfTrue="1">
      <formula>AR814&lt;-10000000000000000</formula>
    </cfRule>
  </conditionalFormatting>
  <conditionalFormatting sqref="AS814">
    <cfRule type="expression" dxfId="19064" priority="19107" stopIfTrue="1">
      <formula>AS814&lt;-10000000000000000</formula>
    </cfRule>
  </conditionalFormatting>
  <conditionalFormatting sqref="AT814">
    <cfRule type="expression" dxfId="19065" priority="19108" stopIfTrue="1">
      <formula>AT814&lt;-10000000000000000</formula>
    </cfRule>
  </conditionalFormatting>
  <conditionalFormatting sqref="AF815">
    <cfRule type="expression" dxfId="19066" priority="19109" stopIfTrue="1">
      <formula>AF815&lt;-10000000000000000</formula>
    </cfRule>
  </conditionalFormatting>
  <conditionalFormatting sqref="AE815">
    <cfRule type="expression" dxfId="19067" priority="19110" stopIfTrue="1">
      <formula>AE815&lt;-10000000000000000</formula>
    </cfRule>
  </conditionalFormatting>
  <conditionalFormatting sqref="AG815">
    <cfRule type="expression" dxfId="19068" priority="19111" stopIfTrue="1">
      <formula>AG815&lt;-10000000000000000</formula>
    </cfRule>
  </conditionalFormatting>
  <conditionalFormatting sqref="AH815">
    <cfRule type="expression" dxfId="19069" priority="19112" stopIfTrue="1">
      <formula>AH815&lt;-10000000000000000</formula>
    </cfRule>
  </conditionalFormatting>
  <conditionalFormatting sqref="AI815">
    <cfRule type="expression" dxfId="19070" priority="19113" stopIfTrue="1">
      <formula>AI815&lt;-10000000000000000</formula>
    </cfRule>
  </conditionalFormatting>
  <conditionalFormatting sqref="AJ815">
    <cfRule type="expression" dxfId="19071" priority="19114" stopIfTrue="1">
      <formula>AJ815&lt;-10000000000000000</formula>
    </cfRule>
  </conditionalFormatting>
  <conditionalFormatting sqref="AK815">
    <cfRule type="expression" dxfId="19072" priority="19115" stopIfTrue="1">
      <formula>AK815&lt;-10000000000000000</formula>
    </cfRule>
  </conditionalFormatting>
  <conditionalFormatting sqref="AL815">
    <cfRule type="expression" dxfId="19073" priority="19116" stopIfTrue="1">
      <formula>AL815&lt;-10000000000000000</formula>
    </cfRule>
  </conditionalFormatting>
  <conditionalFormatting sqref="AM815">
    <cfRule type="expression" dxfId="19074" priority="19117" stopIfTrue="1">
      <formula>AM815&lt;-10000000000000000</formula>
    </cfRule>
  </conditionalFormatting>
  <conditionalFormatting sqref="AN815">
    <cfRule type="expression" dxfId="19075" priority="19118" stopIfTrue="1">
      <formula>AN815&lt;-10000000000000000</formula>
    </cfRule>
  </conditionalFormatting>
  <conditionalFormatting sqref="AO815">
    <cfRule type="expression" dxfId="19076" priority="19119" stopIfTrue="1">
      <formula>AO815&lt;-10000000000000000</formula>
    </cfRule>
  </conditionalFormatting>
  <conditionalFormatting sqref="AP815">
    <cfRule type="expression" dxfId="19077" priority="19120" stopIfTrue="1">
      <formula>AP815&lt;-10000000000000000</formula>
    </cfRule>
  </conditionalFormatting>
  <conditionalFormatting sqref="AQ815">
    <cfRule type="expression" dxfId="19078" priority="19121" stopIfTrue="1">
      <formula>AQ815&lt;-10000000000000000</formula>
    </cfRule>
  </conditionalFormatting>
  <conditionalFormatting sqref="AR815">
    <cfRule type="expression" dxfId="19079" priority="19122" stopIfTrue="1">
      <formula>AR815&lt;-10000000000000000</formula>
    </cfRule>
  </conditionalFormatting>
  <conditionalFormatting sqref="AS815">
    <cfRule type="expression" dxfId="19080" priority="19123" stopIfTrue="1">
      <formula>AS815&lt;-10000000000000000</formula>
    </cfRule>
  </conditionalFormatting>
  <conditionalFormatting sqref="AT815">
    <cfRule type="expression" dxfId="19081" priority="19124" stopIfTrue="1">
      <formula>AT815&lt;-10000000000000000</formula>
    </cfRule>
  </conditionalFormatting>
  <conditionalFormatting sqref="AF816">
    <cfRule type="expression" dxfId="19082" priority="19125" stopIfTrue="1">
      <formula>AF816&lt;-10000000000000000</formula>
    </cfRule>
  </conditionalFormatting>
  <conditionalFormatting sqref="AE816">
    <cfRule type="expression" dxfId="19083" priority="19126" stopIfTrue="1">
      <formula>AE816&lt;-10000000000000000</formula>
    </cfRule>
  </conditionalFormatting>
  <conditionalFormatting sqref="AG816">
    <cfRule type="expression" dxfId="19084" priority="19127" stopIfTrue="1">
      <formula>AG816&lt;-10000000000000000</formula>
    </cfRule>
  </conditionalFormatting>
  <conditionalFormatting sqref="AH816">
    <cfRule type="expression" dxfId="19085" priority="19128" stopIfTrue="1">
      <formula>AH816&lt;-10000000000000000</formula>
    </cfRule>
  </conditionalFormatting>
  <conditionalFormatting sqref="AI816">
    <cfRule type="expression" dxfId="19086" priority="19129" stopIfTrue="1">
      <formula>AI816&lt;-10000000000000000</formula>
    </cfRule>
  </conditionalFormatting>
  <conditionalFormatting sqref="AJ816">
    <cfRule type="expression" dxfId="19087" priority="19130" stopIfTrue="1">
      <formula>AJ816&lt;-10000000000000000</formula>
    </cfRule>
  </conditionalFormatting>
  <conditionalFormatting sqref="AK816">
    <cfRule type="expression" dxfId="19088" priority="19131" stopIfTrue="1">
      <formula>AK816&lt;-10000000000000000</formula>
    </cfRule>
  </conditionalFormatting>
  <conditionalFormatting sqref="AL816">
    <cfRule type="expression" dxfId="19089" priority="19132" stopIfTrue="1">
      <formula>AL816&lt;-10000000000000000</formula>
    </cfRule>
  </conditionalFormatting>
  <conditionalFormatting sqref="AM816">
    <cfRule type="expression" dxfId="19090" priority="19133" stopIfTrue="1">
      <formula>AM816&lt;-10000000000000000</formula>
    </cfRule>
  </conditionalFormatting>
  <conditionalFormatting sqref="AN816">
    <cfRule type="expression" dxfId="19091" priority="19134" stopIfTrue="1">
      <formula>AN816&lt;-10000000000000000</formula>
    </cfRule>
  </conditionalFormatting>
  <conditionalFormatting sqref="AO816">
    <cfRule type="expression" dxfId="19092" priority="19135" stopIfTrue="1">
      <formula>AO816&lt;-10000000000000000</formula>
    </cfRule>
  </conditionalFormatting>
  <conditionalFormatting sqref="AP816">
    <cfRule type="expression" dxfId="19093" priority="19136" stopIfTrue="1">
      <formula>AP816&lt;-10000000000000000</formula>
    </cfRule>
  </conditionalFormatting>
  <conditionalFormatting sqref="AQ816">
    <cfRule type="expression" dxfId="19094" priority="19137" stopIfTrue="1">
      <formula>AQ816&lt;-10000000000000000</formula>
    </cfRule>
  </conditionalFormatting>
  <conditionalFormatting sqref="AR816">
    <cfRule type="expression" dxfId="19095" priority="19138" stopIfTrue="1">
      <formula>AR816&lt;-10000000000000000</formula>
    </cfRule>
  </conditionalFormatting>
  <conditionalFormatting sqref="AS816">
    <cfRule type="expression" dxfId="19096" priority="19139" stopIfTrue="1">
      <formula>AS816&lt;-10000000000000000</formula>
    </cfRule>
  </conditionalFormatting>
  <conditionalFormatting sqref="AT816">
    <cfRule type="expression" dxfId="19097" priority="19140" stopIfTrue="1">
      <formula>AT816&lt;-10000000000000000</formula>
    </cfRule>
  </conditionalFormatting>
  <conditionalFormatting sqref="AF817">
    <cfRule type="expression" dxfId="19098" priority="19141" stopIfTrue="1">
      <formula>AF817&lt;-10000000000000000</formula>
    </cfRule>
  </conditionalFormatting>
  <conditionalFormatting sqref="AE817">
    <cfRule type="expression" dxfId="19099" priority="19142" stopIfTrue="1">
      <formula>AE817&lt;-10000000000000000</formula>
    </cfRule>
  </conditionalFormatting>
  <conditionalFormatting sqref="AG817">
    <cfRule type="expression" dxfId="19100" priority="19143" stopIfTrue="1">
      <formula>AG817&lt;-10000000000000000</formula>
    </cfRule>
  </conditionalFormatting>
  <conditionalFormatting sqref="AH817">
    <cfRule type="expression" dxfId="19101" priority="19144" stopIfTrue="1">
      <formula>AH817&lt;-10000000000000000</formula>
    </cfRule>
  </conditionalFormatting>
  <conditionalFormatting sqref="AI817">
    <cfRule type="expression" dxfId="19102" priority="19145" stopIfTrue="1">
      <formula>AI817&lt;-10000000000000000</formula>
    </cfRule>
  </conditionalFormatting>
  <conditionalFormatting sqref="AJ817">
    <cfRule type="expression" dxfId="19103" priority="19146" stopIfTrue="1">
      <formula>AJ817&lt;-10000000000000000</formula>
    </cfRule>
  </conditionalFormatting>
  <conditionalFormatting sqref="AK817">
    <cfRule type="expression" dxfId="19104" priority="19147" stopIfTrue="1">
      <formula>AK817&lt;-10000000000000000</formula>
    </cfRule>
  </conditionalFormatting>
  <conditionalFormatting sqref="AL817">
    <cfRule type="expression" dxfId="19105" priority="19148" stopIfTrue="1">
      <formula>AL817&lt;-10000000000000000</formula>
    </cfRule>
  </conditionalFormatting>
  <conditionalFormatting sqref="AM817">
    <cfRule type="expression" dxfId="19106" priority="19149" stopIfTrue="1">
      <formula>AM817&lt;-10000000000000000</formula>
    </cfRule>
  </conditionalFormatting>
  <conditionalFormatting sqref="AN817">
    <cfRule type="expression" dxfId="19107" priority="19150" stopIfTrue="1">
      <formula>AN817&lt;-10000000000000000</formula>
    </cfRule>
  </conditionalFormatting>
  <conditionalFormatting sqref="AO817">
    <cfRule type="expression" dxfId="19108" priority="19151" stopIfTrue="1">
      <formula>AO817&lt;-10000000000000000</formula>
    </cfRule>
  </conditionalFormatting>
  <conditionalFormatting sqref="AP817">
    <cfRule type="expression" dxfId="19109" priority="19152" stopIfTrue="1">
      <formula>AP817&lt;-10000000000000000</formula>
    </cfRule>
  </conditionalFormatting>
  <conditionalFormatting sqref="AQ817">
    <cfRule type="expression" dxfId="19110" priority="19153" stopIfTrue="1">
      <formula>AQ817&lt;-10000000000000000</formula>
    </cfRule>
  </conditionalFormatting>
  <conditionalFormatting sqref="AR817">
    <cfRule type="expression" dxfId="19111" priority="19154" stopIfTrue="1">
      <formula>AR817&lt;-10000000000000000</formula>
    </cfRule>
  </conditionalFormatting>
  <conditionalFormatting sqref="AS817">
    <cfRule type="expression" dxfId="19112" priority="19155" stopIfTrue="1">
      <formula>AS817&lt;-10000000000000000</formula>
    </cfRule>
  </conditionalFormatting>
  <conditionalFormatting sqref="AT817">
    <cfRule type="expression" dxfId="19113" priority="19156" stopIfTrue="1">
      <formula>AT817&lt;-10000000000000000</formula>
    </cfRule>
  </conditionalFormatting>
  <conditionalFormatting sqref="AF818">
    <cfRule type="expression" dxfId="19114" priority="19157" stopIfTrue="1">
      <formula>AF818&lt;-10000000000000000</formula>
    </cfRule>
  </conditionalFormatting>
  <conditionalFormatting sqref="AE818">
    <cfRule type="expression" dxfId="19115" priority="19158" stopIfTrue="1">
      <formula>AE818&lt;-10000000000000000</formula>
    </cfRule>
  </conditionalFormatting>
  <conditionalFormatting sqref="AG818">
    <cfRule type="expression" dxfId="19116" priority="19159" stopIfTrue="1">
      <formula>AG818&lt;-10000000000000000</formula>
    </cfRule>
  </conditionalFormatting>
  <conditionalFormatting sqref="AH818">
    <cfRule type="expression" dxfId="19117" priority="19160" stopIfTrue="1">
      <formula>AH818&lt;-10000000000000000</formula>
    </cfRule>
  </conditionalFormatting>
  <conditionalFormatting sqref="AI818">
    <cfRule type="expression" dxfId="19118" priority="19161" stopIfTrue="1">
      <formula>AI818&lt;-10000000000000000</formula>
    </cfRule>
  </conditionalFormatting>
  <conditionalFormatting sqref="AJ818">
    <cfRule type="expression" dxfId="19119" priority="19162" stopIfTrue="1">
      <formula>AJ818&lt;-10000000000000000</formula>
    </cfRule>
  </conditionalFormatting>
  <conditionalFormatting sqref="AK818">
    <cfRule type="expression" dxfId="19120" priority="19163" stopIfTrue="1">
      <formula>AK818&lt;-10000000000000000</formula>
    </cfRule>
  </conditionalFormatting>
  <conditionalFormatting sqref="AL818">
    <cfRule type="expression" dxfId="19121" priority="19164" stopIfTrue="1">
      <formula>AL818&lt;-10000000000000000</formula>
    </cfRule>
  </conditionalFormatting>
  <conditionalFormatting sqref="AM818">
    <cfRule type="expression" dxfId="19122" priority="19165" stopIfTrue="1">
      <formula>AM818&lt;-10000000000000000</formula>
    </cfRule>
  </conditionalFormatting>
  <conditionalFormatting sqref="AN818">
    <cfRule type="expression" dxfId="19123" priority="19166" stopIfTrue="1">
      <formula>AN818&lt;-10000000000000000</formula>
    </cfRule>
  </conditionalFormatting>
  <conditionalFormatting sqref="AO818">
    <cfRule type="expression" dxfId="19124" priority="19167" stopIfTrue="1">
      <formula>AO818&lt;-10000000000000000</formula>
    </cfRule>
  </conditionalFormatting>
  <conditionalFormatting sqref="AP818">
    <cfRule type="expression" dxfId="19125" priority="19168" stopIfTrue="1">
      <formula>AP818&lt;-10000000000000000</formula>
    </cfRule>
  </conditionalFormatting>
  <conditionalFormatting sqref="AQ818">
    <cfRule type="expression" dxfId="19126" priority="19169" stopIfTrue="1">
      <formula>AQ818&lt;-10000000000000000</formula>
    </cfRule>
  </conditionalFormatting>
  <conditionalFormatting sqref="AR818">
    <cfRule type="expression" dxfId="19127" priority="19170" stopIfTrue="1">
      <formula>AR818&lt;-10000000000000000</formula>
    </cfRule>
  </conditionalFormatting>
  <conditionalFormatting sqref="AS818">
    <cfRule type="expression" dxfId="19128" priority="19171" stopIfTrue="1">
      <formula>AS818&lt;-10000000000000000</formula>
    </cfRule>
  </conditionalFormatting>
  <conditionalFormatting sqref="AT818">
    <cfRule type="expression" dxfId="19129" priority="19172" stopIfTrue="1">
      <formula>AT818&lt;-10000000000000000</formula>
    </cfRule>
  </conditionalFormatting>
  <conditionalFormatting sqref="AF819">
    <cfRule type="expression" dxfId="19130" priority="19173" stopIfTrue="1">
      <formula>AF819&lt;-10000000000000000</formula>
    </cfRule>
  </conditionalFormatting>
  <conditionalFormatting sqref="AE819">
    <cfRule type="expression" dxfId="19131" priority="19174" stopIfTrue="1">
      <formula>AE819&lt;-10000000000000000</formula>
    </cfRule>
  </conditionalFormatting>
  <conditionalFormatting sqref="AG819">
    <cfRule type="expression" dxfId="19132" priority="19175" stopIfTrue="1">
      <formula>AG819&lt;-10000000000000000</formula>
    </cfRule>
  </conditionalFormatting>
  <conditionalFormatting sqref="AH819">
    <cfRule type="expression" dxfId="19133" priority="19176" stopIfTrue="1">
      <formula>AH819&lt;-10000000000000000</formula>
    </cfRule>
  </conditionalFormatting>
  <conditionalFormatting sqref="AI819">
    <cfRule type="expression" dxfId="19134" priority="19177" stopIfTrue="1">
      <formula>AI819&lt;-10000000000000000</formula>
    </cfRule>
  </conditionalFormatting>
  <conditionalFormatting sqref="AJ819">
    <cfRule type="expression" dxfId="19135" priority="19178" stopIfTrue="1">
      <formula>AJ819&lt;-10000000000000000</formula>
    </cfRule>
  </conditionalFormatting>
  <conditionalFormatting sqref="AK819">
    <cfRule type="expression" dxfId="19136" priority="19179" stopIfTrue="1">
      <formula>AK819&lt;-10000000000000000</formula>
    </cfRule>
  </conditionalFormatting>
  <conditionalFormatting sqref="AL819">
    <cfRule type="expression" dxfId="19137" priority="19180" stopIfTrue="1">
      <formula>AL819&lt;-10000000000000000</formula>
    </cfRule>
  </conditionalFormatting>
  <conditionalFormatting sqref="AM819">
    <cfRule type="expression" dxfId="19138" priority="19181" stopIfTrue="1">
      <formula>AM819&lt;-10000000000000000</formula>
    </cfRule>
  </conditionalFormatting>
  <conditionalFormatting sqref="AN819">
    <cfRule type="expression" dxfId="19139" priority="19182" stopIfTrue="1">
      <formula>AN819&lt;-10000000000000000</formula>
    </cfRule>
  </conditionalFormatting>
  <conditionalFormatting sqref="AO819">
    <cfRule type="expression" dxfId="19140" priority="19183" stopIfTrue="1">
      <formula>AO819&lt;-10000000000000000</formula>
    </cfRule>
  </conditionalFormatting>
  <conditionalFormatting sqref="AP819">
    <cfRule type="expression" dxfId="19141" priority="19184" stopIfTrue="1">
      <formula>AP819&lt;-10000000000000000</formula>
    </cfRule>
  </conditionalFormatting>
  <conditionalFormatting sqref="AQ819">
    <cfRule type="expression" dxfId="19142" priority="19185" stopIfTrue="1">
      <formula>AQ819&lt;-10000000000000000</formula>
    </cfRule>
  </conditionalFormatting>
  <conditionalFormatting sqref="AR819">
    <cfRule type="expression" dxfId="19143" priority="19186" stopIfTrue="1">
      <formula>AR819&lt;-10000000000000000</formula>
    </cfRule>
  </conditionalFormatting>
  <conditionalFormatting sqref="AS819">
    <cfRule type="expression" dxfId="19144" priority="19187" stopIfTrue="1">
      <formula>AS819&lt;-10000000000000000</formula>
    </cfRule>
  </conditionalFormatting>
  <conditionalFormatting sqref="AT819">
    <cfRule type="expression" dxfId="19145" priority="19188" stopIfTrue="1">
      <formula>AT819&lt;-10000000000000000</formula>
    </cfRule>
  </conditionalFormatting>
  <conditionalFormatting sqref="AF820">
    <cfRule type="expression" dxfId="19146" priority="19189" stopIfTrue="1">
      <formula>AF820&lt;-10000000000000000</formula>
    </cfRule>
  </conditionalFormatting>
  <conditionalFormatting sqref="AE820">
    <cfRule type="expression" dxfId="19147" priority="19190" stopIfTrue="1">
      <formula>AE820&lt;-10000000000000000</formula>
    </cfRule>
  </conditionalFormatting>
  <conditionalFormatting sqref="AG820">
    <cfRule type="expression" dxfId="19148" priority="19191" stopIfTrue="1">
      <formula>AG820&lt;-10000000000000000</formula>
    </cfRule>
  </conditionalFormatting>
  <conditionalFormatting sqref="AH820">
    <cfRule type="expression" dxfId="19149" priority="19192" stopIfTrue="1">
      <formula>AH820&lt;-10000000000000000</formula>
    </cfRule>
  </conditionalFormatting>
  <conditionalFormatting sqref="AI820">
    <cfRule type="expression" dxfId="19150" priority="19193" stopIfTrue="1">
      <formula>AI820&lt;-10000000000000000</formula>
    </cfRule>
  </conditionalFormatting>
  <conditionalFormatting sqref="AJ820">
    <cfRule type="expression" dxfId="19151" priority="19194" stopIfTrue="1">
      <formula>AJ820&lt;-10000000000000000</formula>
    </cfRule>
  </conditionalFormatting>
  <conditionalFormatting sqref="AK820">
    <cfRule type="expression" dxfId="19152" priority="19195" stopIfTrue="1">
      <formula>AK820&lt;-10000000000000000</formula>
    </cfRule>
  </conditionalFormatting>
  <conditionalFormatting sqref="AL820">
    <cfRule type="expression" dxfId="19153" priority="19196" stopIfTrue="1">
      <formula>AL820&lt;-10000000000000000</formula>
    </cfRule>
  </conditionalFormatting>
  <conditionalFormatting sqref="AM820">
    <cfRule type="expression" dxfId="19154" priority="19197" stopIfTrue="1">
      <formula>AM820&lt;-10000000000000000</formula>
    </cfRule>
  </conditionalFormatting>
  <conditionalFormatting sqref="AN820">
    <cfRule type="expression" dxfId="19155" priority="19198" stopIfTrue="1">
      <formula>AN820&lt;-10000000000000000</formula>
    </cfRule>
  </conditionalFormatting>
  <conditionalFormatting sqref="AO820">
    <cfRule type="expression" dxfId="19156" priority="19199" stopIfTrue="1">
      <formula>AO820&lt;-10000000000000000</formula>
    </cfRule>
  </conditionalFormatting>
  <conditionalFormatting sqref="AP820">
    <cfRule type="expression" dxfId="19157" priority="19200" stopIfTrue="1">
      <formula>AP820&lt;-10000000000000000</formula>
    </cfRule>
  </conditionalFormatting>
  <conditionalFormatting sqref="AQ820">
    <cfRule type="expression" dxfId="19158" priority="19201" stopIfTrue="1">
      <formula>AQ820&lt;-10000000000000000</formula>
    </cfRule>
  </conditionalFormatting>
  <conditionalFormatting sqref="AR820">
    <cfRule type="expression" dxfId="19159" priority="19202" stopIfTrue="1">
      <formula>AR820&lt;-10000000000000000</formula>
    </cfRule>
  </conditionalFormatting>
  <conditionalFormatting sqref="AS820">
    <cfRule type="expression" dxfId="19160" priority="19203" stopIfTrue="1">
      <formula>AS820&lt;-10000000000000000</formula>
    </cfRule>
  </conditionalFormatting>
  <conditionalFormatting sqref="AT820">
    <cfRule type="expression" dxfId="19161" priority="19204" stopIfTrue="1">
      <formula>AT820&lt;-10000000000000000</formula>
    </cfRule>
  </conditionalFormatting>
  <conditionalFormatting sqref="AF821">
    <cfRule type="expression" dxfId="19162" priority="19205" stopIfTrue="1">
      <formula>AF821&lt;-10000000000000000</formula>
    </cfRule>
  </conditionalFormatting>
  <conditionalFormatting sqref="AE821">
    <cfRule type="expression" dxfId="19163" priority="19206" stopIfTrue="1">
      <formula>AE821&lt;-10000000000000000</formula>
    </cfRule>
  </conditionalFormatting>
  <conditionalFormatting sqref="AG821">
    <cfRule type="expression" dxfId="19164" priority="19207" stopIfTrue="1">
      <formula>AG821&lt;-10000000000000000</formula>
    </cfRule>
  </conditionalFormatting>
  <conditionalFormatting sqref="AH821">
    <cfRule type="expression" dxfId="19165" priority="19208" stopIfTrue="1">
      <formula>AH821&lt;-10000000000000000</formula>
    </cfRule>
  </conditionalFormatting>
  <conditionalFormatting sqref="AI821">
    <cfRule type="expression" dxfId="19166" priority="19209" stopIfTrue="1">
      <formula>AI821&lt;-10000000000000000</formula>
    </cfRule>
  </conditionalFormatting>
  <conditionalFormatting sqref="AJ821">
    <cfRule type="expression" dxfId="19167" priority="19210" stopIfTrue="1">
      <formula>AJ821&lt;-10000000000000000</formula>
    </cfRule>
  </conditionalFormatting>
  <conditionalFormatting sqref="AK821">
    <cfRule type="expression" dxfId="19168" priority="19211" stopIfTrue="1">
      <formula>AK821&lt;-10000000000000000</formula>
    </cfRule>
  </conditionalFormatting>
  <conditionalFormatting sqref="AL821">
    <cfRule type="expression" dxfId="19169" priority="19212" stopIfTrue="1">
      <formula>AL821&lt;-10000000000000000</formula>
    </cfRule>
  </conditionalFormatting>
  <conditionalFormatting sqref="AM821">
    <cfRule type="expression" dxfId="19170" priority="19213" stopIfTrue="1">
      <formula>AM821&lt;-10000000000000000</formula>
    </cfRule>
  </conditionalFormatting>
  <conditionalFormatting sqref="AN821">
    <cfRule type="expression" dxfId="19171" priority="19214" stopIfTrue="1">
      <formula>AN821&lt;-10000000000000000</formula>
    </cfRule>
  </conditionalFormatting>
  <conditionalFormatting sqref="AO821">
    <cfRule type="expression" dxfId="19172" priority="19215" stopIfTrue="1">
      <formula>AO821&lt;-10000000000000000</formula>
    </cfRule>
  </conditionalFormatting>
  <conditionalFormatting sqref="AP821">
    <cfRule type="expression" dxfId="19173" priority="19216" stopIfTrue="1">
      <formula>AP821&lt;-10000000000000000</formula>
    </cfRule>
  </conditionalFormatting>
  <conditionalFormatting sqref="AQ821">
    <cfRule type="expression" dxfId="19174" priority="19217" stopIfTrue="1">
      <formula>AQ821&lt;-10000000000000000</formula>
    </cfRule>
  </conditionalFormatting>
  <conditionalFormatting sqref="AR821">
    <cfRule type="expression" dxfId="19175" priority="19218" stopIfTrue="1">
      <formula>AR821&lt;-10000000000000000</formula>
    </cfRule>
  </conditionalFormatting>
  <conditionalFormatting sqref="AS821">
    <cfRule type="expression" dxfId="19176" priority="19219" stopIfTrue="1">
      <formula>AS821&lt;-10000000000000000</formula>
    </cfRule>
  </conditionalFormatting>
  <conditionalFormatting sqref="AT821">
    <cfRule type="expression" dxfId="19177" priority="19220" stopIfTrue="1">
      <formula>AT821&lt;-10000000000000000</formula>
    </cfRule>
  </conditionalFormatting>
  <conditionalFormatting sqref="AF822">
    <cfRule type="expression" dxfId="19178" priority="19221" stopIfTrue="1">
      <formula>AF822&lt;-10000000000000000</formula>
    </cfRule>
  </conditionalFormatting>
  <conditionalFormatting sqref="AE822">
    <cfRule type="expression" dxfId="19179" priority="19222" stopIfTrue="1">
      <formula>AE822&lt;-10000000000000000</formula>
    </cfRule>
  </conditionalFormatting>
  <conditionalFormatting sqref="AG822">
    <cfRule type="expression" dxfId="19180" priority="19223" stopIfTrue="1">
      <formula>AG822&lt;-10000000000000000</formula>
    </cfRule>
  </conditionalFormatting>
  <conditionalFormatting sqref="AH822">
    <cfRule type="expression" dxfId="19181" priority="19224" stopIfTrue="1">
      <formula>AH822&lt;-10000000000000000</formula>
    </cfRule>
  </conditionalFormatting>
  <conditionalFormatting sqref="AI822">
    <cfRule type="expression" dxfId="19182" priority="19225" stopIfTrue="1">
      <formula>AI822&lt;-10000000000000000</formula>
    </cfRule>
  </conditionalFormatting>
  <conditionalFormatting sqref="AJ822">
    <cfRule type="expression" dxfId="19183" priority="19226" stopIfTrue="1">
      <formula>AJ822&lt;-10000000000000000</formula>
    </cfRule>
  </conditionalFormatting>
  <conditionalFormatting sqref="AK822">
    <cfRule type="expression" dxfId="19184" priority="19227" stopIfTrue="1">
      <formula>AK822&lt;-10000000000000000</formula>
    </cfRule>
  </conditionalFormatting>
  <conditionalFormatting sqref="AL822">
    <cfRule type="expression" dxfId="19185" priority="19228" stopIfTrue="1">
      <formula>AL822&lt;-10000000000000000</formula>
    </cfRule>
  </conditionalFormatting>
  <conditionalFormatting sqref="AM822">
    <cfRule type="expression" dxfId="19186" priority="19229" stopIfTrue="1">
      <formula>AM822&lt;-10000000000000000</formula>
    </cfRule>
  </conditionalFormatting>
  <conditionalFormatting sqref="AN822">
    <cfRule type="expression" dxfId="19187" priority="19230" stopIfTrue="1">
      <formula>AN822&lt;-10000000000000000</formula>
    </cfRule>
  </conditionalFormatting>
  <conditionalFormatting sqref="AO822">
    <cfRule type="expression" dxfId="19188" priority="19231" stopIfTrue="1">
      <formula>AO822&lt;-10000000000000000</formula>
    </cfRule>
  </conditionalFormatting>
  <conditionalFormatting sqref="AP822">
    <cfRule type="expression" dxfId="19189" priority="19232" stopIfTrue="1">
      <formula>AP822&lt;-10000000000000000</formula>
    </cfRule>
  </conditionalFormatting>
  <conditionalFormatting sqref="AQ822">
    <cfRule type="expression" dxfId="19190" priority="19233" stopIfTrue="1">
      <formula>AQ822&lt;-10000000000000000</formula>
    </cfRule>
  </conditionalFormatting>
  <conditionalFormatting sqref="AR822">
    <cfRule type="expression" dxfId="19191" priority="19234" stopIfTrue="1">
      <formula>AR822&lt;-10000000000000000</formula>
    </cfRule>
  </conditionalFormatting>
  <conditionalFormatting sqref="AS822">
    <cfRule type="expression" dxfId="19192" priority="19235" stopIfTrue="1">
      <formula>AS822&lt;-10000000000000000</formula>
    </cfRule>
  </conditionalFormatting>
  <conditionalFormatting sqref="AT822">
    <cfRule type="expression" dxfId="19193" priority="19236" stopIfTrue="1">
      <formula>AT822&lt;-10000000000000000</formula>
    </cfRule>
  </conditionalFormatting>
  <conditionalFormatting sqref="AF823">
    <cfRule type="expression" dxfId="19194" priority="19237" stopIfTrue="1">
      <formula>AF823&lt;-10000000000000000</formula>
    </cfRule>
  </conditionalFormatting>
  <conditionalFormatting sqref="AE823">
    <cfRule type="expression" dxfId="19195" priority="19238" stopIfTrue="1">
      <formula>AE823&lt;-10000000000000000</formula>
    </cfRule>
  </conditionalFormatting>
  <conditionalFormatting sqref="AG823">
    <cfRule type="expression" dxfId="19196" priority="19239" stopIfTrue="1">
      <formula>AG823&lt;-10000000000000000</formula>
    </cfRule>
  </conditionalFormatting>
  <conditionalFormatting sqref="AH823">
    <cfRule type="expression" dxfId="19197" priority="19240" stopIfTrue="1">
      <formula>AH823&lt;-10000000000000000</formula>
    </cfRule>
  </conditionalFormatting>
  <conditionalFormatting sqref="AI823">
    <cfRule type="expression" dxfId="19198" priority="19241" stopIfTrue="1">
      <formula>AI823&lt;-10000000000000000</formula>
    </cfRule>
  </conditionalFormatting>
  <conditionalFormatting sqref="AJ823">
    <cfRule type="expression" dxfId="19199" priority="19242" stopIfTrue="1">
      <formula>AJ823&lt;-10000000000000000</formula>
    </cfRule>
  </conditionalFormatting>
  <conditionalFormatting sqref="AK823">
    <cfRule type="expression" dxfId="19200" priority="19243" stopIfTrue="1">
      <formula>AK823&lt;-10000000000000000</formula>
    </cfRule>
  </conditionalFormatting>
  <conditionalFormatting sqref="AL823">
    <cfRule type="expression" dxfId="19201" priority="19244" stopIfTrue="1">
      <formula>AL823&lt;-10000000000000000</formula>
    </cfRule>
  </conditionalFormatting>
  <conditionalFormatting sqref="AM823">
    <cfRule type="expression" dxfId="19202" priority="19245" stopIfTrue="1">
      <formula>AM823&lt;-10000000000000000</formula>
    </cfRule>
  </conditionalFormatting>
  <conditionalFormatting sqref="AN823">
    <cfRule type="expression" dxfId="19203" priority="19246" stopIfTrue="1">
      <formula>AN823&lt;-10000000000000000</formula>
    </cfRule>
  </conditionalFormatting>
  <conditionalFormatting sqref="AO823">
    <cfRule type="expression" dxfId="19204" priority="19247" stopIfTrue="1">
      <formula>AO823&lt;-10000000000000000</formula>
    </cfRule>
  </conditionalFormatting>
  <conditionalFormatting sqref="AP823">
    <cfRule type="expression" dxfId="19205" priority="19248" stopIfTrue="1">
      <formula>AP823&lt;-10000000000000000</formula>
    </cfRule>
  </conditionalFormatting>
  <conditionalFormatting sqref="AQ823">
    <cfRule type="expression" dxfId="19206" priority="19249" stopIfTrue="1">
      <formula>AQ823&lt;-10000000000000000</formula>
    </cfRule>
  </conditionalFormatting>
  <conditionalFormatting sqref="AR823">
    <cfRule type="expression" dxfId="19207" priority="19250" stopIfTrue="1">
      <formula>AR823&lt;-10000000000000000</formula>
    </cfRule>
  </conditionalFormatting>
  <conditionalFormatting sqref="AS823">
    <cfRule type="expression" dxfId="19208" priority="19251" stopIfTrue="1">
      <formula>AS823&lt;-10000000000000000</formula>
    </cfRule>
  </conditionalFormatting>
  <conditionalFormatting sqref="AT823">
    <cfRule type="expression" dxfId="19209" priority="19252" stopIfTrue="1">
      <formula>AT823&lt;-10000000000000000</formula>
    </cfRule>
  </conditionalFormatting>
  <conditionalFormatting sqref="AF824">
    <cfRule type="expression" dxfId="19210" priority="19253" stopIfTrue="1">
      <formula>AF824&lt;-10000000000000000</formula>
    </cfRule>
  </conditionalFormatting>
  <conditionalFormatting sqref="AE824">
    <cfRule type="expression" dxfId="19211" priority="19254" stopIfTrue="1">
      <formula>AE824&lt;-10000000000000000</formula>
    </cfRule>
  </conditionalFormatting>
  <conditionalFormatting sqref="AG824">
    <cfRule type="expression" dxfId="19212" priority="19255" stopIfTrue="1">
      <formula>AG824&lt;-10000000000000000</formula>
    </cfRule>
  </conditionalFormatting>
  <conditionalFormatting sqref="AH824">
    <cfRule type="expression" dxfId="19213" priority="19256" stopIfTrue="1">
      <formula>AH824&lt;-10000000000000000</formula>
    </cfRule>
  </conditionalFormatting>
  <conditionalFormatting sqref="AI824">
    <cfRule type="expression" dxfId="19214" priority="19257" stopIfTrue="1">
      <formula>AI824&lt;-10000000000000000</formula>
    </cfRule>
  </conditionalFormatting>
  <conditionalFormatting sqref="AJ824">
    <cfRule type="expression" dxfId="19215" priority="19258" stopIfTrue="1">
      <formula>AJ824&lt;-10000000000000000</formula>
    </cfRule>
  </conditionalFormatting>
  <conditionalFormatting sqref="AK824">
    <cfRule type="expression" dxfId="19216" priority="19259" stopIfTrue="1">
      <formula>AK824&lt;-10000000000000000</formula>
    </cfRule>
  </conditionalFormatting>
  <conditionalFormatting sqref="AL824">
    <cfRule type="expression" dxfId="19217" priority="19260" stopIfTrue="1">
      <formula>AL824&lt;-10000000000000000</formula>
    </cfRule>
  </conditionalFormatting>
  <conditionalFormatting sqref="AM824">
    <cfRule type="expression" dxfId="19218" priority="19261" stopIfTrue="1">
      <formula>AM824&lt;-10000000000000000</formula>
    </cfRule>
  </conditionalFormatting>
  <conditionalFormatting sqref="AN824">
    <cfRule type="expression" dxfId="19219" priority="19262" stopIfTrue="1">
      <formula>AN824&lt;-10000000000000000</formula>
    </cfRule>
  </conditionalFormatting>
  <conditionalFormatting sqref="AO824">
    <cfRule type="expression" dxfId="19220" priority="19263" stopIfTrue="1">
      <formula>AO824&lt;-10000000000000000</formula>
    </cfRule>
  </conditionalFormatting>
  <conditionalFormatting sqref="AP824">
    <cfRule type="expression" dxfId="19221" priority="19264" stopIfTrue="1">
      <formula>AP824&lt;-10000000000000000</formula>
    </cfRule>
  </conditionalFormatting>
  <conditionalFormatting sqref="AQ824">
    <cfRule type="expression" dxfId="19222" priority="19265" stopIfTrue="1">
      <formula>AQ824&lt;-10000000000000000</formula>
    </cfRule>
  </conditionalFormatting>
  <conditionalFormatting sqref="AR824">
    <cfRule type="expression" dxfId="19223" priority="19266" stopIfTrue="1">
      <formula>AR824&lt;-10000000000000000</formula>
    </cfRule>
  </conditionalFormatting>
  <conditionalFormatting sqref="AS824">
    <cfRule type="expression" dxfId="19224" priority="19267" stopIfTrue="1">
      <formula>AS824&lt;-10000000000000000</formula>
    </cfRule>
  </conditionalFormatting>
  <conditionalFormatting sqref="AT824">
    <cfRule type="expression" dxfId="19225" priority="19268" stopIfTrue="1">
      <formula>AT824&lt;-10000000000000000</formula>
    </cfRule>
  </conditionalFormatting>
  <conditionalFormatting sqref="AF825">
    <cfRule type="expression" dxfId="19226" priority="19269" stopIfTrue="1">
      <formula>AF825&lt;-10000000000000000</formula>
    </cfRule>
  </conditionalFormatting>
  <conditionalFormatting sqref="AE825">
    <cfRule type="expression" dxfId="19227" priority="19270" stopIfTrue="1">
      <formula>AE825&lt;-10000000000000000</formula>
    </cfRule>
  </conditionalFormatting>
  <conditionalFormatting sqref="AG825">
    <cfRule type="expression" dxfId="19228" priority="19271" stopIfTrue="1">
      <formula>AG825&lt;-10000000000000000</formula>
    </cfRule>
  </conditionalFormatting>
  <conditionalFormatting sqref="AH825">
    <cfRule type="expression" dxfId="19229" priority="19272" stopIfTrue="1">
      <formula>AH825&lt;-10000000000000000</formula>
    </cfRule>
  </conditionalFormatting>
  <conditionalFormatting sqref="AI825">
    <cfRule type="expression" dxfId="19230" priority="19273" stopIfTrue="1">
      <formula>AI825&lt;-10000000000000000</formula>
    </cfRule>
  </conditionalFormatting>
  <conditionalFormatting sqref="AJ825">
    <cfRule type="expression" dxfId="19231" priority="19274" stopIfTrue="1">
      <formula>AJ825&lt;-10000000000000000</formula>
    </cfRule>
  </conditionalFormatting>
  <conditionalFormatting sqref="AK825">
    <cfRule type="expression" dxfId="19232" priority="19275" stopIfTrue="1">
      <formula>AK825&lt;-10000000000000000</formula>
    </cfRule>
  </conditionalFormatting>
  <conditionalFormatting sqref="AL825">
    <cfRule type="expression" dxfId="19233" priority="19276" stopIfTrue="1">
      <formula>AL825&lt;-10000000000000000</formula>
    </cfRule>
  </conditionalFormatting>
  <conditionalFormatting sqref="AM825">
    <cfRule type="expression" dxfId="19234" priority="19277" stopIfTrue="1">
      <formula>AM825&lt;-10000000000000000</formula>
    </cfRule>
  </conditionalFormatting>
  <conditionalFormatting sqref="AN825">
    <cfRule type="expression" dxfId="19235" priority="19278" stopIfTrue="1">
      <formula>AN825&lt;-10000000000000000</formula>
    </cfRule>
  </conditionalFormatting>
  <conditionalFormatting sqref="AO825">
    <cfRule type="expression" dxfId="19236" priority="19279" stopIfTrue="1">
      <formula>AO825&lt;-10000000000000000</formula>
    </cfRule>
  </conditionalFormatting>
  <conditionalFormatting sqref="AP825">
    <cfRule type="expression" dxfId="19237" priority="19280" stopIfTrue="1">
      <formula>AP825&lt;-10000000000000000</formula>
    </cfRule>
  </conditionalFormatting>
  <conditionalFormatting sqref="AQ825">
    <cfRule type="expression" dxfId="19238" priority="19281" stopIfTrue="1">
      <formula>AQ825&lt;-10000000000000000</formula>
    </cfRule>
  </conditionalFormatting>
  <conditionalFormatting sqref="AR825">
    <cfRule type="expression" dxfId="19239" priority="19282" stopIfTrue="1">
      <formula>AR825&lt;-10000000000000000</formula>
    </cfRule>
  </conditionalFormatting>
  <conditionalFormatting sqref="AS825">
    <cfRule type="expression" dxfId="19240" priority="19283" stopIfTrue="1">
      <formula>AS825&lt;-10000000000000000</formula>
    </cfRule>
  </conditionalFormatting>
  <conditionalFormatting sqref="AT825">
    <cfRule type="expression" dxfId="19241" priority="19284" stopIfTrue="1">
      <formula>AT825&lt;-10000000000000000</formula>
    </cfRule>
  </conditionalFormatting>
  <conditionalFormatting sqref="AF826">
    <cfRule type="expression" dxfId="19242" priority="19285" stopIfTrue="1">
      <formula>AF826&lt;-10000000000000000</formula>
    </cfRule>
  </conditionalFormatting>
  <conditionalFormatting sqref="AE826">
    <cfRule type="expression" dxfId="19243" priority="19286" stopIfTrue="1">
      <formula>AE826&lt;-10000000000000000</formula>
    </cfRule>
  </conditionalFormatting>
  <conditionalFormatting sqref="AG826">
    <cfRule type="expression" dxfId="19244" priority="19287" stopIfTrue="1">
      <formula>AG826&lt;-10000000000000000</formula>
    </cfRule>
  </conditionalFormatting>
  <conditionalFormatting sqref="AH826">
    <cfRule type="expression" dxfId="19245" priority="19288" stopIfTrue="1">
      <formula>AH826&lt;-10000000000000000</formula>
    </cfRule>
  </conditionalFormatting>
  <conditionalFormatting sqref="AI826">
    <cfRule type="expression" dxfId="19246" priority="19289" stopIfTrue="1">
      <formula>AI826&lt;-10000000000000000</formula>
    </cfRule>
  </conditionalFormatting>
  <conditionalFormatting sqref="AJ826">
    <cfRule type="expression" dxfId="19247" priority="19290" stopIfTrue="1">
      <formula>AJ826&lt;-10000000000000000</formula>
    </cfRule>
  </conditionalFormatting>
  <conditionalFormatting sqref="AK826">
    <cfRule type="expression" dxfId="19248" priority="19291" stopIfTrue="1">
      <formula>AK826&lt;-10000000000000000</formula>
    </cfRule>
  </conditionalFormatting>
  <conditionalFormatting sqref="AL826">
    <cfRule type="expression" dxfId="19249" priority="19292" stopIfTrue="1">
      <formula>AL826&lt;-10000000000000000</formula>
    </cfRule>
  </conditionalFormatting>
  <conditionalFormatting sqref="AM826">
    <cfRule type="expression" dxfId="19250" priority="19293" stopIfTrue="1">
      <formula>AM826&lt;-10000000000000000</formula>
    </cfRule>
  </conditionalFormatting>
  <conditionalFormatting sqref="AN826">
    <cfRule type="expression" dxfId="19251" priority="19294" stopIfTrue="1">
      <formula>AN826&lt;-10000000000000000</formula>
    </cfRule>
  </conditionalFormatting>
  <conditionalFormatting sqref="AO826">
    <cfRule type="expression" dxfId="19252" priority="19295" stopIfTrue="1">
      <formula>AO826&lt;-10000000000000000</formula>
    </cfRule>
  </conditionalFormatting>
  <conditionalFormatting sqref="AP826">
    <cfRule type="expression" dxfId="19253" priority="19296" stopIfTrue="1">
      <formula>AP826&lt;-10000000000000000</formula>
    </cfRule>
  </conditionalFormatting>
  <conditionalFormatting sqref="AQ826">
    <cfRule type="expression" dxfId="19254" priority="19297" stopIfTrue="1">
      <formula>AQ826&lt;-10000000000000000</formula>
    </cfRule>
  </conditionalFormatting>
  <conditionalFormatting sqref="AR826">
    <cfRule type="expression" dxfId="19255" priority="19298" stopIfTrue="1">
      <formula>AR826&lt;-10000000000000000</formula>
    </cfRule>
  </conditionalFormatting>
  <conditionalFormatting sqref="AS826">
    <cfRule type="expression" dxfId="19256" priority="19299" stopIfTrue="1">
      <formula>AS826&lt;-10000000000000000</formula>
    </cfRule>
  </conditionalFormatting>
  <conditionalFormatting sqref="AT826">
    <cfRule type="expression" dxfId="19257" priority="19300" stopIfTrue="1">
      <formula>AT826&lt;-10000000000000000</formula>
    </cfRule>
  </conditionalFormatting>
  <conditionalFormatting sqref="AF827">
    <cfRule type="expression" dxfId="19258" priority="19301" stopIfTrue="1">
      <formula>AF827&lt;-10000000000000000</formula>
    </cfRule>
  </conditionalFormatting>
  <conditionalFormatting sqref="AE827">
    <cfRule type="expression" dxfId="19259" priority="19302" stopIfTrue="1">
      <formula>AE827&lt;-10000000000000000</formula>
    </cfRule>
  </conditionalFormatting>
  <conditionalFormatting sqref="AG827">
    <cfRule type="expression" dxfId="19260" priority="19303" stopIfTrue="1">
      <formula>AG827&lt;-10000000000000000</formula>
    </cfRule>
  </conditionalFormatting>
  <conditionalFormatting sqref="AH827">
    <cfRule type="expression" dxfId="19261" priority="19304" stopIfTrue="1">
      <formula>AH827&lt;-10000000000000000</formula>
    </cfRule>
  </conditionalFormatting>
  <conditionalFormatting sqref="AI827">
    <cfRule type="expression" dxfId="19262" priority="19305" stopIfTrue="1">
      <formula>AI827&lt;-10000000000000000</formula>
    </cfRule>
  </conditionalFormatting>
  <conditionalFormatting sqref="AJ827">
    <cfRule type="expression" dxfId="19263" priority="19306" stopIfTrue="1">
      <formula>AJ827&lt;-10000000000000000</formula>
    </cfRule>
  </conditionalFormatting>
  <conditionalFormatting sqref="AK827">
    <cfRule type="expression" dxfId="19264" priority="19307" stopIfTrue="1">
      <formula>AK827&lt;-10000000000000000</formula>
    </cfRule>
  </conditionalFormatting>
  <conditionalFormatting sqref="AL827">
    <cfRule type="expression" dxfId="19265" priority="19308" stopIfTrue="1">
      <formula>AL827&lt;-10000000000000000</formula>
    </cfRule>
  </conditionalFormatting>
  <conditionalFormatting sqref="AM827">
    <cfRule type="expression" dxfId="19266" priority="19309" stopIfTrue="1">
      <formula>AM827&lt;-10000000000000000</formula>
    </cfRule>
  </conditionalFormatting>
  <conditionalFormatting sqref="AN827">
    <cfRule type="expression" dxfId="19267" priority="19310" stopIfTrue="1">
      <formula>AN827&lt;-10000000000000000</formula>
    </cfRule>
  </conditionalFormatting>
  <conditionalFormatting sqref="AO827">
    <cfRule type="expression" dxfId="19268" priority="19311" stopIfTrue="1">
      <formula>AO827&lt;-10000000000000000</formula>
    </cfRule>
  </conditionalFormatting>
  <conditionalFormatting sqref="AP827">
    <cfRule type="expression" dxfId="19269" priority="19312" stopIfTrue="1">
      <formula>AP827&lt;-10000000000000000</formula>
    </cfRule>
  </conditionalFormatting>
  <conditionalFormatting sqref="AQ827">
    <cfRule type="expression" dxfId="19270" priority="19313" stopIfTrue="1">
      <formula>AQ827&lt;-10000000000000000</formula>
    </cfRule>
  </conditionalFormatting>
  <conditionalFormatting sqref="AR827">
    <cfRule type="expression" dxfId="19271" priority="19314" stopIfTrue="1">
      <formula>AR827&lt;-10000000000000000</formula>
    </cfRule>
  </conditionalFormatting>
  <conditionalFormatting sqref="AS827">
    <cfRule type="expression" dxfId="19272" priority="19315" stopIfTrue="1">
      <formula>AS827&lt;-10000000000000000</formula>
    </cfRule>
  </conditionalFormatting>
  <conditionalFormatting sqref="AT827">
    <cfRule type="expression" dxfId="19273" priority="19316" stopIfTrue="1">
      <formula>AT827&lt;-10000000000000000</formula>
    </cfRule>
  </conditionalFormatting>
  <conditionalFormatting sqref="AF828">
    <cfRule type="expression" dxfId="19274" priority="19317" stopIfTrue="1">
      <formula>AF828&lt;-10000000000000000</formula>
    </cfRule>
  </conditionalFormatting>
  <conditionalFormatting sqref="AE828">
    <cfRule type="expression" dxfId="19275" priority="19318" stopIfTrue="1">
      <formula>AE828&lt;-10000000000000000</formula>
    </cfRule>
  </conditionalFormatting>
  <conditionalFormatting sqref="AG828">
    <cfRule type="expression" dxfId="19276" priority="19319" stopIfTrue="1">
      <formula>AG828&lt;-10000000000000000</formula>
    </cfRule>
  </conditionalFormatting>
  <conditionalFormatting sqref="AH828">
    <cfRule type="expression" dxfId="19277" priority="19320" stopIfTrue="1">
      <formula>AH828&lt;-10000000000000000</formula>
    </cfRule>
  </conditionalFormatting>
  <conditionalFormatting sqref="AI828">
    <cfRule type="expression" dxfId="19278" priority="19321" stopIfTrue="1">
      <formula>AI828&lt;-10000000000000000</formula>
    </cfRule>
  </conditionalFormatting>
  <conditionalFormatting sqref="AJ828">
    <cfRule type="expression" dxfId="19279" priority="19322" stopIfTrue="1">
      <formula>AJ828&lt;-10000000000000000</formula>
    </cfRule>
  </conditionalFormatting>
  <conditionalFormatting sqref="AK828">
    <cfRule type="expression" dxfId="19280" priority="19323" stopIfTrue="1">
      <formula>AK828&lt;-10000000000000000</formula>
    </cfRule>
  </conditionalFormatting>
  <conditionalFormatting sqref="AL828">
    <cfRule type="expression" dxfId="19281" priority="19324" stopIfTrue="1">
      <formula>AL828&lt;-10000000000000000</formula>
    </cfRule>
  </conditionalFormatting>
  <conditionalFormatting sqref="AM828">
    <cfRule type="expression" dxfId="19282" priority="19325" stopIfTrue="1">
      <formula>AM828&lt;-10000000000000000</formula>
    </cfRule>
  </conditionalFormatting>
  <conditionalFormatting sqref="AN828">
    <cfRule type="expression" dxfId="19283" priority="19326" stopIfTrue="1">
      <formula>AN828&lt;-10000000000000000</formula>
    </cfRule>
  </conditionalFormatting>
  <conditionalFormatting sqref="AO828">
    <cfRule type="expression" dxfId="19284" priority="19327" stopIfTrue="1">
      <formula>AO828&lt;-10000000000000000</formula>
    </cfRule>
  </conditionalFormatting>
  <conditionalFormatting sqref="AP828">
    <cfRule type="expression" dxfId="19285" priority="19328" stopIfTrue="1">
      <formula>AP828&lt;-10000000000000000</formula>
    </cfRule>
  </conditionalFormatting>
  <conditionalFormatting sqref="AQ828">
    <cfRule type="expression" dxfId="19286" priority="19329" stopIfTrue="1">
      <formula>AQ828&lt;-10000000000000000</formula>
    </cfRule>
  </conditionalFormatting>
  <conditionalFormatting sqref="AR828">
    <cfRule type="expression" dxfId="19287" priority="19330" stopIfTrue="1">
      <formula>AR828&lt;-10000000000000000</formula>
    </cfRule>
  </conditionalFormatting>
  <conditionalFormatting sqref="AS828">
    <cfRule type="expression" dxfId="19288" priority="19331" stopIfTrue="1">
      <formula>AS828&lt;-10000000000000000</formula>
    </cfRule>
  </conditionalFormatting>
  <conditionalFormatting sqref="AT828">
    <cfRule type="expression" dxfId="19289" priority="19332" stopIfTrue="1">
      <formula>AT828&lt;-10000000000000000</formula>
    </cfRule>
  </conditionalFormatting>
  <conditionalFormatting sqref="AF829">
    <cfRule type="expression" dxfId="19290" priority="19333" stopIfTrue="1">
      <formula>AF829&lt;-10000000000000000</formula>
    </cfRule>
  </conditionalFormatting>
  <conditionalFormatting sqref="AE829">
    <cfRule type="expression" dxfId="19291" priority="19334" stopIfTrue="1">
      <formula>AE829&lt;-10000000000000000</formula>
    </cfRule>
  </conditionalFormatting>
  <conditionalFormatting sqref="AG829">
    <cfRule type="expression" dxfId="19292" priority="19335" stopIfTrue="1">
      <formula>AG829&lt;-10000000000000000</formula>
    </cfRule>
  </conditionalFormatting>
  <conditionalFormatting sqref="AH829">
    <cfRule type="expression" dxfId="19293" priority="19336" stopIfTrue="1">
      <formula>AH829&lt;-10000000000000000</formula>
    </cfRule>
  </conditionalFormatting>
  <conditionalFormatting sqref="AI829">
    <cfRule type="expression" dxfId="19294" priority="19337" stopIfTrue="1">
      <formula>AI829&lt;-10000000000000000</formula>
    </cfRule>
  </conditionalFormatting>
  <conditionalFormatting sqref="AJ829">
    <cfRule type="expression" dxfId="19295" priority="19338" stopIfTrue="1">
      <formula>AJ829&lt;-10000000000000000</formula>
    </cfRule>
  </conditionalFormatting>
  <conditionalFormatting sqref="AK829">
    <cfRule type="expression" dxfId="19296" priority="19339" stopIfTrue="1">
      <formula>AK829&lt;-10000000000000000</formula>
    </cfRule>
  </conditionalFormatting>
  <conditionalFormatting sqref="AL829">
    <cfRule type="expression" dxfId="19297" priority="19340" stopIfTrue="1">
      <formula>AL829&lt;-10000000000000000</formula>
    </cfRule>
  </conditionalFormatting>
  <conditionalFormatting sqref="AM829">
    <cfRule type="expression" dxfId="19298" priority="19341" stopIfTrue="1">
      <formula>AM829&lt;-10000000000000000</formula>
    </cfRule>
  </conditionalFormatting>
  <conditionalFormatting sqref="AN829">
    <cfRule type="expression" dxfId="19299" priority="19342" stopIfTrue="1">
      <formula>AN829&lt;-10000000000000000</formula>
    </cfRule>
  </conditionalFormatting>
  <conditionalFormatting sqref="AO829">
    <cfRule type="expression" dxfId="19300" priority="19343" stopIfTrue="1">
      <formula>AO829&lt;-10000000000000000</formula>
    </cfRule>
  </conditionalFormatting>
  <conditionalFormatting sqref="AP829">
    <cfRule type="expression" dxfId="19301" priority="19344" stopIfTrue="1">
      <formula>AP829&lt;-10000000000000000</formula>
    </cfRule>
  </conditionalFormatting>
  <conditionalFormatting sqref="AQ829">
    <cfRule type="expression" dxfId="19302" priority="19345" stopIfTrue="1">
      <formula>AQ829&lt;-10000000000000000</formula>
    </cfRule>
  </conditionalFormatting>
  <conditionalFormatting sqref="AR829">
    <cfRule type="expression" dxfId="19303" priority="19346" stopIfTrue="1">
      <formula>AR829&lt;-10000000000000000</formula>
    </cfRule>
  </conditionalFormatting>
  <conditionalFormatting sqref="AS829">
    <cfRule type="expression" dxfId="19304" priority="19347" stopIfTrue="1">
      <formula>AS829&lt;-10000000000000000</formula>
    </cfRule>
  </conditionalFormatting>
  <conditionalFormatting sqref="AT829">
    <cfRule type="expression" dxfId="19305" priority="19348" stopIfTrue="1">
      <formula>AT829&lt;-10000000000000000</formula>
    </cfRule>
  </conditionalFormatting>
  <conditionalFormatting sqref="AF830">
    <cfRule type="expression" dxfId="19306" priority="19349" stopIfTrue="1">
      <formula>AF830&lt;-10000000000000000</formula>
    </cfRule>
  </conditionalFormatting>
  <conditionalFormatting sqref="AE830">
    <cfRule type="expression" dxfId="19307" priority="19350" stopIfTrue="1">
      <formula>AE830&lt;-10000000000000000</formula>
    </cfRule>
  </conditionalFormatting>
  <conditionalFormatting sqref="AG830">
    <cfRule type="expression" dxfId="19308" priority="19351" stopIfTrue="1">
      <formula>AG830&lt;-10000000000000000</formula>
    </cfRule>
  </conditionalFormatting>
  <conditionalFormatting sqref="AH830">
    <cfRule type="expression" dxfId="19309" priority="19352" stopIfTrue="1">
      <formula>AH830&lt;-10000000000000000</formula>
    </cfRule>
  </conditionalFormatting>
  <conditionalFormatting sqref="AI830">
    <cfRule type="expression" dxfId="19310" priority="19353" stopIfTrue="1">
      <formula>AI830&lt;-10000000000000000</formula>
    </cfRule>
  </conditionalFormatting>
  <conditionalFormatting sqref="AJ830">
    <cfRule type="expression" dxfId="19311" priority="19354" stopIfTrue="1">
      <formula>AJ830&lt;-10000000000000000</formula>
    </cfRule>
  </conditionalFormatting>
  <conditionalFormatting sqref="AK830">
    <cfRule type="expression" dxfId="19312" priority="19355" stopIfTrue="1">
      <formula>AK830&lt;-10000000000000000</formula>
    </cfRule>
  </conditionalFormatting>
  <conditionalFormatting sqref="AL830">
    <cfRule type="expression" dxfId="19313" priority="19356" stopIfTrue="1">
      <formula>AL830&lt;-10000000000000000</formula>
    </cfRule>
  </conditionalFormatting>
  <conditionalFormatting sqref="AM830">
    <cfRule type="expression" dxfId="19314" priority="19357" stopIfTrue="1">
      <formula>AM830&lt;-10000000000000000</formula>
    </cfRule>
  </conditionalFormatting>
  <conditionalFormatting sqref="AN830">
    <cfRule type="expression" dxfId="19315" priority="19358" stopIfTrue="1">
      <formula>AN830&lt;-10000000000000000</formula>
    </cfRule>
  </conditionalFormatting>
  <conditionalFormatting sqref="AO830">
    <cfRule type="expression" dxfId="19316" priority="19359" stopIfTrue="1">
      <formula>AO830&lt;-10000000000000000</formula>
    </cfRule>
  </conditionalFormatting>
  <conditionalFormatting sqref="AP830">
    <cfRule type="expression" dxfId="19317" priority="19360" stopIfTrue="1">
      <formula>AP830&lt;-10000000000000000</formula>
    </cfRule>
  </conditionalFormatting>
  <conditionalFormatting sqref="AQ830">
    <cfRule type="expression" dxfId="19318" priority="19361" stopIfTrue="1">
      <formula>AQ830&lt;-10000000000000000</formula>
    </cfRule>
  </conditionalFormatting>
  <conditionalFormatting sqref="AR830">
    <cfRule type="expression" dxfId="19319" priority="19362" stopIfTrue="1">
      <formula>AR830&lt;-10000000000000000</formula>
    </cfRule>
  </conditionalFormatting>
  <conditionalFormatting sqref="AS830">
    <cfRule type="expression" dxfId="19320" priority="19363" stopIfTrue="1">
      <formula>AS830&lt;-10000000000000000</formula>
    </cfRule>
  </conditionalFormatting>
  <conditionalFormatting sqref="AT830">
    <cfRule type="expression" dxfId="19321" priority="19364" stopIfTrue="1">
      <formula>AT830&lt;-10000000000000000</formula>
    </cfRule>
  </conditionalFormatting>
  <conditionalFormatting sqref="AF831">
    <cfRule type="expression" dxfId="19322" priority="19365" stopIfTrue="1">
      <formula>AF831&lt;-10000000000000000</formula>
    </cfRule>
  </conditionalFormatting>
  <conditionalFormatting sqref="AE831">
    <cfRule type="expression" dxfId="19323" priority="19366" stopIfTrue="1">
      <formula>AE831&lt;-10000000000000000</formula>
    </cfRule>
  </conditionalFormatting>
  <conditionalFormatting sqref="AG831">
    <cfRule type="expression" dxfId="19324" priority="19367" stopIfTrue="1">
      <formula>AG831&lt;-10000000000000000</formula>
    </cfRule>
  </conditionalFormatting>
  <conditionalFormatting sqref="AH831">
    <cfRule type="expression" dxfId="19325" priority="19368" stopIfTrue="1">
      <formula>AH831&lt;-10000000000000000</formula>
    </cfRule>
  </conditionalFormatting>
  <conditionalFormatting sqref="AI831">
    <cfRule type="expression" dxfId="19326" priority="19369" stopIfTrue="1">
      <formula>AI831&lt;-10000000000000000</formula>
    </cfRule>
  </conditionalFormatting>
  <conditionalFormatting sqref="AJ831">
    <cfRule type="expression" dxfId="19327" priority="19370" stopIfTrue="1">
      <formula>AJ831&lt;-10000000000000000</formula>
    </cfRule>
  </conditionalFormatting>
  <conditionalFormatting sqref="AK831">
    <cfRule type="expression" dxfId="19328" priority="19371" stopIfTrue="1">
      <formula>AK831&lt;-10000000000000000</formula>
    </cfRule>
  </conditionalFormatting>
  <conditionalFormatting sqref="AL831">
    <cfRule type="expression" dxfId="19329" priority="19372" stopIfTrue="1">
      <formula>AL831&lt;-10000000000000000</formula>
    </cfRule>
  </conditionalFormatting>
  <conditionalFormatting sqref="AM831">
    <cfRule type="expression" dxfId="19330" priority="19373" stopIfTrue="1">
      <formula>AM831&lt;-10000000000000000</formula>
    </cfRule>
  </conditionalFormatting>
  <conditionalFormatting sqref="AN831">
    <cfRule type="expression" dxfId="19331" priority="19374" stopIfTrue="1">
      <formula>AN831&lt;-10000000000000000</formula>
    </cfRule>
  </conditionalFormatting>
  <conditionalFormatting sqref="AO831">
    <cfRule type="expression" dxfId="19332" priority="19375" stopIfTrue="1">
      <formula>AO831&lt;-10000000000000000</formula>
    </cfRule>
  </conditionalFormatting>
  <conditionalFormatting sqref="AP831">
    <cfRule type="expression" dxfId="19333" priority="19376" stopIfTrue="1">
      <formula>AP831&lt;-10000000000000000</formula>
    </cfRule>
  </conditionalFormatting>
  <conditionalFormatting sqref="AQ831">
    <cfRule type="expression" dxfId="19334" priority="19377" stopIfTrue="1">
      <formula>AQ831&lt;-10000000000000000</formula>
    </cfRule>
  </conditionalFormatting>
  <conditionalFormatting sqref="AR831">
    <cfRule type="expression" dxfId="19335" priority="19378" stopIfTrue="1">
      <formula>AR831&lt;-10000000000000000</formula>
    </cfRule>
  </conditionalFormatting>
  <conditionalFormatting sqref="AS831">
    <cfRule type="expression" dxfId="19336" priority="19379" stopIfTrue="1">
      <formula>AS831&lt;-10000000000000000</formula>
    </cfRule>
  </conditionalFormatting>
  <conditionalFormatting sqref="AT831">
    <cfRule type="expression" dxfId="19337" priority="19380" stopIfTrue="1">
      <formula>AT831&lt;-10000000000000000</formula>
    </cfRule>
  </conditionalFormatting>
  <conditionalFormatting sqref="AF832">
    <cfRule type="expression" dxfId="19338" priority="19381" stopIfTrue="1">
      <formula>AF832&lt;-10000000000000000</formula>
    </cfRule>
  </conditionalFormatting>
  <conditionalFormatting sqref="AE832">
    <cfRule type="expression" dxfId="19339" priority="19382" stopIfTrue="1">
      <formula>AE832&lt;-10000000000000000</formula>
    </cfRule>
  </conditionalFormatting>
  <conditionalFormatting sqref="AG832">
    <cfRule type="expression" dxfId="19340" priority="19383" stopIfTrue="1">
      <formula>AG832&lt;-10000000000000000</formula>
    </cfRule>
  </conditionalFormatting>
  <conditionalFormatting sqref="AH832">
    <cfRule type="expression" dxfId="19341" priority="19384" stopIfTrue="1">
      <formula>AH832&lt;-10000000000000000</formula>
    </cfRule>
  </conditionalFormatting>
  <conditionalFormatting sqref="AI832">
    <cfRule type="expression" dxfId="19342" priority="19385" stopIfTrue="1">
      <formula>AI832&lt;-10000000000000000</formula>
    </cfRule>
  </conditionalFormatting>
  <conditionalFormatting sqref="AJ832">
    <cfRule type="expression" dxfId="19343" priority="19386" stopIfTrue="1">
      <formula>AJ832&lt;-10000000000000000</formula>
    </cfRule>
  </conditionalFormatting>
  <conditionalFormatting sqref="AK832">
    <cfRule type="expression" dxfId="19344" priority="19387" stopIfTrue="1">
      <formula>AK832&lt;-10000000000000000</formula>
    </cfRule>
  </conditionalFormatting>
  <conditionalFormatting sqref="AL832">
    <cfRule type="expression" dxfId="19345" priority="19388" stopIfTrue="1">
      <formula>AL832&lt;-10000000000000000</formula>
    </cfRule>
  </conditionalFormatting>
  <conditionalFormatting sqref="AM832">
    <cfRule type="expression" dxfId="19346" priority="19389" stopIfTrue="1">
      <formula>AM832&lt;-10000000000000000</formula>
    </cfRule>
  </conditionalFormatting>
  <conditionalFormatting sqref="AN832">
    <cfRule type="expression" dxfId="19347" priority="19390" stopIfTrue="1">
      <formula>AN832&lt;-10000000000000000</formula>
    </cfRule>
  </conditionalFormatting>
  <conditionalFormatting sqref="AO832">
    <cfRule type="expression" dxfId="19348" priority="19391" stopIfTrue="1">
      <formula>AO832&lt;-10000000000000000</formula>
    </cfRule>
  </conditionalFormatting>
  <conditionalFormatting sqref="AP832">
    <cfRule type="expression" dxfId="19349" priority="19392" stopIfTrue="1">
      <formula>AP832&lt;-10000000000000000</formula>
    </cfRule>
  </conditionalFormatting>
  <conditionalFormatting sqref="AQ832">
    <cfRule type="expression" dxfId="19350" priority="19393" stopIfTrue="1">
      <formula>AQ832&lt;-10000000000000000</formula>
    </cfRule>
  </conditionalFormatting>
  <conditionalFormatting sqref="AR832">
    <cfRule type="expression" dxfId="19351" priority="19394" stopIfTrue="1">
      <formula>AR832&lt;-10000000000000000</formula>
    </cfRule>
  </conditionalFormatting>
  <conditionalFormatting sqref="AS832">
    <cfRule type="expression" dxfId="19352" priority="19395" stopIfTrue="1">
      <formula>AS832&lt;-10000000000000000</formula>
    </cfRule>
  </conditionalFormatting>
  <conditionalFormatting sqref="AT832">
    <cfRule type="expression" dxfId="19353" priority="19396" stopIfTrue="1">
      <formula>AT832&lt;-10000000000000000</formula>
    </cfRule>
  </conditionalFormatting>
  <conditionalFormatting sqref="AF833">
    <cfRule type="expression" dxfId="19354" priority="19397" stopIfTrue="1">
      <formula>AF833&lt;-10000000000000000</formula>
    </cfRule>
  </conditionalFormatting>
  <conditionalFormatting sqref="AE833">
    <cfRule type="expression" dxfId="19355" priority="19398" stopIfTrue="1">
      <formula>AE833&lt;-10000000000000000</formula>
    </cfRule>
  </conditionalFormatting>
  <conditionalFormatting sqref="AG833">
    <cfRule type="expression" dxfId="19356" priority="19399" stopIfTrue="1">
      <formula>AG833&lt;-10000000000000000</formula>
    </cfRule>
  </conditionalFormatting>
  <conditionalFormatting sqref="AH833">
    <cfRule type="expression" dxfId="19357" priority="19400" stopIfTrue="1">
      <formula>AH833&lt;-10000000000000000</formula>
    </cfRule>
  </conditionalFormatting>
  <conditionalFormatting sqref="AI833">
    <cfRule type="expression" dxfId="19358" priority="19401" stopIfTrue="1">
      <formula>AI833&lt;-10000000000000000</formula>
    </cfRule>
  </conditionalFormatting>
  <conditionalFormatting sqref="AJ833">
    <cfRule type="expression" dxfId="19359" priority="19402" stopIfTrue="1">
      <formula>AJ833&lt;-10000000000000000</formula>
    </cfRule>
  </conditionalFormatting>
  <conditionalFormatting sqref="AK833">
    <cfRule type="expression" dxfId="19360" priority="19403" stopIfTrue="1">
      <formula>AK833&lt;-10000000000000000</formula>
    </cfRule>
  </conditionalFormatting>
  <conditionalFormatting sqref="AL833">
    <cfRule type="expression" dxfId="19361" priority="19404" stopIfTrue="1">
      <formula>AL833&lt;-10000000000000000</formula>
    </cfRule>
  </conditionalFormatting>
  <conditionalFormatting sqref="AM833">
    <cfRule type="expression" dxfId="19362" priority="19405" stopIfTrue="1">
      <formula>AM833&lt;-10000000000000000</formula>
    </cfRule>
  </conditionalFormatting>
  <conditionalFormatting sqref="AN833">
    <cfRule type="expression" dxfId="19363" priority="19406" stopIfTrue="1">
      <formula>AN833&lt;-10000000000000000</formula>
    </cfRule>
  </conditionalFormatting>
  <conditionalFormatting sqref="AO833">
    <cfRule type="expression" dxfId="19364" priority="19407" stopIfTrue="1">
      <formula>AO833&lt;-10000000000000000</formula>
    </cfRule>
  </conditionalFormatting>
  <conditionalFormatting sqref="AP833">
    <cfRule type="expression" dxfId="19365" priority="19408" stopIfTrue="1">
      <formula>AP833&lt;-10000000000000000</formula>
    </cfRule>
  </conditionalFormatting>
  <conditionalFormatting sqref="AQ833">
    <cfRule type="expression" dxfId="19366" priority="19409" stopIfTrue="1">
      <formula>AQ833&lt;-10000000000000000</formula>
    </cfRule>
  </conditionalFormatting>
  <conditionalFormatting sqref="AR833">
    <cfRule type="expression" dxfId="19367" priority="19410" stopIfTrue="1">
      <formula>AR833&lt;-10000000000000000</formula>
    </cfRule>
  </conditionalFormatting>
  <conditionalFormatting sqref="AS833">
    <cfRule type="expression" dxfId="19368" priority="19411" stopIfTrue="1">
      <formula>AS833&lt;-10000000000000000</formula>
    </cfRule>
  </conditionalFormatting>
  <conditionalFormatting sqref="AT833">
    <cfRule type="expression" dxfId="19369" priority="19412" stopIfTrue="1">
      <formula>AT833&lt;-10000000000000000</formula>
    </cfRule>
  </conditionalFormatting>
  <conditionalFormatting sqref="AF834">
    <cfRule type="expression" dxfId="19370" priority="19413" stopIfTrue="1">
      <formula>AF834&lt;-10000000000000000</formula>
    </cfRule>
  </conditionalFormatting>
  <conditionalFormatting sqref="AE834">
    <cfRule type="expression" dxfId="19371" priority="19414" stopIfTrue="1">
      <formula>AE834&lt;-10000000000000000</formula>
    </cfRule>
  </conditionalFormatting>
  <conditionalFormatting sqref="AG834">
    <cfRule type="expression" dxfId="19372" priority="19415" stopIfTrue="1">
      <formula>AG834&lt;-10000000000000000</formula>
    </cfRule>
  </conditionalFormatting>
  <conditionalFormatting sqref="AH834">
    <cfRule type="expression" dxfId="19373" priority="19416" stopIfTrue="1">
      <formula>AH834&lt;-10000000000000000</formula>
    </cfRule>
  </conditionalFormatting>
  <conditionalFormatting sqref="AI834">
    <cfRule type="expression" dxfId="19374" priority="19417" stopIfTrue="1">
      <formula>AI834&lt;-10000000000000000</formula>
    </cfRule>
  </conditionalFormatting>
  <conditionalFormatting sqref="AJ834">
    <cfRule type="expression" dxfId="19375" priority="19418" stopIfTrue="1">
      <formula>AJ834&lt;-10000000000000000</formula>
    </cfRule>
  </conditionalFormatting>
  <conditionalFormatting sqref="AK834">
    <cfRule type="expression" dxfId="19376" priority="19419" stopIfTrue="1">
      <formula>AK834&lt;-10000000000000000</formula>
    </cfRule>
  </conditionalFormatting>
  <conditionalFormatting sqref="AL834">
    <cfRule type="expression" dxfId="19377" priority="19420" stopIfTrue="1">
      <formula>AL834&lt;-10000000000000000</formula>
    </cfRule>
  </conditionalFormatting>
  <conditionalFormatting sqref="AM834">
    <cfRule type="expression" dxfId="19378" priority="19421" stopIfTrue="1">
      <formula>AM834&lt;-10000000000000000</formula>
    </cfRule>
  </conditionalFormatting>
  <conditionalFormatting sqref="AN834">
    <cfRule type="expression" dxfId="19379" priority="19422" stopIfTrue="1">
      <formula>AN834&lt;-10000000000000000</formula>
    </cfRule>
  </conditionalFormatting>
  <conditionalFormatting sqref="AO834">
    <cfRule type="expression" dxfId="19380" priority="19423" stopIfTrue="1">
      <formula>AO834&lt;-10000000000000000</formula>
    </cfRule>
  </conditionalFormatting>
  <conditionalFormatting sqref="AP834">
    <cfRule type="expression" dxfId="19381" priority="19424" stopIfTrue="1">
      <formula>AP834&lt;-10000000000000000</formula>
    </cfRule>
  </conditionalFormatting>
  <conditionalFormatting sqref="AQ834">
    <cfRule type="expression" dxfId="19382" priority="19425" stopIfTrue="1">
      <formula>AQ834&lt;-10000000000000000</formula>
    </cfRule>
  </conditionalFormatting>
  <conditionalFormatting sqref="AR834">
    <cfRule type="expression" dxfId="19383" priority="19426" stopIfTrue="1">
      <formula>AR834&lt;-10000000000000000</formula>
    </cfRule>
  </conditionalFormatting>
  <conditionalFormatting sqref="AS834">
    <cfRule type="expression" dxfId="19384" priority="19427" stopIfTrue="1">
      <formula>AS834&lt;-10000000000000000</formula>
    </cfRule>
  </conditionalFormatting>
  <conditionalFormatting sqref="AT834">
    <cfRule type="expression" dxfId="19385" priority="19428" stopIfTrue="1">
      <formula>AT834&lt;-10000000000000000</formula>
    </cfRule>
  </conditionalFormatting>
  <conditionalFormatting sqref="AF835">
    <cfRule type="expression" dxfId="19386" priority="19429" stopIfTrue="1">
      <formula>AF835&lt;-10000000000000000</formula>
    </cfRule>
  </conditionalFormatting>
  <conditionalFormatting sqref="AE835">
    <cfRule type="expression" dxfId="19387" priority="19430" stopIfTrue="1">
      <formula>AE835&lt;-10000000000000000</formula>
    </cfRule>
  </conditionalFormatting>
  <conditionalFormatting sqref="AG835">
    <cfRule type="expression" dxfId="19388" priority="19431" stopIfTrue="1">
      <formula>AG835&lt;-10000000000000000</formula>
    </cfRule>
  </conditionalFormatting>
  <conditionalFormatting sqref="AH835">
    <cfRule type="expression" dxfId="19389" priority="19432" stopIfTrue="1">
      <formula>AH835&lt;-10000000000000000</formula>
    </cfRule>
  </conditionalFormatting>
  <conditionalFormatting sqref="AI835">
    <cfRule type="expression" dxfId="19390" priority="19433" stopIfTrue="1">
      <formula>AI835&lt;-10000000000000000</formula>
    </cfRule>
  </conditionalFormatting>
  <conditionalFormatting sqref="AJ835">
    <cfRule type="expression" dxfId="19391" priority="19434" stopIfTrue="1">
      <formula>AJ835&lt;-10000000000000000</formula>
    </cfRule>
  </conditionalFormatting>
  <conditionalFormatting sqref="AK835">
    <cfRule type="expression" dxfId="19392" priority="19435" stopIfTrue="1">
      <formula>AK835&lt;-10000000000000000</formula>
    </cfRule>
  </conditionalFormatting>
  <conditionalFormatting sqref="AL835">
    <cfRule type="expression" dxfId="19393" priority="19436" stopIfTrue="1">
      <formula>AL835&lt;-10000000000000000</formula>
    </cfRule>
  </conditionalFormatting>
  <conditionalFormatting sqref="AM835">
    <cfRule type="expression" dxfId="19394" priority="19437" stopIfTrue="1">
      <formula>AM835&lt;-10000000000000000</formula>
    </cfRule>
  </conditionalFormatting>
  <conditionalFormatting sqref="AN835">
    <cfRule type="expression" dxfId="19395" priority="19438" stopIfTrue="1">
      <formula>AN835&lt;-10000000000000000</formula>
    </cfRule>
  </conditionalFormatting>
  <conditionalFormatting sqref="AO835">
    <cfRule type="expression" dxfId="19396" priority="19439" stopIfTrue="1">
      <formula>AO835&lt;-10000000000000000</formula>
    </cfRule>
  </conditionalFormatting>
  <conditionalFormatting sqref="AP835">
    <cfRule type="expression" dxfId="19397" priority="19440" stopIfTrue="1">
      <formula>AP835&lt;-10000000000000000</formula>
    </cfRule>
  </conditionalFormatting>
  <conditionalFormatting sqref="AQ835">
    <cfRule type="expression" dxfId="19398" priority="19441" stopIfTrue="1">
      <formula>AQ835&lt;-10000000000000000</formula>
    </cfRule>
  </conditionalFormatting>
  <conditionalFormatting sqref="AR835">
    <cfRule type="expression" dxfId="19399" priority="19442" stopIfTrue="1">
      <formula>AR835&lt;-10000000000000000</formula>
    </cfRule>
  </conditionalFormatting>
  <conditionalFormatting sqref="AS835">
    <cfRule type="expression" dxfId="19400" priority="19443" stopIfTrue="1">
      <formula>AS835&lt;-10000000000000000</formula>
    </cfRule>
  </conditionalFormatting>
  <conditionalFormatting sqref="AT835">
    <cfRule type="expression" dxfId="19401" priority="19444" stopIfTrue="1">
      <formula>AT835&lt;-10000000000000000</formula>
    </cfRule>
  </conditionalFormatting>
  <conditionalFormatting sqref="AF836">
    <cfRule type="expression" dxfId="19402" priority="19445" stopIfTrue="1">
      <formula>AF836&lt;-10000000000000000</formula>
    </cfRule>
  </conditionalFormatting>
  <conditionalFormatting sqref="AE836">
    <cfRule type="expression" dxfId="19403" priority="19446" stopIfTrue="1">
      <formula>AE836&lt;-10000000000000000</formula>
    </cfRule>
  </conditionalFormatting>
  <conditionalFormatting sqref="AG836">
    <cfRule type="expression" dxfId="19404" priority="19447" stopIfTrue="1">
      <formula>AG836&lt;-10000000000000000</formula>
    </cfRule>
  </conditionalFormatting>
  <conditionalFormatting sqref="AH836">
    <cfRule type="expression" dxfId="19405" priority="19448" stopIfTrue="1">
      <formula>AH836&lt;-10000000000000000</formula>
    </cfRule>
  </conditionalFormatting>
  <conditionalFormatting sqref="AI836">
    <cfRule type="expression" dxfId="19406" priority="19449" stopIfTrue="1">
      <formula>AI836&lt;-10000000000000000</formula>
    </cfRule>
  </conditionalFormatting>
  <conditionalFormatting sqref="AJ836">
    <cfRule type="expression" dxfId="19407" priority="19450" stopIfTrue="1">
      <formula>AJ836&lt;-10000000000000000</formula>
    </cfRule>
  </conditionalFormatting>
  <conditionalFormatting sqref="AK836">
    <cfRule type="expression" dxfId="19408" priority="19451" stopIfTrue="1">
      <formula>AK836&lt;-10000000000000000</formula>
    </cfRule>
  </conditionalFormatting>
  <conditionalFormatting sqref="AL836">
    <cfRule type="expression" dxfId="19409" priority="19452" stopIfTrue="1">
      <formula>AL836&lt;-10000000000000000</formula>
    </cfRule>
  </conditionalFormatting>
  <conditionalFormatting sqref="AM836">
    <cfRule type="expression" dxfId="19410" priority="19453" stopIfTrue="1">
      <formula>AM836&lt;-10000000000000000</formula>
    </cfRule>
  </conditionalFormatting>
  <conditionalFormatting sqref="AN836">
    <cfRule type="expression" dxfId="19411" priority="19454" stopIfTrue="1">
      <formula>AN836&lt;-10000000000000000</formula>
    </cfRule>
  </conditionalFormatting>
  <conditionalFormatting sqref="AO836">
    <cfRule type="expression" dxfId="19412" priority="19455" stopIfTrue="1">
      <formula>AO836&lt;-10000000000000000</formula>
    </cfRule>
  </conditionalFormatting>
  <conditionalFormatting sqref="AP836">
    <cfRule type="expression" dxfId="19413" priority="19456" stopIfTrue="1">
      <formula>AP836&lt;-10000000000000000</formula>
    </cfRule>
  </conditionalFormatting>
  <conditionalFormatting sqref="AQ836">
    <cfRule type="expression" dxfId="19414" priority="19457" stopIfTrue="1">
      <formula>AQ836&lt;-10000000000000000</formula>
    </cfRule>
  </conditionalFormatting>
  <conditionalFormatting sqref="AR836">
    <cfRule type="expression" dxfId="19415" priority="19458" stopIfTrue="1">
      <formula>AR836&lt;-10000000000000000</formula>
    </cfRule>
  </conditionalFormatting>
  <conditionalFormatting sqref="AS836">
    <cfRule type="expression" dxfId="19416" priority="19459" stopIfTrue="1">
      <formula>AS836&lt;-10000000000000000</formula>
    </cfRule>
  </conditionalFormatting>
  <conditionalFormatting sqref="AT836">
    <cfRule type="expression" dxfId="19417" priority="19460" stopIfTrue="1">
      <formula>AT836&lt;-10000000000000000</formula>
    </cfRule>
  </conditionalFormatting>
  <conditionalFormatting sqref="AF837">
    <cfRule type="expression" dxfId="19418" priority="19461" stopIfTrue="1">
      <formula>AF837&lt;-10000000000000000</formula>
    </cfRule>
  </conditionalFormatting>
  <conditionalFormatting sqref="AE837">
    <cfRule type="expression" dxfId="19419" priority="19462" stopIfTrue="1">
      <formula>AE837&lt;-10000000000000000</formula>
    </cfRule>
  </conditionalFormatting>
  <conditionalFormatting sqref="AG837">
    <cfRule type="expression" dxfId="19420" priority="19463" stopIfTrue="1">
      <formula>AG837&lt;-10000000000000000</formula>
    </cfRule>
  </conditionalFormatting>
  <conditionalFormatting sqref="AH837">
    <cfRule type="expression" dxfId="19421" priority="19464" stopIfTrue="1">
      <formula>AH837&lt;-10000000000000000</formula>
    </cfRule>
  </conditionalFormatting>
  <conditionalFormatting sqref="AI837">
    <cfRule type="expression" dxfId="19422" priority="19465" stopIfTrue="1">
      <formula>AI837&lt;-10000000000000000</formula>
    </cfRule>
  </conditionalFormatting>
  <conditionalFormatting sqref="AJ837">
    <cfRule type="expression" dxfId="19423" priority="19466" stopIfTrue="1">
      <formula>AJ837&lt;-10000000000000000</formula>
    </cfRule>
  </conditionalFormatting>
  <conditionalFormatting sqref="AK837">
    <cfRule type="expression" dxfId="19424" priority="19467" stopIfTrue="1">
      <formula>AK837&lt;-10000000000000000</formula>
    </cfRule>
  </conditionalFormatting>
  <conditionalFormatting sqref="AL837">
    <cfRule type="expression" dxfId="19425" priority="19468" stopIfTrue="1">
      <formula>AL837&lt;-10000000000000000</formula>
    </cfRule>
  </conditionalFormatting>
  <conditionalFormatting sqref="AM837">
    <cfRule type="expression" dxfId="19426" priority="19469" stopIfTrue="1">
      <formula>AM837&lt;-10000000000000000</formula>
    </cfRule>
  </conditionalFormatting>
  <conditionalFormatting sqref="AN837">
    <cfRule type="expression" dxfId="19427" priority="19470" stopIfTrue="1">
      <formula>AN837&lt;-10000000000000000</formula>
    </cfRule>
  </conditionalFormatting>
  <conditionalFormatting sqref="AO837">
    <cfRule type="expression" dxfId="19428" priority="19471" stopIfTrue="1">
      <formula>AO837&lt;-10000000000000000</formula>
    </cfRule>
  </conditionalFormatting>
  <conditionalFormatting sqref="AP837">
    <cfRule type="expression" dxfId="19429" priority="19472" stopIfTrue="1">
      <formula>AP837&lt;-10000000000000000</formula>
    </cfRule>
  </conditionalFormatting>
  <conditionalFormatting sqref="AQ837">
    <cfRule type="expression" dxfId="19430" priority="19473" stopIfTrue="1">
      <formula>AQ837&lt;-10000000000000000</formula>
    </cfRule>
  </conditionalFormatting>
  <conditionalFormatting sqref="AR837">
    <cfRule type="expression" dxfId="19431" priority="19474" stopIfTrue="1">
      <formula>AR837&lt;-10000000000000000</formula>
    </cfRule>
  </conditionalFormatting>
  <conditionalFormatting sqref="AS837">
    <cfRule type="expression" dxfId="19432" priority="19475" stopIfTrue="1">
      <formula>AS837&lt;-10000000000000000</formula>
    </cfRule>
  </conditionalFormatting>
  <conditionalFormatting sqref="AT837">
    <cfRule type="expression" dxfId="19433" priority="19476" stopIfTrue="1">
      <formula>AT837&lt;-10000000000000000</formula>
    </cfRule>
  </conditionalFormatting>
  <conditionalFormatting sqref="AF838">
    <cfRule type="expression" dxfId="19434" priority="19477" stopIfTrue="1">
      <formula>AF838&lt;-10000000000000000</formula>
    </cfRule>
  </conditionalFormatting>
  <conditionalFormatting sqref="AE838">
    <cfRule type="expression" dxfId="19435" priority="19478" stopIfTrue="1">
      <formula>AE838&lt;-10000000000000000</formula>
    </cfRule>
  </conditionalFormatting>
  <conditionalFormatting sqref="AG838">
    <cfRule type="expression" dxfId="19436" priority="19479" stopIfTrue="1">
      <formula>AG838&lt;-10000000000000000</formula>
    </cfRule>
  </conditionalFormatting>
  <conditionalFormatting sqref="AH838">
    <cfRule type="expression" dxfId="19437" priority="19480" stopIfTrue="1">
      <formula>AH838&lt;-10000000000000000</formula>
    </cfRule>
  </conditionalFormatting>
  <conditionalFormatting sqref="AI838">
    <cfRule type="expression" dxfId="19438" priority="19481" stopIfTrue="1">
      <formula>AI838&lt;-10000000000000000</formula>
    </cfRule>
  </conditionalFormatting>
  <conditionalFormatting sqref="AJ838">
    <cfRule type="expression" dxfId="19439" priority="19482" stopIfTrue="1">
      <formula>AJ838&lt;-10000000000000000</formula>
    </cfRule>
  </conditionalFormatting>
  <conditionalFormatting sqref="AK838">
    <cfRule type="expression" dxfId="19440" priority="19483" stopIfTrue="1">
      <formula>AK838&lt;-10000000000000000</formula>
    </cfRule>
  </conditionalFormatting>
  <conditionalFormatting sqref="AL838">
    <cfRule type="expression" dxfId="19441" priority="19484" stopIfTrue="1">
      <formula>AL838&lt;-10000000000000000</formula>
    </cfRule>
  </conditionalFormatting>
  <conditionalFormatting sqref="AM838">
    <cfRule type="expression" dxfId="19442" priority="19485" stopIfTrue="1">
      <formula>AM838&lt;-10000000000000000</formula>
    </cfRule>
  </conditionalFormatting>
  <conditionalFormatting sqref="AN838">
    <cfRule type="expression" dxfId="19443" priority="19486" stopIfTrue="1">
      <formula>AN838&lt;-10000000000000000</formula>
    </cfRule>
  </conditionalFormatting>
  <conditionalFormatting sqref="AO838">
    <cfRule type="expression" dxfId="19444" priority="19487" stopIfTrue="1">
      <formula>AO838&lt;-10000000000000000</formula>
    </cfRule>
  </conditionalFormatting>
  <conditionalFormatting sqref="AP838">
    <cfRule type="expression" dxfId="19445" priority="19488" stopIfTrue="1">
      <formula>AP838&lt;-10000000000000000</formula>
    </cfRule>
  </conditionalFormatting>
  <conditionalFormatting sqref="AQ838">
    <cfRule type="expression" dxfId="19446" priority="19489" stopIfTrue="1">
      <formula>AQ838&lt;-10000000000000000</formula>
    </cfRule>
  </conditionalFormatting>
  <conditionalFormatting sqref="AR838">
    <cfRule type="expression" dxfId="19447" priority="19490" stopIfTrue="1">
      <formula>AR838&lt;-10000000000000000</formula>
    </cfRule>
  </conditionalFormatting>
  <conditionalFormatting sqref="AS838">
    <cfRule type="expression" dxfId="19448" priority="19491" stopIfTrue="1">
      <formula>AS838&lt;-10000000000000000</formula>
    </cfRule>
  </conditionalFormatting>
  <conditionalFormatting sqref="AT838">
    <cfRule type="expression" dxfId="19449" priority="19492" stopIfTrue="1">
      <formula>AT838&lt;-10000000000000000</formula>
    </cfRule>
  </conditionalFormatting>
  <conditionalFormatting sqref="AF839">
    <cfRule type="expression" dxfId="19450" priority="19493" stopIfTrue="1">
      <formula>AF839&lt;-10000000000000000</formula>
    </cfRule>
  </conditionalFormatting>
  <conditionalFormatting sqref="AE839">
    <cfRule type="expression" dxfId="19451" priority="19494" stopIfTrue="1">
      <formula>AE839&lt;-10000000000000000</formula>
    </cfRule>
  </conditionalFormatting>
  <conditionalFormatting sqref="AG839">
    <cfRule type="expression" dxfId="19452" priority="19495" stopIfTrue="1">
      <formula>AG839&lt;-10000000000000000</formula>
    </cfRule>
  </conditionalFormatting>
  <conditionalFormatting sqref="AH839">
    <cfRule type="expression" dxfId="19453" priority="19496" stopIfTrue="1">
      <formula>AH839&lt;-10000000000000000</formula>
    </cfRule>
  </conditionalFormatting>
  <conditionalFormatting sqref="AI839">
    <cfRule type="expression" dxfId="19454" priority="19497" stopIfTrue="1">
      <formula>AI839&lt;-10000000000000000</formula>
    </cfRule>
  </conditionalFormatting>
  <conditionalFormatting sqref="AJ839">
    <cfRule type="expression" dxfId="19455" priority="19498" stopIfTrue="1">
      <formula>AJ839&lt;-10000000000000000</formula>
    </cfRule>
  </conditionalFormatting>
  <conditionalFormatting sqref="AK839">
    <cfRule type="expression" dxfId="19456" priority="19499" stopIfTrue="1">
      <formula>AK839&lt;-10000000000000000</formula>
    </cfRule>
  </conditionalFormatting>
  <conditionalFormatting sqref="AL839">
    <cfRule type="expression" dxfId="19457" priority="19500" stopIfTrue="1">
      <formula>AL839&lt;-10000000000000000</formula>
    </cfRule>
  </conditionalFormatting>
  <conditionalFormatting sqref="AM839">
    <cfRule type="expression" dxfId="19458" priority="19501" stopIfTrue="1">
      <formula>AM839&lt;-10000000000000000</formula>
    </cfRule>
  </conditionalFormatting>
  <conditionalFormatting sqref="AN839">
    <cfRule type="expression" dxfId="19459" priority="19502" stopIfTrue="1">
      <formula>AN839&lt;-10000000000000000</formula>
    </cfRule>
  </conditionalFormatting>
  <conditionalFormatting sqref="AO839">
    <cfRule type="expression" dxfId="19460" priority="19503" stopIfTrue="1">
      <formula>AO839&lt;-10000000000000000</formula>
    </cfRule>
  </conditionalFormatting>
  <conditionalFormatting sqref="AP839">
    <cfRule type="expression" dxfId="19461" priority="19504" stopIfTrue="1">
      <formula>AP839&lt;-10000000000000000</formula>
    </cfRule>
  </conditionalFormatting>
  <conditionalFormatting sqref="AQ839">
    <cfRule type="expression" dxfId="19462" priority="19505" stopIfTrue="1">
      <formula>AQ839&lt;-10000000000000000</formula>
    </cfRule>
  </conditionalFormatting>
  <conditionalFormatting sqref="AR839">
    <cfRule type="expression" dxfId="19463" priority="19506" stopIfTrue="1">
      <formula>AR839&lt;-10000000000000000</formula>
    </cfRule>
  </conditionalFormatting>
  <conditionalFormatting sqref="AS839">
    <cfRule type="expression" dxfId="19464" priority="19507" stopIfTrue="1">
      <formula>AS839&lt;-10000000000000000</formula>
    </cfRule>
  </conditionalFormatting>
  <conditionalFormatting sqref="AT839">
    <cfRule type="expression" dxfId="19465" priority="19508" stopIfTrue="1">
      <formula>AT839&lt;-10000000000000000</formula>
    </cfRule>
  </conditionalFormatting>
  <conditionalFormatting sqref="AF840">
    <cfRule type="expression" dxfId="19466" priority="19509" stopIfTrue="1">
      <formula>AF840&lt;-10000000000000000</formula>
    </cfRule>
  </conditionalFormatting>
  <conditionalFormatting sqref="AE840">
    <cfRule type="expression" dxfId="19467" priority="19510" stopIfTrue="1">
      <formula>AE840&lt;-10000000000000000</formula>
    </cfRule>
  </conditionalFormatting>
  <conditionalFormatting sqref="AG840">
    <cfRule type="expression" dxfId="19468" priority="19511" stopIfTrue="1">
      <formula>AG840&lt;-10000000000000000</formula>
    </cfRule>
  </conditionalFormatting>
  <conditionalFormatting sqref="AH840">
    <cfRule type="expression" dxfId="19469" priority="19512" stopIfTrue="1">
      <formula>AH840&lt;-10000000000000000</formula>
    </cfRule>
  </conditionalFormatting>
  <conditionalFormatting sqref="AI840">
    <cfRule type="expression" dxfId="19470" priority="19513" stopIfTrue="1">
      <formula>AI840&lt;-10000000000000000</formula>
    </cfRule>
  </conditionalFormatting>
  <conditionalFormatting sqref="AJ840">
    <cfRule type="expression" dxfId="19471" priority="19514" stopIfTrue="1">
      <formula>AJ840&lt;-10000000000000000</formula>
    </cfRule>
  </conditionalFormatting>
  <conditionalFormatting sqref="AK840">
    <cfRule type="expression" dxfId="19472" priority="19515" stopIfTrue="1">
      <formula>AK840&lt;-10000000000000000</formula>
    </cfRule>
  </conditionalFormatting>
  <conditionalFormatting sqref="AL840">
    <cfRule type="expression" dxfId="19473" priority="19516" stopIfTrue="1">
      <formula>AL840&lt;-10000000000000000</formula>
    </cfRule>
  </conditionalFormatting>
  <conditionalFormatting sqref="AM840">
    <cfRule type="expression" dxfId="19474" priority="19517" stopIfTrue="1">
      <formula>AM840&lt;-10000000000000000</formula>
    </cfRule>
  </conditionalFormatting>
  <conditionalFormatting sqref="AN840">
    <cfRule type="expression" dxfId="19475" priority="19518" stopIfTrue="1">
      <formula>AN840&lt;-10000000000000000</formula>
    </cfRule>
  </conditionalFormatting>
  <conditionalFormatting sqref="AO840">
    <cfRule type="expression" dxfId="19476" priority="19519" stopIfTrue="1">
      <formula>AO840&lt;-10000000000000000</formula>
    </cfRule>
  </conditionalFormatting>
  <conditionalFormatting sqref="AP840">
    <cfRule type="expression" dxfId="19477" priority="19520" stopIfTrue="1">
      <formula>AP840&lt;-10000000000000000</formula>
    </cfRule>
  </conditionalFormatting>
  <conditionalFormatting sqref="AQ840">
    <cfRule type="expression" dxfId="19478" priority="19521" stopIfTrue="1">
      <formula>AQ840&lt;-10000000000000000</formula>
    </cfRule>
  </conditionalFormatting>
  <conditionalFormatting sqref="AR840">
    <cfRule type="expression" dxfId="19479" priority="19522" stopIfTrue="1">
      <formula>AR840&lt;-10000000000000000</formula>
    </cfRule>
  </conditionalFormatting>
  <conditionalFormatting sqref="AS840">
    <cfRule type="expression" dxfId="19480" priority="19523" stopIfTrue="1">
      <formula>AS840&lt;-10000000000000000</formula>
    </cfRule>
  </conditionalFormatting>
  <conditionalFormatting sqref="AT840">
    <cfRule type="expression" dxfId="19481" priority="19524" stopIfTrue="1">
      <formula>AT840&lt;-10000000000000000</formula>
    </cfRule>
  </conditionalFormatting>
  <conditionalFormatting sqref="AF841">
    <cfRule type="expression" dxfId="19482" priority="19525" stopIfTrue="1">
      <formula>AF841&lt;-10000000000000000</formula>
    </cfRule>
  </conditionalFormatting>
  <conditionalFormatting sqref="AE841">
    <cfRule type="expression" dxfId="19483" priority="19526" stopIfTrue="1">
      <formula>AE841&lt;-10000000000000000</formula>
    </cfRule>
  </conditionalFormatting>
  <conditionalFormatting sqref="AG841">
    <cfRule type="expression" dxfId="19484" priority="19527" stopIfTrue="1">
      <formula>AG841&lt;-10000000000000000</formula>
    </cfRule>
  </conditionalFormatting>
  <conditionalFormatting sqref="AH841">
    <cfRule type="expression" dxfId="19485" priority="19528" stopIfTrue="1">
      <formula>AH841&lt;-10000000000000000</formula>
    </cfRule>
  </conditionalFormatting>
  <conditionalFormatting sqref="AI841">
    <cfRule type="expression" dxfId="19486" priority="19529" stopIfTrue="1">
      <formula>AI841&lt;-10000000000000000</formula>
    </cfRule>
  </conditionalFormatting>
  <conditionalFormatting sqref="AJ841">
    <cfRule type="expression" dxfId="19487" priority="19530" stopIfTrue="1">
      <formula>AJ841&lt;-10000000000000000</formula>
    </cfRule>
  </conditionalFormatting>
  <conditionalFormatting sqref="AK841">
    <cfRule type="expression" dxfId="19488" priority="19531" stopIfTrue="1">
      <formula>AK841&lt;-10000000000000000</formula>
    </cfRule>
  </conditionalFormatting>
  <conditionalFormatting sqref="AL841">
    <cfRule type="expression" dxfId="19489" priority="19532" stopIfTrue="1">
      <formula>AL841&lt;-10000000000000000</formula>
    </cfRule>
  </conditionalFormatting>
  <conditionalFormatting sqref="AM841">
    <cfRule type="expression" dxfId="19490" priority="19533" stopIfTrue="1">
      <formula>AM841&lt;-10000000000000000</formula>
    </cfRule>
  </conditionalFormatting>
  <conditionalFormatting sqref="AN841">
    <cfRule type="expression" dxfId="19491" priority="19534" stopIfTrue="1">
      <formula>AN841&lt;-10000000000000000</formula>
    </cfRule>
  </conditionalFormatting>
  <conditionalFormatting sqref="AO841">
    <cfRule type="expression" dxfId="19492" priority="19535" stopIfTrue="1">
      <formula>AO841&lt;-10000000000000000</formula>
    </cfRule>
  </conditionalFormatting>
  <conditionalFormatting sqref="AP841">
    <cfRule type="expression" dxfId="19493" priority="19536" stopIfTrue="1">
      <formula>AP841&lt;-10000000000000000</formula>
    </cfRule>
  </conditionalFormatting>
  <conditionalFormatting sqref="AQ841">
    <cfRule type="expression" dxfId="19494" priority="19537" stopIfTrue="1">
      <formula>AQ841&lt;-10000000000000000</formula>
    </cfRule>
  </conditionalFormatting>
  <conditionalFormatting sqref="AR841">
    <cfRule type="expression" dxfId="19495" priority="19538" stopIfTrue="1">
      <formula>AR841&lt;-10000000000000000</formula>
    </cfRule>
  </conditionalFormatting>
  <conditionalFormatting sqref="AS841">
    <cfRule type="expression" dxfId="19496" priority="19539" stopIfTrue="1">
      <formula>AS841&lt;-10000000000000000</formula>
    </cfRule>
  </conditionalFormatting>
  <conditionalFormatting sqref="AT841">
    <cfRule type="expression" dxfId="19497" priority="19540" stopIfTrue="1">
      <formula>AT841&lt;-10000000000000000</formula>
    </cfRule>
  </conditionalFormatting>
  <conditionalFormatting sqref="AF842">
    <cfRule type="expression" dxfId="19498" priority="19541" stopIfTrue="1">
      <formula>AF842&lt;-10000000000000000</formula>
    </cfRule>
  </conditionalFormatting>
  <conditionalFormatting sqref="AE842">
    <cfRule type="expression" dxfId="19499" priority="19542" stopIfTrue="1">
      <formula>AE842&lt;-10000000000000000</formula>
    </cfRule>
  </conditionalFormatting>
  <conditionalFormatting sqref="AG842">
    <cfRule type="expression" dxfId="19500" priority="19543" stopIfTrue="1">
      <formula>AG842&lt;-10000000000000000</formula>
    </cfRule>
  </conditionalFormatting>
  <conditionalFormatting sqref="AH842">
    <cfRule type="expression" dxfId="19501" priority="19544" stopIfTrue="1">
      <formula>AH842&lt;-10000000000000000</formula>
    </cfRule>
  </conditionalFormatting>
  <conditionalFormatting sqref="AI842">
    <cfRule type="expression" dxfId="19502" priority="19545" stopIfTrue="1">
      <formula>AI842&lt;-10000000000000000</formula>
    </cfRule>
  </conditionalFormatting>
  <conditionalFormatting sqref="AJ842">
    <cfRule type="expression" dxfId="19503" priority="19546" stopIfTrue="1">
      <formula>AJ842&lt;-10000000000000000</formula>
    </cfRule>
  </conditionalFormatting>
  <conditionalFormatting sqref="AK842">
    <cfRule type="expression" dxfId="19504" priority="19547" stopIfTrue="1">
      <formula>AK842&lt;-10000000000000000</formula>
    </cfRule>
  </conditionalFormatting>
  <conditionalFormatting sqref="AL842">
    <cfRule type="expression" dxfId="19505" priority="19548" stopIfTrue="1">
      <formula>AL842&lt;-10000000000000000</formula>
    </cfRule>
  </conditionalFormatting>
  <conditionalFormatting sqref="AM842">
    <cfRule type="expression" dxfId="19506" priority="19549" stopIfTrue="1">
      <formula>AM842&lt;-10000000000000000</formula>
    </cfRule>
  </conditionalFormatting>
  <conditionalFormatting sqref="AN842">
    <cfRule type="expression" dxfId="19507" priority="19550" stopIfTrue="1">
      <formula>AN842&lt;-10000000000000000</formula>
    </cfRule>
  </conditionalFormatting>
  <conditionalFormatting sqref="AO842">
    <cfRule type="expression" dxfId="19508" priority="19551" stopIfTrue="1">
      <formula>AO842&lt;-10000000000000000</formula>
    </cfRule>
  </conditionalFormatting>
  <conditionalFormatting sqref="AP842">
    <cfRule type="expression" dxfId="19509" priority="19552" stopIfTrue="1">
      <formula>AP842&lt;-10000000000000000</formula>
    </cfRule>
  </conditionalFormatting>
  <conditionalFormatting sqref="AQ842">
    <cfRule type="expression" dxfId="19510" priority="19553" stopIfTrue="1">
      <formula>AQ842&lt;-10000000000000000</formula>
    </cfRule>
  </conditionalFormatting>
  <conditionalFormatting sqref="AR842">
    <cfRule type="expression" dxfId="19511" priority="19554" stopIfTrue="1">
      <formula>AR842&lt;-10000000000000000</formula>
    </cfRule>
  </conditionalFormatting>
  <conditionalFormatting sqref="AS842">
    <cfRule type="expression" dxfId="19512" priority="19555" stopIfTrue="1">
      <formula>AS842&lt;-10000000000000000</formula>
    </cfRule>
  </conditionalFormatting>
  <conditionalFormatting sqref="AT842">
    <cfRule type="expression" dxfId="19513" priority="19556" stopIfTrue="1">
      <formula>AT842&lt;-10000000000000000</formula>
    </cfRule>
  </conditionalFormatting>
  <conditionalFormatting sqref="AF843">
    <cfRule type="expression" dxfId="19514" priority="19557" stopIfTrue="1">
      <formula>AF843&lt;-10000000000000000</formula>
    </cfRule>
  </conditionalFormatting>
  <conditionalFormatting sqref="AE843">
    <cfRule type="expression" dxfId="19515" priority="19558" stopIfTrue="1">
      <formula>AE843&lt;-10000000000000000</formula>
    </cfRule>
  </conditionalFormatting>
  <conditionalFormatting sqref="AG843">
    <cfRule type="expression" dxfId="19516" priority="19559" stopIfTrue="1">
      <formula>AG843&lt;-10000000000000000</formula>
    </cfRule>
  </conditionalFormatting>
  <conditionalFormatting sqref="AH843">
    <cfRule type="expression" dxfId="19517" priority="19560" stopIfTrue="1">
      <formula>AH843&lt;-10000000000000000</formula>
    </cfRule>
  </conditionalFormatting>
  <conditionalFormatting sqref="AI843">
    <cfRule type="expression" dxfId="19518" priority="19561" stopIfTrue="1">
      <formula>AI843&lt;-10000000000000000</formula>
    </cfRule>
  </conditionalFormatting>
  <conditionalFormatting sqref="AJ843">
    <cfRule type="expression" dxfId="19519" priority="19562" stopIfTrue="1">
      <formula>AJ843&lt;-10000000000000000</formula>
    </cfRule>
  </conditionalFormatting>
  <conditionalFormatting sqref="AK843">
    <cfRule type="expression" dxfId="19520" priority="19563" stopIfTrue="1">
      <formula>AK843&lt;-10000000000000000</formula>
    </cfRule>
  </conditionalFormatting>
  <conditionalFormatting sqref="AL843">
    <cfRule type="expression" dxfId="19521" priority="19564" stopIfTrue="1">
      <formula>AL843&lt;-10000000000000000</formula>
    </cfRule>
  </conditionalFormatting>
  <conditionalFormatting sqref="AM843">
    <cfRule type="expression" dxfId="19522" priority="19565" stopIfTrue="1">
      <formula>AM843&lt;-10000000000000000</formula>
    </cfRule>
  </conditionalFormatting>
  <conditionalFormatting sqref="AN843">
    <cfRule type="expression" dxfId="19523" priority="19566" stopIfTrue="1">
      <formula>AN843&lt;-10000000000000000</formula>
    </cfRule>
  </conditionalFormatting>
  <conditionalFormatting sqref="AO843">
    <cfRule type="expression" dxfId="19524" priority="19567" stopIfTrue="1">
      <formula>AO843&lt;-10000000000000000</formula>
    </cfRule>
  </conditionalFormatting>
  <conditionalFormatting sqref="AP843">
    <cfRule type="expression" dxfId="19525" priority="19568" stopIfTrue="1">
      <formula>AP843&lt;-10000000000000000</formula>
    </cfRule>
  </conditionalFormatting>
  <conditionalFormatting sqref="AQ843">
    <cfRule type="expression" dxfId="19526" priority="19569" stopIfTrue="1">
      <formula>AQ843&lt;-10000000000000000</formula>
    </cfRule>
  </conditionalFormatting>
  <conditionalFormatting sqref="AR843">
    <cfRule type="expression" dxfId="19527" priority="19570" stopIfTrue="1">
      <formula>AR843&lt;-10000000000000000</formula>
    </cfRule>
  </conditionalFormatting>
  <conditionalFormatting sqref="AS843">
    <cfRule type="expression" dxfId="19528" priority="19571" stopIfTrue="1">
      <formula>AS843&lt;-10000000000000000</formula>
    </cfRule>
  </conditionalFormatting>
  <conditionalFormatting sqref="AT843">
    <cfRule type="expression" dxfId="19529" priority="19572" stopIfTrue="1">
      <formula>AT843&lt;-10000000000000000</formula>
    </cfRule>
  </conditionalFormatting>
  <conditionalFormatting sqref="AF844">
    <cfRule type="expression" dxfId="19530" priority="19573" stopIfTrue="1">
      <formula>AF844&lt;-10000000000000000</formula>
    </cfRule>
  </conditionalFormatting>
  <conditionalFormatting sqref="AE844">
    <cfRule type="expression" dxfId="19531" priority="19574" stopIfTrue="1">
      <formula>AE844&lt;-10000000000000000</formula>
    </cfRule>
  </conditionalFormatting>
  <conditionalFormatting sqref="AG844">
    <cfRule type="expression" dxfId="19532" priority="19575" stopIfTrue="1">
      <formula>AG844&lt;-10000000000000000</formula>
    </cfRule>
  </conditionalFormatting>
  <conditionalFormatting sqref="AH844">
    <cfRule type="expression" dxfId="19533" priority="19576" stopIfTrue="1">
      <formula>AH844&lt;-10000000000000000</formula>
    </cfRule>
  </conditionalFormatting>
  <conditionalFormatting sqref="AI844">
    <cfRule type="expression" dxfId="19534" priority="19577" stopIfTrue="1">
      <formula>AI844&lt;-10000000000000000</formula>
    </cfRule>
  </conditionalFormatting>
  <conditionalFormatting sqref="AJ844">
    <cfRule type="expression" dxfId="19535" priority="19578" stopIfTrue="1">
      <formula>AJ844&lt;-10000000000000000</formula>
    </cfRule>
  </conditionalFormatting>
  <conditionalFormatting sqref="AK844">
    <cfRule type="expression" dxfId="19536" priority="19579" stopIfTrue="1">
      <formula>AK844&lt;-10000000000000000</formula>
    </cfRule>
  </conditionalFormatting>
  <conditionalFormatting sqref="AL844">
    <cfRule type="expression" dxfId="19537" priority="19580" stopIfTrue="1">
      <formula>AL844&lt;-10000000000000000</formula>
    </cfRule>
  </conditionalFormatting>
  <conditionalFormatting sqref="AM844">
    <cfRule type="expression" dxfId="19538" priority="19581" stopIfTrue="1">
      <formula>AM844&lt;-10000000000000000</formula>
    </cfRule>
  </conditionalFormatting>
  <conditionalFormatting sqref="AN844">
    <cfRule type="expression" dxfId="19539" priority="19582" stopIfTrue="1">
      <formula>AN844&lt;-10000000000000000</formula>
    </cfRule>
  </conditionalFormatting>
  <conditionalFormatting sqref="AO844">
    <cfRule type="expression" dxfId="19540" priority="19583" stopIfTrue="1">
      <formula>AO844&lt;-10000000000000000</formula>
    </cfRule>
  </conditionalFormatting>
  <conditionalFormatting sqref="AP844">
    <cfRule type="expression" dxfId="19541" priority="19584" stopIfTrue="1">
      <formula>AP844&lt;-10000000000000000</formula>
    </cfRule>
  </conditionalFormatting>
  <conditionalFormatting sqref="AQ844">
    <cfRule type="expression" dxfId="19542" priority="19585" stopIfTrue="1">
      <formula>AQ844&lt;-10000000000000000</formula>
    </cfRule>
  </conditionalFormatting>
  <conditionalFormatting sqref="AR844">
    <cfRule type="expression" dxfId="19543" priority="19586" stopIfTrue="1">
      <formula>AR844&lt;-10000000000000000</formula>
    </cfRule>
  </conditionalFormatting>
  <conditionalFormatting sqref="AS844">
    <cfRule type="expression" dxfId="19544" priority="19587" stopIfTrue="1">
      <formula>AS844&lt;-10000000000000000</formula>
    </cfRule>
  </conditionalFormatting>
  <conditionalFormatting sqref="AT844">
    <cfRule type="expression" dxfId="19545" priority="19588" stopIfTrue="1">
      <formula>AT844&lt;-10000000000000000</formula>
    </cfRule>
  </conditionalFormatting>
  <conditionalFormatting sqref="AF845">
    <cfRule type="expression" dxfId="19546" priority="19589" stopIfTrue="1">
      <formula>AF845&lt;-10000000000000000</formula>
    </cfRule>
  </conditionalFormatting>
  <conditionalFormatting sqref="AE845">
    <cfRule type="expression" dxfId="19547" priority="19590" stopIfTrue="1">
      <formula>AE845&lt;-10000000000000000</formula>
    </cfRule>
  </conditionalFormatting>
  <conditionalFormatting sqref="AG845">
    <cfRule type="expression" dxfId="19548" priority="19591" stopIfTrue="1">
      <formula>AG845&lt;-10000000000000000</formula>
    </cfRule>
  </conditionalFormatting>
  <conditionalFormatting sqref="AH845">
    <cfRule type="expression" dxfId="19549" priority="19592" stopIfTrue="1">
      <formula>AH845&lt;-10000000000000000</formula>
    </cfRule>
  </conditionalFormatting>
  <conditionalFormatting sqref="AI845">
    <cfRule type="expression" dxfId="19550" priority="19593" stopIfTrue="1">
      <formula>AI845&lt;-10000000000000000</formula>
    </cfRule>
  </conditionalFormatting>
  <conditionalFormatting sqref="AJ845">
    <cfRule type="expression" dxfId="19551" priority="19594" stopIfTrue="1">
      <formula>AJ845&lt;-10000000000000000</formula>
    </cfRule>
  </conditionalFormatting>
  <conditionalFormatting sqref="AK845">
    <cfRule type="expression" dxfId="19552" priority="19595" stopIfTrue="1">
      <formula>AK845&lt;-10000000000000000</formula>
    </cfRule>
  </conditionalFormatting>
  <conditionalFormatting sqref="AL845">
    <cfRule type="expression" dxfId="19553" priority="19596" stopIfTrue="1">
      <formula>AL845&lt;-10000000000000000</formula>
    </cfRule>
  </conditionalFormatting>
  <conditionalFormatting sqref="AM845">
    <cfRule type="expression" dxfId="19554" priority="19597" stopIfTrue="1">
      <formula>AM845&lt;-10000000000000000</formula>
    </cfRule>
  </conditionalFormatting>
  <conditionalFormatting sqref="AN845">
    <cfRule type="expression" dxfId="19555" priority="19598" stopIfTrue="1">
      <formula>AN845&lt;-10000000000000000</formula>
    </cfRule>
  </conditionalFormatting>
  <conditionalFormatting sqref="AO845">
    <cfRule type="expression" dxfId="19556" priority="19599" stopIfTrue="1">
      <formula>AO845&lt;-10000000000000000</formula>
    </cfRule>
  </conditionalFormatting>
  <conditionalFormatting sqref="AP845">
    <cfRule type="expression" dxfId="19557" priority="19600" stopIfTrue="1">
      <formula>AP845&lt;-10000000000000000</formula>
    </cfRule>
  </conditionalFormatting>
  <conditionalFormatting sqref="AQ845">
    <cfRule type="expression" dxfId="19558" priority="19601" stopIfTrue="1">
      <formula>AQ845&lt;-10000000000000000</formula>
    </cfRule>
  </conditionalFormatting>
  <conditionalFormatting sqref="AR845">
    <cfRule type="expression" dxfId="19559" priority="19602" stopIfTrue="1">
      <formula>AR845&lt;-10000000000000000</formula>
    </cfRule>
  </conditionalFormatting>
  <conditionalFormatting sqref="AS845">
    <cfRule type="expression" dxfId="19560" priority="19603" stopIfTrue="1">
      <formula>AS845&lt;-10000000000000000</formula>
    </cfRule>
  </conditionalFormatting>
  <conditionalFormatting sqref="AT845">
    <cfRule type="expression" dxfId="19561" priority="19604" stopIfTrue="1">
      <formula>AT845&lt;-10000000000000000</formula>
    </cfRule>
  </conditionalFormatting>
  <conditionalFormatting sqref="AF846">
    <cfRule type="expression" dxfId="19562" priority="19605" stopIfTrue="1">
      <formula>AF846&lt;-10000000000000000</formula>
    </cfRule>
  </conditionalFormatting>
  <conditionalFormatting sqref="AE846">
    <cfRule type="expression" dxfId="19563" priority="19606" stopIfTrue="1">
      <formula>AE846&lt;-10000000000000000</formula>
    </cfRule>
  </conditionalFormatting>
  <conditionalFormatting sqref="AG846">
    <cfRule type="expression" dxfId="19564" priority="19607" stopIfTrue="1">
      <formula>AG846&lt;-10000000000000000</formula>
    </cfRule>
  </conditionalFormatting>
  <conditionalFormatting sqref="AH846">
    <cfRule type="expression" dxfId="19565" priority="19608" stopIfTrue="1">
      <formula>AH846&lt;-10000000000000000</formula>
    </cfRule>
  </conditionalFormatting>
  <conditionalFormatting sqref="AI846">
    <cfRule type="expression" dxfId="19566" priority="19609" stopIfTrue="1">
      <formula>AI846&lt;-10000000000000000</formula>
    </cfRule>
  </conditionalFormatting>
  <conditionalFormatting sqref="AJ846">
    <cfRule type="expression" dxfId="19567" priority="19610" stopIfTrue="1">
      <formula>AJ846&lt;-10000000000000000</formula>
    </cfRule>
  </conditionalFormatting>
  <conditionalFormatting sqref="AK846">
    <cfRule type="expression" dxfId="19568" priority="19611" stopIfTrue="1">
      <formula>AK846&lt;-10000000000000000</formula>
    </cfRule>
  </conditionalFormatting>
  <conditionalFormatting sqref="AL846">
    <cfRule type="expression" dxfId="19569" priority="19612" stopIfTrue="1">
      <formula>AL846&lt;-10000000000000000</formula>
    </cfRule>
  </conditionalFormatting>
  <conditionalFormatting sqref="AM846">
    <cfRule type="expression" dxfId="19570" priority="19613" stopIfTrue="1">
      <formula>AM846&lt;-10000000000000000</formula>
    </cfRule>
  </conditionalFormatting>
  <conditionalFormatting sqref="AN846">
    <cfRule type="expression" dxfId="19571" priority="19614" stopIfTrue="1">
      <formula>AN846&lt;-10000000000000000</formula>
    </cfRule>
  </conditionalFormatting>
  <conditionalFormatting sqref="AO846">
    <cfRule type="expression" dxfId="19572" priority="19615" stopIfTrue="1">
      <formula>AO846&lt;-10000000000000000</formula>
    </cfRule>
  </conditionalFormatting>
  <conditionalFormatting sqref="AP846">
    <cfRule type="expression" dxfId="19573" priority="19616" stopIfTrue="1">
      <formula>AP846&lt;-10000000000000000</formula>
    </cfRule>
  </conditionalFormatting>
  <conditionalFormatting sqref="AQ846">
    <cfRule type="expression" dxfId="19574" priority="19617" stopIfTrue="1">
      <formula>AQ846&lt;-10000000000000000</formula>
    </cfRule>
  </conditionalFormatting>
  <conditionalFormatting sqref="AR846">
    <cfRule type="expression" dxfId="19575" priority="19618" stopIfTrue="1">
      <formula>AR846&lt;-10000000000000000</formula>
    </cfRule>
  </conditionalFormatting>
  <conditionalFormatting sqref="AS846">
    <cfRule type="expression" dxfId="19576" priority="19619" stopIfTrue="1">
      <formula>AS846&lt;-10000000000000000</formula>
    </cfRule>
  </conditionalFormatting>
  <conditionalFormatting sqref="AT846">
    <cfRule type="expression" dxfId="19577" priority="19620" stopIfTrue="1">
      <formula>AT846&lt;-10000000000000000</formula>
    </cfRule>
  </conditionalFormatting>
  <conditionalFormatting sqref="AF847">
    <cfRule type="expression" dxfId="19578" priority="19621" stopIfTrue="1">
      <formula>AF847&lt;-10000000000000000</formula>
    </cfRule>
  </conditionalFormatting>
  <conditionalFormatting sqref="AE847">
    <cfRule type="expression" dxfId="19579" priority="19622" stopIfTrue="1">
      <formula>AE847&lt;-10000000000000000</formula>
    </cfRule>
  </conditionalFormatting>
  <conditionalFormatting sqref="AG847">
    <cfRule type="expression" dxfId="19580" priority="19623" stopIfTrue="1">
      <formula>AG847&lt;-10000000000000000</formula>
    </cfRule>
  </conditionalFormatting>
  <conditionalFormatting sqref="AH847">
    <cfRule type="expression" dxfId="19581" priority="19624" stopIfTrue="1">
      <formula>AH847&lt;-10000000000000000</formula>
    </cfRule>
  </conditionalFormatting>
  <conditionalFormatting sqref="AI847">
    <cfRule type="expression" dxfId="19582" priority="19625" stopIfTrue="1">
      <formula>AI847&lt;-10000000000000000</formula>
    </cfRule>
  </conditionalFormatting>
  <conditionalFormatting sqref="AJ847">
    <cfRule type="expression" dxfId="19583" priority="19626" stopIfTrue="1">
      <formula>AJ847&lt;-10000000000000000</formula>
    </cfRule>
  </conditionalFormatting>
  <conditionalFormatting sqref="AK847">
    <cfRule type="expression" dxfId="19584" priority="19627" stopIfTrue="1">
      <formula>AK847&lt;-10000000000000000</formula>
    </cfRule>
  </conditionalFormatting>
  <conditionalFormatting sqref="AL847">
    <cfRule type="expression" dxfId="19585" priority="19628" stopIfTrue="1">
      <formula>AL847&lt;-10000000000000000</formula>
    </cfRule>
  </conditionalFormatting>
  <conditionalFormatting sqref="AM847">
    <cfRule type="expression" dxfId="19586" priority="19629" stopIfTrue="1">
      <formula>AM847&lt;-10000000000000000</formula>
    </cfRule>
  </conditionalFormatting>
  <conditionalFormatting sqref="AN847">
    <cfRule type="expression" dxfId="19587" priority="19630" stopIfTrue="1">
      <formula>AN847&lt;-10000000000000000</formula>
    </cfRule>
  </conditionalFormatting>
  <conditionalFormatting sqref="AO847">
    <cfRule type="expression" dxfId="19588" priority="19631" stopIfTrue="1">
      <formula>AO847&lt;-10000000000000000</formula>
    </cfRule>
  </conditionalFormatting>
  <conditionalFormatting sqref="AP847">
    <cfRule type="expression" dxfId="19589" priority="19632" stopIfTrue="1">
      <formula>AP847&lt;-10000000000000000</formula>
    </cfRule>
  </conditionalFormatting>
  <conditionalFormatting sqref="AQ847">
    <cfRule type="expression" dxfId="19590" priority="19633" stopIfTrue="1">
      <formula>AQ847&lt;-10000000000000000</formula>
    </cfRule>
  </conditionalFormatting>
  <conditionalFormatting sqref="AR847">
    <cfRule type="expression" dxfId="19591" priority="19634" stopIfTrue="1">
      <formula>AR847&lt;-10000000000000000</formula>
    </cfRule>
  </conditionalFormatting>
  <conditionalFormatting sqref="AS847">
    <cfRule type="expression" dxfId="19592" priority="19635" stopIfTrue="1">
      <formula>AS847&lt;-10000000000000000</formula>
    </cfRule>
  </conditionalFormatting>
  <conditionalFormatting sqref="AT847">
    <cfRule type="expression" dxfId="19593" priority="19636" stopIfTrue="1">
      <formula>AT847&lt;-10000000000000000</formula>
    </cfRule>
  </conditionalFormatting>
  <conditionalFormatting sqref="AF848">
    <cfRule type="expression" dxfId="19594" priority="19637" stopIfTrue="1">
      <formula>AF848&lt;-10000000000000000</formula>
    </cfRule>
  </conditionalFormatting>
  <conditionalFormatting sqref="AE848">
    <cfRule type="expression" dxfId="19595" priority="19638" stopIfTrue="1">
      <formula>AE848&lt;-10000000000000000</formula>
    </cfRule>
  </conditionalFormatting>
  <conditionalFormatting sqref="AG848">
    <cfRule type="expression" dxfId="19596" priority="19639" stopIfTrue="1">
      <formula>AG848&lt;-10000000000000000</formula>
    </cfRule>
  </conditionalFormatting>
  <conditionalFormatting sqref="AH848">
    <cfRule type="expression" dxfId="19597" priority="19640" stopIfTrue="1">
      <formula>AH848&lt;-10000000000000000</formula>
    </cfRule>
  </conditionalFormatting>
  <conditionalFormatting sqref="AI848">
    <cfRule type="expression" dxfId="19598" priority="19641" stopIfTrue="1">
      <formula>AI848&lt;-10000000000000000</formula>
    </cfRule>
  </conditionalFormatting>
  <conditionalFormatting sqref="AJ848">
    <cfRule type="expression" dxfId="19599" priority="19642" stopIfTrue="1">
      <formula>AJ848&lt;-10000000000000000</formula>
    </cfRule>
  </conditionalFormatting>
  <conditionalFormatting sqref="AK848">
    <cfRule type="expression" dxfId="19600" priority="19643" stopIfTrue="1">
      <formula>AK848&lt;-10000000000000000</formula>
    </cfRule>
  </conditionalFormatting>
  <conditionalFormatting sqref="AL848">
    <cfRule type="expression" dxfId="19601" priority="19644" stopIfTrue="1">
      <formula>AL848&lt;-10000000000000000</formula>
    </cfRule>
  </conditionalFormatting>
  <conditionalFormatting sqref="AM848">
    <cfRule type="expression" dxfId="19602" priority="19645" stopIfTrue="1">
      <formula>AM848&lt;-10000000000000000</formula>
    </cfRule>
  </conditionalFormatting>
  <conditionalFormatting sqref="AN848">
    <cfRule type="expression" dxfId="19603" priority="19646" stopIfTrue="1">
      <formula>AN848&lt;-10000000000000000</formula>
    </cfRule>
  </conditionalFormatting>
  <conditionalFormatting sqref="AO848">
    <cfRule type="expression" dxfId="19604" priority="19647" stopIfTrue="1">
      <formula>AO848&lt;-10000000000000000</formula>
    </cfRule>
  </conditionalFormatting>
  <conditionalFormatting sqref="AP848">
    <cfRule type="expression" dxfId="19605" priority="19648" stopIfTrue="1">
      <formula>AP848&lt;-10000000000000000</formula>
    </cfRule>
  </conditionalFormatting>
  <conditionalFormatting sqref="AQ848">
    <cfRule type="expression" dxfId="19606" priority="19649" stopIfTrue="1">
      <formula>AQ848&lt;-10000000000000000</formula>
    </cfRule>
  </conditionalFormatting>
  <conditionalFormatting sqref="AR848">
    <cfRule type="expression" dxfId="19607" priority="19650" stopIfTrue="1">
      <formula>AR848&lt;-10000000000000000</formula>
    </cfRule>
  </conditionalFormatting>
  <conditionalFormatting sqref="AS848">
    <cfRule type="expression" dxfId="19608" priority="19651" stopIfTrue="1">
      <formula>AS848&lt;-10000000000000000</formula>
    </cfRule>
  </conditionalFormatting>
  <conditionalFormatting sqref="AT848">
    <cfRule type="expression" dxfId="19609" priority="19652" stopIfTrue="1">
      <formula>AT848&lt;-10000000000000000</formula>
    </cfRule>
  </conditionalFormatting>
  <conditionalFormatting sqref="AF849">
    <cfRule type="expression" dxfId="19610" priority="19653" stopIfTrue="1">
      <formula>AF849&lt;-10000000000000000</formula>
    </cfRule>
  </conditionalFormatting>
  <conditionalFormatting sqref="AE849">
    <cfRule type="expression" dxfId="19611" priority="19654" stopIfTrue="1">
      <formula>AE849&lt;-10000000000000000</formula>
    </cfRule>
  </conditionalFormatting>
  <conditionalFormatting sqref="AG849">
    <cfRule type="expression" dxfId="19612" priority="19655" stopIfTrue="1">
      <formula>AG849&lt;-10000000000000000</formula>
    </cfRule>
  </conditionalFormatting>
  <conditionalFormatting sqref="AH849">
    <cfRule type="expression" dxfId="19613" priority="19656" stopIfTrue="1">
      <formula>AH849&lt;-10000000000000000</formula>
    </cfRule>
  </conditionalFormatting>
  <conditionalFormatting sqref="AI849">
    <cfRule type="expression" dxfId="19614" priority="19657" stopIfTrue="1">
      <formula>AI849&lt;-10000000000000000</formula>
    </cfRule>
  </conditionalFormatting>
  <conditionalFormatting sqref="AJ849">
    <cfRule type="expression" dxfId="19615" priority="19658" stopIfTrue="1">
      <formula>AJ849&lt;-10000000000000000</formula>
    </cfRule>
  </conditionalFormatting>
  <conditionalFormatting sqref="AK849">
    <cfRule type="expression" dxfId="19616" priority="19659" stopIfTrue="1">
      <formula>AK849&lt;-10000000000000000</formula>
    </cfRule>
  </conditionalFormatting>
  <conditionalFormatting sqref="AL849">
    <cfRule type="expression" dxfId="19617" priority="19660" stopIfTrue="1">
      <formula>AL849&lt;-10000000000000000</formula>
    </cfRule>
  </conditionalFormatting>
  <conditionalFormatting sqref="AM849">
    <cfRule type="expression" dxfId="19618" priority="19661" stopIfTrue="1">
      <formula>AM849&lt;-10000000000000000</formula>
    </cfRule>
  </conditionalFormatting>
  <conditionalFormatting sqref="AN849">
    <cfRule type="expression" dxfId="19619" priority="19662" stopIfTrue="1">
      <formula>AN849&lt;-10000000000000000</formula>
    </cfRule>
  </conditionalFormatting>
  <conditionalFormatting sqref="AO849">
    <cfRule type="expression" dxfId="19620" priority="19663" stopIfTrue="1">
      <formula>AO849&lt;-10000000000000000</formula>
    </cfRule>
  </conditionalFormatting>
  <conditionalFormatting sqref="AP849">
    <cfRule type="expression" dxfId="19621" priority="19664" stopIfTrue="1">
      <formula>AP849&lt;-10000000000000000</formula>
    </cfRule>
  </conditionalFormatting>
  <conditionalFormatting sqref="AQ849">
    <cfRule type="expression" dxfId="19622" priority="19665" stopIfTrue="1">
      <formula>AQ849&lt;-10000000000000000</formula>
    </cfRule>
  </conditionalFormatting>
  <conditionalFormatting sqref="AR849">
    <cfRule type="expression" dxfId="19623" priority="19666" stopIfTrue="1">
      <formula>AR849&lt;-10000000000000000</formula>
    </cfRule>
  </conditionalFormatting>
  <conditionalFormatting sqref="AS849">
    <cfRule type="expression" dxfId="19624" priority="19667" stopIfTrue="1">
      <formula>AS849&lt;-10000000000000000</formula>
    </cfRule>
  </conditionalFormatting>
  <conditionalFormatting sqref="AT849">
    <cfRule type="expression" dxfId="19625" priority="19668" stopIfTrue="1">
      <formula>AT849&lt;-10000000000000000</formula>
    </cfRule>
  </conditionalFormatting>
  <conditionalFormatting sqref="AF850">
    <cfRule type="expression" dxfId="19626" priority="19669" stopIfTrue="1">
      <formula>AF850&lt;-10000000000000000</formula>
    </cfRule>
  </conditionalFormatting>
  <conditionalFormatting sqref="AE850">
    <cfRule type="expression" dxfId="19627" priority="19670" stopIfTrue="1">
      <formula>AE850&lt;-10000000000000000</formula>
    </cfRule>
  </conditionalFormatting>
  <conditionalFormatting sqref="AG850">
    <cfRule type="expression" dxfId="19628" priority="19671" stopIfTrue="1">
      <formula>AG850&lt;-10000000000000000</formula>
    </cfRule>
  </conditionalFormatting>
  <conditionalFormatting sqref="AH850">
    <cfRule type="expression" dxfId="19629" priority="19672" stopIfTrue="1">
      <formula>AH850&lt;-10000000000000000</formula>
    </cfRule>
  </conditionalFormatting>
  <conditionalFormatting sqref="AI850">
    <cfRule type="expression" dxfId="19630" priority="19673" stopIfTrue="1">
      <formula>AI850&lt;-10000000000000000</formula>
    </cfRule>
  </conditionalFormatting>
  <conditionalFormatting sqref="AJ850">
    <cfRule type="expression" dxfId="19631" priority="19674" stopIfTrue="1">
      <formula>AJ850&lt;-10000000000000000</formula>
    </cfRule>
  </conditionalFormatting>
  <conditionalFormatting sqref="AK850">
    <cfRule type="expression" dxfId="19632" priority="19675" stopIfTrue="1">
      <formula>AK850&lt;-10000000000000000</formula>
    </cfRule>
  </conditionalFormatting>
  <conditionalFormatting sqref="AL850">
    <cfRule type="expression" dxfId="19633" priority="19676" stopIfTrue="1">
      <formula>AL850&lt;-10000000000000000</formula>
    </cfRule>
  </conditionalFormatting>
  <conditionalFormatting sqref="AM850">
    <cfRule type="expression" dxfId="19634" priority="19677" stopIfTrue="1">
      <formula>AM850&lt;-10000000000000000</formula>
    </cfRule>
  </conditionalFormatting>
  <conditionalFormatting sqref="AN850">
    <cfRule type="expression" dxfId="19635" priority="19678" stopIfTrue="1">
      <formula>AN850&lt;-10000000000000000</formula>
    </cfRule>
  </conditionalFormatting>
  <conditionalFormatting sqref="AO850">
    <cfRule type="expression" dxfId="19636" priority="19679" stopIfTrue="1">
      <formula>AO850&lt;-10000000000000000</formula>
    </cfRule>
  </conditionalFormatting>
  <conditionalFormatting sqref="AP850">
    <cfRule type="expression" dxfId="19637" priority="19680" stopIfTrue="1">
      <formula>AP850&lt;-10000000000000000</formula>
    </cfRule>
  </conditionalFormatting>
  <conditionalFormatting sqref="AQ850">
    <cfRule type="expression" dxfId="19638" priority="19681" stopIfTrue="1">
      <formula>AQ850&lt;-10000000000000000</formula>
    </cfRule>
  </conditionalFormatting>
  <conditionalFormatting sqref="AR850">
    <cfRule type="expression" dxfId="19639" priority="19682" stopIfTrue="1">
      <formula>AR850&lt;-10000000000000000</formula>
    </cfRule>
  </conditionalFormatting>
  <conditionalFormatting sqref="AS850">
    <cfRule type="expression" dxfId="19640" priority="19683" stopIfTrue="1">
      <formula>AS850&lt;-10000000000000000</formula>
    </cfRule>
  </conditionalFormatting>
  <conditionalFormatting sqref="AT850">
    <cfRule type="expression" dxfId="19641" priority="19684" stopIfTrue="1">
      <formula>AT850&lt;-10000000000000000</formula>
    </cfRule>
  </conditionalFormatting>
  <conditionalFormatting sqref="AF851">
    <cfRule type="expression" dxfId="19642" priority="19685" stopIfTrue="1">
      <formula>AF851&lt;-10000000000000000</formula>
    </cfRule>
  </conditionalFormatting>
  <conditionalFormatting sqref="AE851">
    <cfRule type="expression" dxfId="19643" priority="19686" stopIfTrue="1">
      <formula>AE851&lt;-10000000000000000</formula>
    </cfRule>
  </conditionalFormatting>
  <conditionalFormatting sqref="AG851">
    <cfRule type="expression" dxfId="19644" priority="19687" stopIfTrue="1">
      <formula>AG851&lt;-10000000000000000</formula>
    </cfRule>
  </conditionalFormatting>
  <conditionalFormatting sqref="AH851">
    <cfRule type="expression" dxfId="19645" priority="19688" stopIfTrue="1">
      <formula>AH851&lt;-10000000000000000</formula>
    </cfRule>
  </conditionalFormatting>
  <conditionalFormatting sqref="AI851">
    <cfRule type="expression" dxfId="19646" priority="19689" stopIfTrue="1">
      <formula>AI851&lt;-10000000000000000</formula>
    </cfRule>
  </conditionalFormatting>
  <conditionalFormatting sqref="AJ851">
    <cfRule type="expression" dxfId="19647" priority="19690" stopIfTrue="1">
      <formula>AJ851&lt;-10000000000000000</formula>
    </cfRule>
  </conditionalFormatting>
  <conditionalFormatting sqref="AK851">
    <cfRule type="expression" dxfId="19648" priority="19691" stopIfTrue="1">
      <formula>AK851&lt;-10000000000000000</formula>
    </cfRule>
  </conditionalFormatting>
  <conditionalFormatting sqref="AL851">
    <cfRule type="expression" dxfId="19649" priority="19692" stopIfTrue="1">
      <formula>AL851&lt;-10000000000000000</formula>
    </cfRule>
  </conditionalFormatting>
  <conditionalFormatting sqref="AM851">
    <cfRule type="expression" dxfId="19650" priority="19693" stopIfTrue="1">
      <formula>AM851&lt;-10000000000000000</formula>
    </cfRule>
  </conditionalFormatting>
  <conditionalFormatting sqref="AN851">
    <cfRule type="expression" dxfId="19651" priority="19694" stopIfTrue="1">
      <formula>AN851&lt;-10000000000000000</formula>
    </cfRule>
  </conditionalFormatting>
  <conditionalFormatting sqref="AO851">
    <cfRule type="expression" dxfId="19652" priority="19695" stopIfTrue="1">
      <formula>AO851&lt;-10000000000000000</formula>
    </cfRule>
  </conditionalFormatting>
  <conditionalFormatting sqref="AP851">
    <cfRule type="expression" dxfId="19653" priority="19696" stopIfTrue="1">
      <formula>AP851&lt;-10000000000000000</formula>
    </cfRule>
  </conditionalFormatting>
  <conditionalFormatting sqref="AQ851">
    <cfRule type="expression" dxfId="19654" priority="19697" stopIfTrue="1">
      <formula>AQ851&lt;-10000000000000000</formula>
    </cfRule>
  </conditionalFormatting>
  <conditionalFormatting sqref="AR851">
    <cfRule type="expression" dxfId="19655" priority="19698" stopIfTrue="1">
      <formula>AR851&lt;-10000000000000000</formula>
    </cfRule>
  </conditionalFormatting>
  <conditionalFormatting sqref="AS851">
    <cfRule type="expression" dxfId="19656" priority="19699" stopIfTrue="1">
      <formula>AS851&lt;-10000000000000000</formula>
    </cfRule>
  </conditionalFormatting>
  <conditionalFormatting sqref="AT851">
    <cfRule type="expression" dxfId="19657" priority="19700" stopIfTrue="1">
      <formula>AT851&lt;-10000000000000000</formula>
    </cfRule>
  </conditionalFormatting>
  <conditionalFormatting sqref="AF852">
    <cfRule type="expression" dxfId="19658" priority="19701" stopIfTrue="1">
      <formula>AF852&lt;-10000000000000000</formula>
    </cfRule>
  </conditionalFormatting>
  <conditionalFormatting sqref="AE852">
    <cfRule type="expression" dxfId="19659" priority="19702" stopIfTrue="1">
      <formula>AE852&lt;-10000000000000000</formula>
    </cfRule>
  </conditionalFormatting>
  <conditionalFormatting sqref="AG852">
    <cfRule type="expression" dxfId="19660" priority="19703" stopIfTrue="1">
      <formula>AG852&lt;-10000000000000000</formula>
    </cfRule>
  </conditionalFormatting>
  <conditionalFormatting sqref="AH852">
    <cfRule type="expression" dxfId="19661" priority="19704" stopIfTrue="1">
      <formula>AH852&lt;-10000000000000000</formula>
    </cfRule>
  </conditionalFormatting>
  <conditionalFormatting sqref="AI852">
    <cfRule type="expression" dxfId="19662" priority="19705" stopIfTrue="1">
      <formula>AI852&lt;-10000000000000000</formula>
    </cfRule>
  </conditionalFormatting>
  <conditionalFormatting sqref="AJ852">
    <cfRule type="expression" dxfId="19663" priority="19706" stopIfTrue="1">
      <formula>AJ852&lt;-10000000000000000</formula>
    </cfRule>
  </conditionalFormatting>
  <conditionalFormatting sqref="AK852">
    <cfRule type="expression" dxfId="19664" priority="19707" stopIfTrue="1">
      <formula>AK852&lt;-10000000000000000</formula>
    </cfRule>
  </conditionalFormatting>
  <conditionalFormatting sqref="AL852">
    <cfRule type="expression" dxfId="19665" priority="19708" stopIfTrue="1">
      <formula>AL852&lt;-10000000000000000</formula>
    </cfRule>
  </conditionalFormatting>
  <conditionalFormatting sqref="AM852">
    <cfRule type="expression" dxfId="19666" priority="19709" stopIfTrue="1">
      <formula>AM852&lt;-10000000000000000</formula>
    </cfRule>
  </conditionalFormatting>
  <conditionalFormatting sqref="AN852">
    <cfRule type="expression" dxfId="19667" priority="19710" stopIfTrue="1">
      <formula>AN852&lt;-10000000000000000</formula>
    </cfRule>
  </conditionalFormatting>
  <conditionalFormatting sqref="AO852">
    <cfRule type="expression" dxfId="19668" priority="19711" stopIfTrue="1">
      <formula>AO852&lt;-10000000000000000</formula>
    </cfRule>
  </conditionalFormatting>
  <conditionalFormatting sqref="AP852">
    <cfRule type="expression" dxfId="19669" priority="19712" stopIfTrue="1">
      <formula>AP852&lt;-10000000000000000</formula>
    </cfRule>
  </conditionalFormatting>
  <conditionalFormatting sqref="AQ852">
    <cfRule type="expression" dxfId="19670" priority="19713" stopIfTrue="1">
      <formula>AQ852&lt;-10000000000000000</formula>
    </cfRule>
  </conditionalFormatting>
  <conditionalFormatting sqref="AR852">
    <cfRule type="expression" dxfId="19671" priority="19714" stopIfTrue="1">
      <formula>AR852&lt;-10000000000000000</formula>
    </cfRule>
  </conditionalFormatting>
  <conditionalFormatting sqref="AS852">
    <cfRule type="expression" dxfId="19672" priority="19715" stopIfTrue="1">
      <formula>AS852&lt;-10000000000000000</formula>
    </cfRule>
  </conditionalFormatting>
  <conditionalFormatting sqref="AT852">
    <cfRule type="expression" dxfId="19673" priority="19716" stopIfTrue="1">
      <formula>AT852&lt;-10000000000000000</formula>
    </cfRule>
  </conditionalFormatting>
  <conditionalFormatting sqref="AF853">
    <cfRule type="expression" dxfId="19674" priority="19717" stopIfTrue="1">
      <formula>AF853&lt;-10000000000000000</formula>
    </cfRule>
  </conditionalFormatting>
  <conditionalFormatting sqref="AE853">
    <cfRule type="expression" dxfId="19675" priority="19718" stopIfTrue="1">
      <formula>AE853&lt;-10000000000000000</formula>
    </cfRule>
  </conditionalFormatting>
  <conditionalFormatting sqref="AG853">
    <cfRule type="expression" dxfId="19676" priority="19719" stopIfTrue="1">
      <formula>AG853&lt;-10000000000000000</formula>
    </cfRule>
  </conditionalFormatting>
  <conditionalFormatting sqref="AH853">
    <cfRule type="expression" dxfId="19677" priority="19720" stopIfTrue="1">
      <formula>AH853&lt;-10000000000000000</formula>
    </cfRule>
  </conditionalFormatting>
  <conditionalFormatting sqref="AI853">
    <cfRule type="expression" dxfId="19678" priority="19721" stopIfTrue="1">
      <formula>AI853&lt;-10000000000000000</formula>
    </cfRule>
  </conditionalFormatting>
  <conditionalFormatting sqref="AJ853">
    <cfRule type="expression" dxfId="19679" priority="19722" stopIfTrue="1">
      <formula>AJ853&lt;-10000000000000000</formula>
    </cfRule>
  </conditionalFormatting>
  <conditionalFormatting sqref="AK853">
    <cfRule type="expression" dxfId="19680" priority="19723" stopIfTrue="1">
      <formula>AK853&lt;-10000000000000000</formula>
    </cfRule>
  </conditionalFormatting>
  <conditionalFormatting sqref="AL853">
    <cfRule type="expression" dxfId="19681" priority="19724" stopIfTrue="1">
      <formula>AL853&lt;-10000000000000000</formula>
    </cfRule>
  </conditionalFormatting>
  <conditionalFormatting sqref="AM853">
    <cfRule type="expression" dxfId="19682" priority="19725" stopIfTrue="1">
      <formula>AM853&lt;-10000000000000000</formula>
    </cfRule>
  </conditionalFormatting>
  <conditionalFormatting sqref="AN853">
    <cfRule type="expression" dxfId="19683" priority="19726" stopIfTrue="1">
      <formula>AN853&lt;-10000000000000000</formula>
    </cfRule>
  </conditionalFormatting>
  <conditionalFormatting sqref="AO853">
    <cfRule type="expression" dxfId="19684" priority="19727" stopIfTrue="1">
      <formula>AO853&lt;-10000000000000000</formula>
    </cfRule>
  </conditionalFormatting>
  <conditionalFormatting sqref="AP853">
    <cfRule type="expression" dxfId="19685" priority="19728" stopIfTrue="1">
      <formula>AP853&lt;-10000000000000000</formula>
    </cfRule>
  </conditionalFormatting>
  <conditionalFormatting sqref="AQ853">
    <cfRule type="expression" dxfId="19686" priority="19729" stopIfTrue="1">
      <formula>AQ853&lt;-10000000000000000</formula>
    </cfRule>
  </conditionalFormatting>
  <conditionalFormatting sqref="AR853">
    <cfRule type="expression" dxfId="19687" priority="19730" stopIfTrue="1">
      <formula>AR853&lt;-10000000000000000</formula>
    </cfRule>
  </conditionalFormatting>
  <conditionalFormatting sqref="AS853">
    <cfRule type="expression" dxfId="19688" priority="19731" stopIfTrue="1">
      <formula>AS853&lt;-10000000000000000</formula>
    </cfRule>
  </conditionalFormatting>
  <conditionalFormatting sqref="AT853">
    <cfRule type="expression" dxfId="19689" priority="19732" stopIfTrue="1">
      <formula>AT853&lt;-10000000000000000</formula>
    </cfRule>
  </conditionalFormatting>
  <conditionalFormatting sqref="AF854">
    <cfRule type="expression" dxfId="19690" priority="19733" stopIfTrue="1">
      <formula>AF854&lt;-10000000000000000</formula>
    </cfRule>
  </conditionalFormatting>
  <conditionalFormatting sqref="AE854">
    <cfRule type="expression" dxfId="19691" priority="19734" stopIfTrue="1">
      <formula>AE854&lt;-10000000000000000</formula>
    </cfRule>
  </conditionalFormatting>
  <conditionalFormatting sqref="AG854">
    <cfRule type="expression" dxfId="19692" priority="19735" stopIfTrue="1">
      <formula>AG854&lt;-10000000000000000</formula>
    </cfRule>
  </conditionalFormatting>
  <conditionalFormatting sqref="AH854">
    <cfRule type="expression" dxfId="19693" priority="19736" stopIfTrue="1">
      <formula>AH854&lt;-10000000000000000</formula>
    </cfRule>
  </conditionalFormatting>
  <conditionalFormatting sqref="AI854">
    <cfRule type="expression" dxfId="19694" priority="19737" stopIfTrue="1">
      <formula>AI854&lt;-10000000000000000</formula>
    </cfRule>
  </conditionalFormatting>
  <conditionalFormatting sqref="AJ854">
    <cfRule type="expression" dxfId="19695" priority="19738" stopIfTrue="1">
      <formula>AJ854&lt;-10000000000000000</formula>
    </cfRule>
  </conditionalFormatting>
  <conditionalFormatting sqref="AK854">
    <cfRule type="expression" dxfId="19696" priority="19739" stopIfTrue="1">
      <formula>AK854&lt;-10000000000000000</formula>
    </cfRule>
  </conditionalFormatting>
  <conditionalFormatting sqref="AL854">
    <cfRule type="expression" dxfId="19697" priority="19740" stopIfTrue="1">
      <formula>AL854&lt;-10000000000000000</formula>
    </cfRule>
  </conditionalFormatting>
  <conditionalFormatting sqref="AM854">
    <cfRule type="expression" dxfId="19698" priority="19741" stopIfTrue="1">
      <formula>AM854&lt;-10000000000000000</formula>
    </cfRule>
  </conditionalFormatting>
  <conditionalFormatting sqref="AN854">
    <cfRule type="expression" dxfId="19699" priority="19742" stopIfTrue="1">
      <formula>AN854&lt;-10000000000000000</formula>
    </cfRule>
  </conditionalFormatting>
  <conditionalFormatting sqref="AO854">
    <cfRule type="expression" dxfId="19700" priority="19743" stopIfTrue="1">
      <formula>AO854&lt;-10000000000000000</formula>
    </cfRule>
  </conditionalFormatting>
  <conditionalFormatting sqref="AP854">
    <cfRule type="expression" dxfId="19701" priority="19744" stopIfTrue="1">
      <formula>AP854&lt;-10000000000000000</formula>
    </cfRule>
  </conditionalFormatting>
  <conditionalFormatting sqref="AQ854">
    <cfRule type="expression" dxfId="19702" priority="19745" stopIfTrue="1">
      <formula>AQ854&lt;-10000000000000000</formula>
    </cfRule>
  </conditionalFormatting>
  <conditionalFormatting sqref="AR854">
    <cfRule type="expression" dxfId="19703" priority="19746" stopIfTrue="1">
      <formula>AR854&lt;-10000000000000000</formula>
    </cfRule>
  </conditionalFormatting>
  <conditionalFormatting sqref="AS854">
    <cfRule type="expression" dxfId="19704" priority="19747" stopIfTrue="1">
      <formula>AS854&lt;-10000000000000000</formula>
    </cfRule>
  </conditionalFormatting>
  <conditionalFormatting sqref="AT854">
    <cfRule type="expression" dxfId="19705" priority="19748" stopIfTrue="1">
      <formula>AT854&lt;-10000000000000000</formula>
    </cfRule>
  </conditionalFormatting>
  <conditionalFormatting sqref="AF855">
    <cfRule type="expression" dxfId="19706" priority="19749" stopIfTrue="1">
      <formula>AF855&lt;-10000000000000000</formula>
    </cfRule>
  </conditionalFormatting>
  <conditionalFormatting sqref="AE855">
    <cfRule type="expression" dxfId="19707" priority="19750" stopIfTrue="1">
      <formula>AE855&lt;-10000000000000000</formula>
    </cfRule>
  </conditionalFormatting>
  <conditionalFormatting sqref="AG855">
    <cfRule type="expression" dxfId="19708" priority="19751" stopIfTrue="1">
      <formula>AG855&lt;-10000000000000000</formula>
    </cfRule>
  </conditionalFormatting>
  <conditionalFormatting sqref="AH855">
    <cfRule type="expression" dxfId="19709" priority="19752" stopIfTrue="1">
      <formula>AH855&lt;-10000000000000000</formula>
    </cfRule>
  </conditionalFormatting>
  <conditionalFormatting sqref="AI855">
    <cfRule type="expression" dxfId="19710" priority="19753" stopIfTrue="1">
      <formula>AI855&lt;-10000000000000000</formula>
    </cfRule>
  </conditionalFormatting>
  <conditionalFormatting sqref="AJ855">
    <cfRule type="expression" dxfId="19711" priority="19754" stopIfTrue="1">
      <formula>AJ855&lt;-10000000000000000</formula>
    </cfRule>
  </conditionalFormatting>
  <conditionalFormatting sqref="AK855">
    <cfRule type="expression" dxfId="19712" priority="19755" stopIfTrue="1">
      <formula>AK855&lt;-10000000000000000</formula>
    </cfRule>
  </conditionalFormatting>
  <conditionalFormatting sqref="AL855">
    <cfRule type="expression" dxfId="19713" priority="19756" stopIfTrue="1">
      <formula>AL855&lt;-10000000000000000</formula>
    </cfRule>
  </conditionalFormatting>
  <conditionalFormatting sqref="AM855">
    <cfRule type="expression" dxfId="19714" priority="19757" stopIfTrue="1">
      <formula>AM855&lt;-10000000000000000</formula>
    </cfRule>
  </conditionalFormatting>
  <conditionalFormatting sqref="AN855">
    <cfRule type="expression" dxfId="19715" priority="19758" stopIfTrue="1">
      <formula>AN855&lt;-10000000000000000</formula>
    </cfRule>
  </conditionalFormatting>
  <conditionalFormatting sqref="AO855">
    <cfRule type="expression" dxfId="19716" priority="19759" stopIfTrue="1">
      <formula>AO855&lt;-10000000000000000</formula>
    </cfRule>
  </conditionalFormatting>
  <conditionalFormatting sqref="AP855">
    <cfRule type="expression" dxfId="19717" priority="19760" stopIfTrue="1">
      <formula>AP855&lt;-10000000000000000</formula>
    </cfRule>
  </conditionalFormatting>
  <conditionalFormatting sqref="AQ855">
    <cfRule type="expression" dxfId="19718" priority="19761" stopIfTrue="1">
      <formula>AQ855&lt;-10000000000000000</formula>
    </cfRule>
  </conditionalFormatting>
  <conditionalFormatting sqref="AR855">
    <cfRule type="expression" dxfId="19719" priority="19762" stopIfTrue="1">
      <formula>AR855&lt;-10000000000000000</formula>
    </cfRule>
  </conditionalFormatting>
  <conditionalFormatting sqref="AS855">
    <cfRule type="expression" dxfId="19720" priority="19763" stopIfTrue="1">
      <formula>AS855&lt;-10000000000000000</formula>
    </cfRule>
  </conditionalFormatting>
  <conditionalFormatting sqref="AT855">
    <cfRule type="expression" dxfId="19721" priority="19764" stopIfTrue="1">
      <formula>AT855&lt;-10000000000000000</formula>
    </cfRule>
  </conditionalFormatting>
  <conditionalFormatting sqref="AF856">
    <cfRule type="expression" dxfId="19722" priority="19765" stopIfTrue="1">
      <formula>AF856&lt;-10000000000000000</formula>
    </cfRule>
  </conditionalFormatting>
  <conditionalFormatting sqref="AE856">
    <cfRule type="expression" dxfId="19723" priority="19766" stopIfTrue="1">
      <formula>AE856&lt;-10000000000000000</formula>
    </cfRule>
  </conditionalFormatting>
  <conditionalFormatting sqref="AG856">
    <cfRule type="expression" dxfId="19724" priority="19767" stopIfTrue="1">
      <formula>AG856&lt;-10000000000000000</formula>
    </cfRule>
  </conditionalFormatting>
  <conditionalFormatting sqref="AH856">
    <cfRule type="expression" dxfId="19725" priority="19768" stopIfTrue="1">
      <formula>AH856&lt;-10000000000000000</formula>
    </cfRule>
  </conditionalFormatting>
  <conditionalFormatting sqref="AI856">
    <cfRule type="expression" dxfId="19726" priority="19769" stopIfTrue="1">
      <formula>AI856&lt;-10000000000000000</formula>
    </cfRule>
  </conditionalFormatting>
  <conditionalFormatting sqref="AJ856">
    <cfRule type="expression" dxfId="19727" priority="19770" stopIfTrue="1">
      <formula>AJ856&lt;-10000000000000000</formula>
    </cfRule>
  </conditionalFormatting>
  <conditionalFormatting sqref="AK856">
    <cfRule type="expression" dxfId="19728" priority="19771" stopIfTrue="1">
      <formula>AK856&lt;-10000000000000000</formula>
    </cfRule>
  </conditionalFormatting>
  <conditionalFormatting sqref="AL856">
    <cfRule type="expression" dxfId="19729" priority="19772" stopIfTrue="1">
      <formula>AL856&lt;-10000000000000000</formula>
    </cfRule>
  </conditionalFormatting>
  <conditionalFormatting sqref="AM856">
    <cfRule type="expression" dxfId="19730" priority="19773" stopIfTrue="1">
      <formula>AM856&lt;-10000000000000000</formula>
    </cfRule>
  </conditionalFormatting>
  <conditionalFormatting sqref="AN856">
    <cfRule type="expression" dxfId="19731" priority="19774" stopIfTrue="1">
      <formula>AN856&lt;-10000000000000000</formula>
    </cfRule>
  </conditionalFormatting>
  <conditionalFormatting sqref="AO856">
    <cfRule type="expression" dxfId="19732" priority="19775" stopIfTrue="1">
      <formula>AO856&lt;-10000000000000000</formula>
    </cfRule>
  </conditionalFormatting>
  <conditionalFormatting sqref="AP856">
    <cfRule type="expression" dxfId="19733" priority="19776" stopIfTrue="1">
      <formula>AP856&lt;-10000000000000000</formula>
    </cfRule>
  </conditionalFormatting>
  <conditionalFormatting sqref="AQ856">
    <cfRule type="expression" dxfId="19734" priority="19777" stopIfTrue="1">
      <formula>AQ856&lt;-10000000000000000</formula>
    </cfRule>
  </conditionalFormatting>
  <conditionalFormatting sqref="AR856">
    <cfRule type="expression" dxfId="19735" priority="19778" stopIfTrue="1">
      <formula>AR856&lt;-10000000000000000</formula>
    </cfRule>
  </conditionalFormatting>
  <conditionalFormatting sqref="AS856">
    <cfRule type="expression" dxfId="19736" priority="19779" stopIfTrue="1">
      <formula>AS856&lt;-10000000000000000</formula>
    </cfRule>
  </conditionalFormatting>
  <conditionalFormatting sqref="AT856">
    <cfRule type="expression" dxfId="19737" priority="19780" stopIfTrue="1">
      <formula>AT856&lt;-10000000000000000</formula>
    </cfRule>
  </conditionalFormatting>
  <conditionalFormatting sqref="AF857">
    <cfRule type="expression" dxfId="19738" priority="19781" stopIfTrue="1">
      <formula>AF857&lt;-10000000000000000</formula>
    </cfRule>
  </conditionalFormatting>
  <conditionalFormatting sqref="AE857">
    <cfRule type="expression" dxfId="19739" priority="19782" stopIfTrue="1">
      <formula>AE857&lt;-10000000000000000</formula>
    </cfRule>
  </conditionalFormatting>
  <conditionalFormatting sqref="AG857">
    <cfRule type="expression" dxfId="19740" priority="19783" stopIfTrue="1">
      <formula>AG857&lt;-10000000000000000</formula>
    </cfRule>
  </conditionalFormatting>
  <conditionalFormatting sqref="AH857">
    <cfRule type="expression" dxfId="19741" priority="19784" stopIfTrue="1">
      <formula>AH857&lt;-10000000000000000</formula>
    </cfRule>
  </conditionalFormatting>
  <conditionalFormatting sqref="AI857">
    <cfRule type="expression" dxfId="19742" priority="19785" stopIfTrue="1">
      <formula>AI857&lt;-10000000000000000</formula>
    </cfRule>
  </conditionalFormatting>
  <conditionalFormatting sqref="AJ857">
    <cfRule type="expression" dxfId="19743" priority="19786" stopIfTrue="1">
      <formula>AJ857&lt;-10000000000000000</formula>
    </cfRule>
  </conditionalFormatting>
  <conditionalFormatting sqref="AK857">
    <cfRule type="expression" dxfId="19744" priority="19787" stopIfTrue="1">
      <formula>AK857&lt;-10000000000000000</formula>
    </cfRule>
  </conditionalFormatting>
  <conditionalFormatting sqref="AL857">
    <cfRule type="expression" dxfId="19745" priority="19788" stopIfTrue="1">
      <formula>AL857&lt;-10000000000000000</formula>
    </cfRule>
  </conditionalFormatting>
  <conditionalFormatting sqref="AM857">
    <cfRule type="expression" dxfId="19746" priority="19789" stopIfTrue="1">
      <formula>AM857&lt;-10000000000000000</formula>
    </cfRule>
  </conditionalFormatting>
  <conditionalFormatting sqref="AN857">
    <cfRule type="expression" dxfId="19747" priority="19790" stopIfTrue="1">
      <formula>AN857&lt;-10000000000000000</formula>
    </cfRule>
  </conditionalFormatting>
  <conditionalFormatting sqref="AO857">
    <cfRule type="expression" dxfId="19748" priority="19791" stopIfTrue="1">
      <formula>AO857&lt;-10000000000000000</formula>
    </cfRule>
  </conditionalFormatting>
  <conditionalFormatting sqref="AP857">
    <cfRule type="expression" dxfId="19749" priority="19792" stopIfTrue="1">
      <formula>AP857&lt;-10000000000000000</formula>
    </cfRule>
  </conditionalFormatting>
  <conditionalFormatting sqref="AQ857">
    <cfRule type="expression" dxfId="19750" priority="19793" stopIfTrue="1">
      <formula>AQ857&lt;-10000000000000000</formula>
    </cfRule>
  </conditionalFormatting>
  <conditionalFormatting sqref="AR857">
    <cfRule type="expression" dxfId="19751" priority="19794" stopIfTrue="1">
      <formula>AR857&lt;-10000000000000000</formula>
    </cfRule>
  </conditionalFormatting>
  <conditionalFormatting sqref="AS857">
    <cfRule type="expression" dxfId="19752" priority="19795" stopIfTrue="1">
      <formula>AS857&lt;-10000000000000000</formula>
    </cfRule>
  </conditionalFormatting>
  <conditionalFormatting sqref="AT857">
    <cfRule type="expression" dxfId="19753" priority="19796" stopIfTrue="1">
      <formula>AT857&lt;-10000000000000000</formula>
    </cfRule>
  </conditionalFormatting>
  <conditionalFormatting sqref="AF858">
    <cfRule type="expression" dxfId="19754" priority="19797" stopIfTrue="1">
      <formula>AF858&lt;-10000000000000000</formula>
    </cfRule>
  </conditionalFormatting>
  <conditionalFormatting sqref="AE858">
    <cfRule type="expression" dxfId="19755" priority="19798" stopIfTrue="1">
      <formula>AE858&lt;-10000000000000000</formula>
    </cfRule>
  </conditionalFormatting>
  <conditionalFormatting sqref="AG858">
    <cfRule type="expression" dxfId="19756" priority="19799" stopIfTrue="1">
      <formula>AG858&lt;-10000000000000000</formula>
    </cfRule>
  </conditionalFormatting>
  <conditionalFormatting sqref="AH858">
    <cfRule type="expression" dxfId="19757" priority="19800" stopIfTrue="1">
      <formula>AH858&lt;-10000000000000000</formula>
    </cfRule>
  </conditionalFormatting>
  <conditionalFormatting sqref="AI858">
    <cfRule type="expression" dxfId="19758" priority="19801" stopIfTrue="1">
      <formula>AI858&lt;-10000000000000000</formula>
    </cfRule>
  </conditionalFormatting>
  <conditionalFormatting sqref="AJ858">
    <cfRule type="expression" dxfId="19759" priority="19802" stopIfTrue="1">
      <formula>AJ858&lt;-10000000000000000</formula>
    </cfRule>
  </conditionalFormatting>
  <conditionalFormatting sqref="AK858">
    <cfRule type="expression" dxfId="19760" priority="19803" stopIfTrue="1">
      <formula>AK858&lt;-10000000000000000</formula>
    </cfRule>
  </conditionalFormatting>
  <conditionalFormatting sqref="AL858">
    <cfRule type="expression" dxfId="19761" priority="19804" stopIfTrue="1">
      <formula>AL858&lt;-10000000000000000</formula>
    </cfRule>
  </conditionalFormatting>
  <conditionalFormatting sqref="AM858">
    <cfRule type="expression" dxfId="19762" priority="19805" stopIfTrue="1">
      <formula>AM858&lt;-10000000000000000</formula>
    </cfRule>
  </conditionalFormatting>
  <conditionalFormatting sqref="AN858">
    <cfRule type="expression" dxfId="19763" priority="19806" stopIfTrue="1">
      <formula>AN858&lt;-10000000000000000</formula>
    </cfRule>
  </conditionalFormatting>
  <conditionalFormatting sqref="AO858">
    <cfRule type="expression" dxfId="19764" priority="19807" stopIfTrue="1">
      <formula>AO858&lt;-10000000000000000</formula>
    </cfRule>
  </conditionalFormatting>
  <conditionalFormatting sqref="AP858">
    <cfRule type="expression" dxfId="19765" priority="19808" stopIfTrue="1">
      <formula>AP858&lt;-10000000000000000</formula>
    </cfRule>
  </conditionalFormatting>
  <conditionalFormatting sqref="AQ858">
    <cfRule type="expression" dxfId="19766" priority="19809" stopIfTrue="1">
      <formula>AQ858&lt;-10000000000000000</formula>
    </cfRule>
  </conditionalFormatting>
  <conditionalFormatting sqref="AR858">
    <cfRule type="expression" dxfId="19767" priority="19810" stopIfTrue="1">
      <formula>AR858&lt;-10000000000000000</formula>
    </cfRule>
  </conditionalFormatting>
  <conditionalFormatting sqref="AS858">
    <cfRule type="expression" dxfId="19768" priority="19811" stopIfTrue="1">
      <formula>AS858&lt;-10000000000000000</formula>
    </cfRule>
  </conditionalFormatting>
  <conditionalFormatting sqref="AT858">
    <cfRule type="expression" dxfId="19769" priority="19812" stopIfTrue="1">
      <formula>AT858&lt;-10000000000000000</formula>
    </cfRule>
  </conditionalFormatting>
  <conditionalFormatting sqref="AF859">
    <cfRule type="expression" dxfId="19770" priority="19813" stopIfTrue="1">
      <formula>AF859&lt;-10000000000000000</formula>
    </cfRule>
  </conditionalFormatting>
  <conditionalFormatting sqref="AE859">
    <cfRule type="expression" dxfId="19771" priority="19814" stopIfTrue="1">
      <formula>AE859&lt;-10000000000000000</formula>
    </cfRule>
  </conditionalFormatting>
  <conditionalFormatting sqref="AG859">
    <cfRule type="expression" dxfId="19772" priority="19815" stopIfTrue="1">
      <formula>AG859&lt;-10000000000000000</formula>
    </cfRule>
  </conditionalFormatting>
  <conditionalFormatting sqref="AH859">
    <cfRule type="expression" dxfId="19773" priority="19816" stopIfTrue="1">
      <formula>AH859&lt;-10000000000000000</formula>
    </cfRule>
  </conditionalFormatting>
  <conditionalFormatting sqref="AI859">
    <cfRule type="expression" dxfId="19774" priority="19817" stopIfTrue="1">
      <formula>AI859&lt;-10000000000000000</formula>
    </cfRule>
  </conditionalFormatting>
  <conditionalFormatting sqref="AJ859">
    <cfRule type="expression" dxfId="19775" priority="19818" stopIfTrue="1">
      <formula>AJ859&lt;-10000000000000000</formula>
    </cfRule>
  </conditionalFormatting>
  <conditionalFormatting sqref="AK859">
    <cfRule type="expression" dxfId="19776" priority="19819" stopIfTrue="1">
      <formula>AK859&lt;-10000000000000000</formula>
    </cfRule>
  </conditionalFormatting>
  <conditionalFormatting sqref="AL859">
    <cfRule type="expression" dxfId="19777" priority="19820" stopIfTrue="1">
      <formula>AL859&lt;-10000000000000000</formula>
    </cfRule>
  </conditionalFormatting>
  <conditionalFormatting sqref="AM859">
    <cfRule type="expression" dxfId="19778" priority="19821" stopIfTrue="1">
      <formula>AM859&lt;-10000000000000000</formula>
    </cfRule>
  </conditionalFormatting>
  <conditionalFormatting sqref="AN859">
    <cfRule type="expression" dxfId="19779" priority="19822" stopIfTrue="1">
      <formula>AN859&lt;-10000000000000000</formula>
    </cfRule>
  </conditionalFormatting>
  <conditionalFormatting sqref="AO859">
    <cfRule type="expression" dxfId="19780" priority="19823" stopIfTrue="1">
      <formula>AO859&lt;-10000000000000000</formula>
    </cfRule>
  </conditionalFormatting>
  <conditionalFormatting sqref="AP859">
    <cfRule type="expression" dxfId="19781" priority="19824" stopIfTrue="1">
      <formula>AP859&lt;-10000000000000000</formula>
    </cfRule>
  </conditionalFormatting>
  <conditionalFormatting sqref="AQ859">
    <cfRule type="expression" dxfId="19782" priority="19825" stopIfTrue="1">
      <formula>AQ859&lt;-10000000000000000</formula>
    </cfRule>
  </conditionalFormatting>
  <conditionalFormatting sqref="AR859">
    <cfRule type="expression" dxfId="19783" priority="19826" stopIfTrue="1">
      <formula>AR859&lt;-10000000000000000</formula>
    </cfRule>
  </conditionalFormatting>
  <conditionalFormatting sqref="AS859">
    <cfRule type="expression" dxfId="19784" priority="19827" stopIfTrue="1">
      <formula>AS859&lt;-10000000000000000</formula>
    </cfRule>
  </conditionalFormatting>
  <conditionalFormatting sqref="AT859">
    <cfRule type="expression" dxfId="19785" priority="19828" stopIfTrue="1">
      <formula>AT859&lt;-10000000000000000</formula>
    </cfRule>
  </conditionalFormatting>
  <conditionalFormatting sqref="AF860">
    <cfRule type="expression" dxfId="19786" priority="19829" stopIfTrue="1">
      <formula>AF860&lt;-10000000000000000</formula>
    </cfRule>
  </conditionalFormatting>
  <conditionalFormatting sqref="AE860">
    <cfRule type="expression" dxfId="19787" priority="19830" stopIfTrue="1">
      <formula>AE860&lt;-10000000000000000</formula>
    </cfRule>
  </conditionalFormatting>
  <conditionalFormatting sqref="AG860">
    <cfRule type="expression" dxfId="19788" priority="19831" stopIfTrue="1">
      <formula>AG860&lt;-10000000000000000</formula>
    </cfRule>
  </conditionalFormatting>
  <conditionalFormatting sqref="AH860">
    <cfRule type="expression" dxfId="19789" priority="19832" stopIfTrue="1">
      <formula>AH860&lt;-10000000000000000</formula>
    </cfRule>
  </conditionalFormatting>
  <conditionalFormatting sqref="AI860">
    <cfRule type="expression" dxfId="19790" priority="19833" stopIfTrue="1">
      <formula>AI860&lt;-10000000000000000</formula>
    </cfRule>
  </conditionalFormatting>
  <conditionalFormatting sqref="AJ860">
    <cfRule type="expression" dxfId="19791" priority="19834" stopIfTrue="1">
      <formula>AJ860&lt;-10000000000000000</formula>
    </cfRule>
  </conditionalFormatting>
  <conditionalFormatting sqref="AK860">
    <cfRule type="expression" dxfId="19792" priority="19835" stopIfTrue="1">
      <formula>AK860&lt;-10000000000000000</formula>
    </cfRule>
  </conditionalFormatting>
  <conditionalFormatting sqref="AL860">
    <cfRule type="expression" dxfId="19793" priority="19836" stopIfTrue="1">
      <formula>AL860&lt;-10000000000000000</formula>
    </cfRule>
  </conditionalFormatting>
  <conditionalFormatting sqref="AM860">
    <cfRule type="expression" dxfId="19794" priority="19837" stopIfTrue="1">
      <formula>AM860&lt;-10000000000000000</formula>
    </cfRule>
  </conditionalFormatting>
  <conditionalFormatting sqref="AN860">
    <cfRule type="expression" dxfId="19795" priority="19838" stopIfTrue="1">
      <formula>AN860&lt;-10000000000000000</formula>
    </cfRule>
  </conditionalFormatting>
  <conditionalFormatting sqref="AO860">
    <cfRule type="expression" dxfId="19796" priority="19839" stopIfTrue="1">
      <formula>AO860&lt;-10000000000000000</formula>
    </cfRule>
  </conditionalFormatting>
  <conditionalFormatting sqref="AP860">
    <cfRule type="expression" dxfId="19797" priority="19840" stopIfTrue="1">
      <formula>AP860&lt;-10000000000000000</formula>
    </cfRule>
  </conditionalFormatting>
  <conditionalFormatting sqref="AQ860">
    <cfRule type="expression" dxfId="19798" priority="19841" stopIfTrue="1">
      <formula>AQ860&lt;-10000000000000000</formula>
    </cfRule>
  </conditionalFormatting>
  <conditionalFormatting sqref="AR860">
    <cfRule type="expression" dxfId="19799" priority="19842" stopIfTrue="1">
      <formula>AR860&lt;-10000000000000000</formula>
    </cfRule>
  </conditionalFormatting>
  <conditionalFormatting sqref="AS860">
    <cfRule type="expression" dxfId="19800" priority="19843" stopIfTrue="1">
      <formula>AS860&lt;-10000000000000000</formula>
    </cfRule>
  </conditionalFormatting>
  <conditionalFormatting sqref="AT860">
    <cfRule type="expression" dxfId="19801" priority="19844" stopIfTrue="1">
      <formula>AT860&lt;-10000000000000000</formula>
    </cfRule>
  </conditionalFormatting>
  <conditionalFormatting sqref="AF861">
    <cfRule type="expression" dxfId="19802" priority="19845" stopIfTrue="1">
      <formula>AF861&lt;-10000000000000000</formula>
    </cfRule>
  </conditionalFormatting>
  <conditionalFormatting sqref="AE861">
    <cfRule type="expression" dxfId="19803" priority="19846" stopIfTrue="1">
      <formula>AE861&lt;-10000000000000000</formula>
    </cfRule>
  </conditionalFormatting>
  <conditionalFormatting sqref="AG861">
    <cfRule type="expression" dxfId="19804" priority="19847" stopIfTrue="1">
      <formula>AG861&lt;-10000000000000000</formula>
    </cfRule>
  </conditionalFormatting>
  <conditionalFormatting sqref="AH861">
    <cfRule type="expression" dxfId="19805" priority="19848" stopIfTrue="1">
      <formula>AH861&lt;-10000000000000000</formula>
    </cfRule>
  </conditionalFormatting>
  <conditionalFormatting sqref="AI861">
    <cfRule type="expression" dxfId="19806" priority="19849" stopIfTrue="1">
      <formula>AI861&lt;-10000000000000000</formula>
    </cfRule>
  </conditionalFormatting>
  <conditionalFormatting sqref="AJ861">
    <cfRule type="expression" dxfId="19807" priority="19850" stopIfTrue="1">
      <formula>AJ861&lt;-10000000000000000</formula>
    </cfRule>
  </conditionalFormatting>
  <conditionalFormatting sqref="AK861">
    <cfRule type="expression" dxfId="19808" priority="19851" stopIfTrue="1">
      <formula>AK861&lt;-10000000000000000</formula>
    </cfRule>
  </conditionalFormatting>
  <conditionalFormatting sqref="AL861">
    <cfRule type="expression" dxfId="19809" priority="19852" stopIfTrue="1">
      <formula>AL861&lt;-10000000000000000</formula>
    </cfRule>
  </conditionalFormatting>
  <conditionalFormatting sqref="AM861">
    <cfRule type="expression" dxfId="19810" priority="19853" stopIfTrue="1">
      <formula>AM861&lt;-10000000000000000</formula>
    </cfRule>
  </conditionalFormatting>
  <conditionalFormatting sqref="AN861">
    <cfRule type="expression" dxfId="19811" priority="19854" stopIfTrue="1">
      <formula>AN861&lt;-10000000000000000</formula>
    </cfRule>
  </conditionalFormatting>
  <conditionalFormatting sqref="AO861">
    <cfRule type="expression" dxfId="19812" priority="19855" stopIfTrue="1">
      <formula>AO861&lt;-10000000000000000</formula>
    </cfRule>
  </conditionalFormatting>
  <conditionalFormatting sqref="AP861">
    <cfRule type="expression" dxfId="19813" priority="19856" stopIfTrue="1">
      <formula>AP861&lt;-10000000000000000</formula>
    </cfRule>
  </conditionalFormatting>
  <conditionalFormatting sqref="AQ861">
    <cfRule type="expression" dxfId="19814" priority="19857" stopIfTrue="1">
      <formula>AQ861&lt;-10000000000000000</formula>
    </cfRule>
  </conditionalFormatting>
  <conditionalFormatting sqref="AR861">
    <cfRule type="expression" dxfId="19815" priority="19858" stopIfTrue="1">
      <formula>AR861&lt;-10000000000000000</formula>
    </cfRule>
  </conditionalFormatting>
  <conditionalFormatting sqref="AS861">
    <cfRule type="expression" dxfId="19816" priority="19859" stopIfTrue="1">
      <formula>AS861&lt;-10000000000000000</formula>
    </cfRule>
  </conditionalFormatting>
  <conditionalFormatting sqref="AT861">
    <cfRule type="expression" dxfId="19817" priority="19860" stopIfTrue="1">
      <formula>AT861&lt;-10000000000000000</formula>
    </cfRule>
  </conditionalFormatting>
  <conditionalFormatting sqref="AF862">
    <cfRule type="expression" dxfId="19818" priority="19861" stopIfTrue="1">
      <formula>AF862&lt;-10000000000000000</formula>
    </cfRule>
  </conditionalFormatting>
  <conditionalFormatting sqref="AE862">
    <cfRule type="expression" dxfId="19819" priority="19862" stopIfTrue="1">
      <formula>AE862&lt;-10000000000000000</formula>
    </cfRule>
  </conditionalFormatting>
  <conditionalFormatting sqref="AG862">
    <cfRule type="expression" dxfId="19820" priority="19863" stopIfTrue="1">
      <formula>AG862&lt;-10000000000000000</formula>
    </cfRule>
  </conditionalFormatting>
  <conditionalFormatting sqref="AH862">
    <cfRule type="expression" dxfId="19821" priority="19864" stopIfTrue="1">
      <formula>AH862&lt;-10000000000000000</formula>
    </cfRule>
  </conditionalFormatting>
  <conditionalFormatting sqref="AI862">
    <cfRule type="expression" dxfId="19822" priority="19865" stopIfTrue="1">
      <formula>AI862&lt;-10000000000000000</formula>
    </cfRule>
  </conditionalFormatting>
  <conditionalFormatting sqref="AJ862">
    <cfRule type="expression" dxfId="19823" priority="19866" stopIfTrue="1">
      <formula>AJ862&lt;-10000000000000000</formula>
    </cfRule>
  </conditionalFormatting>
  <conditionalFormatting sqref="AK862">
    <cfRule type="expression" dxfId="19824" priority="19867" stopIfTrue="1">
      <formula>AK862&lt;-10000000000000000</formula>
    </cfRule>
  </conditionalFormatting>
  <conditionalFormatting sqref="AL862">
    <cfRule type="expression" dxfId="19825" priority="19868" stopIfTrue="1">
      <formula>AL862&lt;-10000000000000000</formula>
    </cfRule>
  </conditionalFormatting>
  <conditionalFormatting sqref="AM862">
    <cfRule type="expression" dxfId="19826" priority="19869" stopIfTrue="1">
      <formula>AM862&lt;-10000000000000000</formula>
    </cfRule>
  </conditionalFormatting>
  <conditionalFormatting sqref="AN862">
    <cfRule type="expression" dxfId="19827" priority="19870" stopIfTrue="1">
      <formula>AN862&lt;-10000000000000000</formula>
    </cfRule>
  </conditionalFormatting>
  <conditionalFormatting sqref="AO862">
    <cfRule type="expression" dxfId="19828" priority="19871" stopIfTrue="1">
      <formula>AO862&lt;-10000000000000000</formula>
    </cfRule>
  </conditionalFormatting>
  <conditionalFormatting sqref="AP862">
    <cfRule type="expression" dxfId="19829" priority="19872" stopIfTrue="1">
      <formula>AP862&lt;-10000000000000000</formula>
    </cfRule>
  </conditionalFormatting>
  <conditionalFormatting sqref="AQ862">
    <cfRule type="expression" dxfId="19830" priority="19873" stopIfTrue="1">
      <formula>AQ862&lt;-10000000000000000</formula>
    </cfRule>
  </conditionalFormatting>
  <conditionalFormatting sqref="AR862">
    <cfRule type="expression" dxfId="19831" priority="19874" stopIfTrue="1">
      <formula>AR862&lt;-10000000000000000</formula>
    </cfRule>
  </conditionalFormatting>
  <conditionalFormatting sqref="AS862">
    <cfRule type="expression" dxfId="19832" priority="19875" stopIfTrue="1">
      <formula>AS862&lt;-10000000000000000</formula>
    </cfRule>
  </conditionalFormatting>
  <conditionalFormatting sqref="AT862">
    <cfRule type="expression" dxfId="19833" priority="19876" stopIfTrue="1">
      <formula>AT862&lt;-10000000000000000</formula>
    </cfRule>
  </conditionalFormatting>
  <conditionalFormatting sqref="AF863">
    <cfRule type="expression" dxfId="19834" priority="19877" stopIfTrue="1">
      <formula>AF863&lt;-10000000000000000</formula>
    </cfRule>
  </conditionalFormatting>
  <conditionalFormatting sqref="AE863">
    <cfRule type="expression" dxfId="19835" priority="19878" stopIfTrue="1">
      <formula>AE863&lt;-10000000000000000</formula>
    </cfRule>
  </conditionalFormatting>
  <conditionalFormatting sqref="AG863">
    <cfRule type="expression" dxfId="19836" priority="19879" stopIfTrue="1">
      <formula>AG863&lt;-10000000000000000</formula>
    </cfRule>
  </conditionalFormatting>
  <conditionalFormatting sqref="AH863">
    <cfRule type="expression" dxfId="19837" priority="19880" stopIfTrue="1">
      <formula>AH863&lt;-10000000000000000</formula>
    </cfRule>
  </conditionalFormatting>
  <conditionalFormatting sqref="AI863">
    <cfRule type="expression" dxfId="19838" priority="19881" stopIfTrue="1">
      <formula>AI863&lt;-10000000000000000</formula>
    </cfRule>
  </conditionalFormatting>
  <conditionalFormatting sqref="AJ863">
    <cfRule type="expression" dxfId="19839" priority="19882" stopIfTrue="1">
      <formula>AJ863&lt;-10000000000000000</formula>
    </cfRule>
  </conditionalFormatting>
  <conditionalFormatting sqref="AK863">
    <cfRule type="expression" dxfId="19840" priority="19883" stopIfTrue="1">
      <formula>AK863&lt;-10000000000000000</formula>
    </cfRule>
  </conditionalFormatting>
  <conditionalFormatting sqref="AL863">
    <cfRule type="expression" dxfId="19841" priority="19884" stopIfTrue="1">
      <formula>AL863&lt;-10000000000000000</formula>
    </cfRule>
  </conditionalFormatting>
  <conditionalFormatting sqref="AM863">
    <cfRule type="expression" dxfId="19842" priority="19885" stopIfTrue="1">
      <formula>AM863&lt;-10000000000000000</formula>
    </cfRule>
  </conditionalFormatting>
  <conditionalFormatting sqref="AN863">
    <cfRule type="expression" dxfId="19843" priority="19886" stopIfTrue="1">
      <formula>AN863&lt;-10000000000000000</formula>
    </cfRule>
  </conditionalFormatting>
  <conditionalFormatting sqref="AO863">
    <cfRule type="expression" dxfId="19844" priority="19887" stopIfTrue="1">
      <formula>AO863&lt;-10000000000000000</formula>
    </cfRule>
  </conditionalFormatting>
  <conditionalFormatting sqref="AP863">
    <cfRule type="expression" dxfId="19845" priority="19888" stopIfTrue="1">
      <formula>AP863&lt;-10000000000000000</formula>
    </cfRule>
  </conditionalFormatting>
  <conditionalFormatting sqref="AQ863">
    <cfRule type="expression" dxfId="19846" priority="19889" stopIfTrue="1">
      <formula>AQ863&lt;-10000000000000000</formula>
    </cfRule>
  </conditionalFormatting>
  <conditionalFormatting sqref="AR863">
    <cfRule type="expression" dxfId="19847" priority="19890" stopIfTrue="1">
      <formula>AR863&lt;-10000000000000000</formula>
    </cfRule>
  </conditionalFormatting>
  <conditionalFormatting sqref="AS863">
    <cfRule type="expression" dxfId="19848" priority="19891" stopIfTrue="1">
      <formula>AS863&lt;-10000000000000000</formula>
    </cfRule>
  </conditionalFormatting>
  <conditionalFormatting sqref="AT863">
    <cfRule type="expression" dxfId="19849" priority="19892" stopIfTrue="1">
      <formula>AT863&lt;-10000000000000000</formula>
    </cfRule>
  </conditionalFormatting>
  <conditionalFormatting sqref="AF864">
    <cfRule type="expression" dxfId="19850" priority="19893" stopIfTrue="1">
      <formula>AF864&lt;-10000000000000000</formula>
    </cfRule>
  </conditionalFormatting>
  <conditionalFormatting sqref="AE864">
    <cfRule type="expression" dxfId="19851" priority="19894" stopIfTrue="1">
      <formula>AE864&lt;-10000000000000000</formula>
    </cfRule>
  </conditionalFormatting>
  <conditionalFormatting sqref="AG864">
    <cfRule type="expression" dxfId="19852" priority="19895" stopIfTrue="1">
      <formula>AG864&lt;-10000000000000000</formula>
    </cfRule>
  </conditionalFormatting>
  <conditionalFormatting sqref="AH864">
    <cfRule type="expression" dxfId="19853" priority="19896" stopIfTrue="1">
      <formula>AH864&lt;-10000000000000000</formula>
    </cfRule>
  </conditionalFormatting>
  <conditionalFormatting sqref="AI864">
    <cfRule type="expression" dxfId="19854" priority="19897" stopIfTrue="1">
      <formula>AI864&lt;-10000000000000000</formula>
    </cfRule>
  </conditionalFormatting>
  <conditionalFormatting sqref="AJ864">
    <cfRule type="expression" dxfId="19855" priority="19898" stopIfTrue="1">
      <formula>AJ864&lt;-10000000000000000</formula>
    </cfRule>
  </conditionalFormatting>
  <conditionalFormatting sqref="AK864">
    <cfRule type="expression" dxfId="19856" priority="19899" stopIfTrue="1">
      <formula>AK864&lt;-10000000000000000</formula>
    </cfRule>
  </conditionalFormatting>
  <conditionalFormatting sqref="AL864">
    <cfRule type="expression" dxfId="19857" priority="19900" stopIfTrue="1">
      <formula>AL864&lt;-10000000000000000</formula>
    </cfRule>
  </conditionalFormatting>
  <conditionalFormatting sqref="AM864">
    <cfRule type="expression" dxfId="19858" priority="19901" stopIfTrue="1">
      <formula>AM864&lt;-10000000000000000</formula>
    </cfRule>
  </conditionalFormatting>
  <conditionalFormatting sqref="AN864">
    <cfRule type="expression" dxfId="19859" priority="19902" stopIfTrue="1">
      <formula>AN864&lt;-10000000000000000</formula>
    </cfRule>
  </conditionalFormatting>
  <conditionalFormatting sqref="AO864">
    <cfRule type="expression" dxfId="19860" priority="19903" stopIfTrue="1">
      <formula>AO864&lt;-10000000000000000</formula>
    </cfRule>
  </conditionalFormatting>
  <conditionalFormatting sqref="AP864">
    <cfRule type="expression" dxfId="19861" priority="19904" stopIfTrue="1">
      <formula>AP864&lt;-10000000000000000</formula>
    </cfRule>
  </conditionalFormatting>
  <conditionalFormatting sqref="AQ864">
    <cfRule type="expression" dxfId="19862" priority="19905" stopIfTrue="1">
      <formula>AQ864&lt;-10000000000000000</formula>
    </cfRule>
  </conditionalFormatting>
  <conditionalFormatting sqref="AR864">
    <cfRule type="expression" dxfId="19863" priority="19906" stopIfTrue="1">
      <formula>AR864&lt;-10000000000000000</formula>
    </cfRule>
  </conditionalFormatting>
  <conditionalFormatting sqref="AS864">
    <cfRule type="expression" dxfId="19864" priority="19907" stopIfTrue="1">
      <formula>AS864&lt;-10000000000000000</formula>
    </cfRule>
  </conditionalFormatting>
  <conditionalFormatting sqref="AT864">
    <cfRule type="expression" dxfId="19865" priority="19908" stopIfTrue="1">
      <formula>AT864&lt;-10000000000000000</formula>
    </cfRule>
  </conditionalFormatting>
  <conditionalFormatting sqref="AF865">
    <cfRule type="expression" dxfId="19866" priority="19909" stopIfTrue="1">
      <formula>AF865&lt;-10000000000000000</formula>
    </cfRule>
  </conditionalFormatting>
  <conditionalFormatting sqref="AE865">
    <cfRule type="expression" dxfId="19867" priority="19910" stopIfTrue="1">
      <formula>AE865&lt;-10000000000000000</formula>
    </cfRule>
  </conditionalFormatting>
  <conditionalFormatting sqref="AG865">
    <cfRule type="expression" dxfId="19868" priority="19911" stopIfTrue="1">
      <formula>AG865&lt;-10000000000000000</formula>
    </cfRule>
  </conditionalFormatting>
  <conditionalFormatting sqref="AH865">
    <cfRule type="expression" dxfId="19869" priority="19912" stopIfTrue="1">
      <formula>AH865&lt;-10000000000000000</formula>
    </cfRule>
  </conditionalFormatting>
  <conditionalFormatting sqref="AI865">
    <cfRule type="expression" dxfId="19870" priority="19913" stopIfTrue="1">
      <formula>AI865&lt;-10000000000000000</formula>
    </cfRule>
  </conditionalFormatting>
  <conditionalFormatting sqref="AJ865">
    <cfRule type="expression" dxfId="19871" priority="19914" stopIfTrue="1">
      <formula>AJ865&lt;-10000000000000000</formula>
    </cfRule>
  </conditionalFormatting>
  <conditionalFormatting sqref="AK865">
    <cfRule type="expression" dxfId="19872" priority="19915" stopIfTrue="1">
      <formula>AK865&lt;-10000000000000000</formula>
    </cfRule>
  </conditionalFormatting>
  <conditionalFormatting sqref="AL865">
    <cfRule type="expression" dxfId="19873" priority="19916" stopIfTrue="1">
      <formula>AL865&lt;-10000000000000000</formula>
    </cfRule>
  </conditionalFormatting>
  <conditionalFormatting sqref="AM865">
    <cfRule type="expression" dxfId="19874" priority="19917" stopIfTrue="1">
      <formula>AM865&lt;-10000000000000000</formula>
    </cfRule>
  </conditionalFormatting>
  <conditionalFormatting sqref="AN865">
    <cfRule type="expression" dxfId="19875" priority="19918" stopIfTrue="1">
      <formula>AN865&lt;-10000000000000000</formula>
    </cfRule>
  </conditionalFormatting>
  <conditionalFormatting sqref="AO865">
    <cfRule type="expression" dxfId="19876" priority="19919" stopIfTrue="1">
      <formula>AO865&lt;-10000000000000000</formula>
    </cfRule>
  </conditionalFormatting>
  <conditionalFormatting sqref="AP865">
    <cfRule type="expression" dxfId="19877" priority="19920" stopIfTrue="1">
      <formula>AP865&lt;-10000000000000000</formula>
    </cfRule>
  </conditionalFormatting>
  <conditionalFormatting sqref="AQ865">
    <cfRule type="expression" dxfId="19878" priority="19921" stopIfTrue="1">
      <formula>AQ865&lt;-10000000000000000</formula>
    </cfRule>
  </conditionalFormatting>
  <conditionalFormatting sqref="AR865">
    <cfRule type="expression" dxfId="19879" priority="19922" stopIfTrue="1">
      <formula>AR865&lt;-10000000000000000</formula>
    </cfRule>
  </conditionalFormatting>
  <conditionalFormatting sqref="AS865">
    <cfRule type="expression" dxfId="19880" priority="19923" stopIfTrue="1">
      <formula>AS865&lt;-10000000000000000</formula>
    </cfRule>
  </conditionalFormatting>
  <conditionalFormatting sqref="AT865">
    <cfRule type="expression" dxfId="19881" priority="19924" stopIfTrue="1">
      <formula>AT865&lt;-10000000000000000</formula>
    </cfRule>
  </conditionalFormatting>
  <conditionalFormatting sqref="AF866">
    <cfRule type="expression" dxfId="19882" priority="19925" stopIfTrue="1">
      <formula>AF866&lt;-10000000000000000</formula>
    </cfRule>
  </conditionalFormatting>
  <conditionalFormatting sqref="AE866">
    <cfRule type="expression" dxfId="19883" priority="19926" stopIfTrue="1">
      <formula>AE866&lt;-10000000000000000</formula>
    </cfRule>
  </conditionalFormatting>
  <conditionalFormatting sqref="AG866">
    <cfRule type="expression" dxfId="19884" priority="19927" stopIfTrue="1">
      <formula>AG866&lt;-10000000000000000</formula>
    </cfRule>
  </conditionalFormatting>
  <conditionalFormatting sqref="AH866">
    <cfRule type="expression" dxfId="19885" priority="19928" stopIfTrue="1">
      <formula>AH866&lt;-10000000000000000</formula>
    </cfRule>
  </conditionalFormatting>
  <conditionalFormatting sqref="AI866">
    <cfRule type="expression" dxfId="19886" priority="19929" stopIfTrue="1">
      <formula>AI866&lt;-10000000000000000</formula>
    </cfRule>
  </conditionalFormatting>
  <conditionalFormatting sqref="AJ866">
    <cfRule type="expression" dxfId="19887" priority="19930" stopIfTrue="1">
      <formula>AJ866&lt;-10000000000000000</formula>
    </cfRule>
  </conditionalFormatting>
  <conditionalFormatting sqref="AK866">
    <cfRule type="expression" dxfId="19888" priority="19931" stopIfTrue="1">
      <formula>AK866&lt;-10000000000000000</formula>
    </cfRule>
  </conditionalFormatting>
  <conditionalFormatting sqref="AL866">
    <cfRule type="expression" dxfId="19889" priority="19932" stopIfTrue="1">
      <formula>AL866&lt;-10000000000000000</formula>
    </cfRule>
  </conditionalFormatting>
  <conditionalFormatting sqref="AM866">
    <cfRule type="expression" dxfId="19890" priority="19933" stopIfTrue="1">
      <formula>AM866&lt;-10000000000000000</formula>
    </cfRule>
  </conditionalFormatting>
  <conditionalFormatting sqref="AN866">
    <cfRule type="expression" dxfId="19891" priority="19934" stopIfTrue="1">
      <formula>AN866&lt;-10000000000000000</formula>
    </cfRule>
  </conditionalFormatting>
  <conditionalFormatting sqref="AO866">
    <cfRule type="expression" dxfId="19892" priority="19935" stopIfTrue="1">
      <formula>AO866&lt;-10000000000000000</formula>
    </cfRule>
  </conditionalFormatting>
  <conditionalFormatting sqref="AP866">
    <cfRule type="expression" dxfId="19893" priority="19936" stopIfTrue="1">
      <formula>AP866&lt;-10000000000000000</formula>
    </cfRule>
  </conditionalFormatting>
  <conditionalFormatting sqref="AQ866">
    <cfRule type="expression" dxfId="19894" priority="19937" stopIfTrue="1">
      <formula>AQ866&lt;-10000000000000000</formula>
    </cfRule>
  </conditionalFormatting>
  <conditionalFormatting sqref="AR866">
    <cfRule type="expression" dxfId="19895" priority="19938" stopIfTrue="1">
      <formula>AR866&lt;-10000000000000000</formula>
    </cfRule>
  </conditionalFormatting>
  <conditionalFormatting sqref="AS866">
    <cfRule type="expression" dxfId="19896" priority="19939" stopIfTrue="1">
      <formula>AS866&lt;-10000000000000000</formula>
    </cfRule>
  </conditionalFormatting>
  <conditionalFormatting sqref="AT866">
    <cfRule type="expression" dxfId="19897" priority="19940" stopIfTrue="1">
      <formula>AT866&lt;-10000000000000000</formula>
    </cfRule>
  </conditionalFormatting>
  <conditionalFormatting sqref="AF867">
    <cfRule type="expression" dxfId="19898" priority="19941" stopIfTrue="1">
      <formula>AF867&lt;-10000000000000000</formula>
    </cfRule>
  </conditionalFormatting>
  <conditionalFormatting sqref="AE867">
    <cfRule type="expression" dxfId="19899" priority="19942" stopIfTrue="1">
      <formula>AE867&lt;-10000000000000000</formula>
    </cfRule>
  </conditionalFormatting>
  <conditionalFormatting sqref="AG867">
    <cfRule type="expression" dxfId="19900" priority="19943" stopIfTrue="1">
      <formula>AG867&lt;-10000000000000000</formula>
    </cfRule>
  </conditionalFormatting>
  <conditionalFormatting sqref="AH867">
    <cfRule type="expression" dxfId="19901" priority="19944" stopIfTrue="1">
      <formula>AH867&lt;-10000000000000000</formula>
    </cfRule>
  </conditionalFormatting>
  <conditionalFormatting sqref="AI867">
    <cfRule type="expression" dxfId="19902" priority="19945" stopIfTrue="1">
      <formula>AI867&lt;-10000000000000000</formula>
    </cfRule>
  </conditionalFormatting>
  <conditionalFormatting sqref="AJ867">
    <cfRule type="expression" dxfId="19903" priority="19946" stopIfTrue="1">
      <formula>AJ867&lt;-10000000000000000</formula>
    </cfRule>
  </conditionalFormatting>
  <conditionalFormatting sqref="AK867">
    <cfRule type="expression" dxfId="19904" priority="19947" stopIfTrue="1">
      <formula>AK867&lt;-10000000000000000</formula>
    </cfRule>
  </conditionalFormatting>
  <conditionalFormatting sqref="AL867">
    <cfRule type="expression" dxfId="19905" priority="19948" stopIfTrue="1">
      <formula>AL867&lt;-10000000000000000</formula>
    </cfRule>
  </conditionalFormatting>
  <conditionalFormatting sqref="AM867">
    <cfRule type="expression" dxfId="19906" priority="19949" stopIfTrue="1">
      <formula>AM867&lt;-10000000000000000</formula>
    </cfRule>
  </conditionalFormatting>
  <conditionalFormatting sqref="AN867">
    <cfRule type="expression" dxfId="19907" priority="19950" stopIfTrue="1">
      <formula>AN867&lt;-10000000000000000</formula>
    </cfRule>
  </conditionalFormatting>
  <conditionalFormatting sqref="AO867">
    <cfRule type="expression" dxfId="19908" priority="19951" stopIfTrue="1">
      <formula>AO867&lt;-10000000000000000</formula>
    </cfRule>
  </conditionalFormatting>
  <conditionalFormatting sqref="AP867">
    <cfRule type="expression" dxfId="19909" priority="19952" stopIfTrue="1">
      <formula>AP867&lt;-10000000000000000</formula>
    </cfRule>
  </conditionalFormatting>
  <conditionalFormatting sqref="AQ867">
    <cfRule type="expression" dxfId="19910" priority="19953" stopIfTrue="1">
      <formula>AQ867&lt;-10000000000000000</formula>
    </cfRule>
  </conditionalFormatting>
  <conditionalFormatting sqref="AR867">
    <cfRule type="expression" dxfId="19911" priority="19954" stopIfTrue="1">
      <formula>AR867&lt;-10000000000000000</formula>
    </cfRule>
  </conditionalFormatting>
  <conditionalFormatting sqref="AS867">
    <cfRule type="expression" dxfId="19912" priority="19955" stopIfTrue="1">
      <formula>AS867&lt;-10000000000000000</formula>
    </cfRule>
  </conditionalFormatting>
  <conditionalFormatting sqref="AT867">
    <cfRule type="expression" dxfId="19913" priority="19956" stopIfTrue="1">
      <formula>AT867&lt;-10000000000000000</formula>
    </cfRule>
  </conditionalFormatting>
  <conditionalFormatting sqref="AF868">
    <cfRule type="expression" dxfId="19914" priority="19957" stopIfTrue="1">
      <formula>AF868&lt;-10000000000000000</formula>
    </cfRule>
  </conditionalFormatting>
  <conditionalFormatting sqref="AE868">
    <cfRule type="expression" dxfId="19915" priority="19958" stopIfTrue="1">
      <formula>AE868&lt;-10000000000000000</formula>
    </cfRule>
  </conditionalFormatting>
  <conditionalFormatting sqref="AG868">
    <cfRule type="expression" dxfId="19916" priority="19959" stopIfTrue="1">
      <formula>AG868&lt;-10000000000000000</formula>
    </cfRule>
  </conditionalFormatting>
  <conditionalFormatting sqref="AH868">
    <cfRule type="expression" dxfId="19917" priority="19960" stopIfTrue="1">
      <formula>AH868&lt;-10000000000000000</formula>
    </cfRule>
  </conditionalFormatting>
  <conditionalFormatting sqref="AI868">
    <cfRule type="expression" dxfId="19918" priority="19961" stopIfTrue="1">
      <formula>AI868&lt;-10000000000000000</formula>
    </cfRule>
  </conditionalFormatting>
  <conditionalFormatting sqref="AJ868">
    <cfRule type="expression" dxfId="19919" priority="19962" stopIfTrue="1">
      <formula>AJ868&lt;-10000000000000000</formula>
    </cfRule>
  </conditionalFormatting>
  <conditionalFormatting sqref="AK868">
    <cfRule type="expression" dxfId="19920" priority="19963" stopIfTrue="1">
      <formula>AK868&lt;-10000000000000000</formula>
    </cfRule>
  </conditionalFormatting>
  <conditionalFormatting sqref="AL868">
    <cfRule type="expression" dxfId="19921" priority="19964" stopIfTrue="1">
      <formula>AL868&lt;-10000000000000000</formula>
    </cfRule>
  </conditionalFormatting>
  <conditionalFormatting sqref="AM868">
    <cfRule type="expression" dxfId="19922" priority="19965" stopIfTrue="1">
      <formula>AM868&lt;-10000000000000000</formula>
    </cfRule>
  </conditionalFormatting>
  <conditionalFormatting sqref="AN868">
    <cfRule type="expression" dxfId="19923" priority="19966" stopIfTrue="1">
      <formula>AN868&lt;-10000000000000000</formula>
    </cfRule>
  </conditionalFormatting>
  <conditionalFormatting sqref="AO868">
    <cfRule type="expression" dxfId="19924" priority="19967" stopIfTrue="1">
      <formula>AO868&lt;-10000000000000000</formula>
    </cfRule>
  </conditionalFormatting>
  <conditionalFormatting sqref="AP868">
    <cfRule type="expression" dxfId="19925" priority="19968" stopIfTrue="1">
      <formula>AP868&lt;-10000000000000000</formula>
    </cfRule>
  </conditionalFormatting>
  <conditionalFormatting sqref="AQ868">
    <cfRule type="expression" dxfId="19926" priority="19969" stopIfTrue="1">
      <formula>AQ868&lt;-10000000000000000</formula>
    </cfRule>
  </conditionalFormatting>
  <conditionalFormatting sqref="AR868">
    <cfRule type="expression" dxfId="19927" priority="19970" stopIfTrue="1">
      <formula>AR868&lt;-10000000000000000</formula>
    </cfRule>
  </conditionalFormatting>
  <conditionalFormatting sqref="AS868">
    <cfRule type="expression" dxfId="19928" priority="19971" stopIfTrue="1">
      <formula>AS868&lt;-10000000000000000</formula>
    </cfRule>
  </conditionalFormatting>
  <conditionalFormatting sqref="AT868">
    <cfRule type="expression" dxfId="19929" priority="19972" stopIfTrue="1">
      <formula>AT868&lt;-10000000000000000</formula>
    </cfRule>
  </conditionalFormatting>
  <conditionalFormatting sqref="AF869">
    <cfRule type="expression" dxfId="19930" priority="19973" stopIfTrue="1">
      <formula>AF869&lt;-10000000000000000</formula>
    </cfRule>
  </conditionalFormatting>
  <conditionalFormatting sqref="AE869">
    <cfRule type="expression" dxfId="19931" priority="19974" stopIfTrue="1">
      <formula>AE869&lt;-10000000000000000</formula>
    </cfRule>
  </conditionalFormatting>
  <conditionalFormatting sqref="AG869">
    <cfRule type="expression" dxfId="19932" priority="19975" stopIfTrue="1">
      <formula>AG869&lt;-10000000000000000</formula>
    </cfRule>
  </conditionalFormatting>
  <conditionalFormatting sqref="AH869">
    <cfRule type="expression" dxfId="19933" priority="19976" stopIfTrue="1">
      <formula>AH869&lt;-10000000000000000</formula>
    </cfRule>
  </conditionalFormatting>
  <conditionalFormatting sqref="AI869">
    <cfRule type="expression" dxfId="19934" priority="19977" stopIfTrue="1">
      <formula>AI869&lt;-10000000000000000</formula>
    </cfRule>
  </conditionalFormatting>
  <conditionalFormatting sqref="AJ869">
    <cfRule type="expression" dxfId="19935" priority="19978" stopIfTrue="1">
      <formula>AJ869&lt;-10000000000000000</formula>
    </cfRule>
  </conditionalFormatting>
  <conditionalFormatting sqref="AK869">
    <cfRule type="expression" dxfId="19936" priority="19979" stopIfTrue="1">
      <formula>AK869&lt;-10000000000000000</formula>
    </cfRule>
  </conditionalFormatting>
  <conditionalFormatting sqref="AL869">
    <cfRule type="expression" dxfId="19937" priority="19980" stopIfTrue="1">
      <formula>AL869&lt;-10000000000000000</formula>
    </cfRule>
  </conditionalFormatting>
  <conditionalFormatting sqref="AM869">
    <cfRule type="expression" dxfId="19938" priority="19981" stopIfTrue="1">
      <formula>AM869&lt;-10000000000000000</formula>
    </cfRule>
  </conditionalFormatting>
  <conditionalFormatting sqref="AN869">
    <cfRule type="expression" dxfId="19939" priority="19982" stopIfTrue="1">
      <formula>AN869&lt;-10000000000000000</formula>
    </cfRule>
  </conditionalFormatting>
  <conditionalFormatting sqref="AO869">
    <cfRule type="expression" dxfId="19940" priority="19983" stopIfTrue="1">
      <formula>AO869&lt;-10000000000000000</formula>
    </cfRule>
  </conditionalFormatting>
  <conditionalFormatting sqref="AP869">
    <cfRule type="expression" dxfId="19941" priority="19984" stopIfTrue="1">
      <formula>AP869&lt;-10000000000000000</formula>
    </cfRule>
  </conditionalFormatting>
  <conditionalFormatting sqref="AQ869">
    <cfRule type="expression" dxfId="19942" priority="19985" stopIfTrue="1">
      <formula>AQ869&lt;-10000000000000000</formula>
    </cfRule>
  </conditionalFormatting>
  <conditionalFormatting sqref="AR869">
    <cfRule type="expression" dxfId="19943" priority="19986" stopIfTrue="1">
      <formula>AR869&lt;-10000000000000000</formula>
    </cfRule>
  </conditionalFormatting>
  <conditionalFormatting sqref="AS869">
    <cfRule type="expression" dxfId="19944" priority="19987" stopIfTrue="1">
      <formula>AS869&lt;-10000000000000000</formula>
    </cfRule>
  </conditionalFormatting>
  <conditionalFormatting sqref="AT869">
    <cfRule type="expression" dxfId="19945" priority="19988" stopIfTrue="1">
      <formula>AT869&lt;-10000000000000000</formula>
    </cfRule>
  </conditionalFormatting>
  <conditionalFormatting sqref="AF870">
    <cfRule type="expression" dxfId="19946" priority="19989" stopIfTrue="1">
      <formula>AF870&lt;-10000000000000000</formula>
    </cfRule>
  </conditionalFormatting>
  <conditionalFormatting sqref="AE870">
    <cfRule type="expression" dxfId="19947" priority="19990" stopIfTrue="1">
      <formula>AE870&lt;-10000000000000000</formula>
    </cfRule>
  </conditionalFormatting>
  <conditionalFormatting sqref="AG870">
    <cfRule type="expression" dxfId="19948" priority="19991" stopIfTrue="1">
      <formula>AG870&lt;-10000000000000000</formula>
    </cfRule>
  </conditionalFormatting>
  <conditionalFormatting sqref="AH870">
    <cfRule type="expression" dxfId="19949" priority="19992" stopIfTrue="1">
      <formula>AH870&lt;-10000000000000000</formula>
    </cfRule>
  </conditionalFormatting>
  <conditionalFormatting sqref="AI870">
    <cfRule type="expression" dxfId="19950" priority="19993" stopIfTrue="1">
      <formula>AI870&lt;-10000000000000000</formula>
    </cfRule>
  </conditionalFormatting>
  <conditionalFormatting sqref="AJ870">
    <cfRule type="expression" dxfId="19951" priority="19994" stopIfTrue="1">
      <formula>AJ870&lt;-10000000000000000</formula>
    </cfRule>
  </conditionalFormatting>
  <conditionalFormatting sqref="AK870">
    <cfRule type="expression" dxfId="19952" priority="19995" stopIfTrue="1">
      <formula>AK870&lt;-10000000000000000</formula>
    </cfRule>
  </conditionalFormatting>
  <conditionalFormatting sqref="AL870">
    <cfRule type="expression" dxfId="19953" priority="19996" stopIfTrue="1">
      <formula>AL870&lt;-10000000000000000</formula>
    </cfRule>
  </conditionalFormatting>
  <conditionalFormatting sqref="AM870">
    <cfRule type="expression" dxfId="19954" priority="19997" stopIfTrue="1">
      <formula>AM870&lt;-10000000000000000</formula>
    </cfRule>
  </conditionalFormatting>
  <conditionalFormatting sqref="AN870">
    <cfRule type="expression" dxfId="19955" priority="19998" stopIfTrue="1">
      <formula>AN870&lt;-10000000000000000</formula>
    </cfRule>
  </conditionalFormatting>
  <conditionalFormatting sqref="AO870">
    <cfRule type="expression" dxfId="19956" priority="19999" stopIfTrue="1">
      <formula>AO870&lt;-10000000000000000</formula>
    </cfRule>
  </conditionalFormatting>
  <conditionalFormatting sqref="AP870">
    <cfRule type="expression" dxfId="19957" priority="20000" stopIfTrue="1">
      <formula>AP870&lt;-10000000000000000</formula>
    </cfRule>
  </conditionalFormatting>
  <conditionalFormatting sqref="AQ870">
    <cfRule type="expression" dxfId="19958" priority="20001" stopIfTrue="1">
      <formula>AQ870&lt;-10000000000000000</formula>
    </cfRule>
  </conditionalFormatting>
  <conditionalFormatting sqref="AR870">
    <cfRule type="expression" dxfId="19959" priority="20002" stopIfTrue="1">
      <formula>AR870&lt;-10000000000000000</formula>
    </cfRule>
  </conditionalFormatting>
  <conditionalFormatting sqref="AS870">
    <cfRule type="expression" dxfId="19960" priority="20003" stopIfTrue="1">
      <formula>AS870&lt;-10000000000000000</formula>
    </cfRule>
  </conditionalFormatting>
  <conditionalFormatting sqref="AT870">
    <cfRule type="expression" dxfId="19961" priority="20004" stopIfTrue="1">
      <formula>AT870&lt;-10000000000000000</formula>
    </cfRule>
  </conditionalFormatting>
  <conditionalFormatting sqref="AF871">
    <cfRule type="expression" dxfId="19962" priority="20005" stopIfTrue="1">
      <formula>AF871&lt;-10000000000000000</formula>
    </cfRule>
  </conditionalFormatting>
  <conditionalFormatting sqref="AE871">
    <cfRule type="expression" dxfId="19963" priority="20006" stopIfTrue="1">
      <formula>AE871&lt;-10000000000000000</formula>
    </cfRule>
  </conditionalFormatting>
  <conditionalFormatting sqref="AG871">
    <cfRule type="expression" dxfId="19964" priority="20007" stopIfTrue="1">
      <formula>AG871&lt;-10000000000000000</formula>
    </cfRule>
  </conditionalFormatting>
  <conditionalFormatting sqref="AH871">
    <cfRule type="expression" dxfId="19965" priority="20008" stopIfTrue="1">
      <formula>AH871&lt;-10000000000000000</formula>
    </cfRule>
  </conditionalFormatting>
  <conditionalFormatting sqref="AI871">
    <cfRule type="expression" dxfId="19966" priority="20009" stopIfTrue="1">
      <formula>AI871&lt;-10000000000000000</formula>
    </cfRule>
  </conditionalFormatting>
  <conditionalFormatting sqref="AJ871">
    <cfRule type="expression" dxfId="19967" priority="20010" stopIfTrue="1">
      <formula>AJ871&lt;-10000000000000000</formula>
    </cfRule>
  </conditionalFormatting>
  <conditionalFormatting sqref="AK871">
    <cfRule type="expression" dxfId="19968" priority="20011" stopIfTrue="1">
      <formula>AK871&lt;-10000000000000000</formula>
    </cfRule>
  </conditionalFormatting>
  <conditionalFormatting sqref="AL871">
    <cfRule type="expression" dxfId="19969" priority="20012" stopIfTrue="1">
      <formula>AL871&lt;-10000000000000000</formula>
    </cfRule>
  </conditionalFormatting>
  <conditionalFormatting sqref="AM871">
    <cfRule type="expression" dxfId="19970" priority="20013" stopIfTrue="1">
      <formula>AM871&lt;-10000000000000000</formula>
    </cfRule>
  </conditionalFormatting>
  <conditionalFormatting sqref="AN871">
    <cfRule type="expression" dxfId="19971" priority="20014" stopIfTrue="1">
      <formula>AN871&lt;-10000000000000000</formula>
    </cfRule>
  </conditionalFormatting>
  <conditionalFormatting sqref="AO871">
    <cfRule type="expression" dxfId="19972" priority="20015" stopIfTrue="1">
      <formula>AO871&lt;-10000000000000000</formula>
    </cfRule>
  </conditionalFormatting>
  <conditionalFormatting sqref="AP871">
    <cfRule type="expression" dxfId="19973" priority="20016" stopIfTrue="1">
      <formula>AP871&lt;-10000000000000000</formula>
    </cfRule>
  </conditionalFormatting>
  <conditionalFormatting sqref="AQ871">
    <cfRule type="expression" dxfId="19974" priority="20017" stopIfTrue="1">
      <formula>AQ871&lt;-10000000000000000</formula>
    </cfRule>
  </conditionalFormatting>
  <conditionalFormatting sqref="AR871">
    <cfRule type="expression" dxfId="19975" priority="20018" stopIfTrue="1">
      <formula>AR871&lt;-10000000000000000</formula>
    </cfRule>
  </conditionalFormatting>
  <conditionalFormatting sqref="AS871">
    <cfRule type="expression" dxfId="19976" priority="20019" stopIfTrue="1">
      <formula>AS871&lt;-10000000000000000</formula>
    </cfRule>
  </conditionalFormatting>
  <conditionalFormatting sqref="AT871">
    <cfRule type="expression" dxfId="19977" priority="20020" stopIfTrue="1">
      <formula>AT871&lt;-10000000000000000</formula>
    </cfRule>
  </conditionalFormatting>
  <conditionalFormatting sqref="AF872">
    <cfRule type="expression" dxfId="19978" priority="20021" stopIfTrue="1">
      <formula>AF872&lt;-10000000000000000</formula>
    </cfRule>
  </conditionalFormatting>
  <conditionalFormatting sqref="AE872">
    <cfRule type="expression" dxfId="19979" priority="20022" stopIfTrue="1">
      <formula>AE872&lt;-10000000000000000</formula>
    </cfRule>
  </conditionalFormatting>
  <conditionalFormatting sqref="AG872">
    <cfRule type="expression" dxfId="19980" priority="20023" stopIfTrue="1">
      <formula>AG872&lt;-10000000000000000</formula>
    </cfRule>
  </conditionalFormatting>
  <conditionalFormatting sqref="AH872">
    <cfRule type="expression" dxfId="19981" priority="20024" stopIfTrue="1">
      <formula>AH872&lt;-10000000000000000</formula>
    </cfRule>
  </conditionalFormatting>
  <conditionalFormatting sqref="AI872">
    <cfRule type="expression" dxfId="19982" priority="20025" stopIfTrue="1">
      <formula>AI872&lt;-10000000000000000</formula>
    </cfRule>
  </conditionalFormatting>
  <conditionalFormatting sqref="AJ872">
    <cfRule type="expression" dxfId="19983" priority="20026" stopIfTrue="1">
      <formula>AJ872&lt;-10000000000000000</formula>
    </cfRule>
  </conditionalFormatting>
  <conditionalFormatting sqref="AK872">
    <cfRule type="expression" dxfId="19984" priority="20027" stopIfTrue="1">
      <formula>AK872&lt;-10000000000000000</formula>
    </cfRule>
  </conditionalFormatting>
  <conditionalFormatting sqref="AL872">
    <cfRule type="expression" dxfId="19985" priority="20028" stopIfTrue="1">
      <formula>AL872&lt;-10000000000000000</formula>
    </cfRule>
  </conditionalFormatting>
  <conditionalFormatting sqref="AM872">
    <cfRule type="expression" dxfId="19986" priority="20029" stopIfTrue="1">
      <formula>AM872&lt;-10000000000000000</formula>
    </cfRule>
  </conditionalFormatting>
  <conditionalFormatting sqref="AN872">
    <cfRule type="expression" dxfId="19987" priority="20030" stopIfTrue="1">
      <formula>AN872&lt;-10000000000000000</formula>
    </cfRule>
  </conditionalFormatting>
  <conditionalFormatting sqref="AO872">
    <cfRule type="expression" dxfId="19988" priority="20031" stopIfTrue="1">
      <formula>AO872&lt;-10000000000000000</formula>
    </cfRule>
  </conditionalFormatting>
  <conditionalFormatting sqref="AP872">
    <cfRule type="expression" dxfId="19989" priority="20032" stopIfTrue="1">
      <formula>AP872&lt;-10000000000000000</formula>
    </cfRule>
  </conditionalFormatting>
  <conditionalFormatting sqref="AQ872">
    <cfRule type="expression" dxfId="19990" priority="20033" stopIfTrue="1">
      <formula>AQ872&lt;-10000000000000000</formula>
    </cfRule>
  </conditionalFormatting>
  <conditionalFormatting sqref="AR872">
    <cfRule type="expression" dxfId="19991" priority="20034" stopIfTrue="1">
      <formula>AR872&lt;-10000000000000000</formula>
    </cfRule>
  </conditionalFormatting>
  <conditionalFormatting sqref="AS872">
    <cfRule type="expression" dxfId="19992" priority="20035" stopIfTrue="1">
      <formula>AS872&lt;-10000000000000000</formula>
    </cfRule>
  </conditionalFormatting>
  <conditionalFormatting sqref="AT872">
    <cfRule type="expression" dxfId="19993" priority="20036" stopIfTrue="1">
      <formula>AT872&lt;-10000000000000000</formula>
    </cfRule>
  </conditionalFormatting>
  <conditionalFormatting sqref="AF873">
    <cfRule type="expression" dxfId="19994" priority="20037" stopIfTrue="1">
      <formula>AF873&lt;-10000000000000000</formula>
    </cfRule>
  </conditionalFormatting>
  <conditionalFormatting sqref="AE873">
    <cfRule type="expression" dxfId="19995" priority="20038" stopIfTrue="1">
      <formula>AE873&lt;-10000000000000000</formula>
    </cfRule>
  </conditionalFormatting>
  <conditionalFormatting sqref="AG873">
    <cfRule type="expression" dxfId="19996" priority="20039" stopIfTrue="1">
      <formula>AG873&lt;-10000000000000000</formula>
    </cfRule>
  </conditionalFormatting>
  <conditionalFormatting sqref="AH873">
    <cfRule type="expression" dxfId="19997" priority="20040" stopIfTrue="1">
      <formula>AH873&lt;-10000000000000000</formula>
    </cfRule>
  </conditionalFormatting>
  <conditionalFormatting sqref="AI873">
    <cfRule type="expression" dxfId="19998" priority="20041" stopIfTrue="1">
      <formula>AI873&lt;-10000000000000000</formula>
    </cfRule>
  </conditionalFormatting>
  <conditionalFormatting sqref="AJ873">
    <cfRule type="expression" dxfId="19999" priority="20042" stopIfTrue="1">
      <formula>AJ873&lt;-10000000000000000</formula>
    </cfRule>
  </conditionalFormatting>
  <conditionalFormatting sqref="AK873">
    <cfRule type="expression" dxfId="20000" priority="20043" stopIfTrue="1">
      <formula>AK873&lt;-10000000000000000</formula>
    </cfRule>
  </conditionalFormatting>
  <conditionalFormatting sqref="AL873">
    <cfRule type="expression" dxfId="20001" priority="20044" stopIfTrue="1">
      <formula>AL873&lt;-10000000000000000</formula>
    </cfRule>
  </conditionalFormatting>
  <conditionalFormatting sqref="AM873">
    <cfRule type="expression" dxfId="20002" priority="20045" stopIfTrue="1">
      <formula>AM873&lt;-10000000000000000</formula>
    </cfRule>
  </conditionalFormatting>
  <conditionalFormatting sqref="AN873">
    <cfRule type="expression" dxfId="20003" priority="20046" stopIfTrue="1">
      <formula>AN873&lt;-10000000000000000</formula>
    </cfRule>
  </conditionalFormatting>
  <conditionalFormatting sqref="AO873">
    <cfRule type="expression" dxfId="20004" priority="20047" stopIfTrue="1">
      <formula>AO873&lt;-10000000000000000</formula>
    </cfRule>
  </conditionalFormatting>
  <conditionalFormatting sqref="AP873">
    <cfRule type="expression" dxfId="20005" priority="20048" stopIfTrue="1">
      <formula>AP873&lt;-10000000000000000</formula>
    </cfRule>
  </conditionalFormatting>
  <conditionalFormatting sqref="AQ873">
    <cfRule type="expression" dxfId="20006" priority="20049" stopIfTrue="1">
      <formula>AQ873&lt;-10000000000000000</formula>
    </cfRule>
  </conditionalFormatting>
  <conditionalFormatting sqref="AR873">
    <cfRule type="expression" dxfId="20007" priority="20050" stopIfTrue="1">
      <formula>AR873&lt;-10000000000000000</formula>
    </cfRule>
  </conditionalFormatting>
  <conditionalFormatting sqref="AS873">
    <cfRule type="expression" dxfId="20008" priority="20051" stopIfTrue="1">
      <formula>AS873&lt;-10000000000000000</formula>
    </cfRule>
  </conditionalFormatting>
  <conditionalFormatting sqref="AT873">
    <cfRule type="expression" dxfId="20009" priority="20052" stopIfTrue="1">
      <formula>AT873&lt;-10000000000000000</formula>
    </cfRule>
  </conditionalFormatting>
  <conditionalFormatting sqref="AF874">
    <cfRule type="expression" dxfId="20010" priority="20053" stopIfTrue="1">
      <formula>AF874&lt;-10000000000000000</formula>
    </cfRule>
  </conditionalFormatting>
  <conditionalFormatting sqref="AE874">
    <cfRule type="expression" dxfId="20011" priority="20054" stopIfTrue="1">
      <formula>AE874&lt;-10000000000000000</formula>
    </cfRule>
  </conditionalFormatting>
  <conditionalFormatting sqref="AG874">
    <cfRule type="expression" dxfId="20012" priority="20055" stopIfTrue="1">
      <formula>AG874&lt;-10000000000000000</formula>
    </cfRule>
  </conditionalFormatting>
  <conditionalFormatting sqref="AH874">
    <cfRule type="expression" dxfId="20013" priority="20056" stopIfTrue="1">
      <formula>AH874&lt;-10000000000000000</formula>
    </cfRule>
  </conditionalFormatting>
  <conditionalFormatting sqref="AI874">
    <cfRule type="expression" dxfId="20014" priority="20057" stopIfTrue="1">
      <formula>AI874&lt;-10000000000000000</formula>
    </cfRule>
  </conditionalFormatting>
  <conditionalFormatting sqref="AJ874">
    <cfRule type="expression" dxfId="20015" priority="20058" stopIfTrue="1">
      <formula>AJ874&lt;-10000000000000000</formula>
    </cfRule>
  </conditionalFormatting>
  <conditionalFormatting sqref="AK874">
    <cfRule type="expression" dxfId="20016" priority="20059" stopIfTrue="1">
      <formula>AK874&lt;-10000000000000000</formula>
    </cfRule>
  </conditionalFormatting>
  <conditionalFormatting sqref="AL874">
    <cfRule type="expression" dxfId="20017" priority="20060" stopIfTrue="1">
      <formula>AL874&lt;-10000000000000000</formula>
    </cfRule>
  </conditionalFormatting>
  <conditionalFormatting sqref="AM874">
    <cfRule type="expression" dxfId="20018" priority="20061" stopIfTrue="1">
      <formula>AM874&lt;-10000000000000000</formula>
    </cfRule>
  </conditionalFormatting>
  <conditionalFormatting sqref="AN874">
    <cfRule type="expression" dxfId="20019" priority="20062" stopIfTrue="1">
      <formula>AN874&lt;-10000000000000000</formula>
    </cfRule>
  </conditionalFormatting>
  <conditionalFormatting sqref="AO874">
    <cfRule type="expression" dxfId="20020" priority="20063" stopIfTrue="1">
      <formula>AO874&lt;-10000000000000000</formula>
    </cfRule>
  </conditionalFormatting>
  <conditionalFormatting sqref="AP874">
    <cfRule type="expression" dxfId="20021" priority="20064" stopIfTrue="1">
      <formula>AP874&lt;-10000000000000000</formula>
    </cfRule>
  </conditionalFormatting>
  <conditionalFormatting sqref="AQ874">
    <cfRule type="expression" dxfId="20022" priority="20065" stopIfTrue="1">
      <formula>AQ874&lt;-10000000000000000</formula>
    </cfRule>
  </conditionalFormatting>
  <conditionalFormatting sqref="AR874">
    <cfRule type="expression" dxfId="20023" priority="20066" stopIfTrue="1">
      <formula>AR874&lt;-10000000000000000</formula>
    </cfRule>
  </conditionalFormatting>
  <conditionalFormatting sqref="AS874">
    <cfRule type="expression" dxfId="20024" priority="20067" stopIfTrue="1">
      <formula>AS874&lt;-10000000000000000</formula>
    </cfRule>
  </conditionalFormatting>
  <conditionalFormatting sqref="AT874">
    <cfRule type="expression" dxfId="20025" priority="20068" stopIfTrue="1">
      <formula>AT874&lt;-10000000000000000</formula>
    </cfRule>
  </conditionalFormatting>
  <conditionalFormatting sqref="AF875">
    <cfRule type="expression" dxfId="20026" priority="20069" stopIfTrue="1">
      <formula>AF875&lt;-10000000000000000</formula>
    </cfRule>
  </conditionalFormatting>
  <conditionalFormatting sqref="AE875">
    <cfRule type="expression" dxfId="20027" priority="20070" stopIfTrue="1">
      <formula>AE875&lt;-10000000000000000</formula>
    </cfRule>
  </conditionalFormatting>
  <conditionalFormatting sqref="AG875">
    <cfRule type="expression" dxfId="20028" priority="20071" stopIfTrue="1">
      <formula>AG875&lt;-10000000000000000</formula>
    </cfRule>
  </conditionalFormatting>
  <conditionalFormatting sqref="AH875">
    <cfRule type="expression" dxfId="20029" priority="20072" stopIfTrue="1">
      <formula>AH875&lt;-10000000000000000</formula>
    </cfRule>
  </conditionalFormatting>
  <conditionalFormatting sqref="AI875">
    <cfRule type="expression" dxfId="20030" priority="20073" stopIfTrue="1">
      <formula>AI875&lt;-10000000000000000</formula>
    </cfRule>
  </conditionalFormatting>
  <conditionalFormatting sqref="AJ875">
    <cfRule type="expression" dxfId="20031" priority="20074" stopIfTrue="1">
      <formula>AJ875&lt;-10000000000000000</formula>
    </cfRule>
  </conditionalFormatting>
  <conditionalFormatting sqref="AK875">
    <cfRule type="expression" dxfId="20032" priority="20075" stopIfTrue="1">
      <formula>AK875&lt;-10000000000000000</formula>
    </cfRule>
  </conditionalFormatting>
  <conditionalFormatting sqref="AL875">
    <cfRule type="expression" dxfId="20033" priority="20076" stopIfTrue="1">
      <formula>AL875&lt;-10000000000000000</formula>
    </cfRule>
  </conditionalFormatting>
  <conditionalFormatting sqref="AM875">
    <cfRule type="expression" dxfId="20034" priority="20077" stopIfTrue="1">
      <formula>AM875&lt;-10000000000000000</formula>
    </cfRule>
  </conditionalFormatting>
  <conditionalFormatting sqref="AN875">
    <cfRule type="expression" dxfId="20035" priority="20078" stopIfTrue="1">
      <formula>AN875&lt;-10000000000000000</formula>
    </cfRule>
  </conditionalFormatting>
  <conditionalFormatting sqref="AO875">
    <cfRule type="expression" dxfId="20036" priority="20079" stopIfTrue="1">
      <formula>AO875&lt;-10000000000000000</formula>
    </cfRule>
  </conditionalFormatting>
  <conditionalFormatting sqref="AP875">
    <cfRule type="expression" dxfId="20037" priority="20080" stopIfTrue="1">
      <formula>AP875&lt;-10000000000000000</formula>
    </cfRule>
  </conditionalFormatting>
  <conditionalFormatting sqref="AQ875">
    <cfRule type="expression" dxfId="20038" priority="20081" stopIfTrue="1">
      <formula>AQ875&lt;-10000000000000000</formula>
    </cfRule>
  </conditionalFormatting>
  <conditionalFormatting sqref="AR875">
    <cfRule type="expression" dxfId="20039" priority="20082" stopIfTrue="1">
      <formula>AR875&lt;-10000000000000000</formula>
    </cfRule>
  </conditionalFormatting>
  <conditionalFormatting sqref="AS875">
    <cfRule type="expression" dxfId="20040" priority="20083" stopIfTrue="1">
      <formula>AS875&lt;-10000000000000000</formula>
    </cfRule>
  </conditionalFormatting>
  <conditionalFormatting sqref="AT875">
    <cfRule type="expression" dxfId="20041" priority="20084" stopIfTrue="1">
      <formula>AT875&lt;-10000000000000000</formula>
    </cfRule>
  </conditionalFormatting>
  <conditionalFormatting sqref="AF876">
    <cfRule type="expression" dxfId="20042" priority="20085" stopIfTrue="1">
      <formula>AF876&lt;-10000000000000000</formula>
    </cfRule>
  </conditionalFormatting>
  <conditionalFormatting sqref="AE876">
    <cfRule type="expression" dxfId="20043" priority="20086" stopIfTrue="1">
      <formula>AE876&lt;-10000000000000000</formula>
    </cfRule>
  </conditionalFormatting>
  <conditionalFormatting sqref="AG876">
    <cfRule type="expression" dxfId="20044" priority="20087" stopIfTrue="1">
      <formula>AG876&lt;-10000000000000000</formula>
    </cfRule>
  </conditionalFormatting>
  <conditionalFormatting sqref="AH876">
    <cfRule type="expression" dxfId="20045" priority="20088" stopIfTrue="1">
      <formula>AH876&lt;-10000000000000000</formula>
    </cfRule>
  </conditionalFormatting>
  <conditionalFormatting sqref="AI876">
    <cfRule type="expression" dxfId="20046" priority="20089" stopIfTrue="1">
      <formula>AI876&lt;-10000000000000000</formula>
    </cfRule>
  </conditionalFormatting>
  <conditionalFormatting sqref="AJ876">
    <cfRule type="expression" dxfId="20047" priority="20090" stopIfTrue="1">
      <formula>AJ876&lt;-10000000000000000</formula>
    </cfRule>
  </conditionalFormatting>
  <conditionalFormatting sqref="AK876">
    <cfRule type="expression" dxfId="20048" priority="20091" stopIfTrue="1">
      <formula>AK876&lt;-10000000000000000</formula>
    </cfRule>
  </conditionalFormatting>
  <conditionalFormatting sqref="AL876">
    <cfRule type="expression" dxfId="20049" priority="20092" stopIfTrue="1">
      <formula>AL876&lt;-10000000000000000</formula>
    </cfRule>
  </conditionalFormatting>
  <conditionalFormatting sqref="AM876">
    <cfRule type="expression" dxfId="20050" priority="20093" stopIfTrue="1">
      <formula>AM876&lt;-10000000000000000</formula>
    </cfRule>
  </conditionalFormatting>
  <conditionalFormatting sqref="AN876">
    <cfRule type="expression" dxfId="20051" priority="20094" stopIfTrue="1">
      <formula>AN876&lt;-10000000000000000</formula>
    </cfRule>
  </conditionalFormatting>
  <conditionalFormatting sqref="AO876">
    <cfRule type="expression" dxfId="20052" priority="20095" stopIfTrue="1">
      <formula>AO876&lt;-10000000000000000</formula>
    </cfRule>
  </conditionalFormatting>
  <conditionalFormatting sqref="AP876">
    <cfRule type="expression" dxfId="20053" priority="20096" stopIfTrue="1">
      <formula>AP876&lt;-10000000000000000</formula>
    </cfRule>
  </conditionalFormatting>
  <conditionalFormatting sqref="AQ876">
    <cfRule type="expression" dxfId="20054" priority="20097" stopIfTrue="1">
      <formula>AQ876&lt;-10000000000000000</formula>
    </cfRule>
  </conditionalFormatting>
  <conditionalFormatting sqref="AR876">
    <cfRule type="expression" dxfId="20055" priority="20098" stopIfTrue="1">
      <formula>AR876&lt;-10000000000000000</formula>
    </cfRule>
  </conditionalFormatting>
  <conditionalFormatting sqref="AS876">
    <cfRule type="expression" dxfId="20056" priority="20099" stopIfTrue="1">
      <formula>AS876&lt;-10000000000000000</formula>
    </cfRule>
  </conditionalFormatting>
  <conditionalFormatting sqref="AT876">
    <cfRule type="expression" dxfId="20057" priority="20100" stopIfTrue="1">
      <formula>AT876&lt;-10000000000000000</formula>
    </cfRule>
  </conditionalFormatting>
  <conditionalFormatting sqref="AF877">
    <cfRule type="expression" dxfId="20058" priority="20101" stopIfTrue="1">
      <formula>AF877&lt;-10000000000000000</formula>
    </cfRule>
  </conditionalFormatting>
  <conditionalFormatting sqref="AE877">
    <cfRule type="expression" dxfId="20059" priority="20102" stopIfTrue="1">
      <formula>AE877&lt;-10000000000000000</formula>
    </cfRule>
  </conditionalFormatting>
  <conditionalFormatting sqref="AG877">
    <cfRule type="expression" dxfId="20060" priority="20103" stopIfTrue="1">
      <formula>AG877&lt;-10000000000000000</formula>
    </cfRule>
  </conditionalFormatting>
  <conditionalFormatting sqref="AH877">
    <cfRule type="expression" dxfId="20061" priority="20104" stopIfTrue="1">
      <formula>AH877&lt;-10000000000000000</formula>
    </cfRule>
  </conditionalFormatting>
  <conditionalFormatting sqref="AI877">
    <cfRule type="expression" dxfId="20062" priority="20105" stopIfTrue="1">
      <formula>AI877&lt;-10000000000000000</formula>
    </cfRule>
  </conditionalFormatting>
  <conditionalFormatting sqref="AJ877">
    <cfRule type="expression" dxfId="20063" priority="20106" stopIfTrue="1">
      <formula>AJ877&lt;-10000000000000000</formula>
    </cfRule>
  </conditionalFormatting>
  <conditionalFormatting sqref="AK877">
    <cfRule type="expression" dxfId="20064" priority="20107" stopIfTrue="1">
      <formula>AK877&lt;-10000000000000000</formula>
    </cfRule>
  </conditionalFormatting>
  <conditionalFormatting sqref="AL877">
    <cfRule type="expression" dxfId="20065" priority="20108" stopIfTrue="1">
      <formula>AL877&lt;-10000000000000000</formula>
    </cfRule>
  </conditionalFormatting>
  <conditionalFormatting sqref="AM877">
    <cfRule type="expression" dxfId="20066" priority="20109" stopIfTrue="1">
      <formula>AM877&lt;-10000000000000000</formula>
    </cfRule>
  </conditionalFormatting>
  <conditionalFormatting sqref="AN877">
    <cfRule type="expression" dxfId="20067" priority="20110" stopIfTrue="1">
      <formula>AN877&lt;-10000000000000000</formula>
    </cfRule>
  </conditionalFormatting>
  <conditionalFormatting sqref="AO877">
    <cfRule type="expression" dxfId="20068" priority="20111" stopIfTrue="1">
      <formula>AO877&lt;-10000000000000000</formula>
    </cfRule>
  </conditionalFormatting>
  <conditionalFormatting sqref="AP877">
    <cfRule type="expression" dxfId="20069" priority="20112" stopIfTrue="1">
      <formula>AP877&lt;-10000000000000000</formula>
    </cfRule>
  </conditionalFormatting>
  <conditionalFormatting sqref="AQ877">
    <cfRule type="expression" dxfId="20070" priority="20113" stopIfTrue="1">
      <formula>AQ877&lt;-10000000000000000</formula>
    </cfRule>
  </conditionalFormatting>
  <conditionalFormatting sqref="AR877">
    <cfRule type="expression" dxfId="20071" priority="20114" stopIfTrue="1">
      <formula>AR877&lt;-10000000000000000</formula>
    </cfRule>
  </conditionalFormatting>
  <conditionalFormatting sqref="AS877">
    <cfRule type="expression" dxfId="20072" priority="20115" stopIfTrue="1">
      <formula>AS877&lt;-10000000000000000</formula>
    </cfRule>
  </conditionalFormatting>
  <conditionalFormatting sqref="AT877">
    <cfRule type="expression" dxfId="20073" priority="20116" stopIfTrue="1">
      <formula>AT877&lt;-10000000000000000</formula>
    </cfRule>
  </conditionalFormatting>
  <conditionalFormatting sqref="AF878">
    <cfRule type="expression" dxfId="20074" priority="20117" stopIfTrue="1">
      <formula>AF878&lt;-10000000000000000</formula>
    </cfRule>
  </conditionalFormatting>
  <conditionalFormatting sqref="AE878">
    <cfRule type="expression" dxfId="20075" priority="20118" stopIfTrue="1">
      <formula>AE878&lt;-10000000000000000</formula>
    </cfRule>
  </conditionalFormatting>
  <conditionalFormatting sqref="AG878">
    <cfRule type="expression" dxfId="20076" priority="20119" stopIfTrue="1">
      <formula>AG878&lt;-10000000000000000</formula>
    </cfRule>
  </conditionalFormatting>
  <conditionalFormatting sqref="AH878">
    <cfRule type="expression" dxfId="20077" priority="20120" stopIfTrue="1">
      <formula>AH878&lt;-10000000000000000</formula>
    </cfRule>
  </conditionalFormatting>
  <conditionalFormatting sqref="AI878">
    <cfRule type="expression" dxfId="20078" priority="20121" stopIfTrue="1">
      <formula>AI878&lt;-10000000000000000</formula>
    </cfRule>
  </conditionalFormatting>
  <conditionalFormatting sqref="AJ878">
    <cfRule type="expression" dxfId="20079" priority="20122" stopIfTrue="1">
      <formula>AJ878&lt;-10000000000000000</formula>
    </cfRule>
  </conditionalFormatting>
  <conditionalFormatting sqref="AK878">
    <cfRule type="expression" dxfId="20080" priority="20123" stopIfTrue="1">
      <formula>AK878&lt;-10000000000000000</formula>
    </cfRule>
  </conditionalFormatting>
  <conditionalFormatting sqref="AL878">
    <cfRule type="expression" dxfId="20081" priority="20124" stopIfTrue="1">
      <formula>AL878&lt;-10000000000000000</formula>
    </cfRule>
  </conditionalFormatting>
  <conditionalFormatting sqref="AM878">
    <cfRule type="expression" dxfId="20082" priority="20125" stopIfTrue="1">
      <formula>AM878&lt;-10000000000000000</formula>
    </cfRule>
  </conditionalFormatting>
  <conditionalFormatting sqref="AN878">
    <cfRule type="expression" dxfId="20083" priority="20126" stopIfTrue="1">
      <formula>AN878&lt;-10000000000000000</formula>
    </cfRule>
  </conditionalFormatting>
  <conditionalFormatting sqref="AO878">
    <cfRule type="expression" dxfId="20084" priority="20127" stopIfTrue="1">
      <formula>AO878&lt;-10000000000000000</formula>
    </cfRule>
  </conditionalFormatting>
  <conditionalFormatting sqref="AP878">
    <cfRule type="expression" dxfId="20085" priority="20128" stopIfTrue="1">
      <formula>AP878&lt;-10000000000000000</formula>
    </cfRule>
  </conditionalFormatting>
  <conditionalFormatting sqref="AQ878">
    <cfRule type="expression" dxfId="20086" priority="20129" stopIfTrue="1">
      <formula>AQ878&lt;-10000000000000000</formula>
    </cfRule>
  </conditionalFormatting>
  <conditionalFormatting sqref="AR878">
    <cfRule type="expression" dxfId="20087" priority="20130" stopIfTrue="1">
      <formula>AR878&lt;-10000000000000000</formula>
    </cfRule>
  </conditionalFormatting>
  <conditionalFormatting sqref="AS878">
    <cfRule type="expression" dxfId="20088" priority="20131" stopIfTrue="1">
      <formula>AS878&lt;-10000000000000000</formula>
    </cfRule>
  </conditionalFormatting>
  <conditionalFormatting sqref="AT878">
    <cfRule type="expression" dxfId="20089" priority="20132" stopIfTrue="1">
      <formula>AT878&lt;-10000000000000000</formula>
    </cfRule>
  </conditionalFormatting>
  <conditionalFormatting sqref="AF879">
    <cfRule type="expression" dxfId="20090" priority="20133" stopIfTrue="1">
      <formula>AF879&lt;-10000000000000000</formula>
    </cfRule>
  </conditionalFormatting>
  <conditionalFormatting sqref="AE879">
    <cfRule type="expression" dxfId="20091" priority="20134" stopIfTrue="1">
      <formula>AE879&lt;-10000000000000000</formula>
    </cfRule>
  </conditionalFormatting>
  <conditionalFormatting sqref="AG879">
    <cfRule type="expression" dxfId="20092" priority="20135" stopIfTrue="1">
      <formula>AG879&lt;-10000000000000000</formula>
    </cfRule>
  </conditionalFormatting>
  <conditionalFormatting sqref="AH879">
    <cfRule type="expression" dxfId="20093" priority="20136" stopIfTrue="1">
      <formula>AH879&lt;-10000000000000000</formula>
    </cfRule>
  </conditionalFormatting>
  <conditionalFormatting sqref="AI879">
    <cfRule type="expression" dxfId="20094" priority="20137" stopIfTrue="1">
      <formula>AI879&lt;-10000000000000000</formula>
    </cfRule>
  </conditionalFormatting>
  <conditionalFormatting sqref="AJ879">
    <cfRule type="expression" dxfId="20095" priority="20138" stopIfTrue="1">
      <formula>AJ879&lt;-10000000000000000</formula>
    </cfRule>
  </conditionalFormatting>
  <conditionalFormatting sqref="AK879">
    <cfRule type="expression" dxfId="20096" priority="20139" stopIfTrue="1">
      <formula>AK879&lt;-10000000000000000</formula>
    </cfRule>
  </conditionalFormatting>
  <conditionalFormatting sqref="AL879">
    <cfRule type="expression" dxfId="20097" priority="20140" stopIfTrue="1">
      <formula>AL879&lt;-10000000000000000</formula>
    </cfRule>
  </conditionalFormatting>
  <conditionalFormatting sqref="AM879">
    <cfRule type="expression" dxfId="20098" priority="20141" stopIfTrue="1">
      <formula>AM879&lt;-10000000000000000</formula>
    </cfRule>
  </conditionalFormatting>
  <conditionalFormatting sqref="AN879">
    <cfRule type="expression" dxfId="20099" priority="20142" stopIfTrue="1">
      <formula>AN879&lt;-10000000000000000</formula>
    </cfRule>
  </conditionalFormatting>
  <conditionalFormatting sqref="AO879">
    <cfRule type="expression" dxfId="20100" priority="20143" stopIfTrue="1">
      <formula>AO879&lt;-10000000000000000</formula>
    </cfRule>
  </conditionalFormatting>
  <conditionalFormatting sqref="AP879">
    <cfRule type="expression" dxfId="20101" priority="20144" stopIfTrue="1">
      <formula>AP879&lt;-10000000000000000</formula>
    </cfRule>
  </conditionalFormatting>
  <conditionalFormatting sqref="AQ879">
    <cfRule type="expression" dxfId="20102" priority="20145" stopIfTrue="1">
      <formula>AQ879&lt;-10000000000000000</formula>
    </cfRule>
  </conditionalFormatting>
  <conditionalFormatting sqref="AR879">
    <cfRule type="expression" dxfId="20103" priority="20146" stopIfTrue="1">
      <formula>AR879&lt;-10000000000000000</formula>
    </cfRule>
  </conditionalFormatting>
  <conditionalFormatting sqref="AS879">
    <cfRule type="expression" dxfId="20104" priority="20147" stopIfTrue="1">
      <formula>AS879&lt;-10000000000000000</formula>
    </cfRule>
  </conditionalFormatting>
  <conditionalFormatting sqref="AT879">
    <cfRule type="expression" dxfId="20105" priority="20148" stopIfTrue="1">
      <formula>AT879&lt;-10000000000000000</formula>
    </cfRule>
  </conditionalFormatting>
  <conditionalFormatting sqref="AF880">
    <cfRule type="expression" dxfId="20106" priority="20149" stopIfTrue="1">
      <formula>AF880&lt;-10000000000000000</formula>
    </cfRule>
  </conditionalFormatting>
  <conditionalFormatting sqref="AE880">
    <cfRule type="expression" dxfId="20107" priority="20150" stopIfTrue="1">
      <formula>AE880&lt;-10000000000000000</formula>
    </cfRule>
  </conditionalFormatting>
  <conditionalFormatting sqref="AG880">
    <cfRule type="expression" dxfId="20108" priority="20151" stopIfTrue="1">
      <formula>AG880&lt;-10000000000000000</formula>
    </cfRule>
  </conditionalFormatting>
  <conditionalFormatting sqref="AH880">
    <cfRule type="expression" dxfId="20109" priority="20152" stopIfTrue="1">
      <formula>AH880&lt;-10000000000000000</formula>
    </cfRule>
  </conditionalFormatting>
  <conditionalFormatting sqref="AI880">
    <cfRule type="expression" dxfId="20110" priority="20153" stopIfTrue="1">
      <formula>AI880&lt;-10000000000000000</formula>
    </cfRule>
  </conditionalFormatting>
  <conditionalFormatting sqref="AJ880">
    <cfRule type="expression" dxfId="20111" priority="20154" stopIfTrue="1">
      <formula>AJ880&lt;-10000000000000000</formula>
    </cfRule>
  </conditionalFormatting>
  <conditionalFormatting sqref="AK880">
    <cfRule type="expression" dxfId="20112" priority="20155" stopIfTrue="1">
      <formula>AK880&lt;-10000000000000000</formula>
    </cfRule>
  </conditionalFormatting>
  <conditionalFormatting sqref="AL880">
    <cfRule type="expression" dxfId="20113" priority="20156" stopIfTrue="1">
      <formula>AL880&lt;-10000000000000000</formula>
    </cfRule>
  </conditionalFormatting>
  <conditionalFormatting sqref="AM880">
    <cfRule type="expression" dxfId="20114" priority="20157" stopIfTrue="1">
      <formula>AM880&lt;-10000000000000000</formula>
    </cfRule>
  </conditionalFormatting>
  <conditionalFormatting sqref="AN880">
    <cfRule type="expression" dxfId="20115" priority="20158" stopIfTrue="1">
      <formula>AN880&lt;-10000000000000000</formula>
    </cfRule>
  </conditionalFormatting>
  <conditionalFormatting sqref="AO880">
    <cfRule type="expression" dxfId="20116" priority="20159" stopIfTrue="1">
      <formula>AO880&lt;-10000000000000000</formula>
    </cfRule>
  </conditionalFormatting>
  <conditionalFormatting sqref="AP880">
    <cfRule type="expression" dxfId="20117" priority="20160" stopIfTrue="1">
      <formula>AP880&lt;-10000000000000000</formula>
    </cfRule>
  </conditionalFormatting>
  <conditionalFormatting sqref="AQ880">
    <cfRule type="expression" dxfId="20118" priority="20161" stopIfTrue="1">
      <formula>AQ880&lt;-10000000000000000</formula>
    </cfRule>
  </conditionalFormatting>
  <conditionalFormatting sqref="AR880">
    <cfRule type="expression" dxfId="20119" priority="20162" stopIfTrue="1">
      <formula>AR880&lt;-10000000000000000</formula>
    </cfRule>
  </conditionalFormatting>
  <conditionalFormatting sqref="AS880">
    <cfRule type="expression" dxfId="20120" priority="20163" stopIfTrue="1">
      <formula>AS880&lt;-10000000000000000</formula>
    </cfRule>
  </conditionalFormatting>
  <conditionalFormatting sqref="AT880">
    <cfRule type="expression" dxfId="20121" priority="20164" stopIfTrue="1">
      <formula>AT880&lt;-10000000000000000</formula>
    </cfRule>
  </conditionalFormatting>
  <conditionalFormatting sqref="AF881">
    <cfRule type="expression" dxfId="20122" priority="20165" stopIfTrue="1">
      <formula>AF881&lt;-10000000000000000</formula>
    </cfRule>
  </conditionalFormatting>
  <conditionalFormatting sqref="AE881">
    <cfRule type="expression" dxfId="20123" priority="20166" stopIfTrue="1">
      <formula>AE881&lt;-10000000000000000</formula>
    </cfRule>
  </conditionalFormatting>
  <conditionalFormatting sqref="AG881">
    <cfRule type="expression" dxfId="20124" priority="20167" stopIfTrue="1">
      <formula>AG881&lt;-10000000000000000</formula>
    </cfRule>
  </conditionalFormatting>
  <conditionalFormatting sqref="AH881">
    <cfRule type="expression" dxfId="20125" priority="20168" stopIfTrue="1">
      <formula>AH881&lt;-10000000000000000</formula>
    </cfRule>
  </conditionalFormatting>
  <conditionalFormatting sqref="AI881">
    <cfRule type="expression" dxfId="20126" priority="20169" stopIfTrue="1">
      <formula>AI881&lt;-10000000000000000</formula>
    </cfRule>
  </conditionalFormatting>
  <conditionalFormatting sqref="AJ881">
    <cfRule type="expression" dxfId="20127" priority="20170" stopIfTrue="1">
      <formula>AJ881&lt;-10000000000000000</formula>
    </cfRule>
  </conditionalFormatting>
  <conditionalFormatting sqref="AK881">
    <cfRule type="expression" dxfId="20128" priority="20171" stopIfTrue="1">
      <formula>AK881&lt;-10000000000000000</formula>
    </cfRule>
  </conditionalFormatting>
  <conditionalFormatting sqref="AL881">
    <cfRule type="expression" dxfId="20129" priority="20172" stopIfTrue="1">
      <formula>AL881&lt;-10000000000000000</formula>
    </cfRule>
  </conditionalFormatting>
  <conditionalFormatting sqref="AM881">
    <cfRule type="expression" dxfId="20130" priority="20173" stopIfTrue="1">
      <formula>AM881&lt;-10000000000000000</formula>
    </cfRule>
  </conditionalFormatting>
  <conditionalFormatting sqref="AN881">
    <cfRule type="expression" dxfId="20131" priority="20174" stopIfTrue="1">
      <formula>AN881&lt;-10000000000000000</formula>
    </cfRule>
  </conditionalFormatting>
  <conditionalFormatting sqref="AO881">
    <cfRule type="expression" dxfId="20132" priority="20175" stopIfTrue="1">
      <formula>AO881&lt;-10000000000000000</formula>
    </cfRule>
  </conditionalFormatting>
  <conditionalFormatting sqref="AP881">
    <cfRule type="expression" dxfId="20133" priority="20176" stopIfTrue="1">
      <formula>AP881&lt;-10000000000000000</formula>
    </cfRule>
  </conditionalFormatting>
  <conditionalFormatting sqref="AQ881">
    <cfRule type="expression" dxfId="20134" priority="20177" stopIfTrue="1">
      <formula>AQ881&lt;-10000000000000000</formula>
    </cfRule>
  </conditionalFormatting>
  <conditionalFormatting sqref="AR881">
    <cfRule type="expression" dxfId="20135" priority="20178" stopIfTrue="1">
      <formula>AR881&lt;-10000000000000000</formula>
    </cfRule>
  </conditionalFormatting>
  <conditionalFormatting sqref="AS881">
    <cfRule type="expression" dxfId="20136" priority="20179" stopIfTrue="1">
      <formula>AS881&lt;-10000000000000000</formula>
    </cfRule>
  </conditionalFormatting>
  <conditionalFormatting sqref="AT881">
    <cfRule type="expression" dxfId="20137" priority="20180" stopIfTrue="1">
      <formula>AT881&lt;-10000000000000000</formula>
    </cfRule>
  </conditionalFormatting>
  <conditionalFormatting sqref="AF882">
    <cfRule type="expression" dxfId="20138" priority="20181" stopIfTrue="1">
      <formula>AF882&lt;-10000000000000000</formula>
    </cfRule>
  </conditionalFormatting>
  <conditionalFormatting sqref="AE882">
    <cfRule type="expression" dxfId="20139" priority="20182" stopIfTrue="1">
      <formula>AE882&lt;-10000000000000000</formula>
    </cfRule>
  </conditionalFormatting>
  <conditionalFormatting sqref="AG882">
    <cfRule type="expression" dxfId="20140" priority="20183" stopIfTrue="1">
      <formula>AG882&lt;-10000000000000000</formula>
    </cfRule>
  </conditionalFormatting>
  <conditionalFormatting sqref="AH882">
    <cfRule type="expression" dxfId="20141" priority="20184" stopIfTrue="1">
      <formula>AH882&lt;-10000000000000000</formula>
    </cfRule>
  </conditionalFormatting>
  <conditionalFormatting sqref="AI882">
    <cfRule type="expression" dxfId="20142" priority="20185" stopIfTrue="1">
      <formula>AI882&lt;-10000000000000000</formula>
    </cfRule>
  </conditionalFormatting>
  <conditionalFormatting sqref="AJ882">
    <cfRule type="expression" dxfId="20143" priority="20186" stopIfTrue="1">
      <formula>AJ882&lt;-10000000000000000</formula>
    </cfRule>
  </conditionalFormatting>
  <conditionalFormatting sqref="AK882">
    <cfRule type="expression" dxfId="20144" priority="20187" stopIfTrue="1">
      <formula>AK882&lt;-10000000000000000</formula>
    </cfRule>
  </conditionalFormatting>
  <conditionalFormatting sqref="AL882">
    <cfRule type="expression" dxfId="20145" priority="20188" stopIfTrue="1">
      <formula>AL882&lt;-10000000000000000</formula>
    </cfRule>
  </conditionalFormatting>
  <conditionalFormatting sqref="AM882">
    <cfRule type="expression" dxfId="20146" priority="20189" stopIfTrue="1">
      <formula>AM882&lt;-10000000000000000</formula>
    </cfRule>
  </conditionalFormatting>
  <conditionalFormatting sqref="AN882">
    <cfRule type="expression" dxfId="20147" priority="20190" stopIfTrue="1">
      <formula>AN882&lt;-10000000000000000</formula>
    </cfRule>
  </conditionalFormatting>
  <conditionalFormatting sqref="AO882">
    <cfRule type="expression" dxfId="20148" priority="20191" stopIfTrue="1">
      <formula>AO882&lt;-10000000000000000</formula>
    </cfRule>
  </conditionalFormatting>
  <conditionalFormatting sqref="AP882">
    <cfRule type="expression" dxfId="20149" priority="20192" stopIfTrue="1">
      <formula>AP882&lt;-10000000000000000</formula>
    </cfRule>
  </conditionalFormatting>
  <conditionalFormatting sqref="AQ882">
    <cfRule type="expression" dxfId="20150" priority="20193" stopIfTrue="1">
      <formula>AQ882&lt;-10000000000000000</formula>
    </cfRule>
  </conditionalFormatting>
  <conditionalFormatting sqref="AR882">
    <cfRule type="expression" dxfId="20151" priority="20194" stopIfTrue="1">
      <formula>AR882&lt;-10000000000000000</formula>
    </cfRule>
  </conditionalFormatting>
  <conditionalFormatting sqref="AS882">
    <cfRule type="expression" dxfId="20152" priority="20195" stopIfTrue="1">
      <formula>AS882&lt;-10000000000000000</formula>
    </cfRule>
  </conditionalFormatting>
  <conditionalFormatting sqref="AT882">
    <cfRule type="expression" dxfId="20153" priority="20196" stopIfTrue="1">
      <formula>AT882&lt;-10000000000000000</formula>
    </cfRule>
  </conditionalFormatting>
  <conditionalFormatting sqref="AF883">
    <cfRule type="expression" dxfId="20154" priority="20197" stopIfTrue="1">
      <formula>AF883&lt;-10000000000000000</formula>
    </cfRule>
  </conditionalFormatting>
  <conditionalFormatting sqref="AE883">
    <cfRule type="expression" dxfId="20155" priority="20198" stopIfTrue="1">
      <formula>AE883&lt;-10000000000000000</formula>
    </cfRule>
  </conditionalFormatting>
  <conditionalFormatting sqref="AG883">
    <cfRule type="expression" dxfId="20156" priority="20199" stopIfTrue="1">
      <formula>AG883&lt;-10000000000000000</formula>
    </cfRule>
  </conditionalFormatting>
  <conditionalFormatting sqref="AH883">
    <cfRule type="expression" dxfId="20157" priority="20200" stopIfTrue="1">
      <formula>AH883&lt;-10000000000000000</formula>
    </cfRule>
  </conditionalFormatting>
  <conditionalFormatting sqref="AI883">
    <cfRule type="expression" dxfId="20158" priority="20201" stopIfTrue="1">
      <formula>AI883&lt;-10000000000000000</formula>
    </cfRule>
  </conditionalFormatting>
  <conditionalFormatting sqref="AJ883">
    <cfRule type="expression" dxfId="20159" priority="20202" stopIfTrue="1">
      <formula>AJ883&lt;-10000000000000000</formula>
    </cfRule>
  </conditionalFormatting>
  <conditionalFormatting sqref="AK883">
    <cfRule type="expression" dxfId="20160" priority="20203" stopIfTrue="1">
      <formula>AK883&lt;-10000000000000000</formula>
    </cfRule>
  </conditionalFormatting>
  <conditionalFormatting sqref="AL883">
    <cfRule type="expression" dxfId="20161" priority="20204" stopIfTrue="1">
      <formula>AL883&lt;-10000000000000000</formula>
    </cfRule>
  </conditionalFormatting>
  <conditionalFormatting sqref="AM883">
    <cfRule type="expression" dxfId="20162" priority="20205" stopIfTrue="1">
      <formula>AM883&lt;-10000000000000000</formula>
    </cfRule>
  </conditionalFormatting>
  <conditionalFormatting sqref="AN883">
    <cfRule type="expression" dxfId="20163" priority="20206" stopIfTrue="1">
      <formula>AN883&lt;-10000000000000000</formula>
    </cfRule>
  </conditionalFormatting>
  <conditionalFormatting sqref="AO883">
    <cfRule type="expression" dxfId="20164" priority="20207" stopIfTrue="1">
      <formula>AO883&lt;-10000000000000000</formula>
    </cfRule>
  </conditionalFormatting>
  <conditionalFormatting sqref="AP883">
    <cfRule type="expression" dxfId="20165" priority="20208" stopIfTrue="1">
      <formula>AP883&lt;-10000000000000000</formula>
    </cfRule>
  </conditionalFormatting>
  <conditionalFormatting sqref="AQ883">
    <cfRule type="expression" dxfId="20166" priority="20209" stopIfTrue="1">
      <formula>AQ883&lt;-10000000000000000</formula>
    </cfRule>
  </conditionalFormatting>
  <conditionalFormatting sqref="AR883">
    <cfRule type="expression" dxfId="20167" priority="20210" stopIfTrue="1">
      <formula>AR883&lt;-10000000000000000</formula>
    </cfRule>
  </conditionalFormatting>
  <conditionalFormatting sqref="AS883">
    <cfRule type="expression" dxfId="20168" priority="20211" stopIfTrue="1">
      <formula>AS883&lt;-10000000000000000</formula>
    </cfRule>
  </conditionalFormatting>
  <conditionalFormatting sqref="AT883">
    <cfRule type="expression" dxfId="20169" priority="20212" stopIfTrue="1">
      <formula>AT883&lt;-10000000000000000</formula>
    </cfRule>
  </conditionalFormatting>
  <conditionalFormatting sqref="AF884">
    <cfRule type="expression" dxfId="20170" priority="20213" stopIfTrue="1">
      <formula>AF884&lt;-10000000000000000</formula>
    </cfRule>
  </conditionalFormatting>
  <conditionalFormatting sqref="AE884">
    <cfRule type="expression" dxfId="20171" priority="20214" stopIfTrue="1">
      <formula>AE884&lt;-10000000000000000</formula>
    </cfRule>
  </conditionalFormatting>
  <conditionalFormatting sqref="AG884">
    <cfRule type="expression" dxfId="20172" priority="20215" stopIfTrue="1">
      <formula>AG884&lt;-10000000000000000</formula>
    </cfRule>
  </conditionalFormatting>
  <conditionalFormatting sqref="AH884">
    <cfRule type="expression" dxfId="20173" priority="20216" stopIfTrue="1">
      <formula>AH884&lt;-10000000000000000</formula>
    </cfRule>
  </conditionalFormatting>
  <conditionalFormatting sqref="AI884">
    <cfRule type="expression" dxfId="20174" priority="20217" stopIfTrue="1">
      <formula>AI884&lt;-10000000000000000</formula>
    </cfRule>
  </conditionalFormatting>
  <conditionalFormatting sqref="AJ884">
    <cfRule type="expression" dxfId="20175" priority="20218" stopIfTrue="1">
      <formula>AJ884&lt;-10000000000000000</formula>
    </cfRule>
  </conditionalFormatting>
  <conditionalFormatting sqref="AK884">
    <cfRule type="expression" dxfId="20176" priority="20219" stopIfTrue="1">
      <formula>AK884&lt;-10000000000000000</formula>
    </cfRule>
  </conditionalFormatting>
  <conditionalFormatting sqref="AL884">
    <cfRule type="expression" dxfId="20177" priority="20220" stopIfTrue="1">
      <formula>AL884&lt;-10000000000000000</formula>
    </cfRule>
  </conditionalFormatting>
  <conditionalFormatting sqref="AM884">
    <cfRule type="expression" dxfId="20178" priority="20221" stopIfTrue="1">
      <formula>AM884&lt;-10000000000000000</formula>
    </cfRule>
  </conditionalFormatting>
  <conditionalFormatting sqref="AN884">
    <cfRule type="expression" dxfId="20179" priority="20222" stopIfTrue="1">
      <formula>AN884&lt;-10000000000000000</formula>
    </cfRule>
  </conditionalFormatting>
  <conditionalFormatting sqref="AO884">
    <cfRule type="expression" dxfId="20180" priority="20223" stopIfTrue="1">
      <formula>AO884&lt;-10000000000000000</formula>
    </cfRule>
  </conditionalFormatting>
  <conditionalFormatting sqref="AP884">
    <cfRule type="expression" dxfId="20181" priority="20224" stopIfTrue="1">
      <formula>AP884&lt;-10000000000000000</formula>
    </cfRule>
  </conditionalFormatting>
  <conditionalFormatting sqref="AQ884">
    <cfRule type="expression" dxfId="20182" priority="20225" stopIfTrue="1">
      <formula>AQ884&lt;-10000000000000000</formula>
    </cfRule>
  </conditionalFormatting>
  <conditionalFormatting sqref="AR884">
    <cfRule type="expression" dxfId="20183" priority="20226" stopIfTrue="1">
      <formula>AR884&lt;-10000000000000000</formula>
    </cfRule>
  </conditionalFormatting>
  <conditionalFormatting sqref="AS884">
    <cfRule type="expression" dxfId="20184" priority="20227" stopIfTrue="1">
      <formula>AS884&lt;-10000000000000000</formula>
    </cfRule>
  </conditionalFormatting>
  <conditionalFormatting sqref="AT884">
    <cfRule type="expression" dxfId="20185" priority="20228" stopIfTrue="1">
      <formula>AT884&lt;-10000000000000000</formula>
    </cfRule>
  </conditionalFormatting>
  <conditionalFormatting sqref="AF885">
    <cfRule type="expression" dxfId="20186" priority="20229" stopIfTrue="1">
      <formula>AF885&lt;-10000000000000000</formula>
    </cfRule>
  </conditionalFormatting>
  <conditionalFormatting sqref="AE885">
    <cfRule type="expression" dxfId="20187" priority="20230" stopIfTrue="1">
      <formula>AE885&lt;-10000000000000000</formula>
    </cfRule>
  </conditionalFormatting>
  <conditionalFormatting sqref="AG885">
    <cfRule type="expression" dxfId="20188" priority="20231" stopIfTrue="1">
      <formula>AG885&lt;-10000000000000000</formula>
    </cfRule>
  </conditionalFormatting>
  <conditionalFormatting sqref="AH885">
    <cfRule type="expression" dxfId="20189" priority="20232" stopIfTrue="1">
      <formula>AH885&lt;-10000000000000000</formula>
    </cfRule>
  </conditionalFormatting>
  <conditionalFormatting sqref="AI885">
    <cfRule type="expression" dxfId="20190" priority="20233" stopIfTrue="1">
      <formula>AI885&lt;-10000000000000000</formula>
    </cfRule>
  </conditionalFormatting>
  <conditionalFormatting sqref="AJ885">
    <cfRule type="expression" dxfId="20191" priority="20234" stopIfTrue="1">
      <formula>AJ885&lt;-10000000000000000</formula>
    </cfRule>
  </conditionalFormatting>
  <conditionalFormatting sqref="AK885">
    <cfRule type="expression" dxfId="20192" priority="20235" stopIfTrue="1">
      <formula>AK885&lt;-10000000000000000</formula>
    </cfRule>
  </conditionalFormatting>
  <conditionalFormatting sqref="AL885">
    <cfRule type="expression" dxfId="20193" priority="20236" stopIfTrue="1">
      <formula>AL885&lt;-10000000000000000</formula>
    </cfRule>
  </conditionalFormatting>
  <conditionalFormatting sqref="AM885">
    <cfRule type="expression" dxfId="20194" priority="20237" stopIfTrue="1">
      <formula>AM885&lt;-10000000000000000</formula>
    </cfRule>
  </conditionalFormatting>
  <conditionalFormatting sqref="AN885">
    <cfRule type="expression" dxfId="20195" priority="20238" stopIfTrue="1">
      <formula>AN885&lt;-10000000000000000</formula>
    </cfRule>
  </conditionalFormatting>
  <conditionalFormatting sqref="AO885">
    <cfRule type="expression" dxfId="20196" priority="20239" stopIfTrue="1">
      <formula>AO885&lt;-10000000000000000</formula>
    </cfRule>
  </conditionalFormatting>
  <conditionalFormatting sqref="AP885">
    <cfRule type="expression" dxfId="20197" priority="20240" stopIfTrue="1">
      <formula>AP885&lt;-10000000000000000</formula>
    </cfRule>
  </conditionalFormatting>
  <conditionalFormatting sqref="AQ885">
    <cfRule type="expression" dxfId="20198" priority="20241" stopIfTrue="1">
      <formula>AQ885&lt;-10000000000000000</formula>
    </cfRule>
  </conditionalFormatting>
  <conditionalFormatting sqref="AR885">
    <cfRule type="expression" dxfId="20199" priority="20242" stopIfTrue="1">
      <formula>AR885&lt;-10000000000000000</formula>
    </cfRule>
  </conditionalFormatting>
  <conditionalFormatting sqref="AS885">
    <cfRule type="expression" dxfId="20200" priority="20243" stopIfTrue="1">
      <formula>AS885&lt;-10000000000000000</formula>
    </cfRule>
  </conditionalFormatting>
  <conditionalFormatting sqref="AT885">
    <cfRule type="expression" dxfId="20201" priority="20244" stopIfTrue="1">
      <formula>AT885&lt;-10000000000000000</formula>
    </cfRule>
  </conditionalFormatting>
  <conditionalFormatting sqref="AF886">
    <cfRule type="expression" dxfId="20202" priority="20245" stopIfTrue="1">
      <formula>AF886&lt;-10000000000000000</formula>
    </cfRule>
  </conditionalFormatting>
  <conditionalFormatting sqref="AE886">
    <cfRule type="expression" dxfId="20203" priority="20246" stopIfTrue="1">
      <formula>AE886&lt;-10000000000000000</formula>
    </cfRule>
  </conditionalFormatting>
  <conditionalFormatting sqref="AG886">
    <cfRule type="expression" dxfId="20204" priority="20247" stopIfTrue="1">
      <formula>AG886&lt;-10000000000000000</formula>
    </cfRule>
  </conditionalFormatting>
  <conditionalFormatting sqref="AH886">
    <cfRule type="expression" dxfId="20205" priority="20248" stopIfTrue="1">
      <formula>AH886&lt;-10000000000000000</formula>
    </cfRule>
  </conditionalFormatting>
  <conditionalFormatting sqref="AI886">
    <cfRule type="expression" dxfId="20206" priority="20249" stopIfTrue="1">
      <formula>AI886&lt;-10000000000000000</formula>
    </cfRule>
  </conditionalFormatting>
  <conditionalFormatting sqref="AJ886">
    <cfRule type="expression" dxfId="20207" priority="20250" stopIfTrue="1">
      <formula>AJ886&lt;-10000000000000000</formula>
    </cfRule>
  </conditionalFormatting>
  <conditionalFormatting sqref="AK886">
    <cfRule type="expression" dxfId="20208" priority="20251" stopIfTrue="1">
      <formula>AK886&lt;-10000000000000000</formula>
    </cfRule>
  </conditionalFormatting>
  <conditionalFormatting sqref="AL886">
    <cfRule type="expression" dxfId="20209" priority="20252" stopIfTrue="1">
      <formula>AL886&lt;-10000000000000000</formula>
    </cfRule>
  </conditionalFormatting>
  <conditionalFormatting sqref="AM886">
    <cfRule type="expression" dxfId="20210" priority="20253" stopIfTrue="1">
      <formula>AM886&lt;-10000000000000000</formula>
    </cfRule>
  </conditionalFormatting>
  <conditionalFormatting sqref="AN886">
    <cfRule type="expression" dxfId="20211" priority="20254" stopIfTrue="1">
      <formula>AN886&lt;-10000000000000000</formula>
    </cfRule>
  </conditionalFormatting>
  <conditionalFormatting sqref="AO886">
    <cfRule type="expression" dxfId="20212" priority="20255" stopIfTrue="1">
      <formula>AO886&lt;-10000000000000000</formula>
    </cfRule>
  </conditionalFormatting>
  <conditionalFormatting sqref="AP886">
    <cfRule type="expression" dxfId="20213" priority="20256" stopIfTrue="1">
      <formula>AP886&lt;-10000000000000000</formula>
    </cfRule>
  </conditionalFormatting>
  <conditionalFormatting sqref="AQ886">
    <cfRule type="expression" dxfId="20214" priority="20257" stopIfTrue="1">
      <formula>AQ886&lt;-10000000000000000</formula>
    </cfRule>
  </conditionalFormatting>
  <conditionalFormatting sqref="AR886">
    <cfRule type="expression" dxfId="20215" priority="20258" stopIfTrue="1">
      <formula>AR886&lt;-10000000000000000</formula>
    </cfRule>
  </conditionalFormatting>
  <conditionalFormatting sqref="AS886">
    <cfRule type="expression" dxfId="20216" priority="20259" stopIfTrue="1">
      <formula>AS886&lt;-10000000000000000</formula>
    </cfRule>
  </conditionalFormatting>
  <conditionalFormatting sqref="AT886">
    <cfRule type="expression" dxfId="20217" priority="20260" stopIfTrue="1">
      <formula>AT886&lt;-10000000000000000</formula>
    </cfRule>
  </conditionalFormatting>
  <conditionalFormatting sqref="AF887">
    <cfRule type="expression" dxfId="20218" priority="20261" stopIfTrue="1">
      <formula>AF887&lt;-10000000000000000</formula>
    </cfRule>
  </conditionalFormatting>
  <conditionalFormatting sqref="AE887">
    <cfRule type="expression" dxfId="20219" priority="20262" stopIfTrue="1">
      <formula>AE887&lt;-10000000000000000</formula>
    </cfRule>
  </conditionalFormatting>
  <conditionalFormatting sqref="AG887">
    <cfRule type="expression" dxfId="20220" priority="20263" stopIfTrue="1">
      <formula>AG887&lt;-10000000000000000</formula>
    </cfRule>
  </conditionalFormatting>
  <conditionalFormatting sqref="AH887">
    <cfRule type="expression" dxfId="20221" priority="20264" stopIfTrue="1">
      <formula>AH887&lt;-10000000000000000</formula>
    </cfRule>
  </conditionalFormatting>
  <conditionalFormatting sqref="AI887">
    <cfRule type="expression" dxfId="20222" priority="20265" stopIfTrue="1">
      <formula>AI887&lt;-10000000000000000</formula>
    </cfRule>
  </conditionalFormatting>
  <conditionalFormatting sqref="AJ887">
    <cfRule type="expression" dxfId="20223" priority="20266" stopIfTrue="1">
      <formula>AJ887&lt;-10000000000000000</formula>
    </cfRule>
  </conditionalFormatting>
  <conditionalFormatting sqref="AK887">
    <cfRule type="expression" dxfId="20224" priority="20267" stopIfTrue="1">
      <formula>AK887&lt;-10000000000000000</formula>
    </cfRule>
  </conditionalFormatting>
  <conditionalFormatting sqref="AL887">
    <cfRule type="expression" dxfId="20225" priority="20268" stopIfTrue="1">
      <formula>AL887&lt;-10000000000000000</formula>
    </cfRule>
  </conditionalFormatting>
  <conditionalFormatting sqref="AM887">
    <cfRule type="expression" dxfId="20226" priority="20269" stopIfTrue="1">
      <formula>AM887&lt;-10000000000000000</formula>
    </cfRule>
  </conditionalFormatting>
  <conditionalFormatting sqref="AN887">
    <cfRule type="expression" dxfId="20227" priority="20270" stopIfTrue="1">
      <formula>AN887&lt;-10000000000000000</formula>
    </cfRule>
  </conditionalFormatting>
  <conditionalFormatting sqref="AO887">
    <cfRule type="expression" dxfId="20228" priority="20271" stopIfTrue="1">
      <formula>AO887&lt;-10000000000000000</formula>
    </cfRule>
  </conditionalFormatting>
  <conditionalFormatting sqref="AP887">
    <cfRule type="expression" dxfId="20229" priority="20272" stopIfTrue="1">
      <formula>AP887&lt;-10000000000000000</formula>
    </cfRule>
  </conditionalFormatting>
  <conditionalFormatting sqref="AQ887">
    <cfRule type="expression" dxfId="20230" priority="20273" stopIfTrue="1">
      <formula>AQ887&lt;-10000000000000000</formula>
    </cfRule>
  </conditionalFormatting>
  <conditionalFormatting sqref="AR887">
    <cfRule type="expression" dxfId="20231" priority="20274" stopIfTrue="1">
      <formula>AR887&lt;-10000000000000000</formula>
    </cfRule>
  </conditionalFormatting>
  <conditionalFormatting sqref="AS887">
    <cfRule type="expression" dxfId="20232" priority="20275" stopIfTrue="1">
      <formula>AS887&lt;-10000000000000000</formula>
    </cfRule>
  </conditionalFormatting>
  <conditionalFormatting sqref="AT887">
    <cfRule type="expression" dxfId="20233" priority="20276" stopIfTrue="1">
      <formula>AT887&lt;-10000000000000000</formula>
    </cfRule>
  </conditionalFormatting>
  <conditionalFormatting sqref="AF888">
    <cfRule type="expression" dxfId="20234" priority="20277" stopIfTrue="1">
      <formula>AF888&lt;-10000000000000000</formula>
    </cfRule>
  </conditionalFormatting>
  <conditionalFormatting sqref="AE888">
    <cfRule type="expression" dxfId="20235" priority="20278" stopIfTrue="1">
      <formula>AE888&lt;-10000000000000000</formula>
    </cfRule>
  </conditionalFormatting>
  <conditionalFormatting sqref="AG888">
    <cfRule type="expression" dxfId="20236" priority="20279" stopIfTrue="1">
      <formula>AG888&lt;-10000000000000000</formula>
    </cfRule>
  </conditionalFormatting>
  <conditionalFormatting sqref="AH888">
    <cfRule type="expression" dxfId="20237" priority="20280" stopIfTrue="1">
      <formula>AH888&lt;-10000000000000000</formula>
    </cfRule>
  </conditionalFormatting>
  <conditionalFormatting sqref="AI888">
    <cfRule type="expression" dxfId="20238" priority="20281" stopIfTrue="1">
      <formula>AI888&lt;-10000000000000000</formula>
    </cfRule>
  </conditionalFormatting>
  <conditionalFormatting sqref="AJ888">
    <cfRule type="expression" dxfId="20239" priority="20282" stopIfTrue="1">
      <formula>AJ888&lt;-10000000000000000</formula>
    </cfRule>
  </conditionalFormatting>
  <conditionalFormatting sqref="AK888">
    <cfRule type="expression" dxfId="20240" priority="20283" stopIfTrue="1">
      <formula>AK888&lt;-10000000000000000</formula>
    </cfRule>
  </conditionalFormatting>
  <conditionalFormatting sqref="AL888">
    <cfRule type="expression" dxfId="20241" priority="20284" stopIfTrue="1">
      <formula>AL888&lt;-10000000000000000</formula>
    </cfRule>
  </conditionalFormatting>
  <conditionalFormatting sqref="AM888">
    <cfRule type="expression" dxfId="20242" priority="20285" stopIfTrue="1">
      <formula>AM888&lt;-10000000000000000</formula>
    </cfRule>
  </conditionalFormatting>
  <conditionalFormatting sqref="AN888">
    <cfRule type="expression" dxfId="20243" priority="20286" stopIfTrue="1">
      <formula>AN888&lt;-10000000000000000</formula>
    </cfRule>
  </conditionalFormatting>
  <conditionalFormatting sqref="AO888">
    <cfRule type="expression" dxfId="20244" priority="20287" stopIfTrue="1">
      <formula>AO888&lt;-10000000000000000</formula>
    </cfRule>
  </conditionalFormatting>
  <conditionalFormatting sqref="AP888">
    <cfRule type="expression" dxfId="20245" priority="20288" stopIfTrue="1">
      <formula>AP888&lt;-10000000000000000</formula>
    </cfRule>
  </conditionalFormatting>
  <conditionalFormatting sqref="AQ888">
    <cfRule type="expression" dxfId="20246" priority="20289" stopIfTrue="1">
      <formula>AQ888&lt;-10000000000000000</formula>
    </cfRule>
  </conditionalFormatting>
  <conditionalFormatting sqref="AR888">
    <cfRule type="expression" dxfId="20247" priority="20290" stopIfTrue="1">
      <formula>AR888&lt;-10000000000000000</formula>
    </cfRule>
  </conditionalFormatting>
  <conditionalFormatting sqref="AS888">
    <cfRule type="expression" dxfId="20248" priority="20291" stopIfTrue="1">
      <formula>AS888&lt;-10000000000000000</formula>
    </cfRule>
  </conditionalFormatting>
  <conditionalFormatting sqref="AT888">
    <cfRule type="expression" dxfId="20249" priority="20292" stopIfTrue="1">
      <formula>AT888&lt;-10000000000000000</formula>
    </cfRule>
  </conditionalFormatting>
  <conditionalFormatting sqref="AF889">
    <cfRule type="expression" dxfId="20250" priority="20293" stopIfTrue="1">
      <formula>AF889&lt;-10000000000000000</formula>
    </cfRule>
  </conditionalFormatting>
  <conditionalFormatting sqref="AE889">
    <cfRule type="expression" dxfId="20251" priority="20294" stopIfTrue="1">
      <formula>AE889&lt;-10000000000000000</formula>
    </cfRule>
  </conditionalFormatting>
  <conditionalFormatting sqref="AG889">
    <cfRule type="expression" dxfId="20252" priority="20295" stopIfTrue="1">
      <formula>AG889&lt;-10000000000000000</formula>
    </cfRule>
  </conditionalFormatting>
  <conditionalFormatting sqref="AH889">
    <cfRule type="expression" dxfId="20253" priority="20296" stopIfTrue="1">
      <formula>AH889&lt;-10000000000000000</formula>
    </cfRule>
  </conditionalFormatting>
  <conditionalFormatting sqref="AI889">
    <cfRule type="expression" dxfId="20254" priority="20297" stopIfTrue="1">
      <formula>AI889&lt;-10000000000000000</formula>
    </cfRule>
  </conditionalFormatting>
  <conditionalFormatting sqref="AJ889">
    <cfRule type="expression" dxfId="20255" priority="20298" stopIfTrue="1">
      <formula>AJ889&lt;-10000000000000000</formula>
    </cfRule>
  </conditionalFormatting>
  <conditionalFormatting sqref="AK889">
    <cfRule type="expression" dxfId="20256" priority="20299" stopIfTrue="1">
      <formula>AK889&lt;-10000000000000000</formula>
    </cfRule>
  </conditionalFormatting>
  <conditionalFormatting sqref="AL889">
    <cfRule type="expression" dxfId="20257" priority="20300" stopIfTrue="1">
      <formula>AL889&lt;-10000000000000000</formula>
    </cfRule>
  </conditionalFormatting>
  <conditionalFormatting sqref="AM889">
    <cfRule type="expression" dxfId="20258" priority="20301" stopIfTrue="1">
      <formula>AM889&lt;-10000000000000000</formula>
    </cfRule>
  </conditionalFormatting>
  <conditionalFormatting sqref="AN889">
    <cfRule type="expression" dxfId="20259" priority="20302" stopIfTrue="1">
      <formula>AN889&lt;-10000000000000000</formula>
    </cfRule>
  </conditionalFormatting>
  <conditionalFormatting sqref="AO889">
    <cfRule type="expression" dxfId="20260" priority="20303" stopIfTrue="1">
      <formula>AO889&lt;-10000000000000000</formula>
    </cfRule>
  </conditionalFormatting>
  <conditionalFormatting sqref="AP889">
    <cfRule type="expression" dxfId="20261" priority="20304" stopIfTrue="1">
      <formula>AP889&lt;-10000000000000000</formula>
    </cfRule>
  </conditionalFormatting>
  <conditionalFormatting sqref="AQ889">
    <cfRule type="expression" dxfId="20262" priority="20305" stopIfTrue="1">
      <formula>AQ889&lt;-10000000000000000</formula>
    </cfRule>
  </conditionalFormatting>
  <conditionalFormatting sqref="AR889">
    <cfRule type="expression" dxfId="20263" priority="20306" stopIfTrue="1">
      <formula>AR889&lt;-10000000000000000</formula>
    </cfRule>
  </conditionalFormatting>
  <conditionalFormatting sqref="AS889">
    <cfRule type="expression" dxfId="20264" priority="20307" stopIfTrue="1">
      <formula>AS889&lt;-10000000000000000</formula>
    </cfRule>
  </conditionalFormatting>
  <conditionalFormatting sqref="AT889">
    <cfRule type="expression" dxfId="20265" priority="20308" stopIfTrue="1">
      <formula>AT889&lt;-10000000000000000</formula>
    </cfRule>
  </conditionalFormatting>
  <conditionalFormatting sqref="AF890">
    <cfRule type="expression" dxfId="20266" priority="20309" stopIfTrue="1">
      <formula>AF890&lt;-10000000000000000</formula>
    </cfRule>
  </conditionalFormatting>
  <conditionalFormatting sqref="AE890">
    <cfRule type="expression" dxfId="20267" priority="20310" stopIfTrue="1">
      <formula>AE890&lt;-10000000000000000</formula>
    </cfRule>
  </conditionalFormatting>
  <conditionalFormatting sqref="AG890">
    <cfRule type="expression" dxfId="20268" priority="20311" stopIfTrue="1">
      <formula>AG890&lt;-10000000000000000</formula>
    </cfRule>
  </conditionalFormatting>
  <conditionalFormatting sqref="AH890">
    <cfRule type="expression" dxfId="20269" priority="20312" stopIfTrue="1">
      <formula>AH890&lt;-10000000000000000</formula>
    </cfRule>
  </conditionalFormatting>
  <conditionalFormatting sqref="AI890">
    <cfRule type="expression" dxfId="20270" priority="20313" stopIfTrue="1">
      <formula>AI890&lt;-10000000000000000</formula>
    </cfRule>
  </conditionalFormatting>
  <conditionalFormatting sqref="AJ890">
    <cfRule type="expression" dxfId="20271" priority="20314" stopIfTrue="1">
      <formula>AJ890&lt;-10000000000000000</formula>
    </cfRule>
  </conditionalFormatting>
  <conditionalFormatting sqref="AK890">
    <cfRule type="expression" dxfId="20272" priority="20315" stopIfTrue="1">
      <formula>AK890&lt;-10000000000000000</formula>
    </cfRule>
  </conditionalFormatting>
  <conditionalFormatting sqref="AL890">
    <cfRule type="expression" dxfId="20273" priority="20316" stopIfTrue="1">
      <formula>AL890&lt;-10000000000000000</formula>
    </cfRule>
  </conditionalFormatting>
  <conditionalFormatting sqref="AM890">
    <cfRule type="expression" dxfId="20274" priority="20317" stopIfTrue="1">
      <formula>AM890&lt;-10000000000000000</formula>
    </cfRule>
  </conditionalFormatting>
  <conditionalFormatting sqref="AN890">
    <cfRule type="expression" dxfId="20275" priority="20318" stopIfTrue="1">
      <formula>AN890&lt;-10000000000000000</formula>
    </cfRule>
  </conditionalFormatting>
  <conditionalFormatting sqref="AO890">
    <cfRule type="expression" dxfId="20276" priority="20319" stopIfTrue="1">
      <formula>AO890&lt;-10000000000000000</formula>
    </cfRule>
  </conditionalFormatting>
  <conditionalFormatting sqref="AP890">
    <cfRule type="expression" dxfId="20277" priority="20320" stopIfTrue="1">
      <formula>AP890&lt;-10000000000000000</formula>
    </cfRule>
  </conditionalFormatting>
  <conditionalFormatting sqref="AQ890">
    <cfRule type="expression" dxfId="20278" priority="20321" stopIfTrue="1">
      <formula>AQ890&lt;-10000000000000000</formula>
    </cfRule>
  </conditionalFormatting>
  <conditionalFormatting sqref="AR890">
    <cfRule type="expression" dxfId="20279" priority="20322" stopIfTrue="1">
      <formula>AR890&lt;-10000000000000000</formula>
    </cfRule>
  </conditionalFormatting>
  <conditionalFormatting sqref="AS890">
    <cfRule type="expression" dxfId="20280" priority="20323" stopIfTrue="1">
      <formula>AS890&lt;-10000000000000000</formula>
    </cfRule>
  </conditionalFormatting>
  <conditionalFormatting sqref="AT890">
    <cfRule type="expression" dxfId="20281" priority="20324" stopIfTrue="1">
      <formula>AT890&lt;-10000000000000000</formula>
    </cfRule>
  </conditionalFormatting>
  <conditionalFormatting sqref="AF891">
    <cfRule type="expression" dxfId="20282" priority="20325" stopIfTrue="1">
      <formula>AF891&lt;-10000000000000000</formula>
    </cfRule>
  </conditionalFormatting>
  <conditionalFormatting sqref="AE891">
    <cfRule type="expression" dxfId="20283" priority="20326" stopIfTrue="1">
      <formula>AE891&lt;-10000000000000000</formula>
    </cfRule>
  </conditionalFormatting>
  <conditionalFormatting sqref="AG891">
    <cfRule type="expression" dxfId="20284" priority="20327" stopIfTrue="1">
      <formula>AG891&lt;-10000000000000000</formula>
    </cfRule>
  </conditionalFormatting>
  <conditionalFormatting sqref="AH891">
    <cfRule type="expression" dxfId="20285" priority="20328" stopIfTrue="1">
      <formula>AH891&lt;-10000000000000000</formula>
    </cfRule>
  </conditionalFormatting>
  <conditionalFormatting sqref="AI891">
    <cfRule type="expression" dxfId="20286" priority="20329" stopIfTrue="1">
      <formula>AI891&lt;-10000000000000000</formula>
    </cfRule>
  </conditionalFormatting>
  <conditionalFormatting sqref="AJ891">
    <cfRule type="expression" dxfId="20287" priority="20330" stopIfTrue="1">
      <formula>AJ891&lt;-10000000000000000</formula>
    </cfRule>
  </conditionalFormatting>
  <conditionalFormatting sqref="AK891">
    <cfRule type="expression" dxfId="20288" priority="20331" stopIfTrue="1">
      <formula>AK891&lt;-10000000000000000</formula>
    </cfRule>
  </conditionalFormatting>
  <conditionalFormatting sqref="AL891">
    <cfRule type="expression" dxfId="20289" priority="20332" stopIfTrue="1">
      <formula>AL891&lt;-10000000000000000</formula>
    </cfRule>
  </conditionalFormatting>
  <conditionalFormatting sqref="AM891">
    <cfRule type="expression" dxfId="20290" priority="20333" stopIfTrue="1">
      <formula>AM891&lt;-10000000000000000</formula>
    </cfRule>
  </conditionalFormatting>
  <conditionalFormatting sqref="AN891">
    <cfRule type="expression" dxfId="20291" priority="20334" stopIfTrue="1">
      <formula>AN891&lt;-10000000000000000</formula>
    </cfRule>
  </conditionalFormatting>
  <conditionalFormatting sqref="AO891">
    <cfRule type="expression" dxfId="20292" priority="20335" stopIfTrue="1">
      <formula>AO891&lt;-10000000000000000</formula>
    </cfRule>
  </conditionalFormatting>
  <conditionalFormatting sqref="AP891">
    <cfRule type="expression" dxfId="20293" priority="20336" stopIfTrue="1">
      <formula>AP891&lt;-10000000000000000</formula>
    </cfRule>
  </conditionalFormatting>
  <conditionalFormatting sqref="AQ891">
    <cfRule type="expression" dxfId="20294" priority="20337" stopIfTrue="1">
      <formula>AQ891&lt;-10000000000000000</formula>
    </cfRule>
  </conditionalFormatting>
  <conditionalFormatting sqref="AR891">
    <cfRule type="expression" dxfId="20295" priority="20338" stopIfTrue="1">
      <formula>AR891&lt;-10000000000000000</formula>
    </cfRule>
  </conditionalFormatting>
  <conditionalFormatting sqref="AS891">
    <cfRule type="expression" dxfId="20296" priority="20339" stopIfTrue="1">
      <formula>AS891&lt;-10000000000000000</formula>
    </cfRule>
  </conditionalFormatting>
  <conditionalFormatting sqref="AT891">
    <cfRule type="expression" dxfId="20297" priority="20340" stopIfTrue="1">
      <formula>AT891&lt;-10000000000000000</formula>
    </cfRule>
  </conditionalFormatting>
  <conditionalFormatting sqref="AF892">
    <cfRule type="expression" dxfId="20298" priority="20341" stopIfTrue="1">
      <formula>AF892&lt;-10000000000000000</formula>
    </cfRule>
  </conditionalFormatting>
  <conditionalFormatting sqref="AE892">
    <cfRule type="expression" dxfId="20299" priority="20342" stopIfTrue="1">
      <formula>AE892&lt;-10000000000000000</formula>
    </cfRule>
  </conditionalFormatting>
  <conditionalFormatting sqref="AG892">
    <cfRule type="expression" dxfId="20300" priority="20343" stopIfTrue="1">
      <formula>AG892&lt;-10000000000000000</formula>
    </cfRule>
  </conditionalFormatting>
  <conditionalFormatting sqref="AH892">
    <cfRule type="expression" dxfId="20301" priority="20344" stopIfTrue="1">
      <formula>AH892&lt;-10000000000000000</formula>
    </cfRule>
  </conditionalFormatting>
  <conditionalFormatting sqref="AI892">
    <cfRule type="expression" dxfId="20302" priority="20345" stopIfTrue="1">
      <formula>AI892&lt;-10000000000000000</formula>
    </cfRule>
  </conditionalFormatting>
  <conditionalFormatting sqref="AJ892">
    <cfRule type="expression" dxfId="20303" priority="20346" stopIfTrue="1">
      <formula>AJ892&lt;-10000000000000000</formula>
    </cfRule>
  </conditionalFormatting>
  <conditionalFormatting sqref="AK892">
    <cfRule type="expression" dxfId="20304" priority="20347" stopIfTrue="1">
      <formula>AK892&lt;-10000000000000000</formula>
    </cfRule>
  </conditionalFormatting>
  <conditionalFormatting sqref="AL892">
    <cfRule type="expression" dxfId="20305" priority="20348" stopIfTrue="1">
      <formula>AL892&lt;-10000000000000000</formula>
    </cfRule>
  </conditionalFormatting>
  <conditionalFormatting sqref="AM892">
    <cfRule type="expression" dxfId="20306" priority="20349" stopIfTrue="1">
      <formula>AM892&lt;-10000000000000000</formula>
    </cfRule>
  </conditionalFormatting>
  <conditionalFormatting sqref="AN892">
    <cfRule type="expression" dxfId="20307" priority="20350" stopIfTrue="1">
      <formula>AN892&lt;-10000000000000000</formula>
    </cfRule>
  </conditionalFormatting>
  <conditionalFormatting sqref="AO892">
    <cfRule type="expression" dxfId="20308" priority="20351" stopIfTrue="1">
      <formula>AO892&lt;-10000000000000000</formula>
    </cfRule>
  </conditionalFormatting>
  <conditionalFormatting sqref="AP892">
    <cfRule type="expression" dxfId="20309" priority="20352" stopIfTrue="1">
      <formula>AP892&lt;-10000000000000000</formula>
    </cfRule>
  </conditionalFormatting>
  <conditionalFormatting sqref="AQ892">
    <cfRule type="expression" dxfId="20310" priority="20353" stopIfTrue="1">
      <formula>AQ892&lt;-10000000000000000</formula>
    </cfRule>
  </conditionalFormatting>
  <conditionalFormatting sqref="AR892">
    <cfRule type="expression" dxfId="20311" priority="20354" stopIfTrue="1">
      <formula>AR892&lt;-10000000000000000</formula>
    </cfRule>
  </conditionalFormatting>
  <conditionalFormatting sqref="AS892">
    <cfRule type="expression" dxfId="20312" priority="20355" stopIfTrue="1">
      <formula>AS892&lt;-10000000000000000</formula>
    </cfRule>
  </conditionalFormatting>
  <conditionalFormatting sqref="AT892">
    <cfRule type="expression" dxfId="20313" priority="20356" stopIfTrue="1">
      <formula>AT892&lt;-10000000000000000</formula>
    </cfRule>
  </conditionalFormatting>
  <conditionalFormatting sqref="AF893">
    <cfRule type="expression" dxfId="20314" priority="20357" stopIfTrue="1">
      <formula>AF893&lt;-10000000000000000</formula>
    </cfRule>
  </conditionalFormatting>
  <conditionalFormatting sqref="AE893">
    <cfRule type="expression" dxfId="20315" priority="20358" stopIfTrue="1">
      <formula>AE893&lt;-10000000000000000</formula>
    </cfRule>
  </conditionalFormatting>
  <conditionalFormatting sqref="AG893">
    <cfRule type="expression" dxfId="20316" priority="20359" stopIfTrue="1">
      <formula>AG893&lt;-10000000000000000</formula>
    </cfRule>
  </conditionalFormatting>
  <conditionalFormatting sqref="AH893">
    <cfRule type="expression" dxfId="20317" priority="20360" stopIfTrue="1">
      <formula>AH893&lt;-10000000000000000</formula>
    </cfRule>
  </conditionalFormatting>
  <conditionalFormatting sqref="AI893">
    <cfRule type="expression" dxfId="20318" priority="20361" stopIfTrue="1">
      <formula>AI893&lt;-10000000000000000</formula>
    </cfRule>
  </conditionalFormatting>
  <conditionalFormatting sqref="AJ893">
    <cfRule type="expression" dxfId="20319" priority="20362" stopIfTrue="1">
      <formula>AJ893&lt;-10000000000000000</formula>
    </cfRule>
  </conditionalFormatting>
  <conditionalFormatting sqref="AK893">
    <cfRule type="expression" dxfId="20320" priority="20363" stopIfTrue="1">
      <formula>AK893&lt;-10000000000000000</formula>
    </cfRule>
  </conditionalFormatting>
  <conditionalFormatting sqref="AL893">
    <cfRule type="expression" dxfId="20321" priority="20364" stopIfTrue="1">
      <formula>AL893&lt;-10000000000000000</formula>
    </cfRule>
  </conditionalFormatting>
  <conditionalFormatting sqref="AM893">
    <cfRule type="expression" dxfId="20322" priority="20365" stopIfTrue="1">
      <formula>AM893&lt;-10000000000000000</formula>
    </cfRule>
  </conditionalFormatting>
  <conditionalFormatting sqref="AN893">
    <cfRule type="expression" dxfId="20323" priority="20366" stopIfTrue="1">
      <formula>AN893&lt;-10000000000000000</formula>
    </cfRule>
  </conditionalFormatting>
  <conditionalFormatting sqref="AO893">
    <cfRule type="expression" dxfId="20324" priority="20367" stopIfTrue="1">
      <formula>AO893&lt;-10000000000000000</formula>
    </cfRule>
  </conditionalFormatting>
  <conditionalFormatting sqref="AP893">
    <cfRule type="expression" dxfId="20325" priority="20368" stopIfTrue="1">
      <formula>AP893&lt;-10000000000000000</formula>
    </cfRule>
  </conditionalFormatting>
  <conditionalFormatting sqref="AQ893">
    <cfRule type="expression" dxfId="20326" priority="20369" stopIfTrue="1">
      <formula>AQ893&lt;-10000000000000000</formula>
    </cfRule>
  </conditionalFormatting>
  <conditionalFormatting sqref="AR893">
    <cfRule type="expression" dxfId="20327" priority="20370" stopIfTrue="1">
      <formula>AR893&lt;-10000000000000000</formula>
    </cfRule>
  </conditionalFormatting>
  <conditionalFormatting sqref="AS893">
    <cfRule type="expression" dxfId="20328" priority="20371" stopIfTrue="1">
      <formula>AS893&lt;-10000000000000000</formula>
    </cfRule>
  </conditionalFormatting>
  <conditionalFormatting sqref="AT893">
    <cfRule type="expression" dxfId="20329" priority="20372" stopIfTrue="1">
      <formula>AT893&lt;-10000000000000000</formula>
    </cfRule>
  </conditionalFormatting>
  <conditionalFormatting sqref="AF894">
    <cfRule type="expression" dxfId="20330" priority="20373" stopIfTrue="1">
      <formula>AF894&lt;-10000000000000000</formula>
    </cfRule>
  </conditionalFormatting>
  <conditionalFormatting sqref="AE894">
    <cfRule type="expression" dxfId="20331" priority="20374" stopIfTrue="1">
      <formula>AE894&lt;-10000000000000000</formula>
    </cfRule>
  </conditionalFormatting>
  <conditionalFormatting sqref="AG894">
    <cfRule type="expression" dxfId="20332" priority="20375" stopIfTrue="1">
      <formula>AG894&lt;-10000000000000000</formula>
    </cfRule>
  </conditionalFormatting>
  <conditionalFormatting sqref="AH894">
    <cfRule type="expression" dxfId="20333" priority="20376" stopIfTrue="1">
      <formula>AH894&lt;-10000000000000000</formula>
    </cfRule>
  </conditionalFormatting>
  <conditionalFormatting sqref="AI894">
    <cfRule type="expression" dxfId="20334" priority="20377" stopIfTrue="1">
      <formula>AI894&lt;-10000000000000000</formula>
    </cfRule>
  </conditionalFormatting>
  <conditionalFormatting sqref="AJ894">
    <cfRule type="expression" dxfId="20335" priority="20378" stopIfTrue="1">
      <formula>AJ894&lt;-10000000000000000</formula>
    </cfRule>
  </conditionalFormatting>
  <conditionalFormatting sqref="AK894">
    <cfRule type="expression" dxfId="20336" priority="20379" stopIfTrue="1">
      <formula>AK894&lt;-10000000000000000</formula>
    </cfRule>
  </conditionalFormatting>
  <conditionalFormatting sqref="AL894">
    <cfRule type="expression" dxfId="20337" priority="20380" stopIfTrue="1">
      <formula>AL894&lt;-10000000000000000</formula>
    </cfRule>
  </conditionalFormatting>
  <conditionalFormatting sqref="AM894">
    <cfRule type="expression" dxfId="20338" priority="20381" stopIfTrue="1">
      <formula>AM894&lt;-10000000000000000</formula>
    </cfRule>
  </conditionalFormatting>
  <conditionalFormatting sqref="AN894">
    <cfRule type="expression" dxfId="20339" priority="20382" stopIfTrue="1">
      <formula>AN894&lt;-10000000000000000</formula>
    </cfRule>
  </conditionalFormatting>
  <conditionalFormatting sqref="AO894">
    <cfRule type="expression" dxfId="20340" priority="20383" stopIfTrue="1">
      <formula>AO894&lt;-10000000000000000</formula>
    </cfRule>
  </conditionalFormatting>
  <conditionalFormatting sqref="AP894">
    <cfRule type="expression" dxfId="20341" priority="20384" stopIfTrue="1">
      <formula>AP894&lt;-10000000000000000</formula>
    </cfRule>
  </conditionalFormatting>
  <conditionalFormatting sqref="AQ894">
    <cfRule type="expression" dxfId="20342" priority="20385" stopIfTrue="1">
      <formula>AQ894&lt;-10000000000000000</formula>
    </cfRule>
  </conditionalFormatting>
  <conditionalFormatting sqref="AR894">
    <cfRule type="expression" dxfId="20343" priority="20386" stopIfTrue="1">
      <formula>AR894&lt;-10000000000000000</formula>
    </cfRule>
  </conditionalFormatting>
  <conditionalFormatting sqref="AS894">
    <cfRule type="expression" dxfId="20344" priority="20387" stopIfTrue="1">
      <formula>AS894&lt;-10000000000000000</formula>
    </cfRule>
  </conditionalFormatting>
  <conditionalFormatting sqref="AT894">
    <cfRule type="expression" dxfId="20345" priority="20388" stopIfTrue="1">
      <formula>AT894&lt;-10000000000000000</formula>
    </cfRule>
  </conditionalFormatting>
  <conditionalFormatting sqref="AF895">
    <cfRule type="expression" dxfId="20346" priority="20389" stopIfTrue="1">
      <formula>AF895&lt;-10000000000000000</formula>
    </cfRule>
  </conditionalFormatting>
  <conditionalFormatting sqref="AE895">
    <cfRule type="expression" dxfId="20347" priority="20390" stopIfTrue="1">
      <formula>AE895&lt;-10000000000000000</formula>
    </cfRule>
  </conditionalFormatting>
  <conditionalFormatting sqref="AG895">
    <cfRule type="expression" dxfId="20348" priority="20391" stopIfTrue="1">
      <formula>AG895&lt;-10000000000000000</formula>
    </cfRule>
  </conditionalFormatting>
  <conditionalFormatting sqref="AH895">
    <cfRule type="expression" dxfId="20349" priority="20392" stopIfTrue="1">
      <formula>AH895&lt;-10000000000000000</formula>
    </cfRule>
  </conditionalFormatting>
  <conditionalFormatting sqref="AI895">
    <cfRule type="expression" dxfId="20350" priority="20393" stopIfTrue="1">
      <formula>AI895&lt;-10000000000000000</formula>
    </cfRule>
  </conditionalFormatting>
  <conditionalFormatting sqref="AJ895">
    <cfRule type="expression" dxfId="20351" priority="20394" stopIfTrue="1">
      <formula>AJ895&lt;-10000000000000000</formula>
    </cfRule>
  </conditionalFormatting>
  <conditionalFormatting sqref="AK895">
    <cfRule type="expression" dxfId="20352" priority="20395" stopIfTrue="1">
      <formula>AK895&lt;-10000000000000000</formula>
    </cfRule>
  </conditionalFormatting>
  <conditionalFormatting sqref="AL895">
    <cfRule type="expression" dxfId="20353" priority="20396" stopIfTrue="1">
      <formula>AL895&lt;-10000000000000000</formula>
    </cfRule>
  </conditionalFormatting>
  <conditionalFormatting sqref="AM895">
    <cfRule type="expression" dxfId="20354" priority="20397" stopIfTrue="1">
      <formula>AM895&lt;-10000000000000000</formula>
    </cfRule>
  </conditionalFormatting>
  <conditionalFormatting sqref="AN895">
    <cfRule type="expression" dxfId="20355" priority="20398" stopIfTrue="1">
      <formula>AN895&lt;-10000000000000000</formula>
    </cfRule>
  </conditionalFormatting>
  <conditionalFormatting sqref="AO895">
    <cfRule type="expression" dxfId="20356" priority="20399" stopIfTrue="1">
      <formula>AO895&lt;-10000000000000000</formula>
    </cfRule>
  </conditionalFormatting>
  <conditionalFormatting sqref="AP895">
    <cfRule type="expression" dxfId="20357" priority="20400" stopIfTrue="1">
      <formula>AP895&lt;-10000000000000000</formula>
    </cfRule>
  </conditionalFormatting>
  <conditionalFormatting sqref="AQ895">
    <cfRule type="expression" dxfId="20358" priority="20401" stopIfTrue="1">
      <formula>AQ895&lt;-10000000000000000</formula>
    </cfRule>
  </conditionalFormatting>
  <conditionalFormatting sqref="AR895">
    <cfRule type="expression" dxfId="20359" priority="20402" stopIfTrue="1">
      <formula>AR895&lt;-10000000000000000</formula>
    </cfRule>
  </conditionalFormatting>
  <conditionalFormatting sqref="AS895">
    <cfRule type="expression" dxfId="20360" priority="20403" stopIfTrue="1">
      <formula>AS895&lt;-10000000000000000</formula>
    </cfRule>
  </conditionalFormatting>
  <conditionalFormatting sqref="AT895">
    <cfRule type="expression" dxfId="20361" priority="20404" stopIfTrue="1">
      <formula>AT895&lt;-10000000000000000</formula>
    </cfRule>
  </conditionalFormatting>
  <conditionalFormatting sqref="AF896">
    <cfRule type="expression" dxfId="20362" priority="20405" stopIfTrue="1">
      <formula>AF896&lt;-10000000000000000</formula>
    </cfRule>
  </conditionalFormatting>
  <conditionalFormatting sqref="AE896">
    <cfRule type="expression" dxfId="20363" priority="20406" stopIfTrue="1">
      <formula>AE896&lt;-10000000000000000</formula>
    </cfRule>
  </conditionalFormatting>
  <conditionalFormatting sqref="AG896">
    <cfRule type="expression" dxfId="20364" priority="20407" stopIfTrue="1">
      <formula>AG896&lt;-10000000000000000</formula>
    </cfRule>
  </conditionalFormatting>
  <conditionalFormatting sqref="AH896">
    <cfRule type="expression" dxfId="20365" priority="20408" stopIfTrue="1">
      <formula>AH896&lt;-10000000000000000</formula>
    </cfRule>
  </conditionalFormatting>
  <conditionalFormatting sqref="AI896">
    <cfRule type="expression" dxfId="20366" priority="20409" stopIfTrue="1">
      <formula>AI896&lt;-10000000000000000</formula>
    </cfRule>
  </conditionalFormatting>
  <conditionalFormatting sqref="AJ896">
    <cfRule type="expression" dxfId="20367" priority="20410" stopIfTrue="1">
      <formula>AJ896&lt;-10000000000000000</formula>
    </cfRule>
  </conditionalFormatting>
  <conditionalFormatting sqref="AK896">
    <cfRule type="expression" dxfId="20368" priority="20411" stopIfTrue="1">
      <formula>AK896&lt;-10000000000000000</formula>
    </cfRule>
  </conditionalFormatting>
  <conditionalFormatting sqref="AL896">
    <cfRule type="expression" dxfId="20369" priority="20412" stopIfTrue="1">
      <formula>AL896&lt;-10000000000000000</formula>
    </cfRule>
  </conditionalFormatting>
  <conditionalFormatting sqref="AM896">
    <cfRule type="expression" dxfId="20370" priority="20413" stopIfTrue="1">
      <formula>AM896&lt;-10000000000000000</formula>
    </cfRule>
  </conditionalFormatting>
  <conditionalFormatting sqref="AN896">
    <cfRule type="expression" dxfId="20371" priority="20414" stopIfTrue="1">
      <formula>AN896&lt;-10000000000000000</formula>
    </cfRule>
  </conditionalFormatting>
  <conditionalFormatting sqref="AO896">
    <cfRule type="expression" dxfId="20372" priority="20415" stopIfTrue="1">
      <formula>AO896&lt;-10000000000000000</formula>
    </cfRule>
  </conditionalFormatting>
  <conditionalFormatting sqref="AP896">
    <cfRule type="expression" dxfId="20373" priority="20416" stopIfTrue="1">
      <formula>AP896&lt;-10000000000000000</formula>
    </cfRule>
  </conditionalFormatting>
  <conditionalFormatting sqref="AQ896">
    <cfRule type="expression" dxfId="20374" priority="20417" stopIfTrue="1">
      <formula>AQ896&lt;-10000000000000000</formula>
    </cfRule>
  </conditionalFormatting>
  <conditionalFormatting sqref="AR896">
    <cfRule type="expression" dxfId="20375" priority="20418" stopIfTrue="1">
      <formula>AR896&lt;-10000000000000000</formula>
    </cfRule>
  </conditionalFormatting>
  <conditionalFormatting sqref="AS896">
    <cfRule type="expression" dxfId="20376" priority="20419" stopIfTrue="1">
      <formula>AS896&lt;-10000000000000000</formula>
    </cfRule>
  </conditionalFormatting>
  <conditionalFormatting sqref="AT896">
    <cfRule type="expression" dxfId="20377" priority="20420" stopIfTrue="1">
      <formula>AT896&lt;-10000000000000000</formula>
    </cfRule>
  </conditionalFormatting>
  <conditionalFormatting sqref="AF897">
    <cfRule type="expression" dxfId="20378" priority="20421" stopIfTrue="1">
      <formula>AF897&lt;-10000000000000000</formula>
    </cfRule>
  </conditionalFormatting>
  <conditionalFormatting sqref="AE897">
    <cfRule type="expression" dxfId="20379" priority="20422" stopIfTrue="1">
      <formula>AE897&lt;-10000000000000000</formula>
    </cfRule>
  </conditionalFormatting>
  <conditionalFormatting sqref="AG897">
    <cfRule type="expression" dxfId="20380" priority="20423" stopIfTrue="1">
      <formula>AG897&lt;-10000000000000000</formula>
    </cfRule>
  </conditionalFormatting>
  <conditionalFormatting sqref="AH897">
    <cfRule type="expression" dxfId="20381" priority="20424" stopIfTrue="1">
      <formula>AH897&lt;-10000000000000000</formula>
    </cfRule>
  </conditionalFormatting>
  <conditionalFormatting sqref="AI897">
    <cfRule type="expression" dxfId="20382" priority="20425" stopIfTrue="1">
      <formula>AI897&lt;-10000000000000000</formula>
    </cfRule>
  </conditionalFormatting>
  <conditionalFormatting sqref="AJ897">
    <cfRule type="expression" dxfId="20383" priority="20426" stopIfTrue="1">
      <formula>AJ897&lt;-10000000000000000</formula>
    </cfRule>
  </conditionalFormatting>
  <conditionalFormatting sqref="AK897">
    <cfRule type="expression" dxfId="20384" priority="20427" stopIfTrue="1">
      <formula>AK897&lt;-10000000000000000</formula>
    </cfRule>
  </conditionalFormatting>
  <conditionalFormatting sqref="AL897">
    <cfRule type="expression" dxfId="20385" priority="20428" stopIfTrue="1">
      <formula>AL897&lt;-10000000000000000</formula>
    </cfRule>
  </conditionalFormatting>
  <conditionalFormatting sqref="AM897">
    <cfRule type="expression" dxfId="20386" priority="20429" stopIfTrue="1">
      <formula>AM897&lt;-10000000000000000</formula>
    </cfRule>
  </conditionalFormatting>
  <conditionalFormatting sqref="AN897">
    <cfRule type="expression" dxfId="20387" priority="20430" stopIfTrue="1">
      <formula>AN897&lt;-10000000000000000</formula>
    </cfRule>
  </conditionalFormatting>
  <conditionalFormatting sqref="AO897">
    <cfRule type="expression" dxfId="20388" priority="20431" stopIfTrue="1">
      <formula>AO897&lt;-10000000000000000</formula>
    </cfRule>
  </conditionalFormatting>
  <conditionalFormatting sqref="AP897">
    <cfRule type="expression" dxfId="20389" priority="20432" stopIfTrue="1">
      <formula>AP897&lt;-10000000000000000</formula>
    </cfRule>
  </conditionalFormatting>
  <conditionalFormatting sqref="AQ897">
    <cfRule type="expression" dxfId="20390" priority="20433" stopIfTrue="1">
      <formula>AQ897&lt;-10000000000000000</formula>
    </cfRule>
  </conditionalFormatting>
  <conditionalFormatting sqref="AR897">
    <cfRule type="expression" dxfId="20391" priority="20434" stopIfTrue="1">
      <formula>AR897&lt;-10000000000000000</formula>
    </cfRule>
  </conditionalFormatting>
  <conditionalFormatting sqref="AS897">
    <cfRule type="expression" dxfId="20392" priority="20435" stopIfTrue="1">
      <formula>AS897&lt;-10000000000000000</formula>
    </cfRule>
  </conditionalFormatting>
  <conditionalFormatting sqref="AT897">
    <cfRule type="expression" dxfId="20393" priority="20436" stopIfTrue="1">
      <formula>AT897&lt;-10000000000000000</formula>
    </cfRule>
  </conditionalFormatting>
  <conditionalFormatting sqref="AF898">
    <cfRule type="expression" dxfId="20394" priority="20437" stopIfTrue="1">
      <formula>AF898&lt;-10000000000000000</formula>
    </cfRule>
  </conditionalFormatting>
  <conditionalFormatting sqref="AE898">
    <cfRule type="expression" dxfId="20395" priority="20438" stopIfTrue="1">
      <formula>AE898&lt;-10000000000000000</formula>
    </cfRule>
  </conditionalFormatting>
  <conditionalFormatting sqref="AG898">
    <cfRule type="expression" dxfId="20396" priority="20439" stopIfTrue="1">
      <formula>AG898&lt;-10000000000000000</formula>
    </cfRule>
  </conditionalFormatting>
  <conditionalFormatting sqref="AH898">
    <cfRule type="expression" dxfId="20397" priority="20440" stopIfTrue="1">
      <formula>AH898&lt;-10000000000000000</formula>
    </cfRule>
  </conditionalFormatting>
  <conditionalFormatting sqref="AI898">
    <cfRule type="expression" dxfId="20398" priority="20441" stopIfTrue="1">
      <formula>AI898&lt;-10000000000000000</formula>
    </cfRule>
  </conditionalFormatting>
  <conditionalFormatting sqref="AJ898">
    <cfRule type="expression" dxfId="20399" priority="20442" stopIfTrue="1">
      <formula>AJ898&lt;-10000000000000000</formula>
    </cfRule>
  </conditionalFormatting>
  <conditionalFormatting sqref="AK898">
    <cfRule type="expression" dxfId="20400" priority="20443" stopIfTrue="1">
      <formula>AK898&lt;-10000000000000000</formula>
    </cfRule>
  </conditionalFormatting>
  <conditionalFormatting sqref="AL898">
    <cfRule type="expression" dxfId="20401" priority="20444" stopIfTrue="1">
      <formula>AL898&lt;-10000000000000000</formula>
    </cfRule>
  </conditionalFormatting>
  <conditionalFormatting sqref="AM898">
    <cfRule type="expression" dxfId="20402" priority="20445" stopIfTrue="1">
      <formula>AM898&lt;-10000000000000000</formula>
    </cfRule>
  </conditionalFormatting>
  <conditionalFormatting sqref="AN898">
    <cfRule type="expression" dxfId="20403" priority="20446" stopIfTrue="1">
      <formula>AN898&lt;-10000000000000000</formula>
    </cfRule>
  </conditionalFormatting>
  <conditionalFormatting sqref="AO898">
    <cfRule type="expression" dxfId="20404" priority="20447" stopIfTrue="1">
      <formula>AO898&lt;-10000000000000000</formula>
    </cfRule>
  </conditionalFormatting>
  <conditionalFormatting sqref="AP898">
    <cfRule type="expression" dxfId="20405" priority="20448" stopIfTrue="1">
      <formula>AP898&lt;-10000000000000000</formula>
    </cfRule>
  </conditionalFormatting>
  <conditionalFormatting sqref="AQ898">
    <cfRule type="expression" dxfId="20406" priority="20449" stopIfTrue="1">
      <formula>AQ898&lt;-10000000000000000</formula>
    </cfRule>
  </conditionalFormatting>
  <conditionalFormatting sqref="AR898">
    <cfRule type="expression" dxfId="20407" priority="20450" stopIfTrue="1">
      <formula>AR898&lt;-10000000000000000</formula>
    </cfRule>
  </conditionalFormatting>
  <conditionalFormatting sqref="AS898">
    <cfRule type="expression" dxfId="20408" priority="20451" stopIfTrue="1">
      <formula>AS898&lt;-10000000000000000</formula>
    </cfRule>
  </conditionalFormatting>
  <conditionalFormatting sqref="AT898">
    <cfRule type="expression" dxfId="20409" priority="20452" stopIfTrue="1">
      <formula>AT898&lt;-10000000000000000</formula>
    </cfRule>
  </conditionalFormatting>
  <conditionalFormatting sqref="AF899">
    <cfRule type="expression" dxfId="20410" priority="20453" stopIfTrue="1">
      <formula>AF899&lt;-10000000000000000</formula>
    </cfRule>
  </conditionalFormatting>
  <conditionalFormatting sqref="AE899">
    <cfRule type="expression" dxfId="20411" priority="20454" stopIfTrue="1">
      <formula>AE899&lt;-10000000000000000</formula>
    </cfRule>
  </conditionalFormatting>
  <conditionalFormatting sqref="AG899">
    <cfRule type="expression" dxfId="20412" priority="20455" stopIfTrue="1">
      <formula>AG899&lt;-10000000000000000</formula>
    </cfRule>
  </conditionalFormatting>
  <conditionalFormatting sqref="AH899">
    <cfRule type="expression" dxfId="20413" priority="20456" stopIfTrue="1">
      <formula>AH899&lt;-10000000000000000</formula>
    </cfRule>
  </conditionalFormatting>
  <conditionalFormatting sqref="AI899">
    <cfRule type="expression" dxfId="20414" priority="20457" stopIfTrue="1">
      <formula>AI899&lt;-10000000000000000</formula>
    </cfRule>
  </conditionalFormatting>
  <conditionalFormatting sqref="AJ899">
    <cfRule type="expression" dxfId="20415" priority="20458" stopIfTrue="1">
      <formula>AJ899&lt;-10000000000000000</formula>
    </cfRule>
  </conditionalFormatting>
  <conditionalFormatting sqref="AK899">
    <cfRule type="expression" dxfId="20416" priority="20459" stopIfTrue="1">
      <formula>AK899&lt;-10000000000000000</formula>
    </cfRule>
  </conditionalFormatting>
  <conditionalFormatting sqref="AL899">
    <cfRule type="expression" dxfId="20417" priority="20460" stopIfTrue="1">
      <formula>AL899&lt;-10000000000000000</formula>
    </cfRule>
  </conditionalFormatting>
  <conditionalFormatting sqref="AM899">
    <cfRule type="expression" dxfId="20418" priority="20461" stopIfTrue="1">
      <formula>AM899&lt;-10000000000000000</formula>
    </cfRule>
  </conditionalFormatting>
  <conditionalFormatting sqref="AN899">
    <cfRule type="expression" dxfId="20419" priority="20462" stopIfTrue="1">
      <formula>AN899&lt;-10000000000000000</formula>
    </cfRule>
  </conditionalFormatting>
  <conditionalFormatting sqref="AO899">
    <cfRule type="expression" dxfId="20420" priority="20463" stopIfTrue="1">
      <formula>AO899&lt;-10000000000000000</formula>
    </cfRule>
  </conditionalFormatting>
  <conditionalFormatting sqref="AP899">
    <cfRule type="expression" dxfId="20421" priority="20464" stopIfTrue="1">
      <formula>AP899&lt;-10000000000000000</formula>
    </cfRule>
  </conditionalFormatting>
  <conditionalFormatting sqref="AQ899">
    <cfRule type="expression" dxfId="20422" priority="20465" stopIfTrue="1">
      <formula>AQ899&lt;-10000000000000000</formula>
    </cfRule>
  </conditionalFormatting>
  <conditionalFormatting sqref="AR899">
    <cfRule type="expression" dxfId="20423" priority="20466" stopIfTrue="1">
      <formula>AR899&lt;-10000000000000000</formula>
    </cfRule>
  </conditionalFormatting>
  <conditionalFormatting sqref="AS899">
    <cfRule type="expression" dxfId="20424" priority="20467" stopIfTrue="1">
      <formula>AS899&lt;-10000000000000000</formula>
    </cfRule>
  </conditionalFormatting>
  <conditionalFormatting sqref="AT899">
    <cfRule type="expression" dxfId="20425" priority="20468" stopIfTrue="1">
      <formula>AT899&lt;-10000000000000000</formula>
    </cfRule>
  </conditionalFormatting>
  <conditionalFormatting sqref="AF900">
    <cfRule type="expression" dxfId="20426" priority="20469" stopIfTrue="1">
      <formula>AF900&lt;-10000000000000000</formula>
    </cfRule>
  </conditionalFormatting>
  <conditionalFormatting sqref="AE900">
    <cfRule type="expression" dxfId="20427" priority="20470" stopIfTrue="1">
      <formula>AE900&lt;-10000000000000000</formula>
    </cfRule>
  </conditionalFormatting>
  <conditionalFormatting sqref="AG900">
    <cfRule type="expression" dxfId="20428" priority="20471" stopIfTrue="1">
      <formula>AG900&lt;-10000000000000000</formula>
    </cfRule>
  </conditionalFormatting>
  <conditionalFormatting sqref="AH900">
    <cfRule type="expression" dxfId="20429" priority="20472" stopIfTrue="1">
      <formula>AH900&lt;-10000000000000000</formula>
    </cfRule>
  </conditionalFormatting>
  <conditionalFormatting sqref="AI900">
    <cfRule type="expression" dxfId="20430" priority="20473" stopIfTrue="1">
      <formula>AI900&lt;-10000000000000000</formula>
    </cfRule>
  </conditionalFormatting>
  <conditionalFormatting sqref="AJ900">
    <cfRule type="expression" dxfId="20431" priority="20474" stopIfTrue="1">
      <formula>AJ900&lt;-10000000000000000</formula>
    </cfRule>
  </conditionalFormatting>
  <conditionalFormatting sqref="AK900">
    <cfRule type="expression" dxfId="20432" priority="20475" stopIfTrue="1">
      <formula>AK900&lt;-10000000000000000</formula>
    </cfRule>
  </conditionalFormatting>
  <conditionalFormatting sqref="AL900">
    <cfRule type="expression" dxfId="20433" priority="20476" stopIfTrue="1">
      <formula>AL900&lt;-10000000000000000</formula>
    </cfRule>
  </conditionalFormatting>
  <conditionalFormatting sqref="AM900">
    <cfRule type="expression" dxfId="20434" priority="20477" stopIfTrue="1">
      <formula>AM900&lt;-10000000000000000</formula>
    </cfRule>
  </conditionalFormatting>
  <conditionalFormatting sqref="AN900">
    <cfRule type="expression" dxfId="20435" priority="20478" stopIfTrue="1">
      <formula>AN900&lt;-10000000000000000</formula>
    </cfRule>
  </conditionalFormatting>
  <conditionalFormatting sqref="AO900">
    <cfRule type="expression" dxfId="20436" priority="20479" stopIfTrue="1">
      <formula>AO900&lt;-10000000000000000</formula>
    </cfRule>
  </conditionalFormatting>
  <conditionalFormatting sqref="AP900">
    <cfRule type="expression" dxfId="20437" priority="20480" stopIfTrue="1">
      <formula>AP900&lt;-10000000000000000</formula>
    </cfRule>
  </conditionalFormatting>
  <conditionalFormatting sqref="AQ900">
    <cfRule type="expression" dxfId="20438" priority="20481" stopIfTrue="1">
      <formula>AQ900&lt;-10000000000000000</formula>
    </cfRule>
  </conditionalFormatting>
  <conditionalFormatting sqref="AR900">
    <cfRule type="expression" dxfId="20439" priority="20482" stopIfTrue="1">
      <formula>AR900&lt;-10000000000000000</formula>
    </cfRule>
  </conditionalFormatting>
  <conditionalFormatting sqref="AS900">
    <cfRule type="expression" dxfId="20440" priority="20483" stopIfTrue="1">
      <formula>AS900&lt;-10000000000000000</formula>
    </cfRule>
  </conditionalFormatting>
  <conditionalFormatting sqref="AT900">
    <cfRule type="expression" dxfId="20441" priority="20484" stopIfTrue="1">
      <formula>AT900&lt;-10000000000000000</formula>
    </cfRule>
  </conditionalFormatting>
  <conditionalFormatting sqref="AF901">
    <cfRule type="expression" dxfId="20442" priority="20485" stopIfTrue="1">
      <formula>AF901&lt;-10000000000000000</formula>
    </cfRule>
  </conditionalFormatting>
  <conditionalFormatting sqref="AE901">
    <cfRule type="expression" dxfId="20443" priority="20486" stopIfTrue="1">
      <formula>AE901&lt;-10000000000000000</formula>
    </cfRule>
  </conditionalFormatting>
  <conditionalFormatting sqref="AG901">
    <cfRule type="expression" dxfId="20444" priority="20487" stopIfTrue="1">
      <formula>AG901&lt;-10000000000000000</formula>
    </cfRule>
  </conditionalFormatting>
  <conditionalFormatting sqref="AH901">
    <cfRule type="expression" dxfId="20445" priority="20488" stopIfTrue="1">
      <formula>AH901&lt;-10000000000000000</formula>
    </cfRule>
  </conditionalFormatting>
  <conditionalFormatting sqref="AI901">
    <cfRule type="expression" dxfId="20446" priority="20489" stopIfTrue="1">
      <formula>AI901&lt;-10000000000000000</formula>
    </cfRule>
  </conditionalFormatting>
  <conditionalFormatting sqref="AJ901">
    <cfRule type="expression" dxfId="20447" priority="20490" stopIfTrue="1">
      <formula>AJ901&lt;-10000000000000000</formula>
    </cfRule>
  </conditionalFormatting>
  <conditionalFormatting sqref="AK901">
    <cfRule type="expression" dxfId="20448" priority="20491" stopIfTrue="1">
      <formula>AK901&lt;-10000000000000000</formula>
    </cfRule>
  </conditionalFormatting>
  <conditionalFormatting sqref="AL901">
    <cfRule type="expression" dxfId="20449" priority="20492" stopIfTrue="1">
      <formula>AL901&lt;-10000000000000000</formula>
    </cfRule>
  </conditionalFormatting>
  <conditionalFormatting sqref="AM901">
    <cfRule type="expression" dxfId="20450" priority="20493" stopIfTrue="1">
      <formula>AM901&lt;-10000000000000000</formula>
    </cfRule>
  </conditionalFormatting>
  <conditionalFormatting sqref="AN901">
    <cfRule type="expression" dxfId="20451" priority="20494" stopIfTrue="1">
      <formula>AN901&lt;-10000000000000000</formula>
    </cfRule>
  </conditionalFormatting>
  <conditionalFormatting sqref="AO901">
    <cfRule type="expression" dxfId="20452" priority="20495" stopIfTrue="1">
      <formula>AO901&lt;-10000000000000000</formula>
    </cfRule>
  </conditionalFormatting>
  <conditionalFormatting sqref="AP901">
    <cfRule type="expression" dxfId="20453" priority="20496" stopIfTrue="1">
      <formula>AP901&lt;-10000000000000000</formula>
    </cfRule>
  </conditionalFormatting>
  <conditionalFormatting sqref="AQ901">
    <cfRule type="expression" dxfId="20454" priority="20497" stopIfTrue="1">
      <formula>AQ901&lt;-10000000000000000</formula>
    </cfRule>
  </conditionalFormatting>
  <conditionalFormatting sqref="AR901">
    <cfRule type="expression" dxfId="20455" priority="20498" stopIfTrue="1">
      <formula>AR901&lt;-10000000000000000</formula>
    </cfRule>
  </conditionalFormatting>
  <conditionalFormatting sqref="AS901">
    <cfRule type="expression" dxfId="20456" priority="20499" stopIfTrue="1">
      <formula>AS901&lt;-10000000000000000</formula>
    </cfRule>
  </conditionalFormatting>
  <conditionalFormatting sqref="AT901">
    <cfRule type="expression" dxfId="20457" priority="20500" stopIfTrue="1">
      <formula>AT901&lt;-10000000000000000</formula>
    </cfRule>
  </conditionalFormatting>
  <conditionalFormatting sqref="AF902">
    <cfRule type="expression" dxfId="20458" priority="20501" stopIfTrue="1">
      <formula>AF902&lt;-10000000000000000</formula>
    </cfRule>
  </conditionalFormatting>
  <conditionalFormatting sqref="AE902">
    <cfRule type="expression" dxfId="20459" priority="20502" stopIfTrue="1">
      <formula>AE902&lt;-10000000000000000</formula>
    </cfRule>
  </conditionalFormatting>
  <conditionalFormatting sqref="AG902">
    <cfRule type="expression" dxfId="20460" priority="20503" stopIfTrue="1">
      <formula>AG902&lt;-10000000000000000</formula>
    </cfRule>
  </conditionalFormatting>
  <conditionalFormatting sqref="AH902">
    <cfRule type="expression" dxfId="20461" priority="20504" stopIfTrue="1">
      <formula>AH902&lt;-10000000000000000</formula>
    </cfRule>
  </conditionalFormatting>
  <conditionalFormatting sqref="AI902">
    <cfRule type="expression" dxfId="20462" priority="20505" stopIfTrue="1">
      <formula>AI902&lt;-10000000000000000</formula>
    </cfRule>
  </conditionalFormatting>
  <conditionalFormatting sqref="AJ902">
    <cfRule type="expression" dxfId="20463" priority="20506" stopIfTrue="1">
      <formula>AJ902&lt;-10000000000000000</formula>
    </cfRule>
  </conditionalFormatting>
  <conditionalFormatting sqref="AK902">
    <cfRule type="expression" dxfId="20464" priority="20507" stopIfTrue="1">
      <formula>AK902&lt;-10000000000000000</formula>
    </cfRule>
  </conditionalFormatting>
  <conditionalFormatting sqref="AL902">
    <cfRule type="expression" dxfId="20465" priority="20508" stopIfTrue="1">
      <formula>AL902&lt;-10000000000000000</formula>
    </cfRule>
  </conditionalFormatting>
  <conditionalFormatting sqref="AM902">
    <cfRule type="expression" dxfId="20466" priority="20509" stopIfTrue="1">
      <formula>AM902&lt;-10000000000000000</formula>
    </cfRule>
  </conditionalFormatting>
  <conditionalFormatting sqref="AN902">
    <cfRule type="expression" dxfId="20467" priority="20510" stopIfTrue="1">
      <formula>AN902&lt;-10000000000000000</formula>
    </cfRule>
  </conditionalFormatting>
  <conditionalFormatting sqref="AO902">
    <cfRule type="expression" dxfId="20468" priority="20511" stopIfTrue="1">
      <formula>AO902&lt;-10000000000000000</formula>
    </cfRule>
  </conditionalFormatting>
  <conditionalFormatting sqref="AP902">
    <cfRule type="expression" dxfId="20469" priority="20512" stopIfTrue="1">
      <formula>AP902&lt;-10000000000000000</formula>
    </cfRule>
  </conditionalFormatting>
  <conditionalFormatting sqref="AQ902">
    <cfRule type="expression" dxfId="20470" priority="20513" stopIfTrue="1">
      <formula>AQ902&lt;-10000000000000000</formula>
    </cfRule>
  </conditionalFormatting>
  <conditionalFormatting sqref="AR902">
    <cfRule type="expression" dxfId="20471" priority="20514" stopIfTrue="1">
      <formula>AR902&lt;-10000000000000000</formula>
    </cfRule>
  </conditionalFormatting>
  <conditionalFormatting sqref="AS902">
    <cfRule type="expression" dxfId="20472" priority="20515" stopIfTrue="1">
      <formula>AS902&lt;-10000000000000000</formula>
    </cfRule>
  </conditionalFormatting>
  <conditionalFormatting sqref="AT902">
    <cfRule type="expression" dxfId="20473" priority="20516" stopIfTrue="1">
      <formula>AT902&lt;-10000000000000000</formula>
    </cfRule>
  </conditionalFormatting>
  <conditionalFormatting sqref="AF903">
    <cfRule type="expression" dxfId="20474" priority="20517" stopIfTrue="1">
      <formula>AF903&lt;-10000000000000000</formula>
    </cfRule>
  </conditionalFormatting>
  <conditionalFormatting sqref="AE903">
    <cfRule type="expression" dxfId="20475" priority="20518" stopIfTrue="1">
      <formula>AE903&lt;-10000000000000000</formula>
    </cfRule>
  </conditionalFormatting>
  <conditionalFormatting sqref="AG903">
    <cfRule type="expression" dxfId="20476" priority="20519" stopIfTrue="1">
      <formula>AG903&lt;-10000000000000000</formula>
    </cfRule>
  </conditionalFormatting>
  <conditionalFormatting sqref="AH903">
    <cfRule type="expression" dxfId="20477" priority="20520" stopIfTrue="1">
      <formula>AH903&lt;-10000000000000000</formula>
    </cfRule>
  </conditionalFormatting>
  <conditionalFormatting sqref="AI903">
    <cfRule type="expression" dxfId="20478" priority="20521" stopIfTrue="1">
      <formula>AI903&lt;-10000000000000000</formula>
    </cfRule>
  </conditionalFormatting>
  <conditionalFormatting sqref="AJ903">
    <cfRule type="expression" dxfId="20479" priority="20522" stopIfTrue="1">
      <formula>AJ903&lt;-10000000000000000</formula>
    </cfRule>
  </conditionalFormatting>
  <conditionalFormatting sqref="AK903">
    <cfRule type="expression" dxfId="20480" priority="20523" stopIfTrue="1">
      <formula>AK903&lt;-10000000000000000</formula>
    </cfRule>
  </conditionalFormatting>
  <conditionalFormatting sqref="AL903">
    <cfRule type="expression" dxfId="20481" priority="20524" stopIfTrue="1">
      <formula>AL903&lt;-10000000000000000</formula>
    </cfRule>
  </conditionalFormatting>
  <conditionalFormatting sqref="AM903">
    <cfRule type="expression" dxfId="20482" priority="20525" stopIfTrue="1">
      <formula>AM903&lt;-10000000000000000</formula>
    </cfRule>
  </conditionalFormatting>
  <conditionalFormatting sqref="AN903">
    <cfRule type="expression" dxfId="20483" priority="20526" stopIfTrue="1">
      <formula>AN903&lt;-10000000000000000</formula>
    </cfRule>
  </conditionalFormatting>
  <conditionalFormatting sqref="AO903">
    <cfRule type="expression" dxfId="20484" priority="20527" stopIfTrue="1">
      <formula>AO903&lt;-10000000000000000</formula>
    </cfRule>
  </conditionalFormatting>
  <conditionalFormatting sqref="AP903">
    <cfRule type="expression" dxfId="20485" priority="20528" stopIfTrue="1">
      <formula>AP903&lt;-10000000000000000</formula>
    </cfRule>
  </conditionalFormatting>
  <conditionalFormatting sqref="AQ903">
    <cfRule type="expression" dxfId="20486" priority="20529" stopIfTrue="1">
      <formula>AQ903&lt;-10000000000000000</formula>
    </cfRule>
  </conditionalFormatting>
  <conditionalFormatting sqref="AR903">
    <cfRule type="expression" dxfId="20487" priority="20530" stopIfTrue="1">
      <formula>AR903&lt;-10000000000000000</formula>
    </cfRule>
  </conditionalFormatting>
  <conditionalFormatting sqref="AS903">
    <cfRule type="expression" dxfId="20488" priority="20531" stopIfTrue="1">
      <formula>AS903&lt;-10000000000000000</formula>
    </cfRule>
  </conditionalFormatting>
  <conditionalFormatting sqref="AT903">
    <cfRule type="expression" dxfId="20489" priority="20532" stopIfTrue="1">
      <formula>AT903&lt;-10000000000000000</formula>
    </cfRule>
  </conditionalFormatting>
  <conditionalFormatting sqref="AF904">
    <cfRule type="expression" dxfId="20490" priority="20533" stopIfTrue="1">
      <formula>AF904&lt;-10000000000000000</formula>
    </cfRule>
  </conditionalFormatting>
  <conditionalFormatting sqref="AE904">
    <cfRule type="expression" dxfId="20491" priority="20534" stopIfTrue="1">
      <formula>AE904&lt;-10000000000000000</formula>
    </cfRule>
  </conditionalFormatting>
  <conditionalFormatting sqref="AG904">
    <cfRule type="expression" dxfId="20492" priority="20535" stopIfTrue="1">
      <formula>AG904&lt;-10000000000000000</formula>
    </cfRule>
  </conditionalFormatting>
  <conditionalFormatting sqref="AH904">
    <cfRule type="expression" dxfId="20493" priority="20536" stopIfTrue="1">
      <formula>AH904&lt;-10000000000000000</formula>
    </cfRule>
  </conditionalFormatting>
  <conditionalFormatting sqref="AI904">
    <cfRule type="expression" dxfId="20494" priority="20537" stopIfTrue="1">
      <formula>AI904&lt;-10000000000000000</formula>
    </cfRule>
  </conditionalFormatting>
  <conditionalFormatting sqref="AJ904">
    <cfRule type="expression" dxfId="20495" priority="20538" stopIfTrue="1">
      <formula>AJ904&lt;-10000000000000000</formula>
    </cfRule>
  </conditionalFormatting>
  <conditionalFormatting sqref="AK904">
    <cfRule type="expression" dxfId="20496" priority="20539" stopIfTrue="1">
      <formula>AK904&lt;-10000000000000000</formula>
    </cfRule>
  </conditionalFormatting>
  <conditionalFormatting sqref="AL904">
    <cfRule type="expression" dxfId="20497" priority="20540" stopIfTrue="1">
      <formula>AL904&lt;-10000000000000000</formula>
    </cfRule>
  </conditionalFormatting>
  <conditionalFormatting sqref="AM904">
    <cfRule type="expression" dxfId="20498" priority="20541" stopIfTrue="1">
      <formula>AM904&lt;-10000000000000000</formula>
    </cfRule>
  </conditionalFormatting>
  <conditionalFormatting sqref="AN904">
    <cfRule type="expression" dxfId="20499" priority="20542" stopIfTrue="1">
      <formula>AN904&lt;-10000000000000000</formula>
    </cfRule>
  </conditionalFormatting>
  <conditionalFormatting sqref="AO904">
    <cfRule type="expression" dxfId="20500" priority="20543" stopIfTrue="1">
      <formula>AO904&lt;-10000000000000000</formula>
    </cfRule>
  </conditionalFormatting>
  <conditionalFormatting sqref="AP904">
    <cfRule type="expression" dxfId="20501" priority="20544" stopIfTrue="1">
      <formula>AP904&lt;-10000000000000000</formula>
    </cfRule>
  </conditionalFormatting>
  <conditionalFormatting sqref="AQ904">
    <cfRule type="expression" dxfId="20502" priority="20545" stopIfTrue="1">
      <formula>AQ904&lt;-10000000000000000</formula>
    </cfRule>
  </conditionalFormatting>
  <conditionalFormatting sqref="AR904">
    <cfRule type="expression" dxfId="20503" priority="20546" stopIfTrue="1">
      <formula>AR904&lt;-10000000000000000</formula>
    </cfRule>
  </conditionalFormatting>
  <conditionalFormatting sqref="AS904">
    <cfRule type="expression" dxfId="20504" priority="20547" stopIfTrue="1">
      <formula>AS904&lt;-10000000000000000</formula>
    </cfRule>
  </conditionalFormatting>
  <conditionalFormatting sqref="AT904">
    <cfRule type="expression" dxfId="20505" priority="20548" stopIfTrue="1">
      <formula>AT904&lt;-10000000000000000</formula>
    </cfRule>
  </conditionalFormatting>
  <conditionalFormatting sqref="AF905">
    <cfRule type="expression" dxfId="20506" priority="20549" stopIfTrue="1">
      <formula>AF905&lt;-10000000000000000</formula>
    </cfRule>
  </conditionalFormatting>
  <conditionalFormatting sqref="AE905">
    <cfRule type="expression" dxfId="20507" priority="20550" stopIfTrue="1">
      <formula>AE905&lt;-10000000000000000</formula>
    </cfRule>
  </conditionalFormatting>
  <conditionalFormatting sqref="AG905">
    <cfRule type="expression" dxfId="20508" priority="20551" stopIfTrue="1">
      <formula>AG905&lt;-10000000000000000</formula>
    </cfRule>
  </conditionalFormatting>
  <conditionalFormatting sqref="AH905">
    <cfRule type="expression" dxfId="20509" priority="20552" stopIfTrue="1">
      <formula>AH905&lt;-10000000000000000</formula>
    </cfRule>
  </conditionalFormatting>
  <conditionalFormatting sqref="AI905">
    <cfRule type="expression" dxfId="20510" priority="20553" stopIfTrue="1">
      <formula>AI905&lt;-10000000000000000</formula>
    </cfRule>
  </conditionalFormatting>
  <conditionalFormatting sqref="AJ905">
    <cfRule type="expression" dxfId="20511" priority="20554" stopIfTrue="1">
      <formula>AJ905&lt;-10000000000000000</formula>
    </cfRule>
  </conditionalFormatting>
  <conditionalFormatting sqref="AK905">
    <cfRule type="expression" dxfId="20512" priority="20555" stopIfTrue="1">
      <formula>AK905&lt;-10000000000000000</formula>
    </cfRule>
  </conditionalFormatting>
  <conditionalFormatting sqref="AL905">
    <cfRule type="expression" dxfId="20513" priority="20556" stopIfTrue="1">
      <formula>AL905&lt;-10000000000000000</formula>
    </cfRule>
  </conditionalFormatting>
  <conditionalFormatting sqref="AM905">
    <cfRule type="expression" dxfId="20514" priority="20557" stopIfTrue="1">
      <formula>AM905&lt;-10000000000000000</formula>
    </cfRule>
  </conditionalFormatting>
  <conditionalFormatting sqref="AN905">
    <cfRule type="expression" dxfId="20515" priority="20558" stopIfTrue="1">
      <formula>AN905&lt;-10000000000000000</formula>
    </cfRule>
  </conditionalFormatting>
  <conditionalFormatting sqref="AO905">
    <cfRule type="expression" dxfId="20516" priority="20559" stopIfTrue="1">
      <formula>AO905&lt;-10000000000000000</formula>
    </cfRule>
  </conditionalFormatting>
  <conditionalFormatting sqref="AP905">
    <cfRule type="expression" dxfId="20517" priority="20560" stopIfTrue="1">
      <formula>AP905&lt;-10000000000000000</formula>
    </cfRule>
  </conditionalFormatting>
  <conditionalFormatting sqref="AQ905">
    <cfRule type="expression" dxfId="20518" priority="20561" stopIfTrue="1">
      <formula>AQ905&lt;-10000000000000000</formula>
    </cfRule>
  </conditionalFormatting>
  <conditionalFormatting sqref="AR905">
    <cfRule type="expression" dxfId="20519" priority="20562" stopIfTrue="1">
      <formula>AR905&lt;-10000000000000000</formula>
    </cfRule>
  </conditionalFormatting>
  <conditionalFormatting sqref="AS905">
    <cfRule type="expression" dxfId="20520" priority="20563" stopIfTrue="1">
      <formula>AS905&lt;-10000000000000000</formula>
    </cfRule>
  </conditionalFormatting>
  <conditionalFormatting sqref="AT905">
    <cfRule type="expression" dxfId="20521" priority="20564" stopIfTrue="1">
      <formula>AT905&lt;-10000000000000000</formula>
    </cfRule>
  </conditionalFormatting>
  <conditionalFormatting sqref="AF906">
    <cfRule type="expression" dxfId="20522" priority="20565" stopIfTrue="1">
      <formula>AF906&lt;-10000000000000000</formula>
    </cfRule>
  </conditionalFormatting>
  <conditionalFormatting sqref="AE906">
    <cfRule type="expression" dxfId="20523" priority="20566" stopIfTrue="1">
      <formula>AE906&lt;-10000000000000000</formula>
    </cfRule>
  </conditionalFormatting>
  <conditionalFormatting sqref="AG906">
    <cfRule type="expression" dxfId="20524" priority="20567" stopIfTrue="1">
      <formula>AG906&lt;-10000000000000000</formula>
    </cfRule>
  </conditionalFormatting>
  <conditionalFormatting sqref="AH906">
    <cfRule type="expression" dxfId="20525" priority="20568" stopIfTrue="1">
      <formula>AH906&lt;-10000000000000000</formula>
    </cfRule>
  </conditionalFormatting>
  <conditionalFormatting sqref="AI906">
    <cfRule type="expression" dxfId="20526" priority="20569" stopIfTrue="1">
      <formula>AI906&lt;-10000000000000000</formula>
    </cfRule>
  </conditionalFormatting>
  <conditionalFormatting sqref="AJ906">
    <cfRule type="expression" dxfId="20527" priority="20570" stopIfTrue="1">
      <formula>AJ906&lt;-10000000000000000</formula>
    </cfRule>
  </conditionalFormatting>
  <conditionalFormatting sqref="AK906">
    <cfRule type="expression" dxfId="20528" priority="20571" stopIfTrue="1">
      <formula>AK906&lt;-10000000000000000</formula>
    </cfRule>
  </conditionalFormatting>
  <conditionalFormatting sqref="AL906">
    <cfRule type="expression" dxfId="20529" priority="20572" stopIfTrue="1">
      <formula>AL906&lt;-10000000000000000</formula>
    </cfRule>
  </conditionalFormatting>
  <conditionalFormatting sqref="AM906">
    <cfRule type="expression" dxfId="20530" priority="20573" stopIfTrue="1">
      <formula>AM906&lt;-10000000000000000</formula>
    </cfRule>
  </conditionalFormatting>
  <conditionalFormatting sqref="AN906">
    <cfRule type="expression" dxfId="20531" priority="20574" stopIfTrue="1">
      <formula>AN906&lt;-10000000000000000</formula>
    </cfRule>
  </conditionalFormatting>
  <conditionalFormatting sqref="AO906">
    <cfRule type="expression" dxfId="20532" priority="20575" stopIfTrue="1">
      <formula>AO906&lt;-10000000000000000</formula>
    </cfRule>
  </conditionalFormatting>
  <conditionalFormatting sqref="AP906">
    <cfRule type="expression" dxfId="20533" priority="20576" stopIfTrue="1">
      <formula>AP906&lt;-10000000000000000</formula>
    </cfRule>
  </conditionalFormatting>
  <conditionalFormatting sqref="AQ906">
    <cfRule type="expression" dxfId="20534" priority="20577" stopIfTrue="1">
      <formula>AQ906&lt;-10000000000000000</formula>
    </cfRule>
  </conditionalFormatting>
  <conditionalFormatting sqref="AR906">
    <cfRule type="expression" dxfId="20535" priority="20578" stopIfTrue="1">
      <formula>AR906&lt;-10000000000000000</formula>
    </cfRule>
  </conditionalFormatting>
  <conditionalFormatting sqref="AS906">
    <cfRule type="expression" dxfId="20536" priority="20579" stopIfTrue="1">
      <formula>AS906&lt;-10000000000000000</formula>
    </cfRule>
  </conditionalFormatting>
  <conditionalFormatting sqref="AT906">
    <cfRule type="expression" dxfId="20537" priority="20580" stopIfTrue="1">
      <formula>AT906&lt;-10000000000000000</formula>
    </cfRule>
  </conditionalFormatting>
  <conditionalFormatting sqref="AF907">
    <cfRule type="expression" dxfId="20538" priority="20581" stopIfTrue="1">
      <formula>AF907&lt;-10000000000000000</formula>
    </cfRule>
  </conditionalFormatting>
  <conditionalFormatting sqref="AE907">
    <cfRule type="expression" dxfId="20539" priority="20582" stopIfTrue="1">
      <formula>AE907&lt;-10000000000000000</formula>
    </cfRule>
  </conditionalFormatting>
  <conditionalFormatting sqref="AG907">
    <cfRule type="expression" dxfId="20540" priority="20583" stopIfTrue="1">
      <formula>AG907&lt;-10000000000000000</formula>
    </cfRule>
  </conditionalFormatting>
  <conditionalFormatting sqref="AH907">
    <cfRule type="expression" dxfId="20541" priority="20584" stopIfTrue="1">
      <formula>AH907&lt;-10000000000000000</formula>
    </cfRule>
  </conditionalFormatting>
  <conditionalFormatting sqref="AI907">
    <cfRule type="expression" dxfId="20542" priority="20585" stopIfTrue="1">
      <formula>AI907&lt;-10000000000000000</formula>
    </cfRule>
  </conditionalFormatting>
  <conditionalFormatting sqref="AJ907">
    <cfRule type="expression" dxfId="20543" priority="20586" stopIfTrue="1">
      <formula>AJ907&lt;-10000000000000000</formula>
    </cfRule>
  </conditionalFormatting>
  <conditionalFormatting sqref="AK907">
    <cfRule type="expression" dxfId="20544" priority="20587" stopIfTrue="1">
      <formula>AK907&lt;-10000000000000000</formula>
    </cfRule>
  </conditionalFormatting>
  <conditionalFormatting sqref="AL907">
    <cfRule type="expression" dxfId="20545" priority="20588" stopIfTrue="1">
      <formula>AL907&lt;-10000000000000000</formula>
    </cfRule>
  </conditionalFormatting>
  <conditionalFormatting sqref="AM907">
    <cfRule type="expression" dxfId="20546" priority="20589" stopIfTrue="1">
      <formula>AM907&lt;-10000000000000000</formula>
    </cfRule>
  </conditionalFormatting>
  <conditionalFormatting sqref="AN907">
    <cfRule type="expression" dxfId="20547" priority="20590" stopIfTrue="1">
      <formula>AN907&lt;-10000000000000000</formula>
    </cfRule>
  </conditionalFormatting>
  <conditionalFormatting sqref="AO907">
    <cfRule type="expression" dxfId="20548" priority="20591" stopIfTrue="1">
      <formula>AO907&lt;-10000000000000000</formula>
    </cfRule>
  </conditionalFormatting>
  <conditionalFormatting sqref="AP907">
    <cfRule type="expression" dxfId="20549" priority="20592" stopIfTrue="1">
      <formula>AP907&lt;-10000000000000000</formula>
    </cfRule>
  </conditionalFormatting>
  <conditionalFormatting sqref="AQ907">
    <cfRule type="expression" dxfId="20550" priority="20593" stopIfTrue="1">
      <formula>AQ907&lt;-10000000000000000</formula>
    </cfRule>
  </conditionalFormatting>
  <conditionalFormatting sqref="AR907">
    <cfRule type="expression" dxfId="20551" priority="20594" stopIfTrue="1">
      <formula>AR907&lt;-10000000000000000</formula>
    </cfRule>
  </conditionalFormatting>
  <conditionalFormatting sqref="AS907">
    <cfRule type="expression" dxfId="20552" priority="20595" stopIfTrue="1">
      <formula>AS907&lt;-10000000000000000</formula>
    </cfRule>
  </conditionalFormatting>
  <conditionalFormatting sqref="AT907">
    <cfRule type="expression" dxfId="20553" priority="20596" stopIfTrue="1">
      <formula>AT907&lt;-10000000000000000</formula>
    </cfRule>
  </conditionalFormatting>
  <conditionalFormatting sqref="AF908">
    <cfRule type="expression" dxfId="20554" priority="20597" stopIfTrue="1">
      <formula>AF908&lt;-10000000000000000</formula>
    </cfRule>
  </conditionalFormatting>
  <conditionalFormatting sqref="AE908">
    <cfRule type="expression" dxfId="20555" priority="20598" stopIfTrue="1">
      <formula>AE908&lt;-10000000000000000</formula>
    </cfRule>
  </conditionalFormatting>
  <conditionalFormatting sqref="AG908">
    <cfRule type="expression" dxfId="20556" priority="20599" stopIfTrue="1">
      <formula>AG908&lt;-10000000000000000</formula>
    </cfRule>
  </conditionalFormatting>
  <conditionalFormatting sqref="AH908">
    <cfRule type="expression" dxfId="20557" priority="20600" stopIfTrue="1">
      <formula>AH908&lt;-10000000000000000</formula>
    </cfRule>
  </conditionalFormatting>
  <conditionalFormatting sqref="AI908">
    <cfRule type="expression" dxfId="20558" priority="20601" stopIfTrue="1">
      <formula>AI908&lt;-10000000000000000</formula>
    </cfRule>
  </conditionalFormatting>
  <conditionalFormatting sqref="AJ908">
    <cfRule type="expression" dxfId="20559" priority="20602" stopIfTrue="1">
      <formula>AJ908&lt;-10000000000000000</formula>
    </cfRule>
  </conditionalFormatting>
  <conditionalFormatting sqref="AK908">
    <cfRule type="expression" dxfId="20560" priority="20603" stopIfTrue="1">
      <formula>AK908&lt;-10000000000000000</formula>
    </cfRule>
  </conditionalFormatting>
  <conditionalFormatting sqref="AL908">
    <cfRule type="expression" dxfId="20561" priority="20604" stopIfTrue="1">
      <formula>AL908&lt;-10000000000000000</formula>
    </cfRule>
  </conditionalFormatting>
  <conditionalFormatting sqref="AM908">
    <cfRule type="expression" dxfId="20562" priority="20605" stopIfTrue="1">
      <formula>AM908&lt;-10000000000000000</formula>
    </cfRule>
  </conditionalFormatting>
  <conditionalFormatting sqref="AN908">
    <cfRule type="expression" dxfId="20563" priority="20606" stopIfTrue="1">
      <formula>AN908&lt;-10000000000000000</formula>
    </cfRule>
  </conditionalFormatting>
  <conditionalFormatting sqref="AO908">
    <cfRule type="expression" dxfId="20564" priority="20607" stopIfTrue="1">
      <formula>AO908&lt;-10000000000000000</formula>
    </cfRule>
  </conditionalFormatting>
  <conditionalFormatting sqref="AP908">
    <cfRule type="expression" dxfId="20565" priority="20608" stopIfTrue="1">
      <formula>AP908&lt;-10000000000000000</formula>
    </cfRule>
  </conditionalFormatting>
  <conditionalFormatting sqref="AQ908">
    <cfRule type="expression" dxfId="20566" priority="20609" stopIfTrue="1">
      <formula>AQ908&lt;-10000000000000000</formula>
    </cfRule>
  </conditionalFormatting>
  <conditionalFormatting sqref="AR908">
    <cfRule type="expression" dxfId="20567" priority="20610" stopIfTrue="1">
      <formula>AR908&lt;-10000000000000000</formula>
    </cfRule>
  </conditionalFormatting>
  <conditionalFormatting sqref="AS908">
    <cfRule type="expression" dxfId="20568" priority="20611" stopIfTrue="1">
      <formula>AS908&lt;-10000000000000000</formula>
    </cfRule>
  </conditionalFormatting>
  <conditionalFormatting sqref="AT908">
    <cfRule type="expression" dxfId="20569" priority="20612" stopIfTrue="1">
      <formula>AT908&lt;-10000000000000000</formula>
    </cfRule>
  </conditionalFormatting>
  <conditionalFormatting sqref="AF909">
    <cfRule type="expression" dxfId="20570" priority="20613" stopIfTrue="1">
      <formula>AF909&lt;-10000000000000000</formula>
    </cfRule>
  </conditionalFormatting>
  <conditionalFormatting sqref="AE909">
    <cfRule type="expression" dxfId="20571" priority="20614" stopIfTrue="1">
      <formula>AE909&lt;-10000000000000000</formula>
    </cfRule>
  </conditionalFormatting>
  <conditionalFormatting sqref="AG909">
    <cfRule type="expression" dxfId="20572" priority="20615" stopIfTrue="1">
      <formula>AG909&lt;-10000000000000000</formula>
    </cfRule>
  </conditionalFormatting>
  <conditionalFormatting sqref="AH909">
    <cfRule type="expression" dxfId="20573" priority="20616" stopIfTrue="1">
      <formula>AH909&lt;-10000000000000000</formula>
    </cfRule>
  </conditionalFormatting>
  <conditionalFormatting sqref="AI909">
    <cfRule type="expression" dxfId="20574" priority="20617" stopIfTrue="1">
      <formula>AI909&lt;-10000000000000000</formula>
    </cfRule>
  </conditionalFormatting>
  <conditionalFormatting sqref="AJ909">
    <cfRule type="expression" dxfId="20575" priority="20618" stopIfTrue="1">
      <formula>AJ909&lt;-10000000000000000</formula>
    </cfRule>
  </conditionalFormatting>
  <conditionalFormatting sqref="AK909">
    <cfRule type="expression" dxfId="20576" priority="20619" stopIfTrue="1">
      <formula>AK909&lt;-10000000000000000</formula>
    </cfRule>
  </conditionalFormatting>
  <conditionalFormatting sqref="AL909">
    <cfRule type="expression" dxfId="20577" priority="20620" stopIfTrue="1">
      <formula>AL909&lt;-10000000000000000</formula>
    </cfRule>
  </conditionalFormatting>
  <conditionalFormatting sqref="AM909">
    <cfRule type="expression" dxfId="20578" priority="20621" stopIfTrue="1">
      <formula>AM909&lt;-10000000000000000</formula>
    </cfRule>
  </conditionalFormatting>
  <conditionalFormatting sqref="AN909">
    <cfRule type="expression" dxfId="20579" priority="20622" stopIfTrue="1">
      <formula>AN909&lt;-10000000000000000</formula>
    </cfRule>
  </conditionalFormatting>
  <conditionalFormatting sqref="AO909">
    <cfRule type="expression" dxfId="20580" priority="20623" stopIfTrue="1">
      <formula>AO909&lt;-10000000000000000</formula>
    </cfRule>
  </conditionalFormatting>
  <conditionalFormatting sqref="AP909">
    <cfRule type="expression" dxfId="20581" priority="20624" stopIfTrue="1">
      <formula>AP909&lt;-10000000000000000</formula>
    </cfRule>
  </conditionalFormatting>
  <conditionalFormatting sqref="AQ909">
    <cfRule type="expression" dxfId="20582" priority="20625" stopIfTrue="1">
      <formula>AQ909&lt;-10000000000000000</formula>
    </cfRule>
  </conditionalFormatting>
  <conditionalFormatting sqref="AR909">
    <cfRule type="expression" dxfId="20583" priority="20626" stopIfTrue="1">
      <formula>AR909&lt;-10000000000000000</formula>
    </cfRule>
  </conditionalFormatting>
  <conditionalFormatting sqref="AS909">
    <cfRule type="expression" dxfId="20584" priority="20627" stopIfTrue="1">
      <formula>AS909&lt;-10000000000000000</formula>
    </cfRule>
  </conditionalFormatting>
  <conditionalFormatting sqref="AT909">
    <cfRule type="expression" dxfId="20585" priority="20628" stopIfTrue="1">
      <formula>AT909&lt;-10000000000000000</formula>
    </cfRule>
  </conditionalFormatting>
  <conditionalFormatting sqref="AF910">
    <cfRule type="expression" dxfId="20586" priority="20629" stopIfTrue="1">
      <formula>AF910&lt;-10000000000000000</formula>
    </cfRule>
  </conditionalFormatting>
  <conditionalFormatting sqref="AE910">
    <cfRule type="expression" dxfId="20587" priority="20630" stopIfTrue="1">
      <formula>AE910&lt;-10000000000000000</formula>
    </cfRule>
  </conditionalFormatting>
  <conditionalFormatting sqref="AG910">
    <cfRule type="expression" dxfId="20588" priority="20631" stopIfTrue="1">
      <formula>AG910&lt;-10000000000000000</formula>
    </cfRule>
  </conditionalFormatting>
  <conditionalFormatting sqref="AH910">
    <cfRule type="expression" dxfId="20589" priority="20632" stopIfTrue="1">
      <formula>AH910&lt;-10000000000000000</formula>
    </cfRule>
  </conditionalFormatting>
  <conditionalFormatting sqref="AI910">
    <cfRule type="expression" dxfId="20590" priority="20633" stopIfTrue="1">
      <formula>AI910&lt;-10000000000000000</formula>
    </cfRule>
  </conditionalFormatting>
  <conditionalFormatting sqref="AJ910">
    <cfRule type="expression" dxfId="20591" priority="20634" stopIfTrue="1">
      <formula>AJ910&lt;-10000000000000000</formula>
    </cfRule>
  </conditionalFormatting>
  <conditionalFormatting sqref="AK910">
    <cfRule type="expression" dxfId="20592" priority="20635" stopIfTrue="1">
      <formula>AK910&lt;-10000000000000000</formula>
    </cfRule>
  </conditionalFormatting>
  <conditionalFormatting sqref="AL910">
    <cfRule type="expression" dxfId="20593" priority="20636" stopIfTrue="1">
      <formula>AL910&lt;-10000000000000000</formula>
    </cfRule>
  </conditionalFormatting>
  <conditionalFormatting sqref="AM910">
    <cfRule type="expression" dxfId="20594" priority="20637" stopIfTrue="1">
      <formula>AM910&lt;-10000000000000000</formula>
    </cfRule>
  </conditionalFormatting>
  <conditionalFormatting sqref="AN910">
    <cfRule type="expression" dxfId="20595" priority="20638" stopIfTrue="1">
      <formula>AN910&lt;-10000000000000000</formula>
    </cfRule>
  </conditionalFormatting>
  <conditionalFormatting sqref="AO910">
    <cfRule type="expression" dxfId="20596" priority="20639" stopIfTrue="1">
      <formula>AO910&lt;-10000000000000000</formula>
    </cfRule>
  </conditionalFormatting>
  <conditionalFormatting sqref="AP910">
    <cfRule type="expression" dxfId="20597" priority="20640" stopIfTrue="1">
      <formula>AP910&lt;-10000000000000000</formula>
    </cfRule>
  </conditionalFormatting>
  <conditionalFormatting sqref="AQ910">
    <cfRule type="expression" dxfId="20598" priority="20641" stopIfTrue="1">
      <formula>AQ910&lt;-10000000000000000</formula>
    </cfRule>
  </conditionalFormatting>
  <conditionalFormatting sqref="AR910">
    <cfRule type="expression" dxfId="20599" priority="20642" stopIfTrue="1">
      <formula>AR910&lt;-10000000000000000</formula>
    </cfRule>
  </conditionalFormatting>
  <conditionalFormatting sqref="AS910">
    <cfRule type="expression" dxfId="20600" priority="20643" stopIfTrue="1">
      <formula>AS910&lt;-10000000000000000</formula>
    </cfRule>
  </conditionalFormatting>
  <conditionalFormatting sqref="AT910">
    <cfRule type="expression" dxfId="20601" priority="20644" stopIfTrue="1">
      <formula>AT910&lt;-10000000000000000</formula>
    </cfRule>
  </conditionalFormatting>
  <conditionalFormatting sqref="AF911">
    <cfRule type="expression" dxfId="20602" priority="20645" stopIfTrue="1">
      <formula>AF911&lt;-10000000000000000</formula>
    </cfRule>
  </conditionalFormatting>
  <conditionalFormatting sqref="AE911">
    <cfRule type="expression" dxfId="20603" priority="20646" stopIfTrue="1">
      <formula>AE911&lt;-10000000000000000</formula>
    </cfRule>
  </conditionalFormatting>
  <conditionalFormatting sqref="AG911">
    <cfRule type="expression" dxfId="20604" priority="20647" stopIfTrue="1">
      <formula>AG911&lt;-10000000000000000</formula>
    </cfRule>
  </conditionalFormatting>
  <conditionalFormatting sqref="AH911">
    <cfRule type="expression" dxfId="20605" priority="20648" stopIfTrue="1">
      <formula>AH911&lt;-10000000000000000</formula>
    </cfRule>
  </conditionalFormatting>
  <conditionalFormatting sqref="AI911">
    <cfRule type="expression" dxfId="20606" priority="20649" stopIfTrue="1">
      <formula>AI911&lt;-10000000000000000</formula>
    </cfRule>
  </conditionalFormatting>
  <conditionalFormatting sqref="AJ911">
    <cfRule type="expression" dxfId="20607" priority="20650" stopIfTrue="1">
      <formula>AJ911&lt;-10000000000000000</formula>
    </cfRule>
  </conditionalFormatting>
  <conditionalFormatting sqref="AK911">
    <cfRule type="expression" dxfId="20608" priority="20651" stopIfTrue="1">
      <formula>AK911&lt;-10000000000000000</formula>
    </cfRule>
  </conditionalFormatting>
  <conditionalFormatting sqref="AL911">
    <cfRule type="expression" dxfId="20609" priority="20652" stopIfTrue="1">
      <formula>AL911&lt;-10000000000000000</formula>
    </cfRule>
  </conditionalFormatting>
  <conditionalFormatting sqref="AM911">
    <cfRule type="expression" dxfId="20610" priority="20653" stopIfTrue="1">
      <formula>AM911&lt;-10000000000000000</formula>
    </cfRule>
  </conditionalFormatting>
  <conditionalFormatting sqref="AN911">
    <cfRule type="expression" dxfId="20611" priority="20654" stopIfTrue="1">
      <formula>AN911&lt;-10000000000000000</formula>
    </cfRule>
  </conditionalFormatting>
  <conditionalFormatting sqref="AO911">
    <cfRule type="expression" dxfId="20612" priority="20655" stopIfTrue="1">
      <formula>AO911&lt;-10000000000000000</formula>
    </cfRule>
  </conditionalFormatting>
  <conditionalFormatting sqref="AP911">
    <cfRule type="expression" dxfId="20613" priority="20656" stopIfTrue="1">
      <formula>AP911&lt;-10000000000000000</formula>
    </cfRule>
  </conditionalFormatting>
  <conditionalFormatting sqref="AQ911">
    <cfRule type="expression" dxfId="20614" priority="20657" stopIfTrue="1">
      <formula>AQ911&lt;-10000000000000000</formula>
    </cfRule>
  </conditionalFormatting>
  <conditionalFormatting sqref="AR911">
    <cfRule type="expression" dxfId="20615" priority="20658" stopIfTrue="1">
      <formula>AR911&lt;-10000000000000000</formula>
    </cfRule>
  </conditionalFormatting>
  <conditionalFormatting sqref="AS911">
    <cfRule type="expression" dxfId="20616" priority="20659" stopIfTrue="1">
      <formula>AS911&lt;-10000000000000000</formula>
    </cfRule>
  </conditionalFormatting>
  <conditionalFormatting sqref="AT911">
    <cfRule type="expression" dxfId="20617" priority="20660" stopIfTrue="1">
      <formula>AT911&lt;-10000000000000000</formula>
    </cfRule>
  </conditionalFormatting>
  <conditionalFormatting sqref="AF912">
    <cfRule type="expression" dxfId="20618" priority="20661" stopIfTrue="1">
      <formula>AF912&lt;-10000000000000000</formula>
    </cfRule>
  </conditionalFormatting>
  <conditionalFormatting sqref="AE912">
    <cfRule type="expression" dxfId="20619" priority="20662" stopIfTrue="1">
      <formula>AE912&lt;-10000000000000000</formula>
    </cfRule>
  </conditionalFormatting>
  <conditionalFormatting sqref="AG912">
    <cfRule type="expression" dxfId="20620" priority="20663" stopIfTrue="1">
      <formula>AG912&lt;-10000000000000000</formula>
    </cfRule>
  </conditionalFormatting>
  <conditionalFormatting sqref="AH912">
    <cfRule type="expression" dxfId="20621" priority="20664" stopIfTrue="1">
      <formula>AH912&lt;-10000000000000000</formula>
    </cfRule>
  </conditionalFormatting>
  <conditionalFormatting sqref="AI912">
    <cfRule type="expression" dxfId="20622" priority="20665" stopIfTrue="1">
      <formula>AI912&lt;-10000000000000000</formula>
    </cfRule>
  </conditionalFormatting>
  <conditionalFormatting sqref="AJ912">
    <cfRule type="expression" dxfId="20623" priority="20666" stopIfTrue="1">
      <formula>AJ912&lt;-10000000000000000</formula>
    </cfRule>
  </conditionalFormatting>
  <conditionalFormatting sqref="AK912">
    <cfRule type="expression" dxfId="20624" priority="20667" stopIfTrue="1">
      <formula>AK912&lt;-10000000000000000</formula>
    </cfRule>
  </conditionalFormatting>
  <conditionalFormatting sqref="AL912">
    <cfRule type="expression" dxfId="20625" priority="20668" stopIfTrue="1">
      <formula>AL912&lt;-10000000000000000</formula>
    </cfRule>
  </conditionalFormatting>
  <conditionalFormatting sqref="AM912">
    <cfRule type="expression" dxfId="20626" priority="20669" stopIfTrue="1">
      <formula>AM912&lt;-10000000000000000</formula>
    </cfRule>
  </conditionalFormatting>
  <conditionalFormatting sqref="AN912">
    <cfRule type="expression" dxfId="20627" priority="20670" stopIfTrue="1">
      <formula>AN912&lt;-10000000000000000</formula>
    </cfRule>
  </conditionalFormatting>
  <conditionalFormatting sqref="AO912">
    <cfRule type="expression" dxfId="20628" priority="20671" stopIfTrue="1">
      <formula>AO912&lt;-10000000000000000</formula>
    </cfRule>
  </conditionalFormatting>
  <conditionalFormatting sqref="AP912">
    <cfRule type="expression" dxfId="20629" priority="20672" stopIfTrue="1">
      <formula>AP912&lt;-10000000000000000</formula>
    </cfRule>
  </conditionalFormatting>
  <conditionalFormatting sqref="AQ912">
    <cfRule type="expression" dxfId="20630" priority="20673" stopIfTrue="1">
      <formula>AQ912&lt;-10000000000000000</formula>
    </cfRule>
  </conditionalFormatting>
  <conditionalFormatting sqref="AR912">
    <cfRule type="expression" dxfId="20631" priority="20674" stopIfTrue="1">
      <formula>AR912&lt;-10000000000000000</formula>
    </cfRule>
  </conditionalFormatting>
  <conditionalFormatting sqref="AS912">
    <cfRule type="expression" dxfId="20632" priority="20675" stopIfTrue="1">
      <formula>AS912&lt;-10000000000000000</formula>
    </cfRule>
  </conditionalFormatting>
  <conditionalFormatting sqref="AT912">
    <cfRule type="expression" dxfId="20633" priority="20676" stopIfTrue="1">
      <formula>AT912&lt;-10000000000000000</formula>
    </cfRule>
  </conditionalFormatting>
  <conditionalFormatting sqref="AF913">
    <cfRule type="expression" dxfId="20634" priority="20677" stopIfTrue="1">
      <formula>AF913&lt;-10000000000000000</formula>
    </cfRule>
  </conditionalFormatting>
  <conditionalFormatting sqref="AE913">
    <cfRule type="expression" dxfId="20635" priority="20678" stopIfTrue="1">
      <formula>AE913&lt;-10000000000000000</formula>
    </cfRule>
  </conditionalFormatting>
  <conditionalFormatting sqref="AG913">
    <cfRule type="expression" dxfId="20636" priority="20679" stopIfTrue="1">
      <formula>AG913&lt;-10000000000000000</formula>
    </cfRule>
  </conditionalFormatting>
  <conditionalFormatting sqref="AH913">
    <cfRule type="expression" dxfId="20637" priority="20680" stopIfTrue="1">
      <formula>AH913&lt;-10000000000000000</formula>
    </cfRule>
  </conditionalFormatting>
  <conditionalFormatting sqref="AI913">
    <cfRule type="expression" dxfId="20638" priority="20681" stopIfTrue="1">
      <formula>AI913&lt;-10000000000000000</formula>
    </cfRule>
  </conditionalFormatting>
  <conditionalFormatting sqref="AJ913">
    <cfRule type="expression" dxfId="20639" priority="20682" stopIfTrue="1">
      <formula>AJ913&lt;-10000000000000000</formula>
    </cfRule>
  </conditionalFormatting>
  <conditionalFormatting sqref="AK913">
    <cfRule type="expression" dxfId="20640" priority="20683" stopIfTrue="1">
      <formula>AK913&lt;-10000000000000000</formula>
    </cfRule>
  </conditionalFormatting>
  <conditionalFormatting sqref="AL913">
    <cfRule type="expression" dxfId="20641" priority="20684" stopIfTrue="1">
      <formula>AL913&lt;-10000000000000000</formula>
    </cfRule>
  </conditionalFormatting>
  <conditionalFormatting sqref="AM913">
    <cfRule type="expression" dxfId="20642" priority="20685" stopIfTrue="1">
      <formula>AM913&lt;-10000000000000000</formula>
    </cfRule>
  </conditionalFormatting>
  <conditionalFormatting sqref="AN913">
    <cfRule type="expression" dxfId="20643" priority="20686" stopIfTrue="1">
      <formula>AN913&lt;-10000000000000000</formula>
    </cfRule>
  </conditionalFormatting>
  <conditionalFormatting sqref="AO913">
    <cfRule type="expression" dxfId="20644" priority="20687" stopIfTrue="1">
      <formula>AO913&lt;-10000000000000000</formula>
    </cfRule>
  </conditionalFormatting>
  <conditionalFormatting sqref="AP913">
    <cfRule type="expression" dxfId="20645" priority="20688" stopIfTrue="1">
      <formula>AP913&lt;-10000000000000000</formula>
    </cfRule>
  </conditionalFormatting>
  <conditionalFormatting sqref="AQ913">
    <cfRule type="expression" dxfId="20646" priority="20689" stopIfTrue="1">
      <formula>AQ913&lt;-10000000000000000</formula>
    </cfRule>
  </conditionalFormatting>
  <conditionalFormatting sqref="AR913">
    <cfRule type="expression" dxfId="20647" priority="20690" stopIfTrue="1">
      <formula>AR913&lt;-10000000000000000</formula>
    </cfRule>
  </conditionalFormatting>
  <conditionalFormatting sqref="AS913">
    <cfRule type="expression" dxfId="20648" priority="20691" stopIfTrue="1">
      <formula>AS913&lt;-10000000000000000</formula>
    </cfRule>
  </conditionalFormatting>
  <conditionalFormatting sqref="AT913">
    <cfRule type="expression" dxfId="20649" priority="20692" stopIfTrue="1">
      <formula>AT913&lt;-10000000000000000</formula>
    </cfRule>
  </conditionalFormatting>
  <conditionalFormatting sqref="AF914">
    <cfRule type="expression" dxfId="20650" priority="20693" stopIfTrue="1">
      <formula>AF914&lt;-10000000000000000</formula>
    </cfRule>
  </conditionalFormatting>
  <conditionalFormatting sqref="AE914">
    <cfRule type="expression" dxfId="20651" priority="20694" stopIfTrue="1">
      <formula>AE914&lt;-10000000000000000</formula>
    </cfRule>
  </conditionalFormatting>
  <conditionalFormatting sqref="AG914">
    <cfRule type="expression" dxfId="20652" priority="20695" stopIfTrue="1">
      <formula>AG914&lt;-10000000000000000</formula>
    </cfRule>
  </conditionalFormatting>
  <conditionalFormatting sqref="AH914">
    <cfRule type="expression" dxfId="20653" priority="20696" stopIfTrue="1">
      <formula>AH914&lt;-10000000000000000</formula>
    </cfRule>
  </conditionalFormatting>
  <conditionalFormatting sqref="AI914">
    <cfRule type="expression" dxfId="20654" priority="20697" stopIfTrue="1">
      <formula>AI914&lt;-10000000000000000</formula>
    </cfRule>
  </conditionalFormatting>
  <conditionalFormatting sqref="AJ914">
    <cfRule type="expression" dxfId="20655" priority="20698" stopIfTrue="1">
      <formula>AJ914&lt;-10000000000000000</formula>
    </cfRule>
  </conditionalFormatting>
  <conditionalFormatting sqref="AK914">
    <cfRule type="expression" dxfId="20656" priority="20699" stopIfTrue="1">
      <formula>AK914&lt;-10000000000000000</formula>
    </cfRule>
  </conditionalFormatting>
  <conditionalFormatting sqref="AL914">
    <cfRule type="expression" dxfId="20657" priority="20700" stopIfTrue="1">
      <formula>AL914&lt;-10000000000000000</formula>
    </cfRule>
  </conditionalFormatting>
  <conditionalFormatting sqref="AM914">
    <cfRule type="expression" dxfId="20658" priority="20701" stopIfTrue="1">
      <formula>AM914&lt;-10000000000000000</formula>
    </cfRule>
  </conditionalFormatting>
  <conditionalFormatting sqref="AN914">
    <cfRule type="expression" dxfId="20659" priority="20702" stopIfTrue="1">
      <formula>AN914&lt;-10000000000000000</formula>
    </cfRule>
  </conditionalFormatting>
  <conditionalFormatting sqref="AO914">
    <cfRule type="expression" dxfId="20660" priority="20703" stopIfTrue="1">
      <formula>AO914&lt;-10000000000000000</formula>
    </cfRule>
  </conditionalFormatting>
  <conditionalFormatting sqref="AP914">
    <cfRule type="expression" dxfId="20661" priority="20704" stopIfTrue="1">
      <formula>AP914&lt;-10000000000000000</formula>
    </cfRule>
  </conditionalFormatting>
  <conditionalFormatting sqref="AQ914">
    <cfRule type="expression" dxfId="20662" priority="20705" stopIfTrue="1">
      <formula>AQ914&lt;-10000000000000000</formula>
    </cfRule>
  </conditionalFormatting>
  <conditionalFormatting sqref="AR914">
    <cfRule type="expression" dxfId="20663" priority="20706" stopIfTrue="1">
      <formula>AR914&lt;-10000000000000000</formula>
    </cfRule>
  </conditionalFormatting>
  <conditionalFormatting sqref="AS914">
    <cfRule type="expression" dxfId="20664" priority="20707" stopIfTrue="1">
      <formula>AS914&lt;-10000000000000000</formula>
    </cfRule>
  </conditionalFormatting>
  <conditionalFormatting sqref="AT914">
    <cfRule type="expression" dxfId="20665" priority="20708" stopIfTrue="1">
      <formula>AT914&lt;-10000000000000000</formula>
    </cfRule>
  </conditionalFormatting>
  <conditionalFormatting sqref="AF915">
    <cfRule type="expression" dxfId="20666" priority="20709" stopIfTrue="1">
      <formula>AF915&lt;-10000000000000000</formula>
    </cfRule>
  </conditionalFormatting>
  <conditionalFormatting sqref="AE915">
    <cfRule type="expression" dxfId="20667" priority="20710" stopIfTrue="1">
      <formula>AE915&lt;-10000000000000000</formula>
    </cfRule>
  </conditionalFormatting>
  <conditionalFormatting sqref="AG915">
    <cfRule type="expression" dxfId="20668" priority="20711" stopIfTrue="1">
      <formula>AG915&lt;-10000000000000000</formula>
    </cfRule>
  </conditionalFormatting>
  <conditionalFormatting sqref="AH915">
    <cfRule type="expression" dxfId="20669" priority="20712" stopIfTrue="1">
      <formula>AH915&lt;-10000000000000000</formula>
    </cfRule>
  </conditionalFormatting>
  <conditionalFormatting sqref="AI915">
    <cfRule type="expression" dxfId="20670" priority="20713" stopIfTrue="1">
      <formula>AI915&lt;-10000000000000000</formula>
    </cfRule>
  </conditionalFormatting>
  <conditionalFormatting sqref="AJ915">
    <cfRule type="expression" dxfId="20671" priority="20714" stopIfTrue="1">
      <formula>AJ915&lt;-10000000000000000</formula>
    </cfRule>
  </conditionalFormatting>
  <conditionalFormatting sqref="AK915">
    <cfRule type="expression" dxfId="20672" priority="20715" stopIfTrue="1">
      <formula>AK915&lt;-10000000000000000</formula>
    </cfRule>
  </conditionalFormatting>
  <conditionalFormatting sqref="AL915">
    <cfRule type="expression" dxfId="20673" priority="20716" stopIfTrue="1">
      <formula>AL915&lt;-10000000000000000</formula>
    </cfRule>
  </conditionalFormatting>
  <conditionalFormatting sqref="AM915">
    <cfRule type="expression" dxfId="20674" priority="20717" stopIfTrue="1">
      <formula>AM915&lt;-10000000000000000</formula>
    </cfRule>
  </conditionalFormatting>
  <conditionalFormatting sqref="AN915">
    <cfRule type="expression" dxfId="20675" priority="20718" stopIfTrue="1">
      <formula>AN915&lt;-10000000000000000</formula>
    </cfRule>
  </conditionalFormatting>
  <conditionalFormatting sqref="AO915">
    <cfRule type="expression" dxfId="20676" priority="20719" stopIfTrue="1">
      <formula>AO915&lt;-10000000000000000</formula>
    </cfRule>
  </conditionalFormatting>
  <conditionalFormatting sqref="AP915">
    <cfRule type="expression" dxfId="20677" priority="20720" stopIfTrue="1">
      <formula>AP915&lt;-10000000000000000</formula>
    </cfRule>
  </conditionalFormatting>
  <conditionalFormatting sqref="AQ915">
    <cfRule type="expression" dxfId="20678" priority="20721" stopIfTrue="1">
      <formula>AQ915&lt;-10000000000000000</formula>
    </cfRule>
  </conditionalFormatting>
  <conditionalFormatting sqref="AR915">
    <cfRule type="expression" dxfId="20679" priority="20722" stopIfTrue="1">
      <formula>AR915&lt;-10000000000000000</formula>
    </cfRule>
  </conditionalFormatting>
  <conditionalFormatting sqref="AS915">
    <cfRule type="expression" dxfId="20680" priority="20723" stopIfTrue="1">
      <formula>AS915&lt;-10000000000000000</formula>
    </cfRule>
  </conditionalFormatting>
  <conditionalFormatting sqref="AT915">
    <cfRule type="expression" dxfId="20681" priority="20724" stopIfTrue="1">
      <formula>AT915&lt;-10000000000000000</formula>
    </cfRule>
  </conditionalFormatting>
  <conditionalFormatting sqref="AF916">
    <cfRule type="expression" dxfId="20682" priority="20725" stopIfTrue="1">
      <formula>AF916&lt;-10000000000000000</formula>
    </cfRule>
  </conditionalFormatting>
  <conditionalFormatting sqref="AE916">
    <cfRule type="expression" dxfId="20683" priority="20726" stopIfTrue="1">
      <formula>AE916&lt;-10000000000000000</formula>
    </cfRule>
  </conditionalFormatting>
  <conditionalFormatting sqref="AG916">
    <cfRule type="expression" dxfId="20684" priority="20727" stopIfTrue="1">
      <formula>AG916&lt;-10000000000000000</formula>
    </cfRule>
  </conditionalFormatting>
  <conditionalFormatting sqref="AH916">
    <cfRule type="expression" dxfId="20685" priority="20728" stopIfTrue="1">
      <formula>AH916&lt;-10000000000000000</formula>
    </cfRule>
  </conditionalFormatting>
  <conditionalFormatting sqref="AI916">
    <cfRule type="expression" dxfId="20686" priority="20729" stopIfTrue="1">
      <formula>AI916&lt;-10000000000000000</formula>
    </cfRule>
  </conditionalFormatting>
  <conditionalFormatting sqref="AJ916">
    <cfRule type="expression" dxfId="20687" priority="20730" stopIfTrue="1">
      <formula>AJ916&lt;-10000000000000000</formula>
    </cfRule>
  </conditionalFormatting>
  <conditionalFormatting sqref="AK916">
    <cfRule type="expression" dxfId="20688" priority="20731" stopIfTrue="1">
      <formula>AK916&lt;-10000000000000000</formula>
    </cfRule>
  </conditionalFormatting>
  <conditionalFormatting sqref="AL916">
    <cfRule type="expression" dxfId="20689" priority="20732" stopIfTrue="1">
      <formula>AL916&lt;-10000000000000000</formula>
    </cfRule>
  </conditionalFormatting>
  <conditionalFormatting sqref="AM916">
    <cfRule type="expression" dxfId="20690" priority="20733" stopIfTrue="1">
      <formula>AM916&lt;-10000000000000000</formula>
    </cfRule>
  </conditionalFormatting>
  <conditionalFormatting sqref="AN916">
    <cfRule type="expression" dxfId="20691" priority="20734" stopIfTrue="1">
      <formula>AN916&lt;-10000000000000000</formula>
    </cfRule>
  </conditionalFormatting>
  <conditionalFormatting sqref="AO916">
    <cfRule type="expression" dxfId="20692" priority="20735" stopIfTrue="1">
      <formula>AO916&lt;-10000000000000000</formula>
    </cfRule>
  </conditionalFormatting>
  <conditionalFormatting sqref="AP916">
    <cfRule type="expression" dxfId="20693" priority="20736" stopIfTrue="1">
      <formula>AP916&lt;-10000000000000000</formula>
    </cfRule>
  </conditionalFormatting>
  <conditionalFormatting sqref="AQ916">
    <cfRule type="expression" dxfId="20694" priority="20737" stopIfTrue="1">
      <formula>AQ916&lt;-10000000000000000</formula>
    </cfRule>
  </conditionalFormatting>
  <conditionalFormatting sqref="AR916">
    <cfRule type="expression" dxfId="20695" priority="20738" stopIfTrue="1">
      <formula>AR916&lt;-10000000000000000</formula>
    </cfRule>
  </conditionalFormatting>
  <conditionalFormatting sqref="AS916">
    <cfRule type="expression" dxfId="20696" priority="20739" stopIfTrue="1">
      <formula>AS916&lt;-10000000000000000</formula>
    </cfRule>
  </conditionalFormatting>
  <conditionalFormatting sqref="AT916">
    <cfRule type="expression" dxfId="20697" priority="20740" stopIfTrue="1">
      <formula>AT916&lt;-10000000000000000</formula>
    </cfRule>
  </conditionalFormatting>
  <conditionalFormatting sqref="AF917">
    <cfRule type="expression" dxfId="20698" priority="20741" stopIfTrue="1">
      <formula>AF917&lt;-10000000000000000</formula>
    </cfRule>
  </conditionalFormatting>
  <conditionalFormatting sqref="AE917">
    <cfRule type="expression" dxfId="20699" priority="20742" stopIfTrue="1">
      <formula>AE917&lt;-10000000000000000</formula>
    </cfRule>
  </conditionalFormatting>
  <conditionalFormatting sqref="AG917">
    <cfRule type="expression" dxfId="20700" priority="20743" stopIfTrue="1">
      <formula>AG917&lt;-10000000000000000</formula>
    </cfRule>
  </conditionalFormatting>
  <conditionalFormatting sqref="AH917">
    <cfRule type="expression" dxfId="20701" priority="20744" stopIfTrue="1">
      <formula>AH917&lt;-10000000000000000</formula>
    </cfRule>
  </conditionalFormatting>
  <conditionalFormatting sqref="AI917">
    <cfRule type="expression" dxfId="20702" priority="20745" stopIfTrue="1">
      <formula>AI917&lt;-10000000000000000</formula>
    </cfRule>
  </conditionalFormatting>
  <conditionalFormatting sqref="AJ917">
    <cfRule type="expression" dxfId="20703" priority="20746" stopIfTrue="1">
      <formula>AJ917&lt;-10000000000000000</formula>
    </cfRule>
  </conditionalFormatting>
  <conditionalFormatting sqref="AK917">
    <cfRule type="expression" dxfId="20704" priority="20747" stopIfTrue="1">
      <formula>AK917&lt;-10000000000000000</formula>
    </cfRule>
  </conditionalFormatting>
  <conditionalFormatting sqref="AL917">
    <cfRule type="expression" dxfId="20705" priority="20748" stopIfTrue="1">
      <formula>AL917&lt;-10000000000000000</formula>
    </cfRule>
  </conditionalFormatting>
  <conditionalFormatting sqref="AM917">
    <cfRule type="expression" dxfId="20706" priority="20749" stopIfTrue="1">
      <formula>AM917&lt;-10000000000000000</formula>
    </cfRule>
  </conditionalFormatting>
  <conditionalFormatting sqref="AN917">
    <cfRule type="expression" dxfId="20707" priority="20750" stopIfTrue="1">
      <formula>AN917&lt;-10000000000000000</formula>
    </cfRule>
  </conditionalFormatting>
  <conditionalFormatting sqref="AO917">
    <cfRule type="expression" dxfId="20708" priority="20751" stopIfTrue="1">
      <formula>AO917&lt;-10000000000000000</formula>
    </cfRule>
  </conditionalFormatting>
  <conditionalFormatting sqref="AP917">
    <cfRule type="expression" dxfId="20709" priority="20752" stopIfTrue="1">
      <formula>AP917&lt;-10000000000000000</formula>
    </cfRule>
  </conditionalFormatting>
  <conditionalFormatting sqref="AQ917">
    <cfRule type="expression" dxfId="20710" priority="20753" stopIfTrue="1">
      <formula>AQ917&lt;-10000000000000000</formula>
    </cfRule>
  </conditionalFormatting>
  <conditionalFormatting sqref="AR917">
    <cfRule type="expression" dxfId="20711" priority="20754" stopIfTrue="1">
      <formula>AR917&lt;-10000000000000000</formula>
    </cfRule>
  </conditionalFormatting>
  <conditionalFormatting sqref="AS917">
    <cfRule type="expression" dxfId="20712" priority="20755" stopIfTrue="1">
      <formula>AS917&lt;-10000000000000000</formula>
    </cfRule>
  </conditionalFormatting>
  <conditionalFormatting sqref="AT917">
    <cfRule type="expression" dxfId="20713" priority="20756" stopIfTrue="1">
      <formula>AT917&lt;-10000000000000000</formula>
    </cfRule>
  </conditionalFormatting>
  <conditionalFormatting sqref="AF918">
    <cfRule type="expression" dxfId="20714" priority="20757" stopIfTrue="1">
      <formula>AF918&lt;-10000000000000000</formula>
    </cfRule>
  </conditionalFormatting>
  <conditionalFormatting sqref="AE918">
    <cfRule type="expression" dxfId="20715" priority="20758" stopIfTrue="1">
      <formula>AE918&lt;-10000000000000000</formula>
    </cfRule>
  </conditionalFormatting>
  <conditionalFormatting sqref="AG918">
    <cfRule type="expression" dxfId="20716" priority="20759" stopIfTrue="1">
      <formula>AG918&lt;-10000000000000000</formula>
    </cfRule>
  </conditionalFormatting>
  <conditionalFormatting sqref="AH918">
    <cfRule type="expression" dxfId="20717" priority="20760" stopIfTrue="1">
      <formula>AH918&lt;-10000000000000000</formula>
    </cfRule>
  </conditionalFormatting>
  <conditionalFormatting sqref="AI918">
    <cfRule type="expression" dxfId="20718" priority="20761" stopIfTrue="1">
      <formula>AI918&lt;-10000000000000000</formula>
    </cfRule>
  </conditionalFormatting>
  <conditionalFormatting sqref="AJ918">
    <cfRule type="expression" dxfId="20719" priority="20762" stopIfTrue="1">
      <formula>AJ918&lt;-10000000000000000</formula>
    </cfRule>
  </conditionalFormatting>
  <conditionalFormatting sqref="AK918">
    <cfRule type="expression" dxfId="20720" priority="20763" stopIfTrue="1">
      <formula>AK918&lt;-10000000000000000</formula>
    </cfRule>
  </conditionalFormatting>
  <conditionalFormatting sqref="AL918">
    <cfRule type="expression" dxfId="20721" priority="20764" stopIfTrue="1">
      <formula>AL918&lt;-10000000000000000</formula>
    </cfRule>
  </conditionalFormatting>
  <conditionalFormatting sqref="AM918">
    <cfRule type="expression" dxfId="20722" priority="20765" stopIfTrue="1">
      <formula>AM918&lt;-10000000000000000</formula>
    </cfRule>
  </conditionalFormatting>
  <conditionalFormatting sqref="AN918">
    <cfRule type="expression" dxfId="20723" priority="20766" stopIfTrue="1">
      <formula>AN918&lt;-10000000000000000</formula>
    </cfRule>
  </conditionalFormatting>
  <conditionalFormatting sqref="AO918">
    <cfRule type="expression" dxfId="20724" priority="20767" stopIfTrue="1">
      <formula>AO918&lt;-10000000000000000</formula>
    </cfRule>
  </conditionalFormatting>
  <conditionalFormatting sqref="AP918">
    <cfRule type="expression" dxfId="20725" priority="20768" stopIfTrue="1">
      <formula>AP918&lt;-10000000000000000</formula>
    </cfRule>
  </conditionalFormatting>
  <conditionalFormatting sqref="AQ918">
    <cfRule type="expression" dxfId="20726" priority="20769" stopIfTrue="1">
      <formula>AQ918&lt;-10000000000000000</formula>
    </cfRule>
  </conditionalFormatting>
  <conditionalFormatting sqref="AR918">
    <cfRule type="expression" dxfId="20727" priority="20770" stopIfTrue="1">
      <formula>AR918&lt;-10000000000000000</formula>
    </cfRule>
  </conditionalFormatting>
  <conditionalFormatting sqref="AS918">
    <cfRule type="expression" dxfId="20728" priority="20771" stopIfTrue="1">
      <formula>AS918&lt;-10000000000000000</formula>
    </cfRule>
  </conditionalFormatting>
  <conditionalFormatting sqref="AT918">
    <cfRule type="expression" dxfId="20729" priority="20772" stopIfTrue="1">
      <formula>AT918&lt;-10000000000000000</formula>
    </cfRule>
  </conditionalFormatting>
  <conditionalFormatting sqref="AF919">
    <cfRule type="expression" dxfId="20730" priority="20773" stopIfTrue="1">
      <formula>AF919&lt;-10000000000000000</formula>
    </cfRule>
  </conditionalFormatting>
  <conditionalFormatting sqref="AE919">
    <cfRule type="expression" dxfId="20731" priority="20774" stopIfTrue="1">
      <formula>AE919&lt;-10000000000000000</formula>
    </cfRule>
  </conditionalFormatting>
  <conditionalFormatting sqref="AG919">
    <cfRule type="expression" dxfId="20732" priority="20775" stopIfTrue="1">
      <formula>AG919&lt;-10000000000000000</formula>
    </cfRule>
  </conditionalFormatting>
  <conditionalFormatting sqref="AH919">
    <cfRule type="expression" dxfId="20733" priority="20776" stopIfTrue="1">
      <formula>AH919&lt;-10000000000000000</formula>
    </cfRule>
  </conditionalFormatting>
  <conditionalFormatting sqref="AI919">
    <cfRule type="expression" dxfId="20734" priority="20777" stopIfTrue="1">
      <formula>AI919&lt;-10000000000000000</formula>
    </cfRule>
  </conditionalFormatting>
  <conditionalFormatting sqref="AJ919">
    <cfRule type="expression" dxfId="20735" priority="20778" stopIfTrue="1">
      <formula>AJ919&lt;-10000000000000000</formula>
    </cfRule>
  </conditionalFormatting>
  <conditionalFormatting sqref="AK919">
    <cfRule type="expression" dxfId="20736" priority="20779" stopIfTrue="1">
      <formula>AK919&lt;-10000000000000000</formula>
    </cfRule>
  </conditionalFormatting>
  <conditionalFormatting sqref="AL919">
    <cfRule type="expression" dxfId="20737" priority="20780" stopIfTrue="1">
      <formula>AL919&lt;-10000000000000000</formula>
    </cfRule>
  </conditionalFormatting>
  <conditionalFormatting sqref="AM919">
    <cfRule type="expression" dxfId="20738" priority="20781" stopIfTrue="1">
      <formula>AM919&lt;-10000000000000000</formula>
    </cfRule>
  </conditionalFormatting>
  <conditionalFormatting sqref="AN919">
    <cfRule type="expression" dxfId="20739" priority="20782" stopIfTrue="1">
      <formula>AN919&lt;-10000000000000000</formula>
    </cfRule>
  </conditionalFormatting>
  <conditionalFormatting sqref="AO919">
    <cfRule type="expression" dxfId="20740" priority="20783" stopIfTrue="1">
      <formula>AO919&lt;-10000000000000000</formula>
    </cfRule>
  </conditionalFormatting>
  <conditionalFormatting sqref="AP919">
    <cfRule type="expression" dxfId="20741" priority="20784" stopIfTrue="1">
      <formula>AP919&lt;-10000000000000000</formula>
    </cfRule>
  </conditionalFormatting>
  <conditionalFormatting sqref="AQ919">
    <cfRule type="expression" dxfId="20742" priority="20785" stopIfTrue="1">
      <formula>AQ919&lt;-10000000000000000</formula>
    </cfRule>
  </conditionalFormatting>
  <conditionalFormatting sqref="AR919">
    <cfRule type="expression" dxfId="20743" priority="20786" stopIfTrue="1">
      <formula>AR919&lt;-10000000000000000</formula>
    </cfRule>
  </conditionalFormatting>
  <conditionalFormatting sqref="AS919">
    <cfRule type="expression" dxfId="20744" priority="20787" stopIfTrue="1">
      <formula>AS919&lt;-10000000000000000</formula>
    </cfRule>
  </conditionalFormatting>
  <conditionalFormatting sqref="AT919">
    <cfRule type="expression" dxfId="20745" priority="20788" stopIfTrue="1">
      <formula>AT919&lt;-10000000000000000</formula>
    </cfRule>
  </conditionalFormatting>
  <conditionalFormatting sqref="AF920">
    <cfRule type="expression" dxfId="20746" priority="20789" stopIfTrue="1">
      <formula>AF920&lt;-10000000000000000</formula>
    </cfRule>
  </conditionalFormatting>
  <conditionalFormatting sqref="AE920">
    <cfRule type="expression" dxfId="20747" priority="20790" stopIfTrue="1">
      <formula>AE920&lt;-10000000000000000</formula>
    </cfRule>
  </conditionalFormatting>
  <conditionalFormatting sqref="AG920">
    <cfRule type="expression" dxfId="20748" priority="20791" stopIfTrue="1">
      <formula>AG920&lt;-10000000000000000</formula>
    </cfRule>
  </conditionalFormatting>
  <conditionalFormatting sqref="AH920">
    <cfRule type="expression" dxfId="20749" priority="20792" stopIfTrue="1">
      <formula>AH920&lt;-10000000000000000</formula>
    </cfRule>
  </conditionalFormatting>
  <conditionalFormatting sqref="AI920">
    <cfRule type="expression" dxfId="20750" priority="20793" stopIfTrue="1">
      <formula>AI920&lt;-10000000000000000</formula>
    </cfRule>
  </conditionalFormatting>
  <conditionalFormatting sqref="AJ920">
    <cfRule type="expression" dxfId="20751" priority="20794" stopIfTrue="1">
      <formula>AJ920&lt;-10000000000000000</formula>
    </cfRule>
  </conditionalFormatting>
  <conditionalFormatting sqref="AK920">
    <cfRule type="expression" dxfId="20752" priority="20795" stopIfTrue="1">
      <formula>AK920&lt;-10000000000000000</formula>
    </cfRule>
  </conditionalFormatting>
  <conditionalFormatting sqref="AL920">
    <cfRule type="expression" dxfId="20753" priority="20796" stopIfTrue="1">
      <formula>AL920&lt;-10000000000000000</formula>
    </cfRule>
  </conditionalFormatting>
  <conditionalFormatting sqref="AM920">
    <cfRule type="expression" dxfId="20754" priority="20797" stopIfTrue="1">
      <formula>AM920&lt;-10000000000000000</formula>
    </cfRule>
  </conditionalFormatting>
  <conditionalFormatting sqref="AN920">
    <cfRule type="expression" dxfId="20755" priority="20798" stopIfTrue="1">
      <formula>AN920&lt;-10000000000000000</formula>
    </cfRule>
  </conditionalFormatting>
  <conditionalFormatting sqref="AO920">
    <cfRule type="expression" dxfId="20756" priority="20799" stopIfTrue="1">
      <formula>AO920&lt;-10000000000000000</formula>
    </cfRule>
  </conditionalFormatting>
  <conditionalFormatting sqref="AP920">
    <cfRule type="expression" dxfId="20757" priority="20800" stopIfTrue="1">
      <formula>AP920&lt;-10000000000000000</formula>
    </cfRule>
  </conditionalFormatting>
  <conditionalFormatting sqref="AQ920">
    <cfRule type="expression" dxfId="20758" priority="20801" stopIfTrue="1">
      <formula>AQ920&lt;-10000000000000000</formula>
    </cfRule>
  </conditionalFormatting>
  <conditionalFormatting sqref="AR920">
    <cfRule type="expression" dxfId="20759" priority="20802" stopIfTrue="1">
      <formula>AR920&lt;-10000000000000000</formula>
    </cfRule>
  </conditionalFormatting>
  <conditionalFormatting sqref="AS920">
    <cfRule type="expression" dxfId="20760" priority="20803" stopIfTrue="1">
      <formula>AS920&lt;-10000000000000000</formula>
    </cfRule>
  </conditionalFormatting>
  <conditionalFormatting sqref="AT920">
    <cfRule type="expression" dxfId="20761" priority="20804" stopIfTrue="1">
      <formula>AT920&lt;-10000000000000000</formula>
    </cfRule>
  </conditionalFormatting>
  <conditionalFormatting sqref="AF921">
    <cfRule type="expression" dxfId="20762" priority="20805" stopIfTrue="1">
      <formula>AF921&lt;-10000000000000000</formula>
    </cfRule>
  </conditionalFormatting>
  <conditionalFormatting sqref="AE921">
    <cfRule type="expression" dxfId="20763" priority="20806" stopIfTrue="1">
      <formula>AE921&lt;-10000000000000000</formula>
    </cfRule>
  </conditionalFormatting>
  <conditionalFormatting sqref="AG921">
    <cfRule type="expression" dxfId="20764" priority="20807" stopIfTrue="1">
      <formula>AG921&lt;-10000000000000000</formula>
    </cfRule>
  </conditionalFormatting>
  <conditionalFormatting sqref="AH921">
    <cfRule type="expression" dxfId="20765" priority="20808" stopIfTrue="1">
      <formula>AH921&lt;-10000000000000000</formula>
    </cfRule>
  </conditionalFormatting>
  <conditionalFormatting sqref="AI921">
    <cfRule type="expression" dxfId="20766" priority="20809" stopIfTrue="1">
      <formula>AI921&lt;-10000000000000000</formula>
    </cfRule>
  </conditionalFormatting>
  <conditionalFormatting sqref="AJ921">
    <cfRule type="expression" dxfId="20767" priority="20810" stopIfTrue="1">
      <formula>AJ921&lt;-10000000000000000</formula>
    </cfRule>
  </conditionalFormatting>
  <conditionalFormatting sqref="AK921">
    <cfRule type="expression" dxfId="20768" priority="20811" stopIfTrue="1">
      <formula>AK921&lt;-10000000000000000</formula>
    </cfRule>
  </conditionalFormatting>
  <conditionalFormatting sqref="AL921">
    <cfRule type="expression" dxfId="20769" priority="20812" stopIfTrue="1">
      <formula>AL921&lt;-10000000000000000</formula>
    </cfRule>
  </conditionalFormatting>
  <conditionalFormatting sqref="AM921">
    <cfRule type="expression" dxfId="20770" priority="20813" stopIfTrue="1">
      <formula>AM921&lt;-10000000000000000</formula>
    </cfRule>
  </conditionalFormatting>
  <conditionalFormatting sqref="AN921">
    <cfRule type="expression" dxfId="20771" priority="20814" stopIfTrue="1">
      <formula>AN921&lt;-10000000000000000</formula>
    </cfRule>
  </conditionalFormatting>
  <conditionalFormatting sqref="AO921">
    <cfRule type="expression" dxfId="20772" priority="20815" stopIfTrue="1">
      <formula>AO921&lt;-10000000000000000</formula>
    </cfRule>
  </conditionalFormatting>
  <conditionalFormatting sqref="AP921">
    <cfRule type="expression" dxfId="20773" priority="20816" stopIfTrue="1">
      <formula>AP921&lt;-10000000000000000</formula>
    </cfRule>
  </conditionalFormatting>
  <conditionalFormatting sqref="AQ921">
    <cfRule type="expression" dxfId="20774" priority="20817" stopIfTrue="1">
      <formula>AQ921&lt;-10000000000000000</formula>
    </cfRule>
  </conditionalFormatting>
  <conditionalFormatting sqref="AR921">
    <cfRule type="expression" dxfId="20775" priority="20818" stopIfTrue="1">
      <formula>AR921&lt;-10000000000000000</formula>
    </cfRule>
  </conditionalFormatting>
  <conditionalFormatting sqref="AS921">
    <cfRule type="expression" dxfId="20776" priority="20819" stopIfTrue="1">
      <formula>AS921&lt;-10000000000000000</formula>
    </cfRule>
  </conditionalFormatting>
  <conditionalFormatting sqref="AT921">
    <cfRule type="expression" dxfId="20777" priority="20820" stopIfTrue="1">
      <formula>AT921&lt;-10000000000000000</formula>
    </cfRule>
  </conditionalFormatting>
  <conditionalFormatting sqref="AF922">
    <cfRule type="expression" dxfId="20778" priority="20821" stopIfTrue="1">
      <formula>AF922&lt;-10000000000000000</formula>
    </cfRule>
  </conditionalFormatting>
  <conditionalFormatting sqref="AE922">
    <cfRule type="expression" dxfId="20779" priority="20822" stopIfTrue="1">
      <formula>AE922&lt;-10000000000000000</formula>
    </cfRule>
  </conditionalFormatting>
  <conditionalFormatting sqref="AG922">
    <cfRule type="expression" dxfId="20780" priority="20823" stopIfTrue="1">
      <formula>AG922&lt;-10000000000000000</formula>
    </cfRule>
  </conditionalFormatting>
  <conditionalFormatting sqref="AH922">
    <cfRule type="expression" dxfId="20781" priority="20824" stopIfTrue="1">
      <formula>AH922&lt;-10000000000000000</formula>
    </cfRule>
  </conditionalFormatting>
  <conditionalFormatting sqref="AI922">
    <cfRule type="expression" dxfId="20782" priority="20825" stopIfTrue="1">
      <formula>AI922&lt;-10000000000000000</formula>
    </cfRule>
  </conditionalFormatting>
  <conditionalFormatting sqref="AJ922">
    <cfRule type="expression" dxfId="20783" priority="20826" stopIfTrue="1">
      <formula>AJ922&lt;-10000000000000000</formula>
    </cfRule>
  </conditionalFormatting>
  <conditionalFormatting sqref="AK922">
    <cfRule type="expression" dxfId="20784" priority="20827" stopIfTrue="1">
      <formula>AK922&lt;-10000000000000000</formula>
    </cfRule>
  </conditionalFormatting>
  <conditionalFormatting sqref="AL922">
    <cfRule type="expression" dxfId="20785" priority="20828" stopIfTrue="1">
      <formula>AL922&lt;-10000000000000000</formula>
    </cfRule>
  </conditionalFormatting>
  <conditionalFormatting sqref="AM922">
    <cfRule type="expression" dxfId="20786" priority="20829" stopIfTrue="1">
      <formula>AM922&lt;-10000000000000000</formula>
    </cfRule>
  </conditionalFormatting>
  <conditionalFormatting sqref="AN922">
    <cfRule type="expression" dxfId="20787" priority="20830" stopIfTrue="1">
      <formula>AN922&lt;-10000000000000000</formula>
    </cfRule>
  </conditionalFormatting>
  <conditionalFormatting sqref="AO922">
    <cfRule type="expression" dxfId="20788" priority="20831" stopIfTrue="1">
      <formula>AO922&lt;-10000000000000000</formula>
    </cfRule>
  </conditionalFormatting>
  <conditionalFormatting sqref="AP922">
    <cfRule type="expression" dxfId="20789" priority="20832" stopIfTrue="1">
      <formula>AP922&lt;-10000000000000000</formula>
    </cfRule>
  </conditionalFormatting>
  <conditionalFormatting sqref="AQ922">
    <cfRule type="expression" dxfId="20790" priority="20833" stopIfTrue="1">
      <formula>AQ922&lt;-10000000000000000</formula>
    </cfRule>
  </conditionalFormatting>
  <conditionalFormatting sqref="AR922">
    <cfRule type="expression" dxfId="20791" priority="20834" stopIfTrue="1">
      <formula>AR922&lt;-10000000000000000</formula>
    </cfRule>
  </conditionalFormatting>
  <conditionalFormatting sqref="AS922">
    <cfRule type="expression" dxfId="20792" priority="20835" stopIfTrue="1">
      <formula>AS922&lt;-10000000000000000</formula>
    </cfRule>
  </conditionalFormatting>
  <conditionalFormatting sqref="AT922">
    <cfRule type="expression" dxfId="20793" priority="20836" stopIfTrue="1">
      <formula>AT922&lt;-10000000000000000</formula>
    </cfRule>
  </conditionalFormatting>
  <conditionalFormatting sqref="AF923">
    <cfRule type="expression" dxfId="20794" priority="20837" stopIfTrue="1">
      <formula>AF923&lt;-10000000000000000</formula>
    </cfRule>
  </conditionalFormatting>
  <conditionalFormatting sqref="AE923">
    <cfRule type="expression" dxfId="20795" priority="20838" stopIfTrue="1">
      <formula>AE923&lt;-10000000000000000</formula>
    </cfRule>
  </conditionalFormatting>
  <conditionalFormatting sqref="AG923">
    <cfRule type="expression" dxfId="20796" priority="20839" stopIfTrue="1">
      <formula>AG923&lt;-10000000000000000</formula>
    </cfRule>
  </conditionalFormatting>
  <conditionalFormatting sqref="AH923">
    <cfRule type="expression" dxfId="20797" priority="20840" stopIfTrue="1">
      <formula>AH923&lt;-10000000000000000</formula>
    </cfRule>
  </conditionalFormatting>
  <conditionalFormatting sqref="AI923">
    <cfRule type="expression" dxfId="20798" priority="20841" stopIfTrue="1">
      <formula>AI923&lt;-10000000000000000</formula>
    </cfRule>
  </conditionalFormatting>
  <conditionalFormatting sqref="AJ923">
    <cfRule type="expression" dxfId="20799" priority="20842" stopIfTrue="1">
      <formula>AJ923&lt;-10000000000000000</formula>
    </cfRule>
  </conditionalFormatting>
  <conditionalFormatting sqref="AK923">
    <cfRule type="expression" dxfId="20800" priority="20843" stopIfTrue="1">
      <formula>AK923&lt;-10000000000000000</formula>
    </cfRule>
  </conditionalFormatting>
  <conditionalFormatting sqref="AL923">
    <cfRule type="expression" dxfId="20801" priority="20844" stopIfTrue="1">
      <formula>AL923&lt;-10000000000000000</formula>
    </cfRule>
  </conditionalFormatting>
  <conditionalFormatting sqref="AM923">
    <cfRule type="expression" dxfId="20802" priority="20845" stopIfTrue="1">
      <formula>AM923&lt;-10000000000000000</formula>
    </cfRule>
  </conditionalFormatting>
  <conditionalFormatting sqref="AN923">
    <cfRule type="expression" dxfId="20803" priority="20846" stopIfTrue="1">
      <formula>AN923&lt;-10000000000000000</formula>
    </cfRule>
  </conditionalFormatting>
  <conditionalFormatting sqref="AO923">
    <cfRule type="expression" dxfId="20804" priority="20847" stopIfTrue="1">
      <formula>AO923&lt;-10000000000000000</formula>
    </cfRule>
  </conditionalFormatting>
  <conditionalFormatting sqref="AP923">
    <cfRule type="expression" dxfId="20805" priority="20848" stopIfTrue="1">
      <formula>AP923&lt;-10000000000000000</formula>
    </cfRule>
  </conditionalFormatting>
  <conditionalFormatting sqref="AQ923">
    <cfRule type="expression" dxfId="20806" priority="20849" stopIfTrue="1">
      <formula>AQ923&lt;-10000000000000000</formula>
    </cfRule>
  </conditionalFormatting>
  <conditionalFormatting sqref="AR923">
    <cfRule type="expression" dxfId="20807" priority="20850" stopIfTrue="1">
      <formula>AR923&lt;-10000000000000000</formula>
    </cfRule>
  </conditionalFormatting>
  <conditionalFormatting sqref="AS923">
    <cfRule type="expression" dxfId="20808" priority="20851" stopIfTrue="1">
      <formula>AS923&lt;-10000000000000000</formula>
    </cfRule>
  </conditionalFormatting>
  <conditionalFormatting sqref="AT923">
    <cfRule type="expression" dxfId="20809" priority="20852" stopIfTrue="1">
      <formula>AT923&lt;-10000000000000000</formula>
    </cfRule>
  </conditionalFormatting>
  <conditionalFormatting sqref="AF924">
    <cfRule type="expression" dxfId="20810" priority="20853" stopIfTrue="1">
      <formula>AF924&lt;-10000000000000000</formula>
    </cfRule>
  </conditionalFormatting>
  <conditionalFormatting sqref="AE924">
    <cfRule type="expression" dxfId="20811" priority="20854" stopIfTrue="1">
      <formula>AE924&lt;-10000000000000000</formula>
    </cfRule>
  </conditionalFormatting>
  <conditionalFormatting sqref="AG924">
    <cfRule type="expression" dxfId="20812" priority="20855" stopIfTrue="1">
      <formula>AG924&lt;-10000000000000000</formula>
    </cfRule>
  </conditionalFormatting>
  <conditionalFormatting sqref="AH924">
    <cfRule type="expression" dxfId="20813" priority="20856" stopIfTrue="1">
      <formula>AH924&lt;-10000000000000000</formula>
    </cfRule>
  </conditionalFormatting>
  <conditionalFormatting sqref="AI924">
    <cfRule type="expression" dxfId="20814" priority="20857" stopIfTrue="1">
      <formula>AI924&lt;-10000000000000000</formula>
    </cfRule>
  </conditionalFormatting>
  <conditionalFormatting sqref="AJ924">
    <cfRule type="expression" dxfId="20815" priority="20858" stopIfTrue="1">
      <formula>AJ924&lt;-10000000000000000</formula>
    </cfRule>
  </conditionalFormatting>
  <conditionalFormatting sqref="AK924">
    <cfRule type="expression" dxfId="20816" priority="20859" stopIfTrue="1">
      <formula>AK924&lt;-10000000000000000</formula>
    </cfRule>
  </conditionalFormatting>
  <conditionalFormatting sqref="AL924">
    <cfRule type="expression" dxfId="20817" priority="20860" stopIfTrue="1">
      <formula>AL924&lt;-10000000000000000</formula>
    </cfRule>
  </conditionalFormatting>
  <conditionalFormatting sqref="AM924">
    <cfRule type="expression" dxfId="20818" priority="20861" stopIfTrue="1">
      <formula>AM924&lt;-10000000000000000</formula>
    </cfRule>
  </conditionalFormatting>
  <conditionalFormatting sqref="AN924">
    <cfRule type="expression" dxfId="20819" priority="20862" stopIfTrue="1">
      <formula>AN924&lt;-10000000000000000</formula>
    </cfRule>
  </conditionalFormatting>
  <conditionalFormatting sqref="AO924">
    <cfRule type="expression" dxfId="20820" priority="20863" stopIfTrue="1">
      <formula>AO924&lt;-10000000000000000</formula>
    </cfRule>
  </conditionalFormatting>
  <conditionalFormatting sqref="AP924">
    <cfRule type="expression" dxfId="20821" priority="20864" stopIfTrue="1">
      <formula>AP924&lt;-10000000000000000</formula>
    </cfRule>
  </conditionalFormatting>
  <conditionalFormatting sqref="AQ924">
    <cfRule type="expression" dxfId="20822" priority="20865" stopIfTrue="1">
      <formula>AQ924&lt;-10000000000000000</formula>
    </cfRule>
  </conditionalFormatting>
  <conditionalFormatting sqref="AR924">
    <cfRule type="expression" dxfId="20823" priority="20866" stopIfTrue="1">
      <formula>AR924&lt;-10000000000000000</formula>
    </cfRule>
  </conditionalFormatting>
  <conditionalFormatting sqref="AS924">
    <cfRule type="expression" dxfId="20824" priority="20867" stopIfTrue="1">
      <formula>AS924&lt;-10000000000000000</formula>
    </cfRule>
  </conditionalFormatting>
  <conditionalFormatting sqref="AT924">
    <cfRule type="expression" dxfId="20825" priority="20868" stopIfTrue="1">
      <formula>AT924&lt;-10000000000000000</formula>
    </cfRule>
  </conditionalFormatting>
  <conditionalFormatting sqref="AF925">
    <cfRule type="expression" dxfId="20826" priority="20869" stopIfTrue="1">
      <formula>AF925&lt;-10000000000000000</formula>
    </cfRule>
  </conditionalFormatting>
  <conditionalFormatting sqref="AE925">
    <cfRule type="expression" dxfId="20827" priority="20870" stopIfTrue="1">
      <formula>AE925&lt;-10000000000000000</formula>
    </cfRule>
  </conditionalFormatting>
  <conditionalFormatting sqref="AG925">
    <cfRule type="expression" dxfId="20828" priority="20871" stopIfTrue="1">
      <formula>AG925&lt;-10000000000000000</formula>
    </cfRule>
  </conditionalFormatting>
  <conditionalFormatting sqref="AH925">
    <cfRule type="expression" dxfId="20829" priority="20872" stopIfTrue="1">
      <formula>AH925&lt;-10000000000000000</formula>
    </cfRule>
  </conditionalFormatting>
  <conditionalFormatting sqref="AI925">
    <cfRule type="expression" dxfId="20830" priority="20873" stopIfTrue="1">
      <formula>AI925&lt;-10000000000000000</formula>
    </cfRule>
  </conditionalFormatting>
  <conditionalFormatting sqref="AJ925">
    <cfRule type="expression" dxfId="20831" priority="20874" stopIfTrue="1">
      <formula>AJ925&lt;-10000000000000000</formula>
    </cfRule>
  </conditionalFormatting>
  <conditionalFormatting sqref="AK925">
    <cfRule type="expression" dxfId="20832" priority="20875" stopIfTrue="1">
      <formula>AK925&lt;-10000000000000000</formula>
    </cfRule>
  </conditionalFormatting>
  <conditionalFormatting sqref="AL925">
    <cfRule type="expression" dxfId="20833" priority="20876" stopIfTrue="1">
      <formula>AL925&lt;-10000000000000000</formula>
    </cfRule>
  </conditionalFormatting>
  <conditionalFormatting sqref="AM925">
    <cfRule type="expression" dxfId="20834" priority="20877" stopIfTrue="1">
      <formula>AM925&lt;-10000000000000000</formula>
    </cfRule>
  </conditionalFormatting>
  <conditionalFormatting sqref="AN925">
    <cfRule type="expression" dxfId="20835" priority="20878" stopIfTrue="1">
      <formula>AN925&lt;-10000000000000000</formula>
    </cfRule>
  </conditionalFormatting>
  <conditionalFormatting sqref="AO925">
    <cfRule type="expression" dxfId="20836" priority="20879" stopIfTrue="1">
      <formula>AO925&lt;-10000000000000000</formula>
    </cfRule>
  </conditionalFormatting>
  <conditionalFormatting sqref="AP925">
    <cfRule type="expression" dxfId="20837" priority="20880" stopIfTrue="1">
      <formula>AP925&lt;-10000000000000000</formula>
    </cfRule>
  </conditionalFormatting>
  <conditionalFormatting sqref="AQ925">
    <cfRule type="expression" dxfId="20838" priority="20881" stopIfTrue="1">
      <formula>AQ925&lt;-10000000000000000</formula>
    </cfRule>
  </conditionalFormatting>
  <conditionalFormatting sqref="AR925">
    <cfRule type="expression" dxfId="20839" priority="20882" stopIfTrue="1">
      <formula>AR925&lt;-10000000000000000</formula>
    </cfRule>
  </conditionalFormatting>
  <conditionalFormatting sqref="AS925">
    <cfRule type="expression" dxfId="20840" priority="20883" stopIfTrue="1">
      <formula>AS925&lt;-10000000000000000</formula>
    </cfRule>
  </conditionalFormatting>
  <conditionalFormatting sqref="AT925">
    <cfRule type="expression" dxfId="20841" priority="20884" stopIfTrue="1">
      <formula>AT925&lt;-10000000000000000</formula>
    </cfRule>
  </conditionalFormatting>
  <conditionalFormatting sqref="AF926">
    <cfRule type="expression" dxfId="20842" priority="20885" stopIfTrue="1">
      <formula>AF926&lt;-10000000000000000</formula>
    </cfRule>
  </conditionalFormatting>
  <conditionalFormatting sqref="AE926">
    <cfRule type="expression" dxfId="20843" priority="20886" stopIfTrue="1">
      <formula>AE926&lt;-10000000000000000</formula>
    </cfRule>
  </conditionalFormatting>
  <conditionalFormatting sqref="AG926">
    <cfRule type="expression" dxfId="20844" priority="20887" stopIfTrue="1">
      <formula>AG926&lt;-10000000000000000</formula>
    </cfRule>
  </conditionalFormatting>
  <conditionalFormatting sqref="AH926">
    <cfRule type="expression" dxfId="20845" priority="20888" stopIfTrue="1">
      <formula>AH926&lt;-10000000000000000</formula>
    </cfRule>
  </conditionalFormatting>
  <conditionalFormatting sqref="AI926">
    <cfRule type="expression" dxfId="20846" priority="20889" stopIfTrue="1">
      <formula>AI926&lt;-10000000000000000</formula>
    </cfRule>
  </conditionalFormatting>
  <conditionalFormatting sqref="AJ926">
    <cfRule type="expression" dxfId="20847" priority="20890" stopIfTrue="1">
      <formula>AJ926&lt;-10000000000000000</formula>
    </cfRule>
  </conditionalFormatting>
  <conditionalFormatting sqref="AK926">
    <cfRule type="expression" dxfId="20848" priority="20891" stopIfTrue="1">
      <formula>AK926&lt;-10000000000000000</formula>
    </cfRule>
  </conditionalFormatting>
  <conditionalFormatting sqref="AL926">
    <cfRule type="expression" dxfId="20849" priority="20892" stopIfTrue="1">
      <formula>AL926&lt;-10000000000000000</formula>
    </cfRule>
  </conditionalFormatting>
  <conditionalFormatting sqref="AM926">
    <cfRule type="expression" dxfId="20850" priority="20893" stopIfTrue="1">
      <formula>AM926&lt;-10000000000000000</formula>
    </cfRule>
  </conditionalFormatting>
  <conditionalFormatting sqref="AN926">
    <cfRule type="expression" dxfId="20851" priority="20894" stopIfTrue="1">
      <formula>AN926&lt;-10000000000000000</formula>
    </cfRule>
  </conditionalFormatting>
  <conditionalFormatting sqref="AO926">
    <cfRule type="expression" dxfId="20852" priority="20895" stopIfTrue="1">
      <formula>AO926&lt;-10000000000000000</formula>
    </cfRule>
  </conditionalFormatting>
  <conditionalFormatting sqref="AP926">
    <cfRule type="expression" dxfId="20853" priority="20896" stopIfTrue="1">
      <formula>AP926&lt;-10000000000000000</formula>
    </cfRule>
  </conditionalFormatting>
  <conditionalFormatting sqref="AQ926">
    <cfRule type="expression" dxfId="20854" priority="20897" stopIfTrue="1">
      <formula>AQ926&lt;-10000000000000000</formula>
    </cfRule>
  </conditionalFormatting>
  <conditionalFormatting sqref="AR926">
    <cfRule type="expression" dxfId="20855" priority="20898" stopIfTrue="1">
      <formula>AR926&lt;-10000000000000000</formula>
    </cfRule>
  </conditionalFormatting>
  <conditionalFormatting sqref="AS926">
    <cfRule type="expression" dxfId="20856" priority="20899" stopIfTrue="1">
      <formula>AS926&lt;-10000000000000000</formula>
    </cfRule>
  </conditionalFormatting>
  <conditionalFormatting sqref="AT926">
    <cfRule type="expression" dxfId="20857" priority="20900" stopIfTrue="1">
      <formula>AT926&lt;-10000000000000000</formula>
    </cfRule>
  </conditionalFormatting>
  <conditionalFormatting sqref="AF927">
    <cfRule type="expression" dxfId="20858" priority="20901" stopIfTrue="1">
      <formula>AF927&lt;-10000000000000000</formula>
    </cfRule>
  </conditionalFormatting>
  <conditionalFormatting sqref="AE927">
    <cfRule type="expression" dxfId="20859" priority="20902" stopIfTrue="1">
      <formula>AE927&lt;-10000000000000000</formula>
    </cfRule>
  </conditionalFormatting>
  <conditionalFormatting sqref="AG927">
    <cfRule type="expression" dxfId="20860" priority="20903" stopIfTrue="1">
      <formula>AG927&lt;-10000000000000000</formula>
    </cfRule>
  </conditionalFormatting>
  <conditionalFormatting sqref="AH927">
    <cfRule type="expression" dxfId="20861" priority="20904" stopIfTrue="1">
      <formula>AH927&lt;-10000000000000000</formula>
    </cfRule>
  </conditionalFormatting>
  <conditionalFormatting sqref="AI927">
    <cfRule type="expression" dxfId="20862" priority="20905" stopIfTrue="1">
      <formula>AI927&lt;-10000000000000000</formula>
    </cfRule>
  </conditionalFormatting>
  <conditionalFormatting sqref="AJ927">
    <cfRule type="expression" dxfId="20863" priority="20906" stopIfTrue="1">
      <formula>AJ927&lt;-10000000000000000</formula>
    </cfRule>
  </conditionalFormatting>
  <conditionalFormatting sqref="AK927">
    <cfRule type="expression" dxfId="20864" priority="20907" stopIfTrue="1">
      <formula>AK927&lt;-10000000000000000</formula>
    </cfRule>
  </conditionalFormatting>
  <conditionalFormatting sqref="AL927">
    <cfRule type="expression" dxfId="20865" priority="20908" stopIfTrue="1">
      <formula>AL927&lt;-10000000000000000</formula>
    </cfRule>
  </conditionalFormatting>
  <conditionalFormatting sqref="AM927">
    <cfRule type="expression" dxfId="20866" priority="20909" stopIfTrue="1">
      <formula>AM927&lt;-10000000000000000</formula>
    </cfRule>
  </conditionalFormatting>
  <conditionalFormatting sqref="AN927">
    <cfRule type="expression" dxfId="20867" priority="20910" stopIfTrue="1">
      <formula>AN927&lt;-10000000000000000</formula>
    </cfRule>
  </conditionalFormatting>
  <conditionalFormatting sqref="AO927">
    <cfRule type="expression" dxfId="20868" priority="20911" stopIfTrue="1">
      <formula>AO927&lt;-10000000000000000</formula>
    </cfRule>
  </conditionalFormatting>
  <conditionalFormatting sqref="AP927">
    <cfRule type="expression" dxfId="20869" priority="20912" stopIfTrue="1">
      <formula>AP927&lt;-10000000000000000</formula>
    </cfRule>
  </conditionalFormatting>
  <conditionalFormatting sqref="AQ927">
    <cfRule type="expression" dxfId="20870" priority="20913" stopIfTrue="1">
      <formula>AQ927&lt;-10000000000000000</formula>
    </cfRule>
  </conditionalFormatting>
  <conditionalFormatting sqref="AR927">
    <cfRule type="expression" dxfId="20871" priority="20914" stopIfTrue="1">
      <formula>AR927&lt;-10000000000000000</formula>
    </cfRule>
  </conditionalFormatting>
  <conditionalFormatting sqref="AS927">
    <cfRule type="expression" dxfId="20872" priority="20915" stopIfTrue="1">
      <formula>AS927&lt;-10000000000000000</formula>
    </cfRule>
  </conditionalFormatting>
  <conditionalFormatting sqref="AT927">
    <cfRule type="expression" dxfId="20873" priority="20916" stopIfTrue="1">
      <formula>AT927&lt;-10000000000000000</formula>
    </cfRule>
  </conditionalFormatting>
  <conditionalFormatting sqref="AF928">
    <cfRule type="expression" dxfId="20874" priority="20917" stopIfTrue="1">
      <formula>AF928&lt;-10000000000000000</formula>
    </cfRule>
  </conditionalFormatting>
  <conditionalFormatting sqref="AE928">
    <cfRule type="expression" dxfId="20875" priority="20918" stopIfTrue="1">
      <formula>AE928&lt;-10000000000000000</formula>
    </cfRule>
  </conditionalFormatting>
  <conditionalFormatting sqref="AG928">
    <cfRule type="expression" dxfId="20876" priority="20919" stopIfTrue="1">
      <formula>AG928&lt;-10000000000000000</formula>
    </cfRule>
  </conditionalFormatting>
  <conditionalFormatting sqref="AH928">
    <cfRule type="expression" dxfId="20877" priority="20920" stopIfTrue="1">
      <formula>AH928&lt;-10000000000000000</formula>
    </cfRule>
  </conditionalFormatting>
  <conditionalFormatting sqref="AI928">
    <cfRule type="expression" dxfId="20878" priority="20921" stopIfTrue="1">
      <formula>AI928&lt;-10000000000000000</formula>
    </cfRule>
  </conditionalFormatting>
  <conditionalFormatting sqref="AJ928">
    <cfRule type="expression" dxfId="20879" priority="20922" stopIfTrue="1">
      <formula>AJ928&lt;-10000000000000000</formula>
    </cfRule>
  </conditionalFormatting>
  <conditionalFormatting sqref="AK928">
    <cfRule type="expression" dxfId="20880" priority="20923" stopIfTrue="1">
      <formula>AK928&lt;-10000000000000000</formula>
    </cfRule>
  </conditionalFormatting>
  <conditionalFormatting sqref="AL928">
    <cfRule type="expression" dxfId="20881" priority="20924" stopIfTrue="1">
      <formula>AL928&lt;-10000000000000000</formula>
    </cfRule>
  </conditionalFormatting>
  <conditionalFormatting sqref="AM928">
    <cfRule type="expression" dxfId="20882" priority="20925" stopIfTrue="1">
      <formula>AM928&lt;-10000000000000000</formula>
    </cfRule>
  </conditionalFormatting>
  <conditionalFormatting sqref="AN928">
    <cfRule type="expression" dxfId="20883" priority="20926" stopIfTrue="1">
      <formula>AN928&lt;-10000000000000000</formula>
    </cfRule>
  </conditionalFormatting>
  <conditionalFormatting sqref="AO928">
    <cfRule type="expression" dxfId="20884" priority="20927" stopIfTrue="1">
      <formula>AO928&lt;-10000000000000000</formula>
    </cfRule>
  </conditionalFormatting>
  <conditionalFormatting sqref="AP928">
    <cfRule type="expression" dxfId="20885" priority="20928" stopIfTrue="1">
      <formula>AP928&lt;-10000000000000000</formula>
    </cfRule>
  </conditionalFormatting>
  <conditionalFormatting sqref="AQ928">
    <cfRule type="expression" dxfId="20886" priority="20929" stopIfTrue="1">
      <formula>AQ928&lt;-10000000000000000</formula>
    </cfRule>
  </conditionalFormatting>
  <conditionalFormatting sqref="AR928">
    <cfRule type="expression" dxfId="20887" priority="20930" stopIfTrue="1">
      <formula>AR928&lt;-10000000000000000</formula>
    </cfRule>
  </conditionalFormatting>
  <conditionalFormatting sqref="AS928">
    <cfRule type="expression" dxfId="20888" priority="20931" stopIfTrue="1">
      <formula>AS928&lt;-10000000000000000</formula>
    </cfRule>
  </conditionalFormatting>
  <conditionalFormatting sqref="AT928">
    <cfRule type="expression" dxfId="20889" priority="20932" stopIfTrue="1">
      <formula>AT928&lt;-10000000000000000</formula>
    </cfRule>
  </conditionalFormatting>
  <conditionalFormatting sqref="AF929">
    <cfRule type="expression" dxfId="20890" priority="20933" stopIfTrue="1">
      <formula>AF929&lt;-10000000000000000</formula>
    </cfRule>
  </conditionalFormatting>
  <conditionalFormatting sqref="AE929">
    <cfRule type="expression" dxfId="20891" priority="20934" stopIfTrue="1">
      <formula>AE929&lt;-10000000000000000</formula>
    </cfRule>
  </conditionalFormatting>
  <conditionalFormatting sqref="AG929">
    <cfRule type="expression" dxfId="20892" priority="20935" stopIfTrue="1">
      <formula>AG929&lt;-10000000000000000</formula>
    </cfRule>
  </conditionalFormatting>
  <conditionalFormatting sqref="AH929">
    <cfRule type="expression" dxfId="20893" priority="20936" stopIfTrue="1">
      <formula>AH929&lt;-10000000000000000</formula>
    </cfRule>
  </conditionalFormatting>
  <conditionalFormatting sqref="AI929">
    <cfRule type="expression" dxfId="20894" priority="20937" stopIfTrue="1">
      <formula>AI929&lt;-10000000000000000</formula>
    </cfRule>
  </conditionalFormatting>
  <conditionalFormatting sqref="AJ929">
    <cfRule type="expression" dxfId="20895" priority="20938" stopIfTrue="1">
      <formula>AJ929&lt;-10000000000000000</formula>
    </cfRule>
  </conditionalFormatting>
  <conditionalFormatting sqref="AK929">
    <cfRule type="expression" dxfId="20896" priority="20939" stopIfTrue="1">
      <formula>AK929&lt;-10000000000000000</formula>
    </cfRule>
  </conditionalFormatting>
  <conditionalFormatting sqref="AL929">
    <cfRule type="expression" dxfId="20897" priority="20940" stopIfTrue="1">
      <formula>AL929&lt;-10000000000000000</formula>
    </cfRule>
  </conditionalFormatting>
  <conditionalFormatting sqref="AM929">
    <cfRule type="expression" dxfId="20898" priority="20941" stopIfTrue="1">
      <formula>AM929&lt;-10000000000000000</formula>
    </cfRule>
  </conditionalFormatting>
  <conditionalFormatting sqref="AN929">
    <cfRule type="expression" dxfId="20899" priority="20942" stopIfTrue="1">
      <formula>AN929&lt;-10000000000000000</formula>
    </cfRule>
  </conditionalFormatting>
  <conditionalFormatting sqref="AO929">
    <cfRule type="expression" dxfId="20900" priority="20943" stopIfTrue="1">
      <formula>AO929&lt;-10000000000000000</formula>
    </cfRule>
  </conditionalFormatting>
  <conditionalFormatting sqref="AP929">
    <cfRule type="expression" dxfId="20901" priority="20944" stopIfTrue="1">
      <formula>AP929&lt;-10000000000000000</formula>
    </cfRule>
  </conditionalFormatting>
  <conditionalFormatting sqref="AQ929">
    <cfRule type="expression" dxfId="20902" priority="20945" stopIfTrue="1">
      <formula>AQ929&lt;-10000000000000000</formula>
    </cfRule>
  </conditionalFormatting>
  <conditionalFormatting sqref="AR929">
    <cfRule type="expression" dxfId="20903" priority="20946" stopIfTrue="1">
      <formula>AR929&lt;-10000000000000000</formula>
    </cfRule>
  </conditionalFormatting>
  <conditionalFormatting sqref="AS929">
    <cfRule type="expression" dxfId="20904" priority="20947" stopIfTrue="1">
      <formula>AS929&lt;-10000000000000000</formula>
    </cfRule>
  </conditionalFormatting>
  <conditionalFormatting sqref="AT929">
    <cfRule type="expression" dxfId="20905" priority="20948" stopIfTrue="1">
      <formula>AT929&lt;-10000000000000000</formula>
    </cfRule>
  </conditionalFormatting>
  <conditionalFormatting sqref="AF930">
    <cfRule type="expression" dxfId="20906" priority="20949" stopIfTrue="1">
      <formula>AF930&lt;-10000000000000000</formula>
    </cfRule>
  </conditionalFormatting>
  <conditionalFormatting sqref="AE930">
    <cfRule type="expression" dxfId="20907" priority="20950" stopIfTrue="1">
      <formula>AE930&lt;-10000000000000000</formula>
    </cfRule>
  </conditionalFormatting>
  <conditionalFormatting sqref="AG930">
    <cfRule type="expression" dxfId="20908" priority="20951" stopIfTrue="1">
      <formula>AG930&lt;-10000000000000000</formula>
    </cfRule>
  </conditionalFormatting>
  <conditionalFormatting sqref="AH930">
    <cfRule type="expression" dxfId="20909" priority="20952" stopIfTrue="1">
      <formula>AH930&lt;-10000000000000000</formula>
    </cfRule>
  </conditionalFormatting>
  <conditionalFormatting sqref="AI930">
    <cfRule type="expression" dxfId="20910" priority="20953" stopIfTrue="1">
      <formula>AI930&lt;-10000000000000000</formula>
    </cfRule>
  </conditionalFormatting>
  <conditionalFormatting sqref="AJ930">
    <cfRule type="expression" dxfId="20911" priority="20954" stopIfTrue="1">
      <formula>AJ930&lt;-10000000000000000</formula>
    </cfRule>
  </conditionalFormatting>
  <conditionalFormatting sqref="AK930">
    <cfRule type="expression" dxfId="20912" priority="20955" stopIfTrue="1">
      <formula>AK930&lt;-10000000000000000</formula>
    </cfRule>
  </conditionalFormatting>
  <conditionalFormatting sqref="AL930">
    <cfRule type="expression" dxfId="20913" priority="20956" stopIfTrue="1">
      <formula>AL930&lt;-10000000000000000</formula>
    </cfRule>
  </conditionalFormatting>
  <conditionalFormatting sqref="AM930">
    <cfRule type="expression" dxfId="20914" priority="20957" stopIfTrue="1">
      <formula>AM930&lt;-10000000000000000</formula>
    </cfRule>
  </conditionalFormatting>
  <conditionalFormatting sqref="AN930">
    <cfRule type="expression" dxfId="20915" priority="20958" stopIfTrue="1">
      <formula>AN930&lt;-10000000000000000</formula>
    </cfRule>
  </conditionalFormatting>
  <conditionalFormatting sqref="AO930">
    <cfRule type="expression" dxfId="20916" priority="20959" stopIfTrue="1">
      <formula>AO930&lt;-10000000000000000</formula>
    </cfRule>
  </conditionalFormatting>
  <conditionalFormatting sqref="AP930">
    <cfRule type="expression" dxfId="20917" priority="20960" stopIfTrue="1">
      <formula>AP930&lt;-10000000000000000</formula>
    </cfRule>
  </conditionalFormatting>
  <conditionalFormatting sqref="AQ930">
    <cfRule type="expression" dxfId="20918" priority="20961" stopIfTrue="1">
      <formula>AQ930&lt;-10000000000000000</formula>
    </cfRule>
  </conditionalFormatting>
  <conditionalFormatting sqref="AR930">
    <cfRule type="expression" dxfId="20919" priority="20962" stopIfTrue="1">
      <formula>AR930&lt;-10000000000000000</formula>
    </cfRule>
  </conditionalFormatting>
  <conditionalFormatting sqref="AS930">
    <cfRule type="expression" dxfId="20920" priority="20963" stopIfTrue="1">
      <formula>AS930&lt;-10000000000000000</formula>
    </cfRule>
  </conditionalFormatting>
  <conditionalFormatting sqref="AT930">
    <cfRule type="expression" dxfId="20921" priority="20964" stopIfTrue="1">
      <formula>AT930&lt;-10000000000000000</formula>
    </cfRule>
  </conditionalFormatting>
  <conditionalFormatting sqref="AF931">
    <cfRule type="expression" dxfId="20922" priority="20965" stopIfTrue="1">
      <formula>AF931&lt;-10000000000000000</formula>
    </cfRule>
  </conditionalFormatting>
  <conditionalFormatting sqref="AE931">
    <cfRule type="expression" dxfId="20923" priority="20966" stopIfTrue="1">
      <formula>AE931&lt;-10000000000000000</formula>
    </cfRule>
  </conditionalFormatting>
  <conditionalFormatting sqref="AG931">
    <cfRule type="expression" dxfId="20924" priority="20967" stopIfTrue="1">
      <formula>AG931&lt;-10000000000000000</formula>
    </cfRule>
  </conditionalFormatting>
  <conditionalFormatting sqref="AH931">
    <cfRule type="expression" dxfId="20925" priority="20968" stopIfTrue="1">
      <formula>AH931&lt;-10000000000000000</formula>
    </cfRule>
  </conditionalFormatting>
  <conditionalFormatting sqref="AI931">
    <cfRule type="expression" dxfId="20926" priority="20969" stopIfTrue="1">
      <formula>AI931&lt;-10000000000000000</formula>
    </cfRule>
  </conditionalFormatting>
  <conditionalFormatting sqref="AJ931">
    <cfRule type="expression" dxfId="20927" priority="20970" stopIfTrue="1">
      <formula>AJ931&lt;-10000000000000000</formula>
    </cfRule>
  </conditionalFormatting>
  <conditionalFormatting sqref="AK931">
    <cfRule type="expression" dxfId="20928" priority="20971" stopIfTrue="1">
      <formula>AK931&lt;-10000000000000000</formula>
    </cfRule>
  </conditionalFormatting>
  <conditionalFormatting sqref="AL931">
    <cfRule type="expression" dxfId="20929" priority="20972" stopIfTrue="1">
      <formula>AL931&lt;-10000000000000000</formula>
    </cfRule>
  </conditionalFormatting>
  <conditionalFormatting sqref="AM931">
    <cfRule type="expression" dxfId="20930" priority="20973" stopIfTrue="1">
      <formula>AM931&lt;-10000000000000000</formula>
    </cfRule>
  </conditionalFormatting>
  <conditionalFormatting sqref="AN931">
    <cfRule type="expression" dxfId="20931" priority="20974" stopIfTrue="1">
      <formula>AN931&lt;-10000000000000000</formula>
    </cfRule>
  </conditionalFormatting>
  <conditionalFormatting sqref="AO931">
    <cfRule type="expression" dxfId="20932" priority="20975" stopIfTrue="1">
      <formula>AO931&lt;-10000000000000000</formula>
    </cfRule>
  </conditionalFormatting>
  <conditionalFormatting sqref="AP931">
    <cfRule type="expression" dxfId="20933" priority="20976" stopIfTrue="1">
      <formula>AP931&lt;-10000000000000000</formula>
    </cfRule>
  </conditionalFormatting>
  <conditionalFormatting sqref="AQ931">
    <cfRule type="expression" dxfId="20934" priority="20977" stopIfTrue="1">
      <formula>AQ931&lt;-10000000000000000</formula>
    </cfRule>
  </conditionalFormatting>
  <conditionalFormatting sqref="AR931">
    <cfRule type="expression" dxfId="20935" priority="20978" stopIfTrue="1">
      <formula>AR931&lt;-10000000000000000</formula>
    </cfRule>
  </conditionalFormatting>
  <conditionalFormatting sqref="AS931">
    <cfRule type="expression" dxfId="20936" priority="20979" stopIfTrue="1">
      <formula>AS931&lt;-10000000000000000</formula>
    </cfRule>
  </conditionalFormatting>
  <conditionalFormatting sqref="AT931">
    <cfRule type="expression" dxfId="20937" priority="20980" stopIfTrue="1">
      <formula>AT931&lt;-10000000000000000</formula>
    </cfRule>
  </conditionalFormatting>
  <conditionalFormatting sqref="AF932">
    <cfRule type="expression" dxfId="20938" priority="20981" stopIfTrue="1">
      <formula>AF932&lt;-10000000000000000</formula>
    </cfRule>
  </conditionalFormatting>
  <conditionalFormatting sqref="AE932">
    <cfRule type="expression" dxfId="20939" priority="20982" stopIfTrue="1">
      <formula>AE932&lt;-10000000000000000</formula>
    </cfRule>
  </conditionalFormatting>
  <conditionalFormatting sqref="AG932">
    <cfRule type="expression" dxfId="20940" priority="20983" stopIfTrue="1">
      <formula>AG932&lt;-10000000000000000</formula>
    </cfRule>
  </conditionalFormatting>
  <conditionalFormatting sqref="AH932">
    <cfRule type="expression" dxfId="20941" priority="20984" stopIfTrue="1">
      <formula>AH932&lt;-10000000000000000</formula>
    </cfRule>
  </conditionalFormatting>
  <conditionalFormatting sqref="AI932">
    <cfRule type="expression" dxfId="20942" priority="20985" stopIfTrue="1">
      <formula>AI932&lt;-10000000000000000</formula>
    </cfRule>
  </conditionalFormatting>
  <conditionalFormatting sqref="AJ932">
    <cfRule type="expression" dxfId="20943" priority="20986" stopIfTrue="1">
      <formula>AJ932&lt;-10000000000000000</formula>
    </cfRule>
  </conditionalFormatting>
  <conditionalFormatting sqref="AK932">
    <cfRule type="expression" dxfId="20944" priority="20987" stopIfTrue="1">
      <formula>AK932&lt;-10000000000000000</formula>
    </cfRule>
  </conditionalFormatting>
  <conditionalFormatting sqref="AL932">
    <cfRule type="expression" dxfId="20945" priority="20988" stopIfTrue="1">
      <formula>AL932&lt;-10000000000000000</formula>
    </cfRule>
  </conditionalFormatting>
  <conditionalFormatting sqref="AM932">
    <cfRule type="expression" dxfId="20946" priority="20989" stopIfTrue="1">
      <formula>AM932&lt;-10000000000000000</formula>
    </cfRule>
  </conditionalFormatting>
  <conditionalFormatting sqref="AN932">
    <cfRule type="expression" dxfId="20947" priority="20990" stopIfTrue="1">
      <formula>AN932&lt;-10000000000000000</formula>
    </cfRule>
  </conditionalFormatting>
  <conditionalFormatting sqref="AO932">
    <cfRule type="expression" dxfId="20948" priority="20991" stopIfTrue="1">
      <formula>AO932&lt;-10000000000000000</formula>
    </cfRule>
  </conditionalFormatting>
  <conditionalFormatting sqref="AP932">
    <cfRule type="expression" dxfId="20949" priority="20992" stopIfTrue="1">
      <formula>AP932&lt;-10000000000000000</formula>
    </cfRule>
  </conditionalFormatting>
  <conditionalFormatting sqref="AQ932">
    <cfRule type="expression" dxfId="20950" priority="20993" stopIfTrue="1">
      <formula>AQ932&lt;-10000000000000000</formula>
    </cfRule>
  </conditionalFormatting>
  <conditionalFormatting sqref="AR932">
    <cfRule type="expression" dxfId="20951" priority="20994" stopIfTrue="1">
      <formula>AR932&lt;-10000000000000000</formula>
    </cfRule>
  </conditionalFormatting>
  <conditionalFormatting sqref="AS932">
    <cfRule type="expression" dxfId="20952" priority="20995" stopIfTrue="1">
      <formula>AS932&lt;-10000000000000000</formula>
    </cfRule>
  </conditionalFormatting>
  <conditionalFormatting sqref="AT932">
    <cfRule type="expression" dxfId="20953" priority="20996" stopIfTrue="1">
      <formula>AT932&lt;-10000000000000000</formula>
    </cfRule>
  </conditionalFormatting>
  <conditionalFormatting sqref="AF933">
    <cfRule type="expression" dxfId="20954" priority="20997" stopIfTrue="1">
      <formula>AF933&lt;-10000000000000000</formula>
    </cfRule>
  </conditionalFormatting>
  <conditionalFormatting sqref="AE933">
    <cfRule type="expression" dxfId="20955" priority="20998" stopIfTrue="1">
      <formula>AE933&lt;-10000000000000000</formula>
    </cfRule>
  </conditionalFormatting>
  <conditionalFormatting sqref="AG933">
    <cfRule type="expression" dxfId="20956" priority="20999" stopIfTrue="1">
      <formula>AG933&lt;-10000000000000000</formula>
    </cfRule>
  </conditionalFormatting>
  <conditionalFormatting sqref="AH933">
    <cfRule type="expression" dxfId="20957" priority="21000" stopIfTrue="1">
      <formula>AH933&lt;-10000000000000000</formula>
    </cfRule>
  </conditionalFormatting>
  <conditionalFormatting sqref="AI933">
    <cfRule type="expression" dxfId="20958" priority="21001" stopIfTrue="1">
      <formula>AI933&lt;-10000000000000000</formula>
    </cfRule>
  </conditionalFormatting>
  <conditionalFormatting sqref="AJ933">
    <cfRule type="expression" dxfId="20959" priority="21002" stopIfTrue="1">
      <formula>AJ933&lt;-10000000000000000</formula>
    </cfRule>
  </conditionalFormatting>
  <conditionalFormatting sqref="AK933">
    <cfRule type="expression" dxfId="20960" priority="21003" stopIfTrue="1">
      <formula>AK933&lt;-10000000000000000</formula>
    </cfRule>
  </conditionalFormatting>
  <conditionalFormatting sqref="AL933">
    <cfRule type="expression" dxfId="20961" priority="21004" stopIfTrue="1">
      <formula>AL933&lt;-10000000000000000</formula>
    </cfRule>
  </conditionalFormatting>
  <conditionalFormatting sqref="AM933">
    <cfRule type="expression" dxfId="20962" priority="21005" stopIfTrue="1">
      <formula>AM933&lt;-10000000000000000</formula>
    </cfRule>
  </conditionalFormatting>
  <conditionalFormatting sqref="AN933">
    <cfRule type="expression" dxfId="20963" priority="21006" stopIfTrue="1">
      <formula>AN933&lt;-10000000000000000</formula>
    </cfRule>
  </conditionalFormatting>
  <conditionalFormatting sqref="AO933">
    <cfRule type="expression" dxfId="20964" priority="21007" stopIfTrue="1">
      <formula>AO933&lt;-10000000000000000</formula>
    </cfRule>
  </conditionalFormatting>
  <conditionalFormatting sqref="AP933">
    <cfRule type="expression" dxfId="20965" priority="21008" stopIfTrue="1">
      <formula>AP933&lt;-10000000000000000</formula>
    </cfRule>
  </conditionalFormatting>
  <conditionalFormatting sqref="AQ933">
    <cfRule type="expression" dxfId="20966" priority="21009" stopIfTrue="1">
      <formula>AQ933&lt;-10000000000000000</formula>
    </cfRule>
  </conditionalFormatting>
  <conditionalFormatting sqref="AR933">
    <cfRule type="expression" dxfId="20967" priority="21010" stopIfTrue="1">
      <formula>AR933&lt;-10000000000000000</formula>
    </cfRule>
  </conditionalFormatting>
  <conditionalFormatting sqref="AS933">
    <cfRule type="expression" dxfId="20968" priority="21011" stopIfTrue="1">
      <formula>AS933&lt;-10000000000000000</formula>
    </cfRule>
  </conditionalFormatting>
  <conditionalFormatting sqref="AT933">
    <cfRule type="expression" dxfId="20969" priority="21012" stopIfTrue="1">
      <formula>AT933&lt;-10000000000000000</formula>
    </cfRule>
  </conditionalFormatting>
  <conditionalFormatting sqref="AF934">
    <cfRule type="expression" dxfId="20970" priority="21013" stopIfTrue="1">
      <formula>AF934&lt;-10000000000000000</formula>
    </cfRule>
  </conditionalFormatting>
  <conditionalFormatting sqref="AE934">
    <cfRule type="expression" dxfId="20971" priority="21014" stopIfTrue="1">
      <formula>AE934&lt;-10000000000000000</formula>
    </cfRule>
  </conditionalFormatting>
  <conditionalFormatting sqref="AG934">
    <cfRule type="expression" dxfId="20972" priority="21015" stopIfTrue="1">
      <formula>AG934&lt;-10000000000000000</formula>
    </cfRule>
  </conditionalFormatting>
  <conditionalFormatting sqref="AH934">
    <cfRule type="expression" dxfId="20973" priority="21016" stopIfTrue="1">
      <formula>AH934&lt;-10000000000000000</formula>
    </cfRule>
  </conditionalFormatting>
  <conditionalFormatting sqref="AI934">
    <cfRule type="expression" dxfId="20974" priority="21017" stopIfTrue="1">
      <formula>AI934&lt;-10000000000000000</formula>
    </cfRule>
  </conditionalFormatting>
  <conditionalFormatting sqref="AJ934">
    <cfRule type="expression" dxfId="20975" priority="21018" stopIfTrue="1">
      <formula>AJ934&lt;-10000000000000000</formula>
    </cfRule>
  </conditionalFormatting>
  <conditionalFormatting sqref="AK934">
    <cfRule type="expression" dxfId="20976" priority="21019" stopIfTrue="1">
      <formula>AK934&lt;-10000000000000000</formula>
    </cfRule>
  </conditionalFormatting>
  <conditionalFormatting sqref="AL934">
    <cfRule type="expression" dxfId="20977" priority="21020" stopIfTrue="1">
      <formula>AL934&lt;-10000000000000000</formula>
    </cfRule>
  </conditionalFormatting>
  <conditionalFormatting sqref="AM934">
    <cfRule type="expression" dxfId="20978" priority="21021" stopIfTrue="1">
      <formula>AM934&lt;-10000000000000000</formula>
    </cfRule>
  </conditionalFormatting>
  <conditionalFormatting sqref="AN934">
    <cfRule type="expression" dxfId="20979" priority="21022" stopIfTrue="1">
      <formula>AN934&lt;-10000000000000000</formula>
    </cfRule>
  </conditionalFormatting>
  <conditionalFormatting sqref="AO934">
    <cfRule type="expression" dxfId="20980" priority="21023" stopIfTrue="1">
      <formula>AO934&lt;-10000000000000000</formula>
    </cfRule>
  </conditionalFormatting>
  <conditionalFormatting sqref="AP934">
    <cfRule type="expression" dxfId="20981" priority="21024" stopIfTrue="1">
      <formula>AP934&lt;-10000000000000000</formula>
    </cfRule>
  </conditionalFormatting>
  <conditionalFormatting sqref="AQ934">
    <cfRule type="expression" dxfId="20982" priority="21025" stopIfTrue="1">
      <formula>AQ934&lt;-10000000000000000</formula>
    </cfRule>
  </conditionalFormatting>
  <conditionalFormatting sqref="AR934">
    <cfRule type="expression" dxfId="20983" priority="21026" stopIfTrue="1">
      <formula>AR934&lt;-10000000000000000</formula>
    </cfRule>
  </conditionalFormatting>
  <conditionalFormatting sqref="AS934">
    <cfRule type="expression" dxfId="20984" priority="21027" stopIfTrue="1">
      <formula>AS934&lt;-10000000000000000</formula>
    </cfRule>
  </conditionalFormatting>
  <conditionalFormatting sqref="AT934">
    <cfRule type="expression" dxfId="20985" priority="21028" stopIfTrue="1">
      <formula>AT934&lt;-10000000000000000</formula>
    </cfRule>
  </conditionalFormatting>
  <conditionalFormatting sqref="AF935">
    <cfRule type="expression" dxfId="20986" priority="21029" stopIfTrue="1">
      <formula>AF935&lt;-10000000000000000</formula>
    </cfRule>
  </conditionalFormatting>
  <conditionalFormatting sqref="AE935">
    <cfRule type="expression" dxfId="20987" priority="21030" stopIfTrue="1">
      <formula>AE935&lt;-10000000000000000</formula>
    </cfRule>
  </conditionalFormatting>
  <conditionalFormatting sqref="AG935">
    <cfRule type="expression" dxfId="20988" priority="21031" stopIfTrue="1">
      <formula>AG935&lt;-10000000000000000</formula>
    </cfRule>
  </conditionalFormatting>
  <conditionalFormatting sqref="AH935">
    <cfRule type="expression" dxfId="20989" priority="21032" stopIfTrue="1">
      <formula>AH935&lt;-10000000000000000</formula>
    </cfRule>
  </conditionalFormatting>
  <conditionalFormatting sqref="AI935">
    <cfRule type="expression" dxfId="20990" priority="21033" stopIfTrue="1">
      <formula>AI935&lt;-10000000000000000</formula>
    </cfRule>
  </conditionalFormatting>
  <conditionalFormatting sqref="AJ935">
    <cfRule type="expression" dxfId="20991" priority="21034" stopIfTrue="1">
      <formula>AJ935&lt;-10000000000000000</formula>
    </cfRule>
  </conditionalFormatting>
  <conditionalFormatting sqref="AK935">
    <cfRule type="expression" dxfId="20992" priority="21035" stopIfTrue="1">
      <formula>AK935&lt;-10000000000000000</formula>
    </cfRule>
  </conditionalFormatting>
  <conditionalFormatting sqref="AL935">
    <cfRule type="expression" dxfId="20993" priority="21036" stopIfTrue="1">
      <formula>AL935&lt;-10000000000000000</formula>
    </cfRule>
  </conditionalFormatting>
  <conditionalFormatting sqref="AM935">
    <cfRule type="expression" dxfId="20994" priority="21037" stopIfTrue="1">
      <formula>AM935&lt;-10000000000000000</formula>
    </cfRule>
  </conditionalFormatting>
  <conditionalFormatting sqref="AN935">
    <cfRule type="expression" dxfId="20995" priority="21038" stopIfTrue="1">
      <formula>AN935&lt;-10000000000000000</formula>
    </cfRule>
  </conditionalFormatting>
  <conditionalFormatting sqref="AO935">
    <cfRule type="expression" dxfId="20996" priority="21039" stopIfTrue="1">
      <formula>AO935&lt;-10000000000000000</formula>
    </cfRule>
  </conditionalFormatting>
  <conditionalFormatting sqref="AP935">
    <cfRule type="expression" dxfId="20997" priority="21040" stopIfTrue="1">
      <formula>AP935&lt;-10000000000000000</formula>
    </cfRule>
  </conditionalFormatting>
  <conditionalFormatting sqref="AQ935">
    <cfRule type="expression" dxfId="20998" priority="21041" stopIfTrue="1">
      <formula>AQ935&lt;-10000000000000000</formula>
    </cfRule>
  </conditionalFormatting>
  <conditionalFormatting sqref="AR935">
    <cfRule type="expression" dxfId="20999" priority="21042" stopIfTrue="1">
      <formula>AR935&lt;-10000000000000000</formula>
    </cfRule>
  </conditionalFormatting>
  <conditionalFormatting sqref="AS935">
    <cfRule type="expression" dxfId="21000" priority="21043" stopIfTrue="1">
      <formula>AS935&lt;-10000000000000000</formula>
    </cfRule>
  </conditionalFormatting>
  <conditionalFormatting sqref="AT935">
    <cfRule type="expression" dxfId="21001" priority="21044" stopIfTrue="1">
      <formula>AT935&lt;-10000000000000000</formula>
    </cfRule>
  </conditionalFormatting>
  <conditionalFormatting sqref="AF936">
    <cfRule type="expression" dxfId="21002" priority="21045" stopIfTrue="1">
      <formula>AF936&lt;-10000000000000000</formula>
    </cfRule>
  </conditionalFormatting>
  <conditionalFormatting sqref="AE936">
    <cfRule type="expression" dxfId="21003" priority="21046" stopIfTrue="1">
      <formula>AE936&lt;-10000000000000000</formula>
    </cfRule>
  </conditionalFormatting>
  <conditionalFormatting sqref="AG936">
    <cfRule type="expression" dxfId="21004" priority="21047" stopIfTrue="1">
      <formula>AG936&lt;-10000000000000000</formula>
    </cfRule>
  </conditionalFormatting>
  <conditionalFormatting sqref="AH936">
    <cfRule type="expression" dxfId="21005" priority="21048" stopIfTrue="1">
      <formula>AH936&lt;-10000000000000000</formula>
    </cfRule>
  </conditionalFormatting>
  <conditionalFormatting sqref="AI936">
    <cfRule type="expression" dxfId="21006" priority="21049" stopIfTrue="1">
      <formula>AI936&lt;-10000000000000000</formula>
    </cfRule>
  </conditionalFormatting>
  <conditionalFormatting sqref="AJ936">
    <cfRule type="expression" dxfId="21007" priority="21050" stopIfTrue="1">
      <formula>AJ936&lt;-10000000000000000</formula>
    </cfRule>
  </conditionalFormatting>
  <conditionalFormatting sqref="AK936">
    <cfRule type="expression" dxfId="21008" priority="21051" stopIfTrue="1">
      <formula>AK936&lt;-10000000000000000</formula>
    </cfRule>
  </conditionalFormatting>
  <conditionalFormatting sqref="AL936">
    <cfRule type="expression" dxfId="21009" priority="21052" stopIfTrue="1">
      <formula>AL936&lt;-10000000000000000</formula>
    </cfRule>
  </conditionalFormatting>
  <conditionalFormatting sqref="AM936">
    <cfRule type="expression" dxfId="21010" priority="21053" stopIfTrue="1">
      <formula>AM936&lt;-10000000000000000</formula>
    </cfRule>
  </conditionalFormatting>
  <conditionalFormatting sqref="AN936">
    <cfRule type="expression" dxfId="21011" priority="21054" stopIfTrue="1">
      <formula>AN936&lt;-10000000000000000</formula>
    </cfRule>
  </conditionalFormatting>
  <conditionalFormatting sqref="AO936">
    <cfRule type="expression" dxfId="21012" priority="21055" stopIfTrue="1">
      <formula>AO936&lt;-10000000000000000</formula>
    </cfRule>
  </conditionalFormatting>
  <conditionalFormatting sqref="AP936">
    <cfRule type="expression" dxfId="21013" priority="21056" stopIfTrue="1">
      <formula>AP936&lt;-10000000000000000</formula>
    </cfRule>
  </conditionalFormatting>
  <conditionalFormatting sqref="AQ936">
    <cfRule type="expression" dxfId="21014" priority="21057" stopIfTrue="1">
      <formula>AQ936&lt;-10000000000000000</formula>
    </cfRule>
  </conditionalFormatting>
  <conditionalFormatting sqref="AR936">
    <cfRule type="expression" dxfId="21015" priority="21058" stopIfTrue="1">
      <formula>AR936&lt;-10000000000000000</formula>
    </cfRule>
  </conditionalFormatting>
  <conditionalFormatting sqref="AS936">
    <cfRule type="expression" dxfId="21016" priority="21059" stopIfTrue="1">
      <formula>AS936&lt;-10000000000000000</formula>
    </cfRule>
  </conditionalFormatting>
  <conditionalFormatting sqref="AT936">
    <cfRule type="expression" dxfId="21017" priority="21060" stopIfTrue="1">
      <formula>AT936&lt;-10000000000000000</formula>
    </cfRule>
  </conditionalFormatting>
  <conditionalFormatting sqref="AF937">
    <cfRule type="expression" dxfId="21018" priority="21061" stopIfTrue="1">
      <formula>AF937&lt;-10000000000000000</formula>
    </cfRule>
  </conditionalFormatting>
  <conditionalFormatting sqref="AE937">
    <cfRule type="expression" dxfId="21019" priority="21062" stopIfTrue="1">
      <formula>AE937&lt;-10000000000000000</formula>
    </cfRule>
  </conditionalFormatting>
  <conditionalFormatting sqref="AG937">
    <cfRule type="expression" dxfId="21020" priority="21063" stopIfTrue="1">
      <formula>AG937&lt;-10000000000000000</formula>
    </cfRule>
  </conditionalFormatting>
  <conditionalFormatting sqref="AH937">
    <cfRule type="expression" dxfId="21021" priority="21064" stopIfTrue="1">
      <formula>AH937&lt;-10000000000000000</formula>
    </cfRule>
  </conditionalFormatting>
  <conditionalFormatting sqref="AI937">
    <cfRule type="expression" dxfId="21022" priority="21065" stopIfTrue="1">
      <formula>AI937&lt;-10000000000000000</formula>
    </cfRule>
  </conditionalFormatting>
  <conditionalFormatting sqref="AJ937">
    <cfRule type="expression" dxfId="21023" priority="21066" stopIfTrue="1">
      <formula>AJ937&lt;-10000000000000000</formula>
    </cfRule>
  </conditionalFormatting>
  <conditionalFormatting sqref="AK937">
    <cfRule type="expression" dxfId="21024" priority="21067" stopIfTrue="1">
      <formula>AK937&lt;-10000000000000000</formula>
    </cfRule>
  </conditionalFormatting>
  <conditionalFormatting sqref="AL937">
    <cfRule type="expression" dxfId="21025" priority="21068" stopIfTrue="1">
      <formula>AL937&lt;-10000000000000000</formula>
    </cfRule>
  </conditionalFormatting>
  <conditionalFormatting sqref="AM937">
    <cfRule type="expression" dxfId="21026" priority="21069" stopIfTrue="1">
      <formula>AM937&lt;-10000000000000000</formula>
    </cfRule>
  </conditionalFormatting>
  <conditionalFormatting sqref="AN937">
    <cfRule type="expression" dxfId="21027" priority="21070" stopIfTrue="1">
      <formula>AN937&lt;-10000000000000000</formula>
    </cfRule>
  </conditionalFormatting>
  <conditionalFormatting sqref="AO937">
    <cfRule type="expression" dxfId="21028" priority="21071" stopIfTrue="1">
      <formula>AO937&lt;-10000000000000000</formula>
    </cfRule>
  </conditionalFormatting>
  <conditionalFormatting sqref="AP937">
    <cfRule type="expression" dxfId="21029" priority="21072" stopIfTrue="1">
      <formula>AP937&lt;-10000000000000000</formula>
    </cfRule>
  </conditionalFormatting>
  <conditionalFormatting sqref="AQ937">
    <cfRule type="expression" dxfId="21030" priority="21073" stopIfTrue="1">
      <formula>AQ937&lt;-10000000000000000</formula>
    </cfRule>
  </conditionalFormatting>
  <conditionalFormatting sqref="AR937">
    <cfRule type="expression" dxfId="21031" priority="21074" stopIfTrue="1">
      <formula>AR937&lt;-10000000000000000</formula>
    </cfRule>
  </conditionalFormatting>
  <conditionalFormatting sqref="AS937">
    <cfRule type="expression" dxfId="21032" priority="21075" stopIfTrue="1">
      <formula>AS937&lt;-10000000000000000</formula>
    </cfRule>
  </conditionalFormatting>
  <conditionalFormatting sqref="AT937">
    <cfRule type="expression" dxfId="21033" priority="21076" stopIfTrue="1">
      <formula>AT937&lt;-10000000000000000</formula>
    </cfRule>
  </conditionalFormatting>
  <conditionalFormatting sqref="AF938">
    <cfRule type="expression" dxfId="21034" priority="21077" stopIfTrue="1">
      <formula>AF938&lt;-10000000000000000</formula>
    </cfRule>
  </conditionalFormatting>
  <conditionalFormatting sqref="AE938">
    <cfRule type="expression" dxfId="21035" priority="21078" stopIfTrue="1">
      <formula>AE938&lt;-10000000000000000</formula>
    </cfRule>
  </conditionalFormatting>
  <conditionalFormatting sqref="AG938">
    <cfRule type="expression" dxfId="21036" priority="21079" stopIfTrue="1">
      <formula>AG938&lt;-10000000000000000</formula>
    </cfRule>
  </conditionalFormatting>
  <conditionalFormatting sqref="AH938">
    <cfRule type="expression" dxfId="21037" priority="21080" stopIfTrue="1">
      <formula>AH938&lt;-10000000000000000</formula>
    </cfRule>
  </conditionalFormatting>
  <conditionalFormatting sqref="AI938">
    <cfRule type="expression" dxfId="21038" priority="21081" stopIfTrue="1">
      <formula>AI938&lt;-10000000000000000</formula>
    </cfRule>
  </conditionalFormatting>
  <conditionalFormatting sqref="AJ938">
    <cfRule type="expression" dxfId="21039" priority="21082" stopIfTrue="1">
      <formula>AJ938&lt;-10000000000000000</formula>
    </cfRule>
  </conditionalFormatting>
  <conditionalFormatting sqref="AK938">
    <cfRule type="expression" dxfId="21040" priority="21083" stopIfTrue="1">
      <formula>AK938&lt;-10000000000000000</formula>
    </cfRule>
  </conditionalFormatting>
  <conditionalFormatting sqref="AL938">
    <cfRule type="expression" dxfId="21041" priority="21084" stopIfTrue="1">
      <formula>AL938&lt;-10000000000000000</formula>
    </cfRule>
  </conditionalFormatting>
  <conditionalFormatting sqref="AM938">
    <cfRule type="expression" dxfId="21042" priority="21085" stopIfTrue="1">
      <formula>AM938&lt;-10000000000000000</formula>
    </cfRule>
  </conditionalFormatting>
  <conditionalFormatting sqref="AN938">
    <cfRule type="expression" dxfId="21043" priority="21086" stopIfTrue="1">
      <formula>AN938&lt;-10000000000000000</formula>
    </cfRule>
  </conditionalFormatting>
  <conditionalFormatting sqref="AO938">
    <cfRule type="expression" dxfId="21044" priority="21087" stopIfTrue="1">
      <formula>AO938&lt;-10000000000000000</formula>
    </cfRule>
  </conditionalFormatting>
  <conditionalFormatting sqref="AP938">
    <cfRule type="expression" dxfId="21045" priority="21088" stopIfTrue="1">
      <formula>AP938&lt;-10000000000000000</formula>
    </cfRule>
  </conditionalFormatting>
  <conditionalFormatting sqref="AQ938">
    <cfRule type="expression" dxfId="21046" priority="21089" stopIfTrue="1">
      <formula>AQ938&lt;-10000000000000000</formula>
    </cfRule>
  </conditionalFormatting>
  <conditionalFormatting sqref="AR938">
    <cfRule type="expression" dxfId="21047" priority="21090" stopIfTrue="1">
      <formula>AR938&lt;-10000000000000000</formula>
    </cfRule>
  </conditionalFormatting>
  <conditionalFormatting sqref="AS938">
    <cfRule type="expression" dxfId="21048" priority="21091" stopIfTrue="1">
      <formula>AS938&lt;-10000000000000000</formula>
    </cfRule>
  </conditionalFormatting>
  <conditionalFormatting sqref="AT938">
    <cfRule type="expression" dxfId="21049" priority="21092" stopIfTrue="1">
      <formula>AT938&lt;-10000000000000000</formula>
    </cfRule>
  </conditionalFormatting>
  <conditionalFormatting sqref="AF939">
    <cfRule type="expression" dxfId="21050" priority="21093" stopIfTrue="1">
      <formula>AF939&lt;-10000000000000000</formula>
    </cfRule>
  </conditionalFormatting>
  <conditionalFormatting sqref="AE939">
    <cfRule type="expression" dxfId="21051" priority="21094" stopIfTrue="1">
      <formula>AE939&lt;-10000000000000000</formula>
    </cfRule>
  </conditionalFormatting>
  <conditionalFormatting sqref="AG939">
    <cfRule type="expression" dxfId="21052" priority="21095" stopIfTrue="1">
      <formula>AG939&lt;-10000000000000000</formula>
    </cfRule>
  </conditionalFormatting>
  <conditionalFormatting sqref="AH939">
    <cfRule type="expression" dxfId="21053" priority="21096" stopIfTrue="1">
      <formula>AH939&lt;-10000000000000000</formula>
    </cfRule>
  </conditionalFormatting>
  <conditionalFormatting sqref="AI939">
    <cfRule type="expression" dxfId="21054" priority="21097" stopIfTrue="1">
      <formula>AI939&lt;-10000000000000000</formula>
    </cfRule>
  </conditionalFormatting>
  <conditionalFormatting sqref="AJ939">
    <cfRule type="expression" dxfId="21055" priority="21098" stopIfTrue="1">
      <formula>AJ939&lt;-10000000000000000</formula>
    </cfRule>
  </conditionalFormatting>
  <conditionalFormatting sqref="AK939">
    <cfRule type="expression" dxfId="21056" priority="21099" stopIfTrue="1">
      <formula>AK939&lt;-10000000000000000</formula>
    </cfRule>
  </conditionalFormatting>
  <conditionalFormatting sqref="AL939">
    <cfRule type="expression" dxfId="21057" priority="21100" stopIfTrue="1">
      <formula>AL939&lt;-10000000000000000</formula>
    </cfRule>
  </conditionalFormatting>
  <conditionalFormatting sqref="AM939">
    <cfRule type="expression" dxfId="21058" priority="21101" stopIfTrue="1">
      <formula>AM939&lt;-10000000000000000</formula>
    </cfRule>
  </conditionalFormatting>
  <conditionalFormatting sqref="AN939">
    <cfRule type="expression" dxfId="21059" priority="21102" stopIfTrue="1">
      <formula>AN939&lt;-10000000000000000</formula>
    </cfRule>
  </conditionalFormatting>
  <conditionalFormatting sqref="AO939">
    <cfRule type="expression" dxfId="21060" priority="21103" stopIfTrue="1">
      <formula>AO939&lt;-10000000000000000</formula>
    </cfRule>
  </conditionalFormatting>
  <conditionalFormatting sqref="AP939">
    <cfRule type="expression" dxfId="21061" priority="21104" stopIfTrue="1">
      <formula>AP939&lt;-10000000000000000</formula>
    </cfRule>
  </conditionalFormatting>
  <conditionalFormatting sqref="AQ939">
    <cfRule type="expression" dxfId="21062" priority="21105" stopIfTrue="1">
      <formula>AQ939&lt;-10000000000000000</formula>
    </cfRule>
  </conditionalFormatting>
  <conditionalFormatting sqref="AR939">
    <cfRule type="expression" dxfId="21063" priority="21106" stopIfTrue="1">
      <formula>AR939&lt;-10000000000000000</formula>
    </cfRule>
  </conditionalFormatting>
  <conditionalFormatting sqref="AS939">
    <cfRule type="expression" dxfId="21064" priority="21107" stopIfTrue="1">
      <formula>AS939&lt;-10000000000000000</formula>
    </cfRule>
  </conditionalFormatting>
  <conditionalFormatting sqref="AT939">
    <cfRule type="expression" dxfId="21065" priority="21108" stopIfTrue="1">
      <formula>AT939&lt;-10000000000000000</formula>
    </cfRule>
  </conditionalFormatting>
  <conditionalFormatting sqref="AF940">
    <cfRule type="expression" dxfId="21066" priority="21109" stopIfTrue="1">
      <formula>AF940&lt;-10000000000000000</formula>
    </cfRule>
  </conditionalFormatting>
  <conditionalFormatting sqref="AE940">
    <cfRule type="expression" dxfId="21067" priority="21110" stopIfTrue="1">
      <formula>AE940&lt;-10000000000000000</formula>
    </cfRule>
  </conditionalFormatting>
  <conditionalFormatting sqref="AG940">
    <cfRule type="expression" dxfId="21068" priority="21111" stopIfTrue="1">
      <formula>AG940&lt;-10000000000000000</formula>
    </cfRule>
  </conditionalFormatting>
  <conditionalFormatting sqref="AH940">
    <cfRule type="expression" dxfId="21069" priority="21112" stopIfTrue="1">
      <formula>AH940&lt;-10000000000000000</formula>
    </cfRule>
  </conditionalFormatting>
  <conditionalFormatting sqref="AI940">
    <cfRule type="expression" dxfId="21070" priority="21113" stopIfTrue="1">
      <formula>AI940&lt;-10000000000000000</formula>
    </cfRule>
  </conditionalFormatting>
  <conditionalFormatting sqref="AJ940">
    <cfRule type="expression" dxfId="21071" priority="21114" stopIfTrue="1">
      <formula>AJ940&lt;-10000000000000000</formula>
    </cfRule>
  </conditionalFormatting>
  <conditionalFormatting sqref="AK940">
    <cfRule type="expression" dxfId="21072" priority="21115" stopIfTrue="1">
      <formula>AK940&lt;-10000000000000000</formula>
    </cfRule>
  </conditionalFormatting>
  <conditionalFormatting sqref="AL940">
    <cfRule type="expression" dxfId="21073" priority="21116" stopIfTrue="1">
      <formula>AL940&lt;-10000000000000000</formula>
    </cfRule>
  </conditionalFormatting>
  <conditionalFormatting sqref="AM940">
    <cfRule type="expression" dxfId="21074" priority="21117" stopIfTrue="1">
      <formula>AM940&lt;-10000000000000000</formula>
    </cfRule>
  </conditionalFormatting>
  <conditionalFormatting sqref="AN940">
    <cfRule type="expression" dxfId="21075" priority="21118" stopIfTrue="1">
      <formula>AN940&lt;-10000000000000000</formula>
    </cfRule>
  </conditionalFormatting>
  <conditionalFormatting sqref="AO940">
    <cfRule type="expression" dxfId="21076" priority="21119" stopIfTrue="1">
      <formula>AO940&lt;-10000000000000000</formula>
    </cfRule>
  </conditionalFormatting>
  <conditionalFormatting sqref="AP940">
    <cfRule type="expression" dxfId="21077" priority="21120" stopIfTrue="1">
      <formula>AP940&lt;-10000000000000000</formula>
    </cfRule>
  </conditionalFormatting>
  <conditionalFormatting sqref="AQ940">
    <cfRule type="expression" dxfId="21078" priority="21121" stopIfTrue="1">
      <formula>AQ940&lt;-10000000000000000</formula>
    </cfRule>
  </conditionalFormatting>
  <conditionalFormatting sqref="AR940">
    <cfRule type="expression" dxfId="21079" priority="21122" stopIfTrue="1">
      <formula>AR940&lt;-10000000000000000</formula>
    </cfRule>
  </conditionalFormatting>
  <conditionalFormatting sqref="AS940">
    <cfRule type="expression" dxfId="21080" priority="21123" stopIfTrue="1">
      <formula>AS940&lt;-10000000000000000</formula>
    </cfRule>
  </conditionalFormatting>
  <conditionalFormatting sqref="AT940">
    <cfRule type="expression" dxfId="21081" priority="21124" stopIfTrue="1">
      <formula>AT940&lt;-10000000000000000</formula>
    </cfRule>
  </conditionalFormatting>
  <conditionalFormatting sqref="AF941">
    <cfRule type="expression" dxfId="21082" priority="21125" stopIfTrue="1">
      <formula>AF941&lt;-10000000000000000</formula>
    </cfRule>
  </conditionalFormatting>
  <conditionalFormatting sqref="AE941">
    <cfRule type="expression" dxfId="21083" priority="21126" stopIfTrue="1">
      <formula>AE941&lt;-10000000000000000</formula>
    </cfRule>
  </conditionalFormatting>
  <conditionalFormatting sqref="AG941">
    <cfRule type="expression" dxfId="21084" priority="21127" stopIfTrue="1">
      <formula>AG941&lt;-10000000000000000</formula>
    </cfRule>
  </conditionalFormatting>
  <conditionalFormatting sqref="AH941">
    <cfRule type="expression" dxfId="21085" priority="21128" stopIfTrue="1">
      <formula>AH941&lt;-10000000000000000</formula>
    </cfRule>
  </conditionalFormatting>
  <conditionalFormatting sqref="AI941">
    <cfRule type="expression" dxfId="21086" priority="21129" stopIfTrue="1">
      <formula>AI941&lt;-10000000000000000</formula>
    </cfRule>
  </conditionalFormatting>
  <conditionalFormatting sqref="AJ941">
    <cfRule type="expression" dxfId="21087" priority="21130" stopIfTrue="1">
      <formula>AJ941&lt;-10000000000000000</formula>
    </cfRule>
  </conditionalFormatting>
  <conditionalFormatting sqref="AK941">
    <cfRule type="expression" dxfId="21088" priority="21131" stopIfTrue="1">
      <formula>AK941&lt;-10000000000000000</formula>
    </cfRule>
  </conditionalFormatting>
  <conditionalFormatting sqref="AL941">
    <cfRule type="expression" dxfId="21089" priority="21132" stopIfTrue="1">
      <formula>AL941&lt;-10000000000000000</formula>
    </cfRule>
  </conditionalFormatting>
  <conditionalFormatting sqref="AM941">
    <cfRule type="expression" dxfId="21090" priority="21133" stopIfTrue="1">
      <formula>AM941&lt;-10000000000000000</formula>
    </cfRule>
  </conditionalFormatting>
  <conditionalFormatting sqref="AN941">
    <cfRule type="expression" dxfId="21091" priority="21134" stopIfTrue="1">
      <formula>AN941&lt;-10000000000000000</formula>
    </cfRule>
  </conditionalFormatting>
  <conditionalFormatting sqref="AO941">
    <cfRule type="expression" dxfId="21092" priority="21135" stopIfTrue="1">
      <formula>AO941&lt;-10000000000000000</formula>
    </cfRule>
  </conditionalFormatting>
  <conditionalFormatting sqref="AP941">
    <cfRule type="expression" dxfId="21093" priority="21136" stopIfTrue="1">
      <formula>AP941&lt;-10000000000000000</formula>
    </cfRule>
  </conditionalFormatting>
  <conditionalFormatting sqref="AQ941">
    <cfRule type="expression" dxfId="21094" priority="21137" stopIfTrue="1">
      <formula>AQ941&lt;-10000000000000000</formula>
    </cfRule>
  </conditionalFormatting>
  <conditionalFormatting sqref="AR941">
    <cfRule type="expression" dxfId="21095" priority="21138" stopIfTrue="1">
      <formula>AR941&lt;-10000000000000000</formula>
    </cfRule>
  </conditionalFormatting>
  <conditionalFormatting sqref="AS941">
    <cfRule type="expression" dxfId="21096" priority="21139" stopIfTrue="1">
      <formula>AS941&lt;-10000000000000000</formula>
    </cfRule>
  </conditionalFormatting>
  <conditionalFormatting sqref="AT941">
    <cfRule type="expression" dxfId="21097" priority="21140" stopIfTrue="1">
      <formula>AT941&lt;-10000000000000000</formula>
    </cfRule>
  </conditionalFormatting>
  <conditionalFormatting sqref="AF942">
    <cfRule type="expression" dxfId="21098" priority="21141" stopIfTrue="1">
      <formula>AF942&lt;-10000000000000000</formula>
    </cfRule>
  </conditionalFormatting>
  <conditionalFormatting sqref="AE942">
    <cfRule type="expression" dxfId="21099" priority="21142" stopIfTrue="1">
      <formula>AE942&lt;-10000000000000000</formula>
    </cfRule>
  </conditionalFormatting>
  <conditionalFormatting sqref="AG942">
    <cfRule type="expression" dxfId="21100" priority="21143" stopIfTrue="1">
      <formula>AG942&lt;-10000000000000000</formula>
    </cfRule>
  </conditionalFormatting>
  <conditionalFormatting sqref="AH942">
    <cfRule type="expression" dxfId="21101" priority="21144" stopIfTrue="1">
      <formula>AH942&lt;-10000000000000000</formula>
    </cfRule>
  </conditionalFormatting>
  <conditionalFormatting sqref="AI942">
    <cfRule type="expression" dxfId="21102" priority="21145" stopIfTrue="1">
      <formula>AI942&lt;-10000000000000000</formula>
    </cfRule>
  </conditionalFormatting>
  <conditionalFormatting sqref="AJ942">
    <cfRule type="expression" dxfId="21103" priority="21146" stopIfTrue="1">
      <formula>AJ942&lt;-10000000000000000</formula>
    </cfRule>
  </conditionalFormatting>
  <conditionalFormatting sqref="AK942">
    <cfRule type="expression" dxfId="21104" priority="21147" stopIfTrue="1">
      <formula>AK942&lt;-10000000000000000</formula>
    </cfRule>
  </conditionalFormatting>
  <conditionalFormatting sqref="AL942">
    <cfRule type="expression" dxfId="21105" priority="21148" stopIfTrue="1">
      <formula>AL942&lt;-10000000000000000</formula>
    </cfRule>
  </conditionalFormatting>
  <conditionalFormatting sqref="AM942">
    <cfRule type="expression" dxfId="21106" priority="21149" stopIfTrue="1">
      <formula>AM942&lt;-10000000000000000</formula>
    </cfRule>
  </conditionalFormatting>
  <conditionalFormatting sqref="AN942">
    <cfRule type="expression" dxfId="21107" priority="21150" stopIfTrue="1">
      <formula>AN942&lt;-10000000000000000</formula>
    </cfRule>
  </conditionalFormatting>
  <conditionalFormatting sqref="AO942">
    <cfRule type="expression" dxfId="21108" priority="21151" stopIfTrue="1">
      <formula>AO942&lt;-10000000000000000</formula>
    </cfRule>
  </conditionalFormatting>
  <conditionalFormatting sqref="AP942">
    <cfRule type="expression" dxfId="21109" priority="21152" stopIfTrue="1">
      <formula>AP942&lt;-10000000000000000</formula>
    </cfRule>
  </conditionalFormatting>
  <conditionalFormatting sqref="AQ942">
    <cfRule type="expression" dxfId="21110" priority="21153" stopIfTrue="1">
      <formula>AQ942&lt;-10000000000000000</formula>
    </cfRule>
  </conditionalFormatting>
  <conditionalFormatting sqref="AR942">
    <cfRule type="expression" dxfId="21111" priority="21154" stopIfTrue="1">
      <formula>AR942&lt;-10000000000000000</formula>
    </cfRule>
  </conditionalFormatting>
  <conditionalFormatting sqref="AS942">
    <cfRule type="expression" dxfId="21112" priority="21155" stopIfTrue="1">
      <formula>AS942&lt;-10000000000000000</formula>
    </cfRule>
  </conditionalFormatting>
  <conditionalFormatting sqref="AT942">
    <cfRule type="expression" dxfId="21113" priority="21156" stopIfTrue="1">
      <formula>AT942&lt;-10000000000000000</formula>
    </cfRule>
  </conditionalFormatting>
  <conditionalFormatting sqref="AF943">
    <cfRule type="expression" dxfId="21114" priority="21157" stopIfTrue="1">
      <formula>AF943&lt;-10000000000000000</formula>
    </cfRule>
  </conditionalFormatting>
  <conditionalFormatting sqref="AE943">
    <cfRule type="expression" dxfId="21115" priority="21158" stopIfTrue="1">
      <formula>AE943&lt;-10000000000000000</formula>
    </cfRule>
  </conditionalFormatting>
  <conditionalFormatting sqref="AG943">
    <cfRule type="expression" dxfId="21116" priority="21159" stopIfTrue="1">
      <formula>AG943&lt;-10000000000000000</formula>
    </cfRule>
  </conditionalFormatting>
  <conditionalFormatting sqref="AH943">
    <cfRule type="expression" dxfId="21117" priority="21160" stopIfTrue="1">
      <formula>AH943&lt;-10000000000000000</formula>
    </cfRule>
  </conditionalFormatting>
  <conditionalFormatting sqref="AI943">
    <cfRule type="expression" dxfId="21118" priority="21161" stopIfTrue="1">
      <formula>AI943&lt;-10000000000000000</formula>
    </cfRule>
  </conditionalFormatting>
  <conditionalFormatting sqref="AJ943">
    <cfRule type="expression" dxfId="21119" priority="21162" stopIfTrue="1">
      <formula>AJ943&lt;-10000000000000000</formula>
    </cfRule>
  </conditionalFormatting>
  <conditionalFormatting sqref="AK943">
    <cfRule type="expression" dxfId="21120" priority="21163" stopIfTrue="1">
      <formula>AK943&lt;-10000000000000000</formula>
    </cfRule>
  </conditionalFormatting>
  <conditionalFormatting sqref="AL943">
    <cfRule type="expression" dxfId="21121" priority="21164" stopIfTrue="1">
      <formula>AL943&lt;-10000000000000000</formula>
    </cfRule>
  </conditionalFormatting>
  <conditionalFormatting sqref="AM943">
    <cfRule type="expression" dxfId="21122" priority="21165" stopIfTrue="1">
      <formula>AM943&lt;-10000000000000000</formula>
    </cfRule>
  </conditionalFormatting>
  <conditionalFormatting sqref="AN943">
    <cfRule type="expression" dxfId="21123" priority="21166" stopIfTrue="1">
      <formula>AN943&lt;-10000000000000000</formula>
    </cfRule>
  </conditionalFormatting>
  <conditionalFormatting sqref="AO943">
    <cfRule type="expression" dxfId="21124" priority="21167" stopIfTrue="1">
      <formula>AO943&lt;-10000000000000000</formula>
    </cfRule>
  </conditionalFormatting>
  <conditionalFormatting sqref="AP943">
    <cfRule type="expression" dxfId="21125" priority="21168" stopIfTrue="1">
      <formula>AP943&lt;-10000000000000000</formula>
    </cfRule>
  </conditionalFormatting>
  <conditionalFormatting sqref="AQ943">
    <cfRule type="expression" dxfId="21126" priority="21169" stopIfTrue="1">
      <formula>AQ943&lt;-10000000000000000</formula>
    </cfRule>
  </conditionalFormatting>
  <conditionalFormatting sqref="AR943">
    <cfRule type="expression" dxfId="21127" priority="21170" stopIfTrue="1">
      <formula>AR943&lt;-10000000000000000</formula>
    </cfRule>
  </conditionalFormatting>
  <conditionalFormatting sqref="AS943">
    <cfRule type="expression" dxfId="21128" priority="21171" stopIfTrue="1">
      <formula>AS943&lt;-10000000000000000</formula>
    </cfRule>
  </conditionalFormatting>
  <conditionalFormatting sqref="AT943">
    <cfRule type="expression" dxfId="21129" priority="21172" stopIfTrue="1">
      <formula>AT943&lt;-10000000000000000</formula>
    </cfRule>
  </conditionalFormatting>
  <conditionalFormatting sqref="AF944">
    <cfRule type="expression" dxfId="21130" priority="21173" stopIfTrue="1">
      <formula>AF944&lt;-10000000000000000</formula>
    </cfRule>
  </conditionalFormatting>
  <conditionalFormatting sqref="AE944">
    <cfRule type="expression" dxfId="21131" priority="21174" stopIfTrue="1">
      <formula>AE944&lt;-10000000000000000</formula>
    </cfRule>
  </conditionalFormatting>
  <conditionalFormatting sqref="AG944">
    <cfRule type="expression" dxfId="21132" priority="21175" stopIfTrue="1">
      <formula>AG944&lt;-10000000000000000</formula>
    </cfRule>
  </conditionalFormatting>
  <conditionalFormatting sqref="AH944">
    <cfRule type="expression" dxfId="21133" priority="21176" stopIfTrue="1">
      <formula>AH944&lt;-10000000000000000</formula>
    </cfRule>
  </conditionalFormatting>
  <conditionalFormatting sqref="AI944">
    <cfRule type="expression" dxfId="21134" priority="21177" stopIfTrue="1">
      <formula>AI944&lt;-10000000000000000</formula>
    </cfRule>
  </conditionalFormatting>
  <conditionalFormatting sqref="AJ944">
    <cfRule type="expression" dxfId="21135" priority="21178" stopIfTrue="1">
      <formula>AJ944&lt;-10000000000000000</formula>
    </cfRule>
  </conditionalFormatting>
  <conditionalFormatting sqref="AK944">
    <cfRule type="expression" dxfId="21136" priority="21179" stopIfTrue="1">
      <formula>AK944&lt;-10000000000000000</formula>
    </cfRule>
  </conditionalFormatting>
  <conditionalFormatting sqref="AL944">
    <cfRule type="expression" dxfId="21137" priority="21180" stopIfTrue="1">
      <formula>AL944&lt;-10000000000000000</formula>
    </cfRule>
  </conditionalFormatting>
  <conditionalFormatting sqref="AM944">
    <cfRule type="expression" dxfId="21138" priority="21181" stopIfTrue="1">
      <formula>AM944&lt;-10000000000000000</formula>
    </cfRule>
  </conditionalFormatting>
  <conditionalFormatting sqref="AN944">
    <cfRule type="expression" dxfId="21139" priority="21182" stopIfTrue="1">
      <formula>AN944&lt;-10000000000000000</formula>
    </cfRule>
  </conditionalFormatting>
  <conditionalFormatting sqref="AO944">
    <cfRule type="expression" dxfId="21140" priority="21183" stopIfTrue="1">
      <formula>AO944&lt;-10000000000000000</formula>
    </cfRule>
  </conditionalFormatting>
  <conditionalFormatting sqref="AP944">
    <cfRule type="expression" dxfId="21141" priority="21184" stopIfTrue="1">
      <formula>AP944&lt;-10000000000000000</formula>
    </cfRule>
  </conditionalFormatting>
  <conditionalFormatting sqref="AQ944">
    <cfRule type="expression" dxfId="21142" priority="21185" stopIfTrue="1">
      <formula>AQ944&lt;-10000000000000000</formula>
    </cfRule>
  </conditionalFormatting>
  <conditionalFormatting sqref="AR944">
    <cfRule type="expression" dxfId="21143" priority="21186" stopIfTrue="1">
      <formula>AR944&lt;-10000000000000000</formula>
    </cfRule>
  </conditionalFormatting>
  <conditionalFormatting sqref="AS944">
    <cfRule type="expression" dxfId="21144" priority="21187" stopIfTrue="1">
      <formula>AS944&lt;-10000000000000000</formula>
    </cfRule>
  </conditionalFormatting>
  <conditionalFormatting sqref="AT944">
    <cfRule type="expression" dxfId="21145" priority="21188" stopIfTrue="1">
      <formula>AT944&lt;-10000000000000000</formula>
    </cfRule>
  </conditionalFormatting>
  <conditionalFormatting sqref="AF945">
    <cfRule type="expression" dxfId="21146" priority="21189" stopIfTrue="1">
      <formula>AF945&lt;-10000000000000000</formula>
    </cfRule>
  </conditionalFormatting>
  <conditionalFormatting sqref="AE945">
    <cfRule type="expression" dxfId="21147" priority="21190" stopIfTrue="1">
      <formula>AE945&lt;-10000000000000000</formula>
    </cfRule>
  </conditionalFormatting>
  <conditionalFormatting sqref="AG945">
    <cfRule type="expression" dxfId="21148" priority="21191" stopIfTrue="1">
      <formula>AG945&lt;-10000000000000000</formula>
    </cfRule>
  </conditionalFormatting>
  <conditionalFormatting sqref="AH945">
    <cfRule type="expression" dxfId="21149" priority="21192" stopIfTrue="1">
      <formula>AH945&lt;-10000000000000000</formula>
    </cfRule>
  </conditionalFormatting>
  <conditionalFormatting sqref="AI945">
    <cfRule type="expression" dxfId="21150" priority="21193" stopIfTrue="1">
      <formula>AI945&lt;-10000000000000000</formula>
    </cfRule>
  </conditionalFormatting>
  <conditionalFormatting sqref="AJ945">
    <cfRule type="expression" dxfId="21151" priority="21194" stopIfTrue="1">
      <formula>AJ945&lt;-10000000000000000</formula>
    </cfRule>
  </conditionalFormatting>
  <conditionalFormatting sqref="AK945">
    <cfRule type="expression" dxfId="21152" priority="21195" stopIfTrue="1">
      <formula>AK945&lt;-10000000000000000</formula>
    </cfRule>
  </conditionalFormatting>
  <conditionalFormatting sqref="AL945">
    <cfRule type="expression" dxfId="21153" priority="21196" stopIfTrue="1">
      <formula>AL945&lt;-10000000000000000</formula>
    </cfRule>
  </conditionalFormatting>
  <conditionalFormatting sqref="AM945">
    <cfRule type="expression" dxfId="21154" priority="21197" stopIfTrue="1">
      <formula>AM945&lt;-10000000000000000</formula>
    </cfRule>
  </conditionalFormatting>
  <conditionalFormatting sqref="AN945">
    <cfRule type="expression" dxfId="21155" priority="21198" stopIfTrue="1">
      <formula>AN945&lt;-10000000000000000</formula>
    </cfRule>
  </conditionalFormatting>
  <conditionalFormatting sqref="AO945">
    <cfRule type="expression" dxfId="21156" priority="21199" stopIfTrue="1">
      <formula>AO945&lt;-10000000000000000</formula>
    </cfRule>
  </conditionalFormatting>
  <conditionalFormatting sqref="AP945">
    <cfRule type="expression" dxfId="21157" priority="21200" stopIfTrue="1">
      <formula>AP945&lt;-10000000000000000</formula>
    </cfRule>
  </conditionalFormatting>
  <conditionalFormatting sqref="AQ945">
    <cfRule type="expression" dxfId="21158" priority="21201" stopIfTrue="1">
      <formula>AQ945&lt;-10000000000000000</formula>
    </cfRule>
  </conditionalFormatting>
  <conditionalFormatting sqref="AR945">
    <cfRule type="expression" dxfId="21159" priority="21202" stopIfTrue="1">
      <formula>AR945&lt;-10000000000000000</formula>
    </cfRule>
  </conditionalFormatting>
  <conditionalFormatting sqref="AS945">
    <cfRule type="expression" dxfId="21160" priority="21203" stopIfTrue="1">
      <formula>AS945&lt;-10000000000000000</formula>
    </cfRule>
  </conditionalFormatting>
  <conditionalFormatting sqref="AT945">
    <cfRule type="expression" dxfId="21161" priority="21204" stopIfTrue="1">
      <formula>AT945&lt;-10000000000000000</formula>
    </cfRule>
  </conditionalFormatting>
  <conditionalFormatting sqref="AF946">
    <cfRule type="expression" dxfId="21162" priority="21205" stopIfTrue="1">
      <formula>AF946&lt;-10000000000000000</formula>
    </cfRule>
  </conditionalFormatting>
  <conditionalFormatting sqref="AE946">
    <cfRule type="expression" dxfId="21163" priority="21206" stopIfTrue="1">
      <formula>AE946&lt;-10000000000000000</formula>
    </cfRule>
  </conditionalFormatting>
  <conditionalFormatting sqref="AG946">
    <cfRule type="expression" dxfId="21164" priority="21207" stopIfTrue="1">
      <formula>AG946&lt;-10000000000000000</formula>
    </cfRule>
  </conditionalFormatting>
  <conditionalFormatting sqref="AH946">
    <cfRule type="expression" dxfId="21165" priority="21208" stopIfTrue="1">
      <formula>AH946&lt;-10000000000000000</formula>
    </cfRule>
  </conditionalFormatting>
  <conditionalFormatting sqref="AI946">
    <cfRule type="expression" dxfId="21166" priority="21209" stopIfTrue="1">
      <formula>AI946&lt;-10000000000000000</formula>
    </cfRule>
  </conditionalFormatting>
  <conditionalFormatting sqref="AJ946">
    <cfRule type="expression" dxfId="21167" priority="21210" stopIfTrue="1">
      <formula>AJ946&lt;-10000000000000000</formula>
    </cfRule>
  </conditionalFormatting>
  <conditionalFormatting sqref="AK946">
    <cfRule type="expression" dxfId="21168" priority="21211" stopIfTrue="1">
      <formula>AK946&lt;-10000000000000000</formula>
    </cfRule>
  </conditionalFormatting>
  <conditionalFormatting sqref="AL946">
    <cfRule type="expression" dxfId="21169" priority="21212" stopIfTrue="1">
      <formula>AL946&lt;-10000000000000000</formula>
    </cfRule>
  </conditionalFormatting>
  <conditionalFormatting sqref="AM946">
    <cfRule type="expression" dxfId="21170" priority="21213" stopIfTrue="1">
      <formula>AM946&lt;-10000000000000000</formula>
    </cfRule>
  </conditionalFormatting>
  <conditionalFormatting sqref="AN946">
    <cfRule type="expression" dxfId="21171" priority="21214" stopIfTrue="1">
      <formula>AN946&lt;-10000000000000000</formula>
    </cfRule>
  </conditionalFormatting>
  <conditionalFormatting sqref="AO946">
    <cfRule type="expression" dxfId="21172" priority="21215" stopIfTrue="1">
      <formula>AO946&lt;-10000000000000000</formula>
    </cfRule>
  </conditionalFormatting>
  <conditionalFormatting sqref="AP946">
    <cfRule type="expression" dxfId="21173" priority="21216" stopIfTrue="1">
      <formula>AP946&lt;-10000000000000000</formula>
    </cfRule>
  </conditionalFormatting>
  <conditionalFormatting sqref="AQ946">
    <cfRule type="expression" dxfId="21174" priority="21217" stopIfTrue="1">
      <formula>AQ946&lt;-10000000000000000</formula>
    </cfRule>
  </conditionalFormatting>
  <conditionalFormatting sqref="AR946">
    <cfRule type="expression" dxfId="21175" priority="21218" stopIfTrue="1">
      <formula>AR946&lt;-10000000000000000</formula>
    </cfRule>
  </conditionalFormatting>
  <conditionalFormatting sqref="AS946">
    <cfRule type="expression" dxfId="21176" priority="21219" stopIfTrue="1">
      <formula>AS946&lt;-10000000000000000</formula>
    </cfRule>
  </conditionalFormatting>
  <conditionalFormatting sqref="AT946">
    <cfRule type="expression" dxfId="21177" priority="21220" stopIfTrue="1">
      <formula>AT946&lt;-10000000000000000</formula>
    </cfRule>
  </conditionalFormatting>
  <conditionalFormatting sqref="AF947">
    <cfRule type="expression" dxfId="21178" priority="21221" stopIfTrue="1">
      <formula>AF947&lt;-10000000000000000</formula>
    </cfRule>
  </conditionalFormatting>
  <conditionalFormatting sqref="AE947">
    <cfRule type="expression" dxfId="21179" priority="21222" stopIfTrue="1">
      <formula>AE947&lt;-10000000000000000</formula>
    </cfRule>
  </conditionalFormatting>
  <conditionalFormatting sqref="AG947">
    <cfRule type="expression" dxfId="21180" priority="21223" stopIfTrue="1">
      <formula>AG947&lt;-10000000000000000</formula>
    </cfRule>
  </conditionalFormatting>
  <conditionalFormatting sqref="AH947">
    <cfRule type="expression" dxfId="21181" priority="21224" stopIfTrue="1">
      <formula>AH947&lt;-10000000000000000</formula>
    </cfRule>
  </conditionalFormatting>
  <conditionalFormatting sqref="AI947">
    <cfRule type="expression" dxfId="21182" priority="21225" stopIfTrue="1">
      <formula>AI947&lt;-10000000000000000</formula>
    </cfRule>
  </conditionalFormatting>
  <conditionalFormatting sqref="AJ947">
    <cfRule type="expression" dxfId="21183" priority="21226" stopIfTrue="1">
      <formula>AJ947&lt;-10000000000000000</formula>
    </cfRule>
  </conditionalFormatting>
  <conditionalFormatting sqref="AK947">
    <cfRule type="expression" dxfId="21184" priority="21227" stopIfTrue="1">
      <formula>AK947&lt;-10000000000000000</formula>
    </cfRule>
  </conditionalFormatting>
  <conditionalFormatting sqref="AL947">
    <cfRule type="expression" dxfId="21185" priority="21228" stopIfTrue="1">
      <formula>AL947&lt;-10000000000000000</formula>
    </cfRule>
  </conditionalFormatting>
  <conditionalFormatting sqref="AM947">
    <cfRule type="expression" dxfId="21186" priority="21229" stopIfTrue="1">
      <formula>AM947&lt;-10000000000000000</formula>
    </cfRule>
  </conditionalFormatting>
  <conditionalFormatting sqref="AN947">
    <cfRule type="expression" dxfId="21187" priority="21230" stopIfTrue="1">
      <formula>AN947&lt;-10000000000000000</formula>
    </cfRule>
  </conditionalFormatting>
  <conditionalFormatting sqref="AO947">
    <cfRule type="expression" dxfId="21188" priority="21231" stopIfTrue="1">
      <formula>AO947&lt;-10000000000000000</formula>
    </cfRule>
  </conditionalFormatting>
  <conditionalFormatting sqref="AP947">
    <cfRule type="expression" dxfId="21189" priority="21232" stopIfTrue="1">
      <formula>AP947&lt;-10000000000000000</formula>
    </cfRule>
  </conditionalFormatting>
  <conditionalFormatting sqref="AQ947">
    <cfRule type="expression" dxfId="21190" priority="21233" stopIfTrue="1">
      <formula>AQ947&lt;-10000000000000000</formula>
    </cfRule>
  </conditionalFormatting>
  <conditionalFormatting sqref="AR947">
    <cfRule type="expression" dxfId="21191" priority="21234" stopIfTrue="1">
      <formula>AR947&lt;-10000000000000000</formula>
    </cfRule>
  </conditionalFormatting>
  <conditionalFormatting sqref="AS947">
    <cfRule type="expression" dxfId="21192" priority="21235" stopIfTrue="1">
      <formula>AS947&lt;-10000000000000000</formula>
    </cfRule>
  </conditionalFormatting>
  <conditionalFormatting sqref="AT947">
    <cfRule type="expression" dxfId="21193" priority="21236" stopIfTrue="1">
      <formula>AT947&lt;-10000000000000000</formula>
    </cfRule>
  </conditionalFormatting>
  <conditionalFormatting sqref="AF948">
    <cfRule type="expression" dxfId="21194" priority="21237" stopIfTrue="1">
      <formula>AF948&lt;-10000000000000000</formula>
    </cfRule>
  </conditionalFormatting>
  <conditionalFormatting sqref="AE948">
    <cfRule type="expression" dxfId="21195" priority="21238" stopIfTrue="1">
      <formula>AE948&lt;-10000000000000000</formula>
    </cfRule>
  </conditionalFormatting>
  <conditionalFormatting sqref="AG948">
    <cfRule type="expression" dxfId="21196" priority="21239" stopIfTrue="1">
      <formula>AG948&lt;-10000000000000000</formula>
    </cfRule>
  </conditionalFormatting>
  <conditionalFormatting sqref="AH948">
    <cfRule type="expression" dxfId="21197" priority="21240" stopIfTrue="1">
      <formula>AH948&lt;-10000000000000000</formula>
    </cfRule>
  </conditionalFormatting>
  <conditionalFormatting sqref="AI948">
    <cfRule type="expression" dxfId="21198" priority="21241" stopIfTrue="1">
      <formula>AI948&lt;-10000000000000000</formula>
    </cfRule>
  </conditionalFormatting>
  <conditionalFormatting sqref="AJ948">
    <cfRule type="expression" dxfId="21199" priority="21242" stopIfTrue="1">
      <formula>AJ948&lt;-10000000000000000</formula>
    </cfRule>
  </conditionalFormatting>
  <conditionalFormatting sqref="AK948">
    <cfRule type="expression" dxfId="21200" priority="21243" stopIfTrue="1">
      <formula>AK948&lt;-10000000000000000</formula>
    </cfRule>
  </conditionalFormatting>
  <conditionalFormatting sqref="AL948">
    <cfRule type="expression" dxfId="21201" priority="21244" stopIfTrue="1">
      <formula>AL948&lt;-10000000000000000</formula>
    </cfRule>
  </conditionalFormatting>
  <conditionalFormatting sqref="AM948">
    <cfRule type="expression" dxfId="21202" priority="21245" stopIfTrue="1">
      <formula>AM948&lt;-10000000000000000</formula>
    </cfRule>
  </conditionalFormatting>
  <conditionalFormatting sqref="AN948">
    <cfRule type="expression" dxfId="21203" priority="21246" stopIfTrue="1">
      <formula>AN948&lt;-10000000000000000</formula>
    </cfRule>
  </conditionalFormatting>
  <conditionalFormatting sqref="AO948">
    <cfRule type="expression" dxfId="21204" priority="21247" stopIfTrue="1">
      <formula>AO948&lt;-10000000000000000</formula>
    </cfRule>
  </conditionalFormatting>
  <conditionalFormatting sqref="AP948">
    <cfRule type="expression" dxfId="21205" priority="21248" stopIfTrue="1">
      <formula>AP948&lt;-10000000000000000</formula>
    </cfRule>
  </conditionalFormatting>
  <conditionalFormatting sqref="AQ948">
    <cfRule type="expression" dxfId="21206" priority="21249" stopIfTrue="1">
      <formula>AQ948&lt;-10000000000000000</formula>
    </cfRule>
  </conditionalFormatting>
  <conditionalFormatting sqref="AR948">
    <cfRule type="expression" dxfId="21207" priority="21250" stopIfTrue="1">
      <formula>AR948&lt;-10000000000000000</formula>
    </cfRule>
  </conditionalFormatting>
  <conditionalFormatting sqref="AS948">
    <cfRule type="expression" dxfId="21208" priority="21251" stopIfTrue="1">
      <formula>AS948&lt;-10000000000000000</formula>
    </cfRule>
  </conditionalFormatting>
  <conditionalFormatting sqref="AT948">
    <cfRule type="expression" dxfId="21209" priority="21252" stopIfTrue="1">
      <formula>AT948&lt;-10000000000000000</formula>
    </cfRule>
  </conditionalFormatting>
  <conditionalFormatting sqref="AF949">
    <cfRule type="expression" dxfId="21210" priority="21253" stopIfTrue="1">
      <formula>AF949&lt;-10000000000000000</formula>
    </cfRule>
  </conditionalFormatting>
  <conditionalFormatting sqref="AE949">
    <cfRule type="expression" dxfId="21211" priority="21254" stopIfTrue="1">
      <formula>AE949&lt;-10000000000000000</formula>
    </cfRule>
  </conditionalFormatting>
  <conditionalFormatting sqref="AG949">
    <cfRule type="expression" dxfId="21212" priority="21255" stopIfTrue="1">
      <formula>AG949&lt;-10000000000000000</formula>
    </cfRule>
  </conditionalFormatting>
  <conditionalFormatting sqref="AH949">
    <cfRule type="expression" dxfId="21213" priority="21256" stopIfTrue="1">
      <formula>AH949&lt;-10000000000000000</formula>
    </cfRule>
  </conditionalFormatting>
  <conditionalFormatting sqref="AI949">
    <cfRule type="expression" dxfId="21214" priority="21257" stopIfTrue="1">
      <formula>AI949&lt;-10000000000000000</formula>
    </cfRule>
  </conditionalFormatting>
  <conditionalFormatting sqref="AJ949">
    <cfRule type="expression" dxfId="21215" priority="21258" stopIfTrue="1">
      <formula>AJ949&lt;-10000000000000000</formula>
    </cfRule>
  </conditionalFormatting>
  <conditionalFormatting sqref="AK949">
    <cfRule type="expression" dxfId="21216" priority="21259" stopIfTrue="1">
      <formula>AK949&lt;-10000000000000000</formula>
    </cfRule>
  </conditionalFormatting>
  <conditionalFormatting sqref="AL949">
    <cfRule type="expression" dxfId="21217" priority="21260" stopIfTrue="1">
      <formula>AL949&lt;-10000000000000000</formula>
    </cfRule>
  </conditionalFormatting>
  <conditionalFormatting sqref="AM949">
    <cfRule type="expression" dxfId="21218" priority="21261" stopIfTrue="1">
      <formula>AM949&lt;-10000000000000000</formula>
    </cfRule>
  </conditionalFormatting>
  <conditionalFormatting sqref="AN949">
    <cfRule type="expression" dxfId="21219" priority="21262" stopIfTrue="1">
      <formula>AN949&lt;-10000000000000000</formula>
    </cfRule>
  </conditionalFormatting>
  <conditionalFormatting sqref="AO949">
    <cfRule type="expression" dxfId="21220" priority="21263" stopIfTrue="1">
      <formula>AO949&lt;-10000000000000000</formula>
    </cfRule>
  </conditionalFormatting>
  <conditionalFormatting sqref="AP949">
    <cfRule type="expression" dxfId="21221" priority="21264" stopIfTrue="1">
      <formula>AP949&lt;-10000000000000000</formula>
    </cfRule>
  </conditionalFormatting>
  <conditionalFormatting sqref="AQ949">
    <cfRule type="expression" dxfId="21222" priority="21265" stopIfTrue="1">
      <formula>AQ949&lt;-10000000000000000</formula>
    </cfRule>
  </conditionalFormatting>
  <conditionalFormatting sqref="AR949">
    <cfRule type="expression" dxfId="21223" priority="21266" stopIfTrue="1">
      <formula>AR949&lt;-10000000000000000</formula>
    </cfRule>
  </conditionalFormatting>
  <conditionalFormatting sqref="AS949">
    <cfRule type="expression" dxfId="21224" priority="21267" stopIfTrue="1">
      <formula>AS949&lt;-10000000000000000</formula>
    </cfRule>
  </conditionalFormatting>
  <conditionalFormatting sqref="AT949">
    <cfRule type="expression" dxfId="21225" priority="21268" stopIfTrue="1">
      <formula>AT949&lt;-10000000000000000</formula>
    </cfRule>
  </conditionalFormatting>
  <conditionalFormatting sqref="AF950">
    <cfRule type="expression" dxfId="21226" priority="21269" stopIfTrue="1">
      <formula>AF950&lt;-10000000000000000</formula>
    </cfRule>
  </conditionalFormatting>
  <conditionalFormatting sqref="AE950">
    <cfRule type="expression" dxfId="21227" priority="21270" stopIfTrue="1">
      <formula>AE950&lt;-10000000000000000</formula>
    </cfRule>
  </conditionalFormatting>
  <conditionalFormatting sqref="AG950">
    <cfRule type="expression" dxfId="21228" priority="21271" stopIfTrue="1">
      <formula>AG950&lt;-10000000000000000</formula>
    </cfRule>
  </conditionalFormatting>
  <conditionalFormatting sqref="AH950">
    <cfRule type="expression" dxfId="21229" priority="21272" stopIfTrue="1">
      <formula>AH950&lt;-10000000000000000</formula>
    </cfRule>
  </conditionalFormatting>
  <conditionalFormatting sqref="AI950">
    <cfRule type="expression" dxfId="21230" priority="21273" stopIfTrue="1">
      <formula>AI950&lt;-10000000000000000</formula>
    </cfRule>
  </conditionalFormatting>
  <conditionalFormatting sqref="AJ950">
    <cfRule type="expression" dxfId="21231" priority="21274" stopIfTrue="1">
      <formula>AJ950&lt;-10000000000000000</formula>
    </cfRule>
  </conditionalFormatting>
  <conditionalFormatting sqref="AK950">
    <cfRule type="expression" dxfId="21232" priority="21275" stopIfTrue="1">
      <formula>AK950&lt;-10000000000000000</formula>
    </cfRule>
  </conditionalFormatting>
  <conditionalFormatting sqref="AL950">
    <cfRule type="expression" dxfId="21233" priority="21276" stopIfTrue="1">
      <formula>AL950&lt;-10000000000000000</formula>
    </cfRule>
  </conditionalFormatting>
  <conditionalFormatting sqref="AM950">
    <cfRule type="expression" dxfId="21234" priority="21277" stopIfTrue="1">
      <formula>AM950&lt;-10000000000000000</formula>
    </cfRule>
  </conditionalFormatting>
  <conditionalFormatting sqref="AN950">
    <cfRule type="expression" dxfId="21235" priority="21278" stopIfTrue="1">
      <formula>AN950&lt;-10000000000000000</formula>
    </cfRule>
  </conditionalFormatting>
  <conditionalFormatting sqref="AO950">
    <cfRule type="expression" dxfId="21236" priority="21279" stopIfTrue="1">
      <formula>AO950&lt;-10000000000000000</formula>
    </cfRule>
  </conditionalFormatting>
  <conditionalFormatting sqref="AP950">
    <cfRule type="expression" dxfId="21237" priority="21280" stopIfTrue="1">
      <formula>AP950&lt;-10000000000000000</formula>
    </cfRule>
  </conditionalFormatting>
  <conditionalFormatting sqref="AQ950">
    <cfRule type="expression" dxfId="21238" priority="21281" stopIfTrue="1">
      <formula>AQ950&lt;-10000000000000000</formula>
    </cfRule>
  </conditionalFormatting>
  <conditionalFormatting sqref="AR950">
    <cfRule type="expression" dxfId="21239" priority="21282" stopIfTrue="1">
      <formula>AR950&lt;-10000000000000000</formula>
    </cfRule>
  </conditionalFormatting>
  <conditionalFormatting sqref="AS950">
    <cfRule type="expression" dxfId="21240" priority="21283" stopIfTrue="1">
      <formula>AS950&lt;-10000000000000000</formula>
    </cfRule>
  </conditionalFormatting>
  <conditionalFormatting sqref="AT950">
    <cfRule type="expression" dxfId="21241" priority="21284" stopIfTrue="1">
      <formula>AT950&lt;-10000000000000000</formula>
    </cfRule>
  </conditionalFormatting>
  <conditionalFormatting sqref="AF951">
    <cfRule type="expression" dxfId="21242" priority="21285" stopIfTrue="1">
      <formula>AF951&lt;-10000000000000000</formula>
    </cfRule>
  </conditionalFormatting>
  <conditionalFormatting sqref="AE951">
    <cfRule type="expression" dxfId="21243" priority="21286" stopIfTrue="1">
      <formula>AE951&lt;-10000000000000000</formula>
    </cfRule>
  </conditionalFormatting>
  <conditionalFormatting sqref="AG951">
    <cfRule type="expression" dxfId="21244" priority="21287" stopIfTrue="1">
      <formula>AG951&lt;-10000000000000000</formula>
    </cfRule>
  </conditionalFormatting>
  <conditionalFormatting sqref="AH951">
    <cfRule type="expression" dxfId="21245" priority="21288" stopIfTrue="1">
      <formula>AH951&lt;-10000000000000000</formula>
    </cfRule>
  </conditionalFormatting>
  <conditionalFormatting sqref="AI951">
    <cfRule type="expression" dxfId="21246" priority="21289" stopIfTrue="1">
      <formula>AI951&lt;-10000000000000000</formula>
    </cfRule>
  </conditionalFormatting>
  <conditionalFormatting sqref="AJ951">
    <cfRule type="expression" dxfId="21247" priority="21290" stopIfTrue="1">
      <formula>AJ951&lt;-10000000000000000</formula>
    </cfRule>
  </conditionalFormatting>
  <conditionalFormatting sqref="AK951">
    <cfRule type="expression" dxfId="21248" priority="21291" stopIfTrue="1">
      <formula>AK951&lt;-10000000000000000</formula>
    </cfRule>
  </conditionalFormatting>
  <conditionalFormatting sqref="AL951">
    <cfRule type="expression" dxfId="21249" priority="21292" stopIfTrue="1">
      <formula>AL951&lt;-10000000000000000</formula>
    </cfRule>
  </conditionalFormatting>
  <conditionalFormatting sqref="AM951">
    <cfRule type="expression" dxfId="21250" priority="21293" stopIfTrue="1">
      <formula>AM951&lt;-10000000000000000</formula>
    </cfRule>
  </conditionalFormatting>
  <conditionalFormatting sqref="AN951">
    <cfRule type="expression" dxfId="21251" priority="21294" stopIfTrue="1">
      <formula>AN951&lt;-10000000000000000</formula>
    </cfRule>
  </conditionalFormatting>
  <conditionalFormatting sqref="AO951">
    <cfRule type="expression" dxfId="21252" priority="21295" stopIfTrue="1">
      <formula>AO951&lt;-10000000000000000</formula>
    </cfRule>
  </conditionalFormatting>
  <conditionalFormatting sqref="AP951">
    <cfRule type="expression" dxfId="21253" priority="21296" stopIfTrue="1">
      <formula>AP951&lt;-10000000000000000</formula>
    </cfRule>
  </conditionalFormatting>
  <conditionalFormatting sqref="AQ951">
    <cfRule type="expression" dxfId="21254" priority="21297" stopIfTrue="1">
      <formula>AQ951&lt;-10000000000000000</formula>
    </cfRule>
  </conditionalFormatting>
  <conditionalFormatting sqref="AR951">
    <cfRule type="expression" dxfId="21255" priority="21298" stopIfTrue="1">
      <formula>AR951&lt;-10000000000000000</formula>
    </cfRule>
  </conditionalFormatting>
  <conditionalFormatting sqref="AS951">
    <cfRule type="expression" dxfId="21256" priority="21299" stopIfTrue="1">
      <formula>AS951&lt;-10000000000000000</formula>
    </cfRule>
  </conditionalFormatting>
  <conditionalFormatting sqref="AT951">
    <cfRule type="expression" dxfId="21257" priority="21300" stopIfTrue="1">
      <formula>AT951&lt;-10000000000000000</formula>
    </cfRule>
  </conditionalFormatting>
  <conditionalFormatting sqref="AF952">
    <cfRule type="expression" dxfId="21258" priority="21301" stopIfTrue="1">
      <formula>AF952&lt;-10000000000000000</formula>
    </cfRule>
  </conditionalFormatting>
  <conditionalFormatting sqref="AE952">
    <cfRule type="expression" dxfId="21259" priority="21302" stopIfTrue="1">
      <formula>AE952&lt;-10000000000000000</formula>
    </cfRule>
  </conditionalFormatting>
  <conditionalFormatting sqref="AG952">
    <cfRule type="expression" dxfId="21260" priority="21303" stopIfTrue="1">
      <formula>AG952&lt;-10000000000000000</formula>
    </cfRule>
  </conditionalFormatting>
  <conditionalFormatting sqref="AH952">
    <cfRule type="expression" dxfId="21261" priority="21304" stopIfTrue="1">
      <formula>AH952&lt;-10000000000000000</formula>
    </cfRule>
  </conditionalFormatting>
  <conditionalFormatting sqref="AI952">
    <cfRule type="expression" dxfId="21262" priority="21305" stopIfTrue="1">
      <formula>AI952&lt;-10000000000000000</formula>
    </cfRule>
  </conditionalFormatting>
  <conditionalFormatting sqref="AJ952">
    <cfRule type="expression" dxfId="21263" priority="21306" stopIfTrue="1">
      <formula>AJ952&lt;-10000000000000000</formula>
    </cfRule>
  </conditionalFormatting>
  <conditionalFormatting sqref="AK952">
    <cfRule type="expression" dxfId="21264" priority="21307" stopIfTrue="1">
      <formula>AK952&lt;-10000000000000000</formula>
    </cfRule>
  </conditionalFormatting>
  <conditionalFormatting sqref="AL952">
    <cfRule type="expression" dxfId="21265" priority="21308" stopIfTrue="1">
      <formula>AL952&lt;-10000000000000000</formula>
    </cfRule>
  </conditionalFormatting>
  <conditionalFormatting sqref="AM952">
    <cfRule type="expression" dxfId="21266" priority="21309" stopIfTrue="1">
      <formula>AM952&lt;-10000000000000000</formula>
    </cfRule>
  </conditionalFormatting>
  <conditionalFormatting sqref="AN952">
    <cfRule type="expression" dxfId="21267" priority="21310" stopIfTrue="1">
      <formula>AN952&lt;-10000000000000000</formula>
    </cfRule>
  </conditionalFormatting>
  <conditionalFormatting sqref="AO952">
    <cfRule type="expression" dxfId="21268" priority="21311" stopIfTrue="1">
      <formula>AO952&lt;-10000000000000000</formula>
    </cfRule>
  </conditionalFormatting>
  <conditionalFormatting sqref="AP952">
    <cfRule type="expression" dxfId="21269" priority="21312" stopIfTrue="1">
      <formula>AP952&lt;-10000000000000000</formula>
    </cfRule>
  </conditionalFormatting>
  <conditionalFormatting sqref="AQ952">
    <cfRule type="expression" dxfId="21270" priority="21313" stopIfTrue="1">
      <formula>AQ952&lt;-10000000000000000</formula>
    </cfRule>
  </conditionalFormatting>
  <conditionalFormatting sqref="AR952">
    <cfRule type="expression" dxfId="21271" priority="21314" stopIfTrue="1">
      <formula>AR952&lt;-10000000000000000</formula>
    </cfRule>
  </conditionalFormatting>
  <conditionalFormatting sqref="AS952">
    <cfRule type="expression" dxfId="21272" priority="21315" stopIfTrue="1">
      <formula>AS952&lt;-10000000000000000</formula>
    </cfRule>
  </conditionalFormatting>
  <conditionalFormatting sqref="AT952">
    <cfRule type="expression" dxfId="21273" priority="21316" stopIfTrue="1">
      <formula>AT952&lt;-10000000000000000</formula>
    </cfRule>
  </conditionalFormatting>
  <conditionalFormatting sqref="AF953">
    <cfRule type="expression" dxfId="21274" priority="21317" stopIfTrue="1">
      <formula>AF953&lt;-10000000000000000</formula>
    </cfRule>
  </conditionalFormatting>
  <conditionalFormatting sqref="AE953">
    <cfRule type="expression" dxfId="21275" priority="21318" stopIfTrue="1">
      <formula>AE953&lt;-10000000000000000</formula>
    </cfRule>
  </conditionalFormatting>
  <conditionalFormatting sqref="AG953">
    <cfRule type="expression" dxfId="21276" priority="21319" stopIfTrue="1">
      <formula>AG953&lt;-10000000000000000</formula>
    </cfRule>
  </conditionalFormatting>
  <conditionalFormatting sqref="AH953">
    <cfRule type="expression" dxfId="21277" priority="21320" stopIfTrue="1">
      <formula>AH953&lt;-10000000000000000</formula>
    </cfRule>
  </conditionalFormatting>
  <conditionalFormatting sqref="AI953">
    <cfRule type="expression" dxfId="21278" priority="21321" stopIfTrue="1">
      <formula>AI953&lt;-10000000000000000</formula>
    </cfRule>
  </conditionalFormatting>
  <conditionalFormatting sqref="AJ953">
    <cfRule type="expression" dxfId="21279" priority="21322" stopIfTrue="1">
      <formula>AJ953&lt;-10000000000000000</formula>
    </cfRule>
  </conditionalFormatting>
  <conditionalFormatting sqref="AK953">
    <cfRule type="expression" dxfId="21280" priority="21323" stopIfTrue="1">
      <formula>AK953&lt;-10000000000000000</formula>
    </cfRule>
  </conditionalFormatting>
  <conditionalFormatting sqref="AL953">
    <cfRule type="expression" dxfId="21281" priority="21324" stopIfTrue="1">
      <formula>AL953&lt;-10000000000000000</formula>
    </cfRule>
  </conditionalFormatting>
  <conditionalFormatting sqref="AM953">
    <cfRule type="expression" dxfId="21282" priority="21325" stopIfTrue="1">
      <formula>AM953&lt;-10000000000000000</formula>
    </cfRule>
  </conditionalFormatting>
  <conditionalFormatting sqref="AN953">
    <cfRule type="expression" dxfId="21283" priority="21326" stopIfTrue="1">
      <formula>AN953&lt;-10000000000000000</formula>
    </cfRule>
  </conditionalFormatting>
  <conditionalFormatting sqref="AO953">
    <cfRule type="expression" dxfId="21284" priority="21327" stopIfTrue="1">
      <formula>AO953&lt;-10000000000000000</formula>
    </cfRule>
  </conditionalFormatting>
  <conditionalFormatting sqref="AP953">
    <cfRule type="expression" dxfId="21285" priority="21328" stopIfTrue="1">
      <formula>AP953&lt;-10000000000000000</formula>
    </cfRule>
  </conditionalFormatting>
  <conditionalFormatting sqref="AQ953">
    <cfRule type="expression" dxfId="21286" priority="21329" stopIfTrue="1">
      <formula>AQ953&lt;-10000000000000000</formula>
    </cfRule>
  </conditionalFormatting>
  <conditionalFormatting sqref="AR953">
    <cfRule type="expression" dxfId="21287" priority="21330" stopIfTrue="1">
      <formula>AR953&lt;-10000000000000000</formula>
    </cfRule>
  </conditionalFormatting>
  <conditionalFormatting sqref="AS953">
    <cfRule type="expression" dxfId="21288" priority="21331" stopIfTrue="1">
      <formula>AS953&lt;-10000000000000000</formula>
    </cfRule>
  </conditionalFormatting>
  <conditionalFormatting sqref="AT953">
    <cfRule type="expression" dxfId="21289" priority="21332" stopIfTrue="1">
      <formula>AT953&lt;-10000000000000000</formula>
    </cfRule>
  </conditionalFormatting>
  <conditionalFormatting sqref="AF954">
    <cfRule type="expression" dxfId="21290" priority="21333" stopIfTrue="1">
      <formula>AF954&lt;-10000000000000000</formula>
    </cfRule>
  </conditionalFormatting>
  <conditionalFormatting sqref="AE954">
    <cfRule type="expression" dxfId="21291" priority="21334" stopIfTrue="1">
      <formula>AE954&lt;-10000000000000000</formula>
    </cfRule>
  </conditionalFormatting>
  <conditionalFormatting sqref="AG954">
    <cfRule type="expression" dxfId="21292" priority="21335" stopIfTrue="1">
      <formula>AG954&lt;-10000000000000000</formula>
    </cfRule>
  </conditionalFormatting>
  <conditionalFormatting sqref="AH954">
    <cfRule type="expression" dxfId="21293" priority="21336" stopIfTrue="1">
      <formula>AH954&lt;-10000000000000000</formula>
    </cfRule>
  </conditionalFormatting>
  <conditionalFormatting sqref="AI954">
    <cfRule type="expression" dxfId="21294" priority="21337" stopIfTrue="1">
      <formula>AI954&lt;-10000000000000000</formula>
    </cfRule>
  </conditionalFormatting>
  <conditionalFormatting sqref="AJ954">
    <cfRule type="expression" dxfId="21295" priority="21338" stopIfTrue="1">
      <formula>AJ954&lt;-10000000000000000</formula>
    </cfRule>
  </conditionalFormatting>
  <conditionalFormatting sqref="AK954">
    <cfRule type="expression" dxfId="21296" priority="21339" stopIfTrue="1">
      <formula>AK954&lt;-10000000000000000</formula>
    </cfRule>
  </conditionalFormatting>
  <conditionalFormatting sqref="AL954">
    <cfRule type="expression" dxfId="21297" priority="21340" stopIfTrue="1">
      <formula>AL954&lt;-10000000000000000</formula>
    </cfRule>
  </conditionalFormatting>
  <conditionalFormatting sqref="AM954">
    <cfRule type="expression" dxfId="21298" priority="21341" stopIfTrue="1">
      <formula>AM954&lt;-10000000000000000</formula>
    </cfRule>
  </conditionalFormatting>
  <conditionalFormatting sqref="AN954">
    <cfRule type="expression" dxfId="21299" priority="21342" stopIfTrue="1">
      <formula>AN954&lt;-10000000000000000</formula>
    </cfRule>
  </conditionalFormatting>
  <conditionalFormatting sqref="AO954">
    <cfRule type="expression" dxfId="21300" priority="21343" stopIfTrue="1">
      <formula>AO954&lt;-10000000000000000</formula>
    </cfRule>
  </conditionalFormatting>
  <conditionalFormatting sqref="AP954">
    <cfRule type="expression" dxfId="21301" priority="21344" stopIfTrue="1">
      <formula>AP954&lt;-10000000000000000</formula>
    </cfRule>
  </conditionalFormatting>
  <conditionalFormatting sqref="AQ954">
    <cfRule type="expression" dxfId="21302" priority="21345" stopIfTrue="1">
      <formula>AQ954&lt;-10000000000000000</formula>
    </cfRule>
  </conditionalFormatting>
  <conditionalFormatting sqref="AR954">
    <cfRule type="expression" dxfId="21303" priority="21346" stopIfTrue="1">
      <formula>AR954&lt;-10000000000000000</formula>
    </cfRule>
  </conditionalFormatting>
  <conditionalFormatting sqref="AS954">
    <cfRule type="expression" dxfId="21304" priority="21347" stopIfTrue="1">
      <formula>AS954&lt;-10000000000000000</formula>
    </cfRule>
  </conditionalFormatting>
  <conditionalFormatting sqref="AT954">
    <cfRule type="expression" dxfId="21305" priority="21348" stopIfTrue="1">
      <formula>AT954&lt;-10000000000000000</formula>
    </cfRule>
  </conditionalFormatting>
  <conditionalFormatting sqref="AF955">
    <cfRule type="expression" dxfId="21306" priority="21349" stopIfTrue="1">
      <formula>AF955&lt;-10000000000000000</formula>
    </cfRule>
  </conditionalFormatting>
  <conditionalFormatting sqref="AE955">
    <cfRule type="expression" dxfId="21307" priority="21350" stopIfTrue="1">
      <formula>AE955&lt;-10000000000000000</formula>
    </cfRule>
  </conditionalFormatting>
  <conditionalFormatting sqref="AG955">
    <cfRule type="expression" dxfId="21308" priority="21351" stopIfTrue="1">
      <formula>AG955&lt;-10000000000000000</formula>
    </cfRule>
  </conditionalFormatting>
  <conditionalFormatting sqref="AH955">
    <cfRule type="expression" dxfId="21309" priority="21352" stopIfTrue="1">
      <formula>AH955&lt;-10000000000000000</formula>
    </cfRule>
  </conditionalFormatting>
  <conditionalFormatting sqref="AI955">
    <cfRule type="expression" dxfId="21310" priority="21353" stopIfTrue="1">
      <formula>AI955&lt;-10000000000000000</formula>
    </cfRule>
  </conditionalFormatting>
  <conditionalFormatting sqref="AJ955">
    <cfRule type="expression" dxfId="21311" priority="21354" stopIfTrue="1">
      <formula>AJ955&lt;-10000000000000000</formula>
    </cfRule>
  </conditionalFormatting>
  <conditionalFormatting sqref="AK955">
    <cfRule type="expression" dxfId="21312" priority="21355" stopIfTrue="1">
      <formula>AK955&lt;-10000000000000000</formula>
    </cfRule>
  </conditionalFormatting>
  <conditionalFormatting sqref="AL955">
    <cfRule type="expression" dxfId="21313" priority="21356" stopIfTrue="1">
      <formula>AL955&lt;-10000000000000000</formula>
    </cfRule>
  </conditionalFormatting>
  <conditionalFormatting sqref="AM955">
    <cfRule type="expression" dxfId="21314" priority="21357" stopIfTrue="1">
      <formula>AM955&lt;-10000000000000000</formula>
    </cfRule>
  </conditionalFormatting>
  <conditionalFormatting sqref="AN955">
    <cfRule type="expression" dxfId="21315" priority="21358" stopIfTrue="1">
      <formula>AN955&lt;-10000000000000000</formula>
    </cfRule>
  </conditionalFormatting>
  <conditionalFormatting sqref="AO955">
    <cfRule type="expression" dxfId="21316" priority="21359" stopIfTrue="1">
      <formula>AO955&lt;-10000000000000000</formula>
    </cfRule>
  </conditionalFormatting>
  <conditionalFormatting sqref="AP955">
    <cfRule type="expression" dxfId="21317" priority="21360" stopIfTrue="1">
      <formula>AP955&lt;-10000000000000000</formula>
    </cfRule>
  </conditionalFormatting>
  <conditionalFormatting sqref="AQ955">
    <cfRule type="expression" dxfId="21318" priority="21361" stopIfTrue="1">
      <formula>AQ955&lt;-10000000000000000</formula>
    </cfRule>
  </conditionalFormatting>
  <conditionalFormatting sqref="AR955">
    <cfRule type="expression" dxfId="21319" priority="21362" stopIfTrue="1">
      <formula>AR955&lt;-10000000000000000</formula>
    </cfRule>
  </conditionalFormatting>
  <conditionalFormatting sqref="AS955">
    <cfRule type="expression" dxfId="21320" priority="21363" stopIfTrue="1">
      <formula>AS955&lt;-10000000000000000</formula>
    </cfRule>
  </conditionalFormatting>
  <conditionalFormatting sqref="AT955">
    <cfRule type="expression" dxfId="21321" priority="21364" stopIfTrue="1">
      <formula>AT955&lt;-10000000000000000</formula>
    </cfRule>
  </conditionalFormatting>
  <conditionalFormatting sqref="AF956">
    <cfRule type="expression" dxfId="21322" priority="21365" stopIfTrue="1">
      <formula>AF956&lt;-10000000000000000</formula>
    </cfRule>
  </conditionalFormatting>
  <conditionalFormatting sqref="AE956">
    <cfRule type="expression" dxfId="21323" priority="21366" stopIfTrue="1">
      <formula>AE956&lt;-10000000000000000</formula>
    </cfRule>
  </conditionalFormatting>
  <conditionalFormatting sqref="AG956">
    <cfRule type="expression" dxfId="21324" priority="21367" stopIfTrue="1">
      <formula>AG956&lt;-10000000000000000</formula>
    </cfRule>
  </conditionalFormatting>
  <conditionalFormatting sqref="AH956">
    <cfRule type="expression" dxfId="21325" priority="21368" stopIfTrue="1">
      <formula>AH956&lt;-10000000000000000</formula>
    </cfRule>
  </conditionalFormatting>
  <conditionalFormatting sqref="AI956">
    <cfRule type="expression" dxfId="21326" priority="21369" stopIfTrue="1">
      <formula>AI956&lt;-10000000000000000</formula>
    </cfRule>
  </conditionalFormatting>
  <conditionalFormatting sqref="AJ956">
    <cfRule type="expression" dxfId="21327" priority="21370" stopIfTrue="1">
      <formula>AJ956&lt;-10000000000000000</formula>
    </cfRule>
  </conditionalFormatting>
  <conditionalFormatting sqref="AK956">
    <cfRule type="expression" dxfId="21328" priority="21371" stopIfTrue="1">
      <formula>AK956&lt;-10000000000000000</formula>
    </cfRule>
  </conditionalFormatting>
  <conditionalFormatting sqref="AL956">
    <cfRule type="expression" dxfId="21329" priority="21372" stopIfTrue="1">
      <formula>AL956&lt;-10000000000000000</formula>
    </cfRule>
  </conditionalFormatting>
  <conditionalFormatting sqref="AM956">
    <cfRule type="expression" dxfId="21330" priority="21373" stopIfTrue="1">
      <formula>AM956&lt;-10000000000000000</formula>
    </cfRule>
  </conditionalFormatting>
  <conditionalFormatting sqref="AN956">
    <cfRule type="expression" dxfId="21331" priority="21374" stopIfTrue="1">
      <formula>AN956&lt;-10000000000000000</formula>
    </cfRule>
  </conditionalFormatting>
  <conditionalFormatting sqref="AO956">
    <cfRule type="expression" dxfId="21332" priority="21375" stopIfTrue="1">
      <formula>AO956&lt;-10000000000000000</formula>
    </cfRule>
  </conditionalFormatting>
  <conditionalFormatting sqref="AP956">
    <cfRule type="expression" dxfId="21333" priority="21376" stopIfTrue="1">
      <formula>AP956&lt;-10000000000000000</formula>
    </cfRule>
  </conditionalFormatting>
  <conditionalFormatting sqref="AQ956">
    <cfRule type="expression" dxfId="21334" priority="21377" stopIfTrue="1">
      <formula>AQ956&lt;-10000000000000000</formula>
    </cfRule>
  </conditionalFormatting>
  <conditionalFormatting sqref="AR956">
    <cfRule type="expression" dxfId="21335" priority="21378" stopIfTrue="1">
      <formula>AR956&lt;-10000000000000000</formula>
    </cfRule>
  </conditionalFormatting>
  <conditionalFormatting sqref="AS956">
    <cfRule type="expression" dxfId="21336" priority="21379" stopIfTrue="1">
      <formula>AS956&lt;-10000000000000000</formula>
    </cfRule>
  </conditionalFormatting>
  <conditionalFormatting sqref="AT956">
    <cfRule type="expression" dxfId="21337" priority="21380" stopIfTrue="1">
      <formula>AT956&lt;-10000000000000000</formula>
    </cfRule>
  </conditionalFormatting>
  <conditionalFormatting sqref="AF957">
    <cfRule type="expression" dxfId="21338" priority="21381" stopIfTrue="1">
      <formula>AF957&lt;-10000000000000000</formula>
    </cfRule>
  </conditionalFormatting>
  <conditionalFormatting sqref="AE957">
    <cfRule type="expression" dxfId="21339" priority="21382" stopIfTrue="1">
      <formula>AE957&lt;-10000000000000000</formula>
    </cfRule>
  </conditionalFormatting>
  <conditionalFormatting sqref="AG957">
    <cfRule type="expression" dxfId="21340" priority="21383" stopIfTrue="1">
      <formula>AG957&lt;-10000000000000000</formula>
    </cfRule>
  </conditionalFormatting>
  <conditionalFormatting sqref="AH957">
    <cfRule type="expression" dxfId="21341" priority="21384" stopIfTrue="1">
      <formula>AH957&lt;-10000000000000000</formula>
    </cfRule>
  </conditionalFormatting>
  <conditionalFormatting sqref="AI957">
    <cfRule type="expression" dxfId="21342" priority="21385" stopIfTrue="1">
      <formula>AI957&lt;-10000000000000000</formula>
    </cfRule>
  </conditionalFormatting>
  <conditionalFormatting sqref="AJ957">
    <cfRule type="expression" dxfId="21343" priority="21386" stopIfTrue="1">
      <formula>AJ957&lt;-10000000000000000</formula>
    </cfRule>
  </conditionalFormatting>
  <conditionalFormatting sqref="AK957">
    <cfRule type="expression" dxfId="21344" priority="21387" stopIfTrue="1">
      <formula>AK957&lt;-10000000000000000</formula>
    </cfRule>
  </conditionalFormatting>
  <conditionalFormatting sqref="AL957">
    <cfRule type="expression" dxfId="21345" priority="21388" stopIfTrue="1">
      <formula>AL957&lt;-10000000000000000</formula>
    </cfRule>
  </conditionalFormatting>
  <conditionalFormatting sqref="AM957">
    <cfRule type="expression" dxfId="21346" priority="21389" stopIfTrue="1">
      <formula>AM957&lt;-10000000000000000</formula>
    </cfRule>
  </conditionalFormatting>
  <conditionalFormatting sqref="AN957">
    <cfRule type="expression" dxfId="21347" priority="21390" stopIfTrue="1">
      <formula>AN957&lt;-10000000000000000</formula>
    </cfRule>
  </conditionalFormatting>
  <conditionalFormatting sqref="AO957">
    <cfRule type="expression" dxfId="21348" priority="21391" stopIfTrue="1">
      <formula>AO957&lt;-10000000000000000</formula>
    </cfRule>
  </conditionalFormatting>
  <conditionalFormatting sqref="AP957">
    <cfRule type="expression" dxfId="21349" priority="21392" stopIfTrue="1">
      <formula>AP957&lt;-10000000000000000</formula>
    </cfRule>
  </conditionalFormatting>
  <conditionalFormatting sqref="AQ957">
    <cfRule type="expression" dxfId="21350" priority="21393" stopIfTrue="1">
      <formula>AQ957&lt;-10000000000000000</formula>
    </cfRule>
  </conditionalFormatting>
  <conditionalFormatting sqref="AR957">
    <cfRule type="expression" dxfId="21351" priority="21394" stopIfTrue="1">
      <formula>AR957&lt;-10000000000000000</formula>
    </cfRule>
  </conditionalFormatting>
  <conditionalFormatting sqref="AS957">
    <cfRule type="expression" dxfId="21352" priority="21395" stopIfTrue="1">
      <formula>AS957&lt;-10000000000000000</formula>
    </cfRule>
  </conditionalFormatting>
  <conditionalFormatting sqref="AT957">
    <cfRule type="expression" dxfId="21353" priority="21396" stopIfTrue="1">
      <formula>AT957&lt;-10000000000000000</formula>
    </cfRule>
  </conditionalFormatting>
  <conditionalFormatting sqref="AF958">
    <cfRule type="expression" dxfId="21354" priority="21397" stopIfTrue="1">
      <formula>AF958&lt;-10000000000000000</formula>
    </cfRule>
  </conditionalFormatting>
  <conditionalFormatting sqref="AE958">
    <cfRule type="expression" dxfId="21355" priority="21398" stopIfTrue="1">
      <formula>AE958&lt;-10000000000000000</formula>
    </cfRule>
  </conditionalFormatting>
  <conditionalFormatting sqref="AG958">
    <cfRule type="expression" dxfId="21356" priority="21399" stopIfTrue="1">
      <formula>AG958&lt;-10000000000000000</formula>
    </cfRule>
  </conditionalFormatting>
  <conditionalFormatting sqref="AH958">
    <cfRule type="expression" dxfId="21357" priority="21400" stopIfTrue="1">
      <formula>AH958&lt;-10000000000000000</formula>
    </cfRule>
  </conditionalFormatting>
  <conditionalFormatting sqref="AI958">
    <cfRule type="expression" dxfId="21358" priority="21401" stopIfTrue="1">
      <formula>AI958&lt;-10000000000000000</formula>
    </cfRule>
  </conditionalFormatting>
  <conditionalFormatting sqref="AJ958">
    <cfRule type="expression" dxfId="21359" priority="21402" stopIfTrue="1">
      <formula>AJ958&lt;-10000000000000000</formula>
    </cfRule>
  </conditionalFormatting>
  <conditionalFormatting sqref="AK958">
    <cfRule type="expression" dxfId="21360" priority="21403" stopIfTrue="1">
      <formula>AK958&lt;-10000000000000000</formula>
    </cfRule>
  </conditionalFormatting>
  <conditionalFormatting sqref="AL958">
    <cfRule type="expression" dxfId="21361" priority="21404" stopIfTrue="1">
      <formula>AL958&lt;-10000000000000000</formula>
    </cfRule>
  </conditionalFormatting>
  <conditionalFormatting sqref="AM958">
    <cfRule type="expression" dxfId="21362" priority="21405" stopIfTrue="1">
      <formula>AM958&lt;-10000000000000000</formula>
    </cfRule>
  </conditionalFormatting>
  <conditionalFormatting sqref="AN958">
    <cfRule type="expression" dxfId="21363" priority="21406" stopIfTrue="1">
      <formula>AN958&lt;-10000000000000000</formula>
    </cfRule>
  </conditionalFormatting>
  <conditionalFormatting sqref="AO958">
    <cfRule type="expression" dxfId="21364" priority="21407" stopIfTrue="1">
      <formula>AO958&lt;-10000000000000000</formula>
    </cfRule>
  </conditionalFormatting>
  <conditionalFormatting sqref="AP958">
    <cfRule type="expression" dxfId="21365" priority="21408" stopIfTrue="1">
      <formula>AP958&lt;-10000000000000000</formula>
    </cfRule>
  </conditionalFormatting>
  <conditionalFormatting sqref="AQ958">
    <cfRule type="expression" dxfId="21366" priority="21409" stopIfTrue="1">
      <formula>AQ958&lt;-10000000000000000</formula>
    </cfRule>
  </conditionalFormatting>
  <conditionalFormatting sqref="AR958">
    <cfRule type="expression" dxfId="21367" priority="21410" stopIfTrue="1">
      <formula>AR958&lt;-10000000000000000</formula>
    </cfRule>
  </conditionalFormatting>
  <conditionalFormatting sqref="AS958">
    <cfRule type="expression" dxfId="21368" priority="21411" stopIfTrue="1">
      <formula>AS958&lt;-10000000000000000</formula>
    </cfRule>
  </conditionalFormatting>
  <conditionalFormatting sqref="AT958">
    <cfRule type="expression" dxfId="21369" priority="21412" stopIfTrue="1">
      <formula>AT958&lt;-10000000000000000</formula>
    </cfRule>
  </conditionalFormatting>
  <conditionalFormatting sqref="AF959">
    <cfRule type="expression" dxfId="21370" priority="21413" stopIfTrue="1">
      <formula>AF959&lt;-10000000000000000</formula>
    </cfRule>
  </conditionalFormatting>
  <conditionalFormatting sqref="AE959">
    <cfRule type="expression" dxfId="21371" priority="21414" stopIfTrue="1">
      <formula>AE959&lt;-10000000000000000</formula>
    </cfRule>
  </conditionalFormatting>
  <conditionalFormatting sqref="AG959">
    <cfRule type="expression" dxfId="21372" priority="21415" stopIfTrue="1">
      <formula>AG959&lt;-10000000000000000</formula>
    </cfRule>
  </conditionalFormatting>
  <conditionalFormatting sqref="AH959">
    <cfRule type="expression" dxfId="21373" priority="21416" stopIfTrue="1">
      <formula>AH959&lt;-10000000000000000</formula>
    </cfRule>
  </conditionalFormatting>
  <conditionalFormatting sqref="AI959">
    <cfRule type="expression" dxfId="21374" priority="21417" stopIfTrue="1">
      <formula>AI959&lt;-10000000000000000</formula>
    </cfRule>
  </conditionalFormatting>
  <conditionalFormatting sqref="AJ959">
    <cfRule type="expression" dxfId="21375" priority="21418" stopIfTrue="1">
      <formula>AJ959&lt;-10000000000000000</formula>
    </cfRule>
  </conditionalFormatting>
  <conditionalFormatting sqref="AK959">
    <cfRule type="expression" dxfId="21376" priority="21419" stopIfTrue="1">
      <formula>AK959&lt;-10000000000000000</formula>
    </cfRule>
  </conditionalFormatting>
  <conditionalFormatting sqref="AL959">
    <cfRule type="expression" dxfId="21377" priority="21420" stopIfTrue="1">
      <formula>AL959&lt;-10000000000000000</formula>
    </cfRule>
  </conditionalFormatting>
  <conditionalFormatting sqref="AM959">
    <cfRule type="expression" dxfId="21378" priority="21421" stopIfTrue="1">
      <formula>AM959&lt;-10000000000000000</formula>
    </cfRule>
  </conditionalFormatting>
  <conditionalFormatting sqref="AN959">
    <cfRule type="expression" dxfId="21379" priority="21422" stopIfTrue="1">
      <formula>AN959&lt;-10000000000000000</formula>
    </cfRule>
  </conditionalFormatting>
  <conditionalFormatting sqref="AO959">
    <cfRule type="expression" dxfId="21380" priority="21423" stopIfTrue="1">
      <formula>AO959&lt;-10000000000000000</formula>
    </cfRule>
  </conditionalFormatting>
  <conditionalFormatting sqref="AP959">
    <cfRule type="expression" dxfId="21381" priority="21424" stopIfTrue="1">
      <formula>AP959&lt;-10000000000000000</formula>
    </cfRule>
  </conditionalFormatting>
  <conditionalFormatting sqref="AQ959">
    <cfRule type="expression" dxfId="21382" priority="21425" stopIfTrue="1">
      <formula>AQ959&lt;-10000000000000000</formula>
    </cfRule>
  </conditionalFormatting>
  <conditionalFormatting sqref="AR959">
    <cfRule type="expression" dxfId="21383" priority="21426" stopIfTrue="1">
      <formula>AR959&lt;-10000000000000000</formula>
    </cfRule>
  </conditionalFormatting>
  <conditionalFormatting sqref="AS959">
    <cfRule type="expression" dxfId="21384" priority="21427" stopIfTrue="1">
      <formula>AS959&lt;-10000000000000000</formula>
    </cfRule>
  </conditionalFormatting>
  <conditionalFormatting sqref="AT959">
    <cfRule type="expression" dxfId="21385" priority="21428" stopIfTrue="1">
      <formula>AT959&lt;-10000000000000000</formula>
    </cfRule>
  </conditionalFormatting>
  <conditionalFormatting sqref="AF960">
    <cfRule type="expression" dxfId="21386" priority="21429" stopIfTrue="1">
      <formula>AF960&lt;-10000000000000000</formula>
    </cfRule>
  </conditionalFormatting>
  <conditionalFormatting sqref="AE960">
    <cfRule type="expression" dxfId="21387" priority="21430" stopIfTrue="1">
      <formula>AE960&lt;-10000000000000000</formula>
    </cfRule>
  </conditionalFormatting>
  <conditionalFormatting sqref="AG960">
    <cfRule type="expression" dxfId="21388" priority="21431" stopIfTrue="1">
      <formula>AG960&lt;-10000000000000000</formula>
    </cfRule>
  </conditionalFormatting>
  <conditionalFormatting sqref="AH960">
    <cfRule type="expression" dxfId="21389" priority="21432" stopIfTrue="1">
      <formula>AH960&lt;-10000000000000000</formula>
    </cfRule>
  </conditionalFormatting>
  <conditionalFormatting sqref="AI960">
    <cfRule type="expression" dxfId="21390" priority="21433" stopIfTrue="1">
      <formula>AI960&lt;-10000000000000000</formula>
    </cfRule>
  </conditionalFormatting>
  <conditionalFormatting sqref="AJ960">
    <cfRule type="expression" dxfId="21391" priority="21434" stopIfTrue="1">
      <formula>AJ960&lt;-10000000000000000</formula>
    </cfRule>
  </conditionalFormatting>
  <conditionalFormatting sqref="AK960">
    <cfRule type="expression" dxfId="21392" priority="21435" stopIfTrue="1">
      <formula>AK960&lt;-10000000000000000</formula>
    </cfRule>
  </conditionalFormatting>
  <conditionalFormatting sqref="AL960">
    <cfRule type="expression" dxfId="21393" priority="21436" stopIfTrue="1">
      <formula>AL960&lt;-10000000000000000</formula>
    </cfRule>
  </conditionalFormatting>
  <conditionalFormatting sqref="AM960">
    <cfRule type="expression" dxfId="21394" priority="21437" stopIfTrue="1">
      <formula>AM960&lt;-10000000000000000</formula>
    </cfRule>
  </conditionalFormatting>
  <conditionalFormatting sqref="AN960">
    <cfRule type="expression" dxfId="21395" priority="21438" stopIfTrue="1">
      <formula>AN960&lt;-10000000000000000</formula>
    </cfRule>
  </conditionalFormatting>
  <conditionalFormatting sqref="AO960">
    <cfRule type="expression" dxfId="21396" priority="21439" stopIfTrue="1">
      <formula>AO960&lt;-10000000000000000</formula>
    </cfRule>
  </conditionalFormatting>
  <conditionalFormatting sqref="AP960">
    <cfRule type="expression" dxfId="21397" priority="21440" stopIfTrue="1">
      <formula>AP960&lt;-10000000000000000</formula>
    </cfRule>
  </conditionalFormatting>
  <conditionalFormatting sqref="AQ960">
    <cfRule type="expression" dxfId="21398" priority="21441" stopIfTrue="1">
      <formula>AQ960&lt;-10000000000000000</formula>
    </cfRule>
  </conditionalFormatting>
  <conditionalFormatting sqref="AR960">
    <cfRule type="expression" dxfId="21399" priority="21442" stopIfTrue="1">
      <formula>AR960&lt;-10000000000000000</formula>
    </cfRule>
  </conditionalFormatting>
  <conditionalFormatting sqref="AS960">
    <cfRule type="expression" dxfId="21400" priority="21443" stopIfTrue="1">
      <formula>AS960&lt;-10000000000000000</formula>
    </cfRule>
  </conditionalFormatting>
  <conditionalFormatting sqref="AT960">
    <cfRule type="expression" dxfId="21401" priority="21444" stopIfTrue="1">
      <formula>AT960&lt;-10000000000000000</formula>
    </cfRule>
  </conditionalFormatting>
  <conditionalFormatting sqref="AF961">
    <cfRule type="expression" dxfId="21402" priority="21445" stopIfTrue="1">
      <formula>AF961&lt;-10000000000000000</formula>
    </cfRule>
  </conditionalFormatting>
  <conditionalFormatting sqref="AE961">
    <cfRule type="expression" dxfId="21403" priority="21446" stopIfTrue="1">
      <formula>AE961&lt;-10000000000000000</formula>
    </cfRule>
  </conditionalFormatting>
  <conditionalFormatting sqref="AG961">
    <cfRule type="expression" dxfId="21404" priority="21447" stopIfTrue="1">
      <formula>AG961&lt;-10000000000000000</formula>
    </cfRule>
  </conditionalFormatting>
  <conditionalFormatting sqref="AH961">
    <cfRule type="expression" dxfId="21405" priority="21448" stopIfTrue="1">
      <formula>AH961&lt;-10000000000000000</formula>
    </cfRule>
  </conditionalFormatting>
  <conditionalFormatting sqref="AI961">
    <cfRule type="expression" dxfId="21406" priority="21449" stopIfTrue="1">
      <formula>AI961&lt;-10000000000000000</formula>
    </cfRule>
  </conditionalFormatting>
  <conditionalFormatting sqref="AJ961">
    <cfRule type="expression" dxfId="21407" priority="21450" stopIfTrue="1">
      <formula>AJ961&lt;-10000000000000000</formula>
    </cfRule>
  </conditionalFormatting>
  <conditionalFormatting sqref="AK961">
    <cfRule type="expression" dxfId="21408" priority="21451" stopIfTrue="1">
      <formula>AK961&lt;-10000000000000000</formula>
    </cfRule>
  </conditionalFormatting>
  <conditionalFormatting sqref="AL961">
    <cfRule type="expression" dxfId="21409" priority="21452" stopIfTrue="1">
      <formula>AL961&lt;-10000000000000000</formula>
    </cfRule>
  </conditionalFormatting>
  <conditionalFormatting sqref="AM961">
    <cfRule type="expression" dxfId="21410" priority="21453" stopIfTrue="1">
      <formula>AM961&lt;-10000000000000000</formula>
    </cfRule>
  </conditionalFormatting>
  <conditionalFormatting sqref="AN961">
    <cfRule type="expression" dxfId="21411" priority="21454" stopIfTrue="1">
      <formula>AN961&lt;-10000000000000000</formula>
    </cfRule>
  </conditionalFormatting>
  <conditionalFormatting sqref="AO961">
    <cfRule type="expression" dxfId="21412" priority="21455" stopIfTrue="1">
      <formula>AO961&lt;-10000000000000000</formula>
    </cfRule>
  </conditionalFormatting>
  <conditionalFormatting sqref="AP961">
    <cfRule type="expression" dxfId="21413" priority="21456" stopIfTrue="1">
      <formula>AP961&lt;-10000000000000000</formula>
    </cfRule>
  </conditionalFormatting>
  <conditionalFormatting sqref="AQ961">
    <cfRule type="expression" dxfId="21414" priority="21457" stopIfTrue="1">
      <formula>AQ961&lt;-10000000000000000</formula>
    </cfRule>
  </conditionalFormatting>
  <conditionalFormatting sqref="AR961">
    <cfRule type="expression" dxfId="21415" priority="21458" stopIfTrue="1">
      <formula>AR961&lt;-10000000000000000</formula>
    </cfRule>
  </conditionalFormatting>
  <conditionalFormatting sqref="AS961">
    <cfRule type="expression" dxfId="21416" priority="21459" stopIfTrue="1">
      <formula>AS961&lt;-10000000000000000</formula>
    </cfRule>
  </conditionalFormatting>
  <conditionalFormatting sqref="AT961">
    <cfRule type="expression" dxfId="21417" priority="21460" stopIfTrue="1">
      <formula>AT961&lt;-10000000000000000</formula>
    </cfRule>
  </conditionalFormatting>
  <conditionalFormatting sqref="AF962">
    <cfRule type="expression" dxfId="21418" priority="21461" stopIfTrue="1">
      <formula>AF962&lt;-10000000000000000</formula>
    </cfRule>
  </conditionalFormatting>
  <conditionalFormatting sqref="AE962">
    <cfRule type="expression" dxfId="21419" priority="21462" stopIfTrue="1">
      <formula>AE962&lt;-10000000000000000</formula>
    </cfRule>
  </conditionalFormatting>
  <conditionalFormatting sqref="AG962">
    <cfRule type="expression" dxfId="21420" priority="21463" stopIfTrue="1">
      <formula>AG962&lt;-10000000000000000</formula>
    </cfRule>
  </conditionalFormatting>
  <conditionalFormatting sqref="AH962">
    <cfRule type="expression" dxfId="21421" priority="21464" stopIfTrue="1">
      <formula>AH962&lt;-10000000000000000</formula>
    </cfRule>
  </conditionalFormatting>
  <conditionalFormatting sqref="AI962">
    <cfRule type="expression" dxfId="21422" priority="21465" stopIfTrue="1">
      <formula>AI962&lt;-10000000000000000</formula>
    </cfRule>
  </conditionalFormatting>
  <conditionalFormatting sqref="AJ962">
    <cfRule type="expression" dxfId="21423" priority="21466" stopIfTrue="1">
      <formula>AJ962&lt;-10000000000000000</formula>
    </cfRule>
  </conditionalFormatting>
  <conditionalFormatting sqref="AK962">
    <cfRule type="expression" dxfId="21424" priority="21467" stopIfTrue="1">
      <formula>AK962&lt;-10000000000000000</formula>
    </cfRule>
  </conditionalFormatting>
  <conditionalFormatting sqref="AL962">
    <cfRule type="expression" dxfId="21425" priority="21468" stopIfTrue="1">
      <formula>AL962&lt;-10000000000000000</formula>
    </cfRule>
  </conditionalFormatting>
  <conditionalFormatting sqref="AM962">
    <cfRule type="expression" dxfId="21426" priority="21469" stopIfTrue="1">
      <formula>AM962&lt;-10000000000000000</formula>
    </cfRule>
  </conditionalFormatting>
  <conditionalFormatting sqref="AN962">
    <cfRule type="expression" dxfId="21427" priority="21470" stopIfTrue="1">
      <formula>AN962&lt;-10000000000000000</formula>
    </cfRule>
  </conditionalFormatting>
  <conditionalFormatting sqref="AO962">
    <cfRule type="expression" dxfId="21428" priority="21471" stopIfTrue="1">
      <formula>AO962&lt;-10000000000000000</formula>
    </cfRule>
  </conditionalFormatting>
  <conditionalFormatting sqref="AP962">
    <cfRule type="expression" dxfId="21429" priority="21472" stopIfTrue="1">
      <formula>AP962&lt;-10000000000000000</formula>
    </cfRule>
  </conditionalFormatting>
  <conditionalFormatting sqref="AQ962">
    <cfRule type="expression" dxfId="21430" priority="21473" stopIfTrue="1">
      <formula>AQ962&lt;-10000000000000000</formula>
    </cfRule>
  </conditionalFormatting>
  <conditionalFormatting sqref="AR962">
    <cfRule type="expression" dxfId="21431" priority="21474" stopIfTrue="1">
      <formula>AR962&lt;-10000000000000000</formula>
    </cfRule>
  </conditionalFormatting>
  <conditionalFormatting sqref="AS962">
    <cfRule type="expression" dxfId="21432" priority="21475" stopIfTrue="1">
      <formula>AS962&lt;-10000000000000000</formula>
    </cfRule>
  </conditionalFormatting>
  <conditionalFormatting sqref="AT962">
    <cfRule type="expression" dxfId="21433" priority="21476" stopIfTrue="1">
      <formula>AT962&lt;-10000000000000000</formula>
    </cfRule>
  </conditionalFormatting>
  <conditionalFormatting sqref="AF963">
    <cfRule type="expression" dxfId="21434" priority="21477" stopIfTrue="1">
      <formula>AF963&lt;-10000000000000000</formula>
    </cfRule>
  </conditionalFormatting>
  <conditionalFormatting sqref="AE963">
    <cfRule type="expression" dxfId="21435" priority="21478" stopIfTrue="1">
      <formula>AE963&lt;-10000000000000000</formula>
    </cfRule>
  </conditionalFormatting>
  <conditionalFormatting sqref="AG963">
    <cfRule type="expression" dxfId="21436" priority="21479" stopIfTrue="1">
      <formula>AG963&lt;-10000000000000000</formula>
    </cfRule>
  </conditionalFormatting>
  <conditionalFormatting sqref="AH963">
    <cfRule type="expression" dxfId="21437" priority="21480" stopIfTrue="1">
      <formula>AH963&lt;-10000000000000000</formula>
    </cfRule>
  </conditionalFormatting>
  <conditionalFormatting sqref="AI963">
    <cfRule type="expression" dxfId="21438" priority="21481" stopIfTrue="1">
      <formula>AI963&lt;-10000000000000000</formula>
    </cfRule>
  </conditionalFormatting>
  <conditionalFormatting sqref="AJ963">
    <cfRule type="expression" dxfId="21439" priority="21482" stopIfTrue="1">
      <formula>AJ963&lt;-10000000000000000</formula>
    </cfRule>
  </conditionalFormatting>
  <conditionalFormatting sqref="AK963">
    <cfRule type="expression" dxfId="21440" priority="21483" stopIfTrue="1">
      <formula>AK963&lt;-10000000000000000</formula>
    </cfRule>
  </conditionalFormatting>
  <conditionalFormatting sqref="AL963">
    <cfRule type="expression" dxfId="21441" priority="21484" stopIfTrue="1">
      <formula>AL963&lt;-10000000000000000</formula>
    </cfRule>
  </conditionalFormatting>
  <conditionalFormatting sqref="AM963">
    <cfRule type="expression" dxfId="21442" priority="21485" stopIfTrue="1">
      <formula>AM963&lt;-10000000000000000</formula>
    </cfRule>
  </conditionalFormatting>
  <conditionalFormatting sqref="AN963">
    <cfRule type="expression" dxfId="21443" priority="21486" stopIfTrue="1">
      <formula>AN963&lt;-10000000000000000</formula>
    </cfRule>
  </conditionalFormatting>
  <conditionalFormatting sqref="AO963">
    <cfRule type="expression" dxfId="21444" priority="21487" stopIfTrue="1">
      <formula>AO963&lt;-10000000000000000</formula>
    </cfRule>
  </conditionalFormatting>
  <conditionalFormatting sqref="AP963">
    <cfRule type="expression" dxfId="21445" priority="21488" stopIfTrue="1">
      <formula>AP963&lt;-10000000000000000</formula>
    </cfRule>
  </conditionalFormatting>
  <conditionalFormatting sqref="AQ963">
    <cfRule type="expression" dxfId="21446" priority="21489" stopIfTrue="1">
      <formula>AQ963&lt;-10000000000000000</formula>
    </cfRule>
  </conditionalFormatting>
  <conditionalFormatting sqref="AR963">
    <cfRule type="expression" dxfId="21447" priority="21490" stopIfTrue="1">
      <formula>AR963&lt;-10000000000000000</formula>
    </cfRule>
  </conditionalFormatting>
  <conditionalFormatting sqref="AS963">
    <cfRule type="expression" dxfId="21448" priority="21491" stopIfTrue="1">
      <formula>AS963&lt;-10000000000000000</formula>
    </cfRule>
  </conditionalFormatting>
  <conditionalFormatting sqref="AT963">
    <cfRule type="expression" dxfId="21449" priority="21492" stopIfTrue="1">
      <formula>AT963&lt;-10000000000000000</formula>
    </cfRule>
  </conditionalFormatting>
  <conditionalFormatting sqref="AF964">
    <cfRule type="expression" dxfId="21450" priority="21493" stopIfTrue="1">
      <formula>AF964&lt;-10000000000000000</formula>
    </cfRule>
  </conditionalFormatting>
  <conditionalFormatting sqref="AE964">
    <cfRule type="expression" dxfId="21451" priority="21494" stopIfTrue="1">
      <formula>AE964&lt;-10000000000000000</formula>
    </cfRule>
  </conditionalFormatting>
  <conditionalFormatting sqref="AG964">
    <cfRule type="expression" dxfId="21452" priority="21495" stopIfTrue="1">
      <formula>AG964&lt;-10000000000000000</formula>
    </cfRule>
  </conditionalFormatting>
  <conditionalFormatting sqref="AH964">
    <cfRule type="expression" dxfId="21453" priority="21496" stopIfTrue="1">
      <formula>AH964&lt;-10000000000000000</formula>
    </cfRule>
  </conditionalFormatting>
  <conditionalFormatting sqref="AI964">
    <cfRule type="expression" dxfId="21454" priority="21497" stopIfTrue="1">
      <formula>AI964&lt;-10000000000000000</formula>
    </cfRule>
  </conditionalFormatting>
  <conditionalFormatting sqref="AJ964">
    <cfRule type="expression" dxfId="21455" priority="21498" stopIfTrue="1">
      <formula>AJ964&lt;-10000000000000000</formula>
    </cfRule>
  </conditionalFormatting>
  <conditionalFormatting sqref="AK964">
    <cfRule type="expression" dxfId="21456" priority="21499" stopIfTrue="1">
      <formula>AK964&lt;-10000000000000000</formula>
    </cfRule>
  </conditionalFormatting>
  <conditionalFormatting sqref="AL964">
    <cfRule type="expression" dxfId="21457" priority="21500" stopIfTrue="1">
      <formula>AL964&lt;-10000000000000000</formula>
    </cfRule>
  </conditionalFormatting>
  <conditionalFormatting sqref="AM964">
    <cfRule type="expression" dxfId="21458" priority="21501" stopIfTrue="1">
      <formula>AM964&lt;-10000000000000000</formula>
    </cfRule>
  </conditionalFormatting>
  <conditionalFormatting sqref="AN964">
    <cfRule type="expression" dxfId="21459" priority="21502" stopIfTrue="1">
      <formula>AN964&lt;-10000000000000000</formula>
    </cfRule>
  </conditionalFormatting>
  <conditionalFormatting sqref="AO964">
    <cfRule type="expression" dxfId="21460" priority="21503" stopIfTrue="1">
      <formula>AO964&lt;-10000000000000000</formula>
    </cfRule>
  </conditionalFormatting>
  <conditionalFormatting sqref="AP964">
    <cfRule type="expression" dxfId="21461" priority="21504" stopIfTrue="1">
      <formula>AP964&lt;-10000000000000000</formula>
    </cfRule>
  </conditionalFormatting>
  <conditionalFormatting sqref="AQ964">
    <cfRule type="expression" dxfId="21462" priority="21505" stopIfTrue="1">
      <formula>AQ964&lt;-10000000000000000</formula>
    </cfRule>
  </conditionalFormatting>
  <conditionalFormatting sqref="AR964">
    <cfRule type="expression" dxfId="21463" priority="21506" stopIfTrue="1">
      <formula>AR964&lt;-10000000000000000</formula>
    </cfRule>
  </conditionalFormatting>
  <conditionalFormatting sqref="AS964">
    <cfRule type="expression" dxfId="21464" priority="21507" stopIfTrue="1">
      <formula>AS964&lt;-10000000000000000</formula>
    </cfRule>
  </conditionalFormatting>
  <conditionalFormatting sqref="AT964">
    <cfRule type="expression" dxfId="21465" priority="21508" stopIfTrue="1">
      <formula>AT964&lt;-10000000000000000</formula>
    </cfRule>
  </conditionalFormatting>
  <conditionalFormatting sqref="AF965">
    <cfRule type="expression" dxfId="21466" priority="21509" stopIfTrue="1">
      <formula>AF965&lt;-10000000000000000</formula>
    </cfRule>
  </conditionalFormatting>
  <conditionalFormatting sqref="AE965">
    <cfRule type="expression" dxfId="21467" priority="21510" stopIfTrue="1">
      <formula>AE965&lt;-10000000000000000</formula>
    </cfRule>
  </conditionalFormatting>
  <conditionalFormatting sqref="AG965">
    <cfRule type="expression" dxfId="21468" priority="21511" stopIfTrue="1">
      <formula>AG965&lt;-10000000000000000</formula>
    </cfRule>
  </conditionalFormatting>
  <conditionalFormatting sqref="AH965">
    <cfRule type="expression" dxfId="21469" priority="21512" stopIfTrue="1">
      <formula>AH965&lt;-10000000000000000</formula>
    </cfRule>
  </conditionalFormatting>
  <conditionalFormatting sqref="AI965">
    <cfRule type="expression" dxfId="21470" priority="21513" stopIfTrue="1">
      <formula>AI965&lt;-10000000000000000</formula>
    </cfRule>
  </conditionalFormatting>
  <conditionalFormatting sqref="AJ965">
    <cfRule type="expression" dxfId="21471" priority="21514" stopIfTrue="1">
      <formula>AJ965&lt;-10000000000000000</formula>
    </cfRule>
  </conditionalFormatting>
  <conditionalFormatting sqref="AK965">
    <cfRule type="expression" dxfId="21472" priority="21515" stopIfTrue="1">
      <formula>AK965&lt;-10000000000000000</formula>
    </cfRule>
  </conditionalFormatting>
  <conditionalFormatting sqref="AL965">
    <cfRule type="expression" dxfId="21473" priority="21516" stopIfTrue="1">
      <formula>AL965&lt;-10000000000000000</formula>
    </cfRule>
  </conditionalFormatting>
  <conditionalFormatting sqref="AM965">
    <cfRule type="expression" dxfId="21474" priority="21517" stopIfTrue="1">
      <formula>AM965&lt;-10000000000000000</formula>
    </cfRule>
  </conditionalFormatting>
  <conditionalFormatting sqref="AN965">
    <cfRule type="expression" dxfId="21475" priority="21518" stopIfTrue="1">
      <formula>AN965&lt;-10000000000000000</formula>
    </cfRule>
  </conditionalFormatting>
  <conditionalFormatting sqref="AO965">
    <cfRule type="expression" dxfId="21476" priority="21519" stopIfTrue="1">
      <formula>AO965&lt;-10000000000000000</formula>
    </cfRule>
  </conditionalFormatting>
  <conditionalFormatting sqref="AP965">
    <cfRule type="expression" dxfId="21477" priority="21520" stopIfTrue="1">
      <formula>AP965&lt;-10000000000000000</formula>
    </cfRule>
  </conditionalFormatting>
  <conditionalFormatting sqref="AQ965">
    <cfRule type="expression" dxfId="21478" priority="21521" stopIfTrue="1">
      <formula>AQ965&lt;-10000000000000000</formula>
    </cfRule>
  </conditionalFormatting>
  <conditionalFormatting sqref="AR965">
    <cfRule type="expression" dxfId="21479" priority="21522" stopIfTrue="1">
      <formula>AR965&lt;-10000000000000000</formula>
    </cfRule>
  </conditionalFormatting>
  <conditionalFormatting sqref="AS965">
    <cfRule type="expression" dxfId="21480" priority="21523" stopIfTrue="1">
      <formula>AS965&lt;-10000000000000000</formula>
    </cfRule>
  </conditionalFormatting>
  <conditionalFormatting sqref="AT965">
    <cfRule type="expression" dxfId="21481" priority="21524" stopIfTrue="1">
      <formula>AT965&lt;-10000000000000000</formula>
    </cfRule>
  </conditionalFormatting>
  <conditionalFormatting sqref="AF966">
    <cfRule type="expression" dxfId="21482" priority="21525" stopIfTrue="1">
      <formula>AF966&lt;-10000000000000000</formula>
    </cfRule>
  </conditionalFormatting>
  <conditionalFormatting sqref="AE966">
    <cfRule type="expression" dxfId="21483" priority="21526" stopIfTrue="1">
      <formula>AE966&lt;-10000000000000000</formula>
    </cfRule>
  </conditionalFormatting>
  <conditionalFormatting sqref="AG966">
    <cfRule type="expression" dxfId="21484" priority="21527" stopIfTrue="1">
      <formula>AG966&lt;-10000000000000000</formula>
    </cfRule>
  </conditionalFormatting>
  <conditionalFormatting sqref="AH966">
    <cfRule type="expression" dxfId="21485" priority="21528" stopIfTrue="1">
      <formula>AH966&lt;-10000000000000000</formula>
    </cfRule>
  </conditionalFormatting>
  <conditionalFormatting sqref="AI966">
    <cfRule type="expression" dxfId="21486" priority="21529" stopIfTrue="1">
      <formula>AI966&lt;-10000000000000000</formula>
    </cfRule>
  </conditionalFormatting>
  <conditionalFormatting sqref="AJ966">
    <cfRule type="expression" dxfId="21487" priority="21530" stopIfTrue="1">
      <formula>AJ966&lt;-10000000000000000</formula>
    </cfRule>
  </conditionalFormatting>
  <conditionalFormatting sqref="AK966">
    <cfRule type="expression" dxfId="21488" priority="21531" stopIfTrue="1">
      <formula>AK966&lt;-10000000000000000</formula>
    </cfRule>
  </conditionalFormatting>
  <conditionalFormatting sqref="AL966">
    <cfRule type="expression" dxfId="21489" priority="21532" stopIfTrue="1">
      <formula>AL966&lt;-10000000000000000</formula>
    </cfRule>
  </conditionalFormatting>
  <conditionalFormatting sqref="AM966">
    <cfRule type="expression" dxfId="21490" priority="21533" stopIfTrue="1">
      <formula>AM966&lt;-10000000000000000</formula>
    </cfRule>
  </conditionalFormatting>
  <conditionalFormatting sqref="AN966">
    <cfRule type="expression" dxfId="21491" priority="21534" stopIfTrue="1">
      <formula>AN966&lt;-10000000000000000</formula>
    </cfRule>
  </conditionalFormatting>
  <conditionalFormatting sqref="AO966">
    <cfRule type="expression" dxfId="21492" priority="21535" stopIfTrue="1">
      <formula>AO966&lt;-10000000000000000</formula>
    </cfRule>
  </conditionalFormatting>
  <conditionalFormatting sqref="AP966">
    <cfRule type="expression" dxfId="21493" priority="21536" stopIfTrue="1">
      <formula>AP966&lt;-10000000000000000</formula>
    </cfRule>
  </conditionalFormatting>
  <conditionalFormatting sqref="AQ966">
    <cfRule type="expression" dxfId="21494" priority="21537" stopIfTrue="1">
      <formula>AQ966&lt;-10000000000000000</formula>
    </cfRule>
  </conditionalFormatting>
  <conditionalFormatting sqref="AR966">
    <cfRule type="expression" dxfId="21495" priority="21538" stopIfTrue="1">
      <formula>AR966&lt;-10000000000000000</formula>
    </cfRule>
  </conditionalFormatting>
  <conditionalFormatting sqref="AS966">
    <cfRule type="expression" dxfId="21496" priority="21539" stopIfTrue="1">
      <formula>AS966&lt;-10000000000000000</formula>
    </cfRule>
  </conditionalFormatting>
  <conditionalFormatting sqref="AT966">
    <cfRule type="expression" dxfId="21497" priority="21540" stopIfTrue="1">
      <formula>AT966&lt;-10000000000000000</formula>
    </cfRule>
  </conditionalFormatting>
  <conditionalFormatting sqref="AF967">
    <cfRule type="expression" dxfId="21498" priority="21541" stopIfTrue="1">
      <formula>AF967&lt;-10000000000000000</formula>
    </cfRule>
  </conditionalFormatting>
  <conditionalFormatting sqref="AE967">
    <cfRule type="expression" dxfId="21499" priority="21542" stopIfTrue="1">
      <formula>AE967&lt;-10000000000000000</formula>
    </cfRule>
  </conditionalFormatting>
  <conditionalFormatting sqref="AG967">
    <cfRule type="expression" dxfId="21500" priority="21543" stopIfTrue="1">
      <formula>AG967&lt;-10000000000000000</formula>
    </cfRule>
  </conditionalFormatting>
  <conditionalFormatting sqref="AH967">
    <cfRule type="expression" dxfId="21501" priority="21544" stopIfTrue="1">
      <formula>AH967&lt;-10000000000000000</formula>
    </cfRule>
  </conditionalFormatting>
  <conditionalFormatting sqref="AI967">
    <cfRule type="expression" dxfId="21502" priority="21545" stopIfTrue="1">
      <formula>AI967&lt;-10000000000000000</formula>
    </cfRule>
  </conditionalFormatting>
  <conditionalFormatting sqref="AJ967">
    <cfRule type="expression" dxfId="21503" priority="21546" stopIfTrue="1">
      <formula>AJ967&lt;-10000000000000000</formula>
    </cfRule>
  </conditionalFormatting>
  <conditionalFormatting sqref="AK967">
    <cfRule type="expression" dxfId="21504" priority="21547" stopIfTrue="1">
      <formula>AK967&lt;-10000000000000000</formula>
    </cfRule>
  </conditionalFormatting>
  <conditionalFormatting sqref="AL967">
    <cfRule type="expression" dxfId="21505" priority="21548" stopIfTrue="1">
      <formula>AL967&lt;-10000000000000000</formula>
    </cfRule>
  </conditionalFormatting>
  <conditionalFormatting sqref="AM967">
    <cfRule type="expression" dxfId="21506" priority="21549" stopIfTrue="1">
      <formula>AM967&lt;-10000000000000000</formula>
    </cfRule>
  </conditionalFormatting>
  <conditionalFormatting sqref="AN967">
    <cfRule type="expression" dxfId="21507" priority="21550" stopIfTrue="1">
      <formula>AN967&lt;-10000000000000000</formula>
    </cfRule>
  </conditionalFormatting>
  <conditionalFormatting sqref="AO967">
    <cfRule type="expression" dxfId="21508" priority="21551" stopIfTrue="1">
      <formula>AO967&lt;-10000000000000000</formula>
    </cfRule>
  </conditionalFormatting>
  <conditionalFormatting sqref="AP967">
    <cfRule type="expression" dxfId="21509" priority="21552" stopIfTrue="1">
      <formula>AP967&lt;-10000000000000000</formula>
    </cfRule>
  </conditionalFormatting>
  <conditionalFormatting sqref="AQ967">
    <cfRule type="expression" dxfId="21510" priority="21553" stopIfTrue="1">
      <formula>AQ967&lt;-10000000000000000</formula>
    </cfRule>
  </conditionalFormatting>
  <conditionalFormatting sqref="AR967">
    <cfRule type="expression" dxfId="21511" priority="21554" stopIfTrue="1">
      <formula>AR967&lt;-10000000000000000</formula>
    </cfRule>
  </conditionalFormatting>
  <conditionalFormatting sqref="AS967">
    <cfRule type="expression" dxfId="21512" priority="21555" stopIfTrue="1">
      <formula>AS967&lt;-10000000000000000</formula>
    </cfRule>
  </conditionalFormatting>
  <conditionalFormatting sqref="AT967">
    <cfRule type="expression" dxfId="21513" priority="21556" stopIfTrue="1">
      <formula>AT967&lt;-10000000000000000</formula>
    </cfRule>
  </conditionalFormatting>
  <conditionalFormatting sqref="AF968">
    <cfRule type="expression" dxfId="21514" priority="21557" stopIfTrue="1">
      <formula>AF968&lt;-10000000000000000</formula>
    </cfRule>
  </conditionalFormatting>
  <conditionalFormatting sqref="AE968">
    <cfRule type="expression" dxfId="21515" priority="21558" stopIfTrue="1">
      <formula>AE968&lt;-10000000000000000</formula>
    </cfRule>
  </conditionalFormatting>
  <conditionalFormatting sqref="AG968">
    <cfRule type="expression" dxfId="21516" priority="21559" stopIfTrue="1">
      <formula>AG968&lt;-10000000000000000</formula>
    </cfRule>
  </conditionalFormatting>
  <conditionalFormatting sqref="AH968">
    <cfRule type="expression" dxfId="21517" priority="21560" stopIfTrue="1">
      <formula>AH968&lt;-10000000000000000</formula>
    </cfRule>
  </conditionalFormatting>
  <conditionalFormatting sqref="AI968">
    <cfRule type="expression" dxfId="21518" priority="21561" stopIfTrue="1">
      <formula>AI968&lt;-10000000000000000</formula>
    </cfRule>
  </conditionalFormatting>
  <conditionalFormatting sqref="AJ968">
    <cfRule type="expression" dxfId="21519" priority="21562" stopIfTrue="1">
      <formula>AJ968&lt;-10000000000000000</formula>
    </cfRule>
  </conditionalFormatting>
  <conditionalFormatting sqref="AK968">
    <cfRule type="expression" dxfId="21520" priority="21563" stopIfTrue="1">
      <formula>AK968&lt;-10000000000000000</formula>
    </cfRule>
  </conditionalFormatting>
  <conditionalFormatting sqref="AL968">
    <cfRule type="expression" dxfId="21521" priority="21564" stopIfTrue="1">
      <formula>AL968&lt;-10000000000000000</formula>
    </cfRule>
  </conditionalFormatting>
  <conditionalFormatting sqref="AM968">
    <cfRule type="expression" dxfId="21522" priority="21565" stopIfTrue="1">
      <formula>AM968&lt;-10000000000000000</formula>
    </cfRule>
  </conditionalFormatting>
  <conditionalFormatting sqref="AN968">
    <cfRule type="expression" dxfId="21523" priority="21566" stopIfTrue="1">
      <formula>AN968&lt;-10000000000000000</formula>
    </cfRule>
  </conditionalFormatting>
  <conditionalFormatting sqref="AO968">
    <cfRule type="expression" dxfId="21524" priority="21567" stopIfTrue="1">
      <formula>AO968&lt;-10000000000000000</formula>
    </cfRule>
  </conditionalFormatting>
  <conditionalFormatting sqref="AP968">
    <cfRule type="expression" dxfId="21525" priority="21568" stopIfTrue="1">
      <formula>AP968&lt;-10000000000000000</formula>
    </cfRule>
  </conditionalFormatting>
  <conditionalFormatting sqref="AQ968">
    <cfRule type="expression" dxfId="21526" priority="21569" stopIfTrue="1">
      <formula>AQ968&lt;-10000000000000000</formula>
    </cfRule>
  </conditionalFormatting>
  <conditionalFormatting sqref="AR968">
    <cfRule type="expression" dxfId="21527" priority="21570" stopIfTrue="1">
      <formula>AR968&lt;-10000000000000000</formula>
    </cfRule>
  </conditionalFormatting>
  <conditionalFormatting sqref="AS968">
    <cfRule type="expression" dxfId="21528" priority="21571" stopIfTrue="1">
      <formula>AS968&lt;-10000000000000000</formula>
    </cfRule>
  </conditionalFormatting>
  <conditionalFormatting sqref="AT968">
    <cfRule type="expression" dxfId="21529" priority="21572" stopIfTrue="1">
      <formula>AT968&lt;-10000000000000000</formula>
    </cfRule>
  </conditionalFormatting>
  <conditionalFormatting sqref="AF969">
    <cfRule type="expression" dxfId="21530" priority="21573" stopIfTrue="1">
      <formula>AF969&lt;-10000000000000000</formula>
    </cfRule>
  </conditionalFormatting>
  <conditionalFormatting sqref="AE969">
    <cfRule type="expression" dxfId="21531" priority="21574" stopIfTrue="1">
      <formula>AE969&lt;-10000000000000000</formula>
    </cfRule>
  </conditionalFormatting>
  <conditionalFormatting sqref="AG969">
    <cfRule type="expression" dxfId="21532" priority="21575" stopIfTrue="1">
      <formula>AG969&lt;-10000000000000000</formula>
    </cfRule>
  </conditionalFormatting>
  <conditionalFormatting sqref="AH969">
    <cfRule type="expression" dxfId="21533" priority="21576" stopIfTrue="1">
      <formula>AH969&lt;-10000000000000000</formula>
    </cfRule>
  </conditionalFormatting>
  <conditionalFormatting sqref="AI969">
    <cfRule type="expression" dxfId="21534" priority="21577" stopIfTrue="1">
      <formula>AI969&lt;-10000000000000000</formula>
    </cfRule>
  </conditionalFormatting>
  <conditionalFormatting sqref="AJ969">
    <cfRule type="expression" dxfId="21535" priority="21578" stopIfTrue="1">
      <formula>AJ969&lt;-10000000000000000</formula>
    </cfRule>
  </conditionalFormatting>
  <conditionalFormatting sqref="AK969">
    <cfRule type="expression" dxfId="21536" priority="21579" stopIfTrue="1">
      <formula>AK969&lt;-10000000000000000</formula>
    </cfRule>
  </conditionalFormatting>
  <conditionalFormatting sqref="AL969">
    <cfRule type="expression" dxfId="21537" priority="21580" stopIfTrue="1">
      <formula>AL969&lt;-10000000000000000</formula>
    </cfRule>
  </conditionalFormatting>
  <conditionalFormatting sqref="AM969">
    <cfRule type="expression" dxfId="21538" priority="21581" stopIfTrue="1">
      <formula>AM969&lt;-10000000000000000</formula>
    </cfRule>
  </conditionalFormatting>
  <conditionalFormatting sqref="AN969">
    <cfRule type="expression" dxfId="21539" priority="21582" stopIfTrue="1">
      <formula>AN969&lt;-10000000000000000</formula>
    </cfRule>
  </conditionalFormatting>
  <conditionalFormatting sqref="AO969">
    <cfRule type="expression" dxfId="21540" priority="21583" stopIfTrue="1">
      <formula>AO969&lt;-10000000000000000</formula>
    </cfRule>
  </conditionalFormatting>
  <conditionalFormatting sqref="AP969">
    <cfRule type="expression" dxfId="21541" priority="21584" stopIfTrue="1">
      <formula>AP969&lt;-10000000000000000</formula>
    </cfRule>
  </conditionalFormatting>
  <conditionalFormatting sqref="AQ969">
    <cfRule type="expression" dxfId="21542" priority="21585" stopIfTrue="1">
      <formula>AQ969&lt;-10000000000000000</formula>
    </cfRule>
  </conditionalFormatting>
  <conditionalFormatting sqref="AR969">
    <cfRule type="expression" dxfId="21543" priority="21586" stopIfTrue="1">
      <formula>AR969&lt;-10000000000000000</formula>
    </cfRule>
  </conditionalFormatting>
  <conditionalFormatting sqref="AS969">
    <cfRule type="expression" dxfId="21544" priority="21587" stopIfTrue="1">
      <formula>AS969&lt;-10000000000000000</formula>
    </cfRule>
  </conditionalFormatting>
  <conditionalFormatting sqref="AT969">
    <cfRule type="expression" dxfId="21545" priority="21588" stopIfTrue="1">
      <formula>AT969&lt;-10000000000000000</formula>
    </cfRule>
  </conditionalFormatting>
  <conditionalFormatting sqref="AF970">
    <cfRule type="expression" dxfId="21546" priority="21589" stopIfTrue="1">
      <formula>AF970&lt;-10000000000000000</formula>
    </cfRule>
  </conditionalFormatting>
  <conditionalFormatting sqref="AE970">
    <cfRule type="expression" dxfId="21547" priority="21590" stopIfTrue="1">
      <formula>AE970&lt;-10000000000000000</formula>
    </cfRule>
  </conditionalFormatting>
  <conditionalFormatting sqref="AG970">
    <cfRule type="expression" dxfId="21548" priority="21591" stopIfTrue="1">
      <formula>AG970&lt;-10000000000000000</formula>
    </cfRule>
  </conditionalFormatting>
  <conditionalFormatting sqref="AH970">
    <cfRule type="expression" dxfId="21549" priority="21592" stopIfTrue="1">
      <formula>AH970&lt;-10000000000000000</formula>
    </cfRule>
  </conditionalFormatting>
  <conditionalFormatting sqref="AI970">
    <cfRule type="expression" dxfId="21550" priority="21593" stopIfTrue="1">
      <formula>AI970&lt;-10000000000000000</formula>
    </cfRule>
  </conditionalFormatting>
  <conditionalFormatting sqref="AJ970">
    <cfRule type="expression" dxfId="21551" priority="21594" stopIfTrue="1">
      <formula>AJ970&lt;-10000000000000000</formula>
    </cfRule>
  </conditionalFormatting>
  <conditionalFormatting sqref="AK970">
    <cfRule type="expression" dxfId="21552" priority="21595" stopIfTrue="1">
      <formula>AK970&lt;-10000000000000000</formula>
    </cfRule>
  </conditionalFormatting>
  <conditionalFormatting sqref="AL970">
    <cfRule type="expression" dxfId="21553" priority="21596" stopIfTrue="1">
      <formula>AL970&lt;-10000000000000000</formula>
    </cfRule>
  </conditionalFormatting>
  <conditionalFormatting sqref="AM970">
    <cfRule type="expression" dxfId="21554" priority="21597" stopIfTrue="1">
      <formula>AM970&lt;-10000000000000000</formula>
    </cfRule>
  </conditionalFormatting>
  <conditionalFormatting sqref="AN970">
    <cfRule type="expression" dxfId="21555" priority="21598" stopIfTrue="1">
      <formula>AN970&lt;-10000000000000000</formula>
    </cfRule>
  </conditionalFormatting>
  <conditionalFormatting sqref="AO970">
    <cfRule type="expression" dxfId="21556" priority="21599" stopIfTrue="1">
      <formula>AO970&lt;-10000000000000000</formula>
    </cfRule>
  </conditionalFormatting>
  <conditionalFormatting sqref="AP970">
    <cfRule type="expression" dxfId="21557" priority="21600" stopIfTrue="1">
      <formula>AP970&lt;-10000000000000000</formula>
    </cfRule>
  </conditionalFormatting>
  <conditionalFormatting sqref="AQ970">
    <cfRule type="expression" dxfId="21558" priority="21601" stopIfTrue="1">
      <formula>AQ970&lt;-10000000000000000</formula>
    </cfRule>
  </conditionalFormatting>
  <conditionalFormatting sqref="AR970">
    <cfRule type="expression" dxfId="21559" priority="21602" stopIfTrue="1">
      <formula>AR970&lt;-10000000000000000</formula>
    </cfRule>
  </conditionalFormatting>
  <conditionalFormatting sqref="AS970">
    <cfRule type="expression" dxfId="21560" priority="21603" stopIfTrue="1">
      <formula>AS970&lt;-10000000000000000</formula>
    </cfRule>
  </conditionalFormatting>
  <conditionalFormatting sqref="AT970">
    <cfRule type="expression" dxfId="21561" priority="21604" stopIfTrue="1">
      <formula>AT970&lt;-10000000000000000</formula>
    </cfRule>
  </conditionalFormatting>
  <conditionalFormatting sqref="AF971">
    <cfRule type="expression" dxfId="21562" priority="21605" stopIfTrue="1">
      <formula>AF971&lt;-10000000000000000</formula>
    </cfRule>
  </conditionalFormatting>
  <conditionalFormatting sqref="AE971">
    <cfRule type="expression" dxfId="21563" priority="21606" stopIfTrue="1">
      <formula>AE971&lt;-10000000000000000</formula>
    </cfRule>
  </conditionalFormatting>
  <conditionalFormatting sqref="AG971">
    <cfRule type="expression" dxfId="21564" priority="21607" stopIfTrue="1">
      <formula>AG971&lt;-10000000000000000</formula>
    </cfRule>
  </conditionalFormatting>
  <conditionalFormatting sqref="AH971">
    <cfRule type="expression" dxfId="21565" priority="21608" stopIfTrue="1">
      <formula>AH971&lt;-10000000000000000</formula>
    </cfRule>
  </conditionalFormatting>
  <conditionalFormatting sqref="AI971">
    <cfRule type="expression" dxfId="21566" priority="21609" stopIfTrue="1">
      <formula>AI971&lt;-10000000000000000</formula>
    </cfRule>
  </conditionalFormatting>
  <conditionalFormatting sqref="AJ971">
    <cfRule type="expression" dxfId="21567" priority="21610" stopIfTrue="1">
      <formula>AJ971&lt;-10000000000000000</formula>
    </cfRule>
  </conditionalFormatting>
  <conditionalFormatting sqref="AK971">
    <cfRule type="expression" dxfId="21568" priority="21611" stopIfTrue="1">
      <formula>AK971&lt;-10000000000000000</formula>
    </cfRule>
  </conditionalFormatting>
  <conditionalFormatting sqref="AL971">
    <cfRule type="expression" dxfId="21569" priority="21612" stopIfTrue="1">
      <formula>AL971&lt;-10000000000000000</formula>
    </cfRule>
  </conditionalFormatting>
  <conditionalFormatting sqref="AM971">
    <cfRule type="expression" dxfId="21570" priority="21613" stopIfTrue="1">
      <formula>AM971&lt;-10000000000000000</formula>
    </cfRule>
  </conditionalFormatting>
  <conditionalFormatting sqref="AN971">
    <cfRule type="expression" dxfId="21571" priority="21614" stopIfTrue="1">
      <formula>AN971&lt;-10000000000000000</formula>
    </cfRule>
  </conditionalFormatting>
  <conditionalFormatting sqref="AO971">
    <cfRule type="expression" dxfId="21572" priority="21615" stopIfTrue="1">
      <formula>AO971&lt;-10000000000000000</formula>
    </cfRule>
  </conditionalFormatting>
  <conditionalFormatting sqref="AP971">
    <cfRule type="expression" dxfId="21573" priority="21616" stopIfTrue="1">
      <formula>AP971&lt;-10000000000000000</formula>
    </cfRule>
  </conditionalFormatting>
  <conditionalFormatting sqref="AQ971">
    <cfRule type="expression" dxfId="21574" priority="21617" stopIfTrue="1">
      <formula>AQ971&lt;-10000000000000000</formula>
    </cfRule>
  </conditionalFormatting>
  <conditionalFormatting sqref="AR971">
    <cfRule type="expression" dxfId="21575" priority="21618" stopIfTrue="1">
      <formula>AR971&lt;-10000000000000000</formula>
    </cfRule>
  </conditionalFormatting>
  <conditionalFormatting sqref="AS971">
    <cfRule type="expression" dxfId="21576" priority="21619" stopIfTrue="1">
      <formula>AS971&lt;-10000000000000000</formula>
    </cfRule>
  </conditionalFormatting>
  <conditionalFormatting sqref="AT971">
    <cfRule type="expression" dxfId="21577" priority="21620" stopIfTrue="1">
      <formula>AT971&lt;-10000000000000000</formula>
    </cfRule>
  </conditionalFormatting>
  <conditionalFormatting sqref="AF972">
    <cfRule type="expression" dxfId="21578" priority="21621" stopIfTrue="1">
      <formula>AF972&lt;-10000000000000000</formula>
    </cfRule>
  </conditionalFormatting>
  <conditionalFormatting sqref="AE972">
    <cfRule type="expression" dxfId="21579" priority="21622" stopIfTrue="1">
      <formula>AE972&lt;-10000000000000000</formula>
    </cfRule>
  </conditionalFormatting>
  <conditionalFormatting sqref="AG972">
    <cfRule type="expression" dxfId="21580" priority="21623" stopIfTrue="1">
      <formula>AG972&lt;-10000000000000000</formula>
    </cfRule>
  </conditionalFormatting>
  <conditionalFormatting sqref="AH972">
    <cfRule type="expression" dxfId="21581" priority="21624" stopIfTrue="1">
      <formula>AH972&lt;-10000000000000000</formula>
    </cfRule>
  </conditionalFormatting>
  <conditionalFormatting sqref="AI972">
    <cfRule type="expression" dxfId="21582" priority="21625" stopIfTrue="1">
      <formula>AI972&lt;-10000000000000000</formula>
    </cfRule>
  </conditionalFormatting>
  <conditionalFormatting sqref="AJ972">
    <cfRule type="expression" dxfId="21583" priority="21626" stopIfTrue="1">
      <formula>AJ972&lt;-10000000000000000</formula>
    </cfRule>
  </conditionalFormatting>
  <conditionalFormatting sqref="AK972">
    <cfRule type="expression" dxfId="21584" priority="21627" stopIfTrue="1">
      <formula>AK972&lt;-10000000000000000</formula>
    </cfRule>
  </conditionalFormatting>
  <conditionalFormatting sqref="AL972">
    <cfRule type="expression" dxfId="21585" priority="21628" stopIfTrue="1">
      <formula>AL972&lt;-10000000000000000</formula>
    </cfRule>
  </conditionalFormatting>
  <conditionalFormatting sqref="AM972">
    <cfRule type="expression" dxfId="21586" priority="21629" stopIfTrue="1">
      <formula>AM972&lt;-10000000000000000</formula>
    </cfRule>
  </conditionalFormatting>
  <conditionalFormatting sqref="AN972">
    <cfRule type="expression" dxfId="21587" priority="21630" stopIfTrue="1">
      <formula>AN972&lt;-10000000000000000</formula>
    </cfRule>
  </conditionalFormatting>
  <conditionalFormatting sqref="AO972">
    <cfRule type="expression" dxfId="21588" priority="21631" stopIfTrue="1">
      <formula>AO972&lt;-10000000000000000</formula>
    </cfRule>
  </conditionalFormatting>
  <conditionalFormatting sqref="AP972">
    <cfRule type="expression" dxfId="21589" priority="21632" stopIfTrue="1">
      <formula>AP972&lt;-10000000000000000</formula>
    </cfRule>
  </conditionalFormatting>
  <conditionalFormatting sqref="AQ972">
    <cfRule type="expression" dxfId="21590" priority="21633" stopIfTrue="1">
      <formula>AQ972&lt;-10000000000000000</formula>
    </cfRule>
  </conditionalFormatting>
  <conditionalFormatting sqref="AR972">
    <cfRule type="expression" dxfId="21591" priority="21634" stopIfTrue="1">
      <formula>AR972&lt;-10000000000000000</formula>
    </cfRule>
  </conditionalFormatting>
  <conditionalFormatting sqref="AS972">
    <cfRule type="expression" dxfId="21592" priority="21635" stopIfTrue="1">
      <formula>AS972&lt;-10000000000000000</formula>
    </cfRule>
  </conditionalFormatting>
  <conditionalFormatting sqref="AT972">
    <cfRule type="expression" dxfId="21593" priority="21636" stopIfTrue="1">
      <formula>AT972&lt;-10000000000000000</formula>
    </cfRule>
  </conditionalFormatting>
  <conditionalFormatting sqref="AF973">
    <cfRule type="expression" dxfId="21594" priority="21637" stopIfTrue="1">
      <formula>AF973&lt;-10000000000000000</formula>
    </cfRule>
  </conditionalFormatting>
  <conditionalFormatting sqref="AE973">
    <cfRule type="expression" dxfId="21595" priority="21638" stopIfTrue="1">
      <formula>AE973&lt;-10000000000000000</formula>
    </cfRule>
  </conditionalFormatting>
  <conditionalFormatting sqref="AG973">
    <cfRule type="expression" dxfId="21596" priority="21639" stopIfTrue="1">
      <formula>AG973&lt;-10000000000000000</formula>
    </cfRule>
  </conditionalFormatting>
  <conditionalFormatting sqref="AH973">
    <cfRule type="expression" dxfId="21597" priority="21640" stopIfTrue="1">
      <formula>AH973&lt;-10000000000000000</formula>
    </cfRule>
  </conditionalFormatting>
  <conditionalFormatting sqref="AI973">
    <cfRule type="expression" dxfId="21598" priority="21641" stopIfTrue="1">
      <formula>AI973&lt;-10000000000000000</formula>
    </cfRule>
  </conditionalFormatting>
  <conditionalFormatting sqref="AJ973">
    <cfRule type="expression" dxfId="21599" priority="21642" stopIfTrue="1">
      <formula>AJ973&lt;-10000000000000000</formula>
    </cfRule>
  </conditionalFormatting>
  <conditionalFormatting sqref="AK973">
    <cfRule type="expression" dxfId="21600" priority="21643" stopIfTrue="1">
      <formula>AK973&lt;-10000000000000000</formula>
    </cfRule>
  </conditionalFormatting>
  <conditionalFormatting sqref="AL973">
    <cfRule type="expression" dxfId="21601" priority="21644" stopIfTrue="1">
      <formula>AL973&lt;-10000000000000000</formula>
    </cfRule>
  </conditionalFormatting>
  <conditionalFormatting sqref="AM973">
    <cfRule type="expression" dxfId="21602" priority="21645" stopIfTrue="1">
      <formula>AM973&lt;-10000000000000000</formula>
    </cfRule>
  </conditionalFormatting>
  <conditionalFormatting sqref="AN973">
    <cfRule type="expression" dxfId="21603" priority="21646" stopIfTrue="1">
      <formula>AN973&lt;-10000000000000000</formula>
    </cfRule>
  </conditionalFormatting>
  <conditionalFormatting sqref="AO973">
    <cfRule type="expression" dxfId="21604" priority="21647" stopIfTrue="1">
      <formula>AO973&lt;-10000000000000000</formula>
    </cfRule>
  </conditionalFormatting>
  <conditionalFormatting sqref="AP973">
    <cfRule type="expression" dxfId="21605" priority="21648" stopIfTrue="1">
      <formula>AP973&lt;-10000000000000000</formula>
    </cfRule>
  </conditionalFormatting>
  <conditionalFormatting sqref="AQ973">
    <cfRule type="expression" dxfId="21606" priority="21649" stopIfTrue="1">
      <formula>AQ973&lt;-10000000000000000</formula>
    </cfRule>
  </conditionalFormatting>
  <conditionalFormatting sqref="AR973">
    <cfRule type="expression" dxfId="21607" priority="21650" stopIfTrue="1">
      <formula>AR973&lt;-10000000000000000</formula>
    </cfRule>
  </conditionalFormatting>
  <conditionalFormatting sqref="AS973">
    <cfRule type="expression" dxfId="21608" priority="21651" stopIfTrue="1">
      <formula>AS973&lt;-10000000000000000</formula>
    </cfRule>
  </conditionalFormatting>
  <conditionalFormatting sqref="AT973">
    <cfRule type="expression" dxfId="21609" priority="21652" stopIfTrue="1">
      <formula>AT973&lt;-10000000000000000</formula>
    </cfRule>
  </conditionalFormatting>
  <conditionalFormatting sqref="AF974">
    <cfRule type="expression" dxfId="21610" priority="21653" stopIfTrue="1">
      <formula>AF974&lt;-10000000000000000</formula>
    </cfRule>
  </conditionalFormatting>
  <conditionalFormatting sqref="AE974">
    <cfRule type="expression" dxfId="21611" priority="21654" stopIfTrue="1">
      <formula>AE974&lt;-10000000000000000</formula>
    </cfRule>
  </conditionalFormatting>
  <conditionalFormatting sqref="AG974">
    <cfRule type="expression" dxfId="21612" priority="21655" stopIfTrue="1">
      <formula>AG974&lt;-10000000000000000</formula>
    </cfRule>
  </conditionalFormatting>
  <conditionalFormatting sqref="AH974">
    <cfRule type="expression" dxfId="21613" priority="21656" stopIfTrue="1">
      <formula>AH974&lt;-10000000000000000</formula>
    </cfRule>
  </conditionalFormatting>
  <conditionalFormatting sqref="AI974">
    <cfRule type="expression" dxfId="21614" priority="21657" stopIfTrue="1">
      <formula>AI974&lt;-10000000000000000</formula>
    </cfRule>
  </conditionalFormatting>
  <conditionalFormatting sqref="AJ974">
    <cfRule type="expression" dxfId="21615" priority="21658" stopIfTrue="1">
      <formula>AJ974&lt;-10000000000000000</formula>
    </cfRule>
  </conditionalFormatting>
  <conditionalFormatting sqref="AK974">
    <cfRule type="expression" dxfId="21616" priority="21659" stopIfTrue="1">
      <formula>AK974&lt;-10000000000000000</formula>
    </cfRule>
  </conditionalFormatting>
  <conditionalFormatting sqref="AL974">
    <cfRule type="expression" dxfId="21617" priority="21660" stopIfTrue="1">
      <formula>AL974&lt;-10000000000000000</formula>
    </cfRule>
  </conditionalFormatting>
  <conditionalFormatting sqref="AM974">
    <cfRule type="expression" dxfId="21618" priority="21661" stopIfTrue="1">
      <formula>AM974&lt;-10000000000000000</formula>
    </cfRule>
  </conditionalFormatting>
  <conditionalFormatting sqref="AN974">
    <cfRule type="expression" dxfId="21619" priority="21662" stopIfTrue="1">
      <formula>AN974&lt;-10000000000000000</formula>
    </cfRule>
  </conditionalFormatting>
  <conditionalFormatting sqref="AO974">
    <cfRule type="expression" dxfId="21620" priority="21663" stopIfTrue="1">
      <formula>AO974&lt;-10000000000000000</formula>
    </cfRule>
  </conditionalFormatting>
  <conditionalFormatting sqref="AP974">
    <cfRule type="expression" dxfId="21621" priority="21664" stopIfTrue="1">
      <formula>AP974&lt;-10000000000000000</formula>
    </cfRule>
  </conditionalFormatting>
  <conditionalFormatting sqref="AQ974">
    <cfRule type="expression" dxfId="21622" priority="21665" stopIfTrue="1">
      <formula>AQ974&lt;-10000000000000000</formula>
    </cfRule>
  </conditionalFormatting>
  <conditionalFormatting sqref="AR974">
    <cfRule type="expression" dxfId="21623" priority="21666" stopIfTrue="1">
      <formula>AR974&lt;-10000000000000000</formula>
    </cfRule>
  </conditionalFormatting>
  <conditionalFormatting sqref="AS974">
    <cfRule type="expression" dxfId="21624" priority="21667" stopIfTrue="1">
      <formula>AS974&lt;-10000000000000000</formula>
    </cfRule>
  </conditionalFormatting>
  <conditionalFormatting sqref="AT974">
    <cfRule type="expression" dxfId="21625" priority="21668" stopIfTrue="1">
      <formula>AT974&lt;-10000000000000000</formula>
    </cfRule>
  </conditionalFormatting>
  <conditionalFormatting sqref="AF975">
    <cfRule type="expression" dxfId="21626" priority="21669" stopIfTrue="1">
      <formula>AF975&lt;-10000000000000000</formula>
    </cfRule>
  </conditionalFormatting>
  <conditionalFormatting sqref="AE975">
    <cfRule type="expression" dxfId="21627" priority="21670" stopIfTrue="1">
      <formula>AE975&lt;-10000000000000000</formula>
    </cfRule>
  </conditionalFormatting>
  <conditionalFormatting sqref="AG975">
    <cfRule type="expression" dxfId="21628" priority="21671" stopIfTrue="1">
      <formula>AG975&lt;-10000000000000000</formula>
    </cfRule>
  </conditionalFormatting>
  <conditionalFormatting sqref="AH975">
    <cfRule type="expression" dxfId="21629" priority="21672" stopIfTrue="1">
      <formula>AH975&lt;-10000000000000000</formula>
    </cfRule>
  </conditionalFormatting>
  <conditionalFormatting sqref="AI975">
    <cfRule type="expression" dxfId="21630" priority="21673" stopIfTrue="1">
      <formula>AI975&lt;-10000000000000000</formula>
    </cfRule>
  </conditionalFormatting>
  <conditionalFormatting sqref="AJ975">
    <cfRule type="expression" dxfId="21631" priority="21674" stopIfTrue="1">
      <formula>AJ975&lt;-10000000000000000</formula>
    </cfRule>
  </conditionalFormatting>
  <conditionalFormatting sqref="AK975">
    <cfRule type="expression" dxfId="21632" priority="21675" stopIfTrue="1">
      <formula>AK975&lt;-10000000000000000</formula>
    </cfRule>
  </conditionalFormatting>
  <conditionalFormatting sqref="AL975">
    <cfRule type="expression" dxfId="21633" priority="21676" stopIfTrue="1">
      <formula>AL975&lt;-10000000000000000</formula>
    </cfRule>
  </conditionalFormatting>
  <conditionalFormatting sqref="AM975">
    <cfRule type="expression" dxfId="21634" priority="21677" stopIfTrue="1">
      <formula>AM975&lt;-10000000000000000</formula>
    </cfRule>
  </conditionalFormatting>
  <conditionalFormatting sqref="AN975">
    <cfRule type="expression" dxfId="21635" priority="21678" stopIfTrue="1">
      <formula>AN975&lt;-10000000000000000</formula>
    </cfRule>
  </conditionalFormatting>
  <conditionalFormatting sqref="AO975">
    <cfRule type="expression" dxfId="21636" priority="21679" stopIfTrue="1">
      <formula>AO975&lt;-10000000000000000</formula>
    </cfRule>
  </conditionalFormatting>
  <conditionalFormatting sqref="AP975">
    <cfRule type="expression" dxfId="21637" priority="21680" stopIfTrue="1">
      <formula>AP975&lt;-10000000000000000</formula>
    </cfRule>
  </conditionalFormatting>
  <conditionalFormatting sqref="AQ975">
    <cfRule type="expression" dxfId="21638" priority="21681" stopIfTrue="1">
      <formula>AQ975&lt;-10000000000000000</formula>
    </cfRule>
  </conditionalFormatting>
  <conditionalFormatting sqref="AR975">
    <cfRule type="expression" dxfId="21639" priority="21682" stopIfTrue="1">
      <formula>AR975&lt;-10000000000000000</formula>
    </cfRule>
  </conditionalFormatting>
  <conditionalFormatting sqref="AS975">
    <cfRule type="expression" dxfId="21640" priority="21683" stopIfTrue="1">
      <formula>AS975&lt;-10000000000000000</formula>
    </cfRule>
  </conditionalFormatting>
  <conditionalFormatting sqref="AT975">
    <cfRule type="expression" dxfId="21641" priority="21684" stopIfTrue="1">
      <formula>AT975&lt;-10000000000000000</formula>
    </cfRule>
  </conditionalFormatting>
  <conditionalFormatting sqref="AF976">
    <cfRule type="expression" dxfId="21642" priority="21685" stopIfTrue="1">
      <formula>AF976&lt;-10000000000000000</formula>
    </cfRule>
  </conditionalFormatting>
  <conditionalFormatting sqref="AE976">
    <cfRule type="expression" dxfId="21643" priority="21686" stopIfTrue="1">
      <formula>AE976&lt;-10000000000000000</formula>
    </cfRule>
  </conditionalFormatting>
  <conditionalFormatting sqref="AG976">
    <cfRule type="expression" dxfId="21644" priority="21687" stopIfTrue="1">
      <formula>AG976&lt;-10000000000000000</formula>
    </cfRule>
  </conditionalFormatting>
  <conditionalFormatting sqref="AH976">
    <cfRule type="expression" dxfId="21645" priority="21688" stopIfTrue="1">
      <formula>AH976&lt;-10000000000000000</formula>
    </cfRule>
  </conditionalFormatting>
  <conditionalFormatting sqref="AI976">
    <cfRule type="expression" dxfId="21646" priority="21689" stopIfTrue="1">
      <formula>AI976&lt;-10000000000000000</formula>
    </cfRule>
  </conditionalFormatting>
  <conditionalFormatting sqref="AJ976">
    <cfRule type="expression" dxfId="21647" priority="21690" stopIfTrue="1">
      <formula>AJ976&lt;-10000000000000000</formula>
    </cfRule>
  </conditionalFormatting>
  <conditionalFormatting sqref="AK976">
    <cfRule type="expression" dxfId="21648" priority="21691" stopIfTrue="1">
      <formula>AK976&lt;-10000000000000000</formula>
    </cfRule>
  </conditionalFormatting>
  <conditionalFormatting sqref="AL976">
    <cfRule type="expression" dxfId="21649" priority="21692" stopIfTrue="1">
      <formula>AL976&lt;-10000000000000000</formula>
    </cfRule>
  </conditionalFormatting>
  <conditionalFormatting sqref="AM976">
    <cfRule type="expression" dxfId="21650" priority="21693" stopIfTrue="1">
      <formula>AM976&lt;-10000000000000000</formula>
    </cfRule>
  </conditionalFormatting>
  <conditionalFormatting sqref="AN976">
    <cfRule type="expression" dxfId="21651" priority="21694" stopIfTrue="1">
      <formula>AN976&lt;-10000000000000000</formula>
    </cfRule>
  </conditionalFormatting>
  <conditionalFormatting sqref="AO976">
    <cfRule type="expression" dxfId="21652" priority="21695" stopIfTrue="1">
      <formula>AO976&lt;-10000000000000000</formula>
    </cfRule>
  </conditionalFormatting>
  <conditionalFormatting sqref="AP976">
    <cfRule type="expression" dxfId="21653" priority="21696" stopIfTrue="1">
      <formula>AP976&lt;-10000000000000000</formula>
    </cfRule>
  </conditionalFormatting>
  <conditionalFormatting sqref="AQ976">
    <cfRule type="expression" dxfId="21654" priority="21697" stopIfTrue="1">
      <formula>AQ976&lt;-10000000000000000</formula>
    </cfRule>
  </conditionalFormatting>
  <conditionalFormatting sqref="AR976">
    <cfRule type="expression" dxfId="21655" priority="21698" stopIfTrue="1">
      <formula>AR976&lt;-10000000000000000</formula>
    </cfRule>
  </conditionalFormatting>
  <conditionalFormatting sqref="AS976">
    <cfRule type="expression" dxfId="21656" priority="21699" stopIfTrue="1">
      <formula>AS976&lt;-10000000000000000</formula>
    </cfRule>
  </conditionalFormatting>
  <conditionalFormatting sqref="AT976">
    <cfRule type="expression" dxfId="21657" priority="21700" stopIfTrue="1">
      <formula>AT976&lt;-10000000000000000</formula>
    </cfRule>
  </conditionalFormatting>
  <conditionalFormatting sqref="AF977">
    <cfRule type="expression" dxfId="21658" priority="21701" stopIfTrue="1">
      <formula>AF977&lt;-10000000000000000</formula>
    </cfRule>
  </conditionalFormatting>
  <conditionalFormatting sqref="AE977">
    <cfRule type="expression" dxfId="21659" priority="21702" stopIfTrue="1">
      <formula>AE977&lt;-10000000000000000</formula>
    </cfRule>
  </conditionalFormatting>
  <conditionalFormatting sqref="AG977">
    <cfRule type="expression" dxfId="21660" priority="21703" stopIfTrue="1">
      <formula>AG977&lt;-10000000000000000</formula>
    </cfRule>
  </conditionalFormatting>
  <conditionalFormatting sqref="AH977">
    <cfRule type="expression" dxfId="21661" priority="21704" stopIfTrue="1">
      <formula>AH977&lt;-10000000000000000</formula>
    </cfRule>
  </conditionalFormatting>
  <conditionalFormatting sqref="AI977">
    <cfRule type="expression" dxfId="21662" priority="21705" stopIfTrue="1">
      <formula>AI977&lt;-10000000000000000</formula>
    </cfRule>
  </conditionalFormatting>
  <conditionalFormatting sqref="AJ977">
    <cfRule type="expression" dxfId="21663" priority="21706" stopIfTrue="1">
      <formula>AJ977&lt;-10000000000000000</formula>
    </cfRule>
  </conditionalFormatting>
  <conditionalFormatting sqref="AK977">
    <cfRule type="expression" dxfId="21664" priority="21707" stopIfTrue="1">
      <formula>AK977&lt;-10000000000000000</formula>
    </cfRule>
  </conditionalFormatting>
  <conditionalFormatting sqref="AL977">
    <cfRule type="expression" dxfId="21665" priority="21708" stopIfTrue="1">
      <formula>AL977&lt;-10000000000000000</formula>
    </cfRule>
  </conditionalFormatting>
  <conditionalFormatting sqref="AM977">
    <cfRule type="expression" dxfId="21666" priority="21709" stopIfTrue="1">
      <formula>AM977&lt;-10000000000000000</formula>
    </cfRule>
  </conditionalFormatting>
  <conditionalFormatting sqref="AN977">
    <cfRule type="expression" dxfId="21667" priority="21710" stopIfTrue="1">
      <formula>AN977&lt;-10000000000000000</formula>
    </cfRule>
  </conditionalFormatting>
  <conditionalFormatting sqref="AO977">
    <cfRule type="expression" dxfId="21668" priority="21711" stopIfTrue="1">
      <formula>AO977&lt;-10000000000000000</formula>
    </cfRule>
  </conditionalFormatting>
  <conditionalFormatting sqref="AP977">
    <cfRule type="expression" dxfId="21669" priority="21712" stopIfTrue="1">
      <formula>AP977&lt;-10000000000000000</formula>
    </cfRule>
  </conditionalFormatting>
  <conditionalFormatting sqref="AQ977">
    <cfRule type="expression" dxfId="21670" priority="21713" stopIfTrue="1">
      <formula>AQ977&lt;-10000000000000000</formula>
    </cfRule>
  </conditionalFormatting>
  <conditionalFormatting sqref="AR977">
    <cfRule type="expression" dxfId="21671" priority="21714" stopIfTrue="1">
      <formula>AR977&lt;-10000000000000000</formula>
    </cfRule>
  </conditionalFormatting>
  <conditionalFormatting sqref="AS977">
    <cfRule type="expression" dxfId="21672" priority="21715" stopIfTrue="1">
      <formula>AS977&lt;-10000000000000000</formula>
    </cfRule>
  </conditionalFormatting>
  <conditionalFormatting sqref="AT977">
    <cfRule type="expression" dxfId="21673" priority="21716" stopIfTrue="1">
      <formula>AT977&lt;-10000000000000000</formula>
    </cfRule>
  </conditionalFormatting>
  <conditionalFormatting sqref="AF978">
    <cfRule type="expression" dxfId="21674" priority="21717" stopIfTrue="1">
      <formula>AF978&lt;-10000000000000000</formula>
    </cfRule>
  </conditionalFormatting>
  <conditionalFormatting sqref="AE978">
    <cfRule type="expression" dxfId="21675" priority="21718" stopIfTrue="1">
      <formula>AE978&lt;-10000000000000000</formula>
    </cfRule>
  </conditionalFormatting>
  <conditionalFormatting sqref="AG978">
    <cfRule type="expression" dxfId="21676" priority="21719" stopIfTrue="1">
      <formula>AG978&lt;-10000000000000000</formula>
    </cfRule>
  </conditionalFormatting>
  <conditionalFormatting sqref="AH978">
    <cfRule type="expression" dxfId="21677" priority="21720" stopIfTrue="1">
      <formula>AH978&lt;-10000000000000000</formula>
    </cfRule>
  </conditionalFormatting>
  <conditionalFormatting sqref="AI978">
    <cfRule type="expression" dxfId="21678" priority="21721" stopIfTrue="1">
      <formula>AI978&lt;-10000000000000000</formula>
    </cfRule>
  </conditionalFormatting>
  <conditionalFormatting sqref="AJ978">
    <cfRule type="expression" dxfId="21679" priority="21722" stopIfTrue="1">
      <formula>AJ978&lt;-10000000000000000</formula>
    </cfRule>
  </conditionalFormatting>
  <conditionalFormatting sqref="AK978">
    <cfRule type="expression" dxfId="21680" priority="21723" stopIfTrue="1">
      <formula>AK978&lt;-10000000000000000</formula>
    </cfRule>
  </conditionalFormatting>
  <conditionalFormatting sqref="AL978">
    <cfRule type="expression" dxfId="21681" priority="21724" stopIfTrue="1">
      <formula>AL978&lt;-10000000000000000</formula>
    </cfRule>
  </conditionalFormatting>
  <conditionalFormatting sqref="AM978">
    <cfRule type="expression" dxfId="21682" priority="21725" stopIfTrue="1">
      <formula>AM978&lt;-10000000000000000</formula>
    </cfRule>
  </conditionalFormatting>
  <conditionalFormatting sqref="AN978">
    <cfRule type="expression" dxfId="21683" priority="21726" stopIfTrue="1">
      <formula>AN978&lt;-10000000000000000</formula>
    </cfRule>
  </conditionalFormatting>
  <conditionalFormatting sqref="AO978">
    <cfRule type="expression" dxfId="21684" priority="21727" stopIfTrue="1">
      <formula>AO978&lt;-10000000000000000</formula>
    </cfRule>
  </conditionalFormatting>
  <conditionalFormatting sqref="AP978">
    <cfRule type="expression" dxfId="21685" priority="21728" stopIfTrue="1">
      <formula>AP978&lt;-10000000000000000</formula>
    </cfRule>
  </conditionalFormatting>
  <conditionalFormatting sqref="AQ978">
    <cfRule type="expression" dxfId="21686" priority="21729" stopIfTrue="1">
      <formula>AQ978&lt;-10000000000000000</formula>
    </cfRule>
  </conditionalFormatting>
  <conditionalFormatting sqref="AR978">
    <cfRule type="expression" dxfId="21687" priority="21730" stopIfTrue="1">
      <formula>AR978&lt;-10000000000000000</formula>
    </cfRule>
  </conditionalFormatting>
  <conditionalFormatting sqref="AS978">
    <cfRule type="expression" dxfId="21688" priority="21731" stopIfTrue="1">
      <formula>AS978&lt;-10000000000000000</formula>
    </cfRule>
  </conditionalFormatting>
  <conditionalFormatting sqref="AT978">
    <cfRule type="expression" dxfId="21689" priority="21732" stopIfTrue="1">
      <formula>AT978&lt;-10000000000000000</formula>
    </cfRule>
  </conditionalFormatting>
  <conditionalFormatting sqref="AF979">
    <cfRule type="expression" dxfId="21690" priority="21733" stopIfTrue="1">
      <formula>AF979&lt;-10000000000000000</formula>
    </cfRule>
  </conditionalFormatting>
  <conditionalFormatting sqref="AE979">
    <cfRule type="expression" dxfId="21691" priority="21734" stopIfTrue="1">
      <formula>AE979&lt;-10000000000000000</formula>
    </cfRule>
  </conditionalFormatting>
  <conditionalFormatting sqref="AG979">
    <cfRule type="expression" dxfId="21692" priority="21735" stopIfTrue="1">
      <formula>AG979&lt;-10000000000000000</formula>
    </cfRule>
  </conditionalFormatting>
  <conditionalFormatting sqref="AH979">
    <cfRule type="expression" dxfId="21693" priority="21736" stopIfTrue="1">
      <formula>AH979&lt;-10000000000000000</formula>
    </cfRule>
  </conditionalFormatting>
  <conditionalFormatting sqref="AI979">
    <cfRule type="expression" dxfId="21694" priority="21737" stopIfTrue="1">
      <formula>AI979&lt;-10000000000000000</formula>
    </cfRule>
  </conditionalFormatting>
  <conditionalFormatting sqref="AJ979">
    <cfRule type="expression" dxfId="21695" priority="21738" stopIfTrue="1">
      <formula>AJ979&lt;-10000000000000000</formula>
    </cfRule>
  </conditionalFormatting>
  <conditionalFormatting sqref="AK979">
    <cfRule type="expression" dxfId="21696" priority="21739" stopIfTrue="1">
      <formula>AK979&lt;-10000000000000000</formula>
    </cfRule>
  </conditionalFormatting>
  <conditionalFormatting sqref="AL979">
    <cfRule type="expression" dxfId="21697" priority="21740" stopIfTrue="1">
      <formula>AL979&lt;-10000000000000000</formula>
    </cfRule>
  </conditionalFormatting>
  <conditionalFormatting sqref="AM979">
    <cfRule type="expression" dxfId="21698" priority="21741" stopIfTrue="1">
      <formula>AM979&lt;-10000000000000000</formula>
    </cfRule>
  </conditionalFormatting>
  <conditionalFormatting sqref="AN979">
    <cfRule type="expression" dxfId="21699" priority="21742" stopIfTrue="1">
      <formula>AN979&lt;-10000000000000000</formula>
    </cfRule>
  </conditionalFormatting>
  <conditionalFormatting sqref="AO979">
    <cfRule type="expression" dxfId="21700" priority="21743" stopIfTrue="1">
      <formula>AO979&lt;-10000000000000000</formula>
    </cfRule>
  </conditionalFormatting>
  <conditionalFormatting sqref="AP979">
    <cfRule type="expression" dxfId="21701" priority="21744" stopIfTrue="1">
      <formula>AP979&lt;-10000000000000000</formula>
    </cfRule>
  </conditionalFormatting>
  <conditionalFormatting sqref="AQ979">
    <cfRule type="expression" dxfId="21702" priority="21745" stopIfTrue="1">
      <formula>AQ979&lt;-10000000000000000</formula>
    </cfRule>
  </conditionalFormatting>
  <conditionalFormatting sqref="AR979">
    <cfRule type="expression" dxfId="21703" priority="21746" stopIfTrue="1">
      <formula>AR979&lt;-10000000000000000</formula>
    </cfRule>
  </conditionalFormatting>
  <conditionalFormatting sqref="AS979">
    <cfRule type="expression" dxfId="21704" priority="21747" stopIfTrue="1">
      <formula>AS979&lt;-10000000000000000</formula>
    </cfRule>
  </conditionalFormatting>
  <conditionalFormatting sqref="AT979">
    <cfRule type="expression" dxfId="21705" priority="21748" stopIfTrue="1">
      <formula>AT979&lt;-10000000000000000</formula>
    </cfRule>
  </conditionalFormatting>
  <conditionalFormatting sqref="AF980">
    <cfRule type="expression" dxfId="21706" priority="21749" stopIfTrue="1">
      <formula>AF980&lt;-10000000000000000</formula>
    </cfRule>
  </conditionalFormatting>
  <conditionalFormatting sqref="AE980">
    <cfRule type="expression" dxfId="21707" priority="21750" stopIfTrue="1">
      <formula>AE980&lt;-10000000000000000</formula>
    </cfRule>
  </conditionalFormatting>
  <conditionalFormatting sqref="AG980">
    <cfRule type="expression" dxfId="21708" priority="21751" stopIfTrue="1">
      <formula>AG980&lt;-10000000000000000</formula>
    </cfRule>
  </conditionalFormatting>
  <conditionalFormatting sqref="AH980">
    <cfRule type="expression" dxfId="21709" priority="21752" stopIfTrue="1">
      <formula>AH980&lt;-10000000000000000</formula>
    </cfRule>
  </conditionalFormatting>
  <conditionalFormatting sqref="AI980">
    <cfRule type="expression" dxfId="21710" priority="21753" stopIfTrue="1">
      <formula>AI980&lt;-10000000000000000</formula>
    </cfRule>
  </conditionalFormatting>
  <conditionalFormatting sqref="AJ980">
    <cfRule type="expression" dxfId="21711" priority="21754" stopIfTrue="1">
      <formula>AJ980&lt;-10000000000000000</formula>
    </cfRule>
  </conditionalFormatting>
  <conditionalFormatting sqref="AK980">
    <cfRule type="expression" dxfId="21712" priority="21755" stopIfTrue="1">
      <formula>AK980&lt;-10000000000000000</formula>
    </cfRule>
  </conditionalFormatting>
  <conditionalFormatting sqref="AL980">
    <cfRule type="expression" dxfId="21713" priority="21756" stopIfTrue="1">
      <formula>AL980&lt;-10000000000000000</formula>
    </cfRule>
  </conditionalFormatting>
  <conditionalFormatting sqref="AM980">
    <cfRule type="expression" dxfId="21714" priority="21757" stopIfTrue="1">
      <formula>AM980&lt;-10000000000000000</formula>
    </cfRule>
  </conditionalFormatting>
  <conditionalFormatting sqref="AN980">
    <cfRule type="expression" dxfId="21715" priority="21758" stopIfTrue="1">
      <formula>AN980&lt;-10000000000000000</formula>
    </cfRule>
  </conditionalFormatting>
  <conditionalFormatting sqref="AO980">
    <cfRule type="expression" dxfId="21716" priority="21759" stopIfTrue="1">
      <formula>AO980&lt;-10000000000000000</formula>
    </cfRule>
  </conditionalFormatting>
  <conditionalFormatting sqref="AP980">
    <cfRule type="expression" dxfId="21717" priority="21760" stopIfTrue="1">
      <formula>AP980&lt;-10000000000000000</formula>
    </cfRule>
  </conditionalFormatting>
  <conditionalFormatting sqref="AQ980">
    <cfRule type="expression" dxfId="21718" priority="21761" stopIfTrue="1">
      <formula>AQ980&lt;-10000000000000000</formula>
    </cfRule>
  </conditionalFormatting>
  <conditionalFormatting sqref="AR980">
    <cfRule type="expression" dxfId="21719" priority="21762" stopIfTrue="1">
      <formula>AR980&lt;-10000000000000000</formula>
    </cfRule>
  </conditionalFormatting>
  <conditionalFormatting sqref="AS980">
    <cfRule type="expression" dxfId="21720" priority="21763" stopIfTrue="1">
      <formula>AS980&lt;-10000000000000000</formula>
    </cfRule>
  </conditionalFormatting>
  <conditionalFormatting sqref="AT980">
    <cfRule type="expression" dxfId="21721" priority="21764" stopIfTrue="1">
      <formula>AT980&lt;-10000000000000000</formula>
    </cfRule>
  </conditionalFormatting>
  <conditionalFormatting sqref="AF981">
    <cfRule type="expression" dxfId="21722" priority="21765" stopIfTrue="1">
      <formula>AF981&lt;-10000000000000000</formula>
    </cfRule>
  </conditionalFormatting>
  <conditionalFormatting sqref="AE981">
    <cfRule type="expression" dxfId="21723" priority="21766" stopIfTrue="1">
      <formula>AE981&lt;-10000000000000000</formula>
    </cfRule>
  </conditionalFormatting>
  <conditionalFormatting sqref="AG981">
    <cfRule type="expression" dxfId="21724" priority="21767" stopIfTrue="1">
      <formula>AG981&lt;-10000000000000000</formula>
    </cfRule>
  </conditionalFormatting>
  <conditionalFormatting sqref="AH981">
    <cfRule type="expression" dxfId="21725" priority="21768" stopIfTrue="1">
      <formula>AH981&lt;-10000000000000000</formula>
    </cfRule>
  </conditionalFormatting>
  <conditionalFormatting sqref="AI981">
    <cfRule type="expression" dxfId="21726" priority="21769" stopIfTrue="1">
      <formula>AI981&lt;-10000000000000000</formula>
    </cfRule>
  </conditionalFormatting>
  <conditionalFormatting sqref="AJ981">
    <cfRule type="expression" dxfId="21727" priority="21770" stopIfTrue="1">
      <formula>AJ981&lt;-10000000000000000</formula>
    </cfRule>
  </conditionalFormatting>
  <conditionalFormatting sqref="AK981">
    <cfRule type="expression" dxfId="21728" priority="21771" stopIfTrue="1">
      <formula>AK981&lt;-10000000000000000</formula>
    </cfRule>
  </conditionalFormatting>
  <conditionalFormatting sqref="AL981">
    <cfRule type="expression" dxfId="21729" priority="21772" stopIfTrue="1">
      <formula>AL981&lt;-10000000000000000</formula>
    </cfRule>
  </conditionalFormatting>
  <conditionalFormatting sqref="AM981">
    <cfRule type="expression" dxfId="21730" priority="21773" stopIfTrue="1">
      <formula>AM981&lt;-10000000000000000</formula>
    </cfRule>
  </conditionalFormatting>
  <conditionalFormatting sqref="AN981">
    <cfRule type="expression" dxfId="21731" priority="21774" stopIfTrue="1">
      <formula>AN981&lt;-10000000000000000</formula>
    </cfRule>
  </conditionalFormatting>
  <conditionalFormatting sqref="AO981">
    <cfRule type="expression" dxfId="21732" priority="21775" stopIfTrue="1">
      <formula>AO981&lt;-10000000000000000</formula>
    </cfRule>
  </conditionalFormatting>
  <conditionalFormatting sqref="AP981">
    <cfRule type="expression" dxfId="21733" priority="21776" stopIfTrue="1">
      <formula>AP981&lt;-10000000000000000</formula>
    </cfRule>
  </conditionalFormatting>
  <conditionalFormatting sqref="AQ981">
    <cfRule type="expression" dxfId="21734" priority="21777" stopIfTrue="1">
      <formula>AQ981&lt;-10000000000000000</formula>
    </cfRule>
  </conditionalFormatting>
  <conditionalFormatting sqref="AR981">
    <cfRule type="expression" dxfId="21735" priority="21778" stopIfTrue="1">
      <formula>AR981&lt;-10000000000000000</formula>
    </cfRule>
  </conditionalFormatting>
  <conditionalFormatting sqref="AS981">
    <cfRule type="expression" dxfId="21736" priority="21779" stopIfTrue="1">
      <formula>AS981&lt;-10000000000000000</formula>
    </cfRule>
  </conditionalFormatting>
  <conditionalFormatting sqref="AT981">
    <cfRule type="expression" dxfId="21737" priority="21780" stopIfTrue="1">
      <formula>AT981&lt;-10000000000000000</formula>
    </cfRule>
  </conditionalFormatting>
  <conditionalFormatting sqref="AF982">
    <cfRule type="expression" dxfId="21738" priority="21781" stopIfTrue="1">
      <formula>AF982&lt;-10000000000000000</formula>
    </cfRule>
  </conditionalFormatting>
  <conditionalFormatting sqref="AE982">
    <cfRule type="expression" dxfId="21739" priority="21782" stopIfTrue="1">
      <formula>AE982&lt;-10000000000000000</formula>
    </cfRule>
  </conditionalFormatting>
  <conditionalFormatting sqref="AG982">
    <cfRule type="expression" dxfId="21740" priority="21783" stopIfTrue="1">
      <formula>AG982&lt;-10000000000000000</formula>
    </cfRule>
  </conditionalFormatting>
  <conditionalFormatting sqref="AH982">
    <cfRule type="expression" dxfId="21741" priority="21784" stopIfTrue="1">
      <formula>AH982&lt;-10000000000000000</formula>
    </cfRule>
  </conditionalFormatting>
  <conditionalFormatting sqref="AI982">
    <cfRule type="expression" dxfId="21742" priority="21785" stopIfTrue="1">
      <formula>AI982&lt;-10000000000000000</formula>
    </cfRule>
  </conditionalFormatting>
  <conditionalFormatting sqref="AJ982">
    <cfRule type="expression" dxfId="21743" priority="21786" stopIfTrue="1">
      <formula>AJ982&lt;-10000000000000000</formula>
    </cfRule>
  </conditionalFormatting>
  <conditionalFormatting sqref="AK982">
    <cfRule type="expression" dxfId="21744" priority="21787" stopIfTrue="1">
      <formula>AK982&lt;-10000000000000000</formula>
    </cfRule>
  </conditionalFormatting>
  <conditionalFormatting sqref="AL982">
    <cfRule type="expression" dxfId="21745" priority="21788" stopIfTrue="1">
      <formula>AL982&lt;-10000000000000000</formula>
    </cfRule>
  </conditionalFormatting>
  <conditionalFormatting sqref="AM982">
    <cfRule type="expression" dxfId="21746" priority="21789" stopIfTrue="1">
      <formula>AM982&lt;-10000000000000000</formula>
    </cfRule>
  </conditionalFormatting>
  <conditionalFormatting sqref="AN982">
    <cfRule type="expression" dxfId="21747" priority="21790" stopIfTrue="1">
      <formula>AN982&lt;-10000000000000000</formula>
    </cfRule>
  </conditionalFormatting>
  <conditionalFormatting sqref="AO982">
    <cfRule type="expression" dxfId="21748" priority="21791" stopIfTrue="1">
      <formula>AO982&lt;-10000000000000000</formula>
    </cfRule>
  </conditionalFormatting>
  <conditionalFormatting sqref="AP982">
    <cfRule type="expression" dxfId="21749" priority="21792" stopIfTrue="1">
      <formula>AP982&lt;-10000000000000000</formula>
    </cfRule>
  </conditionalFormatting>
  <conditionalFormatting sqref="AQ982">
    <cfRule type="expression" dxfId="21750" priority="21793" stopIfTrue="1">
      <formula>AQ982&lt;-10000000000000000</formula>
    </cfRule>
  </conditionalFormatting>
  <conditionalFormatting sqref="AR982">
    <cfRule type="expression" dxfId="21751" priority="21794" stopIfTrue="1">
      <formula>AR982&lt;-10000000000000000</formula>
    </cfRule>
  </conditionalFormatting>
  <conditionalFormatting sqref="AS982">
    <cfRule type="expression" dxfId="21752" priority="21795" stopIfTrue="1">
      <formula>AS982&lt;-10000000000000000</formula>
    </cfRule>
  </conditionalFormatting>
  <conditionalFormatting sqref="AT982">
    <cfRule type="expression" dxfId="21753" priority="21796" stopIfTrue="1">
      <formula>AT982&lt;-10000000000000000</formula>
    </cfRule>
  </conditionalFormatting>
  <conditionalFormatting sqref="AF983">
    <cfRule type="expression" dxfId="21754" priority="21797" stopIfTrue="1">
      <formula>AF983&lt;-10000000000000000</formula>
    </cfRule>
  </conditionalFormatting>
  <conditionalFormatting sqref="AE983">
    <cfRule type="expression" dxfId="21755" priority="21798" stopIfTrue="1">
      <formula>AE983&lt;-10000000000000000</formula>
    </cfRule>
  </conditionalFormatting>
  <conditionalFormatting sqref="AG983">
    <cfRule type="expression" dxfId="21756" priority="21799" stopIfTrue="1">
      <formula>AG983&lt;-10000000000000000</formula>
    </cfRule>
  </conditionalFormatting>
  <conditionalFormatting sqref="AH983">
    <cfRule type="expression" dxfId="21757" priority="21800" stopIfTrue="1">
      <formula>AH983&lt;-10000000000000000</formula>
    </cfRule>
  </conditionalFormatting>
  <conditionalFormatting sqref="AI983">
    <cfRule type="expression" dxfId="21758" priority="21801" stopIfTrue="1">
      <formula>AI983&lt;-10000000000000000</formula>
    </cfRule>
  </conditionalFormatting>
  <conditionalFormatting sqref="AJ983">
    <cfRule type="expression" dxfId="21759" priority="21802" stopIfTrue="1">
      <formula>AJ983&lt;-10000000000000000</formula>
    </cfRule>
  </conditionalFormatting>
  <conditionalFormatting sqref="AK983">
    <cfRule type="expression" dxfId="21760" priority="21803" stopIfTrue="1">
      <formula>AK983&lt;-10000000000000000</formula>
    </cfRule>
  </conditionalFormatting>
  <conditionalFormatting sqref="AL983">
    <cfRule type="expression" dxfId="21761" priority="21804" stopIfTrue="1">
      <formula>AL983&lt;-10000000000000000</formula>
    </cfRule>
  </conditionalFormatting>
  <conditionalFormatting sqref="AM983">
    <cfRule type="expression" dxfId="21762" priority="21805" stopIfTrue="1">
      <formula>AM983&lt;-10000000000000000</formula>
    </cfRule>
  </conditionalFormatting>
  <conditionalFormatting sqref="AN983">
    <cfRule type="expression" dxfId="21763" priority="21806" stopIfTrue="1">
      <formula>AN983&lt;-10000000000000000</formula>
    </cfRule>
  </conditionalFormatting>
  <conditionalFormatting sqref="AO983">
    <cfRule type="expression" dxfId="21764" priority="21807" stopIfTrue="1">
      <formula>AO983&lt;-10000000000000000</formula>
    </cfRule>
  </conditionalFormatting>
  <conditionalFormatting sqref="AP983">
    <cfRule type="expression" dxfId="21765" priority="21808" stopIfTrue="1">
      <formula>AP983&lt;-10000000000000000</formula>
    </cfRule>
  </conditionalFormatting>
  <conditionalFormatting sqref="AQ983">
    <cfRule type="expression" dxfId="21766" priority="21809" stopIfTrue="1">
      <formula>AQ983&lt;-10000000000000000</formula>
    </cfRule>
  </conditionalFormatting>
  <conditionalFormatting sqref="AR983">
    <cfRule type="expression" dxfId="21767" priority="21810" stopIfTrue="1">
      <formula>AR983&lt;-10000000000000000</formula>
    </cfRule>
  </conditionalFormatting>
  <conditionalFormatting sqref="AS983">
    <cfRule type="expression" dxfId="21768" priority="21811" stopIfTrue="1">
      <formula>AS983&lt;-10000000000000000</formula>
    </cfRule>
  </conditionalFormatting>
  <conditionalFormatting sqref="AT983">
    <cfRule type="expression" dxfId="21769" priority="21812" stopIfTrue="1">
      <formula>AT983&lt;-10000000000000000</formula>
    </cfRule>
  </conditionalFormatting>
  <conditionalFormatting sqref="AF984">
    <cfRule type="expression" dxfId="21770" priority="21813" stopIfTrue="1">
      <formula>AF984&lt;-10000000000000000</formula>
    </cfRule>
  </conditionalFormatting>
  <conditionalFormatting sqref="AE984">
    <cfRule type="expression" dxfId="21771" priority="21814" stopIfTrue="1">
      <formula>AE984&lt;-10000000000000000</formula>
    </cfRule>
  </conditionalFormatting>
  <conditionalFormatting sqref="AG984">
    <cfRule type="expression" dxfId="21772" priority="21815" stopIfTrue="1">
      <formula>AG984&lt;-10000000000000000</formula>
    </cfRule>
  </conditionalFormatting>
  <conditionalFormatting sqref="AH984">
    <cfRule type="expression" dxfId="21773" priority="21816" stopIfTrue="1">
      <formula>AH984&lt;-10000000000000000</formula>
    </cfRule>
  </conditionalFormatting>
  <conditionalFormatting sqref="AI984">
    <cfRule type="expression" dxfId="21774" priority="21817" stopIfTrue="1">
      <formula>AI984&lt;-10000000000000000</formula>
    </cfRule>
  </conditionalFormatting>
  <conditionalFormatting sqref="AJ984">
    <cfRule type="expression" dxfId="21775" priority="21818" stopIfTrue="1">
      <formula>AJ984&lt;-10000000000000000</formula>
    </cfRule>
  </conditionalFormatting>
  <conditionalFormatting sqref="AK984">
    <cfRule type="expression" dxfId="21776" priority="21819" stopIfTrue="1">
      <formula>AK984&lt;-10000000000000000</formula>
    </cfRule>
  </conditionalFormatting>
  <conditionalFormatting sqref="AL984">
    <cfRule type="expression" dxfId="21777" priority="21820" stopIfTrue="1">
      <formula>AL984&lt;-10000000000000000</formula>
    </cfRule>
  </conditionalFormatting>
  <conditionalFormatting sqref="AM984">
    <cfRule type="expression" dxfId="21778" priority="21821" stopIfTrue="1">
      <formula>AM984&lt;-10000000000000000</formula>
    </cfRule>
  </conditionalFormatting>
  <conditionalFormatting sqref="AN984">
    <cfRule type="expression" dxfId="21779" priority="21822" stopIfTrue="1">
      <formula>AN984&lt;-10000000000000000</formula>
    </cfRule>
  </conditionalFormatting>
  <conditionalFormatting sqref="AO984">
    <cfRule type="expression" dxfId="21780" priority="21823" stopIfTrue="1">
      <formula>AO984&lt;-10000000000000000</formula>
    </cfRule>
  </conditionalFormatting>
  <conditionalFormatting sqref="AP984">
    <cfRule type="expression" dxfId="21781" priority="21824" stopIfTrue="1">
      <formula>AP984&lt;-10000000000000000</formula>
    </cfRule>
  </conditionalFormatting>
  <conditionalFormatting sqref="AQ984">
    <cfRule type="expression" dxfId="21782" priority="21825" stopIfTrue="1">
      <formula>AQ984&lt;-10000000000000000</formula>
    </cfRule>
  </conditionalFormatting>
  <conditionalFormatting sqref="AR984">
    <cfRule type="expression" dxfId="21783" priority="21826" stopIfTrue="1">
      <formula>AR984&lt;-10000000000000000</formula>
    </cfRule>
  </conditionalFormatting>
  <conditionalFormatting sqref="AS984">
    <cfRule type="expression" dxfId="21784" priority="21827" stopIfTrue="1">
      <formula>AS984&lt;-10000000000000000</formula>
    </cfRule>
  </conditionalFormatting>
  <conditionalFormatting sqref="AT984">
    <cfRule type="expression" dxfId="21785" priority="21828" stopIfTrue="1">
      <formula>AT984&lt;-10000000000000000</formula>
    </cfRule>
  </conditionalFormatting>
  <conditionalFormatting sqref="AF985">
    <cfRule type="expression" dxfId="21786" priority="21829" stopIfTrue="1">
      <formula>AF985&lt;-10000000000000000</formula>
    </cfRule>
  </conditionalFormatting>
  <conditionalFormatting sqref="AE985">
    <cfRule type="expression" dxfId="21787" priority="21830" stopIfTrue="1">
      <formula>AE985&lt;-10000000000000000</formula>
    </cfRule>
  </conditionalFormatting>
  <conditionalFormatting sqref="AG985">
    <cfRule type="expression" dxfId="21788" priority="21831" stopIfTrue="1">
      <formula>AG985&lt;-10000000000000000</formula>
    </cfRule>
  </conditionalFormatting>
  <conditionalFormatting sqref="AH985">
    <cfRule type="expression" dxfId="21789" priority="21832" stopIfTrue="1">
      <formula>AH985&lt;-10000000000000000</formula>
    </cfRule>
  </conditionalFormatting>
  <conditionalFormatting sqref="AI985">
    <cfRule type="expression" dxfId="21790" priority="21833" stopIfTrue="1">
      <formula>AI985&lt;-10000000000000000</formula>
    </cfRule>
  </conditionalFormatting>
  <conditionalFormatting sqref="AJ985">
    <cfRule type="expression" dxfId="21791" priority="21834" stopIfTrue="1">
      <formula>AJ985&lt;-10000000000000000</formula>
    </cfRule>
  </conditionalFormatting>
  <conditionalFormatting sqref="AK985">
    <cfRule type="expression" dxfId="21792" priority="21835" stopIfTrue="1">
      <formula>AK985&lt;-10000000000000000</formula>
    </cfRule>
  </conditionalFormatting>
  <conditionalFormatting sqref="AL985">
    <cfRule type="expression" dxfId="21793" priority="21836" stopIfTrue="1">
      <formula>AL985&lt;-10000000000000000</formula>
    </cfRule>
  </conditionalFormatting>
  <conditionalFormatting sqref="AM985">
    <cfRule type="expression" dxfId="21794" priority="21837" stopIfTrue="1">
      <formula>AM985&lt;-10000000000000000</formula>
    </cfRule>
  </conditionalFormatting>
  <conditionalFormatting sqref="AN985">
    <cfRule type="expression" dxfId="21795" priority="21838" stopIfTrue="1">
      <formula>AN985&lt;-10000000000000000</formula>
    </cfRule>
  </conditionalFormatting>
  <conditionalFormatting sqref="AO985">
    <cfRule type="expression" dxfId="21796" priority="21839" stopIfTrue="1">
      <formula>AO985&lt;-10000000000000000</formula>
    </cfRule>
  </conditionalFormatting>
  <conditionalFormatting sqref="AP985">
    <cfRule type="expression" dxfId="21797" priority="21840" stopIfTrue="1">
      <formula>AP985&lt;-10000000000000000</formula>
    </cfRule>
  </conditionalFormatting>
  <conditionalFormatting sqref="AQ985">
    <cfRule type="expression" dxfId="21798" priority="21841" stopIfTrue="1">
      <formula>AQ985&lt;-10000000000000000</formula>
    </cfRule>
  </conditionalFormatting>
  <conditionalFormatting sqref="AR985">
    <cfRule type="expression" dxfId="21799" priority="21842" stopIfTrue="1">
      <formula>AR985&lt;-10000000000000000</formula>
    </cfRule>
  </conditionalFormatting>
  <conditionalFormatting sqref="AS985">
    <cfRule type="expression" dxfId="21800" priority="21843" stopIfTrue="1">
      <formula>AS985&lt;-10000000000000000</formula>
    </cfRule>
  </conditionalFormatting>
  <conditionalFormatting sqref="AT985">
    <cfRule type="expression" dxfId="21801" priority="21844" stopIfTrue="1">
      <formula>AT985&lt;-10000000000000000</formula>
    </cfRule>
  </conditionalFormatting>
  <conditionalFormatting sqref="AF986">
    <cfRule type="expression" dxfId="21802" priority="21845" stopIfTrue="1">
      <formula>AF986&lt;-10000000000000000</formula>
    </cfRule>
  </conditionalFormatting>
  <conditionalFormatting sqref="AE986">
    <cfRule type="expression" dxfId="21803" priority="21846" stopIfTrue="1">
      <formula>AE986&lt;-10000000000000000</formula>
    </cfRule>
  </conditionalFormatting>
  <conditionalFormatting sqref="AG986">
    <cfRule type="expression" dxfId="21804" priority="21847" stopIfTrue="1">
      <formula>AG986&lt;-10000000000000000</formula>
    </cfRule>
  </conditionalFormatting>
  <conditionalFormatting sqref="AH986">
    <cfRule type="expression" dxfId="21805" priority="21848" stopIfTrue="1">
      <formula>AH986&lt;-10000000000000000</formula>
    </cfRule>
  </conditionalFormatting>
  <conditionalFormatting sqref="AI986">
    <cfRule type="expression" dxfId="21806" priority="21849" stopIfTrue="1">
      <formula>AI986&lt;-10000000000000000</formula>
    </cfRule>
  </conditionalFormatting>
  <conditionalFormatting sqref="AJ986">
    <cfRule type="expression" dxfId="21807" priority="21850" stopIfTrue="1">
      <formula>AJ986&lt;-10000000000000000</formula>
    </cfRule>
  </conditionalFormatting>
  <conditionalFormatting sqref="AK986">
    <cfRule type="expression" dxfId="21808" priority="21851" stopIfTrue="1">
      <formula>AK986&lt;-10000000000000000</formula>
    </cfRule>
  </conditionalFormatting>
  <conditionalFormatting sqref="AL986">
    <cfRule type="expression" dxfId="21809" priority="21852" stopIfTrue="1">
      <formula>AL986&lt;-10000000000000000</formula>
    </cfRule>
  </conditionalFormatting>
  <conditionalFormatting sqref="AM986">
    <cfRule type="expression" dxfId="21810" priority="21853" stopIfTrue="1">
      <formula>AM986&lt;-10000000000000000</formula>
    </cfRule>
  </conditionalFormatting>
  <conditionalFormatting sqref="AN986">
    <cfRule type="expression" dxfId="21811" priority="21854" stopIfTrue="1">
      <formula>AN986&lt;-10000000000000000</formula>
    </cfRule>
  </conditionalFormatting>
  <conditionalFormatting sqref="AO986">
    <cfRule type="expression" dxfId="21812" priority="21855" stopIfTrue="1">
      <formula>AO986&lt;-10000000000000000</formula>
    </cfRule>
  </conditionalFormatting>
  <conditionalFormatting sqref="AP986">
    <cfRule type="expression" dxfId="21813" priority="21856" stopIfTrue="1">
      <formula>AP986&lt;-10000000000000000</formula>
    </cfRule>
  </conditionalFormatting>
  <conditionalFormatting sqref="AQ986">
    <cfRule type="expression" dxfId="21814" priority="21857" stopIfTrue="1">
      <formula>AQ986&lt;-10000000000000000</formula>
    </cfRule>
  </conditionalFormatting>
  <conditionalFormatting sqref="AR986">
    <cfRule type="expression" dxfId="21815" priority="21858" stopIfTrue="1">
      <formula>AR986&lt;-10000000000000000</formula>
    </cfRule>
  </conditionalFormatting>
  <conditionalFormatting sqref="AS986">
    <cfRule type="expression" dxfId="21816" priority="21859" stopIfTrue="1">
      <formula>AS986&lt;-10000000000000000</formula>
    </cfRule>
  </conditionalFormatting>
  <conditionalFormatting sqref="AT986">
    <cfRule type="expression" dxfId="21817" priority="21860" stopIfTrue="1">
      <formula>AT986&lt;-10000000000000000</formula>
    </cfRule>
  </conditionalFormatting>
  <conditionalFormatting sqref="AF987">
    <cfRule type="expression" dxfId="21818" priority="21861" stopIfTrue="1">
      <formula>AF987&lt;-10000000000000000</formula>
    </cfRule>
  </conditionalFormatting>
  <conditionalFormatting sqref="AE987">
    <cfRule type="expression" dxfId="21819" priority="21862" stopIfTrue="1">
      <formula>AE987&lt;-10000000000000000</formula>
    </cfRule>
  </conditionalFormatting>
  <conditionalFormatting sqref="AG987">
    <cfRule type="expression" dxfId="21820" priority="21863" stopIfTrue="1">
      <formula>AG987&lt;-10000000000000000</formula>
    </cfRule>
  </conditionalFormatting>
  <conditionalFormatting sqref="AH987">
    <cfRule type="expression" dxfId="21821" priority="21864" stopIfTrue="1">
      <formula>AH987&lt;-10000000000000000</formula>
    </cfRule>
  </conditionalFormatting>
  <conditionalFormatting sqref="AI987">
    <cfRule type="expression" dxfId="21822" priority="21865" stopIfTrue="1">
      <formula>AI987&lt;-10000000000000000</formula>
    </cfRule>
  </conditionalFormatting>
  <conditionalFormatting sqref="AJ987">
    <cfRule type="expression" dxfId="21823" priority="21866" stopIfTrue="1">
      <formula>AJ987&lt;-10000000000000000</formula>
    </cfRule>
  </conditionalFormatting>
  <conditionalFormatting sqref="AK987">
    <cfRule type="expression" dxfId="21824" priority="21867" stopIfTrue="1">
      <formula>AK987&lt;-10000000000000000</formula>
    </cfRule>
  </conditionalFormatting>
  <conditionalFormatting sqref="AL987">
    <cfRule type="expression" dxfId="21825" priority="21868" stopIfTrue="1">
      <formula>AL987&lt;-10000000000000000</formula>
    </cfRule>
  </conditionalFormatting>
  <conditionalFormatting sqref="AM987">
    <cfRule type="expression" dxfId="21826" priority="21869" stopIfTrue="1">
      <formula>AM987&lt;-10000000000000000</formula>
    </cfRule>
  </conditionalFormatting>
  <conditionalFormatting sqref="AN987">
    <cfRule type="expression" dxfId="21827" priority="21870" stopIfTrue="1">
      <formula>AN987&lt;-10000000000000000</formula>
    </cfRule>
  </conditionalFormatting>
  <conditionalFormatting sqref="AO987">
    <cfRule type="expression" dxfId="21828" priority="21871" stopIfTrue="1">
      <formula>AO987&lt;-10000000000000000</formula>
    </cfRule>
  </conditionalFormatting>
  <conditionalFormatting sqref="AP987">
    <cfRule type="expression" dxfId="21829" priority="21872" stopIfTrue="1">
      <formula>AP987&lt;-10000000000000000</formula>
    </cfRule>
  </conditionalFormatting>
  <conditionalFormatting sqref="AQ987">
    <cfRule type="expression" dxfId="21830" priority="21873" stopIfTrue="1">
      <formula>AQ987&lt;-10000000000000000</formula>
    </cfRule>
  </conditionalFormatting>
  <conditionalFormatting sqref="AR987">
    <cfRule type="expression" dxfId="21831" priority="21874" stopIfTrue="1">
      <formula>AR987&lt;-10000000000000000</formula>
    </cfRule>
  </conditionalFormatting>
  <conditionalFormatting sqref="AS987">
    <cfRule type="expression" dxfId="21832" priority="21875" stopIfTrue="1">
      <formula>AS987&lt;-10000000000000000</formula>
    </cfRule>
  </conditionalFormatting>
  <conditionalFormatting sqref="AT987">
    <cfRule type="expression" dxfId="21833" priority="21876" stopIfTrue="1">
      <formula>AT987&lt;-10000000000000000</formula>
    </cfRule>
  </conditionalFormatting>
  <conditionalFormatting sqref="AF988">
    <cfRule type="expression" dxfId="21834" priority="21877" stopIfTrue="1">
      <formula>AF988&lt;-10000000000000000</formula>
    </cfRule>
  </conditionalFormatting>
  <conditionalFormatting sqref="AE988">
    <cfRule type="expression" dxfId="21835" priority="21878" stopIfTrue="1">
      <formula>AE988&lt;-10000000000000000</formula>
    </cfRule>
  </conditionalFormatting>
  <conditionalFormatting sqref="AG988">
    <cfRule type="expression" dxfId="21836" priority="21879" stopIfTrue="1">
      <formula>AG988&lt;-10000000000000000</formula>
    </cfRule>
  </conditionalFormatting>
  <conditionalFormatting sqref="AH988">
    <cfRule type="expression" dxfId="21837" priority="21880" stopIfTrue="1">
      <formula>AH988&lt;-10000000000000000</formula>
    </cfRule>
  </conditionalFormatting>
  <conditionalFormatting sqref="AI988">
    <cfRule type="expression" dxfId="21838" priority="21881" stopIfTrue="1">
      <formula>AI988&lt;-10000000000000000</formula>
    </cfRule>
  </conditionalFormatting>
  <conditionalFormatting sqref="AJ988">
    <cfRule type="expression" dxfId="21839" priority="21882" stopIfTrue="1">
      <formula>AJ988&lt;-10000000000000000</formula>
    </cfRule>
  </conditionalFormatting>
  <conditionalFormatting sqref="AK988">
    <cfRule type="expression" dxfId="21840" priority="21883" stopIfTrue="1">
      <formula>AK988&lt;-10000000000000000</formula>
    </cfRule>
  </conditionalFormatting>
  <conditionalFormatting sqref="AL988">
    <cfRule type="expression" dxfId="21841" priority="21884" stopIfTrue="1">
      <formula>AL988&lt;-10000000000000000</formula>
    </cfRule>
  </conditionalFormatting>
  <conditionalFormatting sqref="AM988">
    <cfRule type="expression" dxfId="21842" priority="21885" stopIfTrue="1">
      <formula>AM988&lt;-10000000000000000</formula>
    </cfRule>
  </conditionalFormatting>
  <conditionalFormatting sqref="AN988">
    <cfRule type="expression" dxfId="21843" priority="21886" stopIfTrue="1">
      <formula>AN988&lt;-10000000000000000</formula>
    </cfRule>
  </conditionalFormatting>
  <conditionalFormatting sqref="AO988">
    <cfRule type="expression" dxfId="21844" priority="21887" stopIfTrue="1">
      <formula>AO988&lt;-10000000000000000</formula>
    </cfRule>
  </conditionalFormatting>
  <conditionalFormatting sqref="AP988">
    <cfRule type="expression" dxfId="21845" priority="21888" stopIfTrue="1">
      <formula>AP988&lt;-10000000000000000</formula>
    </cfRule>
  </conditionalFormatting>
  <conditionalFormatting sqref="AQ988">
    <cfRule type="expression" dxfId="21846" priority="21889" stopIfTrue="1">
      <formula>AQ988&lt;-10000000000000000</formula>
    </cfRule>
  </conditionalFormatting>
  <conditionalFormatting sqref="AR988">
    <cfRule type="expression" dxfId="21847" priority="21890" stopIfTrue="1">
      <formula>AR988&lt;-10000000000000000</formula>
    </cfRule>
  </conditionalFormatting>
  <conditionalFormatting sqref="AS988">
    <cfRule type="expression" dxfId="21848" priority="21891" stopIfTrue="1">
      <formula>AS988&lt;-10000000000000000</formula>
    </cfRule>
  </conditionalFormatting>
  <conditionalFormatting sqref="AT988">
    <cfRule type="expression" dxfId="21849" priority="21892" stopIfTrue="1">
      <formula>AT988&lt;-10000000000000000</formula>
    </cfRule>
  </conditionalFormatting>
  <conditionalFormatting sqref="AF989">
    <cfRule type="expression" dxfId="21850" priority="21893" stopIfTrue="1">
      <formula>AF989&lt;-10000000000000000</formula>
    </cfRule>
  </conditionalFormatting>
  <conditionalFormatting sqref="AE989">
    <cfRule type="expression" dxfId="21851" priority="21894" stopIfTrue="1">
      <formula>AE989&lt;-10000000000000000</formula>
    </cfRule>
  </conditionalFormatting>
  <conditionalFormatting sqref="AG989">
    <cfRule type="expression" dxfId="21852" priority="21895" stopIfTrue="1">
      <formula>AG989&lt;-10000000000000000</formula>
    </cfRule>
  </conditionalFormatting>
  <conditionalFormatting sqref="AH989">
    <cfRule type="expression" dxfId="21853" priority="21896" stopIfTrue="1">
      <formula>AH989&lt;-10000000000000000</formula>
    </cfRule>
  </conditionalFormatting>
  <conditionalFormatting sqref="AI989">
    <cfRule type="expression" dxfId="21854" priority="21897" stopIfTrue="1">
      <formula>AI989&lt;-10000000000000000</formula>
    </cfRule>
  </conditionalFormatting>
  <conditionalFormatting sqref="AJ989">
    <cfRule type="expression" dxfId="21855" priority="21898" stopIfTrue="1">
      <formula>AJ989&lt;-10000000000000000</formula>
    </cfRule>
  </conditionalFormatting>
  <conditionalFormatting sqref="AK989">
    <cfRule type="expression" dxfId="21856" priority="21899" stopIfTrue="1">
      <formula>AK989&lt;-10000000000000000</formula>
    </cfRule>
  </conditionalFormatting>
  <conditionalFormatting sqref="AL989">
    <cfRule type="expression" dxfId="21857" priority="21900" stopIfTrue="1">
      <formula>AL989&lt;-10000000000000000</formula>
    </cfRule>
  </conditionalFormatting>
  <conditionalFormatting sqref="AM989">
    <cfRule type="expression" dxfId="21858" priority="21901" stopIfTrue="1">
      <formula>AM989&lt;-10000000000000000</formula>
    </cfRule>
  </conditionalFormatting>
  <conditionalFormatting sqref="AN989">
    <cfRule type="expression" dxfId="21859" priority="21902" stopIfTrue="1">
      <formula>AN989&lt;-10000000000000000</formula>
    </cfRule>
  </conditionalFormatting>
  <conditionalFormatting sqref="AO989">
    <cfRule type="expression" dxfId="21860" priority="21903" stopIfTrue="1">
      <formula>AO989&lt;-10000000000000000</formula>
    </cfRule>
  </conditionalFormatting>
  <conditionalFormatting sqref="AP989">
    <cfRule type="expression" dxfId="21861" priority="21904" stopIfTrue="1">
      <formula>AP989&lt;-10000000000000000</formula>
    </cfRule>
  </conditionalFormatting>
  <conditionalFormatting sqref="AQ989">
    <cfRule type="expression" dxfId="21862" priority="21905" stopIfTrue="1">
      <formula>AQ989&lt;-10000000000000000</formula>
    </cfRule>
  </conditionalFormatting>
  <conditionalFormatting sqref="AR989">
    <cfRule type="expression" dxfId="21863" priority="21906" stopIfTrue="1">
      <formula>AR989&lt;-10000000000000000</formula>
    </cfRule>
  </conditionalFormatting>
  <conditionalFormatting sqref="AS989">
    <cfRule type="expression" dxfId="21864" priority="21907" stopIfTrue="1">
      <formula>AS989&lt;-10000000000000000</formula>
    </cfRule>
  </conditionalFormatting>
  <conditionalFormatting sqref="AT989">
    <cfRule type="expression" dxfId="21865" priority="21908" stopIfTrue="1">
      <formula>AT989&lt;-10000000000000000</formula>
    </cfRule>
  </conditionalFormatting>
  <conditionalFormatting sqref="AF990">
    <cfRule type="expression" dxfId="21866" priority="21909" stopIfTrue="1">
      <formula>AF990&lt;-10000000000000000</formula>
    </cfRule>
  </conditionalFormatting>
  <conditionalFormatting sqref="AE990">
    <cfRule type="expression" dxfId="21867" priority="21910" stopIfTrue="1">
      <formula>AE990&lt;-10000000000000000</formula>
    </cfRule>
  </conditionalFormatting>
  <conditionalFormatting sqref="AG990">
    <cfRule type="expression" dxfId="21868" priority="21911" stopIfTrue="1">
      <formula>AG990&lt;-10000000000000000</formula>
    </cfRule>
  </conditionalFormatting>
  <conditionalFormatting sqref="AH990">
    <cfRule type="expression" dxfId="21869" priority="21912" stopIfTrue="1">
      <formula>AH990&lt;-10000000000000000</formula>
    </cfRule>
  </conditionalFormatting>
  <conditionalFormatting sqref="AI990">
    <cfRule type="expression" dxfId="21870" priority="21913" stopIfTrue="1">
      <formula>AI990&lt;-10000000000000000</formula>
    </cfRule>
  </conditionalFormatting>
  <conditionalFormatting sqref="AJ990">
    <cfRule type="expression" dxfId="21871" priority="21914" stopIfTrue="1">
      <formula>AJ990&lt;-10000000000000000</formula>
    </cfRule>
  </conditionalFormatting>
  <conditionalFormatting sqref="AK990">
    <cfRule type="expression" dxfId="21872" priority="21915" stopIfTrue="1">
      <formula>AK990&lt;-10000000000000000</formula>
    </cfRule>
  </conditionalFormatting>
  <conditionalFormatting sqref="AL990">
    <cfRule type="expression" dxfId="21873" priority="21916" stopIfTrue="1">
      <formula>AL990&lt;-10000000000000000</formula>
    </cfRule>
  </conditionalFormatting>
  <conditionalFormatting sqref="AM990">
    <cfRule type="expression" dxfId="21874" priority="21917" stopIfTrue="1">
      <formula>AM990&lt;-10000000000000000</formula>
    </cfRule>
  </conditionalFormatting>
  <conditionalFormatting sqref="AN990">
    <cfRule type="expression" dxfId="21875" priority="21918" stopIfTrue="1">
      <formula>AN990&lt;-10000000000000000</formula>
    </cfRule>
  </conditionalFormatting>
  <conditionalFormatting sqref="AO990">
    <cfRule type="expression" dxfId="21876" priority="21919" stopIfTrue="1">
      <formula>AO990&lt;-10000000000000000</formula>
    </cfRule>
  </conditionalFormatting>
  <conditionalFormatting sqref="AP990">
    <cfRule type="expression" dxfId="21877" priority="21920" stopIfTrue="1">
      <formula>AP990&lt;-10000000000000000</formula>
    </cfRule>
  </conditionalFormatting>
  <conditionalFormatting sqref="AQ990">
    <cfRule type="expression" dxfId="21878" priority="21921" stopIfTrue="1">
      <formula>AQ990&lt;-10000000000000000</formula>
    </cfRule>
  </conditionalFormatting>
  <conditionalFormatting sqref="AR990">
    <cfRule type="expression" dxfId="21879" priority="21922" stopIfTrue="1">
      <formula>AR990&lt;-10000000000000000</formula>
    </cfRule>
  </conditionalFormatting>
  <conditionalFormatting sqref="AS990">
    <cfRule type="expression" dxfId="21880" priority="21923" stopIfTrue="1">
      <formula>AS990&lt;-10000000000000000</formula>
    </cfRule>
  </conditionalFormatting>
  <conditionalFormatting sqref="AT990">
    <cfRule type="expression" dxfId="21881" priority="21924" stopIfTrue="1">
      <formula>AT990&lt;-10000000000000000</formula>
    </cfRule>
  </conditionalFormatting>
  <conditionalFormatting sqref="AF991">
    <cfRule type="expression" dxfId="21882" priority="21925" stopIfTrue="1">
      <formula>AF991&lt;-10000000000000000</formula>
    </cfRule>
  </conditionalFormatting>
  <conditionalFormatting sqref="AE991">
    <cfRule type="expression" dxfId="21883" priority="21926" stopIfTrue="1">
      <formula>AE991&lt;-10000000000000000</formula>
    </cfRule>
  </conditionalFormatting>
  <conditionalFormatting sqref="AG991">
    <cfRule type="expression" dxfId="21884" priority="21927" stopIfTrue="1">
      <formula>AG991&lt;-10000000000000000</formula>
    </cfRule>
  </conditionalFormatting>
  <conditionalFormatting sqref="AH991">
    <cfRule type="expression" dxfId="21885" priority="21928" stopIfTrue="1">
      <formula>AH991&lt;-10000000000000000</formula>
    </cfRule>
  </conditionalFormatting>
  <conditionalFormatting sqref="AI991">
    <cfRule type="expression" dxfId="21886" priority="21929" stopIfTrue="1">
      <formula>AI991&lt;-10000000000000000</formula>
    </cfRule>
  </conditionalFormatting>
  <conditionalFormatting sqref="AJ991">
    <cfRule type="expression" dxfId="21887" priority="21930" stopIfTrue="1">
      <formula>AJ991&lt;-10000000000000000</formula>
    </cfRule>
  </conditionalFormatting>
  <conditionalFormatting sqref="AK991">
    <cfRule type="expression" dxfId="21888" priority="21931" stopIfTrue="1">
      <formula>AK991&lt;-10000000000000000</formula>
    </cfRule>
  </conditionalFormatting>
  <conditionalFormatting sqref="AL991">
    <cfRule type="expression" dxfId="21889" priority="21932" stopIfTrue="1">
      <formula>AL991&lt;-10000000000000000</formula>
    </cfRule>
  </conditionalFormatting>
  <conditionalFormatting sqref="AM991">
    <cfRule type="expression" dxfId="21890" priority="21933" stopIfTrue="1">
      <formula>AM991&lt;-10000000000000000</formula>
    </cfRule>
  </conditionalFormatting>
  <conditionalFormatting sqref="AN991">
    <cfRule type="expression" dxfId="21891" priority="21934" stopIfTrue="1">
      <formula>AN991&lt;-10000000000000000</formula>
    </cfRule>
  </conditionalFormatting>
  <conditionalFormatting sqref="AO991">
    <cfRule type="expression" dxfId="21892" priority="21935" stopIfTrue="1">
      <formula>AO991&lt;-10000000000000000</formula>
    </cfRule>
  </conditionalFormatting>
  <conditionalFormatting sqref="AP991">
    <cfRule type="expression" dxfId="21893" priority="21936" stopIfTrue="1">
      <formula>AP991&lt;-10000000000000000</formula>
    </cfRule>
  </conditionalFormatting>
  <conditionalFormatting sqref="AQ991">
    <cfRule type="expression" dxfId="21894" priority="21937" stopIfTrue="1">
      <formula>AQ991&lt;-10000000000000000</formula>
    </cfRule>
  </conditionalFormatting>
  <conditionalFormatting sqref="AR991">
    <cfRule type="expression" dxfId="21895" priority="21938" stopIfTrue="1">
      <formula>AR991&lt;-10000000000000000</formula>
    </cfRule>
  </conditionalFormatting>
  <conditionalFormatting sqref="AS991">
    <cfRule type="expression" dxfId="21896" priority="21939" stopIfTrue="1">
      <formula>AS991&lt;-10000000000000000</formula>
    </cfRule>
  </conditionalFormatting>
  <conditionalFormatting sqref="AT991">
    <cfRule type="expression" dxfId="21897" priority="21940" stopIfTrue="1">
      <formula>AT991&lt;-10000000000000000</formula>
    </cfRule>
  </conditionalFormatting>
  <conditionalFormatting sqref="AF992">
    <cfRule type="expression" dxfId="21898" priority="21941" stopIfTrue="1">
      <formula>AF992&lt;-10000000000000000</formula>
    </cfRule>
  </conditionalFormatting>
  <conditionalFormatting sqref="AE992">
    <cfRule type="expression" dxfId="21899" priority="21942" stopIfTrue="1">
      <formula>AE992&lt;-10000000000000000</formula>
    </cfRule>
  </conditionalFormatting>
  <conditionalFormatting sqref="AG992">
    <cfRule type="expression" dxfId="21900" priority="21943" stopIfTrue="1">
      <formula>AG992&lt;-10000000000000000</formula>
    </cfRule>
  </conditionalFormatting>
  <conditionalFormatting sqref="AH992">
    <cfRule type="expression" dxfId="21901" priority="21944" stopIfTrue="1">
      <formula>AH992&lt;-10000000000000000</formula>
    </cfRule>
  </conditionalFormatting>
  <conditionalFormatting sqref="AI992">
    <cfRule type="expression" dxfId="21902" priority="21945" stopIfTrue="1">
      <formula>AI992&lt;-10000000000000000</formula>
    </cfRule>
  </conditionalFormatting>
  <conditionalFormatting sqref="AJ992">
    <cfRule type="expression" dxfId="21903" priority="21946" stopIfTrue="1">
      <formula>AJ992&lt;-10000000000000000</formula>
    </cfRule>
  </conditionalFormatting>
  <conditionalFormatting sqref="AK992">
    <cfRule type="expression" dxfId="21904" priority="21947" stopIfTrue="1">
      <formula>AK992&lt;-10000000000000000</formula>
    </cfRule>
  </conditionalFormatting>
  <conditionalFormatting sqref="AL992">
    <cfRule type="expression" dxfId="21905" priority="21948" stopIfTrue="1">
      <formula>AL992&lt;-10000000000000000</formula>
    </cfRule>
  </conditionalFormatting>
  <conditionalFormatting sqref="AM992">
    <cfRule type="expression" dxfId="21906" priority="21949" stopIfTrue="1">
      <formula>AM992&lt;-10000000000000000</formula>
    </cfRule>
  </conditionalFormatting>
  <conditionalFormatting sqref="AN992">
    <cfRule type="expression" dxfId="21907" priority="21950" stopIfTrue="1">
      <formula>AN992&lt;-10000000000000000</formula>
    </cfRule>
  </conditionalFormatting>
  <conditionalFormatting sqref="AO992">
    <cfRule type="expression" dxfId="21908" priority="21951" stopIfTrue="1">
      <formula>AO992&lt;-10000000000000000</formula>
    </cfRule>
  </conditionalFormatting>
  <conditionalFormatting sqref="AP992">
    <cfRule type="expression" dxfId="21909" priority="21952" stopIfTrue="1">
      <formula>AP992&lt;-10000000000000000</formula>
    </cfRule>
  </conditionalFormatting>
  <conditionalFormatting sqref="AQ992">
    <cfRule type="expression" dxfId="21910" priority="21953" stopIfTrue="1">
      <formula>AQ992&lt;-10000000000000000</formula>
    </cfRule>
  </conditionalFormatting>
  <conditionalFormatting sqref="AR992">
    <cfRule type="expression" dxfId="21911" priority="21954" stopIfTrue="1">
      <formula>AR992&lt;-10000000000000000</formula>
    </cfRule>
  </conditionalFormatting>
  <conditionalFormatting sqref="AS992">
    <cfRule type="expression" dxfId="21912" priority="21955" stopIfTrue="1">
      <formula>AS992&lt;-10000000000000000</formula>
    </cfRule>
  </conditionalFormatting>
  <conditionalFormatting sqref="AT992">
    <cfRule type="expression" dxfId="21913" priority="21956" stopIfTrue="1">
      <formula>AT992&lt;-10000000000000000</formula>
    </cfRule>
  </conditionalFormatting>
  <conditionalFormatting sqref="AF993">
    <cfRule type="expression" dxfId="21914" priority="21957" stopIfTrue="1">
      <formula>AF993&lt;-10000000000000000</formula>
    </cfRule>
  </conditionalFormatting>
  <conditionalFormatting sqref="AE993">
    <cfRule type="expression" dxfId="21915" priority="21958" stopIfTrue="1">
      <formula>AE993&lt;-10000000000000000</formula>
    </cfRule>
  </conditionalFormatting>
  <conditionalFormatting sqref="AG993">
    <cfRule type="expression" dxfId="21916" priority="21959" stopIfTrue="1">
      <formula>AG993&lt;-10000000000000000</formula>
    </cfRule>
  </conditionalFormatting>
  <conditionalFormatting sqref="AH993">
    <cfRule type="expression" dxfId="21917" priority="21960" stopIfTrue="1">
      <formula>AH993&lt;-10000000000000000</formula>
    </cfRule>
  </conditionalFormatting>
  <conditionalFormatting sqref="AI993">
    <cfRule type="expression" dxfId="21918" priority="21961" stopIfTrue="1">
      <formula>AI993&lt;-10000000000000000</formula>
    </cfRule>
  </conditionalFormatting>
  <conditionalFormatting sqref="AJ993">
    <cfRule type="expression" dxfId="21919" priority="21962" stopIfTrue="1">
      <formula>AJ993&lt;-10000000000000000</formula>
    </cfRule>
  </conditionalFormatting>
  <conditionalFormatting sqref="AK993">
    <cfRule type="expression" dxfId="21920" priority="21963" stopIfTrue="1">
      <formula>AK993&lt;-10000000000000000</formula>
    </cfRule>
  </conditionalFormatting>
  <conditionalFormatting sqref="AL993">
    <cfRule type="expression" dxfId="21921" priority="21964" stopIfTrue="1">
      <formula>AL993&lt;-10000000000000000</formula>
    </cfRule>
  </conditionalFormatting>
  <conditionalFormatting sqref="AM993">
    <cfRule type="expression" dxfId="21922" priority="21965" stopIfTrue="1">
      <formula>AM993&lt;-10000000000000000</formula>
    </cfRule>
  </conditionalFormatting>
  <conditionalFormatting sqref="AN993">
    <cfRule type="expression" dxfId="21923" priority="21966" stopIfTrue="1">
      <formula>AN993&lt;-10000000000000000</formula>
    </cfRule>
  </conditionalFormatting>
  <conditionalFormatting sqref="AO993">
    <cfRule type="expression" dxfId="21924" priority="21967" stopIfTrue="1">
      <formula>AO993&lt;-10000000000000000</formula>
    </cfRule>
  </conditionalFormatting>
  <conditionalFormatting sqref="AP993">
    <cfRule type="expression" dxfId="21925" priority="21968" stopIfTrue="1">
      <formula>AP993&lt;-10000000000000000</formula>
    </cfRule>
  </conditionalFormatting>
  <conditionalFormatting sqref="AQ993">
    <cfRule type="expression" dxfId="21926" priority="21969" stopIfTrue="1">
      <formula>AQ993&lt;-10000000000000000</formula>
    </cfRule>
  </conditionalFormatting>
  <conditionalFormatting sqref="AR993">
    <cfRule type="expression" dxfId="21927" priority="21970" stopIfTrue="1">
      <formula>AR993&lt;-10000000000000000</formula>
    </cfRule>
  </conditionalFormatting>
  <conditionalFormatting sqref="AS993">
    <cfRule type="expression" dxfId="21928" priority="21971" stopIfTrue="1">
      <formula>AS993&lt;-10000000000000000</formula>
    </cfRule>
  </conditionalFormatting>
  <conditionalFormatting sqref="AT993">
    <cfRule type="expression" dxfId="21929" priority="21972" stopIfTrue="1">
      <formula>AT993&lt;-10000000000000000</formula>
    </cfRule>
  </conditionalFormatting>
  <conditionalFormatting sqref="AF994">
    <cfRule type="expression" dxfId="21930" priority="21973" stopIfTrue="1">
      <formula>AF994&lt;-10000000000000000</formula>
    </cfRule>
  </conditionalFormatting>
  <conditionalFormatting sqref="AE994">
    <cfRule type="expression" dxfId="21931" priority="21974" stopIfTrue="1">
      <formula>AE994&lt;-10000000000000000</formula>
    </cfRule>
  </conditionalFormatting>
  <conditionalFormatting sqref="AG994">
    <cfRule type="expression" dxfId="21932" priority="21975" stopIfTrue="1">
      <formula>AG994&lt;-10000000000000000</formula>
    </cfRule>
  </conditionalFormatting>
  <conditionalFormatting sqref="AH994">
    <cfRule type="expression" dxfId="21933" priority="21976" stopIfTrue="1">
      <formula>AH994&lt;-10000000000000000</formula>
    </cfRule>
  </conditionalFormatting>
  <conditionalFormatting sqref="AI994">
    <cfRule type="expression" dxfId="21934" priority="21977" stopIfTrue="1">
      <formula>AI994&lt;-10000000000000000</formula>
    </cfRule>
  </conditionalFormatting>
  <conditionalFormatting sqref="AJ994">
    <cfRule type="expression" dxfId="21935" priority="21978" stopIfTrue="1">
      <formula>AJ994&lt;-10000000000000000</formula>
    </cfRule>
  </conditionalFormatting>
  <conditionalFormatting sqref="AK994">
    <cfRule type="expression" dxfId="21936" priority="21979" stopIfTrue="1">
      <formula>AK994&lt;-10000000000000000</formula>
    </cfRule>
  </conditionalFormatting>
  <conditionalFormatting sqref="AL994">
    <cfRule type="expression" dxfId="21937" priority="21980" stopIfTrue="1">
      <formula>AL994&lt;-10000000000000000</formula>
    </cfRule>
  </conditionalFormatting>
  <conditionalFormatting sqref="AM994">
    <cfRule type="expression" dxfId="21938" priority="21981" stopIfTrue="1">
      <formula>AM994&lt;-10000000000000000</formula>
    </cfRule>
  </conditionalFormatting>
  <conditionalFormatting sqref="AN994">
    <cfRule type="expression" dxfId="21939" priority="21982" stopIfTrue="1">
      <formula>AN994&lt;-10000000000000000</formula>
    </cfRule>
  </conditionalFormatting>
  <conditionalFormatting sqref="AO994">
    <cfRule type="expression" dxfId="21940" priority="21983" stopIfTrue="1">
      <formula>AO994&lt;-10000000000000000</formula>
    </cfRule>
  </conditionalFormatting>
  <conditionalFormatting sqref="AP994">
    <cfRule type="expression" dxfId="21941" priority="21984" stopIfTrue="1">
      <formula>AP994&lt;-10000000000000000</formula>
    </cfRule>
  </conditionalFormatting>
  <conditionalFormatting sqref="AQ994">
    <cfRule type="expression" dxfId="21942" priority="21985" stopIfTrue="1">
      <formula>AQ994&lt;-10000000000000000</formula>
    </cfRule>
  </conditionalFormatting>
  <conditionalFormatting sqref="AR994">
    <cfRule type="expression" dxfId="21943" priority="21986" stopIfTrue="1">
      <formula>AR994&lt;-10000000000000000</formula>
    </cfRule>
  </conditionalFormatting>
  <conditionalFormatting sqref="AS994">
    <cfRule type="expression" dxfId="21944" priority="21987" stopIfTrue="1">
      <formula>AS994&lt;-10000000000000000</formula>
    </cfRule>
  </conditionalFormatting>
  <conditionalFormatting sqref="AT994">
    <cfRule type="expression" dxfId="21945" priority="21988" stopIfTrue="1">
      <formula>AT994&lt;-10000000000000000</formula>
    </cfRule>
  </conditionalFormatting>
  <conditionalFormatting sqref="AF995">
    <cfRule type="expression" dxfId="21946" priority="21989" stopIfTrue="1">
      <formula>AF995&lt;-10000000000000000</formula>
    </cfRule>
  </conditionalFormatting>
  <conditionalFormatting sqref="AE995">
    <cfRule type="expression" dxfId="21947" priority="21990" stopIfTrue="1">
      <formula>AE995&lt;-10000000000000000</formula>
    </cfRule>
  </conditionalFormatting>
  <conditionalFormatting sqref="AG995">
    <cfRule type="expression" dxfId="21948" priority="21991" stopIfTrue="1">
      <formula>AG995&lt;-10000000000000000</formula>
    </cfRule>
  </conditionalFormatting>
  <conditionalFormatting sqref="AH995">
    <cfRule type="expression" dxfId="21949" priority="21992" stopIfTrue="1">
      <formula>AH995&lt;-10000000000000000</formula>
    </cfRule>
  </conditionalFormatting>
  <conditionalFormatting sqref="AI995">
    <cfRule type="expression" dxfId="21950" priority="21993" stopIfTrue="1">
      <formula>AI995&lt;-10000000000000000</formula>
    </cfRule>
  </conditionalFormatting>
  <conditionalFormatting sqref="AJ995">
    <cfRule type="expression" dxfId="21951" priority="21994" stopIfTrue="1">
      <formula>AJ995&lt;-10000000000000000</formula>
    </cfRule>
  </conditionalFormatting>
  <conditionalFormatting sqref="AK995">
    <cfRule type="expression" dxfId="21952" priority="21995" stopIfTrue="1">
      <formula>AK995&lt;-10000000000000000</formula>
    </cfRule>
  </conditionalFormatting>
  <conditionalFormatting sqref="AL995">
    <cfRule type="expression" dxfId="21953" priority="21996" stopIfTrue="1">
      <formula>AL995&lt;-10000000000000000</formula>
    </cfRule>
  </conditionalFormatting>
  <conditionalFormatting sqref="AM995">
    <cfRule type="expression" dxfId="21954" priority="21997" stopIfTrue="1">
      <formula>AM995&lt;-10000000000000000</formula>
    </cfRule>
  </conditionalFormatting>
  <conditionalFormatting sqref="AN995">
    <cfRule type="expression" dxfId="21955" priority="21998" stopIfTrue="1">
      <formula>AN995&lt;-10000000000000000</formula>
    </cfRule>
  </conditionalFormatting>
  <conditionalFormatting sqref="AO995">
    <cfRule type="expression" dxfId="21956" priority="21999" stopIfTrue="1">
      <formula>AO995&lt;-10000000000000000</formula>
    </cfRule>
  </conditionalFormatting>
  <conditionalFormatting sqref="AP995">
    <cfRule type="expression" dxfId="21957" priority="22000" stopIfTrue="1">
      <formula>AP995&lt;-10000000000000000</formula>
    </cfRule>
  </conditionalFormatting>
  <conditionalFormatting sqref="AQ995">
    <cfRule type="expression" dxfId="21958" priority="22001" stopIfTrue="1">
      <formula>AQ995&lt;-10000000000000000</formula>
    </cfRule>
  </conditionalFormatting>
  <conditionalFormatting sqref="AR995">
    <cfRule type="expression" dxfId="21959" priority="22002" stopIfTrue="1">
      <formula>AR995&lt;-10000000000000000</formula>
    </cfRule>
  </conditionalFormatting>
  <conditionalFormatting sqref="AS995">
    <cfRule type="expression" dxfId="21960" priority="22003" stopIfTrue="1">
      <formula>AS995&lt;-10000000000000000</formula>
    </cfRule>
  </conditionalFormatting>
  <conditionalFormatting sqref="AT995">
    <cfRule type="expression" dxfId="21961" priority="22004" stopIfTrue="1">
      <formula>AT995&lt;-10000000000000000</formula>
    </cfRule>
  </conditionalFormatting>
  <conditionalFormatting sqref="AF996">
    <cfRule type="expression" dxfId="21962" priority="22005" stopIfTrue="1">
      <formula>AF996&lt;-10000000000000000</formula>
    </cfRule>
  </conditionalFormatting>
  <conditionalFormatting sqref="AE996">
    <cfRule type="expression" dxfId="21963" priority="22006" stopIfTrue="1">
      <formula>AE996&lt;-10000000000000000</formula>
    </cfRule>
  </conditionalFormatting>
  <conditionalFormatting sqref="AG996">
    <cfRule type="expression" dxfId="21964" priority="22007" stopIfTrue="1">
      <formula>AG996&lt;-10000000000000000</formula>
    </cfRule>
  </conditionalFormatting>
  <conditionalFormatting sqref="AH996">
    <cfRule type="expression" dxfId="21965" priority="22008" stopIfTrue="1">
      <formula>AH996&lt;-10000000000000000</formula>
    </cfRule>
  </conditionalFormatting>
  <conditionalFormatting sqref="AI996">
    <cfRule type="expression" dxfId="21966" priority="22009" stopIfTrue="1">
      <formula>AI996&lt;-10000000000000000</formula>
    </cfRule>
  </conditionalFormatting>
  <conditionalFormatting sqref="AJ996">
    <cfRule type="expression" dxfId="21967" priority="22010" stopIfTrue="1">
      <formula>AJ996&lt;-10000000000000000</formula>
    </cfRule>
  </conditionalFormatting>
  <conditionalFormatting sqref="AK996">
    <cfRule type="expression" dxfId="21968" priority="22011" stopIfTrue="1">
      <formula>AK996&lt;-10000000000000000</formula>
    </cfRule>
  </conditionalFormatting>
  <conditionalFormatting sqref="AL996">
    <cfRule type="expression" dxfId="21969" priority="22012" stopIfTrue="1">
      <formula>AL996&lt;-10000000000000000</formula>
    </cfRule>
  </conditionalFormatting>
  <conditionalFormatting sqref="AM996">
    <cfRule type="expression" dxfId="21970" priority="22013" stopIfTrue="1">
      <formula>AM996&lt;-10000000000000000</formula>
    </cfRule>
  </conditionalFormatting>
  <conditionalFormatting sqref="AN996">
    <cfRule type="expression" dxfId="21971" priority="22014" stopIfTrue="1">
      <formula>AN996&lt;-10000000000000000</formula>
    </cfRule>
  </conditionalFormatting>
  <conditionalFormatting sqref="AO996">
    <cfRule type="expression" dxfId="21972" priority="22015" stopIfTrue="1">
      <formula>AO996&lt;-10000000000000000</formula>
    </cfRule>
  </conditionalFormatting>
  <conditionalFormatting sqref="AP996">
    <cfRule type="expression" dxfId="21973" priority="22016" stopIfTrue="1">
      <formula>AP996&lt;-10000000000000000</formula>
    </cfRule>
  </conditionalFormatting>
  <conditionalFormatting sqref="AQ996">
    <cfRule type="expression" dxfId="21974" priority="22017" stopIfTrue="1">
      <formula>AQ996&lt;-10000000000000000</formula>
    </cfRule>
  </conditionalFormatting>
  <conditionalFormatting sqref="AR996">
    <cfRule type="expression" dxfId="21975" priority="22018" stopIfTrue="1">
      <formula>AR996&lt;-10000000000000000</formula>
    </cfRule>
  </conditionalFormatting>
  <conditionalFormatting sqref="AS996">
    <cfRule type="expression" dxfId="21976" priority="22019" stopIfTrue="1">
      <formula>AS996&lt;-10000000000000000</formula>
    </cfRule>
  </conditionalFormatting>
  <conditionalFormatting sqref="AT996">
    <cfRule type="expression" dxfId="21977" priority="22020" stopIfTrue="1">
      <formula>AT996&lt;-10000000000000000</formula>
    </cfRule>
  </conditionalFormatting>
  <conditionalFormatting sqref="AF997">
    <cfRule type="expression" dxfId="21978" priority="22021" stopIfTrue="1">
      <formula>AF997&lt;-10000000000000000</formula>
    </cfRule>
  </conditionalFormatting>
  <conditionalFormatting sqref="AE997">
    <cfRule type="expression" dxfId="21979" priority="22022" stopIfTrue="1">
      <formula>AE997&lt;-10000000000000000</formula>
    </cfRule>
  </conditionalFormatting>
  <conditionalFormatting sqref="AG997">
    <cfRule type="expression" dxfId="21980" priority="22023" stopIfTrue="1">
      <formula>AG997&lt;-10000000000000000</formula>
    </cfRule>
  </conditionalFormatting>
  <conditionalFormatting sqref="AH997">
    <cfRule type="expression" dxfId="21981" priority="22024" stopIfTrue="1">
      <formula>AH997&lt;-10000000000000000</formula>
    </cfRule>
  </conditionalFormatting>
  <conditionalFormatting sqref="AI997">
    <cfRule type="expression" dxfId="21982" priority="22025" stopIfTrue="1">
      <formula>AI997&lt;-10000000000000000</formula>
    </cfRule>
  </conditionalFormatting>
  <conditionalFormatting sqref="AJ997">
    <cfRule type="expression" dxfId="21983" priority="22026" stopIfTrue="1">
      <formula>AJ997&lt;-10000000000000000</formula>
    </cfRule>
  </conditionalFormatting>
  <conditionalFormatting sqref="AK997">
    <cfRule type="expression" dxfId="21984" priority="22027" stopIfTrue="1">
      <formula>AK997&lt;-10000000000000000</formula>
    </cfRule>
  </conditionalFormatting>
  <conditionalFormatting sqref="AL997">
    <cfRule type="expression" dxfId="21985" priority="22028" stopIfTrue="1">
      <formula>AL997&lt;-10000000000000000</formula>
    </cfRule>
  </conditionalFormatting>
  <conditionalFormatting sqref="AM997">
    <cfRule type="expression" dxfId="21986" priority="22029" stopIfTrue="1">
      <formula>AM997&lt;-10000000000000000</formula>
    </cfRule>
  </conditionalFormatting>
  <conditionalFormatting sqref="AN997">
    <cfRule type="expression" dxfId="21987" priority="22030" stopIfTrue="1">
      <formula>AN997&lt;-10000000000000000</formula>
    </cfRule>
  </conditionalFormatting>
  <conditionalFormatting sqref="AO997">
    <cfRule type="expression" dxfId="21988" priority="22031" stopIfTrue="1">
      <formula>AO997&lt;-10000000000000000</formula>
    </cfRule>
  </conditionalFormatting>
  <conditionalFormatting sqref="AP997">
    <cfRule type="expression" dxfId="21989" priority="22032" stopIfTrue="1">
      <formula>AP997&lt;-10000000000000000</formula>
    </cfRule>
  </conditionalFormatting>
  <conditionalFormatting sqref="AQ997">
    <cfRule type="expression" dxfId="21990" priority="22033" stopIfTrue="1">
      <formula>AQ997&lt;-10000000000000000</formula>
    </cfRule>
  </conditionalFormatting>
  <conditionalFormatting sqref="AR997">
    <cfRule type="expression" dxfId="21991" priority="22034" stopIfTrue="1">
      <formula>AR997&lt;-10000000000000000</formula>
    </cfRule>
  </conditionalFormatting>
  <conditionalFormatting sqref="AS997">
    <cfRule type="expression" dxfId="21992" priority="22035" stopIfTrue="1">
      <formula>AS997&lt;-10000000000000000</formula>
    </cfRule>
  </conditionalFormatting>
  <conditionalFormatting sqref="AT997">
    <cfRule type="expression" dxfId="21993" priority="22036" stopIfTrue="1">
      <formula>AT997&lt;-10000000000000000</formula>
    </cfRule>
  </conditionalFormatting>
  <conditionalFormatting sqref="AF998">
    <cfRule type="expression" dxfId="21994" priority="22037" stopIfTrue="1">
      <formula>AF998&lt;-10000000000000000</formula>
    </cfRule>
  </conditionalFormatting>
  <conditionalFormatting sqref="AE998">
    <cfRule type="expression" dxfId="21995" priority="22038" stopIfTrue="1">
      <formula>AE998&lt;-10000000000000000</formula>
    </cfRule>
  </conditionalFormatting>
  <conditionalFormatting sqref="AG998">
    <cfRule type="expression" dxfId="21996" priority="22039" stopIfTrue="1">
      <formula>AG998&lt;-10000000000000000</formula>
    </cfRule>
  </conditionalFormatting>
  <conditionalFormatting sqref="AH998">
    <cfRule type="expression" dxfId="21997" priority="22040" stopIfTrue="1">
      <formula>AH998&lt;-10000000000000000</formula>
    </cfRule>
  </conditionalFormatting>
  <conditionalFormatting sqref="AI998">
    <cfRule type="expression" dxfId="21998" priority="22041" stopIfTrue="1">
      <formula>AI998&lt;-10000000000000000</formula>
    </cfRule>
  </conditionalFormatting>
  <conditionalFormatting sqref="AJ998">
    <cfRule type="expression" dxfId="21999" priority="22042" stopIfTrue="1">
      <formula>AJ998&lt;-10000000000000000</formula>
    </cfRule>
  </conditionalFormatting>
  <conditionalFormatting sqref="AK998">
    <cfRule type="expression" dxfId="22000" priority="22043" stopIfTrue="1">
      <formula>AK998&lt;-10000000000000000</formula>
    </cfRule>
  </conditionalFormatting>
  <conditionalFormatting sqref="AL998">
    <cfRule type="expression" dxfId="22001" priority="22044" stopIfTrue="1">
      <formula>AL998&lt;-10000000000000000</formula>
    </cfRule>
  </conditionalFormatting>
  <conditionalFormatting sqref="AM998">
    <cfRule type="expression" dxfId="22002" priority="22045" stopIfTrue="1">
      <formula>AM998&lt;-10000000000000000</formula>
    </cfRule>
  </conditionalFormatting>
  <conditionalFormatting sqref="AN998">
    <cfRule type="expression" dxfId="22003" priority="22046" stopIfTrue="1">
      <formula>AN998&lt;-10000000000000000</formula>
    </cfRule>
  </conditionalFormatting>
  <conditionalFormatting sqref="AO998">
    <cfRule type="expression" dxfId="22004" priority="22047" stopIfTrue="1">
      <formula>AO998&lt;-10000000000000000</formula>
    </cfRule>
  </conditionalFormatting>
  <conditionalFormatting sqref="AP998">
    <cfRule type="expression" dxfId="22005" priority="22048" stopIfTrue="1">
      <formula>AP998&lt;-10000000000000000</formula>
    </cfRule>
  </conditionalFormatting>
  <conditionalFormatting sqref="AQ998">
    <cfRule type="expression" dxfId="22006" priority="22049" stopIfTrue="1">
      <formula>AQ998&lt;-10000000000000000</formula>
    </cfRule>
  </conditionalFormatting>
  <conditionalFormatting sqref="AR998">
    <cfRule type="expression" dxfId="22007" priority="22050" stopIfTrue="1">
      <formula>AR998&lt;-10000000000000000</formula>
    </cfRule>
  </conditionalFormatting>
  <conditionalFormatting sqref="AS998">
    <cfRule type="expression" dxfId="22008" priority="22051" stopIfTrue="1">
      <formula>AS998&lt;-10000000000000000</formula>
    </cfRule>
  </conditionalFormatting>
  <conditionalFormatting sqref="AT998">
    <cfRule type="expression" dxfId="22009" priority="22052" stopIfTrue="1">
      <formula>AT998&lt;-10000000000000000</formula>
    </cfRule>
  </conditionalFormatting>
  <conditionalFormatting sqref="AF999">
    <cfRule type="expression" dxfId="22010" priority="22053" stopIfTrue="1">
      <formula>AF999&lt;-10000000000000000</formula>
    </cfRule>
  </conditionalFormatting>
  <conditionalFormatting sqref="AE999">
    <cfRule type="expression" dxfId="22011" priority="22054" stopIfTrue="1">
      <formula>AE999&lt;-10000000000000000</formula>
    </cfRule>
  </conditionalFormatting>
  <conditionalFormatting sqref="AG999">
    <cfRule type="expression" dxfId="22012" priority="22055" stopIfTrue="1">
      <formula>AG999&lt;-10000000000000000</formula>
    </cfRule>
  </conditionalFormatting>
  <conditionalFormatting sqref="AH999">
    <cfRule type="expression" dxfId="22013" priority="22056" stopIfTrue="1">
      <formula>AH999&lt;-10000000000000000</formula>
    </cfRule>
  </conditionalFormatting>
  <conditionalFormatting sqref="AI999">
    <cfRule type="expression" dxfId="22014" priority="22057" stopIfTrue="1">
      <formula>AI999&lt;-10000000000000000</formula>
    </cfRule>
  </conditionalFormatting>
  <conditionalFormatting sqref="AJ999">
    <cfRule type="expression" dxfId="22015" priority="22058" stopIfTrue="1">
      <formula>AJ999&lt;-10000000000000000</formula>
    </cfRule>
  </conditionalFormatting>
  <conditionalFormatting sqref="AK999">
    <cfRule type="expression" dxfId="22016" priority="22059" stopIfTrue="1">
      <formula>AK999&lt;-10000000000000000</formula>
    </cfRule>
  </conditionalFormatting>
  <conditionalFormatting sqref="AL999">
    <cfRule type="expression" dxfId="22017" priority="22060" stopIfTrue="1">
      <formula>AL999&lt;-10000000000000000</formula>
    </cfRule>
  </conditionalFormatting>
  <conditionalFormatting sqref="AM999">
    <cfRule type="expression" dxfId="22018" priority="22061" stopIfTrue="1">
      <formula>AM999&lt;-10000000000000000</formula>
    </cfRule>
  </conditionalFormatting>
  <conditionalFormatting sqref="AN999">
    <cfRule type="expression" dxfId="22019" priority="22062" stopIfTrue="1">
      <formula>AN999&lt;-10000000000000000</formula>
    </cfRule>
  </conditionalFormatting>
  <conditionalFormatting sqref="AO999">
    <cfRule type="expression" dxfId="22020" priority="22063" stopIfTrue="1">
      <formula>AO999&lt;-10000000000000000</formula>
    </cfRule>
  </conditionalFormatting>
  <conditionalFormatting sqref="AP999">
    <cfRule type="expression" dxfId="22021" priority="22064" stopIfTrue="1">
      <formula>AP999&lt;-10000000000000000</formula>
    </cfRule>
  </conditionalFormatting>
  <conditionalFormatting sqref="AQ999">
    <cfRule type="expression" dxfId="22022" priority="22065" stopIfTrue="1">
      <formula>AQ999&lt;-10000000000000000</formula>
    </cfRule>
  </conditionalFormatting>
  <conditionalFormatting sqref="AR999">
    <cfRule type="expression" dxfId="22023" priority="22066" stopIfTrue="1">
      <formula>AR999&lt;-10000000000000000</formula>
    </cfRule>
  </conditionalFormatting>
  <conditionalFormatting sqref="AS999">
    <cfRule type="expression" dxfId="22024" priority="22067" stopIfTrue="1">
      <formula>AS999&lt;-10000000000000000</formula>
    </cfRule>
  </conditionalFormatting>
  <conditionalFormatting sqref="AT999">
    <cfRule type="expression" dxfId="22025" priority="22068" stopIfTrue="1">
      <formula>AT999&lt;-10000000000000000</formula>
    </cfRule>
  </conditionalFormatting>
  <conditionalFormatting sqref="AF1000">
    <cfRule type="expression" dxfId="22026" priority="22069" stopIfTrue="1">
      <formula>AF1000&lt;-10000000000000000</formula>
    </cfRule>
  </conditionalFormatting>
  <conditionalFormatting sqref="AE1000">
    <cfRule type="expression" dxfId="22027" priority="22070" stopIfTrue="1">
      <formula>AE1000&lt;-10000000000000000</formula>
    </cfRule>
  </conditionalFormatting>
  <conditionalFormatting sqref="AG1000">
    <cfRule type="expression" dxfId="22028" priority="22071" stopIfTrue="1">
      <formula>AG1000&lt;-10000000000000000</formula>
    </cfRule>
  </conditionalFormatting>
  <conditionalFormatting sqref="AH1000">
    <cfRule type="expression" dxfId="22029" priority="22072" stopIfTrue="1">
      <formula>AH1000&lt;-10000000000000000</formula>
    </cfRule>
  </conditionalFormatting>
  <conditionalFormatting sqref="AI1000">
    <cfRule type="expression" dxfId="22030" priority="22073" stopIfTrue="1">
      <formula>AI1000&lt;-10000000000000000</formula>
    </cfRule>
  </conditionalFormatting>
  <conditionalFormatting sqref="AJ1000">
    <cfRule type="expression" dxfId="22031" priority="22074" stopIfTrue="1">
      <formula>AJ1000&lt;-10000000000000000</formula>
    </cfRule>
  </conditionalFormatting>
  <conditionalFormatting sqref="AK1000">
    <cfRule type="expression" dxfId="22032" priority="22075" stopIfTrue="1">
      <formula>AK1000&lt;-10000000000000000</formula>
    </cfRule>
  </conditionalFormatting>
  <conditionalFormatting sqref="AL1000">
    <cfRule type="expression" dxfId="22033" priority="22076" stopIfTrue="1">
      <formula>AL1000&lt;-10000000000000000</formula>
    </cfRule>
  </conditionalFormatting>
  <conditionalFormatting sqref="AM1000">
    <cfRule type="expression" dxfId="22034" priority="22077" stopIfTrue="1">
      <formula>AM1000&lt;-10000000000000000</formula>
    </cfRule>
  </conditionalFormatting>
  <conditionalFormatting sqref="AN1000">
    <cfRule type="expression" dxfId="22035" priority="22078" stopIfTrue="1">
      <formula>AN1000&lt;-10000000000000000</formula>
    </cfRule>
  </conditionalFormatting>
  <conditionalFormatting sqref="AO1000">
    <cfRule type="expression" dxfId="22036" priority="22079" stopIfTrue="1">
      <formula>AO1000&lt;-10000000000000000</formula>
    </cfRule>
  </conditionalFormatting>
  <conditionalFormatting sqref="AP1000">
    <cfRule type="expression" dxfId="22037" priority="22080" stopIfTrue="1">
      <formula>AP1000&lt;-10000000000000000</formula>
    </cfRule>
  </conditionalFormatting>
  <conditionalFormatting sqref="AQ1000">
    <cfRule type="expression" dxfId="22038" priority="22081" stopIfTrue="1">
      <formula>AQ1000&lt;-10000000000000000</formula>
    </cfRule>
  </conditionalFormatting>
  <conditionalFormatting sqref="AR1000">
    <cfRule type="expression" dxfId="22039" priority="22082" stopIfTrue="1">
      <formula>AR1000&lt;-10000000000000000</formula>
    </cfRule>
  </conditionalFormatting>
  <conditionalFormatting sqref="AS1000">
    <cfRule type="expression" dxfId="22040" priority="22083" stopIfTrue="1">
      <formula>AS1000&lt;-10000000000000000</formula>
    </cfRule>
  </conditionalFormatting>
  <conditionalFormatting sqref="AT1000">
    <cfRule type="expression" dxfId="22041" priority="22084" stopIfTrue="1">
      <formula>AT1000&lt;-10000000000000000</formula>
    </cfRule>
  </conditionalFormatting>
  <conditionalFormatting sqref="AF1001">
    <cfRule type="expression" dxfId="22042" priority="22085" stopIfTrue="1">
      <formula>AF1001&lt;-10000000000000000</formula>
    </cfRule>
  </conditionalFormatting>
  <conditionalFormatting sqref="AE1001">
    <cfRule type="expression" dxfId="22043" priority="22086" stopIfTrue="1">
      <formula>AE1001&lt;-10000000000000000</formula>
    </cfRule>
  </conditionalFormatting>
  <conditionalFormatting sqref="AG1001">
    <cfRule type="expression" dxfId="22044" priority="22087" stopIfTrue="1">
      <formula>AG1001&lt;-10000000000000000</formula>
    </cfRule>
  </conditionalFormatting>
  <conditionalFormatting sqref="AH1001">
    <cfRule type="expression" dxfId="22045" priority="22088" stopIfTrue="1">
      <formula>AH1001&lt;-10000000000000000</formula>
    </cfRule>
  </conditionalFormatting>
  <conditionalFormatting sqref="AI1001">
    <cfRule type="expression" dxfId="22046" priority="22089" stopIfTrue="1">
      <formula>AI1001&lt;-10000000000000000</formula>
    </cfRule>
  </conditionalFormatting>
  <conditionalFormatting sqref="AJ1001">
    <cfRule type="expression" dxfId="22047" priority="22090" stopIfTrue="1">
      <formula>AJ1001&lt;-10000000000000000</formula>
    </cfRule>
  </conditionalFormatting>
  <conditionalFormatting sqref="AK1001">
    <cfRule type="expression" dxfId="22048" priority="22091" stopIfTrue="1">
      <formula>AK1001&lt;-10000000000000000</formula>
    </cfRule>
  </conditionalFormatting>
  <conditionalFormatting sqref="AL1001">
    <cfRule type="expression" dxfId="22049" priority="22092" stopIfTrue="1">
      <formula>AL1001&lt;-10000000000000000</formula>
    </cfRule>
  </conditionalFormatting>
  <conditionalFormatting sqref="AM1001">
    <cfRule type="expression" dxfId="22050" priority="22093" stopIfTrue="1">
      <formula>AM1001&lt;-10000000000000000</formula>
    </cfRule>
  </conditionalFormatting>
  <conditionalFormatting sqref="AN1001">
    <cfRule type="expression" dxfId="22051" priority="22094" stopIfTrue="1">
      <formula>AN1001&lt;-10000000000000000</formula>
    </cfRule>
  </conditionalFormatting>
  <conditionalFormatting sqref="AO1001">
    <cfRule type="expression" dxfId="22052" priority="22095" stopIfTrue="1">
      <formula>AO1001&lt;-10000000000000000</formula>
    </cfRule>
  </conditionalFormatting>
  <conditionalFormatting sqref="AP1001">
    <cfRule type="expression" dxfId="22053" priority="22096" stopIfTrue="1">
      <formula>AP1001&lt;-10000000000000000</formula>
    </cfRule>
  </conditionalFormatting>
  <conditionalFormatting sqref="AQ1001">
    <cfRule type="expression" dxfId="22054" priority="22097" stopIfTrue="1">
      <formula>AQ1001&lt;-10000000000000000</formula>
    </cfRule>
  </conditionalFormatting>
  <conditionalFormatting sqref="AR1001">
    <cfRule type="expression" dxfId="22055" priority="22098" stopIfTrue="1">
      <formula>AR1001&lt;-10000000000000000</formula>
    </cfRule>
  </conditionalFormatting>
  <conditionalFormatting sqref="AS1001">
    <cfRule type="expression" dxfId="22056" priority="22099" stopIfTrue="1">
      <formula>AS1001&lt;-10000000000000000</formula>
    </cfRule>
  </conditionalFormatting>
  <conditionalFormatting sqref="AT1001">
    <cfRule type="expression" dxfId="22057" priority="22100" stopIfTrue="1">
      <formula>AT1001&lt;-10000000000000000</formula>
    </cfRule>
  </conditionalFormatting>
  <conditionalFormatting sqref="AF1002">
    <cfRule type="expression" dxfId="22058" priority="22101" stopIfTrue="1">
      <formula>AF1002&lt;-10000000000000000</formula>
    </cfRule>
  </conditionalFormatting>
  <conditionalFormatting sqref="AE1002">
    <cfRule type="expression" dxfId="22059" priority="22102" stopIfTrue="1">
      <formula>AE1002&lt;-10000000000000000</formula>
    </cfRule>
  </conditionalFormatting>
  <conditionalFormatting sqref="AG1002">
    <cfRule type="expression" dxfId="22060" priority="22103" stopIfTrue="1">
      <formula>AG1002&lt;-10000000000000000</formula>
    </cfRule>
  </conditionalFormatting>
  <conditionalFormatting sqref="AH1002">
    <cfRule type="expression" dxfId="22061" priority="22104" stopIfTrue="1">
      <formula>AH1002&lt;-10000000000000000</formula>
    </cfRule>
  </conditionalFormatting>
  <conditionalFormatting sqref="AI1002">
    <cfRule type="expression" dxfId="22062" priority="22105" stopIfTrue="1">
      <formula>AI1002&lt;-10000000000000000</formula>
    </cfRule>
  </conditionalFormatting>
  <conditionalFormatting sqref="AJ1002">
    <cfRule type="expression" dxfId="22063" priority="22106" stopIfTrue="1">
      <formula>AJ1002&lt;-10000000000000000</formula>
    </cfRule>
  </conditionalFormatting>
  <conditionalFormatting sqref="AK1002">
    <cfRule type="expression" dxfId="22064" priority="22107" stopIfTrue="1">
      <formula>AK1002&lt;-10000000000000000</formula>
    </cfRule>
  </conditionalFormatting>
  <conditionalFormatting sqref="AL1002">
    <cfRule type="expression" dxfId="22065" priority="22108" stopIfTrue="1">
      <formula>AL1002&lt;-10000000000000000</formula>
    </cfRule>
  </conditionalFormatting>
  <conditionalFormatting sqref="AM1002">
    <cfRule type="expression" dxfId="22066" priority="22109" stopIfTrue="1">
      <formula>AM1002&lt;-10000000000000000</formula>
    </cfRule>
  </conditionalFormatting>
  <conditionalFormatting sqref="AN1002">
    <cfRule type="expression" dxfId="22067" priority="22110" stopIfTrue="1">
      <formula>AN1002&lt;-10000000000000000</formula>
    </cfRule>
  </conditionalFormatting>
  <conditionalFormatting sqref="AO1002">
    <cfRule type="expression" dxfId="22068" priority="22111" stopIfTrue="1">
      <formula>AO1002&lt;-10000000000000000</formula>
    </cfRule>
  </conditionalFormatting>
  <conditionalFormatting sqref="AP1002">
    <cfRule type="expression" dxfId="22069" priority="22112" stopIfTrue="1">
      <formula>AP1002&lt;-10000000000000000</formula>
    </cfRule>
  </conditionalFormatting>
  <conditionalFormatting sqref="AQ1002">
    <cfRule type="expression" dxfId="22070" priority="22113" stopIfTrue="1">
      <formula>AQ1002&lt;-10000000000000000</formula>
    </cfRule>
  </conditionalFormatting>
  <conditionalFormatting sqref="AR1002">
    <cfRule type="expression" dxfId="22071" priority="22114" stopIfTrue="1">
      <formula>AR1002&lt;-10000000000000000</formula>
    </cfRule>
  </conditionalFormatting>
  <conditionalFormatting sqref="AS1002">
    <cfRule type="expression" dxfId="22072" priority="22115" stopIfTrue="1">
      <formula>AS1002&lt;-10000000000000000</formula>
    </cfRule>
  </conditionalFormatting>
  <conditionalFormatting sqref="AT1002">
    <cfRule type="expression" dxfId="22073" priority="22116" stopIfTrue="1">
      <formula>AT1002&lt;-10000000000000000</formula>
    </cfRule>
  </conditionalFormatting>
  <conditionalFormatting sqref="AF1003">
    <cfRule type="expression" dxfId="22074" priority="22117" stopIfTrue="1">
      <formula>AF1003&lt;-10000000000000000</formula>
    </cfRule>
  </conditionalFormatting>
  <conditionalFormatting sqref="AE1003">
    <cfRule type="expression" dxfId="22075" priority="22118" stopIfTrue="1">
      <formula>AE1003&lt;-10000000000000000</formula>
    </cfRule>
  </conditionalFormatting>
  <conditionalFormatting sqref="AG1003">
    <cfRule type="expression" dxfId="22076" priority="22119" stopIfTrue="1">
      <formula>AG1003&lt;-10000000000000000</formula>
    </cfRule>
  </conditionalFormatting>
  <conditionalFormatting sqref="AH1003">
    <cfRule type="expression" dxfId="22077" priority="22120" stopIfTrue="1">
      <formula>AH1003&lt;-10000000000000000</formula>
    </cfRule>
  </conditionalFormatting>
  <conditionalFormatting sqref="AI1003">
    <cfRule type="expression" dxfId="22078" priority="22121" stopIfTrue="1">
      <formula>AI1003&lt;-10000000000000000</formula>
    </cfRule>
  </conditionalFormatting>
  <conditionalFormatting sqref="AJ1003">
    <cfRule type="expression" dxfId="22079" priority="22122" stopIfTrue="1">
      <formula>AJ1003&lt;-10000000000000000</formula>
    </cfRule>
  </conditionalFormatting>
  <conditionalFormatting sqref="AK1003">
    <cfRule type="expression" dxfId="22080" priority="22123" stopIfTrue="1">
      <formula>AK1003&lt;-10000000000000000</formula>
    </cfRule>
  </conditionalFormatting>
  <conditionalFormatting sqref="AL1003">
    <cfRule type="expression" dxfId="22081" priority="22124" stopIfTrue="1">
      <formula>AL1003&lt;-10000000000000000</formula>
    </cfRule>
  </conditionalFormatting>
  <conditionalFormatting sqref="AM1003">
    <cfRule type="expression" dxfId="22082" priority="22125" stopIfTrue="1">
      <formula>AM1003&lt;-10000000000000000</formula>
    </cfRule>
  </conditionalFormatting>
  <conditionalFormatting sqref="AN1003">
    <cfRule type="expression" dxfId="22083" priority="22126" stopIfTrue="1">
      <formula>AN1003&lt;-10000000000000000</formula>
    </cfRule>
  </conditionalFormatting>
  <conditionalFormatting sqref="AO1003">
    <cfRule type="expression" dxfId="22084" priority="22127" stopIfTrue="1">
      <formula>AO1003&lt;-10000000000000000</formula>
    </cfRule>
  </conditionalFormatting>
  <conditionalFormatting sqref="AP1003">
    <cfRule type="expression" dxfId="22085" priority="22128" stopIfTrue="1">
      <formula>AP1003&lt;-10000000000000000</formula>
    </cfRule>
  </conditionalFormatting>
  <conditionalFormatting sqref="AQ1003">
    <cfRule type="expression" dxfId="22086" priority="22129" stopIfTrue="1">
      <formula>AQ1003&lt;-10000000000000000</formula>
    </cfRule>
  </conditionalFormatting>
  <conditionalFormatting sqref="AR1003">
    <cfRule type="expression" dxfId="22087" priority="22130" stopIfTrue="1">
      <formula>AR1003&lt;-10000000000000000</formula>
    </cfRule>
  </conditionalFormatting>
  <conditionalFormatting sqref="AS1003">
    <cfRule type="expression" dxfId="22088" priority="22131" stopIfTrue="1">
      <formula>AS1003&lt;-10000000000000000</formula>
    </cfRule>
  </conditionalFormatting>
  <conditionalFormatting sqref="AT1003">
    <cfRule type="expression" dxfId="22089" priority="22132" stopIfTrue="1">
      <formula>AT1003&lt;-10000000000000000</formula>
    </cfRule>
  </conditionalFormatting>
  <conditionalFormatting sqref="AF1004">
    <cfRule type="expression" dxfId="22090" priority="22133" stopIfTrue="1">
      <formula>AF1004&lt;-10000000000000000</formula>
    </cfRule>
  </conditionalFormatting>
  <conditionalFormatting sqref="AE1004">
    <cfRule type="expression" dxfId="22091" priority="22134" stopIfTrue="1">
      <formula>AE1004&lt;-10000000000000000</formula>
    </cfRule>
  </conditionalFormatting>
  <conditionalFormatting sqref="AG1004">
    <cfRule type="expression" dxfId="22092" priority="22135" stopIfTrue="1">
      <formula>AG1004&lt;-10000000000000000</formula>
    </cfRule>
  </conditionalFormatting>
  <conditionalFormatting sqref="AH1004">
    <cfRule type="expression" dxfId="22093" priority="22136" stopIfTrue="1">
      <formula>AH1004&lt;-10000000000000000</formula>
    </cfRule>
  </conditionalFormatting>
  <conditionalFormatting sqref="AI1004">
    <cfRule type="expression" dxfId="22094" priority="22137" stopIfTrue="1">
      <formula>AI1004&lt;-10000000000000000</formula>
    </cfRule>
  </conditionalFormatting>
  <conditionalFormatting sqref="AJ1004">
    <cfRule type="expression" dxfId="22095" priority="22138" stopIfTrue="1">
      <formula>AJ1004&lt;-10000000000000000</formula>
    </cfRule>
  </conditionalFormatting>
  <conditionalFormatting sqref="AK1004">
    <cfRule type="expression" dxfId="22096" priority="22139" stopIfTrue="1">
      <formula>AK1004&lt;-10000000000000000</formula>
    </cfRule>
  </conditionalFormatting>
  <conditionalFormatting sqref="AL1004">
    <cfRule type="expression" dxfId="22097" priority="22140" stopIfTrue="1">
      <formula>AL1004&lt;-10000000000000000</formula>
    </cfRule>
  </conditionalFormatting>
  <conditionalFormatting sqref="AM1004">
    <cfRule type="expression" dxfId="22098" priority="22141" stopIfTrue="1">
      <formula>AM1004&lt;-10000000000000000</formula>
    </cfRule>
  </conditionalFormatting>
  <conditionalFormatting sqref="AN1004">
    <cfRule type="expression" dxfId="22099" priority="22142" stopIfTrue="1">
      <formula>AN1004&lt;-10000000000000000</formula>
    </cfRule>
  </conditionalFormatting>
  <conditionalFormatting sqref="AO1004">
    <cfRule type="expression" dxfId="22100" priority="22143" stopIfTrue="1">
      <formula>AO1004&lt;-10000000000000000</formula>
    </cfRule>
  </conditionalFormatting>
  <conditionalFormatting sqref="AP1004">
    <cfRule type="expression" dxfId="22101" priority="22144" stopIfTrue="1">
      <formula>AP1004&lt;-10000000000000000</formula>
    </cfRule>
  </conditionalFormatting>
  <conditionalFormatting sqref="AQ1004">
    <cfRule type="expression" dxfId="22102" priority="22145" stopIfTrue="1">
      <formula>AQ1004&lt;-10000000000000000</formula>
    </cfRule>
  </conditionalFormatting>
  <conditionalFormatting sqref="AR1004">
    <cfRule type="expression" dxfId="22103" priority="22146" stopIfTrue="1">
      <formula>AR1004&lt;-10000000000000000</formula>
    </cfRule>
  </conditionalFormatting>
  <conditionalFormatting sqref="AS1004">
    <cfRule type="expression" dxfId="22104" priority="22147" stopIfTrue="1">
      <formula>AS1004&lt;-10000000000000000</formula>
    </cfRule>
  </conditionalFormatting>
  <conditionalFormatting sqref="AT1004">
    <cfRule type="expression" dxfId="22105" priority="22148" stopIfTrue="1">
      <formula>AT1004&lt;-10000000000000000</formula>
    </cfRule>
  </conditionalFormatting>
  <conditionalFormatting sqref="AF1005">
    <cfRule type="expression" dxfId="22106" priority="22149" stopIfTrue="1">
      <formula>AF1005&lt;-10000000000000000</formula>
    </cfRule>
  </conditionalFormatting>
  <conditionalFormatting sqref="AE1005">
    <cfRule type="expression" dxfId="22107" priority="22150" stopIfTrue="1">
      <formula>AE1005&lt;-10000000000000000</formula>
    </cfRule>
  </conditionalFormatting>
  <conditionalFormatting sqref="AG1005">
    <cfRule type="expression" dxfId="22108" priority="22151" stopIfTrue="1">
      <formula>AG1005&lt;-10000000000000000</formula>
    </cfRule>
  </conditionalFormatting>
  <conditionalFormatting sqref="AH1005">
    <cfRule type="expression" dxfId="22109" priority="22152" stopIfTrue="1">
      <formula>AH1005&lt;-10000000000000000</formula>
    </cfRule>
  </conditionalFormatting>
  <conditionalFormatting sqref="AI1005">
    <cfRule type="expression" dxfId="22110" priority="22153" stopIfTrue="1">
      <formula>AI1005&lt;-10000000000000000</formula>
    </cfRule>
  </conditionalFormatting>
  <conditionalFormatting sqref="AJ1005">
    <cfRule type="expression" dxfId="22111" priority="22154" stopIfTrue="1">
      <formula>AJ1005&lt;-10000000000000000</formula>
    </cfRule>
  </conditionalFormatting>
  <conditionalFormatting sqref="AK1005">
    <cfRule type="expression" dxfId="22112" priority="22155" stopIfTrue="1">
      <formula>AK1005&lt;-10000000000000000</formula>
    </cfRule>
  </conditionalFormatting>
  <conditionalFormatting sqref="AL1005">
    <cfRule type="expression" dxfId="22113" priority="22156" stopIfTrue="1">
      <formula>AL1005&lt;-10000000000000000</formula>
    </cfRule>
  </conditionalFormatting>
  <conditionalFormatting sqref="AM1005">
    <cfRule type="expression" dxfId="22114" priority="22157" stopIfTrue="1">
      <formula>AM1005&lt;-10000000000000000</formula>
    </cfRule>
  </conditionalFormatting>
  <conditionalFormatting sqref="AN1005">
    <cfRule type="expression" dxfId="22115" priority="22158" stopIfTrue="1">
      <formula>AN1005&lt;-10000000000000000</formula>
    </cfRule>
  </conditionalFormatting>
  <conditionalFormatting sqref="AO1005">
    <cfRule type="expression" dxfId="22116" priority="22159" stopIfTrue="1">
      <formula>AO1005&lt;-10000000000000000</formula>
    </cfRule>
  </conditionalFormatting>
  <conditionalFormatting sqref="AP1005">
    <cfRule type="expression" dxfId="22117" priority="22160" stopIfTrue="1">
      <formula>AP1005&lt;-10000000000000000</formula>
    </cfRule>
  </conditionalFormatting>
  <conditionalFormatting sqref="AQ1005">
    <cfRule type="expression" dxfId="22118" priority="22161" stopIfTrue="1">
      <formula>AQ1005&lt;-10000000000000000</formula>
    </cfRule>
  </conditionalFormatting>
  <conditionalFormatting sqref="AR1005">
    <cfRule type="expression" dxfId="22119" priority="22162" stopIfTrue="1">
      <formula>AR1005&lt;-10000000000000000</formula>
    </cfRule>
  </conditionalFormatting>
  <conditionalFormatting sqref="AS1005">
    <cfRule type="expression" dxfId="22120" priority="22163" stopIfTrue="1">
      <formula>AS1005&lt;-10000000000000000</formula>
    </cfRule>
  </conditionalFormatting>
  <conditionalFormatting sqref="AT1005">
    <cfRule type="expression" dxfId="22121" priority="22164" stopIfTrue="1">
      <formula>AT1005&lt;-10000000000000000</formula>
    </cfRule>
  </conditionalFormatting>
  <conditionalFormatting sqref="AF1006">
    <cfRule type="expression" dxfId="22122" priority="22165" stopIfTrue="1">
      <formula>AF1006&lt;-10000000000000000</formula>
    </cfRule>
  </conditionalFormatting>
  <conditionalFormatting sqref="AE1006">
    <cfRule type="expression" dxfId="22123" priority="22166" stopIfTrue="1">
      <formula>AE1006&lt;-10000000000000000</formula>
    </cfRule>
  </conditionalFormatting>
  <conditionalFormatting sqref="AG1006">
    <cfRule type="expression" dxfId="22124" priority="22167" stopIfTrue="1">
      <formula>AG1006&lt;-10000000000000000</formula>
    </cfRule>
  </conditionalFormatting>
  <conditionalFormatting sqref="AH1006">
    <cfRule type="expression" dxfId="22125" priority="22168" stopIfTrue="1">
      <formula>AH1006&lt;-10000000000000000</formula>
    </cfRule>
  </conditionalFormatting>
  <conditionalFormatting sqref="AI1006">
    <cfRule type="expression" dxfId="22126" priority="22169" stopIfTrue="1">
      <formula>AI1006&lt;-10000000000000000</formula>
    </cfRule>
  </conditionalFormatting>
  <conditionalFormatting sqref="AJ1006">
    <cfRule type="expression" dxfId="22127" priority="22170" stopIfTrue="1">
      <formula>AJ1006&lt;-10000000000000000</formula>
    </cfRule>
  </conditionalFormatting>
  <conditionalFormatting sqref="AK1006">
    <cfRule type="expression" dxfId="22128" priority="22171" stopIfTrue="1">
      <formula>AK1006&lt;-10000000000000000</formula>
    </cfRule>
  </conditionalFormatting>
  <conditionalFormatting sqref="AL1006">
    <cfRule type="expression" dxfId="22129" priority="22172" stopIfTrue="1">
      <formula>AL1006&lt;-10000000000000000</formula>
    </cfRule>
  </conditionalFormatting>
  <conditionalFormatting sqref="AM1006">
    <cfRule type="expression" dxfId="22130" priority="22173" stopIfTrue="1">
      <formula>AM1006&lt;-10000000000000000</formula>
    </cfRule>
  </conditionalFormatting>
  <conditionalFormatting sqref="AN1006">
    <cfRule type="expression" dxfId="22131" priority="22174" stopIfTrue="1">
      <formula>AN1006&lt;-10000000000000000</formula>
    </cfRule>
  </conditionalFormatting>
  <conditionalFormatting sqref="AO1006">
    <cfRule type="expression" dxfId="22132" priority="22175" stopIfTrue="1">
      <formula>AO1006&lt;-10000000000000000</formula>
    </cfRule>
  </conditionalFormatting>
  <conditionalFormatting sqref="AP1006">
    <cfRule type="expression" dxfId="22133" priority="22176" stopIfTrue="1">
      <formula>AP1006&lt;-10000000000000000</formula>
    </cfRule>
  </conditionalFormatting>
  <conditionalFormatting sqref="AQ1006">
    <cfRule type="expression" dxfId="22134" priority="22177" stopIfTrue="1">
      <formula>AQ1006&lt;-10000000000000000</formula>
    </cfRule>
  </conditionalFormatting>
  <conditionalFormatting sqref="AR1006">
    <cfRule type="expression" dxfId="22135" priority="22178" stopIfTrue="1">
      <formula>AR1006&lt;-10000000000000000</formula>
    </cfRule>
  </conditionalFormatting>
  <conditionalFormatting sqref="AS1006">
    <cfRule type="expression" dxfId="22136" priority="22179" stopIfTrue="1">
      <formula>AS1006&lt;-10000000000000000</formula>
    </cfRule>
  </conditionalFormatting>
  <conditionalFormatting sqref="AT1006">
    <cfRule type="expression" dxfId="22137" priority="22180" stopIfTrue="1">
      <formula>AT1006&lt;-10000000000000000</formula>
    </cfRule>
  </conditionalFormatting>
  <conditionalFormatting sqref="AF1007">
    <cfRule type="expression" dxfId="22138" priority="22181" stopIfTrue="1">
      <formula>AF1007&lt;-10000000000000000</formula>
    </cfRule>
  </conditionalFormatting>
  <conditionalFormatting sqref="AE1007">
    <cfRule type="expression" dxfId="22139" priority="22182" stopIfTrue="1">
      <formula>AE1007&lt;-10000000000000000</formula>
    </cfRule>
  </conditionalFormatting>
  <conditionalFormatting sqref="AG1007">
    <cfRule type="expression" dxfId="22140" priority="22183" stopIfTrue="1">
      <formula>AG1007&lt;-10000000000000000</formula>
    </cfRule>
  </conditionalFormatting>
  <conditionalFormatting sqref="AH1007">
    <cfRule type="expression" dxfId="22141" priority="22184" stopIfTrue="1">
      <formula>AH1007&lt;-10000000000000000</formula>
    </cfRule>
  </conditionalFormatting>
  <conditionalFormatting sqref="AI1007">
    <cfRule type="expression" dxfId="22142" priority="22185" stopIfTrue="1">
      <formula>AI1007&lt;-10000000000000000</formula>
    </cfRule>
  </conditionalFormatting>
  <conditionalFormatting sqref="AJ1007">
    <cfRule type="expression" dxfId="22143" priority="22186" stopIfTrue="1">
      <formula>AJ1007&lt;-10000000000000000</formula>
    </cfRule>
  </conditionalFormatting>
  <conditionalFormatting sqref="AK1007">
    <cfRule type="expression" dxfId="22144" priority="22187" stopIfTrue="1">
      <formula>AK1007&lt;-10000000000000000</formula>
    </cfRule>
  </conditionalFormatting>
  <conditionalFormatting sqref="AL1007">
    <cfRule type="expression" dxfId="22145" priority="22188" stopIfTrue="1">
      <formula>AL1007&lt;-10000000000000000</formula>
    </cfRule>
  </conditionalFormatting>
  <conditionalFormatting sqref="AM1007">
    <cfRule type="expression" dxfId="22146" priority="22189" stopIfTrue="1">
      <formula>AM1007&lt;-10000000000000000</formula>
    </cfRule>
  </conditionalFormatting>
  <conditionalFormatting sqref="AN1007">
    <cfRule type="expression" dxfId="22147" priority="22190" stopIfTrue="1">
      <formula>AN1007&lt;-10000000000000000</formula>
    </cfRule>
  </conditionalFormatting>
  <conditionalFormatting sqref="AO1007">
    <cfRule type="expression" dxfId="22148" priority="22191" stopIfTrue="1">
      <formula>AO1007&lt;-10000000000000000</formula>
    </cfRule>
  </conditionalFormatting>
  <conditionalFormatting sqref="AP1007">
    <cfRule type="expression" dxfId="22149" priority="22192" stopIfTrue="1">
      <formula>AP1007&lt;-10000000000000000</formula>
    </cfRule>
  </conditionalFormatting>
  <conditionalFormatting sqref="AQ1007">
    <cfRule type="expression" dxfId="22150" priority="22193" stopIfTrue="1">
      <formula>AQ1007&lt;-10000000000000000</formula>
    </cfRule>
  </conditionalFormatting>
  <conditionalFormatting sqref="AR1007">
    <cfRule type="expression" dxfId="22151" priority="22194" stopIfTrue="1">
      <formula>AR1007&lt;-10000000000000000</formula>
    </cfRule>
  </conditionalFormatting>
  <conditionalFormatting sqref="AS1007">
    <cfRule type="expression" dxfId="22152" priority="22195" stopIfTrue="1">
      <formula>AS1007&lt;-10000000000000000</formula>
    </cfRule>
  </conditionalFormatting>
  <conditionalFormatting sqref="AT1007">
    <cfRule type="expression" dxfId="22153" priority="22196" stopIfTrue="1">
      <formula>AT1007&lt;-10000000000000000</formula>
    </cfRule>
  </conditionalFormatting>
  <conditionalFormatting sqref="AF1008">
    <cfRule type="expression" dxfId="22154" priority="22197" stopIfTrue="1">
      <formula>AF1008&lt;-10000000000000000</formula>
    </cfRule>
  </conditionalFormatting>
  <conditionalFormatting sqref="AE1008">
    <cfRule type="expression" dxfId="22155" priority="22198" stopIfTrue="1">
      <formula>AE1008&lt;-10000000000000000</formula>
    </cfRule>
  </conditionalFormatting>
  <conditionalFormatting sqref="AG1008">
    <cfRule type="expression" dxfId="22156" priority="22199" stopIfTrue="1">
      <formula>AG1008&lt;-10000000000000000</formula>
    </cfRule>
  </conditionalFormatting>
  <conditionalFormatting sqref="AH1008">
    <cfRule type="expression" dxfId="22157" priority="22200" stopIfTrue="1">
      <formula>AH1008&lt;-10000000000000000</formula>
    </cfRule>
  </conditionalFormatting>
  <conditionalFormatting sqref="AI1008">
    <cfRule type="expression" dxfId="22158" priority="22201" stopIfTrue="1">
      <formula>AI1008&lt;-10000000000000000</formula>
    </cfRule>
  </conditionalFormatting>
  <conditionalFormatting sqref="AJ1008">
    <cfRule type="expression" dxfId="22159" priority="22202" stopIfTrue="1">
      <formula>AJ1008&lt;-10000000000000000</formula>
    </cfRule>
  </conditionalFormatting>
  <conditionalFormatting sqref="AK1008">
    <cfRule type="expression" dxfId="22160" priority="22203" stopIfTrue="1">
      <formula>AK1008&lt;-10000000000000000</formula>
    </cfRule>
  </conditionalFormatting>
  <conditionalFormatting sqref="AL1008">
    <cfRule type="expression" dxfId="22161" priority="22204" stopIfTrue="1">
      <formula>AL1008&lt;-10000000000000000</formula>
    </cfRule>
  </conditionalFormatting>
  <conditionalFormatting sqref="AM1008">
    <cfRule type="expression" dxfId="22162" priority="22205" stopIfTrue="1">
      <formula>AM1008&lt;-10000000000000000</formula>
    </cfRule>
  </conditionalFormatting>
  <conditionalFormatting sqref="AN1008">
    <cfRule type="expression" dxfId="22163" priority="22206" stopIfTrue="1">
      <formula>AN1008&lt;-10000000000000000</formula>
    </cfRule>
  </conditionalFormatting>
  <conditionalFormatting sqref="AO1008">
    <cfRule type="expression" dxfId="22164" priority="22207" stopIfTrue="1">
      <formula>AO1008&lt;-10000000000000000</formula>
    </cfRule>
  </conditionalFormatting>
  <conditionalFormatting sqref="AP1008">
    <cfRule type="expression" dxfId="22165" priority="22208" stopIfTrue="1">
      <formula>AP1008&lt;-10000000000000000</formula>
    </cfRule>
  </conditionalFormatting>
  <conditionalFormatting sqref="AQ1008">
    <cfRule type="expression" dxfId="22166" priority="22209" stopIfTrue="1">
      <formula>AQ1008&lt;-10000000000000000</formula>
    </cfRule>
  </conditionalFormatting>
  <conditionalFormatting sqref="AR1008">
    <cfRule type="expression" dxfId="22167" priority="22210" stopIfTrue="1">
      <formula>AR1008&lt;-10000000000000000</formula>
    </cfRule>
  </conditionalFormatting>
  <conditionalFormatting sqref="AS1008">
    <cfRule type="expression" dxfId="22168" priority="22211" stopIfTrue="1">
      <formula>AS1008&lt;-10000000000000000</formula>
    </cfRule>
  </conditionalFormatting>
  <conditionalFormatting sqref="AT1008">
    <cfRule type="expression" dxfId="22169" priority="22212" stopIfTrue="1">
      <formula>AT1008&lt;-10000000000000000</formula>
    </cfRule>
  </conditionalFormatting>
  <conditionalFormatting sqref="AF1009">
    <cfRule type="expression" dxfId="22170" priority="22213" stopIfTrue="1">
      <formula>AF1009&lt;-10000000000000000</formula>
    </cfRule>
  </conditionalFormatting>
  <conditionalFormatting sqref="AE1009">
    <cfRule type="expression" dxfId="22171" priority="22214" stopIfTrue="1">
      <formula>AE1009&lt;-10000000000000000</formula>
    </cfRule>
  </conditionalFormatting>
  <conditionalFormatting sqref="AG1009">
    <cfRule type="expression" dxfId="22172" priority="22215" stopIfTrue="1">
      <formula>AG1009&lt;-10000000000000000</formula>
    </cfRule>
  </conditionalFormatting>
  <conditionalFormatting sqref="AH1009">
    <cfRule type="expression" dxfId="22173" priority="22216" stopIfTrue="1">
      <formula>AH1009&lt;-10000000000000000</formula>
    </cfRule>
  </conditionalFormatting>
  <conditionalFormatting sqref="AI1009">
    <cfRule type="expression" dxfId="22174" priority="22217" stopIfTrue="1">
      <formula>AI1009&lt;-10000000000000000</formula>
    </cfRule>
  </conditionalFormatting>
  <conditionalFormatting sqref="AJ1009">
    <cfRule type="expression" dxfId="22175" priority="22218" stopIfTrue="1">
      <formula>AJ1009&lt;-10000000000000000</formula>
    </cfRule>
  </conditionalFormatting>
  <conditionalFormatting sqref="AK1009">
    <cfRule type="expression" dxfId="22176" priority="22219" stopIfTrue="1">
      <formula>AK1009&lt;-10000000000000000</formula>
    </cfRule>
  </conditionalFormatting>
  <conditionalFormatting sqref="AL1009">
    <cfRule type="expression" dxfId="22177" priority="22220" stopIfTrue="1">
      <formula>AL1009&lt;-10000000000000000</formula>
    </cfRule>
  </conditionalFormatting>
  <conditionalFormatting sqref="AM1009">
    <cfRule type="expression" dxfId="22178" priority="22221" stopIfTrue="1">
      <formula>AM1009&lt;-10000000000000000</formula>
    </cfRule>
  </conditionalFormatting>
  <conditionalFormatting sqref="AN1009">
    <cfRule type="expression" dxfId="22179" priority="22222" stopIfTrue="1">
      <formula>AN1009&lt;-10000000000000000</formula>
    </cfRule>
  </conditionalFormatting>
  <conditionalFormatting sqref="AO1009">
    <cfRule type="expression" dxfId="22180" priority="22223" stopIfTrue="1">
      <formula>AO1009&lt;-10000000000000000</formula>
    </cfRule>
  </conditionalFormatting>
  <conditionalFormatting sqref="AP1009">
    <cfRule type="expression" dxfId="22181" priority="22224" stopIfTrue="1">
      <formula>AP1009&lt;-10000000000000000</formula>
    </cfRule>
  </conditionalFormatting>
  <conditionalFormatting sqref="AQ1009">
    <cfRule type="expression" dxfId="22182" priority="22225" stopIfTrue="1">
      <formula>AQ1009&lt;-10000000000000000</formula>
    </cfRule>
  </conditionalFormatting>
  <conditionalFormatting sqref="AR1009">
    <cfRule type="expression" dxfId="22183" priority="22226" stopIfTrue="1">
      <formula>AR1009&lt;-10000000000000000</formula>
    </cfRule>
  </conditionalFormatting>
  <conditionalFormatting sqref="AS1009">
    <cfRule type="expression" dxfId="22184" priority="22227" stopIfTrue="1">
      <formula>AS1009&lt;-10000000000000000</formula>
    </cfRule>
  </conditionalFormatting>
  <conditionalFormatting sqref="AT1009">
    <cfRule type="expression" dxfId="22185" priority="22228" stopIfTrue="1">
      <formula>AT1009&lt;-10000000000000000</formula>
    </cfRule>
  </conditionalFormatting>
  <conditionalFormatting sqref="AF1010">
    <cfRule type="expression" dxfId="22186" priority="22229" stopIfTrue="1">
      <formula>AF1010&lt;-10000000000000000</formula>
    </cfRule>
  </conditionalFormatting>
  <conditionalFormatting sqref="AE1010">
    <cfRule type="expression" dxfId="22187" priority="22230" stopIfTrue="1">
      <formula>AE1010&lt;-10000000000000000</formula>
    </cfRule>
  </conditionalFormatting>
  <conditionalFormatting sqref="AG1010">
    <cfRule type="expression" dxfId="22188" priority="22231" stopIfTrue="1">
      <formula>AG1010&lt;-10000000000000000</formula>
    </cfRule>
  </conditionalFormatting>
  <conditionalFormatting sqref="AH1010">
    <cfRule type="expression" dxfId="22189" priority="22232" stopIfTrue="1">
      <formula>AH1010&lt;-10000000000000000</formula>
    </cfRule>
  </conditionalFormatting>
  <conditionalFormatting sqref="AI1010">
    <cfRule type="expression" dxfId="22190" priority="22233" stopIfTrue="1">
      <formula>AI1010&lt;-10000000000000000</formula>
    </cfRule>
  </conditionalFormatting>
  <conditionalFormatting sqref="AJ1010">
    <cfRule type="expression" dxfId="22191" priority="22234" stopIfTrue="1">
      <formula>AJ1010&lt;-10000000000000000</formula>
    </cfRule>
  </conditionalFormatting>
  <conditionalFormatting sqref="AK1010">
    <cfRule type="expression" dxfId="22192" priority="22235" stopIfTrue="1">
      <formula>AK1010&lt;-10000000000000000</formula>
    </cfRule>
  </conditionalFormatting>
  <conditionalFormatting sqref="AL1010">
    <cfRule type="expression" dxfId="22193" priority="22236" stopIfTrue="1">
      <formula>AL1010&lt;-10000000000000000</formula>
    </cfRule>
  </conditionalFormatting>
  <conditionalFormatting sqref="AM1010">
    <cfRule type="expression" dxfId="22194" priority="22237" stopIfTrue="1">
      <formula>AM1010&lt;-10000000000000000</formula>
    </cfRule>
  </conditionalFormatting>
  <conditionalFormatting sqref="AN1010">
    <cfRule type="expression" dxfId="22195" priority="22238" stopIfTrue="1">
      <formula>AN1010&lt;-10000000000000000</formula>
    </cfRule>
  </conditionalFormatting>
  <conditionalFormatting sqref="AO1010">
    <cfRule type="expression" dxfId="22196" priority="22239" stopIfTrue="1">
      <formula>AO1010&lt;-10000000000000000</formula>
    </cfRule>
  </conditionalFormatting>
  <conditionalFormatting sqref="AP1010">
    <cfRule type="expression" dxfId="22197" priority="22240" stopIfTrue="1">
      <formula>AP1010&lt;-10000000000000000</formula>
    </cfRule>
  </conditionalFormatting>
  <conditionalFormatting sqref="AQ1010">
    <cfRule type="expression" dxfId="22198" priority="22241" stopIfTrue="1">
      <formula>AQ1010&lt;-10000000000000000</formula>
    </cfRule>
  </conditionalFormatting>
  <conditionalFormatting sqref="AR1010">
    <cfRule type="expression" dxfId="22199" priority="22242" stopIfTrue="1">
      <formula>AR1010&lt;-10000000000000000</formula>
    </cfRule>
  </conditionalFormatting>
  <conditionalFormatting sqref="AS1010">
    <cfRule type="expression" dxfId="22200" priority="22243" stopIfTrue="1">
      <formula>AS1010&lt;-10000000000000000</formula>
    </cfRule>
  </conditionalFormatting>
  <conditionalFormatting sqref="AT1010">
    <cfRule type="expression" dxfId="22201" priority="22244" stopIfTrue="1">
      <formula>AT1010&lt;-10000000000000000</formula>
    </cfRule>
  </conditionalFormatting>
  <conditionalFormatting sqref="AF1011">
    <cfRule type="expression" dxfId="22202" priority="22245" stopIfTrue="1">
      <formula>AF1011&lt;-10000000000000000</formula>
    </cfRule>
  </conditionalFormatting>
  <conditionalFormatting sqref="AE1011">
    <cfRule type="expression" dxfId="22203" priority="22246" stopIfTrue="1">
      <formula>AE1011&lt;-10000000000000000</formula>
    </cfRule>
  </conditionalFormatting>
  <conditionalFormatting sqref="AG1011">
    <cfRule type="expression" dxfId="22204" priority="22247" stopIfTrue="1">
      <formula>AG1011&lt;-10000000000000000</formula>
    </cfRule>
  </conditionalFormatting>
  <conditionalFormatting sqref="AH1011">
    <cfRule type="expression" dxfId="22205" priority="22248" stopIfTrue="1">
      <formula>AH1011&lt;-10000000000000000</formula>
    </cfRule>
  </conditionalFormatting>
  <conditionalFormatting sqref="AI1011">
    <cfRule type="expression" dxfId="22206" priority="22249" stopIfTrue="1">
      <formula>AI1011&lt;-10000000000000000</formula>
    </cfRule>
  </conditionalFormatting>
  <conditionalFormatting sqref="AJ1011">
    <cfRule type="expression" dxfId="22207" priority="22250" stopIfTrue="1">
      <formula>AJ1011&lt;-10000000000000000</formula>
    </cfRule>
  </conditionalFormatting>
  <conditionalFormatting sqref="AK1011">
    <cfRule type="expression" dxfId="22208" priority="22251" stopIfTrue="1">
      <formula>AK1011&lt;-10000000000000000</formula>
    </cfRule>
  </conditionalFormatting>
  <conditionalFormatting sqref="AL1011">
    <cfRule type="expression" dxfId="22209" priority="22252" stopIfTrue="1">
      <formula>AL1011&lt;-10000000000000000</formula>
    </cfRule>
  </conditionalFormatting>
  <conditionalFormatting sqref="AM1011">
    <cfRule type="expression" dxfId="22210" priority="22253" stopIfTrue="1">
      <formula>AM1011&lt;-10000000000000000</formula>
    </cfRule>
  </conditionalFormatting>
  <conditionalFormatting sqref="AN1011">
    <cfRule type="expression" dxfId="22211" priority="22254" stopIfTrue="1">
      <formula>AN1011&lt;-10000000000000000</formula>
    </cfRule>
  </conditionalFormatting>
  <conditionalFormatting sqref="AO1011">
    <cfRule type="expression" dxfId="22212" priority="22255" stopIfTrue="1">
      <formula>AO1011&lt;-10000000000000000</formula>
    </cfRule>
  </conditionalFormatting>
  <conditionalFormatting sqref="AP1011">
    <cfRule type="expression" dxfId="22213" priority="22256" stopIfTrue="1">
      <formula>AP1011&lt;-10000000000000000</formula>
    </cfRule>
  </conditionalFormatting>
  <conditionalFormatting sqref="AQ1011">
    <cfRule type="expression" dxfId="22214" priority="22257" stopIfTrue="1">
      <formula>AQ1011&lt;-10000000000000000</formula>
    </cfRule>
  </conditionalFormatting>
  <conditionalFormatting sqref="AR1011">
    <cfRule type="expression" dxfId="22215" priority="22258" stopIfTrue="1">
      <formula>AR1011&lt;-10000000000000000</formula>
    </cfRule>
  </conditionalFormatting>
  <conditionalFormatting sqref="AS1011">
    <cfRule type="expression" dxfId="22216" priority="22259" stopIfTrue="1">
      <formula>AS1011&lt;-10000000000000000</formula>
    </cfRule>
  </conditionalFormatting>
  <conditionalFormatting sqref="AT1011">
    <cfRule type="expression" dxfId="22217" priority="22260" stopIfTrue="1">
      <formula>AT1011&lt;-10000000000000000</formula>
    </cfRule>
  </conditionalFormatting>
  <conditionalFormatting sqref="AF1012">
    <cfRule type="expression" dxfId="22218" priority="22261" stopIfTrue="1">
      <formula>AF1012&lt;-10000000000000000</formula>
    </cfRule>
  </conditionalFormatting>
  <conditionalFormatting sqref="AE1012">
    <cfRule type="expression" dxfId="22219" priority="22262" stopIfTrue="1">
      <formula>AE1012&lt;-10000000000000000</formula>
    </cfRule>
  </conditionalFormatting>
  <conditionalFormatting sqref="AG1012">
    <cfRule type="expression" dxfId="22220" priority="22263" stopIfTrue="1">
      <formula>AG1012&lt;-10000000000000000</formula>
    </cfRule>
  </conditionalFormatting>
  <conditionalFormatting sqref="AH1012">
    <cfRule type="expression" dxfId="22221" priority="22264" stopIfTrue="1">
      <formula>AH1012&lt;-10000000000000000</formula>
    </cfRule>
  </conditionalFormatting>
  <conditionalFormatting sqref="AI1012">
    <cfRule type="expression" dxfId="22222" priority="22265" stopIfTrue="1">
      <formula>AI1012&lt;-10000000000000000</formula>
    </cfRule>
  </conditionalFormatting>
  <conditionalFormatting sqref="AJ1012">
    <cfRule type="expression" dxfId="22223" priority="22266" stopIfTrue="1">
      <formula>AJ1012&lt;-10000000000000000</formula>
    </cfRule>
  </conditionalFormatting>
  <conditionalFormatting sqref="AK1012">
    <cfRule type="expression" dxfId="22224" priority="22267" stopIfTrue="1">
      <formula>AK1012&lt;-10000000000000000</formula>
    </cfRule>
  </conditionalFormatting>
  <conditionalFormatting sqref="AL1012">
    <cfRule type="expression" dxfId="22225" priority="22268" stopIfTrue="1">
      <formula>AL1012&lt;-10000000000000000</formula>
    </cfRule>
  </conditionalFormatting>
  <conditionalFormatting sqref="AM1012">
    <cfRule type="expression" dxfId="22226" priority="22269" stopIfTrue="1">
      <formula>AM1012&lt;-10000000000000000</formula>
    </cfRule>
  </conditionalFormatting>
  <conditionalFormatting sqref="AN1012">
    <cfRule type="expression" dxfId="22227" priority="22270" stopIfTrue="1">
      <formula>AN1012&lt;-10000000000000000</formula>
    </cfRule>
  </conditionalFormatting>
  <conditionalFormatting sqref="AO1012">
    <cfRule type="expression" dxfId="22228" priority="22271" stopIfTrue="1">
      <formula>AO1012&lt;-10000000000000000</formula>
    </cfRule>
  </conditionalFormatting>
  <conditionalFormatting sqref="AP1012">
    <cfRule type="expression" dxfId="22229" priority="22272" stopIfTrue="1">
      <formula>AP1012&lt;-10000000000000000</formula>
    </cfRule>
  </conditionalFormatting>
  <conditionalFormatting sqref="AQ1012">
    <cfRule type="expression" dxfId="22230" priority="22273" stopIfTrue="1">
      <formula>AQ1012&lt;-10000000000000000</formula>
    </cfRule>
  </conditionalFormatting>
  <conditionalFormatting sqref="AR1012">
    <cfRule type="expression" dxfId="22231" priority="22274" stopIfTrue="1">
      <formula>AR1012&lt;-10000000000000000</formula>
    </cfRule>
  </conditionalFormatting>
  <conditionalFormatting sqref="AS1012">
    <cfRule type="expression" dxfId="22232" priority="22275" stopIfTrue="1">
      <formula>AS1012&lt;-10000000000000000</formula>
    </cfRule>
  </conditionalFormatting>
  <conditionalFormatting sqref="AT1012">
    <cfRule type="expression" dxfId="22233" priority="22276" stopIfTrue="1">
      <formula>AT1012&lt;-10000000000000000</formula>
    </cfRule>
  </conditionalFormatting>
  <conditionalFormatting sqref="AF1013">
    <cfRule type="expression" dxfId="22234" priority="22277" stopIfTrue="1">
      <formula>AF1013&lt;-10000000000000000</formula>
    </cfRule>
  </conditionalFormatting>
  <conditionalFormatting sqref="AE1013">
    <cfRule type="expression" dxfId="22235" priority="22278" stopIfTrue="1">
      <formula>AE1013&lt;-10000000000000000</formula>
    </cfRule>
  </conditionalFormatting>
  <conditionalFormatting sqref="AG1013">
    <cfRule type="expression" dxfId="22236" priority="22279" stopIfTrue="1">
      <formula>AG1013&lt;-10000000000000000</formula>
    </cfRule>
  </conditionalFormatting>
  <conditionalFormatting sqref="AH1013">
    <cfRule type="expression" dxfId="22237" priority="22280" stopIfTrue="1">
      <formula>AH1013&lt;-10000000000000000</formula>
    </cfRule>
  </conditionalFormatting>
  <conditionalFormatting sqref="AI1013">
    <cfRule type="expression" dxfId="22238" priority="22281" stopIfTrue="1">
      <formula>AI1013&lt;-10000000000000000</formula>
    </cfRule>
  </conditionalFormatting>
  <conditionalFormatting sqref="AJ1013">
    <cfRule type="expression" dxfId="22239" priority="22282" stopIfTrue="1">
      <formula>AJ1013&lt;-10000000000000000</formula>
    </cfRule>
  </conditionalFormatting>
  <conditionalFormatting sqref="AK1013">
    <cfRule type="expression" dxfId="22240" priority="22283" stopIfTrue="1">
      <formula>AK1013&lt;-10000000000000000</formula>
    </cfRule>
  </conditionalFormatting>
  <conditionalFormatting sqref="AL1013">
    <cfRule type="expression" dxfId="22241" priority="22284" stopIfTrue="1">
      <formula>AL1013&lt;-10000000000000000</formula>
    </cfRule>
  </conditionalFormatting>
  <conditionalFormatting sqref="AM1013">
    <cfRule type="expression" dxfId="22242" priority="22285" stopIfTrue="1">
      <formula>AM1013&lt;-10000000000000000</formula>
    </cfRule>
  </conditionalFormatting>
  <conditionalFormatting sqref="AN1013">
    <cfRule type="expression" dxfId="22243" priority="22286" stopIfTrue="1">
      <formula>AN1013&lt;-10000000000000000</formula>
    </cfRule>
  </conditionalFormatting>
  <conditionalFormatting sqref="AO1013">
    <cfRule type="expression" dxfId="22244" priority="22287" stopIfTrue="1">
      <formula>AO1013&lt;-10000000000000000</formula>
    </cfRule>
  </conditionalFormatting>
  <conditionalFormatting sqref="AP1013">
    <cfRule type="expression" dxfId="22245" priority="22288" stopIfTrue="1">
      <formula>AP1013&lt;-10000000000000000</formula>
    </cfRule>
  </conditionalFormatting>
  <conditionalFormatting sqref="AQ1013">
    <cfRule type="expression" dxfId="22246" priority="22289" stopIfTrue="1">
      <formula>AQ1013&lt;-10000000000000000</formula>
    </cfRule>
  </conditionalFormatting>
  <conditionalFormatting sqref="AR1013">
    <cfRule type="expression" dxfId="22247" priority="22290" stopIfTrue="1">
      <formula>AR1013&lt;-10000000000000000</formula>
    </cfRule>
  </conditionalFormatting>
  <conditionalFormatting sqref="AS1013">
    <cfRule type="expression" dxfId="22248" priority="22291" stopIfTrue="1">
      <formula>AS1013&lt;-10000000000000000</formula>
    </cfRule>
  </conditionalFormatting>
  <conditionalFormatting sqref="AT1013">
    <cfRule type="expression" dxfId="22249" priority="22292" stopIfTrue="1">
      <formula>AT1013&lt;-10000000000000000</formula>
    </cfRule>
  </conditionalFormatting>
  <conditionalFormatting sqref="AF1014">
    <cfRule type="expression" dxfId="22250" priority="22293" stopIfTrue="1">
      <formula>AF1014&lt;-10000000000000000</formula>
    </cfRule>
  </conditionalFormatting>
  <conditionalFormatting sqref="AE1014">
    <cfRule type="expression" dxfId="22251" priority="22294" stopIfTrue="1">
      <formula>AE1014&lt;-10000000000000000</formula>
    </cfRule>
  </conditionalFormatting>
  <conditionalFormatting sqref="AG1014">
    <cfRule type="expression" dxfId="22252" priority="22295" stopIfTrue="1">
      <formula>AG1014&lt;-10000000000000000</formula>
    </cfRule>
  </conditionalFormatting>
  <conditionalFormatting sqref="AH1014">
    <cfRule type="expression" dxfId="22253" priority="22296" stopIfTrue="1">
      <formula>AH1014&lt;-10000000000000000</formula>
    </cfRule>
  </conditionalFormatting>
  <conditionalFormatting sqref="AI1014">
    <cfRule type="expression" dxfId="22254" priority="22297" stopIfTrue="1">
      <formula>AI1014&lt;-10000000000000000</formula>
    </cfRule>
  </conditionalFormatting>
  <conditionalFormatting sqref="AJ1014">
    <cfRule type="expression" dxfId="22255" priority="22298" stopIfTrue="1">
      <formula>AJ1014&lt;-10000000000000000</formula>
    </cfRule>
  </conditionalFormatting>
  <conditionalFormatting sqref="AK1014">
    <cfRule type="expression" dxfId="22256" priority="22299" stopIfTrue="1">
      <formula>AK1014&lt;-10000000000000000</formula>
    </cfRule>
  </conditionalFormatting>
  <conditionalFormatting sqref="AL1014">
    <cfRule type="expression" dxfId="22257" priority="22300" stopIfTrue="1">
      <formula>AL1014&lt;-10000000000000000</formula>
    </cfRule>
  </conditionalFormatting>
  <conditionalFormatting sqref="AM1014">
    <cfRule type="expression" dxfId="22258" priority="22301" stopIfTrue="1">
      <formula>AM1014&lt;-10000000000000000</formula>
    </cfRule>
  </conditionalFormatting>
  <conditionalFormatting sqref="AN1014">
    <cfRule type="expression" dxfId="22259" priority="22302" stopIfTrue="1">
      <formula>AN1014&lt;-10000000000000000</formula>
    </cfRule>
  </conditionalFormatting>
  <conditionalFormatting sqref="AO1014">
    <cfRule type="expression" dxfId="22260" priority="22303" stopIfTrue="1">
      <formula>AO1014&lt;-10000000000000000</formula>
    </cfRule>
  </conditionalFormatting>
  <conditionalFormatting sqref="AP1014">
    <cfRule type="expression" dxfId="22261" priority="22304" stopIfTrue="1">
      <formula>AP1014&lt;-10000000000000000</formula>
    </cfRule>
  </conditionalFormatting>
  <conditionalFormatting sqref="AQ1014">
    <cfRule type="expression" dxfId="22262" priority="22305" stopIfTrue="1">
      <formula>AQ1014&lt;-10000000000000000</formula>
    </cfRule>
  </conditionalFormatting>
  <conditionalFormatting sqref="AR1014">
    <cfRule type="expression" dxfId="22263" priority="22306" stopIfTrue="1">
      <formula>AR1014&lt;-10000000000000000</formula>
    </cfRule>
  </conditionalFormatting>
  <conditionalFormatting sqref="AS1014">
    <cfRule type="expression" dxfId="22264" priority="22307" stopIfTrue="1">
      <formula>AS1014&lt;-10000000000000000</formula>
    </cfRule>
  </conditionalFormatting>
  <conditionalFormatting sqref="AT1014">
    <cfRule type="expression" dxfId="22265" priority="22308" stopIfTrue="1">
      <formula>AT1014&lt;-10000000000000000</formula>
    </cfRule>
  </conditionalFormatting>
  <conditionalFormatting sqref="AF1015">
    <cfRule type="expression" dxfId="22266" priority="22309" stopIfTrue="1">
      <formula>AF1015&lt;-10000000000000000</formula>
    </cfRule>
  </conditionalFormatting>
  <conditionalFormatting sqref="AE1015">
    <cfRule type="expression" dxfId="22267" priority="22310" stopIfTrue="1">
      <formula>AE1015&lt;-10000000000000000</formula>
    </cfRule>
  </conditionalFormatting>
  <conditionalFormatting sqref="AG1015">
    <cfRule type="expression" dxfId="22268" priority="22311" stopIfTrue="1">
      <formula>AG1015&lt;-10000000000000000</formula>
    </cfRule>
  </conditionalFormatting>
  <conditionalFormatting sqref="AH1015">
    <cfRule type="expression" dxfId="22269" priority="22312" stopIfTrue="1">
      <formula>AH1015&lt;-10000000000000000</formula>
    </cfRule>
  </conditionalFormatting>
  <conditionalFormatting sqref="AI1015">
    <cfRule type="expression" dxfId="22270" priority="22313" stopIfTrue="1">
      <formula>AI1015&lt;-10000000000000000</formula>
    </cfRule>
  </conditionalFormatting>
  <conditionalFormatting sqref="AJ1015">
    <cfRule type="expression" dxfId="22271" priority="22314" stopIfTrue="1">
      <formula>AJ1015&lt;-10000000000000000</formula>
    </cfRule>
  </conditionalFormatting>
  <conditionalFormatting sqref="AK1015">
    <cfRule type="expression" dxfId="22272" priority="22315" stopIfTrue="1">
      <formula>AK1015&lt;-10000000000000000</formula>
    </cfRule>
  </conditionalFormatting>
  <conditionalFormatting sqref="AL1015">
    <cfRule type="expression" dxfId="22273" priority="22316" stopIfTrue="1">
      <formula>AL1015&lt;-10000000000000000</formula>
    </cfRule>
  </conditionalFormatting>
  <conditionalFormatting sqref="AM1015">
    <cfRule type="expression" dxfId="22274" priority="22317" stopIfTrue="1">
      <formula>AM1015&lt;-10000000000000000</formula>
    </cfRule>
  </conditionalFormatting>
  <conditionalFormatting sqref="AN1015">
    <cfRule type="expression" dxfId="22275" priority="22318" stopIfTrue="1">
      <formula>AN1015&lt;-10000000000000000</formula>
    </cfRule>
  </conditionalFormatting>
  <conditionalFormatting sqref="AO1015">
    <cfRule type="expression" dxfId="22276" priority="22319" stopIfTrue="1">
      <formula>AO1015&lt;-10000000000000000</formula>
    </cfRule>
  </conditionalFormatting>
  <conditionalFormatting sqref="AP1015">
    <cfRule type="expression" dxfId="22277" priority="22320" stopIfTrue="1">
      <formula>AP1015&lt;-10000000000000000</formula>
    </cfRule>
  </conditionalFormatting>
  <conditionalFormatting sqref="AQ1015">
    <cfRule type="expression" dxfId="22278" priority="22321" stopIfTrue="1">
      <formula>AQ1015&lt;-10000000000000000</formula>
    </cfRule>
  </conditionalFormatting>
  <conditionalFormatting sqref="AR1015">
    <cfRule type="expression" dxfId="22279" priority="22322" stopIfTrue="1">
      <formula>AR1015&lt;-10000000000000000</formula>
    </cfRule>
  </conditionalFormatting>
  <conditionalFormatting sqref="AS1015">
    <cfRule type="expression" dxfId="22280" priority="22323" stopIfTrue="1">
      <formula>AS1015&lt;-10000000000000000</formula>
    </cfRule>
  </conditionalFormatting>
  <conditionalFormatting sqref="AT1015">
    <cfRule type="expression" dxfId="22281" priority="22324" stopIfTrue="1">
      <formula>AT1015&lt;-10000000000000000</formula>
    </cfRule>
  </conditionalFormatting>
  <conditionalFormatting sqref="AF1016">
    <cfRule type="expression" dxfId="22282" priority="22325" stopIfTrue="1">
      <formula>AF1016&lt;-10000000000000000</formula>
    </cfRule>
  </conditionalFormatting>
  <conditionalFormatting sqref="AE1016">
    <cfRule type="expression" dxfId="22283" priority="22326" stopIfTrue="1">
      <formula>AE1016&lt;-10000000000000000</formula>
    </cfRule>
  </conditionalFormatting>
  <conditionalFormatting sqref="AG1016">
    <cfRule type="expression" dxfId="22284" priority="22327" stopIfTrue="1">
      <formula>AG1016&lt;-10000000000000000</formula>
    </cfRule>
  </conditionalFormatting>
  <conditionalFormatting sqref="AH1016">
    <cfRule type="expression" dxfId="22285" priority="22328" stopIfTrue="1">
      <formula>AH1016&lt;-10000000000000000</formula>
    </cfRule>
  </conditionalFormatting>
  <conditionalFormatting sqref="AI1016">
    <cfRule type="expression" dxfId="22286" priority="22329" stopIfTrue="1">
      <formula>AI1016&lt;-10000000000000000</formula>
    </cfRule>
  </conditionalFormatting>
  <conditionalFormatting sqref="AJ1016">
    <cfRule type="expression" dxfId="22287" priority="22330" stopIfTrue="1">
      <formula>AJ1016&lt;-10000000000000000</formula>
    </cfRule>
  </conditionalFormatting>
  <conditionalFormatting sqref="AK1016">
    <cfRule type="expression" dxfId="22288" priority="22331" stopIfTrue="1">
      <formula>AK1016&lt;-10000000000000000</formula>
    </cfRule>
  </conditionalFormatting>
  <conditionalFormatting sqref="AL1016">
    <cfRule type="expression" dxfId="22289" priority="22332" stopIfTrue="1">
      <formula>AL1016&lt;-10000000000000000</formula>
    </cfRule>
  </conditionalFormatting>
  <conditionalFormatting sqref="AM1016">
    <cfRule type="expression" dxfId="22290" priority="22333" stopIfTrue="1">
      <formula>AM1016&lt;-10000000000000000</formula>
    </cfRule>
  </conditionalFormatting>
  <conditionalFormatting sqref="AN1016">
    <cfRule type="expression" dxfId="22291" priority="22334" stopIfTrue="1">
      <formula>AN1016&lt;-10000000000000000</formula>
    </cfRule>
  </conditionalFormatting>
  <conditionalFormatting sqref="AO1016">
    <cfRule type="expression" dxfId="22292" priority="22335" stopIfTrue="1">
      <formula>AO1016&lt;-10000000000000000</formula>
    </cfRule>
  </conditionalFormatting>
  <conditionalFormatting sqref="AP1016">
    <cfRule type="expression" dxfId="22293" priority="22336" stopIfTrue="1">
      <formula>AP1016&lt;-10000000000000000</formula>
    </cfRule>
  </conditionalFormatting>
  <conditionalFormatting sqref="AQ1016">
    <cfRule type="expression" dxfId="22294" priority="22337" stopIfTrue="1">
      <formula>AQ1016&lt;-10000000000000000</formula>
    </cfRule>
  </conditionalFormatting>
  <conditionalFormatting sqref="AR1016">
    <cfRule type="expression" dxfId="22295" priority="22338" stopIfTrue="1">
      <formula>AR1016&lt;-10000000000000000</formula>
    </cfRule>
  </conditionalFormatting>
  <conditionalFormatting sqref="AS1016">
    <cfRule type="expression" dxfId="22296" priority="22339" stopIfTrue="1">
      <formula>AS1016&lt;-10000000000000000</formula>
    </cfRule>
  </conditionalFormatting>
  <conditionalFormatting sqref="AT1016">
    <cfRule type="expression" dxfId="22297" priority="22340" stopIfTrue="1">
      <formula>AT1016&lt;-10000000000000000</formula>
    </cfRule>
  </conditionalFormatting>
  <conditionalFormatting sqref="AF1017">
    <cfRule type="expression" dxfId="22298" priority="22341" stopIfTrue="1">
      <formula>AF1017&lt;-10000000000000000</formula>
    </cfRule>
  </conditionalFormatting>
  <conditionalFormatting sqref="AE1017">
    <cfRule type="expression" dxfId="22299" priority="22342" stopIfTrue="1">
      <formula>AE1017&lt;-10000000000000000</formula>
    </cfRule>
  </conditionalFormatting>
  <conditionalFormatting sqref="AG1017">
    <cfRule type="expression" dxfId="22300" priority="22343" stopIfTrue="1">
      <formula>AG1017&lt;-10000000000000000</formula>
    </cfRule>
  </conditionalFormatting>
  <conditionalFormatting sqref="AH1017">
    <cfRule type="expression" dxfId="22301" priority="22344" stopIfTrue="1">
      <formula>AH1017&lt;-10000000000000000</formula>
    </cfRule>
  </conditionalFormatting>
  <conditionalFormatting sqref="AI1017">
    <cfRule type="expression" dxfId="22302" priority="22345" stopIfTrue="1">
      <formula>AI1017&lt;-10000000000000000</formula>
    </cfRule>
  </conditionalFormatting>
  <conditionalFormatting sqref="AJ1017">
    <cfRule type="expression" dxfId="22303" priority="22346" stopIfTrue="1">
      <formula>AJ1017&lt;-10000000000000000</formula>
    </cfRule>
  </conditionalFormatting>
  <conditionalFormatting sqref="AK1017">
    <cfRule type="expression" dxfId="22304" priority="22347" stopIfTrue="1">
      <formula>AK1017&lt;-10000000000000000</formula>
    </cfRule>
  </conditionalFormatting>
  <conditionalFormatting sqref="AL1017">
    <cfRule type="expression" dxfId="22305" priority="22348" stopIfTrue="1">
      <formula>AL1017&lt;-10000000000000000</formula>
    </cfRule>
  </conditionalFormatting>
  <conditionalFormatting sqref="AM1017">
    <cfRule type="expression" dxfId="22306" priority="22349" stopIfTrue="1">
      <formula>AM1017&lt;-10000000000000000</formula>
    </cfRule>
  </conditionalFormatting>
  <conditionalFormatting sqref="AN1017">
    <cfRule type="expression" dxfId="22307" priority="22350" stopIfTrue="1">
      <formula>AN1017&lt;-10000000000000000</formula>
    </cfRule>
  </conditionalFormatting>
  <conditionalFormatting sqref="AO1017">
    <cfRule type="expression" dxfId="22308" priority="22351" stopIfTrue="1">
      <formula>AO1017&lt;-10000000000000000</formula>
    </cfRule>
  </conditionalFormatting>
  <conditionalFormatting sqref="AP1017">
    <cfRule type="expression" dxfId="22309" priority="22352" stopIfTrue="1">
      <formula>AP1017&lt;-10000000000000000</formula>
    </cfRule>
  </conditionalFormatting>
  <conditionalFormatting sqref="AQ1017">
    <cfRule type="expression" dxfId="22310" priority="22353" stopIfTrue="1">
      <formula>AQ1017&lt;-10000000000000000</formula>
    </cfRule>
  </conditionalFormatting>
  <conditionalFormatting sqref="AR1017">
    <cfRule type="expression" dxfId="22311" priority="22354" stopIfTrue="1">
      <formula>AR1017&lt;-10000000000000000</formula>
    </cfRule>
  </conditionalFormatting>
  <conditionalFormatting sqref="AS1017">
    <cfRule type="expression" dxfId="22312" priority="22355" stopIfTrue="1">
      <formula>AS1017&lt;-10000000000000000</formula>
    </cfRule>
  </conditionalFormatting>
  <conditionalFormatting sqref="AT1017">
    <cfRule type="expression" dxfId="22313" priority="22356" stopIfTrue="1">
      <formula>AT1017&lt;-10000000000000000</formula>
    </cfRule>
  </conditionalFormatting>
  <conditionalFormatting sqref="AF1018">
    <cfRule type="expression" dxfId="22314" priority="22357" stopIfTrue="1">
      <formula>AF1018&lt;-10000000000000000</formula>
    </cfRule>
  </conditionalFormatting>
  <conditionalFormatting sqref="AE1018">
    <cfRule type="expression" dxfId="22315" priority="22358" stopIfTrue="1">
      <formula>AE1018&lt;-10000000000000000</formula>
    </cfRule>
  </conditionalFormatting>
  <conditionalFormatting sqref="AG1018">
    <cfRule type="expression" dxfId="22316" priority="22359" stopIfTrue="1">
      <formula>AG1018&lt;-10000000000000000</formula>
    </cfRule>
  </conditionalFormatting>
  <conditionalFormatting sqref="AH1018">
    <cfRule type="expression" dxfId="22317" priority="22360" stopIfTrue="1">
      <formula>AH1018&lt;-10000000000000000</formula>
    </cfRule>
  </conditionalFormatting>
  <conditionalFormatting sqref="AI1018">
    <cfRule type="expression" dxfId="22318" priority="22361" stopIfTrue="1">
      <formula>AI1018&lt;-10000000000000000</formula>
    </cfRule>
  </conditionalFormatting>
  <conditionalFormatting sqref="AJ1018">
    <cfRule type="expression" dxfId="22319" priority="22362" stopIfTrue="1">
      <formula>AJ1018&lt;-10000000000000000</formula>
    </cfRule>
  </conditionalFormatting>
  <conditionalFormatting sqref="AK1018">
    <cfRule type="expression" dxfId="22320" priority="22363" stopIfTrue="1">
      <formula>AK1018&lt;-10000000000000000</formula>
    </cfRule>
  </conditionalFormatting>
  <conditionalFormatting sqref="AL1018">
    <cfRule type="expression" dxfId="22321" priority="22364" stopIfTrue="1">
      <formula>AL1018&lt;-10000000000000000</formula>
    </cfRule>
  </conditionalFormatting>
  <conditionalFormatting sqref="AM1018">
    <cfRule type="expression" dxfId="22322" priority="22365" stopIfTrue="1">
      <formula>AM1018&lt;-10000000000000000</formula>
    </cfRule>
  </conditionalFormatting>
  <conditionalFormatting sqref="AN1018">
    <cfRule type="expression" dxfId="22323" priority="22366" stopIfTrue="1">
      <formula>AN1018&lt;-10000000000000000</formula>
    </cfRule>
  </conditionalFormatting>
  <conditionalFormatting sqref="AO1018">
    <cfRule type="expression" dxfId="22324" priority="22367" stopIfTrue="1">
      <formula>AO1018&lt;-10000000000000000</formula>
    </cfRule>
  </conditionalFormatting>
  <conditionalFormatting sqref="AP1018">
    <cfRule type="expression" dxfId="22325" priority="22368" stopIfTrue="1">
      <formula>AP1018&lt;-10000000000000000</formula>
    </cfRule>
  </conditionalFormatting>
  <conditionalFormatting sqref="AQ1018">
    <cfRule type="expression" dxfId="22326" priority="22369" stopIfTrue="1">
      <formula>AQ1018&lt;-10000000000000000</formula>
    </cfRule>
  </conditionalFormatting>
  <conditionalFormatting sqref="AR1018">
    <cfRule type="expression" dxfId="22327" priority="22370" stopIfTrue="1">
      <formula>AR1018&lt;-10000000000000000</formula>
    </cfRule>
  </conditionalFormatting>
  <conditionalFormatting sqref="AS1018">
    <cfRule type="expression" dxfId="22328" priority="22371" stopIfTrue="1">
      <formula>AS1018&lt;-10000000000000000</formula>
    </cfRule>
  </conditionalFormatting>
  <conditionalFormatting sqref="AT1018">
    <cfRule type="expression" dxfId="22329" priority="22372" stopIfTrue="1">
      <formula>AT1018&lt;-10000000000000000</formula>
    </cfRule>
  </conditionalFormatting>
  <conditionalFormatting sqref="AF1019">
    <cfRule type="expression" dxfId="22330" priority="22373" stopIfTrue="1">
      <formula>AF1019&lt;-10000000000000000</formula>
    </cfRule>
  </conditionalFormatting>
  <conditionalFormatting sqref="AE1019">
    <cfRule type="expression" dxfId="22331" priority="22374" stopIfTrue="1">
      <formula>AE1019&lt;-10000000000000000</formula>
    </cfRule>
  </conditionalFormatting>
  <conditionalFormatting sqref="AG1019">
    <cfRule type="expression" dxfId="22332" priority="22375" stopIfTrue="1">
      <formula>AG1019&lt;-10000000000000000</formula>
    </cfRule>
  </conditionalFormatting>
  <conditionalFormatting sqref="AH1019">
    <cfRule type="expression" dxfId="22333" priority="22376" stopIfTrue="1">
      <formula>AH1019&lt;-10000000000000000</formula>
    </cfRule>
  </conditionalFormatting>
  <conditionalFormatting sqref="AI1019">
    <cfRule type="expression" dxfId="22334" priority="22377" stopIfTrue="1">
      <formula>AI1019&lt;-10000000000000000</formula>
    </cfRule>
  </conditionalFormatting>
  <conditionalFormatting sqref="AJ1019">
    <cfRule type="expression" dxfId="22335" priority="22378" stopIfTrue="1">
      <formula>AJ1019&lt;-10000000000000000</formula>
    </cfRule>
  </conditionalFormatting>
  <conditionalFormatting sqref="AK1019">
    <cfRule type="expression" dxfId="22336" priority="22379" stopIfTrue="1">
      <formula>AK1019&lt;-10000000000000000</formula>
    </cfRule>
  </conditionalFormatting>
  <conditionalFormatting sqref="AL1019">
    <cfRule type="expression" dxfId="22337" priority="22380" stopIfTrue="1">
      <formula>AL1019&lt;-10000000000000000</formula>
    </cfRule>
  </conditionalFormatting>
  <conditionalFormatting sqref="AM1019">
    <cfRule type="expression" dxfId="22338" priority="22381" stopIfTrue="1">
      <formula>AM1019&lt;-10000000000000000</formula>
    </cfRule>
  </conditionalFormatting>
  <conditionalFormatting sqref="AN1019">
    <cfRule type="expression" dxfId="22339" priority="22382" stopIfTrue="1">
      <formula>AN1019&lt;-10000000000000000</formula>
    </cfRule>
  </conditionalFormatting>
  <conditionalFormatting sqref="AO1019">
    <cfRule type="expression" dxfId="22340" priority="22383" stopIfTrue="1">
      <formula>AO1019&lt;-10000000000000000</formula>
    </cfRule>
  </conditionalFormatting>
  <conditionalFormatting sqref="AP1019">
    <cfRule type="expression" dxfId="22341" priority="22384" stopIfTrue="1">
      <formula>AP1019&lt;-10000000000000000</formula>
    </cfRule>
  </conditionalFormatting>
  <conditionalFormatting sqref="AQ1019">
    <cfRule type="expression" dxfId="22342" priority="22385" stopIfTrue="1">
      <formula>AQ1019&lt;-10000000000000000</formula>
    </cfRule>
  </conditionalFormatting>
  <conditionalFormatting sqref="AR1019">
    <cfRule type="expression" dxfId="22343" priority="22386" stopIfTrue="1">
      <formula>AR1019&lt;-10000000000000000</formula>
    </cfRule>
  </conditionalFormatting>
  <conditionalFormatting sqref="AS1019">
    <cfRule type="expression" dxfId="22344" priority="22387" stopIfTrue="1">
      <formula>AS1019&lt;-10000000000000000</formula>
    </cfRule>
  </conditionalFormatting>
  <conditionalFormatting sqref="AT1019">
    <cfRule type="expression" dxfId="22345" priority="22388" stopIfTrue="1">
      <formula>AT1019&lt;-10000000000000000</formula>
    </cfRule>
  </conditionalFormatting>
  <conditionalFormatting sqref="AF1020">
    <cfRule type="expression" dxfId="22346" priority="22389" stopIfTrue="1">
      <formula>AF1020&lt;-10000000000000000</formula>
    </cfRule>
  </conditionalFormatting>
  <conditionalFormatting sqref="AE1020">
    <cfRule type="expression" dxfId="22347" priority="22390" stopIfTrue="1">
      <formula>AE1020&lt;-10000000000000000</formula>
    </cfRule>
  </conditionalFormatting>
  <conditionalFormatting sqref="AG1020">
    <cfRule type="expression" dxfId="22348" priority="22391" stopIfTrue="1">
      <formula>AG1020&lt;-10000000000000000</formula>
    </cfRule>
  </conditionalFormatting>
  <conditionalFormatting sqref="AH1020">
    <cfRule type="expression" dxfId="22349" priority="22392" stopIfTrue="1">
      <formula>AH1020&lt;-10000000000000000</formula>
    </cfRule>
  </conditionalFormatting>
  <conditionalFormatting sqref="AI1020">
    <cfRule type="expression" dxfId="22350" priority="22393" stopIfTrue="1">
      <formula>AI1020&lt;-10000000000000000</formula>
    </cfRule>
  </conditionalFormatting>
  <conditionalFormatting sqref="AJ1020">
    <cfRule type="expression" dxfId="22351" priority="22394" stopIfTrue="1">
      <formula>AJ1020&lt;-10000000000000000</formula>
    </cfRule>
  </conditionalFormatting>
  <conditionalFormatting sqref="AK1020">
    <cfRule type="expression" dxfId="22352" priority="22395" stopIfTrue="1">
      <formula>AK1020&lt;-10000000000000000</formula>
    </cfRule>
  </conditionalFormatting>
  <conditionalFormatting sqref="AL1020">
    <cfRule type="expression" dxfId="22353" priority="22396" stopIfTrue="1">
      <formula>AL1020&lt;-10000000000000000</formula>
    </cfRule>
  </conditionalFormatting>
  <conditionalFormatting sqref="AM1020">
    <cfRule type="expression" dxfId="22354" priority="22397" stopIfTrue="1">
      <formula>AM1020&lt;-10000000000000000</formula>
    </cfRule>
  </conditionalFormatting>
  <conditionalFormatting sqref="AN1020">
    <cfRule type="expression" dxfId="22355" priority="22398" stopIfTrue="1">
      <formula>AN1020&lt;-10000000000000000</formula>
    </cfRule>
  </conditionalFormatting>
  <conditionalFormatting sqref="AO1020">
    <cfRule type="expression" dxfId="22356" priority="22399" stopIfTrue="1">
      <formula>AO1020&lt;-10000000000000000</formula>
    </cfRule>
  </conditionalFormatting>
  <conditionalFormatting sqref="AP1020">
    <cfRule type="expression" dxfId="22357" priority="22400" stopIfTrue="1">
      <formula>AP1020&lt;-10000000000000000</formula>
    </cfRule>
  </conditionalFormatting>
  <conditionalFormatting sqref="AQ1020">
    <cfRule type="expression" dxfId="22358" priority="22401" stopIfTrue="1">
      <formula>AQ1020&lt;-10000000000000000</formula>
    </cfRule>
  </conditionalFormatting>
  <conditionalFormatting sqref="AR1020">
    <cfRule type="expression" dxfId="22359" priority="22402" stopIfTrue="1">
      <formula>AR1020&lt;-10000000000000000</formula>
    </cfRule>
  </conditionalFormatting>
  <conditionalFormatting sqref="AS1020">
    <cfRule type="expression" dxfId="22360" priority="22403" stopIfTrue="1">
      <formula>AS1020&lt;-10000000000000000</formula>
    </cfRule>
  </conditionalFormatting>
  <conditionalFormatting sqref="AT1020">
    <cfRule type="expression" dxfId="22361" priority="22404" stopIfTrue="1">
      <formula>AT1020&lt;-10000000000000000</formula>
    </cfRule>
  </conditionalFormatting>
  <conditionalFormatting sqref="AF1021">
    <cfRule type="expression" dxfId="22362" priority="22405" stopIfTrue="1">
      <formula>AF1021&lt;-10000000000000000</formula>
    </cfRule>
  </conditionalFormatting>
  <conditionalFormatting sqref="AE1021">
    <cfRule type="expression" dxfId="22363" priority="22406" stopIfTrue="1">
      <formula>AE1021&lt;-10000000000000000</formula>
    </cfRule>
  </conditionalFormatting>
  <conditionalFormatting sqref="AG1021">
    <cfRule type="expression" dxfId="22364" priority="22407" stopIfTrue="1">
      <formula>AG1021&lt;-10000000000000000</formula>
    </cfRule>
  </conditionalFormatting>
  <conditionalFormatting sqref="AH1021">
    <cfRule type="expression" dxfId="22365" priority="22408" stopIfTrue="1">
      <formula>AH1021&lt;-10000000000000000</formula>
    </cfRule>
  </conditionalFormatting>
  <conditionalFormatting sqref="AI1021">
    <cfRule type="expression" dxfId="22366" priority="22409" stopIfTrue="1">
      <formula>AI1021&lt;-10000000000000000</formula>
    </cfRule>
  </conditionalFormatting>
  <conditionalFormatting sqref="AJ1021">
    <cfRule type="expression" dxfId="22367" priority="22410" stopIfTrue="1">
      <formula>AJ1021&lt;-10000000000000000</formula>
    </cfRule>
  </conditionalFormatting>
  <conditionalFormatting sqref="AK1021">
    <cfRule type="expression" dxfId="22368" priority="22411" stopIfTrue="1">
      <formula>AK1021&lt;-10000000000000000</formula>
    </cfRule>
  </conditionalFormatting>
  <conditionalFormatting sqref="AL1021">
    <cfRule type="expression" dxfId="22369" priority="22412" stopIfTrue="1">
      <formula>AL1021&lt;-10000000000000000</formula>
    </cfRule>
  </conditionalFormatting>
  <conditionalFormatting sqref="AM1021">
    <cfRule type="expression" dxfId="22370" priority="22413" stopIfTrue="1">
      <formula>AM1021&lt;-10000000000000000</formula>
    </cfRule>
  </conditionalFormatting>
  <conditionalFormatting sqref="AN1021">
    <cfRule type="expression" dxfId="22371" priority="22414" stopIfTrue="1">
      <formula>AN1021&lt;-10000000000000000</formula>
    </cfRule>
  </conditionalFormatting>
  <conditionalFormatting sqref="AO1021">
    <cfRule type="expression" dxfId="22372" priority="22415" stopIfTrue="1">
      <formula>AO1021&lt;-10000000000000000</formula>
    </cfRule>
  </conditionalFormatting>
  <conditionalFormatting sqref="AP1021">
    <cfRule type="expression" dxfId="22373" priority="22416" stopIfTrue="1">
      <formula>AP1021&lt;-10000000000000000</formula>
    </cfRule>
  </conditionalFormatting>
  <conditionalFormatting sqref="AQ1021">
    <cfRule type="expression" dxfId="22374" priority="22417" stopIfTrue="1">
      <formula>AQ1021&lt;-10000000000000000</formula>
    </cfRule>
  </conditionalFormatting>
  <conditionalFormatting sqref="AR1021">
    <cfRule type="expression" dxfId="22375" priority="22418" stopIfTrue="1">
      <formula>AR1021&lt;-10000000000000000</formula>
    </cfRule>
  </conditionalFormatting>
  <conditionalFormatting sqref="AS1021">
    <cfRule type="expression" dxfId="22376" priority="22419" stopIfTrue="1">
      <formula>AS1021&lt;-10000000000000000</formula>
    </cfRule>
  </conditionalFormatting>
  <conditionalFormatting sqref="AT1021">
    <cfRule type="expression" dxfId="22377" priority="22420" stopIfTrue="1">
      <formula>AT1021&lt;-10000000000000000</formula>
    </cfRule>
  </conditionalFormatting>
  <conditionalFormatting sqref="AF1022">
    <cfRule type="expression" dxfId="22378" priority="22421" stopIfTrue="1">
      <formula>AF1022&lt;-10000000000000000</formula>
    </cfRule>
  </conditionalFormatting>
  <conditionalFormatting sqref="AE1022">
    <cfRule type="expression" dxfId="22379" priority="22422" stopIfTrue="1">
      <formula>AE1022&lt;-10000000000000000</formula>
    </cfRule>
  </conditionalFormatting>
  <conditionalFormatting sqref="AG1022">
    <cfRule type="expression" dxfId="22380" priority="22423" stopIfTrue="1">
      <formula>AG1022&lt;-10000000000000000</formula>
    </cfRule>
  </conditionalFormatting>
  <conditionalFormatting sqref="AH1022">
    <cfRule type="expression" dxfId="22381" priority="22424" stopIfTrue="1">
      <formula>AH1022&lt;-10000000000000000</formula>
    </cfRule>
  </conditionalFormatting>
  <conditionalFormatting sqref="AI1022">
    <cfRule type="expression" dxfId="22382" priority="22425" stopIfTrue="1">
      <formula>AI1022&lt;-10000000000000000</formula>
    </cfRule>
  </conditionalFormatting>
  <conditionalFormatting sqref="AJ1022">
    <cfRule type="expression" dxfId="22383" priority="22426" stopIfTrue="1">
      <formula>AJ1022&lt;-10000000000000000</formula>
    </cfRule>
  </conditionalFormatting>
  <conditionalFormatting sqref="AK1022">
    <cfRule type="expression" dxfId="22384" priority="22427" stopIfTrue="1">
      <formula>AK1022&lt;-10000000000000000</formula>
    </cfRule>
  </conditionalFormatting>
  <conditionalFormatting sqref="AL1022">
    <cfRule type="expression" dxfId="22385" priority="22428" stopIfTrue="1">
      <formula>AL1022&lt;-10000000000000000</formula>
    </cfRule>
  </conditionalFormatting>
  <conditionalFormatting sqref="AM1022">
    <cfRule type="expression" dxfId="22386" priority="22429" stopIfTrue="1">
      <formula>AM1022&lt;-10000000000000000</formula>
    </cfRule>
  </conditionalFormatting>
  <conditionalFormatting sqref="AN1022">
    <cfRule type="expression" dxfId="22387" priority="22430" stopIfTrue="1">
      <formula>AN1022&lt;-10000000000000000</formula>
    </cfRule>
  </conditionalFormatting>
  <conditionalFormatting sqref="AO1022">
    <cfRule type="expression" dxfId="22388" priority="22431" stopIfTrue="1">
      <formula>AO1022&lt;-10000000000000000</formula>
    </cfRule>
  </conditionalFormatting>
  <conditionalFormatting sqref="AP1022">
    <cfRule type="expression" dxfId="22389" priority="22432" stopIfTrue="1">
      <formula>AP1022&lt;-10000000000000000</formula>
    </cfRule>
  </conditionalFormatting>
  <conditionalFormatting sqref="AQ1022">
    <cfRule type="expression" dxfId="22390" priority="22433" stopIfTrue="1">
      <formula>AQ1022&lt;-10000000000000000</formula>
    </cfRule>
  </conditionalFormatting>
  <conditionalFormatting sqref="AR1022">
    <cfRule type="expression" dxfId="22391" priority="22434" stopIfTrue="1">
      <formula>AR1022&lt;-10000000000000000</formula>
    </cfRule>
  </conditionalFormatting>
  <conditionalFormatting sqref="AS1022">
    <cfRule type="expression" dxfId="22392" priority="22435" stopIfTrue="1">
      <formula>AS1022&lt;-10000000000000000</formula>
    </cfRule>
  </conditionalFormatting>
  <conditionalFormatting sqref="AT1022">
    <cfRule type="expression" dxfId="22393" priority="22436" stopIfTrue="1">
      <formula>AT1022&lt;-10000000000000000</formula>
    </cfRule>
  </conditionalFormatting>
  <conditionalFormatting sqref="AF1023">
    <cfRule type="expression" dxfId="22394" priority="22437" stopIfTrue="1">
      <formula>AF1023&lt;-10000000000000000</formula>
    </cfRule>
  </conditionalFormatting>
  <conditionalFormatting sqref="AE1023">
    <cfRule type="expression" dxfId="22395" priority="22438" stopIfTrue="1">
      <formula>AE1023&lt;-10000000000000000</formula>
    </cfRule>
  </conditionalFormatting>
  <conditionalFormatting sqref="AG1023">
    <cfRule type="expression" dxfId="22396" priority="22439" stopIfTrue="1">
      <formula>AG1023&lt;-10000000000000000</formula>
    </cfRule>
  </conditionalFormatting>
  <conditionalFormatting sqref="AH1023">
    <cfRule type="expression" dxfId="22397" priority="22440" stopIfTrue="1">
      <formula>AH1023&lt;-10000000000000000</formula>
    </cfRule>
  </conditionalFormatting>
  <conditionalFormatting sqref="AI1023">
    <cfRule type="expression" dxfId="22398" priority="22441" stopIfTrue="1">
      <formula>AI1023&lt;-10000000000000000</formula>
    </cfRule>
  </conditionalFormatting>
  <conditionalFormatting sqref="AJ1023">
    <cfRule type="expression" dxfId="22399" priority="22442" stopIfTrue="1">
      <formula>AJ1023&lt;-10000000000000000</formula>
    </cfRule>
  </conditionalFormatting>
  <conditionalFormatting sqref="AK1023">
    <cfRule type="expression" dxfId="22400" priority="22443" stopIfTrue="1">
      <formula>AK1023&lt;-10000000000000000</formula>
    </cfRule>
  </conditionalFormatting>
  <conditionalFormatting sqref="AL1023">
    <cfRule type="expression" dxfId="22401" priority="22444" stopIfTrue="1">
      <formula>AL1023&lt;-10000000000000000</formula>
    </cfRule>
  </conditionalFormatting>
  <conditionalFormatting sqref="AM1023">
    <cfRule type="expression" dxfId="22402" priority="22445" stopIfTrue="1">
      <formula>AM1023&lt;-10000000000000000</formula>
    </cfRule>
  </conditionalFormatting>
  <conditionalFormatting sqref="AN1023">
    <cfRule type="expression" dxfId="22403" priority="22446" stopIfTrue="1">
      <formula>AN1023&lt;-10000000000000000</formula>
    </cfRule>
  </conditionalFormatting>
  <conditionalFormatting sqref="AO1023">
    <cfRule type="expression" dxfId="22404" priority="22447" stopIfTrue="1">
      <formula>AO1023&lt;-10000000000000000</formula>
    </cfRule>
  </conditionalFormatting>
  <conditionalFormatting sqref="AP1023">
    <cfRule type="expression" dxfId="22405" priority="22448" stopIfTrue="1">
      <formula>AP1023&lt;-10000000000000000</formula>
    </cfRule>
  </conditionalFormatting>
  <conditionalFormatting sqref="AQ1023">
    <cfRule type="expression" dxfId="22406" priority="22449" stopIfTrue="1">
      <formula>AQ1023&lt;-10000000000000000</formula>
    </cfRule>
  </conditionalFormatting>
  <conditionalFormatting sqref="AR1023">
    <cfRule type="expression" dxfId="22407" priority="22450" stopIfTrue="1">
      <formula>AR1023&lt;-10000000000000000</formula>
    </cfRule>
  </conditionalFormatting>
  <conditionalFormatting sqref="AS1023">
    <cfRule type="expression" dxfId="22408" priority="22451" stopIfTrue="1">
      <formula>AS1023&lt;-10000000000000000</formula>
    </cfRule>
  </conditionalFormatting>
  <conditionalFormatting sqref="AT1023">
    <cfRule type="expression" dxfId="22409" priority="22452" stopIfTrue="1">
      <formula>AT1023&lt;-10000000000000000</formula>
    </cfRule>
  </conditionalFormatting>
  <conditionalFormatting sqref="AF1024">
    <cfRule type="expression" dxfId="22410" priority="22453" stopIfTrue="1">
      <formula>AF1024&lt;-10000000000000000</formula>
    </cfRule>
  </conditionalFormatting>
  <conditionalFormatting sqref="AE1024">
    <cfRule type="expression" dxfId="22411" priority="22454" stopIfTrue="1">
      <formula>AE1024&lt;-10000000000000000</formula>
    </cfRule>
  </conditionalFormatting>
  <conditionalFormatting sqref="AG1024">
    <cfRule type="expression" dxfId="22412" priority="22455" stopIfTrue="1">
      <formula>AG1024&lt;-10000000000000000</formula>
    </cfRule>
  </conditionalFormatting>
  <conditionalFormatting sqref="AH1024">
    <cfRule type="expression" dxfId="22413" priority="22456" stopIfTrue="1">
      <formula>AH1024&lt;-10000000000000000</formula>
    </cfRule>
  </conditionalFormatting>
  <conditionalFormatting sqref="AI1024">
    <cfRule type="expression" dxfId="22414" priority="22457" stopIfTrue="1">
      <formula>AI1024&lt;-10000000000000000</formula>
    </cfRule>
  </conditionalFormatting>
  <conditionalFormatting sqref="AJ1024">
    <cfRule type="expression" dxfId="22415" priority="22458" stopIfTrue="1">
      <formula>AJ1024&lt;-10000000000000000</formula>
    </cfRule>
  </conditionalFormatting>
  <conditionalFormatting sqref="AK1024">
    <cfRule type="expression" dxfId="22416" priority="22459" stopIfTrue="1">
      <formula>AK1024&lt;-10000000000000000</formula>
    </cfRule>
  </conditionalFormatting>
  <conditionalFormatting sqref="AL1024">
    <cfRule type="expression" dxfId="22417" priority="22460" stopIfTrue="1">
      <formula>AL1024&lt;-10000000000000000</formula>
    </cfRule>
  </conditionalFormatting>
  <conditionalFormatting sqref="AM1024">
    <cfRule type="expression" dxfId="22418" priority="22461" stopIfTrue="1">
      <formula>AM1024&lt;-10000000000000000</formula>
    </cfRule>
  </conditionalFormatting>
  <conditionalFormatting sqref="AN1024">
    <cfRule type="expression" dxfId="22419" priority="22462" stopIfTrue="1">
      <formula>AN1024&lt;-10000000000000000</formula>
    </cfRule>
  </conditionalFormatting>
  <conditionalFormatting sqref="AO1024">
    <cfRule type="expression" dxfId="22420" priority="22463" stopIfTrue="1">
      <formula>AO1024&lt;-10000000000000000</formula>
    </cfRule>
  </conditionalFormatting>
  <conditionalFormatting sqref="AP1024">
    <cfRule type="expression" dxfId="22421" priority="22464" stopIfTrue="1">
      <formula>AP1024&lt;-10000000000000000</formula>
    </cfRule>
  </conditionalFormatting>
  <conditionalFormatting sqref="AQ1024">
    <cfRule type="expression" dxfId="22422" priority="22465" stopIfTrue="1">
      <formula>AQ1024&lt;-10000000000000000</formula>
    </cfRule>
  </conditionalFormatting>
  <conditionalFormatting sqref="AR1024">
    <cfRule type="expression" dxfId="22423" priority="22466" stopIfTrue="1">
      <formula>AR1024&lt;-10000000000000000</formula>
    </cfRule>
  </conditionalFormatting>
  <conditionalFormatting sqref="AS1024">
    <cfRule type="expression" dxfId="22424" priority="22467" stopIfTrue="1">
      <formula>AS1024&lt;-10000000000000000</formula>
    </cfRule>
  </conditionalFormatting>
  <conditionalFormatting sqref="AT1024">
    <cfRule type="expression" dxfId="22425" priority="22468" stopIfTrue="1">
      <formula>AT1024&lt;-10000000000000000</formula>
    </cfRule>
  </conditionalFormatting>
  <conditionalFormatting sqref="AF1025">
    <cfRule type="expression" dxfId="22426" priority="22469" stopIfTrue="1">
      <formula>AF1025&lt;-10000000000000000</formula>
    </cfRule>
  </conditionalFormatting>
  <conditionalFormatting sqref="AE1025">
    <cfRule type="expression" dxfId="22427" priority="22470" stopIfTrue="1">
      <formula>AE1025&lt;-10000000000000000</formula>
    </cfRule>
  </conditionalFormatting>
  <conditionalFormatting sqref="AG1025">
    <cfRule type="expression" dxfId="22428" priority="22471" stopIfTrue="1">
      <formula>AG1025&lt;-10000000000000000</formula>
    </cfRule>
  </conditionalFormatting>
  <conditionalFormatting sqref="AH1025">
    <cfRule type="expression" dxfId="22429" priority="22472" stopIfTrue="1">
      <formula>AH1025&lt;-10000000000000000</formula>
    </cfRule>
  </conditionalFormatting>
  <conditionalFormatting sqref="AI1025">
    <cfRule type="expression" dxfId="22430" priority="22473" stopIfTrue="1">
      <formula>AI1025&lt;-10000000000000000</formula>
    </cfRule>
  </conditionalFormatting>
  <conditionalFormatting sqref="AJ1025">
    <cfRule type="expression" dxfId="22431" priority="22474" stopIfTrue="1">
      <formula>AJ1025&lt;-10000000000000000</formula>
    </cfRule>
  </conditionalFormatting>
  <conditionalFormatting sqref="AK1025">
    <cfRule type="expression" dxfId="22432" priority="22475" stopIfTrue="1">
      <formula>AK1025&lt;-10000000000000000</formula>
    </cfRule>
  </conditionalFormatting>
  <conditionalFormatting sqref="AL1025">
    <cfRule type="expression" dxfId="22433" priority="22476" stopIfTrue="1">
      <formula>AL1025&lt;-10000000000000000</formula>
    </cfRule>
  </conditionalFormatting>
  <conditionalFormatting sqref="AM1025">
    <cfRule type="expression" dxfId="22434" priority="22477" stopIfTrue="1">
      <formula>AM1025&lt;-10000000000000000</formula>
    </cfRule>
  </conditionalFormatting>
  <conditionalFormatting sqref="AN1025">
    <cfRule type="expression" dxfId="22435" priority="22478" stopIfTrue="1">
      <formula>AN1025&lt;-10000000000000000</formula>
    </cfRule>
  </conditionalFormatting>
  <conditionalFormatting sqref="AO1025">
    <cfRule type="expression" dxfId="22436" priority="22479" stopIfTrue="1">
      <formula>AO1025&lt;-10000000000000000</formula>
    </cfRule>
  </conditionalFormatting>
  <conditionalFormatting sqref="AP1025">
    <cfRule type="expression" dxfId="22437" priority="22480" stopIfTrue="1">
      <formula>AP1025&lt;-10000000000000000</formula>
    </cfRule>
  </conditionalFormatting>
  <conditionalFormatting sqref="AQ1025">
    <cfRule type="expression" dxfId="22438" priority="22481" stopIfTrue="1">
      <formula>AQ1025&lt;-10000000000000000</formula>
    </cfRule>
  </conditionalFormatting>
  <conditionalFormatting sqref="AR1025">
    <cfRule type="expression" dxfId="22439" priority="22482" stopIfTrue="1">
      <formula>AR1025&lt;-10000000000000000</formula>
    </cfRule>
  </conditionalFormatting>
  <conditionalFormatting sqref="AS1025">
    <cfRule type="expression" dxfId="22440" priority="22483" stopIfTrue="1">
      <formula>AS1025&lt;-10000000000000000</formula>
    </cfRule>
  </conditionalFormatting>
  <conditionalFormatting sqref="AT1025">
    <cfRule type="expression" dxfId="22441" priority="22484" stopIfTrue="1">
      <formula>AT1025&lt;-10000000000000000</formula>
    </cfRule>
  </conditionalFormatting>
  <conditionalFormatting sqref="AF1026">
    <cfRule type="expression" dxfId="22442" priority="22485" stopIfTrue="1">
      <formula>AF1026&lt;-10000000000000000</formula>
    </cfRule>
  </conditionalFormatting>
  <conditionalFormatting sqref="AE1026">
    <cfRule type="expression" dxfId="22443" priority="22486" stopIfTrue="1">
      <formula>AE1026&lt;-10000000000000000</formula>
    </cfRule>
  </conditionalFormatting>
  <conditionalFormatting sqref="AG1026">
    <cfRule type="expression" dxfId="22444" priority="22487" stopIfTrue="1">
      <formula>AG1026&lt;-10000000000000000</formula>
    </cfRule>
  </conditionalFormatting>
  <conditionalFormatting sqref="AH1026">
    <cfRule type="expression" dxfId="22445" priority="22488" stopIfTrue="1">
      <formula>AH1026&lt;-10000000000000000</formula>
    </cfRule>
  </conditionalFormatting>
  <conditionalFormatting sqref="AI1026">
    <cfRule type="expression" dxfId="22446" priority="22489" stopIfTrue="1">
      <formula>AI1026&lt;-10000000000000000</formula>
    </cfRule>
  </conditionalFormatting>
  <conditionalFormatting sqref="AJ1026">
    <cfRule type="expression" dxfId="22447" priority="22490" stopIfTrue="1">
      <formula>AJ1026&lt;-10000000000000000</formula>
    </cfRule>
  </conditionalFormatting>
  <conditionalFormatting sqref="AK1026">
    <cfRule type="expression" dxfId="22448" priority="22491" stopIfTrue="1">
      <formula>AK1026&lt;-10000000000000000</formula>
    </cfRule>
  </conditionalFormatting>
  <conditionalFormatting sqref="AL1026">
    <cfRule type="expression" dxfId="22449" priority="22492" stopIfTrue="1">
      <formula>AL1026&lt;-10000000000000000</formula>
    </cfRule>
  </conditionalFormatting>
  <conditionalFormatting sqref="AM1026">
    <cfRule type="expression" dxfId="22450" priority="22493" stopIfTrue="1">
      <formula>AM1026&lt;-10000000000000000</formula>
    </cfRule>
  </conditionalFormatting>
  <conditionalFormatting sqref="AN1026">
    <cfRule type="expression" dxfId="22451" priority="22494" stopIfTrue="1">
      <formula>AN1026&lt;-10000000000000000</formula>
    </cfRule>
  </conditionalFormatting>
  <conditionalFormatting sqref="AO1026">
    <cfRule type="expression" dxfId="22452" priority="22495" stopIfTrue="1">
      <formula>AO1026&lt;-10000000000000000</formula>
    </cfRule>
  </conditionalFormatting>
  <conditionalFormatting sqref="AP1026">
    <cfRule type="expression" dxfId="22453" priority="22496" stopIfTrue="1">
      <formula>AP1026&lt;-10000000000000000</formula>
    </cfRule>
  </conditionalFormatting>
  <conditionalFormatting sqref="AQ1026">
    <cfRule type="expression" dxfId="22454" priority="22497" stopIfTrue="1">
      <formula>AQ1026&lt;-10000000000000000</formula>
    </cfRule>
  </conditionalFormatting>
  <conditionalFormatting sqref="AR1026">
    <cfRule type="expression" dxfId="22455" priority="22498" stopIfTrue="1">
      <formula>AR1026&lt;-10000000000000000</formula>
    </cfRule>
  </conditionalFormatting>
  <conditionalFormatting sqref="AS1026">
    <cfRule type="expression" dxfId="22456" priority="22499" stopIfTrue="1">
      <formula>AS1026&lt;-10000000000000000</formula>
    </cfRule>
  </conditionalFormatting>
  <conditionalFormatting sqref="AT1026">
    <cfRule type="expression" dxfId="22457" priority="22500" stopIfTrue="1">
      <formula>AT1026&lt;-10000000000000000</formula>
    </cfRule>
  </conditionalFormatting>
  <conditionalFormatting sqref="AF1027">
    <cfRule type="expression" dxfId="22458" priority="22501" stopIfTrue="1">
      <formula>AF1027&lt;-10000000000000000</formula>
    </cfRule>
  </conditionalFormatting>
  <conditionalFormatting sqref="AE1027">
    <cfRule type="expression" dxfId="22459" priority="22502" stopIfTrue="1">
      <formula>AE1027&lt;-10000000000000000</formula>
    </cfRule>
  </conditionalFormatting>
  <conditionalFormatting sqref="AG1027">
    <cfRule type="expression" dxfId="22460" priority="22503" stopIfTrue="1">
      <formula>AG1027&lt;-10000000000000000</formula>
    </cfRule>
  </conditionalFormatting>
  <conditionalFormatting sqref="AH1027">
    <cfRule type="expression" dxfId="22461" priority="22504" stopIfTrue="1">
      <formula>AH1027&lt;-10000000000000000</formula>
    </cfRule>
  </conditionalFormatting>
  <conditionalFormatting sqref="AI1027">
    <cfRule type="expression" dxfId="22462" priority="22505" stopIfTrue="1">
      <formula>AI1027&lt;-10000000000000000</formula>
    </cfRule>
  </conditionalFormatting>
  <conditionalFormatting sqref="AJ1027">
    <cfRule type="expression" dxfId="22463" priority="22506" stopIfTrue="1">
      <formula>AJ1027&lt;-10000000000000000</formula>
    </cfRule>
  </conditionalFormatting>
  <conditionalFormatting sqref="AK1027">
    <cfRule type="expression" dxfId="22464" priority="22507" stopIfTrue="1">
      <formula>AK1027&lt;-10000000000000000</formula>
    </cfRule>
  </conditionalFormatting>
  <conditionalFormatting sqref="AL1027">
    <cfRule type="expression" dxfId="22465" priority="22508" stopIfTrue="1">
      <formula>AL1027&lt;-10000000000000000</formula>
    </cfRule>
  </conditionalFormatting>
  <conditionalFormatting sqref="AM1027">
    <cfRule type="expression" dxfId="22466" priority="22509" stopIfTrue="1">
      <formula>AM1027&lt;-10000000000000000</formula>
    </cfRule>
  </conditionalFormatting>
  <conditionalFormatting sqref="AN1027">
    <cfRule type="expression" dxfId="22467" priority="22510" stopIfTrue="1">
      <formula>AN1027&lt;-10000000000000000</formula>
    </cfRule>
  </conditionalFormatting>
  <conditionalFormatting sqref="AO1027">
    <cfRule type="expression" dxfId="22468" priority="22511" stopIfTrue="1">
      <formula>AO1027&lt;-10000000000000000</formula>
    </cfRule>
  </conditionalFormatting>
  <conditionalFormatting sqref="AP1027">
    <cfRule type="expression" dxfId="22469" priority="22512" stopIfTrue="1">
      <formula>AP1027&lt;-10000000000000000</formula>
    </cfRule>
  </conditionalFormatting>
  <conditionalFormatting sqref="AQ1027">
    <cfRule type="expression" dxfId="22470" priority="22513" stopIfTrue="1">
      <formula>AQ1027&lt;-10000000000000000</formula>
    </cfRule>
  </conditionalFormatting>
  <conditionalFormatting sqref="AR1027">
    <cfRule type="expression" dxfId="22471" priority="22514" stopIfTrue="1">
      <formula>AR1027&lt;-10000000000000000</formula>
    </cfRule>
  </conditionalFormatting>
  <conditionalFormatting sqref="AS1027">
    <cfRule type="expression" dxfId="22472" priority="22515" stopIfTrue="1">
      <formula>AS1027&lt;-10000000000000000</formula>
    </cfRule>
  </conditionalFormatting>
  <conditionalFormatting sqref="AT1027">
    <cfRule type="expression" dxfId="22473" priority="22516" stopIfTrue="1">
      <formula>AT1027&lt;-10000000000000000</formula>
    </cfRule>
  </conditionalFormatting>
  <conditionalFormatting sqref="AF1028">
    <cfRule type="expression" dxfId="22474" priority="22517" stopIfTrue="1">
      <formula>AF1028&lt;-10000000000000000</formula>
    </cfRule>
  </conditionalFormatting>
  <conditionalFormatting sqref="AE1028">
    <cfRule type="expression" dxfId="22475" priority="22518" stopIfTrue="1">
      <formula>AE1028&lt;-10000000000000000</formula>
    </cfRule>
  </conditionalFormatting>
  <conditionalFormatting sqref="AG1028">
    <cfRule type="expression" dxfId="22476" priority="22519" stopIfTrue="1">
      <formula>AG1028&lt;-10000000000000000</formula>
    </cfRule>
  </conditionalFormatting>
  <conditionalFormatting sqref="AH1028">
    <cfRule type="expression" dxfId="22477" priority="22520" stopIfTrue="1">
      <formula>AH1028&lt;-10000000000000000</formula>
    </cfRule>
  </conditionalFormatting>
  <conditionalFormatting sqref="AI1028">
    <cfRule type="expression" dxfId="22478" priority="22521" stopIfTrue="1">
      <formula>AI1028&lt;-10000000000000000</formula>
    </cfRule>
  </conditionalFormatting>
  <conditionalFormatting sqref="AJ1028">
    <cfRule type="expression" dxfId="22479" priority="22522" stopIfTrue="1">
      <formula>AJ1028&lt;-10000000000000000</formula>
    </cfRule>
  </conditionalFormatting>
  <conditionalFormatting sqref="AK1028">
    <cfRule type="expression" dxfId="22480" priority="22523" stopIfTrue="1">
      <formula>AK1028&lt;-10000000000000000</formula>
    </cfRule>
  </conditionalFormatting>
  <conditionalFormatting sqref="AL1028">
    <cfRule type="expression" dxfId="22481" priority="22524" stopIfTrue="1">
      <formula>AL1028&lt;-10000000000000000</formula>
    </cfRule>
  </conditionalFormatting>
  <conditionalFormatting sqref="AM1028">
    <cfRule type="expression" dxfId="22482" priority="22525" stopIfTrue="1">
      <formula>AM1028&lt;-10000000000000000</formula>
    </cfRule>
  </conditionalFormatting>
  <conditionalFormatting sqref="AN1028">
    <cfRule type="expression" dxfId="22483" priority="22526" stopIfTrue="1">
      <formula>AN1028&lt;-10000000000000000</formula>
    </cfRule>
  </conditionalFormatting>
  <conditionalFormatting sqref="AO1028">
    <cfRule type="expression" dxfId="22484" priority="22527" stopIfTrue="1">
      <formula>AO1028&lt;-10000000000000000</formula>
    </cfRule>
  </conditionalFormatting>
  <conditionalFormatting sqref="AP1028">
    <cfRule type="expression" dxfId="22485" priority="22528" stopIfTrue="1">
      <formula>AP1028&lt;-10000000000000000</formula>
    </cfRule>
  </conditionalFormatting>
  <conditionalFormatting sqref="AQ1028">
    <cfRule type="expression" dxfId="22486" priority="22529" stopIfTrue="1">
      <formula>AQ1028&lt;-10000000000000000</formula>
    </cfRule>
  </conditionalFormatting>
  <conditionalFormatting sqref="AR1028">
    <cfRule type="expression" dxfId="22487" priority="22530" stopIfTrue="1">
      <formula>AR1028&lt;-10000000000000000</formula>
    </cfRule>
  </conditionalFormatting>
  <conditionalFormatting sqref="AS1028">
    <cfRule type="expression" dxfId="22488" priority="22531" stopIfTrue="1">
      <formula>AS1028&lt;-10000000000000000</formula>
    </cfRule>
  </conditionalFormatting>
  <conditionalFormatting sqref="AT1028">
    <cfRule type="expression" dxfId="22489" priority="22532" stopIfTrue="1">
      <formula>AT1028&lt;-10000000000000000</formula>
    </cfRule>
  </conditionalFormatting>
  <conditionalFormatting sqref="AF1029">
    <cfRule type="expression" dxfId="22490" priority="22533" stopIfTrue="1">
      <formula>AF1029&lt;-10000000000000000</formula>
    </cfRule>
  </conditionalFormatting>
  <conditionalFormatting sqref="AE1029">
    <cfRule type="expression" dxfId="22491" priority="22534" stopIfTrue="1">
      <formula>AE1029&lt;-10000000000000000</formula>
    </cfRule>
  </conditionalFormatting>
  <conditionalFormatting sqref="AG1029">
    <cfRule type="expression" dxfId="22492" priority="22535" stopIfTrue="1">
      <formula>AG1029&lt;-10000000000000000</formula>
    </cfRule>
  </conditionalFormatting>
  <conditionalFormatting sqref="AH1029">
    <cfRule type="expression" dxfId="22493" priority="22536" stopIfTrue="1">
      <formula>AH1029&lt;-10000000000000000</formula>
    </cfRule>
  </conditionalFormatting>
  <conditionalFormatting sqref="AI1029">
    <cfRule type="expression" dxfId="22494" priority="22537" stopIfTrue="1">
      <formula>AI1029&lt;-10000000000000000</formula>
    </cfRule>
  </conditionalFormatting>
  <conditionalFormatting sqref="AJ1029">
    <cfRule type="expression" dxfId="22495" priority="22538" stopIfTrue="1">
      <formula>AJ1029&lt;-10000000000000000</formula>
    </cfRule>
  </conditionalFormatting>
  <conditionalFormatting sqref="AK1029">
    <cfRule type="expression" dxfId="22496" priority="22539" stopIfTrue="1">
      <formula>AK1029&lt;-10000000000000000</formula>
    </cfRule>
  </conditionalFormatting>
  <conditionalFormatting sqref="AL1029">
    <cfRule type="expression" dxfId="22497" priority="22540" stopIfTrue="1">
      <formula>AL1029&lt;-10000000000000000</formula>
    </cfRule>
  </conditionalFormatting>
  <conditionalFormatting sqref="AM1029">
    <cfRule type="expression" dxfId="22498" priority="22541" stopIfTrue="1">
      <formula>AM1029&lt;-10000000000000000</formula>
    </cfRule>
  </conditionalFormatting>
  <conditionalFormatting sqref="AN1029">
    <cfRule type="expression" dxfId="22499" priority="22542" stopIfTrue="1">
      <formula>AN1029&lt;-10000000000000000</formula>
    </cfRule>
  </conditionalFormatting>
  <conditionalFormatting sqref="AO1029">
    <cfRule type="expression" dxfId="22500" priority="22543" stopIfTrue="1">
      <formula>AO1029&lt;-10000000000000000</formula>
    </cfRule>
  </conditionalFormatting>
  <conditionalFormatting sqref="AP1029">
    <cfRule type="expression" dxfId="22501" priority="22544" stopIfTrue="1">
      <formula>AP1029&lt;-10000000000000000</formula>
    </cfRule>
  </conditionalFormatting>
  <conditionalFormatting sqref="AQ1029">
    <cfRule type="expression" dxfId="22502" priority="22545" stopIfTrue="1">
      <formula>AQ1029&lt;-10000000000000000</formula>
    </cfRule>
  </conditionalFormatting>
  <conditionalFormatting sqref="AR1029">
    <cfRule type="expression" dxfId="22503" priority="22546" stopIfTrue="1">
      <formula>AR1029&lt;-10000000000000000</formula>
    </cfRule>
  </conditionalFormatting>
  <conditionalFormatting sqref="AS1029">
    <cfRule type="expression" dxfId="22504" priority="22547" stopIfTrue="1">
      <formula>AS1029&lt;-10000000000000000</formula>
    </cfRule>
  </conditionalFormatting>
  <conditionalFormatting sqref="AT1029">
    <cfRule type="expression" dxfId="22505" priority="22548" stopIfTrue="1">
      <formula>AT1029&lt;-10000000000000000</formula>
    </cfRule>
  </conditionalFormatting>
  <conditionalFormatting sqref="AF1030">
    <cfRule type="expression" dxfId="22506" priority="22549" stopIfTrue="1">
      <formula>AF1030&lt;-10000000000000000</formula>
    </cfRule>
  </conditionalFormatting>
  <conditionalFormatting sqref="AE1030">
    <cfRule type="expression" dxfId="22507" priority="22550" stopIfTrue="1">
      <formula>AE1030&lt;-10000000000000000</formula>
    </cfRule>
  </conditionalFormatting>
  <conditionalFormatting sqref="AG1030">
    <cfRule type="expression" dxfId="22508" priority="22551" stopIfTrue="1">
      <formula>AG1030&lt;-10000000000000000</formula>
    </cfRule>
  </conditionalFormatting>
  <conditionalFormatting sqref="AH1030">
    <cfRule type="expression" dxfId="22509" priority="22552" stopIfTrue="1">
      <formula>AH1030&lt;-10000000000000000</formula>
    </cfRule>
  </conditionalFormatting>
  <conditionalFormatting sqref="AI1030">
    <cfRule type="expression" dxfId="22510" priority="22553" stopIfTrue="1">
      <formula>AI1030&lt;-10000000000000000</formula>
    </cfRule>
  </conditionalFormatting>
  <conditionalFormatting sqref="AJ1030">
    <cfRule type="expression" dxfId="22511" priority="22554" stopIfTrue="1">
      <formula>AJ1030&lt;-10000000000000000</formula>
    </cfRule>
  </conditionalFormatting>
  <conditionalFormatting sqref="AK1030">
    <cfRule type="expression" dxfId="22512" priority="22555" stopIfTrue="1">
      <formula>AK1030&lt;-10000000000000000</formula>
    </cfRule>
  </conditionalFormatting>
  <conditionalFormatting sqref="AL1030">
    <cfRule type="expression" dxfId="22513" priority="22556" stopIfTrue="1">
      <formula>AL1030&lt;-10000000000000000</formula>
    </cfRule>
  </conditionalFormatting>
  <conditionalFormatting sqref="AM1030">
    <cfRule type="expression" dxfId="22514" priority="22557" stopIfTrue="1">
      <formula>AM1030&lt;-10000000000000000</formula>
    </cfRule>
  </conditionalFormatting>
  <conditionalFormatting sqref="AN1030">
    <cfRule type="expression" dxfId="22515" priority="22558" stopIfTrue="1">
      <formula>AN1030&lt;-10000000000000000</formula>
    </cfRule>
  </conditionalFormatting>
  <conditionalFormatting sqref="AO1030">
    <cfRule type="expression" dxfId="22516" priority="22559" stopIfTrue="1">
      <formula>AO1030&lt;-10000000000000000</formula>
    </cfRule>
  </conditionalFormatting>
  <conditionalFormatting sqref="AP1030">
    <cfRule type="expression" dxfId="22517" priority="22560" stopIfTrue="1">
      <formula>AP1030&lt;-10000000000000000</formula>
    </cfRule>
  </conditionalFormatting>
  <conditionalFormatting sqref="AQ1030">
    <cfRule type="expression" dxfId="22518" priority="22561" stopIfTrue="1">
      <formula>AQ1030&lt;-10000000000000000</formula>
    </cfRule>
  </conditionalFormatting>
  <conditionalFormatting sqref="AR1030">
    <cfRule type="expression" dxfId="22519" priority="22562" stopIfTrue="1">
      <formula>AR1030&lt;-10000000000000000</formula>
    </cfRule>
  </conditionalFormatting>
  <conditionalFormatting sqref="AS1030">
    <cfRule type="expression" dxfId="22520" priority="22563" stopIfTrue="1">
      <formula>AS1030&lt;-10000000000000000</formula>
    </cfRule>
  </conditionalFormatting>
  <conditionalFormatting sqref="AT1030">
    <cfRule type="expression" dxfId="22521" priority="22564" stopIfTrue="1">
      <formula>AT1030&lt;-10000000000000000</formula>
    </cfRule>
  </conditionalFormatting>
  <conditionalFormatting sqref="AF1031">
    <cfRule type="expression" dxfId="22522" priority="22565" stopIfTrue="1">
      <formula>AF1031&lt;-10000000000000000</formula>
    </cfRule>
  </conditionalFormatting>
  <conditionalFormatting sqref="AE1031">
    <cfRule type="expression" dxfId="22523" priority="22566" stopIfTrue="1">
      <formula>AE1031&lt;-10000000000000000</formula>
    </cfRule>
  </conditionalFormatting>
  <conditionalFormatting sqref="AG1031">
    <cfRule type="expression" dxfId="22524" priority="22567" stopIfTrue="1">
      <formula>AG1031&lt;-10000000000000000</formula>
    </cfRule>
  </conditionalFormatting>
  <conditionalFormatting sqref="AH1031">
    <cfRule type="expression" dxfId="22525" priority="22568" stopIfTrue="1">
      <formula>AH1031&lt;-10000000000000000</formula>
    </cfRule>
  </conditionalFormatting>
  <conditionalFormatting sqref="AI1031">
    <cfRule type="expression" dxfId="22526" priority="22569" stopIfTrue="1">
      <formula>AI1031&lt;-10000000000000000</formula>
    </cfRule>
  </conditionalFormatting>
  <conditionalFormatting sqref="AJ1031">
    <cfRule type="expression" dxfId="22527" priority="22570" stopIfTrue="1">
      <formula>AJ1031&lt;-10000000000000000</formula>
    </cfRule>
  </conditionalFormatting>
  <conditionalFormatting sqref="AK1031">
    <cfRule type="expression" dxfId="22528" priority="22571" stopIfTrue="1">
      <formula>AK1031&lt;-10000000000000000</formula>
    </cfRule>
  </conditionalFormatting>
  <conditionalFormatting sqref="AL1031">
    <cfRule type="expression" dxfId="22529" priority="22572" stopIfTrue="1">
      <formula>AL1031&lt;-10000000000000000</formula>
    </cfRule>
  </conditionalFormatting>
  <conditionalFormatting sqref="AM1031">
    <cfRule type="expression" dxfId="22530" priority="22573" stopIfTrue="1">
      <formula>AM1031&lt;-10000000000000000</formula>
    </cfRule>
  </conditionalFormatting>
  <conditionalFormatting sqref="AN1031">
    <cfRule type="expression" dxfId="22531" priority="22574" stopIfTrue="1">
      <formula>AN1031&lt;-10000000000000000</formula>
    </cfRule>
  </conditionalFormatting>
  <conditionalFormatting sqref="AO1031">
    <cfRule type="expression" dxfId="22532" priority="22575" stopIfTrue="1">
      <formula>AO1031&lt;-10000000000000000</formula>
    </cfRule>
  </conditionalFormatting>
  <conditionalFormatting sqref="AP1031">
    <cfRule type="expression" dxfId="22533" priority="22576" stopIfTrue="1">
      <formula>AP1031&lt;-10000000000000000</formula>
    </cfRule>
  </conditionalFormatting>
  <conditionalFormatting sqref="AQ1031">
    <cfRule type="expression" dxfId="22534" priority="22577" stopIfTrue="1">
      <formula>AQ1031&lt;-10000000000000000</formula>
    </cfRule>
  </conditionalFormatting>
  <conditionalFormatting sqref="AR1031">
    <cfRule type="expression" dxfId="22535" priority="22578" stopIfTrue="1">
      <formula>AR1031&lt;-10000000000000000</formula>
    </cfRule>
  </conditionalFormatting>
  <conditionalFormatting sqref="AS1031">
    <cfRule type="expression" dxfId="22536" priority="22579" stopIfTrue="1">
      <formula>AS1031&lt;-10000000000000000</formula>
    </cfRule>
  </conditionalFormatting>
  <conditionalFormatting sqref="AT1031">
    <cfRule type="expression" dxfId="22537" priority="22580" stopIfTrue="1">
      <formula>AT1031&lt;-10000000000000000</formula>
    </cfRule>
  </conditionalFormatting>
  <conditionalFormatting sqref="AF1032">
    <cfRule type="expression" dxfId="22538" priority="22581" stopIfTrue="1">
      <formula>AF1032&lt;-10000000000000000</formula>
    </cfRule>
  </conditionalFormatting>
  <conditionalFormatting sqref="AE1032">
    <cfRule type="expression" dxfId="22539" priority="22582" stopIfTrue="1">
      <formula>AE1032&lt;-10000000000000000</formula>
    </cfRule>
  </conditionalFormatting>
  <conditionalFormatting sqref="AG1032">
    <cfRule type="expression" dxfId="22540" priority="22583" stopIfTrue="1">
      <formula>AG1032&lt;-10000000000000000</formula>
    </cfRule>
  </conditionalFormatting>
  <conditionalFormatting sqref="AH1032">
    <cfRule type="expression" dxfId="22541" priority="22584" stopIfTrue="1">
      <formula>AH1032&lt;-10000000000000000</formula>
    </cfRule>
  </conditionalFormatting>
  <conditionalFormatting sqref="AI1032">
    <cfRule type="expression" dxfId="22542" priority="22585" stopIfTrue="1">
      <formula>AI1032&lt;-10000000000000000</formula>
    </cfRule>
  </conditionalFormatting>
  <conditionalFormatting sqref="AJ1032">
    <cfRule type="expression" dxfId="22543" priority="22586" stopIfTrue="1">
      <formula>AJ1032&lt;-10000000000000000</formula>
    </cfRule>
  </conditionalFormatting>
  <conditionalFormatting sqref="AK1032">
    <cfRule type="expression" dxfId="22544" priority="22587" stopIfTrue="1">
      <formula>AK1032&lt;-10000000000000000</formula>
    </cfRule>
  </conditionalFormatting>
  <conditionalFormatting sqref="AL1032">
    <cfRule type="expression" dxfId="22545" priority="22588" stopIfTrue="1">
      <formula>AL1032&lt;-10000000000000000</formula>
    </cfRule>
  </conditionalFormatting>
  <conditionalFormatting sqref="AM1032">
    <cfRule type="expression" dxfId="22546" priority="22589" stopIfTrue="1">
      <formula>AM1032&lt;-10000000000000000</formula>
    </cfRule>
  </conditionalFormatting>
  <conditionalFormatting sqref="AN1032">
    <cfRule type="expression" dxfId="22547" priority="22590" stopIfTrue="1">
      <formula>AN1032&lt;-10000000000000000</formula>
    </cfRule>
  </conditionalFormatting>
  <conditionalFormatting sqref="AO1032">
    <cfRule type="expression" dxfId="22548" priority="22591" stopIfTrue="1">
      <formula>AO1032&lt;-10000000000000000</formula>
    </cfRule>
  </conditionalFormatting>
  <conditionalFormatting sqref="AP1032">
    <cfRule type="expression" dxfId="22549" priority="22592" stopIfTrue="1">
      <formula>AP1032&lt;-10000000000000000</formula>
    </cfRule>
  </conditionalFormatting>
  <conditionalFormatting sqref="AQ1032">
    <cfRule type="expression" dxfId="22550" priority="22593" stopIfTrue="1">
      <formula>AQ1032&lt;-10000000000000000</formula>
    </cfRule>
  </conditionalFormatting>
  <conditionalFormatting sqref="AR1032">
    <cfRule type="expression" dxfId="22551" priority="22594" stopIfTrue="1">
      <formula>AR1032&lt;-10000000000000000</formula>
    </cfRule>
  </conditionalFormatting>
  <conditionalFormatting sqref="AS1032">
    <cfRule type="expression" dxfId="22552" priority="22595" stopIfTrue="1">
      <formula>AS1032&lt;-10000000000000000</formula>
    </cfRule>
  </conditionalFormatting>
  <conditionalFormatting sqref="AT1032">
    <cfRule type="expression" dxfId="22553" priority="22596" stopIfTrue="1">
      <formula>AT1032&lt;-10000000000000000</formula>
    </cfRule>
  </conditionalFormatting>
  <conditionalFormatting sqref="AF1033">
    <cfRule type="expression" dxfId="22554" priority="22597" stopIfTrue="1">
      <formula>AF1033&lt;-10000000000000000</formula>
    </cfRule>
  </conditionalFormatting>
  <conditionalFormatting sqref="AE1033">
    <cfRule type="expression" dxfId="22555" priority="22598" stopIfTrue="1">
      <formula>AE1033&lt;-10000000000000000</formula>
    </cfRule>
  </conditionalFormatting>
  <conditionalFormatting sqref="AG1033">
    <cfRule type="expression" dxfId="22556" priority="22599" stopIfTrue="1">
      <formula>AG1033&lt;-10000000000000000</formula>
    </cfRule>
  </conditionalFormatting>
  <conditionalFormatting sqref="AH1033">
    <cfRule type="expression" dxfId="22557" priority="22600" stopIfTrue="1">
      <formula>AH1033&lt;-10000000000000000</formula>
    </cfRule>
  </conditionalFormatting>
  <conditionalFormatting sqref="AI1033">
    <cfRule type="expression" dxfId="22558" priority="22601" stopIfTrue="1">
      <formula>AI1033&lt;-10000000000000000</formula>
    </cfRule>
  </conditionalFormatting>
  <conditionalFormatting sqref="AJ1033">
    <cfRule type="expression" dxfId="22559" priority="22602" stopIfTrue="1">
      <formula>AJ1033&lt;-10000000000000000</formula>
    </cfRule>
  </conditionalFormatting>
  <conditionalFormatting sqref="AK1033">
    <cfRule type="expression" dxfId="22560" priority="22603" stopIfTrue="1">
      <formula>AK1033&lt;-10000000000000000</formula>
    </cfRule>
  </conditionalFormatting>
  <conditionalFormatting sqref="AL1033">
    <cfRule type="expression" dxfId="22561" priority="22604" stopIfTrue="1">
      <formula>AL1033&lt;-10000000000000000</formula>
    </cfRule>
  </conditionalFormatting>
  <conditionalFormatting sqref="AM1033">
    <cfRule type="expression" dxfId="22562" priority="22605" stopIfTrue="1">
      <formula>AM1033&lt;-10000000000000000</formula>
    </cfRule>
  </conditionalFormatting>
  <conditionalFormatting sqref="AN1033">
    <cfRule type="expression" dxfId="22563" priority="22606" stopIfTrue="1">
      <formula>AN1033&lt;-10000000000000000</formula>
    </cfRule>
  </conditionalFormatting>
  <conditionalFormatting sqref="AO1033">
    <cfRule type="expression" dxfId="22564" priority="22607" stopIfTrue="1">
      <formula>AO1033&lt;-10000000000000000</formula>
    </cfRule>
  </conditionalFormatting>
  <conditionalFormatting sqref="AP1033">
    <cfRule type="expression" dxfId="22565" priority="22608" stopIfTrue="1">
      <formula>AP1033&lt;-10000000000000000</formula>
    </cfRule>
  </conditionalFormatting>
  <conditionalFormatting sqref="AQ1033">
    <cfRule type="expression" dxfId="22566" priority="22609" stopIfTrue="1">
      <formula>AQ1033&lt;-10000000000000000</formula>
    </cfRule>
  </conditionalFormatting>
  <conditionalFormatting sqref="AR1033">
    <cfRule type="expression" dxfId="22567" priority="22610" stopIfTrue="1">
      <formula>AR1033&lt;-10000000000000000</formula>
    </cfRule>
  </conditionalFormatting>
  <conditionalFormatting sqref="AS1033">
    <cfRule type="expression" dxfId="22568" priority="22611" stopIfTrue="1">
      <formula>AS1033&lt;-10000000000000000</formula>
    </cfRule>
  </conditionalFormatting>
  <conditionalFormatting sqref="AT1033">
    <cfRule type="expression" dxfId="22569" priority="22612" stopIfTrue="1">
      <formula>AT1033&lt;-10000000000000000</formula>
    </cfRule>
  </conditionalFormatting>
  <conditionalFormatting sqref="AF1034">
    <cfRule type="expression" dxfId="22570" priority="22613" stopIfTrue="1">
      <formula>AF1034&lt;-10000000000000000</formula>
    </cfRule>
  </conditionalFormatting>
  <conditionalFormatting sqref="AE1034">
    <cfRule type="expression" dxfId="22571" priority="22614" stopIfTrue="1">
      <formula>AE1034&lt;-10000000000000000</formula>
    </cfRule>
  </conditionalFormatting>
  <conditionalFormatting sqref="AG1034">
    <cfRule type="expression" dxfId="22572" priority="22615" stopIfTrue="1">
      <formula>AG1034&lt;-10000000000000000</formula>
    </cfRule>
  </conditionalFormatting>
  <conditionalFormatting sqref="AH1034">
    <cfRule type="expression" dxfId="22573" priority="22616" stopIfTrue="1">
      <formula>AH1034&lt;-10000000000000000</formula>
    </cfRule>
  </conditionalFormatting>
  <conditionalFormatting sqref="AI1034">
    <cfRule type="expression" dxfId="22574" priority="22617" stopIfTrue="1">
      <formula>AI1034&lt;-10000000000000000</formula>
    </cfRule>
  </conditionalFormatting>
  <conditionalFormatting sqref="AJ1034">
    <cfRule type="expression" dxfId="22575" priority="22618" stopIfTrue="1">
      <formula>AJ1034&lt;-10000000000000000</formula>
    </cfRule>
  </conditionalFormatting>
  <conditionalFormatting sqref="AK1034">
    <cfRule type="expression" dxfId="22576" priority="22619" stopIfTrue="1">
      <formula>AK1034&lt;-10000000000000000</formula>
    </cfRule>
  </conditionalFormatting>
  <conditionalFormatting sqref="AL1034">
    <cfRule type="expression" dxfId="22577" priority="22620" stopIfTrue="1">
      <formula>AL1034&lt;-10000000000000000</formula>
    </cfRule>
  </conditionalFormatting>
  <conditionalFormatting sqref="AM1034">
    <cfRule type="expression" dxfId="22578" priority="22621" stopIfTrue="1">
      <formula>AM1034&lt;-10000000000000000</formula>
    </cfRule>
  </conditionalFormatting>
  <conditionalFormatting sqref="AN1034">
    <cfRule type="expression" dxfId="22579" priority="22622" stopIfTrue="1">
      <formula>AN1034&lt;-10000000000000000</formula>
    </cfRule>
  </conditionalFormatting>
  <conditionalFormatting sqref="AO1034">
    <cfRule type="expression" dxfId="22580" priority="22623" stopIfTrue="1">
      <formula>AO1034&lt;-10000000000000000</formula>
    </cfRule>
  </conditionalFormatting>
  <conditionalFormatting sqref="AP1034">
    <cfRule type="expression" dxfId="22581" priority="22624" stopIfTrue="1">
      <formula>AP1034&lt;-10000000000000000</formula>
    </cfRule>
  </conditionalFormatting>
  <conditionalFormatting sqref="AQ1034">
    <cfRule type="expression" dxfId="22582" priority="22625" stopIfTrue="1">
      <formula>AQ1034&lt;-10000000000000000</formula>
    </cfRule>
  </conditionalFormatting>
  <conditionalFormatting sqref="AR1034">
    <cfRule type="expression" dxfId="22583" priority="22626" stopIfTrue="1">
      <formula>AR1034&lt;-10000000000000000</formula>
    </cfRule>
  </conditionalFormatting>
  <conditionalFormatting sqref="AS1034">
    <cfRule type="expression" dxfId="22584" priority="22627" stopIfTrue="1">
      <formula>AS1034&lt;-10000000000000000</formula>
    </cfRule>
  </conditionalFormatting>
  <conditionalFormatting sqref="AT1034">
    <cfRule type="expression" dxfId="22585" priority="22628" stopIfTrue="1">
      <formula>AT1034&lt;-10000000000000000</formula>
    </cfRule>
  </conditionalFormatting>
  <conditionalFormatting sqref="AF1035">
    <cfRule type="expression" dxfId="22586" priority="22629" stopIfTrue="1">
      <formula>AF1035&lt;-10000000000000000</formula>
    </cfRule>
  </conditionalFormatting>
  <conditionalFormatting sqref="AE1035">
    <cfRule type="expression" dxfId="22587" priority="22630" stopIfTrue="1">
      <formula>AE1035&lt;-10000000000000000</formula>
    </cfRule>
  </conditionalFormatting>
  <conditionalFormatting sqref="AG1035">
    <cfRule type="expression" dxfId="22588" priority="22631" stopIfTrue="1">
      <formula>AG1035&lt;-10000000000000000</formula>
    </cfRule>
  </conditionalFormatting>
  <conditionalFormatting sqref="AH1035">
    <cfRule type="expression" dxfId="22589" priority="22632" stopIfTrue="1">
      <formula>AH1035&lt;-10000000000000000</formula>
    </cfRule>
  </conditionalFormatting>
  <conditionalFormatting sqref="AI1035">
    <cfRule type="expression" dxfId="22590" priority="22633" stopIfTrue="1">
      <formula>AI1035&lt;-10000000000000000</formula>
    </cfRule>
  </conditionalFormatting>
  <conditionalFormatting sqref="AJ1035">
    <cfRule type="expression" dxfId="22591" priority="22634" stopIfTrue="1">
      <formula>AJ1035&lt;-10000000000000000</formula>
    </cfRule>
  </conditionalFormatting>
  <conditionalFormatting sqref="AK1035">
    <cfRule type="expression" dxfId="22592" priority="22635" stopIfTrue="1">
      <formula>AK1035&lt;-10000000000000000</formula>
    </cfRule>
  </conditionalFormatting>
  <conditionalFormatting sqref="AL1035">
    <cfRule type="expression" dxfId="22593" priority="22636" stopIfTrue="1">
      <formula>AL1035&lt;-10000000000000000</formula>
    </cfRule>
  </conditionalFormatting>
  <conditionalFormatting sqref="AM1035">
    <cfRule type="expression" dxfId="22594" priority="22637" stopIfTrue="1">
      <formula>AM1035&lt;-10000000000000000</formula>
    </cfRule>
  </conditionalFormatting>
  <conditionalFormatting sqref="AN1035">
    <cfRule type="expression" dxfId="22595" priority="22638" stopIfTrue="1">
      <formula>AN1035&lt;-10000000000000000</formula>
    </cfRule>
  </conditionalFormatting>
  <conditionalFormatting sqref="AO1035">
    <cfRule type="expression" dxfId="22596" priority="22639" stopIfTrue="1">
      <formula>AO1035&lt;-10000000000000000</formula>
    </cfRule>
  </conditionalFormatting>
  <conditionalFormatting sqref="AP1035">
    <cfRule type="expression" dxfId="22597" priority="22640" stopIfTrue="1">
      <formula>AP1035&lt;-10000000000000000</formula>
    </cfRule>
  </conditionalFormatting>
  <conditionalFormatting sqref="AQ1035">
    <cfRule type="expression" dxfId="22598" priority="22641" stopIfTrue="1">
      <formula>AQ1035&lt;-10000000000000000</formula>
    </cfRule>
  </conditionalFormatting>
  <conditionalFormatting sqref="AR1035">
    <cfRule type="expression" dxfId="22599" priority="22642" stopIfTrue="1">
      <formula>AR1035&lt;-10000000000000000</formula>
    </cfRule>
  </conditionalFormatting>
  <conditionalFormatting sqref="AS1035">
    <cfRule type="expression" dxfId="22600" priority="22643" stopIfTrue="1">
      <formula>AS1035&lt;-10000000000000000</formula>
    </cfRule>
  </conditionalFormatting>
  <conditionalFormatting sqref="AT1035">
    <cfRule type="expression" dxfId="22601" priority="22644" stopIfTrue="1">
      <formula>AT1035&lt;-10000000000000000</formula>
    </cfRule>
  </conditionalFormatting>
  <conditionalFormatting sqref="AF1036">
    <cfRule type="expression" dxfId="22602" priority="22645" stopIfTrue="1">
      <formula>AF1036&lt;-10000000000000000</formula>
    </cfRule>
  </conditionalFormatting>
  <conditionalFormatting sqref="AE1036">
    <cfRule type="expression" dxfId="22603" priority="22646" stopIfTrue="1">
      <formula>AE1036&lt;-10000000000000000</formula>
    </cfRule>
  </conditionalFormatting>
  <conditionalFormatting sqref="AG1036">
    <cfRule type="expression" dxfId="22604" priority="22647" stopIfTrue="1">
      <formula>AG1036&lt;-10000000000000000</formula>
    </cfRule>
  </conditionalFormatting>
  <conditionalFormatting sqref="AH1036">
    <cfRule type="expression" dxfId="22605" priority="22648" stopIfTrue="1">
      <formula>AH1036&lt;-10000000000000000</formula>
    </cfRule>
  </conditionalFormatting>
  <conditionalFormatting sqref="AI1036">
    <cfRule type="expression" dxfId="22606" priority="22649" stopIfTrue="1">
      <formula>AI1036&lt;-10000000000000000</formula>
    </cfRule>
  </conditionalFormatting>
  <conditionalFormatting sqref="AJ1036">
    <cfRule type="expression" dxfId="22607" priority="22650" stopIfTrue="1">
      <formula>AJ1036&lt;-10000000000000000</formula>
    </cfRule>
  </conditionalFormatting>
  <conditionalFormatting sqref="AK1036">
    <cfRule type="expression" dxfId="22608" priority="22651" stopIfTrue="1">
      <formula>AK1036&lt;-10000000000000000</formula>
    </cfRule>
  </conditionalFormatting>
  <conditionalFormatting sqref="AL1036">
    <cfRule type="expression" dxfId="22609" priority="22652" stopIfTrue="1">
      <formula>AL1036&lt;-10000000000000000</formula>
    </cfRule>
  </conditionalFormatting>
  <conditionalFormatting sqref="AM1036">
    <cfRule type="expression" dxfId="22610" priority="22653" stopIfTrue="1">
      <formula>AM1036&lt;-10000000000000000</formula>
    </cfRule>
  </conditionalFormatting>
  <conditionalFormatting sqref="AN1036">
    <cfRule type="expression" dxfId="22611" priority="22654" stopIfTrue="1">
      <formula>AN1036&lt;-10000000000000000</formula>
    </cfRule>
  </conditionalFormatting>
  <conditionalFormatting sqref="AO1036">
    <cfRule type="expression" dxfId="22612" priority="22655" stopIfTrue="1">
      <formula>AO1036&lt;-10000000000000000</formula>
    </cfRule>
  </conditionalFormatting>
  <conditionalFormatting sqref="AP1036">
    <cfRule type="expression" dxfId="22613" priority="22656" stopIfTrue="1">
      <formula>AP1036&lt;-10000000000000000</formula>
    </cfRule>
  </conditionalFormatting>
  <conditionalFormatting sqref="AQ1036">
    <cfRule type="expression" dxfId="22614" priority="22657" stopIfTrue="1">
      <formula>AQ1036&lt;-10000000000000000</formula>
    </cfRule>
  </conditionalFormatting>
  <conditionalFormatting sqref="AR1036">
    <cfRule type="expression" dxfId="22615" priority="22658" stopIfTrue="1">
      <formula>AR1036&lt;-10000000000000000</formula>
    </cfRule>
  </conditionalFormatting>
  <conditionalFormatting sqref="AS1036">
    <cfRule type="expression" dxfId="22616" priority="22659" stopIfTrue="1">
      <formula>AS1036&lt;-10000000000000000</formula>
    </cfRule>
  </conditionalFormatting>
  <conditionalFormatting sqref="AT1036">
    <cfRule type="expression" dxfId="22617" priority="22660" stopIfTrue="1">
      <formula>AT1036&lt;-10000000000000000</formula>
    </cfRule>
  </conditionalFormatting>
  <conditionalFormatting sqref="AF1037">
    <cfRule type="expression" dxfId="22618" priority="22661" stopIfTrue="1">
      <formula>AF1037&lt;-10000000000000000</formula>
    </cfRule>
  </conditionalFormatting>
  <conditionalFormatting sqref="AE1037">
    <cfRule type="expression" dxfId="22619" priority="22662" stopIfTrue="1">
      <formula>AE1037&lt;-10000000000000000</formula>
    </cfRule>
  </conditionalFormatting>
  <conditionalFormatting sqref="AG1037">
    <cfRule type="expression" dxfId="22620" priority="22663" stopIfTrue="1">
      <formula>AG1037&lt;-10000000000000000</formula>
    </cfRule>
  </conditionalFormatting>
  <conditionalFormatting sqref="AH1037">
    <cfRule type="expression" dxfId="22621" priority="22664" stopIfTrue="1">
      <formula>AH1037&lt;-10000000000000000</formula>
    </cfRule>
  </conditionalFormatting>
  <conditionalFormatting sqref="AI1037">
    <cfRule type="expression" dxfId="22622" priority="22665" stopIfTrue="1">
      <formula>AI1037&lt;-10000000000000000</formula>
    </cfRule>
  </conditionalFormatting>
  <conditionalFormatting sqref="AJ1037">
    <cfRule type="expression" dxfId="22623" priority="22666" stopIfTrue="1">
      <formula>AJ1037&lt;-10000000000000000</formula>
    </cfRule>
  </conditionalFormatting>
  <conditionalFormatting sqref="AK1037">
    <cfRule type="expression" dxfId="22624" priority="22667" stopIfTrue="1">
      <formula>AK1037&lt;-10000000000000000</formula>
    </cfRule>
  </conditionalFormatting>
  <conditionalFormatting sqref="AL1037">
    <cfRule type="expression" dxfId="22625" priority="22668" stopIfTrue="1">
      <formula>AL1037&lt;-10000000000000000</formula>
    </cfRule>
  </conditionalFormatting>
  <conditionalFormatting sqref="AM1037">
    <cfRule type="expression" dxfId="22626" priority="22669" stopIfTrue="1">
      <formula>AM1037&lt;-10000000000000000</formula>
    </cfRule>
  </conditionalFormatting>
  <conditionalFormatting sqref="AN1037">
    <cfRule type="expression" dxfId="22627" priority="22670" stopIfTrue="1">
      <formula>AN1037&lt;-10000000000000000</formula>
    </cfRule>
  </conditionalFormatting>
  <conditionalFormatting sqref="AO1037">
    <cfRule type="expression" dxfId="22628" priority="22671" stopIfTrue="1">
      <formula>AO1037&lt;-10000000000000000</formula>
    </cfRule>
  </conditionalFormatting>
  <conditionalFormatting sqref="AP1037">
    <cfRule type="expression" dxfId="22629" priority="22672" stopIfTrue="1">
      <formula>AP1037&lt;-10000000000000000</formula>
    </cfRule>
  </conditionalFormatting>
  <conditionalFormatting sqref="AQ1037">
    <cfRule type="expression" dxfId="22630" priority="22673" stopIfTrue="1">
      <formula>AQ1037&lt;-10000000000000000</formula>
    </cfRule>
  </conditionalFormatting>
  <conditionalFormatting sqref="AR1037">
    <cfRule type="expression" dxfId="22631" priority="22674" stopIfTrue="1">
      <formula>AR1037&lt;-10000000000000000</formula>
    </cfRule>
  </conditionalFormatting>
  <conditionalFormatting sqref="AS1037">
    <cfRule type="expression" dxfId="22632" priority="22675" stopIfTrue="1">
      <formula>AS1037&lt;-10000000000000000</formula>
    </cfRule>
  </conditionalFormatting>
  <conditionalFormatting sqref="AT1037">
    <cfRule type="expression" dxfId="22633" priority="22676" stopIfTrue="1">
      <formula>AT1037&lt;-10000000000000000</formula>
    </cfRule>
  </conditionalFormatting>
  <conditionalFormatting sqref="AF1038">
    <cfRule type="expression" dxfId="22634" priority="22677" stopIfTrue="1">
      <formula>AF1038&lt;-10000000000000000</formula>
    </cfRule>
  </conditionalFormatting>
  <conditionalFormatting sqref="AE1038">
    <cfRule type="expression" dxfId="22635" priority="22678" stopIfTrue="1">
      <formula>AE1038&lt;-10000000000000000</formula>
    </cfRule>
  </conditionalFormatting>
  <conditionalFormatting sqref="AG1038">
    <cfRule type="expression" dxfId="22636" priority="22679" stopIfTrue="1">
      <formula>AG1038&lt;-10000000000000000</formula>
    </cfRule>
  </conditionalFormatting>
  <conditionalFormatting sqref="AH1038">
    <cfRule type="expression" dxfId="22637" priority="22680" stopIfTrue="1">
      <formula>AH1038&lt;-10000000000000000</formula>
    </cfRule>
  </conditionalFormatting>
  <conditionalFormatting sqref="AI1038">
    <cfRule type="expression" dxfId="22638" priority="22681" stopIfTrue="1">
      <formula>AI1038&lt;-10000000000000000</formula>
    </cfRule>
  </conditionalFormatting>
  <conditionalFormatting sqref="AJ1038">
    <cfRule type="expression" dxfId="22639" priority="22682" stopIfTrue="1">
      <formula>AJ1038&lt;-10000000000000000</formula>
    </cfRule>
  </conditionalFormatting>
  <conditionalFormatting sqref="AK1038">
    <cfRule type="expression" dxfId="22640" priority="22683" stopIfTrue="1">
      <formula>AK1038&lt;-10000000000000000</formula>
    </cfRule>
  </conditionalFormatting>
  <conditionalFormatting sqref="AL1038">
    <cfRule type="expression" dxfId="22641" priority="22684" stopIfTrue="1">
      <formula>AL1038&lt;-10000000000000000</formula>
    </cfRule>
  </conditionalFormatting>
  <conditionalFormatting sqref="AM1038">
    <cfRule type="expression" dxfId="22642" priority="22685" stopIfTrue="1">
      <formula>AM1038&lt;-10000000000000000</formula>
    </cfRule>
  </conditionalFormatting>
  <conditionalFormatting sqref="AN1038">
    <cfRule type="expression" dxfId="22643" priority="22686" stopIfTrue="1">
      <formula>AN1038&lt;-10000000000000000</formula>
    </cfRule>
  </conditionalFormatting>
  <conditionalFormatting sqref="AO1038">
    <cfRule type="expression" dxfId="22644" priority="22687" stopIfTrue="1">
      <formula>AO1038&lt;-10000000000000000</formula>
    </cfRule>
  </conditionalFormatting>
  <conditionalFormatting sqref="AP1038">
    <cfRule type="expression" dxfId="22645" priority="22688" stopIfTrue="1">
      <formula>AP1038&lt;-10000000000000000</formula>
    </cfRule>
  </conditionalFormatting>
  <conditionalFormatting sqref="AQ1038">
    <cfRule type="expression" dxfId="22646" priority="22689" stopIfTrue="1">
      <formula>AQ1038&lt;-10000000000000000</formula>
    </cfRule>
  </conditionalFormatting>
  <conditionalFormatting sqref="AR1038">
    <cfRule type="expression" dxfId="22647" priority="22690" stopIfTrue="1">
      <formula>AR1038&lt;-10000000000000000</formula>
    </cfRule>
  </conditionalFormatting>
  <conditionalFormatting sqref="AS1038">
    <cfRule type="expression" dxfId="22648" priority="22691" stopIfTrue="1">
      <formula>AS1038&lt;-10000000000000000</formula>
    </cfRule>
  </conditionalFormatting>
  <conditionalFormatting sqref="AT1038">
    <cfRule type="expression" dxfId="22649" priority="22692" stopIfTrue="1">
      <formula>AT1038&lt;-10000000000000000</formula>
    </cfRule>
  </conditionalFormatting>
  <conditionalFormatting sqref="AF1039">
    <cfRule type="expression" dxfId="22650" priority="22693" stopIfTrue="1">
      <formula>AF1039&lt;-10000000000000000</formula>
    </cfRule>
  </conditionalFormatting>
  <conditionalFormatting sqref="AE1039">
    <cfRule type="expression" dxfId="22651" priority="22694" stopIfTrue="1">
      <formula>AE1039&lt;-10000000000000000</formula>
    </cfRule>
  </conditionalFormatting>
  <conditionalFormatting sqref="AG1039">
    <cfRule type="expression" dxfId="22652" priority="22695" stopIfTrue="1">
      <formula>AG1039&lt;-10000000000000000</formula>
    </cfRule>
  </conditionalFormatting>
  <conditionalFormatting sqref="AH1039">
    <cfRule type="expression" dxfId="22653" priority="22696" stopIfTrue="1">
      <formula>AH1039&lt;-10000000000000000</formula>
    </cfRule>
  </conditionalFormatting>
  <conditionalFormatting sqref="AI1039">
    <cfRule type="expression" dxfId="22654" priority="22697" stopIfTrue="1">
      <formula>AI1039&lt;-10000000000000000</formula>
    </cfRule>
  </conditionalFormatting>
  <conditionalFormatting sqref="AJ1039">
    <cfRule type="expression" dxfId="22655" priority="22698" stopIfTrue="1">
      <formula>AJ1039&lt;-10000000000000000</formula>
    </cfRule>
  </conditionalFormatting>
  <conditionalFormatting sqref="AK1039">
    <cfRule type="expression" dxfId="22656" priority="22699" stopIfTrue="1">
      <formula>AK1039&lt;-10000000000000000</formula>
    </cfRule>
  </conditionalFormatting>
  <conditionalFormatting sqref="AL1039">
    <cfRule type="expression" dxfId="22657" priority="22700" stopIfTrue="1">
      <formula>AL1039&lt;-10000000000000000</formula>
    </cfRule>
  </conditionalFormatting>
  <conditionalFormatting sqref="AM1039">
    <cfRule type="expression" dxfId="22658" priority="22701" stopIfTrue="1">
      <formula>AM1039&lt;-10000000000000000</formula>
    </cfRule>
  </conditionalFormatting>
  <conditionalFormatting sqref="AN1039">
    <cfRule type="expression" dxfId="22659" priority="22702" stopIfTrue="1">
      <formula>AN1039&lt;-10000000000000000</formula>
    </cfRule>
  </conditionalFormatting>
  <conditionalFormatting sqref="AO1039">
    <cfRule type="expression" dxfId="22660" priority="22703" stopIfTrue="1">
      <formula>AO1039&lt;-10000000000000000</formula>
    </cfRule>
  </conditionalFormatting>
  <conditionalFormatting sqref="AP1039">
    <cfRule type="expression" dxfId="22661" priority="22704" stopIfTrue="1">
      <formula>AP1039&lt;-10000000000000000</formula>
    </cfRule>
  </conditionalFormatting>
  <conditionalFormatting sqref="AQ1039">
    <cfRule type="expression" dxfId="22662" priority="22705" stopIfTrue="1">
      <formula>AQ1039&lt;-10000000000000000</formula>
    </cfRule>
  </conditionalFormatting>
  <conditionalFormatting sqref="AR1039">
    <cfRule type="expression" dxfId="22663" priority="22706" stopIfTrue="1">
      <formula>AR1039&lt;-10000000000000000</formula>
    </cfRule>
  </conditionalFormatting>
  <conditionalFormatting sqref="AS1039">
    <cfRule type="expression" dxfId="22664" priority="22707" stopIfTrue="1">
      <formula>AS1039&lt;-10000000000000000</formula>
    </cfRule>
  </conditionalFormatting>
  <conditionalFormatting sqref="AT1039">
    <cfRule type="expression" dxfId="22665" priority="22708" stopIfTrue="1">
      <formula>AT1039&lt;-10000000000000000</formula>
    </cfRule>
  </conditionalFormatting>
  <conditionalFormatting sqref="AF1040">
    <cfRule type="expression" dxfId="22666" priority="22709" stopIfTrue="1">
      <formula>AF1040&lt;-10000000000000000</formula>
    </cfRule>
  </conditionalFormatting>
  <conditionalFormatting sqref="AE1040">
    <cfRule type="expression" dxfId="22667" priority="22710" stopIfTrue="1">
      <formula>AE1040&lt;-10000000000000000</formula>
    </cfRule>
  </conditionalFormatting>
  <conditionalFormatting sqref="AG1040">
    <cfRule type="expression" dxfId="22668" priority="22711" stopIfTrue="1">
      <formula>AG1040&lt;-10000000000000000</formula>
    </cfRule>
  </conditionalFormatting>
  <conditionalFormatting sqref="AH1040">
    <cfRule type="expression" dxfId="22669" priority="22712" stopIfTrue="1">
      <formula>AH1040&lt;-10000000000000000</formula>
    </cfRule>
  </conditionalFormatting>
  <conditionalFormatting sqref="AI1040">
    <cfRule type="expression" dxfId="22670" priority="22713" stopIfTrue="1">
      <formula>AI1040&lt;-10000000000000000</formula>
    </cfRule>
  </conditionalFormatting>
  <conditionalFormatting sqref="AJ1040">
    <cfRule type="expression" dxfId="22671" priority="22714" stopIfTrue="1">
      <formula>AJ1040&lt;-10000000000000000</formula>
    </cfRule>
  </conditionalFormatting>
  <conditionalFormatting sqref="AK1040">
    <cfRule type="expression" dxfId="22672" priority="22715" stopIfTrue="1">
      <formula>AK1040&lt;-10000000000000000</formula>
    </cfRule>
  </conditionalFormatting>
  <conditionalFormatting sqref="AL1040">
    <cfRule type="expression" dxfId="22673" priority="22716" stopIfTrue="1">
      <formula>AL1040&lt;-10000000000000000</formula>
    </cfRule>
  </conditionalFormatting>
  <conditionalFormatting sqref="AM1040">
    <cfRule type="expression" dxfId="22674" priority="22717" stopIfTrue="1">
      <formula>AM1040&lt;-10000000000000000</formula>
    </cfRule>
  </conditionalFormatting>
  <conditionalFormatting sqref="AN1040">
    <cfRule type="expression" dxfId="22675" priority="22718" stopIfTrue="1">
      <formula>AN1040&lt;-10000000000000000</formula>
    </cfRule>
  </conditionalFormatting>
  <conditionalFormatting sqref="AO1040">
    <cfRule type="expression" dxfId="22676" priority="22719" stopIfTrue="1">
      <formula>AO1040&lt;-10000000000000000</formula>
    </cfRule>
  </conditionalFormatting>
  <conditionalFormatting sqref="AP1040">
    <cfRule type="expression" dxfId="22677" priority="22720" stopIfTrue="1">
      <formula>AP1040&lt;-10000000000000000</formula>
    </cfRule>
  </conditionalFormatting>
  <conditionalFormatting sqref="AQ1040">
    <cfRule type="expression" dxfId="22678" priority="22721" stopIfTrue="1">
      <formula>AQ1040&lt;-10000000000000000</formula>
    </cfRule>
  </conditionalFormatting>
  <conditionalFormatting sqref="AR1040">
    <cfRule type="expression" dxfId="22679" priority="22722" stopIfTrue="1">
      <formula>AR1040&lt;-10000000000000000</formula>
    </cfRule>
  </conditionalFormatting>
  <conditionalFormatting sqref="AS1040">
    <cfRule type="expression" dxfId="22680" priority="22723" stopIfTrue="1">
      <formula>AS1040&lt;-10000000000000000</formula>
    </cfRule>
  </conditionalFormatting>
  <conditionalFormatting sqref="AT1040">
    <cfRule type="expression" dxfId="22681" priority="22724" stopIfTrue="1">
      <formula>AT1040&lt;-10000000000000000</formula>
    </cfRule>
  </conditionalFormatting>
  <conditionalFormatting sqref="AF1041">
    <cfRule type="expression" dxfId="22682" priority="22725" stopIfTrue="1">
      <formula>AF1041&lt;-10000000000000000</formula>
    </cfRule>
  </conditionalFormatting>
  <conditionalFormatting sqref="AE1041">
    <cfRule type="expression" dxfId="22683" priority="22726" stopIfTrue="1">
      <formula>AE1041&lt;-10000000000000000</formula>
    </cfRule>
  </conditionalFormatting>
  <conditionalFormatting sqref="AG1041">
    <cfRule type="expression" dxfId="22684" priority="22727" stopIfTrue="1">
      <formula>AG1041&lt;-10000000000000000</formula>
    </cfRule>
  </conditionalFormatting>
  <conditionalFormatting sqref="AH1041">
    <cfRule type="expression" dxfId="22685" priority="22728" stopIfTrue="1">
      <formula>AH1041&lt;-10000000000000000</formula>
    </cfRule>
  </conditionalFormatting>
  <conditionalFormatting sqref="AI1041">
    <cfRule type="expression" dxfId="22686" priority="22729" stopIfTrue="1">
      <formula>AI1041&lt;-10000000000000000</formula>
    </cfRule>
  </conditionalFormatting>
  <conditionalFormatting sqref="AJ1041">
    <cfRule type="expression" dxfId="22687" priority="22730" stopIfTrue="1">
      <formula>AJ1041&lt;-10000000000000000</formula>
    </cfRule>
  </conditionalFormatting>
  <conditionalFormatting sqref="AK1041">
    <cfRule type="expression" dxfId="22688" priority="22731" stopIfTrue="1">
      <formula>AK1041&lt;-10000000000000000</formula>
    </cfRule>
  </conditionalFormatting>
  <conditionalFormatting sqref="AL1041">
    <cfRule type="expression" dxfId="22689" priority="22732" stopIfTrue="1">
      <formula>AL1041&lt;-10000000000000000</formula>
    </cfRule>
  </conditionalFormatting>
  <conditionalFormatting sqref="AM1041">
    <cfRule type="expression" dxfId="22690" priority="22733" stopIfTrue="1">
      <formula>AM1041&lt;-10000000000000000</formula>
    </cfRule>
  </conditionalFormatting>
  <conditionalFormatting sqref="AN1041">
    <cfRule type="expression" dxfId="22691" priority="22734" stopIfTrue="1">
      <formula>AN1041&lt;-10000000000000000</formula>
    </cfRule>
  </conditionalFormatting>
  <conditionalFormatting sqref="AO1041">
    <cfRule type="expression" dxfId="22692" priority="22735" stopIfTrue="1">
      <formula>AO1041&lt;-10000000000000000</formula>
    </cfRule>
  </conditionalFormatting>
  <conditionalFormatting sqref="AP1041">
    <cfRule type="expression" dxfId="22693" priority="22736" stopIfTrue="1">
      <formula>AP1041&lt;-10000000000000000</formula>
    </cfRule>
  </conditionalFormatting>
  <conditionalFormatting sqref="AQ1041">
    <cfRule type="expression" dxfId="22694" priority="22737" stopIfTrue="1">
      <formula>AQ1041&lt;-10000000000000000</formula>
    </cfRule>
  </conditionalFormatting>
  <conditionalFormatting sqref="AR1041">
    <cfRule type="expression" dxfId="22695" priority="22738" stopIfTrue="1">
      <formula>AR1041&lt;-10000000000000000</formula>
    </cfRule>
  </conditionalFormatting>
  <conditionalFormatting sqref="AS1041">
    <cfRule type="expression" dxfId="22696" priority="22739" stopIfTrue="1">
      <formula>AS1041&lt;-10000000000000000</formula>
    </cfRule>
  </conditionalFormatting>
  <conditionalFormatting sqref="AT1041">
    <cfRule type="expression" dxfId="22697" priority="22740" stopIfTrue="1">
      <formula>AT1041&lt;-10000000000000000</formula>
    </cfRule>
  </conditionalFormatting>
  <conditionalFormatting sqref="AF1042">
    <cfRule type="expression" dxfId="22698" priority="22741" stopIfTrue="1">
      <formula>AF1042&lt;-10000000000000000</formula>
    </cfRule>
  </conditionalFormatting>
  <conditionalFormatting sqref="AE1042">
    <cfRule type="expression" dxfId="22699" priority="22742" stopIfTrue="1">
      <formula>AE1042&lt;-10000000000000000</formula>
    </cfRule>
  </conditionalFormatting>
  <conditionalFormatting sqref="AG1042">
    <cfRule type="expression" dxfId="22700" priority="22743" stopIfTrue="1">
      <formula>AG1042&lt;-10000000000000000</formula>
    </cfRule>
  </conditionalFormatting>
  <conditionalFormatting sqref="AH1042">
    <cfRule type="expression" dxfId="22701" priority="22744" stopIfTrue="1">
      <formula>AH1042&lt;-10000000000000000</formula>
    </cfRule>
  </conditionalFormatting>
  <conditionalFormatting sqref="AI1042">
    <cfRule type="expression" dxfId="22702" priority="22745" stopIfTrue="1">
      <formula>AI1042&lt;-10000000000000000</formula>
    </cfRule>
  </conditionalFormatting>
  <conditionalFormatting sqref="AJ1042">
    <cfRule type="expression" dxfId="22703" priority="22746" stopIfTrue="1">
      <formula>AJ1042&lt;-10000000000000000</formula>
    </cfRule>
  </conditionalFormatting>
  <conditionalFormatting sqref="AK1042">
    <cfRule type="expression" dxfId="22704" priority="22747" stopIfTrue="1">
      <formula>AK1042&lt;-10000000000000000</formula>
    </cfRule>
  </conditionalFormatting>
  <conditionalFormatting sqref="AL1042">
    <cfRule type="expression" dxfId="22705" priority="22748" stopIfTrue="1">
      <formula>AL1042&lt;-10000000000000000</formula>
    </cfRule>
  </conditionalFormatting>
  <conditionalFormatting sqref="AM1042">
    <cfRule type="expression" dxfId="22706" priority="22749" stopIfTrue="1">
      <formula>AM1042&lt;-10000000000000000</formula>
    </cfRule>
  </conditionalFormatting>
  <conditionalFormatting sqref="AN1042">
    <cfRule type="expression" dxfId="22707" priority="22750" stopIfTrue="1">
      <formula>AN1042&lt;-10000000000000000</formula>
    </cfRule>
  </conditionalFormatting>
  <conditionalFormatting sqref="AO1042">
    <cfRule type="expression" dxfId="22708" priority="22751" stopIfTrue="1">
      <formula>AO1042&lt;-10000000000000000</formula>
    </cfRule>
  </conditionalFormatting>
  <conditionalFormatting sqref="AP1042">
    <cfRule type="expression" dxfId="22709" priority="22752" stopIfTrue="1">
      <formula>AP1042&lt;-10000000000000000</formula>
    </cfRule>
  </conditionalFormatting>
  <conditionalFormatting sqref="AQ1042">
    <cfRule type="expression" dxfId="22710" priority="22753" stopIfTrue="1">
      <formula>AQ1042&lt;-10000000000000000</formula>
    </cfRule>
  </conditionalFormatting>
  <conditionalFormatting sqref="AR1042">
    <cfRule type="expression" dxfId="22711" priority="22754" stopIfTrue="1">
      <formula>AR1042&lt;-10000000000000000</formula>
    </cfRule>
  </conditionalFormatting>
  <conditionalFormatting sqref="AS1042">
    <cfRule type="expression" dxfId="22712" priority="22755" stopIfTrue="1">
      <formula>AS1042&lt;-10000000000000000</formula>
    </cfRule>
  </conditionalFormatting>
  <conditionalFormatting sqref="AT1042">
    <cfRule type="expression" dxfId="22713" priority="22756" stopIfTrue="1">
      <formula>AT1042&lt;-10000000000000000</formula>
    </cfRule>
  </conditionalFormatting>
  <conditionalFormatting sqref="AF1043">
    <cfRule type="expression" dxfId="22714" priority="22757" stopIfTrue="1">
      <formula>AF1043&lt;-10000000000000000</formula>
    </cfRule>
  </conditionalFormatting>
  <conditionalFormatting sqref="AE1043">
    <cfRule type="expression" dxfId="22715" priority="22758" stopIfTrue="1">
      <formula>AE1043&lt;-10000000000000000</formula>
    </cfRule>
  </conditionalFormatting>
  <conditionalFormatting sqref="AG1043">
    <cfRule type="expression" dxfId="22716" priority="22759" stopIfTrue="1">
      <formula>AG1043&lt;-10000000000000000</formula>
    </cfRule>
  </conditionalFormatting>
  <conditionalFormatting sqref="AH1043">
    <cfRule type="expression" dxfId="22717" priority="22760" stopIfTrue="1">
      <formula>AH1043&lt;-10000000000000000</formula>
    </cfRule>
  </conditionalFormatting>
  <conditionalFormatting sqref="AI1043">
    <cfRule type="expression" dxfId="22718" priority="22761" stopIfTrue="1">
      <formula>AI1043&lt;-10000000000000000</formula>
    </cfRule>
  </conditionalFormatting>
  <conditionalFormatting sqref="AJ1043">
    <cfRule type="expression" dxfId="22719" priority="22762" stopIfTrue="1">
      <formula>AJ1043&lt;-10000000000000000</formula>
    </cfRule>
  </conditionalFormatting>
  <conditionalFormatting sqref="AK1043">
    <cfRule type="expression" dxfId="22720" priority="22763" stopIfTrue="1">
      <formula>AK1043&lt;-10000000000000000</formula>
    </cfRule>
  </conditionalFormatting>
  <conditionalFormatting sqref="AL1043">
    <cfRule type="expression" dxfId="22721" priority="22764" stopIfTrue="1">
      <formula>AL1043&lt;-10000000000000000</formula>
    </cfRule>
  </conditionalFormatting>
  <conditionalFormatting sqref="AM1043">
    <cfRule type="expression" dxfId="22722" priority="22765" stopIfTrue="1">
      <formula>AM1043&lt;-10000000000000000</formula>
    </cfRule>
  </conditionalFormatting>
  <conditionalFormatting sqref="AN1043">
    <cfRule type="expression" dxfId="22723" priority="22766" stopIfTrue="1">
      <formula>AN1043&lt;-10000000000000000</formula>
    </cfRule>
  </conditionalFormatting>
  <conditionalFormatting sqref="AO1043">
    <cfRule type="expression" dxfId="22724" priority="22767" stopIfTrue="1">
      <formula>AO1043&lt;-10000000000000000</formula>
    </cfRule>
  </conditionalFormatting>
  <conditionalFormatting sqref="AP1043">
    <cfRule type="expression" dxfId="22725" priority="22768" stopIfTrue="1">
      <formula>AP1043&lt;-10000000000000000</formula>
    </cfRule>
  </conditionalFormatting>
  <conditionalFormatting sqref="AQ1043">
    <cfRule type="expression" dxfId="22726" priority="22769" stopIfTrue="1">
      <formula>AQ1043&lt;-10000000000000000</formula>
    </cfRule>
  </conditionalFormatting>
  <conditionalFormatting sqref="AR1043">
    <cfRule type="expression" dxfId="22727" priority="22770" stopIfTrue="1">
      <formula>AR1043&lt;-10000000000000000</formula>
    </cfRule>
  </conditionalFormatting>
  <conditionalFormatting sqref="AS1043">
    <cfRule type="expression" dxfId="22728" priority="22771" stopIfTrue="1">
      <formula>AS1043&lt;-10000000000000000</formula>
    </cfRule>
  </conditionalFormatting>
  <conditionalFormatting sqref="AT1043">
    <cfRule type="expression" dxfId="22729" priority="22772" stopIfTrue="1">
      <formula>AT1043&lt;-10000000000000000</formula>
    </cfRule>
  </conditionalFormatting>
  <conditionalFormatting sqref="AF1044">
    <cfRule type="expression" dxfId="22730" priority="22773" stopIfTrue="1">
      <formula>AF1044&lt;-10000000000000000</formula>
    </cfRule>
  </conditionalFormatting>
  <conditionalFormatting sqref="AE1044">
    <cfRule type="expression" dxfId="22731" priority="22774" stopIfTrue="1">
      <formula>AE1044&lt;-10000000000000000</formula>
    </cfRule>
  </conditionalFormatting>
  <conditionalFormatting sqref="AG1044">
    <cfRule type="expression" dxfId="22732" priority="22775" stopIfTrue="1">
      <formula>AG1044&lt;-10000000000000000</formula>
    </cfRule>
  </conditionalFormatting>
  <conditionalFormatting sqref="AH1044">
    <cfRule type="expression" dxfId="22733" priority="22776" stopIfTrue="1">
      <formula>AH1044&lt;-10000000000000000</formula>
    </cfRule>
  </conditionalFormatting>
  <conditionalFormatting sqref="AI1044">
    <cfRule type="expression" dxfId="22734" priority="22777" stopIfTrue="1">
      <formula>AI1044&lt;-10000000000000000</formula>
    </cfRule>
  </conditionalFormatting>
  <conditionalFormatting sqref="AJ1044">
    <cfRule type="expression" dxfId="22735" priority="22778" stopIfTrue="1">
      <formula>AJ1044&lt;-10000000000000000</formula>
    </cfRule>
  </conditionalFormatting>
  <conditionalFormatting sqref="AK1044">
    <cfRule type="expression" dxfId="22736" priority="22779" stopIfTrue="1">
      <formula>AK1044&lt;-10000000000000000</formula>
    </cfRule>
  </conditionalFormatting>
  <conditionalFormatting sqref="AL1044">
    <cfRule type="expression" dxfId="22737" priority="22780" stopIfTrue="1">
      <formula>AL1044&lt;-10000000000000000</formula>
    </cfRule>
  </conditionalFormatting>
  <conditionalFormatting sqref="AM1044">
    <cfRule type="expression" dxfId="22738" priority="22781" stopIfTrue="1">
      <formula>AM1044&lt;-10000000000000000</formula>
    </cfRule>
  </conditionalFormatting>
  <conditionalFormatting sqref="AN1044">
    <cfRule type="expression" dxfId="22739" priority="22782" stopIfTrue="1">
      <formula>AN1044&lt;-10000000000000000</formula>
    </cfRule>
  </conditionalFormatting>
  <conditionalFormatting sqref="AO1044">
    <cfRule type="expression" dxfId="22740" priority="22783" stopIfTrue="1">
      <formula>AO1044&lt;-10000000000000000</formula>
    </cfRule>
  </conditionalFormatting>
  <conditionalFormatting sqref="AP1044">
    <cfRule type="expression" dxfId="22741" priority="22784" stopIfTrue="1">
      <formula>AP1044&lt;-10000000000000000</formula>
    </cfRule>
  </conditionalFormatting>
  <conditionalFormatting sqref="AQ1044">
    <cfRule type="expression" dxfId="22742" priority="22785" stopIfTrue="1">
      <formula>AQ1044&lt;-10000000000000000</formula>
    </cfRule>
  </conditionalFormatting>
  <conditionalFormatting sqref="AR1044">
    <cfRule type="expression" dxfId="22743" priority="22786" stopIfTrue="1">
      <formula>AR1044&lt;-10000000000000000</formula>
    </cfRule>
  </conditionalFormatting>
  <conditionalFormatting sqref="AS1044">
    <cfRule type="expression" dxfId="22744" priority="22787" stopIfTrue="1">
      <formula>AS1044&lt;-10000000000000000</formula>
    </cfRule>
  </conditionalFormatting>
  <conditionalFormatting sqref="AT1044">
    <cfRule type="expression" dxfId="22745" priority="22788" stopIfTrue="1">
      <formula>AT1044&lt;-10000000000000000</formula>
    </cfRule>
  </conditionalFormatting>
  <conditionalFormatting sqref="AF1045">
    <cfRule type="expression" dxfId="22746" priority="22789" stopIfTrue="1">
      <formula>AF1045&lt;-10000000000000000</formula>
    </cfRule>
  </conditionalFormatting>
  <conditionalFormatting sqref="AE1045">
    <cfRule type="expression" dxfId="22747" priority="22790" stopIfTrue="1">
      <formula>AE1045&lt;-10000000000000000</formula>
    </cfRule>
  </conditionalFormatting>
  <conditionalFormatting sqref="AG1045">
    <cfRule type="expression" dxfId="22748" priority="22791" stopIfTrue="1">
      <formula>AG1045&lt;-10000000000000000</formula>
    </cfRule>
  </conditionalFormatting>
  <conditionalFormatting sqref="AH1045">
    <cfRule type="expression" dxfId="22749" priority="22792" stopIfTrue="1">
      <formula>AH1045&lt;-10000000000000000</formula>
    </cfRule>
  </conditionalFormatting>
  <conditionalFormatting sqref="AI1045">
    <cfRule type="expression" dxfId="22750" priority="22793" stopIfTrue="1">
      <formula>AI1045&lt;-10000000000000000</formula>
    </cfRule>
  </conditionalFormatting>
  <conditionalFormatting sqref="AJ1045">
    <cfRule type="expression" dxfId="22751" priority="22794" stopIfTrue="1">
      <formula>AJ1045&lt;-10000000000000000</formula>
    </cfRule>
  </conditionalFormatting>
  <conditionalFormatting sqref="AK1045">
    <cfRule type="expression" dxfId="22752" priority="22795" stopIfTrue="1">
      <formula>AK1045&lt;-10000000000000000</formula>
    </cfRule>
  </conditionalFormatting>
  <conditionalFormatting sqref="AL1045">
    <cfRule type="expression" dxfId="22753" priority="22796" stopIfTrue="1">
      <formula>AL1045&lt;-10000000000000000</formula>
    </cfRule>
  </conditionalFormatting>
  <conditionalFormatting sqref="AM1045">
    <cfRule type="expression" dxfId="22754" priority="22797" stopIfTrue="1">
      <formula>AM1045&lt;-10000000000000000</formula>
    </cfRule>
  </conditionalFormatting>
  <conditionalFormatting sqref="AN1045">
    <cfRule type="expression" dxfId="22755" priority="22798" stopIfTrue="1">
      <formula>AN1045&lt;-10000000000000000</formula>
    </cfRule>
  </conditionalFormatting>
  <conditionalFormatting sqref="AO1045">
    <cfRule type="expression" dxfId="22756" priority="22799" stopIfTrue="1">
      <formula>AO1045&lt;-10000000000000000</formula>
    </cfRule>
  </conditionalFormatting>
  <conditionalFormatting sqref="AP1045">
    <cfRule type="expression" dxfId="22757" priority="22800" stopIfTrue="1">
      <formula>AP1045&lt;-10000000000000000</formula>
    </cfRule>
  </conditionalFormatting>
  <conditionalFormatting sqref="AQ1045">
    <cfRule type="expression" dxfId="22758" priority="22801" stopIfTrue="1">
      <formula>AQ1045&lt;-10000000000000000</formula>
    </cfRule>
  </conditionalFormatting>
  <conditionalFormatting sqref="AR1045">
    <cfRule type="expression" dxfId="22759" priority="22802" stopIfTrue="1">
      <formula>AR1045&lt;-10000000000000000</formula>
    </cfRule>
  </conditionalFormatting>
  <conditionalFormatting sqref="AS1045">
    <cfRule type="expression" dxfId="22760" priority="22803" stopIfTrue="1">
      <formula>AS1045&lt;-10000000000000000</formula>
    </cfRule>
  </conditionalFormatting>
  <conditionalFormatting sqref="AT1045">
    <cfRule type="expression" dxfId="22761" priority="22804" stopIfTrue="1">
      <formula>AT1045&lt;-10000000000000000</formula>
    </cfRule>
  </conditionalFormatting>
  <printOptions gridLines="false" gridLinesSet="true"/>
  <pageMargins left="0.7" right="0.7" top="0.75" bottom="0.75" header="0.3" footer="0.3"/>
  <pageSetup paperSize="9" orientation="portrait" scale="100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B1" t="s">
        <v>40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</row>
    <row r="2" spans="1:11">
      <c r="A2" t="s">
        <v>40</v>
      </c>
      <c r="B2"/>
      <c r="C2" t="s">
        <v>54</v>
      </c>
      <c r="D2"/>
      <c r="E2"/>
      <c r="F2"/>
      <c r="G2"/>
      <c r="H2"/>
      <c r="I2"/>
      <c r="J2"/>
      <c r="K2"/>
    </row>
    <row r="3" spans="1:11">
      <c r="A3" t="s">
        <v>45</v>
      </c>
      <c r="B3" t="s">
        <v>54</v>
      </c>
      <c r="C3"/>
      <c r="D3" t="s">
        <v>55</v>
      </c>
      <c r="E3" t="s">
        <v>56</v>
      </c>
      <c r="F3" t="s">
        <v>57</v>
      </c>
      <c r="G3" t="s">
        <v>58</v>
      </c>
      <c r="H3" t="s">
        <v>59</v>
      </c>
      <c r="I3" t="s">
        <v>60</v>
      </c>
      <c r="J3" t="s">
        <v>61</v>
      </c>
      <c r="K3" t="s">
        <v>62</v>
      </c>
    </row>
    <row r="4" spans="1:11">
      <c r="A4" t="s">
        <v>46</v>
      </c>
      <c r="B4"/>
      <c r="C4" t="s">
        <v>55</v>
      </c>
      <c r="D4"/>
      <c r="E4"/>
      <c r="F4"/>
      <c r="G4"/>
      <c r="H4"/>
      <c r="I4"/>
      <c r="J4"/>
      <c r="K4"/>
    </row>
    <row r="5" spans="1:11">
      <c r="A5" t="s">
        <v>47</v>
      </c>
      <c r="B5"/>
      <c r="C5" t="s">
        <v>56</v>
      </c>
      <c r="D5"/>
      <c r="E5"/>
      <c r="F5"/>
      <c r="G5"/>
      <c r="H5"/>
      <c r="I5"/>
      <c r="J5"/>
      <c r="K5"/>
    </row>
    <row r="6" spans="1:11">
      <c r="A6" t="s">
        <v>48</v>
      </c>
      <c r="B6"/>
      <c r="C6" t="s">
        <v>57</v>
      </c>
      <c r="D6"/>
      <c r="E6"/>
      <c r="F6"/>
      <c r="G6"/>
      <c r="H6"/>
      <c r="I6"/>
      <c r="J6"/>
      <c r="K6"/>
    </row>
    <row r="7" spans="1:11">
      <c r="A7" t="s">
        <v>49</v>
      </c>
      <c r="B7"/>
      <c r="C7" t="s">
        <v>58</v>
      </c>
      <c r="D7"/>
      <c r="E7"/>
      <c r="F7"/>
      <c r="G7"/>
      <c r="H7"/>
      <c r="I7"/>
      <c r="J7"/>
      <c r="K7"/>
    </row>
    <row r="8" spans="1:11">
      <c r="A8" t="s">
        <v>50</v>
      </c>
      <c r="B8"/>
      <c r="C8" t="s">
        <v>59</v>
      </c>
      <c r="D8"/>
      <c r="E8"/>
      <c r="F8"/>
      <c r="G8"/>
      <c r="H8"/>
      <c r="I8"/>
      <c r="J8"/>
      <c r="K8"/>
    </row>
    <row r="9" spans="1:11">
      <c r="A9" t="s">
        <v>51</v>
      </c>
      <c r="B9"/>
      <c r="C9" t="s">
        <v>60</v>
      </c>
      <c r="D9"/>
      <c r="E9"/>
      <c r="F9"/>
      <c r="G9"/>
      <c r="H9"/>
      <c r="I9"/>
      <c r="J9"/>
      <c r="K9"/>
    </row>
    <row r="10" spans="1:11">
      <c r="A10" t="s">
        <v>52</v>
      </c>
      <c r="B10"/>
      <c r="C10" t="s">
        <v>61</v>
      </c>
      <c r="D10"/>
      <c r="E10"/>
      <c r="F10"/>
      <c r="G10"/>
      <c r="H10"/>
      <c r="I10"/>
      <c r="J10"/>
      <c r="K10"/>
    </row>
    <row r="11" spans="1:11">
      <c r="A11" t="s">
        <v>53</v>
      </c>
      <c r="B11"/>
      <c r="C11" t="s">
        <v>62</v>
      </c>
      <c r="D11"/>
      <c r="E11"/>
      <c r="F11"/>
      <c r="G11"/>
      <c r="H11"/>
      <c r="I11"/>
      <c r="J11"/>
      <c r="K1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Network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</dc:creator>
  <cp:lastModifiedBy>Vadim Kaptur</cp:lastModifiedBy>
  <dcterms:created xsi:type="dcterms:W3CDTF">2015-06-05T18:19:34+00:00</dcterms:created>
  <dcterms:modified xsi:type="dcterms:W3CDTF">2020-11-11T19:09:42+00:00</dcterms:modified>
  <dc:title/>
  <dc:description/>
  <dc:subject/>
  <cp:keywords/>
  <cp:category/>
</cp:coreProperties>
</file>